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kehoe\Dropbox\webpage\webpage\classes\"/>
    </mc:Choice>
  </mc:AlternateContent>
  <bookViews>
    <workbookView xWindow="0" yWindow="0" windowWidth="15345" windowHeight="5925"/>
  </bookViews>
  <sheets>
    <sheet name="BinChart" sheetId="7" r:id="rId1"/>
    <sheet name="Sort and Bin" sheetId="6" r:id="rId2"/>
    <sheet name="Codes" sheetId="5" r:id="rId3"/>
    <sheet name="Original Data" sheetId="1" r:id="rId4"/>
    <sheet name="First PivotTable" sheetId="9" r:id="rId5"/>
    <sheet name="pivotdata" sheetId="2" r:id="rId6"/>
  </sheet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G2" i="6" l="1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C614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C2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C1" i="5"/>
  <c r="H6" i="6"/>
  <c r="H7" i="6"/>
  <c r="H613" i="6"/>
  <c r="H10" i="6"/>
  <c r="H132" i="6"/>
  <c r="H13" i="6"/>
  <c r="H314" i="6"/>
  <c r="H174" i="6"/>
  <c r="H148" i="6"/>
  <c r="H14" i="6"/>
  <c r="H15" i="6"/>
  <c r="H317" i="6"/>
  <c r="H16" i="6"/>
  <c r="H158" i="6"/>
  <c r="H421" i="6"/>
  <c r="H19" i="6"/>
  <c r="H703" i="6"/>
  <c r="H240" i="6"/>
  <c r="H20" i="6"/>
  <c r="H127" i="6"/>
  <c r="H21" i="6"/>
  <c r="H222" i="6"/>
  <c r="H339" i="6"/>
  <c r="H773" i="6"/>
  <c r="H265" i="6"/>
  <c r="H140" i="6"/>
  <c r="H270" i="6"/>
  <c r="H24" i="6"/>
  <c r="H25" i="6"/>
  <c r="H26" i="6"/>
  <c r="H407" i="6"/>
  <c r="H614" i="6"/>
  <c r="H354" i="6"/>
  <c r="H27" i="6"/>
  <c r="H590" i="6"/>
  <c r="H146" i="6"/>
  <c r="H28" i="6"/>
  <c r="H30" i="6"/>
  <c r="H31" i="6"/>
  <c r="H33" i="6"/>
  <c r="H400" i="6"/>
  <c r="H668" i="6"/>
  <c r="H460" i="6"/>
  <c r="H570" i="6"/>
  <c r="H632" i="6"/>
  <c r="H782" i="6"/>
  <c r="H536" i="6"/>
  <c r="H198" i="6"/>
  <c r="H38" i="6"/>
  <c r="H39" i="6"/>
  <c r="H261" i="6"/>
  <c r="H40" i="6"/>
  <c r="H534" i="6"/>
  <c r="H206" i="6"/>
  <c r="H217" i="6"/>
  <c r="H182" i="6"/>
  <c r="H136" i="6"/>
  <c r="H327" i="6"/>
  <c r="H41" i="6"/>
  <c r="H42" i="6"/>
  <c r="H488" i="6"/>
  <c r="H334" i="6"/>
  <c r="H343" i="6"/>
  <c r="H324" i="6"/>
  <c r="H151" i="6"/>
  <c r="H436" i="6"/>
  <c r="H560" i="6"/>
  <c r="H141" i="6"/>
  <c r="H43" i="6"/>
  <c r="H139" i="6"/>
  <c r="H241" i="6"/>
  <c r="H44" i="6"/>
  <c r="H170" i="6"/>
  <c r="H357" i="6"/>
  <c r="H530" i="6"/>
  <c r="H440" i="6"/>
  <c r="H46" i="6"/>
  <c r="H47" i="6"/>
  <c r="H48" i="6"/>
  <c r="H781" i="6"/>
  <c r="H50" i="6"/>
  <c r="H51" i="6"/>
  <c r="H52" i="6"/>
  <c r="H223" i="6"/>
  <c r="H282" i="6"/>
  <c r="H356" i="6"/>
  <c r="H395" i="6"/>
  <c r="H53" i="6"/>
  <c r="H54" i="6"/>
  <c r="H55" i="6"/>
  <c r="H405" i="6"/>
  <c r="H58" i="6"/>
  <c r="H666" i="6"/>
  <c r="H630" i="6"/>
  <c r="H606" i="6"/>
  <c r="H437" i="6"/>
  <c r="H59" i="6"/>
  <c r="H535" i="6"/>
  <c r="H363" i="6"/>
  <c r="H60" i="6"/>
  <c r="H61" i="6"/>
  <c r="H62" i="6"/>
  <c r="H462" i="6"/>
  <c r="H385" i="6"/>
  <c r="H175" i="6"/>
  <c r="H121" i="6"/>
  <c r="H709" i="6"/>
  <c r="H410" i="6"/>
  <c r="H66" i="6"/>
  <c r="H67" i="6"/>
  <c r="H251" i="6"/>
  <c r="H129" i="6"/>
  <c r="H361" i="6"/>
  <c r="H563" i="6"/>
  <c r="H218" i="6"/>
  <c r="H447" i="6"/>
  <c r="H333" i="6"/>
  <c r="H123" i="6"/>
  <c r="H68" i="6"/>
  <c r="H135" i="6"/>
  <c r="H288" i="6"/>
  <c r="H117" i="6"/>
  <c r="H72" i="6"/>
  <c r="H155" i="6"/>
  <c r="H304" i="6"/>
  <c r="H210" i="6"/>
  <c r="H74" i="6"/>
  <c r="H294" i="6"/>
  <c r="H142" i="6"/>
  <c r="H548" i="6"/>
  <c r="H419" i="6"/>
  <c r="H298" i="6"/>
  <c r="H258" i="6"/>
  <c r="H236" i="6"/>
  <c r="H543" i="6"/>
  <c r="H78" i="6"/>
  <c r="H610" i="6"/>
  <c r="H501" i="6"/>
  <c r="H513" i="6"/>
  <c r="H79" i="6"/>
  <c r="H673" i="6"/>
  <c r="H262" i="6"/>
  <c r="H656" i="6"/>
  <c r="H321" i="6"/>
  <c r="H179" i="6"/>
  <c r="H622" i="6"/>
  <c r="H81" i="6"/>
  <c r="H337" i="6"/>
  <c r="H539" i="6"/>
  <c r="H221" i="6"/>
  <c r="H308" i="6"/>
  <c r="H650" i="6"/>
  <c r="H411" i="6"/>
  <c r="H721" i="6"/>
  <c r="H191" i="6"/>
  <c r="H758" i="6"/>
  <c r="H83" i="6"/>
  <c r="H84" i="6"/>
  <c r="H86" i="6"/>
  <c r="H87" i="6"/>
  <c r="H88" i="6"/>
  <c r="H459" i="6"/>
  <c r="H394" i="6"/>
  <c r="H215" i="6"/>
  <c r="H406" i="6"/>
  <c r="H297" i="6"/>
  <c r="H91" i="6"/>
  <c r="H425" i="6"/>
  <c r="H353" i="6"/>
  <c r="H131" i="6"/>
  <c r="H124" i="6"/>
  <c r="H96" i="6"/>
  <c r="H99" i="6"/>
  <c r="H100" i="6"/>
  <c r="H581" i="6"/>
  <c r="H104" i="6"/>
  <c r="H105" i="6"/>
  <c r="H106" i="6"/>
  <c r="H109" i="6"/>
  <c r="H111" i="6"/>
  <c r="H112" i="6"/>
  <c r="H720" i="6"/>
  <c r="H444" i="6"/>
  <c r="H259" i="6"/>
  <c r="H624" i="6"/>
  <c r="H249" i="6"/>
  <c r="H156" i="6"/>
  <c r="H113" i="6"/>
  <c r="H114" i="6"/>
  <c r="H115" i="6"/>
  <c r="H463" i="6"/>
  <c r="H330" i="6"/>
  <c r="H116" i="6"/>
  <c r="H733" i="6"/>
  <c r="H281" i="6"/>
  <c r="H169" i="6"/>
  <c r="H387" i="6"/>
  <c r="H187" i="6"/>
  <c r="H619" i="6"/>
  <c r="H547" i="6"/>
  <c r="H688" i="6"/>
  <c r="H359" i="6"/>
  <c r="H163" i="6"/>
  <c r="H69" i="6"/>
  <c r="H82" i="6"/>
  <c r="H370" i="6"/>
  <c r="H268" i="6"/>
  <c r="H783" i="6"/>
  <c r="H475" i="6"/>
  <c r="H133" i="6"/>
  <c r="H620" i="6"/>
  <c r="H523" i="6"/>
  <c r="H70" i="6"/>
  <c r="H118" i="6"/>
  <c r="H73" i="6"/>
  <c r="H171" i="6"/>
  <c r="H228" i="6"/>
  <c r="H345" i="6"/>
  <c r="H382" i="6"/>
  <c r="H266" i="6"/>
  <c r="H767" i="6"/>
  <c r="H600" i="6"/>
  <c r="H161" i="6"/>
  <c r="H511" i="6"/>
  <c r="H396" i="6"/>
  <c r="H232" i="6"/>
  <c r="H434" i="6"/>
  <c r="H230" i="6"/>
  <c r="H166" i="6"/>
  <c r="H390" i="6"/>
  <c r="H213" i="6"/>
  <c r="H785" i="6"/>
  <c r="H609" i="6"/>
  <c r="H128" i="6"/>
  <c r="H654" i="6"/>
  <c r="H551" i="6"/>
  <c r="H274" i="6"/>
  <c r="H538" i="6"/>
  <c r="H80" i="6"/>
  <c r="H776" i="6"/>
  <c r="H404" i="6"/>
  <c r="H89" i="6"/>
  <c r="H147" i="6"/>
  <c r="H224" i="6"/>
  <c r="H522" i="6"/>
  <c r="H252" i="6"/>
  <c r="H376" i="6"/>
  <c r="H397" i="6"/>
  <c r="H700" i="6"/>
  <c r="H647" i="6"/>
  <c r="H778" i="6"/>
  <c r="H311" i="6"/>
  <c r="H572" i="6"/>
  <c r="H454" i="6"/>
  <c r="H636" i="6"/>
  <c r="H526" i="6"/>
  <c r="H595" i="6"/>
  <c r="H305" i="6"/>
  <c r="H589" i="6"/>
  <c r="H280" i="6"/>
  <c r="H378" i="6"/>
  <c r="H205" i="6"/>
  <c r="H245" i="6"/>
  <c r="H487" i="6"/>
  <c r="H313" i="6"/>
  <c r="H476" i="6"/>
  <c r="H200" i="6"/>
  <c r="H740" i="6"/>
  <c r="H352" i="6"/>
  <c r="H283" i="6"/>
  <c r="H108" i="6"/>
  <c r="H428" i="6"/>
  <c r="H216" i="6"/>
  <c r="H621" i="6"/>
  <c r="H552" i="6"/>
  <c r="H164" i="6"/>
  <c r="H181" i="6"/>
  <c r="H453" i="6"/>
  <c r="H12" i="6"/>
  <c r="H429" i="6"/>
  <c r="H509" i="6"/>
  <c r="H328" i="6"/>
  <c r="H573" i="6"/>
  <c r="H626" i="6"/>
  <c r="H365" i="6"/>
  <c r="H439" i="6"/>
  <c r="H772" i="6"/>
  <c r="H489" i="6"/>
  <c r="H611" i="6"/>
  <c r="H665" i="6"/>
  <c r="H122" i="6"/>
  <c r="H208" i="6"/>
  <c r="H250" i="6"/>
  <c r="H661" i="6"/>
  <c r="H433" i="6"/>
  <c r="H492" i="6"/>
  <c r="H512" i="6"/>
  <c r="H775" i="6"/>
  <c r="H557" i="6"/>
  <c r="H537" i="6"/>
  <c r="H22" i="6"/>
  <c r="H616" i="6"/>
  <c r="H652" i="6"/>
  <c r="H546" i="6"/>
  <c r="H774" i="6"/>
  <c r="H335" i="6"/>
  <c r="H712" i="6"/>
  <c r="H56" i="6"/>
  <c r="H271" i="6"/>
  <c r="H76" i="6"/>
  <c r="H558" i="6"/>
  <c r="H625" i="6"/>
  <c r="H477" i="6"/>
  <c r="H183" i="6"/>
  <c r="H430" i="6"/>
  <c r="H450" i="6"/>
  <c r="H506" i="6"/>
  <c r="H134" i="6"/>
  <c r="H555" i="6"/>
  <c r="H195" i="6"/>
  <c r="H580" i="6"/>
  <c r="H748" i="6"/>
  <c r="H201" i="6"/>
  <c r="H517" i="6"/>
  <c r="H101" i="6"/>
  <c r="H225" i="6"/>
  <c r="H689" i="6"/>
  <c r="H592" i="6"/>
  <c r="H226" i="6"/>
  <c r="H409" i="6"/>
  <c r="H575" i="6"/>
  <c r="H368" i="6"/>
  <c r="H760" i="6"/>
  <c r="H599" i="6"/>
  <c r="H23" i="6"/>
  <c r="H771" i="6"/>
  <c r="H751" i="6"/>
  <c r="H219" i="6"/>
  <c r="H292" i="6"/>
  <c r="H290" i="6"/>
  <c r="H260" i="6"/>
  <c r="H745" i="6"/>
  <c r="H738" i="6"/>
  <c r="H739" i="6"/>
  <c r="H418" i="6"/>
  <c r="H287" i="6"/>
  <c r="H446" i="6"/>
  <c r="H699" i="6"/>
  <c r="H675" i="6"/>
  <c r="H120" i="6"/>
  <c r="H722" i="6"/>
  <c r="H542" i="6"/>
  <c r="H143" i="6"/>
  <c r="H157" i="6"/>
  <c r="H93" i="6"/>
  <c r="H340" i="6"/>
  <c r="H369" i="6"/>
  <c r="H263" i="6"/>
  <c r="H485" i="6"/>
  <c r="H244" i="6"/>
  <c r="H227" i="6"/>
  <c r="H323" i="6"/>
  <c r="H414" i="6"/>
  <c r="H379" i="6"/>
  <c r="H452" i="6"/>
  <c r="H416" i="6"/>
  <c r="H562" i="6"/>
  <c r="H364" i="6"/>
  <c r="H194" i="6"/>
  <c r="H320" i="6"/>
  <c r="H65" i="6"/>
  <c r="H285" i="6"/>
  <c r="H481" i="6"/>
  <c r="H750" i="6"/>
  <c r="H309" i="6"/>
  <c r="H342" i="6"/>
  <c r="H150" i="6"/>
  <c r="H173" i="6"/>
  <c r="H420" i="6"/>
  <c r="H764" i="6"/>
  <c r="H470" i="6"/>
  <c r="H17" i="6"/>
  <c r="H149" i="6"/>
  <c r="H289" i="6"/>
  <c r="H162" i="6"/>
  <c r="H644" i="6"/>
  <c r="H727" i="6"/>
  <c r="H473" i="6"/>
  <c r="H607" i="6"/>
  <c r="H211" i="6"/>
  <c r="H578" i="6"/>
  <c r="H507" i="6"/>
  <c r="H398" i="6"/>
  <c r="H583" i="6"/>
  <c r="H659" i="6"/>
  <c r="H355" i="6"/>
  <c r="H728" i="6"/>
  <c r="H448" i="6"/>
  <c r="H119" i="6"/>
  <c r="H269" i="6"/>
  <c r="H389" i="6"/>
  <c r="H403" i="6"/>
  <c r="H582" i="6"/>
  <c r="H504" i="6"/>
  <c r="H674" i="6"/>
  <c r="H168" i="6"/>
  <c r="H531" i="6"/>
  <c r="H618" i="6"/>
  <c r="H541" i="6"/>
  <c r="H571" i="6"/>
  <c r="H326" i="6"/>
  <c r="H617" i="6"/>
  <c r="H203" i="6"/>
  <c r="H347" i="6"/>
  <c r="H392" i="6"/>
  <c r="H662" i="6"/>
  <c r="H103" i="6"/>
  <c r="H97" i="6"/>
  <c r="H435" i="6"/>
  <c r="H516" i="6"/>
  <c r="H235" i="6"/>
  <c r="H694" i="6"/>
  <c r="H744" i="6"/>
  <c r="H331" i="6"/>
  <c r="H715" i="6"/>
  <c r="H312" i="6"/>
  <c r="H540" i="6"/>
  <c r="H204" i="6"/>
  <c r="H718" i="6"/>
  <c r="H736" i="6"/>
  <c r="H466" i="6"/>
  <c r="H243" i="6"/>
  <c r="H494" i="6"/>
  <c r="H329" i="6"/>
  <c r="H275" i="6"/>
  <c r="H196" i="6"/>
  <c r="H631" i="6"/>
  <c r="H579" i="6"/>
  <c r="H490" i="6"/>
  <c r="H765" i="6"/>
  <c r="H603" i="6"/>
  <c r="H402" i="6"/>
  <c r="H75" i="6"/>
  <c r="H615" i="6"/>
  <c r="H209" i="6"/>
  <c r="H310" i="6"/>
  <c r="H594" i="6"/>
  <c r="H480" i="6"/>
  <c r="H498" i="6"/>
  <c r="H518" i="6"/>
  <c r="H264" i="6"/>
  <c r="H348" i="6"/>
  <c r="H377" i="6"/>
  <c r="H790" i="6"/>
  <c r="H556" i="6"/>
  <c r="H742" i="6"/>
  <c r="H524" i="6"/>
  <c r="H248" i="6"/>
  <c r="H732" i="6"/>
  <c r="H681" i="6"/>
  <c r="H670" i="6"/>
  <c r="H37" i="6"/>
  <c r="H743" i="6"/>
  <c r="H586" i="6"/>
  <c r="H177" i="6"/>
  <c r="H423" i="6"/>
  <c r="H286" i="6"/>
  <c r="H11" i="6"/>
  <c r="H451" i="6"/>
  <c r="H427" i="6"/>
  <c r="H658" i="6"/>
  <c r="H640" i="6"/>
  <c r="H165" i="6"/>
  <c r="H704" i="6"/>
  <c r="H574" i="6"/>
  <c r="H527" i="6"/>
  <c r="H691" i="6"/>
  <c r="H190" i="6"/>
  <c r="H256" i="6"/>
  <c r="H332" i="6"/>
  <c r="H635" i="6"/>
  <c r="H553" i="6"/>
  <c r="H753" i="6"/>
  <c r="H474" i="6"/>
  <c r="H455" i="6"/>
  <c r="H299" i="6"/>
  <c r="H185" i="6"/>
  <c r="H184" i="6"/>
  <c r="H503" i="6"/>
  <c r="H471" i="6"/>
  <c r="H301" i="6"/>
  <c r="H449" i="6"/>
  <c r="H655" i="6"/>
  <c r="H291" i="6"/>
  <c r="H496" i="6"/>
  <c r="H467" i="6"/>
  <c r="H432" i="6"/>
  <c r="H349" i="6"/>
  <c r="H384" i="6"/>
  <c r="H705" i="6"/>
  <c r="H690" i="6"/>
  <c r="H695" i="6"/>
  <c r="H391" i="6"/>
  <c r="H479" i="6"/>
  <c r="H756" i="6"/>
  <c r="H729" i="6"/>
  <c r="H167" i="6"/>
  <c r="H567" i="6"/>
  <c r="H478" i="6"/>
  <c r="H591" i="6"/>
  <c r="H683" i="6"/>
  <c r="H472" i="6"/>
  <c r="H605" i="6"/>
  <c r="H239" i="6"/>
  <c r="H549" i="6"/>
  <c r="H502" i="6"/>
  <c r="H696" i="6"/>
  <c r="H154" i="6"/>
  <c r="H415" i="6"/>
  <c r="H64" i="6"/>
  <c r="H508" i="6"/>
  <c r="H279" i="6"/>
  <c r="H714" i="6"/>
  <c r="H520" i="6"/>
  <c r="H585" i="6"/>
  <c r="H649" i="6"/>
  <c r="H707" i="6"/>
  <c r="H380" i="6"/>
  <c r="H461" i="6"/>
  <c r="H71" i="6"/>
  <c r="H584" i="6"/>
  <c r="H247" i="6"/>
  <c r="H601" i="6"/>
  <c r="H545" i="6"/>
  <c r="H566" i="6"/>
  <c r="H564" i="6"/>
  <c r="H648" i="6"/>
  <c r="H412" i="6"/>
  <c r="H393" i="6"/>
  <c r="H456" i="6"/>
  <c r="H207" i="6"/>
  <c r="H255" i="6"/>
  <c r="H442" i="6"/>
  <c r="H457" i="6"/>
  <c r="H362" i="6"/>
  <c r="H711" i="6"/>
  <c r="H253" i="6"/>
  <c r="H438" i="6"/>
  <c r="H784" i="6"/>
  <c r="H234" i="6"/>
  <c r="H338" i="6"/>
  <c r="H303" i="6"/>
  <c r="H682" i="6"/>
  <c r="H680" i="6"/>
  <c r="H521" i="6"/>
  <c r="H126" i="6"/>
  <c r="H399" i="6"/>
  <c r="H593" i="6"/>
  <c r="H199" i="6"/>
  <c r="H678" i="6"/>
  <c r="H284" i="6"/>
  <c r="H417" i="6"/>
  <c r="H278" i="6"/>
  <c r="H238" i="6"/>
  <c r="H35" i="6"/>
  <c r="H145" i="6"/>
  <c r="H49" i="6"/>
  <c r="H576" i="6"/>
  <c r="H761" i="6"/>
  <c r="H458" i="6"/>
  <c r="H529" i="6"/>
  <c r="H386" i="6"/>
  <c r="H499" i="6"/>
  <c r="H212" i="6"/>
  <c r="H341" i="6"/>
  <c r="H160" i="6"/>
  <c r="H358" i="6"/>
  <c r="H34" i="6"/>
  <c r="H300" i="6"/>
  <c r="H653" i="6"/>
  <c r="H424" i="6"/>
  <c r="H719" i="6"/>
  <c r="H486" i="6"/>
  <c r="H514" i="6"/>
  <c r="H724" i="6"/>
  <c r="H612" i="6"/>
  <c r="H515" i="6"/>
  <c r="H94" i="6"/>
  <c r="H242" i="6"/>
  <c r="H532" i="6"/>
  <c r="H293" i="6"/>
  <c r="H686" i="6"/>
  <c r="H98" i="6"/>
  <c r="H747" i="6"/>
  <c r="H533" i="6"/>
  <c r="H319" i="6"/>
  <c r="H277" i="6"/>
  <c r="H18" i="6"/>
  <c r="H643" i="6"/>
  <c r="H766" i="6"/>
  <c r="H598" i="6"/>
  <c r="H366" i="6"/>
  <c r="H306" i="6"/>
  <c r="H734" i="6"/>
  <c r="H669" i="6"/>
  <c r="H597" i="6"/>
  <c r="H637" i="6"/>
  <c r="H172" i="6"/>
  <c r="H482" i="6"/>
  <c r="H692" i="6"/>
  <c r="H641" i="6"/>
  <c r="H153" i="6"/>
  <c r="H295" i="6"/>
  <c r="H752" i="6"/>
  <c r="H125" i="6"/>
  <c r="H565" i="6"/>
  <c r="H233" i="6"/>
  <c r="H296" i="6"/>
  <c r="H229" i="6"/>
  <c r="H144" i="6"/>
  <c r="H422" i="6"/>
  <c r="H519" i="6"/>
  <c r="H465" i="6"/>
  <c r="H92" i="6"/>
  <c r="H525" i="6"/>
  <c r="H220" i="6"/>
  <c r="H505" i="6"/>
  <c r="H4" i="6"/>
  <c r="H426" i="6"/>
  <c r="H231" i="6"/>
  <c r="H623" i="6"/>
  <c r="H588" i="6"/>
  <c r="H561" i="6"/>
  <c r="H737" i="6"/>
  <c r="H237" i="6"/>
  <c r="H725" i="6"/>
  <c r="H367" i="6"/>
  <c r="H350" i="6"/>
  <c r="H749" i="6"/>
  <c r="H657" i="6"/>
  <c r="H351" i="6"/>
  <c r="H672" i="6"/>
  <c r="H483" i="6"/>
  <c r="H627" i="6"/>
  <c r="H373" i="6"/>
  <c r="H130" i="6"/>
  <c r="H371" i="6"/>
  <c r="H717" i="6"/>
  <c r="H633" i="6"/>
  <c r="H741" i="6"/>
  <c r="H510" i="6"/>
  <c r="H646" i="6"/>
  <c r="H32" i="6"/>
  <c r="H660" i="6"/>
  <c r="H302" i="6"/>
  <c r="H408" i="6"/>
  <c r="H762" i="6"/>
  <c r="H401" i="6"/>
  <c r="H381" i="6"/>
  <c r="H702" i="6"/>
  <c r="H671" i="6"/>
  <c r="H57" i="6"/>
  <c r="H645" i="6"/>
  <c r="H188" i="6"/>
  <c r="H687" i="6"/>
  <c r="H726" i="6"/>
  <c r="H272" i="6"/>
  <c r="H577" i="6"/>
  <c r="H257" i="6"/>
  <c r="H441" i="6"/>
  <c r="H77" i="6"/>
  <c r="H189" i="6"/>
  <c r="H316" i="6"/>
  <c r="H559" i="6"/>
  <c r="H639" i="6"/>
  <c r="H495" i="6"/>
  <c r="H568" i="6"/>
  <c r="H484" i="6"/>
  <c r="H431" i="6"/>
  <c r="H698" i="6"/>
  <c r="H634" i="6"/>
  <c r="H587" i="6"/>
  <c r="H768" i="6"/>
  <c r="H468" i="6"/>
  <c r="H469" i="6"/>
  <c r="H464" i="6"/>
  <c r="H159" i="6"/>
  <c r="H763" i="6"/>
  <c r="H569" i="6"/>
  <c r="H602" i="6"/>
  <c r="H202" i="6"/>
  <c r="H443" i="6"/>
  <c r="H663" i="6"/>
  <c r="H754" i="6"/>
  <c r="H642" i="6"/>
  <c r="H336" i="6"/>
  <c r="H497" i="6"/>
  <c r="H735" i="6"/>
  <c r="H596" i="6"/>
  <c r="H137" i="6"/>
  <c r="H372" i="6"/>
  <c r="H138" i="6"/>
  <c r="H697" i="6"/>
  <c r="H63" i="6"/>
  <c r="H706" i="6"/>
  <c r="H701" i="6"/>
  <c r="H676" i="6"/>
  <c r="H36" i="6"/>
  <c r="H493" i="6"/>
  <c r="H180" i="6"/>
  <c r="H716" i="6"/>
  <c r="H759" i="6"/>
  <c r="H723" i="6"/>
  <c r="H388" i="6"/>
  <c r="H186" i="6"/>
  <c r="H413" i="6"/>
  <c r="H178" i="6"/>
  <c r="H651" i="6"/>
  <c r="H318" i="6"/>
  <c r="H5" i="6"/>
  <c r="H604" i="6"/>
  <c r="H770" i="6"/>
  <c r="H684" i="6"/>
  <c r="H550" i="6"/>
  <c r="H769" i="6"/>
  <c r="H375" i="6"/>
  <c r="H500" i="6"/>
  <c r="H307" i="6"/>
  <c r="H779" i="6"/>
  <c r="H2" i="6"/>
  <c r="H9" i="6"/>
  <c r="H360" i="6"/>
  <c r="H322" i="6"/>
  <c r="H667" i="6"/>
  <c r="H445" i="6"/>
  <c r="H346" i="6"/>
  <c r="H374" i="6"/>
  <c r="H246" i="6"/>
  <c r="H544" i="6"/>
  <c r="H789" i="6"/>
  <c r="H85" i="6"/>
  <c r="H780" i="6"/>
  <c r="H528" i="6"/>
  <c r="H731" i="6"/>
  <c r="H685" i="6"/>
  <c r="H608" i="6"/>
  <c r="H629" i="6"/>
  <c r="H710" i="6"/>
  <c r="H267" i="6"/>
  <c r="H777" i="6"/>
  <c r="H152" i="6"/>
  <c r="H273" i="6"/>
  <c r="H95" i="6"/>
  <c r="H708" i="6"/>
  <c r="H679" i="6"/>
  <c r="H638" i="6"/>
  <c r="H192" i="6"/>
  <c r="H786" i="6"/>
  <c r="H325" i="6"/>
  <c r="H176" i="6"/>
  <c r="H383" i="6"/>
  <c r="H693" i="6"/>
  <c r="H102" i="6"/>
  <c r="H193" i="6"/>
  <c r="H713" i="6"/>
  <c r="H677" i="6"/>
  <c r="H110" i="6"/>
  <c r="H746" i="6"/>
  <c r="H214" i="6"/>
  <c r="H730" i="6"/>
  <c r="H664" i="6"/>
  <c r="H344" i="6"/>
  <c r="H787" i="6"/>
  <c r="H107" i="6"/>
  <c r="H90" i="6"/>
  <c r="H197" i="6"/>
  <c r="H628" i="6"/>
  <c r="H788" i="6"/>
  <c r="H254" i="6"/>
  <c r="H8" i="6"/>
  <c r="H554" i="6"/>
  <c r="H45" i="6"/>
  <c r="H276" i="6"/>
  <c r="H757" i="6"/>
  <c r="H29" i="6"/>
  <c r="H315" i="6"/>
  <c r="H755" i="6"/>
  <c r="H491" i="6"/>
  <c r="H3" i="6"/>
  <c r="I6" i="6"/>
  <c r="I7" i="6"/>
  <c r="I613" i="6"/>
  <c r="I10" i="6"/>
  <c r="L10" i="6"/>
  <c r="I132" i="6"/>
  <c r="I13" i="6"/>
  <c r="I314" i="6"/>
  <c r="I174" i="6"/>
  <c r="I148" i="6"/>
  <c r="I14" i="6"/>
  <c r="I15" i="6"/>
  <c r="I317" i="6"/>
  <c r="I16" i="6"/>
  <c r="L16" i="6"/>
  <c r="I158" i="6"/>
  <c r="I421" i="6"/>
  <c r="I19" i="6"/>
  <c r="I703" i="6"/>
  <c r="I240" i="6"/>
  <c r="I20" i="6"/>
  <c r="I127" i="6"/>
  <c r="I21" i="6"/>
  <c r="I222" i="6"/>
  <c r="I339" i="6"/>
  <c r="I773" i="6"/>
  <c r="I265" i="6"/>
  <c r="I140" i="6"/>
  <c r="I270" i="6"/>
  <c r="I24" i="6"/>
  <c r="I25" i="6"/>
  <c r="I26" i="6"/>
  <c r="I407" i="6"/>
  <c r="I614" i="6"/>
  <c r="I354" i="6"/>
  <c r="I27" i="6"/>
  <c r="I590" i="6"/>
  <c r="I146" i="6"/>
  <c r="L146" i="6"/>
  <c r="I28" i="6"/>
  <c r="I30" i="6"/>
  <c r="I31" i="6"/>
  <c r="I33" i="6"/>
  <c r="I400" i="6"/>
  <c r="I668" i="6"/>
  <c r="I460" i="6"/>
  <c r="I570" i="6"/>
  <c r="I632" i="6"/>
  <c r="I782" i="6"/>
  <c r="I536" i="6"/>
  <c r="I198" i="6"/>
  <c r="I38" i="6"/>
  <c r="I39" i="6"/>
  <c r="I261" i="6"/>
  <c r="I40" i="6"/>
  <c r="I534" i="6"/>
  <c r="I206" i="6"/>
  <c r="I217" i="6"/>
  <c r="I182" i="6"/>
  <c r="I136" i="6"/>
  <c r="I327" i="6"/>
  <c r="I41" i="6"/>
  <c r="I42" i="6"/>
  <c r="L42" i="6"/>
  <c r="M42" i="6"/>
  <c r="Y42" i="6"/>
  <c r="I488" i="6"/>
  <c r="I334" i="6"/>
  <c r="I343" i="6"/>
  <c r="I324" i="6"/>
  <c r="I151" i="6"/>
  <c r="I436" i="6"/>
  <c r="I560" i="6"/>
  <c r="I141" i="6"/>
  <c r="I43" i="6"/>
  <c r="I139" i="6"/>
  <c r="I241" i="6"/>
  <c r="I44" i="6"/>
  <c r="I170" i="6"/>
  <c r="I357" i="6"/>
  <c r="I530" i="6"/>
  <c r="I440" i="6"/>
  <c r="L440" i="6"/>
  <c r="I46" i="6"/>
  <c r="I47" i="6"/>
  <c r="I48" i="6"/>
  <c r="I781" i="6"/>
  <c r="I50" i="6"/>
  <c r="I51" i="6"/>
  <c r="I52" i="6"/>
  <c r="I223" i="6"/>
  <c r="L223" i="6"/>
  <c r="I282" i="6"/>
  <c r="I356" i="6"/>
  <c r="I395" i="6"/>
  <c r="I53" i="6"/>
  <c r="I54" i="6"/>
  <c r="I55" i="6"/>
  <c r="I405" i="6"/>
  <c r="I58" i="6"/>
  <c r="L58" i="6"/>
  <c r="X58" i="6"/>
  <c r="I666" i="6"/>
  <c r="I630" i="6"/>
  <c r="I606" i="6"/>
  <c r="I437" i="6"/>
  <c r="I59" i="6"/>
  <c r="I535" i="6"/>
  <c r="L535" i="6"/>
  <c r="X535" i="6"/>
  <c r="I363" i="6"/>
  <c r="I60" i="6"/>
  <c r="I61" i="6"/>
  <c r="I62" i="6"/>
  <c r="I462" i="6"/>
  <c r="I385" i="6"/>
  <c r="I175" i="6"/>
  <c r="I121" i="6"/>
  <c r="I709" i="6"/>
  <c r="I410" i="6"/>
  <c r="I66" i="6"/>
  <c r="I67" i="6"/>
  <c r="I251" i="6"/>
  <c r="I129" i="6"/>
  <c r="L129" i="6"/>
  <c r="I361" i="6"/>
  <c r="I563" i="6"/>
  <c r="I218" i="6"/>
  <c r="I447" i="6"/>
  <c r="I333" i="6"/>
  <c r="I123" i="6"/>
  <c r="I68" i="6"/>
  <c r="I135" i="6"/>
  <c r="I288" i="6"/>
  <c r="I117" i="6"/>
  <c r="I72" i="6"/>
  <c r="I155" i="6"/>
  <c r="L155" i="6"/>
  <c r="I304" i="6"/>
  <c r="I210" i="6"/>
  <c r="I74" i="6"/>
  <c r="I294" i="6"/>
  <c r="I142" i="6"/>
  <c r="I548" i="6"/>
  <c r="L333" i="6"/>
  <c r="X333" i="6"/>
  <c r="I419" i="6"/>
  <c r="I298" i="6"/>
  <c r="I258" i="6"/>
  <c r="I236" i="6"/>
  <c r="I543" i="6"/>
  <c r="I78" i="6"/>
  <c r="I610" i="6"/>
  <c r="I501" i="6"/>
  <c r="I513" i="6"/>
  <c r="I79" i="6"/>
  <c r="I673" i="6"/>
  <c r="I262" i="6"/>
  <c r="I656" i="6"/>
  <c r="I321" i="6"/>
  <c r="I179" i="6"/>
  <c r="I622" i="6"/>
  <c r="I81" i="6"/>
  <c r="I337" i="6"/>
  <c r="I539" i="6"/>
  <c r="I221" i="6"/>
  <c r="I308" i="6"/>
  <c r="I650" i="6"/>
  <c r="I411" i="6"/>
  <c r="I721" i="6"/>
  <c r="I191" i="6"/>
  <c r="I758" i="6"/>
  <c r="I83" i="6"/>
  <c r="I84" i="6"/>
  <c r="I86" i="6"/>
  <c r="I87" i="6"/>
  <c r="L87" i="6"/>
  <c r="I88" i="6"/>
  <c r="L88" i="6"/>
  <c r="X88" i="6"/>
  <c r="I459" i="6"/>
  <c r="I394" i="6"/>
  <c r="I215" i="6"/>
  <c r="I406" i="6"/>
  <c r="I297" i="6"/>
  <c r="I91" i="6"/>
  <c r="I425" i="6"/>
  <c r="I353" i="6"/>
  <c r="I131" i="6"/>
  <c r="I124" i="6"/>
  <c r="I96" i="6"/>
  <c r="I99" i="6"/>
  <c r="I100" i="6"/>
  <c r="I581" i="6"/>
  <c r="I104" i="6"/>
  <c r="I105" i="6"/>
  <c r="I106" i="6"/>
  <c r="I109" i="6"/>
  <c r="I111" i="6"/>
  <c r="I112" i="6"/>
  <c r="I720" i="6"/>
  <c r="I444" i="6"/>
  <c r="I259" i="6"/>
  <c r="L259" i="6"/>
  <c r="I624" i="6"/>
  <c r="I249" i="6"/>
  <c r="I156" i="6"/>
  <c r="I113" i="6"/>
  <c r="I114" i="6"/>
  <c r="I115" i="6"/>
  <c r="I463" i="6"/>
  <c r="I330" i="6"/>
  <c r="L330" i="6"/>
  <c r="X330" i="6"/>
  <c r="I116" i="6"/>
  <c r="I733" i="6"/>
  <c r="I281" i="6"/>
  <c r="I169" i="6"/>
  <c r="I387" i="6"/>
  <c r="I187" i="6"/>
  <c r="I619" i="6"/>
  <c r="I547" i="6"/>
  <c r="L547" i="6"/>
  <c r="X547" i="6"/>
  <c r="I688" i="6"/>
  <c r="I359" i="6"/>
  <c r="I163" i="6"/>
  <c r="I69" i="6"/>
  <c r="I82" i="6"/>
  <c r="L82" i="6"/>
  <c r="I370" i="6"/>
  <c r="I268" i="6"/>
  <c r="I783" i="6"/>
  <c r="I475" i="6"/>
  <c r="I133" i="6"/>
  <c r="I620" i="6"/>
  <c r="I523" i="6"/>
  <c r="I70" i="6"/>
  <c r="I118" i="6"/>
  <c r="I73" i="6"/>
  <c r="I171" i="6"/>
  <c r="I228" i="6"/>
  <c r="I345" i="6"/>
  <c r="I382" i="6"/>
  <c r="I266" i="6"/>
  <c r="L266" i="6"/>
  <c r="I767" i="6"/>
  <c r="I600" i="6"/>
  <c r="I161" i="6"/>
  <c r="I511" i="6"/>
  <c r="I396" i="6"/>
  <c r="I232" i="6"/>
  <c r="I434" i="6"/>
  <c r="I230" i="6"/>
  <c r="I166" i="6"/>
  <c r="I390" i="6"/>
  <c r="I213" i="6"/>
  <c r="I785" i="6"/>
  <c r="I609" i="6"/>
  <c r="I128" i="6"/>
  <c r="I654" i="6"/>
  <c r="I551" i="6"/>
  <c r="I274" i="6"/>
  <c r="I538" i="6"/>
  <c r="I80" i="6"/>
  <c r="I776" i="6"/>
  <c r="I404" i="6"/>
  <c r="I89" i="6"/>
  <c r="I147" i="6"/>
  <c r="I224" i="6"/>
  <c r="I522" i="6"/>
  <c r="I252" i="6"/>
  <c r="I376" i="6"/>
  <c r="I397" i="6"/>
  <c r="I700" i="6"/>
  <c r="I647" i="6"/>
  <c r="I778" i="6"/>
  <c r="I311" i="6"/>
  <c r="L311" i="6"/>
  <c r="I572" i="6"/>
  <c r="I454" i="6"/>
  <c r="I636" i="6"/>
  <c r="I526" i="6"/>
  <c r="I595" i="6"/>
  <c r="I305" i="6"/>
  <c r="I589" i="6"/>
  <c r="I280" i="6"/>
  <c r="I378" i="6"/>
  <c r="I205" i="6"/>
  <c r="I245" i="6"/>
  <c r="I487" i="6"/>
  <c r="I313" i="6"/>
  <c r="I476" i="6"/>
  <c r="I200" i="6"/>
  <c r="I740" i="6"/>
  <c r="I352" i="6"/>
  <c r="I283" i="6"/>
  <c r="I108" i="6"/>
  <c r="I428" i="6"/>
  <c r="L428" i="6"/>
  <c r="X428" i="6"/>
  <c r="I216" i="6"/>
  <c r="I621" i="6"/>
  <c r="I552" i="6"/>
  <c r="I164" i="6"/>
  <c r="I181" i="6"/>
  <c r="I453" i="6"/>
  <c r="I12" i="6"/>
  <c r="I429" i="6"/>
  <c r="L429" i="6"/>
  <c r="X429" i="6"/>
  <c r="I509" i="6"/>
  <c r="I328" i="6"/>
  <c r="I573" i="6"/>
  <c r="I626" i="6"/>
  <c r="I365" i="6"/>
  <c r="I439" i="6"/>
  <c r="I772" i="6"/>
  <c r="L31" i="6"/>
  <c r="I489" i="6"/>
  <c r="L489" i="6"/>
  <c r="X489" i="6"/>
  <c r="I611" i="6"/>
  <c r="I665" i="6"/>
  <c r="I122" i="6"/>
  <c r="I208" i="6"/>
  <c r="I250" i="6"/>
  <c r="I661" i="6"/>
  <c r="I433" i="6"/>
  <c r="I492" i="6"/>
  <c r="I512" i="6"/>
  <c r="I775" i="6"/>
  <c r="I557" i="6"/>
  <c r="I537" i="6"/>
  <c r="I22" i="6"/>
  <c r="I616" i="6"/>
  <c r="I652" i="6"/>
  <c r="I546" i="6"/>
  <c r="I774" i="6"/>
  <c r="I335" i="6"/>
  <c r="I712" i="6"/>
  <c r="I56" i="6"/>
  <c r="L56" i="6"/>
  <c r="I271" i="6"/>
  <c r="I76" i="6"/>
  <c r="I558" i="6"/>
  <c r="I625" i="6"/>
  <c r="I477" i="6"/>
  <c r="I183" i="6"/>
  <c r="I430" i="6"/>
  <c r="I450" i="6"/>
  <c r="L450" i="6"/>
  <c r="I506" i="6"/>
  <c r="I134" i="6"/>
  <c r="I555" i="6"/>
  <c r="I195" i="6"/>
  <c r="I580" i="6"/>
  <c r="I748" i="6"/>
  <c r="I201" i="6"/>
  <c r="I517" i="6"/>
  <c r="I101" i="6"/>
  <c r="I225" i="6"/>
  <c r="I689" i="6"/>
  <c r="I592" i="6"/>
  <c r="I226" i="6"/>
  <c r="I409" i="6"/>
  <c r="I575" i="6"/>
  <c r="I368" i="6"/>
  <c r="I760" i="6"/>
  <c r="I599" i="6"/>
  <c r="I23" i="6"/>
  <c r="I771" i="6"/>
  <c r="I751" i="6"/>
  <c r="I219" i="6"/>
  <c r="I292" i="6"/>
  <c r="I290" i="6"/>
  <c r="I260" i="6"/>
  <c r="I745" i="6"/>
  <c r="I738" i="6"/>
  <c r="I739" i="6"/>
  <c r="I418" i="6"/>
  <c r="I287" i="6"/>
  <c r="L433" i="6"/>
  <c r="X433" i="6"/>
  <c r="I446" i="6"/>
  <c r="I699" i="6"/>
  <c r="I675" i="6"/>
  <c r="I120" i="6"/>
  <c r="I722" i="6"/>
  <c r="I542" i="6"/>
  <c r="I143" i="6"/>
  <c r="I157" i="6"/>
  <c r="I93" i="6"/>
  <c r="I340" i="6"/>
  <c r="L340" i="6"/>
  <c r="I369" i="6"/>
  <c r="I263" i="6"/>
  <c r="I485" i="6"/>
  <c r="I244" i="6"/>
  <c r="I227" i="6"/>
  <c r="L91" i="6"/>
  <c r="X91" i="6"/>
  <c r="I323" i="6"/>
  <c r="I414" i="6"/>
  <c r="I379" i="6"/>
  <c r="I452" i="6"/>
  <c r="I416" i="6"/>
  <c r="I562" i="6"/>
  <c r="I364" i="6"/>
  <c r="I194" i="6"/>
  <c r="I320" i="6"/>
  <c r="I65" i="6"/>
  <c r="L241" i="6"/>
  <c r="I285" i="6"/>
  <c r="I481" i="6"/>
  <c r="I750" i="6"/>
  <c r="I309" i="6"/>
  <c r="I342" i="6"/>
  <c r="I150" i="6"/>
  <c r="I173" i="6"/>
  <c r="I420" i="6"/>
  <c r="I764" i="6"/>
  <c r="I470" i="6"/>
  <c r="I17" i="6"/>
  <c r="I149" i="6"/>
  <c r="I289" i="6"/>
  <c r="I162" i="6"/>
  <c r="I644" i="6"/>
  <c r="I727" i="6"/>
  <c r="L27" i="6"/>
  <c r="X27" i="6"/>
  <c r="I473" i="6"/>
  <c r="L473" i="6"/>
  <c r="X473" i="6"/>
  <c r="I607" i="6"/>
  <c r="I211" i="6"/>
  <c r="I578" i="6"/>
  <c r="I507" i="6"/>
  <c r="I398" i="6"/>
  <c r="I583" i="6"/>
  <c r="I659" i="6"/>
  <c r="I355" i="6"/>
  <c r="I728" i="6"/>
  <c r="I448" i="6"/>
  <c r="I119" i="6"/>
  <c r="I269" i="6"/>
  <c r="I389" i="6"/>
  <c r="L99" i="6"/>
  <c r="X99" i="6"/>
  <c r="I403" i="6"/>
  <c r="I582" i="6"/>
  <c r="I504" i="6"/>
  <c r="I674" i="6"/>
  <c r="I168" i="6"/>
  <c r="I531" i="6"/>
  <c r="I618" i="6"/>
  <c r="I541" i="6"/>
  <c r="I571" i="6"/>
  <c r="I326" i="6"/>
  <c r="I617" i="6"/>
  <c r="I203" i="6"/>
  <c r="I347" i="6"/>
  <c r="I392" i="6"/>
  <c r="I662" i="6"/>
  <c r="I103" i="6"/>
  <c r="L103" i="6"/>
  <c r="X103" i="6"/>
  <c r="I97" i="6"/>
  <c r="I435" i="6"/>
  <c r="I516" i="6"/>
  <c r="I235" i="6"/>
  <c r="I694" i="6"/>
  <c r="I744" i="6"/>
  <c r="I331" i="6"/>
  <c r="I715" i="6"/>
  <c r="I312" i="6"/>
  <c r="I540" i="6"/>
  <c r="I204" i="6"/>
  <c r="L204" i="6"/>
  <c r="X204" i="6"/>
  <c r="I718" i="6"/>
  <c r="I736" i="6"/>
  <c r="I466" i="6"/>
  <c r="I243" i="6"/>
  <c r="I494" i="6"/>
  <c r="I329" i="6"/>
  <c r="I275" i="6"/>
  <c r="I196" i="6"/>
  <c r="I631" i="6"/>
  <c r="I579" i="6"/>
  <c r="I490" i="6"/>
  <c r="I765" i="6"/>
  <c r="I603" i="6"/>
  <c r="I402" i="6"/>
  <c r="I75" i="6"/>
  <c r="I615" i="6"/>
  <c r="I209" i="6"/>
  <c r="I310" i="6"/>
  <c r="I594" i="6"/>
  <c r="I480" i="6"/>
  <c r="I498" i="6"/>
  <c r="I518" i="6"/>
  <c r="I264" i="6"/>
  <c r="I348" i="6"/>
  <c r="I377" i="6"/>
  <c r="I790" i="6"/>
  <c r="I556" i="6"/>
  <c r="I742" i="6"/>
  <c r="I524" i="6"/>
  <c r="I248" i="6"/>
  <c r="I732" i="6"/>
  <c r="L420" i="6"/>
  <c r="X420" i="6"/>
  <c r="I681" i="6"/>
  <c r="I670" i="6"/>
  <c r="I37" i="6"/>
  <c r="I743" i="6"/>
  <c r="I586" i="6"/>
  <c r="I177" i="6"/>
  <c r="I423" i="6"/>
  <c r="I286" i="6"/>
  <c r="I11" i="6"/>
  <c r="I451" i="6"/>
  <c r="I427" i="6"/>
  <c r="I658" i="6"/>
  <c r="I640" i="6"/>
  <c r="I165" i="6"/>
  <c r="I704" i="6"/>
  <c r="I574" i="6"/>
  <c r="I527" i="6"/>
  <c r="I691" i="6"/>
  <c r="I190" i="6"/>
  <c r="I256" i="6"/>
  <c r="I332" i="6"/>
  <c r="I635" i="6"/>
  <c r="I553" i="6"/>
  <c r="I753" i="6"/>
  <c r="L421" i="6"/>
  <c r="X421" i="6"/>
  <c r="I474" i="6"/>
  <c r="I455" i="6"/>
  <c r="I299" i="6"/>
  <c r="I185" i="6"/>
  <c r="I184" i="6"/>
  <c r="I503" i="6"/>
  <c r="I471" i="6"/>
  <c r="I301" i="6"/>
  <c r="I449" i="6"/>
  <c r="I655" i="6"/>
  <c r="I291" i="6"/>
  <c r="I496" i="6"/>
  <c r="I467" i="6"/>
  <c r="I432" i="6"/>
  <c r="I349" i="6"/>
  <c r="I384" i="6"/>
  <c r="I705" i="6"/>
  <c r="I690" i="6"/>
  <c r="I695" i="6"/>
  <c r="I391" i="6"/>
  <c r="I479" i="6"/>
  <c r="I756" i="6"/>
  <c r="I729" i="6"/>
  <c r="I167" i="6"/>
  <c r="I567" i="6"/>
  <c r="I478" i="6"/>
  <c r="I591" i="6"/>
  <c r="L30" i="6"/>
  <c r="I683" i="6"/>
  <c r="I472" i="6"/>
  <c r="I605" i="6"/>
  <c r="I239" i="6"/>
  <c r="I549" i="6"/>
  <c r="I502" i="6"/>
  <c r="I696" i="6"/>
  <c r="I154" i="6"/>
  <c r="I415" i="6"/>
  <c r="I64" i="6"/>
  <c r="I508" i="6"/>
  <c r="I279" i="6"/>
  <c r="I714" i="6"/>
  <c r="I520" i="6"/>
  <c r="I585" i="6"/>
  <c r="I649" i="6"/>
  <c r="I707" i="6"/>
  <c r="I380" i="6"/>
  <c r="I461" i="6"/>
  <c r="I71" i="6"/>
  <c r="I584" i="6"/>
  <c r="I247" i="6"/>
  <c r="I601" i="6"/>
  <c r="I545" i="6"/>
  <c r="I566" i="6"/>
  <c r="I564" i="6"/>
  <c r="I648" i="6"/>
  <c r="I412" i="6"/>
  <c r="I393" i="6"/>
  <c r="I456" i="6"/>
  <c r="I207" i="6"/>
  <c r="I255" i="6"/>
  <c r="I442" i="6"/>
  <c r="I457" i="6"/>
  <c r="I362" i="6"/>
  <c r="I711" i="6"/>
  <c r="I253" i="6"/>
  <c r="I438" i="6"/>
  <c r="I784" i="6"/>
  <c r="I234" i="6"/>
  <c r="I338" i="6"/>
  <c r="I303" i="6"/>
  <c r="I682" i="6"/>
  <c r="I680" i="6"/>
  <c r="I521" i="6"/>
  <c r="I126" i="6"/>
  <c r="L126" i="6"/>
  <c r="I399" i="6"/>
  <c r="I593" i="6"/>
  <c r="I199" i="6"/>
  <c r="I678" i="6"/>
  <c r="I284" i="6"/>
  <c r="I417" i="6"/>
  <c r="I278" i="6"/>
  <c r="I238" i="6"/>
  <c r="L89" i="6"/>
  <c r="I35" i="6"/>
  <c r="I145" i="6"/>
  <c r="I49" i="6"/>
  <c r="I576" i="6"/>
  <c r="I761" i="6"/>
  <c r="I458" i="6"/>
  <c r="I529" i="6"/>
  <c r="I386" i="6"/>
  <c r="L386" i="6"/>
  <c r="I499" i="6"/>
  <c r="I212" i="6"/>
  <c r="I341" i="6"/>
  <c r="L100" i="6"/>
  <c r="I160" i="6"/>
  <c r="I358" i="6"/>
  <c r="I34" i="6"/>
  <c r="I300" i="6"/>
  <c r="I653" i="6"/>
  <c r="L657" i="6"/>
  <c r="I424" i="6"/>
  <c r="I719" i="6"/>
  <c r="I486" i="6"/>
  <c r="I514" i="6"/>
  <c r="I724" i="6"/>
  <c r="I612" i="6"/>
  <c r="I515" i="6"/>
  <c r="I94" i="6"/>
  <c r="I242" i="6"/>
  <c r="I532" i="6"/>
  <c r="I293" i="6"/>
  <c r="L108" i="6"/>
  <c r="I686" i="6"/>
  <c r="I98" i="6"/>
  <c r="I747" i="6"/>
  <c r="I533" i="6"/>
  <c r="I319" i="6"/>
  <c r="L319" i="6"/>
  <c r="X319" i="6"/>
  <c r="I277" i="6"/>
  <c r="I18" i="6"/>
  <c r="I643" i="6"/>
  <c r="I766" i="6"/>
  <c r="P767" i="6"/>
  <c r="AB767" i="6"/>
  <c r="I598" i="6"/>
  <c r="I366" i="6"/>
  <c r="I306" i="6"/>
  <c r="I734" i="6"/>
  <c r="I669" i="6"/>
  <c r="I597" i="6"/>
  <c r="I637" i="6"/>
  <c r="I172" i="6"/>
  <c r="I482" i="6"/>
  <c r="I692" i="6"/>
  <c r="I641" i="6"/>
  <c r="I153" i="6"/>
  <c r="I295" i="6"/>
  <c r="I752" i="6"/>
  <c r="M753" i="6"/>
  <c r="Y753" i="6"/>
  <c r="I125" i="6"/>
  <c r="I565" i="6"/>
  <c r="I233" i="6"/>
  <c r="I296" i="6"/>
  <c r="I229" i="6"/>
  <c r="I144" i="6"/>
  <c r="I422" i="6"/>
  <c r="I519" i="6"/>
  <c r="I465" i="6"/>
  <c r="L589" i="6"/>
  <c r="X589" i="6"/>
  <c r="I92" i="6"/>
  <c r="I525" i="6"/>
  <c r="I220" i="6"/>
  <c r="I505" i="6"/>
  <c r="I4" i="6"/>
  <c r="L4" i="6"/>
  <c r="I426" i="6"/>
  <c r="L631" i="6"/>
  <c r="X631" i="6"/>
  <c r="I231" i="6"/>
  <c r="I623" i="6"/>
  <c r="I588" i="6"/>
  <c r="I561" i="6"/>
  <c r="I737" i="6"/>
  <c r="I237" i="6"/>
  <c r="I725" i="6"/>
  <c r="I367" i="6"/>
  <c r="I350" i="6"/>
  <c r="I749" i="6"/>
  <c r="I657" i="6"/>
  <c r="I351" i="6"/>
  <c r="I672" i="6"/>
  <c r="I483" i="6"/>
  <c r="I627" i="6"/>
  <c r="I373" i="6"/>
  <c r="I130" i="6"/>
  <c r="I371" i="6"/>
  <c r="I717" i="6"/>
  <c r="I633" i="6"/>
  <c r="I741" i="6"/>
  <c r="I510" i="6"/>
  <c r="I646" i="6"/>
  <c r="I32" i="6"/>
  <c r="I660" i="6"/>
  <c r="I302" i="6"/>
  <c r="I408" i="6"/>
  <c r="I762" i="6"/>
  <c r="I401" i="6"/>
  <c r="L585" i="6"/>
  <c r="X585" i="6"/>
  <c r="I381" i="6"/>
  <c r="I702" i="6"/>
  <c r="I671" i="6"/>
  <c r="L671" i="6"/>
  <c r="I57" i="6"/>
  <c r="I645" i="6"/>
  <c r="I188" i="6"/>
  <c r="I687" i="6"/>
  <c r="I726" i="6"/>
  <c r="I272" i="6"/>
  <c r="I577" i="6"/>
  <c r="I257" i="6"/>
  <c r="I441" i="6"/>
  <c r="I77" i="6"/>
  <c r="L339" i="6"/>
  <c r="X339" i="6"/>
  <c r="I189" i="6"/>
  <c r="L674" i="6"/>
  <c r="I316" i="6"/>
  <c r="I559" i="6"/>
  <c r="I639" i="6"/>
  <c r="I495" i="6"/>
  <c r="I568" i="6"/>
  <c r="I484" i="6"/>
  <c r="L295" i="6"/>
  <c r="X295" i="6"/>
  <c r="I431" i="6"/>
  <c r="I698" i="6"/>
  <c r="I634" i="6"/>
  <c r="I587" i="6"/>
  <c r="I768" i="6"/>
  <c r="I468" i="6"/>
  <c r="I469" i="6"/>
  <c r="I464" i="6"/>
  <c r="I159" i="6"/>
  <c r="I763" i="6"/>
  <c r="I569" i="6"/>
  <c r="I602" i="6"/>
  <c r="L403" i="6"/>
  <c r="X403" i="6"/>
  <c r="I202" i="6"/>
  <c r="L689" i="6"/>
  <c r="I443" i="6"/>
  <c r="I663" i="6"/>
  <c r="I754" i="6"/>
  <c r="I642" i="6"/>
  <c r="I336" i="6"/>
  <c r="I497" i="6"/>
  <c r="I735" i="6"/>
  <c r="I596" i="6"/>
  <c r="I137" i="6"/>
  <c r="I372" i="6"/>
  <c r="L372" i="6"/>
  <c r="X372" i="6"/>
  <c r="I138" i="6"/>
  <c r="I697" i="6"/>
  <c r="I63" i="6"/>
  <c r="I706" i="6"/>
  <c r="M707" i="6"/>
  <c r="Y707" i="6"/>
  <c r="I701" i="6"/>
  <c r="L515" i="6"/>
  <c r="X515" i="6"/>
  <c r="I676" i="6"/>
  <c r="I36" i="6"/>
  <c r="I493" i="6"/>
  <c r="I180" i="6"/>
  <c r="I716" i="6"/>
  <c r="I759" i="6"/>
  <c r="I723" i="6"/>
  <c r="L715" i="6"/>
  <c r="I388" i="6"/>
  <c r="I186" i="6"/>
  <c r="L186" i="6"/>
  <c r="I413" i="6"/>
  <c r="M737" i="6"/>
  <c r="Y737" i="6"/>
  <c r="I178" i="6"/>
  <c r="I651" i="6"/>
  <c r="I318" i="6"/>
  <c r="L656" i="6"/>
  <c r="X656" i="6"/>
  <c r="L721" i="6"/>
  <c r="I5" i="6"/>
  <c r="I604" i="6"/>
  <c r="I770" i="6"/>
  <c r="I684" i="6"/>
  <c r="L725" i="6"/>
  <c r="X725" i="6"/>
  <c r="I550" i="6"/>
  <c r="I769" i="6"/>
  <c r="L26" i="6"/>
  <c r="I375" i="6"/>
  <c r="I500" i="6"/>
  <c r="I307" i="6"/>
  <c r="I779" i="6"/>
  <c r="I2" i="6"/>
  <c r="I9" i="6"/>
  <c r="I360" i="6"/>
  <c r="I322" i="6"/>
  <c r="I667" i="6"/>
  <c r="I445" i="6"/>
  <c r="I346" i="6"/>
  <c r="I374" i="6"/>
  <c r="I246" i="6"/>
  <c r="L246" i="6"/>
  <c r="I544" i="6"/>
  <c r="I789" i="6"/>
  <c r="L666" i="6"/>
  <c r="I85" i="6"/>
  <c r="I780" i="6"/>
  <c r="I528" i="6"/>
  <c r="I731" i="6"/>
  <c r="L377" i="6"/>
  <c r="X377" i="6"/>
  <c r="I685" i="6"/>
  <c r="I608" i="6"/>
  <c r="I629" i="6"/>
  <c r="I710" i="6"/>
  <c r="I267" i="6"/>
  <c r="I777" i="6"/>
  <c r="I152" i="6"/>
  <c r="I273" i="6"/>
  <c r="I95" i="6"/>
  <c r="I708" i="6"/>
  <c r="I679" i="6"/>
  <c r="L300" i="6"/>
  <c r="X300" i="6"/>
  <c r="I638" i="6"/>
  <c r="I192" i="6"/>
  <c r="L637" i="6"/>
  <c r="X637" i="6"/>
  <c r="I786" i="6"/>
  <c r="I325" i="6"/>
  <c r="I176" i="6"/>
  <c r="I383" i="6"/>
  <c r="I693" i="6"/>
  <c r="L477" i="6"/>
  <c r="X477" i="6"/>
  <c r="I102" i="6"/>
  <c r="L669" i="6"/>
  <c r="I193" i="6"/>
  <c r="L193" i="6"/>
  <c r="I713" i="6"/>
  <c r="L713" i="6"/>
  <c r="X713" i="6"/>
  <c r="I677" i="6"/>
  <c r="I110" i="6"/>
  <c r="M769" i="6"/>
  <c r="Y769" i="6"/>
  <c r="I746" i="6"/>
  <c r="I214" i="6"/>
  <c r="L214" i="6"/>
  <c r="X214" i="6"/>
  <c r="I730" i="6"/>
  <c r="I664" i="6"/>
  <c r="M773" i="6"/>
  <c r="Y773" i="6"/>
  <c r="I344" i="6"/>
  <c r="I787" i="6"/>
  <c r="M787" i="6"/>
  <c r="Y787" i="6"/>
  <c r="I107" i="6"/>
  <c r="I90" i="6"/>
  <c r="I197" i="6"/>
  <c r="I628" i="6"/>
  <c r="L581" i="6"/>
  <c r="X581" i="6"/>
  <c r="I788" i="6"/>
  <c r="M789" i="6"/>
  <c r="Y789" i="6"/>
  <c r="I254" i="6"/>
  <c r="L485" i="6"/>
  <c r="X485" i="6"/>
  <c r="I8" i="6"/>
  <c r="I554" i="6"/>
  <c r="I45" i="6"/>
  <c r="L45" i="6"/>
  <c r="X45" i="6"/>
  <c r="I276" i="6"/>
  <c r="M785" i="6"/>
  <c r="Y785" i="6"/>
  <c r="I757" i="6"/>
  <c r="I29" i="6"/>
  <c r="I315" i="6"/>
  <c r="I755" i="6"/>
  <c r="I491" i="6"/>
  <c r="I3" i="6"/>
  <c r="G704" i="6"/>
  <c r="G627" i="6"/>
  <c r="G309" i="6"/>
  <c r="G3" i="6"/>
  <c r="G360" i="6"/>
  <c r="G255" i="6"/>
  <c r="G176" i="6"/>
  <c r="G399" i="6"/>
  <c r="G4" i="6"/>
  <c r="G214" i="6"/>
  <c r="G428" i="6"/>
  <c r="G5" i="6"/>
  <c r="G6" i="6"/>
  <c r="G7" i="6"/>
  <c r="G143" i="6"/>
  <c r="G292" i="6"/>
  <c r="G686" i="6"/>
  <c r="G755" i="6"/>
  <c r="G613" i="6"/>
  <c r="G574" i="6"/>
  <c r="G592" i="6"/>
  <c r="G153" i="6"/>
  <c r="G769" i="6"/>
  <c r="G727" i="6"/>
  <c r="G213" i="6"/>
  <c r="G476" i="6"/>
  <c r="G591" i="6"/>
  <c r="G772" i="6"/>
  <c r="G541" i="6"/>
  <c r="G320" i="6"/>
  <c r="G164" i="6"/>
  <c r="G8" i="6"/>
  <c r="G509" i="6"/>
  <c r="G523" i="6"/>
  <c r="G9" i="6"/>
  <c r="G296" i="6"/>
  <c r="G10" i="6"/>
  <c r="G11" i="6"/>
  <c r="G152" i="6"/>
  <c r="G132" i="6"/>
  <c r="G12" i="6"/>
  <c r="G196" i="6"/>
  <c r="G13" i="6"/>
  <c r="G167" i="6"/>
  <c r="G576" i="6"/>
  <c r="G398" i="6"/>
  <c r="G307" i="6"/>
  <c r="G325" i="6"/>
  <c r="G228" i="6"/>
  <c r="G386" i="6"/>
  <c r="G692" i="6"/>
  <c r="G456" i="6"/>
  <c r="G314" i="6"/>
  <c r="G174" i="6"/>
  <c r="G605" i="6"/>
  <c r="G148" i="6"/>
  <c r="G14" i="6"/>
  <c r="G15" i="6"/>
  <c r="G317" i="6"/>
  <c r="G16" i="6"/>
  <c r="G158" i="6"/>
  <c r="G681" i="6"/>
  <c r="G455" i="6"/>
  <c r="G128" i="6"/>
  <c r="G260" i="6"/>
  <c r="G247" i="6"/>
  <c r="G268" i="6"/>
  <c r="G17" i="6"/>
  <c r="G18" i="6"/>
  <c r="G367" i="6"/>
  <c r="G421" i="6"/>
  <c r="G19" i="6"/>
  <c r="G498" i="6"/>
  <c r="G433" i="6"/>
  <c r="G703" i="6"/>
  <c r="G492" i="6"/>
  <c r="G244" i="6"/>
  <c r="G240" i="6"/>
  <c r="G20" i="6"/>
  <c r="G511" i="6"/>
  <c r="G127" i="6"/>
  <c r="G21" i="6"/>
  <c r="G22" i="6"/>
  <c r="G222" i="6"/>
  <c r="G339" i="6"/>
  <c r="G238" i="6"/>
  <c r="G773" i="6"/>
  <c r="G227" i="6"/>
  <c r="G520" i="6"/>
  <c r="G265" i="6"/>
  <c r="G355" i="6"/>
  <c r="G629" i="6"/>
  <c r="G499" i="6"/>
  <c r="G722" i="6"/>
  <c r="G23" i="6"/>
  <c r="G389" i="6"/>
  <c r="G341" i="6"/>
  <c r="G140" i="6"/>
  <c r="G270" i="6"/>
  <c r="G24" i="6"/>
  <c r="G25" i="6"/>
  <c r="G26" i="6"/>
  <c r="G407" i="6"/>
  <c r="G388" i="6"/>
  <c r="G293" i="6"/>
  <c r="G329" i="6"/>
  <c r="G614" i="6"/>
  <c r="G354" i="6"/>
  <c r="G194" i="6"/>
  <c r="G216" i="6"/>
  <c r="G27" i="6"/>
  <c r="G590" i="6"/>
  <c r="G146" i="6"/>
  <c r="G319" i="6"/>
  <c r="G28" i="6"/>
  <c r="G29" i="6"/>
  <c r="G30" i="6"/>
  <c r="G31" i="6"/>
  <c r="G32" i="6"/>
  <c r="G33" i="6"/>
  <c r="G34" i="6"/>
  <c r="G400" i="6"/>
  <c r="G35" i="6"/>
  <c r="G193" i="6"/>
  <c r="G429" i="6"/>
  <c r="G668" i="6"/>
  <c r="G460" i="6"/>
  <c r="G570" i="6"/>
  <c r="G632" i="6"/>
  <c r="G782" i="6"/>
  <c r="G536" i="6"/>
  <c r="G198" i="6"/>
  <c r="G728" i="6"/>
  <c r="G695" i="6"/>
  <c r="G635" i="6"/>
  <c r="G36" i="6"/>
  <c r="G37" i="6"/>
  <c r="G788" i="6"/>
  <c r="G724" i="6"/>
  <c r="G197" i="6"/>
  <c r="G38" i="6"/>
  <c r="G39" i="6"/>
  <c r="G261" i="6"/>
  <c r="G40" i="6"/>
  <c r="G534" i="6"/>
  <c r="G206" i="6"/>
  <c r="G217" i="6"/>
  <c r="G182" i="6"/>
  <c r="G136" i="6"/>
  <c r="G327" i="6"/>
  <c r="G41" i="6"/>
  <c r="G42" i="6"/>
  <c r="G638" i="6"/>
  <c r="G600" i="6"/>
  <c r="G488" i="6"/>
  <c r="G220" i="6"/>
  <c r="G283" i="6"/>
  <c r="G334" i="6"/>
  <c r="G343" i="6"/>
  <c r="G324" i="6"/>
  <c r="G151" i="6"/>
  <c r="G436" i="6"/>
  <c r="G560" i="6"/>
  <c r="G699" i="6"/>
  <c r="G147" i="6"/>
  <c r="G141" i="6"/>
  <c r="G189" i="6"/>
  <c r="G43" i="6"/>
  <c r="G767" i="6"/>
  <c r="G139" i="6"/>
  <c r="G552" i="6"/>
  <c r="G241" i="6"/>
  <c r="G315" i="6"/>
  <c r="G44" i="6"/>
  <c r="G269" i="6"/>
  <c r="G170" i="6"/>
  <c r="G248" i="6"/>
  <c r="G187" i="6"/>
  <c r="G45" i="6"/>
  <c r="G384" i="6"/>
  <c r="G357" i="6"/>
  <c r="G530" i="6"/>
  <c r="G440" i="6"/>
  <c r="G46" i="6"/>
  <c r="G47" i="6"/>
  <c r="G698" i="6"/>
  <c r="G48" i="6"/>
  <c r="G781" i="6"/>
  <c r="G49" i="6"/>
  <c r="G225" i="6"/>
  <c r="G50" i="6"/>
  <c r="G51" i="6"/>
  <c r="G374" i="6"/>
  <c r="G52" i="6"/>
  <c r="G119" i="6"/>
  <c r="G454" i="6"/>
  <c r="G764" i="6"/>
  <c r="G473" i="6"/>
  <c r="G223" i="6"/>
  <c r="G569" i="6"/>
  <c r="G211" i="6"/>
  <c r="G282" i="6"/>
  <c r="G266" i="6"/>
  <c r="G356" i="6"/>
  <c r="G395" i="6"/>
  <c r="G272" i="6"/>
  <c r="G516" i="6"/>
  <c r="G53" i="6"/>
  <c r="G54" i="6"/>
  <c r="G55" i="6"/>
  <c r="G56" i="6"/>
  <c r="G57" i="6"/>
  <c r="G405" i="6"/>
  <c r="G58" i="6"/>
  <c r="G666" i="6"/>
  <c r="G630" i="6"/>
  <c r="G606" i="6"/>
  <c r="G437" i="6"/>
  <c r="G531" i="6"/>
  <c r="G538" i="6"/>
  <c r="G761" i="6"/>
  <c r="G59" i="6"/>
  <c r="G535" i="6"/>
  <c r="G363" i="6"/>
  <c r="G60" i="6"/>
  <c r="G61" i="6"/>
  <c r="G62" i="6"/>
  <c r="G462" i="6"/>
  <c r="G219" i="6"/>
  <c r="G385" i="6"/>
  <c r="G175" i="6"/>
  <c r="G121" i="6"/>
  <c r="G709" i="6"/>
  <c r="G422" i="6"/>
  <c r="G63" i="6"/>
  <c r="G64" i="6"/>
  <c r="G65" i="6"/>
  <c r="G410" i="6"/>
  <c r="G66" i="6"/>
  <c r="G67" i="6"/>
  <c r="G251" i="6"/>
  <c r="G129" i="6"/>
  <c r="G361" i="6"/>
  <c r="G563" i="6"/>
  <c r="G218" i="6"/>
  <c r="G517" i="6"/>
  <c r="G777" i="6"/>
  <c r="G188" i="6"/>
  <c r="G447" i="6"/>
  <c r="G350" i="6"/>
  <c r="G333" i="6"/>
  <c r="G123" i="6"/>
  <c r="G352" i="6"/>
  <c r="G689" i="6"/>
  <c r="G409" i="6"/>
  <c r="G601" i="6"/>
  <c r="G359" i="6"/>
  <c r="G149" i="6"/>
  <c r="G585" i="6"/>
  <c r="G338" i="6"/>
  <c r="G68" i="6"/>
  <c r="G373" i="6"/>
  <c r="G135" i="6"/>
  <c r="G364" i="6"/>
  <c r="G288" i="6"/>
  <c r="G69" i="6"/>
  <c r="G207" i="6"/>
  <c r="G483" i="6"/>
  <c r="G582" i="6"/>
  <c r="G117" i="6"/>
  <c r="G616" i="6"/>
  <c r="G639" i="6"/>
  <c r="G506" i="6"/>
  <c r="G412" i="6"/>
  <c r="G70" i="6"/>
  <c r="G125" i="6"/>
  <c r="G71" i="6"/>
  <c r="G72" i="6"/>
  <c r="G277" i="6"/>
  <c r="G155" i="6"/>
  <c r="G274" i="6"/>
  <c r="G73" i="6"/>
  <c r="G510" i="6"/>
  <c r="G280" i="6"/>
  <c r="G649" i="6"/>
  <c r="G466" i="6"/>
  <c r="G133" i="6"/>
  <c r="G665" i="6"/>
  <c r="G195" i="6"/>
  <c r="G316" i="6"/>
  <c r="G242" i="6"/>
  <c r="G484" i="6"/>
  <c r="G291" i="6"/>
  <c r="G423" i="6"/>
  <c r="G290" i="6"/>
  <c r="G679" i="6"/>
  <c r="G661" i="6"/>
  <c r="G623" i="6"/>
  <c r="G345" i="6"/>
  <c r="G537" i="6"/>
  <c r="G370" i="6"/>
  <c r="G544" i="6"/>
  <c r="G289" i="6"/>
  <c r="G304" i="6"/>
  <c r="G237" i="6"/>
  <c r="G210" i="6"/>
  <c r="G640" i="6"/>
  <c r="G415" i="6"/>
  <c r="G663" i="6"/>
  <c r="G418" i="6"/>
  <c r="G479" i="6"/>
  <c r="G467" i="6"/>
  <c r="G144" i="6"/>
  <c r="G74" i="6"/>
  <c r="G609" i="6"/>
  <c r="G779" i="6"/>
  <c r="G634" i="6"/>
  <c r="G503" i="6"/>
  <c r="G768" i="6"/>
  <c r="G294" i="6"/>
  <c r="G369" i="6"/>
  <c r="G475" i="6"/>
  <c r="G75" i="6"/>
  <c r="G561" i="6"/>
  <c r="G142" i="6"/>
  <c r="G76" i="6"/>
  <c r="G168" i="6"/>
  <c r="G233" i="6"/>
  <c r="G548" i="6"/>
  <c r="G226" i="6"/>
  <c r="G448" i="6"/>
  <c r="G419" i="6"/>
  <c r="G298" i="6"/>
  <c r="G258" i="6"/>
  <c r="G77" i="6"/>
  <c r="G567" i="6"/>
  <c r="G752" i="6"/>
  <c r="G243" i="6"/>
  <c r="G252" i="6"/>
  <c r="G646" i="6"/>
  <c r="G236" i="6"/>
  <c r="G543" i="6"/>
  <c r="G691" i="6"/>
  <c r="G416" i="6"/>
  <c r="G335" i="6"/>
  <c r="G393" i="6"/>
  <c r="G78" i="6"/>
  <c r="G166" i="6"/>
  <c r="G485" i="6"/>
  <c r="G203" i="6"/>
  <c r="G404" i="6"/>
  <c r="G566" i="6"/>
  <c r="G741" i="6"/>
  <c r="G680" i="6"/>
  <c r="G263" i="6"/>
  <c r="G439" i="6"/>
  <c r="G696" i="6"/>
  <c r="G181" i="6"/>
  <c r="G257" i="6"/>
  <c r="G568" i="6"/>
  <c r="G783" i="6"/>
  <c r="G610" i="6"/>
  <c r="G512" i="6"/>
  <c r="G776" i="6"/>
  <c r="G390" i="6"/>
  <c r="G501" i="6"/>
  <c r="G397" i="6"/>
  <c r="G513" i="6"/>
  <c r="G726" i="6"/>
  <c r="G526" i="6"/>
  <c r="G683" i="6"/>
  <c r="G276" i="6"/>
  <c r="G731" i="6"/>
  <c r="G784" i="6"/>
  <c r="G786" i="6"/>
  <c r="G736" i="6"/>
  <c r="G711" i="6"/>
  <c r="G678" i="6"/>
  <c r="G162" i="6"/>
  <c r="G687" i="6"/>
  <c r="G382" i="6"/>
  <c r="G669" i="6"/>
  <c r="G718" i="6"/>
  <c r="G730" i="6"/>
  <c r="G79" i="6"/>
  <c r="G673" i="6"/>
  <c r="G636" i="6"/>
  <c r="G697" i="6"/>
  <c r="G262" i="6"/>
  <c r="G656" i="6"/>
  <c r="G430" i="6"/>
  <c r="G80" i="6"/>
  <c r="G403" i="6"/>
  <c r="G619" i="6"/>
  <c r="G747" i="6"/>
  <c r="G706" i="6"/>
  <c r="G579" i="6"/>
  <c r="G734" i="6"/>
  <c r="G602" i="6"/>
  <c r="G575" i="6"/>
  <c r="G617" i="6"/>
  <c r="G347" i="6"/>
  <c r="G177" i="6"/>
  <c r="G572" i="6"/>
  <c r="G580" i="6"/>
  <c r="G349" i="6"/>
  <c r="G450" i="6"/>
  <c r="G275" i="6"/>
  <c r="G285" i="6"/>
  <c r="G675" i="6"/>
  <c r="G694" i="6"/>
  <c r="G321" i="6"/>
  <c r="G504" i="6"/>
  <c r="G494" i="6"/>
  <c r="G558" i="6"/>
  <c r="G732" i="6"/>
  <c r="G179" i="6"/>
  <c r="G753" i="6"/>
  <c r="G365" i="6"/>
  <c r="G497" i="6"/>
  <c r="G379" i="6"/>
  <c r="G622" i="6"/>
  <c r="G311" i="6"/>
  <c r="G387" i="6"/>
  <c r="G785" i="6"/>
  <c r="G599" i="6"/>
  <c r="G81" i="6"/>
  <c r="G337" i="6"/>
  <c r="G287" i="6"/>
  <c r="G539" i="6"/>
  <c r="G648" i="6"/>
  <c r="G615" i="6"/>
  <c r="G221" i="6"/>
  <c r="G308" i="6"/>
  <c r="G650" i="6"/>
  <c r="G750" i="6"/>
  <c r="G411" i="6"/>
  <c r="G438" i="6"/>
  <c r="G721" i="6"/>
  <c r="G380" i="6"/>
  <c r="G618" i="6"/>
  <c r="G607" i="6"/>
  <c r="G208" i="6"/>
  <c r="G150" i="6"/>
  <c r="G521" i="6"/>
  <c r="G453" i="6"/>
  <c r="G205" i="6"/>
  <c r="G224" i="6"/>
  <c r="G191" i="6"/>
  <c r="G758" i="6"/>
  <c r="G118" i="6"/>
  <c r="G245" i="6"/>
  <c r="G547" i="6"/>
  <c r="G376" i="6"/>
  <c r="G362" i="6"/>
  <c r="G778" i="6"/>
  <c r="G725" i="6"/>
  <c r="G461" i="6"/>
  <c r="G688" i="6"/>
  <c r="G611" i="6"/>
  <c r="G733" i="6"/>
  <c r="G82" i="6"/>
  <c r="G83" i="6"/>
  <c r="G163" i="6"/>
  <c r="G84" i="6"/>
  <c r="G209" i="6"/>
  <c r="G126" i="6"/>
  <c r="G470" i="6"/>
  <c r="G183" i="6"/>
  <c r="G85" i="6"/>
  <c r="G273" i="6"/>
  <c r="G700" i="6"/>
  <c r="G693" i="6"/>
  <c r="G643" i="6"/>
  <c r="G86" i="6"/>
  <c r="G426" i="6"/>
  <c r="G253" i="6"/>
  <c r="G322" i="6"/>
  <c r="G757" i="6"/>
  <c r="G746" i="6"/>
  <c r="G87" i="6"/>
  <c r="G254" i="6"/>
  <c r="G658" i="6"/>
  <c r="G264" i="6"/>
  <c r="G468" i="6"/>
  <c r="G495" i="6"/>
  <c r="G88" i="6"/>
  <c r="G358" i="6"/>
  <c r="G332" i="6"/>
  <c r="G584" i="6"/>
  <c r="G169" i="6"/>
  <c r="G89" i="6"/>
  <c r="G459" i="6"/>
  <c r="G766" i="6"/>
  <c r="G90" i="6"/>
  <c r="G137" i="6"/>
  <c r="G685" i="6"/>
  <c r="G762" i="6"/>
  <c r="G313" i="6"/>
  <c r="G394" i="6"/>
  <c r="G215" i="6"/>
  <c r="G200" i="6"/>
  <c r="G406" i="6"/>
  <c r="G297" i="6"/>
  <c r="G91" i="6"/>
  <c r="G92" i="6"/>
  <c r="G165" i="6"/>
  <c r="G719" i="6"/>
  <c r="G674" i="6"/>
  <c r="G593" i="6"/>
  <c r="G737" i="6"/>
  <c r="G701" i="6"/>
  <c r="G425" i="6"/>
  <c r="G480" i="6"/>
  <c r="G469" i="6"/>
  <c r="G522" i="6"/>
  <c r="G588" i="6"/>
  <c r="G577" i="6"/>
  <c r="G739" i="6"/>
  <c r="G744" i="6"/>
  <c r="G743" i="6"/>
  <c r="G647" i="6"/>
  <c r="G573" i="6"/>
  <c r="G717" i="6"/>
  <c r="G508" i="6"/>
  <c r="G305" i="6"/>
  <c r="G424" i="6"/>
  <c r="G682" i="6"/>
  <c r="G651" i="6"/>
  <c r="G612" i="6"/>
  <c r="G93" i="6"/>
  <c r="G353" i="6"/>
  <c r="G131" i="6"/>
  <c r="G186" i="6"/>
  <c r="G286" i="6"/>
  <c r="G190" i="6"/>
  <c r="G145" i="6"/>
  <c r="G774" i="6"/>
  <c r="G281" i="6"/>
  <c r="G232" i="6"/>
  <c r="G763" i="6"/>
  <c r="G94" i="6"/>
  <c r="G95" i="6"/>
  <c r="G130" i="6"/>
  <c r="G303" i="6"/>
  <c r="G645" i="6"/>
  <c r="G124" i="6"/>
  <c r="G391" i="6"/>
  <c r="G96" i="6"/>
  <c r="G184" i="6"/>
  <c r="G551" i="6"/>
  <c r="G340" i="6"/>
  <c r="G435" i="6"/>
  <c r="G514" i="6"/>
  <c r="G97" i="6"/>
  <c r="G331" i="6"/>
  <c r="G481" i="6"/>
  <c r="G383" i="6"/>
  <c r="G660" i="6"/>
  <c r="G474" i="6"/>
  <c r="G427" i="6"/>
  <c r="G451" i="6"/>
  <c r="G482" i="6"/>
  <c r="G490" i="6"/>
  <c r="G366" i="6"/>
  <c r="G346" i="6"/>
  <c r="G306" i="6"/>
  <c r="G381" i="6"/>
  <c r="G348" i="6"/>
  <c r="G159" i="6"/>
  <c r="G234" i="6"/>
  <c r="G446" i="6"/>
  <c r="G323" i="6"/>
  <c r="G279" i="6"/>
  <c r="G533" i="6"/>
  <c r="G702" i="6"/>
  <c r="G676" i="6"/>
  <c r="G628" i="6"/>
  <c r="G500" i="6"/>
  <c r="G667" i="6"/>
  <c r="G401" i="6"/>
  <c r="G442" i="6"/>
  <c r="G458" i="6"/>
  <c r="G98" i="6"/>
  <c r="G284" i="6"/>
  <c r="G465" i="6"/>
  <c r="G99" i="6"/>
  <c r="G204" i="6"/>
  <c r="G642" i="6"/>
  <c r="G672" i="6"/>
  <c r="G633" i="6"/>
  <c r="G596" i="6"/>
  <c r="G586" i="6"/>
  <c r="G472" i="6"/>
  <c r="G301" i="6"/>
  <c r="G486" i="6"/>
  <c r="G505" i="6"/>
  <c r="G431" i="6"/>
  <c r="G529" i="6"/>
  <c r="G100" i="6"/>
  <c r="G478" i="6"/>
  <c r="G377" i="6"/>
  <c r="G443" i="6"/>
  <c r="G402" i="6"/>
  <c r="G278" i="6"/>
  <c r="G710" i="6"/>
  <c r="G519" i="6"/>
  <c r="G231" i="6"/>
  <c r="G604" i="6"/>
  <c r="G559" i="6"/>
  <c r="G587" i="6"/>
  <c r="G684" i="6"/>
  <c r="G713" i="6"/>
  <c r="G134" i="6"/>
  <c r="G515" i="6"/>
  <c r="G302" i="6"/>
  <c r="G160" i="6"/>
  <c r="G375" i="6"/>
  <c r="G445" i="6"/>
  <c r="G171" i="6"/>
  <c r="G464" i="6"/>
  <c r="G414" i="6"/>
  <c r="G246" i="6"/>
  <c r="G657" i="6"/>
  <c r="G770" i="6"/>
  <c r="G598" i="6"/>
  <c r="G620" i="6"/>
  <c r="G368" i="6"/>
  <c r="G527" i="6"/>
  <c r="G122" i="6"/>
  <c r="G556" i="6"/>
  <c r="G344" i="6"/>
  <c r="G637" i="6"/>
  <c r="G192" i="6"/>
  <c r="G299" i="6"/>
  <c r="G677" i="6"/>
  <c r="G735" i="6"/>
  <c r="G550" i="6"/>
  <c r="G708" i="6"/>
  <c r="G300" i="6"/>
  <c r="G571" i="6"/>
  <c r="G780" i="6"/>
  <c r="G549" i="6"/>
  <c r="G239" i="6"/>
  <c r="G371" i="6"/>
  <c r="G378" i="6"/>
  <c r="G771" i="6"/>
  <c r="G230" i="6"/>
  <c r="G101" i="6"/>
  <c r="G655" i="6"/>
  <c r="G729" i="6"/>
  <c r="G318" i="6"/>
  <c r="G271" i="6"/>
  <c r="G653" i="6"/>
  <c r="G671" i="6"/>
  <c r="G138" i="6"/>
  <c r="G723" i="6"/>
  <c r="G408" i="6"/>
  <c r="G641" i="6"/>
  <c r="G342" i="6"/>
  <c r="G664" i="6"/>
  <c r="G790" i="6"/>
  <c r="G789" i="6"/>
  <c r="G154" i="6"/>
  <c r="G742" i="6"/>
  <c r="G102" i="6"/>
  <c r="G581" i="6"/>
  <c r="G562" i="6"/>
  <c r="G787" i="6"/>
  <c r="G631" i="6"/>
  <c r="G707" i="6"/>
  <c r="G603" i="6"/>
  <c r="G594" i="6"/>
  <c r="G496" i="6"/>
  <c r="G103" i="6"/>
  <c r="G104" i="6"/>
  <c r="G105" i="6"/>
  <c r="G106" i="6"/>
  <c r="G172" i="6"/>
  <c r="G578" i="6"/>
  <c r="G107" i="6"/>
  <c r="G108" i="6"/>
  <c r="G109" i="6"/>
  <c r="G110" i="6"/>
  <c r="G202" i="6"/>
  <c r="G457" i="6"/>
  <c r="G111" i="6"/>
  <c r="G542" i="6"/>
  <c r="G112" i="6"/>
  <c r="G351" i="6"/>
  <c r="G173" i="6"/>
  <c r="G720" i="6"/>
  <c r="G690" i="6"/>
  <c r="G749" i="6"/>
  <c r="G705" i="6"/>
  <c r="G759" i="6"/>
  <c r="G553" i="6"/>
  <c r="G589" i="6"/>
  <c r="G738" i="6"/>
  <c r="G756" i="6"/>
  <c r="G748" i="6"/>
  <c r="G745" i="6"/>
  <c r="G621" i="6"/>
  <c r="G489" i="6"/>
  <c r="G452" i="6"/>
  <c r="G555" i="6"/>
  <c r="G644" i="6"/>
  <c r="G714" i="6"/>
  <c r="G765" i="6"/>
  <c r="G626" i="6"/>
  <c r="G487" i="6"/>
  <c r="G751" i="6"/>
  <c r="G625" i="6"/>
  <c r="G760" i="6"/>
  <c r="G444" i="6"/>
  <c r="G775" i="6"/>
  <c r="G740" i="6"/>
  <c r="G259" i="6"/>
  <c r="G624" i="6"/>
  <c r="G524" i="6"/>
  <c r="G712" i="6"/>
  <c r="G557" i="6"/>
  <c r="G518" i="6"/>
  <c r="G545" i="6"/>
  <c r="G312" i="6"/>
  <c r="G715" i="6"/>
  <c r="G420" i="6"/>
  <c r="G525" i="6"/>
  <c r="G528" i="6"/>
  <c r="G310" i="6"/>
  <c r="G229" i="6"/>
  <c r="G608" i="6"/>
  <c r="G413" i="6"/>
  <c r="G199" i="6"/>
  <c r="G295" i="6"/>
  <c r="G372" i="6"/>
  <c r="G471" i="6"/>
  <c r="G180" i="6"/>
  <c r="G212" i="6"/>
  <c r="G662" i="6"/>
  <c r="G157" i="6"/>
  <c r="G336" i="6"/>
  <c r="G201" i="6"/>
  <c r="G564" i="6"/>
  <c r="G502" i="6"/>
  <c r="G326" i="6"/>
  <c r="G540" i="6"/>
  <c r="G532" i="6"/>
  <c r="G595" i="6"/>
  <c r="G256" i="6"/>
  <c r="G441" i="6"/>
  <c r="G716" i="6"/>
  <c r="G434" i="6"/>
  <c r="G396" i="6"/>
  <c r="G235" i="6"/>
  <c r="G754" i="6"/>
  <c r="G659" i="6"/>
  <c r="G597" i="6"/>
  <c r="G654" i="6"/>
  <c r="G565" i="6"/>
  <c r="G250" i="6"/>
  <c r="G449" i="6"/>
  <c r="G417" i="6"/>
  <c r="G546" i="6"/>
  <c r="G392" i="6"/>
  <c r="G477" i="6"/>
  <c r="G178" i="6"/>
  <c r="G161" i="6"/>
  <c r="G185" i="6"/>
  <c r="G493" i="6"/>
  <c r="G120" i="6"/>
  <c r="G249" i="6"/>
  <c r="G670" i="6"/>
  <c r="G652" i="6"/>
  <c r="G432" i="6"/>
  <c r="G583" i="6"/>
  <c r="G507" i="6"/>
  <c r="G328" i="6"/>
  <c r="G156" i="6"/>
  <c r="G491" i="6"/>
  <c r="G113" i="6"/>
  <c r="G114" i="6"/>
  <c r="G115" i="6"/>
  <c r="G463" i="6"/>
  <c r="G330" i="6"/>
  <c r="G267" i="6"/>
  <c r="G116" i="6"/>
  <c r="G554" i="6"/>
  <c r="L790" i="6"/>
  <c r="X790" i="6"/>
  <c r="L774" i="6"/>
  <c r="X774" i="6"/>
  <c r="L770" i="6"/>
  <c r="X770" i="6"/>
  <c r="L768" i="6"/>
  <c r="X768" i="6"/>
  <c r="L762" i="6"/>
  <c r="X762" i="6"/>
  <c r="L752" i="6"/>
  <c r="X752" i="6"/>
  <c r="L748" i="6"/>
  <c r="X748" i="6"/>
  <c r="L746" i="6"/>
  <c r="X746" i="6"/>
  <c r="L738" i="6"/>
  <c r="X738" i="6"/>
  <c r="L736" i="6"/>
  <c r="X736" i="6"/>
  <c r="L722" i="6"/>
  <c r="X722" i="6"/>
  <c r="L718" i="6"/>
  <c r="X718" i="6"/>
  <c r="L716" i="6"/>
  <c r="X716" i="6"/>
  <c r="L714" i="6"/>
  <c r="X714" i="6"/>
  <c r="L710" i="6"/>
  <c r="L708" i="6"/>
  <c r="X708" i="6"/>
  <c r="L702" i="6"/>
  <c r="X702" i="6"/>
  <c r="L696" i="6"/>
  <c r="X696" i="6"/>
  <c r="L692" i="6"/>
  <c r="L690" i="6"/>
  <c r="X690" i="6"/>
  <c r="L688" i="6"/>
  <c r="X688" i="6"/>
  <c r="L680" i="6"/>
  <c r="X680" i="6"/>
  <c r="L676" i="6"/>
  <c r="X676" i="6"/>
  <c r="M721" i="6"/>
  <c r="Y721" i="6"/>
  <c r="M717" i="6"/>
  <c r="Y717" i="6"/>
  <c r="M715" i="6"/>
  <c r="Y715" i="6"/>
  <c r="X715" i="6"/>
  <c r="M713" i="6"/>
  <c r="Y713" i="6"/>
  <c r="M722" i="6"/>
  <c r="M718" i="6"/>
  <c r="M714" i="6"/>
  <c r="Y714" i="6"/>
  <c r="M708" i="6"/>
  <c r="Y708" i="6"/>
  <c r="M692" i="6"/>
  <c r="Y692" i="6"/>
  <c r="M690" i="6"/>
  <c r="Y690" i="6"/>
  <c r="M674" i="6"/>
  <c r="Y674" i="6"/>
  <c r="X674" i="6"/>
  <c r="M666" i="6"/>
  <c r="Y666" i="6"/>
  <c r="X666" i="6"/>
  <c r="M656" i="6"/>
  <c r="L709" i="6"/>
  <c r="L703" i="6"/>
  <c r="L693" i="6"/>
  <c r="L691" i="6"/>
  <c r="L683" i="6"/>
  <c r="X683" i="6"/>
  <c r="L675" i="6"/>
  <c r="M637" i="6"/>
  <c r="M631" i="6"/>
  <c r="L597" i="6"/>
  <c r="X597" i="6"/>
  <c r="L595" i="6"/>
  <c r="X595" i="6"/>
  <c r="L591" i="6"/>
  <c r="L573" i="6"/>
  <c r="X573" i="6"/>
  <c r="L563" i="6"/>
  <c r="X563" i="6"/>
  <c r="L561" i="6"/>
  <c r="X561" i="6"/>
  <c r="L555" i="6"/>
  <c r="X555" i="6"/>
  <c r="L553" i="6"/>
  <c r="X553" i="6"/>
  <c r="L549" i="6"/>
  <c r="X549" i="6"/>
  <c r="L545" i="6"/>
  <c r="X545" i="6"/>
  <c r="L541" i="6"/>
  <c r="L531" i="6"/>
  <c r="X531" i="6"/>
  <c r="L519" i="6"/>
  <c r="X519" i="6"/>
  <c r="L513" i="6"/>
  <c r="X513" i="6"/>
  <c r="L509" i="6"/>
  <c r="X509" i="6"/>
  <c r="L503" i="6"/>
  <c r="X503" i="6"/>
  <c r="L501" i="6"/>
  <c r="X501" i="6"/>
  <c r="L499" i="6"/>
  <c r="X499" i="6"/>
  <c r="L475" i="6"/>
  <c r="X475" i="6"/>
  <c r="L471" i="6"/>
  <c r="X471" i="6"/>
  <c r="L469" i="6"/>
  <c r="X469" i="6"/>
  <c r="L463" i="6"/>
  <c r="X463" i="6"/>
  <c r="L461" i="6"/>
  <c r="X461" i="6"/>
  <c r="L459" i="6"/>
  <c r="X459" i="6"/>
  <c r="L455" i="6"/>
  <c r="X455" i="6"/>
  <c r="L453" i="6"/>
  <c r="X453" i="6"/>
  <c r="L451" i="6"/>
  <c r="X451" i="6"/>
  <c r="L439" i="6"/>
  <c r="L437" i="6"/>
  <c r="X437" i="6"/>
  <c r="L435" i="6"/>
  <c r="X435" i="6"/>
  <c r="L431" i="6"/>
  <c r="X431" i="6"/>
  <c r="L427" i="6"/>
  <c r="L423" i="6"/>
  <c r="X423" i="6"/>
  <c r="L417" i="6"/>
  <c r="X417" i="6"/>
  <c r="L415" i="6"/>
  <c r="X415" i="6"/>
  <c r="L407" i="6"/>
  <c r="L405" i="6"/>
  <c r="X405" i="6"/>
  <c r="L401" i="6"/>
  <c r="X401" i="6"/>
  <c r="L395" i="6"/>
  <c r="X395" i="6"/>
  <c r="L393" i="6"/>
  <c r="X393" i="6"/>
  <c r="L391" i="6"/>
  <c r="L389" i="6"/>
  <c r="X389" i="6"/>
  <c r="L385" i="6"/>
  <c r="X385" i="6"/>
  <c r="L383" i="6"/>
  <c r="L373" i="6"/>
  <c r="X373" i="6"/>
  <c r="L367" i="6"/>
  <c r="X367" i="6"/>
  <c r="L365" i="6"/>
  <c r="X365" i="6"/>
  <c r="L363" i="6"/>
  <c r="X363" i="6"/>
  <c r="L361" i="6"/>
  <c r="L359" i="6"/>
  <c r="X359" i="6"/>
  <c r="L353" i="6"/>
  <c r="X353" i="6"/>
  <c r="L351" i="6"/>
  <c r="L347" i="6"/>
  <c r="X347" i="6"/>
  <c r="L345" i="6"/>
  <c r="X345" i="6"/>
  <c r="L343" i="6"/>
  <c r="L341" i="6"/>
  <c r="X341" i="6"/>
  <c r="L335" i="6"/>
  <c r="X335" i="6"/>
  <c r="L329" i="6"/>
  <c r="X329" i="6"/>
  <c r="L325" i="6"/>
  <c r="X325" i="6"/>
  <c r="L323" i="6"/>
  <c r="X323" i="6"/>
  <c r="L321" i="6"/>
  <c r="X321" i="6"/>
  <c r="L313" i="6"/>
  <c r="X313" i="6"/>
  <c r="L309" i="6"/>
  <c r="X309" i="6"/>
  <c r="L307" i="6"/>
  <c r="X307" i="6"/>
  <c r="L305" i="6"/>
  <c r="X305" i="6"/>
  <c r="L301" i="6"/>
  <c r="X301" i="6"/>
  <c r="L293" i="6"/>
  <c r="L287" i="6"/>
  <c r="M287" i="6"/>
  <c r="Y287" i="6"/>
  <c r="L283" i="6"/>
  <c r="L279" i="6"/>
  <c r="L275" i="6"/>
  <c r="M275" i="6"/>
  <c r="L271" i="6"/>
  <c r="L267" i="6"/>
  <c r="L265" i="6"/>
  <c r="L263" i="6"/>
  <c r="L257" i="6"/>
  <c r="X257" i="6"/>
  <c r="L255" i="6"/>
  <c r="L253" i="6"/>
  <c r="L249" i="6"/>
  <c r="L245" i="6"/>
  <c r="X245" i="6"/>
  <c r="L239" i="6"/>
  <c r="X239" i="6"/>
  <c r="L235" i="6"/>
  <c r="L231" i="6"/>
  <c r="X231" i="6"/>
  <c r="L229" i="6"/>
  <c r="L227" i="6"/>
  <c r="L225" i="6"/>
  <c r="X225" i="6"/>
  <c r="L221" i="6"/>
  <c r="X221" i="6"/>
  <c r="L219" i="6"/>
  <c r="L217" i="6"/>
  <c r="L213" i="6"/>
  <c r="M213" i="6"/>
  <c r="L209" i="6"/>
  <c r="M209" i="6"/>
  <c r="Y209" i="6"/>
  <c r="L207" i="6"/>
  <c r="M207" i="6"/>
  <c r="Y207" i="6"/>
  <c r="L205" i="6"/>
  <c r="L203" i="6"/>
  <c r="L201" i="6"/>
  <c r="L199" i="6"/>
  <c r="L191" i="6"/>
  <c r="L189" i="6"/>
  <c r="X189" i="6"/>
  <c r="L185" i="6"/>
  <c r="M185" i="6"/>
  <c r="L179" i="6"/>
  <c r="L177" i="6"/>
  <c r="X177" i="6"/>
  <c r="L175" i="6"/>
  <c r="L173" i="6"/>
  <c r="L167" i="6"/>
  <c r="X167" i="6"/>
  <c r="M167" i="6"/>
  <c r="L165" i="6"/>
  <c r="M165" i="6"/>
  <c r="X165" i="6"/>
  <c r="L163" i="6"/>
  <c r="L161" i="6"/>
  <c r="X161" i="6"/>
  <c r="M161" i="6"/>
  <c r="L157" i="6"/>
  <c r="L151" i="6"/>
  <c r="M151" i="6"/>
  <c r="L147" i="6"/>
  <c r="L145" i="6"/>
  <c r="L139" i="6"/>
  <c r="X139" i="6"/>
  <c r="M139" i="6"/>
  <c r="L137" i="6"/>
  <c r="L135" i="6"/>
  <c r="X135" i="6"/>
  <c r="L131" i="6"/>
  <c r="X131" i="6"/>
  <c r="L125" i="6"/>
  <c r="L123" i="6"/>
  <c r="L121" i="6"/>
  <c r="L119" i="6"/>
  <c r="M119" i="6"/>
  <c r="L115" i="6"/>
  <c r="M103" i="6"/>
  <c r="M99" i="6"/>
  <c r="M91" i="6"/>
  <c r="X87" i="6"/>
  <c r="L77" i="6"/>
  <c r="L75" i="6"/>
  <c r="X75" i="6"/>
  <c r="L73" i="6"/>
  <c r="L71" i="6"/>
  <c r="X71" i="6"/>
  <c r="L65" i="6"/>
  <c r="L61" i="6"/>
  <c r="L59" i="6"/>
  <c r="L57" i="6"/>
  <c r="X57" i="6"/>
  <c r="L53" i="6"/>
  <c r="X53" i="6"/>
  <c r="L49" i="6"/>
  <c r="X49" i="6"/>
  <c r="L41" i="6"/>
  <c r="X41" i="6"/>
  <c r="M31" i="6"/>
  <c r="Y31" i="6"/>
  <c r="X31" i="6"/>
  <c r="L19" i="6"/>
  <c r="X19" i="6"/>
  <c r="L17" i="6"/>
  <c r="X17" i="6"/>
  <c r="L15" i="6"/>
  <c r="X15" i="6"/>
  <c r="L13" i="6"/>
  <c r="L7" i="6"/>
  <c r="X7" i="6"/>
  <c r="L5" i="6"/>
  <c r="L2" i="6"/>
  <c r="U790" i="6"/>
  <c r="AG790" i="6"/>
  <c r="S790" i="6"/>
  <c r="AE790" i="6"/>
  <c r="Q790" i="6"/>
  <c r="AC790" i="6"/>
  <c r="M790" i="6"/>
  <c r="Y790" i="6"/>
  <c r="T789" i="6"/>
  <c r="AF789" i="6"/>
  <c r="R789" i="6"/>
  <c r="AD789" i="6"/>
  <c r="P789" i="6"/>
  <c r="AB789" i="6"/>
  <c r="L789" i="6"/>
  <c r="X789" i="6"/>
  <c r="S788" i="6"/>
  <c r="AE788" i="6"/>
  <c r="Q788" i="6"/>
  <c r="AC788" i="6"/>
  <c r="O788" i="6"/>
  <c r="AA788" i="6"/>
  <c r="M788" i="6"/>
  <c r="Y788" i="6"/>
  <c r="L785" i="6"/>
  <c r="X785" i="6"/>
  <c r="M784" i="6"/>
  <c r="Y784" i="6"/>
  <c r="O782" i="6"/>
  <c r="AA782" i="6"/>
  <c r="O774" i="6"/>
  <c r="AA774" i="6"/>
  <c r="M774" i="6"/>
  <c r="Y774" i="6"/>
  <c r="N773" i="6"/>
  <c r="Z773" i="6"/>
  <c r="L773" i="6"/>
  <c r="M772" i="6"/>
  <c r="Y772" i="6"/>
  <c r="N769" i="6"/>
  <c r="Z769" i="6"/>
  <c r="L769" i="6"/>
  <c r="M768" i="6"/>
  <c r="Y768" i="6"/>
  <c r="N763" i="6"/>
  <c r="Z763" i="6"/>
  <c r="L763" i="6"/>
  <c r="X763" i="6"/>
  <c r="M762" i="6"/>
  <c r="Y762" i="6"/>
  <c r="N761" i="6"/>
  <c r="Z761" i="6"/>
  <c r="L761" i="6"/>
  <c r="N757" i="6"/>
  <c r="Z757" i="6"/>
  <c r="L757" i="6"/>
  <c r="M756" i="6"/>
  <c r="Y756" i="6"/>
  <c r="N755" i="6"/>
  <c r="Z755" i="6"/>
  <c r="L755" i="6"/>
  <c r="M754" i="6"/>
  <c r="Y754" i="6"/>
  <c r="N753" i="6"/>
  <c r="Z753" i="6"/>
  <c r="L753" i="6"/>
  <c r="M752" i="6"/>
  <c r="Y752" i="6"/>
  <c r="M748" i="6"/>
  <c r="L747" i="6"/>
  <c r="X747" i="6"/>
  <c r="M746" i="6"/>
  <c r="Y746" i="6"/>
  <c r="M738" i="6"/>
  <c r="Y738" i="6"/>
  <c r="L737" i="6"/>
  <c r="N737" i="6"/>
  <c r="Z737" i="6"/>
  <c r="M736" i="6"/>
  <c r="Y736" i="6"/>
  <c r="M732" i="6"/>
  <c r="Y732" i="6"/>
  <c r="L605" i="6"/>
  <c r="X605" i="6"/>
  <c r="L601" i="6"/>
  <c r="X601" i="6"/>
  <c r="L596" i="6"/>
  <c r="X596" i="6"/>
  <c r="L594" i="6"/>
  <c r="X594" i="6"/>
  <c r="L590" i="6"/>
  <c r="X590" i="6"/>
  <c r="L588" i="6"/>
  <c r="X588" i="6"/>
  <c r="L584" i="6"/>
  <c r="X584" i="6"/>
  <c r="L582" i="6"/>
  <c r="X582" i="6"/>
  <c r="L580" i="6"/>
  <c r="X580" i="6"/>
  <c r="L574" i="6"/>
  <c r="X574" i="6"/>
  <c r="L572" i="6"/>
  <c r="X572" i="6"/>
  <c r="L566" i="6"/>
  <c r="X566" i="6"/>
  <c r="L562" i="6"/>
  <c r="X562" i="6"/>
  <c r="L560" i="6"/>
  <c r="X560" i="6"/>
  <c r="L556" i="6"/>
  <c r="L554" i="6"/>
  <c r="X554" i="6"/>
  <c r="L552" i="6"/>
  <c r="X552" i="6"/>
  <c r="L550" i="6"/>
  <c r="X550" i="6"/>
  <c r="L548" i="6"/>
  <c r="X548" i="6"/>
  <c r="L540" i="6"/>
  <c r="X540" i="6"/>
  <c r="L536" i="6"/>
  <c r="X536" i="6"/>
  <c r="L532" i="6"/>
  <c r="L524" i="6"/>
  <c r="X524" i="6"/>
  <c r="L522" i="6"/>
  <c r="L518" i="6"/>
  <c r="X518" i="6"/>
  <c r="L512" i="6"/>
  <c r="X512" i="6"/>
  <c r="L508" i="6"/>
  <c r="X508" i="6"/>
  <c r="L506" i="6"/>
  <c r="X506" i="6"/>
  <c r="L500" i="6"/>
  <c r="X500" i="6"/>
  <c r="L498" i="6"/>
  <c r="X498" i="6"/>
  <c r="L490" i="6"/>
  <c r="X490" i="6"/>
  <c r="L486" i="6"/>
  <c r="L484" i="6"/>
  <c r="X484" i="6"/>
  <c r="L482" i="6"/>
  <c r="X482" i="6"/>
  <c r="L478" i="6"/>
  <c r="X478" i="6"/>
  <c r="L476" i="6"/>
  <c r="L470" i="6"/>
  <c r="X470" i="6"/>
  <c r="L468" i="6"/>
  <c r="L466" i="6"/>
  <c r="L464" i="6"/>
  <c r="X464" i="6"/>
  <c r="L462" i="6"/>
  <c r="X462" i="6"/>
  <c r="L460" i="6"/>
  <c r="X460" i="6"/>
  <c r="L458" i="6"/>
  <c r="L454" i="6"/>
  <c r="X454" i="6"/>
  <c r="L452" i="6"/>
  <c r="L446" i="6"/>
  <c r="X446" i="6"/>
  <c r="L444" i="6"/>
  <c r="X444" i="6"/>
  <c r="L442" i="6"/>
  <c r="X442" i="6"/>
  <c r="L436" i="6"/>
  <c r="X436" i="6"/>
  <c r="L434" i="6"/>
  <c r="L430" i="6"/>
  <c r="X430" i="6"/>
  <c r="L424" i="6"/>
  <c r="X424" i="6"/>
  <c r="L418" i="6"/>
  <c r="X418" i="6"/>
  <c r="L416" i="6"/>
  <c r="X416" i="6"/>
  <c r="L414" i="6"/>
  <c r="X414" i="6"/>
  <c r="L408" i="6"/>
  <c r="X408" i="6"/>
  <c r="L406" i="6"/>
  <c r="L404" i="6"/>
  <c r="L402" i="6"/>
  <c r="X402" i="6"/>
  <c r="L400" i="6"/>
  <c r="X400" i="6"/>
  <c r="L394" i="6"/>
  <c r="X394" i="6"/>
  <c r="L392" i="6"/>
  <c r="X392" i="6"/>
  <c r="L390" i="6"/>
  <c r="X390" i="6"/>
  <c r="L388" i="6"/>
  <c r="L384" i="6"/>
  <c r="X384" i="6"/>
  <c r="L382" i="6"/>
  <c r="X382" i="6"/>
  <c r="L374" i="6"/>
  <c r="X374" i="6"/>
  <c r="L370" i="6"/>
  <c r="X370" i="6"/>
  <c r="L366" i="6"/>
  <c r="X366" i="6"/>
  <c r="L362" i="6"/>
  <c r="L360" i="6"/>
  <c r="X360" i="6"/>
  <c r="L356" i="6"/>
  <c r="X356" i="6"/>
  <c r="L354" i="6"/>
  <c r="X354" i="6"/>
  <c r="L352" i="6"/>
  <c r="X352" i="6"/>
  <c r="L346" i="6"/>
  <c r="X346" i="6"/>
  <c r="L338" i="6"/>
  <c r="X338" i="6"/>
  <c r="L336" i="6"/>
  <c r="L334" i="6"/>
  <c r="X334" i="6"/>
  <c r="L328" i="6"/>
  <c r="X328" i="6"/>
  <c r="L326" i="6"/>
  <c r="X326" i="6"/>
  <c r="L324" i="6"/>
  <c r="X324" i="6"/>
  <c r="L322" i="6"/>
  <c r="L320" i="6"/>
  <c r="X320" i="6"/>
  <c r="L318" i="6"/>
  <c r="X318" i="6"/>
  <c r="L316" i="6"/>
  <c r="X316" i="6"/>
  <c r="L314" i="6"/>
  <c r="X314" i="6"/>
  <c r="L312" i="6"/>
  <c r="X312" i="6"/>
  <c r="L310" i="6"/>
  <c r="X310" i="6"/>
  <c r="L308" i="6"/>
  <c r="L306" i="6"/>
  <c r="X306" i="6"/>
  <c r="L304" i="6"/>
  <c r="X304" i="6"/>
  <c r="L302" i="6"/>
  <c r="L296" i="6"/>
  <c r="X296" i="6"/>
  <c r="L294" i="6"/>
  <c r="X294" i="6"/>
  <c r="L288" i="6"/>
  <c r="L286" i="6"/>
  <c r="X286" i="6"/>
  <c r="L284" i="6"/>
  <c r="L282" i="6"/>
  <c r="L276" i="6"/>
  <c r="X276" i="6"/>
  <c r="L274" i="6"/>
  <c r="X274" i="6"/>
  <c r="L270" i="6"/>
  <c r="X270" i="6"/>
  <c r="L268" i="6"/>
  <c r="X268" i="6"/>
  <c r="L264" i="6"/>
  <c r="L262" i="6"/>
  <c r="L260" i="6"/>
  <c r="X260" i="6"/>
  <c r="L256" i="6"/>
  <c r="X256" i="6"/>
  <c r="L254" i="6"/>
  <c r="X254" i="6"/>
  <c r="L252" i="6"/>
  <c r="X252" i="6"/>
  <c r="L250" i="6"/>
  <c r="M250" i="6"/>
  <c r="N250" i="6"/>
  <c r="L248" i="6"/>
  <c r="L242" i="6"/>
  <c r="X242" i="6"/>
  <c r="L240" i="6"/>
  <c r="X240" i="6"/>
  <c r="L236" i="6"/>
  <c r="X236" i="6"/>
  <c r="L234" i="6"/>
  <c r="X234" i="6"/>
  <c r="L228" i="6"/>
  <c r="X228" i="6"/>
  <c r="L226" i="6"/>
  <c r="L222" i="6"/>
  <c r="X222" i="6"/>
  <c r="L220" i="6"/>
  <c r="X220" i="6"/>
  <c r="L218" i="6"/>
  <c r="X218" i="6"/>
  <c r="L216" i="6"/>
  <c r="X216" i="6"/>
  <c r="L210" i="6"/>
  <c r="L206" i="6"/>
  <c r="X206" i="6"/>
  <c r="L202" i="6"/>
  <c r="X202" i="6"/>
  <c r="L200" i="6"/>
  <c r="X200" i="6"/>
  <c r="L198" i="6"/>
  <c r="L194" i="6"/>
  <c r="X194" i="6"/>
  <c r="L192" i="6"/>
  <c r="X192" i="6"/>
  <c r="L190" i="6"/>
  <c r="X190" i="6"/>
  <c r="L182" i="6"/>
  <c r="L178" i="6"/>
  <c r="X178" i="6"/>
  <c r="L176" i="6"/>
  <c r="X176" i="6"/>
  <c r="L174" i="6"/>
  <c r="X174" i="6"/>
  <c r="L170" i="6"/>
  <c r="X170" i="6"/>
  <c r="L168" i="6"/>
  <c r="X168" i="6"/>
  <c r="L166" i="6"/>
  <c r="X166" i="6"/>
  <c r="L162" i="6"/>
  <c r="X162" i="6"/>
  <c r="L156" i="6"/>
  <c r="X156" i="6"/>
  <c r="L154" i="6"/>
  <c r="X154" i="6"/>
  <c r="L150" i="6"/>
  <c r="L142" i="6"/>
  <c r="X142" i="6"/>
  <c r="L140" i="6"/>
  <c r="X140" i="6"/>
  <c r="L138" i="6"/>
  <c r="X138" i="6"/>
  <c r="L136" i="6"/>
  <c r="L134" i="6"/>
  <c r="L130" i="6"/>
  <c r="X130" i="6"/>
  <c r="L128" i="6"/>
  <c r="X128" i="6"/>
  <c r="L122" i="6"/>
  <c r="X122" i="6"/>
  <c r="L120" i="6"/>
  <c r="X120" i="6"/>
  <c r="L116" i="6"/>
  <c r="L114" i="6"/>
  <c r="X114" i="6"/>
  <c r="L112" i="6"/>
  <c r="M112" i="6"/>
  <c r="X112" i="6"/>
  <c r="M108" i="6"/>
  <c r="X108" i="6"/>
  <c r="M100" i="6"/>
  <c r="Y100" i="6"/>
  <c r="X100" i="6"/>
  <c r="M88" i="6"/>
  <c r="Y88" i="6"/>
  <c r="L78" i="6"/>
  <c r="L76" i="6"/>
  <c r="X76" i="6"/>
  <c r="L74" i="6"/>
  <c r="M74" i="6"/>
  <c r="Y74" i="6"/>
  <c r="L72" i="6"/>
  <c r="M72" i="6"/>
  <c r="Y72" i="6"/>
  <c r="L70" i="6"/>
  <c r="L68" i="6"/>
  <c r="M68" i="6"/>
  <c r="Y68" i="6"/>
  <c r="L66" i="6"/>
  <c r="X66" i="6"/>
  <c r="L62" i="6"/>
  <c r="M62" i="6"/>
  <c r="Y62" i="6"/>
  <c r="L52" i="6"/>
  <c r="L50" i="6"/>
  <c r="M30" i="6"/>
  <c r="X30" i="6"/>
  <c r="M26" i="6"/>
  <c r="X26" i="6"/>
  <c r="L22" i="6"/>
  <c r="L20" i="6"/>
  <c r="M20" i="6"/>
  <c r="L18" i="6"/>
  <c r="L14" i="6"/>
  <c r="L12" i="6"/>
  <c r="M12" i="6"/>
  <c r="L6" i="6"/>
  <c r="T790" i="6"/>
  <c r="AF790" i="6"/>
  <c r="R790" i="6"/>
  <c r="AD790" i="6"/>
  <c r="P790" i="6"/>
  <c r="AB790" i="6"/>
  <c r="N790" i="6"/>
  <c r="Z790" i="6"/>
  <c r="S789" i="6"/>
  <c r="AE789" i="6"/>
  <c r="Q789" i="6"/>
  <c r="AC789" i="6"/>
  <c r="O789" i="6"/>
  <c r="AA789" i="6"/>
  <c r="R788" i="6"/>
  <c r="AD788" i="6"/>
  <c r="P788" i="6"/>
  <c r="AB788" i="6"/>
  <c r="N788" i="6"/>
  <c r="Z788" i="6"/>
  <c r="Q787" i="6"/>
  <c r="AC787" i="6"/>
  <c r="P784" i="6"/>
  <c r="AB784" i="6"/>
  <c r="N784" i="6"/>
  <c r="Z784" i="6"/>
  <c r="O783" i="6"/>
  <c r="AA783" i="6"/>
  <c r="O775" i="6"/>
  <c r="AA775" i="6"/>
  <c r="N774" i="6"/>
  <c r="Z774" i="6"/>
  <c r="O773" i="6"/>
  <c r="AA773" i="6"/>
  <c r="N770" i="6"/>
  <c r="Z770" i="6"/>
  <c r="N768" i="6"/>
  <c r="Z768" i="6"/>
  <c r="N762" i="6"/>
  <c r="Z762" i="6"/>
  <c r="N756" i="6"/>
  <c r="Z756" i="6"/>
  <c r="N754" i="6"/>
  <c r="Z754" i="6"/>
  <c r="N752" i="6"/>
  <c r="Z752" i="6"/>
  <c r="N746" i="6"/>
  <c r="Z746" i="6"/>
  <c r="N738" i="6"/>
  <c r="Z738" i="6"/>
  <c r="N730" i="6"/>
  <c r="Z730" i="6"/>
  <c r="L606" i="6"/>
  <c r="X606" i="6"/>
  <c r="L604" i="6"/>
  <c r="X604" i="6"/>
  <c r="L600" i="6"/>
  <c r="X600" i="6"/>
  <c r="N725" i="6"/>
  <c r="Z725" i="6"/>
  <c r="N713" i="6"/>
  <c r="Z713" i="6"/>
  <c r="N31" i="6"/>
  <c r="M605" i="6"/>
  <c r="Y605" i="6"/>
  <c r="X185" i="6"/>
  <c r="M189" i="6"/>
  <c r="N189" i="6"/>
  <c r="O189" i="6"/>
  <c r="X193" i="6"/>
  <c r="M193" i="6"/>
  <c r="X209" i="6"/>
  <c r="X213" i="6"/>
  <c r="M221" i="6"/>
  <c r="N221" i="6"/>
  <c r="Z221" i="6"/>
  <c r="X229" i="6"/>
  <c r="M229" i="6"/>
  <c r="Y229" i="6"/>
  <c r="X241" i="6"/>
  <c r="M241" i="6"/>
  <c r="N241" i="6"/>
  <c r="M245" i="6"/>
  <c r="X249" i="6"/>
  <c r="M249" i="6"/>
  <c r="N249" i="6"/>
  <c r="Z249" i="6"/>
  <c r="M253" i="6"/>
  <c r="Y253" i="6"/>
  <c r="M257" i="6"/>
  <c r="N257" i="6"/>
  <c r="M265" i="6"/>
  <c r="M601" i="6"/>
  <c r="Y601" i="6"/>
  <c r="P774" i="6"/>
  <c r="AB774" i="6"/>
  <c r="X203" i="6"/>
  <c r="M203" i="6"/>
  <c r="N203" i="6"/>
  <c r="X207" i="6"/>
  <c r="M219" i="6"/>
  <c r="Y219" i="6"/>
  <c r="X227" i="6"/>
  <c r="M227" i="6"/>
  <c r="M231" i="6"/>
  <c r="M239" i="6"/>
  <c r="N239" i="6"/>
  <c r="Z239" i="6"/>
  <c r="X255" i="6"/>
  <c r="M255" i="6"/>
  <c r="X267" i="6"/>
  <c r="M267" i="6"/>
  <c r="X271" i="6"/>
  <c r="M271" i="6"/>
  <c r="X275" i="6"/>
  <c r="M283" i="6"/>
  <c r="Y283" i="6"/>
  <c r="M680" i="6"/>
  <c r="M688" i="6"/>
  <c r="Y688" i="6"/>
  <c r="M696" i="6"/>
  <c r="M600" i="6"/>
  <c r="O763" i="6"/>
  <c r="AA763" i="6"/>
  <c r="Q783" i="6"/>
  <c r="AC783" i="6"/>
  <c r="N161" i="6"/>
  <c r="Y161" i="6"/>
  <c r="N167" i="6"/>
  <c r="O167" i="6"/>
  <c r="Y167" i="6"/>
  <c r="N227" i="6"/>
  <c r="Z227" i="6"/>
  <c r="M689" i="6"/>
  <c r="X689" i="6"/>
  <c r="M693" i="6"/>
  <c r="M709" i="6"/>
  <c r="X709" i="6"/>
  <c r="O738" i="6"/>
  <c r="P738" i="6"/>
  <c r="AB738" i="6"/>
  <c r="O746" i="6"/>
  <c r="P746" i="6"/>
  <c r="AB746" i="6"/>
  <c r="O752" i="6"/>
  <c r="O754" i="6"/>
  <c r="O756" i="6"/>
  <c r="O762" i="6"/>
  <c r="O768" i="6"/>
  <c r="O770" i="6"/>
  <c r="Q774" i="6"/>
  <c r="M604" i="6"/>
  <c r="O751" i="6"/>
  <c r="AA751" i="6"/>
  <c r="O755" i="6"/>
  <c r="AA755" i="6"/>
  <c r="X755" i="6"/>
  <c r="P775" i="6"/>
  <c r="AB775" i="6"/>
  <c r="N139" i="6"/>
  <c r="Y139" i="6"/>
  <c r="N151" i="6"/>
  <c r="O151" i="6"/>
  <c r="Y151" i="6"/>
  <c r="Y189" i="6"/>
  <c r="Y203" i="6"/>
  <c r="N209" i="6"/>
  <c r="Z209" i="6"/>
  <c r="N229" i="6"/>
  <c r="Y241" i="6"/>
  <c r="Y265" i="6"/>
  <c r="N88" i="6"/>
  <c r="Z88" i="6"/>
  <c r="N100" i="6"/>
  <c r="Z100" i="6"/>
  <c r="O209" i="6"/>
  <c r="O221" i="6"/>
  <c r="AA221" i="6"/>
  <c r="O239" i="6"/>
  <c r="AA239" i="6"/>
  <c r="O713" i="6"/>
  <c r="AA713" i="6"/>
  <c r="N601" i="6"/>
  <c r="Z601" i="6"/>
  <c r="N666" i="6"/>
  <c r="N674" i="6"/>
  <c r="O674" i="6"/>
  <c r="N690" i="6"/>
  <c r="N714" i="6"/>
  <c r="N726" i="6"/>
  <c r="Z726" i="6"/>
  <c r="P762" i="6"/>
  <c r="AB762" i="6"/>
  <c r="P770" i="6"/>
  <c r="AB770" i="6"/>
  <c r="N715" i="6"/>
  <c r="O715" i="6"/>
  <c r="AA715" i="6"/>
  <c r="P763" i="6"/>
  <c r="R783" i="6"/>
  <c r="AD783" i="6"/>
  <c r="N732" i="6"/>
  <c r="N736" i="6"/>
  <c r="Z736" i="6"/>
  <c r="N748" i="6"/>
  <c r="P776" i="6"/>
  <c r="M114" i="6"/>
  <c r="N114" i="6"/>
  <c r="M130" i="6"/>
  <c r="M138" i="6"/>
  <c r="M142" i="6"/>
  <c r="N142" i="6"/>
  <c r="O142" i="6"/>
  <c r="AA142" i="6"/>
  <c r="M154" i="6"/>
  <c r="M166" i="6"/>
  <c r="Y166" i="6"/>
  <c r="M168" i="6"/>
  <c r="M170" i="6"/>
  <c r="M174" i="6"/>
  <c r="M176" i="6"/>
  <c r="M190" i="6"/>
  <c r="M192" i="6"/>
  <c r="M194" i="6"/>
  <c r="Y194" i="6"/>
  <c r="M200" i="6"/>
  <c r="M202" i="6"/>
  <c r="N202" i="6"/>
  <c r="O202" i="6"/>
  <c r="AA202" i="6"/>
  <c r="M206" i="6"/>
  <c r="M214" i="6"/>
  <c r="N214" i="6"/>
  <c r="M216" i="6"/>
  <c r="M218" i="6"/>
  <c r="M220" i="6"/>
  <c r="M222" i="6"/>
  <c r="Y222" i="6"/>
  <c r="M228" i="6"/>
  <c r="M234" i="6"/>
  <c r="M236" i="6"/>
  <c r="M242" i="6"/>
  <c r="M246" i="6"/>
  <c r="Y246" i="6"/>
  <c r="M254" i="6"/>
  <c r="Y254" i="6"/>
  <c r="M256" i="6"/>
  <c r="Y256" i="6"/>
  <c r="M260" i="6"/>
  <c r="M268" i="6"/>
  <c r="M270" i="6"/>
  <c r="N270" i="6"/>
  <c r="M274" i="6"/>
  <c r="M286" i="6"/>
  <c r="M294" i="6"/>
  <c r="M296" i="6"/>
  <c r="M300" i="6"/>
  <c r="Y300" i="6"/>
  <c r="M304" i="6"/>
  <c r="M306" i="6"/>
  <c r="M310" i="6"/>
  <c r="M312" i="6"/>
  <c r="M314" i="6"/>
  <c r="M316" i="6"/>
  <c r="Y316" i="6"/>
  <c r="M318" i="6"/>
  <c r="M326" i="6"/>
  <c r="M328" i="6"/>
  <c r="M330" i="6"/>
  <c r="M334" i="6"/>
  <c r="M336" i="6"/>
  <c r="M338" i="6"/>
  <c r="M346" i="6"/>
  <c r="Y346" i="6"/>
  <c r="M354" i="6"/>
  <c r="M356" i="6"/>
  <c r="N356" i="6"/>
  <c r="O356" i="6"/>
  <c r="M360" i="6"/>
  <c r="N360" i="6"/>
  <c r="O360" i="6"/>
  <c r="M366" i="6"/>
  <c r="M370" i="6"/>
  <c r="M372" i="6"/>
  <c r="M374" i="6"/>
  <c r="M382" i="6"/>
  <c r="M384" i="6"/>
  <c r="M390" i="6"/>
  <c r="M392" i="6"/>
  <c r="Y392" i="6"/>
  <c r="M400" i="6"/>
  <c r="M402" i="6"/>
  <c r="M408" i="6"/>
  <c r="M414" i="6"/>
  <c r="M416" i="6"/>
  <c r="M418" i="6"/>
  <c r="M420" i="6"/>
  <c r="M424" i="6"/>
  <c r="Y424" i="6"/>
  <c r="M428" i="6"/>
  <c r="Y428" i="6"/>
  <c r="M430" i="6"/>
  <c r="M436" i="6"/>
  <c r="M442" i="6"/>
  <c r="M444" i="6"/>
  <c r="Y444" i="6"/>
  <c r="M446" i="6"/>
  <c r="M454" i="6"/>
  <c r="M460" i="6"/>
  <c r="Y460" i="6"/>
  <c r="M462" i="6"/>
  <c r="M464" i="6"/>
  <c r="M470" i="6"/>
  <c r="M478" i="6"/>
  <c r="M482" i="6"/>
  <c r="M484" i="6"/>
  <c r="M490" i="6"/>
  <c r="M498" i="6"/>
  <c r="M500" i="6"/>
  <c r="M506" i="6"/>
  <c r="M508" i="6"/>
  <c r="M512" i="6"/>
  <c r="M518" i="6"/>
  <c r="M524" i="6"/>
  <c r="N524" i="6"/>
  <c r="M536" i="6"/>
  <c r="M540" i="6"/>
  <c r="M548" i="6"/>
  <c r="M550" i="6"/>
  <c r="M552" i="6"/>
  <c r="Y552" i="6"/>
  <c r="M554" i="6"/>
  <c r="M560" i="6"/>
  <c r="M562" i="6"/>
  <c r="Y562" i="6"/>
  <c r="M566" i="6"/>
  <c r="M572" i="6"/>
  <c r="M574" i="6"/>
  <c r="M580" i="6"/>
  <c r="Y580" i="6"/>
  <c r="M584" i="6"/>
  <c r="M588" i="6"/>
  <c r="M590" i="6"/>
  <c r="M594" i="6"/>
  <c r="M596" i="6"/>
  <c r="M606" i="6"/>
  <c r="N731" i="6"/>
  <c r="Z731" i="6"/>
  <c r="O737" i="6"/>
  <c r="X737" i="6"/>
  <c r="N747" i="6"/>
  <c r="Z747" i="6"/>
  <c r="O753" i="6"/>
  <c r="X753" i="6"/>
  <c r="O757" i="6"/>
  <c r="AA757" i="6"/>
  <c r="X757" i="6"/>
  <c r="O761" i="6"/>
  <c r="X761" i="6"/>
  <c r="O769" i="6"/>
  <c r="X769" i="6"/>
  <c r="X773" i="6"/>
  <c r="P773" i="6"/>
  <c r="Q785" i="6"/>
  <c r="X2" i="6"/>
  <c r="M7" i="6"/>
  <c r="M15" i="6"/>
  <c r="Y15" i="6"/>
  <c r="M17" i="6"/>
  <c r="Y17" i="6"/>
  <c r="M19" i="6"/>
  <c r="M41" i="6"/>
  <c r="M45" i="6"/>
  <c r="M49" i="6"/>
  <c r="N49" i="6"/>
  <c r="M53" i="6"/>
  <c r="Y53" i="6"/>
  <c r="M57" i="6"/>
  <c r="M71" i="6"/>
  <c r="M75" i="6"/>
  <c r="M295" i="6"/>
  <c r="Y295" i="6"/>
  <c r="M301" i="6"/>
  <c r="M305" i="6"/>
  <c r="M307" i="6"/>
  <c r="M309" i="6"/>
  <c r="M313" i="6"/>
  <c r="Y313" i="6"/>
  <c r="M321" i="6"/>
  <c r="M323" i="6"/>
  <c r="N323" i="6"/>
  <c r="M325" i="6"/>
  <c r="Y325" i="6"/>
  <c r="M329" i="6"/>
  <c r="M333" i="6"/>
  <c r="M335" i="6"/>
  <c r="M339" i="6"/>
  <c r="M341" i="6"/>
  <c r="M345" i="6"/>
  <c r="N345" i="6"/>
  <c r="M347" i="6"/>
  <c r="M353" i="6"/>
  <c r="N353" i="6"/>
  <c r="M359" i="6"/>
  <c r="M363" i="6"/>
  <c r="Y363" i="6"/>
  <c r="M365" i="6"/>
  <c r="Y365" i="6"/>
  <c r="M367" i="6"/>
  <c r="M373" i="6"/>
  <c r="Y373" i="6"/>
  <c r="M377" i="6"/>
  <c r="M385" i="6"/>
  <c r="Y385" i="6"/>
  <c r="M389" i="6"/>
  <c r="Y389" i="6"/>
  <c r="M393" i="6"/>
  <c r="N393" i="6"/>
  <c r="M395" i="6"/>
  <c r="M401" i="6"/>
  <c r="Y401" i="6"/>
  <c r="M403" i="6"/>
  <c r="M405" i="6"/>
  <c r="N405" i="6"/>
  <c r="Z405" i="6"/>
  <c r="M415" i="6"/>
  <c r="M417" i="6"/>
  <c r="M421" i="6"/>
  <c r="N421" i="6"/>
  <c r="M423" i="6"/>
  <c r="M429" i="6"/>
  <c r="M431" i="6"/>
  <c r="Y431" i="6"/>
  <c r="M433" i="6"/>
  <c r="Y433" i="6"/>
  <c r="M435" i="6"/>
  <c r="Y435" i="6"/>
  <c r="M437" i="6"/>
  <c r="M451" i="6"/>
  <c r="Y451" i="6"/>
  <c r="M453" i="6"/>
  <c r="M455" i="6"/>
  <c r="Y455" i="6"/>
  <c r="M459" i="6"/>
  <c r="M461" i="6"/>
  <c r="M463" i="6"/>
  <c r="M469" i="6"/>
  <c r="M471" i="6"/>
  <c r="M475" i="6"/>
  <c r="M477" i="6"/>
  <c r="M485" i="6"/>
  <c r="Y485" i="6"/>
  <c r="M489" i="6"/>
  <c r="M499" i="6"/>
  <c r="M501" i="6"/>
  <c r="N501" i="6"/>
  <c r="M503" i="6"/>
  <c r="M509" i="6"/>
  <c r="M513" i="6"/>
  <c r="M515" i="6"/>
  <c r="N515" i="6"/>
  <c r="M519" i="6"/>
  <c r="M531" i="6"/>
  <c r="M535" i="6"/>
  <c r="M545" i="6"/>
  <c r="Y545" i="6"/>
  <c r="M547" i="6"/>
  <c r="M549" i="6"/>
  <c r="M553" i="6"/>
  <c r="Y553" i="6"/>
  <c r="M555" i="6"/>
  <c r="M561" i="6"/>
  <c r="Y561" i="6"/>
  <c r="M563" i="6"/>
  <c r="M573" i="6"/>
  <c r="M581" i="6"/>
  <c r="M585" i="6"/>
  <c r="N585" i="6"/>
  <c r="M589" i="6"/>
  <c r="M595" i="6"/>
  <c r="M597" i="6"/>
  <c r="N597" i="6"/>
  <c r="M675" i="6"/>
  <c r="X675" i="6"/>
  <c r="M683" i="6"/>
  <c r="M691" i="6"/>
  <c r="X691" i="6"/>
  <c r="M703" i="6"/>
  <c r="X703" i="6"/>
  <c r="M2" i="6"/>
  <c r="N2" i="6"/>
  <c r="O2" i="6"/>
  <c r="O88" i="6"/>
  <c r="AA88" i="6"/>
  <c r="O100" i="6"/>
  <c r="AA100" i="6"/>
  <c r="N688" i="6"/>
  <c r="O688" i="6"/>
  <c r="AA688" i="6"/>
  <c r="Y193" i="6"/>
  <c r="N193" i="6"/>
  <c r="Y680" i="6"/>
  <c r="N680" i="6"/>
  <c r="P2" i="6"/>
  <c r="Y691" i="6"/>
  <c r="N691" i="6"/>
  <c r="O691" i="6"/>
  <c r="AA691" i="6"/>
  <c r="Y585" i="6"/>
  <c r="N573" i="6"/>
  <c r="Y573" i="6"/>
  <c r="N553" i="6"/>
  <c r="N545" i="6"/>
  <c r="N509" i="6"/>
  <c r="Y509" i="6"/>
  <c r="Y501" i="6"/>
  <c r="N485" i="6"/>
  <c r="N477" i="6"/>
  <c r="Y477" i="6"/>
  <c r="N401" i="6"/>
  <c r="O401" i="6"/>
  <c r="N389" i="6"/>
  <c r="N385" i="6"/>
  <c r="N365" i="6"/>
  <c r="Y353" i="6"/>
  <c r="Y345" i="6"/>
  <c r="N329" i="6"/>
  <c r="Y329" i="6"/>
  <c r="N53" i="6"/>
  <c r="N588" i="6"/>
  <c r="O588" i="6"/>
  <c r="AA588" i="6"/>
  <c r="Y588" i="6"/>
  <c r="N580" i="6"/>
  <c r="O580" i="6"/>
  <c r="AA580" i="6"/>
  <c r="P580" i="6"/>
  <c r="N552" i="6"/>
  <c r="O552" i="6"/>
  <c r="AA552" i="6"/>
  <c r="N548" i="6"/>
  <c r="Y524" i="6"/>
  <c r="N512" i="6"/>
  <c r="N500" i="6"/>
  <c r="N484" i="6"/>
  <c r="Y484" i="6"/>
  <c r="N460" i="6"/>
  <c r="O460" i="6"/>
  <c r="AA460" i="6"/>
  <c r="N444" i="6"/>
  <c r="Y436" i="6"/>
  <c r="N436" i="6"/>
  <c r="O436" i="6"/>
  <c r="AA436" i="6"/>
  <c r="N428" i="6"/>
  <c r="N424" i="6"/>
  <c r="O424" i="6"/>
  <c r="P424" i="6"/>
  <c r="AB424" i="6"/>
  <c r="N420" i="6"/>
  <c r="Y420" i="6"/>
  <c r="N408" i="6"/>
  <c r="N400" i="6"/>
  <c r="Y400" i="6"/>
  <c r="O400" i="6"/>
  <c r="N392" i="6"/>
  <c r="N384" i="6"/>
  <c r="O384" i="6"/>
  <c r="Y384" i="6"/>
  <c r="N372" i="6"/>
  <c r="O372" i="6"/>
  <c r="Y372" i="6"/>
  <c r="Y360" i="6"/>
  <c r="Y356" i="6"/>
  <c r="P356" i="6"/>
  <c r="N328" i="6"/>
  <c r="Y328" i="6"/>
  <c r="N312" i="6"/>
  <c r="O312" i="6"/>
  <c r="P312" i="6"/>
  <c r="AB312" i="6"/>
  <c r="Y312" i="6"/>
  <c r="N304" i="6"/>
  <c r="O304" i="6"/>
  <c r="Y304" i="6"/>
  <c r="N300" i="6"/>
  <c r="Y286" i="6"/>
  <c r="N286" i="6"/>
  <c r="Y274" i="6"/>
  <c r="N274" i="6"/>
  <c r="Y270" i="6"/>
  <c r="N254" i="6"/>
  <c r="O254" i="6"/>
  <c r="N234" i="6"/>
  <c r="O234" i="6"/>
  <c r="AA234" i="6"/>
  <c r="Y234" i="6"/>
  <c r="N222" i="6"/>
  <c r="N218" i="6"/>
  <c r="Y218" i="6"/>
  <c r="O218" i="6"/>
  <c r="AA218" i="6"/>
  <c r="Y214" i="6"/>
  <c r="O214" i="6"/>
  <c r="AA214" i="6"/>
  <c r="N206" i="6"/>
  <c r="O206" i="6"/>
  <c r="P206" i="6"/>
  <c r="AB206" i="6"/>
  <c r="Y206" i="6"/>
  <c r="Y202" i="6"/>
  <c r="N190" i="6"/>
  <c r="Y190" i="6"/>
  <c r="N170" i="6"/>
  <c r="O170" i="6"/>
  <c r="AA170" i="6"/>
  <c r="Y170" i="6"/>
  <c r="N166" i="6"/>
  <c r="O166" i="6"/>
  <c r="N154" i="6"/>
  <c r="O154" i="6"/>
  <c r="AA154" i="6"/>
  <c r="Y154" i="6"/>
  <c r="Y142" i="6"/>
  <c r="N138" i="6"/>
  <c r="N130" i="6"/>
  <c r="O130" i="6"/>
  <c r="AA130" i="6"/>
  <c r="Y130" i="6"/>
  <c r="Y114" i="6"/>
  <c r="AB776" i="6"/>
  <c r="Z714" i="6"/>
  <c r="O714" i="6"/>
  <c r="Z690" i="6"/>
  <c r="O690" i="6"/>
  <c r="Z674" i="6"/>
  <c r="Z666" i="6"/>
  <c r="O666" i="6"/>
  <c r="O585" i="6"/>
  <c r="AA585" i="6"/>
  <c r="O573" i="6"/>
  <c r="AA573" i="6"/>
  <c r="O545" i="6"/>
  <c r="AA545" i="6"/>
  <c r="O501" i="6"/>
  <c r="AA501" i="6"/>
  <c r="O485" i="6"/>
  <c r="O477" i="6"/>
  <c r="O601" i="6"/>
  <c r="N433" i="6"/>
  <c r="O433" i="6"/>
  <c r="AA433" i="6"/>
  <c r="O421" i="6"/>
  <c r="O385" i="6"/>
  <c r="P385" i="6"/>
  <c r="O345" i="6"/>
  <c r="P239" i="6"/>
  <c r="AA167" i="6"/>
  <c r="AA151" i="6"/>
  <c r="O49" i="6"/>
  <c r="N15" i="6"/>
  <c r="Q779" i="6"/>
  <c r="R784" i="6"/>
  <c r="AD784" i="6"/>
  <c r="Q776" i="6"/>
  <c r="AC776" i="6"/>
  <c r="P772" i="6"/>
  <c r="Q772" i="6"/>
  <c r="P768" i="6"/>
  <c r="AA756" i="6"/>
  <c r="AA752" i="6"/>
  <c r="P752" i="6"/>
  <c r="Q752" i="6"/>
  <c r="Y709" i="6"/>
  <c r="N709" i="6"/>
  <c r="Y693" i="6"/>
  <c r="N693" i="6"/>
  <c r="Y689" i="6"/>
  <c r="N689" i="6"/>
  <c r="Z689" i="6"/>
  <c r="Z167" i="6"/>
  <c r="P167" i="6"/>
  <c r="Q167" i="6"/>
  <c r="AC167" i="6"/>
  <c r="Q775" i="6"/>
  <c r="N595" i="6"/>
  <c r="Y595" i="6"/>
  <c r="N555" i="6"/>
  <c r="Y555" i="6"/>
  <c r="N535" i="6"/>
  <c r="Y535" i="6"/>
  <c r="N531" i="6"/>
  <c r="Z531" i="6"/>
  <c r="N519" i="6"/>
  <c r="Y519" i="6"/>
  <c r="Y515" i="6"/>
  <c r="N503" i="6"/>
  <c r="Y503" i="6"/>
  <c r="N499" i="6"/>
  <c r="Y499" i="6"/>
  <c r="N475" i="6"/>
  <c r="Y475" i="6"/>
  <c r="N471" i="6"/>
  <c r="Y471" i="6"/>
  <c r="N463" i="6"/>
  <c r="N459" i="6"/>
  <c r="Y459" i="6"/>
  <c r="N455" i="6"/>
  <c r="N451" i="6"/>
  <c r="N423" i="6"/>
  <c r="Y423" i="6"/>
  <c r="N415" i="6"/>
  <c r="Y415" i="6"/>
  <c r="N403" i="6"/>
  <c r="Y403" i="6"/>
  <c r="N395" i="6"/>
  <c r="Y395" i="6"/>
  <c r="N367" i="6"/>
  <c r="Y367" i="6"/>
  <c r="N363" i="6"/>
  <c r="N359" i="6"/>
  <c r="Y359" i="6"/>
  <c r="N347" i="6"/>
  <c r="Y347" i="6"/>
  <c r="N339" i="6"/>
  <c r="Y339" i="6"/>
  <c r="N335" i="6"/>
  <c r="Y335" i="6"/>
  <c r="Y323" i="6"/>
  <c r="N307" i="6"/>
  <c r="Y307" i="6"/>
  <c r="N295" i="6"/>
  <c r="N75" i="6"/>
  <c r="Y75" i="6"/>
  <c r="N71" i="6"/>
  <c r="Z71" i="6"/>
  <c r="AC785" i="6"/>
  <c r="R785" i="6"/>
  <c r="AB773" i="6"/>
  <c r="Q773" i="6"/>
  <c r="AA769" i="6"/>
  <c r="P769" i="6"/>
  <c r="AA761" i="6"/>
  <c r="AA753" i="6"/>
  <c r="P753" i="6"/>
  <c r="Y606" i="6"/>
  <c r="N606" i="6"/>
  <c r="N594" i="6"/>
  <c r="N590" i="6"/>
  <c r="O590" i="6"/>
  <c r="Y590" i="6"/>
  <c r="N574" i="6"/>
  <c r="O574" i="6"/>
  <c r="AA574" i="6"/>
  <c r="Y574" i="6"/>
  <c r="N566" i="6"/>
  <c r="Z566" i="6"/>
  <c r="Y566" i="6"/>
  <c r="N562" i="6"/>
  <c r="O562" i="6"/>
  <c r="AA562" i="6"/>
  <c r="N554" i="6"/>
  <c r="Y554" i="6"/>
  <c r="N550" i="6"/>
  <c r="O550" i="6"/>
  <c r="Y550" i="6"/>
  <c r="N518" i="6"/>
  <c r="N506" i="6"/>
  <c r="Y506" i="6"/>
  <c r="N498" i="6"/>
  <c r="Y498" i="6"/>
  <c r="N490" i="6"/>
  <c r="Z490" i="6"/>
  <c r="Y490" i="6"/>
  <c r="N482" i="6"/>
  <c r="O482" i="6"/>
  <c r="Y482" i="6"/>
  <c r="N478" i="6"/>
  <c r="O478" i="6"/>
  <c r="Y478" i="6"/>
  <c r="N470" i="6"/>
  <c r="Y470" i="6"/>
  <c r="O470" i="6"/>
  <c r="AA470" i="6"/>
  <c r="N462" i="6"/>
  <c r="Z462" i="6"/>
  <c r="Y462" i="6"/>
  <c r="N454" i="6"/>
  <c r="O454" i="6"/>
  <c r="AA454" i="6"/>
  <c r="Y454" i="6"/>
  <c r="Y446" i="6"/>
  <c r="N446" i="6"/>
  <c r="O446" i="6"/>
  <c r="Y442" i="6"/>
  <c r="N442" i="6"/>
  <c r="O442" i="6"/>
  <c r="Y430" i="6"/>
  <c r="N430" i="6"/>
  <c r="O430" i="6"/>
  <c r="AA430" i="6"/>
  <c r="N418" i="6"/>
  <c r="O418" i="6"/>
  <c r="Y418" i="6"/>
  <c r="N414" i="6"/>
  <c r="O414" i="6"/>
  <c r="N402" i="6"/>
  <c r="Y402" i="6"/>
  <c r="N382" i="6"/>
  <c r="O382" i="6"/>
  <c r="Y382" i="6"/>
  <c r="N374" i="6"/>
  <c r="Y374" i="6"/>
  <c r="N370" i="6"/>
  <c r="Y370" i="6"/>
  <c r="N366" i="6"/>
  <c r="Y366" i="6"/>
  <c r="N354" i="6"/>
  <c r="Y354" i="6"/>
  <c r="O354" i="6"/>
  <c r="AA354" i="6"/>
  <c r="N346" i="6"/>
  <c r="O346" i="6"/>
  <c r="P346" i="6"/>
  <c r="N338" i="6"/>
  <c r="O338" i="6"/>
  <c r="P338" i="6"/>
  <c r="Y338" i="6"/>
  <c r="N334" i="6"/>
  <c r="Y334" i="6"/>
  <c r="N330" i="6"/>
  <c r="Y330" i="6"/>
  <c r="N326" i="6"/>
  <c r="Y326" i="6"/>
  <c r="N318" i="6"/>
  <c r="Y318" i="6"/>
  <c r="N314" i="6"/>
  <c r="Y314" i="6"/>
  <c r="O314" i="6"/>
  <c r="N310" i="6"/>
  <c r="Y310" i="6"/>
  <c r="N306" i="6"/>
  <c r="Y306" i="6"/>
  <c r="O306" i="6"/>
  <c r="N294" i="6"/>
  <c r="Y294" i="6"/>
  <c r="N268" i="6"/>
  <c r="O268" i="6"/>
  <c r="Y268" i="6"/>
  <c r="N260" i="6"/>
  <c r="Y260" i="6"/>
  <c r="O260" i="6"/>
  <c r="N256" i="6"/>
  <c r="N228" i="6"/>
  <c r="O228" i="6"/>
  <c r="Y228" i="6"/>
  <c r="N220" i="6"/>
  <c r="Z220" i="6"/>
  <c r="Y220" i="6"/>
  <c r="N216" i="6"/>
  <c r="O216" i="6"/>
  <c r="Y216" i="6"/>
  <c r="N200" i="6"/>
  <c r="O200" i="6"/>
  <c r="AA200" i="6"/>
  <c r="Y200" i="6"/>
  <c r="N192" i="6"/>
  <c r="Y192" i="6"/>
  <c r="N176" i="6"/>
  <c r="O176" i="6"/>
  <c r="AA176" i="6"/>
  <c r="Y176" i="6"/>
  <c r="N168" i="6"/>
  <c r="O168" i="6"/>
  <c r="AA168" i="6"/>
  <c r="Y168" i="6"/>
  <c r="N112" i="6"/>
  <c r="O112" i="6"/>
  <c r="AA112" i="6"/>
  <c r="Y112" i="6"/>
  <c r="Z748" i="6"/>
  <c r="Z732" i="6"/>
  <c r="AB763" i="6"/>
  <c r="P715" i="6"/>
  <c r="AB715" i="6"/>
  <c r="Z715" i="6"/>
  <c r="O595" i="6"/>
  <c r="AA595" i="6"/>
  <c r="O555" i="6"/>
  <c r="O535" i="6"/>
  <c r="AA535" i="6"/>
  <c r="O519" i="6"/>
  <c r="AA519" i="6"/>
  <c r="O503" i="6"/>
  <c r="AA503" i="6"/>
  <c r="O499" i="6"/>
  <c r="O475" i="6"/>
  <c r="O463" i="6"/>
  <c r="AA463" i="6"/>
  <c r="O459" i="6"/>
  <c r="AA459" i="6"/>
  <c r="Q769" i="6"/>
  <c r="Q753" i="6"/>
  <c r="N435" i="6"/>
  <c r="O435" i="6"/>
  <c r="N431" i="6"/>
  <c r="O415" i="6"/>
  <c r="P415" i="6"/>
  <c r="O403" i="6"/>
  <c r="P403" i="6"/>
  <c r="AB403" i="6"/>
  <c r="O367" i="6"/>
  <c r="P367" i="6"/>
  <c r="O339" i="6"/>
  <c r="P339" i="6"/>
  <c r="AB339" i="6"/>
  <c r="O335" i="6"/>
  <c r="P335" i="6"/>
  <c r="AB335" i="6"/>
  <c r="O323" i="6"/>
  <c r="P323" i="6"/>
  <c r="O307" i="6"/>
  <c r="P535" i="6"/>
  <c r="AB535" i="6"/>
  <c r="N194" i="6"/>
  <c r="AA189" i="6"/>
  <c r="O75" i="6"/>
  <c r="N17" i="6"/>
  <c r="Z17" i="6"/>
  <c r="Z189" i="6"/>
  <c r="P189" i="6"/>
  <c r="Z151" i="6"/>
  <c r="P151" i="6"/>
  <c r="Y604" i="6"/>
  <c r="N604" i="6"/>
  <c r="O604" i="6"/>
  <c r="AA604" i="6"/>
  <c r="P713" i="6"/>
  <c r="AC774" i="6"/>
  <c r="AA770" i="6"/>
  <c r="AA762" i="6"/>
  <c r="Q762" i="6"/>
  <c r="AA754" i="6"/>
  <c r="AA746" i="6"/>
  <c r="Q746" i="6"/>
  <c r="R746" i="6"/>
  <c r="AA738" i="6"/>
  <c r="Q738" i="6"/>
  <c r="AC738" i="6"/>
  <c r="Y600" i="6"/>
  <c r="N600" i="6"/>
  <c r="P100" i="6"/>
  <c r="AB100" i="6"/>
  <c r="P88" i="6"/>
  <c r="AB88" i="6"/>
  <c r="P454" i="6"/>
  <c r="P470" i="6"/>
  <c r="AB470" i="6"/>
  <c r="P562" i="6"/>
  <c r="P218" i="6"/>
  <c r="AB218" i="6"/>
  <c r="P234" i="6"/>
  <c r="AB234" i="6"/>
  <c r="P304" i="6"/>
  <c r="Z680" i="6"/>
  <c r="O193" i="6"/>
  <c r="Z193" i="6"/>
  <c r="P463" i="6"/>
  <c r="P482" i="6"/>
  <c r="P574" i="6"/>
  <c r="P590" i="6"/>
  <c r="P202" i="6"/>
  <c r="AB202" i="6"/>
  <c r="P214" i="6"/>
  <c r="AB214" i="6"/>
  <c r="O680" i="6"/>
  <c r="Z688" i="6"/>
  <c r="P688" i="6"/>
  <c r="Q688" i="6"/>
  <c r="AC688" i="6"/>
  <c r="AA550" i="6"/>
  <c r="P550" i="6"/>
  <c r="AC772" i="6"/>
  <c r="AB385" i="6"/>
  <c r="AA206" i="6"/>
  <c r="AA442" i="6"/>
  <c r="AB454" i="6"/>
  <c r="Q470" i="6"/>
  <c r="Q562" i="6"/>
  <c r="AC562" i="6"/>
  <c r="AB562" i="6"/>
  <c r="AA254" i="6"/>
  <c r="P254" i="6"/>
  <c r="AB254" i="6"/>
  <c r="AB304" i="6"/>
  <c r="R738" i="6"/>
  <c r="AD738" i="6"/>
  <c r="AC746" i="6"/>
  <c r="Z604" i="6"/>
  <c r="AB189" i="6"/>
  <c r="Q189" i="6"/>
  <c r="R189" i="6"/>
  <c r="Q335" i="6"/>
  <c r="AA335" i="6"/>
  <c r="AA367" i="6"/>
  <c r="AA415" i="6"/>
  <c r="O192" i="6"/>
  <c r="Z192" i="6"/>
  <c r="Z200" i="6"/>
  <c r="P200" i="6"/>
  <c r="Z216" i="6"/>
  <c r="Z228" i="6"/>
  <c r="Z260" i="6"/>
  <c r="Z268" i="6"/>
  <c r="Z294" i="6"/>
  <c r="Z306" i="6"/>
  <c r="Z310" i="6"/>
  <c r="Z314" i="6"/>
  <c r="Z318" i="6"/>
  <c r="Z330" i="6"/>
  <c r="Z334" i="6"/>
  <c r="Q338" i="6"/>
  <c r="AA338" i="6"/>
  <c r="Z338" i="6"/>
  <c r="Q346" i="6"/>
  <c r="AA346" i="6"/>
  <c r="Z346" i="6"/>
  <c r="Z354" i="6"/>
  <c r="Z374" i="6"/>
  <c r="AA382" i="6"/>
  <c r="AA414" i="6"/>
  <c r="Z414" i="6"/>
  <c r="Z418" i="6"/>
  <c r="Z430" i="6"/>
  <c r="P446" i="6"/>
  <c r="Z446" i="6"/>
  <c r="AB753" i="6"/>
  <c r="AB769" i="6"/>
  <c r="AB167" i="6"/>
  <c r="R167" i="6"/>
  <c r="P689" i="6"/>
  <c r="AB689" i="6"/>
  <c r="O689" i="6"/>
  <c r="Q689" i="6"/>
  <c r="AC689" i="6"/>
  <c r="Z709" i="6"/>
  <c r="O709" i="6"/>
  <c r="R752" i="6"/>
  <c r="AB752" i="6"/>
  <c r="AB768" i="6"/>
  <c r="AC779" i="6"/>
  <c r="R779" i="6"/>
  <c r="Z15" i="6"/>
  <c r="O15" i="6"/>
  <c r="P15" i="6"/>
  <c r="AA421" i="6"/>
  <c r="P601" i="6"/>
  <c r="Q601" i="6"/>
  <c r="AA601" i="6"/>
  <c r="Z142" i="6"/>
  <c r="P142" i="6"/>
  <c r="Q142" i="6"/>
  <c r="Z166" i="6"/>
  <c r="Z190" i="6"/>
  <c r="Z274" i="6"/>
  <c r="O274" i="6"/>
  <c r="Z286" i="6"/>
  <c r="O286" i="6"/>
  <c r="AB356" i="6"/>
  <c r="Z428" i="6"/>
  <c r="Z444" i="6"/>
  <c r="Z49" i="6"/>
  <c r="Z329" i="6"/>
  <c r="Z345" i="6"/>
  <c r="Z353" i="6"/>
  <c r="Z365" i="6"/>
  <c r="Z385" i="6"/>
  <c r="Z389" i="6"/>
  <c r="Z393" i="6"/>
  <c r="Z401" i="6"/>
  <c r="Z421" i="6"/>
  <c r="Z477" i="6"/>
  <c r="Z485" i="6"/>
  <c r="Z501" i="6"/>
  <c r="Z509" i="6"/>
  <c r="Z545" i="6"/>
  <c r="Z573" i="6"/>
  <c r="Z585" i="6"/>
  <c r="Z597" i="6"/>
  <c r="P691" i="6"/>
  <c r="Q691" i="6"/>
  <c r="R691" i="6"/>
  <c r="AD691" i="6"/>
  <c r="Z691" i="6"/>
  <c r="AA2" i="6"/>
  <c r="Z2" i="6"/>
  <c r="Q2" i="6"/>
  <c r="P268" i="6"/>
  <c r="P604" i="6"/>
  <c r="AB604" i="6"/>
  <c r="O17" i="6"/>
  <c r="AA75" i="6"/>
  <c r="Z194" i="6"/>
  <c r="O194" i="6"/>
  <c r="AB463" i="6"/>
  <c r="Q535" i="6"/>
  <c r="AA323" i="6"/>
  <c r="Q339" i="6"/>
  <c r="AC339" i="6"/>
  <c r="AA339" i="6"/>
  <c r="Q403" i="6"/>
  <c r="AA403" i="6"/>
  <c r="Z435" i="6"/>
  <c r="Z112" i="6"/>
  <c r="P112" i="6"/>
  <c r="Z168" i="6"/>
  <c r="P168" i="6"/>
  <c r="Z176" i="6"/>
  <c r="AA260" i="6"/>
  <c r="AA268" i="6"/>
  <c r="AA306" i="6"/>
  <c r="AB338" i="6"/>
  <c r="AB346" i="6"/>
  <c r="AA418" i="6"/>
  <c r="Z442" i="6"/>
  <c r="Z470" i="6"/>
  <c r="Z478" i="6"/>
  <c r="Z482" i="6"/>
  <c r="Z498" i="6"/>
  <c r="Z518" i="6"/>
  <c r="Z550" i="6"/>
  <c r="Z562" i="6"/>
  <c r="R562" i="6"/>
  <c r="Z574" i="6"/>
  <c r="Z590" i="6"/>
  <c r="Z594" i="6"/>
  <c r="AD785" i="6"/>
  <c r="P75" i="6"/>
  <c r="AB75" i="6"/>
  <c r="Z75" i="6"/>
  <c r="Z307" i="6"/>
  <c r="Z323" i="6"/>
  <c r="Z335" i="6"/>
  <c r="R335" i="6"/>
  <c r="Z339" i="6"/>
  <c r="Z367" i="6"/>
  <c r="Z403" i="6"/>
  <c r="Z415" i="6"/>
  <c r="Z459" i="6"/>
  <c r="Z463" i="6"/>
  <c r="Z475" i="6"/>
  <c r="Z499" i="6"/>
  <c r="Z503" i="6"/>
  <c r="Z519" i="6"/>
  <c r="Z535" i="6"/>
  <c r="Z555" i="6"/>
  <c r="Z595" i="6"/>
  <c r="AC775" i="6"/>
  <c r="AC752" i="6"/>
  <c r="AB772" i="6"/>
  <c r="AA49" i="6"/>
  <c r="AA345" i="6"/>
  <c r="Q385" i="6"/>
  <c r="AC385" i="6"/>
  <c r="AA385" i="6"/>
  <c r="P433" i="6"/>
  <c r="Z433" i="6"/>
  <c r="P666" i="6"/>
  <c r="AA666" i="6"/>
  <c r="Q666" i="6"/>
  <c r="AC666" i="6"/>
  <c r="P674" i="6"/>
  <c r="AA674" i="6"/>
  <c r="P690" i="6"/>
  <c r="AA690" i="6"/>
  <c r="P714" i="6"/>
  <c r="AA714" i="6"/>
  <c r="Z130" i="6"/>
  <c r="P130" i="6"/>
  <c r="Z138" i="6"/>
  <c r="Z154" i="6"/>
  <c r="P154" i="6"/>
  <c r="AB154" i="6"/>
  <c r="Z170" i="6"/>
  <c r="P170" i="6"/>
  <c r="Z202" i="6"/>
  <c r="Q202" i="6"/>
  <c r="AC202" i="6"/>
  <c r="Z206" i="6"/>
  <c r="Q206" i="6"/>
  <c r="AC206" i="6"/>
  <c r="Z214" i="6"/>
  <c r="Q214" i="6"/>
  <c r="AC214" i="6"/>
  <c r="Z218" i="6"/>
  <c r="Q218" i="6"/>
  <c r="AC218" i="6"/>
  <c r="Z222" i="6"/>
  <c r="Z234" i="6"/>
  <c r="Q234" i="6"/>
  <c r="AC234" i="6"/>
  <c r="Z250" i="6"/>
  <c r="Z254" i="6"/>
  <c r="Z270" i="6"/>
  <c r="Q304" i="6"/>
  <c r="AA304" i="6"/>
  <c r="Z304" i="6"/>
  <c r="Q312" i="6"/>
  <c r="AA312" i="6"/>
  <c r="Z312" i="6"/>
  <c r="Q356" i="6"/>
  <c r="R356" i="6"/>
  <c r="AD356" i="6"/>
  <c r="AA356" i="6"/>
  <c r="Z356" i="6"/>
  <c r="AA360" i="6"/>
  <c r="Z360" i="6"/>
  <c r="AA372" i="6"/>
  <c r="Z372" i="6"/>
  <c r="AA384" i="6"/>
  <c r="Z384" i="6"/>
  <c r="Z392" i="6"/>
  <c r="AA400" i="6"/>
  <c r="Z400" i="6"/>
  <c r="Z408" i="6"/>
  <c r="Z420" i="6"/>
  <c r="Q424" i="6"/>
  <c r="AA424" i="6"/>
  <c r="Z424" i="6"/>
  <c r="O428" i="6"/>
  <c r="P428" i="6"/>
  <c r="AB428" i="6"/>
  <c r="P436" i="6"/>
  <c r="Q436" i="6"/>
  <c r="AC436" i="6"/>
  <c r="Z436" i="6"/>
  <c r="O444" i="6"/>
  <c r="Z460" i="6"/>
  <c r="Z484" i="6"/>
  <c r="Z500" i="6"/>
  <c r="Z512" i="6"/>
  <c r="Z524" i="6"/>
  <c r="Z548" i="6"/>
  <c r="Z552" i="6"/>
  <c r="Z580" i="6"/>
  <c r="Z588" i="6"/>
  <c r="AB2" i="6"/>
  <c r="P176" i="6"/>
  <c r="AB176" i="6"/>
  <c r="Q715" i="6"/>
  <c r="AC715" i="6"/>
  <c r="P260" i="6"/>
  <c r="Q88" i="6"/>
  <c r="AC88" i="6"/>
  <c r="Q100" i="6"/>
  <c r="AC100" i="6"/>
  <c r="AA680" i="6"/>
  <c r="R601" i="6"/>
  <c r="P680" i="6"/>
  <c r="R424" i="6"/>
  <c r="S424" i="6"/>
  <c r="AC424" i="6"/>
  <c r="R312" i="6"/>
  <c r="AC312" i="6"/>
  <c r="R304" i="6"/>
  <c r="AC304" i="6"/>
  <c r="Q170" i="6"/>
  <c r="R170" i="6"/>
  <c r="AB170" i="6"/>
  <c r="AB674" i="6"/>
  <c r="AB666" i="6"/>
  <c r="AB168" i="6"/>
  <c r="Q168" i="6"/>
  <c r="AB112" i="6"/>
  <c r="Q112" i="6"/>
  <c r="Q75" i="6"/>
  <c r="AC2" i="6"/>
  <c r="R2" i="6"/>
  <c r="S2" i="6"/>
  <c r="AE2" i="6"/>
  <c r="AC691" i="6"/>
  <c r="AB691" i="6"/>
  <c r="Q428" i="6"/>
  <c r="AA286" i="6"/>
  <c r="P286" i="6"/>
  <c r="AA689" i="6"/>
  <c r="S167" i="6"/>
  <c r="T167" i="6"/>
  <c r="AF167" i="6"/>
  <c r="AD167" i="6"/>
  <c r="R346" i="6"/>
  <c r="S346" i="6"/>
  <c r="AC346" i="6"/>
  <c r="R338" i="6"/>
  <c r="AC338" i="6"/>
  <c r="AB200" i="6"/>
  <c r="Q200" i="6"/>
  <c r="AC200" i="6"/>
  <c r="AC189" i="6"/>
  <c r="S746" i="6"/>
  <c r="AD746" i="6"/>
  <c r="S738" i="6"/>
  <c r="S312" i="6"/>
  <c r="AE312" i="6"/>
  <c r="S304" i="6"/>
  <c r="AE304" i="6"/>
  <c r="Q254" i="6"/>
  <c r="AB436" i="6"/>
  <c r="R436" i="6"/>
  <c r="AA428" i="6"/>
  <c r="AA194" i="6"/>
  <c r="P194" i="6"/>
  <c r="P17" i="6"/>
  <c r="AA17" i="6"/>
  <c r="R385" i="6"/>
  <c r="AC601" i="6"/>
  <c r="AB601" i="6"/>
  <c r="AD779" i="6"/>
  <c r="S752" i="6"/>
  <c r="AE752" i="6"/>
  <c r="AD752" i="6"/>
  <c r="AA709" i="6"/>
  <c r="P709" i="6"/>
  <c r="AB709" i="6"/>
  <c r="R689" i="6"/>
  <c r="AD689" i="6"/>
  <c r="AB446" i="6"/>
  <c r="AC335" i="6"/>
  <c r="S189" i="6"/>
  <c r="AE189" i="6"/>
  <c r="AD189" i="6"/>
  <c r="Q604" i="6"/>
  <c r="R234" i="6"/>
  <c r="AD234" i="6"/>
  <c r="R218" i="6"/>
  <c r="R214" i="6"/>
  <c r="S214" i="6"/>
  <c r="R206" i="6"/>
  <c r="AD206" i="6"/>
  <c r="Q550" i="6"/>
  <c r="AC550" i="6"/>
  <c r="AB550" i="6"/>
  <c r="Q17" i="6"/>
  <c r="AC17" i="6"/>
  <c r="R88" i="6"/>
  <c r="AD88" i="6"/>
  <c r="AB680" i="6"/>
  <c r="Q680" i="6"/>
  <c r="S88" i="6"/>
  <c r="AE88" i="6"/>
  <c r="S206" i="6"/>
  <c r="S218" i="6"/>
  <c r="T218" i="6"/>
  <c r="AD218" i="6"/>
  <c r="S234" i="6"/>
  <c r="AC604" i="6"/>
  <c r="T189" i="6"/>
  <c r="AF189" i="6"/>
  <c r="S385" i="6"/>
  <c r="AE385" i="6"/>
  <c r="AC254" i="6"/>
  <c r="R254" i="6"/>
  <c r="AD254" i="6"/>
  <c r="AD338" i="6"/>
  <c r="S338" i="6"/>
  <c r="AE338" i="6"/>
  <c r="AD346" i="6"/>
  <c r="AB15" i="6"/>
  <c r="AD2" i="6"/>
  <c r="AC75" i="6"/>
  <c r="R75" i="6"/>
  <c r="AC170" i="6"/>
  <c r="AD304" i="6"/>
  <c r="T304" i="6"/>
  <c r="AF304" i="6"/>
  <c r="AD424" i="6"/>
  <c r="AB194" i="6"/>
  <c r="Q194" i="6"/>
  <c r="R194" i="6"/>
  <c r="AD194" i="6"/>
  <c r="AD436" i="6"/>
  <c r="S436" i="6"/>
  <c r="R604" i="6"/>
  <c r="AE738" i="6"/>
  <c r="T738" i="6"/>
  <c r="AE746" i="6"/>
  <c r="T746" i="6"/>
  <c r="U746" i="6"/>
  <c r="AG746" i="6"/>
  <c r="AB286" i="6"/>
  <c r="Q286" i="6"/>
  <c r="R286" i="6"/>
  <c r="AC112" i="6"/>
  <c r="R112" i="6"/>
  <c r="S112" i="6"/>
  <c r="AC168" i="6"/>
  <c r="R168" i="6"/>
  <c r="AD168" i="6"/>
  <c r="AD312" i="6"/>
  <c r="T312" i="6"/>
  <c r="AF312" i="6"/>
  <c r="Q709" i="6"/>
  <c r="T88" i="6"/>
  <c r="U88" i="6"/>
  <c r="AG88" i="6"/>
  <c r="R709" i="6"/>
  <c r="AD709" i="6"/>
  <c r="AC709" i="6"/>
  <c r="T206" i="6"/>
  <c r="AE206" i="6"/>
  <c r="U312" i="6"/>
  <c r="AG312" i="6"/>
  <c r="AD112" i="6"/>
  <c r="AF746" i="6"/>
  <c r="AD604" i="6"/>
  <c r="T436" i="6"/>
  <c r="U436" i="6"/>
  <c r="AG436" i="6"/>
  <c r="AF436" i="6"/>
  <c r="AE436" i="6"/>
  <c r="AC194" i="6"/>
  <c r="S194" i="6"/>
  <c r="AE194" i="6"/>
  <c r="T338" i="6"/>
  <c r="AF338" i="6"/>
  <c r="S254" i="6"/>
  <c r="S604" i="6"/>
  <c r="AE604" i="6"/>
  <c r="T254" i="6"/>
  <c r="AE254" i="6"/>
  <c r="U338" i="6"/>
  <c r="AG338" i="6"/>
  <c r="T604" i="6"/>
  <c r="AF206" i="6"/>
  <c r="U206" i="6"/>
  <c r="AG206" i="6"/>
  <c r="U604" i="6"/>
  <c r="AG604" i="6"/>
  <c r="AF604" i="6"/>
  <c r="U254" i="6"/>
  <c r="AG254" i="6"/>
  <c r="AF254" i="6"/>
  <c r="R142" i="6"/>
  <c r="AC142" i="6"/>
  <c r="AF218" i="6"/>
  <c r="U218" i="6"/>
  <c r="AG218" i="6"/>
  <c r="AE424" i="6"/>
  <c r="U424" i="6"/>
  <c r="AG424" i="6"/>
  <c r="T424" i="6"/>
  <c r="AF424" i="6"/>
  <c r="U112" i="6"/>
  <c r="AG112" i="6"/>
  <c r="T112" i="6"/>
  <c r="AF112" i="6"/>
  <c r="AE112" i="6"/>
  <c r="S286" i="6"/>
  <c r="T286" i="6"/>
  <c r="AF286" i="6"/>
  <c r="AD286" i="6"/>
  <c r="R769" i="6"/>
  <c r="AC769" i="6"/>
  <c r="O423" i="6"/>
  <c r="AA423" i="6"/>
  <c r="P423" i="6"/>
  <c r="AB423" i="6"/>
  <c r="Q580" i="6"/>
  <c r="AC580" i="6"/>
  <c r="R580" i="6"/>
  <c r="AD580" i="6"/>
  <c r="Y341" i="6"/>
  <c r="N341" i="6"/>
  <c r="N735" i="6"/>
  <c r="Z735" i="6"/>
  <c r="M734" i="6"/>
  <c r="Y734" i="6"/>
  <c r="L438" i="6"/>
  <c r="L196" i="6"/>
  <c r="X196" i="6"/>
  <c r="L355" i="6"/>
  <c r="X355" i="6"/>
  <c r="M355" i="6"/>
  <c r="Y355" i="6"/>
  <c r="O355" i="6"/>
  <c r="L368" i="6"/>
  <c r="L208" i="6"/>
  <c r="X208" i="6"/>
  <c r="L523" i="6"/>
  <c r="X523" i="6"/>
  <c r="M523" i="6"/>
  <c r="R200" i="6"/>
  <c r="U189" i="6"/>
  <c r="AG189" i="6"/>
  <c r="Q176" i="6"/>
  <c r="AC176" i="6"/>
  <c r="AB268" i="6"/>
  <c r="Q268" i="6"/>
  <c r="AA192" i="6"/>
  <c r="P192" i="6"/>
  <c r="AA193" i="6"/>
  <c r="P193" i="6"/>
  <c r="Z451" i="6"/>
  <c r="P451" i="6"/>
  <c r="AB451" i="6"/>
  <c r="O451" i="6"/>
  <c r="L35" i="6"/>
  <c r="L8" i="6"/>
  <c r="M8" i="6"/>
  <c r="L567" i="6"/>
  <c r="M764" i="6"/>
  <c r="Y764" i="6"/>
  <c r="L764" i="6"/>
  <c r="N764" i="6"/>
  <c r="Z764" i="6"/>
  <c r="O764" i="6"/>
  <c r="AA764" i="6"/>
  <c r="P765" i="6"/>
  <c r="AB765" i="6"/>
  <c r="P764" i="6"/>
  <c r="AB764" i="6"/>
  <c r="L517" i="6"/>
  <c r="L34" i="6"/>
  <c r="L164" i="6"/>
  <c r="M164" i="6"/>
  <c r="N215" i="6"/>
  <c r="M215" i="6"/>
  <c r="Y215" i="6"/>
  <c r="L215" i="6"/>
  <c r="X215" i="6"/>
  <c r="AC286" i="6"/>
  <c r="S550" i="6"/>
  <c r="AE550" i="6"/>
  <c r="T752" i="6"/>
  <c r="R268" i="6"/>
  <c r="AD268" i="6"/>
  <c r="Q192" i="6"/>
  <c r="AC192" i="6"/>
  <c r="AB713" i="6"/>
  <c r="Q713" i="6"/>
  <c r="P307" i="6"/>
  <c r="AB307" i="6"/>
  <c r="Q307" i="6"/>
  <c r="AA307" i="6"/>
  <c r="AA555" i="6"/>
  <c r="P555" i="6"/>
  <c r="AC773" i="6"/>
  <c r="R773" i="6"/>
  <c r="Z395" i="6"/>
  <c r="O395" i="6"/>
  <c r="N563" i="6"/>
  <c r="Y563" i="6"/>
  <c r="Y531" i="6"/>
  <c r="O531" i="6"/>
  <c r="P531" i="6"/>
  <c r="Y696" i="6"/>
  <c r="N696" i="6"/>
  <c r="M223" i="6"/>
  <c r="L510" i="6"/>
  <c r="X510" i="6"/>
  <c r="L247" i="6"/>
  <c r="M474" i="6"/>
  <c r="L474" i="6"/>
  <c r="X474" i="6"/>
  <c r="L317" i="6"/>
  <c r="R550" i="6"/>
  <c r="AB690" i="6"/>
  <c r="Q690" i="6"/>
  <c r="N164" i="6"/>
  <c r="N355" i="6"/>
  <c r="Z355" i="6"/>
  <c r="AB239" i="6"/>
  <c r="Q239" i="6"/>
  <c r="AA477" i="6"/>
  <c r="P477" i="6"/>
  <c r="Q477" i="6"/>
  <c r="Y675" i="6"/>
  <c r="N675" i="6"/>
  <c r="O675" i="6"/>
  <c r="X361" i="6"/>
  <c r="N361" i="6"/>
  <c r="Z361" i="6"/>
  <c r="M361" i="6"/>
  <c r="O361" i="6"/>
  <c r="X391" i="6"/>
  <c r="M391" i="6"/>
  <c r="Y637" i="6"/>
  <c r="N637" i="6"/>
  <c r="Z693" i="6"/>
  <c r="O693" i="6"/>
  <c r="AA693" i="6"/>
  <c r="N502" i="6"/>
  <c r="M502" i="6"/>
  <c r="Y502" i="6"/>
  <c r="L502" i="6"/>
  <c r="X502" i="6"/>
  <c r="L290" i="6"/>
  <c r="M290" i="6"/>
  <c r="L758" i="6"/>
  <c r="X758" i="6"/>
  <c r="N758" i="6"/>
  <c r="P758" i="6"/>
  <c r="L759" i="6"/>
  <c r="X759" i="6"/>
  <c r="O759" i="6"/>
  <c r="AA759" i="6"/>
  <c r="M758" i="6"/>
  <c r="Y758" i="6"/>
  <c r="O758" i="6"/>
  <c r="AA758" i="6"/>
  <c r="L60" i="6"/>
  <c r="Q15" i="6"/>
  <c r="P693" i="6"/>
  <c r="AB693" i="6"/>
  <c r="R202" i="6"/>
  <c r="AA15" i="6"/>
  <c r="Z423" i="6"/>
  <c r="AB688" i="6"/>
  <c r="R688" i="6"/>
  <c r="AB574" i="6"/>
  <c r="Q574" i="6"/>
  <c r="O71" i="6"/>
  <c r="O431" i="6"/>
  <c r="P431" i="6"/>
  <c r="Z431" i="6"/>
  <c r="AA499" i="6"/>
  <c r="P499" i="6"/>
  <c r="O506" i="6"/>
  <c r="AA506" i="6"/>
  <c r="P506" i="6"/>
  <c r="Z506" i="6"/>
  <c r="AA485" i="6"/>
  <c r="Q485" i="6"/>
  <c r="R485" i="6"/>
  <c r="AD485" i="6"/>
  <c r="P485" i="6"/>
  <c r="X61" i="6"/>
  <c r="M61" i="6"/>
  <c r="Y61" i="6"/>
  <c r="L169" i="6"/>
  <c r="X169" i="6"/>
  <c r="L520" i="6"/>
  <c r="L527" i="6"/>
  <c r="X527" i="6"/>
  <c r="M516" i="6"/>
  <c r="L516" i="6"/>
  <c r="X516" i="6"/>
  <c r="M699" i="6"/>
  <c r="L699" i="6"/>
  <c r="X699" i="6"/>
  <c r="L224" i="6"/>
  <c r="L113" i="6"/>
  <c r="U2" i="6"/>
  <c r="AG2" i="6"/>
  <c r="Q693" i="6"/>
  <c r="T2" i="6"/>
  <c r="AF2" i="6"/>
  <c r="AB580" i="6"/>
  <c r="AA274" i="6"/>
  <c r="P274" i="6"/>
  <c r="AA435" i="6"/>
  <c r="P435" i="6"/>
  <c r="O256" i="6"/>
  <c r="Q256" i="6"/>
  <c r="AC256" i="6"/>
  <c r="P256" i="6"/>
  <c r="AB256" i="6"/>
  <c r="Z256" i="6"/>
  <c r="P503" i="6"/>
  <c r="Q503" i="6"/>
  <c r="P345" i="6"/>
  <c r="Q345" i="6"/>
  <c r="AC345" i="6"/>
  <c r="O222" i="6"/>
  <c r="P222" i="6"/>
  <c r="AB222" i="6"/>
  <c r="O328" i="6"/>
  <c r="Q328" i="6"/>
  <c r="P328" i="6"/>
  <c r="AB328" i="6"/>
  <c r="Z328" i="6"/>
  <c r="Z53" i="6"/>
  <c r="O53" i="6"/>
  <c r="Z553" i="6"/>
  <c r="O553" i="6"/>
  <c r="Z515" i="6"/>
  <c r="O515" i="6"/>
  <c r="O139" i="6"/>
  <c r="Z139" i="6"/>
  <c r="P139" i="6"/>
  <c r="AB139" i="6"/>
  <c r="AA768" i="6"/>
  <c r="R768" i="6"/>
  <c r="AD768" i="6"/>
  <c r="Q768" i="6"/>
  <c r="X692" i="6"/>
  <c r="N692" i="6"/>
  <c r="X89" i="6"/>
  <c r="N89" i="6"/>
  <c r="M89" i="6"/>
  <c r="Y89" i="6"/>
  <c r="L11" i="6"/>
  <c r="X11" i="6"/>
  <c r="L285" i="6"/>
  <c r="X285" i="6"/>
  <c r="M285" i="6"/>
  <c r="L69" i="6"/>
  <c r="L337" i="6"/>
  <c r="X337" i="6"/>
  <c r="M337" i="6"/>
  <c r="Y337" i="6"/>
  <c r="S168" i="6"/>
  <c r="AE218" i="6"/>
  <c r="R176" i="6"/>
  <c r="AB142" i="6"/>
  <c r="O600" i="6"/>
  <c r="Z600" i="6"/>
  <c r="Q151" i="6"/>
  <c r="AB151" i="6"/>
  <c r="M438" i="6"/>
  <c r="N242" i="6"/>
  <c r="Y242" i="6"/>
  <c r="N174" i="6"/>
  <c r="Z174" i="6"/>
  <c r="Y174" i="6"/>
  <c r="O114" i="6"/>
  <c r="P114" i="6"/>
  <c r="Q114" i="6"/>
  <c r="Z114" i="6"/>
  <c r="X262" i="6"/>
  <c r="M262" i="6"/>
  <c r="X406" i="6"/>
  <c r="N406" i="6"/>
  <c r="M406" i="6"/>
  <c r="Y406" i="6"/>
  <c r="L483" i="6"/>
  <c r="L456" i="6"/>
  <c r="X456" i="6"/>
  <c r="M456" i="6"/>
  <c r="M681" i="6"/>
  <c r="L681" i="6"/>
  <c r="X681" i="6"/>
  <c r="L504" i="6"/>
  <c r="X504" i="6"/>
  <c r="M230" i="6"/>
  <c r="L230" i="6"/>
  <c r="N230" i="6"/>
  <c r="L111" i="6"/>
  <c r="X111" i="6"/>
  <c r="M111" i="6"/>
  <c r="Y111" i="6"/>
  <c r="N111" i="6"/>
  <c r="L447" i="6"/>
  <c r="X447" i="6"/>
  <c r="M447" i="6"/>
  <c r="Y447" i="6"/>
  <c r="L141" i="6"/>
  <c r="X141" i="6"/>
  <c r="M141" i="6"/>
  <c r="L127" i="6"/>
  <c r="R753" i="6"/>
  <c r="AC753" i="6"/>
  <c r="O370" i="6"/>
  <c r="AA370" i="6"/>
  <c r="Z370" i="6"/>
  <c r="O471" i="6"/>
  <c r="P471" i="6"/>
  <c r="AB471" i="6"/>
  <c r="Z471" i="6"/>
  <c r="O300" i="6"/>
  <c r="Z300" i="6"/>
  <c r="N377" i="6"/>
  <c r="Y377" i="6"/>
  <c r="N321" i="6"/>
  <c r="O321" i="6"/>
  <c r="Y321" i="6"/>
  <c r="Y71" i="6"/>
  <c r="P71" i="6"/>
  <c r="AB71" i="6"/>
  <c r="P737" i="6"/>
  <c r="Q737" i="6"/>
  <c r="AA737" i="6"/>
  <c r="Y336" i="6"/>
  <c r="X182" i="6"/>
  <c r="M182" i="6"/>
  <c r="N182" i="6"/>
  <c r="X388" i="6"/>
  <c r="M388" i="6"/>
  <c r="Y388" i="6"/>
  <c r="N388" i="6"/>
  <c r="P787" i="6"/>
  <c r="AB787" i="6"/>
  <c r="N787" i="6"/>
  <c r="Z787" i="6"/>
  <c r="O787" i="6"/>
  <c r="AA787" i="6"/>
  <c r="L787" i="6"/>
  <c r="P786" i="6"/>
  <c r="AB786" i="6"/>
  <c r="O786" i="6"/>
  <c r="AA786" i="6"/>
  <c r="R787" i="6"/>
  <c r="AD787" i="6"/>
  <c r="O778" i="6"/>
  <c r="AA778" i="6"/>
  <c r="N778" i="6"/>
  <c r="Z778" i="6"/>
  <c r="P777" i="6"/>
  <c r="AB777" i="6"/>
  <c r="M778" i="6"/>
  <c r="Y778" i="6"/>
  <c r="R778" i="6"/>
  <c r="AD778" i="6"/>
  <c r="L778" i="6"/>
  <c r="L777" i="6"/>
  <c r="X777" i="6"/>
  <c r="Q778" i="6"/>
  <c r="AC778" i="6"/>
  <c r="Q777" i="6"/>
  <c r="AC777" i="6"/>
  <c r="Q781" i="6"/>
  <c r="AC781" i="6"/>
  <c r="R780" i="6"/>
  <c r="AD780" i="6"/>
  <c r="N721" i="6"/>
  <c r="O721" i="6"/>
  <c r="AA721" i="6"/>
  <c r="L723" i="6"/>
  <c r="X723" i="6"/>
  <c r="M723" i="6"/>
  <c r="N723" i="6"/>
  <c r="N316" i="6"/>
  <c r="O490" i="6"/>
  <c r="R781" i="6"/>
  <c r="AD781" i="6"/>
  <c r="Y548" i="6"/>
  <c r="O548" i="6"/>
  <c r="AA548" i="6"/>
  <c r="X163" i="6"/>
  <c r="M163" i="6"/>
  <c r="Y275" i="6"/>
  <c r="X721" i="6"/>
  <c r="L315" i="6"/>
  <c r="M315" i="6"/>
  <c r="S787" i="6"/>
  <c r="AE787" i="6"/>
  <c r="N572" i="6"/>
  <c r="Y572" i="6"/>
  <c r="O572" i="6"/>
  <c r="N724" i="6"/>
  <c r="Z724" i="6"/>
  <c r="X362" i="6"/>
  <c r="M362" i="6"/>
  <c r="X468" i="6"/>
  <c r="M468" i="6"/>
  <c r="Y468" i="6"/>
  <c r="X556" i="6"/>
  <c r="M556" i="6"/>
  <c r="X5" i="6"/>
  <c r="M5" i="6"/>
  <c r="X343" i="6"/>
  <c r="M343" i="6"/>
  <c r="Y722" i="6"/>
  <c r="N722" i="6"/>
  <c r="P459" i="6"/>
  <c r="O462" i="6"/>
  <c r="O736" i="6"/>
  <c r="P501" i="6"/>
  <c r="Y703" i="6"/>
  <c r="N703" i="6"/>
  <c r="N596" i="6"/>
  <c r="Y596" i="6"/>
  <c r="X210" i="6"/>
  <c r="M210" i="6"/>
  <c r="X302" i="6"/>
  <c r="M302" i="6"/>
  <c r="X336" i="6"/>
  <c r="N336" i="6"/>
  <c r="X452" i="6"/>
  <c r="M452" i="6"/>
  <c r="X532" i="6"/>
  <c r="M532" i="6"/>
  <c r="N165" i="6"/>
  <c r="O165" i="6"/>
  <c r="Y165" i="6"/>
  <c r="R666" i="6"/>
  <c r="AD666" i="6"/>
  <c r="N547" i="6"/>
  <c r="Y547" i="6"/>
  <c r="P778" i="6"/>
  <c r="AB778" i="6"/>
  <c r="Y30" i="6"/>
  <c r="N30" i="6"/>
  <c r="X77" i="6"/>
  <c r="M77" i="6"/>
  <c r="P573" i="6"/>
  <c r="Y250" i="6"/>
  <c r="N581" i="6"/>
  <c r="Z581" i="6"/>
  <c r="Y581" i="6"/>
  <c r="Y19" i="6"/>
  <c r="N19" i="6"/>
  <c r="N296" i="6"/>
  <c r="Y296" i="6"/>
  <c r="N271" i="6"/>
  <c r="O271" i="6"/>
  <c r="AA271" i="6"/>
  <c r="Y271" i="6"/>
  <c r="Z241" i="6"/>
  <c r="O241" i="6"/>
  <c r="AA241" i="6"/>
  <c r="X282" i="6"/>
  <c r="M282" i="6"/>
  <c r="N282" i="6"/>
  <c r="X263" i="6"/>
  <c r="M263" i="6"/>
  <c r="N671" i="6"/>
  <c r="Z671" i="6"/>
  <c r="M671" i="6"/>
  <c r="X671" i="6"/>
  <c r="S786" i="6"/>
  <c r="AE786" i="6"/>
  <c r="P519" i="6"/>
  <c r="Y512" i="6"/>
  <c r="O512" i="6"/>
  <c r="N416" i="6"/>
  <c r="Y416" i="6"/>
  <c r="X434" i="6"/>
  <c r="M434" i="6"/>
  <c r="X191" i="6"/>
  <c r="M191" i="6"/>
  <c r="M235" i="6"/>
  <c r="Y235" i="6"/>
  <c r="X235" i="6"/>
  <c r="X407" i="6"/>
  <c r="M407" i="6"/>
  <c r="X439" i="6"/>
  <c r="M439" i="6"/>
  <c r="P384" i="6"/>
  <c r="M240" i="6"/>
  <c r="O249" i="6"/>
  <c r="X151" i="6"/>
  <c r="L24" i="6"/>
  <c r="Y249" i="6"/>
  <c r="L756" i="6"/>
  <c r="M120" i="6"/>
  <c r="Y239" i="6"/>
  <c r="M66" i="6"/>
  <c r="M177" i="6"/>
  <c r="O771" i="6"/>
  <c r="AA771" i="6"/>
  <c r="L79" i="6"/>
  <c r="M777" i="6"/>
  <c r="Y777" i="6"/>
  <c r="Q786" i="6"/>
  <c r="AC786" i="6"/>
  <c r="P389" i="6"/>
  <c r="AB389" i="6"/>
  <c r="O389" i="6"/>
  <c r="AA389" i="6"/>
  <c r="O392" i="6"/>
  <c r="P524" i="6"/>
  <c r="AB524" i="6"/>
  <c r="P221" i="6"/>
  <c r="AB221" i="6"/>
  <c r="M582" i="6"/>
  <c r="M352" i="6"/>
  <c r="M324" i="6"/>
  <c r="M276" i="6"/>
  <c r="M252" i="6"/>
  <c r="M162" i="6"/>
  <c r="Y257" i="6"/>
  <c r="Y221" i="6"/>
  <c r="M685" i="6"/>
  <c r="Y685" i="6"/>
  <c r="M770" i="6"/>
  <c r="O270" i="6"/>
  <c r="O524" i="6"/>
  <c r="M394" i="6"/>
  <c r="M320" i="6"/>
  <c r="M178" i="6"/>
  <c r="M156" i="6"/>
  <c r="N156" i="6"/>
  <c r="N275" i="6"/>
  <c r="M225" i="6"/>
  <c r="N708" i="6"/>
  <c r="L788" i="6"/>
  <c r="X788" i="6"/>
  <c r="L658" i="6"/>
  <c r="L96" i="6"/>
  <c r="X96" i="6"/>
  <c r="AE168" i="6"/>
  <c r="T168" i="6"/>
  <c r="AF168" i="6"/>
  <c r="R17" i="6"/>
  <c r="AB17" i="6"/>
  <c r="AD200" i="6"/>
  <c r="S200" i="6"/>
  <c r="AC680" i="6"/>
  <c r="R680" i="6"/>
  <c r="U738" i="6"/>
  <c r="AG738" i="6"/>
  <c r="AF738" i="6"/>
  <c r="AD75" i="6"/>
  <c r="S75" i="6"/>
  <c r="AE75" i="6"/>
  <c r="L46" i="6"/>
  <c r="M46" i="6"/>
  <c r="Y46" i="6"/>
  <c r="X82" i="6"/>
  <c r="M82" i="6"/>
  <c r="N82" i="6"/>
  <c r="Z82" i="6"/>
  <c r="U167" i="6"/>
  <c r="AG167" i="6"/>
  <c r="T385" i="6"/>
  <c r="AF385" i="6"/>
  <c r="S689" i="6"/>
  <c r="AE689" i="6"/>
  <c r="AD385" i="6"/>
  <c r="L21" i="6"/>
  <c r="S709" i="6"/>
  <c r="S691" i="6"/>
  <c r="Y549" i="6"/>
  <c r="N549" i="6"/>
  <c r="Z549" i="6"/>
  <c r="U304" i="6"/>
  <c r="AG304" i="6"/>
  <c r="S335" i="6"/>
  <c r="AE335" i="6"/>
  <c r="AD335" i="6"/>
  <c r="AB590" i="6"/>
  <c r="AE167" i="6"/>
  <c r="AD601" i="6"/>
  <c r="S601" i="6"/>
  <c r="AB260" i="6"/>
  <c r="Q260" i="6"/>
  <c r="P444" i="6"/>
  <c r="AA444" i="6"/>
  <c r="AC690" i="6"/>
  <c r="R690" i="6"/>
  <c r="S690" i="6"/>
  <c r="AE690" i="6"/>
  <c r="L152" i="6"/>
  <c r="X152" i="6"/>
  <c r="R100" i="6"/>
  <c r="P401" i="6"/>
  <c r="Q401" i="6"/>
  <c r="AC401" i="6"/>
  <c r="AA401" i="6"/>
  <c r="R715" i="6"/>
  <c r="S356" i="6"/>
  <c r="AE356" i="6"/>
  <c r="AB714" i="6"/>
  <c r="Q154" i="6"/>
  <c r="R154" i="6"/>
  <c r="AD154" i="6"/>
  <c r="AC356" i="6"/>
  <c r="Q674" i="6"/>
  <c r="R674" i="6"/>
  <c r="AD674" i="6"/>
  <c r="Q714" i="6"/>
  <c r="O455" i="6"/>
  <c r="Z455" i="6"/>
  <c r="S666" i="6"/>
  <c r="O554" i="6"/>
  <c r="AA554" i="6"/>
  <c r="P554" i="6"/>
  <c r="Z554" i="6"/>
  <c r="AA590" i="6"/>
  <c r="Q590" i="6"/>
  <c r="AC590" i="6"/>
  <c r="AD562" i="6"/>
  <c r="S562" i="6"/>
  <c r="AC403" i="6"/>
  <c r="R403" i="6"/>
  <c r="AD753" i="6"/>
  <c r="S753" i="6"/>
  <c r="L371" i="6"/>
  <c r="X371" i="6"/>
  <c r="M750" i="6"/>
  <c r="Y750" i="6"/>
  <c r="N749" i="6"/>
  <c r="Z749" i="6"/>
  <c r="O750" i="6"/>
  <c r="AA750" i="6"/>
  <c r="S715" i="6"/>
  <c r="AE715" i="6"/>
  <c r="P595" i="6"/>
  <c r="O402" i="6"/>
  <c r="AA402" i="6"/>
  <c r="Z402" i="6"/>
  <c r="R762" i="6"/>
  <c r="AC762" i="6"/>
  <c r="AA478" i="6"/>
  <c r="P478" i="6"/>
  <c r="X248" i="6"/>
  <c r="M248" i="6"/>
  <c r="X266" i="6"/>
  <c r="M266" i="6"/>
  <c r="X340" i="6"/>
  <c r="M340" i="6"/>
  <c r="Y340" i="6"/>
  <c r="O498" i="6"/>
  <c r="AA475" i="6"/>
  <c r="P475" i="6"/>
  <c r="O566" i="6"/>
  <c r="P566" i="6"/>
  <c r="O581" i="6"/>
  <c r="P581" i="6"/>
  <c r="AB581" i="6"/>
  <c r="Y225" i="6"/>
  <c r="L565" i="6"/>
  <c r="M686" i="6"/>
  <c r="Y686" i="6"/>
  <c r="M687" i="6"/>
  <c r="Y687" i="6"/>
  <c r="L686" i="6"/>
  <c r="N686" i="6"/>
  <c r="Z686" i="6"/>
  <c r="L514" i="6"/>
  <c r="M514" i="6"/>
  <c r="Y514" i="6"/>
  <c r="M160" i="6"/>
  <c r="Y160" i="6"/>
  <c r="L160" i="6"/>
  <c r="L678" i="6"/>
  <c r="L679" i="6"/>
  <c r="L303" i="6"/>
  <c r="M303" i="6"/>
  <c r="Y303" i="6"/>
  <c r="L457" i="6"/>
  <c r="L564" i="6"/>
  <c r="O330" i="6"/>
  <c r="O365" i="6"/>
  <c r="P365" i="6"/>
  <c r="AB365" i="6"/>
  <c r="Y683" i="6"/>
  <c r="N683" i="6"/>
  <c r="O683" i="6"/>
  <c r="X134" i="6"/>
  <c r="M134" i="6"/>
  <c r="Y134" i="6"/>
  <c r="P354" i="6"/>
  <c r="O329" i="6"/>
  <c r="P329" i="6"/>
  <c r="AB329" i="6"/>
  <c r="Y513" i="6"/>
  <c r="N513" i="6"/>
  <c r="O513" i="6"/>
  <c r="AA513" i="6"/>
  <c r="N453" i="6"/>
  <c r="Y453" i="6"/>
  <c r="O509" i="6"/>
  <c r="P509" i="6"/>
  <c r="AB509" i="6"/>
  <c r="Y518" i="6"/>
  <c r="O518" i="6"/>
  <c r="Y500" i="6"/>
  <c r="O500" i="6"/>
  <c r="P500" i="6"/>
  <c r="AB500" i="6"/>
  <c r="Z606" i="6"/>
  <c r="O606" i="6"/>
  <c r="N301" i="6"/>
  <c r="Z301" i="6"/>
  <c r="Y301" i="6"/>
  <c r="N57" i="6"/>
  <c r="Y57" i="6"/>
  <c r="L479" i="6"/>
  <c r="M479" i="6"/>
  <c r="Y479" i="6"/>
  <c r="L467" i="6"/>
  <c r="M467" i="6"/>
  <c r="Y467" i="6"/>
  <c r="L332" i="6"/>
  <c r="M332" i="6"/>
  <c r="Y332" i="6"/>
  <c r="N332" i="6"/>
  <c r="L743" i="6"/>
  <c r="M743" i="6"/>
  <c r="Y743" i="6"/>
  <c r="N742" i="6"/>
  <c r="Z742" i="6"/>
  <c r="N743" i="6"/>
  <c r="Z743" i="6"/>
  <c r="L765" i="6"/>
  <c r="M765" i="6"/>
  <c r="Y765" i="6"/>
  <c r="N765" i="6"/>
  <c r="Z765" i="6"/>
  <c r="O765" i="6"/>
  <c r="AA765" i="6"/>
  <c r="O353" i="6"/>
  <c r="P353" i="6"/>
  <c r="AB353" i="6"/>
  <c r="P545" i="6"/>
  <c r="Y699" i="6"/>
  <c r="N699" i="6"/>
  <c r="O699" i="6"/>
  <c r="AA699" i="6"/>
  <c r="Y589" i="6"/>
  <c r="N589" i="6"/>
  <c r="Y594" i="6"/>
  <c r="O594" i="6"/>
  <c r="N540" i="6"/>
  <c r="Y540" i="6"/>
  <c r="N390" i="6"/>
  <c r="O390" i="6"/>
  <c r="AA390" i="6"/>
  <c r="Y390" i="6"/>
  <c r="Y631" i="6"/>
  <c r="N631" i="6"/>
  <c r="N461" i="6"/>
  <c r="Y461" i="6"/>
  <c r="O461" i="6"/>
  <c r="AA461" i="6"/>
  <c r="Y437" i="6"/>
  <c r="N437" i="6"/>
  <c r="Y45" i="6"/>
  <c r="N45" i="6"/>
  <c r="O138" i="6"/>
  <c r="Y138" i="6"/>
  <c r="X541" i="6"/>
  <c r="M541" i="6"/>
  <c r="Y429" i="6"/>
  <c r="N536" i="6"/>
  <c r="Y536" i="6"/>
  <c r="Y508" i="6"/>
  <c r="O408" i="6"/>
  <c r="P408" i="6"/>
  <c r="AB408" i="6"/>
  <c r="X522" i="6"/>
  <c r="M522" i="6"/>
  <c r="X427" i="6"/>
  <c r="M427" i="6"/>
  <c r="X591" i="6"/>
  <c r="M591" i="6"/>
  <c r="L639" i="6"/>
  <c r="L677" i="6"/>
  <c r="M677" i="6"/>
  <c r="Y677" i="6"/>
  <c r="M4" i="6"/>
  <c r="X4" i="6"/>
  <c r="L144" i="6"/>
  <c r="M144" i="6"/>
  <c r="Y144" i="6"/>
  <c r="L25" i="6"/>
  <c r="X25" i="6"/>
  <c r="L153" i="6"/>
  <c r="X153" i="6"/>
  <c r="L734" i="6"/>
  <c r="L735" i="6"/>
  <c r="N734" i="6"/>
  <c r="Z734" i="6"/>
  <c r="X126" i="6"/>
  <c r="M126" i="6"/>
  <c r="P360" i="6"/>
  <c r="N333" i="6"/>
  <c r="Y333" i="6"/>
  <c r="Y560" i="6"/>
  <c r="X146" i="6"/>
  <c r="M146" i="6"/>
  <c r="X226" i="6"/>
  <c r="M226" i="6"/>
  <c r="X386" i="6"/>
  <c r="M386" i="6"/>
  <c r="X404" i="6"/>
  <c r="M404" i="6"/>
  <c r="X450" i="6"/>
  <c r="M450" i="6"/>
  <c r="X466" i="6"/>
  <c r="M466" i="6"/>
  <c r="X486" i="6"/>
  <c r="M486" i="6"/>
  <c r="X253" i="6"/>
  <c r="N253" i="6"/>
  <c r="X279" i="6"/>
  <c r="M279" i="6"/>
  <c r="X383" i="6"/>
  <c r="M383" i="6"/>
  <c r="Y656" i="6"/>
  <c r="N656" i="6"/>
  <c r="P585" i="6"/>
  <c r="P400" i="6"/>
  <c r="N469" i="6"/>
  <c r="Y469" i="6"/>
  <c r="Y393" i="6"/>
  <c r="O393" i="6"/>
  <c r="N584" i="6"/>
  <c r="Y584" i="6"/>
  <c r="T788" i="6"/>
  <c r="X50" i="6"/>
  <c r="M50" i="6"/>
  <c r="Y50" i="6"/>
  <c r="Y723" i="6"/>
  <c r="N508" i="6"/>
  <c r="O536" i="6"/>
  <c r="AA536" i="6"/>
  <c r="N560" i="6"/>
  <c r="O560" i="6"/>
  <c r="N313" i="6"/>
  <c r="N489" i="6"/>
  <c r="O489" i="6"/>
  <c r="AA489" i="6"/>
  <c r="Y489" i="6"/>
  <c r="N417" i="6"/>
  <c r="Z417" i="6"/>
  <c r="Y305" i="6"/>
  <c r="N305" i="6"/>
  <c r="N605" i="6"/>
  <c r="Z708" i="6"/>
  <c r="O708" i="6"/>
  <c r="P708" i="6"/>
  <c r="Y748" i="6"/>
  <c r="O748" i="6"/>
  <c r="X59" i="6"/>
  <c r="M59" i="6"/>
  <c r="L243" i="6"/>
  <c r="L331" i="6"/>
  <c r="M331" i="6"/>
  <c r="Y331" i="6"/>
  <c r="L269" i="6"/>
  <c r="M269" i="6"/>
  <c r="L507" i="6"/>
  <c r="M507" i="6"/>
  <c r="Y507" i="6"/>
  <c r="L289" i="6"/>
  <c r="X289" i="6"/>
  <c r="M289" i="6"/>
  <c r="Y289" i="6"/>
  <c r="L342" i="6"/>
  <c r="M342" i="6"/>
  <c r="Y342" i="6"/>
  <c r="L364" i="6"/>
  <c r="X364" i="6"/>
  <c r="M364" i="6"/>
  <c r="Y364" i="6"/>
  <c r="L80" i="6"/>
  <c r="L244" i="6"/>
  <c r="M244" i="6"/>
  <c r="Y244" i="6"/>
  <c r="L542" i="6"/>
  <c r="M542" i="6"/>
  <c r="Y542" i="6"/>
  <c r="M739" i="6"/>
  <c r="Y739" i="6"/>
  <c r="L739" i="6"/>
  <c r="N739" i="6"/>
  <c r="Z739" i="6"/>
  <c r="P418" i="6"/>
  <c r="O420" i="6"/>
  <c r="O484" i="6"/>
  <c r="P588" i="6"/>
  <c r="Y464" i="6"/>
  <c r="N464" i="6"/>
  <c r="Z758" i="6"/>
  <c r="X250" i="6"/>
  <c r="O250" i="6"/>
  <c r="X288" i="6"/>
  <c r="M288" i="6"/>
  <c r="X308" i="6"/>
  <c r="M308" i="6"/>
  <c r="N308" i="6"/>
  <c r="Z308" i="6"/>
  <c r="X322" i="6"/>
  <c r="M322" i="6"/>
  <c r="X440" i="6"/>
  <c r="M440" i="6"/>
  <c r="X458" i="6"/>
  <c r="M458" i="6"/>
  <c r="X476" i="6"/>
  <c r="M476" i="6"/>
  <c r="N476" i="6"/>
  <c r="Z476" i="6"/>
  <c r="M173" i="6"/>
  <c r="X173" i="6"/>
  <c r="N173" i="6"/>
  <c r="X199" i="6"/>
  <c r="M199" i="6"/>
  <c r="N199" i="6"/>
  <c r="X217" i="6"/>
  <c r="M217" i="6"/>
  <c r="X293" i="6"/>
  <c r="M293" i="6"/>
  <c r="N429" i="6"/>
  <c r="O429" i="6"/>
  <c r="AA429" i="6"/>
  <c r="Y408" i="6"/>
  <c r="P460" i="6"/>
  <c r="P552" i="6"/>
  <c r="Y405" i="6"/>
  <c r="O405" i="6"/>
  <c r="P548" i="6"/>
  <c r="O190" i="6"/>
  <c r="M122" i="6"/>
  <c r="N207" i="6"/>
  <c r="O207" i="6"/>
  <c r="AA207" i="6"/>
  <c r="Y267" i="6"/>
  <c r="N267" i="6"/>
  <c r="M243" i="6"/>
  <c r="Y243" i="6"/>
  <c r="O597" i="6"/>
  <c r="N373" i="6"/>
  <c r="Y597" i="6"/>
  <c r="P241" i="6"/>
  <c r="P771" i="6"/>
  <c r="AB771" i="6"/>
  <c r="L592" i="6"/>
  <c r="M592" i="6"/>
  <c r="X311" i="6"/>
  <c r="M311" i="6"/>
  <c r="O760" i="6"/>
  <c r="AA760" i="6"/>
  <c r="N760" i="6"/>
  <c r="Z760" i="6"/>
  <c r="O772" i="6"/>
  <c r="AA772" i="6"/>
  <c r="Z161" i="6"/>
  <c r="O161" i="6"/>
  <c r="M52" i="6"/>
  <c r="N52" i="6"/>
  <c r="Z52" i="6"/>
  <c r="X52" i="6"/>
  <c r="X116" i="6"/>
  <c r="M116" i="6"/>
  <c r="X65" i="6"/>
  <c r="M65" i="6"/>
  <c r="X147" i="6"/>
  <c r="M147" i="6"/>
  <c r="L387" i="6"/>
  <c r="L731" i="6"/>
  <c r="X669" i="6"/>
  <c r="L652" i="6"/>
  <c r="L651" i="6"/>
  <c r="Y255" i="6"/>
  <c r="N255" i="6"/>
  <c r="Z255" i="6"/>
  <c r="N231" i="6"/>
  <c r="Y231" i="6"/>
  <c r="X137" i="6"/>
  <c r="M137" i="6"/>
  <c r="X287" i="6"/>
  <c r="N287" i="6"/>
  <c r="Z287" i="6"/>
  <c r="Y718" i="6"/>
  <c r="N718" i="6"/>
  <c r="M783" i="6"/>
  <c r="Y783" i="6"/>
  <c r="L491" i="6"/>
  <c r="N771" i="6"/>
  <c r="Z771" i="6"/>
  <c r="M771" i="6"/>
  <c r="Y771" i="6"/>
  <c r="L772" i="6"/>
  <c r="L771" i="6"/>
  <c r="N772" i="6"/>
  <c r="Z772" i="6"/>
  <c r="L546" i="6"/>
  <c r="M546" i="6"/>
  <c r="Y546" i="6"/>
  <c r="O776" i="6"/>
  <c r="AA776" i="6"/>
  <c r="M776" i="6"/>
  <c r="Y776" i="6"/>
  <c r="O777" i="6"/>
  <c r="AA777" i="6"/>
  <c r="N777" i="6"/>
  <c r="N137" i="6"/>
  <c r="Z137" i="6"/>
  <c r="Y227" i="6"/>
  <c r="O227" i="6"/>
  <c r="X150" i="6"/>
  <c r="M150" i="6"/>
  <c r="M669" i="6"/>
  <c r="N669" i="6"/>
  <c r="Z669" i="6"/>
  <c r="N561" i="6"/>
  <c r="R774" i="6"/>
  <c r="X264" i="6"/>
  <c r="M264" i="6"/>
  <c r="X284" i="6"/>
  <c r="M284" i="6"/>
  <c r="L492" i="6"/>
  <c r="N99" i="6"/>
  <c r="Z99" i="6"/>
  <c r="Y99" i="6"/>
  <c r="X155" i="6"/>
  <c r="M155" i="6"/>
  <c r="X351" i="6"/>
  <c r="M351" i="6"/>
  <c r="M657" i="6"/>
  <c r="X657" i="6"/>
  <c r="M204" i="6"/>
  <c r="M140" i="6"/>
  <c r="N225" i="6"/>
  <c r="Z225" i="6"/>
  <c r="L238" i="6"/>
  <c r="P785" i="6"/>
  <c r="AB785" i="6"/>
  <c r="L38" i="6"/>
  <c r="L9" i="6"/>
  <c r="L754" i="6"/>
  <c r="L441" i="6"/>
  <c r="L197" i="6"/>
  <c r="M175" i="6"/>
  <c r="Y175" i="6"/>
  <c r="L786" i="6"/>
  <c r="M786" i="6"/>
  <c r="Y786" i="6"/>
  <c r="N785" i="6"/>
  <c r="L84" i="6"/>
  <c r="L511" i="6"/>
  <c r="L784" i="6"/>
  <c r="N783" i="6"/>
  <c r="Z783" i="6"/>
  <c r="O784" i="6"/>
  <c r="AA784" i="6"/>
  <c r="L650" i="6"/>
  <c r="M650" i="6"/>
  <c r="Y650" i="6"/>
  <c r="M135" i="6"/>
  <c r="N135" i="6"/>
  <c r="M319" i="6"/>
  <c r="M128" i="6"/>
  <c r="R786" i="6"/>
  <c r="AD786" i="6"/>
  <c r="Q784" i="6"/>
  <c r="AC784" i="6"/>
  <c r="O785" i="6"/>
  <c r="AA785" i="6"/>
  <c r="X12" i="6"/>
  <c r="L783" i="6"/>
  <c r="M87" i="6"/>
  <c r="M131" i="6"/>
  <c r="X157" i="6"/>
  <c r="M157" i="6"/>
  <c r="L623" i="6"/>
  <c r="L445" i="6"/>
  <c r="N786" i="6"/>
  <c r="Z786" i="6"/>
  <c r="P783" i="6"/>
  <c r="AB783" i="6"/>
  <c r="L653" i="6"/>
  <c r="L664" i="6"/>
  <c r="L97" i="6"/>
  <c r="L98" i="6"/>
  <c r="L668" i="6"/>
  <c r="L195" i="6"/>
  <c r="M676" i="6"/>
  <c r="M716" i="6"/>
  <c r="L717" i="6"/>
  <c r="M742" i="6"/>
  <c r="Y742" i="6"/>
  <c r="N759" i="6"/>
  <c r="Z759" i="6"/>
  <c r="L92" i="6"/>
  <c r="M92" i="6"/>
  <c r="L632" i="6"/>
  <c r="X632" i="6"/>
  <c r="L94" i="6"/>
  <c r="X94" i="6"/>
  <c r="L37" i="6"/>
  <c r="L413" i="6"/>
  <c r="L107" i="6"/>
  <c r="L662" i="6"/>
  <c r="M662" i="6"/>
  <c r="Y662" i="6"/>
  <c r="L412" i="6"/>
  <c r="N750" i="6"/>
  <c r="Z750" i="6"/>
  <c r="M730" i="6"/>
  <c r="Y730" i="6"/>
  <c r="L505" i="6"/>
  <c r="M757" i="6"/>
  <c r="L642" i="6"/>
  <c r="L95" i="6"/>
  <c r="N741" i="6"/>
  <c r="Z741" i="6"/>
  <c r="O779" i="6"/>
  <c r="AA779" i="6"/>
  <c r="N744" i="6"/>
  <c r="Z744" i="6"/>
  <c r="L704" i="6"/>
  <c r="L472" i="6"/>
  <c r="L292" i="6"/>
  <c r="P781" i="6"/>
  <c r="AB781" i="6"/>
  <c r="L707" i="6"/>
  <c r="L529" i="6"/>
  <c r="L525" i="6"/>
  <c r="L496" i="6"/>
  <c r="L67" i="6"/>
  <c r="L544" i="6"/>
  <c r="L261" i="6"/>
  <c r="L465" i="6"/>
  <c r="M775" i="6"/>
  <c r="Y775" i="6"/>
  <c r="L682" i="6"/>
  <c r="L537" i="6"/>
  <c r="L497" i="6"/>
  <c r="L443" i="6"/>
  <c r="L369" i="6"/>
  <c r="L237" i="6"/>
  <c r="L687" i="6"/>
  <c r="M735" i="6"/>
  <c r="Y735" i="6"/>
  <c r="L344" i="6"/>
  <c r="L528" i="6"/>
  <c r="L32" i="6"/>
  <c r="L171" i="6"/>
  <c r="X171" i="6"/>
  <c r="L172" i="6"/>
  <c r="AC428" i="6"/>
  <c r="R428" i="6"/>
  <c r="N185" i="6"/>
  <c r="Z185" i="6"/>
  <c r="Y185" i="6"/>
  <c r="X710" i="6"/>
  <c r="M79" i="6"/>
  <c r="Y79" i="6"/>
  <c r="X79" i="6"/>
  <c r="L104" i="6"/>
  <c r="X104" i="6"/>
  <c r="M104" i="6"/>
  <c r="Y104" i="6"/>
  <c r="AE346" i="6"/>
  <c r="T346" i="6"/>
  <c r="AF346" i="6"/>
  <c r="M158" i="6"/>
  <c r="Y158" i="6"/>
  <c r="N158" i="6"/>
  <c r="Z158" i="6"/>
  <c r="L158" i="6"/>
  <c r="X158" i="6"/>
  <c r="X136" i="6"/>
  <c r="M136" i="6"/>
  <c r="Y136" i="6"/>
  <c r="L149" i="6"/>
  <c r="L148" i="6"/>
  <c r="X148" i="6"/>
  <c r="T214" i="6"/>
  <c r="AE214" i="6"/>
  <c r="L187" i="6"/>
  <c r="X187" i="6"/>
  <c r="L188" i="6"/>
  <c r="X693" i="6"/>
  <c r="M118" i="6"/>
  <c r="Y118" i="6"/>
  <c r="L118" i="6"/>
  <c r="X118" i="6"/>
  <c r="T234" i="6"/>
  <c r="AF234" i="6"/>
  <c r="AE234" i="6"/>
  <c r="L133" i="6"/>
  <c r="L132" i="6"/>
  <c r="X132" i="6"/>
  <c r="R535" i="6"/>
  <c r="AC535" i="6"/>
  <c r="Q130" i="6"/>
  <c r="R130" i="6"/>
  <c r="AB130" i="6"/>
  <c r="AC485" i="6"/>
  <c r="S170" i="6"/>
  <c r="AD170" i="6"/>
  <c r="AD214" i="6"/>
  <c r="AA314" i="6"/>
  <c r="O326" i="6"/>
  <c r="P326" i="6"/>
  <c r="AB326" i="6"/>
  <c r="Z326" i="6"/>
  <c r="AB354" i="6"/>
  <c r="Q354" i="6"/>
  <c r="AB433" i="6"/>
  <c r="Q433" i="6"/>
  <c r="Z156" i="6"/>
  <c r="Q323" i="6"/>
  <c r="R323" i="6"/>
  <c r="AD323" i="6"/>
  <c r="AB323" i="6"/>
  <c r="AA190" i="6"/>
  <c r="P190" i="6"/>
  <c r="Y463" i="6"/>
  <c r="Q463" i="6"/>
  <c r="Y417" i="6"/>
  <c r="Q482" i="6"/>
  <c r="AC482" i="6"/>
  <c r="AB482" i="6"/>
  <c r="Z295" i="6"/>
  <c r="O295" i="6"/>
  <c r="O359" i="6"/>
  <c r="Z359" i="6"/>
  <c r="P49" i="6"/>
  <c r="Q49" i="6"/>
  <c r="AC49" i="6"/>
  <c r="P430" i="6"/>
  <c r="Q430" i="6"/>
  <c r="AC430" i="6"/>
  <c r="Y414" i="6"/>
  <c r="P414" i="6"/>
  <c r="Q414" i="6"/>
  <c r="AC414" i="6"/>
  <c r="AB367" i="6"/>
  <c r="Q367" i="6"/>
  <c r="AB415" i="6"/>
  <c r="Q415" i="6"/>
  <c r="R415" i="6"/>
  <c r="AD415" i="6"/>
  <c r="P442" i="6"/>
  <c r="Q442" i="6"/>
  <c r="AC442" i="6"/>
  <c r="O366" i="6"/>
  <c r="P366" i="6"/>
  <c r="Z366" i="6"/>
  <c r="P390" i="6"/>
  <c r="Z390" i="6"/>
  <c r="O347" i="6"/>
  <c r="P347" i="6"/>
  <c r="AB347" i="6"/>
  <c r="Z347" i="6"/>
  <c r="O363" i="6"/>
  <c r="Z363" i="6"/>
  <c r="AA166" i="6"/>
  <c r="P166" i="6"/>
  <c r="AA446" i="6"/>
  <c r="Q446" i="6"/>
  <c r="Z454" i="6"/>
  <c r="Q454" i="6"/>
  <c r="N119" i="6"/>
  <c r="Y119" i="6"/>
  <c r="AB435" i="6"/>
  <c r="Q435" i="6"/>
  <c r="P382" i="6"/>
  <c r="Q382" i="6"/>
  <c r="AC382" i="6"/>
  <c r="Z382" i="6"/>
  <c r="P370" i="6"/>
  <c r="Z229" i="6"/>
  <c r="O229" i="6"/>
  <c r="Y245" i="6"/>
  <c r="N245" i="6"/>
  <c r="O245" i="6"/>
  <c r="AA245" i="6"/>
  <c r="AA216" i="6"/>
  <c r="P216" i="6"/>
  <c r="P314" i="6"/>
  <c r="Z31" i="6"/>
  <c r="O31" i="6"/>
  <c r="X73" i="6"/>
  <c r="M73" i="6"/>
  <c r="N73" i="6"/>
  <c r="O374" i="6"/>
  <c r="P374" i="6"/>
  <c r="O301" i="6"/>
  <c r="Z257" i="6"/>
  <c r="O257" i="6"/>
  <c r="Z203" i="6"/>
  <c r="O203" i="6"/>
  <c r="AA203" i="6"/>
  <c r="X246" i="6"/>
  <c r="N246" i="6"/>
  <c r="AA228" i="6"/>
  <c r="P228" i="6"/>
  <c r="O318" i="6"/>
  <c r="P318" i="6"/>
  <c r="AB318" i="6"/>
  <c r="Y421" i="6"/>
  <c r="P421" i="6"/>
  <c r="X186" i="6"/>
  <c r="M186" i="6"/>
  <c r="N186" i="6"/>
  <c r="Z186" i="6"/>
  <c r="P306" i="6"/>
  <c r="O334" i="6"/>
  <c r="P334" i="6"/>
  <c r="AB334" i="6"/>
  <c r="P402" i="6"/>
  <c r="Y293" i="6"/>
  <c r="N293" i="6"/>
  <c r="N41" i="6"/>
  <c r="Y41" i="6"/>
  <c r="Y7" i="6"/>
  <c r="N7" i="6"/>
  <c r="L569" i="6"/>
  <c r="L568" i="6"/>
  <c r="M568" i="6"/>
  <c r="L399" i="6"/>
  <c r="M399" i="6"/>
  <c r="Y399" i="6"/>
  <c r="L398" i="6"/>
  <c r="M398" i="6"/>
  <c r="Y398" i="6"/>
  <c r="L534" i="6"/>
  <c r="M534" i="6"/>
  <c r="L124" i="6"/>
  <c r="L586" i="6"/>
  <c r="L587" i="6"/>
  <c r="M587" i="6"/>
  <c r="Y587" i="6"/>
  <c r="M586" i="6"/>
  <c r="Y586" i="6"/>
  <c r="M767" i="6"/>
  <c r="Y767" i="6"/>
  <c r="L766" i="6"/>
  <c r="N767" i="6"/>
  <c r="Z767" i="6"/>
  <c r="L767" i="6"/>
  <c r="M766" i="6"/>
  <c r="Y766" i="6"/>
  <c r="O767" i="6"/>
  <c r="AA767" i="6"/>
  <c r="O766" i="6"/>
  <c r="AA766" i="6"/>
  <c r="N766" i="6"/>
  <c r="Z766" i="6"/>
  <c r="P766" i="6"/>
  <c r="AB766" i="6"/>
  <c r="L357" i="6"/>
  <c r="X357" i="6"/>
  <c r="L358" i="6"/>
  <c r="M358" i="6"/>
  <c r="Y358" i="6"/>
  <c r="L381" i="6"/>
  <c r="M381" i="6"/>
  <c r="L380" i="6"/>
  <c r="L277" i="6"/>
  <c r="M277" i="6"/>
  <c r="Y277" i="6"/>
  <c r="N277" i="6"/>
  <c r="Z277" i="6"/>
  <c r="L278" i="6"/>
  <c r="M278" i="6"/>
  <c r="Y278" i="6"/>
  <c r="L281" i="6"/>
  <c r="M281" i="6"/>
  <c r="Y281" i="6"/>
  <c r="L280" i="6"/>
  <c r="M280" i="6"/>
  <c r="Y280" i="6"/>
  <c r="L577" i="6"/>
  <c r="L654" i="6"/>
  <c r="N654" i="6"/>
  <c r="Z654" i="6"/>
  <c r="M654" i="6"/>
  <c r="Y654" i="6"/>
  <c r="L409" i="6"/>
  <c r="M409" i="6"/>
  <c r="L410" i="6"/>
  <c r="R339" i="6"/>
  <c r="O220" i="6"/>
  <c r="P220" i="6"/>
  <c r="AB220" i="6"/>
  <c r="O294" i="6"/>
  <c r="O310" i="6"/>
  <c r="P310" i="6"/>
  <c r="AB310" i="6"/>
  <c r="O174" i="6"/>
  <c r="AA174" i="6"/>
  <c r="N252" i="6"/>
  <c r="O252" i="6"/>
  <c r="AA252" i="6"/>
  <c r="Y252" i="6"/>
  <c r="N236" i="6"/>
  <c r="Y236" i="6"/>
  <c r="Y156" i="6"/>
  <c r="O156" i="6"/>
  <c r="Y279" i="6"/>
  <c r="N279" i="6"/>
  <c r="O279" i="6"/>
  <c r="AA279" i="6"/>
  <c r="Y223" i="6"/>
  <c r="Y309" i="6"/>
  <c r="N309" i="6"/>
  <c r="N61" i="6"/>
  <c r="Z253" i="6"/>
  <c r="O253" i="6"/>
  <c r="P253" i="6"/>
  <c r="AB253" i="6"/>
  <c r="L376" i="6"/>
  <c r="M375" i="6"/>
  <c r="Y375" i="6"/>
  <c r="L375" i="6"/>
  <c r="M376" i="6"/>
  <c r="Y376" i="6"/>
  <c r="X145" i="6"/>
  <c r="M145" i="6"/>
  <c r="AA209" i="6"/>
  <c r="P209" i="6"/>
  <c r="P779" i="6"/>
  <c r="AB779" i="6"/>
  <c r="X290" i="6"/>
  <c r="N337" i="6"/>
  <c r="O287" i="6"/>
  <c r="Y213" i="6"/>
  <c r="N213" i="6"/>
  <c r="P372" i="6"/>
  <c r="M201" i="6"/>
  <c r="N201" i="6"/>
  <c r="X201" i="6"/>
  <c r="N219" i="6"/>
  <c r="O219" i="6"/>
  <c r="X219" i="6"/>
  <c r="X259" i="6"/>
  <c r="X283" i="6"/>
  <c r="N283" i="6"/>
  <c r="L740" i="6"/>
  <c r="M740" i="6"/>
  <c r="Y740" i="6"/>
  <c r="L741" i="6"/>
  <c r="N740" i="6"/>
  <c r="Z740" i="6"/>
  <c r="M700" i="6"/>
  <c r="Y700" i="6"/>
  <c r="M701" i="6"/>
  <c r="Y701" i="6"/>
  <c r="L3" i="6"/>
  <c r="M3" i="6"/>
  <c r="L298" i="6"/>
  <c r="M298" i="6"/>
  <c r="Y298" i="6"/>
  <c r="L297" i="6"/>
  <c r="M297" i="6"/>
  <c r="Y297" i="6"/>
  <c r="L180" i="6"/>
  <c r="M180" i="6"/>
  <c r="Y180" i="6"/>
  <c r="L181" i="6"/>
  <c r="M727" i="6"/>
  <c r="Y727" i="6"/>
  <c r="L727" i="6"/>
  <c r="N727" i="6"/>
  <c r="Z727" i="6"/>
  <c r="L607" i="6"/>
  <c r="L109" i="6"/>
  <c r="M729" i="6"/>
  <c r="Y729" i="6"/>
  <c r="L728" i="6"/>
  <c r="L729" i="6"/>
  <c r="N729" i="6"/>
  <c r="Z729" i="6"/>
  <c r="M728" i="6"/>
  <c r="Y728" i="6"/>
  <c r="N728" i="6"/>
  <c r="Z728" i="6"/>
  <c r="L558" i="6"/>
  <c r="M558" i="6"/>
  <c r="Y558" i="6"/>
  <c r="L559" i="6"/>
  <c r="M559" i="6"/>
  <c r="Y559" i="6"/>
  <c r="L397" i="6"/>
  <c r="M397" i="6"/>
  <c r="Y397" i="6"/>
  <c r="L396" i="6"/>
  <c r="M396" i="6"/>
  <c r="Y396" i="6"/>
  <c r="M779" i="6"/>
  <c r="Y779" i="6"/>
  <c r="M780" i="6"/>
  <c r="Y780" i="6"/>
  <c r="N780" i="6"/>
  <c r="Z780" i="6"/>
  <c r="L780" i="6"/>
  <c r="N779" i="6"/>
  <c r="Z779" i="6"/>
  <c r="L779" i="6"/>
  <c r="Q780" i="6"/>
  <c r="AC780" i="6"/>
  <c r="O780" i="6"/>
  <c r="AA780" i="6"/>
  <c r="P780" i="6"/>
  <c r="AB780" i="6"/>
  <c r="M710" i="6"/>
  <c r="L694" i="6"/>
  <c r="M694" i="6"/>
  <c r="Y694" i="6"/>
  <c r="L695" i="6"/>
  <c r="M695" i="6"/>
  <c r="Y695" i="6"/>
  <c r="L33" i="6"/>
  <c r="L576" i="6"/>
  <c r="M576" i="6"/>
  <c r="N325" i="6"/>
  <c r="X198" i="6"/>
  <c r="M198" i="6"/>
  <c r="N163" i="6"/>
  <c r="Y163" i="6"/>
  <c r="X205" i="6"/>
  <c r="M205" i="6"/>
  <c r="N205" i="6"/>
  <c r="Z205" i="6"/>
  <c r="X223" i="6"/>
  <c r="N223" i="6"/>
  <c r="N265" i="6"/>
  <c r="O265" i="6"/>
  <c r="AA265" i="6"/>
  <c r="X265" i="6"/>
  <c r="X8" i="6"/>
  <c r="X20" i="6"/>
  <c r="Y82" i="6"/>
  <c r="L432" i="6"/>
  <c r="M432" i="6"/>
  <c r="Y432" i="6"/>
  <c r="L530" i="6"/>
  <c r="L732" i="6"/>
  <c r="N733" i="6"/>
  <c r="Z733" i="6"/>
  <c r="L733" i="6"/>
  <c r="O781" i="6"/>
  <c r="AA781" i="6"/>
  <c r="L291" i="6"/>
  <c r="M291" i="6"/>
  <c r="Y291" i="6"/>
  <c r="L251" i="6"/>
  <c r="M251" i="6"/>
  <c r="Y251" i="6"/>
  <c r="M473" i="6"/>
  <c r="Y199" i="6"/>
  <c r="P782" i="6"/>
  <c r="AB782" i="6"/>
  <c r="M76" i="6"/>
  <c r="L348" i="6"/>
  <c r="M348" i="6"/>
  <c r="Y348" i="6"/>
  <c r="Y91" i="6"/>
  <c r="N91" i="6"/>
  <c r="O91" i="6"/>
  <c r="X129" i="6"/>
  <c r="M129" i="6"/>
  <c r="N129" i="6"/>
  <c r="Z129" i="6"/>
  <c r="X175" i="6"/>
  <c r="N175" i="6"/>
  <c r="O255" i="6"/>
  <c r="M705" i="6"/>
  <c r="Y705" i="6"/>
  <c r="M78" i="6"/>
  <c r="N78" i="6"/>
  <c r="Z78" i="6"/>
  <c r="X119" i="6"/>
  <c r="O119" i="6"/>
  <c r="AA119" i="6"/>
  <c r="L495" i="6"/>
  <c r="R782" i="6"/>
  <c r="AD782" i="6"/>
  <c r="Q782" i="6"/>
  <c r="AC782" i="6"/>
  <c r="X68" i="6"/>
  <c r="N68" i="6"/>
  <c r="X121" i="6"/>
  <c r="M121" i="6"/>
  <c r="N121" i="6"/>
  <c r="M744" i="6"/>
  <c r="Y744" i="6"/>
  <c r="M745" i="6"/>
  <c r="Y745" i="6"/>
  <c r="L745" i="6"/>
  <c r="N745" i="6"/>
  <c r="Z745" i="6"/>
  <c r="L744" i="6"/>
  <c r="L233" i="6"/>
  <c r="M233" i="6"/>
  <c r="Y233" i="6"/>
  <c r="L232" i="6"/>
  <c r="M232" i="6"/>
  <c r="Y232" i="6"/>
  <c r="L258" i="6"/>
  <c r="M258" i="6"/>
  <c r="Y258" i="6"/>
  <c r="M259" i="6"/>
  <c r="N259" i="6"/>
  <c r="Z259" i="6"/>
  <c r="L705" i="6"/>
  <c r="M704" i="6"/>
  <c r="L719" i="6"/>
  <c r="L720" i="6"/>
  <c r="M719" i="6"/>
  <c r="Y719" i="6"/>
  <c r="M720" i="6"/>
  <c r="Y720" i="6"/>
  <c r="M782" i="6"/>
  <c r="Y782" i="6"/>
  <c r="M781" i="6"/>
  <c r="Y781" i="6"/>
  <c r="L782" i="6"/>
  <c r="N781" i="6"/>
  <c r="Z781" i="6"/>
  <c r="N782" i="6"/>
  <c r="Z782" i="6"/>
  <c r="L781" i="6"/>
  <c r="L706" i="6"/>
  <c r="M706" i="6"/>
  <c r="Y706" i="6"/>
  <c r="L29" i="6"/>
  <c r="M29" i="6"/>
  <c r="Y29" i="6"/>
  <c r="X70" i="6"/>
  <c r="M70" i="6"/>
  <c r="L526" i="6"/>
  <c r="X125" i="6"/>
  <c r="M125" i="6"/>
  <c r="Y125" i="6"/>
  <c r="M733" i="6"/>
  <c r="Y733" i="6"/>
  <c r="N776" i="6"/>
  <c r="Z776" i="6"/>
  <c r="N62" i="6"/>
  <c r="L776" i="6"/>
  <c r="O790" i="6"/>
  <c r="AA790" i="6"/>
  <c r="N789" i="6"/>
  <c r="L659" i="6"/>
  <c r="M760" i="6"/>
  <c r="Y760" i="6"/>
  <c r="M759" i="6"/>
  <c r="L624" i="6"/>
  <c r="L211" i="6"/>
  <c r="M211" i="6"/>
  <c r="Y211" i="6"/>
  <c r="L212" i="6"/>
  <c r="M212" i="6"/>
  <c r="Y212" i="6"/>
  <c r="X56" i="6"/>
  <c r="M56" i="6"/>
  <c r="X123" i="6"/>
  <c r="M123" i="6"/>
  <c r="L636" i="6"/>
  <c r="L775" i="6"/>
  <c r="X115" i="6"/>
  <c r="M115" i="6"/>
  <c r="L299" i="6"/>
  <c r="M299" i="6"/>
  <c r="Y299" i="6"/>
  <c r="M682" i="6"/>
  <c r="M16" i="6"/>
  <c r="X16" i="6"/>
  <c r="M58" i="6"/>
  <c r="N775" i="6"/>
  <c r="Z775" i="6"/>
  <c r="X179" i="6"/>
  <c r="M179" i="6"/>
  <c r="L425" i="6"/>
  <c r="L426" i="6"/>
  <c r="L83" i="6"/>
  <c r="L117" i="6"/>
  <c r="M755" i="6"/>
  <c r="L611" i="6"/>
  <c r="L663" i="6"/>
  <c r="L583" i="6"/>
  <c r="L51" i="6"/>
  <c r="L533" i="6"/>
  <c r="L521" i="6"/>
  <c r="L638" i="6"/>
  <c r="N46" i="6"/>
  <c r="L700" i="6"/>
  <c r="L655" i="6"/>
  <c r="L627" i="6"/>
  <c r="L593" i="6"/>
  <c r="L608" i="6"/>
  <c r="L481" i="6"/>
  <c r="L349" i="6"/>
  <c r="L599" i="6"/>
  <c r="L327" i="6"/>
  <c r="M327" i="6"/>
  <c r="Y327" i="6"/>
  <c r="L557" i="6"/>
  <c r="M749" i="6"/>
  <c r="Y749" i="6"/>
  <c r="L273" i="6"/>
  <c r="M273" i="6"/>
  <c r="Y273" i="6"/>
  <c r="L575" i="6"/>
  <c r="M747" i="6"/>
  <c r="M724" i="6"/>
  <c r="Y724" i="6"/>
  <c r="M726" i="6"/>
  <c r="Y726" i="6"/>
  <c r="L701" i="6"/>
  <c r="M763" i="6"/>
  <c r="L630" i="6"/>
  <c r="L543" i="6"/>
  <c r="L551" i="6"/>
  <c r="AE286" i="6"/>
  <c r="AF88" i="6"/>
  <c r="T194" i="6"/>
  <c r="AA482" i="6"/>
  <c r="AC470" i="6"/>
  <c r="R470" i="6"/>
  <c r="L54" i="6"/>
  <c r="M54" i="6"/>
  <c r="Y54" i="6"/>
  <c r="L55" i="6"/>
  <c r="M55" i="6"/>
  <c r="Y55" i="6"/>
  <c r="L85" i="6"/>
  <c r="M85" i="6"/>
  <c r="Y85" i="6"/>
  <c r="L63" i="6"/>
  <c r="M63" i="6"/>
  <c r="Y63" i="6"/>
  <c r="L64" i="6"/>
  <c r="M64" i="6"/>
  <c r="Y64" i="6"/>
  <c r="L44" i="6"/>
  <c r="M44" i="6"/>
  <c r="Y44" i="6"/>
  <c r="L43" i="6"/>
  <c r="M43" i="6"/>
  <c r="Y43" i="6"/>
  <c r="Q389" i="6"/>
  <c r="Q221" i="6"/>
  <c r="Y108" i="6"/>
  <c r="N108" i="6"/>
  <c r="O108" i="6"/>
  <c r="AA108" i="6"/>
  <c r="X18" i="6"/>
  <c r="M18" i="6"/>
  <c r="Y2" i="6"/>
  <c r="X10" i="6"/>
  <c r="M10" i="6"/>
  <c r="N10" i="6"/>
  <c r="Z10" i="6"/>
  <c r="N66" i="6"/>
  <c r="Y66" i="6"/>
  <c r="X74" i="6"/>
  <c r="N74" i="6"/>
  <c r="Y49" i="6"/>
  <c r="X13" i="6"/>
  <c r="M13" i="6"/>
  <c r="Z165" i="6"/>
  <c r="X42" i="6"/>
  <c r="N42" i="6"/>
  <c r="Y26" i="6"/>
  <c r="N26" i="6"/>
  <c r="O26" i="6"/>
  <c r="AA26" i="6"/>
  <c r="L571" i="6"/>
  <c r="L570" i="6"/>
  <c r="M570" i="6"/>
  <c r="Y570" i="6"/>
  <c r="L579" i="6"/>
  <c r="L578" i="6"/>
  <c r="M578" i="6"/>
  <c r="Y578" i="6"/>
  <c r="L618" i="6"/>
  <c r="M618" i="6"/>
  <c r="Y618" i="6"/>
  <c r="L644" i="6"/>
  <c r="M644" i="6"/>
  <c r="Y644" i="6"/>
  <c r="L643" i="6"/>
  <c r="M643" i="6"/>
  <c r="Y643" i="6"/>
  <c r="L602" i="6"/>
  <c r="L603" i="6"/>
  <c r="M602" i="6"/>
  <c r="Y602" i="6"/>
  <c r="L609" i="6"/>
  <c r="M609" i="6"/>
  <c r="L698" i="6"/>
  <c r="M698" i="6"/>
  <c r="Y698" i="6"/>
  <c r="L697" i="6"/>
  <c r="M697" i="6"/>
  <c r="Y697" i="6"/>
  <c r="N12" i="6"/>
  <c r="Y12" i="6"/>
  <c r="N20" i="6"/>
  <c r="Y20" i="6"/>
  <c r="X46" i="6"/>
  <c r="X62" i="6"/>
  <c r="L350" i="6"/>
  <c r="Y103" i="6"/>
  <c r="N103" i="6"/>
  <c r="O103" i="6"/>
  <c r="L419" i="6"/>
  <c r="X35" i="6"/>
  <c r="M35" i="6"/>
  <c r="X6" i="6"/>
  <c r="M6" i="6"/>
  <c r="X14" i="6"/>
  <c r="M14" i="6"/>
  <c r="N14" i="6"/>
  <c r="Z14" i="6"/>
  <c r="X22" i="6"/>
  <c r="M22" i="6"/>
  <c r="L598" i="6"/>
  <c r="L616" i="6"/>
  <c r="L617" i="6"/>
  <c r="M617" i="6"/>
  <c r="L378" i="6"/>
  <c r="L379" i="6"/>
  <c r="X78" i="6"/>
  <c r="L422" i="6"/>
  <c r="X72" i="6"/>
  <c r="N72" i="6"/>
  <c r="M608" i="6"/>
  <c r="Y8" i="6"/>
  <c r="N8" i="6"/>
  <c r="Y16" i="6"/>
  <c r="N16" i="6"/>
  <c r="L480" i="6"/>
  <c r="M480" i="6"/>
  <c r="Y480" i="6"/>
  <c r="L23" i="6"/>
  <c r="L449" i="6"/>
  <c r="L448" i="6"/>
  <c r="L493" i="6"/>
  <c r="L494" i="6"/>
  <c r="L711" i="6"/>
  <c r="M711" i="6"/>
  <c r="Y711" i="6"/>
  <c r="L712" i="6"/>
  <c r="M712" i="6"/>
  <c r="Y712" i="6"/>
  <c r="L646" i="6"/>
  <c r="M646" i="6"/>
  <c r="Y646" i="6"/>
  <c r="L647" i="6"/>
  <c r="L48" i="6"/>
  <c r="M48" i="6"/>
  <c r="Y48" i="6"/>
  <c r="L47" i="6"/>
  <c r="M47" i="6"/>
  <c r="Y47" i="6"/>
  <c r="L183" i="6"/>
  <c r="M183" i="6"/>
  <c r="L184" i="6"/>
  <c r="L538" i="6"/>
  <c r="L539" i="6"/>
  <c r="L488" i="6"/>
  <c r="L487" i="6"/>
  <c r="L272" i="6"/>
  <c r="M272" i="6"/>
  <c r="Y272" i="6"/>
  <c r="L751" i="6"/>
  <c r="L411" i="6"/>
  <c r="L685" i="6"/>
  <c r="L684" i="6"/>
  <c r="M684" i="6"/>
  <c r="Y684" i="6"/>
  <c r="L619" i="6"/>
  <c r="M619" i="6"/>
  <c r="Y619" i="6"/>
  <c r="L660" i="6"/>
  <c r="M660" i="6"/>
  <c r="Y660" i="6"/>
  <c r="L640" i="6"/>
  <c r="M640" i="6"/>
  <c r="Y640" i="6"/>
  <c r="L614" i="6"/>
  <c r="M614" i="6"/>
  <c r="Y614" i="6"/>
  <c r="L613" i="6"/>
  <c r="M613" i="6"/>
  <c r="Y613" i="6"/>
  <c r="N50" i="6"/>
  <c r="L28" i="6"/>
  <c r="M27" i="6"/>
  <c r="L615" i="6"/>
  <c r="M615" i="6"/>
  <c r="Y615" i="6"/>
  <c r="L749" i="6"/>
  <c r="L143" i="6"/>
  <c r="M143" i="6"/>
  <c r="Y143" i="6"/>
  <c r="L645" i="6"/>
  <c r="M645" i="6"/>
  <c r="Y645" i="6"/>
  <c r="L621" i="6"/>
  <c r="L612" i="6"/>
  <c r="M612" i="6"/>
  <c r="Y612" i="6"/>
  <c r="L742" i="6"/>
  <c r="M741" i="6"/>
  <c r="L159" i="6"/>
  <c r="M159" i="6"/>
  <c r="Y159" i="6"/>
  <c r="M751" i="6"/>
  <c r="Y751" i="6"/>
  <c r="L750" i="6"/>
  <c r="N751" i="6"/>
  <c r="Z751" i="6"/>
  <c r="M761" i="6"/>
  <c r="L760" i="6"/>
  <c r="M731" i="6"/>
  <c r="L730" i="6"/>
  <c r="L625" i="6"/>
  <c r="M625" i="6"/>
  <c r="Y625" i="6"/>
  <c r="L724" i="6"/>
  <c r="M702" i="6"/>
  <c r="L726" i="6"/>
  <c r="L672" i="6"/>
  <c r="L673" i="6"/>
  <c r="M673" i="6"/>
  <c r="Y673" i="6"/>
  <c r="L628" i="6"/>
  <c r="M628" i="6"/>
  <c r="Y628" i="6"/>
  <c r="L629" i="6"/>
  <c r="L39" i="6"/>
  <c r="M39" i="6"/>
  <c r="Y39" i="6"/>
  <c r="L40" i="6"/>
  <c r="M40" i="6"/>
  <c r="Y40" i="6"/>
  <c r="L86" i="6"/>
  <c r="M86" i="6"/>
  <c r="Y86" i="6"/>
  <c r="M725" i="6"/>
  <c r="L667" i="6"/>
  <c r="L101" i="6"/>
  <c r="M101" i="6"/>
  <c r="Y101" i="6"/>
  <c r="L102" i="6"/>
  <c r="M102" i="6"/>
  <c r="Y102" i="6"/>
  <c r="L633" i="6"/>
  <c r="M633" i="6"/>
  <c r="Y633" i="6"/>
  <c r="L634" i="6"/>
  <c r="L622" i="6"/>
  <c r="M622" i="6"/>
  <c r="Y622" i="6"/>
  <c r="L610" i="6"/>
  <c r="L648" i="6"/>
  <c r="L649" i="6"/>
  <c r="L36" i="6"/>
  <c r="L626" i="6"/>
  <c r="L641" i="6"/>
  <c r="M641" i="6"/>
  <c r="Y641" i="6"/>
  <c r="L661" i="6"/>
  <c r="M661" i="6"/>
  <c r="Y661" i="6"/>
  <c r="L635" i="6"/>
  <c r="L620" i="6"/>
  <c r="M620" i="6"/>
  <c r="Y620" i="6"/>
  <c r="L105" i="6"/>
  <c r="M105" i="6"/>
  <c r="Y105" i="6"/>
  <c r="L106" i="6"/>
  <c r="M106" i="6"/>
  <c r="Y106" i="6"/>
  <c r="L670" i="6"/>
  <c r="L110" i="6"/>
  <c r="M110" i="6"/>
  <c r="Y110" i="6"/>
  <c r="L90" i="6"/>
  <c r="M90" i="6"/>
  <c r="Y90" i="6"/>
  <c r="L665" i="6"/>
  <c r="L93" i="6"/>
  <c r="M93" i="6"/>
  <c r="Y93" i="6"/>
  <c r="L81" i="6"/>
  <c r="M81" i="6"/>
  <c r="Y81" i="6"/>
  <c r="R114" i="6"/>
  <c r="AD114" i="6"/>
  <c r="AC114" i="6"/>
  <c r="Z293" i="6"/>
  <c r="O293" i="6"/>
  <c r="AA293" i="6"/>
  <c r="AC737" i="6"/>
  <c r="Y681" i="6"/>
  <c r="O89" i="6"/>
  <c r="P89" i="6"/>
  <c r="AB89" i="6"/>
  <c r="Q89" i="6"/>
  <c r="AC89" i="6"/>
  <c r="Z89" i="6"/>
  <c r="AB274" i="6"/>
  <c r="Q274" i="6"/>
  <c r="AC274" i="6"/>
  <c r="X224" i="6"/>
  <c r="M224" i="6"/>
  <c r="Y224" i="6"/>
  <c r="AA675" i="6"/>
  <c r="O164" i="6"/>
  <c r="AA164" i="6"/>
  <c r="Z164" i="6"/>
  <c r="AB531" i="6"/>
  <c r="Q531" i="6"/>
  <c r="Y164" i="6"/>
  <c r="Y135" i="6"/>
  <c r="Z275" i="6"/>
  <c r="P275" i="6"/>
  <c r="AB275" i="6"/>
  <c r="O275" i="6"/>
  <c r="AA275" i="6"/>
  <c r="N582" i="6"/>
  <c r="Y582" i="6"/>
  <c r="N79" i="6"/>
  <c r="Z79" i="6"/>
  <c r="M24" i="6"/>
  <c r="X24" i="6"/>
  <c r="Y263" i="6"/>
  <c r="N263" i="6"/>
  <c r="Z263" i="6"/>
  <c r="Y456" i="6"/>
  <c r="AC503" i="6"/>
  <c r="R503" i="6"/>
  <c r="AD503" i="6"/>
  <c r="T503" i="6"/>
  <c r="AF503" i="6"/>
  <c r="N438" i="6"/>
  <c r="Y290" i="6"/>
  <c r="N290" i="6"/>
  <c r="O290" i="6"/>
  <c r="Y474" i="6"/>
  <c r="N474" i="6"/>
  <c r="Z474" i="6"/>
  <c r="P164" i="6"/>
  <c r="AB164" i="6"/>
  <c r="M678" i="6"/>
  <c r="Y678" i="6"/>
  <c r="N678" i="6"/>
  <c r="AA512" i="6"/>
  <c r="P512" i="6"/>
  <c r="AB512" i="6"/>
  <c r="Q512" i="6"/>
  <c r="AC512" i="6"/>
  <c r="M127" i="6"/>
  <c r="Y127" i="6"/>
  <c r="X127" i="6"/>
  <c r="N127" i="6"/>
  <c r="O127" i="6"/>
  <c r="AA127" i="6"/>
  <c r="Z692" i="6"/>
  <c r="O692" i="6"/>
  <c r="P692" i="6"/>
  <c r="AB692" i="6"/>
  <c r="AA515" i="6"/>
  <c r="P515" i="6"/>
  <c r="AB515" i="6"/>
  <c r="X60" i="6"/>
  <c r="N60" i="6"/>
  <c r="Z60" i="6"/>
  <c r="M60" i="6"/>
  <c r="Y391" i="6"/>
  <c r="O391" i="6"/>
  <c r="AA391" i="6"/>
  <c r="N391" i="6"/>
  <c r="Z391" i="6"/>
  <c r="X247" i="6"/>
  <c r="N247" i="6"/>
  <c r="M247" i="6"/>
  <c r="Y247" i="6"/>
  <c r="X567" i="6"/>
  <c r="M567" i="6"/>
  <c r="Y567" i="6"/>
  <c r="Q547" i="6"/>
  <c r="AC547" i="6"/>
  <c r="R547" i="6"/>
  <c r="AD547" i="6"/>
  <c r="Z547" i="6"/>
  <c r="O547" i="6"/>
  <c r="AA547" i="6"/>
  <c r="P547" i="6"/>
  <c r="AB547" i="6"/>
  <c r="Y76" i="6"/>
  <c r="N76" i="6"/>
  <c r="M107" i="6"/>
  <c r="Y107" i="6"/>
  <c r="X107" i="6"/>
  <c r="N107" i="6"/>
  <c r="O107" i="6"/>
  <c r="M564" i="6"/>
  <c r="Y564" i="6"/>
  <c r="Y178" i="6"/>
  <c r="N178" i="6"/>
  <c r="N177" i="6"/>
  <c r="Y177" i="6"/>
  <c r="AA249" i="6"/>
  <c r="P249" i="6"/>
  <c r="Z282" i="6"/>
  <c r="AA165" i="6"/>
  <c r="P165" i="6"/>
  <c r="P736" i="6"/>
  <c r="AB736" i="6"/>
  <c r="AA736" i="6"/>
  <c r="R736" i="6"/>
  <c r="AD736" i="6"/>
  <c r="Q736" i="6"/>
  <c r="AC736" i="6"/>
  <c r="AA572" i="6"/>
  <c r="N141" i="6"/>
  <c r="Y141" i="6"/>
  <c r="O230" i="6"/>
  <c r="AA230" i="6"/>
  <c r="Z230" i="6"/>
  <c r="X483" i="6"/>
  <c r="M483" i="6"/>
  <c r="AB114" i="6"/>
  <c r="X69" i="6"/>
  <c r="M69" i="6"/>
  <c r="AC477" i="6"/>
  <c r="Z563" i="6"/>
  <c r="O563" i="6"/>
  <c r="AA563" i="6"/>
  <c r="P563" i="6"/>
  <c r="X517" i="6"/>
  <c r="M517" i="6"/>
  <c r="Y517" i="6"/>
  <c r="Y523" i="6"/>
  <c r="O523" i="6"/>
  <c r="AA523" i="6"/>
  <c r="O656" i="6"/>
  <c r="AA656" i="6"/>
  <c r="M457" i="6"/>
  <c r="Y457" i="6"/>
  <c r="Y532" i="6"/>
  <c r="N532" i="6"/>
  <c r="Y210" i="6"/>
  <c r="N210" i="6"/>
  <c r="Y556" i="6"/>
  <c r="O556" i="6"/>
  <c r="AA556" i="6"/>
  <c r="N556" i="6"/>
  <c r="Z556" i="6"/>
  <c r="Y230" i="6"/>
  <c r="Y285" i="6"/>
  <c r="N285" i="6"/>
  <c r="R328" i="6"/>
  <c r="AD328" i="6"/>
  <c r="AC328" i="6"/>
  <c r="AC693" i="6"/>
  <c r="R693" i="6"/>
  <c r="AD693" i="6"/>
  <c r="N516" i="6"/>
  <c r="Y516" i="6"/>
  <c r="AC307" i="6"/>
  <c r="R307" i="6"/>
  <c r="S580" i="6"/>
  <c r="AE580" i="6"/>
  <c r="X764" i="6"/>
  <c r="Q764" i="6"/>
  <c r="AC764" i="6"/>
  <c r="R764" i="6"/>
  <c r="AD764" i="6"/>
  <c r="X292" i="6"/>
  <c r="M292" i="6"/>
  <c r="AE691" i="6"/>
  <c r="T691" i="6"/>
  <c r="AF691" i="6"/>
  <c r="AB459" i="6"/>
  <c r="Q459" i="6"/>
  <c r="AC459" i="6"/>
  <c r="R459" i="6"/>
  <c r="AD459" i="6"/>
  <c r="P321" i="6"/>
  <c r="AA321" i="6"/>
  <c r="Q471" i="6"/>
  <c r="AC471" i="6"/>
  <c r="O406" i="6"/>
  <c r="Z406" i="6"/>
  <c r="Q431" i="6"/>
  <c r="AC431" i="6"/>
  <c r="AB431" i="6"/>
  <c r="Z502" i="6"/>
  <c r="O502" i="6"/>
  <c r="P502" i="6"/>
  <c r="AB502" i="6"/>
  <c r="O696" i="6"/>
  <c r="Z696" i="6"/>
  <c r="O121" i="6"/>
  <c r="AA121" i="6"/>
  <c r="Z121" i="6"/>
  <c r="M565" i="6"/>
  <c r="Y565" i="6"/>
  <c r="Y609" i="6"/>
  <c r="N609" i="6"/>
  <c r="T580" i="6"/>
  <c r="U580" i="6"/>
  <c r="AG580" i="6"/>
  <c r="O541" i="6"/>
  <c r="AA541" i="6"/>
  <c r="N541" i="6"/>
  <c r="Z541" i="6"/>
  <c r="Q554" i="6"/>
  <c r="AB554" i="6"/>
  <c r="R401" i="6"/>
  <c r="N452" i="6"/>
  <c r="Y452" i="6"/>
  <c r="Z388" i="6"/>
  <c r="O388" i="6"/>
  <c r="AD176" i="6"/>
  <c r="S176" i="6"/>
  <c r="AA222" i="6"/>
  <c r="Q222" i="6"/>
  <c r="AA71" i="6"/>
  <c r="Q71" i="6"/>
  <c r="X317" i="6"/>
  <c r="M317" i="6"/>
  <c r="R713" i="6"/>
  <c r="AC713" i="6"/>
  <c r="X368" i="6"/>
  <c r="M368" i="6"/>
  <c r="Z111" i="6"/>
  <c r="Y438" i="6"/>
  <c r="Q193" i="6"/>
  <c r="AB193" i="6"/>
  <c r="N4" i="6"/>
  <c r="Y4" i="6"/>
  <c r="N565" i="6"/>
  <c r="Z565" i="6"/>
  <c r="AA498" i="6"/>
  <c r="P498" i="6"/>
  <c r="AB498" i="6"/>
  <c r="X21" i="6"/>
  <c r="M21" i="6"/>
  <c r="Y21" i="6"/>
  <c r="Y315" i="6"/>
  <c r="AA490" i="6"/>
  <c r="P490" i="6"/>
  <c r="AB490" i="6"/>
  <c r="Q490" i="6"/>
  <c r="R490" i="6"/>
  <c r="AD490" i="6"/>
  <c r="Z377" i="6"/>
  <c r="O377" i="6"/>
  <c r="O111" i="6"/>
  <c r="P111" i="6"/>
  <c r="N224" i="6"/>
  <c r="Z224" i="6"/>
  <c r="X520" i="6"/>
  <c r="M520" i="6"/>
  <c r="Y520" i="6"/>
  <c r="N520" i="6"/>
  <c r="Z520" i="6"/>
  <c r="Q506" i="6"/>
  <c r="AB506" i="6"/>
  <c r="AD773" i="6"/>
  <c r="S773" i="6"/>
  <c r="Z215" i="6"/>
  <c r="O215" i="6"/>
  <c r="P215" i="6"/>
  <c r="AB215" i="6"/>
  <c r="P355" i="6"/>
  <c r="AA355" i="6"/>
  <c r="AD142" i="6"/>
  <c r="S142" i="6"/>
  <c r="AE142" i="6"/>
  <c r="N235" i="6"/>
  <c r="Z416" i="6"/>
  <c r="O416" i="6"/>
  <c r="AA462" i="6"/>
  <c r="P462" i="6"/>
  <c r="AB462" i="6"/>
  <c r="O316" i="6"/>
  <c r="Z316" i="6"/>
  <c r="N456" i="6"/>
  <c r="Z456" i="6"/>
  <c r="AA139" i="6"/>
  <c r="Q139" i="6"/>
  <c r="P53" i="6"/>
  <c r="AA53" i="6"/>
  <c r="Q53" i="6"/>
  <c r="AC53" i="6"/>
  <c r="Z675" i="6"/>
  <c r="P675" i="6"/>
  <c r="U752" i="6"/>
  <c r="AG752" i="6"/>
  <c r="AF752" i="6"/>
  <c r="M96" i="6"/>
  <c r="X438" i="6"/>
  <c r="M527" i="6"/>
  <c r="N320" i="6"/>
  <c r="Y320" i="6"/>
  <c r="N162" i="6"/>
  <c r="Y162" i="6"/>
  <c r="P392" i="6"/>
  <c r="AB392" i="6"/>
  <c r="AA392" i="6"/>
  <c r="Q392" i="6"/>
  <c r="R392" i="6"/>
  <c r="AD392" i="6"/>
  <c r="Y240" i="6"/>
  <c r="O240" i="6"/>
  <c r="AA240" i="6"/>
  <c r="N240" i="6"/>
  <c r="Z271" i="6"/>
  <c r="P271" i="6"/>
  <c r="Q573" i="6"/>
  <c r="AC573" i="6"/>
  <c r="AB573" i="6"/>
  <c r="R573" i="6"/>
  <c r="AD573" i="6"/>
  <c r="S573" i="6"/>
  <c r="AE573" i="6"/>
  <c r="O596" i="6"/>
  <c r="Z596" i="6"/>
  <c r="O722" i="6"/>
  <c r="Z722" i="6"/>
  <c r="P722" i="6"/>
  <c r="AB722" i="6"/>
  <c r="R722" i="6"/>
  <c r="AD722" i="6"/>
  <c r="Q722" i="6"/>
  <c r="X778" i="6"/>
  <c r="S778" i="6"/>
  <c r="AE778" i="6"/>
  <c r="AA300" i="6"/>
  <c r="P300" i="6"/>
  <c r="AA114" i="6"/>
  <c r="S114" i="6"/>
  <c r="AE114" i="6"/>
  <c r="R151" i="6"/>
  <c r="AC151" i="6"/>
  <c r="Q499" i="6"/>
  <c r="R499" i="6"/>
  <c r="AD499" i="6"/>
  <c r="AB499" i="6"/>
  <c r="AC574" i="6"/>
  <c r="R574" i="6"/>
  <c r="P361" i="6"/>
  <c r="AA361" i="6"/>
  <c r="AD550" i="6"/>
  <c r="T550" i="6"/>
  <c r="AF550" i="6"/>
  <c r="U550" i="6"/>
  <c r="AG550" i="6"/>
  <c r="N504" i="6"/>
  <c r="X164" i="6"/>
  <c r="Q164" i="6"/>
  <c r="AC164" i="6"/>
  <c r="N695" i="6"/>
  <c r="Z695" i="6"/>
  <c r="N289" i="6"/>
  <c r="M153" i="6"/>
  <c r="N134" i="6"/>
  <c r="M371" i="6"/>
  <c r="Y371" i="6"/>
  <c r="O82" i="6"/>
  <c r="M658" i="6"/>
  <c r="X658" i="6"/>
  <c r="N394" i="6"/>
  <c r="Y394" i="6"/>
  <c r="Q384" i="6"/>
  <c r="AB384" i="6"/>
  <c r="Y191" i="6"/>
  <c r="N191" i="6"/>
  <c r="Q519" i="6"/>
  <c r="AB519" i="6"/>
  <c r="Y77" i="6"/>
  <c r="N77" i="6"/>
  <c r="O336" i="6"/>
  <c r="Z336" i="6"/>
  <c r="O703" i="6"/>
  <c r="P703" i="6"/>
  <c r="AB703" i="6"/>
  <c r="Z703" i="6"/>
  <c r="N468" i="6"/>
  <c r="P572" i="6"/>
  <c r="AB572" i="6"/>
  <c r="Z572" i="6"/>
  <c r="Q572" i="6"/>
  <c r="R572" i="6"/>
  <c r="AD572" i="6"/>
  <c r="X787" i="6"/>
  <c r="T787" i="6"/>
  <c r="AF787" i="6"/>
  <c r="Z321" i="6"/>
  <c r="N447" i="6"/>
  <c r="M504" i="6"/>
  <c r="AC768" i="6"/>
  <c r="S768" i="6"/>
  <c r="AB345" i="6"/>
  <c r="R345" i="6"/>
  <c r="AA256" i="6"/>
  <c r="S256" i="6"/>
  <c r="AE256" i="6"/>
  <c r="R256" i="6"/>
  <c r="AD256" i="6"/>
  <c r="AB485" i="6"/>
  <c r="S485" i="6"/>
  <c r="T485" i="6"/>
  <c r="AF485" i="6"/>
  <c r="Y361" i="6"/>
  <c r="Q361" i="6"/>
  <c r="AC361" i="6"/>
  <c r="R361" i="6"/>
  <c r="AD361" i="6"/>
  <c r="M169" i="6"/>
  <c r="AA395" i="6"/>
  <c r="P395" i="6"/>
  <c r="X34" i="6"/>
  <c r="M34" i="6"/>
  <c r="R192" i="6"/>
  <c r="AB192" i="6"/>
  <c r="N523" i="6"/>
  <c r="Z523" i="6"/>
  <c r="Q423" i="6"/>
  <c r="AA524" i="6"/>
  <c r="Q524" i="6"/>
  <c r="N276" i="6"/>
  <c r="O276" i="6"/>
  <c r="Y276" i="6"/>
  <c r="N120" i="6"/>
  <c r="Y120" i="6"/>
  <c r="Y439" i="6"/>
  <c r="N439" i="6"/>
  <c r="Y282" i="6"/>
  <c r="O282" i="6"/>
  <c r="AA282" i="6"/>
  <c r="P282" i="6"/>
  <c r="Q282" i="6"/>
  <c r="AC282" i="6"/>
  <c r="O296" i="6"/>
  <c r="AA296" i="6"/>
  <c r="P296" i="6"/>
  <c r="AB296" i="6"/>
  <c r="Z296" i="6"/>
  <c r="N343" i="6"/>
  <c r="Y343" i="6"/>
  <c r="Z721" i="6"/>
  <c r="Q721" i="6"/>
  <c r="AC721" i="6"/>
  <c r="P721" i="6"/>
  <c r="AB721" i="6"/>
  <c r="R721" i="6"/>
  <c r="O182" i="6"/>
  <c r="Z182" i="6"/>
  <c r="Y262" i="6"/>
  <c r="AA600" i="6"/>
  <c r="Q600" i="6"/>
  <c r="P600" i="6"/>
  <c r="AA553" i="6"/>
  <c r="S688" i="6"/>
  <c r="AD688" i="6"/>
  <c r="AD202" i="6"/>
  <c r="S202" i="6"/>
  <c r="AE202" i="6"/>
  <c r="Z637" i="6"/>
  <c r="P637" i="6"/>
  <c r="AB637" i="6"/>
  <c r="AB477" i="6"/>
  <c r="R477" i="6"/>
  <c r="AD477" i="6"/>
  <c r="AA531" i="6"/>
  <c r="R555" i="6"/>
  <c r="AD555" i="6"/>
  <c r="Q555" i="6"/>
  <c r="AB555" i="6"/>
  <c r="N104" i="6"/>
  <c r="Z104" i="6"/>
  <c r="P270" i="6"/>
  <c r="AA270" i="6"/>
  <c r="N324" i="6"/>
  <c r="Y324" i="6"/>
  <c r="X756" i="6"/>
  <c r="P756" i="6"/>
  <c r="Y434" i="6"/>
  <c r="N434" i="6"/>
  <c r="Z19" i="6"/>
  <c r="O19" i="6"/>
  <c r="Z30" i="6"/>
  <c r="P30" i="6"/>
  <c r="AB30" i="6"/>
  <c r="O30" i="6"/>
  <c r="N302" i="6"/>
  <c r="Y302" i="6"/>
  <c r="O468" i="6"/>
  <c r="Y182" i="6"/>
  <c r="N681" i="6"/>
  <c r="Z681" i="6"/>
  <c r="N262" i="6"/>
  <c r="M11" i="6"/>
  <c r="P553" i="6"/>
  <c r="O637" i="6"/>
  <c r="P474" i="6"/>
  <c r="AB474" i="6"/>
  <c r="M510" i="6"/>
  <c r="AA451" i="6"/>
  <c r="Q451" i="6"/>
  <c r="AC268" i="6"/>
  <c r="S268" i="6"/>
  <c r="AE268" i="6"/>
  <c r="T268" i="6"/>
  <c r="AF268" i="6"/>
  <c r="M208" i="6"/>
  <c r="M196" i="6"/>
  <c r="O341" i="6"/>
  <c r="Z341" i="6"/>
  <c r="O474" i="6"/>
  <c r="AA474" i="6"/>
  <c r="Y770" i="6"/>
  <c r="R770" i="6"/>
  <c r="AD770" i="6"/>
  <c r="Q770" i="6"/>
  <c r="N352" i="6"/>
  <c r="Y352" i="6"/>
  <c r="N407" i="6"/>
  <c r="Y407" i="6"/>
  <c r="Y671" i="6"/>
  <c r="O671" i="6"/>
  <c r="AA671" i="6"/>
  <c r="Q501" i="6"/>
  <c r="AB501" i="6"/>
  <c r="Y5" i="6"/>
  <c r="N5" i="6"/>
  <c r="O5" i="6"/>
  <c r="N362" i="6"/>
  <c r="Y362" i="6"/>
  <c r="X315" i="6"/>
  <c r="N315" i="6"/>
  <c r="Z315" i="6"/>
  <c r="O315" i="6"/>
  <c r="AA315" i="6"/>
  <c r="AB737" i="6"/>
  <c r="R737" i="6"/>
  <c r="AD737" i="6"/>
  <c r="AA471" i="6"/>
  <c r="X230" i="6"/>
  <c r="P230" i="6"/>
  <c r="AB230" i="6"/>
  <c r="O242" i="6"/>
  <c r="P242" i="6"/>
  <c r="Q242" i="6"/>
  <c r="AC242" i="6"/>
  <c r="Z242" i="6"/>
  <c r="AA328" i="6"/>
  <c r="S328" i="6"/>
  <c r="AE328" i="6"/>
  <c r="AB503" i="6"/>
  <c r="S503" i="6"/>
  <c r="AE503" i="6"/>
  <c r="M113" i="6"/>
  <c r="X113" i="6"/>
  <c r="AA431" i="6"/>
  <c r="R431" i="6"/>
  <c r="AD431" i="6"/>
  <c r="S15" i="6"/>
  <c r="AE15" i="6"/>
  <c r="R15" i="6"/>
  <c r="AD15" i="6"/>
  <c r="AC15" i="6"/>
  <c r="R239" i="6"/>
  <c r="AC239" i="6"/>
  <c r="AD769" i="6"/>
  <c r="S769" i="6"/>
  <c r="Y617" i="6"/>
  <c r="N617" i="6"/>
  <c r="N626" i="6"/>
  <c r="Z626" i="6"/>
  <c r="M629" i="6"/>
  <c r="Y629" i="6"/>
  <c r="M626" i="6"/>
  <c r="Y626" i="6"/>
  <c r="P750" i="6"/>
  <c r="AB750" i="6"/>
  <c r="N615" i="6"/>
  <c r="Z615" i="6"/>
  <c r="N614" i="6"/>
  <c r="Z614" i="6"/>
  <c r="M488" i="6"/>
  <c r="Y488" i="6"/>
  <c r="M494" i="6"/>
  <c r="Y494" i="6"/>
  <c r="M422" i="6"/>
  <c r="Y422" i="6"/>
  <c r="M551" i="6"/>
  <c r="Y551" i="6"/>
  <c r="O747" i="6"/>
  <c r="AA747" i="6"/>
  <c r="P747" i="6"/>
  <c r="AB747" i="6"/>
  <c r="M349" i="6"/>
  <c r="M638" i="6"/>
  <c r="Y638" i="6"/>
  <c r="N638" i="6"/>
  <c r="Z638" i="6"/>
  <c r="Y576" i="6"/>
  <c r="N576" i="6"/>
  <c r="Z576" i="6"/>
  <c r="AA560" i="6"/>
  <c r="AC554" i="6"/>
  <c r="R554" i="6"/>
  <c r="M670" i="6"/>
  <c r="Y670" i="6"/>
  <c r="N628" i="6"/>
  <c r="Z628" i="6"/>
  <c r="M539" i="6"/>
  <c r="Y539" i="6"/>
  <c r="M493" i="6"/>
  <c r="Y493" i="6"/>
  <c r="O617" i="6"/>
  <c r="AA617" i="6"/>
  <c r="N643" i="6"/>
  <c r="Z643" i="6"/>
  <c r="N578" i="6"/>
  <c r="Z578" i="6"/>
  <c r="M543" i="6"/>
  <c r="Y543" i="6"/>
  <c r="N543" i="6"/>
  <c r="Z543" i="6"/>
  <c r="N575" i="6"/>
  <c r="Z575" i="6"/>
  <c r="M575" i="6"/>
  <c r="Y575" i="6"/>
  <c r="M521" i="6"/>
  <c r="Y521" i="6"/>
  <c r="M649" i="6"/>
  <c r="Y649" i="6"/>
  <c r="N649" i="6"/>
  <c r="Z649" i="6"/>
  <c r="O649" i="6"/>
  <c r="AA649" i="6"/>
  <c r="M667" i="6"/>
  <c r="N625" i="6"/>
  <c r="Z625" i="6"/>
  <c r="N640" i="6"/>
  <c r="Z640" i="6"/>
  <c r="N684" i="6"/>
  <c r="Z684" i="6"/>
  <c r="O684" i="6"/>
  <c r="AA684" i="6"/>
  <c r="P684" i="6"/>
  <c r="AB684" i="6"/>
  <c r="M538" i="6"/>
  <c r="Y538" i="6"/>
  <c r="M647" i="6"/>
  <c r="Y647" i="6"/>
  <c r="N448" i="6"/>
  <c r="Z448" i="6"/>
  <c r="M448" i="6"/>
  <c r="Y448" i="6"/>
  <c r="M350" i="6"/>
  <c r="Y350" i="6"/>
  <c r="N350" i="6"/>
  <c r="Z350" i="6"/>
  <c r="M579" i="6"/>
  <c r="Y579" i="6"/>
  <c r="M630" i="6"/>
  <c r="N608" i="6"/>
  <c r="Z608" i="6"/>
  <c r="M533" i="6"/>
  <c r="Y533" i="6"/>
  <c r="M426" i="6"/>
  <c r="Y426" i="6"/>
  <c r="Z789" i="6"/>
  <c r="U789" i="6"/>
  <c r="AG789" i="6"/>
  <c r="Y381" i="6"/>
  <c r="N381" i="6"/>
  <c r="Y534" i="6"/>
  <c r="M648" i="6"/>
  <c r="Y648" i="6"/>
  <c r="O725" i="6"/>
  <c r="AA725" i="6"/>
  <c r="P725" i="6"/>
  <c r="AB725" i="6"/>
  <c r="N673" i="6"/>
  <c r="Z673" i="6"/>
  <c r="O730" i="6"/>
  <c r="AA730" i="6"/>
  <c r="N645" i="6"/>
  <c r="Z645" i="6"/>
  <c r="N685" i="6"/>
  <c r="Z685" i="6"/>
  <c r="M449" i="6"/>
  <c r="Y449" i="6"/>
  <c r="M379" i="6"/>
  <c r="Y379" i="6"/>
  <c r="M598" i="6"/>
  <c r="Y598" i="6"/>
  <c r="N598" i="6"/>
  <c r="Z598" i="6"/>
  <c r="M603" i="6"/>
  <c r="Y603" i="6"/>
  <c r="Q763" i="6"/>
  <c r="M593" i="6"/>
  <c r="Y593" i="6"/>
  <c r="M425" i="6"/>
  <c r="Y425" i="6"/>
  <c r="Y92" i="6"/>
  <c r="N620" i="6"/>
  <c r="Z620" i="6"/>
  <c r="M610" i="6"/>
  <c r="Y610" i="6"/>
  <c r="M672" i="6"/>
  <c r="Y672" i="6"/>
  <c r="O742" i="6"/>
  <c r="AA742" i="6"/>
  <c r="M411" i="6"/>
  <c r="Y411" i="6"/>
  <c r="M481" i="6"/>
  <c r="M378" i="6"/>
  <c r="Y378" i="6"/>
  <c r="N602" i="6"/>
  <c r="Z602" i="6"/>
  <c r="N618" i="6"/>
  <c r="Z618" i="6"/>
  <c r="N570" i="6"/>
  <c r="Z570" i="6"/>
  <c r="N701" i="6"/>
  <c r="M557" i="6"/>
  <c r="Y557" i="6"/>
  <c r="M627" i="6"/>
  <c r="Y627" i="6"/>
  <c r="M583" i="6"/>
  <c r="Y583" i="6"/>
  <c r="N635" i="6"/>
  <c r="Z635" i="6"/>
  <c r="M635" i="6"/>
  <c r="Y635" i="6"/>
  <c r="N622" i="6"/>
  <c r="Z622" i="6"/>
  <c r="O622" i="6"/>
  <c r="AA622" i="6"/>
  <c r="P622" i="6"/>
  <c r="AB622" i="6"/>
  <c r="O726" i="6"/>
  <c r="P760" i="6"/>
  <c r="AB760" i="6"/>
  <c r="N613" i="6"/>
  <c r="Z613" i="6"/>
  <c r="N660" i="6"/>
  <c r="Z660" i="6"/>
  <c r="O660" i="6"/>
  <c r="AA660" i="6"/>
  <c r="P751" i="6"/>
  <c r="AB751" i="6"/>
  <c r="Q751" i="6"/>
  <c r="AC751" i="6"/>
  <c r="R751" i="6"/>
  <c r="AD751" i="6"/>
  <c r="N712" i="6"/>
  <c r="Z712" i="6"/>
  <c r="O712" i="6"/>
  <c r="AA712" i="6"/>
  <c r="N480" i="6"/>
  <c r="Z480" i="6"/>
  <c r="N697" i="6"/>
  <c r="Z697" i="6"/>
  <c r="O697" i="6"/>
  <c r="AA697" i="6"/>
  <c r="P697" i="6"/>
  <c r="AB697" i="6"/>
  <c r="N619" i="6"/>
  <c r="Z619" i="6"/>
  <c r="M571" i="6"/>
  <c r="M655" i="6"/>
  <c r="Y655" i="6"/>
  <c r="M663" i="6"/>
  <c r="Y663" i="6"/>
  <c r="Y568" i="6"/>
  <c r="N568" i="6"/>
  <c r="Z568" i="6"/>
  <c r="AA683" i="6"/>
  <c r="M665" i="6"/>
  <c r="N661" i="6"/>
  <c r="Z661" i="6"/>
  <c r="M634" i="6"/>
  <c r="N702" i="6"/>
  <c r="Z702" i="6"/>
  <c r="P761" i="6"/>
  <c r="AB761" i="6"/>
  <c r="Q761" i="6"/>
  <c r="AC761" i="6"/>
  <c r="N612" i="6"/>
  <c r="Z612" i="6"/>
  <c r="N644" i="6"/>
  <c r="Z644" i="6"/>
  <c r="M599" i="6"/>
  <c r="Y599" i="6"/>
  <c r="N700" i="6"/>
  <c r="Z700" i="6"/>
  <c r="N611" i="6"/>
  <c r="Z611" i="6"/>
  <c r="M611" i="6"/>
  <c r="N624" i="6"/>
  <c r="Z624" i="6"/>
  <c r="M624" i="6"/>
  <c r="Y624" i="6"/>
  <c r="Y409" i="6"/>
  <c r="N409" i="6"/>
  <c r="Z409" i="6"/>
  <c r="Y269" i="6"/>
  <c r="N269" i="6"/>
  <c r="Z269" i="6"/>
  <c r="AB708" i="6"/>
  <c r="Q708" i="6"/>
  <c r="AC708" i="6"/>
  <c r="N641" i="6"/>
  <c r="Z641" i="6"/>
  <c r="N633" i="6"/>
  <c r="Z633" i="6"/>
  <c r="O633" i="6"/>
  <c r="AA633" i="6"/>
  <c r="P633" i="6"/>
  <c r="AB633" i="6"/>
  <c r="O724" i="6"/>
  <c r="M621" i="6"/>
  <c r="Y621" i="6"/>
  <c r="O749" i="6"/>
  <c r="AA749" i="6"/>
  <c r="M487" i="6"/>
  <c r="Y487" i="6"/>
  <c r="N487" i="6"/>
  <c r="Z487" i="6"/>
  <c r="N711" i="6"/>
  <c r="Z711" i="6"/>
  <c r="M616" i="6"/>
  <c r="M419" i="6"/>
  <c r="Y419" i="6"/>
  <c r="N698" i="6"/>
  <c r="Z698" i="6"/>
  <c r="O698" i="6"/>
  <c r="AA698" i="6"/>
  <c r="P698" i="6"/>
  <c r="AB698" i="6"/>
  <c r="O618" i="6"/>
  <c r="AA618" i="6"/>
  <c r="N646" i="6"/>
  <c r="Z646" i="6"/>
  <c r="P755" i="6"/>
  <c r="AB755" i="6"/>
  <c r="M636" i="6"/>
  <c r="Y636" i="6"/>
  <c r="Y592" i="6"/>
  <c r="N592" i="6"/>
  <c r="Z592" i="6"/>
  <c r="AB566" i="6"/>
  <c r="R776" i="6"/>
  <c r="AD776" i="6"/>
  <c r="M526" i="6"/>
  <c r="N526" i="6"/>
  <c r="Z526" i="6"/>
  <c r="S781" i="6"/>
  <c r="AE781" i="6"/>
  <c r="N720" i="6"/>
  <c r="Z720" i="6"/>
  <c r="O745" i="6"/>
  <c r="AA745" i="6"/>
  <c r="O733" i="6"/>
  <c r="AA733" i="6"/>
  <c r="O729" i="6"/>
  <c r="AA729" i="6"/>
  <c r="M410" i="6"/>
  <c r="M380" i="6"/>
  <c r="Y380" i="6"/>
  <c r="M124" i="6"/>
  <c r="Y124" i="6"/>
  <c r="M148" i="6"/>
  <c r="Y148" i="6"/>
  <c r="X237" i="6"/>
  <c r="X261" i="6"/>
  <c r="M261" i="6"/>
  <c r="N396" i="6"/>
  <c r="N358" i="6"/>
  <c r="Y757" i="6"/>
  <c r="P757" i="6"/>
  <c r="AB757" i="6"/>
  <c r="X413" i="6"/>
  <c r="M413" i="6"/>
  <c r="Y413" i="6"/>
  <c r="N413" i="6"/>
  <c r="Z413" i="6"/>
  <c r="O413" i="6"/>
  <c r="AA413" i="6"/>
  <c r="X717" i="6"/>
  <c r="N717" i="6"/>
  <c r="X653" i="6"/>
  <c r="M653" i="6"/>
  <c r="X197" i="6"/>
  <c r="M197" i="6"/>
  <c r="Y137" i="6"/>
  <c r="O137" i="6"/>
  <c r="P137" i="6"/>
  <c r="M652" i="6"/>
  <c r="Y652" i="6"/>
  <c r="X652" i="6"/>
  <c r="Z207" i="6"/>
  <c r="P207" i="6"/>
  <c r="Q207" i="6"/>
  <c r="Q460" i="6"/>
  <c r="AC460" i="6"/>
  <c r="AB460" i="6"/>
  <c r="N458" i="6"/>
  <c r="O458" i="6"/>
  <c r="Y458" i="6"/>
  <c r="AB418" i="6"/>
  <c r="R418" i="6"/>
  <c r="AD418" i="6"/>
  <c r="Q418" i="6"/>
  <c r="AC418" i="6"/>
  <c r="X542" i="6"/>
  <c r="N542" i="6"/>
  <c r="Z542" i="6"/>
  <c r="X342" i="6"/>
  <c r="N342" i="6"/>
  <c r="N243" i="6"/>
  <c r="X243" i="6"/>
  <c r="P489" i="6"/>
  <c r="AB489" i="6"/>
  <c r="Z489" i="6"/>
  <c r="AA89" i="6"/>
  <c r="R89" i="6"/>
  <c r="Y226" i="6"/>
  <c r="N226" i="6"/>
  <c r="Z226" i="6"/>
  <c r="X735" i="6"/>
  <c r="O735" i="6"/>
  <c r="AA735" i="6"/>
  <c r="P735" i="6"/>
  <c r="AB735" i="6"/>
  <c r="AA353" i="6"/>
  <c r="Q353" i="6"/>
  <c r="R353" i="6"/>
  <c r="AD353" i="6"/>
  <c r="S353" i="6"/>
  <c r="AE353" i="6"/>
  <c r="X332" i="6"/>
  <c r="P606" i="6"/>
  <c r="Q606" i="6"/>
  <c r="AC606" i="6"/>
  <c r="AA606" i="6"/>
  <c r="X160" i="6"/>
  <c r="Y266" i="6"/>
  <c r="N266" i="6"/>
  <c r="N92" i="6"/>
  <c r="Z92" i="6"/>
  <c r="T715" i="6"/>
  <c r="AF715" i="6"/>
  <c r="AD715" i="6"/>
  <c r="AB401" i="6"/>
  <c r="S693" i="6"/>
  <c r="AD690" i="6"/>
  <c r="T690" i="6"/>
  <c r="O549" i="6"/>
  <c r="T176" i="6"/>
  <c r="AE176" i="6"/>
  <c r="T75" i="6"/>
  <c r="AF75" i="6"/>
  <c r="AE200" i="6"/>
  <c r="T200" i="6"/>
  <c r="N719" i="6"/>
  <c r="Z719" i="6"/>
  <c r="O744" i="6"/>
  <c r="AA744" i="6"/>
  <c r="N473" i="6"/>
  <c r="Z473" i="6"/>
  <c r="Y710" i="6"/>
  <c r="X741" i="6"/>
  <c r="O654" i="6"/>
  <c r="AA654" i="6"/>
  <c r="M357" i="6"/>
  <c r="Y357" i="6"/>
  <c r="X369" i="6"/>
  <c r="M369" i="6"/>
  <c r="Y369" i="6"/>
  <c r="X544" i="6"/>
  <c r="M544" i="6"/>
  <c r="Y544" i="6"/>
  <c r="Q766" i="6"/>
  <c r="AC766" i="6"/>
  <c r="X505" i="6"/>
  <c r="M505" i="6"/>
  <c r="Y505" i="6"/>
  <c r="X37" i="6"/>
  <c r="M37" i="6"/>
  <c r="Y37" i="6"/>
  <c r="N37" i="6"/>
  <c r="Z37" i="6"/>
  <c r="Y716" i="6"/>
  <c r="N716" i="6"/>
  <c r="Z716" i="6"/>
  <c r="N131" i="6"/>
  <c r="O131" i="6"/>
  <c r="AA131" i="6"/>
  <c r="Y131" i="6"/>
  <c r="X784" i="6"/>
  <c r="S784" i="6"/>
  <c r="AE784" i="6"/>
  <c r="X441" i="6"/>
  <c r="M441" i="6"/>
  <c r="N441" i="6"/>
  <c r="Z441" i="6"/>
  <c r="Y155" i="6"/>
  <c r="N155" i="6"/>
  <c r="Z155" i="6"/>
  <c r="N264" i="6"/>
  <c r="O264" i="6"/>
  <c r="Y264" i="6"/>
  <c r="AA227" i="6"/>
  <c r="P227" i="6"/>
  <c r="Q227" i="6"/>
  <c r="AC227" i="6"/>
  <c r="O669" i="6"/>
  <c r="Y65" i="6"/>
  <c r="N65" i="6"/>
  <c r="Z65" i="6"/>
  <c r="AB241" i="6"/>
  <c r="Q241" i="6"/>
  <c r="AC241" i="6"/>
  <c r="R241" i="6"/>
  <c r="AD241" i="6"/>
  <c r="N288" i="6"/>
  <c r="O288" i="6"/>
  <c r="AA288" i="6"/>
  <c r="Y288" i="6"/>
  <c r="O464" i="6"/>
  <c r="Z464" i="6"/>
  <c r="N59" i="6"/>
  <c r="O59" i="6"/>
  <c r="AA59" i="6"/>
  <c r="Y59" i="6"/>
  <c r="Z605" i="6"/>
  <c r="O605" i="6"/>
  <c r="P605" i="6"/>
  <c r="O313" i="6"/>
  <c r="Z313" i="6"/>
  <c r="AF788" i="6"/>
  <c r="U788" i="6"/>
  <c r="AG788" i="6"/>
  <c r="AB400" i="6"/>
  <c r="Q400" i="6"/>
  <c r="AC400" i="6"/>
  <c r="Y450" i="6"/>
  <c r="N450" i="6"/>
  <c r="X734" i="6"/>
  <c r="O734" i="6"/>
  <c r="M237" i="6"/>
  <c r="N237" i="6"/>
  <c r="N522" i="6"/>
  <c r="Z522" i="6"/>
  <c r="Y522" i="6"/>
  <c r="O522" i="6"/>
  <c r="AA522" i="6"/>
  <c r="O589" i="6"/>
  <c r="AA589" i="6"/>
  <c r="Z589" i="6"/>
  <c r="X765" i="6"/>
  <c r="Q765" i="6"/>
  <c r="AC765" i="6"/>
  <c r="Z513" i="6"/>
  <c r="Z683" i="6"/>
  <c r="Q683" i="6"/>
  <c r="P683" i="6"/>
  <c r="AB683" i="6"/>
  <c r="AA566" i="6"/>
  <c r="Q566" i="6"/>
  <c r="AC566" i="6"/>
  <c r="Q595" i="6"/>
  <c r="AB595" i="6"/>
  <c r="R595" i="6"/>
  <c r="AD595" i="6"/>
  <c r="AE562" i="6"/>
  <c r="T562" i="6"/>
  <c r="AF562" i="6"/>
  <c r="U562" i="6"/>
  <c r="AG562" i="6"/>
  <c r="AA455" i="6"/>
  <c r="S674" i="6"/>
  <c r="AC674" i="6"/>
  <c r="AE601" i="6"/>
  <c r="U601" i="6"/>
  <c r="AG601" i="6"/>
  <c r="T601" i="6"/>
  <c r="AF601" i="6"/>
  <c r="R590" i="6"/>
  <c r="AD590" i="6"/>
  <c r="M25" i="6"/>
  <c r="O432" i="6"/>
  <c r="AA432" i="6"/>
  <c r="N432" i="6"/>
  <c r="Z432" i="6"/>
  <c r="O732" i="6"/>
  <c r="AA732" i="6"/>
  <c r="P732" i="6"/>
  <c r="AB732" i="6"/>
  <c r="N280" i="6"/>
  <c r="Z280" i="6"/>
  <c r="N357" i="6"/>
  <c r="Z357" i="6"/>
  <c r="N586" i="6"/>
  <c r="Z586" i="6"/>
  <c r="N399" i="6"/>
  <c r="Z399" i="6"/>
  <c r="X443" i="6"/>
  <c r="M443" i="6"/>
  <c r="N443" i="6"/>
  <c r="Z443" i="6"/>
  <c r="X67" i="6"/>
  <c r="M67" i="6"/>
  <c r="X472" i="6"/>
  <c r="Y676" i="6"/>
  <c r="N676" i="6"/>
  <c r="O676" i="6"/>
  <c r="Y87" i="6"/>
  <c r="N87" i="6"/>
  <c r="N128" i="6"/>
  <c r="Y128" i="6"/>
  <c r="X511" i="6"/>
  <c r="M511" i="6"/>
  <c r="Y511" i="6"/>
  <c r="X754" i="6"/>
  <c r="P754" i="6"/>
  <c r="N140" i="6"/>
  <c r="Y140" i="6"/>
  <c r="X491" i="6"/>
  <c r="M491" i="6"/>
  <c r="Y491" i="6"/>
  <c r="N122" i="6"/>
  <c r="Y122" i="6"/>
  <c r="Z429" i="6"/>
  <c r="P429" i="6"/>
  <c r="O173" i="6"/>
  <c r="Z173" i="6"/>
  <c r="Y440" i="6"/>
  <c r="N440" i="6"/>
  <c r="O440" i="6"/>
  <c r="AA440" i="6"/>
  <c r="X244" i="6"/>
  <c r="N244" i="6"/>
  <c r="X269" i="6"/>
  <c r="O305" i="6"/>
  <c r="Z305" i="6"/>
  <c r="Z560" i="6"/>
  <c r="O723" i="6"/>
  <c r="AA723" i="6"/>
  <c r="Z723" i="6"/>
  <c r="N146" i="6"/>
  <c r="Y146" i="6"/>
  <c r="AB360" i="6"/>
  <c r="Q360" i="6"/>
  <c r="P541" i="6"/>
  <c r="AB541" i="6"/>
  <c r="P461" i="6"/>
  <c r="AB461" i="6"/>
  <c r="X743" i="6"/>
  <c r="O743" i="6"/>
  <c r="AA743" i="6"/>
  <c r="X467" i="6"/>
  <c r="N467" i="6"/>
  <c r="AA509" i="6"/>
  <c r="Q509" i="6"/>
  <c r="M679" i="6"/>
  <c r="N679" i="6"/>
  <c r="X679" i="6"/>
  <c r="Q475" i="6"/>
  <c r="R475" i="6"/>
  <c r="AD475" i="6"/>
  <c r="AB475" i="6"/>
  <c r="Y248" i="6"/>
  <c r="S762" i="6"/>
  <c r="AD762" i="6"/>
  <c r="T762" i="6"/>
  <c r="AF762" i="6"/>
  <c r="T666" i="6"/>
  <c r="AE666" i="6"/>
  <c r="P455" i="6"/>
  <c r="AB455" i="6"/>
  <c r="Q515" i="6"/>
  <c r="M632" i="6"/>
  <c r="P759" i="6"/>
  <c r="AB759" i="6"/>
  <c r="S782" i="6"/>
  <c r="AE782" i="6"/>
  <c r="N705" i="6"/>
  <c r="Z705" i="6"/>
  <c r="O705" i="6"/>
  <c r="AA705" i="6"/>
  <c r="N348" i="6"/>
  <c r="Z348" i="6"/>
  <c r="M530" i="6"/>
  <c r="Y530" i="6"/>
  <c r="N530" i="6"/>
  <c r="Z530" i="6"/>
  <c r="O740" i="6"/>
  <c r="P740" i="6"/>
  <c r="AB740" i="6"/>
  <c r="N375" i="6"/>
  <c r="Z375" i="6"/>
  <c r="O357" i="6"/>
  <c r="AA357" i="6"/>
  <c r="N587" i="6"/>
  <c r="Z587" i="6"/>
  <c r="N534" i="6"/>
  <c r="Z534" i="6"/>
  <c r="O186" i="6"/>
  <c r="AA186" i="6"/>
  <c r="N118" i="6"/>
  <c r="Z118" i="6"/>
  <c r="M32" i="6"/>
  <c r="X32" i="6"/>
  <c r="X497" i="6"/>
  <c r="M497" i="6"/>
  <c r="M496" i="6"/>
  <c r="Y496" i="6"/>
  <c r="X496" i="6"/>
  <c r="X704" i="6"/>
  <c r="N704" i="6"/>
  <c r="Z704" i="6"/>
  <c r="O704" i="6"/>
  <c r="AA704" i="6"/>
  <c r="O727" i="6"/>
  <c r="AA727" i="6"/>
  <c r="X195" i="6"/>
  <c r="M195" i="6"/>
  <c r="N195" i="6"/>
  <c r="X783" i="6"/>
  <c r="S783" i="6"/>
  <c r="AE783" i="6"/>
  <c r="Y319" i="6"/>
  <c r="O319" i="6"/>
  <c r="AA319" i="6"/>
  <c r="N319" i="6"/>
  <c r="Z319" i="6"/>
  <c r="X84" i="6"/>
  <c r="M84" i="6"/>
  <c r="Y84" i="6"/>
  <c r="N204" i="6"/>
  <c r="Y204" i="6"/>
  <c r="O99" i="6"/>
  <c r="AA215" i="6"/>
  <c r="X546" i="6"/>
  <c r="N546" i="6"/>
  <c r="Z546" i="6"/>
  <c r="Z231" i="6"/>
  <c r="O231" i="6"/>
  <c r="AA231" i="6"/>
  <c r="P231" i="6"/>
  <c r="AB231" i="6"/>
  <c r="Q231" i="6"/>
  <c r="N116" i="6"/>
  <c r="Y116" i="6"/>
  <c r="O373" i="6"/>
  <c r="P373" i="6"/>
  <c r="AB373" i="6"/>
  <c r="Z373" i="6"/>
  <c r="AA250" i="6"/>
  <c r="P250" i="6"/>
  <c r="AB250" i="6"/>
  <c r="AB588" i="6"/>
  <c r="Q588" i="6"/>
  <c r="R588" i="6"/>
  <c r="AD588" i="6"/>
  <c r="X80" i="6"/>
  <c r="M80" i="6"/>
  <c r="N80" i="6"/>
  <c r="Z80" i="6"/>
  <c r="N662" i="6"/>
  <c r="AA748" i="6"/>
  <c r="P748" i="6"/>
  <c r="Q748" i="6"/>
  <c r="P584" i="6"/>
  <c r="AB584" i="6"/>
  <c r="O584" i="6"/>
  <c r="Q584" i="6"/>
  <c r="Z584" i="6"/>
  <c r="AB585" i="6"/>
  <c r="R585" i="6"/>
  <c r="AD585" i="6"/>
  <c r="Q585" i="6"/>
  <c r="AC585" i="6"/>
  <c r="N404" i="6"/>
  <c r="Z404" i="6"/>
  <c r="Y404" i="6"/>
  <c r="X677" i="6"/>
  <c r="N677" i="6"/>
  <c r="Z677" i="6"/>
  <c r="O677" i="6"/>
  <c r="AA677" i="6"/>
  <c r="P677" i="6"/>
  <c r="AB677" i="6"/>
  <c r="Q408" i="6"/>
  <c r="AC408" i="6"/>
  <c r="AA408" i="6"/>
  <c r="AA138" i="6"/>
  <c r="P138" i="6"/>
  <c r="AB138" i="6"/>
  <c r="N479" i="6"/>
  <c r="Z479" i="6"/>
  <c r="X457" i="6"/>
  <c r="N514" i="6"/>
  <c r="O514" i="6"/>
  <c r="N248" i="6"/>
  <c r="S100" i="6"/>
  <c r="AD100" i="6"/>
  <c r="Q444" i="6"/>
  <c r="AC444" i="6"/>
  <c r="T335" i="6"/>
  <c r="AF335" i="6"/>
  <c r="N632" i="6"/>
  <c r="U385" i="6"/>
  <c r="AG385" i="6"/>
  <c r="N29" i="6"/>
  <c r="Z29" i="6"/>
  <c r="O695" i="6"/>
  <c r="AA695" i="6"/>
  <c r="O396" i="6"/>
  <c r="AA396" i="6"/>
  <c r="O728" i="6"/>
  <c r="M577" i="6"/>
  <c r="M569" i="6"/>
  <c r="Y569" i="6"/>
  <c r="X528" i="6"/>
  <c r="X537" i="6"/>
  <c r="M537" i="6"/>
  <c r="X525" i="6"/>
  <c r="M525" i="6"/>
  <c r="Y525" i="6"/>
  <c r="N398" i="6"/>
  <c r="Z398" i="6"/>
  <c r="X412" i="6"/>
  <c r="M412" i="6"/>
  <c r="Y412" i="6"/>
  <c r="X92" i="6"/>
  <c r="X668" i="6"/>
  <c r="M668" i="6"/>
  <c r="Y668" i="6"/>
  <c r="N668" i="6"/>
  <c r="Z668" i="6"/>
  <c r="O668" i="6"/>
  <c r="AA668" i="6"/>
  <c r="AA692" i="6"/>
  <c r="R692" i="6"/>
  <c r="AD692" i="6"/>
  <c r="Q692" i="6"/>
  <c r="AC692" i="6"/>
  <c r="Z785" i="6"/>
  <c r="S785" i="6"/>
  <c r="AE785" i="6"/>
  <c r="X9" i="6"/>
  <c r="M9" i="6"/>
  <c r="Y9" i="6"/>
  <c r="N9" i="6"/>
  <c r="Z9" i="6"/>
  <c r="AD774" i="6"/>
  <c r="S774" i="6"/>
  <c r="AE774" i="6"/>
  <c r="Z718" i="6"/>
  <c r="O718" i="6"/>
  <c r="AA718" i="6"/>
  <c r="P718" i="6"/>
  <c r="AB718" i="6"/>
  <c r="X731" i="6"/>
  <c r="O731" i="6"/>
  <c r="AA731" i="6"/>
  <c r="N311" i="6"/>
  <c r="Y311" i="6"/>
  <c r="AA597" i="6"/>
  <c r="P597" i="6"/>
  <c r="AB597" i="6"/>
  <c r="Q548" i="6"/>
  <c r="AC548" i="6"/>
  <c r="AB548" i="6"/>
  <c r="Y173" i="6"/>
  <c r="Y322" i="6"/>
  <c r="N322" i="6"/>
  <c r="AA484" i="6"/>
  <c r="P484" i="6"/>
  <c r="N364" i="6"/>
  <c r="O417" i="6"/>
  <c r="Z508" i="6"/>
  <c r="P393" i="6"/>
  <c r="AA393" i="6"/>
  <c r="Z656" i="6"/>
  <c r="O404" i="6"/>
  <c r="AA404" i="6"/>
  <c r="N126" i="6"/>
  <c r="Y126" i="6"/>
  <c r="X639" i="6"/>
  <c r="M639" i="6"/>
  <c r="Y639" i="6"/>
  <c r="O508" i="6"/>
  <c r="P508" i="6"/>
  <c r="AB508" i="6"/>
  <c r="Y541" i="6"/>
  <c r="Q541" i="6"/>
  <c r="AC541" i="6"/>
  <c r="O45" i="6"/>
  <c r="Z45" i="6"/>
  <c r="Q461" i="6"/>
  <c r="AC461" i="6"/>
  <c r="Z461" i="6"/>
  <c r="R461" i="6"/>
  <c r="AD461" i="6"/>
  <c r="S461" i="6"/>
  <c r="AE461" i="6"/>
  <c r="O540" i="6"/>
  <c r="Z540" i="6"/>
  <c r="P699" i="6"/>
  <c r="AB699" i="6"/>
  <c r="Z699" i="6"/>
  <c r="Q699" i="6"/>
  <c r="AC699" i="6"/>
  <c r="O57" i="6"/>
  <c r="P57" i="6"/>
  <c r="AB57" i="6"/>
  <c r="Z57" i="6"/>
  <c r="Q329" i="6"/>
  <c r="AC329" i="6"/>
  <c r="AA329" i="6"/>
  <c r="Q365" i="6"/>
  <c r="AC365" i="6"/>
  <c r="AA365" i="6"/>
  <c r="R365" i="6"/>
  <c r="AD365" i="6"/>
  <c r="X678" i="6"/>
  <c r="O225" i="6"/>
  <c r="N340" i="6"/>
  <c r="AC714" i="6"/>
  <c r="S714" i="6"/>
  <c r="AE714" i="6"/>
  <c r="U691" i="6"/>
  <c r="AG691" i="6"/>
  <c r="M152" i="6"/>
  <c r="R714" i="6"/>
  <c r="N21" i="6"/>
  <c r="S680" i="6"/>
  <c r="S779" i="6"/>
  <c r="N559" i="6"/>
  <c r="Z559" i="6"/>
  <c r="N376" i="6"/>
  <c r="Z376" i="6"/>
  <c r="P174" i="6"/>
  <c r="P293" i="6"/>
  <c r="X344" i="6"/>
  <c r="M344" i="6"/>
  <c r="X682" i="6"/>
  <c r="N682" i="6"/>
  <c r="X529" i="6"/>
  <c r="M529" i="6"/>
  <c r="Y529" i="6"/>
  <c r="N529" i="6"/>
  <c r="Z529" i="6"/>
  <c r="X98" i="6"/>
  <c r="M98" i="6"/>
  <c r="X445" i="6"/>
  <c r="M445" i="6"/>
  <c r="Y445" i="6"/>
  <c r="X38" i="6"/>
  <c r="M38" i="6"/>
  <c r="N38" i="6"/>
  <c r="Z38" i="6"/>
  <c r="Y657" i="6"/>
  <c r="N657" i="6"/>
  <c r="P561" i="6"/>
  <c r="O561" i="6"/>
  <c r="AA561" i="6"/>
  <c r="Z561" i="6"/>
  <c r="X387" i="6"/>
  <c r="M387" i="6"/>
  <c r="N387" i="6"/>
  <c r="Z387" i="6"/>
  <c r="P405" i="6"/>
  <c r="AA405" i="6"/>
  <c r="AB758" i="6"/>
  <c r="R758" i="6"/>
  <c r="AD758" i="6"/>
  <c r="Q758" i="6"/>
  <c r="AC758" i="6"/>
  <c r="X739" i="6"/>
  <c r="O739" i="6"/>
  <c r="AA739" i="6"/>
  <c r="P739" i="6"/>
  <c r="AB739" i="6"/>
  <c r="Q739" i="6"/>
  <c r="AC739" i="6"/>
  <c r="X507" i="6"/>
  <c r="N507" i="6"/>
  <c r="Z507" i="6"/>
  <c r="Y486" i="6"/>
  <c r="N486" i="6"/>
  <c r="P560" i="6"/>
  <c r="N591" i="6"/>
  <c r="Y591" i="6"/>
  <c r="Z631" i="6"/>
  <c r="O631" i="6"/>
  <c r="X479" i="6"/>
  <c r="AA500" i="6"/>
  <c r="Q500" i="6"/>
  <c r="AC500" i="6"/>
  <c r="R500" i="6"/>
  <c r="S500" i="6"/>
  <c r="O134" i="6"/>
  <c r="Z134" i="6"/>
  <c r="AA330" i="6"/>
  <c r="X514" i="6"/>
  <c r="AE753" i="6"/>
  <c r="T753" i="6"/>
  <c r="AF753" i="6"/>
  <c r="S154" i="6"/>
  <c r="AC154" i="6"/>
  <c r="N152" i="6"/>
  <c r="U168" i="6"/>
  <c r="AG168" i="6"/>
  <c r="O129" i="6"/>
  <c r="N694" i="6"/>
  <c r="Z694" i="6"/>
  <c r="O694" i="6"/>
  <c r="AA694" i="6"/>
  <c r="N558" i="6"/>
  <c r="Z558" i="6"/>
  <c r="X707" i="6"/>
  <c r="N707" i="6"/>
  <c r="Z707" i="6"/>
  <c r="O707" i="6"/>
  <c r="AA707" i="6"/>
  <c r="M95" i="6"/>
  <c r="N95" i="6"/>
  <c r="Z95" i="6"/>
  <c r="X95" i="6"/>
  <c r="X662" i="6"/>
  <c r="M659" i="6"/>
  <c r="X97" i="6"/>
  <c r="M97" i="6"/>
  <c r="N97" i="6"/>
  <c r="X623" i="6"/>
  <c r="X650" i="6"/>
  <c r="N650" i="6"/>
  <c r="O650" i="6"/>
  <c r="X786" i="6"/>
  <c r="T786" i="6"/>
  <c r="AF786" i="6"/>
  <c r="M94" i="6"/>
  <c r="X492" i="6"/>
  <c r="M492" i="6"/>
  <c r="N492" i="6"/>
  <c r="O492" i="6"/>
  <c r="AA492" i="6"/>
  <c r="Y669" i="6"/>
  <c r="Z777" i="6"/>
  <c r="R777" i="6"/>
  <c r="AD777" i="6"/>
  <c r="X771" i="6"/>
  <c r="Q771" i="6"/>
  <c r="Y52" i="6"/>
  <c r="O52" i="6"/>
  <c r="P52" i="6"/>
  <c r="AB52" i="6"/>
  <c r="X592" i="6"/>
  <c r="O592" i="6"/>
  <c r="AA592" i="6"/>
  <c r="P592" i="6"/>
  <c r="AB592" i="6"/>
  <c r="O267" i="6"/>
  <c r="P267" i="6"/>
  <c r="AB267" i="6"/>
  <c r="Z267" i="6"/>
  <c r="Y217" i="6"/>
  <c r="N217" i="6"/>
  <c r="Y476" i="6"/>
  <c r="O476" i="6"/>
  <c r="P476" i="6"/>
  <c r="AA420" i="6"/>
  <c r="X331" i="6"/>
  <c r="N331" i="6"/>
  <c r="N386" i="6"/>
  <c r="Y386" i="6"/>
  <c r="O386" i="6"/>
  <c r="AA386" i="6"/>
  <c r="X144" i="6"/>
  <c r="N144" i="6"/>
  <c r="O144" i="6"/>
  <c r="P594" i="6"/>
  <c r="AA594" i="6"/>
  <c r="Q545" i="6"/>
  <c r="AC545" i="6"/>
  <c r="AB545" i="6"/>
  <c r="R545" i="6"/>
  <c r="AD545" i="6"/>
  <c r="O332" i="6"/>
  <c r="Z332" i="6"/>
  <c r="M472" i="6"/>
  <c r="O453" i="6"/>
  <c r="Z453" i="6"/>
  <c r="P330" i="6"/>
  <c r="O686" i="6"/>
  <c r="AA686" i="6"/>
  <c r="M623" i="6"/>
  <c r="AB444" i="6"/>
  <c r="T356" i="6"/>
  <c r="AE709" i="6"/>
  <c r="T709" i="6"/>
  <c r="AF709" i="6"/>
  <c r="AD680" i="6"/>
  <c r="R775" i="6"/>
  <c r="S775" i="6"/>
  <c r="AE775" i="6"/>
  <c r="N706" i="6"/>
  <c r="Z706" i="6"/>
  <c r="M495" i="6"/>
  <c r="Y495" i="6"/>
  <c r="O205" i="6"/>
  <c r="AA205" i="6"/>
  <c r="N710" i="6"/>
  <c r="S780" i="6"/>
  <c r="T780" i="6"/>
  <c r="AF780" i="6"/>
  <c r="N397" i="6"/>
  <c r="Z397" i="6"/>
  <c r="M607" i="6"/>
  <c r="O741" i="6"/>
  <c r="N577" i="6"/>
  <c r="Z577" i="6"/>
  <c r="Q767" i="6"/>
  <c r="R767" i="6"/>
  <c r="X687" i="6"/>
  <c r="N687" i="6"/>
  <c r="Z687" i="6"/>
  <c r="O687" i="6"/>
  <c r="AA687" i="6"/>
  <c r="X465" i="6"/>
  <c r="M465" i="6"/>
  <c r="Y465" i="6"/>
  <c r="X642" i="6"/>
  <c r="M642" i="6"/>
  <c r="M664" i="6"/>
  <c r="Y664" i="6"/>
  <c r="X664" i="6"/>
  <c r="N157" i="6"/>
  <c r="O157" i="6"/>
  <c r="AA157" i="6"/>
  <c r="Y157" i="6"/>
  <c r="X238" i="6"/>
  <c r="M238" i="6"/>
  <c r="N238" i="6"/>
  <c r="N351" i="6"/>
  <c r="Y351" i="6"/>
  <c r="O351" i="6"/>
  <c r="AA351" i="6"/>
  <c r="Y284" i="6"/>
  <c r="N284" i="6"/>
  <c r="Y150" i="6"/>
  <c r="N150" i="6"/>
  <c r="X772" i="6"/>
  <c r="R772" i="6"/>
  <c r="AD772" i="6"/>
  <c r="X651" i="6"/>
  <c r="M651" i="6"/>
  <c r="Y147" i="6"/>
  <c r="N147" i="6"/>
  <c r="AA161" i="6"/>
  <c r="P161" i="6"/>
  <c r="AB552" i="6"/>
  <c r="Q552" i="6"/>
  <c r="AC552" i="6"/>
  <c r="Y308" i="6"/>
  <c r="O308" i="6"/>
  <c r="P308" i="6"/>
  <c r="AB308" i="6"/>
  <c r="P420" i="6"/>
  <c r="O243" i="6"/>
  <c r="AA243" i="6"/>
  <c r="AA708" i="6"/>
  <c r="O469" i="6"/>
  <c r="AA469" i="6"/>
  <c r="Z469" i="6"/>
  <c r="N383" i="6"/>
  <c r="Z383" i="6"/>
  <c r="Y383" i="6"/>
  <c r="O383" i="6"/>
  <c r="Y466" i="6"/>
  <c r="N466" i="6"/>
  <c r="Z466" i="6"/>
  <c r="O466" i="6"/>
  <c r="AA466" i="6"/>
  <c r="O333" i="6"/>
  <c r="AA333" i="6"/>
  <c r="P333" i="6"/>
  <c r="AB333" i="6"/>
  <c r="Q333" i="6"/>
  <c r="AC333" i="6"/>
  <c r="Z333" i="6"/>
  <c r="P734" i="6"/>
  <c r="Y427" i="6"/>
  <c r="O427" i="6"/>
  <c r="AA427" i="6"/>
  <c r="N427" i="6"/>
  <c r="P536" i="6"/>
  <c r="Z536" i="6"/>
  <c r="O437" i="6"/>
  <c r="AA437" i="6"/>
  <c r="Z437" i="6"/>
  <c r="P518" i="6"/>
  <c r="AB518" i="6"/>
  <c r="AA518" i="6"/>
  <c r="P513" i="6"/>
  <c r="X564" i="6"/>
  <c r="X303" i="6"/>
  <c r="N303" i="6"/>
  <c r="N160" i="6"/>
  <c r="X686" i="6"/>
  <c r="X565" i="6"/>
  <c r="AA581" i="6"/>
  <c r="Q581" i="6"/>
  <c r="AB478" i="6"/>
  <c r="Q478" i="6"/>
  <c r="AC478" i="6"/>
  <c r="O92" i="6"/>
  <c r="N371" i="6"/>
  <c r="S403" i="6"/>
  <c r="AD403" i="6"/>
  <c r="Q455" i="6"/>
  <c r="AC455" i="6"/>
  <c r="AC260" i="6"/>
  <c r="R260" i="6"/>
  <c r="S260" i="6"/>
  <c r="AE260" i="6"/>
  <c r="T689" i="6"/>
  <c r="M528" i="6"/>
  <c r="U75" i="6"/>
  <c r="AG75" i="6"/>
  <c r="AD17" i="6"/>
  <c r="S17" i="6"/>
  <c r="S130" i="6"/>
  <c r="AE130" i="6"/>
  <c r="AD130" i="6"/>
  <c r="AA290" i="6"/>
  <c r="Y183" i="6"/>
  <c r="N183" i="6"/>
  <c r="Z183" i="6"/>
  <c r="AB374" i="6"/>
  <c r="AA219" i="6"/>
  <c r="Y3" i="6"/>
  <c r="Z201" i="6"/>
  <c r="AB366" i="6"/>
  <c r="Q366" i="6"/>
  <c r="AC366" i="6"/>
  <c r="N179" i="6"/>
  <c r="Z179" i="6"/>
  <c r="Y179" i="6"/>
  <c r="O179" i="6"/>
  <c r="AA179" i="6"/>
  <c r="X728" i="6"/>
  <c r="Z246" i="6"/>
  <c r="R482" i="6"/>
  <c r="S482" i="6"/>
  <c r="AE482" i="6"/>
  <c r="X599" i="6"/>
  <c r="X655" i="6"/>
  <c r="X663" i="6"/>
  <c r="N125" i="6"/>
  <c r="X29" i="6"/>
  <c r="O29" i="6"/>
  <c r="AA29" i="6"/>
  <c r="X258" i="6"/>
  <c r="N258" i="6"/>
  <c r="Z258" i="6"/>
  <c r="X348" i="6"/>
  <c r="O348" i="6"/>
  <c r="AA348" i="6"/>
  <c r="X251" i="6"/>
  <c r="N251" i="6"/>
  <c r="Z251" i="6"/>
  <c r="X530" i="6"/>
  <c r="P265" i="6"/>
  <c r="AB265" i="6"/>
  <c r="Z265" i="6"/>
  <c r="Y198" i="6"/>
  <c r="N198" i="6"/>
  <c r="Z198" i="6"/>
  <c r="X779" i="6"/>
  <c r="X559" i="6"/>
  <c r="X298" i="6"/>
  <c r="N298" i="6"/>
  <c r="Z298" i="6"/>
  <c r="O259" i="6"/>
  <c r="AA259" i="6"/>
  <c r="AA220" i="6"/>
  <c r="Q220" i="6"/>
  <c r="AC220" i="6"/>
  <c r="X410" i="6"/>
  <c r="X577" i="6"/>
  <c r="X381" i="6"/>
  <c r="X358" i="6"/>
  <c r="X767" i="6"/>
  <c r="Q402" i="6"/>
  <c r="R402" i="6"/>
  <c r="AB402" i="6"/>
  <c r="Z245" i="6"/>
  <c r="R382" i="6"/>
  <c r="AD382" i="6"/>
  <c r="AB382" i="6"/>
  <c r="AB190" i="6"/>
  <c r="Q190" i="6"/>
  <c r="AC190" i="6"/>
  <c r="R354" i="6"/>
  <c r="AD354" i="6"/>
  <c r="AC354" i="6"/>
  <c r="AE170" i="6"/>
  <c r="T170" i="6"/>
  <c r="AF170" i="6"/>
  <c r="AD535" i="6"/>
  <c r="S535" i="6"/>
  <c r="AE535" i="6"/>
  <c r="M133" i="6"/>
  <c r="N133" i="6"/>
  <c r="X133" i="6"/>
  <c r="M187" i="6"/>
  <c r="O158" i="6"/>
  <c r="O79" i="6"/>
  <c r="AD428" i="6"/>
  <c r="S428" i="6"/>
  <c r="M171" i="6"/>
  <c r="N115" i="6"/>
  <c r="Z115" i="6"/>
  <c r="Y115" i="6"/>
  <c r="Y78" i="6"/>
  <c r="O78" i="6"/>
  <c r="AA78" i="6"/>
  <c r="AA294" i="6"/>
  <c r="N159" i="6"/>
  <c r="Z159" i="6"/>
  <c r="X700" i="6"/>
  <c r="X611" i="6"/>
  <c r="X775" i="6"/>
  <c r="X212" i="6"/>
  <c r="N212" i="6"/>
  <c r="Z212" i="6"/>
  <c r="X232" i="6"/>
  <c r="N232" i="6"/>
  <c r="Z232" i="6"/>
  <c r="Y121" i="6"/>
  <c r="P121" i="6"/>
  <c r="X432" i="6"/>
  <c r="Z223" i="6"/>
  <c r="X576" i="6"/>
  <c r="X694" i="6"/>
  <c r="X396" i="6"/>
  <c r="X558" i="6"/>
  <c r="X727" i="6"/>
  <c r="Y201" i="6"/>
  <c r="O201" i="6"/>
  <c r="AA201" i="6"/>
  <c r="AA287" i="6"/>
  <c r="P287" i="6"/>
  <c r="AB287" i="6"/>
  <c r="Q287" i="6"/>
  <c r="AC287" i="6"/>
  <c r="Z252" i="6"/>
  <c r="P252" i="6"/>
  <c r="AB252" i="6"/>
  <c r="X654" i="6"/>
  <c r="X587" i="6"/>
  <c r="X398" i="6"/>
  <c r="X568" i="6"/>
  <c r="O41" i="6"/>
  <c r="AA41" i="6"/>
  <c r="Z41" i="6"/>
  <c r="Q334" i="6"/>
  <c r="AC334" i="6"/>
  <c r="AA334" i="6"/>
  <c r="P203" i="6"/>
  <c r="AA374" i="6"/>
  <c r="Q374" i="6"/>
  <c r="AC374" i="6"/>
  <c r="AB370" i="6"/>
  <c r="Q370" i="6"/>
  <c r="AC370" i="6"/>
  <c r="R435" i="6"/>
  <c r="AD435" i="6"/>
  <c r="AC435" i="6"/>
  <c r="R446" i="6"/>
  <c r="AD446" i="6"/>
  <c r="AC446" i="6"/>
  <c r="AA363" i="6"/>
  <c r="P363" i="6"/>
  <c r="Q363" i="6"/>
  <c r="AA366" i="6"/>
  <c r="R366" i="6"/>
  <c r="AD366" i="6"/>
  <c r="AB430" i="6"/>
  <c r="R430" i="6"/>
  <c r="AD430" i="6"/>
  <c r="AF580" i="6"/>
  <c r="X172" i="6"/>
  <c r="N172" i="6"/>
  <c r="Z172" i="6"/>
  <c r="M172" i="6"/>
  <c r="Y172" i="6"/>
  <c r="X327" i="6"/>
  <c r="N327" i="6"/>
  <c r="Z327" i="6"/>
  <c r="O135" i="6"/>
  <c r="AA135" i="6"/>
  <c r="Z135" i="6"/>
  <c r="O76" i="6"/>
  <c r="AA76" i="6"/>
  <c r="Z76" i="6"/>
  <c r="AF214" i="6"/>
  <c r="U214" i="6"/>
  <c r="AG214" i="6"/>
  <c r="M149" i="6"/>
  <c r="Y149" i="6"/>
  <c r="N149" i="6"/>
  <c r="Z149" i="6"/>
  <c r="X149" i="6"/>
  <c r="M184" i="6"/>
  <c r="Y184" i="6"/>
  <c r="U234" i="6"/>
  <c r="AG234" i="6"/>
  <c r="X551" i="6"/>
  <c r="Y747" i="6"/>
  <c r="Z46" i="6"/>
  <c r="O46" i="6"/>
  <c r="AA46" i="6"/>
  <c r="Y755" i="6"/>
  <c r="N58" i="6"/>
  <c r="O58" i="6"/>
  <c r="Y58" i="6"/>
  <c r="N211" i="6"/>
  <c r="Z211" i="6"/>
  <c r="O211" i="6"/>
  <c r="AA211" i="6"/>
  <c r="X211" i="6"/>
  <c r="X776" i="6"/>
  <c r="X706" i="6"/>
  <c r="X495" i="6"/>
  <c r="AB165" i="6"/>
  <c r="Q165" i="6"/>
  <c r="AC165" i="6"/>
  <c r="X291" i="6"/>
  <c r="N291" i="6"/>
  <c r="Z291" i="6"/>
  <c r="O291" i="6"/>
  <c r="AA291" i="6"/>
  <c r="O325" i="6"/>
  <c r="Z325" i="6"/>
  <c r="X780" i="6"/>
  <c r="X397" i="6"/>
  <c r="X3" i="6"/>
  <c r="AB372" i="6"/>
  <c r="Q372" i="6"/>
  <c r="AC372" i="6"/>
  <c r="O337" i="6"/>
  <c r="AA337" i="6"/>
  <c r="Z337" i="6"/>
  <c r="AA156" i="6"/>
  <c r="P277" i="6"/>
  <c r="X277" i="6"/>
  <c r="O277" i="6"/>
  <c r="AA277" i="6"/>
  <c r="X766" i="6"/>
  <c r="X586" i="6"/>
  <c r="X399" i="6"/>
  <c r="X569" i="6"/>
  <c r="AA318" i="6"/>
  <c r="Q318" i="6"/>
  <c r="AC318" i="6"/>
  <c r="O73" i="6"/>
  <c r="Z73" i="6"/>
  <c r="AB216" i="6"/>
  <c r="Q216" i="6"/>
  <c r="AC216" i="6"/>
  <c r="AC415" i="6"/>
  <c r="S415" i="6"/>
  <c r="AE415" i="6"/>
  <c r="AA359" i="6"/>
  <c r="AA295" i="6"/>
  <c r="P156" i="6"/>
  <c r="AB156" i="6"/>
  <c r="Q326" i="6"/>
  <c r="AC326" i="6"/>
  <c r="X695" i="6"/>
  <c r="X607" i="6"/>
  <c r="X376" i="6"/>
  <c r="O376" i="6"/>
  <c r="AA376" i="6"/>
  <c r="AA301" i="6"/>
  <c r="O350" i="6"/>
  <c r="AA350" i="6"/>
  <c r="N43" i="6"/>
  <c r="Z43" i="6"/>
  <c r="X543" i="6"/>
  <c r="X575" i="6"/>
  <c r="X349" i="6"/>
  <c r="X638" i="6"/>
  <c r="X117" i="6"/>
  <c r="M117" i="6"/>
  <c r="N117" i="6"/>
  <c r="Z62" i="6"/>
  <c r="O62" i="6"/>
  <c r="AA62" i="6"/>
  <c r="X526" i="6"/>
  <c r="X781" i="6"/>
  <c r="X720" i="6"/>
  <c r="N233" i="6"/>
  <c r="X233" i="6"/>
  <c r="AA255" i="6"/>
  <c r="P255" i="6"/>
  <c r="AB255" i="6"/>
  <c r="Q255" i="6"/>
  <c r="AC255" i="6"/>
  <c r="Y129" i="6"/>
  <c r="P129" i="6"/>
  <c r="AB129" i="6"/>
  <c r="P205" i="6"/>
  <c r="AB205" i="6"/>
  <c r="M109" i="6"/>
  <c r="Y109" i="6"/>
  <c r="AB209" i="6"/>
  <c r="Q209" i="6"/>
  <c r="AC209" i="6"/>
  <c r="AA253" i="6"/>
  <c r="Q253" i="6"/>
  <c r="AC253" i="6"/>
  <c r="O223" i="6"/>
  <c r="X409" i="6"/>
  <c r="X280" i="6"/>
  <c r="O280" i="6"/>
  <c r="AA280" i="6"/>
  <c r="AB306" i="6"/>
  <c r="Q306" i="6"/>
  <c r="AC306" i="6"/>
  <c r="Q228" i="6"/>
  <c r="AC228" i="6"/>
  <c r="AB228" i="6"/>
  <c r="Y73" i="6"/>
  <c r="P73" i="6"/>
  <c r="Q166" i="6"/>
  <c r="AC166" i="6"/>
  <c r="AB166" i="6"/>
  <c r="P359" i="6"/>
  <c r="AB359" i="6"/>
  <c r="N148" i="6"/>
  <c r="X583" i="6"/>
  <c r="N143" i="6"/>
  <c r="Z143" i="6"/>
  <c r="O183" i="6"/>
  <c r="AA183" i="6"/>
  <c r="N85" i="6"/>
  <c r="Z85" i="6"/>
  <c r="X630" i="6"/>
  <c r="X273" i="6"/>
  <c r="N273" i="6"/>
  <c r="X481" i="6"/>
  <c r="X521" i="6"/>
  <c r="X83" i="6"/>
  <c r="M83" i="6"/>
  <c r="X636" i="6"/>
  <c r="X624" i="6"/>
  <c r="Y70" i="6"/>
  <c r="N70" i="6"/>
  <c r="X719" i="6"/>
  <c r="X744" i="6"/>
  <c r="Z68" i="6"/>
  <c r="O68" i="6"/>
  <c r="AA68" i="6"/>
  <c r="O199" i="6"/>
  <c r="AA199" i="6"/>
  <c r="Z199" i="6"/>
  <c r="O163" i="6"/>
  <c r="Z163" i="6"/>
  <c r="X33" i="6"/>
  <c r="M33" i="6"/>
  <c r="X181" i="6"/>
  <c r="M181" i="6"/>
  <c r="Y181" i="6"/>
  <c r="X740" i="6"/>
  <c r="AD339" i="6"/>
  <c r="S339" i="6"/>
  <c r="AE339" i="6"/>
  <c r="X281" i="6"/>
  <c r="N281" i="6"/>
  <c r="Z281" i="6"/>
  <c r="X124" i="6"/>
  <c r="X534" i="6"/>
  <c r="Y186" i="6"/>
  <c r="P186" i="6"/>
  <c r="AB186" i="6"/>
  <c r="AA257" i="6"/>
  <c r="P257" i="6"/>
  <c r="AB257" i="6"/>
  <c r="AA347" i="6"/>
  <c r="Q347" i="6"/>
  <c r="AC347" i="6"/>
  <c r="R463" i="6"/>
  <c r="AD463" i="6"/>
  <c r="AC463" i="6"/>
  <c r="AC323" i="6"/>
  <c r="S323" i="6"/>
  <c r="AE323" i="6"/>
  <c r="AC433" i="6"/>
  <c r="R433" i="6"/>
  <c r="AD433" i="6"/>
  <c r="O148" i="6"/>
  <c r="AA148" i="6"/>
  <c r="N136" i="6"/>
  <c r="U346" i="6"/>
  <c r="AG346" i="6"/>
  <c r="X627" i="6"/>
  <c r="X659" i="6"/>
  <c r="O175" i="6"/>
  <c r="AA175" i="6"/>
  <c r="Z175" i="6"/>
  <c r="O309" i="6"/>
  <c r="P309" i="6"/>
  <c r="Z309" i="6"/>
  <c r="AB314" i="6"/>
  <c r="N272" i="6"/>
  <c r="Z272" i="6"/>
  <c r="O272" i="6"/>
  <c r="AA272" i="6"/>
  <c r="Y763" i="6"/>
  <c r="X608" i="6"/>
  <c r="X533" i="6"/>
  <c r="X426" i="6"/>
  <c r="Y682" i="6"/>
  <c r="Y123" i="6"/>
  <c r="N123" i="6"/>
  <c r="Z123" i="6"/>
  <c r="Y759" i="6"/>
  <c r="Y704" i="6"/>
  <c r="P91" i="6"/>
  <c r="AB91" i="6"/>
  <c r="AA91" i="6"/>
  <c r="Y292" i="6"/>
  <c r="N292" i="6"/>
  <c r="Z292" i="6"/>
  <c r="X733" i="6"/>
  <c r="X109" i="6"/>
  <c r="X180" i="6"/>
  <c r="N180" i="6"/>
  <c r="Z180" i="6"/>
  <c r="Z283" i="6"/>
  <c r="Z219" i="6"/>
  <c r="P219" i="6"/>
  <c r="AB219" i="6"/>
  <c r="Z290" i="6"/>
  <c r="P290" i="6"/>
  <c r="AB290" i="6"/>
  <c r="X375" i="6"/>
  <c r="O375" i="6"/>
  <c r="AA375" i="6"/>
  <c r="Q310" i="6"/>
  <c r="AC310" i="6"/>
  <c r="AA310" i="6"/>
  <c r="N3" i="6"/>
  <c r="Z3" i="6"/>
  <c r="AA31" i="6"/>
  <c r="P31" i="6"/>
  <c r="AB31" i="6"/>
  <c r="AB390" i="6"/>
  <c r="Q390" i="6"/>
  <c r="AC390" i="6"/>
  <c r="AB49" i="6"/>
  <c r="R49" i="6"/>
  <c r="AD49" i="6"/>
  <c r="P295" i="6"/>
  <c r="AB295" i="6"/>
  <c r="AD554" i="6"/>
  <c r="S554" i="6"/>
  <c r="AE554" i="6"/>
  <c r="AA326" i="6"/>
  <c r="R326" i="6"/>
  <c r="AD326" i="6"/>
  <c r="X188" i="6"/>
  <c r="M188" i="6"/>
  <c r="Y188" i="6"/>
  <c r="O104" i="6"/>
  <c r="AA104" i="6"/>
  <c r="N54" i="6"/>
  <c r="O54" i="6"/>
  <c r="N56" i="6"/>
  <c r="Z56" i="6"/>
  <c r="Y56" i="6"/>
  <c r="O56" i="6"/>
  <c r="AA56" i="6"/>
  <c r="Y259" i="6"/>
  <c r="P259" i="6"/>
  <c r="AB259" i="6"/>
  <c r="X732" i="6"/>
  <c r="X297" i="6"/>
  <c r="N297" i="6"/>
  <c r="Z297" i="6"/>
  <c r="Y145" i="6"/>
  <c r="N145" i="6"/>
  <c r="Z145" i="6"/>
  <c r="AC454" i="6"/>
  <c r="R454" i="6"/>
  <c r="AD454" i="6"/>
  <c r="AB442" i="6"/>
  <c r="R442" i="6"/>
  <c r="AD442" i="6"/>
  <c r="AC130" i="6"/>
  <c r="T130" i="6"/>
  <c r="AF130" i="6"/>
  <c r="X701" i="6"/>
  <c r="X557" i="6"/>
  <c r="X593" i="6"/>
  <c r="X51" i="6"/>
  <c r="M51" i="6"/>
  <c r="N51" i="6"/>
  <c r="X425" i="6"/>
  <c r="X299" i="6"/>
  <c r="N299" i="6"/>
  <c r="Z299" i="6"/>
  <c r="X782" i="6"/>
  <c r="X705" i="6"/>
  <c r="X745" i="6"/>
  <c r="Z91" i="6"/>
  <c r="Q91" i="6"/>
  <c r="AC91" i="6"/>
  <c r="Y473" i="6"/>
  <c r="Y205" i="6"/>
  <c r="X729" i="6"/>
  <c r="O283" i="6"/>
  <c r="AA283" i="6"/>
  <c r="Z213" i="6"/>
  <c r="O213" i="6"/>
  <c r="O61" i="6"/>
  <c r="AA61" i="6"/>
  <c r="Z61" i="6"/>
  <c r="Z279" i="6"/>
  <c r="P279" i="6"/>
  <c r="AB279" i="6"/>
  <c r="Q279" i="6"/>
  <c r="AC279" i="6"/>
  <c r="O236" i="6"/>
  <c r="Z236" i="6"/>
  <c r="P294" i="6"/>
  <c r="AB294" i="6"/>
  <c r="X278" i="6"/>
  <c r="N278" i="6"/>
  <c r="O278" i="6"/>
  <c r="X380" i="6"/>
  <c r="P357" i="6"/>
  <c r="O7" i="6"/>
  <c r="AA7" i="6"/>
  <c r="Z7" i="6"/>
  <c r="AB421" i="6"/>
  <c r="Q421" i="6"/>
  <c r="AC421" i="6"/>
  <c r="O246" i="6"/>
  <c r="AA246" i="6"/>
  <c r="P301" i="6"/>
  <c r="AB301" i="6"/>
  <c r="P245" i="6"/>
  <c r="AB245" i="6"/>
  <c r="AA229" i="6"/>
  <c r="Q229" i="6"/>
  <c r="AC229" i="6"/>
  <c r="P229" i="6"/>
  <c r="AB229" i="6"/>
  <c r="Z119" i="6"/>
  <c r="P119" i="6"/>
  <c r="AB119" i="6"/>
  <c r="R367" i="6"/>
  <c r="AD367" i="6"/>
  <c r="AC367" i="6"/>
  <c r="S367" i="6"/>
  <c r="AE367" i="6"/>
  <c r="AB414" i="6"/>
  <c r="R414" i="6"/>
  <c r="AD414" i="6"/>
  <c r="Q314" i="6"/>
  <c r="AC314" i="6"/>
  <c r="M132" i="6"/>
  <c r="Y132" i="6"/>
  <c r="O118" i="6"/>
  <c r="AA118" i="6"/>
  <c r="O185" i="6"/>
  <c r="AA185" i="6"/>
  <c r="AA107" i="6"/>
  <c r="P107" i="6"/>
  <c r="AB107" i="6"/>
  <c r="AA103" i="6"/>
  <c r="P103" i="6"/>
  <c r="AB103" i="6"/>
  <c r="X110" i="6"/>
  <c r="N110" i="6"/>
  <c r="Z110" i="6"/>
  <c r="O110" i="6"/>
  <c r="AA110" i="6"/>
  <c r="X626" i="6"/>
  <c r="X102" i="6"/>
  <c r="N102" i="6"/>
  <c r="Z102" i="6"/>
  <c r="X629" i="6"/>
  <c r="X750" i="6"/>
  <c r="X749" i="6"/>
  <c r="X487" i="6"/>
  <c r="X48" i="6"/>
  <c r="N48" i="6"/>
  <c r="Z48" i="6"/>
  <c r="O16" i="6"/>
  <c r="AA16" i="6"/>
  <c r="Z16" i="6"/>
  <c r="X643" i="6"/>
  <c r="X578" i="6"/>
  <c r="Z108" i="6"/>
  <c r="P108" i="6"/>
  <c r="AB108" i="6"/>
  <c r="X63" i="6"/>
  <c r="X55" i="6"/>
  <c r="N55" i="6"/>
  <c r="Z55" i="6"/>
  <c r="X670" i="6"/>
  <c r="X36" i="6"/>
  <c r="M36" i="6"/>
  <c r="Y36" i="6"/>
  <c r="X101" i="6"/>
  <c r="N101" i="6"/>
  <c r="Z101" i="6"/>
  <c r="X628" i="6"/>
  <c r="X615" i="6"/>
  <c r="X614" i="6"/>
  <c r="X619" i="6"/>
  <c r="X488" i="6"/>
  <c r="X711" i="6"/>
  <c r="Y14" i="6"/>
  <c r="O14" i="6"/>
  <c r="AA14" i="6"/>
  <c r="X350" i="6"/>
  <c r="Z4" i="6"/>
  <c r="O4" i="6"/>
  <c r="P4" i="6"/>
  <c r="X579" i="6"/>
  <c r="Y18" i="6"/>
  <c r="AC389" i="6"/>
  <c r="X43" i="6"/>
  <c r="N106" i="6"/>
  <c r="Z106" i="6"/>
  <c r="X106" i="6"/>
  <c r="X649" i="6"/>
  <c r="X667" i="6"/>
  <c r="X625" i="6"/>
  <c r="X621" i="6"/>
  <c r="Y27" i="6"/>
  <c r="N27" i="6"/>
  <c r="Z27" i="6"/>
  <c r="X539" i="6"/>
  <c r="X494" i="6"/>
  <c r="O8" i="6"/>
  <c r="AA8" i="6"/>
  <c r="Z8" i="6"/>
  <c r="X422" i="6"/>
  <c r="Y35" i="6"/>
  <c r="N35" i="6"/>
  <c r="Z35" i="6"/>
  <c r="X603" i="6"/>
  <c r="X644" i="6"/>
  <c r="P42" i="6"/>
  <c r="AB42" i="6"/>
  <c r="Z42" i="6"/>
  <c r="O42" i="6"/>
  <c r="AA42" i="6"/>
  <c r="Z74" i="6"/>
  <c r="O74" i="6"/>
  <c r="AA74" i="6"/>
  <c r="N18" i="6"/>
  <c r="Z18" i="6"/>
  <c r="X44" i="6"/>
  <c r="N44" i="6"/>
  <c r="Z44" i="6"/>
  <c r="O85" i="6"/>
  <c r="AA85" i="6"/>
  <c r="AD470" i="6"/>
  <c r="S470" i="6"/>
  <c r="AE470" i="6"/>
  <c r="X105" i="6"/>
  <c r="O105" i="6"/>
  <c r="AA105" i="6"/>
  <c r="N105" i="6"/>
  <c r="Z105" i="6"/>
  <c r="X648" i="6"/>
  <c r="Y725" i="6"/>
  <c r="X673" i="6"/>
  <c r="X730" i="6"/>
  <c r="X159" i="6"/>
  <c r="M28" i="6"/>
  <c r="Y28" i="6"/>
  <c r="X28" i="6"/>
  <c r="X640" i="6"/>
  <c r="X684" i="6"/>
  <c r="X538" i="6"/>
  <c r="X647" i="6"/>
  <c r="X493" i="6"/>
  <c r="Y6" i="6"/>
  <c r="N6" i="6"/>
  <c r="Z6" i="6"/>
  <c r="X602" i="6"/>
  <c r="X570" i="6"/>
  <c r="X54" i="6"/>
  <c r="U194" i="6"/>
  <c r="AG194" i="6"/>
  <c r="AF194" i="6"/>
  <c r="X81" i="6"/>
  <c r="O81" i="6"/>
  <c r="AA81" i="6"/>
  <c r="N81" i="6"/>
  <c r="Z81" i="6"/>
  <c r="X620" i="6"/>
  <c r="X610" i="6"/>
  <c r="X86" i="6"/>
  <c r="N86" i="6"/>
  <c r="Z86" i="6"/>
  <c r="X672" i="6"/>
  <c r="Y731" i="6"/>
  <c r="Y741" i="6"/>
  <c r="X645" i="6"/>
  <c r="Z50" i="6"/>
  <c r="O50" i="6"/>
  <c r="AA50" i="6"/>
  <c r="X685" i="6"/>
  <c r="X184" i="6"/>
  <c r="X448" i="6"/>
  <c r="Y608" i="6"/>
  <c r="X617" i="6"/>
  <c r="X419" i="6"/>
  <c r="X697" i="6"/>
  <c r="X571" i="6"/>
  <c r="O43" i="6"/>
  <c r="AA43" i="6"/>
  <c r="N63" i="6"/>
  <c r="Z63" i="6"/>
  <c r="S307" i="6"/>
  <c r="AE307" i="6"/>
  <c r="AD307" i="6"/>
  <c r="X93" i="6"/>
  <c r="N93" i="6"/>
  <c r="Z93" i="6"/>
  <c r="X635" i="6"/>
  <c r="X622" i="6"/>
  <c r="X40" i="6"/>
  <c r="N40" i="6"/>
  <c r="Z40" i="6"/>
  <c r="X726" i="6"/>
  <c r="X760" i="6"/>
  <c r="X742" i="6"/>
  <c r="X411" i="6"/>
  <c r="X646" i="6"/>
  <c r="X449" i="6"/>
  <c r="X616" i="6"/>
  <c r="Z20" i="6"/>
  <c r="O20" i="6"/>
  <c r="AA20" i="6"/>
  <c r="Z66" i="6"/>
  <c r="O66" i="6"/>
  <c r="AA66" i="6"/>
  <c r="AC221" i="6"/>
  <c r="R221" i="6"/>
  <c r="AD221" i="6"/>
  <c r="S221" i="6"/>
  <c r="AE221" i="6"/>
  <c r="X665" i="6"/>
  <c r="X661" i="6"/>
  <c r="X634" i="6"/>
  <c r="X39" i="6"/>
  <c r="N39" i="6"/>
  <c r="Z39" i="6"/>
  <c r="Y702" i="6"/>
  <c r="Y761" i="6"/>
  <c r="X143" i="6"/>
  <c r="X613" i="6"/>
  <c r="X660" i="6"/>
  <c r="X751" i="6"/>
  <c r="X183" i="6"/>
  <c r="X23" i="6"/>
  <c r="M23" i="6"/>
  <c r="Y23" i="6"/>
  <c r="Y481" i="6"/>
  <c r="X379" i="6"/>
  <c r="X598" i="6"/>
  <c r="Z107" i="6"/>
  <c r="X698" i="6"/>
  <c r="X618" i="6"/>
  <c r="Z26" i="6"/>
  <c r="P26" i="6"/>
  <c r="AB26" i="6"/>
  <c r="Y13" i="6"/>
  <c r="N13" i="6"/>
  <c r="Z13" i="6"/>
  <c r="L792" i="6"/>
  <c r="R389" i="6"/>
  <c r="AD389" i="6"/>
  <c r="X64" i="6"/>
  <c r="N64" i="6"/>
  <c r="Z64" i="6"/>
  <c r="U286" i="6"/>
  <c r="AG286" i="6"/>
  <c r="N90" i="6"/>
  <c r="Z90" i="6"/>
  <c r="X90" i="6"/>
  <c r="X641" i="6"/>
  <c r="X633" i="6"/>
  <c r="X724" i="6"/>
  <c r="X612" i="6"/>
  <c r="X272" i="6"/>
  <c r="X47" i="6"/>
  <c r="N47" i="6"/>
  <c r="Z47" i="6"/>
  <c r="X712" i="6"/>
  <c r="X480" i="6"/>
  <c r="Z72" i="6"/>
  <c r="O72" i="6"/>
  <c r="AA72" i="6"/>
  <c r="X378" i="6"/>
  <c r="Y22" i="6"/>
  <c r="N22" i="6"/>
  <c r="Z22" i="6"/>
  <c r="Z103" i="6"/>
  <c r="Q103" i="6"/>
  <c r="AC103" i="6"/>
  <c r="Z12" i="6"/>
  <c r="O12" i="6"/>
  <c r="AA12" i="6"/>
  <c r="X609" i="6"/>
  <c r="Y10" i="6"/>
  <c r="O10" i="6"/>
  <c r="AA10" i="6"/>
  <c r="P10" i="6"/>
  <c r="AB10" i="6"/>
  <c r="X85" i="6"/>
  <c r="AD482" i="6"/>
  <c r="T482" i="6"/>
  <c r="AF482" i="6"/>
  <c r="P5" i="6"/>
  <c r="AB5" i="6"/>
  <c r="AA5" i="6"/>
  <c r="AB111" i="6"/>
  <c r="S442" i="6"/>
  <c r="AE442" i="6"/>
  <c r="P183" i="6"/>
  <c r="O212" i="6"/>
  <c r="AA212" i="6"/>
  <c r="AC771" i="6"/>
  <c r="R771" i="6"/>
  <c r="AD771" i="6"/>
  <c r="O9" i="6"/>
  <c r="AC584" i="6"/>
  <c r="R584" i="6"/>
  <c r="AD239" i="6"/>
  <c r="S239" i="6"/>
  <c r="O262" i="6"/>
  <c r="AA262" i="6"/>
  <c r="Z262" i="6"/>
  <c r="AA182" i="6"/>
  <c r="P182" i="6"/>
  <c r="AB182" i="6"/>
  <c r="AB300" i="6"/>
  <c r="Q300" i="6"/>
  <c r="AB271" i="6"/>
  <c r="Q271" i="6"/>
  <c r="Q355" i="6"/>
  <c r="AB355" i="6"/>
  <c r="Q498" i="6"/>
  <c r="AC498" i="6"/>
  <c r="O177" i="6"/>
  <c r="Z177" i="6"/>
  <c r="Y60" i="6"/>
  <c r="O60" i="6"/>
  <c r="P60" i="6"/>
  <c r="Z127" i="6"/>
  <c r="P127" i="6"/>
  <c r="AC531" i="6"/>
  <c r="R531" i="6"/>
  <c r="AE403" i="6"/>
  <c r="T403" i="6"/>
  <c r="AF403" i="6"/>
  <c r="Z632" i="6"/>
  <c r="Z381" i="6"/>
  <c r="O381" i="6"/>
  <c r="Y169" i="6"/>
  <c r="N169" i="6"/>
  <c r="Y96" i="6"/>
  <c r="N96" i="6"/>
  <c r="Z96" i="6"/>
  <c r="R498" i="6"/>
  <c r="S498" i="6"/>
  <c r="AE498" i="6"/>
  <c r="AC763" i="6"/>
  <c r="R763" i="6"/>
  <c r="AD763" i="6"/>
  <c r="AC451" i="6"/>
  <c r="R451" i="6"/>
  <c r="AD451" i="6"/>
  <c r="AA19" i="6"/>
  <c r="P19" i="6"/>
  <c r="AE688" i="6"/>
  <c r="T688" i="6"/>
  <c r="AF688" i="6"/>
  <c r="AD721" i="6"/>
  <c r="T721" i="6"/>
  <c r="AF721" i="6"/>
  <c r="AC490" i="6"/>
  <c r="S490" i="6"/>
  <c r="AA388" i="6"/>
  <c r="P388" i="6"/>
  <c r="Q388" i="6"/>
  <c r="P175" i="6"/>
  <c r="AB175" i="6"/>
  <c r="P432" i="6"/>
  <c r="AB432" i="6"/>
  <c r="AD775" i="6"/>
  <c r="T775" i="6"/>
  <c r="AF775" i="6"/>
  <c r="U775" i="6"/>
  <c r="AG775" i="6"/>
  <c r="Z657" i="6"/>
  <c r="O657" i="6"/>
  <c r="AA657" i="6"/>
  <c r="R548" i="6"/>
  <c r="AD548" i="6"/>
  <c r="Q250" i="6"/>
  <c r="AC250" i="6"/>
  <c r="AE674" i="6"/>
  <c r="T674" i="6"/>
  <c r="Y526" i="6"/>
  <c r="O526" i="6"/>
  <c r="AA526" i="6"/>
  <c r="Y611" i="6"/>
  <c r="O611" i="6"/>
  <c r="AA611" i="6"/>
  <c r="AA726" i="6"/>
  <c r="P726" i="6"/>
  <c r="AB726" i="6"/>
  <c r="T345" i="6"/>
  <c r="AF345" i="6"/>
  <c r="AD345" i="6"/>
  <c r="S345" i="6"/>
  <c r="AA596" i="6"/>
  <c r="P596" i="6"/>
  <c r="AB596" i="6"/>
  <c r="O162" i="6"/>
  <c r="Z162" i="6"/>
  <c r="P162" i="6"/>
  <c r="AB162" i="6"/>
  <c r="Q162" i="6"/>
  <c r="AC162" i="6"/>
  <c r="P416" i="6"/>
  <c r="AA416" i="6"/>
  <c r="Y368" i="6"/>
  <c r="N368" i="6"/>
  <c r="O368" i="6"/>
  <c r="S71" i="6"/>
  <c r="AE71" i="6"/>
  <c r="Y69" i="6"/>
  <c r="N69" i="6"/>
  <c r="Z69" i="6"/>
  <c r="Z247" i="6"/>
  <c r="O247" i="6"/>
  <c r="Q182" i="6"/>
  <c r="O582" i="6"/>
  <c r="AA582" i="6"/>
  <c r="Z582" i="6"/>
  <c r="P582" i="6"/>
  <c r="AB582" i="6"/>
  <c r="AF176" i="6"/>
  <c r="U176" i="6"/>
  <c r="AG176" i="6"/>
  <c r="Z717" i="6"/>
  <c r="O717" i="6"/>
  <c r="AA717" i="6"/>
  <c r="Z358" i="6"/>
  <c r="O358" i="6"/>
  <c r="AA358" i="6"/>
  <c r="Y634" i="6"/>
  <c r="N634" i="6"/>
  <c r="Z634" i="6"/>
  <c r="Y571" i="6"/>
  <c r="N571" i="6"/>
  <c r="Z571" i="6"/>
  <c r="O571" i="6"/>
  <c r="AA571" i="6"/>
  <c r="Z701" i="6"/>
  <c r="P701" i="6"/>
  <c r="AB701" i="6"/>
  <c r="O701" i="6"/>
  <c r="AA701" i="6"/>
  <c r="Q701" i="6"/>
  <c r="AC701" i="6"/>
  <c r="Z617" i="6"/>
  <c r="P617" i="6"/>
  <c r="AB617" i="6"/>
  <c r="Z5" i="6"/>
  <c r="Q5" i="6"/>
  <c r="Z407" i="6"/>
  <c r="P407" i="6"/>
  <c r="AB407" i="6"/>
  <c r="Q407" i="6"/>
  <c r="O407" i="6"/>
  <c r="AA407" i="6"/>
  <c r="AA468" i="6"/>
  <c r="Q270" i="6"/>
  <c r="AC270" i="6"/>
  <c r="AB270" i="6"/>
  <c r="AB282" i="6"/>
  <c r="N34" i="6"/>
  <c r="Z34" i="6"/>
  <c r="Y34" i="6"/>
  <c r="O34" i="6"/>
  <c r="AD151" i="6"/>
  <c r="S151" i="6"/>
  <c r="AE151" i="6"/>
  <c r="T151" i="6"/>
  <c r="AF151" i="6"/>
  <c r="AA406" i="6"/>
  <c r="P406" i="6"/>
  <c r="AB406" i="6"/>
  <c r="Q406" i="6"/>
  <c r="AC406" i="6"/>
  <c r="R406" i="6"/>
  <c r="AD406" i="6"/>
  <c r="Z141" i="6"/>
  <c r="O141" i="6"/>
  <c r="P141" i="6"/>
  <c r="Q290" i="6"/>
  <c r="R290" i="6"/>
  <c r="AD290" i="6"/>
  <c r="Z70" i="6"/>
  <c r="O70" i="6"/>
  <c r="AA70" i="6"/>
  <c r="AB277" i="6"/>
  <c r="Q277" i="6"/>
  <c r="AC277" i="6"/>
  <c r="P351" i="6"/>
  <c r="AB351" i="6"/>
  <c r="AE780" i="6"/>
  <c r="U780" i="6"/>
  <c r="AG780" i="6"/>
  <c r="Q594" i="6"/>
  <c r="AC594" i="6"/>
  <c r="R594" i="6"/>
  <c r="AD594" i="6"/>
  <c r="O559" i="6"/>
  <c r="AA559" i="6"/>
  <c r="Y537" i="6"/>
  <c r="N537" i="6"/>
  <c r="Z537" i="6"/>
  <c r="O537" i="6"/>
  <c r="AA537" i="6"/>
  <c r="Z662" i="6"/>
  <c r="O662" i="6"/>
  <c r="AA662" i="6"/>
  <c r="AA173" i="6"/>
  <c r="P173" i="6"/>
  <c r="AB173" i="6"/>
  <c r="Z396" i="6"/>
  <c r="P396" i="6"/>
  <c r="AB396" i="6"/>
  <c r="Y667" i="6"/>
  <c r="N667" i="6"/>
  <c r="Z667" i="6"/>
  <c r="Y196" i="6"/>
  <c r="N196" i="6"/>
  <c r="AC600" i="6"/>
  <c r="R600" i="6"/>
  <c r="AD600" i="6"/>
  <c r="T600" i="6"/>
  <c r="AF600" i="6"/>
  <c r="U600" i="6"/>
  <c r="AG600" i="6"/>
  <c r="AA276" i="6"/>
  <c r="AC722" i="6"/>
  <c r="T722" i="6"/>
  <c r="AF722" i="6"/>
  <c r="Z609" i="6"/>
  <c r="O609" i="6"/>
  <c r="AA609" i="6"/>
  <c r="Z285" i="6"/>
  <c r="O285" i="6"/>
  <c r="AA669" i="6"/>
  <c r="P669" i="6"/>
  <c r="AB669" i="6"/>
  <c r="Q669" i="6"/>
  <c r="AC669" i="6"/>
  <c r="Y630" i="6"/>
  <c r="O630" i="6"/>
  <c r="AA630" i="6"/>
  <c r="AA316" i="6"/>
  <c r="Q316" i="6"/>
  <c r="AC316" i="6"/>
  <c r="Y24" i="6"/>
  <c r="N24" i="6"/>
  <c r="Z24" i="6"/>
  <c r="AA163" i="6"/>
  <c r="P163" i="6"/>
  <c r="AB163" i="6"/>
  <c r="AB73" i="6"/>
  <c r="Q73" i="6"/>
  <c r="AC73" i="6"/>
  <c r="Z233" i="6"/>
  <c r="O233" i="6"/>
  <c r="AA233" i="6"/>
  <c r="AA129" i="6"/>
  <c r="Q129" i="6"/>
  <c r="AC129" i="6"/>
  <c r="Z682" i="6"/>
  <c r="O682" i="6"/>
  <c r="AA682" i="6"/>
  <c r="P682" i="6"/>
  <c r="AC360" i="6"/>
  <c r="R360" i="6"/>
  <c r="AD360" i="6"/>
  <c r="AC683" i="6"/>
  <c r="R683" i="6"/>
  <c r="AD683" i="6"/>
  <c r="S683" i="6"/>
  <c r="AE683" i="6"/>
  <c r="AA724" i="6"/>
  <c r="P724" i="6"/>
  <c r="AB724" i="6"/>
  <c r="Q724" i="6"/>
  <c r="AC724" i="6"/>
  <c r="Y665" i="6"/>
  <c r="N665" i="6"/>
  <c r="Z665" i="6"/>
  <c r="Y349" i="6"/>
  <c r="Y208" i="6"/>
  <c r="N208" i="6"/>
  <c r="AC524" i="6"/>
  <c r="R524" i="6"/>
  <c r="S524" i="6"/>
  <c r="AE524" i="6"/>
  <c r="T524" i="6"/>
  <c r="AF524" i="6"/>
  <c r="AE485" i="6"/>
  <c r="U485" i="6"/>
  <c r="AG485" i="6"/>
  <c r="AD574" i="6"/>
  <c r="S574" i="6"/>
  <c r="AE574" i="6"/>
  <c r="AA111" i="6"/>
  <c r="R111" i="6"/>
  <c r="AD111" i="6"/>
  <c r="Q111" i="6"/>
  <c r="AC111" i="6"/>
  <c r="AC222" i="6"/>
  <c r="R222" i="6"/>
  <c r="AD222" i="6"/>
  <c r="Y483" i="6"/>
  <c r="AB249" i="6"/>
  <c r="Q249" i="6"/>
  <c r="R249" i="6"/>
  <c r="AD249" i="6"/>
  <c r="Z438" i="6"/>
  <c r="P438" i="6"/>
  <c r="O438" i="6"/>
  <c r="Q637" i="6"/>
  <c r="AB242" i="6"/>
  <c r="R242" i="6"/>
  <c r="AD242" i="6"/>
  <c r="Y11" i="6"/>
  <c r="N11" i="6"/>
  <c r="AA82" i="6"/>
  <c r="P82" i="6"/>
  <c r="AC506" i="6"/>
  <c r="R506" i="6"/>
  <c r="AA728" i="6"/>
  <c r="P728" i="6"/>
  <c r="Q728" i="6"/>
  <c r="AC728" i="6"/>
  <c r="P56" i="6"/>
  <c r="AB56" i="6"/>
  <c r="S326" i="6"/>
  <c r="AE326" i="6"/>
  <c r="P492" i="6"/>
  <c r="AB492" i="6"/>
  <c r="N412" i="6"/>
  <c r="P319" i="6"/>
  <c r="AB319" i="6"/>
  <c r="P704" i="6"/>
  <c r="N630" i="6"/>
  <c r="Z630" i="6"/>
  <c r="N349" i="6"/>
  <c r="AC501" i="6"/>
  <c r="R501" i="6"/>
  <c r="AD501" i="6"/>
  <c r="AC770" i="6"/>
  <c r="T770" i="6"/>
  <c r="AF770" i="6"/>
  <c r="S770" i="6"/>
  <c r="AE770" i="6"/>
  <c r="U770" i="6"/>
  <c r="AG770" i="6"/>
  <c r="AC555" i="6"/>
  <c r="S555" i="6"/>
  <c r="AE555" i="6"/>
  <c r="T555" i="6"/>
  <c r="AF555" i="6"/>
  <c r="Z343" i="6"/>
  <c r="O343" i="6"/>
  <c r="AC572" i="6"/>
  <c r="Y658" i="6"/>
  <c r="N658" i="6"/>
  <c r="AC392" i="6"/>
  <c r="P316" i="6"/>
  <c r="AB316" i="6"/>
  <c r="S506" i="6"/>
  <c r="AE506" i="6"/>
  <c r="AD401" i="6"/>
  <c r="S401" i="6"/>
  <c r="AA502" i="6"/>
  <c r="Q502" i="6"/>
  <c r="Z516" i="6"/>
  <c r="O516" i="6"/>
  <c r="P516" i="6"/>
  <c r="AB563" i="6"/>
  <c r="N483" i="6"/>
  <c r="Z678" i="6"/>
  <c r="O678" i="6"/>
  <c r="P678" i="6"/>
  <c r="AB678" i="6"/>
  <c r="N113" i="6"/>
  <c r="Y113" i="6"/>
  <c r="Y510" i="6"/>
  <c r="N510" i="6"/>
  <c r="Z302" i="6"/>
  <c r="O302" i="6"/>
  <c r="AC384" i="6"/>
  <c r="O504" i="6"/>
  <c r="Z504" i="6"/>
  <c r="P377" i="6"/>
  <c r="AB377" i="6"/>
  <c r="AA377" i="6"/>
  <c r="R193" i="6"/>
  <c r="AC193" i="6"/>
  <c r="S433" i="6"/>
  <c r="AE433" i="6"/>
  <c r="R478" i="6"/>
  <c r="AD478" i="6"/>
  <c r="R333" i="6"/>
  <c r="AD333" i="6"/>
  <c r="S777" i="6"/>
  <c r="R739" i="6"/>
  <c r="AD739" i="6"/>
  <c r="R699" i="6"/>
  <c r="U335" i="6"/>
  <c r="AG335" i="6"/>
  <c r="O479" i="6"/>
  <c r="AA479" i="6"/>
  <c r="O632" i="6"/>
  <c r="AA632" i="6"/>
  <c r="O409" i="6"/>
  <c r="AA30" i="6"/>
  <c r="Z434" i="6"/>
  <c r="O434" i="6"/>
  <c r="Z324" i="6"/>
  <c r="O324" i="6"/>
  <c r="Q296" i="6"/>
  <c r="O120" i="6"/>
  <c r="Z120" i="6"/>
  <c r="AC423" i="6"/>
  <c r="R423" i="6"/>
  <c r="U256" i="6"/>
  <c r="AG256" i="6"/>
  <c r="AE768" i="6"/>
  <c r="T768" i="6"/>
  <c r="AF768" i="6"/>
  <c r="AC519" i="6"/>
  <c r="AB53" i="6"/>
  <c r="R53" i="6"/>
  <c r="R462" i="6"/>
  <c r="Z235" i="6"/>
  <c r="O235" i="6"/>
  <c r="AE773" i="6"/>
  <c r="T773" i="6"/>
  <c r="AF773" i="6"/>
  <c r="AD713" i="6"/>
  <c r="S713" i="6"/>
  <c r="S431" i="6"/>
  <c r="O210" i="6"/>
  <c r="Z210" i="6"/>
  <c r="S572" i="6"/>
  <c r="O178" i="6"/>
  <c r="Z178" i="6"/>
  <c r="N567" i="6"/>
  <c r="U503" i="6"/>
  <c r="AG503" i="6"/>
  <c r="P263" i="6"/>
  <c r="AB263" i="6"/>
  <c r="Q479" i="6"/>
  <c r="AC479" i="6"/>
  <c r="U774" i="6"/>
  <c r="AG774" i="6"/>
  <c r="O546" i="6"/>
  <c r="AA546" i="6"/>
  <c r="N84" i="6"/>
  <c r="Z84" i="6"/>
  <c r="P723" i="6"/>
  <c r="AB723" i="6"/>
  <c r="N511" i="6"/>
  <c r="P131" i="6"/>
  <c r="S418" i="6"/>
  <c r="AE418" i="6"/>
  <c r="O661" i="6"/>
  <c r="N411" i="6"/>
  <c r="N521" i="6"/>
  <c r="O628" i="6"/>
  <c r="Q750" i="6"/>
  <c r="AE769" i="6"/>
  <c r="T769" i="6"/>
  <c r="AF769" i="6"/>
  <c r="U769" i="6"/>
  <c r="AG769" i="6"/>
  <c r="Z352" i="6"/>
  <c r="P352" i="6"/>
  <c r="AB352" i="6"/>
  <c r="O352" i="6"/>
  <c r="O681" i="6"/>
  <c r="Z439" i="6"/>
  <c r="P439" i="6"/>
  <c r="AB395" i="6"/>
  <c r="Q395" i="6"/>
  <c r="S361" i="6"/>
  <c r="Z468" i="6"/>
  <c r="P468" i="6"/>
  <c r="AB468" i="6"/>
  <c r="AA336" i="6"/>
  <c r="Q336" i="6"/>
  <c r="R519" i="6"/>
  <c r="O394" i="6"/>
  <c r="Z394" i="6"/>
  <c r="P394" i="6"/>
  <c r="AB394" i="6"/>
  <c r="Y153" i="6"/>
  <c r="N153" i="6"/>
  <c r="AC499" i="6"/>
  <c r="S499" i="6"/>
  <c r="U778" i="6"/>
  <c r="AG778" i="6"/>
  <c r="AA722" i="6"/>
  <c r="S722" i="6"/>
  <c r="AE722" i="6"/>
  <c r="T573" i="6"/>
  <c r="Z240" i="6"/>
  <c r="P240" i="6"/>
  <c r="Q675" i="6"/>
  <c r="AB675" i="6"/>
  <c r="AC139" i="6"/>
  <c r="Q462" i="6"/>
  <c r="O520" i="6"/>
  <c r="P315" i="6"/>
  <c r="N317" i="6"/>
  <c r="Y317" i="6"/>
  <c r="O452" i="6"/>
  <c r="Z452" i="6"/>
  <c r="P523" i="6"/>
  <c r="AB321" i="6"/>
  <c r="Q321" i="6"/>
  <c r="Q230" i="6"/>
  <c r="AC230" i="6"/>
  <c r="N457" i="6"/>
  <c r="N517" i="6"/>
  <c r="T114" i="6"/>
  <c r="AF114" i="6"/>
  <c r="P391" i="6"/>
  <c r="O263" i="6"/>
  <c r="O224" i="6"/>
  <c r="R287" i="6"/>
  <c r="AD287" i="6"/>
  <c r="R220" i="6"/>
  <c r="O150" i="6"/>
  <c r="U709" i="6"/>
  <c r="AG709" i="6"/>
  <c r="U753" i="6"/>
  <c r="AG753" i="6"/>
  <c r="P479" i="6"/>
  <c r="T774" i="6"/>
  <c r="AF774" i="6"/>
  <c r="T785" i="6"/>
  <c r="AF785" i="6"/>
  <c r="Q138" i="6"/>
  <c r="O155" i="6"/>
  <c r="O226" i="6"/>
  <c r="AA226" i="6"/>
  <c r="N419" i="6"/>
  <c r="Z419" i="6"/>
  <c r="R708" i="6"/>
  <c r="O570" i="6"/>
  <c r="AA570" i="6"/>
  <c r="N593" i="6"/>
  <c r="Z593" i="6"/>
  <c r="N449" i="6"/>
  <c r="Z449" i="6"/>
  <c r="O625" i="6"/>
  <c r="O643" i="6"/>
  <c r="O638" i="6"/>
  <c r="AA638" i="6"/>
  <c r="T15" i="6"/>
  <c r="T328" i="6"/>
  <c r="AF328" i="6"/>
  <c r="O362" i="6"/>
  <c r="Z362" i="6"/>
  <c r="P362" i="6"/>
  <c r="P671" i="6"/>
  <c r="U268" i="6"/>
  <c r="AG268" i="6"/>
  <c r="AA637" i="6"/>
  <c r="R637" i="6"/>
  <c r="AD637" i="6"/>
  <c r="Q30" i="6"/>
  <c r="S477" i="6"/>
  <c r="T202" i="6"/>
  <c r="S721" i="6"/>
  <c r="O439" i="6"/>
  <c r="T256" i="6"/>
  <c r="AF256" i="6"/>
  <c r="Y504" i="6"/>
  <c r="U787" i="6"/>
  <c r="AG787" i="6"/>
  <c r="Z191" i="6"/>
  <c r="O191" i="6"/>
  <c r="O289" i="6"/>
  <c r="Z289" i="6"/>
  <c r="T778" i="6"/>
  <c r="AF778" i="6"/>
  <c r="O320" i="6"/>
  <c r="Z320" i="6"/>
  <c r="R139" i="6"/>
  <c r="T142" i="6"/>
  <c r="O565" i="6"/>
  <c r="S459" i="6"/>
  <c r="P656" i="6"/>
  <c r="Q563" i="6"/>
  <c r="N564" i="6"/>
  <c r="S547" i="6"/>
  <c r="O567" i="6"/>
  <c r="Q474" i="6"/>
  <c r="R274" i="6"/>
  <c r="O568" i="6"/>
  <c r="AA242" i="6"/>
  <c r="Z276" i="6"/>
  <c r="P276" i="6"/>
  <c r="AB276" i="6"/>
  <c r="AD192" i="6"/>
  <c r="O447" i="6"/>
  <c r="Z447" i="6"/>
  <c r="Z77" i="6"/>
  <c r="Y527" i="6"/>
  <c r="N527" i="6"/>
  <c r="O527" i="6"/>
  <c r="AA527" i="6"/>
  <c r="R71" i="6"/>
  <c r="AD71" i="6"/>
  <c r="AC71" i="6"/>
  <c r="AA696" i="6"/>
  <c r="P696" i="6"/>
  <c r="O532" i="6"/>
  <c r="Z532" i="6"/>
  <c r="R282" i="6"/>
  <c r="AD282" i="6"/>
  <c r="R512" i="6"/>
  <c r="O456" i="6"/>
  <c r="Q275" i="6"/>
  <c r="AC275" i="6"/>
  <c r="R164" i="6"/>
  <c r="R73" i="6"/>
  <c r="AD73" i="6"/>
  <c r="O327" i="6"/>
  <c r="AA327" i="6"/>
  <c r="P243" i="6"/>
  <c r="AB243" i="6"/>
  <c r="R329" i="6"/>
  <c r="AD329" i="6"/>
  <c r="R541" i="6"/>
  <c r="AD541" i="6"/>
  <c r="P742" i="6"/>
  <c r="AB742" i="6"/>
  <c r="R230" i="6"/>
  <c r="AA341" i="6"/>
  <c r="P341" i="6"/>
  <c r="Q341" i="6"/>
  <c r="AC341" i="6"/>
  <c r="AB553" i="6"/>
  <c r="Q756" i="6"/>
  <c r="AB756" i="6"/>
  <c r="AB600" i="6"/>
  <c r="S600" i="6"/>
  <c r="AE600" i="6"/>
  <c r="S192" i="6"/>
  <c r="R471" i="6"/>
  <c r="AA703" i="6"/>
  <c r="Q703" i="6"/>
  <c r="R703" i="6"/>
  <c r="AD703" i="6"/>
  <c r="O77" i="6"/>
  <c r="R384" i="6"/>
  <c r="AB361" i="6"/>
  <c r="S392" i="6"/>
  <c r="P336" i="6"/>
  <c r="P452" i="6"/>
  <c r="AB452" i="6"/>
  <c r="Q553" i="6"/>
  <c r="P556" i="6"/>
  <c r="AB556" i="6"/>
  <c r="S736" i="6"/>
  <c r="S512" i="6"/>
  <c r="AE512" i="6"/>
  <c r="R675" i="6"/>
  <c r="AD675" i="6"/>
  <c r="S737" i="6"/>
  <c r="S764" i="6"/>
  <c r="AD767" i="6"/>
  <c r="Z97" i="6"/>
  <c r="AC388" i="6"/>
  <c r="AA144" i="6"/>
  <c r="P144" i="6"/>
  <c r="AB144" i="6"/>
  <c r="AA650" i="6"/>
  <c r="P650" i="6"/>
  <c r="AB650" i="6"/>
  <c r="AE500" i="6"/>
  <c r="T500" i="6"/>
  <c r="AF500" i="6"/>
  <c r="AB309" i="6"/>
  <c r="Q309" i="6"/>
  <c r="AC309" i="6"/>
  <c r="AB476" i="6"/>
  <c r="O22" i="6"/>
  <c r="O40" i="6"/>
  <c r="AA40" i="6"/>
  <c r="Z54" i="6"/>
  <c r="R91" i="6"/>
  <c r="P68" i="6"/>
  <c r="AB68" i="6"/>
  <c r="R253" i="6"/>
  <c r="AD253" i="6"/>
  <c r="P350" i="6"/>
  <c r="S430" i="6"/>
  <c r="AE430" i="6"/>
  <c r="P358" i="6"/>
  <c r="AB358" i="6"/>
  <c r="O297" i="6"/>
  <c r="AA297" i="6"/>
  <c r="T260" i="6"/>
  <c r="AF260" i="6"/>
  <c r="P686" i="6"/>
  <c r="Z303" i="6"/>
  <c r="O303" i="6"/>
  <c r="P303" i="6"/>
  <c r="AB303" i="6"/>
  <c r="P427" i="6"/>
  <c r="AB427" i="6"/>
  <c r="Z427" i="6"/>
  <c r="R388" i="6"/>
  <c r="AD388" i="6"/>
  <c r="N664" i="6"/>
  <c r="O397" i="6"/>
  <c r="O706" i="6"/>
  <c r="AB594" i="6"/>
  <c r="P386" i="6"/>
  <c r="Z386" i="6"/>
  <c r="Q476" i="6"/>
  <c r="AC476" i="6"/>
  <c r="AA267" i="6"/>
  <c r="Q267" i="6"/>
  <c r="S771" i="6"/>
  <c r="AE771" i="6"/>
  <c r="U786" i="6"/>
  <c r="AG786" i="6"/>
  <c r="O97" i="6"/>
  <c r="AA97" i="6"/>
  <c r="Z486" i="6"/>
  <c r="O486" i="6"/>
  <c r="O38" i="6"/>
  <c r="AE680" i="6"/>
  <c r="T680" i="6"/>
  <c r="AA676" i="6"/>
  <c r="P676" i="6"/>
  <c r="P8" i="6"/>
  <c r="AB8" i="6"/>
  <c r="P118" i="6"/>
  <c r="AB118" i="6"/>
  <c r="R390" i="6"/>
  <c r="AD390" i="6"/>
  <c r="Q257" i="6"/>
  <c r="AC257" i="6"/>
  <c r="R277" i="6"/>
  <c r="AD277" i="6"/>
  <c r="P327" i="6"/>
  <c r="AB327" i="6"/>
  <c r="S446" i="6"/>
  <c r="T446" i="6"/>
  <c r="AF446" i="6"/>
  <c r="R190" i="6"/>
  <c r="O258" i="6"/>
  <c r="AA258" i="6"/>
  <c r="Z371" i="6"/>
  <c r="O371" i="6"/>
  <c r="Q518" i="6"/>
  <c r="P383" i="6"/>
  <c r="AA383" i="6"/>
  <c r="R552" i="6"/>
  <c r="S552" i="6"/>
  <c r="Z147" i="6"/>
  <c r="O147" i="6"/>
  <c r="Z351" i="6"/>
  <c r="Q351" i="6"/>
  <c r="N495" i="6"/>
  <c r="O495" i="6"/>
  <c r="S545" i="6"/>
  <c r="AE545" i="6"/>
  <c r="T771" i="6"/>
  <c r="AF771" i="6"/>
  <c r="Z650" i="6"/>
  <c r="AE154" i="6"/>
  <c r="T154" i="6"/>
  <c r="AA514" i="6"/>
  <c r="AA264" i="6"/>
  <c r="Y528" i="6"/>
  <c r="AD260" i="6"/>
  <c r="U260" i="6"/>
  <c r="AG260" i="6"/>
  <c r="AA92" i="6"/>
  <c r="Z160" i="6"/>
  <c r="AB536" i="6"/>
  <c r="AB388" i="6"/>
  <c r="AB420" i="6"/>
  <c r="Y651" i="6"/>
  <c r="N651" i="6"/>
  <c r="O651" i="6"/>
  <c r="Y642" i="6"/>
  <c r="O331" i="6"/>
  <c r="P331" i="6"/>
  <c r="Z331" i="6"/>
  <c r="AA476" i="6"/>
  <c r="R476" i="6"/>
  <c r="AD476" i="6"/>
  <c r="Y97" i="6"/>
  <c r="P97" i="6"/>
  <c r="AB97" i="6"/>
  <c r="N528" i="6"/>
  <c r="Z528" i="6"/>
  <c r="Q330" i="6"/>
  <c r="AC330" i="6"/>
  <c r="O195" i="6"/>
  <c r="P195" i="6"/>
  <c r="Z195" i="6"/>
  <c r="P7" i="6"/>
  <c r="AB7" i="6"/>
  <c r="O299" i="6"/>
  <c r="AA299" i="6"/>
  <c r="T339" i="6"/>
  <c r="AF339" i="6"/>
  <c r="S73" i="6"/>
  <c r="AE73" i="6"/>
  <c r="O159" i="6"/>
  <c r="Q82" i="6"/>
  <c r="R82" i="6"/>
  <c r="AD82" i="6"/>
  <c r="AB82" i="6"/>
  <c r="R581" i="6"/>
  <c r="S581" i="6"/>
  <c r="AE581" i="6"/>
  <c r="AC581" i="6"/>
  <c r="Q536" i="6"/>
  <c r="R536" i="6"/>
  <c r="AD536" i="6"/>
  <c r="P466" i="6"/>
  <c r="Z284" i="6"/>
  <c r="Z157" i="6"/>
  <c r="P157" i="6"/>
  <c r="N642" i="6"/>
  <c r="Y623" i="6"/>
  <c r="N623" i="6"/>
  <c r="Z623" i="6"/>
  <c r="AA453" i="6"/>
  <c r="P453" i="6"/>
  <c r="Q52" i="6"/>
  <c r="Z492" i="6"/>
  <c r="P694" i="6"/>
  <c r="R479" i="6"/>
  <c r="AD479" i="6"/>
  <c r="AA631" i="6"/>
  <c r="P631" i="6"/>
  <c r="Z591" i="6"/>
  <c r="O591" i="6"/>
  <c r="AB561" i="6"/>
  <c r="P514" i="6"/>
  <c r="O237" i="6"/>
  <c r="Z237" i="6"/>
  <c r="O145" i="6"/>
  <c r="T554" i="6"/>
  <c r="AF554" i="6"/>
  <c r="S463" i="6"/>
  <c r="AE463" i="6"/>
  <c r="S406" i="6"/>
  <c r="AE406" i="6"/>
  <c r="P199" i="6"/>
  <c r="R166" i="6"/>
  <c r="R228" i="6"/>
  <c r="S366" i="6"/>
  <c r="AE366" i="6"/>
  <c r="Q396" i="6"/>
  <c r="AC396" i="6"/>
  <c r="O251" i="6"/>
  <c r="AA251" i="6"/>
  <c r="P29" i="6"/>
  <c r="AB29" i="6"/>
  <c r="P246" i="6"/>
  <c r="AB246" i="6"/>
  <c r="AB513" i="6"/>
  <c r="Q513" i="6"/>
  <c r="AC513" i="6"/>
  <c r="AB734" i="6"/>
  <c r="Q734" i="6"/>
  <c r="AC734" i="6"/>
  <c r="P469" i="6"/>
  <c r="AA308" i="6"/>
  <c r="Q308" i="6"/>
  <c r="O284" i="6"/>
  <c r="N465" i="6"/>
  <c r="P687" i="6"/>
  <c r="AC767" i="6"/>
  <c r="S767" i="6"/>
  <c r="Z710" i="6"/>
  <c r="O710" i="6"/>
  <c r="P92" i="6"/>
  <c r="Y472" i="6"/>
  <c r="N472" i="6"/>
  <c r="O472" i="6"/>
  <c r="O217" i="6"/>
  <c r="Z217" i="6"/>
  <c r="AA52" i="6"/>
  <c r="Y492" i="6"/>
  <c r="Y659" i="6"/>
  <c r="N659" i="6"/>
  <c r="O659" i="6"/>
  <c r="O558" i="6"/>
  <c r="P558" i="6"/>
  <c r="AB558" i="6"/>
  <c r="AA134" i="6"/>
  <c r="P134" i="6"/>
  <c r="AB479" i="6"/>
  <c r="AB560" i="6"/>
  <c r="Q560" i="6"/>
  <c r="R560" i="6"/>
  <c r="AD560" i="6"/>
  <c r="Y344" i="6"/>
  <c r="N344" i="6"/>
  <c r="P344" i="6"/>
  <c r="AB344" i="6"/>
  <c r="O344" i="6"/>
  <c r="AA344" i="6"/>
  <c r="AC748" i="6"/>
  <c r="Z679" i="6"/>
  <c r="P679" i="6"/>
  <c r="O679" i="6"/>
  <c r="AA679" i="6"/>
  <c r="R734" i="6"/>
  <c r="AD734" i="6"/>
  <c r="N28" i="6"/>
  <c r="Z28" i="6"/>
  <c r="O48" i="6"/>
  <c r="AA48" i="6"/>
  <c r="S414" i="6"/>
  <c r="R310" i="6"/>
  <c r="P233" i="6"/>
  <c r="AF689" i="6"/>
  <c r="U689" i="6"/>
  <c r="AG689" i="6"/>
  <c r="U403" i="6"/>
  <c r="AG403" i="6"/>
  <c r="S478" i="6"/>
  <c r="AE478" i="6"/>
  <c r="Q127" i="6"/>
  <c r="AB127" i="6"/>
  <c r="P437" i="6"/>
  <c r="Q437" i="6"/>
  <c r="Z150" i="6"/>
  <c r="O465" i="6"/>
  <c r="AA465" i="6"/>
  <c r="AF356" i="6"/>
  <c r="U356" i="6"/>
  <c r="AG356" i="6"/>
  <c r="Q386" i="6"/>
  <c r="AC386" i="6"/>
  <c r="Q592" i="6"/>
  <c r="P707" i="6"/>
  <c r="Q707" i="6"/>
  <c r="AC707" i="6"/>
  <c r="AD500" i="6"/>
  <c r="AB405" i="6"/>
  <c r="Q405" i="6"/>
  <c r="R405" i="6"/>
  <c r="AD405" i="6"/>
  <c r="Q161" i="6"/>
  <c r="AB161" i="6"/>
  <c r="O238" i="6"/>
  <c r="Z238" i="6"/>
  <c r="AA741" i="6"/>
  <c r="P741" i="6"/>
  <c r="O160" i="6"/>
  <c r="AA332" i="6"/>
  <c r="P332" i="6"/>
  <c r="AB682" i="6"/>
  <c r="AE779" i="6"/>
  <c r="T779" i="6"/>
  <c r="AA458" i="6"/>
  <c r="P458" i="6"/>
  <c r="Q458" i="6"/>
  <c r="AC458" i="6"/>
  <c r="Q137" i="6"/>
  <c r="AB137" i="6"/>
  <c r="X793" i="6"/>
  <c r="AE17" i="6"/>
  <c r="T17" i="6"/>
  <c r="AF17" i="6"/>
  <c r="U17" i="6"/>
  <c r="AG17" i="6"/>
  <c r="Q466" i="6"/>
  <c r="AC466" i="6"/>
  <c r="S772" i="6"/>
  <c r="AE772" i="6"/>
  <c r="Y238" i="6"/>
  <c r="Y607" i="6"/>
  <c r="N607" i="6"/>
  <c r="AB330" i="6"/>
  <c r="Z144" i="6"/>
  <c r="Q420" i="6"/>
  <c r="AC420" i="6"/>
  <c r="U771" i="6"/>
  <c r="AG771" i="6"/>
  <c r="N94" i="6"/>
  <c r="Y94" i="6"/>
  <c r="Q650" i="6"/>
  <c r="AC650" i="6"/>
  <c r="Y95" i="6"/>
  <c r="O95" i="6"/>
  <c r="Z152" i="6"/>
  <c r="Y98" i="6"/>
  <c r="N98" i="6"/>
  <c r="AB605" i="6"/>
  <c r="R605" i="6"/>
  <c r="S758" i="6"/>
  <c r="AE758" i="6"/>
  <c r="Q561" i="6"/>
  <c r="AC561" i="6"/>
  <c r="P657" i="6"/>
  <c r="Q682" i="6"/>
  <c r="AB174" i="6"/>
  <c r="Q174" i="6"/>
  <c r="AD714" i="6"/>
  <c r="T714" i="6"/>
  <c r="AF714" i="6"/>
  <c r="AA225" i="6"/>
  <c r="P225" i="6"/>
  <c r="P731" i="6"/>
  <c r="Q731" i="6"/>
  <c r="AC731" i="6"/>
  <c r="P695" i="6"/>
  <c r="Q695" i="6"/>
  <c r="AC695" i="6"/>
  <c r="O152" i="6"/>
  <c r="P152" i="6"/>
  <c r="R408" i="6"/>
  <c r="S408" i="6"/>
  <c r="AE408" i="6"/>
  <c r="Q677" i="6"/>
  <c r="AC677" i="6"/>
  <c r="AA584" i="6"/>
  <c r="Y80" i="6"/>
  <c r="R250" i="6"/>
  <c r="S250" i="6"/>
  <c r="AE250" i="6"/>
  <c r="N496" i="6"/>
  <c r="AA740" i="6"/>
  <c r="Q740" i="6"/>
  <c r="O530" i="6"/>
  <c r="AE762" i="6"/>
  <c r="U762" i="6"/>
  <c r="AG762" i="6"/>
  <c r="AA34" i="6"/>
  <c r="P440" i="6"/>
  <c r="P727" i="6"/>
  <c r="AC595" i="6"/>
  <c r="S595" i="6"/>
  <c r="S734" i="6"/>
  <c r="AE734" i="6"/>
  <c r="R400" i="6"/>
  <c r="Q605" i="6"/>
  <c r="S241" i="6"/>
  <c r="R227" i="6"/>
  <c r="AD227" i="6"/>
  <c r="N544" i="6"/>
  <c r="N369" i="6"/>
  <c r="O369" i="6"/>
  <c r="O473" i="6"/>
  <c r="AA549" i="6"/>
  <c r="P549" i="6"/>
  <c r="AB207" i="6"/>
  <c r="Y197" i="6"/>
  <c r="N197" i="6"/>
  <c r="O399" i="6"/>
  <c r="P733" i="6"/>
  <c r="O720" i="6"/>
  <c r="P589" i="6"/>
  <c r="P618" i="6"/>
  <c r="N655" i="6"/>
  <c r="O613" i="6"/>
  <c r="R766" i="6"/>
  <c r="O627" i="6"/>
  <c r="AA627" i="6"/>
  <c r="O602" i="6"/>
  <c r="O646" i="6"/>
  <c r="O645" i="6"/>
  <c r="P645" i="6"/>
  <c r="AB645" i="6"/>
  <c r="O673" i="6"/>
  <c r="R684" i="6"/>
  <c r="AD684" i="6"/>
  <c r="O640" i="6"/>
  <c r="P640" i="6"/>
  <c r="AB640" i="6"/>
  <c r="N380" i="6"/>
  <c r="N629" i="6"/>
  <c r="Y387" i="6"/>
  <c r="R682" i="6"/>
  <c r="AD682" i="6"/>
  <c r="AB293" i="6"/>
  <c r="Q293" i="6"/>
  <c r="Y152" i="6"/>
  <c r="S541" i="6"/>
  <c r="AB484" i="6"/>
  <c r="Q484" i="6"/>
  <c r="O412" i="6"/>
  <c r="O248" i="6"/>
  <c r="AA248" i="6"/>
  <c r="Z248" i="6"/>
  <c r="S585" i="6"/>
  <c r="AE585" i="6"/>
  <c r="Q215" i="6"/>
  <c r="O140" i="6"/>
  <c r="P140" i="6"/>
  <c r="Z140" i="6"/>
  <c r="Q676" i="6"/>
  <c r="AC676" i="6"/>
  <c r="N67" i="6"/>
  <c r="Y67" i="6"/>
  <c r="Q727" i="6"/>
  <c r="AC727" i="6"/>
  <c r="R455" i="6"/>
  <c r="O450" i="6"/>
  <c r="T784" i="6"/>
  <c r="AF784" i="6"/>
  <c r="Z131" i="6"/>
  <c r="O37" i="6"/>
  <c r="AA37" i="6"/>
  <c r="P654" i="6"/>
  <c r="Q654" i="6"/>
  <c r="T353" i="6"/>
  <c r="AF353" i="6"/>
  <c r="N652" i="6"/>
  <c r="O652" i="6"/>
  <c r="AA652" i="6"/>
  <c r="O419" i="6"/>
  <c r="P749" i="6"/>
  <c r="Q749" i="6"/>
  <c r="O269" i="6"/>
  <c r="O624" i="6"/>
  <c r="O612" i="6"/>
  <c r="O480" i="6"/>
  <c r="P712" i="6"/>
  <c r="Q712" i="6"/>
  <c r="AC712" i="6"/>
  <c r="Q726" i="6"/>
  <c r="N627" i="6"/>
  <c r="O593" i="6"/>
  <c r="O598" i="6"/>
  <c r="O449" i="6"/>
  <c r="O534" i="6"/>
  <c r="N426" i="6"/>
  <c r="P608" i="6"/>
  <c r="AB608" i="6"/>
  <c r="N538" i="6"/>
  <c r="Q684" i="6"/>
  <c r="P649" i="6"/>
  <c r="P729" i="6"/>
  <c r="N481" i="6"/>
  <c r="O543" i="6"/>
  <c r="N493" i="6"/>
  <c r="O493" i="6"/>
  <c r="AA493" i="6"/>
  <c r="N621" i="6"/>
  <c r="O576" i="6"/>
  <c r="N422" i="6"/>
  <c r="N488" i="6"/>
  <c r="O614" i="6"/>
  <c r="P614" i="6"/>
  <c r="O311" i="6"/>
  <c r="P311" i="6"/>
  <c r="Z311" i="6"/>
  <c r="P9" i="6"/>
  <c r="AA9" i="6"/>
  <c r="P412" i="6"/>
  <c r="AB412" i="6"/>
  <c r="Z412" i="6"/>
  <c r="AE100" i="6"/>
  <c r="T100" i="6"/>
  <c r="R231" i="6"/>
  <c r="AD231" i="6"/>
  <c r="AC231" i="6"/>
  <c r="N32" i="6"/>
  <c r="O32" i="6"/>
  <c r="Y32" i="6"/>
  <c r="AC475" i="6"/>
  <c r="S475" i="6"/>
  <c r="O146" i="6"/>
  <c r="P146" i="6"/>
  <c r="Z146" i="6"/>
  <c r="Z440" i="6"/>
  <c r="Q429" i="6"/>
  <c r="R429" i="6"/>
  <c r="AB429" i="6"/>
  <c r="AA464" i="6"/>
  <c r="AB227" i="6"/>
  <c r="Z264" i="6"/>
  <c r="AB606" i="6"/>
  <c r="R489" i="6"/>
  <c r="Z243" i="6"/>
  <c r="AA540" i="6"/>
  <c r="P540" i="6"/>
  <c r="AA417" i="6"/>
  <c r="P417" i="6"/>
  <c r="O322" i="6"/>
  <c r="P322" i="6"/>
  <c r="Z322" i="6"/>
  <c r="P668" i="6"/>
  <c r="O21" i="6"/>
  <c r="P21" i="6"/>
  <c r="P404" i="6"/>
  <c r="AB404" i="6"/>
  <c r="S588" i="6"/>
  <c r="T783" i="6"/>
  <c r="AF783" i="6"/>
  <c r="Y679" i="6"/>
  <c r="AC509" i="6"/>
  <c r="N491" i="6"/>
  <c r="O128" i="6"/>
  <c r="Z128" i="6"/>
  <c r="Y25" i="6"/>
  <c r="N25" i="6"/>
  <c r="P522" i="6"/>
  <c r="AB522" i="6"/>
  <c r="AA734" i="6"/>
  <c r="AA313" i="6"/>
  <c r="P313" i="6"/>
  <c r="S590" i="6"/>
  <c r="Q735" i="6"/>
  <c r="R735" i="6"/>
  <c r="Q489" i="6"/>
  <c r="AC489" i="6"/>
  <c r="Z342" i="6"/>
  <c r="O342" i="6"/>
  <c r="Y261" i="6"/>
  <c r="N261" i="6"/>
  <c r="O261" i="6"/>
  <c r="AA261" i="6"/>
  <c r="T781" i="6"/>
  <c r="S776" i="6"/>
  <c r="Q698" i="6"/>
  <c r="R698" i="6"/>
  <c r="AD698" i="6"/>
  <c r="O711" i="6"/>
  <c r="N599" i="6"/>
  <c r="O599" i="6"/>
  <c r="AA599" i="6"/>
  <c r="P660" i="6"/>
  <c r="Q660" i="6"/>
  <c r="AC660" i="6"/>
  <c r="R701" i="6"/>
  <c r="S701" i="6"/>
  <c r="N378" i="6"/>
  <c r="O378" i="6"/>
  <c r="N610" i="6"/>
  <c r="O610" i="6"/>
  <c r="P730" i="6"/>
  <c r="N533" i="6"/>
  <c r="O608" i="6"/>
  <c r="O507" i="6"/>
  <c r="P559" i="6"/>
  <c r="Q678" i="6"/>
  <c r="AA508" i="6"/>
  <c r="N639" i="6"/>
  <c r="Z364" i="6"/>
  <c r="O364" i="6"/>
  <c r="S548" i="6"/>
  <c r="S692" i="6"/>
  <c r="T692" i="6"/>
  <c r="AF692" i="6"/>
  <c r="Q668" i="6"/>
  <c r="AC668" i="6"/>
  <c r="AE490" i="6"/>
  <c r="T490" i="6"/>
  <c r="R748" i="6"/>
  <c r="AD748" i="6"/>
  <c r="AC588" i="6"/>
  <c r="T588" i="6"/>
  <c r="AF588" i="6"/>
  <c r="P546" i="6"/>
  <c r="P99" i="6"/>
  <c r="AA99" i="6"/>
  <c r="P705" i="6"/>
  <c r="Q759" i="6"/>
  <c r="U666" i="6"/>
  <c r="AG666" i="6"/>
  <c r="AF666" i="6"/>
  <c r="O467" i="6"/>
  <c r="R509" i="6"/>
  <c r="Q723" i="6"/>
  <c r="O244" i="6"/>
  <c r="Z244" i="6"/>
  <c r="O491" i="6"/>
  <c r="Q754" i="6"/>
  <c r="AC754" i="6"/>
  <c r="O87" i="6"/>
  <c r="P87" i="6"/>
  <c r="AB87" i="6"/>
  <c r="Z87" i="6"/>
  <c r="O443" i="6"/>
  <c r="R765" i="6"/>
  <c r="Z59" i="6"/>
  <c r="P59" i="6"/>
  <c r="P288" i="6"/>
  <c r="O65" i="6"/>
  <c r="O441" i="6"/>
  <c r="N505" i="6"/>
  <c r="O505" i="6"/>
  <c r="AA505" i="6"/>
  <c r="N569" i="6"/>
  <c r="U690" i="6"/>
  <c r="AG690" i="6"/>
  <c r="AF690" i="6"/>
  <c r="U715" i="6"/>
  <c r="AG715" i="6"/>
  <c r="AC353" i="6"/>
  <c r="U353" i="6"/>
  <c r="AG353" i="6"/>
  <c r="S89" i="6"/>
  <c r="AD89" i="6"/>
  <c r="O542" i="6"/>
  <c r="R460" i="6"/>
  <c r="Q755" i="6"/>
  <c r="Y616" i="6"/>
  <c r="N616" i="6"/>
  <c r="O487" i="6"/>
  <c r="O641" i="6"/>
  <c r="P641" i="6"/>
  <c r="AB641" i="6"/>
  <c r="P624" i="6"/>
  <c r="AB624" i="6"/>
  <c r="O700" i="6"/>
  <c r="N663" i="6"/>
  <c r="Q697" i="6"/>
  <c r="S751" i="6"/>
  <c r="O635" i="6"/>
  <c r="P635" i="6"/>
  <c r="N583" i="6"/>
  <c r="N672" i="6"/>
  <c r="S763" i="6"/>
  <c r="N648" i="6"/>
  <c r="P630" i="6"/>
  <c r="N579" i="6"/>
  <c r="O538" i="6"/>
  <c r="AA538" i="6"/>
  <c r="O667" i="6"/>
  <c r="O575" i="6"/>
  <c r="O578" i="6"/>
  <c r="N539" i="6"/>
  <c r="N670" i="6"/>
  <c r="P638" i="6"/>
  <c r="N551" i="6"/>
  <c r="O626" i="6"/>
  <c r="Y38" i="6"/>
  <c r="P38" i="6"/>
  <c r="AB38" i="6"/>
  <c r="Q38" i="6"/>
  <c r="AC38" i="6"/>
  <c r="N445" i="6"/>
  <c r="O529" i="6"/>
  <c r="AA57" i="6"/>
  <c r="Q57" i="6"/>
  <c r="T461" i="6"/>
  <c r="AF461" i="6"/>
  <c r="AA45" i="6"/>
  <c r="P45" i="6"/>
  <c r="Z126" i="6"/>
  <c r="O126" i="6"/>
  <c r="Q597" i="6"/>
  <c r="N525" i="6"/>
  <c r="P537" i="6"/>
  <c r="Q319" i="6"/>
  <c r="P530" i="6"/>
  <c r="AB530" i="6"/>
  <c r="P248" i="6"/>
  <c r="AB248" i="6"/>
  <c r="P743" i="6"/>
  <c r="O587" i="6"/>
  <c r="Q732" i="6"/>
  <c r="S765" i="6"/>
  <c r="AE765" i="6"/>
  <c r="Q589" i="6"/>
  <c r="AC589" i="6"/>
  <c r="O716" i="6"/>
  <c r="O544" i="6"/>
  <c r="AA544" i="6"/>
  <c r="O586" i="6"/>
  <c r="P744" i="6"/>
  <c r="O719" i="6"/>
  <c r="P719" i="6"/>
  <c r="Z266" i="6"/>
  <c r="O266" i="6"/>
  <c r="AA137" i="6"/>
  <c r="R137" i="6"/>
  <c r="AD137" i="6"/>
  <c r="P717" i="6"/>
  <c r="P413" i="6"/>
  <c r="Q757" i="6"/>
  <c r="P526" i="6"/>
  <c r="P487" i="6"/>
  <c r="AB487" i="6"/>
  <c r="Q633" i="6"/>
  <c r="R761" i="6"/>
  <c r="O702" i="6"/>
  <c r="P571" i="6"/>
  <c r="R697" i="6"/>
  <c r="AD697" i="6"/>
  <c r="T751" i="6"/>
  <c r="AF751" i="6"/>
  <c r="Q760" i="6"/>
  <c r="R760" i="6"/>
  <c r="AD760" i="6"/>
  <c r="Q622" i="6"/>
  <c r="N425" i="6"/>
  <c r="T763" i="6"/>
  <c r="AF763" i="6"/>
  <c r="N603" i="6"/>
  <c r="N379" i="6"/>
  <c r="O379" i="6"/>
  <c r="O685" i="6"/>
  <c r="P685" i="6"/>
  <c r="O533" i="6"/>
  <c r="AA533" i="6"/>
  <c r="Q630" i="6"/>
  <c r="AC630" i="6"/>
  <c r="O448" i="6"/>
  <c r="P575" i="6"/>
  <c r="AB575" i="6"/>
  <c r="Q617" i="6"/>
  <c r="N647" i="6"/>
  <c r="Q638" i="6"/>
  <c r="AC638" i="6"/>
  <c r="Q747" i="6"/>
  <c r="N494" i="6"/>
  <c r="O615" i="6"/>
  <c r="S329" i="6"/>
  <c r="AE329" i="6"/>
  <c r="AB393" i="6"/>
  <c r="Q393" i="6"/>
  <c r="Q412" i="6"/>
  <c r="AC412" i="6"/>
  <c r="Y577" i="6"/>
  <c r="O577" i="6"/>
  <c r="R695" i="6"/>
  <c r="AD695" i="6"/>
  <c r="T585" i="6"/>
  <c r="AF585" i="6"/>
  <c r="AB748" i="6"/>
  <c r="Z204" i="6"/>
  <c r="O204" i="6"/>
  <c r="Y195" i="6"/>
  <c r="Y497" i="6"/>
  <c r="O398" i="6"/>
  <c r="Y632" i="6"/>
  <c r="Q248" i="6"/>
  <c r="AC248" i="6"/>
  <c r="Z467" i="6"/>
  <c r="AA305" i="6"/>
  <c r="P305" i="6"/>
  <c r="AB754" i="6"/>
  <c r="Y443" i="6"/>
  <c r="R727" i="6"/>
  <c r="AD727" i="6"/>
  <c r="Y237" i="6"/>
  <c r="P237" i="6"/>
  <c r="AB237" i="6"/>
  <c r="Z450" i="6"/>
  <c r="Y441" i="6"/>
  <c r="AF200" i="6"/>
  <c r="U200" i="6"/>
  <c r="AG200" i="6"/>
  <c r="AE693" i="6"/>
  <c r="T693" i="6"/>
  <c r="AF693" i="6"/>
  <c r="AA678" i="6"/>
  <c r="AC249" i="6"/>
  <c r="S249" i="6"/>
  <c r="Y653" i="6"/>
  <c r="Y410" i="6"/>
  <c r="N410" i="6"/>
  <c r="O410" i="6"/>
  <c r="R444" i="6"/>
  <c r="Q742" i="6"/>
  <c r="P646" i="6"/>
  <c r="AB646" i="6"/>
  <c r="P464" i="6"/>
  <c r="AB464" i="6"/>
  <c r="O644" i="6"/>
  <c r="O619" i="6"/>
  <c r="P619" i="6"/>
  <c r="S739" i="6"/>
  <c r="O387" i="6"/>
  <c r="Z21" i="6"/>
  <c r="O340" i="6"/>
  <c r="P340" i="6"/>
  <c r="AB340" i="6"/>
  <c r="Z340" i="6"/>
  <c r="S365" i="6"/>
  <c r="AE365" i="6"/>
  <c r="Q508" i="6"/>
  <c r="R508" i="6"/>
  <c r="AD508" i="6"/>
  <c r="Q718" i="6"/>
  <c r="Z514" i="6"/>
  <c r="R677" i="6"/>
  <c r="AD677" i="6"/>
  <c r="U585" i="6"/>
  <c r="AG585" i="6"/>
  <c r="O80" i="6"/>
  <c r="AA373" i="6"/>
  <c r="Q373" i="6"/>
  <c r="O116" i="6"/>
  <c r="P116" i="6"/>
  <c r="AB116" i="6"/>
  <c r="Z116" i="6"/>
  <c r="N497" i="6"/>
  <c r="O497" i="6"/>
  <c r="Q530" i="6"/>
  <c r="AC530" i="6"/>
  <c r="T782" i="6"/>
  <c r="R515" i="6"/>
  <c r="AC515" i="6"/>
  <c r="S360" i="6"/>
  <c r="AE360" i="6"/>
  <c r="O122" i="6"/>
  <c r="Z122" i="6"/>
  <c r="Z676" i="6"/>
  <c r="P450" i="6"/>
  <c r="AB450" i="6"/>
  <c r="AA605" i="6"/>
  <c r="Z288" i="6"/>
  <c r="S227" i="6"/>
  <c r="P264" i="6"/>
  <c r="R606" i="6"/>
  <c r="Q243" i="6"/>
  <c r="T418" i="6"/>
  <c r="AF418" i="6"/>
  <c r="Z458" i="6"/>
  <c r="R207" i="6"/>
  <c r="AC207" i="6"/>
  <c r="N653" i="6"/>
  <c r="Q733" i="6"/>
  <c r="AC733" i="6"/>
  <c r="P720" i="6"/>
  <c r="AB720" i="6"/>
  <c r="R566" i="6"/>
  <c r="N636" i="6"/>
  <c r="Q618" i="6"/>
  <c r="AC618" i="6"/>
  <c r="P611" i="6"/>
  <c r="Q611" i="6"/>
  <c r="P745" i="6"/>
  <c r="R712" i="6"/>
  <c r="AD712" i="6"/>
  <c r="N557" i="6"/>
  <c r="O620" i="6"/>
  <c r="P598" i="6"/>
  <c r="AB598" i="6"/>
  <c r="Q725" i="6"/>
  <c r="S684" i="6"/>
  <c r="AE684" i="6"/>
  <c r="Q640" i="6"/>
  <c r="AC640" i="6"/>
  <c r="N124" i="6"/>
  <c r="Z51" i="6"/>
  <c r="AC363" i="6"/>
  <c r="AB60" i="6"/>
  <c r="AA278" i="6"/>
  <c r="AA54" i="6"/>
  <c r="P54" i="6"/>
  <c r="AB54" i="6"/>
  <c r="Z133" i="6"/>
  <c r="AD402" i="6"/>
  <c r="S402" i="6"/>
  <c r="Z117" i="6"/>
  <c r="O117" i="6"/>
  <c r="AA117" i="6"/>
  <c r="P58" i="6"/>
  <c r="AB58" i="6"/>
  <c r="AA58" i="6"/>
  <c r="P66" i="6"/>
  <c r="P50" i="6"/>
  <c r="P16" i="6"/>
  <c r="AB16" i="6"/>
  <c r="O102" i="6"/>
  <c r="P299" i="6"/>
  <c r="Q299" i="6"/>
  <c r="AC299" i="6"/>
  <c r="S454" i="6"/>
  <c r="Q31" i="6"/>
  <c r="O136" i="6"/>
  <c r="Z136" i="6"/>
  <c r="T323" i="6"/>
  <c r="Q68" i="6"/>
  <c r="P148" i="6"/>
  <c r="AB148" i="6"/>
  <c r="S277" i="6"/>
  <c r="T277" i="6"/>
  <c r="AF277" i="6"/>
  <c r="P211" i="6"/>
  <c r="Q259" i="6"/>
  <c r="O115" i="6"/>
  <c r="AA115" i="6"/>
  <c r="S354" i="6"/>
  <c r="S382" i="6"/>
  <c r="U482" i="6"/>
  <c r="AG482" i="6"/>
  <c r="P12" i="6"/>
  <c r="AB12" i="6"/>
  <c r="O39" i="6"/>
  <c r="AA39" i="6"/>
  <c r="T221" i="6"/>
  <c r="AF221" i="6"/>
  <c r="R279" i="6"/>
  <c r="U554" i="6"/>
  <c r="AG554" i="6"/>
  <c r="O292" i="6"/>
  <c r="R347" i="6"/>
  <c r="S347" i="6"/>
  <c r="AE347" i="6"/>
  <c r="Q186" i="6"/>
  <c r="N83" i="6"/>
  <c r="O143" i="6"/>
  <c r="S253" i="6"/>
  <c r="T253" i="6"/>
  <c r="AF253" i="6"/>
  <c r="R255" i="6"/>
  <c r="Y117" i="6"/>
  <c r="R216" i="6"/>
  <c r="S216" i="6"/>
  <c r="R318" i="6"/>
  <c r="Q156" i="6"/>
  <c r="P337" i="6"/>
  <c r="O3" i="6"/>
  <c r="P291" i="6"/>
  <c r="P76" i="6"/>
  <c r="N184" i="6"/>
  <c r="R370" i="6"/>
  <c r="AB203" i="6"/>
  <c r="Q203" i="6"/>
  <c r="S287" i="6"/>
  <c r="AA158" i="6"/>
  <c r="P158" i="6"/>
  <c r="Y133" i="6"/>
  <c r="O133" i="6"/>
  <c r="Q358" i="6"/>
  <c r="R358" i="6"/>
  <c r="P348" i="6"/>
  <c r="P258" i="6"/>
  <c r="Q29" i="6"/>
  <c r="R29" i="6"/>
  <c r="P179" i="6"/>
  <c r="O63" i="6"/>
  <c r="AA63" i="6"/>
  <c r="AB357" i="6"/>
  <c r="Q357" i="6"/>
  <c r="AC357" i="6"/>
  <c r="Q199" i="6"/>
  <c r="AB199" i="6"/>
  <c r="Q148" i="6"/>
  <c r="AC148" i="6"/>
  <c r="AB363" i="6"/>
  <c r="R363" i="6"/>
  <c r="AD363" i="6"/>
  <c r="Q294" i="6"/>
  <c r="AC294" i="6"/>
  <c r="Q245" i="6"/>
  <c r="AC245" i="6"/>
  <c r="AC402" i="6"/>
  <c r="P3" i="6"/>
  <c r="AB3" i="6"/>
  <c r="Q119" i="6"/>
  <c r="AC119" i="6"/>
  <c r="O106" i="6"/>
  <c r="AA106" i="6"/>
  <c r="P278" i="6"/>
  <c r="AA213" i="6"/>
  <c r="P213" i="6"/>
  <c r="O51" i="6"/>
  <c r="AA51" i="6"/>
  <c r="P297" i="6"/>
  <c r="N132" i="6"/>
  <c r="T326" i="6"/>
  <c r="R314" i="6"/>
  <c r="AD314" i="6"/>
  <c r="P185" i="6"/>
  <c r="Q185" i="6"/>
  <c r="AC185" i="6"/>
  <c r="T433" i="6"/>
  <c r="AF433" i="6"/>
  <c r="Q163" i="6"/>
  <c r="O273" i="6"/>
  <c r="N109" i="6"/>
  <c r="P135" i="6"/>
  <c r="Q327" i="6"/>
  <c r="T430" i="6"/>
  <c r="AF430" i="6"/>
  <c r="S435" i="6"/>
  <c r="P212" i="6"/>
  <c r="Y171" i="6"/>
  <c r="N171" i="6"/>
  <c r="Q26" i="6"/>
  <c r="AC26" i="6"/>
  <c r="Q107" i="6"/>
  <c r="AC107" i="6"/>
  <c r="O86" i="6"/>
  <c r="AA86" i="6"/>
  <c r="O35" i="6"/>
  <c r="AA35" i="6"/>
  <c r="P14" i="6"/>
  <c r="O101" i="6"/>
  <c r="T367" i="6"/>
  <c r="R229" i="6"/>
  <c r="AD229" i="6"/>
  <c r="Q7" i="6"/>
  <c r="AA236" i="6"/>
  <c r="P236" i="6"/>
  <c r="P61" i="6"/>
  <c r="Q61" i="6"/>
  <c r="AC61" i="6"/>
  <c r="Q205" i="6"/>
  <c r="AC205" i="6"/>
  <c r="Q56" i="6"/>
  <c r="S49" i="6"/>
  <c r="Q219" i="6"/>
  <c r="R219" i="6"/>
  <c r="AD219" i="6"/>
  <c r="P283" i="6"/>
  <c r="O180" i="6"/>
  <c r="P180" i="6"/>
  <c r="O123" i="6"/>
  <c r="Q175" i="6"/>
  <c r="P104" i="6"/>
  <c r="AB104" i="6"/>
  <c r="T406" i="6"/>
  <c r="AF406" i="6"/>
  <c r="Y33" i="6"/>
  <c r="N33" i="6"/>
  <c r="P70" i="6"/>
  <c r="AB70" i="6"/>
  <c r="Q295" i="6"/>
  <c r="AC295" i="6"/>
  <c r="R306" i="6"/>
  <c r="R209" i="6"/>
  <c r="P62" i="6"/>
  <c r="Q62" i="6"/>
  <c r="AC62" i="6"/>
  <c r="T415" i="6"/>
  <c r="Q58" i="6"/>
  <c r="R327" i="6"/>
  <c r="AD327" i="6"/>
  <c r="R334" i="6"/>
  <c r="AD334" i="6"/>
  <c r="Q252" i="6"/>
  <c r="Q121" i="6"/>
  <c r="AB121" i="6"/>
  <c r="O232" i="6"/>
  <c r="P232" i="6"/>
  <c r="AB232" i="6"/>
  <c r="Q212" i="6"/>
  <c r="AC212" i="6"/>
  <c r="T428" i="6"/>
  <c r="AF428" i="6"/>
  <c r="AE428" i="6"/>
  <c r="O298" i="6"/>
  <c r="Q265" i="6"/>
  <c r="Q359" i="6"/>
  <c r="R359" i="6"/>
  <c r="AD359" i="6"/>
  <c r="R245" i="6"/>
  <c r="AD245" i="6"/>
  <c r="Z278" i="6"/>
  <c r="S91" i="6"/>
  <c r="AE91" i="6"/>
  <c r="AD91" i="6"/>
  <c r="Y51" i="6"/>
  <c r="Y83" i="6"/>
  <c r="Z273" i="6"/>
  <c r="Q301" i="6"/>
  <c r="R295" i="6"/>
  <c r="AD295" i="6"/>
  <c r="AA73" i="6"/>
  <c r="T73" i="6"/>
  <c r="AF73" i="6"/>
  <c r="P41" i="6"/>
  <c r="AB41" i="6"/>
  <c r="R396" i="6"/>
  <c r="AD396" i="6"/>
  <c r="Q432" i="6"/>
  <c r="AC432" i="6"/>
  <c r="P115" i="6"/>
  <c r="Y187" i="6"/>
  <c r="N187" i="6"/>
  <c r="Z125" i="6"/>
  <c r="O125" i="6"/>
  <c r="P125" i="6"/>
  <c r="AB125" i="6"/>
  <c r="Q246" i="6"/>
  <c r="AC246" i="6"/>
  <c r="P201" i="6"/>
  <c r="AB201" i="6"/>
  <c r="AA325" i="6"/>
  <c r="Z58" i="6"/>
  <c r="P74" i="6"/>
  <c r="AB74" i="6"/>
  <c r="Q108" i="6"/>
  <c r="AC108" i="6"/>
  <c r="P110" i="6"/>
  <c r="R119" i="6"/>
  <c r="AD119" i="6"/>
  <c r="R421" i="6"/>
  <c r="AD421" i="6"/>
  <c r="U130" i="6"/>
  <c r="AG130" i="6"/>
  <c r="N188" i="6"/>
  <c r="Z188" i="6"/>
  <c r="AD498" i="6"/>
  <c r="T498" i="6"/>
  <c r="P375" i="6"/>
  <c r="AB375" i="6"/>
  <c r="P272" i="6"/>
  <c r="AB272" i="6"/>
  <c r="AA309" i="6"/>
  <c r="R309" i="6"/>
  <c r="Q118" i="6"/>
  <c r="O281" i="6"/>
  <c r="N181" i="6"/>
  <c r="Z148" i="6"/>
  <c r="P280" i="6"/>
  <c r="AA223" i="6"/>
  <c r="P223" i="6"/>
  <c r="AB223" i="6"/>
  <c r="P376" i="6"/>
  <c r="AB376" i="6"/>
  <c r="R372" i="6"/>
  <c r="AD372" i="6"/>
  <c r="P325" i="6"/>
  <c r="AB325" i="6"/>
  <c r="Q291" i="6"/>
  <c r="AC291" i="6"/>
  <c r="R165" i="6"/>
  <c r="AD165" i="6"/>
  <c r="P46" i="6"/>
  <c r="AB46" i="6"/>
  <c r="O149" i="6"/>
  <c r="O172" i="6"/>
  <c r="AA60" i="6"/>
  <c r="Q60" i="6"/>
  <c r="S370" i="6"/>
  <c r="AE370" i="6"/>
  <c r="R374" i="6"/>
  <c r="AD374" i="6"/>
  <c r="Q201" i="6"/>
  <c r="AC201" i="6"/>
  <c r="P78" i="6"/>
  <c r="AB78" i="6"/>
  <c r="AA79" i="6"/>
  <c r="P79" i="6"/>
  <c r="Q79" i="6"/>
  <c r="AC79" i="6"/>
  <c r="T535" i="6"/>
  <c r="U170" i="6"/>
  <c r="AG170" i="6"/>
  <c r="O198" i="6"/>
  <c r="AB4" i="6"/>
  <c r="O64" i="6"/>
  <c r="R107" i="6"/>
  <c r="AD107" i="6"/>
  <c r="O6" i="6"/>
  <c r="P105" i="6"/>
  <c r="Q105" i="6"/>
  <c r="AC105" i="6"/>
  <c r="O44" i="6"/>
  <c r="Q42" i="6"/>
  <c r="P43" i="6"/>
  <c r="AB43" i="6"/>
  <c r="N36" i="6"/>
  <c r="O13" i="6"/>
  <c r="N23" i="6"/>
  <c r="U221" i="6"/>
  <c r="AG221" i="6"/>
  <c r="O93" i="6"/>
  <c r="P40" i="6"/>
  <c r="AB40" i="6"/>
  <c r="P81" i="6"/>
  <c r="AB81" i="6"/>
  <c r="Q8" i="6"/>
  <c r="AC8" i="6"/>
  <c r="S389" i="6"/>
  <c r="AE389" i="6"/>
  <c r="P48" i="6"/>
  <c r="Q48" i="6"/>
  <c r="P85" i="6"/>
  <c r="Q85" i="6"/>
  <c r="AC85" i="6"/>
  <c r="Q10" i="6"/>
  <c r="R10" i="6"/>
  <c r="AD10" i="6"/>
  <c r="R103" i="6"/>
  <c r="P72" i="6"/>
  <c r="O47" i="6"/>
  <c r="O27" i="6"/>
  <c r="T389" i="6"/>
  <c r="AF389" i="6"/>
  <c r="Q4" i="6"/>
  <c r="AC4" i="6"/>
  <c r="O55" i="6"/>
  <c r="AA55" i="6"/>
  <c r="O90" i="6"/>
  <c r="P90" i="6"/>
  <c r="AB90" i="6"/>
  <c r="P20" i="6"/>
  <c r="AB20" i="6"/>
  <c r="P63" i="6"/>
  <c r="AB63" i="6"/>
  <c r="T470" i="6"/>
  <c r="AF470" i="6"/>
  <c r="P35" i="6"/>
  <c r="Q35" i="6"/>
  <c r="AC35" i="6"/>
  <c r="M792" i="6"/>
  <c r="P55" i="6"/>
  <c r="AB55" i="6"/>
  <c r="O18" i="6"/>
  <c r="AA18" i="6"/>
  <c r="AA4" i="6"/>
  <c r="T307" i="6"/>
  <c r="AF307" i="6"/>
  <c r="R8" i="6"/>
  <c r="AD8" i="6"/>
  <c r="Q43" i="6"/>
  <c r="AC43" i="6"/>
  <c r="R108" i="6"/>
  <c r="AD108" i="6"/>
  <c r="AA133" i="6"/>
  <c r="P133" i="6"/>
  <c r="AB133" i="6"/>
  <c r="AA102" i="6"/>
  <c r="P102" i="6"/>
  <c r="AA491" i="6"/>
  <c r="P491" i="6"/>
  <c r="AB491" i="6"/>
  <c r="Q449" i="6"/>
  <c r="AC449" i="6"/>
  <c r="AA145" i="6"/>
  <c r="P145" i="6"/>
  <c r="Q145" i="6"/>
  <c r="AE547" i="6"/>
  <c r="T547" i="6"/>
  <c r="AF547" i="6"/>
  <c r="U547" i="6"/>
  <c r="AG547" i="6"/>
  <c r="S675" i="6"/>
  <c r="AE675" i="6"/>
  <c r="AA628" i="6"/>
  <c r="P628" i="6"/>
  <c r="R296" i="6"/>
  <c r="AC296" i="6"/>
  <c r="P113" i="6"/>
  <c r="AB113" i="6"/>
  <c r="O658" i="6"/>
  <c r="Z658" i="6"/>
  <c r="AB728" i="6"/>
  <c r="R728" i="6"/>
  <c r="AF674" i="6"/>
  <c r="U674" i="6"/>
  <c r="AG674" i="6"/>
  <c r="AC355" i="6"/>
  <c r="R355" i="6"/>
  <c r="AB288" i="6"/>
  <c r="Q288" i="6"/>
  <c r="AC288" i="6"/>
  <c r="AA447" i="6"/>
  <c r="P447" i="6"/>
  <c r="P567" i="6"/>
  <c r="AB567" i="6"/>
  <c r="AA567" i="6"/>
  <c r="AB391" i="6"/>
  <c r="R391" i="6"/>
  <c r="AD391" i="6"/>
  <c r="Q391" i="6"/>
  <c r="AE499" i="6"/>
  <c r="T499" i="6"/>
  <c r="AF499" i="6"/>
  <c r="AC336" i="6"/>
  <c r="R336" i="6"/>
  <c r="AD336" i="6"/>
  <c r="AC750" i="6"/>
  <c r="R750" i="6"/>
  <c r="S750" i="6"/>
  <c r="T713" i="6"/>
  <c r="AF713" i="6"/>
  <c r="AE713" i="6"/>
  <c r="U713" i="6"/>
  <c r="AG713" i="6"/>
  <c r="AA120" i="6"/>
  <c r="P120" i="6"/>
  <c r="AB120" i="6"/>
  <c r="AB416" i="6"/>
  <c r="R416" i="6"/>
  <c r="AD416" i="6"/>
  <c r="Q416" i="6"/>
  <c r="AC416" i="6"/>
  <c r="AB110" i="6"/>
  <c r="Q110" i="6"/>
  <c r="R110" i="6"/>
  <c r="Q54" i="6"/>
  <c r="P627" i="6"/>
  <c r="AB627" i="6"/>
  <c r="AA412" i="6"/>
  <c r="R412" i="6"/>
  <c r="AD412" i="6"/>
  <c r="AA369" i="6"/>
  <c r="P369" i="6"/>
  <c r="AB369" i="6"/>
  <c r="AA352" i="6"/>
  <c r="Q352" i="6"/>
  <c r="AA178" i="6"/>
  <c r="P178" i="6"/>
  <c r="AA302" i="6"/>
  <c r="P302" i="6"/>
  <c r="AB704" i="6"/>
  <c r="Q704" i="6"/>
  <c r="AD471" i="6"/>
  <c r="S471" i="6"/>
  <c r="AE471" i="6"/>
  <c r="AA150" i="6"/>
  <c r="P150" i="6"/>
  <c r="Z317" i="6"/>
  <c r="P317" i="6"/>
  <c r="AB317" i="6"/>
  <c r="R317" i="6"/>
  <c r="AD317" i="6"/>
  <c r="Q317" i="6"/>
  <c r="AC317" i="6"/>
  <c r="O317" i="6"/>
  <c r="AA317" i="6"/>
  <c r="AE572" i="6"/>
  <c r="T572" i="6"/>
  <c r="AF572" i="6"/>
  <c r="AD193" i="6"/>
  <c r="S193" i="6"/>
  <c r="AE193" i="6"/>
  <c r="AE401" i="6"/>
  <c r="T401" i="6"/>
  <c r="AF401" i="6"/>
  <c r="U401" i="6"/>
  <c r="AG401" i="6"/>
  <c r="T637" i="6"/>
  <c r="AF637" i="6"/>
  <c r="AB183" i="6"/>
  <c r="Q183" i="6"/>
  <c r="AF323" i="6"/>
  <c r="U323" i="6"/>
  <c r="AG323" i="6"/>
  <c r="S728" i="6"/>
  <c r="AE728" i="6"/>
  <c r="AB679" i="6"/>
  <c r="AD228" i="6"/>
  <c r="S228" i="6"/>
  <c r="AE228" i="6"/>
  <c r="AD190" i="6"/>
  <c r="S190" i="6"/>
  <c r="AB179" i="6"/>
  <c r="Q179" i="6"/>
  <c r="AB440" i="6"/>
  <c r="Q440" i="6"/>
  <c r="AC440" i="6"/>
  <c r="AB233" i="6"/>
  <c r="Q233" i="6"/>
  <c r="AC233" i="6"/>
  <c r="Q679" i="6"/>
  <c r="AC679" i="6"/>
  <c r="AD166" i="6"/>
  <c r="S166" i="6"/>
  <c r="AE392" i="6"/>
  <c r="T392" i="6"/>
  <c r="AF392" i="6"/>
  <c r="AA643" i="6"/>
  <c r="P643" i="6"/>
  <c r="AA155" i="6"/>
  <c r="P155" i="6"/>
  <c r="AD220" i="6"/>
  <c r="S220" i="6"/>
  <c r="AD699" i="6"/>
  <c r="S699" i="6"/>
  <c r="AA343" i="6"/>
  <c r="P343" i="6"/>
  <c r="P34" i="6"/>
  <c r="AB34" i="6"/>
  <c r="AB14" i="6"/>
  <c r="Q14" i="6"/>
  <c r="R14" i="6"/>
  <c r="AD14" i="6"/>
  <c r="R26" i="6"/>
  <c r="AB278" i="6"/>
  <c r="Q278" i="6"/>
  <c r="AC278" i="6"/>
  <c r="AE541" i="6"/>
  <c r="T541" i="6"/>
  <c r="AF541" i="6"/>
  <c r="U541" i="6"/>
  <c r="AG541" i="6"/>
  <c r="AD310" i="6"/>
  <c r="S310" i="6"/>
  <c r="AE310" i="6"/>
  <c r="AA532" i="6"/>
  <c r="P532" i="6"/>
  <c r="AB532" i="6"/>
  <c r="Q532" i="6"/>
  <c r="AC532" i="6"/>
  <c r="AA568" i="6"/>
  <c r="P568" i="6"/>
  <c r="AB568" i="6"/>
  <c r="AE459" i="6"/>
  <c r="T459" i="6"/>
  <c r="AF459" i="6"/>
  <c r="U459" i="6"/>
  <c r="AG459" i="6"/>
  <c r="AB671" i="6"/>
  <c r="Q671" i="6"/>
  <c r="AC671" i="6"/>
  <c r="R671" i="6"/>
  <c r="AD671" i="6"/>
  <c r="AA625" i="6"/>
  <c r="P625" i="6"/>
  <c r="R138" i="6"/>
  <c r="AC138" i="6"/>
  <c r="AC395" i="6"/>
  <c r="S395" i="6"/>
  <c r="AE395" i="6"/>
  <c r="R395" i="6"/>
  <c r="AD395" i="6"/>
  <c r="AC407" i="6"/>
  <c r="R407" i="6"/>
  <c r="AD584" i="6"/>
  <c r="S584" i="6"/>
  <c r="AA22" i="6"/>
  <c r="P22" i="6"/>
  <c r="Q646" i="6"/>
  <c r="AC646" i="6"/>
  <c r="AD455" i="6"/>
  <c r="S455" i="6"/>
  <c r="AE455" i="6"/>
  <c r="AD605" i="6"/>
  <c r="S605" i="6"/>
  <c r="AE605" i="6"/>
  <c r="S230" i="6"/>
  <c r="AE230" i="6"/>
  <c r="AD230" i="6"/>
  <c r="T675" i="6"/>
  <c r="AF675" i="6"/>
  <c r="AB696" i="6"/>
  <c r="R696" i="6"/>
  <c r="AD696" i="6"/>
  <c r="Q696" i="6"/>
  <c r="AC696" i="6"/>
  <c r="AA565" i="6"/>
  <c r="P565" i="6"/>
  <c r="AB565" i="6"/>
  <c r="Q565" i="6"/>
  <c r="AC565" i="6"/>
  <c r="R565" i="6"/>
  <c r="AD565" i="6"/>
  <c r="AE721" i="6"/>
  <c r="U721" i="6"/>
  <c r="AG721" i="6"/>
  <c r="AB362" i="6"/>
  <c r="R362" i="6"/>
  <c r="S362" i="6"/>
  <c r="AB131" i="6"/>
  <c r="Q131" i="6"/>
  <c r="AC131" i="6"/>
  <c r="S462" i="6"/>
  <c r="AE462" i="6"/>
  <c r="AD462" i="6"/>
  <c r="Q438" i="6"/>
  <c r="AC438" i="6"/>
  <c r="AB438" i="6"/>
  <c r="R438" i="6"/>
  <c r="AD438" i="6"/>
  <c r="AC182" i="6"/>
  <c r="S182" i="6"/>
  <c r="AE182" i="6"/>
  <c r="AD531" i="6"/>
  <c r="S531" i="6"/>
  <c r="AB50" i="6"/>
  <c r="Q50" i="6"/>
  <c r="AC50" i="6"/>
  <c r="T329" i="6"/>
  <c r="AF329" i="6"/>
  <c r="AE767" i="6"/>
  <c r="T767" i="6"/>
  <c r="AF767" i="6"/>
  <c r="AF202" i="6"/>
  <c r="U202" i="6"/>
  <c r="AG202" i="6"/>
  <c r="AB523" i="6"/>
  <c r="Q523" i="6"/>
  <c r="AD519" i="6"/>
  <c r="S519" i="6"/>
  <c r="AE519" i="6"/>
  <c r="U114" i="6"/>
  <c r="AG114" i="6"/>
  <c r="AD53" i="6"/>
  <c r="S53" i="6"/>
  <c r="Q516" i="6"/>
  <c r="AC516" i="6"/>
  <c r="AB516" i="6"/>
  <c r="Z11" i="6"/>
  <c r="O11" i="6"/>
  <c r="AA11" i="6"/>
  <c r="O169" i="6"/>
  <c r="AA169" i="6"/>
  <c r="Z169" i="6"/>
  <c r="R270" i="6"/>
  <c r="S270" i="6"/>
  <c r="AA247" i="6"/>
  <c r="P247" i="6"/>
  <c r="AB247" i="6"/>
  <c r="P368" i="6"/>
  <c r="AB368" i="6"/>
  <c r="AA368" i="6"/>
  <c r="AC756" i="6"/>
  <c r="R756" i="6"/>
  <c r="S756" i="6"/>
  <c r="AD164" i="6"/>
  <c r="Z527" i="6"/>
  <c r="Z564" i="6"/>
  <c r="Q504" i="6"/>
  <c r="AC504" i="6"/>
  <c r="AE477" i="6"/>
  <c r="R563" i="6"/>
  <c r="Q315" i="6"/>
  <c r="R315" i="6"/>
  <c r="AB315" i="6"/>
  <c r="AC675" i="6"/>
  <c r="U675" i="6"/>
  <c r="AG675" i="6"/>
  <c r="Q439" i="6"/>
  <c r="AB439" i="6"/>
  <c r="Z511" i="6"/>
  <c r="O511" i="6"/>
  <c r="S423" i="6"/>
  <c r="AE423" i="6"/>
  <c r="R516" i="6"/>
  <c r="T501" i="6"/>
  <c r="AF501" i="6"/>
  <c r="S111" i="6"/>
  <c r="O24" i="6"/>
  <c r="AA24" i="6"/>
  <c r="AA285" i="6"/>
  <c r="P285" i="6"/>
  <c r="Q173" i="6"/>
  <c r="AC173" i="6"/>
  <c r="Z368" i="6"/>
  <c r="Q596" i="6"/>
  <c r="AA381" i="6"/>
  <c r="P381" i="6"/>
  <c r="AC271" i="6"/>
  <c r="R271" i="6"/>
  <c r="R129" i="6"/>
  <c r="AD129" i="6"/>
  <c r="R668" i="6"/>
  <c r="AD668" i="6"/>
  <c r="U339" i="6"/>
  <c r="AG339" i="6"/>
  <c r="S594" i="6"/>
  <c r="T594" i="6"/>
  <c r="AC553" i="6"/>
  <c r="T192" i="6"/>
  <c r="AE192" i="6"/>
  <c r="R553" i="6"/>
  <c r="AD553" i="6"/>
  <c r="S274" i="6"/>
  <c r="AD274" i="6"/>
  <c r="AA320" i="6"/>
  <c r="P320" i="6"/>
  <c r="Q320" i="6"/>
  <c r="AC320" i="6"/>
  <c r="AC30" i="6"/>
  <c r="T30" i="6"/>
  <c r="AF30" i="6"/>
  <c r="AA362" i="6"/>
  <c r="Q362" i="6"/>
  <c r="AC362" i="6"/>
  <c r="Z517" i="6"/>
  <c r="O517" i="6"/>
  <c r="AB240" i="6"/>
  <c r="Q240" i="6"/>
  <c r="O153" i="6"/>
  <c r="Z153" i="6"/>
  <c r="Z521" i="6"/>
  <c r="O521" i="6"/>
  <c r="Q377" i="6"/>
  <c r="P324" i="6"/>
  <c r="AA324" i="6"/>
  <c r="S242" i="6"/>
  <c r="AE242" i="6"/>
  <c r="AE777" i="6"/>
  <c r="T777" i="6"/>
  <c r="S501" i="6"/>
  <c r="Q556" i="6"/>
  <c r="AD506" i="6"/>
  <c r="T506" i="6"/>
  <c r="S222" i="6"/>
  <c r="AD524" i="6"/>
  <c r="U524" i="6"/>
  <c r="AG524" i="6"/>
  <c r="O665" i="6"/>
  <c r="U722" i="6"/>
  <c r="AG722" i="6"/>
  <c r="Q582" i="6"/>
  <c r="R162" i="6"/>
  <c r="AD162" i="6"/>
  <c r="S451" i="6"/>
  <c r="P262" i="6"/>
  <c r="Q19" i="6"/>
  <c r="AB19" i="6"/>
  <c r="O96" i="6"/>
  <c r="P632" i="6"/>
  <c r="R182" i="6"/>
  <c r="AD182" i="6"/>
  <c r="P24" i="6"/>
  <c r="AB24" i="6"/>
  <c r="AC563" i="6"/>
  <c r="AA520" i="6"/>
  <c r="P520" i="6"/>
  <c r="AB520" i="6"/>
  <c r="AD423" i="6"/>
  <c r="O510" i="6"/>
  <c r="Z510" i="6"/>
  <c r="AA516" i="6"/>
  <c r="O28" i="6"/>
  <c r="AA28" i="6"/>
  <c r="AC290" i="6"/>
  <c r="T442" i="6"/>
  <c r="AF442" i="6"/>
  <c r="P251" i="6"/>
  <c r="Q251" i="6"/>
  <c r="AC251" i="6"/>
  <c r="P117" i="6"/>
  <c r="AB117" i="6"/>
  <c r="O84" i="6"/>
  <c r="AA84" i="6"/>
  <c r="Q598" i="6"/>
  <c r="S333" i="6"/>
  <c r="AE333" i="6"/>
  <c r="R669" i="6"/>
  <c r="P662" i="6"/>
  <c r="Q662" i="6"/>
  <c r="O564" i="6"/>
  <c r="AA564" i="6"/>
  <c r="AA77" i="6"/>
  <c r="AD512" i="6"/>
  <c r="U512" i="6"/>
  <c r="AG512" i="6"/>
  <c r="T512" i="6"/>
  <c r="AF512" i="6"/>
  <c r="S164" i="6"/>
  <c r="AF142" i="6"/>
  <c r="U142" i="6"/>
  <c r="AG142" i="6"/>
  <c r="AD708" i="6"/>
  <c r="S708" i="6"/>
  <c r="T708" i="6"/>
  <c r="AF708" i="6"/>
  <c r="P224" i="6"/>
  <c r="Q224" i="6"/>
  <c r="AC224" i="6"/>
  <c r="AA224" i="6"/>
  <c r="AA452" i="6"/>
  <c r="Q452" i="6"/>
  <c r="AC452" i="6"/>
  <c r="U773" i="6"/>
  <c r="AG773" i="6"/>
  <c r="AF573" i="6"/>
  <c r="U573" i="6"/>
  <c r="AG573" i="6"/>
  <c r="P681" i="6"/>
  <c r="AA681" i="6"/>
  <c r="AA661" i="6"/>
  <c r="P661" i="6"/>
  <c r="T230" i="6"/>
  <c r="AA434" i="6"/>
  <c r="P434" i="6"/>
  <c r="AA409" i="6"/>
  <c r="P409" i="6"/>
  <c r="T384" i="6"/>
  <c r="AF384" i="6"/>
  <c r="O483" i="6"/>
  <c r="T574" i="6"/>
  <c r="R316" i="6"/>
  <c r="AD316" i="6"/>
  <c r="T451" i="6"/>
  <c r="AF451" i="6"/>
  <c r="S282" i="6"/>
  <c r="Q468" i="6"/>
  <c r="R5" i="6"/>
  <c r="AC5" i="6"/>
  <c r="P69" i="6"/>
  <c r="AB69" i="6"/>
  <c r="AA177" i="6"/>
  <c r="P177" i="6"/>
  <c r="U688" i="6"/>
  <c r="AG688" i="6"/>
  <c r="Q608" i="6"/>
  <c r="P449" i="6"/>
  <c r="AB449" i="6"/>
  <c r="Q427" i="6"/>
  <c r="AC427" i="6"/>
  <c r="AE764" i="6"/>
  <c r="T764" i="6"/>
  <c r="AF764" i="6"/>
  <c r="AE736" i="6"/>
  <c r="T736" i="6"/>
  <c r="AB336" i="6"/>
  <c r="S336" i="6"/>
  <c r="AE336" i="6"/>
  <c r="AB341" i="6"/>
  <c r="R341" i="6"/>
  <c r="R377" i="6"/>
  <c r="AD377" i="6"/>
  <c r="U242" i="6"/>
  <c r="AG242" i="6"/>
  <c r="R275" i="6"/>
  <c r="S275" i="6"/>
  <c r="AB656" i="6"/>
  <c r="Q656" i="6"/>
  <c r="R656" i="6"/>
  <c r="AA289" i="6"/>
  <c r="P289" i="6"/>
  <c r="AF15" i="6"/>
  <c r="U15" i="6"/>
  <c r="AG15" i="6"/>
  <c r="U328" i="6"/>
  <c r="AG328" i="6"/>
  <c r="T71" i="6"/>
  <c r="AC462" i="6"/>
  <c r="T462" i="6"/>
  <c r="AF462" i="6"/>
  <c r="AE361" i="6"/>
  <c r="T361" i="6"/>
  <c r="R30" i="6"/>
  <c r="Z567" i="6"/>
  <c r="Q567" i="6"/>
  <c r="AC567" i="6"/>
  <c r="R567" i="6"/>
  <c r="AD567" i="6"/>
  <c r="AE431" i="6"/>
  <c r="T431" i="6"/>
  <c r="AA235" i="6"/>
  <c r="P235" i="6"/>
  <c r="U768" i="6"/>
  <c r="AG768" i="6"/>
  <c r="P510" i="6"/>
  <c r="Z349" i="6"/>
  <c r="O349" i="6"/>
  <c r="O208" i="6"/>
  <c r="Z208" i="6"/>
  <c r="R724" i="6"/>
  <c r="U151" i="6"/>
  <c r="AG151" i="6"/>
  <c r="Q141" i="6"/>
  <c r="AB141" i="6"/>
  <c r="O69" i="6"/>
  <c r="AA162" i="6"/>
  <c r="AE345" i="6"/>
  <c r="U345" i="6"/>
  <c r="AG345" i="6"/>
  <c r="S19" i="6"/>
  <c r="AE19" i="6"/>
  <c r="T239" i="6"/>
  <c r="AF239" i="6"/>
  <c r="AE239" i="6"/>
  <c r="AD384" i="6"/>
  <c r="S384" i="6"/>
  <c r="AE384" i="6"/>
  <c r="P456" i="6"/>
  <c r="AB456" i="6"/>
  <c r="AA456" i="6"/>
  <c r="Q456" i="6"/>
  <c r="AC456" i="6"/>
  <c r="P457" i="6"/>
  <c r="AB457" i="6"/>
  <c r="O457" i="6"/>
  <c r="AA457" i="6"/>
  <c r="Z457" i="6"/>
  <c r="Z411" i="6"/>
  <c r="O411" i="6"/>
  <c r="AA411" i="6"/>
  <c r="P411" i="6"/>
  <c r="AB411" i="6"/>
  <c r="AA210" i="6"/>
  <c r="P210" i="6"/>
  <c r="Q210" i="6"/>
  <c r="AA504" i="6"/>
  <c r="Z113" i="6"/>
  <c r="O113" i="6"/>
  <c r="AC637" i="6"/>
  <c r="U637" i="6"/>
  <c r="AG637" i="6"/>
  <c r="P28" i="6"/>
  <c r="R432" i="6"/>
  <c r="P543" i="6"/>
  <c r="AB543" i="6"/>
  <c r="S727" i="6"/>
  <c r="AE727" i="6"/>
  <c r="Q575" i="6"/>
  <c r="O634" i="6"/>
  <c r="P634" i="6"/>
  <c r="AB634" i="6"/>
  <c r="T683" i="6"/>
  <c r="AF683" i="6"/>
  <c r="P570" i="6"/>
  <c r="U500" i="6"/>
  <c r="AG500" i="6"/>
  <c r="Q492" i="6"/>
  <c r="AE737" i="6"/>
  <c r="T737" i="6"/>
  <c r="AF737" i="6"/>
  <c r="T477" i="6"/>
  <c r="AF477" i="6"/>
  <c r="AC703" i="6"/>
  <c r="S703" i="6"/>
  <c r="S637" i="6"/>
  <c r="AE637" i="6"/>
  <c r="P527" i="6"/>
  <c r="AB527" i="6"/>
  <c r="T242" i="6"/>
  <c r="AF242" i="6"/>
  <c r="AC474" i="6"/>
  <c r="R474" i="6"/>
  <c r="S139" i="6"/>
  <c r="AD139" i="6"/>
  <c r="P191" i="6"/>
  <c r="AA191" i="6"/>
  <c r="Q191" i="6"/>
  <c r="AC191" i="6"/>
  <c r="AA439" i="6"/>
  <c r="R439" i="6"/>
  <c r="AD439" i="6"/>
  <c r="AA263" i="6"/>
  <c r="R263" i="6"/>
  <c r="AD263" i="6"/>
  <c r="Q263" i="6"/>
  <c r="AC263" i="6"/>
  <c r="AC321" i="6"/>
  <c r="S321" i="6"/>
  <c r="AE321" i="6"/>
  <c r="T321" i="6"/>
  <c r="AF321" i="6"/>
  <c r="U321" i="6"/>
  <c r="AG321" i="6"/>
  <c r="R321" i="6"/>
  <c r="AD321" i="6"/>
  <c r="T139" i="6"/>
  <c r="AF139" i="6"/>
  <c r="AA394" i="6"/>
  <c r="Q394" i="6"/>
  <c r="P226" i="6"/>
  <c r="U785" i="6"/>
  <c r="AG785" i="6"/>
  <c r="S30" i="6"/>
  <c r="AE30" i="6"/>
  <c r="Z483" i="6"/>
  <c r="AC502" i="6"/>
  <c r="R502" i="6"/>
  <c r="P504" i="6"/>
  <c r="AB504" i="6"/>
  <c r="AA438" i="6"/>
  <c r="S316" i="6"/>
  <c r="P609" i="6"/>
  <c r="Q609" i="6"/>
  <c r="Q276" i="6"/>
  <c r="AC276" i="6"/>
  <c r="O196" i="6"/>
  <c r="Z196" i="6"/>
  <c r="AA141" i="6"/>
  <c r="R141" i="6"/>
  <c r="AD141" i="6"/>
  <c r="P77" i="6"/>
  <c r="R19" i="6"/>
  <c r="AD19" i="6"/>
  <c r="AC300" i="6"/>
  <c r="R300" i="6"/>
  <c r="U239" i="6"/>
  <c r="AG239" i="6"/>
  <c r="U555" i="6"/>
  <c r="AG555" i="6"/>
  <c r="AC608" i="6"/>
  <c r="AA32" i="6"/>
  <c r="AC654" i="6"/>
  <c r="R654" i="6"/>
  <c r="AD654" i="6"/>
  <c r="AB152" i="6"/>
  <c r="Q152" i="6"/>
  <c r="AC152" i="6"/>
  <c r="AE552" i="6"/>
  <c r="AB685" i="6"/>
  <c r="AC575" i="6"/>
  <c r="AD429" i="6"/>
  <c r="AD358" i="6"/>
  <c r="S358" i="6"/>
  <c r="AE358" i="6"/>
  <c r="AA379" i="6"/>
  <c r="P379" i="6"/>
  <c r="AB379" i="6"/>
  <c r="AC749" i="6"/>
  <c r="R749" i="6"/>
  <c r="AB719" i="6"/>
  <c r="AA610" i="6"/>
  <c r="AB322" i="6"/>
  <c r="AA495" i="6"/>
  <c r="P495" i="6"/>
  <c r="AD29" i="6"/>
  <c r="S29" i="6"/>
  <c r="AE29" i="6"/>
  <c r="AA497" i="6"/>
  <c r="AB635" i="6"/>
  <c r="AA378" i="6"/>
  <c r="P378" i="6"/>
  <c r="AB378" i="6"/>
  <c r="AB146" i="6"/>
  <c r="Q146" i="6"/>
  <c r="AE750" i="6"/>
  <c r="T750" i="6"/>
  <c r="AF750" i="6"/>
  <c r="AB140" i="6"/>
  <c r="AA472" i="6"/>
  <c r="AC145" i="6"/>
  <c r="R145" i="6"/>
  <c r="AD145" i="6"/>
  <c r="AC611" i="6"/>
  <c r="AA410" i="6"/>
  <c r="AE701" i="6"/>
  <c r="T701" i="6"/>
  <c r="AF701" i="6"/>
  <c r="AD735" i="6"/>
  <c r="AB614" i="6"/>
  <c r="Q614" i="6"/>
  <c r="AC614" i="6"/>
  <c r="AB331" i="6"/>
  <c r="Q331" i="6"/>
  <c r="AA659" i="6"/>
  <c r="AB619" i="6"/>
  <c r="AB21" i="6"/>
  <c r="Q21" i="6"/>
  <c r="AC21" i="6"/>
  <c r="AC598" i="6"/>
  <c r="AC437" i="6"/>
  <c r="AA651" i="6"/>
  <c r="S421" i="6"/>
  <c r="AE421" i="6"/>
  <c r="AD207" i="6"/>
  <c r="S207" i="6"/>
  <c r="T227" i="6"/>
  <c r="AF227" i="6"/>
  <c r="AE227" i="6"/>
  <c r="AA448" i="6"/>
  <c r="Z603" i="6"/>
  <c r="AC622" i="6"/>
  <c r="R622" i="6"/>
  <c r="AD761" i="6"/>
  <c r="AA587" i="6"/>
  <c r="AD138" i="6"/>
  <c r="S138" i="6"/>
  <c r="AC597" i="6"/>
  <c r="R597" i="6"/>
  <c r="AD597" i="6"/>
  <c r="Z551" i="6"/>
  <c r="O551" i="6"/>
  <c r="P551" i="6"/>
  <c r="AA667" i="6"/>
  <c r="P620" i="6"/>
  <c r="AA542" i="6"/>
  <c r="P542" i="6"/>
  <c r="AB59" i="6"/>
  <c r="Q59" i="6"/>
  <c r="AD509" i="6"/>
  <c r="AF490" i="6"/>
  <c r="U490" i="6"/>
  <c r="AG490" i="6"/>
  <c r="R731" i="6"/>
  <c r="AD731" i="6"/>
  <c r="U461" i="6"/>
  <c r="AG461" i="6"/>
  <c r="AA507" i="6"/>
  <c r="P507" i="6"/>
  <c r="AB507" i="6"/>
  <c r="AB730" i="6"/>
  <c r="AC698" i="6"/>
  <c r="T590" i="6"/>
  <c r="AF590" i="6"/>
  <c r="AE590" i="6"/>
  <c r="Z25" i="6"/>
  <c r="O25" i="6"/>
  <c r="Z491" i="6"/>
  <c r="Q491" i="6"/>
  <c r="AC491" i="6"/>
  <c r="AB540" i="6"/>
  <c r="T475" i="6"/>
  <c r="AE475" i="6"/>
  <c r="AB9" i="6"/>
  <c r="AB729" i="6"/>
  <c r="Q729" i="6"/>
  <c r="AC729" i="6"/>
  <c r="AA419" i="6"/>
  <c r="P419" i="6"/>
  <c r="Q522" i="6"/>
  <c r="R522" i="6"/>
  <c r="AD522" i="6"/>
  <c r="Z67" i="6"/>
  <c r="Q9" i="6"/>
  <c r="Z629" i="6"/>
  <c r="O629" i="6"/>
  <c r="AA629" i="6"/>
  <c r="P629" i="6"/>
  <c r="AB629" i="6"/>
  <c r="P652" i="6"/>
  <c r="AB652" i="6"/>
  <c r="Q155" i="6"/>
  <c r="AB155" i="6"/>
  <c r="R174" i="6"/>
  <c r="AC174" i="6"/>
  <c r="R754" i="6"/>
  <c r="AA160" i="6"/>
  <c r="Q464" i="6"/>
  <c r="AC464" i="6"/>
  <c r="O616" i="6"/>
  <c r="Z344" i="6"/>
  <c r="Q344" i="6"/>
  <c r="AC344" i="6"/>
  <c r="AA558" i="6"/>
  <c r="AA710" i="6"/>
  <c r="AA159" i="6"/>
  <c r="P159" i="6"/>
  <c r="Q694" i="6"/>
  <c r="R694" i="6"/>
  <c r="AD694" i="6"/>
  <c r="P371" i="6"/>
  <c r="AA371" i="6"/>
  <c r="R267" i="6"/>
  <c r="AC267" i="6"/>
  <c r="Z664" i="6"/>
  <c r="O664" i="6"/>
  <c r="AA664" i="6"/>
  <c r="S388" i="6"/>
  <c r="U767" i="6"/>
  <c r="AG767" i="6"/>
  <c r="Z636" i="6"/>
  <c r="AC718" i="6"/>
  <c r="AB628" i="6"/>
  <c r="AC760" i="6"/>
  <c r="S760" i="6"/>
  <c r="AE760" i="6"/>
  <c r="AA266" i="6"/>
  <c r="P266" i="6"/>
  <c r="AC704" i="6"/>
  <c r="Z672" i="6"/>
  <c r="P702" i="6"/>
  <c r="AB702" i="6"/>
  <c r="AA487" i="6"/>
  <c r="Q487" i="6"/>
  <c r="AA467" i="6"/>
  <c r="P497" i="6"/>
  <c r="AC678" i="6"/>
  <c r="R678" i="6"/>
  <c r="AE776" i="6"/>
  <c r="T776" i="6"/>
  <c r="AF776" i="6"/>
  <c r="U776" i="6"/>
  <c r="AG776" i="6"/>
  <c r="Q542" i="6"/>
  <c r="AC542" i="6"/>
  <c r="Q744" i="6"/>
  <c r="AC744" i="6"/>
  <c r="AB313" i="6"/>
  <c r="Q311" i="6"/>
  <c r="AB311" i="6"/>
  <c r="AA576" i="6"/>
  <c r="AB649" i="6"/>
  <c r="Z426" i="6"/>
  <c r="AA593" i="6"/>
  <c r="AC726" i="6"/>
  <c r="R726" i="6"/>
  <c r="AD726" i="6"/>
  <c r="AC484" i="6"/>
  <c r="R293" i="6"/>
  <c r="AC293" i="6"/>
  <c r="AD766" i="6"/>
  <c r="S766" i="6"/>
  <c r="AB589" i="6"/>
  <c r="Z369" i="6"/>
  <c r="T360" i="6"/>
  <c r="AF360" i="6"/>
  <c r="Z98" i="6"/>
  <c r="Z607" i="6"/>
  <c r="AB741" i="6"/>
  <c r="AA238" i="6"/>
  <c r="S231" i="6"/>
  <c r="AC592" i="6"/>
  <c r="AC127" i="6"/>
  <c r="AA217" i="6"/>
  <c r="AA284" i="6"/>
  <c r="P284" i="6"/>
  <c r="AB284" i="6"/>
  <c r="AB469" i="6"/>
  <c r="R650" i="6"/>
  <c r="AD650" i="6"/>
  <c r="AB453" i="6"/>
  <c r="Q453" i="6"/>
  <c r="Q687" i="6"/>
  <c r="R427" i="6"/>
  <c r="AD427" i="6"/>
  <c r="AA486" i="6"/>
  <c r="R561" i="6"/>
  <c r="Q375" i="6"/>
  <c r="AC375" i="6"/>
  <c r="T91" i="6"/>
  <c r="AF91" i="6"/>
  <c r="S119" i="6"/>
  <c r="AB745" i="6"/>
  <c r="Q745" i="6"/>
  <c r="AC745" i="6"/>
  <c r="AD566" i="6"/>
  <c r="AA122" i="6"/>
  <c r="P122" i="6"/>
  <c r="Q122" i="6"/>
  <c r="AD515" i="6"/>
  <c r="S515" i="6"/>
  <c r="T515" i="6"/>
  <c r="AF515" i="6"/>
  <c r="AA116" i="6"/>
  <c r="Q116" i="6"/>
  <c r="AC116" i="6"/>
  <c r="R116" i="6"/>
  <c r="AD116" i="6"/>
  <c r="T249" i="6"/>
  <c r="AE249" i="6"/>
  <c r="Z647" i="6"/>
  <c r="Z425" i="6"/>
  <c r="AC633" i="6"/>
  <c r="R633" i="6"/>
  <c r="AD633" i="6"/>
  <c r="AC757" i="6"/>
  <c r="R757" i="6"/>
  <c r="AD757" i="6"/>
  <c r="Q195" i="6"/>
  <c r="AB195" i="6"/>
  <c r="AB537" i="6"/>
  <c r="S57" i="6"/>
  <c r="AE57" i="6"/>
  <c r="AC57" i="6"/>
  <c r="R57" i="6"/>
  <c r="AB638" i="6"/>
  <c r="R638" i="6"/>
  <c r="S638" i="6"/>
  <c r="AE638" i="6"/>
  <c r="P448" i="6"/>
  <c r="AE751" i="6"/>
  <c r="U751" i="6"/>
  <c r="AG751" i="6"/>
  <c r="S761" i="6"/>
  <c r="AE761" i="6"/>
  <c r="Z616" i="6"/>
  <c r="AA443" i="6"/>
  <c r="AA244" i="6"/>
  <c r="Q537" i="6"/>
  <c r="AC537" i="6"/>
  <c r="AE548" i="6"/>
  <c r="T548" i="6"/>
  <c r="Q628" i="6"/>
  <c r="R628" i="6"/>
  <c r="AD628" i="6"/>
  <c r="O603" i="6"/>
  <c r="Z599" i="6"/>
  <c r="P599" i="6"/>
  <c r="Q599" i="6"/>
  <c r="AC599" i="6"/>
  <c r="AF781" i="6"/>
  <c r="U781" i="6"/>
  <c r="AG781" i="6"/>
  <c r="AA342" i="6"/>
  <c r="P342" i="6"/>
  <c r="Q705" i="6"/>
  <c r="S678" i="6"/>
  <c r="AE678" i="6"/>
  <c r="AC429" i="6"/>
  <c r="Q404" i="6"/>
  <c r="Z621" i="6"/>
  <c r="AA534" i="6"/>
  <c r="P534" i="6"/>
  <c r="AB712" i="6"/>
  <c r="S712" i="6"/>
  <c r="AE712" i="6"/>
  <c r="AA612" i="6"/>
  <c r="S566" i="6"/>
  <c r="AE566" i="6"/>
  <c r="R215" i="6"/>
  <c r="AC215" i="6"/>
  <c r="P612" i="6"/>
  <c r="AA720" i="6"/>
  <c r="Q720" i="6"/>
  <c r="AC720" i="6"/>
  <c r="Z544" i="6"/>
  <c r="P544" i="6"/>
  <c r="AB544" i="6"/>
  <c r="AB727" i="6"/>
  <c r="AA530" i="6"/>
  <c r="R530" i="6"/>
  <c r="T365" i="6"/>
  <c r="AF365" i="6"/>
  <c r="AC682" i="6"/>
  <c r="O98" i="6"/>
  <c r="AA95" i="6"/>
  <c r="P95" i="6"/>
  <c r="O607" i="6"/>
  <c r="R484" i="6"/>
  <c r="AC405" i="6"/>
  <c r="S405" i="6"/>
  <c r="R420" i="6"/>
  <c r="AD420" i="6"/>
  <c r="S748" i="6"/>
  <c r="T748" i="6"/>
  <c r="AF748" i="6"/>
  <c r="R344" i="6"/>
  <c r="AD344" i="6"/>
  <c r="P659" i="6"/>
  <c r="AB659" i="6"/>
  <c r="AB92" i="6"/>
  <c r="T772" i="6"/>
  <c r="AF772" i="6"/>
  <c r="AA237" i="6"/>
  <c r="Q237" i="6"/>
  <c r="R237" i="6"/>
  <c r="P465" i="6"/>
  <c r="AD581" i="6"/>
  <c r="T366" i="6"/>
  <c r="S479" i="6"/>
  <c r="R386" i="6"/>
  <c r="AD386" i="6"/>
  <c r="AA706" i="6"/>
  <c r="P706" i="6"/>
  <c r="Q706" i="6"/>
  <c r="AC706" i="6"/>
  <c r="P651" i="6"/>
  <c r="AB651" i="6"/>
  <c r="R127" i="6"/>
  <c r="AD127" i="6"/>
  <c r="Q133" i="6"/>
  <c r="AC133" i="6"/>
  <c r="R278" i="6"/>
  <c r="Q12" i="6"/>
  <c r="AC12" i="6"/>
  <c r="AF782" i="6"/>
  <c r="U782" i="6"/>
  <c r="AG782" i="6"/>
  <c r="R373" i="6"/>
  <c r="S373" i="6"/>
  <c r="AE373" i="6"/>
  <c r="AC373" i="6"/>
  <c r="P387" i="6"/>
  <c r="AA387" i="6"/>
  <c r="AA204" i="6"/>
  <c r="P204" i="6"/>
  <c r="AA577" i="6"/>
  <c r="AC617" i="6"/>
  <c r="R617" i="6"/>
  <c r="AB413" i="6"/>
  <c r="AA719" i="6"/>
  <c r="AA716" i="6"/>
  <c r="R319" i="6"/>
  <c r="AD319" i="6"/>
  <c r="AC319" i="6"/>
  <c r="Z525" i="6"/>
  <c r="AA126" i="6"/>
  <c r="P126" i="6"/>
  <c r="AB126" i="6"/>
  <c r="Z670" i="6"/>
  <c r="O670" i="6"/>
  <c r="AA670" i="6"/>
  <c r="Z579" i="6"/>
  <c r="P579" i="6"/>
  <c r="AB579" i="6"/>
  <c r="O579" i="6"/>
  <c r="AE89" i="6"/>
  <c r="T89" i="6"/>
  <c r="AF89" i="6"/>
  <c r="AA441" i="6"/>
  <c r="P244" i="6"/>
  <c r="R248" i="6"/>
  <c r="AD248" i="6"/>
  <c r="R704" i="6"/>
  <c r="AD704" i="6"/>
  <c r="AA364" i="6"/>
  <c r="P364" i="6"/>
  <c r="P667" i="6"/>
  <c r="Q667" i="6"/>
  <c r="AC667" i="6"/>
  <c r="Z610" i="6"/>
  <c r="AB660" i="6"/>
  <c r="R660" i="6"/>
  <c r="S660" i="6"/>
  <c r="AE660" i="6"/>
  <c r="P443" i="6"/>
  <c r="AF100" i="6"/>
  <c r="U100" i="6"/>
  <c r="AG100" i="6"/>
  <c r="AA311" i="6"/>
  <c r="O672" i="6"/>
  <c r="AA480" i="6"/>
  <c r="P480" i="6"/>
  <c r="Z652" i="6"/>
  <c r="Q652" i="6"/>
  <c r="AC652" i="6"/>
  <c r="Q719" i="6"/>
  <c r="AC719" i="6"/>
  <c r="T250" i="6"/>
  <c r="AF250" i="6"/>
  <c r="AD728" i="6"/>
  <c r="O481" i="6"/>
  <c r="P481" i="6"/>
  <c r="O426" i="6"/>
  <c r="P593" i="6"/>
  <c r="AA613" i="6"/>
  <c r="P613" i="6"/>
  <c r="Q613" i="6"/>
  <c r="AC613" i="6"/>
  <c r="R613" i="6"/>
  <c r="AD613" i="6"/>
  <c r="AB733" i="6"/>
  <c r="R733" i="6"/>
  <c r="AD733" i="6"/>
  <c r="AB549" i="6"/>
  <c r="Q549" i="6"/>
  <c r="T241" i="6"/>
  <c r="AE241" i="6"/>
  <c r="P587" i="6"/>
  <c r="AC740" i="6"/>
  <c r="R740" i="6"/>
  <c r="S740" i="6"/>
  <c r="AE740" i="6"/>
  <c r="AD408" i="6"/>
  <c r="T408" i="6"/>
  <c r="AF408" i="6"/>
  <c r="AB225" i="6"/>
  <c r="Q225" i="6"/>
  <c r="AC137" i="6"/>
  <c r="S137" i="6"/>
  <c r="S161" i="6"/>
  <c r="AE161" i="6"/>
  <c r="AC161" i="6"/>
  <c r="R161" i="6"/>
  <c r="Q134" i="6"/>
  <c r="AB134" i="6"/>
  <c r="S669" i="6"/>
  <c r="AE669" i="6"/>
  <c r="T734" i="6"/>
  <c r="P467" i="6"/>
  <c r="AA591" i="6"/>
  <c r="AC492" i="6"/>
  <c r="Z642" i="6"/>
  <c r="T581" i="6"/>
  <c r="AF581" i="6"/>
  <c r="R331" i="6"/>
  <c r="AD331" i="6"/>
  <c r="AA331" i="6"/>
  <c r="P160" i="6"/>
  <c r="AB160" i="6"/>
  <c r="AA147" i="6"/>
  <c r="P486" i="6"/>
  <c r="AB486" i="6"/>
  <c r="R257" i="6"/>
  <c r="S476" i="6"/>
  <c r="O642" i="6"/>
  <c r="U73" i="6"/>
  <c r="AG73" i="6"/>
  <c r="AA620" i="6"/>
  <c r="S695" i="6"/>
  <c r="T695" i="6"/>
  <c r="AF695" i="6"/>
  <c r="AC508" i="6"/>
  <c r="AA340" i="6"/>
  <c r="Q340" i="6"/>
  <c r="R340" i="6"/>
  <c r="AD340" i="6"/>
  <c r="AC742" i="6"/>
  <c r="P577" i="6"/>
  <c r="AA615" i="6"/>
  <c r="AB717" i="6"/>
  <c r="AB744" i="6"/>
  <c r="U329" i="6"/>
  <c r="AG329" i="6"/>
  <c r="AA626" i="6"/>
  <c r="P626" i="6"/>
  <c r="Q626" i="6"/>
  <c r="AC626" i="6"/>
  <c r="R626" i="6"/>
  <c r="AD626" i="6"/>
  <c r="Z539" i="6"/>
  <c r="O539" i="6"/>
  <c r="P539" i="6"/>
  <c r="AB539" i="6"/>
  <c r="AB630" i="6"/>
  <c r="R630" i="6"/>
  <c r="AC697" i="6"/>
  <c r="S697" i="6"/>
  <c r="AE697" i="6"/>
  <c r="AA700" i="6"/>
  <c r="P700" i="6"/>
  <c r="S698" i="6"/>
  <c r="AE698" i="6"/>
  <c r="Q717" i="6"/>
  <c r="AC717" i="6"/>
  <c r="Z569" i="6"/>
  <c r="O569" i="6"/>
  <c r="Q87" i="6"/>
  <c r="AA87" i="6"/>
  <c r="AC723" i="6"/>
  <c r="R723" i="6"/>
  <c r="P84" i="6"/>
  <c r="AB559" i="6"/>
  <c r="Q559" i="6"/>
  <c r="R559" i="6"/>
  <c r="AD559" i="6"/>
  <c r="S559" i="6"/>
  <c r="AE559" i="6"/>
  <c r="AA608" i="6"/>
  <c r="R608" i="6"/>
  <c r="AD608" i="6"/>
  <c r="T697" i="6"/>
  <c r="AF697" i="6"/>
  <c r="Q624" i="6"/>
  <c r="P261" i="6"/>
  <c r="Z261" i="6"/>
  <c r="S509" i="6"/>
  <c r="AE509" i="6"/>
  <c r="AA21" i="6"/>
  <c r="O621" i="6"/>
  <c r="AD750" i="6"/>
  <c r="U750" i="6"/>
  <c r="AG750" i="6"/>
  <c r="Z493" i="6"/>
  <c r="P493" i="6"/>
  <c r="Q493" i="6"/>
  <c r="AC493" i="6"/>
  <c r="AC684" i="6"/>
  <c r="AA624" i="6"/>
  <c r="P576" i="6"/>
  <c r="Z380" i="6"/>
  <c r="O380" i="6"/>
  <c r="AA673" i="6"/>
  <c r="P673" i="6"/>
  <c r="P610" i="6"/>
  <c r="AB610" i="6"/>
  <c r="AA399" i="6"/>
  <c r="P399" i="6"/>
  <c r="Q399" i="6"/>
  <c r="U418" i="6"/>
  <c r="AG418" i="6"/>
  <c r="R549" i="6"/>
  <c r="AD549" i="6"/>
  <c r="AC605" i="6"/>
  <c r="R676" i="6"/>
  <c r="AD250" i="6"/>
  <c r="AB458" i="6"/>
  <c r="R458" i="6"/>
  <c r="AF779" i="6"/>
  <c r="U779" i="6"/>
  <c r="AG779" i="6"/>
  <c r="AB707" i="6"/>
  <c r="Q540" i="6"/>
  <c r="P710" i="6"/>
  <c r="AB694" i="6"/>
  <c r="AB157" i="6"/>
  <c r="Q157" i="6"/>
  <c r="AB466" i="6"/>
  <c r="R466" i="6"/>
  <c r="T478" i="6"/>
  <c r="AF478" i="6"/>
  <c r="AA195" i="6"/>
  <c r="Z495" i="6"/>
  <c r="AC518" i="6"/>
  <c r="R518" i="6"/>
  <c r="AF680" i="6"/>
  <c r="U680" i="6"/>
  <c r="AG680" i="6"/>
  <c r="AB386" i="6"/>
  <c r="AA397" i="6"/>
  <c r="P397" i="6"/>
  <c r="Q397" i="6"/>
  <c r="AC397" i="6"/>
  <c r="S390" i="6"/>
  <c r="P106" i="6"/>
  <c r="AB106" i="6"/>
  <c r="U91" i="6"/>
  <c r="AG91" i="6"/>
  <c r="AC725" i="6"/>
  <c r="AB611" i="6"/>
  <c r="R611" i="6"/>
  <c r="AD611" i="6"/>
  <c r="Z653" i="6"/>
  <c r="O653" i="6"/>
  <c r="R243" i="6"/>
  <c r="AD243" i="6"/>
  <c r="AC243" i="6"/>
  <c r="AE739" i="6"/>
  <c r="T739" i="6"/>
  <c r="AF739" i="6"/>
  <c r="AD444" i="6"/>
  <c r="S444" i="6"/>
  <c r="AE444" i="6"/>
  <c r="AB305" i="6"/>
  <c r="Q305" i="6"/>
  <c r="AA685" i="6"/>
  <c r="AB571" i="6"/>
  <c r="AA586" i="6"/>
  <c r="P586" i="6"/>
  <c r="AB743" i="6"/>
  <c r="P80" i="6"/>
  <c r="AB80" i="6"/>
  <c r="AA529" i="6"/>
  <c r="P529" i="6"/>
  <c r="Q529" i="6"/>
  <c r="AC529" i="6"/>
  <c r="P615" i="6"/>
  <c r="Q615" i="6"/>
  <c r="O647" i="6"/>
  <c r="P647" i="6"/>
  <c r="AB647" i="6"/>
  <c r="P533" i="6"/>
  <c r="P603" i="6"/>
  <c r="AB603" i="6"/>
  <c r="Q571" i="6"/>
  <c r="AC755" i="6"/>
  <c r="R755" i="6"/>
  <c r="AD755" i="6"/>
  <c r="P653" i="6"/>
  <c r="AB653" i="6"/>
  <c r="AE584" i="6"/>
  <c r="Z639" i="6"/>
  <c r="O639" i="6"/>
  <c r="AA639" i="6"/>
  <c r="Z533" i="6"/>
  <c r="R742" i="6"/>
  <c r="P441" i="6"/>
  <c r="AA128" i="6"/>
  <c r="P128" i="6"/>
  <c r="AA322" i="6"/>
  <c r="Q322" i="6"/>
  <c r="AC322" i="6"/>
  <c r="R322" i="6"/>
  <c r="AD322" i="6"/>
  <c r="S489" i="6"/>
  <c r="AD489" i="6"/>
  <c r="Z32" i="6"/>
  <c r="P32" i="6"/>
  <c r="AB32" i="6"/>
  <c r="AA614" i="6"/>
  <c r="Z538" i="6"/>
  <c r="P538" i="6"/>
  <c r="Q685" i="6"/>
  <c r="AC685" i="6"/>
  <c r="AB570" i="6"/>
  <c r="AA269" i="6"/>
  <c r="P269" i="6"/>
  <c r="AB269" i="6"/>
  <c r="AB654" i="6"/>
  <c r="S654" i="6"/>
  <c r="AE654" i="6"/>
  <c r="AA140" i="6"/>
  <c r="Q140" i="6"/>
  <c r="AC140" i="6"/>
  <c r="Q649" i="6"/>
  <c r="Q730" i="6"/>
  <c r="Z655" i="6"/>
  <c r="O655" i="6"/>
  <c r="P655" i="6"/>
  <c r="AB655" i="6"/>
  <c r="Q655" i="6"/>
  <c r="AC655" i="6"/>
  <c r="P37" i="6"/>
  <c r="Z496" i="6"/>
  <c r="P496" i="6"/>
  <c r="AB496" i="6"/>
  <c r="O496" i="6"/>
  <c r="AA152" i="6"/>
  <c r="AB657" i="6"/>
  <c r="Q657" i="6"/>
  <c r="R657" i="6"/>
  <c r="Q741" i="6"/>
  <c r="R741" i="6"/>
  <c r="AD741" i="6"/>
  <c r="S427" i="6"/>
  <c r="AE427" i="6"/>
  <c r="AE414" i="6"/>
  <c r="T414" i="6"/>
  <c r="S344" i="6"/>
  <c r="AE344" i="6"/>
  <c r="Z659" i="6"/>
  <c r="Q659" i="6"/>
  <c r="AC659" i="6"/>
  <c r="Q514" i="6"/>
  <c r="R514" i="6"/>
  <c r="AB514" i="6"/>
  <c r="Q558" i="6"/>
  <c r="R558" i="6"/>
  <c r="AC52" i="6"/>
  <c r="R52" i="6"/>
  <c r="S52" i="6"/>
  <c r="AC536" i="6"/>
  <c r="Q577" i="6"/>
  <c r="AC577" i="6"/>
  <c r="R492" i="6"/>
  <c r="AD552" i="6"/>
  <c r="T552" i="6"/>
  <c r="AF552" i="6"/>
  <c r="AE594" i="6"/>
  <c r="Q469" i="6"/>
  <c r="AC469" i="6"/>
  <c r="AA303" i="6"/>
  <c r="Q303" i="6"/>
  <c r="AC303" i="6"/>
  <c r="R453" i="6"/>
  <c r="AD453" i="6"/>
  <c r="Q97" i="6"/>
  <c r="R201" i="6"/>
  <c r="AD201" i="6"/>
  <c r="R294" i="6"/>
  <c r="AD294" i="6"/>
  <c r="O124" i="6"/>
  <c r="Z124" i="6"/>
  <c r="Z497" i="6"/>
  <c r="AA80" i="6"/>
  <c r="AA619" i="6"/>
  <c r="Z410" i="6"/>
  <c r="P410" i="6"/>
  <c r="AB410" i="6"/>
  <c r="AA398" i="6"/>
  <c r="P398" i="6"/>
  <c r="Z494" i="6"/>
  <c r="O494" i="6"/>
  <c r="P494" i="6"/>
  <c r="AB625" i="6"/>
  <c r="Q625" i="6"/>
  <c r="R625" i="6"/>
  <c r="AD625" i="6"/>
  <c r="R646" i="6"/>
  <c r="T566" i="6"/>
  <c r="AF566" i="6"/>
  <c r="Q369" i="6"/>
  <c r="AC369" i="6"/>
  <c r="AC732" i="6"/>
  <c r="R732" i="6"/>
  <c r="AD732" i="6"/>
  <c r="S677" i="6"/>
  <c r="AE677" i="6"/>
  <c r="R718" i="6"/>
  <c r="AD718" i="6"/>
  <c r="AB45" i="6"/>
  <c r="Q45" i="6"/>
  <c r="Q619" i="6"/>
  <c r="AC619" i="6"/>
  <c r="AA578" i="6"/>
  <c r="P578" i="6"/>
  <c r="Q578" i="6"/>
  <c r="AC578" i="6"/>
  <c r="R578" i="6"/>
  <c r="AD578" i="6"/>
  <c r="Z648" i="6"/>
  <c r="O648" i="6"/>
  <c r="AE763" i="6"/>
  <c r="U763" i="6"/>
  <c r="AG763" i="6"/>
  <c r="Z583" i="6"/>
  <c r="O583" i="6"/>
  <c r="P583" i="6"/>
  <c r="AB583" i="6"/>
  <c r="Z663" i="6"/>
  <c r="O663" i="6"/>
  <c r="O636" i="6"/>
  <c r="Q544" i="6"/>
  <c r="AC544" i="6"/>
  <c r="AA65" i="6"/>
  <c r="AD765" i="6"/>
  <c r="Q743" i="6"/>
  <c r="AC743" i="6"/>
  <c r="AC759" i="6"/>
  <c r="R759" i="6"/>
  <c r="AD759" i="6"/>
  <c r="AB99" i="6"/>
  <c r="Q99" i="6"/>
  <c r="AE692" i="6"/>
  <c r="U692" i="6"/>
  <c r="AG692" i="6"/>
  <c r="S508" i="6"/>
  <c r="AE508" i="6"/>
  <c r="Z378" i="6"/>
  <c r="Q378" i="6"/>
  <c r="AC378" i="6"/>
  <c r="Q413" i="6"/>
  <c r="AC735" i="6"/>
  <c r="S735" i="6"/>
  <c r="AE735" i="6"/>
  <c r="R589" i="6"/>
  <c r="AD589" i="6"/>
  <c r="Q84" i="6"/>
  <c r="AC84" i="6"/>
  <c r="O525" i="6"/>
  <c r="AB417" i="6"/>
  <c r="Q417" i="6"/>
  <c r="Z488" i="6"/>
  <c r="O488" i="6"/>
  <c r="P488" i="6"/>
  <c r="AA543" i="6"/>
  <c r="P616" i="6"/>
  <c r="AB616" i="6"/>
  <c r="AA449" i="6"/>
  <c r="AB749" i="6"/>
  <c r="R491" i="6"/>
  <c r="R404" i="6"/>
  <c r="AD404" i="6"/>
  <c r="U365" i="6"/>
  <c r="AG365" i="6"/>
  <c r="P621" i="6"/>
  <c r="AB621" i="6"/>
  <c r="AA645" i="6"/>
  <c r="Q645" i="6"/>
  <c r="R645" i="6"/>
  <c r="AA602" i="6"/>
  <c r="P602" i="6"/>
  <c r="Z197" i="6"/>
  <c r="O197" i="6"/>
  <c r="P716" i="6"/>
  <c r="AB716" i="6"/>
  <c r="AD400" i="6"/>
  <c r="S400" i="6"/>
  <c r="AB731" i="6"/>
  <c r="U714" i="6"/>
  <c r="AG714" i="6"/>
  <c r="Q313" i="6"/>
  <c r="R313" i="6"/>
  <c r="AD313" i="6"/>
  <c r="S682" i="6"/>
  <c r="T682" i="6"/>
  <c r="AF682" i="6"/>
  <c r="Q332" i="6"/>
  <c r="AB332" i="6"/>
  <c r="AC560" i="6"/>
  <c r="Z472" i="6"/>
  <c r="P472" i="6"/>
  <c r="AB472" i="6"/>
  <c r="AB687" i="6"/>
  <c r="R687" i="6"/>
  <c r="AD687" i="6"/>
  <c r="R308" i="6"/>
  <c r="AC308" i="6"/>
  <c r="AB631" i="6"/>
  <c r="Q631" i="6"/>
  <c r="R707" i="6"/>
  <c r="AD707" i="6"/>
  <c r="T463" i="6"/>
  <c r="S536" i="6"/>
  <c r="AE536" i="6"/>
  <c r="Q92" i="6"/>
  <c r="AF154" i="6"/>
  <c r="U154" i="6"/>
  <c r="AG154" i="6"/>
  <c r="AE446" i="6"/>
  <c r="U446" i="6"/>
  <c r="AG446" i="6"/>
  <c r="AA38" i="6"/>
  <c r="R38" i="6"/>
  <c r="P238" i="6"/>
  <c r="P591" i="6"/>
  <c r="Q283" i="6"/>
  <c r="AC283" i="6"/>
  <c r="Z557" i="6"/>
  <c r="AD606" i="6"/>
  <c r="AB264" i="6"/>
  <c r="AA644" i="6"/>
  <c r="P644" i="6"/>
  <c r="AB644" i="6"/>
  <c r="U693" i="6"/>
  <c r="AG693" i="6"/>
  <c r="AC393" i="6"/>
  <c r="R393" i="6"/>
  <c r="S393" i="6"/>
  <c r="AE393" i="6"/>
  <c r="AC747" i="6"/>
  <c r="R747" i="6"/>
  <c r="T684" i="6"/>
  <c r="AF684" i="6"/>
  <c r="Z379" i="6"/>
  <c r="O557" i="6"/>
  <c r="AA702" i="6"/>
  <c r="AB526" i="6"/>
  <c r="T727" i="6"/>
  <c r="AF727" i="6"/>
  <c r="Z445" i="6"/>
  <c r="O445" i="6"/>
  <c r="AA445" i="6"/>
  <c r="AA575" i="6"/>
  <c r="R575" i="6"/>
  <c r="AD575" i="6"/>
  <c r="R725" i="6"/>
  <c r="AD725" i="6"/>
  <c r="O425" i="6"/>
  <c r="P425" i="6"/>
  <c r="AA635" i="6"/>
  <c r="Q635" i="6"/>
  <c r="AC635" i="6"/>
  <c r="AA641" i="6"/>
  <c r="Q641" i="6"/>
  <c r="AC641" i="6"/>
  <c r="R641" i="6"/>
  <c r="AD641" i="6"/>
  <c r="Q526" i="6"/>
  <c r="AD460" i="6"/>
  <c r="S460" i="6"/>
  <c r="AE460" i="6"/>
  <c r="Z505" i="6"/>
  <c r="P505" i="6"/>
  <c r="AB505" i="6"/>
  <c r="AB705" i="6"/>
  <c r="AB546" i="6"/>
  <c r="Q546" i="6"/>
  <c r="AC546" i="6"/>
  <c r="AD701" i="6"/>
  <c r="U701" i="6"/>
  <c r="AG701" i="6"/>
  <c r="AA634" i="6"/>
  <c r="AA711" i="6"/>
  <c r="P711" i="6"/>
  <c r="Q711" i="6"/>
  <c r="AC711" i="6"/>
  <c r="R717" i="6"/>
  <c r="AD717" i="6"/>
  <c r="P65" i="6"/>
  <c r="Q65" i="6"/>
  <c r="T765" i="6"/>
  <c r="AF765" i="6"/>
  <c r="AE588" i="6"/>
  <c r="U588" i="6"/>
  <c r="AG588" i="6"/>
  <c r="AB668" i="6"/>
  <c r="S668" i="6"/>
  <c r="AE668" i="6"/>
  <c r="S606" i="6"/>
  <c r="AA146" i="6"/>
  <c r="Z422" i="6"/>
  <c r="O422" i="6"/>
  <c r="Z481" i="6"/>
  <c r="Q579" i="6"/>
  <c r="AC579" i="6"/>
  <c r="AA598" i="6"/>
  <c r="R598" i="6"/>
  <c r="AD598" i="6"/>
  <c r="Z627" i="6"/>
  <c r="AA450" i="6"/>
  <c r="O67" i="6"/>
  <c r="U360" i="6"/>
  <c r="AG360" i="6"/>
  <c r="U783" i="6"/>
  <c r="AG783" i="6"/>
  <c r="T677" i="6"/>
  <c r="AF677" i="6"/>
  <c r="AA640" i="6"/>
  <c r="R640" i="6"/>
  <c r="S640" i="6"/>
  <c r="AA646" i="6"/>
  <c r="S646" i="6"/>
  <c r="AE646" i="6"/>
  <c r="Q570" i="6"/>
  <c r="AB618" i="6"/>
  <c r="R618" i="6"/>
  <c r="AA473" i="6"/>
  <c r="P473" i="6"/>
  <c r="Q473" i="6"/>
  <c r="AC473" i="6"/>
  <c r="U784" i="6"/>
  <c r="AG784" i="6"/>
  <c r="Q450" i="6"/>
  <c r="R450" i="6"/>
  <c r="AD450" i="6"/>
  <c r="T595" i="6"/>
  <c r="AE595" i="6"/>
  <c r="S429" i="6"/>
  <c r="AE429" i="6"/>
  <c r="T584" i="6"/>
  <c r="AF584" i="6"/>
  <c r="AB695" i="6"/>
  <c r="Z94" i="6"/>
  <c r="O94" i="6"/>
  <c r="AD669" i="6"/>
  <c r="T669" i="6"/>
  <c r="AF669" i="6"/>
  <c r="AB437" i="6"/>
  <c r="R437" i="6"/>
  <c r="AD437" i="6"/>
  <c r="S560" i="6"/>
  <c r="P217" i="6"/>
  <c r="Q217" i="6"/>
  <c r="Q472" i="6"/>
  <c r="AC472" i="6"/>
  <c r="Z465" i="6"/>
  <c r="Q465" i="6"/>
  <c r="AC465" i="6"/>
  <c r="R513" i="6"/>
  <c r="AD513" i="6"/>
  <c r="U478" i="6"/>
  <c r="AG478" i="6"/>
  <c r="S561" i="6"/>
  <c r="AE561" i="6"/>
  <c r="AB662" i="6"/>
  <c r="S386" i="6"/>
  <c r="AE386" i="6"/>
  <c r="O623" i="6"/>
  <c r="S127" i="6"/>
  <c r="AE127" i="6"/>
  <c r="AC82" i="6"/>
  <c r="S82" i="6"/>
  <c r="Z651" i="6"/>
  <c r="Q264" i="6"/>
  <c r="AC264" i="6"/>
  <c r="R592" i="6"/>
  <c r="AD592" i="6"/>
  <c r="R351" i="6"/>
  <c r="S351" i="6"/>
  <c r="AE351" i="6"/>
  <c r="AC351" i="6"/>
  <c r="AB383" i="6"/>
  <c r="Q383" i="6"/>
  <c r="AB676" i="6"/>
  <c r="T758" i="6"/>
  <c r="T545" i="6"/>
  <c r="P642" i="6"/>
  <c r="AB642" i="6"/>
  <c r="AB686" i="6"/>
  <c r="Q686" i="6"/>
  <c r="R686" i="6"/>
  <c r="AD686" i="6"/>
  <c r="AB350" i="6"/>
  <c r="Q350" i="6"/>
  <c r="Q144" i="6"/>
  <c r="R144" i="6"/>
  <c r="AD144" i="6"/>
  <c r="P147" i="6"/>
  <c r="R330" i="6"/>
  <c r="O528" i="6"/>
  <c r="Y793" i="6"/>
  <c r="AE216" i="6"/>
  <c r="AB180" i="6"/>
  <c r="Q180" i="6"/>
  <c r="T362" i="6"/>
  <c r="AF362" i="6"/>
  <c r="AE362" i="6"/>
  <c r="AF498" i="6"/>
  <c r="U498" i="6"/>
  <c r="AG498" i="6"/>
  <c r="R252" i="6"/>
  <c r="AD252" i="6"/>
  <c r="AC252" i="6"/>
  <c r="AA123" i="6"/>
  <c r="P123" i="6"/>
  <c r="AB123" i="6"/>
  <c r="R60" i="6"/>
  <c r="S60" i="6"/>
  <c r="AE60" i="6"/>
  <c r="AC60" i="6"/>
  <c r="AA281" i="6"/>
  <c r="O187" i="6"/>
  <c r="AA187" i="6"/>
  <c r="AA298" i="6"/>
  <c r="P298" i="6"/>
  <c r="Q298" i="6"/>
  <c r="AC298" i="6"/>
  <c r="U428" i="6"/>
  <c r="AG428" i="6"/>
  <c r="AA232" i="6"/>
  <c r="Q232" i="6"/>
  <c r="R232" i="6"/>
  <c r="AD232" i="6"/>
  <c r="AB236" i="6"/>
  <c r="Q236" i="6"/>
  <c r="R236" i="6"/>
  <c r="AF367" i="6"/>
  <c r="U367" i="6"/>
  <c r="AG367" i="6"/>
  <c r="AA101" i="6"/>
  <c r="P101" i="6"/>
  <c r="P281" i="6"/>
  <c r="AB281" i="6"/>
  <c r="AB337" i="6"/>
  <c r="Q337" i="6"/>
  <c r="AA143" i="6"/>
  <c r="P143" i="6"/>
  <c r="R175" i="6"/>
  <c r="AD175" i="6"/>
  <c r="Q297" i="6"/>
  <c r="S229" i="6"/>
  <c r="AE229" i="6"/>
  <c r="AE277" i="6"/>
  <c r="U277" i="6"/>
  <c r="AG277" i="6"/>
  <c r="O188" i="6"/>
  <c r="AA188" i="6"/>
  <c r="AB299" i="6"/>
  <c r="S299" i="6"/>
  <c r="AE299" i="6"/>
  <c r="R299" i="6"/>
  <c r="S294" i="6"/>
  <c r="AE294" i="6"/>
  <c r="S372" i="6"/>
  <c r="AE372" i="6"/>
  <c r="AC301" i="6"/>
  <c r="R301" i="6"/>
  <c r="Q41" i="6"/>
  <c r="AC41" i="6"/>
  <c r="AB62" i="6"/>
  <c r="U433" i="6"/>
  <c r="AG433" i="6"/>
  <c r="S295" i="6"/>
  <c r="AE295" i="6"/>
  <c r="AF326" i="6"/>
  <c r="U326" i="6"/>
  <c r="AG326" i="6"/>
  <c r="R205" i="6"/>
  <c r="AD205" i="6"/>
  <c r="S219" i="6"/>
  <c r="AE219" i="6"/>
  <c r="O109" i="6"/>
  <c r="R203" i="6"/>
  <c r="S203" i="6"/>
  <c r="AE203" i="6"/>
  <c r="AC203" i="6"/>
  <c r="AC156" i="6"/>
  <c r="S359" i="6"/>
  <c r="AE359" i="6"/>
  <c r="R62" i="6"/>
  <c r="S314" i="6"/>
  <c r="AB145" i="6"/>
  <c r="S145" i="6"/>
  <c r="AE382" i="6"/>
  <c r="T382" i="6"/>
  <c r="AF382" i="6"/>
  <c r="AC259" i="6"/>
  <c r="R259" i="6"/>
  <c r="AC31" i="6"/>
  <c r="R31" i="6"/>
  <c r="Z181" i="6"/>
  <c r="O181" i="6"/>
  <c r="AA181" i="6"/>
  <c r="AC163" i="6"/>
  <c r="AA172" i="6"/>
  <c r="R121" i="6"/>
  <c r="AD121" i="6"/>
  <c r="AC121" i="6"/>
  <c r="Q46" i="6"/>
  <c r="R246" i="6"/>
  <c r="AD246" i="6"/>
  <c r="AC327" i="6"/>
  <c r="AA273" i="6"/>
  <c r="U406" i="6"/>
  <c r="AG406" i="6"/>
  <c r="O132" i="6"/>
  <c r="Z132" i="6"/>
  <c r="AB213" i="6"/>
  <c r="Q213" i="6"/>
  <c r="AC213" i="6"/>
  <c r="P86" i="6"/>
  <c r="R199" i="6"/>
  <c r="AD199" i="6"/>
  <c r="AC199" i="6"/>
  <c r="AC358" i="6"/>
  <c r="T358" i="6"/>
  <c r="AF358" i="6"/>
  <c r="P149" i="6"/>
  <c r="Q149" i="6"/>
  <c r="AC149" i="6"/>
  <c r="U442" i="6"/>
  <c r="AG442" i="6"/>
  <c r="S363" i="6"/>
  <c r="AB211" i="6"/>
  <c r="Q211" i="6"/>
  <c r="P273" i="6"/>
  <c r="Q223" i="6"/>
  <c r="AE220" i="6"/>
  <c r="T220" i="6"/>
  <c r="AF220" i="6"/>
  <c r="AA3" i="6"/>
  <c r="Q3" i="6"/>
  <c r="AC3" i="6"/>
  <c r="AB66" i="6"/>
  <c r="Q66" i="6"/>
  <c r="AC66" i="6"/>
  <c r="N792" i="6"/>
  <c r="S107" i="6"/>
  <c r="AE107" i="6"/>
  <c r="AA198" i="6"/>
  <c r="AB280" i="6"/>
  <c r="Q115" i="6"/>
  <c r="R115" i="6"/>
  <c r="AD115" i="6"/>
  <c r="AB115" i="6"/>
  <c r="Q272" i="6"/>
  <c r="S272" i="6"/>
  <c r="AE272" i="6"/>
  <c r="R58" i="6"/>
  <c r="AC58" i="6"/>
  <c r="Q376" i="6"/>
  <c r="AC376" i="6"/>
  <c r="AD209" i="6"/>
  <c r="S209" i="6"/>
  <c r="AC175" i="6"/>
  <c r="AA180" i="6"/>
  <c r="AB135" i="6"/>
  <c r="Q135" i="6"/>
  <c r="R135" i="6"/>
  <c r="AD135" i="6"/>
  <c r="Z109" i="6"/>
  <c r="R163" i="6"/>
  <c r="AD163" i="6"/>
  <c r="S245" i="6"/>
  <c r="AB158" i="6"/>
  <c r="AD370" i="6"/>
  <c r="T370" i="6"/>
  <c r="AF370" i="6"/>
  <c r="Z184" i="6"/>
  <c r="O184" i="6"/>
  <c r="P184" i="6"/>
  <c r="S255" i="6"/>
  <c r="T255" i="6"/>
  <c r="AF255" i="6"/>
  <c r="AD255" i="6"/>
  <c r="AC186" i="6"/>
  <c r="AE190" i="6"/>
  <c r="T190" i="6"/>
  <c r="U430" i="6"/>
  <c r="AG430" i="6"/>
  <c r="R148" i="6"/>
  <c r="R66" i="6"/>
  <c r="AD66" i="6"/>
  <c r="R4" i="6"/>
  <c r="AD4" i="6"/>
  <c r="U535" i="6"/>
  <c r="AG535" i="6"/>
  <c r="AF535" i="6"/>
  <c r="R118" i="6"/>
  <c r="AC118" i="6"/>
  <c r="S374" i="6"/>
  <c r="AE374" i="6"/>
  <c r="Q78" i="6"/>
  <c r="AC78" i="6"/>
  <c r="Q280" i="6"/>
  <c r="AC280" i="6"/>
  <c r="AB283" i="6"/>
  <c r="AE49" i="6"/>
  <c r="T49" i="6"/>
  <c r="AF49" i="6"/>
  <c r="R7" i="6"/>
  <c r="AD7" i="6"/>
  <c r="AC7" i="6"/>
  <c r="AB185" i="6"/>
  <c r="R185" i="6"/>
  <c r="S185" i="6"/>
  <c r="Q106" i="6"/>
  <c r="R106" i="6"/>
  <c r="AC29" i="6"/>
  <c r="T29" i="6"/>
  <c r="Q158" i="6"/>
  <c r="AC158" i="6"/>
  <c r="AE287" i="6"/>
  <c r="AB76" i="6"/>
  <c r="Q76" i="6"/>
  <c r="S129" i="6"/>
  <c r="AE129" i="6"/>
  <c r="Z83" i="6"/>
  <c r="O83" i="6"/>
  <c r="T287" i="6"/>
  <c r="AF287" i="6"/>
  <c r="AE454" i="6"/>
  <c r="T454" i="6"/>
  <c r="T402" i="6"/>
  <c r="AE402" i="6"/>
  <c r="AC56" i="6"/>
  <c r="R56" i="6"/>
  <c r="AD56" i="6"/>
  <c r="S278" i="6"/>
  <c r="AE278" i="6"/>
  <c r="AD278" i="6"/>
  <c r="R12" i="6"/>
  <c r="Q16" i="6"/>
  <c r="AC16" i="6"/>
  <c r="P39" i="6"/>
  <c r="Q39" i="6"/>
  <c r="AA149" i="6"/>
  <c r="AD309" i="6"/>
  <c r="S309" i="6"/>
  <c r="AE309" i="6"/>
  <c r="Q325" i="6"/>
  <c r="R325" i="6"/>
  <c r="AD325" i="6"/>
  <c r="P51" i="6"/>
  <c r="AC359" i="6"/>
  <c r="U359" i="6"/>
  <c r="AG359" i="6"/>
  <c r="AD362" i="6"/>
  <c r="S396" i="6"/>
  <c r="AE396" i="6"/>
  <c r="P172" i="6"/>
  <c r="Q172" i="6"/>
  <c r="AF415" i="6"/>
  <c r="U415" i="6"/>
  <c r="AG415" i="6"/>
  <c r="AD306" i="6"/>
  <c r="S306" i="6"/>
  <c r="AE306" i="6"/>
  <c r="AC219" i="6"/>
  <c r="R272" i="6"/>
  <c r="AD272" i="6"/>
  <c r="P198" i="6"/>
  <c r="AB212" i="6"/>
  <c r="R212" i="6"/>
  <c r="AD212" i="6"/>
  <c r="S334" i="6"/>
  <c r="Q70" i="6"/>
  <c r="AB297" i="6"/>
  <c r="S175" i="6"/>
  <c r="AE175" i="6"/>
  <c r="S205" i="6"/>
  <c r="AE205" i="6"/>
  <c r="AB258" i="6"/>
  <c r="AD318" i="6"/>
  <c r="S318" i="6"/>
  <c r="AD347" i="6"/>
  <c r="T347" i="6"/>
  <c r="AF347" i="6"/>
  <c r="AA292" i="6"/>
  <c r="AE354" i="6"/>
  <c r="T354" i="6"/>
  <c r="S327" i="6"/>
  <c r="T359" i="6"/>
  <c r="AF359" i="6"/>
  <c r="S62" i="6"/>
  <c r="AE62" i="6"/>
  <c r="AC68" i="6"/>
  <c r="R68" i="6"/>
  <c r="R186" i="6"/>
  <c r="AA136" i="6"/>
  <c r="P136" i="6"/>
  <c r="P292" i="6"/>
  <c r="Q292" i="6"/>
  <c r="AC292" i="6"/>
  <c r="AB79" i="6"/>
  <c r="R79" i="6"/>
  <c r="Z187" i="6"/>
  <c r="P187" i="6"/>
  <c r="AB187" i="6"/>
  <c r="AB61" i="6"/>
  <c r="R61" i="6"/>
  <c r="AD61" i="6"/>
  <c r="Q117" i="6"/>
  <c r="AC117" i="6"/>
  <c r="S432" i="6"/>
  <c r="AD432" i="6"/>
  <c r="Q125" i="6"/>
  <c r="R125" i="6"/>
  <c r="AA125" i="6"/>
  <c r="Q74" i="6"/>
  <c r="AC265" i="6"/>
  <c r="R265" i="6"/>
  <c r="AD265" i="6"/>
  <c r="S165" i="6"/>
  <c r="Z33" i="6"/>
  <c r="O33" i="6"/>
  <c r="AA33" i="6"/>
  <c r="Z171" i="6"/>
  <c r="O171" i="6"/>
  <c r="P171" i="6"/>
  <c r="AE435" i="6"/>
  <c r="T435" i="6"/>
  <c r="AF435" i="6"/>
  <c r="T421" i="6"/>
  <c r="AF421" i="6"/>
  <c r="Q348" i="6"/>
  <c r="R348" i="6"/>
  <c r="AD348" i="6"/>
  <c r="AB348" i="6"/>
  <c r="AB291" i="6"/>
  <c r="R291" i="6"/>
  <c r="AD216" i="6"/>
  <c r="T216" i="6"/>
  <c r="AF216" i="6"/>
  <c r="AE253" i="6"/>
  <c r="U253" i="6"/>
  <c r="AG253" i="6"/>
  <c r="Q104" i="6"/>
  <c r="AD279" i="6"/>
  <c r="S279" i="6"/>
  <c r="T279" i="6"/>
  <c r="AF279" i="6"/>
  <c r="S290" i="6"/>
  <c r="Q258" i="6"/>
  <c r="R156" i="6"/>
  <c r="AE166" i="6"/>
  <c r="T166" i="6"/>
  <c r="S199" i="6"/>
  <c r="AE199" i="6"/>
  <c r="R133" i="6"/>
  <c r="AD133" i="6"/>
  <c r="R357" i="6"/>
  <c r="AC48" i="6"/>
  <c r="AB22" i="6"/>
  <c r="R43" i="6"/>
  <c r="AD43" i="6"/>
  <c r="AD26" i="6"/>
  <c r="R54" i="6"/>
  <c r="AD54" i="6"/>
  <c r="P18" i="6"/>
  <c r="AB18" i="6"/>
  <c r="AA93" i="6"/>
  <c r="P93" i="6"/>
  <c r="Z23" i="6"/>
  <c r="U307" i="6"/>
  <c r="AG307" i="6"/>
  <c r="AB39" i="6"/>
  <c r="AC54" i="6"/>
  <c r="Q22" i="6"/>
  <c r="AC22" i="6"/>
  <c r="Q63" i="6"/>
  <c r="AC63" i="6"/>
  <c r="U470" i="6"/>
  <c r="AG470" i="6"/>
  <c r="Q20" i="6"/>
  <c r="AC20" i="6"/>
  <c r="Q55" i="6"/>
  <c r="R55" i="6"/>
  <c r="AD55" i="6"/>
  <c r="AB105" i="6"/>
  <c r="S105" i="6"/>
  <c r="AE105" i="6"/>
  <c r="Q81" i="6"/>
  <c r="O23" i="6"/>
  <c r="AB102" i="6"/>
  <c r="S103" i="6"/>
  <c r="AE103" i="6"/>
  <c r="R105" i="6"/>
  <c r="AD105" i="6"/>
  <c r="S26" i="6"/>
  <c r="AE26" i="6"/>
  <c r="AA47" i="6"/>
  <c r="P47" i="6"/>
  <c r="AB47" i="6"/>
  <c r="AB85" i="6"/>
  <c r="R85" i="6"/>
  <c r="AD85" i="6"/>
  <c r="S4" i="6"/>
  <c r="T4" i="6"/>
  <c r="Q93" i="6"/>
  <c r="AC93" i="6"/>
  <c r="AB72" i="6"/>
  <c r="Q72" i="6"/>
  <c r="AC72" i="6"/>
  <c r="AA13" i="6"/>
  <c r="R50" i="6"/>
  <c r="Q40" i="6"/>
  <c r="Q102" i="6"/>
  <c r="AC102" i="6"/>
  <c r="AA27" i="6"/>
  <c r="P27" i="6"/>
  <c r="AB27" i="6"/>
  <c r="AB48" i="6"/>
  <c r="AC42" i="6"/>
  <c r="R42" i="6"/>
  <c r="AA6" i="6"/>
  <c r="P6" i="6"/>
  <c r="Q6" i="6"/>
  <c r="AD103" i="6"/>
  <c r="R35" i="6"/>
  <c r="AD35" i="6"/>
  <c r="Q27" i="6"/>
  <c r="AC27" i="6"/>
  <c r="R48" i="6"/>
  <c r="AD48" i="6"/>
  <c r="Z36" i="6"/>
  <c r="O36" i="6"/>
  <c r="P13" i="6"/>
  <c r="AB35" i="6"/>
  <c r="AC110" i="6"/>
  <c r="S8" i="6"/>
  <c r="AE8" i="6"/>
  <c r="S108" i="6"/>
  <c r="AE108" i="6"/>
  <c r="AA90" i="6"/>
  <c r="Q90" i="6"/>
  <c r="AC90" i="6"/>
  <c r="AC10" i="6"/>
  <c r="S10" i="6"/>
  <c r="AE10" i="6"/>
  <c r="R20" i="6"/>
  <c r="AD20" i="6"/>
  <c r="U389" i="6"/>
  <c r="AG389" i="6"/>
  <c r="AA44" i="6"/>
  <c r="P44" i="6"/>
  <c r="Q44" i="6"/>
  <c r="AA64" i="6"/>
  <c r="P64" i="6"/>
  <c r="AB497" i="6"/>
  <c r="Q497" i="6"/>
  <c r="AC497" i="6"/>
  <c r="R497" i="6"/>
  <c r="AD497" i="6"/>
  <c r="AE270" i="6"/>
  <c r="AE560" i="6"/>
  <c r="T560" i="6"/>
  <c r="AF560" i="6"/>
  <c r="AC146" i="6"/>
  <c r="R146" i="6"/>
  <c r="AD146" i="6"/>
  <c r="AB495" i="6"/>
  <c r="Q495" i="6"/>
  <c r="AC495" i="6"/>
  <c r="AC210" i="6"/>
  <c r="S210" i="6"/>
  <c r="AE210" i="6"/>
  <c r="R210" i="6"/>
  <c r="AD210" i="6"/>
  <c r="AD645" i="6"/>
  <c r="S645" i="6"/>
  <c r="AE645" i="6"/>
  <c r="AE119" i="6"/>
  <c r="T119" i="6"/>
  <c r="AC331" i="6"/>
  <c r="S331" i="6"/>
  <c r="AE331" i="6"/>
  <c r="AC609" i="6"/>
  <c r="AB28" i="6"/>
  <c r="Q28" i="6"/>
  <c r="AC28" i="6"/>
  <c r="AD656" i="6"/>
  <c r="S656" i="6"/>
  <c r="AE656" i="6"/>
  <c r="AE756" i="6"/>
  <c r="T756" i="6"/>
  <c r="AF756" i="6"/>
  <c r="AD484" i="6"/>
  <c r="S484" i="6"/>
  <c r="AE484" i="6"/>
  <c r="AD12" i="6"/>
  <c r="S12" i="6"/>
  <c r="AE12" i="6"/>
  <c r="AD466" i="6"/>
  <c r="S466" i="6"/>
  <c r="AE466" i="6"/>
  <c r="AE766" i="6"/>
  <c r="T766" i="6"/>
  <c r="AF766" i="6"/>
  <c r="AE316" i="6"/>
  <c r="T316" i="6"/>
  <c r="AF316" i="6"/>
  <c r="AF736" i="6"/>
  <c r="U736" i="6"/>
  <c r="AG736" i="6"/>
  <c r="AD315" i="6"/>
  <c r="AC180" i="6"/>
  <c r="R180" i="6"/>
  <c r="AD180" i="6"/>
  <c r="AD747" i="6"/>
  <c r="S747" i="6"/>
  <c r="AE747" i="6"/>
  <c r="AE703" i="6"/>
  <c r="T703" i="6"/>
  <c r="AF703" i="6"/>
  <c r="AE275" i="6"/>
  <c r="T275" i="6"/>
  <c r="AF275" i="6"/>
  <c r="AF230" i="6"/>
  <c r="U230" i="6"/>
  <c r="AG230" i="6"/>
  <c r="AD110" i="6"/>
  <c r="S110" i="6"/>
  <c r="AE110" i="6"/>
  <c r="Q387" i="6"/>
  <c r="AC387" i="6"/>
  <c r="Q534" i="6"/>
  <c r="AC534" i="6"/>
  <c r="AB266" i="6"/>
  <c r="R266" i="6"/>
  <c r="AD266" i="6"/>
  <c r="Q266" i="6"/>
  <c r="AC266" i="6"/>
  <c r="AD749" i="6"/>
  <c r="S749" i="6"/>
  <c r="AE749" i="6"/>
  <c r="AE139" i="6"/>
  <c r="U139" i="6"/>
  <c r="AG139" i="6"/>
  <c r="AA483" i="6"/>
  <c r="P483" i="6"/>
  <c r="Q483" i="6"/>
  <c r="AC483" i="6"/>
  <c r="AF431" i="6"/>
  <c r="U431" i="6"/>
  <c r="AG431" i="6"/>
  <c r="AB289" i="6"/>
  <c r="AC582" i="6"/>
  <c r="R582" i="6"/>
  <c r="AC556" i="6"/>
  <c r="R556" i="6"/>
  <c r="AD556" i="6"/>
  <c r="AB324" i="6"/>
  <c r="AC240" i="6"/>
  <c r="AE274" i="6"/>
  <c r="U274" i="6"/>
  <c r="AG274" i="6"/>
  <c r="AD271" i="6"/>
  <c r="S271" i="6"/>
  <c r="AE271" i="6"/>
  <c r="S516" i="6"/>
  <c r="AE516" i="6"/>
  <c r="AD516" i="6"/>
  <c r="AC523" i="6"/>
  <c r="R523" i="6"/>
  <c r="AD523" i="6"/>
  <c r="AB643" i="6"/>
  <c r="Q643" i="6"/>
  <c r="AC183" i="6"/>
  <c r="R183" i="6"/>
  <c r="AD183" i="6"/>
  <c r="T108" i="6"/>
  <c r="AF108" i="6"/>
  <c r="R72" i="6"/>
  <c r="AD72" i="6"/>
  <c r="S725" i="6"/>
  <c r="AE725" i="6"/>
  <c r="R34" i="6"/>
  <c r="S34" i="6"/>
  <c r="S556" i="6"/>
  <c r="S759" i="6"/>
  <c r="AE759" i="6"/>
  <c r="Q496" i="6"/>
  <c r="S704" i="6"/>
  <c r="AE704" i="6"/>
  <c r="U89" i="6"/>
  <c r="AG89" i="6"/>
  <c r="Q160" i="6"/>
  <c r="AC160" i="6"/>
  <c r="Q616" i="6"/>
  <c r="AC616" i="6"/>
  <c r="U590" i="6"/>
  <c r="AG590" i="6"/>
  <c r="U764" i="6"/>
  <c r="AG764" i="6"/>
  <c r="AB210" i="6"/>
  <c r="AA208" i="6"/>
  <c r="P208" i="6"/>
  <c r="Q289" i="6"/>
  <c r="AC289" i="6"/>
  <c r="AB661" i="6"/>
  <c r="Q661" i="6"/>
  <c r="R661" i="6"/>
  <c r="AD661" i="6"/>
  <c r="AE708" i="6"/>
  <c r="U708" i="6"/>
  <c r="AG708" i="6"/>
  <c r="AA510" i="6"/>
  <c r="S162" i="6"/>
  <c r="AE501" i="6"/>
  <c r="U501" i="6"/>
  <c r="AG501" i="6"/>
  <c r="AC377" i="6"/>
  <c r="S377" i="6"/>
  <c r="R527" i="6"/>
  <c r="AD527" i="6"/>
  <c r="T271" i="6"/>
  <c r="AF271" i="6"/>
  <c r="R452" i="6"/>
  <c r="S452" i="6"/>
  <c r="P11" i="6"/>
  <c r="AB11" i="6"/>
  <c r="T53" i="6"/>
  <c r="AE53" i="6"/>
  <c r="R131" i="6"/>
  <c r="AD131" i="6"/>
  <c r="S565" i="6"/>
  <c r="AE565" i="6"/>
  <c r="S317" i="6"/>
  <c r="S416" i="6"/>
  <c r="AE416" i="6"/>
  <c r="T728" i="6"/>
  <c r="AD474" i="6"/>
  <c r="S474" i="6"/>
  <c r="AE474" i="6"/>
  <c r="AC141" i="6"/>
  <c r="S141" i="6"/>
  <c r="AE141" i="6"/>
  <c r="AA349" i="6"/>
  <c r="Q349" i="6"/>
  <c r="AC349" i="6"/>
  <c r="P349" i="6"/>
  <c r="AD341" i="6"/>
  <c r="S341" i="6"/>
  <c r="AE341" i="6"/>
  <c r="T341" i="6"/>
  <c r="AF341" i="6"/>
  <c r="AD5" i="6"/>
  <c r="S5" i="6"/>
  <c r="AB262" i="6"/>
  <c r="Q262" i="6"/>
  <c r="R262" i="6"/>
  <c r="AA665" i="6"/>
  <c r="P665" i="6"/>
  <c r="Q665" i="6"/>
  <c r="AF777" i="6"/>
  <c r="U777" i="6"/>
  <c r="AG777" i="6"/>
  <c r="Q247" i="6"/>
  <c r="AE699" i="6"/>
  <c r="T699" i="6"/>
  <c r="AF699" i="6"/>
  <c r="R352" i="6"/>
  <c r="AC352" i="6"/>
  <c r="Q120" i="6"/>
  <c r="AC120" i="6"/>
  <c r="S567" i="6"/>
  <c r="AE567" i="6"/>
  <c r="S613" i="6"/>
  <c r="T141" i="6"/>
  <c r="AF141" i="6"/>
  <c r="T474" i="6"/>
  <c r="AF474" i="6"/>
  <c r="R464" i="6"/>
  <c r="AD464" i="6"/>
  <c r="R440" i="6"/>
  <c r="AD440" i="6"/>
  <c r="S412" i="6"/>
  <c r="AE412" i="6"/>
  <c r="Q700" i="6"/>
  <c r="AC700" i="6"/>
  <c r="T455" i="6"/>
  <c r="AF455" i="6"/>
  <c r="AD300" i="6"/>
  <c r="T300" i="6"/>
  <c r="AF300" i="6"/>
  <c r="S300" i="6"/>
  <c r="AE300" i="6"/>
  <c r="AF71" i="6"/>
  <c r="U71" i="6"/>
  <c r="AG71" i="6"/>
  <c r="AC468" i="6"/>
  <c r="S263" i="6"/>
  <c r="T182" i="6"/>
  <c r="AF182" i="6"/>
  <c r="AA521" i="6"/>
  <c r="P521" i="6"/>
  <c r="AA517" i="6"/>
  <c r="P517" i="6"/>
  <c r="AB517" i="6"/>
  <c r="Q517" i="6"/>
  <c r="AC517" i="6"/>
  <c r="AB381" i="6"/>
  <c r="Q381" i="6"/>
  <c r="AB285" i="6"/>
  <c r="Q285" i="6"/>
  <c r="R285" i="6"/>
  <c r="AD285" i="6"/>
  <c r="AA511" i="6"/>
  <c r="P511" i="6"/>
  <c r="AC315" i="6"/>
  <c r="S315" i="6"/>
  <c r="AE315" i="6"/>
  <c r="R173" i="6"/>
  <c r="AD270" i="6"/>
  <c r="T270" i="6"/>
  <c r="AF270" i="6"/>
  <c r="S407" i="6"/>
  <c r="AD407" i="6"/>
  <c r="Q34" i="6"/>
  <c r="AC34" i="6"/>
  <c r="U392" i="6"/>
  <c r="AG392" i="6"/>
  <c r="R679" i="6"/>
  <c r="U572" i="6"/>
  <c r="AG572" i="6"/>
  <c r="T471" i="6"/>
  <c r="Q302" i="6"/>
  <c r="R302" i="6"/>
  <c r="T416" i="6"/>
  <c r="AF416" i="6"/>
  <c r="Q658" i="6"/>
  <c r="AC658" i="6"/>
  <c r="S66" i="6"/>
  <c r="AE66" i="6"/>
  <c r="S14" i="6"/>
  <c r="R233" i="6"/>
  <c r="T295" i="6"/>
  <c r="AF295" i="6"/>
  <c r="U362" i="6"/>
  <c r="AG362" i="6"/>
  <c r="R473" i="6"/>
  <c r="AD473" i="6"/>
  <c r="Q379" i="6"/>
  <c r="AC379" i="6"/>
  <c r="R719" i="6"/>
  <c r="AD719" i="6"/>
  <c r="U455" i="6"/>
  <c r="AG455" i="6"/>
  <c r="Q269" i="6"/>
  <c r="AC269" i="6"/>
  <c r="S614" i="6"/>
  <c r="AE614" i="6"/>
  <c r="T333" i="6"/>
  <c r="AF333" i="6"/>
  <c r="R537" i="6"/>
  <c r="AD537" i="6"/>
  <c r="R369" i="6"/>
  <c r="AD369" i="6"/>
  <c r="U227" i="6"/>
  <c r="AG227" i="6"/>
  <c r="Q634" i="6"/>
  <c r="AB226" i="6"/>
  <c r="Q226" i="6"/>
  <c r="AA113" i="6"/>
  <c r="Q113" i="6"/>
  <c r="Q510" i="6"/>
  <c r="AB510" i="6"/>
  <c r="R468" i="6"/>
  <c r="AB177" i="6"/>
  <c r="Q177" i="6"/>
  <c r="AE282" i="6"/>
  <c r="T282" i="6"/>
  <c r="AF282" i="6"/>
  <c r="AB409" i="6"/>
  <c r="Q409" i="6"/>
  <c r="S224" i="6"/>
  <c r="AE224" i="6"/>
  <c r="AB632" i="6"/>
  <c r="Q632" i="6"/>
  <c r="AB320" i="6"/>
  <c r="R320" i="6"/>
  <c r="AF192" i="6"/>
  <c r="U192" i="6"/>
  <c r="AG192" i="6"/>
  <c r="P564" i="6"/>
  <c r="Q543" i="6"/>
  <c r="T519" i="6"/>
  <c r="AF519" i="6"/>
  <c r="U384" i="6"/>
  <c r="AG384" i="6"/>
  <c r="AC179" i="6"/>
  <c r="R179" i="6"/>
  <c r="Q527" i="6"/>
  <c r="S296" i="6"/>
  <c r="AD296" i="6"/>
  <c r="R493" i="6"/>
  <c r="AC14" i="6"/>
  <c r="U228" i="6"/>
  <c r="AG228" i="6"/>
  <c r="R251" i="6"/>
  <c r="AD251" i="6"/>
  <c r="Q583" i="6"/>
  <c r="AC583" i="6"/>
  <c r="S578" i="6"/>
  <c r="AE578" i="6"/>
  <c r="R614" i="6"/>
  <c r="AD614" i="6"/>
  <c r="T760" i="6"/>
  <c r="AF760" i="6"/>
  <c r="Q486" i="6"/>
  <c r="AC486" i="6"/>
  <c r="S729" i="6"/>
  <c r="AE729" i="6"/>
  <c r="Q702" i="6"/>
  <c r="AC702" i="6"/>
  <c r="AA196" i="6"/>
  <c r="P196" i="6"/>
  <c r="AB196" i="6"/>
  <c r="Q196" i="6"/>
  <c r="T502" i="6"/>
  <c r="AF502" i="6"/>
  <c r="AD502" i="6"/>
  <c r="AB191" i="6"/>
  <c r="S191" i="6"/>
  <c r="AE191" i="6"/>
  <c r="R191" i="6"/>
  <c r="T162" i="6"/>
  <c r="AF162" i="6"/>
  <c r="AC656" i="6"/>
  <c r="T656" i="6"/>
  <c r="AF656" i="6"/>
  <c r="AB681" i="6"/>
  <c r="AE164" i="6"/>
  <c r="T164" i="6"/>
  <c r="U683" i="6"/>
  <c r="AG683" i="6"/>
  <c r="Q24" i="6"/>
  <c r="AA96" i="6"/>
  <c r="P96" i="6"/>
  <c r="Q96" i="6"/>
  <c r="AC96" i="6"/>
  <c r="AE451" i="6"/>
  <c r="U451" i="6"/>
  <c r="AG451" i="6"/>
  <c r="AE222" i="6"/>
  <c r="T222" i="6"/>
  <c r="AC596" i="6"/>
  <c r="R596" i="6"/>
  <c r="AD563" i="6"/>
  <c r="S563" i="6"/>
  <c r="R276" i="6"/>
  <c r="R532" i="6"/>
  <c r="AE531" i="6"/>
  <c r="U462" i="6"/>
  <c r="AG462" i="6"/>
  <c r="S696" i="6"/>
  <c r="AE696" i="6"/>
  <c r="R288" i="6"/>
  <c r="T423" i="6"/>
  <c r="AB343" i="6"/>
  <c r="Q343" i="6"/>
  <c r="Q411" i="6"/>
  <c r="U499" i="6"/>
  <c r="AG499" i="6"/>
  <c r="AD355" i="6"/>
  <c r="S355" i="6"/>
  <c r="R456" i="6"/>
  <c r="T567" i="6"/>
  <c r="Q539" i="6"/>
  <c r="AC539" i="6"/>
  <c r="Q603" i="6"/>
  <c r="AC603" i="6"/>
  <c r="S633" i="6"/>
  <c r="AE633" i="6"/>
  <c r="T678" i="6"/>
  <c r="AF678" i="6"/>
  <c r="R729" i="6"/>
  <c r="AD729" i="6"/>
  <c r="S502" i="6"/>
  <c r="AE502" i="6"/>
  <c r="R394" i="6"/>
  <c r="S394" i="6"/>
  <c r="AE394" i="6"/>
  <c r="AC394" i="6"/>
  <c r="U737" i="6"/>
  <c r="AG737" i="6"/>
  <c r="R504" i="6"/>
  <c r="AD504" i="6"/>
  <c r="AD724" i="6"/>
  <c r="S724" i="6"/>
  <c r="T724" i="6"/>
  <c r="AF724" i="6"/>
  <c r="AB235" i="6"/>
  <c r="Q235" i="6"/>
  <c r="AD30" i="6"/>
  <c r="U30" i="6"/>
  <c r="AG30" i="6"/>
  <c r="T336" i="6"/>
  <c r="AF336" i="6"/>
  <c r="AB434" i="6"/>
  <c r="Q434" i="6"/>
  <c r="Q520" i="6"/>
  <c r="AF506" i="6"/>
  <c r="U506" i="6"/>
  <c r="AG506" i="6"/>
  <c r="Q324" i="6"/>
  <c r="AC324" i="6"/>
  <c r="AA153" i="6"/>
  <c r="Q153" i="6"/>
  <c r="AC153" i="6"/>
  <c r="P153" i="6"/>
  <c r="T274" i="6"/>
  <c r="AF274" i="6"/>
  <c r="S553" i="6"/>
  <c r="Q368" i="6"/>
  <c r="AE111" i="6"/>
  <c r="T111" i="6"/>
  <c r="AC439" i="6"/>
  <c r="S439" i="6"/>
  <c r="U477" i="6"/>
  <c r="AG477" i="6"/>
  <c r="AD756" i="6"/>
  <c r="P169" i="6"/>
  <c r="AB169" i="6"/>
  <c r="U519" i="6"/>
  <c r="AG519" i="6"/>
  <c r="T565" i="6"/>
  <c r="AF565" i="6"/>
  <c r="T531" i="6"/>
  <c r="AF531" i="6"/>
  <c r="T395" i="6"/>
  <c r="AF395" i="6"/>
  <c r="Q568" i="6"/>
  <c r="T193" i="6"/>
  <c r="Q457" i="6"/>
  <c r="Q447" i="6"/>
  <c r="AB447" i="6"/>
  <c r="S183" i="6"/>
  <c r="AB251" i="6"/>
  <c r="U341" i="6"/>
  <c r="AG341" i="6"/>
  <c r="Q627" i="6"/>
  <c r="S731" i="6"/>
  <c r="AE731" i="6"/>
  <c r="Q11" i="6"/>
  <c r="AC11" i="6"/>
  <c r="R449" i="6"/>
  <c r="T228" i="6"/>
  <c r="AF228" i="6"/>
  <c r="R542" i="6"/>
  <c r="AD542" i="6"/>
  <c r="U584" i="6"/>
  <c r="AG584" i="6"/>
  <c r="U684" i="6"/>
  <c r="AG684" i="6"/>
  <c r="S523" i="6"/>
  <c r="T523" i="6"/>
  <c r="S319" i="6"/>
  <c r="Q77" i="6"/>
  <c r="R77" i="6"/>
  <c r="AD77" i="6"/>
  <c r="AB77" i="6"/>
  <c r="AB609" i="6"/>
  <c r="R609" i="6"/>
  <c r="AD609" i="6"/>
  <c r="AA69" i="6"/>
  <c r="Q69" i="6"/>
  <c r="AF361" i="6"/>
  <c r="U361" i="6"/>
  <c r="AG361" i="6"/>
  <c r="AD275" i="6"/>
  <c r="U275" i="6"/>
  <c r="AG275" i="6"/>
  <c r="U574" i="6"/>
  <c r="AG574" i="6"/>
  <c r="AF574" i="6"/>
  <c r="AB224" i="6"/>
  <c r="T224" i="6"/>
  <c r="AF224" i="6"/>
  <c r="R224" i="6"/>
  <c r="AD224" i="6"/>
  <c r="AC19" i="6"/>
  <c r="T19" i="6"/>
  <c r="AF19" i="6"/>
  <c r="R324" i="6"/>
  <c r="AD324" i="6"/>
  <c r="R240" i="6"/>
  <c r="AD240" i="6"/>
  <c r="S671" i="6"/>
  <c r="T605" i="6"/>
  <c r="AF605" i="6"/>
  <c r="T310" i="6"/>
  <c r="AF310" i="6"/>
  <c r="AB150" i="6"/>
  <c r="Q150" i="6"/>
  <c r="AB302" i="6"/>
  <c r="Q178" i="6"/>
  <c r="AB178" i="6"/>
  <c r="S391" i="6"/>
  <c r="AE391" i="6"/>
  <c r="AC391" i="6"/>
  <c r="AA658" i="6"/>
  <c r="P658" i="6"/>
  <c r="AB658" i="6"/>
  <c r="Q681" i="6"/>
  <c r="S438" i="6"/>
  <c r="AC65" i="6"/>
  <c r="AB494" i="6"/>
  <c r="Q494" i="6"/>
  <c r="AC494" i="6"/>
  <c r="AB425" i="6"/>
  <c r="AD558" i="6"/>
  <c r="AC496" i="6"/>
  <c r="AC615" i="6"/>
  <c r="AC399" i="6"/>
  <c r="AD493" i="6"/>
  <c r="AE613" i="6"/>
  <c r="AD514" i="6"/>
  <c r="R122" i="6"/>
  <c r="AD122" i="6"/>
  <c r="AC122" i="6"/>
  <c r="AE640" i="6"/>
  <c r="AB488" i="6"/>
  <c r="Q488" i="6"/>
  <c r="AC488" i="6"/>
  <c r="R583" i="6"/>
  <c r="AD583" i="6"/>
  <c r="AD237" i="6"/>
  <c r="AB551" i="6"/>
  <c r="AD657" i="6"/>
  <c r="AB481" i="6"/>
  <c r="Q481" i="6"/>
  <c r="AC481" i="6"/>
  <c r="AC217" i="6"/>
  <c r="S61" i="6"/>
  <c r="AE61" i="6"/>
  <c r="S133" i="6"/>
  <c r="AE133" i="6"/>
  <c r="U49" i="6"/>
  <c r="AG49" i="6"/>
  <c r="S246" i="6"/>
  <c r="AE246" i="6"/>
  <c r="S252" i="6"/>
  <c r="AE252" i="6"/>
  <c r="R3" i="6"/>
  <c r="AF545" i="6"/>
  <c r="U545" i="6"/>
  <c r="AG545" i="6"/>
  <c r="AE82" i="6"/>
  <c r="T82" i="6"/>
  <c r="AF82" i="6"/>
  <c r="AB473" i="6"/>
  <c r="AA67" i="6"/>
  <c r="AA557" i="6"/>
  <c r="AD393" i="6"/>
  <c r="T393" i="6"/>
  <c r="AF393" i="6"/>
  <c r="AD38" i="6"/>
  <c r="S38" i="6"/>
  <c r="AD308" i="6"/>
  <c r="S308" i="6"/>
  <c r="U560" i="6"/>
  <c r="AG560" i="6"/>
  <c r="AC313" i="6"/>
  <c r="T704" i="6"/>
  <c r="AF704" i="6"/>
  <c r="AA663" i="6"/>
  <c r="AB398" i="6"/>
  <c r="Q398" i="6"/>
  <c r="AC649" i="6"/>
  <c r="R649" i="6"/>
  <c r="AD649" i="6"/>
  <c r="S537" i="6"/>
  <c r="AE537" i="6"/>
  <c r="S611" i="6"/>
  <c r="P623" i="6"/>
  <c r="AB710" i="6"/>
  <c r="Q710" i="6"/>
  <c r="AC710" i="6"/>
  <c r="U250" i="6"/>
  <c r="AG250" i="6"/>
  <c r="AB576" i="6"/>
  <c r="R730" i="6"/>
  <c r="AD730" i="6"/>
  <c r="AB261" i="6"/>
  <c r="Q261" i="6"/>
  <c r="AC559" i="6"/>
  <c r="T559" i="6"/>
  <c r="AB700" i="6"/>
  <c r="R615" i="6"/>
  <c r="AD615" i="6"/>
  <c r="AC340" i="6"/>
  <c r="S340" i="6"/>
  <c r="Q591" i="6"/>
  <c r="AC591" i="6"/>
  <c r="AC134" i="6"/>
  <c r="R134" i="6"/>
  <c r="S134" i="6"/>
  <c r="AE134" i="6"/>
  <c r="Q126" i="6"/>
  <c r="AB204" i="6"/>
  <c r="Q204" i="6"/>
  <c r="AD373" i="6"/>
  <c r="T373" i="6"/>
  <c r="S437" i="6"/>
  <c r="AE437" i="6"/>
  <c r="U581" i="6"/>
  <c r="AG581" i="6"/>
  <c r="U772" i="6"/>
  <c r="AG772" i="6"/>
  <c r="AC705" i="6"/>
  <c r="AB599" i="6"/>
  <c r="AB448" i="6"/>
  <c r="Q448" i="6"/>
  <c r="T633" i="6"/>
  <c r="AF633" i="6"/>
  <c r="S650" i="6"/>
  <c r="T650" i="6"/>
  <c r="AF650" i="6"/>
  <c r="R705" i="6"/>
  <c r="T484" i="6"/>
  <c r="R702" i="6"/>
  <c r="R160" i="6"/>
  <c r="AD160" i="6"/>
  <c r="AB419" i="6"/>
  <c r="Q419" i="6"/>
  <c r="AA25" i="6"/>
  <c r="P25" i="6"/>
  <c r="Q507" i="6"/>
  <c r="T509" i="6"/>
  <c r="AF509" i="6"/>
  <c r="S464" i="6"/>
  <c r="S598" i="6"/>
  <c r="S146" i="6"/>
  <c r="R152" i="6"/>
  <c r="AD640" i="6"/>
  <c r="T640" i="6"/>
  <c r="AF640" i="6"/>
  <c r="AC92" i="6"/>
  <c r="R92" i="6"/>
  <c r="AD92" i="6"/>
  <c r="AC631" i="6"/>
  <c r="AA648" i="6"/>
  <c r="AD646" i="6"/>
  <c r="T646" i="6"/>
  <c r="T52" i="6"/>
  <c r="AF52" i="6"/>
  <c r="AE52" i="6"/>
  <c r="AB529" i="6"/>
  <c r="AC540" i="6"/>
  <c r="AD458" i="6"/>
  <c r="S458" i="6"/>
  <c r="AE458" i="6"/>
  <c r="AB673" i="6"/>
  <c r="R673" i="6"/>
  <c r="AD673" i="6"/>
  <c r="AC624" i="6"/>
  <c r="R529" i="6"/>
  <c r="AD529" i="6"/>
  <c r="S549" i="6"/>
  <c r="AA607" i="6"/>
  <c r="P607" i="6"/>
  <c r="AB607" i="6"/>
  <c r="AD530" i="6"/>
  <c r="R743" i="6"/>
  <c r="AD743" i="6"/>
  <c r="AF249" i="6"/>
  <c r="U249" i="6"/>
  <c r="AG249" i="6"/>
  <c r="S649" i="6"/>
  <c r="AE649" i="6"/>
  <c r="R311" i="6"/>
  <c r="AC311" i="6"/>
  <c r="AD678" i="6"/>
  <c r="AC487" i="6"/>
  <c r="R487" i="6"/>
  <c r="AE388" i="6"/>
  <c r="T388" i="6"/>
  <c r="AF388" i="6"/>
  <c r="AB159" i="6"/>
  <c r="Q159" i="6"/>
  <c r="R9" i="6"/>
  <c r="AC9" i="6"/>
  <c r="S540" i="6"/>
  <c r="AE540" i="6"/>
  <c r="AA551" i="6"/>
  <c r="AD622" i="6"/>
  <c r="S622" i="6"/>
  <c r="T725" i="6"/>
  <c r="AF725" i="6"/>
  <c r="Q653" i="6"/>
  <c r="S755" i="6"/>
  <c r="AE755" i="6"/>
  <c r="S608" i="6"/>
  <c r="AF758" i="6"/>
  <c r="U758" i="6"/>
  <c r="AG758" i="6"/>
  <c r="AD351" i="6"/>
  <c r="T351" i="6"/>
  <c r="AD618" i="6"/>
  <c r="S618" i="6"/>
  <c r="AC627" i="6"/>
  <c r="P422" i="6"/>
  <c r="Q422" i="6"/>
  <c r="R631" i="6"/>
  <c r="AD631" i="6"/>
  <c r="AA197" i="6"/>
  <c r="Q197" i="6"/>
  <c r="AC197" i="6"/>
  <c r="S491" i="6"/>
  <c r="AD491" i="6"/>
  <c r="AD492" i="6"/>
  <c r="S492" i="6"/>
  <c r="AE492" i="6"/>
  <c r="AD52" i="6"/>
  <c r="AB128" i="6"/>
  <c r="Q128" i="6"/>
  <c r="R128" i="6"/>
  <c r="S529" i="6"/>
  <c r="AE529" i="6"/>
  <c r="AC305" i="6"/>
  <c r="R305" i="6"/>
  <c r="AE390" i="6"/>
  <c r="T390" i="6"/>
  <c r="AD518" i="6"/>
  <c r="S518" i="6"/>
  <c r="AD676" i="6"/>
  <c r="Q673" i="6"/>
  <c r="AC673" i="6"/>
  <c r="AA569" i="6"/>
  <c r="P569" i="6"/>
  <c r="AA539" i="6"/>
  <c r="AB577" i="6"/>
  <c r="AC225" i="6"/>
  <c r="R225" i="6"/>
  <c r="AC549" i="6"/>
  <c r="T549" i="6"/>
  <c r="AF549" i="6"/>
  <c r="AB244" i="6"/>
  <c r="AB465" i="6"/>
  <c r="AE405" i="6"/>
  <c r="AB95" i="6"/>
  <c r="Q95" i="6"/>
  <c r="S530" i="6"/>
  <c r="T530" i="6"/>
  <c r="AF530" i="6"/>
  <c r="AD215" i="6"/>
  <c r="AC404" i="6"/>
  <c r="S404" i="6"/>
  <c r="AE404" i="6"/>
  <c r="AD638" i="6"/>
  <c r="T638" i="6"/>
  <c r="AC195" i="6"/>
  <c r="R195" i="6"/>
  <c r="AB122" i="6"/>
  <c r="S122" i="6"/>
  <c r="AE122" i="6"/>
  <c r="R745" i="6"/>
  <c r="AD745" i="6"/>
  <c r="Q284" i="6"/>
  <c r="R284" i="6"/>
  <c r="AD754" i="6"/>
  <c r="Q551" i="6"/>
  <c r="AC551" i="6"/>
  <c r="AB620" i="6"/>
  <c r="Q587" i="6"/>
  <c r="R587" i="6"/>
  <c r="T747" i="6"/>
  <c r="AF747" i="6"/>
  <c r="R140" i="6"/>
  <c r="S140" i="6"/>
  <c r="AE140" i="6"/>
  <c r="S322" i="6"/>
  <c r="S215" i="6"/>
  <c r="U220" i="6"/>
  <c r="AG220" i="6"/>
  <c r="T306" i="6"/>
  <c r="AF306" i="6"/>
  <c r="R158" i="6"/>
  <c r="AD158" i="6"/>
  <c r="S115" i="6"/>
  <c r="AE115" i="6"/>
  <c r="T121" i="6"/>
  <c r="AF121" i="6"/>
  <c r="S201" i="6"/>
  <c r="T129" i="6"/>
  <c r="AF129" i="6"/>
  <c r="AA528" i="6"/>
  <c r="S686" i="6"/>
  <c r="AE686" i="6"/>
  <c r="AF595" i="6"/>
  <c r="U595" i="6"/>
  <c r="AG595" i="6"/>
  <c r="AE606" i="6"/>
  <c r="R546" i="6"/>
  <c r="AC526" i="6"/>
  <c r="S635" i="6"/>
  <c r="AE635" i="6"/>
  <c r="R526" i="6"/>
  <c r="S526" i="6"/>
  <c r="AE526" i="6"/>
  <c r="T344" i="6"/>
  <c r="AF344" i="6"/>
  <c r="P197" i="6"/>
  <c r="AC645" i="6"/>
  <c r="T645" i="6"/>
  <c r="AC417" i="6"/>
  <c r="R417" i="6"/>
  <c r="T578" i="6"/>
  <c r="AF578" i="6"/>
  <c r="AC625" i="6"/>
  <c r="S625" i="6"/>
  <c r="AC97" i="6"/>
  <c r="R97" i="6"/>
  <c r="AC741" i="6"/>
  <c r="S741" i="6"/>
  <c r="AE741" i="6"/>
  <c r="S589" i="6"/>
  <c r="AE589" i="6"/>
  <c r="AC571" i="6"/>
  <c r="S707" i="6"/>
  <c r="AE707" i="6"/>
  <c r="S493" i="6"/>
  <c r="AE493" i="6"/>
  <c r="AA621" i="6"/>
  <c r="Q621" i="6"/>
  <c r="R621" i="6"/>
  <c r="P672" i="6"/>
  <c r="AB84" i="6"/>
  <c r="U697" i="6"/>
  <c r="AG697" i="6"/>
  <c r="R539" i="6"/>
  <c r="AD539" i="6"/>
  <c r="AB467" i="6"/>
  <c r="Q467" i="6"/>
  <c r="AD161" i="6"/>
  <c r="T161" i="6"/>
  <c r="AD740" i="6"/>
  <c r="T740" i="6"/>
  <c r="AB613" i="6"/>
  <c r="T613" i="6"/>
  <c r="AF613" i="6"/>
  <c r="AB443" i="6"/>
  <c r="Q443" i="6"/>
  <c r="AB667" i="6"/>
  <c r="R579" i="6"/>
  <c r="S579" i="6"/>
  <c r="AE579" i="6"/>
  <c r="AD617" i="6"/>
  <c r="AB706" i="6"/>
  <c r="R706" i="6"/>
  <c r="AC662" i="6"/>
  <c r="S453" i="6"/>
  <c r="AE453" i="6"/>
  <c r="S420" i="6"/>
  <c r="T405" i="6"/>
  <c r="AF405" i="6"/>
  <c r="S248" i="6"/>
  <c r="AE248" i="6"/>
  <c r="AB342" i="6"/>
  <c r="Q342" i="6"/>
  <c r="AA603" i="6"/>
  <c r="Q244" i="6"/>
  <c r="S757" i="6"/>
  <c r="AE757" i="6"/>
  <c r="R486" i="6"/>
  <c r="AD486" i="6"/>
  <c r="R217" i="6"/>
  <c r="AD217" i="6"/>
  <c r="T231" i="6"/>
  <c r="AE231" i="6"/>
  <c r="S726" i="6"/>
  <c r="T726" i="6"/>
  <c r="AF726" i="6"/>
  <c r="T649" i="6"/>
  <c r="AF649" i="6"/>
  <c r="S718" i="6"/>
  <c r="AD267" i="6"/>
  <c r="S267" i="6"/>
  <c r="S9" i="6"/>
  <c r="AE9" i="6"/>
  <c r="R540" i="6"/>
  <c r="AD540" i="6"/>
  <c r="T207" i="6"/>
  <c r="AE207" i="6"/>
  <c r="R662" i="6"/>
  <c r="U739" i="6"/>
  <c r="AG739" i="6"/>
  <c r="R744" i="6"/>
  <c r="T537" i="6"/>
  <c r="AF537" i="6"/>
  <c r="T654" i="6"/>
  <c r="S705" i="6"/>
  <c r="AE705" i="6"/>
  <c r="T133" i="6"/>
  <c r="AF133" i="6"/>
  <c r="U358" i="6"/>
  <c r="AG358" i="6"/>
  <c r="S121" i="6"/>
  <c r="U382" i="6"/>
  <c r="AG382" i="6"/>
  <c r="P188" i="6"/>
  <c r="AD330" i="6"/>
  <c r="S330" i="6"/>
  <c r="AC686" i="6"/>
  <c r="AA623" i="6"/>
  <c r="R465" i="6"/>
  <c r="AC450" i="6"/>
  <c r="T668" i="6"/>
  <c r="AF668" i="6"/>
  <c r="T735" i="6"/>
  <c r="AF735" i="6"/>
  <c r="AB65" i="6"/>
  <c r="R65" i="6"/>
  <c r="AD65" i="6"/>
  <c r="S641" i="6"/>
  <c r="R635" i="6"/>
  <c r="AD635" i="6"/>
  <c r="R283" i="6"/>
  <c r="AF463" i="6"/>
  <c r="U463" i="6"/>
  <c r="AG463" i="6"/>
  <c r="T427" i="6"/>
  <c r="AF427" i="6"/>
  <c r="AE400" i="6"/>
  <c r="T400" i="6"/>
  <c r="R413" i="6"/>
  <c r="AD413" i="6"/>
  <c r="AC413" i="6"/>
  <c r="AA583" i="6"/>
  <c r="T583" i="6"/>
  <c r="AF583" i="6"/>
  <c r="S583" i="6"/>
  <c r="AE583" i="6"/>
  <c r="R45" i="6"/>
  <c r="AC45" i="6"/>
  <c r="Q410" i="6"/>
  <c r="AF594" i="6"/>
  <c r="U594" i="6"/>
  <c r="AG594" i="6"/>
  <c r="T536" i="6"/>
  <c r="AF536" i="6"/>
  <c r="AC558" i="6"/>
  <c r="S558" i="6"/>
  <c r="AE558" i="6"/>
  <c r="U567" i="6"/>
  <c r="AG567" i="6"/>
  <c r="AF567" i="6"/>
  <c r="AA496" i="6"/>
  <c r="AA655" i="6"/>
  <c r="R655" i="6"/>
  <c r="T614" i="6"/>
  <c r="AF614" i="6"/>
  <c r="AE489" i="6"/>
  <c r="T489" i="6"/>
  <c r="AB441" i="6"/>
  <c r="Q441" i="6"/>
  <c r="P639" i="6"/>
  <c r="R571" i="6"/>
  <c r="T444" i="6"/>
  <c r="AB397" i="6"/>
  <c r="R397" i="6"/>
  <c r="S397" i="6"/>
  <c r="T712" i="6"/>
  <c r="AD723" i="6"/>
  <c r="S723" i="6"/>
  <c r="AE723" i="6"/>
  <c r="S744" i="6"/>
  <c r="AE744" i="6"/>
  <c r="T508" i="6"/>
  <c r="AF508" i="6"/>
  <c r="R375" i="6"/>
  <c r="AF734" i="6"/>
  <c r="U734" i="6"/>
  <c r="AG734" i="6"/>
  <c r="AB480" i="6"/>
  <c r="Q480" i="6"/>
  <c r="AB364" i="6"/>
  <c r="Q364" i="6"/>
  <c r="AA579" i="6"/>
  <c r="P670" i="6"/>
  <c r="Q716" i="6"/>
  <c r="AC716" i="6"/>
  <c r="S617" i="6"/>
  <c r="T617" i="6"/>
  <c r="AF617" i="6"/>
  <c r="AE479" i="6"/>
  <c r="T479" i="6"/>
  <c r="AA98" i="6"/>
  <c r="U727" i="6"/>
  <c r="AG727" i="6"/>
  <c r="R720" i="6"/>
  <c r="AD720" i="6"/>
  <c r="AC628" i="6"/>
  <c r="S628" i="6"/>
  <c r="R443" i="6"/>
  <c r="AD443" i="6"/>
  <c r="AD57" i="6"/>
  <c r="T57" i="6"/>
  <c r="U566" i="6"/>
  <c r="AG566" i="6"/>
  <c r="R469" i="6"/>
  <c r="AD469" i="6"/>
  <c r="P98" i="6"/>
  <c r="Q98" i="6"/>
  <c r="U766" i="6"/>
  <c r="AG766" i="6"/>
  <c r="U677" i="6"/>
  <c r="AG677" i="6"/>
  <c r="P664" i="6"/>
  <c r="Q664" i="6"/>
  <c r="AD174" i="6"/>
  <c r="S174" i="6"/>
  <c r="P67" i="6"/>
  <c r="Q67" i="6"/>
  <c r="AC59" i="6"/>
  <c r="R59" i="6"/>
  <c r="S597" i="6"/>
  <c r="AE597" i="6"/>
  <c r="R603" i="6"/>
  <c r="AD603" i="6"/>
  <c r="R21" i="6"/>
  <c r="S21" i="6"/>
  <c r="AE21" i="6"/>
  <c r="S676" i="6"/>
  <c r="R495" i="6"/>
  <c r="P557" i="6"/>
  <c r="AB147" i="6"/>
  <c r="Q147" i="6"/>
  <c r="R147" i="6"/>
  <c r="AC383" i="6"/>
  <c r="R383" i="6"/>
  <c r="AD383" i="6"/>
  <c r="AC570" i="6"/>
  <c r="AA422" i="6"/>
  <c r="AB591" i="6"/>
  <c r="AA525" i="6"/>
  <c r="AA636" i="6"/>
  <c r="AB538" i="6"/>
  <c r="AB533" i="6"/>
  <c r="Q533" i="6"/>
  <c r="S743" i="6"/>
  <c r="AE743" i="6"/>
  <c r="AA380" i="6"/>
  <c r="AA642" i="6"/>
  <c r="Q642" i="6"/>
  <c r="R642" i="6"/>
  <c r="AD642" i="6"/>
  <c r="T386" i="6"/>
  <c r="AF386" i="6"/>
  <c r="AB587" i="6"/>
  <c r="AB593" i="6"/>
  <c r="Q593" i="6"/>
  <c r="R593" i="6"/>
  <c r="AD593" i="6"/>
  <c r="AB387" i="6"/>
  <c r="P528" i="6"/>
  <c r="AC237" i="6"/>
  <c r="S237" i="6"/>
  <c r="AE237" i="6"/>
  <c r="T741" i="6"/>
  <c r="AF741" i="6"/>
  <c r="AB534" i="6"/>
  <c r="AF548" i="6"/>
  <c r="U548" i="6"/>
  <c r="AG548" i="6"/>
  <c r="T248" i="6"/>
  <c r="AF248" i="6"/>
  <c r="S450" i="6"/>
  <c r="AE450" i="6"/>
  <c r="T464" i="6"/>
  <c r="AF464" i="6"/>
  <c r="U735" i="6"/>
  <c r="AG735" i="6"/>
  <c r="R410" i="6"/>
  <c r="AD410" i="6"/>
  <c r="T466" i="6"/>
  <c r="AF466" i="6"/>
  <c r="R378" i="6"/>
  <c r="Q610" i="6"/>
  <c r="R610" i="6"/>
  <c r="AD610" i="6"/>
  <c r="P663" i="6"/>
  <c r="U552" i="6"/>
  <c r="AG552" i="6"/>
  <c r="Q644" i="6"/>
  <c r="R644" i="6"/>
  <c r="AD644" i="6"/>
  <c r="R16" i="6"/>
  <c r="AD16" i="6"/>
  <c r="T203" i="6"/>
  <c r="AF203" i="6"/>
  <c r="AC144" i="6"/>
  <c r="S144" i="6"/>
  <c r="AE144" i="6"/>
  <c r="AA94" i="6"/>
  <c r="P94" i="6"/>
  <c r="P445" i="6"/>
  <c r="Q238" i="6"/>
  <c r="AC238" i="6"/>
  <c r="AB238" i="6"/>
  <c r="S513" i="6"/>
  <c r="AE513" i="6"/>
  <c r="AC332" i="6"/>
  <c r="R332" i="6"/>
  <c r="AD332" i="6"/>
  <c r="AD449" i="6"/>
  <c r="S449" i="6"/>
  <c r="T449" i="6"/>
  <c r="AF449" i="6"/>
  <c r="AA488" i="6"/>
  <c r="R488" i="6"/>
  <c r="AD488" i="6"/>
  <c r="AC99" i="6"/>
  <c r="S99" i="6"/>
  <c r="AE99" i="6"/>
  <c r="AA494" i="6"/>
  <c r="R494" i="6"/>
  <c r="AD494" i="6"/>
  <c r="R619" i="6"/>
  <c r="P124" i="6"/>
  <c r="AA124" i="6"/>
  <c r="AC657" i="6"/>
  <c r="S657" i="6"/>
  <c r="AE657" i="6"/>
  <c r="AB37" i="6"/>
  <c r="Q37" i="6"/>
  <c r="AC37" i="6"/>
  <c r="R570" i="6"/>
  <c r="AD570" i="6"/>
  <c r="Q538" i="6"/>
  <c r="AC538" i="6"/>
  <c r="AD742" i="6"/>
  <c r="S742" i="6"/>
  <c r="AE742" i="6"/>
  <c r="AA647" i="6"/>
  <c r="Q647" i="6"/>
  <c r="R647" i="6"/>
  <c r="AD647" i="6"/>
  <c r="AA653" i="6"/>
  <c r="AC157" i="6"/>
  <c r="R157" i="6"/>
  <c r="P380" i="6"/>
  <c r="R624" i="6"/>
  <c r="S624" i="6"/>
  <c r="AB493" i="6"/>
  <c r="T493" i="6"/>
  <c r="AF493" i="6"/>
  <c r="AD630" i="6"/>
  <c r="T630" i="6"/>
  <c r="AF630" i="6"/>
  <c r="S630" i="6"/>
  <c r="S717" i="6"/>
  <c r="AE717" i="6"/>
  <c r="AE695" i="6"/>
  <c r="U695" i="6"/>
  <c r="AG695" i="6"/>
  <c r="AE476" i="6"/>
  <c r="T476" i="6"/>
  <c r="AE137" i="6"/>
  <c r="T137" i="6"/>
  <c r="AF137" i="6"/>
  <c r="U408" i="6"/>
  <c r="AG408" i="6"/>
  <c r="AA426" i="6"/>
  <c r="AA672" i="6"/>
  <c r="P525" i="6"/>
  <c r="AB525" i="6"/>
  <c r="R577" i="6"/>
  <c r="AE748" i="6"/>
  <c r="U748" i="6"/>
  <c r="AG748" i="6"/>
  <c r="AC687" i="6"/>
  <c r="S687" i="6"/>
  <c r="AE687" i="6"/>
  <c r="S243" i="6"/>
  <c r="Q576" i="6"/>
  <c r="T761" i="6"/>
  <c r="AF761" i="6"/>
  <c r="U704" i="6"/>
  <c r="AG704" i="6"/>
  <c r="S733" i="6"/>
  <c r="P636" i="6"/>
  <c r="AB371" i="6"/>
  <c r="Q371" i="6"/>
  <c r="AA616" i="6"/>
  <c r="Q629" i="6"/>
  <c r="AC522" i="6"/>
  <c r="S522" i="6"/>
  <c r="AE522" i="6"/>
  <c r="AF475" i="6"/>
  <c r="U475" i="6"/>
  <c r="AG475" i="6"/>
  <c r="AB542" i="6"/>
  <c r="S542" i="6"/>
  <c r="Q651" i="6"/>
  <c r="R505" i="6"/>
  <c r="AD505" i="6"/>
  <c r="S497" i="6"/>
  <c r="T742" i="6"/>
  <c r="AF742" i="6"/>
  <c r="S575" i="6"/>
  <c r="Q32" i="6"/>
  <c r="R264" i="6"/>
  <c r="S264" i="6"/>
  <c r="AE264" i="6"/>
  <c r="R28" i="6"/>
  <c r="AD28" i="6"/>
  <c r="S85" i="6"/>
  <c r="AE85" i="6"/>
  <c r="R292" i="6"/>
  <c r="AD292" i="6"/>
  <c r="T294" i="6"/>
  <c r="AC350" i="6"/>
  <c r="R350" i="6"/>
  <c r="S350" i="6"/>
  <c r="AB217" i="6"/>
  <c r="S217" i="6"/>
  <c r="AE217" i="6"/>
  <c r="T217" i="6"/>
  <c r="AF217" i="6"/>
  <c r="R627" i="6"/>
  <c r="R84" i="6"/>
  <c r="AD84" i="6"/>
  <c r="AB711" i="6"/>
  <c r="R711" i="6"/>
  <c r="AD711" i="6"/>
  <c r="AA425" i="6"/>
  <c r="Q425" i="6"/>
  <c r="AC425" i="6"/>
  <c r="T606" i="6"/>
  <c r="AF606" i="6"/>
  <c r="AE556" i="6"/>
  <c r="T556" i="6"/>
  <c r="AF556" i="6"/>
  <c r="T592" i="6"/>
  <c r="AF592" i="6"/>
  <c r="S592" i="6"/>
  <c r="AE592" i="6"/>
  <c r="AE682" i="6"/>
  <c r="U682" i="6"/>
  <c r="AG682" i="6"/>
  <c r="AB602" i="6"/>
  <c r="Q602" i="6"/>
  <c r="R99" i="6"/>
  <c r="U765" i="6"/>
  <c r="AG765" i="6"/>
  <c r="AB578" i="6"/>
  <c r="U578" i="6"/>
  <c r="AG578" i="6"/>
  <c r="R303" i="6"/>
  <c r="AD303" i="6"/>
  <c r="AC514" i="6"/>
  <c r="S514" i="6"/>
  <c r="AE514" i="6"/>
  <c r="AF414" i="6"/>
  <c r="U414" i="6"/>
  <c r="AG414" i="6"/>
  <c r="R496" i="6"/>
  <c r="AD496" i="6"/>
  <c r="AC730" i="6"/>
  <c r="S730" i="6"/>
  <c r="AE730" i="6"/>
  <c r="R538" i="6"/>
  <c r="AD538" i="6"/>
  <c r="AB615" i="6"/>
  <c r="S615" i="6"/>
  <c r="AE615" i="6"/>
  <c r="AB586" i="6"/>
  <c r="Q586" i="6"/>
  <c r="R586" i="6"/>
  <c r="AD586" i="6"/>
  <c r="AB399" i="6"/>
  <c r="R399" i="6"/>
  <c r="AD399" i="6"/>
  <c r="AC87" i="6"/>
  <c r="R87" i="6"/>
  <c r="AB626" i="6"/>
  <c r="S626" i="6"/>
  <c r="AD257" i="6"/>
  <c r="S257" i="6"/>
  <c r="AE257" i="6"/>
  <c r="AF241" i="6"/>
  <c r="U241" i="6"/>
  <c r="AG241" i="6"/>
  <c r="AA481" i="6"/>
  <c r="R652" i="6"/>
  <c r="S311" i="6"/>
  <c r="AE311" i="6"/>
  <c r="AD660" i="6"/>
  <c r="T660" i="6"/>
  <c r="Q80" i="6"/>
  <c r="S719" i="6"/>
  <c r="AE719" i="6"/>
  <c r="AF366" i="6"/>
  <c r="U366" i="6"/>
  <c r="AG366" i="6"/>
  <c r="R544" i="6"/>
  <c r="AB612" i="6"/>
  <c r="Q612" i="6"/>
  <c r="R612" i="6"/>
  <c r="AD612" i="6"/>
  <c r="R667" i="6"/>
  <c r="AD667" i="6"/>
  <c r="T731" i="6"/>
  <c r="R599" i="6"/>
  <c r="S599" i="6"/>
  <c r="AE599" i="6"/>
  <c r="U537" i="6"/>
  <c r="AG537" i="6"/>
  <c r="U633" i="6"/>
  <c r="AG633" i="6"/>
  <c r="AE515" i="6"/>
  <c r="U515" i="6"/>
  <c r="AG515" i="6"/>
  <c r="AD561" i="6"/>
  <c r="T561" i="6"/>
  <c r="AF561" i="6"/>
  <c r="AC453" i="6"/>
  <c r="T127" i="6"/>
  <c r="AF127" i="6"/>
  <c r="T404" i="6"/>
  <c r="AF404" i="6"/>
  <c r="AD293" i="6"/>
  <c r="S293" i="6"/>
  <c r="AE523" i="6"/>
  <c r="P426" i="6"/>
  <c r="S313" i="6"/>
  <c r="AE313" i="6"/>
  <c r="R685" i="6"/>
  <c r="AD685" i="6"/>
  <c r="S732" i="6"/>
  <c r="AE732" i="6"/>
  <c r="U760" i="6"/>
  <c r="AG760" i="6"/>
  <c r="AC694" i="6"/>
  <c r="S694" i="6"/>
  <c r="AC155" i="6"/>
  <c r="R155" i="6"/>
  <c r="Q505" i="6"/>
  <c r="AC505" i="6"/>
  <c r="S754" i="6"/>
  <c r="T698" i="6"/>
  <c r="AF698" i="6"/>
  <c r="S116" i="6"/>
  <c r="R551" i="6"/>
  <c r="AD551" i="6"/>
  <c r="T138" i="6"/>
  <c r="AF138" i="6"/>
  <c r="AE138" i="6"/>
  <c r="U761" i="6"/>
  <c r="AG761" i="6"/>
  <c r="U669" i="6"/>
  <c r="AG669" i="6"/>
  <c r="T759" i="6"/>
  <c r="R659" i="6"/>
  <c r="P648" i="6"/>
  <c r="T611" i="6"/>
  <c r="AF611" i="6"/>
  <c r="R472" i="6"/>
  <c r="AD472" i="6"/>
  <c r="T460" i="6"/>
  <c r="AF460" i="6"/>
  <c r="T243" i="6"/>
  <c r="AF243" i="6"/>
  <c r="R379" i="6"/>
  <c r="S379" i="6"/>
  <c r="T429" i="6"/>
  <c r="AF429" i="6"/>
  <c r="Q620" i="6"/>
  <c r="AC172" i="6"/>
  <c r="AD125" i="6"/>
  <c r="AD106" i="6"/>
  <c r="AB184" i="6"/>
  <c r="Q184" i="6"/>
  <c r="AC184" i="6"/>
  <c r="AD236" i="6"/>
  <c r="S236" i="6"/>
  <c r="AE236" i="6"/>
  <c r="Q171" i="6"/>
  <c r="AC171" i="6"/>
  <c r="AB171" i="6"/>
  <c r="AE185" i="6"/>
  <c r="AC39" i="6"/>
  <c r="R39" i="6"/>
  <c r="AD39" i="6"/>
  <c r="AC211" i="6"/>
  <c r="S211" i="6"/>
  <c r="AE211" i="6"/>
  <c r="R211" i="6"/>
  <c r="AD211" i="6"/>
  <c r="AC297" i="6"/>
  <c r="S43" i="6"/>
  <c r="AE43" i="6"/>
  <c r="AC348" i="6"/>
  <c r="S348" i="6"/>
  <c r="AE348" i="6"/>
  <c r="AC74" i="6"/>
  <c r="R74" i="6"/>
  <c r="S74" i="6"/>
  <c r="AE74" i="6"/>
  <c r="AB136" i="6"/>
  <c r="Q136" i="6"/>
  <c r="R136" i="6"/>
  <c r="Q51" i="6"/>
  <c r="AB51" i="6"/>
  <c r="T309" i="6"/>
  <c r="T199" i="6"/>
  <c r="AF199" i="6"/>
  <c r="AC135" i="6"/>
  <c r="AC272" i="6"/>
  <c r="T272" i="6"/>
  <c r="AF272" i="6"/>
  <c r="T229" i="6"/>
  <c r="R213" i="6"/>
  <c r="AD203" i="6"/>
  <c r="U203" i="6"/>
  <c r="AG203" i="6"/>
  <c r="U129" i="6"/>
  <c r="AG129" i="6"/>
  <c r="AC232" i="6"/>
  <c r="S56" i="6"/>
  <c r="AE56" i="6"/>
  <c r="U216" i="6"/>
  <c r="AG216" i="6"/>
  <c r="U370" i="6"/>
  <c r="AG370" i="6"/>
  <c r="AB86" i="6"/>
  <c r="Q86" i="6"/>
  <c r="AC337" i="6"/>
  <c r="R337" i="6"/>
  <c r="AD337" i="6"/>
  <c r="R63" i="6"/>
  <c r="S180" i="6"/>
  <c r="AE180" i="6"/>
  <c r="AD156" i="6"/>
  <c r="S156" i="6"/>
  <c r="AE156" i="6"/>
  <c r="AE165" i="6"/>
  <c r="T165" i="6"/>
  <c r="AF165" i="6"/>
  <c r="Q187" i="6"/>
  <c r="AC187" i="6"/>
  <c r="T61" i="6"/>
  <c r="S79" i="6"/>
  <c r="AD79" i="6"/>
  <c r="AE327" i="6"/>
  <c r="AE318" i="6"/>
  <c r="T318" i="6"/>
  <c r="U295" i="6"/>
  <c r="AG295" i="6"/>
  <c r="AE334" i="6"/>
  <c r="U287" i="6"/>
  <c r="AG287" i="6"/>
  <c r="AE245" i="6"/>
  <c r="T245" i="6"/>
  <c r="AF245" i="6"/>
  <c r="AD58" i="6"/>
  <c r="S58" i="6"/>
  <c r="AE183" i="6"/>
  <c r="T183" i="6"/>
  <c r="T107" i="6"/>
  <c r="AD62" i="6"/>
  <c r="T62" i="6"/>
  <c r="AF62" i="6"/>
  <c r="S212" i="6"/>
  <c r="AE212" i="6"/>
  <c r="Q281" i="6"/>
  <c r="S232" i="6"/>
  <c r="R376" i="6"/>
  <c r="T252" i="6"/>
  <c r="AF252" i="6"/>
  <c r="R297" i="6"/>
  <c r="AD297" i="6"/>
  <c r="S135" i="6"/>
  <c r="AE135" i="6"/>
  <c r="AC76" i="6"/>
  <c r="R76" i="6"/>
  <c r="AD76" i="6"/>
  <c r="U435" i="6"/>
  <c r="AG435" i="6"/>
  <c r="S28" i="6"/>
  <c r="AE28" i="6"/>
  <c r="R102" i="6"/>
  <c r="AD102" i="6"/>
  <c r="P33" i="6"/>
  <c r="AB33" i="6"/>
  <c r="AE432" i="6"/>
  <c r="T432" i="6"/>
  <c r="AF432" i="6"/>
  <c r="AD186" i="6"/>
  <c r="S186" i="6"/>
  <c r="AE186" i="6"/>
  <c r="P83" i="6"/>
  <c r="AB83" i="6"/>
  <c r="AA83" i="6"/>
  <c r="AD185" i="6"/>
  <c r="T185" i="6"/>
  <c r="AF185" i="6"/>
  <c r="S7" i="6"/>
  <c r="AE7" i="6"/>
  <c r="T374" i="6"/>
  <c r="AF374" i="6"/>
  <c r="AE363" i="6"/>
  <c r="T314" i="6"/>
  <c r="AF314" i="6"/>
  <c r="AE314" i="6"/>
  <c r="S163" i="6"/>
  <c r="AE163" i="6"/>
  <c r="AC236" i="6"/>
  <c r="AD60" i="6"/>
  <c r="T60" i="6"/>
  <c r="AF60" i="6"/>
  <c r="T212" i="6"/>
  <c r="AF212" i="6"/>
  <c r="AD233" i="6"/>
  <c r="S233" i="6"/>
  <c r="AE233" i="6"/>
  <c r="AC106" i="6"/>
  <c r="S106" i="6"/>
  <c r="AE106" i="6"/>
  <c r="AD148" i="6"/>
  <c r="S148" i="6"/>
  <c r="Q18" i="6"/>
  <c r="AC18" i="6"/>
  <c r="R47" i="6"/>
  <c r="AD47" i="6"/>
  <c r="R280" i="6"/>
  <c r="AD280" i="6"/>
  <c r="AA171" i="6"/>
  <c r="AC125" i="6"/>
  <c r="S125" i="6"/>
  <c r="AE125" i="6"/>
  <c r="AD68" i="6"/>
  <c r="S68" i="6"/>
  <c r="AE68" i="6"/>
  <c r="AF354" i="6"/>
  <c r="U354" i="6"/>
  <c r="AG354" i="6"/>
  <c r="U347" i="6"/>
  <c r="AG347" i="6"/>
  <c r="U212" i="6"/>
  <c r="AG212" i="6"/>
  <c r="AF402" i="6"/>
  <c r="U402" i="6"/>
  <c r="AG402" i="6"/>
  <c r="AD118" i="6"/>
  <c r="S118" i="6"/>
  <c r="AC115" i="6"/>
  <c r="T115" i="6"/>
  <c r="AF115" i="6"/>
  <c r="R223" i="6"/>
  <c r="AC223" i="6"/>
  <c r="T233" i="6"/>
  <c r="AF233" i="6"/>
  <c r="AB149" i="6"/>
  <c r="R149" i="6"/>
  <c r="AD149" i="6"/>
  <c r="P181" i="6"/>
  <c r="AD301" i="6"/>
  <c r="S301" i="6"/>
  <c r="T363" i="6"/>
  <c r="AF363" i="6"/>
  <c r="AB143" i="6"/>
  <c r="Q143" i="6"/>
  <c r="AB101" i="6"/>
  <c r="Q101" i="6"/>
  <c r="Q123" i="6"/>
  <c r="AE279" i="6"/>
  <c r="U279" i="6"/>
  <c r="AG279" i="6"/>
  <c r="U133" i="6"/>
  <c r="AG133" i="6"/>
  <c r="U141" i="6"/>
  <c r="AG141" i="6"/>
  <c r="S54" i="6"/>
  <c r="AE54" i="6"/>
  <c r="Q47" i="6"/>
  <c r="AC47" i="6"/>
  <c r="AD291" i="6"/>
  <c r="S158" i="6"/>
  <c r="AE158" i="6"/>
  <c r="T209" i="6"/>
  <c r="AE209" i="6"/>
  <c r="S251" i="6"/>
  <c r="S291" i="6"/>
  <c r="AE291" i="6"/>
  <c r="R46" i="6"/>
  <c r="AC46" i="6"/>
  <c r="S265" i="6"/>
  <c r="AE265" i="6"/>
  <c r="T396" i="6"/>
  <c r="AF396" i="6"/>
  <c r="T372" i="6"/>
  <c r="AB298" i="6"/>
  <c r="R298" i="6"/>
  <c r="T219" i="6"/>
  <c r="AF219" i="6"/>
  <c r="R123" i="6"/>
  <c r="AD123" i="6"/>
  <c r="T175" i="6"/>
  <c r="AF175" i="6"/>
  <c r="AA132" i="6"/>
  <c r="AD357" i="6"/>
  <c r="S357" i="6"/>
  <c r="AF166" i="6"/>
  <c r="U166" i="6"/>
  <c r="AG166" i="6"/>
  <c r="AC258" i="6"/>
  <c r="S258" i="6"/>
  <c r="AE258" i="6"/>
  <c r="R258" i="6"/>
  <c r="AD258" i="6"/>
  <c r="AB198" i="6"/>
  <c r="Q198" i="6"/>
  <c r="AC325" i="6"/>
  <c r="S325" i="6"/>
  <c r="AE325" i="6"/>
  <c r="AF29" i="6"/>
  <c r="U29" i="6"/>
  <c r="AG29" i="6"/>
  <c r="AE255" i="6"/>
  <c r="U255" i="6"/>
  <c r="AG255" i="6"/>
  <c r="AD3" i="6"/>
  <c r="AB273" i="6"/>
  <c r="Q273" i="6"/>
  <c r="P132" i="6"/>
  <c r="AB132" i="6"/>
  <c r="T327" i="6"/>
  <c r="AF327" i="6"/>
  <c r="AD259" i="6"/>
  <c r="S259" i="6"/>
  <c r="P109" i="6"/>
  <c r="AA109" i="6"/>
  <c r="AE201" i="6"/>
  <c r="T201" i="6"/>
  <c r="AF201" i="6"/>
  <c r="T278" i="6"/>
  <c r="AF278" i="6"/>
  <c r="R70" i="6"/>
  <c r="AD70" i="6"/>
  <c r="AC70" i="6"/>
  <c r="T290" i="6"/>
  <c r="AF290" i="6"/>
  <c r="AE290" i="6"/>
  <c r="AC104" i="6"/>
  <c r="R104" i="6"/>
  <c r="U474" i="6"/>
  <c r="AG474" i="6"/>
  <c r="AB292" i="6"/>
  <c r="T205" i="6"/>
  <c r="AB172" i="6"/>
  <c r="R172" i="6"/>
  <c r="AD172" i="6"/>
  <c r="AF454" i="6"/>
  <c r="U454" i="6"/>
  <c r="AG454" i="6"/>
  <c r="R41" i="6"/>
  <c r="AD41" i="6"/>
  <c r="R78" i="6"/>
  <c r="AD78" i="6"/>
  <c r="T56" i="6"/>
  <c r="AF190" i="6"/>
  <c r="U190" i="6"/>
  <c r="AG190" i="6"/>
  <c r="AA184" i="6"/>
  <c r="R117" i="6"/>
  <c r="S3" i="6"/>
  <c r="AE3" i="6"/>
  <c r="T334" i="6"/>
  <c r="AF334" i="6"/>
  <c r="AD31" i="6"/>
  <c r="S31" i="6"/>
  <c r="T31" i="6"/>
  <c r="AF31" i="6"/>
  <c r="AE145" i="6"/>
  <c r="T145" i="6"/>
  <c r="AF145" i="6"/>
  <c r="U421" i="6"/>
  <c r="AG421" i="6"/>
  <c r="AD299" i="6"/>
  <c r="T299" i="6"/>
  <c r="AF299" i="6"/>
  <c r="U299" i="6"/>
  <c r="AG299" i="6"/>
  <c r="R281" i="6"/>
  <c r="AD281" i="6"/>
  <c r="AC44" i="6"/>
  <c r="AC6" i="6"/>
  <c r="R6" i="6"/>
  <c r="S6" i="6"/>
  <c r="AE6" i="6"/>
  <c r="R90" i="6"/>
  <c r="T12" i="6"/>
  <c r="AF12" i="6"/>
  <c r="P36" i="6"/>
  <c r="AD42" i="6"/>
  <c r="S42" i="6"/>
  <c r="T85" i="6"/>
  <c r="AF85" i="6"/>
  <c r="S16" i="6"/>
  <c r="AE16" i="6"/>
  <c r="S55" i="6"/>
  <c r="AE55" i="6"/>
  <c r="Z793" i="6"/>
  <c r="T66" i="6"/>
  <c r="T26" i="6"/>
  <c r="S35" i="6"/>
  <c r="T35" i="6"/>
  <c r="AF35" i="6"/>
  <c r="R27" i="6"/>
  <c r="AD27" i="6"/>
  <c r="T8" i="6"/>
  <c r="AF8" i="6"/>
  <c r="S20" i="6"/>
  <c r="AE20" i="6"/>
  <c r="AA23" i="6"/>
  <c r="P23" i="6"/>
  <c r="AB23" i="6"/>
  <c r="AE14" i="6"/>
  <c r="T14" i="6"/>
  <c r="AF14" i="6"/>
  <c r="AB93" i="6"/>
  <c r="AB64" i="6"/>
  <c r="Q64" i="6"/>
  <c r="AC64" i="6"/>
  <c r="AC40" i="6"/>
  <c r="AE4" i="6"/>
  <c r="AC81" i="6"/>
  <c r="R81" i="6"/>
  <c r="AD81" i="6"/>
  <c r="U4" i="6"/>
  <c r="R93" i="6"/>
  <c r="AD93" i="6"/>
  <c r="AB13" i="6"/>
  <c r="AD50" i="6"/>
  <c r="S50" i="6"/>
  <c r="AE50" i="6"/>
  <c r="R22" i="6"/>
  <c r="AB44" i="6"/>
  <c r="R44" i="6"/>
  <c r="AD44" i="6"/>
  <c r="AF4" i="6"/>
  <c r="AB6" i="6"/>
  <c r="S72" i="6"/>
  <c r="R40" i="6"/>
  <c r="T105" i="6"/>
  <c r="AF105" i="6"/>
  <c r="S48" i="6"/>
  <c r="AE48" i="6"/>
  <c r="S47" i="6"/>
  <c r="AE47" i="6"/>
  <c r="T10" i="6"/>
  <c r="AF10" i="6"/>
  <c r="U108" i="6"/>
  <c r="AG108" i="6"/>
  <c r="AA36" i="6"/>
  <c r="Q13" i="6"/>
  <c r="R13" i="6"/>
  <c r="AD13" i="6"/>
  <c r="O792" i="6"/>
  <c r="AC55" i="6"/>
  <c r="T103" i="6"/>
  <c r="AD262" i="6"/>
  <c r="AD302" i="6"/>
  <c r="AF523" i="6"/>
  <c r="U523" i="6"/>
  <c r="AG523" i="6"/>
  <c r="AC665" i="6"/>
  <c r="S665" i="6"/>
  <c r="AE665" i="6"/>
  <c r="T665" i="6"/>
  <c r="AF665" i="6"/>
  <c r="AE452" i="6"/>
  <c r="AD621" i="6"/>
  <c r="S621" i="6"/>
  <c r="AE621" i="6"/>
  <c r="R343" i="6"/>
  <c r="AC343" i="6"/>
  <c r="R24" i="6"/>
  <c r="AD24" i="6"/>
  <c r="AC24" i="6"/>
  <c r="AD320" i="6"/>
  <c r="S320" i="6"/>
  <c r="T120" i="6"/>
  <c r="AF120" i="6"/>
  <c r="U14" i="6"/>
  <c r="AG14" i="6"/>
  <c r="T16" i="6"/>
  <c r="AF16" i="6"/>
  <c r="S280" i="6"/>
  <c r="S102" i="6"/>
  <c r="AE102" i="6"/>
  <c r="T144" i="6"/>
  <c r="R591" i="6"/>
  <c r="AD591" i="6"/>
  <c r="U725" i="6"/>
  <c r="AG725" i="6"/>
  <c r="U678" i="6"/>
  <c r="AG678" i="6"/>
  <c r="R150" i="6"/>
  <c r="AC150" i="6"/>
  <c r="R69" i="6"/>
  <c r="AC69" i="6"/>
  <c r="R120" i="6"/>
  <c r="AD120" i="6"/>
  <c r="AF111" i="6"/>
  <c r="U111" i="6"/>
  <c r="AG111" i="6"/>
  <c r="AD456" i="6"/>
  <c r="S456" i="6"/>
  <c r="AE456" i="6"/>
  <c r="Q169" i="6"/>
  <c r="R169" i="6"/>
  <c r="AD169" i="6"/>
  <c r="R196" i="6"/>
  <c r="AC196" i="6"/>
  <c r="AC527" i="6"/>
  <c r="AC409" i="6"/>
  <c r="R409" i="6"/>
  <c r="AE407" i="6"/>
  <c r="T407" i="6"/>
  <c r="AF407" i="6"/>
  <c r="R269" i="6"/>
  <c r="U416" i="6"/>
  <c r="AG416" i="6"/>
  <c r="AE377" i="6"/>
  <c r="T377" i="6"/>
  <c r="U703" i="6"/>
  <c r="AG703" i="6"/>
  <c r="S532" i="6"/>
  <c r="AD532" i="6"/>
  <c r="AC177" i="6"/>
  <c r="S93" i="6"/>
  <c r="AE93" i="6"/>
  <c r="T54" i="6"/>
  <c r="T156" i="6"/>
  <c r="AF156" i="6"/>
  <c r="U115" i="6"/>
  <c r="AG115" i="6"/>
  <c r="U272" i="6"/>
  <c r="AG272" i="6"/>
  <c r="U62" i="6"/>
  <c r="AG62" i="6"/>
  <c r="S551" i="6"/>
  <c r="AE551" i="6"/>
  <c r="S332" i="6"/>
  <c r="AE332" i="6"/>
  <c r="T237" i="6"/>
  <c r="AF237" i="6"/>
  <c r="S571" i="6"/>
  <c r="AE571" i="6"/>
  <c r="T122" i="6"/>
  <c r="AF122" i="6"/>
  <c r="AC457" i="6"/>
  <c r="R457" i="6"/>
  <c r="T355" i="6"/>
  <c r="AE355" i="6"/>
  <c r="AF423" i="6"/>
  <c r="U423" i="6"/>
  <c r="AG423" i="6"/>
  <c r="AD276" i="6"/>
  <c r="T276" i="6"/>
  <c r="AF276" i="6"/>
  <c r="U276" i="6"/>
  <c r="AG276" i="6"/>
  <c r="S276" i="6"/>
  <c r="AE276" i="6"/>
  <c r="AF164" i="6"/>
  <c r="U164" i="6"/>
  <c r="AG164" i="6"/>
  <c r="AD191" i="6"/>
  <c r="T191" i="6"/>
  <c r="AD468" i="6"/>
  <c r="T468" i="6"/>
  <c r="AF468" i="6"/>
  <c r="AC226" i="6"/>
  <c r="R226" i="6"/>
  <c r="AC302" i="6"/>
  <c r="T263" i="6"/>
  <c r="AE263" i="6"/>
  <c r="U300" i="6"/>
  <c r="AG300" i="6"/>
  <c r="U333" i="6"/>
  <c r="AG333" i="6"/>
  <c r="S352" i="6"/>
  <c r="AE352" i="6"/>
  <c r="T5" i="6"/>
  <c r="AF5" i="6"/>
  <c r="AE5" i="6"/>
  <c r="U5" i="6"/>
  <c r="AG5" i="6"/>
  <c r="S302" i="6"/>
  <c r="AE302" i="6"/>
  <c r="AF53" i="6"/>
  <c r="U53" i="6"/>
  <c r="AG53" i="6"/>
  <c r="AB208" i="6"/>
  <c r="Q208" i="6"/>
  <c r="S240" i="6"/>
  <c r="AE240" i="6"/>
  <c r="T749" i="6"/>
  <c r="AF749" i="6"/>
  <c r="R534" i="6"/>
  <c r="AF119" i="6"/>
  <c r="U119" i="6"/>
  <c r="AG119" i="6"/>
  <c r="R700" i="6"/>
  <c r="U699" i="6"/>
  <c r="AG699" i="6"/>
  <c r="T43" i="6"/>
  <c r="R184" i="6"/>
  <c r="S184" i="6"/>
  <c r="AE184" i="6"/>
  <c r="T246" i="6"/>
  <c r="AF246" i="6"/>
  <c r="T264" i="6"/>
  <c r="AF264" i="6"/>
  <c r="S120" i="6"/>
  <c r="AE120" i="6"/>
  <c r="AF193" i="6"/>
  <c r="U193" i="6"/>
  <c r="AG193" i="6"/>
  <c r="U756" i="6"/>
  <c r="AG756" i="6"/>
  <c r="AC368" i="6"/>
  <c r="AC235" i="6"/>
  <c r="R235" i="6"/>
  <c r="S288" i="6"/>
  <c r="AD288" i="6"/>
  <c r="AE563" i="6"/>
  <c r="T563" i="6"/>
  <c r="AF563" i="6"/>
  <c r="AD179" i="6"/>
  <c r="S179" i="6"/>
  <c r="AC543" i="6"/>
  <c r="R543" i="6"/>
  <c r="S543" i="6"/>
  <c r="AE543" i="6"/>
  <c r="U336" i="6"/>
  <c r="AG336" i="6"/>
  <c r="U471" i="6"/>
  <c r="AG471" i="6"/>
  <c r="AF471" i="6"/>
  <c r="AC285" i="6"/>
  <c r="AB665" i="6"/>
  <c r="R665" i="6"/>
  <c r="AD665" i="6"/>
  <c r="AE317" i="6"/>
  <c r="T317" i="6"/>
  <c r="S582" i="6"/>
  <c r="AE582" i="6"/>
  <c r="AD582" i="6"/>
  <c r="AB483" i="6"/>
  <c r="U563" i="6"/>
  <c r="AG563" i="6"/>
  <c r="U270" i="6"/>
  <c r="AG270" i="6"/>
  <c r="U741" i="6"/>
  <c r="AG741" i="6"/>
  <c r="T597" i="6"/>
  <c r="AF597" i="6"/>
  <c r="U440" i="6"/>
  <c r="AG440" i="6"/>
  <c r="T440" i="6"/>
  <c r="AF440" i="6"/>
  <c r="T755" i="6"/>
  <c r="AF755" i="6"/>
  <c r="R11" i="6"/>
  <c r="AE438" i="6"/>
  <c r="U19" i="6"/>
  <c r="AG19" i="6"/>
  <c r="S609" i="6"/>
  <c r="AE609" i="6"/>
  <c r="AC568" i="6"/>
  <c r="R568" i="6"/>
  <c r="AE553" i="6"/>
  <c r="T553" i="6"/>
  <c r="AC520" i="6"/>
  <c r="AD394" i="6"/>
  <c r="T394" i="6"/>
  <c r="AF394" i="6"/>
  <c r="T412" i="6"/>
  <c r="AB564" i="6"/>
  <c r="Q564" i="6"/>
  <c r="R564" i="6"/>
  <c r="AD564" i="6"/>
  <c r="AC632" i="6"/>
  <c r="S632" i="6"/>
  <c r="AE632" i="6"/>
  <c r="R632" i="6"/>
  <c r="U282" i="6"/>
  <c r="AG282" i="6"/>
  <c r="AC634" i="6"/>
  <c r="R634" i="6"/>
  <c r="S634" i="6"/>
  <c r="S173" i="6"/>
  <c r="AD173" i="6"/>
  <c r="T285" i="6"/>
  <c r="AF285" i="6"/>
  <c r="R517" i="6"/>
  <c r="S468" i="6"/>
  <c r="AE468" i="6"/>
  <c r="AD352" i="6"/>
  <c r="AC661" i="6"/>
  <c r="S661" i="6"/>
  <c r="AE661" i="6"/>
  <c r="T661" i="6"/>
  <c r="AF661" i="6"/>
  <c r="T210" i="6"/>
  <c r="S369" i="6"/>
  <c r="R483" i="6"/>
  <c r="AD483" i="6"/>
  <c r="R387" i="6"/>
  <c r="U316" i="6"/>
  <c r="AG316" i="6"/>
  <c r="S593" i="6"/>
  <c r="AE593" i="6"/>
  <c r="AE319" i="6"/>
  <c r="T319" i="6"/>
  <c r="AF319" i="6"/>
  <c r="AC447" i="6"/>
  <c r="R447" i="6"/>
  <c r="AD447" i="6"/>
  <c r="U222" i="6"/>
  <c r="AG222" i="6"/>
  <c r="AF222" i="6"/>
  <c r="AB511" i="6"/>
  <c r="Q511" i="6"/>
  <c r="AC511" i="6"/>
  <c r="T50" i="6"/>
  <c r="AF50" i="6"/>
  <c r="U85" i="6"/>
  <c r="AG85" i="6"/>
  <c r="U386" i="6"/>
  <c r="AG386" i="6"/>
  <c r="T437" i="6"/>
  <c r="AF437" i="6"/>
  <c r="T331" i="6"/>
  <c r="AF331" i="6"/>
  <c r="U729" i="6"/>
  <c r="AG729" i="6"/>
  <c r="R511" i="6"/>
  <c r="U508" i="6"/>
  <c r="AG508" i="6"/>
  <c r="U614" i="6"/>
  <c r="AG614" i="6"/>
  <c r="S631" i="6"/>
  <c r="AE631" i="6"/>
  <c r="AC681" i="6"/>
  <c r="R681" i="6"/>
  <c r="AD681" i="6"/>
  <c r="S440" i="6"/>
  <c r="AE440" i="6"/>
  <c r="U120" i="6"/>
  <c r="AG120" i="6"/>
  <c r="AD596" i="6"/>
  <c r="S596" i="6"/>
  <c r="AE596" i="6"/>
  <c r="T596" i="6"/>
  <c r="AF596" i="6"/>
  <c r="U596" i="6"/>
  <c r="AG596" i="6"/>
  <c r="AB96" i="6"/>
  <c r="S504" i="6"/>
  <c r="T438" i="6"/>
  <c r="AF438" i="6"/>
  <c r="AC510" i="6"/>
  <c r="S131" i="6"/>
  <c r="AD679" i="6"/>
  <c r="T679" i="6"/>
  <c r="AF679" i="6"/>
  <c r="S679" i="6"/>
  <c r="S285" i="6"/>
  <c r="AE285" i="6"/>
  <c r="S262" i="6"/>
  <c r="AE262" i="6"/>
  <c r="U395" i="6"/>
  <c r="AG395" i="6"/>
  <c r="AD452" i="6"/>
  <c r="T452" i="6"/>
  <c r="AF452" i="6"/>
  <c r="AE162" i="6"/>
  <c r="U162" i="6"/>
  <c r="AG162" i="6"/>
  <c r="S324" i="6"/>
  <c r="S149" i="6"/>
  <c r="AE149" i="6"/>
  <c r="T68" i="6"/>
  <c r="U68" i="6"/>
  <c r="AG68" i="6"/>
  <c r="S41" i="6"/>
  <c r="AE41" i="6"/>
  <c r="T579" i="6"/>
  <c r="AF579" i="6"/>
  <c r="R37" i="6"/>
  <c r="AD37" i="6"/>
  <c r="AD34" i="6"/>
  <c r="T686" i="6"/>
  <c r="AF686" i="6"/>
  <c r="AC178" i="6"/>
  <c r="U565" i="6"/>
  <c r="AG565" i="6"/>
  <c r="U310" i="6"/>
  <c r="AG310" i="6"/>
  <c r="AB153" i="6"/>
  <c r="R153" i="6"/>
  <c r="AC434" i="6"/>
  <c r="R434" i="6"/>
  <c r="AE724" i="6"/>
  <c r="U724" i="6"/>
  <c r="AG724" i="6"/>
  <c r="U605" i="6"/>
  <c r="AG605" i="6"/>
  <c r="U531" i="6"/>
  <c r="AG531" i="6"/>
  <c r="R96" i="6"/>
  <c r="U656" i="6"/>
  <c r="AG656" i="6"/>
  <c r="U502" i="6"/>
  <c r="AG502" i="6"/>
  <c r="R520" i="6"/>
  <c r="R113" i="6"/>
  <c r="AC113" i="6"/>
  <c r="T315" i="6"/>
  <c r="AF315" i="6"/>
  <c r="U182" i="6"/>
  <c r="AG182" i="6"/>
  <c r="T696" i="6"/>
  <c r="R510" i="6"/>
  <c r="T516" i="6"/>
  <c r="U271" i="6"/>
  <c r="AG271" i="6"/>
  <c r="R289" i="6"/>
  <c r="AD289" i="6"/>
  <c r="S266" i="6"/>
  <c r="R658" i="6"/>
  <c r="T21" i="6"/>
  <c r="AF21" i="6"/>
  <c r="T110" i="6"/>
  <c r="AF110" i="6"/>
  <c r="R481" i="6"/>
  <c r="T99" i="6"/>
  <c r="AF99" i="6"/>
  <c r="T729" i="6"/>
  <c r="AF729" i="6"/>
  <c r="T743" i="6"/>
  <c r="AF743" i="6"/>
  <c r="Q525" i="6"/>
  <c r="AC525" i="6"/>
  <c r="R616" i="6"/>
  <c r="AD616" i="6"/>
  <c r="U405" i="6"/>
  <c r="AG405" i="6"/>
  <c r="R710" i="6"/>
  <c r="AD710" i="6"/>
  <c r="S473" i="6"/>
  <c r="AE473" i="6"/>
  <c r="S658" i="6"/>
  <c r="AE658" i="6"/>
  <c r="T671" i="6"/>
  <c r="AF671" i="6"/>
  <c r="AE671" i="6"/>
  <c r="U224" i="6"/>
  <c r="AG224" i="6"/>
  <c r="AC77" i="6"/>
  <c r="AE439" i="6"/>
  <c r="T439" i="6"/>
  <c r="AF439" i="6"/>
  <c r="AC411" i="6"/>
  <c r="R411" i="6"/>
  <c r="S527" i="6"/>
  <c r="AE296" i="6"/>
  <c r="T296" i="6"/>
  <c r="AF296" i="6"/>
  <c r="U296" i="6"/>
  <c r="AG296" i="6"/>
  <c r="R177" i="6"/>
  <c r="AD177" i="6"/>
  <c r="S77" i="6"/>
  <c r="AE77" i="6"/>
  <c r="R381" i="6"/>
  <c r="AC381" i="6"/>
  <c r="Q521" i="6"/>
  <c r="AB521" i="6"/>
  <c r="AC247" i="6"/>
  <c r="R247" i="6"/>
  <c r="S247" i="6"/>
  <c r="AE247" i="6"/>
  <c r="AC262" i="6"/>
  <c r="AB349" i="6"/>
  <c r="R349" i="6"/>
  <c r="AD349" i="6"/>
  <c r="AF728" i="6"/>
  <c r="U728" i="6"/>
  <c r="AG728" i="6"/>
  <c r="R368" i="6"/>
  <c r="R643" i="6"/>
  <c r="S643" i="6"/>
  <c r="AC643" i="6"/>
  <c r="T391" i="6"/>
  <c r="U315" i="6"/>
  <c r="AG315" i="6"/>
  <c r="R178" i="6"/>
  <c r="AE350" i="6"/>
  <c r="AC98" i="6"/>
  <c r="AC67" i="6"/>
  <c r="AE397" i="6"/>
  <c r="AC422" i="6"/>
  <c r="AE624" i="6"/>
  <c r="AD147" i="6"/>
  <c r="S284" i="6"/>
  <c r="AE284" i="6"/>
  <c r="AD284" i="6"/>
  <c r="AE379" i="6"/>
  <c r="AC664" i="6"/>
  <c r="AD128" i="6"/>
  <c r="AD587" i="6"/>
  <c r="S587" i="6"/>
  <c r="AE587" i="6"/>
  <c r="S44" i="6"/>
  <c r="AE44" i="6"/>
  <c r="S292" i="6"/>
  <c r="U233" i="6"/>
  <c r="AG233" i="6"/>
  <c r="T163" i="6"/>
  <c r="T125" i="6"/>
  <c r="T332" i="6"/>
  <c r="AF332" i="6"/>
  <c r="AE754" i="6"/>
  <c r="T754" i="6"/>
  <c r="AF754" i="6"/>
  <c r="AF731" i="6"/>
  <c r="U731" i="6"/>
  <c r="AG731" i="6"/>
  <c r="AD652" i="6"/>
  <c r="S652" i="6"/>
  <c r="AE652" i="6"/>
  <c r="U536" i="6"/>
  <c r="AG536" i="6"/>
  <c r="AC602" i="6"/>
  <c r="R602" i="6"/>
  <c r="U556" i="6"/>
  <c r="AG556" i="6"/>
  <c r="AC651" i="6"/>
  <c r="R371" i="6"/>
  <c r="AD371" i="6"/>
  <c r="T492" i="6"/>
  <c r="AF492" i="6"/>
  <c r="AE630" i="6"/>
  <c r="U630" i="6"/>
  <c r="AG630" i="6"/>
  <c r="AD619" i="6"/>
  <c r="AE449" i="6"/>
  <c r="U449" i="6"/>
  <c r="AG449" i="6"/>
  <c r="AC642" i="6"/>
  <c r="S642" i="6"/>
  <c r="AE676" i="6"/>
  <c r="T513" i="6"/>
  <c r="U429" i="6"/>
  <c r="AG429" i="6"/>
  <c r="S544" i="6"/>
  <c r="AE544" i="6"/>
  <c r="AD375" i="6"/>
  <c r="S375" i="6"/>
  <c r="AD655" i="6"/>
  <c r="S655" i="6"/>
  <c r="T558" i="6"/>
  <c r="AF558" i="6"/>
  <c r="AE641" i="6"/>
  <c r="T641" i="6"/>
  <c r="AF641" i="6"/>
  <c r="U686" i="6"/>
  <c r="AG686" i="6"/>
  <c r="AC443" i="6"/>
  <c r="U161" i="6"/>
  <c r="AG161" i="6"/>
  <c r="AF161" i="6"/>
  <c r="AC621" i="6"/>
  <c r="T621" i="6"/>
  <c r="S417" i="6"/>
  <c r="AE417" i="6"/>
  <c r="AD417" i="6"/>
  <c r="U606" i="6"/>
  <c r="AG606" i="6"/>
  <c r="AC95" i="6"/>
  <c r="R95" i="6"/>
  <c r="T518" i="6"/>
  <c r="AE518" i="6"/>
  <c r="AE622" i="6"/>
  <c r="T622" i="6"/>
  <c r="U592" i="6"/>
  <c r="AG592" i="6"/>
  <c r="T458" i="6"/>
  <c r="AF458" i="6"/>
  <c r="R651" i="6"/>
  <c r="AF484" i="6"/>
  <c r="U484" i="6"/>
  <c r="AG484" i="6"/>
  <c r="AC204" i="6"/>
  <c r="R204" i="6"/>
  <c r="U427" i="6"/>
  <c r="AG427" i="6"/>
  <c r="AE38" i="6"/>
  <c r="T38" i="6"/>
  <c r="S591" i="6"/>
  <c r="R422" i="6"/>
  <c r="AD422" i="6"/>
  <c r="U493" i="6"/>
  <c r="AG493" i="6"/>
  <c r="S383" i="6"/>
  <c r="AE383" i="6"/>
  <c r="U245" i="6"/>
  <c r="AG245" i="6"/>
  <c r="AE293" i="6"/>
  <c r="T293" i="6"/>
  <c r="AD627" i="6"/>
  <c r="S627" i="6"/>
  <c r="AE627" i="6"/>
  <c r="AF294" i="6"/>
  <c r="U294" i="6"/>
  <c r="AG294" i="6"/>
  <c r="S720" i="6"/>
  <c r="AE720" i="6"/>
  <c r="T522" i="6"/>
  <c r="S647" i="6"/>
  <c r="AE647" i="6"/>
  <c r="AD577" i="6"/>
  <c r="Q426" i="6"/>
  <c r="AC426" i="6"/>
  <c r="AB663" i="6"/>
  <c r="Q663" i="6"/>
  <c r="AC663" i="6"/>
  <c r="S469" i="6"/>
  <c r="AC593" i="6"/>
  <c r="AD59" i="6"/>
  <c r="S59" i="6"/>
  <c r="AB664" i="6"/>
  <c r="AD511" i="6"/>
  <c r="S511" i="6"/>
  <c r="T511" i="6"/>
  <c r="AF511" i="6"/>
  <c r="AE617" i="6"/>
  <c r="U617" i="6"/>
  <c r="AG617" i="6"/>
  <c r="AC441" i="6"/>
  <c r="R441" i="6"/>
  <c r="U561" i="6"/>
  <c r="AG561" i="6"/>
  <c r="U306" i="6"/>
  <c r="AG306" i="6"/>
  <c r="R664" i="6"/>
  <c r="AD664" i="6"/>
  <c r="AF231" i="6"/>
  <c r="U231" i="6"/>
  <c r="AG231" i="6"/>
  <c r="T420" i="6"/>
  <c r="AE420" i="6"/>
  <c r="S443" i="6"/>
  <c r="T443" i="6"/>
  <c r="AF443" i="6"/>
  <c r="AD526" i="6"/>
  <c r="T526" i="6"/>
  <c r="AF526" i="6"/>
  <c r="U526" i="6"/>
  <c r="AG526" i="6"/>
  <c r="AD140" i="6"/>
  <c r="T140" i="6"/>
  <c r="T676" i="6"/>
  <c r="AF676" i="6"/>
  <c r="T635" i="6"/>
  <c r="AF635" i="6"/>
  <c r="AC653" i="6"/>
  <c r="AD9" i="6"/>
  <c r="T707" i="6"/>
  <c r="AE549" i="6"/>
  <c r="U549" i="6"/>
  <c r="AG549" i="6"/>
  <c r="U458" i="6"/>
  <c r="AG458" i="6"/>
  <c r="U668" i="6"/>
  <c r="AG668" i="6"/>
  <c r="AE464" i="6"/>
  <c r="U464" i="6"/>
  <c r="AG464" i="6"/>
  <c r="T589" i="6"/>
  <c r="AF589" i="6"/>
  <c r="AE611" i="6"/>
  <c r="U611" i="6"/>
  <c r="AG611" i="6"/>
  <c r="S303" i="6"/>
  <c r="T642" i="6"/>
  <c r="AF642" i="6"/>
  <c r="T627" i="6"/>
  <c r="AF627" i="6"/>
  <c r="R244" i="6"/>
  <c r="AD244" i="6"/>
  <c r="U640" i="6"/>
  <c r="AG640" i="6"/>
  <c r="R653" i="6"/>
  <c r="U138" i="6"/>
  <c r="AG138" i="6"/>
  <c r="T626" i="6"/>
  <c r="AE626" i="6"/>
  <c r="AC371" i="6"/>
  <c r="AC576" i="6"/>
  <c r="R576" i="6"/>
  <c r="AF476" i="6"/>
  <c r="U476" i="6"/>
  <c r="AG476" i="6"/>
  <c r="AD157" i="6"/>
  <c r="AC610" i="6"/>
  <c r="AB557" i="6"/>
  <c r="AC480" i="6"/>
  <c r="R480" i="6"/>
  <c r="AD480" i="6"/>
  <c r="S480" i="6"/>
  <c r="AE480" i="6"/>
  <c r="AD397" i="6"/>
  <c r="T397" i="6"/>
  <c r="AF397" i="6"/>
  <c r="AE330" i="6"/>
  <c r="T330" i="6"/>
  <c r="AF330" i="6"/>
  <c r="AD662" i="6"/>
  <c r="S662" i="6"/>
  <c r="AE662" i="6"/>
  <c r="R716" i="6"/>
  <c r="AD716" i="6"/>
  <c r="T732" i="6"/>
  <c r="AF732" i="6"/>
  <c r="Q557" i="6"/>
  <c r="AC557" i="6"/>
  <c r="AF390" i="6"/>
  <c r="U390" i="6"/>
  <c r="AG390" i="6"/>
  <c r="AB422" i="6"/>
  <c r="T551" i="6"/>
  <c r="AF551" i="6"/>
  <c r="R159" i="6"/>
  <c r="S159" i="6"/>
  <c r="AE159" i="6"/>
  <c r="AC159" i="6"/>
  <c r="T450" i="6"/>
  <c r="AF450" i="6"/>
  <c r="AD152" i="6"/>
  <c r="S152" i="6"/>
  <c r="AE152" i="6"/>
  <c r="AD705" i="6"/>
  <c r="R126" i="6"/>
  <c r="AD126" i="6"/>
  <c r="AC126" i="6"/>
  <c r="AF559" i="6"/>
  <c r="U559" i="6"/>
  <c r="AG559" i="6"/>
  <c r="T529" i="6"/>
  <c r="AF529" i="6"/>
  <c r="AC398" i="6"/>
  <c r="R398" i="6"/>
  <c r="T473" i="6"/>
  <c r="U217" i="6"/>
  <c r="AG217" i="6"/>
  <c r="T514" i="6"/>
  <c r="AF514" i="6"/>
  <c r="S399" i="6"/>
  <c r="S371" i="6"/>
  <c r="AE371" i="6"/>
  <c r="R187" i="6"/>
  <c r="AD187" i="6"/>
  <c r="Q33" i="6"/>
  <c r="T348" i="6"/>
  <c r="AF348" i="6"/>
  <c r="AD155" i="6"/>
  <c r="S155" i="6"/>
  <c r="AC612" i="6"/>
  <c r="S610" i="6"/>
  <c r="AE542" i="6"/>
  <c r="S157" i="6"/>
  <c r="T657" i="6"/>
  <c r="AF657" i="6"/>
  <c r="Q445" i="6"/>
  <c r="R445" i="6"/>
  <c r="AB445" i="6"/>
  <c r="AD378" i="6"/>
  <c r="S378" i="6"/>
  <c r="AF57" i="6"/>
  <c r="U57" i="6"/>
  <c r="AG57" i="6"/>
  <c r="AB670" i="6"/>
  <c r="Q670" i="6"/>
  <c r="R670" i="6"/>
  <c r="AD670" i="6"/>
  <c r="AF489" i="6"/>
  <c r="U489" i="6"/>
  <c r="AG489" i="6"/>
  <c r="S496" i="6"/>
  <c r="AE496" i="6"/>
  <c r="AD465" i="6"/>
  <c r="U330" i="6"/>
  <c r="AG330" i="6"/>
  <c r="AC342" i="6"/>
  <c r="R342" i="6"/>
  <c r="U248" i="6"/>
  <c r="AG248" i="6"/>
  <c r="AD97" i="6"/>
  <c r="S97" i="6"/>
  <c r="T97" i="6"/>
  <c r="AF97" i="6"/>
  <c r="AF645" i="6"/>
  <c r="U645" i="6"/>
  <c r="AG645" i="6"/>
  <c r="U649" i="6"/>
  <c r="AG649" i="6"/>
  <c r="U404" i="6"/>
  <c r="AG404" i="6"/>
  <c r="S225" i="6"/>
  <c r="AE225" i="6"/>
  <c r="AD225" i="6"/>
  <c r="AB569" i="6"/>
  <c r="U466" i="6"/>
  <c r="AG466" i="6"/>
  <c r="U52" i="6"/>
  <c r="AG52" i="6"/>
  <c r="U627" i="6"/>
  <c r="AG627" i="6"/>
  <c r="T311" i="6"/>
  <c r="AF311" i="6"/>
  <c r="T591" i="6"/>
  <c r="AF591" i="6"/>
  <c r="T687" i="6"/>
  <c r="AC507" i="6"/>
  <c r="R507" i="6"/>
  <c r="T757" i="6"/>
  <c r="T313" i="6"/>
  <c r="AF313" i="6"/>
  <c r="U393" i="6"/>
  <c r="AG393" i="6"/>
  <c r="S673" i="6"/>
  <c r="U583" i="6"/>
  <c r="AG583" i="6"/>
  <c r="S465" i="6"/>
  <c r="AE465" i="6"/>
  <c r="U558" i="6"/>
  <c r="AG558" i="6"/>
  <c r="U165" i="6"/>
  <c r="AG165" i="6"/>
  <c r="U396" i="6"/>
  <c r="AG396" i="6"/>
  <c r="AC620" i="6"/>
  <c r="R620" i="6"/>
  <c r="AB648" i="6"/>
  <c r="S612" i="6"/>
  <c r="AE612" i="6"/>
  <c r="AC80" i="6"/>
  <c r="R80" i="6"/>
  <c r="AE497" i="6"/>
  <c r="T497" i="6"/>
  <c r="AB636" i="6"/>
  <c r="AE243" i="6"/>
  <c r="U243" i="6"/>
  <c r="AG243" i="6"/>
  <c r="U332" i="6"/>
  <c r="AG332" i="6"/>
  <c r="Q636" i="6"/>
  <c r="AB528" i="6"/>
  <c r="Q528" i="6"/>
  <c r="T383" i="6"/>
  <c r="AF383" i="6"/>
  <c r="T719" i="6"/>
  <c r="AF719" i="6"/>
  <c r="AE34" i="6"/>
  <c r="T34" i="6"/>
  <c r="AB67" i="6"/>
  <c r="R67" i="6"/>
  <c r="AD67" i="6"/>
  <c r="AF444" i="6"/>
  <c r="U444" i="6"/>
  <c r="AG444" i="6"/>
  <c r="AD283" i="6"/>
  <c r="T283" i="6"/>
  <c r="AF283" i="6"/>
  <c r="S283" i="6"/>
  <c r="AE283" i="6"/>
  <c r="AF654" i="6"/>
  <c r="U654" i="6"/>
  <c r="AG654" i="6"/>
  <c r="AF207" i="6"/>
  <c r="U207" i="6"/>
  <c r="AG207" i="6"/>
  <c r="T662" i="6"/>
  <c r="AF662" i="6"/>
  <c r="AC467" i="6"/>
  <c r="R467" i="6"/>
  <c r="S84" i="6"/>
  <c r="S538" i="6"/>
  <c r="AE538" i="6"/>
  <c r="T215" i="6"/>
  <c r="AE215" i="6"/>
  <c r="AD195" i="6"/>
  <c r="S195" i="6"/>
  <c r="AD305" i="6"/>
  <c r="S305" i="6"/>
  <c r="AE608" i="6"/>
  <c r="T608" i="6"/>
  <c r="AF608" i="6"/>
  <c r="U388" i="6"/>
  <c r="AG388" i="6"/>
  <c r="S616" i="6"/>
  <c r="S92" i="6"/>
  <c r="T540" i="6"/>
  <c r="AF540" i="6"/>
  <c r="U646" i="6"/>
  <c r="AG646" i="6"/>
  <c r="AF646" i="6"/>
  <c r="T631" i="6"/>
  <c r="AB25" i="6"/>
  <c r="Q25" i="6"/>
  <c r="AE650" i="6"/>
  <c r="U650" i="6"/>
  <c r="AG650" i="6"/>
  <c r="S486" i="6"/>
  <c r="AE340" i="6"/>
  <c r="T340" i="6"/>
  <c r="AC261" i="6"/>
  <c r="R261" i="6"/>
  <c r="U732" i="6"/>
  <c r="AG732" i="6"/>
  <c r="S413" i="6"/>
  <c r="T730" i="6"/>
  <c r="AF730" i="6"/>
  <c r="Q607" i="6"/>
  <c r="Q83" i="6"/>
  <c r="AC83" i="6"/>
  <c r="T211" i="6"/>
  <c r="AF211" i="6"/>
  <c r="S297" i="6"/>
  <c r="AE297" i="6"/>
  <c r="T106" i="6"/>
  <c r="AF106" i="6"/>
  <c r="AD659" i="6"/>
  <c r="S659" i="6"/>
  <c r="T542" i="6"/>
  <c r="AF542" i="6"/>
  <c r="AF660" i="6"/>
  <c r="U660" i="6"/>
  <c r="AG660" i="6"/>
  <c r="AD87" i="6"/>
  <c r="S87" i="6"/>
  <c r="R238" i="6"/>
  <c r="AD238" i="6"/>
  <c r="R533" i="6"/>
  <c r="AD533" i="6"/>
  <c r="U514" i="6"/>
  <c r="AG514" i="6"/>
  <c r="AD99" i="6"/>
  <c r="U99" i="6"/>
  <c r="AG99" i="6"/>
  <c r="S505" i="6"/>
  <c r="AE505" i="6"/>
  <c r="AD264" i="6"/>
  <c r="U264" i="6"/>
  <c r="AG264" i="6"/>
  <c r="U698" i="6"/>
  <c r="AG698" i="6"/>
  <c r="AC629" i="6"/>
  <c r="U137" i="6"/>
  <c r="AG137" i="6"/>
  <c r="AD624" i="6"/>
  <c r="T624" i="6"/>
  <c r="AF624" i="6"/>
  <c r="AC647" i="6"/>
  <c r="S37" i="6"/>
  <c r="T37" i="6"/>
  <c r="AF37" i="6"/>
  <c r="AD495" i="6"/>
  <c r="S495" i="6"/>
  <c r="T495" i="6"/>
  <c r="AF495" i="6"/>
  <c r="AD21" i="6"/>
  <c r="U21" i="6"/>
  <c r="AG21" i="6"/>
  <c r="U460" i="6"/>
  <c r="AG460" i="6"/>
  <c r="AD571" i="6"/>
  <c r="AC410" i="6"/>
  <c r="S410" i="6"/>
  <c r="T410" i="6"/>
  <c r="AF410" i="6"/>
  <c r="AF400" i="6"/>
  <c r="U400" i="6"/>
  <c r="AG400" i="6"/>
  <c r="U747" i="6"/>
  <c r="AG747" i="6"/>
  <c r="S685" i="6"/>
  <c r="AB188" i="6"/>
  <c r="Q188" i="6"/>
  <c r="S603" i="6"/>
  <c r="AE603" i="6"/>
  <c r="U344" i="6"/>
  <c r="AG344" i="6"/>
  <c r="AE718" i="6"/>
  <c r="T718" i="6"/>
  <c r="AF718" i="6"/>
  <c r="AD579" i="6"/>
  <c r="U579" i="6"/>
  <c r="AG579" i="6"/>
  <c r="AE625" i="6"/>
  <c r="T625" i="6"/>
  <c r="AF625" i="6"/>
  <c r="AB197" i="6"/>
  <c r="R197" i="6"/>
  <c r="T685" i="6"/>
  <c r="AF685" i="6"/>
  <c r="S619" i="6"/>
  <c r="T619" i="6"/>
  <c r="AF619" i="6"/>
  <c r="R629" i="6"/>
  <c r="AD629" i="6"/>
  <c r="S160" i="6"/>
  <c r="U127" i="6"/>
  <c r="AG127" i="6"/>
  <c r="U492" i="6"/>
  <c r="AG492" i="6"/>
  <c r="AE491" i="6"/>
  <c r="T491" i="6"/>
  <c r="T618" i="6"/>
  <c r="AE618" i="6"/>
  <c r="U743" i="6"/>
  <c r="AG743" i="6"/>
  <c r="U509" i="6"/>
  <c r="AG509" i="6"/>
  <c r="AD311" i="6"/>
  <c r="U437" i="6"/>
  <c r="AG437" i="6"/>
  <c r="U635" i="6"/>
  <c r="AG635" i="6"/>
  <c r="S745" i="6"/>
  <c r="U82" i="6"/>
  <c r="AG82" i="6"/>
  <c r="T453" i="6"/>
  <c r="U613" i="6"/>
  <c r="AG613" i="6"/>
  <c r="R525" i="6"/>
  <c r="S238" i="6"/>
  <c r="AD379" i="6"/>
  <c r="T379" i="6"/>
  <c r="AF379" i="6"/>
  <c r="AF759" i="6"/>
  <c r="U759" i="6"/>
  <c r="AG759" i="6"/>
  <c r="AE116" i="6"/>
  <c r="T116" i="6"/>
  <c r="AF116" i="6"/>
  <c r="S472" i="6"/>
  <c r="AE472" i="6"/>
  <c r="AB426" i="6"/>
  <c r="AD544" i="6"/>
  <c r="T544" i="6"/>
  <c r="AF544" i="6"/>
  <c r="AC586" i="6"/>
  <c r="S586" i="6"/>
  <c r="AE586" i="6"/>
  <c r="T586" i="6"/>
  <c r="AF586" i="6"/>
  <c r="AD350" i="6"/>
  <c r="T350" i="6"/>
  <c r="AF350" i="6"/>
  <c r="AC32" i="6"/>
  <c r="R32" i="6"/>
  <c r="AD32" i="6"/>
  <c r="AE733" i="6"/>
  <c r="U742" i="6"/>
  <c r="AG742" i="6"/>
  <c r="AB380" i="6"/>
  <c r="Q94" i="6"/>
  <c r="AB94" i="6"/>
  <c r="AC533" i="6"/>
  <c r="AC147" i="6"/>
  <c r="AE174" i="6"/>
  <c r="T174" i="6"/>
  <c r="AB98" i="6"/>
  <c r="R98" i="6"/>
  <c r="AE628" i="6"/>
  <c r="T628" i="6"/>
  <c r="AF479" i="6"/>
  <c r="U479" i="6"/>
  <c r="AG479" i="6"/>
  <c r="AC364" i="6"/>
  <c r="R364" i="6"/>
  <c r="AD364" i="6"/>
  <c r="AF712" i="6"/>
  <c r="U712" i="6"/>
  <c r="AG712" i="6"/>
  <c r="AD744" i="6"/>
  <c r="T744" i="6"/>
  <c r="AF744" i="6"/>
  <c r="AE267" i="6"/>
  <c r="AD706" i="6"/>
  <c r="S706" i="6"/>
  <c r="AE706" i="6"/>
  <c r="S667" i="6"/>
  <c r="AE667" i="6"/>
  <c r="AF740" i="6"/>
  <c r="U740" i="6"/>
  <c r="AG740" i="6"/>
  <c r="AB672" i="6"/>
  <c r="Q672" i="6"/>
  <c r="AD546" i="6"/>
  <c r="S546" i="6"/>
  <c r="AE546" i="6"/>
  <c r="AE322" i="6"/>
  <c r="T322" i="6"/>
  <c r="U754" i="6"/>
  <c r="AG754" i="6"/>
  <c r="AC284" i="6"/>
  <c r="T284" i="6"/>
  <c r="AF284" i="6"/>
  <c r="AF638" i="6"/>
  <c r="U638" i="6"/>
  <c r="AG638" i="6"/>
  <c r="S577" i="6"/>
  <c r="AE577" i="6"/>
  <c r="U529" i="6"/>
  <c r="AG529" i="6"/>
  <c r="Q648" i="6"/>
  <c r="AC648" i="6"/>
  <c r="T146" i="6"/>
  <c r="AF146" i="6"/>
  <c r="AE146" i="6"/>
  <c r="AC419" i="6"/>
  <c r="R419" i="6"/>
  <c r="T733" i="6"/>
  <c r="AF733" i="6"/>
  <c r="AF373" i="6"/>
  <c r="U373" i="6"/>
  <c r="AG373" i="6"/>
  <c r="AD134" i="6"/>
  <c r="T134" i="6"/>
  <c r="AF134" i="6"/>
  <c r="AE308" i="6"/>
  <c r="T308" i="6"/>
  <c r="S488" i="6"/>
  <c r="AE488" i="6"/>
  <c r="S711" i="6"/>
  <c r="AE711" i="6"/>
  <c r="Q380" i="6"/>
  <c r="AC380" i="6"/>
  <c r="R636" i="6"/>
  <c r="AD636" i="6"/>
  <c r="T538" i="6"/>
  <c r="AF538" i="6"/>
  <c r="S65" i="6"/>
  <c r="AE65" i="6"/>
  <c r="T7" i="6"/>
  <c r="AF7" i="6"/>
  <c r="T74" i="6"/>
  <c r="AF74" i="6"/>
  <c r="AE694" i="6"/>
  <c r="T694" i="6"/>
  <c r="AF694" i="6"/>
  <c r="AD599" i="6"/>
  <c r="T599" i="6"/>
  <c r="AF599" i="6"/>
  <c r="T257" i="6"/>
  <c r="AF257" i="6"/>
  <c r="AE575" i="6"/>
  <c r="T575" i="6"/>
  <c r="AF575" i="6"/>
  <c r="AB124" i="6"/>
  <c r="Q124" i="6"/>
  <c r="AC644" i="6"/>
  <c r="S644" i="6"/>
  <c r="AE644" i="6"/>
  <c r="S147" i="6"/>
  <c r="AE147" i="6"/>
  <c r="AB639" i="6"/>
  <c r="Q639" i="6"/>
  <c r="AC639" i="6"/>
  <c r="AD45" i="6"/>
  <c r="S45" i="6"/>
  <c r="AE121" i="6"/>
  <c r="U121" i="6"/>
  <c r="AG121" i="6"/>
  <c r="T717" i="6"/>
  <c r="AF717" i="6"/>
  <c r="T267" i="6"/>
  <c r="AF267" i="6"/>
  <c r="AE726" i="6"/>
  <c r="U726" i="6"/>
  <c r="AG726" i="6"/>
  <c r="AC244" i="6"/>
  <c r="AC587" i="6"/>
  <c r="T587" i="6"/>
  <c r="AF587" i="6"/>
  <c r="AE530" i="6"/>
  <c r="U530" i="6"/>
  <c r="AG530" i="6"/>
  <c r="AC128" i="6"/>
  <c r="S128" i="6"/>
  <c r="AE128" i="6"/>
  <c r="AF351" i="6"/>
  <c r="U351" i="6"/>
  <c r="AG351" i="6"/>
  <c r="T9" i="6"/>
  <c r="AF9" i="6"/>
  <c r="AD487" i="6"/>
  <c r="S487" i="6"/>
  <c r="T598" i="6"/>
  <c r="AE598" i="6"/>
  <c r="AD702" i="6"/>
  <c r="S702" i="6"/>
  <c r="AC448" i="6"/>
  <c r="R448" i="6"/>
  <c r="AD448" i="6"/>
  <c r="T705" i="6"/>
  <c r="AF705" i="6"/>
  <c r="S539" i="6"/>
  <c r="AE539" i="6"/>
  <c r="S576" i="6"/>
  <c r="AE576" i="6"/>
  <c r="AB623" i="6"/>
  <c r="Q623" i="6"/>
  <c r="T711" i="6"/>
  <c r="AF711" i="6"/>
  <c r="T723" i="6"/>
  <c r="U237" i="6"/>
  <c r="AG237" i="6"/>
  <c r="Q569" i="6"/>
  <c r="AC569" i="6"/>
  <c r="S570" i="6"/>
  <c r="AE570" i="6"/>
  <c r="T615" i="6"/>
  <c r="R425" i="6"/>
  <c r="S425" i="6"/>
  <c r="AE425" i="6"/>
  <c r="S494" i="6"/>
  <c r="AE494" i="6"/>
  <c r="U219" i="6"/>
  <c r="AG219" i="6"/>
  <c r="T28" i="6"/>
  <c r="AF28" i="6"/>
  <c r="T180" i="6"/>
  <c r="AF180" i="6"/>
  <c r="AE259" i="6"/>
  <c r="T259" i="6"/>
  <c r="T3" i="6"/>
  <c r="AF3" i="6"/>
  <c r="AD298" i="6"/>
  <c r="S298" i="6"/>
  <c r="AE298" i="6"/>
  <c r="R171" i="6"/>
  <c r="AD223" i="6"/>
  <c r="S223" i="6"/>
  <c r="T148" i="6"/>
  <c r="AE148" i="6"/>
  <c r="AF183" i="6"/>
  <c r="U183" i="6"/>
  <c r="AG183" i="6"/>
  <c r="U7" i="6"/>
  <c r="AG7" i="6"/>
  <c r="U327" i="6"/>
  <c r="AG327" i="6"/>
  <c r="AF229" i="6"/>
  <c r="U229" i="6"/>
  <c r="AG229" i="6"/>
  <c r="R18" i="6"/>
  <c r="AD18" i="6"/>
  <c r="U185" i="6"/>
  <c r="AG185" i="6"/>
  <c r="T149" i="6"/>
  <c r="AF149" i="6"/>
  <c r="AC101" i="6"/>
  <c r="R101" i="6"/>
  <c r="AD101" i="6"/>
  <c r="AE118" i="6"/>
  <c r="T118" i="6"/>
  <c r="AA793" i="6"/>
  <c r="T20" i="6"/>
  <c r="AF20" i="6"/>
  <c r="U3" i="6"/>
  <c r="AG3" i="6"/>
  <c r="AD104" i="6"/>
  <c r="S104" i="6"/>
  <c r="AC198" i="6"/>
  <c r="U278" i="6"/>
  <c r="AG278" i="6"/>
  <c r="U199" i="6"/>
  <c r="AG199" i="6"/>
  <c r="U156" i="6"/>
  <c r="AG156" i="6"/>
  <c r="AC86" i="6"/>
  <c r="R86" i="6"/>
  <c r="U74" i="6"/>
  <c r="AG74" i="6"/>
  <c r="AD74" i="6"/>
  <c r="U211" i="6"/>
  <c r="AG211" i="6"/>
  <c r="S337" i="6"/>
  <c r="AE337" i="6"/>
  <c r="S172" i="6"/>
  <c r="AB109" i="6"/>
  <c r="Q109" i="6"/>
  <c r="AC109" i="6"/>
  <c r="AE301" i="6"/>
  <c r="T301" i="6"/>
  <c r="AF301" i="6"/>
  <c r="AE232" i="6"/>
  <c r="T232" i="6"/>
  <c r="AF232" i="6"/>
  <c r="AD213" i="6"/>
  <c r="T213" i="6"/>
  <c r="AF213" i="6"/>
  <c r="S213" i="6"/>
  <c r="AE213" i="6"/>
  <c r="U16" i="6"/>
  <c r="AG16" i="6"/>
  <c r="U145" i="6"/>
  <c r="AG145" i="6"/>
  <c r="T158" i="6"/>
  <c r="AF158" i="6"/>
  <c r="AE357" i="6"/>
  <c r="T357" i="6"/>
  <c r="AE251" i="6"/>
  <c r="T251" i="6"/>
  <c r="T291" i="6"/>
  <c r="T265" i="6"/>
  <c r="AF265" i="6"/>
  <c r="AB181" i="6"/>
  <c r="U363" i="6"/>
  <c r="AG363" i="6"/>
  <c r="AE58" i="6"/>
  <c r="T58" i="6"/>
  <c r="T236" i="6"/>
  <c r="AF236" i="6"/>
  <c r="U60" i="6"/>
  <c r="AG60" i="6"/>
  <c r="AC136" i="6"/>
  <c r="S76" i="6"/>
  <c r="U56" i="6"/>
  <c r="AG56" i="6"/>
  <c r="AF56" i="6"/>
  <c r="U149" i="6"/>
  <c r="AG149" i="6"/>
  <c r="AC143" i="6"/>
  <c r="R143" i="6"/>
  <c r="U252" i="6"/>
  <c r="AG252" i="6"/>
  <c r="AF107" i="6"/>
  <c r="U107" i="6"/>
  <c r="AG107" i="6"/>
  <c r="U334" i="6"/>
  <c r="AG334" i="6"/>
  <c r="AE79" i="6"/>
  <c r="U79" i="6"/>
  <c r="AG79" i="6"/>
  <c r="T79" i="6"/>
  <c r="AF79" i="6"/>
  <c r="U374" i="6"/>
  <c r="AG374" i="6"/>
  <c r="S187" i="6"/>
  <c r="S136" i="6"/>
  <c r="AE136" i="6"/>
  <c r="AD136" i="6"/>
  <c r="S117" i="6"/>
  <c r="AE117" i="6"/>
  <c r="AD117" i="6"/>
  <c r="U50" i="6"/>
  <c r="AG50" i="6"/>
  <c r="U12" i="6"/>
  <c r="AG12" i="6"/>
  <c r="U205" i="6"/>
  <c r="AG205" i="6"/>
  <c r="AF205" i="6"/>
  <c r="U201" i="6"/>
  <c r="AG201" i="6"/>
  <c r="AC273" i="6"/>
  <c r="R273" i="6"/>
  <c r="T258" i="6"/>
  <c r="AF258" i="6"/>
  <c r="AF209" i="6"/>
  <c r="U209" i="6"/>
  <c r="AG209" i="6"/>
  <c r="T297" i="6"/>
  <c r="AF297" i="6"/>
  <c r="Q181" i="6"/>
  <c r="S78" i="6"/>
  <c r="U314" i="6"/>
  <c r="AG314" i="6"/>
  <c r="R198" i="6"/>
  <c r="AD198" i="6"/>
  <c r="R83" i="6"/>
  <c r="S83" i="6"/>
  <c r="AE83" i="6"/>
  <c r="T135" i="6"/>
  <c r="AF135" i="6"/>
  <c r="AF61" i="6"/>
  <c r="U61" i="6"/>
  <c r="AG61" i="6"/>
  <c r="AD63" i="6"/>
  <c r="S63" i="6"/>
  <c r="S70" i="6"/>
  <c r="T325" i="6"/>
  <c r="U175" i="6"/>
  <c r="AG175" i="6"/>
  <c r="AF309" i="6"/>
  <c r="U309" i="6"/>
  <c r="AG309" i="6"/>
  <c r="U297" i="6"/>
  <c r="AG297" i="6"/>
  <c r="S39" i="6"/>
  <c r="AF372" i="6"/>
  <c r="U372" i="6"/>
  <c r="AG372" i="6"/>
  <c r="S46" i="6"/>
  <c r="AE46" i="6"/>
  <c r="AD46" i="6"/>
  <c r="U135" i="6"/>
  <c r="AG135" i="6"/>
  <c r="U348" i="6"/>
  <c r="AG348" i="6"/>
  <c r="U432" i="6"/>
  <c r="AG432" i="6"/>
  <c r="AE31" i="6"/>
  <c r="U31" i="6"/>
  <c r="AG31" i="6"/>
  <c r="T117" i="6"/>
  <c r="AF117" i="6"/>
  <c r="Q132" i="6"/>
  <c r="R132" i="6"/>
  <c r="AD132" i="6"/>
  <c r="AC123" i="6"/>
  <c r="S123" i="6"/>
  <c r="R33" i="6"/>
  <c r="S33" i="6"/>
  <c r="AE33" i="6"/>
  <c r="AC33" i="6"/>
  <c r="AD376" i="6"/>
  <c r="S376" i="6"/>
  <c r="AE376" i="6"/>
  <c r="T376" i="6"/>
  <c r="AF376" i="6"/>
  <c r="AC281" i="6"/>
  <c r="S281" i="6"/>
  <c r="AE281" i="6"/>
  <c r="AF318" i="6"/>
  <c r="U318" i="6"/>
  <c r="AG318" i="6"/>
  <c r="AC51" i="6"/>
  <c r="R51" i="6"/>
  <c r="U106" i="6"/>
  <c r="AG106" i="6"/>
  <c r="U290" i="6"/>
  <c r="AG290" i="6"/>
  <c r="R109" i="6"/>
  <c r="AD109" i="6"/>
  <c r="T186" i="6"/>
  <c r="AF186" i="6"/>
  <c r="U105" i="6"/>
  <c r="AG105" i="6"/>
  <c r="R64" i="6"/>
  <c r="S81" i="6"/>
  <c r="T47" i="6"/>
  <c r="AF47" i="6"/>
  <c r="AD6" i="6"/>
  <c r="AD40" i="6"/>
  <c r="AD22" i="6"/>
  <c r="U10" i="6"/>
  <c r="AG10" i="6"/>
  <c r="AE35" i="6"/>
  <c r="U35" i="6"/>
  <c r="AG35" i="6"/>
  <c r="AE72" i="6"/>
  <c r="T72" i="6"/>
  <c r="AF72" i="6"/>
  <c r="S27" i="6"/>
  <c r="AE27" i="6"/>
  <c r="AF26" i="6"/>
  <c r="U26" i="6"/>
  <c r="AG26" i="6"/>
  <c r="AE42" i="6"/>
  <c r="T42" i="6"/>
  <c r="AF42" i="6"/>
  <c r="AD90" i="6"/>
  <c r="S90" i="6"/>
  <c r="AC13" i="6"/>
  <c r="S22" i="6"/>
  <c r="P792" i="6"/>
  <c r="T93" i="6"/>
  <c r="AF93" i="6"/>
  <c r="AF66" i="6"/>
  <c r="U66" i="6"/>
  <c r="AG66" i="6"/>
  <c r="AF43" i="6"/>
  <c r="U43" i="6"/>
  <c r="AG43" i="6"/>
  <c r="U42" i="6"/>
  <c r="AG42" i="6"/>
  <c r="Q23" i="6"/>
  <c r="AC23" i="6"/>
  <c r="AF103" i="6"/>
  <c r="U103" i="6"/>
  <c r="AG103" i="6"/>
  <c r="T55" i="6"/>
  <c r="T44" i="6"/>
  <c r="AF44" i="6"/>
  <c r="S13" i="6"/>
  <c r="AE13" i="6"/>
  <c r="AG4" i="6"/>
  <c r="U8" i="6"/>
  <c r="AG8" i="6"/>
  <c r="T48" i="6"/>
  <c r="AF48" i="6"/>
  <c r="S40" i="6"/>
  <c r="AE40" i="6"/>
  <c r="U28" i="6"/>
  <c r="AG28" i="6"/>
  <c r="AB36" i="6"/>
  <c r="Q36" i="6"/>
  <c r="T6" i="6"/>
  <c r="U6" i="6"/>
  <c r="AE643" i="6"/>
  <c r="U643" i="6"/>
  <c r="AG643" i="6"/>
  <c r="AE634" i="6"/>
  <c r="U532" i="6"/>
  <c r="AG532" i="6"/>
  <c r="AD520" i="6"/>
  <c r="U520" i="6"/>
  <c r="AG520" i="6"/>
  <c r="U377" i="6"/>
  <c r="AG377" i="6"/>
  <c r="AF377" i="6"/>
  <c r="T337" i="6"/>
  <c r="AF337" i="6"/>
  <c r="AD184" i="6"/>
  <c r="S716" i="6"/>
  <c r="U551" i="6"/>
  <c r="AG551" i="6"/>
  <c r="U311" i="6"/>
  <c r="AG311" i="6"/>
  <c r="U608" i="6"/>
  <c r="AG608" i="6"/>
  <c r="U597" i="6"/>
  <c r="AG597" i="6"/>
  <c r="T465" i="6"/>
  <c r="T152" i="6"/>
  <c r="AF152" i="6"/>
  <c r="R521" i="6"/>
  <c r="AC521" i="6"/>
  <c r="AF696" i="6"/>
  <c r="U696" i="6"/>
  <c r="AG696" i="6"/>
  <c r="AD434" i="6"/>
  <c r="S434" i="6"/>
  <c r="U394" i="6"/>
  <c r="AG394" i="6"/>
  <c r="AE173" i="6"/>
  <c r="U173" i="6"/>
  <c r="AG173" i="6"/>
  <c r="T173" i="6"/>
  <c r="AF173" i="6"/>
  <c r="S520" i="6"/>
  <c r="AE520" i="6"/>
  <c r="T240" i="6"/>
  <c r="AF240" i="6"/>
  <c r="S289" i="6"/>
  <c r="U240" i="6"/>
  <c r="AG240" i="6"/>
  <c r="S150" i="6"/>
  <c r="AE150" i="6"/>
  <c r="AD150" i="6"/>
  <c r="S343" i="6"/>
  <c r="AD343" i="6"/>
  <c r="U665" i="6"/>
  <c r="AG665" i="6"/>
  <c r="AF516" i="6"/>
  <c r="U516" i="6"/>
  <c r="AG516" i="6"/>
  <c r="AE179" i="6"/>
  <c r="T179" i="6"/>
  <c r="AF179" i="6"/>
  <c r="S177" i="6"/>
  <c r="AE177" i="6"/>
  <c r="S169" i="6"/>
  <c r="AE169" i="6"/>
  <c r="T302" i="6"/>
  <c r="AF302" i="6"/>
  <c r="U376" i="6"/>
  <c r="AG376" i="6"/>
  <c r="AF68" i="6"/>
  <c r="U179" i="6"/>
  <c r="AG179" i="6"/>
  <c r="U587" i="6"/>
  <c r="AG587" i="6"/>
  <c r="AD178" i="6"/>
  <c r="T178" i="6"/>
  <c r="AF178" i="6"/>
  <c r="T609" i="6"/>
  <c r="AF609" i="6"/>
  <c r="S447" i="6"/>
  <c r="T447" i="6"/>
  <c r="AF447" i="6"/>
  <c r="T387" i="6"/>
  <c r="AF387" i="6"/>
  <c r="S387" i="6"/>
  <c r="AD387" i="6"/>
  <c r="T456" i="6"/>
  <c r="AF456" i="6"/>
  <c r="AC564" i="6"/>
  <c r="T520" i="6"/>
  <c r="AF520" i="6"/>
  <c r="U438" i="6"/>
  <c r="AG438" i="6"/>
  <c r="AF317" i="6"/>
  <c r="U317" i="6"/>
  <c r="AG317" i="6"/>
  <c r="AF191" i="6"/>
  <c r="U191" i="6"/>
  <c r="AG191" i="6"/>
  <c r="AD368" i="6"/>
  <c r="T131" i="6"/>
  <c r="AF131" i="6"/>
  <c r="AE131" i="6"/>
  <c r="S409" i="6"/>
  <c r="AE409" i="6"/>
  <c r="AD409" i="6"/>
  <c r="U102" i="6"/>
  <c r="AG102" i="6"/>
  <c r="U180" i="6"/>
  <c r="AG180" i="6"/>
  <c r="U246" i="6"/>
  <c r="AG246" i="6"/>
  <c r="S710" i="6"/>
  <c r="S381" i="6"/>
  <c r="T381" i="6"/>
  <c r="AF381" i="6"/>
  <c r="AD381" i="6"/>
  <c r="AE527" i="6"/>
  <c r="T527" i="6"/>
  <c r="AF527" i="6"/>
  <c r="AD658" i="6"/>
  <c r="T658" i="6"/>
  <c r="S96" i="6"/>
  <c r="AD96" i="6"/>
  <c r="AD153" i="6"/>
  <c r="S153" i="6"/>
  <c r="AD634" i="6"/>
  <c r="T634" i="6"/>
  <c r="AF634" i="6"/>
  <c r="AD700" i="6"/>
  <c r="S700" i="6"/>
  <c r="AC208" i="6"/>
  <c r="R208" i="6"/>
  <c r="AD226" i="6"/>
  <c r="S226" i="6"/>
  <c r="T349" i="6"/>
  <c r="AF349" i="6"/>
  <c r="AE532" i="6"/>
  <c r="T532" i="6"/>
  <c r="AF532" i="6"/>
  <c r="AD269" i="6"/>
  <c r="S269" i="6"/>
  <c r="U285" i="6"/>
  <c r="AG285" i="6"/>
  <c r="AC169" i="6"/>
  <c r="T169" i="6"/>
  <c r="AF169" i="6"/>
  <c r="U331" i="6"/>
  <c r="AG331" i="6"/>
  <c r="U586" i="6"/>
  <c r="AG586" i="6"/>
  <c r="U122" i="6"/>
  <c r="AG122" i="6"/>
  <c r="T593" i="6"/>
  <c r="AF593" i="6"/>
  <c r="AF391" i="6"/>
  <c r="U391" i="6"/>
  <c r="AG391" i="6"/>
  <c r="S24" i="6"/>
  <c r="AE24" i="6"/>
  <c r="AD411" i="6"/>
  <c r="S411" i="6"/>
  <c r="AE266" i="6"/>
  <c r="T266" i="6"/>
  <c r="AE324" i="6"/>
  <c r="U324" i="6"/>
  <c r="AG324" i="6"/>
  <c r="T324" i="6"/>
  <c r="AF324" i="6"/>
  <c r="AE679" i="6"/>
  <c r="U679" i="6"/>
  <c r="AG679" i="6"/>
  <c r="AE504" i="6"/>
  <c r="T504" i="6"/>
  <c r="AE369" i="6"/>
  <c r="T369" i="6"/>
  <c r="AF369" i="6"/>
  <c r="S564" i="6"/>
  <c r="AF553" i="6"/>
  <c r="U553" i="6"/>
  <c r="AG553" i="6"/>
  <c r="AD11" i="6"/>
  <c r="S11" i="6"/>
  <c r="AE288" i="6"/>
  <c r="T288" i="6"/>
  <c r="AF54" i="6"/>
  <c r="U54" i="6"/>
  <c r="AG54" i="6"/>
  <c r="U407" i="6"/>
  <c r="AG407" i="6"/>
  <c r="T571" i="6"/>
  <c r="T320" i="6"/>
  <c r="AE320" i="6"/>
  <c r="T262" i="6"/>
  <c r="AD481" i="6"/>
  <c r="S481" i="6"/>
  <c r="AE481" i="6"/>
  <c r="S368" i="6"/>
  <c r="AE368" i="6"/>
  <c r="AE280" i="6"/>
  <c r="T280" i="6"/>
  <c r="T41" i="6"/>
  <c r="AF41" i="6"/>
  <c r="T644" i="6"/>
  <c r="AF644" i="6"/>
  <c r="U593" i="6"/>
  <c r="AG593" i="6"/>
  <c r="AD113" i="6"/>
  <c r="S113" i="6"/>
  <c r="AE113" i="6"/>
  <c r="S178" i="6"/>
  <c r="U319" i="6"/>
  <c r="AG319" i="6"/>
  <c r="AF210" i="6"/>
  <c r="U210" i="6"/>
  <c r="AG210" i="6"/>
  <c r="AD543" i="6"/>
  <c r="U543" i="6"/>
  <c r="AG543" i="6"/>
  <c r="T543" i="6"/>
  <c r="AF543" i="6"/>
  <c r="AD235" i="6"/>
  <c r="S235" i="6"/>
  <c r="S349" i="6"/>
  <c r="U468" i="6"/>
  <c r="AG468" i="6"/>
  <c r="U355" i="6"/>
  <c r="AG355" i="6"/>
  <c r="AF355" i="6"/>
  <c r="U755" i="6"/>
  <c r="AG755" i="6"/>
  <c r="U110" i="6"/>
  <c r="AG110" i="6"/>
  <c r="U749" i="6"/>
  <c r="AG749" i="6"/>
  <c r="U452" i="6"/>
  <c r="AG452" i="6"/>
  <c r="T352" i="6"/>
  <c r="AF263" i="6"/>
  <c r="U263" i="6"/>
  <c r="AG263" i="6"/>
  <c r="AD69" i="6"/>
  <c r="T69" i="6"/>
  <c r="AF69" i="6"/>
  <c r="S69" i="6"/>
  <c r="AE69" i="6"/>
  <c r="AD510" i="6"/>
  <c r="S510" i="6"/>
  <c r="T102" i="6"/>
  <c r="AF102" i="6"/>
  <c r="U116" i="6"/>
  <c r="AG116" i="6"/>
  <c r="T720" i="6"/>
  <c r="U641" i="6"/>
  <c r="AG641" i="6"/>
  <c r="AD643" i="6"/>
  <c r="T643" i="6"/>
  <c r="AF643" i="6"/>
  <c r="AD247" i="6"/>
  <c r="U247" i="6"/>
  <c r="AG247" i="6"/>
  <c r="T247" i="6"/>
  <c r="AF247" i="6"/>
  <c r="U439" i="6"/>
  <c r="AG439" i="6"/>
  <c r="S681" i="6"/>
  <c r="AE681" i="6"/>
  <c r="U661" i="6"/>
  <c r="AG661" i="6"/>
  <c r="AD517" i="6"/>
  <c r="S517" i="6"/>
  <c r="T632" i="6"/>
  <c r="AF632" i="6"/>
  <c r="AD632" i="6"/>
  <c r="AF412" i="6"/>
  <c r="U412" i="6"/>
  <c r="AG412" i="6"/>
  <c r="AD568" i="6"/>
  <c r="S568" i="6"/>
  <c r="T77" i="6"/>
  <c r="AF77" i="6"/>
  <c r="AD534" i="6"/>
  <c r="S534" i="6"/>
  <c r="S457" i="6"/>
  <c r="AD457" i="6"/>
  <c r="T24" i="6"/>
  <c r="AF24" i="6"/>
  <c r="S483" i="6"/>
  <c r="AD196" i="6"/>
  <c r="T196" i="6"/>
  <c r="AF196" i="6"/>
  <c r="S196" i="6"/>
  <c r="AF144" i="6"/>
  <c r="U144" i="6"/>
  <c r="AG144" i="6"/>
  <c r="T582" i="6"/>
  <c r="U671" i="6"/>
  <c r="AG671" i="6"/>
  <c r="AD445" i="6"/>
  <c r="S445" i="6"/>
  <c r="AE445" i="6"/>
  <c r="U717" i="6"/>
  <c r="AG717" i="6"/>
  <c r="T487" i="6"/>
  <c r="AE487" i="6"/>
  <c r="S629" i="6"/>
  <c r="AE659" i="6"/>
  <c r="T659" i="6"/>
  <c r="AE710" i="6"/>
  <c r="T710" i="6"/>
  <c r="AF710" i="6"/>
  <c r="AC25" i="6"/>
  <c r="R25" i="6"/>
  <c r="AE92" i="6"/>
  <c r="U92" i="6"/>
  <c r="AG92" i="6"/>
  <c r="T92" i="6"/>
  <c r="AF92" i="6"/>
  <c r="T505" i="6"/>
  <c r="AD620" i="6"/>
  <c r="S507" i="6"/>
  <c r="AD507" i="6"/>
  <c r="AE97" i="6"/>
  <c r="U97" i="6"/>
  <c r="AG97" i="6"/>
  <c r="AE399" i="6"/>
  <c r="T399" i="6"/>
  <c r="AF399" i="6"/>
  <c r="AD159" i="6"/>
  <c r="T159" i="6"/>
  <c r="AF159" i="6"/>
  <c r="U719" i="6"/>
  <c r="AG719" i="6"/>
  <c r="U9" i="6"/>
  <c r="AG9" i="6"/>
  <c r="AF420" i="6"/>
  <c r="U420" i="6"/>
  <c r="AG420" i="6"/>
  <c r="AD441" i="6"/>
  <c r="R663" i="6"/>
  <c r="AD204" i="6"/>
  <c r="S204" i="6"/>
  <c r="U538" i="6"/>
  <c r="AG538" i="6"/>
  <c r="T652" i="6"/>
  <c r="U599" i="6"/>
  <c r="AG599" i="6"/>
  <c r="U146" i="6"/>
  <c r="AG146" i="6"/>
  <c r="T647" i="6"/>
  <c r="U20" i="6"/>
  <c r="AG20" i="6"/>
  <c r="AD425" i="6"/>
  <c r="T425" i="6"/>
  <c r="AF425" i="6"/>
  <c r="AC623" i="6"/>
  <c r="R623" i="6"/>
  <c r="AD623" i="6"/>
  <c r="R639" i="6"/>
  <c r="AC124" i="6"/>
  <c r="R124" i="6"/>
  <c r="AC672" i="6"/>
  <c r="R672" i="6"/>
  <c r="AD672" i="6"/>
  <c r="U267" i="6"/>
  <c r="AG267" i="6"/>
  <c r="U628" i="6"/>
  <c r="AG628" i="6"/>
  <c r="AF628" i="6"/>
  <c r="AE238" i="6"/>
  <c r="T238" i="6"/>
  <c r="AF238" i="6"/>
  <c r="AD261" i="6"/>
  <c r="S261" i="6"/>
  <c r="AE616" i="6"/>
  <c r="T616" i="6"/>
  <c r="AF616" i="6"/>
  <c r="AF34" i="6"/>
  <c r="U34" i="6"/>
  <c r="AG34" i="6"/>
  <c r="AD80" i="6"/>
  <c r="S80" i="6"/>
  <c r="AE80" i="6"/>
  <c r="T65" i="6"/>
  <c r="AE155" i="6"/>
  <c r="T155" i="6"/>
  <c r="T576" i="6"/>
  <c r="AF576" i="6"/>
  <c r="AF140" i="6"/>
  <c r="U140" i="6"/>
  <c r="AG140" i="6"/>
  <c r="T603" i="6"/>
  <c r="AF603" i="6"/>
  <c r="AE59" i="6"/>
  <c r="T59" i="6"/>
  <c r="T577" i="6"/>
  <c r="AF577" i="6"/>
  <c r="AE642" i="6"/>
  <c r="U642" i="6"/>
  <c r="AG642" i="6"/>
  <c r="T128" i="6"/>
  <c r="R380" i="6"/>
  <c r="AD380" i="6"/>
  <c r="S620" i="6"/>
  <c r="U544" i="6"/>
  <c r="AG544" i="6"/>
  <c r="S441" i="6"/>
  <c r="S18" i="6"/>
  <c r="AF615" i="6"/>
  <c r="U615" i="6"/>
  <c r="AG615" i="6"/>
  <c r="AE702" i="6"/>
  <c r="T702" i="6"/>
  <c r="U694" i="6"/>
  <c r="AG694" i="6"/>
  <c r="U134" i="6"/>
  <c r="AG134" i="6"/>
  <c r="U284" i="6"/>
  <c r="AG284" i="6"/>
  <c r="S364" i="6"/>
  <c r="AE364" i="6"/>
  <c r="AE410" i="6"/>
  <c r="U410" i="6"/>
  <c r="AG410" i="6"/>
  <c r="AC607" i="6"/>
  <c r="R607" i="6"/>
  <c r="AD607" i="6"/>
  <c r="AF215" i="6"/>
  <c r="U215" i="6"/>
  <c r="AG215" i="6"/>
  <c r="U283" i="6"/>
  <c r="AG283" i="6"/>
  <c r="T80" i="6"/>
  <c r="AE673" i="6"/>
  <c r="U673" i="6"/>
  <c r="AG673" i="6"/>
  <c r="T673" i="6"/>
  <c r="AF673" i="6"/>
  <c r="AE157" i="6"/>
  <c r="S126" i="6"/>
  <c r="AE126" i="6"/>
  <c r="U152" i="6"/>
  <c r="AG152" i="6"/>
  <c r="AD576" i="6"/>
  <c r="U576" i="6"/>
  <c r="AG576" i="6"/>
  <c r="AF626" i="6"/>
  <c r="U626" i="6"/>
  <c r="AG626" i="6"/>
  <c r="U657" i="6"/>
  <c r="AG657" i="6"/>
  <c r="AF622" i="6"/>
  <c r="U622" i="6"/>
  <c r="AG622" i="6"/>
  <c r="T417" i="6"/>
  <c r="AF417" i="6"/>
  <c r="AF163" i="6"/>
  <c r="U163" i="6"/>
  <c r="AG163" i="6"/>
  <c r="S448" i="6"/>
  <c r="AE448" i="6"/>
  <c r="S422" i="6"/>
  <c r="T422" i="6"/>
  <c r="AF422" i="6"/>
  <c r="R648" i="6"/>
  <c r="S648" i="6"/>
  <c r="AE648" i="6"/>
  <c r="S98" i="6"/>
  <c r="AD98" i="6"/>
  <c r="R94" i="6"/>
  <c r="AD525" i="6"/>
  <c r="AE745" i="6"/>
  <c r="T745" i="6"/>
  <c r="AF745" i="6"/>
  <c r="AE160" i="6"/>
  <c r="T160" i="6"/>
  <c r="AF160" i="6"/>
  <c r="U625" i="6"/>
  <c r="AG625" i="6"/>
  <c r="AC188" i="6"/>
  <c r="R188" i="6"/>
  <c r="AE495" i="6"/>
  <c r="U495" i="6"/>
  <c r="AG495" i="6"/>
  <c r="AE87" i="6"/>
  <c r="T87" i="6"/>
  <c r="AF340" i="6"/>
  <c r="U340" i="6"/>
  <c r="AG340" i="6"/>
  <c r="U662" i="6"/>
  <c r="AG662" i="6"/>
  <c r="U473" i="6"/>
  <c r="AG473" i="6"/>
  <c r="AF473" i="6"/>
  <c r="T494" i="6"/>
  <c r="AF494" i="6"/>
  <c r="AF293" i="6"/>
  <c r="U293" i="6"/>
  <c r="AG293" i="6"/>
  <c r="AE591" i="6"/>
  <c r="U591" i="6"/>
  <c r="AG591" i="6"/>
  <c r="AF513" i="6"/>
  <c r="U513" i="6"/>
  <c r="AG513" i="6"/>
  <c r="U589" i="6"/>
  <c r="AG589" i="6"/>
  <c r="AD602" i="6"/>
  <c r="S602" i="6"/>
  <c r="S244" i="6"/>
  <c r="S664" i="6"/>
  <c r="T40" i="6"/>
  <c r="AF40" i="6"/>
  <c r="U258" i="6"/>
  <c r="AG258" i="6"/>
  <c r="U733" i="6"/>
  <c r="AG733" i="6"/>
  <c r="AF631" i="6"/>
  <c r="U631" i="6"/>
  <c r="AG631" i="6"/>
  <c r="AF687" i="6"/>
  <c r="U687" i="6"/>
  <c r="AG687" i="6"/>
  <c r="R569" i="6"/>
  <c r="AD569" i="6"/>
  <c r="U540" i="6"/>
  <c r="AG540" i="6"/>
  <c r="AD342" i="6"/>
  <c r="S342" i="6"/>
  <c r="AE378" i="6"/>
  <c r="T378" i="6"/>
  <c r="U542" i="6"/>
  <c r="AG542" i="6"/>
  <c r="T126" i="6"/>
  <c r="S525" i="6"/>
  <c r="U371" i="6"/>
  <c r="AG371" i="6"/>
  <c r="T496" i="6"/>
  <c r="AF496" i="6"/>
  <c r="U313" i="6"/>
  <c r="AG313" i="6"/>
  <c r="AF38" i="6"/>
  <c r="U38" i="6"/>
  <c r="AG38" i="6"/>
  <c r="AE655" i="6"/>
  <c r="T655" i="6"/>
  <c r="T667" i="6"/>
  <c r="AF667" i="6"/>
  <c r="U383" i="6"/>
  <c r="AG383" i="6"/>
  <c r="AE292" i="6"/>
  <c r="T292" i="6"/>
  <c r="U718" i="6"/>
  <c r="AG718" i="6"/>
  <c r="U744" i="6"/>
  <c r="AG744" i="6"/>
  <c r="T98" i="6"/>
  <c r="AF98" i="6"/>
  <c r="T371" i="6"/>
  <c r="AF371" i="6"/>
  <c r="T184" i="6"/>
  <c r="T33" i="6"/>
  <c r="AF33" i="6"/>
  <c r="AF598" i="6"/>
  <c r="U598" i="6"/>
  <c r="AG598" i="6"/>
  <c r="AE45" i="6"/>
  <c r="T45" i="6"/>
  <c r="AF45" i="6"/>
  <c r="T570" i="6"/>
  <c r="AF570" i="6"/>
  <c r="AF322" i="6"/>
  <c r="U322" i="6"/>
  <c r="AG322" i="6"/>
  <c r="T364" i="6"/>
  <c r="AF364" i="6"/>
  <c r="AF174" i="6"/>
  <c r="U174" i="6"/>
  <c r="AG174" i="6"/>
  <c r="AF453" i="6"/>
  <c r="U453" i="6"/>
  <c r="AG453" i="6"/>
  <c r="AE619" i="6"/>
  <c r="U619" i="6"/>
  <c r="AG619" i="6"/>
  <c r="AE685" i="6"/>
  <c r="U685" i="6"/>
  <c r="AG685" i="6"/>
  <c r="U711" i="6"/>
  <c r="AG711" i="6"/>
  <c r="T488" i="6"/>
  <c r="AE413" i="6"/>
  <c r="T413" i="6"/>
  <c r="AF413" i="6"/>
  <c r="AE486" i="6"/>
  <c r="T486" i="6"/>
  <c r="AE195" i="6"/>
  <c r="T195" i="6"/>
  <c r="AF195" i="6"/>
  <c r="AE84" i="6"/>
  <c r="T84" i="6"/>
  <c r="AC528" i="6"/>
  <c r="R528" i="6"/>
  <c r="S670" i="6"/>
  <c r="AD398" i="6"/>
  <c r="S398" i="6"/>
  <c r="T157" i="6"/>
  <c r="AF157" i="6"/>
  <c r="AE303" i="6"/>
  <c r="T303" i="6"/>
  <c r="AE511" i="6"/>
  <c r="U511" i="6"/>
  <c r="AG511" i="6"/>
  <c r="AF522" i="6"/>
  <c r="U522" i="6"/>
  <c r="AG522" i="6"/>
  <c r="U160" i="6"/>
  <c r="AG160" i="6"/>
  <c r="AF518" i="6"/>
  <c r="U518" i="6"/>
  <c r="AG518" i="6"/>
  <c r="U730" i="6"/>
  <c r="AG730" i="6"/>
  <c r="U676" i="6"/>
  <c r="AG676" i="6"/>
  <c r="U238" i="6"/>
  <c r="AG238" i="6"/>
  <c r="T480" i="6"/>
  <c r="AF480" i="6"/>
  <c r="S533" i="6"/>
  <c r="U397" i="6"/>
  <c r="AG397" i="6"/>
  <c r="S32" i="6"/>
  <c r="U723" i="6"/>
  <c r="AG723" i="6"/>
  <c r="AF723" i="6"/>
  <c r="U308" i="6"/>
  <c r="AG308" i="6"/>
  <c r="AF308" i="6"/>
  <c r="AE716" i="6"/>
  <c r="T716" i="6"/>
  <c r="T706" i="6"/>
  <c r="AF706" i="6"/>
  <c r="AC94" i="6"/>
  <c r="AF618" i="6"/>
  <c r="U618" i="6"/>
  <c r="AG618" i="6"/>
  <c r="AD467" i="6"/>
  <c r="S467" i="6"/>
  <c r="AE467" i="6"/>
  <c r="AF757" i="6"/>
  <c r="U757" i="6"/>
  <c r="AG757" i="6"/>
  <c r="T225" i="6"/>
  <c r="AF225" i="6"/>
  <c r="AC670" i="6"/>
  <c r="T610" i="6"/>
  <c r="AF610" i="6"/>
  <c r="AE610" i="6"/>
  <c r="T539" i="6"/>
  <c r="AF539" i="6"/>
  <c r="AE443" i="6"/>
  <c r="U443" i="6"/>
  <c r="AG443" i="6"/>
  <c r="U450" i="6"/>
  <c r="AG450" i="6"/>
  <c r="AD651" i="6"/>
  <c r="AF621" i="6"/>
  <c r="U621" i="6"/>
  <c r="AG621" i="6"/>
  <c r="S651" i="6"/>
  <c r="U257" i="6"/>
  <c r="AG257" i="6"/>
  <c r="U379" i="6"/>
  <c r="AG379" i="6"/>
  <c r="U575" i="6"/>
  <c r="AG575" i="6"/>
  <c r="U350" i="6"/>
  <c r="AG350" i="6"/>
  <c r="U47" i="6"/>
  <c r="AG47" i="6"/>
  <c r="U644" i="6"/>
  <c r="AG644" i="6"/>
  <c r="S419" i="6"/>
  <c r="T419" i="6"/>
  <c r="AF419" i="6"/>
  <c r="AD419" i="6"/>
  <c r="T147" i="6"/>
  <c r="AF147" i="6"/>
  <c r="U491" i="6"/>
  <c r="AG491" i="6"/>
  <c r="AF491" i="6"/>
  <c r="AD197" i="6"/>
  <c r="S197" i="6"/>
  <c r="AE37" i="6"/>
  <c r="U37" i="6"/>
  <c r="AG37" i="6"/>
  <c r="AE305" i="6"/>
  <c r="U305" i="6"/>
  <c r="AG305" i="6"/>
  <c r="T305" i="6"/>
  <c r="AF305" i="6"/>
  <c r="T467" i="6"/>
  <c r="AF467" i="6"/>
  <c r="AC636" i="6"/>
  <c r="T636" i="6"/>
  <c r="AF636" i="6"/>
  <c r="S636" i="6"/>
  <c r="AE636" i="6"/>
  <c r="AF497" i="6"/>
  <c r="U497" i="6"/>
  <c r="AG497" i="6"/>
  <c r="U225" i="6"/>
  <c r="AG225" i="6"/>
  <c r="AC445" i="6"/>
  <c r="T445" i="6"/>
  <c r="T612" i="6"/>
  <c r="AF612" i="6"/>
  <c r="U705" i="6"/>
  <c r="AG705" i="6"/>
  <c r="R557" i="6"/>
  <c r="AD653" i="6"/>
  <c r="S653" i="6"/>
  <c r="AE653" i="6"/>
  <c r="AF707" i="6"/>
  <c r="U707" i="6"/>
  <c r="AG707" i="6"/>
  <c r="AE469" i="6"/>
  <c r="T469" i="6"/>
  <c r="U494" i="6"/>
  <c r="AG494" i="6"/>
  <c r="S95" i="6"/>
  <c r="AD95" i="6"/>
  <c r="AE375" i="6"/>
  <c r="T375" i="6"/>
  <c r="AF375" i="6"/>
  <c r="T472" i="6"/>
  <c r="AF472" i="6"/>
  <c r="AF125" i="6"/>
  <c r="U125" i="6"/>
  <c r="AG125" i="6"/>
  <c r="R426" i="6"/>
  <c r="U624" i="6"/>
  <c r="AG624" i="6"/>
  <c r="S67" i="6"/>
  <c r="T546" i="6"/>
  <c r="AB793" i="6"/>
  <c r="T13" i="6"/>
  <c r="AC132" i="6"/>
  <c r="S132" i="6"/>
  <c r="AE39" i="6"/>
  <c r="T39" i="6"/>
  <c r="U186" i="6"/>
  <c r="AG186" i="6"/>
  <c r="AF58" i="6"/>
  <c r="U58" i="6"/>
  <c r="AG58" i="6"/>
  <c r="S109" i="6"/>
  <c r="T298" i="6"/>
  <c r="AF298" i="6"/>
  <c r="AD51" i="6"/>
  <c r="S51" i="6"/>
  <c r="AD83" i="6"/>
  <c r="T83" i="6"/>
  <c r="AF83" i="6"/>
  <c r="AE76" i="6"/>
  <c r="T76" i="6"/>
  <c r="AF76" i="6"/>
  <c r="AF118" i="6"/>
  <c r="U118" i="6"/>
  <c r="AG118" i="6"/>
  <c r="AF148" i="6"/>
  <c r="U148" i="6"/>
  <c r="AG148" i="6"/>
  <c r="U301" i="6"/>
  <c r="AG301" i="6"/>
  <c r="AE187" i="6"/>
  <c r="T187" i="6"/>
  <c r="T136" i="6"/>
  <c r="AF291" i="6"/>
  <c r="U291" i="6"/>
  <c r="AG291" i="6"/>
  <c r="S198" i="6"/>
  <c r="T223" i="6"/>
  <c r="AF223" i="6"/>
  <c r="AE223" i="6"/>
  <c r="T27" i="6"/>
  <c r="AF27" i="6"/>
  <c r="U337" i="6"/>
  <c r="AG337" i="6"/>
  <c r="T281" i="6"/>
  <c r="AD33" i="6"/>
  <c r="U33" i="6"/>
  <c r="AG33" i="6"/>
  <c r="U83" i="6"/>
  <c r="AG83" i="6"/>
  <c r="AF251" i="6"/>
  <c r="U251" i="6"/>
  <c r="AG251" i="6"/>
  <c r="U265" i="6"/>
  <c r="AG265" i="6"/>
  <c r="AE172" i="6"/>
  <c r="T172" i="6"/>
  <c r="U236" i="6"/>
  <c r="AG236" i="6"/>
  <c r="AD143" i="6"/>
  <c r="S143" i="6"/>
  <c r="U41" i="6"/>
  <c r="AG41" i="6"/>
  <c r="AD86" i="6"/>
  <c r="S86" i="6"/>
  <c r="U158" i="6"/>
  <c r="AG158" i="6"/>
  <c r="S101" i="6"/>
  <c r="AD171" i="6"/>
  <c r="S171" i="6"/>
  <c r="T46" i="6"/>
  <c r="AF46" i="6"/>
  <c r="AE63" i="6"/>
  <c r="T63" i="6"/>
  <c r="AF63" i="6"/>
  <c r="AE123" i="6"/>
  <c r="T123" i="6"/>
  <c r="AF123" i="6"/>
  <c r="U117" i="6"/>
  <c r="AG117" i="6"/>
  <c r="AF325" i="6"/>
  <c r="U325" i="6"/>
  <c r="AG325" i="6"/>
  <c r="T78" i="6"/>
  <c r="AE78" i="6"/>
  <c r="AF357" i="6"/>
  <c r="U357" i="6"/>
  <c r="AG357" i="6"/>
  <c r="U213" i="6"/>
  <c r="AG213" i="6"/>
  <c r="AE104" i="6"/>
  <c r="T104" i="6"/>
  <c r="U259" i="6"/>
  <c r="AG259" i="6"/>
  <c r="AF259" i="6"/>
  <c r="AE70" i="6"/>
  <c r="T70" i="6"/>
  <c r="AC181" i="6"/>
  <c r="R181" i="6"/>
  <c r="AD273" i="6"/>
  <c r="S273" i="6"/>
  <c r="T273" i="6"/>
  <c r="AF273" i="6"/>
  <c r="U232" i="6"/>
  <c r="AG232" i="6"/>
  <c r="AG6" i="6"/>
  <c r="AE22" i="6"/>
  <c r="T22" i="6"/>
  <c r="U48" i="6"/>
  <c r="AG48" i="6"/>
  <c r="AC36" i="6"/>
  <c r="R36" i="6"/>
  <c r="AD36" i="6"/>
  <c r="AE81" i="6"/>
  <c r="T81" i="6"/>
  <c r="AF81" i="6"/>
  <c r="AD64" i="6"/>
  <c r="S64" i="6"/>
  <c r="U44" i="6"/>
  <c r="AG44" i="6"/>
  <c r="U93" i="6"/>
  <c r="AG93" i="6"/>
  <c r="AE90" i="6"/>
  <c r="U90" i="6"/>
  <c r="AG90" i="6"/>
  <c r="T90" i="6"/>
  <c r="AF90" i="6"/>
  <c r="U27" i="6"/>
  <c r="AG27" i="6"/>
  <c r="R23" i="6"/>
  <c r="S23" i="6"/>
  <c r="T23" i="6"/>
  <c r="U40" i="6"/>
  <c r="AG40" i="6"/>
  <c r="U72" i="6"/>
  <c r="AG72" i="6"/>
  <c r="Q792" i="6"/>
  <c r="AF6" i="6"/>
  <c r="AF55" i="6"/>
  <c r="U55" i="6"/>
  <c r="AG55" i="6"/>
  <c r="T510" i="6"/>
  <c r="AE510" i="6"/>
  <c r="AE235" i="6"/>
  <c r="T235" i="6"/>
  <c r="AF235" i="6"/>
  <c r="AF288" i="6"/>
  <c r="U288" i="6"/>
  <c r="AG288" i="6"/>
  <c r="AE343" i="6"/>
  <c r="T343" i="6"/>
  <c r="AF343" i="6"/>
  <c r="AE289" i="6"/>
  <c r="AE434" i="6"/>
  <c r="T434" i="6"/>
  <c r="AF434" i="6"/>
  <c r="AD521" i="6"/>
  <c r="U521" i="6"/>
  <c r="AG521" i="6"/>
  <c r="U710" i="6"/>
  <c r="AG710" i="6"/>
  <c r="AE568" i="6"/>
  <c r="T517" i="6"/>
  <c r="AF517" i="6"/>
  <c r="AE517" i="6"/>
  <c r="AF262" i="6"/>
  <c r="U262" i="6"/>
  <c r="AG262" i="6"/>
  <c r="T226" i="6"/>
  <c r="AE226" i="6"/>
  <c r="T150" i="6"/>
  <c r="AF150" i="6"/>
  <c r="U69" i="6"/>
  <c r="AG69" i="6"/>
  <c r="U399" i="6"/>
  <c r="AG399" i="6"/>
  <c r="AE483" i="6"/>
  <c r="T568" i="6"/>
  <c r="AF568" i="6"/>
  <c r="AE11" i="6"/>
  <c r="T11" i="6"/>
  <c r="AF266" i="6"/>
  <c r="U266" i="6"/>
  <c r="AG266" i="6"/>
  <c r="AE153" i="6"/>
  <c r="U153" i="6"/>
  <c r="AG153" i="6"/>
  <c r="T153" i="6"/>
  <c r="AF153" i="6"/>
  <c r="T409" i="6"/>
  <c r="AE387" i="6"/>
  <c r="U387" i="6"/>
  <c r="AG387" i="6"/>
  <c r="U150" i="6"/>
  <c r="AG150" i="6"/>
  <c r="AF465" i="6"/>
  <c r="U465" i="6"/>
  <c r="AG465" i="6"/>
  <c r="U131" i="6"/>
  <c r="AG131" i="6"/>
  <c r="AE178" i="6"/>
  <c r="U178" i="6"/>
  <c r="AG178" i="6"/>
  <c r="AF320" i="6"/>
  <c r="U320" i="6"/>
  <c r="AG320" i="6"/>
  <c r="AF504" i="6"/>
  <c r="U504" i="6"/>
  <c r="AG504" i="6"/>
  <c r="U527" i="6"/>
  <c r="AG527" i="6"/>
  <c r="AD208" i="6"/>
  <c r="S208" i="6"/>
  <c r="U223" i="6"/>
  <c r="AG223" i="6"/>
  <c r="AF582" i="6"/>
  <c r="U582" i="6"/>
  <c r="AG582" i="6"/>
  <c r="T113" i="6"/>
  <c r="AF113" i="6"/>
  <c r="AF280" i="6"/>
  <c r="U280" i="6"/>
  <c r="AG280" i="6"/>
  <c r="AF571" i="6"/>
  <c r="U571" i="6"/>
  <c r="AG571" i="6"/>
  <c r="AE411" i="6"/>
  <c r="T411" i="6"/>
  <c r="AE269" i="6"/>
  <c r="U269" i="6"/>
  <c r="AG269" i="6"/>
  <c r="T269" i="6"/>
  <c r="AF269" i="6"/>
  <c r="AE381" i="6"/>
  <c r="U381" i="6"/>
  <c r="AG381" i="6"/>
  <c r="AE447" i="6"/>
  <c r="U447" i="6"/>
  <c r="AG447" i="6"/>
  <c r="U77" i="6"/>
  <c r="AG77" i="6"/>
  <c r="U634" i="6"/>
  <c r="AG634" i="6"/>
  <c r="U298" i="6"/>
  <c r="AG298" i="6"/>
  <c r="U417" i="6"/>
  <c r="AG417" i="6"/>
  <c r="U616" i="6"/>
  <c r="AG616" i="6"/>
  <c r="U457" i="6"/>
  <c r="AG457" i="6"/>
  <c r="AE457" i="6"/>
  <c r="T457" i="6"/>
  <c r="AF457" i="6"/>
  <c r="T177" i="6"/>
  <c r="AF720" i="6"/>
  <c r="U720" i="6"/>
  <c r="AG720" i="6"/>
  <c r="T483" i="6"/>
  <c r="AF483" i="6"/>
  <c r="AE96" i="6"/>
  <c r="T96" i="6"/>
  <c r="T289" i="6"/>
  <c r="AF289" i="6"/>
  <c r="T681" i="6"/>
  <c r="U456" i="6"/>
  <c r="AG456" i="6"/>
  <c r="T521" i="6"/>
  <c r="AF521" i="6"/>
  <c r="U195" i="6"/>
  <c r="AG195" i="6"/>
  <c r="AE534" i="6"/>
  <c r="T534" i="6"/>
  <c r="AE564" i="6"/>
  <c r="T564" i="6"/>
  <c r="AF564" i="6"/>
  <c r="U169" i="6"/>
  <c r="AG169" i="6"/>
  <c r="AE700" i="6"/>
  <c r="T700" i="6"/>
  <c r="AF658" i="6"/>
  <c r="U658" i="6"/>
  <c r="AG658" i="6"/>
  <c r="T368" i="6"/>
  <c r="AF368" i="6"/>
  <c r="U564" i="6"/>
  <c r="AG564" i="6"/>
  <c r="U24" i="6"/>
  <c r="AG24" i="6"/>
  <c r="S521" i="6"/>
  <c r="AE521" i="6"/>
  <c r="AC793" i="6"/>
  <c r="U413" i="6"/>
  <c r="AG413" i="6"/>
  <c r="U603" i="6"/>
  <c r="AG603" i="6"/>
  <c r="S607" i="6"/>
  <c r="AE607" i="6"/>
  <c r="AE196" i="6"/>
  <c r="U196" i="6"/>
  <c r="AG196" i="6"/>
  <c r="U632" i="6"/>
  <c r="AG632" i="6"/>
  <c r="AF352" i="6"/>
  <c r="U352" i="6"/>
  <c r="AG352" i="6"/>
  <c r="AE349" i="6"/>
  <c r="U349" i="6"/>
  <c r="AG349" i="6"/>
  <c r="U369" i="6"/>
  <c r="AG369" i="6"/>
  <c r="U368" i="6"/>
  <c r="AG368" i="6"/>
  <c r="U302" i="6"/>
  <c r="AG302" i="6"/>
  <c r="U609" i="6"/>
  <c r="AG609" i="6"/>
  <c r="T481" i="6"/>
  <c r="U46" i="6"/>
  <c r="AG46" i="6"/>
  <c r="AD426" i="6"/>
  <c r="S426" i="6"/>
  <c r="AE426" i="6"/>
  <c r="U539" i="6"/>
  <c r="AG539" i="6"/>
  <c r="AF716" i="6"/>
  <c r="U716" i="6"/>
  <c r="AG716" i="6"/>
  <c r="U496" i="6"/>
  <c r="AG496" i="6"/>
  <c r="AF655" i="6"/>
  <c r="U655" i="6"/>
  <c r="AG655" i="6"/>
  <c r="U480" i="6"/>
  <c r="AG480" i="6"/>
  <c r="U364" i="6"/>
  <c r="AG364" i="6"/>
  <c r="U570" i="6"/>
  <c r="AG570" i="6"/>
  <c r="AF59" i="6"/>
  <c r="U59" i="6"/>
  <c r="AG59" i="6"/>
  <c r="AF155" i="6"/>
  <c r="U155" i="6"/>
  <c r="AG155" i="6"/>
  <c r="S623" i="6"/>
  <c r="U706" i="6"/>
  <c r="AG706" i="6"/>
  <c r="U577" i="6"/>
  <c r="AG577" i="6"/>
  <c r="AF659" i="6"/>
  <c r="U659" i="6"/>
  <c r="AG659" i="6"/>
  <c r="AE95" i="6"/>
  <c r="U147" i="6"/>
  <c r="AG147" i="6"/>
  <c r="AE525" i="6"/>
  <c r="T525" i="6"/>
  <c r="AF525" i="6"/>
  <c r="AF87" i="6"/>
  <c r="U87" i="6"/>
  <c r="AG87" i="6"/>
  <c r="AD94" i="6"/>
  <c r="U472" i="6"/>
  <c r="AG472" i="6"/>
  <c r="AE620" i="6"/>
  <c r="T620" i="6"/>
  <c r="AF620" i="6"/>
  <c r="AF647" i="6"/>
  <c r="U647" i="6"/>
  <c r="AG647" i="6"/>
  <c r="AD663" i="6"/>
  <c r="S663" i="6"/>
  <c r="AE663" i="6"/>
  <c r="T663" i="6"/>
  <c r="AF663" i="6"/>
  <c r="T653" i="6"/>
  <c r="AF653" i="6"/>
  <c r="T533" i="6"/>
  <c r="AF533" i="6"/>
  <c r="AE533" i="6"/>
  <c r="U533" i="6"/>
  <c r="AG533" i="6"/>
  <c r="AE398" i="6"/>
  <c r="T398" i="6"/>
  <c r="AF84" i="6"/>
  <c r="U84" i="6"/>
  <c r="AG84" i="6"/>
  <c r="AF126" i="6"/>
  <c r="U126" i="6"/>
  <c r="AG126" i="6"/>
  <c r="AF702" i="6"/>
  <c r="U702" i="6"/>
  <c r="AG702" i="6"/>
  <c r="AF65" i="6"/>
  <c r="U65" i="6"/>
  <c r="AG65" i="6"/>
  <c r="AE261" i="6"/>
  <c r="T261" i="6"/>
  <c r="AE629" i="6"/>
  <c r="T629" i="6"/>
  <c r="U76" i="6"/>
  <c r="AG76" i="6"/>
  <c r="AF488" i="6"/>
  <c r="U488" i="6"/>
  <c r="AG488" i="6"/>
  <c r="U612" i="6"/>
  <c r="AG612" i="6"/>
  <c r="AE98" i="6"/>
  <c r="U98" i="6"/>
  <c r="AG98" i="6"/>
  <c r="AF80" i="6"/>
  <c r="U80" i="6"/>
  <c r="AG80" i="6"/>
  <c r="AF128" i="6"/>
  <c r="U128" i="6"/>
  <c r="AG128" i="6"/>
  <c r="S672" i="6"/>
  <c r="U159" i="6"/>
  <c r="AG159" i="6"/>
  <c r="AD25" i="6"/>
  <c r="T25" i="6"/>
  <c r="AF25" i="6"/>
  <c r="S25" i="6"/>
  <c r="S380" i="6"/>
  <c r="U375" i="6"/>
  <c r="AG375" i="6"/>
  <c r="AD557" i="6"/>
  <c r="S557" i="6"/>
  <c r="AE557" i="6"/>
  <c r="AE670" i="6"/>
  <c r="T670" i="6"/>
  <c r="AF292" i="6"/>
  <c r="U292" i="6"/>
  <c r="AG292" i="6"/>
  <c r="AE664" i="6"/>
  <c r="T664" i="6"/>
  <c r="AF664" i="6"/>
  <c r="U745" i="6"/>
  <c r="AG745" i="6"/>
  <c r="AD648" i="6"/>
  <c r="T648" i="6"/>
  <c r="U425" i="6"/>
  <c r="AG425" i="6"/>
  <c r="AF652" i="6"/>
  <c r="U652" i="6"/>
  <c r="AG652" i="6"/>
  <c r="AE507" i="6"/>
  <c r="T507" i="6"/>
  <c r="AF507" i="6"/>
  <c r="S94" i="6"/>
  <c r="AF546" i="6"/>
  <c r="U546" i="6"/>
  <c r="AG546" i="6"/>
  <c r="AF469" i="6"/>
  <c r="U469" i="6"/>
  <c r="AG469" i="6"/>
  <c r="AE197" i="6"/>
  <c r="T197" i="6"/>
  <c r="AF197" i="6"/>
  <c r="U197" i="6"/>
  <c r="AG197" i="6"/>
  <c r="AE419" i="6"/>
  <c r="U419" i="6"/>
  <c r="AG419" i="6"/>
  <c r="AE651" i="6"/>
  <c r="T651" i="6"/>
  <c r="AF378" i="6"/>
  <c r="U378" i="6"/>
  <c r="AG378" i="6"/>
  <c r="AE244" i="6"/>
  <c r="U244" i="6"/>
  <c r="AG244" i="6"/>
  <c r="T244" i="6"/>
  <c r="AF244" i="6"/>
  <c r="T569" i="6"/>
  <c r="AF569" i="6"/>
  <c r="AD188" i="6"/>
  <c r="AE422" i="6"/>
  <c r="U422" i="6"/>
  <c r="AG422" i="6"/>
  <c r="T448" i="6"/>
  <c r="U157" i="6"/>
  <c r="AG157" i="6"/>
  <c r="AD124" i="6"/>
  <c r="S124" i="6"/>
  <c r="U620" i="6"/>
  <c r="AG620" i="6"/>
  <c r="U667" i="6"/>
  <c r="AG667" i="6"/>
  <c r="U45" i="6"/>
  <c r="AG45" i="6"/>
  <c r="AE67" i="6"/>
  <c r="T67" i="6"/>
  <c r="AF67" i="6"/>
  <c r="AF303" i="6"/>
  <c r="U303" i="6"/>
  <c r="AG303" i="6"/>
  <c r="U636" i="6"/>
  <c r="AG636" i="6"/>
  <c r="AF486" i="6"/>
  <c r="U486" i="6"/>
  <c r="AG486" i="6"/>
  <c r="AE602" i="6"/>
  <c r="T602" i="6"/>
  <c r="AF602" i="6"/>
  <c r="S569" i="6"/>
  <c r="AE569" i="6"/>
  <c r="AE18" i="6"/>
  <c r="T18" i="6"/>
  <c r="T380" i="6"/>
  <c r="AF380" i="6"/>
  <c r="AE204" i="6"/>
  <c r="T204" i="6"/>
  <c r="T607" i="6"/>
  <c r="T95" i="6"/>
  <c r="AF95" i="6"/>
  <c r="AF445" i="6"/>
  <c r="U445" i="6"/>
  <c r="AG445" i="6"/>
  <c r="U467" i="6"/>
  <c r="AG467" i="6"/>
  <c r="T32" i="6"/>
  <c r="AF32" i="6"/>
  <c r="AE32" i="6"/>
  <c r="AD528" i="6"/>
  <c r="S528" i="6"/>
  <c r="AF184" i="6"/>
  <c r="U184" i="6"/>
  <c r="AG184" i="6"/>
  <c r="T342" i="6"/>
  <c r="AF342" i="6"/>
  <c r="AE342" i="6"/>
  <c r="S188" i="6"/>
  <c r="U569" i="6"/>
  <c r="AG569" i="6"/>
  <c r="AE441" i="6"/>
  <c r="T441" i="6"/>
  <c r="AF441" i="6"/>
  <c r="AD639" i="6"/>
  <c r="S639" i="6"/>
  <c r="AE639" i="6"/>
  <c r="AF505" i="6"/>
  <c r="U505" i="6"/>
  <c r="AG505" i="6"/>
  <c r="AF487" i="6"/>
  <c r="U487" i="6"/>
  <c r="AG487" i="6"/>
  <c r="U610" i="6"/>
  <c r="AG610" i="6"/>
  <c r="AD181" i="6"/>
  <c r="S181" i="6"/>
  <c r="U63" i="6"/>
  <c r="AG63" i="6"/>
  <c r="AE86" i="6"/>
  <c r="AF136" i="6"/>
  <c r="U136" i="6"/>
  <c r="AG136" i="6"/>
  <c r="AE132" i="6"/>
  <c r="T132" i="6"/>
  <c r="AF281" i="6"/>
  <c r="U281" i="6"/>
  <c r="AG281" i="6"/>
  <c r="AF104" i="6"/>
  <c r="U104" i="6"/>
  <c r="AG104" i="6"/>
  <c r="AF78" i="6"/>
  <c r="U78" i="6"/>
  <c r="AG78" i="6"/>
  <c r="T86" i="6"/>
  <c r="AF86" i="6"/>
  <c r="AF187" i="6"/>
  <c r="U187" i="6"/>
  <c r="AG187" i="6"/>
  <c r="AE109" i="6"/>
  <c r="T109" i="6"/>
  <c r="AE143" i="6"/>
  <c r="U81" i="6"/>
  <c r="AG81" i="6"/>
  <c r="AF13" i="6"/>
  <c r="U13" i="6"/>
  <c r="AG13" i="6"/>
  <c r="AE171" i="6"/>
  <c r="T171" i="6"/>
  <c r="AF171" i="6"/>
  <c r="AF70" i="6"/>
  <c r="U70" i="6"/>
  <c r="AG70" i="6"/>
  <c r="AF172" i="6"/>
  <c r="U172" i="6"/>
  <c r="AG172" i="6"/>
  <c r="AE198" i="6"/>
  <c r="T198" i="6"/>
  <c r="AF39" i="6"/>
  <c r="U39" i="6"/>
  <c r="AG39" i="6"/>
  <c r="U123" i="6"/>
  <c r="AG123" i="6"/>
  <c r="AE273" i="6"/>
  <c r="U273" i="6"/>
  <c r="AG273" i="6"/>
  <c r="AE101" i="6"/>
  <c r="T101" i="6"/>
  <c r="AF101" i="6"/>
  <c r="T143" i="6"/>
  <c r="AF143" i="6"/>
  <c r="AE51" i="6"/>
  <c r="T51" i="6"/>
  <c r="AF51" i="6"/>
  <c r="AF23" i="6"/>
  <c r="U23" i="6"/>
  <c r="AG23" i="6"/>
  <c r="AF22" i="6"/>
  <c r="U22" i="6"/>
  <c r="AG22" i="6"/>
  <c r="AD23" i="6"/>
  <c r="R792" i="6"/>
  <c r="AE64" i="6"/>
  <c r="U64" i="6"/>
  <c r="AG64" i="6"/>
  <c r="T64" i="6"/>
  <c r="AF64" i="6"/>
  <c r="S36" i="6"/>
  <c r="S792" i="6"/>
  <c r="AE23" i="6"/>
  <c r="AF534" i="6"/>
  <c r="U534" i="6"/>
  <c r="AG534" i="6"/>
  <c r="AE208" i="6"/>
  <c r="T208" i="6"/>
  <c r="AF208" i="6"/>
  <c r="AF409" i="6"/>
  <c r="U409" i="6"/>
  <c r="AG409" i="6"/>
  <c r="U525" i="6"/>
  <c r="AG525" i="6"/>
  <c r="U113" i="6"/>
  <c r="AG113" i="6"/>
  <c r="U235" i="6"/>
  <c r="AG235" i="6"/>
  <c r="U208" i="6"/>
  <c r="AG208" i="6"/>
  <c r="U483" i="6"/>
  <c r="AG483" i="6"/>
  <c r="U663" i="6"/>
  <c r="AG663" i="6"/>
  <c r="U517" i="6"/>
  <c r="AG517" i="6"/>
  <c r="AF700" i="6"/>
  <c r="U700" i="6"/>
  <c r="AG700" i="6"/>
  <c r="U434" i="6"/>
  <c r="AG434" i="6"/>
  <c r="U664" i="6"/>
  <c r="AG664" i="6"/>
  <c r="AF481" i="6"/>
  <c r="U481" i="6"/>
  <c r="AG481" i="6"/>
  <c r="AF681" i="6"/>
  <c r="U681" i="6"/>
  <c r="AG681" i="6"/>
  <c r="AF177" i="6"/>
  <c r="U177" i="6"/>
  <c r="AG177" i="6"/>
  <c r="U289" i="6"/>
  <c r="AG289" i="6"/>
  <c r="U602" i="6"/>
  <c r="AG602" i="6"/>
  <c r="U411" i="6"/>
  <c r="AG411" i="6"/>
  <c r="AF411" i="6"/>
  <c r="AF11" i="6"/>
  <c r="U11" i="6"/>
  <c r="AG11" i="6"/>
  <c r="U568" i="6"/>
  <c r="AG568" i="6"/>
  <c r="AF96" i="6"/>
  <c r="U96" i="6"/>
  <c r="AG96" i="6"/>
  <c r="AF226" i="6"/>
  <c r="U226" i="6"/>
  <c r="AG226" i="6"/>
  <c r="U343" i="6"/>
  <c r="AG343" i="6"/>
  <c r="AF510" i="6"/>
  <c r="U510" i="6"/>
  <c r="AG510" i="6"/>
  <c r="U171" i="6"/>
  <c r="AG171" i="6"/>
  <c r="U342" i="6"/>
  <c r="AG342" i="6"/>
  <c r="U32" i="6"/>
  <c r="AG32" i="6"/>
  <c r="AF651" i="6"/>
  <c r="U651" i="6"/>
  <c r="AG651" i="6"/>
  <c r="AE380" i="6"/>
  <c r="U380" i="6"/>
  <c r="AG380" i="6"/>
  <c r="AF629" i="6"/>
  <c r="U629" i="6"/>
  <c r="AG629" i="6"/>
  <c r="T426" i="6"/>
  <c r="AF426" i="6"/>
  <c r="AF18" i="6"/>
  <c r="U18" i="6"/>
  <c r="AG18" i="6"/>
  <c r="U25" i="6"/>
  <c r="AG25" i="6"/>
  <c r="AE25" i="6"/>
  <c r="AE623" i="6"/>
  <c r="T623" i="6"/>
  <c r="T124" i="6"/>
  <c r="AF124" i="6"/>
  <c r="AE124" i="6"/>
  <c r="AF648" i="6"/>
  <c r="U648" i="6"/>
  <c r="AG648" i="6"/>
  <c r="AF670" i="6"/>
  <c r="U670" i="6"/>
  <c r="AG670" i="6"/>
  <c r="AF261" i="6"/>
  <c r="U261" i="6"/>
  <c r="AG261" i="6"/>
  <c r="U653" i="6"/>
  <c r="AG653" i="6"/>
  <c r="AD793" i="6"/>
  <c r="U101" i="6"/>
  <c r="AG101" i="6"/>
  <c r="AE94" i="6"/>
  <c r="T94" i="6"/>
  <c r="AF94" i="6"/>
  <c r="U94" i="6"/>
  <c r="AG94" i="6"/>
  <c r="U95" i="6"/>
  <c r="AG95" i="6"/>
  <c r="AE528" i="6"/>
  <c r="T528" i="6"/>
  <c r="AF398" i="6"/>
  <c r="U398" i="6"/>
  <c r="AG398" i="6"/>
  <c r="T557" i="6"/>
  <c r="AF557" i="6"/>
  <c r="AF607" i="6"/>
  <c r="U607" i="6"/>
  <c r="AG607" i="6"/>
  <c r="U67" i="6"/>
  <c r="AG67" i="6"/>
  <c r="AF448" i="6"/>
  <c r="U448" i="6"/>
  <c r="AG448" i="6"/>
  <c r="U507" i="6"/>
  <c r="AG507" i="6"/>
  <c r="AE672" i="6"/>
  <c r="T672" i="6"/>
  <c r="U441" i="6"/>
  <c r="AG441" i="6"/>
  <c r="AE188" i="6"/>
  <c r="T188" i="6"/>
  <c r="AF188" i="6"/>
  <c r="U204" i="6"/>
  <c r="AG204" i="6"/>
  <c r="AF204" i="6"/>
  <c r="T639" i="6"/>
  <c r="U51" i="6"/>
  <c r="AG51" i="6"/>
  <c r="U143" i="6"/>
  <c r="AG143" i="6"/>
  <c r="U86" i="6"/>
  <c r="AG86" i="6"/>
  <c r="AF109" i="6"/>
  <c r="U109" i="6"/>
  <c r="AG109" i="6"/>
  <c r="U198" i="6"/>
  <c r="AG198" i="6"/>
  <c r="AF198" i="6"/>
  <c r="AE181" i="6"/>
  <c r="T181" i="6"/>
  <c r="AF132" i="6"/>
  <c r="U132" i="6"/>
  <c r="AG132" i="6"/>
  <c r="AE36" i="6"/>
  <c r="T36" i="6"/>
  <c r="U36" i="6"/>
  <c r="U426" i="6"/>
  <c r="AG426" i="6"/>
  <c r="AE793" i="6"/>
  <c r="AF623" i="6"/>
  <c r="U623" i="6"/>
  <c r="AG623" i="6"/>
  <c r="U188" i="6"/>
  <c r="AG188" i="6"/>
  <c r="AF672" i="6"/>
  <c r="U672" i="6"/>
  <c r="AG672" i="6"/>
  <c r="AF639" i="6"/>
  <c r="U639" i="6"/>
  <c r="AG639" i="6"/>
  <c r="U557" i="6"/>
  <c r="AG557" i="6"/>
  <c r="U124" i="6"/>
  <c r="AG124" i="6"/>
  <c r="AF528" i="6"/>
  <c r="U528" i="6"/>
  <c r="AG528" i="6"/>
  <c r="AF181" i="6"/>
  <c r="U181" i="6"/>
  <c r="AG181" i="6"/>
  <c r="AG36" i="6"/>
  <c r="AG793" i="6"/>
  <c r="AF36" i="6"/>
  <c r="AF793" i="6"/>
  <c r="AF794" i="6"/>
  <c r="T792" i="6"/>
  <c r="U792" i="6"/>
  <c r="AE794" i="6"/>
  <c r="AB794" i="6"/>
  <c r="AG794" i="6"/>
  <c r="Y794" i="6"/>
  <c r="AA794" i="6"/>
  <c r="X794" i="6"/>
  <c r="Z794" i="6"/>
  <c r="AC794" i="6"/>
  <c r="AD794" i="6"/>
</calcChain>
</file>

<file path=xl/sharedStrings.xml><?xml version="1.0" encoding="utf-8"?>
<sst xmlns="http://schemas.openxmlformats.org/spreadsheetml/2006/main" count="15633" uniqueCount="813">
  <si>
    <t>Year</t>
  </si>
  <si>
    <t>Reporter Code</t>
  </si>
  <si>
    <t>Trade Flow Code</t>
  </si>
  <si>
    <t>Partner Code</t>
  </si>
  <si>
    <t>Classification</t>
  </si>
  <si>
    <t>Commodity Code</t>
  </si>
  <si>
    <t>Quantity Unit Code</t>
  </si>
  <si>
    <t>Supplementary Quantity</t>
  </si>
  <si>
    <t>Netweight (kg)</t>
  </si>
  <si>
    <t>Value</t>
  </si>
  <si>
    <t>Estimation Code</t>
  </si>
  <si>
    <t>S2</t>
  </si>
  <si>
    <t>Grand Total</t>
  </si>
  <si>
    <t>Sum of Value</t>
  </si>
  <si>
    <t>9710   Gold, non-monetary</t>
  </si>
  <si>
    <t>9610   Coin (other than gold) not being legal tender</t>
  </si>
  <si>
    <t>9510   Armoured fighting vehicles, arms of war &amp; ammunit.</t>
  </si>
  <si>
    <t>9410   Animals, live, n.e.s., including  zoo0animals</t>
  </si>
  <si>
    <t>9399   Intrastat: Estimation of missing declarations of Division 93</t>
  </si>
  <si>
    <t>9398   Sets of Division 93, returned goods not elsewhere specified, other goods not fully declared</t>
  </si>
  <si>
    <t>9397   Confidential trade of Division 93 not elsewhere specified</t>
  </si>
  <si>
    <t>9310   Special transactions &amp; commod., not class.to kind</t>
  </si>
  <si>
    <t>9110   Postal packages not classified according to kind</t>
  </si>
  <si>
    <t>8999   Manufactured goods, n.e.s.</t>
  </si>
  <si>
    <t>8998   Small0wares and toilet art., feather dusters etc.</t>
  </si>
  <si>
    <t>8997   Basketwork, wickerwork etc. of plaiting materials</t>
  </si>
  <si>
    <t>8996   Orthopaedic appliances, surgical belts and the like</t>
  </si>
  <si>
    <t>8994   Umbrellas, parasols, walking sticks, parts</t>
  </si>
  <si>
    <t>8993   Candles, matches, pyrophoric alloys etc.</t>
  </si>
  <si>
    <t>8991   Art.&amp; manuf.of carving or moulding materials</t>
  </si>
  <si>
    <t>8989   Parts of and accessories for musical instruments</t>
  </si>
  <si>
    <t>8983   Gramophone records and sim.sound recordings</t>
  </si>
  <si>
    <t>8982   Other musical instruments; not 898.10</t>
  </si>
  <si>
    <t>8981   Pianos and other string musical instuments</t>
  </si>
  <si>
    <t>8974   Other articles of precious metal</t>
  </si>
  <si>
    <t>8973   Jewellery of gold, silver or platinum</t>
  </si>
  <si>
    <t>8972   Imitation jewellery</t>
  </si>
  <si>
    <t>8960   Works of art, collectors pieces &amp; antiques</t>
  </si>
  <si>
    <t>8959   Other office and stationery supplies</t>
  </si>
  <si>
    <t>8952   Pens, pencils and fountain pens</t>
  </si>
  <si>
    <t>8951   Office and stationery supplies, of base metal</t>
  </si>
  <si>
    <t>8947   Other sporting goods and fairground amusements</t>
  </si>
  <si>
    <t>8946   Non0military arms and ammunition therefor</t>
  </si>
  <si>
    <t>8942   Children s toys, indoor games, etc.</t>
  </si>
  <si>
    <t>8941   Baby carriages, and parts</t>
  </si>
  <si>
    <t>8939   Miscellaneous art.of materials of div.58</t>
  </si>
  <si>
    <t>8935   Art.of electric lighting of materials of div.58</t>
  </si>
  <si>
    <t>8933   Ornamental art.and objects of mat.of div.58</t>
  </si>
  <si>
    <t>8932   Sanitary or toilet art.of materials of div.58</t>
  </si>
  <si>
    <t>8931   Art.for the conveyance or packing of goods</t>
  </si>
  <si>
    <t>8928   Printed matter, n.e.s.</t>
  </si>
  <si>
    <t>8924   Picture postcards, greeting cards</t>
  </si>
  <si>
    <t>8922   Newspapers journals, periodicals</t>
  </si>
  <si>
    <t>8921   Books, pamphlets, maps and globes, printed</t>
  </si>
  <si>
    <t>8852   Clocks, clock movements and parts</t>
  </si>
  <si>
    <t>8851   Watches, watch movements and cases</t>
  </si>
  <si>
    <t>8842   Spectacles and spectacle frames</t>
  </si>
  <si>
    <t>8841   Lenses, prisms, mirrors, other optical elements</t>
  </si>
  <si>
    <t>8830   Cinematograph film, exposed0developed, neg.or pos.</t>
  </si>
  <si>
    <t>8822   Photographic film, plates, paper</t>
  </si>
  <si>
    <t>8821   Chemical products &amp; flashlight materials</t>
  </si>
  <si>
    <t>8813   Photographic &amp; cinematographic apparatus n.e.s.</t>
  </si>
  <si>
    <t>8812   Cinematographic cameras, projectors, sound0rec, parts</t>
  </si>
  <si>
    <t>8811   Photographic, cameras, parts &amp; accessories</t>
  </si>
  <si>
    <t>8749   Parts, n.e.s.accessories for 87300, 87430, 87454, 8748</t>
  </si>
  <si>
    <t>8748   Electrical measuring, checking, analysing instrum.</t>
  </si>
  <si>
    <t>8745   Measuring, controlling &amp; scientific instruments</t>
  </si>
  <si>
    <t>8744   Instr.&amp; app.for physical or chemical analysis</t>
  </si>
  <si>
    <t>8743   Instr.non electrical, for measuring, checking flow</t>
  </si>
  <si>
    <t>8742   Drawing, marking0out, disc calculators and the like</t>
  </si>
  <si>
    <t>8741   Surveying, hydrographic, compasses etc.</t>
  </si>
  <si>
    <t>8732   Revolution counters, taximeters and the like</t>
  </si>
  <si>
    <t>8731   Gas, liquid, electricity meters</t>
  </si>
  <si>
    <t>8720   Medical instruments and appliances</t>
  </si>
  <si>
    <t>8710   Optical instruments and apparatus</t>
  </si>
  <si>
    <t>8510   Footwear</t>
  </si>
  <si>
    <t>8484   Headgear and fittings thereof, n.e.s.</t>
  </si>
  <si>
    <t>8483   Fur clothing, articles made of furskins</t>
  </si>
  <si>
    <t>8482   Art.of apparel &amp; clothing accessories, of plastic</t>
  </si>
  <si>
    <t>8481   Art.of apparel &amp; clothing accessories, of leather</t>
  </si>
  <si>
    <t>8472   Clothing accessories, knitted or crochetem, n.e.s.</t>
  </si>
  <si>
    <t>8471   Clothing accessories of textile fabrics</t>
  </si>
  <si>
    <t>8465   Corsets, brassieres, suspendres and the like</t>
  </si>
  <si>
    <t>8464   Under garments, knitted of other fibres</t>
  </si>
  <si>
    <t>8463   Under garments, knitted, of synthetic fibres</t>
  </si>
  <si>
    <t>8462   Under garments, knitted of cotton</t>
  </si>
  <si>
    <t>8461   Under garments, knitted or crocheted of wool</t>
  </si>
  <si>
    <t>8459   Other outer garments &amp; clothing, knitted</t>
  </si>
  <si>
    <t>8452   Dresses, skirts, suits etc, knitted or crocheted</t>
  </si>
  <si>
    <t>8451   Jerseys, pull0overs, twinsets, cardigans, knitted</t>
  </si>
  <si>
    <t>8443   Under garments, women, s, of textile fabrics</t>
  </si>
  <si>
    <t>8442   Under garments, excl.shirts, of textile fabrics</t>
  </si>
  <si>
    <t>8441   Shirts, men's, of textile fabrics</t>
  </si>
  <si>
    <t>8439   Other outer garments of textile fabrics</t>
  </si>
  <si>
    <t>8435   Blouses of textile fabrics</t>
  </si>
  <si>
    <t>8434   Skirts, women's, of textile fabrics</t>
  </si>
  <si>
    <t>8433   Dresses, women's, of textile fabrics</t>
  </si>
  <si>
    <t>8432   Suits &amp; costumes, women's, of textile fabrics</t>
  </si>
  <si>
    <t>8431   Coats and jackets of textile fabrics</t>
  </si>
  <si>
    <t>8429   Other outer garments of textile fabrics</t>
  </si>
  <si>
    <t>8424   Jackets, blazers of textile fabrics</t>
  </si>
  <si>
    <t>8423   Trousers, breeches etc.of textile fabrics</t>
  </si>
  <si>
    <t>8422   Suits, men's, of textile fabrics</t>
  </si>
  <si>
    <t>8421   Overcoats and other coats, men, s</t>
  </si>
  <si>
    <t>8310   Travel goods, handbags, brief0cases, purses, sheaths</t>
  </si>
  <si>
    <t>8219   Other furniture and parts</t>
  </si>
  <si>
    <t>8212   Furniture for medical, surgical, dental etc.practice</t>
  </si>
  <si>
    <t>8211   Chairs and other seats and parts</t>
  </si>
  <si>
    <t>8124   Lighting fixtures and fittings and parts</t>
  </si>
  <si>
    <t>8122   Sinks, wash basins, bidets, water closet pans, etc</t>
  </si>
  <si>
    <t>8121   Boilers &amp; radiators for central heating</t>
  </si>
  <si>
    <t>7938   Tugs, special purpose vessels, floating structures</t>
  </si>
  <si>
    <t>7933   Ships, boats and other vessels for breaking up</t>
  </si>
  <si>
    <t>7932   Ships, boats and other vessels</t>
  </si>
  <si>
    <t>7931   Warships of all kinds</t>
  </si>
  <si>
    <t>7929   Parts of heading 79200, excl.tyres, engines</t>
  </si>
  <si>
    <t>7928   Aircraft, n.e.s.balloons, gliders etc and equipment</t>
  </si>
  <si>
    <t>7924   Aircraft exceeding an unladen weight of 15000 kg</t>
  </si>
  <si>
    <t>7923   Aircraft not exceeding an unladen weight 15000 kg</t>
  </si>
  <si>
    <t>7922   Aircraft not exceeding an unladen weight 2000 kg</t>
  </si>
  <si>
    <t>7921   Helicopters</t>
  </si>
  <si>
    <t>7919   Rail&amp;tramway track fixtures&amp;fittings, signall.equi.</t>
  </si>
  <si>
    <t>7915   Rail&amp;tramway freight and maintenance cars</t>
  </si>
  <si>
    <t>7914   Railway &amp; tramway passenger coaches &amp; luggage vans</t>
  </si>
  <si>
    <t>7913   Railway &amp; tramway coaches, vans, trucks etc.</t>
  </si>
  <si>
    <t>7912   Other rail locomotives; tenders</t>
  </si>
  <si>
    <t>7911   Rail locomotives, electric</t>
  </si>
  <si>
    <t>7868   Other vehicles, not mechanically propelled, parts</t>
  </si>
  <si>
    <t>7861   Trailers &amp; specially designed containers</t>
  </si>
  <si>
    <t>7853   Invalid cariages, motorized or not, parts</t>
  </si>
  <si>
    <t>7852   Cyles, not motorized</t>
  </si>
  <si>
    <t>7851   Motorcycles, auto0cycles and cycles with an aux.mot</t>
  </si>
  <si>
    <t>7849   Other parts &amp; accessories of motor vehicles</t>
  </si>
  <si>
    <t>7842   Bodies for the motor vehicles of 722/781/782/783</t>
  </si>
  <si>
    <t>7841   Chassis fitted with engines for motor vehicles</t>
  </si>
  <si>
    <t>7832   Road tractors and semi0trailers</t>
  </si>
  <si>
    <t>7831   Public0service type passenger motor vehicles etc.</t>
  </si>
  <si>
    <t>7822   Special purpose motor lorries and vans</t>
  </si>
  <si>
    <t>7821   Motor vehicles for transport of goods/materials</t>
  </si>
  <si>
    <t>7810   Passenger motor cars, for transport of pass.&amp; goods</t>
  </si>
  <si>
    <t>7788   Other elect.machinery and equipment</t>
  </si>
  <si>
    <t>7784   Tools for working in the hand with elect.motor</t>
  </si>
  <si>
    <t>7783   Electr.equip.for internal combustion engines, parts</t>
  </si>
  <si>
    <t>7782   Elect.filament lamps and discharge lamps</t>
  </si>
  <si>
    <t>7781   Batteries and accumulators and parts</t>
  </si>
  <si>
    <t>7768   Piezo0electric crystals, mounted, parts of 77600</t>
  </si>
  <si>
    <t>7764   Electronic microcircuits</t>
  </si>
  <si>
    <t>7763   Diodes, transistors and sim.semi0conductor devices</t>
  </si>
  <si>
    <t>7762   Other electr.valves and tubes</t>
  </si>
  <si>
    <t>7761   Television picture tubes, cathode ray</t>
  </si>
  <si>
    <t>7758   Electro0thermic appliances, n.e.s.</t>
  </si>
  <si>
    <t>7757   Elec.0mech., domestic appliances and parts</t>
  </si>
  <si>
    <t>7754   Shavers &amp; hair clippers with motor and parts</t>
  </si>
  <si>
    <t>7753   Dish washing machines of household type</t>
  </si>
  <si>
    <t>7752   Household type refrigerators &amp; food freezers</t>
  </si>
  <si>
    <t>7751   Household type laundry equipment</t>
  </si>
  <si>
    <t>7742   App.based on the use of x0rays or of radiations</t>
  </si>
  <si>
    <t>7741   Electro0medical apparatus</t>
  </si>
  <si>
    <t>7732   Electric insulating equipment</t>
  </si>
  <si>
    <t>7731   Insulated, elect.wire, cable, bars, strip and the like</t>
  </si>
  <si>
    <t>7723   Resistors, fixed or variable and parts</t>
  </si>
  <si>
    <t>7722   Printed circuits and parts thereof</t>
  </si>
  <si>
    <t>7721   Elect.app.such as switches, relays, fuses, plugs etc.</t>
  </si>
  <si>
    <t>7712   Other electric power machinery, parts of 77100</t>
  </si>
  <si>
    <t>7711   Transformers, electrical</t>
  </si>
  <si>
    <t>7649   Parts of apparatus of division 76000</t>
  </si>
  <si>
    <t>7648   Telecommunications equipment</t>
  </si>
  <si>
    <t>7643   Radiotelegraphic &amp; radiotelephonic transmitters</t>
  </si>
  <si>
    <t>7642   Microphones, loudspeakers, amplifiers</t>
  </si>
  <si>
    <t>7641   Elect.line telephonic &amp; telegraphic apparatus</t>
  </si>
  <si>
    <t>7638   Other sound recorders and reproducers</t>
  </si>
  <si>
    <t>7631   Gramophones &amp; record players, electric</t>
  </si>
  <si>
    <t>7628   Other radio0broadcast receivers</t>
  </si>
  <si>
    <t>7622   Radio0broadcast receivers portable, including sound recorders</t>
  </si>
  <si>
    <t>7621   Radio0broadcast receivers for motor vehicles</t>
  </si>
  <si>
    <t>7612   Television receivers, monochrome</t>
  </si>
  <si>
    <t>7611   Television receivers, colour</t>
  </si>
  <si>
    <t>7599   Parts of and accessories suitable for 751.20, 75200</t>
  </si>
  <si>
    <t>7591   Parts of and accessories suitable for 751.10, 751.8</t>
  </si>
  <si>
    <t>7528   Off0line data processing equipment. n.e.s.</t>
  </si>
  <si>
    <t>7525   Peripheral units, including control &amp; adapting units</t>
  </si>
  <si>
    <t>7524   Digital central storage units, separately consigned</t>
  </si>
  <si>
    <t>7523   Complete digital central processing units</t>
  </si>
  <si>
    <t>7522   Complete digital data processing machines</t>
  </si>
  <si>
    <t>7521   Analogue &amp; hybrid data processing machines</t>
  </si>
  <si>
    <t>7518   Office machines, n.e.s.</t>
  </si>
  <si>
    <t>7512   Calculating machines, cash registers, ticket &amp; sim.</t>
  </si>
  <si>
    <t>7511   Typewritters; cheque-writting machines</t>
  </si>
  <si>
    <t>7499   Other non0electric parts &amp; accessories of mach.</t>
  </si>
  <si>
    <t>7493   Transmission shafts, cranks, bearing housings etc.</t>
  </si>
  <si>
    <t>7492   Taps, cocks, valves etc.for pipes, tanks, vats etc</t>
  </si>
  <si>
    <t>7491   Ball, roller or needle roller bearings</t>
  </si>
  <si>
    <t>7452   Other non0electrical mach.amp parts</t>
  </si>
  <si>
    <t>7451   Tools for working in the hand, pneumatic, parts</t>
  </si>
  <si>
    <t>7449   Parts of the machinery of 744.20</t>
  </si>
  <si>
    <t>7442   Lifting, handling, loading mach.conveyors</t>
  </si>
  <si>
    <t>7441   Work trucks, mechanically propelled, for short dist.</t>
  </si>
  <si>
    <t>7439   Parts of the machines of 743.50, 743.60</t>
  </si>
  <si>
    <t>7436   Filtering &amp; purifying mach.for liquids &amp; gases</t>
  </si>
  <si>
    <t>7435   Centrifuges</t>
  </si>
  <si>
    <t>7434   Fans, blowers and the like, and parts</t>
  </si>
  <si>
    <t>7433   Free0piston generators for gas turbines, parts</t>
  </si>
  <si>
    <t>7432   Parts of the pumps &amp; compressors of 743.10</t>
  </si>
  <si>
    <t>7431   Air pumps, vacuum pumps &amp; compressors</t>
  </si>
  <si>
    <t>7429   Parts of the pumps &amp; liq.elevators of 74200</t>
  </si>
  <si>
    <t>7428   Other pumps for liquids &amp; liquid elevators</t>
  </si>
  <si>
    <t>7423   Rotary pumps, other than 742.81</t>
  </si>
  <si>
    <t>7422   Centrifugal pumps, other than 742.81</t>
  </si>
  <si>
    <t>7421   Reciprocating pumps, other than 742.81</t>
  </si>
  <si>
    <t>7416   Mach.plant &amp; sim.lab.equip.involv.a temp.change</t>
  </si>
  <si>
    <t>7415   Air conditioning mach.self0contained and parts</t>
  </si>
  <si>
    <t>7414   Refrigerators &amp; refr.equipment, except household, parts</t>
  </si>
  <si>
    <t>7413   Ind.&amp; lab.furnaces and ovens and parts</t>
  </si>
  <si>
    <t>7412   Furnace burners for liquid fuel and parts</t>
  </si>
  <si>
    <t>7411   Producer gas and water gas generators and parts</t>
  </si>
  <si>
    <t>7373   Welding, brazing, cutting, soldering machines &amp; parts</t>
  </si>
  <si>
    <t>7372   Rolling mills, rolls therefor and parts</t>
  </si>
  <si>
    <t>7371   Converters, ladles, ingot moulds and casting mach.</t>
  </si>
  <si>
    <t>7369   Parts of the machine0tools of 73600</t>
  </si>
  <si>
    <t>7368   Work holders, self0opening dieheads &amp; tool holders</t>
  </si>
  <si>
    <t>7367   Other mach.0tools for working metal or met.carbide</t>
  </si>
  <si>
    <t>7362   Metal forming machine tools</t>
  </si>
  <si>
    <t>7361   Metal cutting machine0tools</t>
  </si>
  <si>
    <t>7284   Mach.&amp; appliances for spezialized particular ind.</t>
  </si>
  <si>
    <t>7283   Mach.for sorting, screening, separating, washing ores</t>
  </si>
  <si>
    <t>7281   Mach.tools for specialized particular industries</t>
  </si>
  <si>
    <t>7272   Other food processing machinery and parts</t>
  </si>
  <si>
    <t>7271   Mach.for working of cereals or dried vegetables</t>
  </si>
  <si>
    <t>7269   Parts of the machines of 726.31, 726.40, 726.70</t>
  </si>
  <si>
    <t>7268   Bookbinding machinery and parts</t>
  </si>
  <si>
    <t>7267   Other printing mach.for uses ancillary to printing</t>
  </si>
  <si>
    <t>7264   Printing presses</t>
  </si>
  <si>
    <t>7263   Mach., appar., access.for type founding or setting</t>
  </si>
  <si>
    <t>7259   Parts of the mach. of 72500</t>
  </si>
  <si>
    <t>7252   Paper &amp; paperboard cutting mach.of all kinds</t>
  </si>
  <si>
    <t>7251   Mach. for mak./finis. cellul. pulp, paper, paperbo.</t>
  </si>
  <si>
    <t>7248   Mach.for preparing, tanning or working hides</t>
  </si>
  <si>
    <t>7247   Mach.for washing, cleaning, drying, bleaching text.</t>
  </si>
  <si>
    <t>7246   Auxil.machinery for headings 724.51/52/53/61</t>
  </si>
  <si>
    <t>7245   Weaving, knitting mach. for preparing yarns, parts</t>
  </si>
  <si>
    <t>7244   Mach.for extruding man0made textiles and parts</t>
  </si>
  <si>
    <t>7243   Sewing machines, furniture for sewing mach.&amp; parts</t>
  </si>
  <si>
    <t>7239   Parts of the machinery of 723.41 to 723.46</t>
  </si>
  <si>
    <t>7234   Construction and mining machinery, n.e.s.</t>
  </si>
  <si>
    <t>7233   Road rollers, mechanically propelled</t>
  </si>
  <si>
    <t>7224   Wheeled tractors, not including  in 744.11/783.20</t>
  </si>
  <si>
    <t>7223   Track0laying tractors</t>
  </si>
  <si>
    <t>7219   Agric.mach.&amp; appliances, n.e.s.and parts</t>
  </si>
  <si>
    <t>7213   Dairy machinery and parts</t>
  </si>
  <si>
    <t>7212   Harvesting &amp; treshing machinery and parts</t>
  </si>
  <si>
    <t>7211   Agricultural &amp; horticul.mach. for soil preparat.</t>
  </si>
  <si>
    <t>7188   Engines &amp; motors, n.e.s.such as water turbines etc.</t>
  </si>
  <si>
    <t>7187   Nuclear reactors and parts</t>
  </si>
  <si>
    <t>7169   Parts of rotating electric plant</t>
  </si>
  <si>
    <t>7163   Rotary converters</t>
  </si>
  <si>
    <t>7162   Elect.motors &amp; generators, generating sets</t>
  </si>
  <si>
    <t>7161   Motors &amp; generators, direct current</t>
  </si>
  <si>
    <t>7149   Parts of the engines &amp; motors of 71400and 718.88</t>
  </si>
  <si>
    <t>7148   Gas turbines, n.e.s.</t>
  </si>
  <si>
    <t>7144   Reaction engines</t>
  </si>
  <si>
    <t>7139   Parts of int.comb.piston engines of 713.20/30/80</t>
  </si>
  <si>
    <t>7138   Int.comb.piston engines, n.e.s.</t>
  </si>
  <si>
    <t>7133   Int.combustion piston engines for marine propuls.</t>
  </si>
  <si>
    <t>7132   Int.combustion piston engines for propelling veh.</t>
  </si>
  <si>
    <t>7131   Internal combustion piston engines for aircraft</t>
  </si>
  <si>
    <t>7129   Parts of the power units of 712.60</t>
  </si>
  <si>
    <t>7126   Steam &amp; other vapour power units, steam engines</t>
  </si>
  <si>
    <t>7119   Parts of boilers &amp; aux.plant of 711.10/711.20</t>
  </si>
  <si>
    <t>7112   Auxiliary plant for use with boilers, of 711.10</t>
  </si>
  <si>
    <t>7111   Steam &amp; other vapour generating boilers</t>
  </si>
  <si>
    <t>6999   Semi0manufactures of tungsten, molybdenum etc.</t>
  </si>
  <si>
    <t>6998   Art., nes.of copper, nickel, aluminium, lead, zinc, tin</t>
  </si>
  <si>
    <t>6997   Articles of iron or steel, n.e.s.</t>
  </si>
  <si>
    <t>6996   Miscellaneous articles of base metal</t>
  </si>
  <si>
    <t>6994   Springs &amp; leaves for springs, of iron/steel/copper</t>
  </si>
  <si>
    <t>6993   Pins &amp; needles, fittings, base metal beads, etc.</t>
  </si>
  <si>
    <t>6992   Chain and parts thereof, of iron or steel</t>
  </si>
  <si>
    <t>6991   Locksmiths wares, safes, strong rooms of base metal</t>
  </si>
  <si>
    <t>6978   Household appliances, decorative art., mirrors etc.</t>
  </si>
  <si>
    <t>6975   Sanitary ware for indoor use, and parts</t>
  </si>
  <si>
    <t>6974   Art.commonly used for dom.purposes, pot scourers</t>
  </si>
  <si>
    <t>6973   Domestic0type, non0electric heating, cooking appar.</t>
  </si>
  <si>
    <t>6960   Cutlery</t>
  </si>
  <si>
    <t>6954   Interchangeable tools for hand &amp; machine tools</t>
  </si>
  <si>
    <t>6953   Other tools for use in the hand</t>
  </si>
  <si>
    <t>6951   Hand tools of a kind used in agriculture etc</t>
  </si>
  <si>
    <t>6940   Nails, screws, nuts, bolts etc.of iron, steel, copper</t>
  </si>
  <si>
    <t>6935   Gauze, cloth, grill of iron steel or copper</t>
  </si>
  <si>
    <t>6932   Wire, twisted hoop for fencing of iron or steel</t>
  </si>
  <si>
    <t>6931   Stranded wire, cables, cordages and the like</t>
  </si>
  <si>
    <t>6924   Casks, drums, boxes of iron/steel for packing goods</t>
  </si>
  <si>
    <t>6921   Reservoirs, tanks, vats and similar containers</t>
  </si>
  <si>
    <t>6912   Structures &amp; parts of struc.; aluminium; plates, rods</t>
  </si>
  <si>
    <t>6911   Structures &amp; parts of struc.; iron/steel; plates</t>
  </si>
  <si>
    <t>6899   Base metals, n.e.s.and cermets, unwrought</t>
  </si>
  <si>
    <t>6891   Tungsten, molybdenum, tantalum &amp; magnesium, unwrought</t>
  </si>
  <si>
    <t>6880   Uranium depleted in u235 &amp; thorium, &amp; their alloys</t>
  </si>
  <si>
    <t>6872   Tin and tin alloys, worked</t>
  </si>
  <si>
    <t>6871   Tin and tin alloys, unwrought</t>
  </si>
  <si>
    <t>6863   Zinc and zinc alloys, worked</t>
  </si>
  <si>
    <t>6861   Zinc and zinc alloys, unwrought</t>
  </si>
  <si>
    <t>6852   Lead and lead alloys, worked</t>
  </si>
  <si>
    <t>6851   Lead and lead alloys, unwrought</t>
  </si>
  <si>
    <t>6842   Aluminium and aluminium alloys, worked</t>
  </si>
  <si>
    <t>6841   Aluminium and aluminium alloys, unwrought</t>
  </si>
  <si>
    <t>6832   Nickel and nickel alloys, worked</t>
  </si>
  <si>
    <t>6831   Nickel &amp; nickel alloys, unwrought (ingots, pigs, etc)</t>
  </si>
  <si>
    <t>6822   Copper and copper alloys, worked</t>
  </si>
  <si>
    <t>6821   Copper and copper alloys, refined or not, unwrought</t>
  </si>
  <si>
    <t>6812   Platinum and other metals of the platinum group</t>
  </si>
  <si>
    <t>6811   Silver, unwrought, unworked or semi0manufactured</t>
  </si>
  <si>
    <t>6794   Castings or iron or steel, in the rough state</t>
  </si>
  <si>
    <t>6793   Steel &amp; iron forgings &amp; stampings, in rough state</t>
  </si>
  <si>
    <t>6785   Tube &amp; pipe fittings (joints, elbows) of iron/steel</t>
  </si>
  <si>
    <t>6784   High0pressure hydro0electric conduits of steel</t>
  </si>
  <si>
    <t>6783   Other tubes and pipes, of iron or steel</t>
  </si>
  <si>
    <t>6782   `seamless`tubes and pipes; blanks for tubes &amp; pipes</t>
  </si>
  <si>
    <t>6781   Tubes and pipes, of cast iron</t>
  </si>
  <si>
    <t>6770   Iron/steel wire/wheth/not coated, but not insulated</t>
  </si>
  <si>
    <t>6760   Rails and railway track construction material</t>
  </si>
  <si>
    <t>6750   Hoop &amp; strip, of iron/steel, hot0rolled/cold0rolled</t>
  </si>
  <si>
    <t>6749   Other sheets and plates, of iron or steel, worked</t>
  </si>
  <si>
    <t>6747   Tinned sheets and plates, of steel</t>
  </si>
  <si>
    <t>6746   Sheets &amp; plates, rolled; thickness of less than 3mm.</t>
  </si>
  <si>
    <t>6745   Sheets &amp; plates, rld.thickns.3mm to 4, 75mm irn/stl.</t>
  </si>
  <si>
    <t>6744   Sheets &amp; plates, rolled &gt;4.75mm of iron/steel</t>
  </si>
  <si>
    <t>6741   Universal plates of iron or steel</t>
  </si>
  <si>
    <t>6733   Angles, shapes &amp; sections &amp; sheet piling, of iron/st</t>
  </si>
  <si>
    <t>6732   Bars &amp; rods, of iron/steel; hollow mining drill st.</t>
  </si>
  <si>
    <t>6731   Wire rod of iron or steel</t>
  </si>
  <si>
    <t>6727   Iron or steel coils for re0rolling</t>
  </si>
  <si>
    <t>6725   Blooms, billets, slabs &amp; sheet bars of iron or steel</t>
  </si>
  <si>
    <t>6724   Puddled bars and pilings; ingots, blocks, lumps etc.</t>
  </si>
  <si>
    <t>6716   Ferro0alloys</t>
  </si>
  <si>
    <t>6713   Iron or steel powders, shot or sponge</t>
  </si>
  <si>
    <t>6712   Pig iron, cast iron and spiegeleisen, in pigs, blocks</t>
  </si>
  <si>
    <t>6674   Synthetic/reconstructed precious/semi0prec.stones</t>
  </si>
  <si>
    <t>6673   Oth.precious &amp; semi0precious stones, unwork.cut etc</t>
  </si>
  <si>
    <t>6672   Diamonds, unwork.cut/otherwise work.not mounted/set</t>
  </si>
  <si>
    <t>6671   Pearls, unworked/worked, not mounted, set or strung</t>
  </si>
  <si>
    <t>6666   Statuettes &amp; oth.ornaments, &amp; articles of adornment</t>
  </si>
  <si>
    <t>6665   Tableware &amp; other articles of oth.kinds of pottery</t>
  </si>
  <si>
    <t>6664   Tableware &amp; other articles of porcelain or china</t>
  </si>
  <si>
    <t>6658   Articles made of glass, n.e.s</t>
  </si>
  <si>
    <t>6652   Glassware used for table, kitchen, indoor decoration</t>
  </si>
  <si>
    <t>6651   Containers, of glass, used for conveyance or packing</t>
  </si>
  <si>
    <t>6649   Glass, ne.es.</t>
  </si>
  <si>
    <t>6648   Glass mirrors (including rear0view mir.) , unframed, framed</t>
  </si>
  <si>
    <t>6647   Safety glass consisting of toughened/laminat.glass</t>
  </si>
  <si>
    <t>6646   Bricks, tiles, slabs &amp; oth.art.of pressed/moul.glass</t>
  </si>
  <si>
    <t>6645   Cast or rolled glass, unworked, whether figured/not</t>
  </si>
  <si>
    <t>6644   Cast, rolled, drawn or blown glass, in rectangles</t>
  </si>
  <si>
    <t>6643   Drawn or blown glass, unworked, in rectangles</t>
  </si>
  <si>
    <t>6642   Optical glass and elements of optical glass</t>
  </si>
  <si>
    <t>6641   Glass in the mass, in balls, rods/tubes; waste glass</t>
  </si>
  <si>
    <t>6639   Articles of ceramic materials, n.e.s.</t>
  </si>
  <si>
    <t>6638   Manufactures of asbestos; friction materials</t>
  </si>
  <si>
    <t>6637   Refractory goods (eg., retorts, crucibles etc ) n.e.s</t>
  </si>
  <si>
    <t>6635   Slag wool, rock wool and similar mineral wools</t>
  </si>
  <si>
    <t>6633   Manufactures of mineral materials, n.e.s.</t>
  </si>
  <si>
    <t>6632   Natural or artificial abrasive powder or grain</t>
  </si>
  <si>
    <t>6631   Hand polishing stones, whetstones, oilstones, hones</t>
  </si>
  <si>
    <t>6624   Non0refract.ceramic bricks, tiles, pipes &amp; sim.prod.</t>
  </si>
  <si>
    <t>6623   Refractory bricks &amp; other refract.construct.mater.</t>
  </si>
  <si>
    <t>6618   Constructn.mater.of asbestos0cement &amp; fibre0cement</t>
  </si>
  <si>
    <t>6613   Building &amp; monumental stone, worked, &amp; artic.thereof</t>
  </si>
  <si>
    <t>6612   Portland cement, ciment fondu, slag cement etc.</t>
  </si>
  <si>
    <t>6611   Quicklime, slaked lime and hydraulic lime</t>
  </si>
  <si>
    <t>6597   Plaits and similar products of plaiting materials</t>
  </si>
  <si>
    <t>6596   Carpets, rugs etc.of other textile materials n.e.s.</t>
  </si>
  <si>
    <t>6595   Carpets, rugs etc.of man0made textile materials nes</t>
  </si>
  <si>
    <t>6594   Carpets, carpeting, rugs, mats &amp; matting, of wool etc.</t>
  </si>
  <si>
    <t>6593   Kelem, schumacks and karamanie rugs and the like</t>
  </si>
  <si>
    <t>6592   Carpets, carpeting and rugs, knotted</t>
  </si>
  <si>
    <t>6591   Linoleum and similar floor coverings</t>
  </si>
  <si>
    <t>6589   Other made0up articles of textile materials, n.e.s.</t>
  </si>
  <si>
    <t>6584   Bed linen, table linen, toilet &amp; kitchen linen etc.</t>
  </si>
  <si>
    <t>6583   Travelling rugs and blankets, not knitted/crocheted</t>
  </si>
  <si>
    <t>6582   Tarpaulins, sails, awnings, sunblinds, tents etc.</t>
  </si>
  <si>
    <t>6581   Sacks and bags, of textile materials</t>
  </si>
  <si>
    <t>6579   Special products of textile materials</t>
  </si>
  <si>
    <t>6577   Wadding.textil.fabrics for use in machinery/plant</t>
  </si>
  <si>
    <t>6576   Hat shapes, hat0forms, hat bodies and hoods</t>
  </si>
  <si>
    <t>6575   Twine, cordage, ropes &amp; cables &amp; manufactures thereof</t>
  </si>
  <si>
    <t>6574   Elastic fabrics and trimmings</t>
  </si>
  <si>
    <t>6573   Coated/impregnated textile fabrics &amp; products nes.</t>
  </si>
  <si>
    <t>6572   Bonded fibre fabrics, similar bonded yarn fabrics</t>
  </si>
  <si>
    <t>6571   Felt &amp; articles of felt, nes, whether/not impregnated</t>
  </si>
  <si>
    <t>6560   Tulle, lace, embroidery, ribbons, &amp; other small wares</t>
  </si>
  <si>
    <t>6553   Knitted/crocheted fabrics elastic or rubberized</t>
  </si>
  <si>
    <t>6552   Knitted/crocheted fabrics of fibres other than synthetic</t>
  </si>
  <si>
    <t>6551   Knitted/crocheted fabrics not elastic nor rubberized of synthetic fibre</t>
  </si>
  <si>
    <t>6549   Fabrics, woven, n.e.s.</t>
  </si>
  <si>
    <t>6546   Fabrics of glass fibre, pile fab.tulle, lace, knitted</t>
  </si>
  <si>
    <t>6545   Fabrics, woven, of jute or of other textile bast fibre</t>
  </si>
  <si>
    <t>6544   Fabrics, woven, of flax or of ramie</t>
  </si>
  <si>
    <t>6543   Fabrics, woven, of wool or of fine animal hair n.e.s</t>
  </si>
  <si>
    <t>6542   Fabrics, woven, contain.85% of wool/fine animal hair</t>
  </si>
  <si>
    <t>6541   Fabrics, woven, of silk, of noil or other waste silk</t>
  </si>
  <si>
    <t>6539   Pile &amp; chenille fabrics, woven of man0made fibres</t>
  </si>
  <si>
    <t>6538   Fabrics, woven of discontinuous regenerated fibres</t>
  </si>
  <si>
    <t>6536   Fabrics, woven containinig 85% of discontinous regenerated fibre</t>
  </si>
  <si>
    <t>6535   Fabrics woven of contin.regenerat.textil.materials</t>
  </si>
  <si>
    <t>6534   Fabrics, woven, of discontinuous synthetic fibres</t>
  </si>
  <si>
    <t>6532   Fabrics, woven containing 85% of discontinous synthetic fibres</t>
  </si>
  <si>
    <t>6531   Fabrics, woven of continuous synthetic textile materials</t>
  </si>
  <si>
    <t>6522   Cotton fabrics, woven, bleach.mercerized dyed, printed</t>
  </si>
  <si>
    <t>6521   Cotton fabrics, woven, unbleached, not mercerized</t>
  </si>
  <si>
    <t>6519   Yarn of textile fibres, n.e.s., including yarn of glass fib.</t>
  </si>
  <si>
    <t>6518   Yarn of regenerated fibres, put up for retail sale</t>
  </si>
  <si>
    <t>6517   Yarn of regenerated fibres, not for retail sale</t>
  </si>
  <si>
    <t>6516   Yarn of discont.synthetic fibres, containing less than 85%</t>
  </si>
  <si>
    <t>6515   Yarn containing 85% by weight of synthetic fibres, for sale</t>
  </si>
  <si>
    <t>6514   Yarn containing 85% by weight of synthetic fibres, not for sale</t>
  </si>
  <si>
    <t>6513   Cotton yarn</t>
  </si>
  <si>
    <t>6512   Yarn of wool or animal hair (including wool tops)</t>
  </si>
  <si>
    <t>6511   Silk yarn &amp; yarn spun from noil/other silk waste</t>
  </si>
  <si>
    <t>6428   Art.of paper pulp, paper, paperboard, cellu.wadding</t>
  </si>
  <si>
    <t>6424   Paper and paperboard, cut to size or shape, n.e.s.</t>
  </si>
  <si>
    <t>6423   Registers, exercise books, note books, etc.</t>
  </si>
  <si>
    <t>6422   Writing blocks, envelopes, etc.correspondence cards</t>
  </si>
  <si>
    <t>6421   Boxes, bags &amp; oth.packing containers, of paper/papbd</t>
  </si>
  <si>
    <t>6419   Converted paper and paperboard, n.e.s.</t>
  </si>
  <si>
    <t>6418   Paper &amp; paperboard, impregnated coat.surface0coloured</t>
  </si>
  <si>
    <t>6417   Paper &amp; paperboard, corrugated, creped, crinkled etc.</t>
  </si>
  <si>
    <t>6416   Building board of wood pulp or of vegetable fibre</t>
  </si>
  <si>
    <t>6415   Paper and paperboard, in rolls or sheets, n.e.s.</t>
  </si>
  <si>
    <t>6413   Kraft paper and paperboard, in rolls or sheets</t>
  </si>
  <si>
    <t>6412   Printing paper &amp; writing paper, in rolls or sheets</t>
  </si>
  <si>
    <t>6411   Newsprint</t>
  </si>
  <si>
    <t>6359   Manufactured articles of wood, n.e.s.</t>
  </si>
  <si>
    <t>6354   Manufactures of wood for domestic/decorative use</t>
  </si>
  <si>
    <t>6353   Builders' carpentry and joinery</t>
  </si>
  <si>
    <t>6352   Casks, barrels, vats, tubs, buckets &amp; oth.coopers'prod</t>
  </si>
  <si>
    <t>6351   Wooden packing cases, boxes, crates, drums etc.</t>
  </si>
  <si>
    <t>6349   Wood, simply shaped, n.e.s.</t>
  </si>
  <si>
    <t>6344   Wood0based panels, n.e.s.</t>
  </si>
  <si>
    <t>6343   Improved wood and reconstituted wood</t>
  </si>
  <si>
    <t>6342   Plywood consisting of sheets of wood</t>
  </si>
  <si>
    <t>6341   Wood sawn lengthwise, sliced/peeled, but not prepar.</t>
  </si>
  <si>
    <t>6330   Cork manufactures</t>
  </si>
  <si>
    <t>6289   Other articles of rubber, n.e.s.</t>
  </si>
  <si>
    <t>6282   Transmission, conveyor/elevator belts of rubber</t>
  </si>
  <si>
    <t>6281   Hygienic and pharmaceutical articles of rubber</t>
  </si>
  <si>
    <t>6259   Other tyres, tyre cases, inner tubes</t>
  </si>
  <si>
    <t>6254   Tyres, pneum.new.of a kind used on motor/bicycles</t>
  </si>
  <si>
    <t>6253   Tyres, pneumatic, new, of a kind used on aircraft</t>
  </si>
  <si>
    <t>6252   Tyres, pneumatic , new, of a kind used on buses, lorries</t>
  </si>
  <si>
    <t>6251   Tyres, pneumatic, new, of a kind used on motor cars</t>
  </si>
  <si>
    <t>6210   Materials of rubber (e.g., pastes, plates, sheets, etc)</t>
  </si>
  <si>
    <t>6130   Furskins, tanned/dressed, pieces/cuttings of furskin</t>
  </si>
  <si>
    <t>6129   Other articles of leather or of composit. leather</t>
  </si>
  <si>
    <t>6123   Parts of footwear</t>
  </si>
  <si>
    <t>6122   Saddlery and harness, or any material for animals</t>
  </si>
  <si>
    <t>6121   Articles of leather or of composition leather</t>
  </si>
  <si>
    <t>6118   Leather, specially dressed or finised</t>
  </si>
  <si>
    <t>6116   Leather of other hides or skins</t>
  </si>
  <si>
    <t>6115   Sheep and lamb skin leather</t>
  </si>
  <si>
    <t>6114   Leather of other bovine cattle and equine leather</t>
  </si>
  <si>
    <t>6113   Calf leather</t>
  </si>
  <si>
    <t>6112   Composition leather fibre, in slabs etc., sheets, etc</t>
  </si>
  <si>
    <t>5989   Chemical products and preparations, n.e.s.</t>
  </si>
  <si>
    <t>5983   Organic chemical products, n.e.s.</t>
  </si>
  <si>
    <t>5982   Anti0knock preparations, oxidation inhibitors etc.</t>
  </si>
  <si>
    <t>5981   Wood0 and resin0based chemical products</t>
  </si>
  <si>
    <t>5922   Albuminoidal substances; glues</t>
  </si>
  <si>
    <t>5921   Starches, inulin and wheat gluten</t>
  </si>
  <si>
    <t>5914   Disinfect., anti0sprouting prod.etc.packed for sale</t>
  </si>
  <si>
    <t>5913   Weed killers (herbicides) packed for sale etc.</t>
  </si>
  <si>
    <t>5912   Fungicides packed for sale etc.</t>
  </si>
  <si>
    <t>5911   Insecticides packed for sale etc.</t>
  </si>
  <si>
    <t>5852   Other artificial plastic materials, n.e.s.</t>
  </si>
  <si>
    <t>5851   Natural resins modified by fusion; artificial resins</t>
  </si>
  <si>
    <t>5849   Other chemical derivatives of cellulose, vulc.fibr.</t>
  </si>
  <si>
    <t>5843   Cellulose acetates</t>
  </si>
  <si>
    <t>5842   Cellulose nitrates</t>
  </si>
  <si>
    <t>5841   Regenerated cellulose</t>
  </si>
  <si>
    <t>5839   Other polymerization and copolimerization products</t>
  </si>
  <si>
    <t>5838   Ion exchangers of polymerization/copolymeriz.type</t>
  </si>
  <si>
    <t>5837   Polyvinyl acetate</t>
  </si>
  <si>
    <t>5836   Acrylic polymers, methacrylic polymers, etc.      .</t>
  </si>
  <si>
    <t>5835   Copolymers of vinyl chloride and vinyl acetate</t>
  </si>
  <si>
    <t>5834   Polyvinyl chloride</t>
  </si>
  <si>
    <t>5833   Polystyrene and its copolymers</t>
  </si>
  <si>
    <t>5832   Polypropylene</t>
  </si>
  <si>
    <t>5831   Polyethylene</t>
  </si>
  <si>
    <t>5829   Other condensation, polycondensation/polyaddition products</t>
  </si>
  <si>
    <t>5828   Ion exchangers of condensation, polycondensation etc.</t>
  </si>
  <si>
    <t>5827   Silicones</t>
  </si>
  <si>
    <t>5826   Epoxide resins</t>
  </si>
  <si>
    <t>5825   Polyurethanes</t>
  </si>
  <si>
    <t>5824   Polyamides</t>
  </si>
  <si>
    <t>5823   Alkyds and other polyesters</t>
  </si>
  <si>
    <t>5822   Aminoplasts</t>
  </si>
  <si>
    <t>5821   Phenoplasts</t>
  </si>
  <si>
    <t>5723   Pyrotechnic articles: (firework, railway fog etc.)</t>
  </si>
  <si>
    <t>5722   Safety fuses, detonating fus.; percussion &amp; det.caps</t>
  </si>
  <si>
    <t>5721   Propellent powders and other prepared explosives</t>
  </si>
  <si>
    <t>5629   Fertilizers, n.e.s.</t>
  </si>
  <si>
    <t>5623   Mineral or chemical fertilizers, potassic</t>
  </si>
  <si>
    <t>5622   Mineral or chemical fertilizers, phosphatic</t>
  </si>
  <si>
    <t>5621   Mineral or chemical fertilizers, nitrogenous</t>
  </si>
  <si>
    <t>5543   Polishes &amp; creams, for footwear, furniture or floors</t>
  </si>
  <si>
    <t>5542   Organic surface0active agents, n.e.s.</t>
  </si>
  <si>
    <t>5541   Soap; organic surface0active products &amp; preparatns</t>
  </si>
  <si>
    <t>5530   Perfumery, cosmetics and toilet preparations</t>
  </si>
  <si>
    <t>5514   Mixtures of two or more odoriferous substances</t>
  </si>
  <si>
    <t>5513   Essential oils, concretes &amp; absolutes; resinoids</t>
  </si>
  <si>
    <t>5419   Pharmaceutical goods, other than medicaments</t>
  </si>
  <si>
    <t>5417   Medicaments (including veterinary medicaments)</t>
  </si>
  <si>
    <t>5416   Glycosides; glands or other organs &amp; their extracts</t>
  </si>
  <si>
    <t>5415   Hormones, natural or reproduced by synthesis</t>
  </si>
  <si>
    <t>5414   Vegetab.alkaloids, natural/reproduced by synthesis</t>
  </si>
  <si>
    <t>5413   Antibiotics n.e.s., not including  in 541.7</t>
  </si>
  <si>
    <t>5411   Provitamins &amp; vitamins, narural/reprod.by synthesis</t>
  </si>
  <si>
    <t>5335   Colour.preptions of a kind used in ceramic, enamelling</t>
  </si>
  <si>
    <t>5334   Varnishes and lacquers; distempers, water pigments</t>
  </si>
  <si>
    <t>5332   Printing ink</t>
  </si>
  <si>
    <t>5331   Other colouring matter, inorganic products</t>
  </si>
  <si>
    <t>5323   Synth.org.tanning substances, &amp; inorganic tanning substances</t>
  </si>
  <si>
    <t>5322   Tanning extracts of vegetable origin; tan.&amp; derivatives</t>
  </si>
  <si>
    <t>5312   Synthetic organic luminophores; optical bleaching agents</t>
  </si>
  <si>
    <t>5311   Synthetic organic dyestuffs</t>
  </si>
  <si>
    <t>5249   Other radio0active and associated materials</t>
  </si>
  <si>
    <t>5241   Fissile chemical elements and isotopes</t>
  </si>
  <si>
    <t>5239   Inorganic chemical products, n.e.s</t>
  </si>
  <si>
    <t>5233   Salts of metallic acids; etc.</t>
  </si>
  <si>
    <t>5232   Metallic salts and peroxysalts of inorganic acids</t>
  </si>
  <si>
    <t>5231   Metallic salts and peroxysalts of inorganic acids</t>
  </si>
  <si>
    <t>5225   Other inorganic bases &amp; metallic oxides , hydroxides &amp; peroxides</t>
  </si>
  <si>
    <t>5224   Metallic oxides of zinc, chromium, manganese, iron,</t>
  </si>
  <si>
    <t>5223   Halogen and sulphur compounds of non0metals</t>
  </si>
  <si>
    <t>5222   Inorganic acids and oxygen compounds of non0metals</t>
  </si>
  <si>
    <t>5221   Chemical elements</t>
  </si>
  <si>
    <t>5169   Organic chemicals, n.e.s</t>
  </si>
  <si>
    <t>5163   Inorganic esters, their salts, &amp; their derivatives</t>
  </si>
  <si>
    <t>5162   Aldehyde0, ketone0, &amp; quinone0function compounds</t>
  </si>
  <si>
    <t>5161   Ethers, alcohol peroxides, ether perox., epoxides etc</t>
  </si>
  <si>
    <t>5157   Sulphonamides, sultones and sultams</t>
  </si>
  <si>
    <t>5156   Heterocyclic compounds; nucleic acids</t>
  </si>
  <si>
    <t>5155   Other organo0inorganic compounds</t>
  </si>
  <si>
    <t>5154   Organo0sulphur compounds</t>
  </si>
  <si>
    <t>5148   Other nitrogen0function compounds</t>
  </si>
  <si>
    <t>5147   Carboxyamide0function compounds; &amp; other compounds</t>
  </si>
  <si>
    <t>5146   Single or complex oxygen0function amino0compounds</t>
  </si>
  <si>
    <t>5145   Amine0function compounds</t>
  </si>
  <si>
    <t>5139   Carboxylic acids with alcohol, phenol etc.function</t>
  </si>
  <si>
    <t>5138   Polycarboxylic acids &amp; their anhydrides, etc.</t>
  </si>
  <si>
    <t>5137   Monocarboxylic acids &amp; their anhydrides, halides</t>
  </si>
  <si>
    <t>5123   Phenols &amp; phen.0alco.&amp; their halogenat.derivatives</t>
  </si>
  <si>
    <t>5122   Cyclic.alcohols &amp; their halogenated derivatives</t>
  </si>
  <si>
    <t>5121   Acyclic alcohols &amp; their halogenated, derivatives</t>
  </si>
  <si>
    <t>5114   Sulphonated nitrated /nitrosated derivatives of hydrocarbons</t>
  </si>
  <si>
    <t>5113   Halogenated derivatives of hydrocarbons</t>
  </si>
  <si>
    <t>5112   Cyclic hydrocarbons</t>
  </si>
  <si>
    <t>5111   Acyclic hydrocarbons</t>
  </si>
  <si>
    <t>4314   Waxes of animal or vegetable origin</t>
  </si>
  <si>
    <t>4313   Fatty acids, acid oils, and residues</t>
  </si>
  <si>
    <t>4312   Anim./veget.oils &amp; fats, wholly/partly hydrogenated</t>
  </si>
  <si>
    <t>4311   Oils, animal &amp; vegetable, boiled, oxidized, etc.</t>
  </si>
  <si>
    <t>4249   Fixed vegetable oils, n.e.s</t>
  </si>
  <si>
    <t>4245   Castor oil</t>
  </si>
  <si>
    <t>4244   Palm kernel oil</t>
  </si>
  <si>
    <t>4243   Coconut (copra) oil</t>
  </si>
  <si>
    <t>4242   Palm oil</t>
  </si>
  <si>
    <t>4241   Linseed oil</t>
  </si>
  <si>
    <t>4239   Other soft fixed vegetable oils</t>
  </si>
  <si>
    <t>4236   Sunflower seed oil</t>
  </si>
  <si>
    <t>4235   Olive oil</t>
  </si>
  <si>
    <t>4234   Groundnut (peanut) oil</t>
  </si>
  <si>
    <t>4233   Cotton seed oil</t>
  </si>
  <si>
    <t>4232   Soya bean oil</t>
  </si>
  <si>
    <t>4113   Animal oils, fats and greases, n.e.s</t>
  </si>
  <si>
    <t>4111   Fats and oils of fish and marine mammals</t>
  </si>
  <si>
    <t>3510   Electric current</t>
  </si>
  <si>
    <t>3415   Coal gas, water gas, producer gas &amp; similar gases</t>
  </si>
  <si>
    <t>3414   Petroleum gases and other gaseous hydrocarbons nes</t>
  </si>
  <si>
    <t>3413   Petroleum gases and other gaseous hydrocarbons</t>
  </si>
  <si>
    <t>3354   Petroleum bitumen, petroleum coke &amp; bituminous mixtures nes</t>
  </si>
  <si>
    <t>3353   Pitch &amp; pitch coke obtained from coal tar/mineral tars</t>
  </si>
  <si>
    <t>3352   Mineral tars and products of their distillation</t>
  </si>
  <si>
    <t>3351   Petroleum jelly and mineral waxes</t>
  </si>
  <si>
    <t>3345   Lubricating petroleum oils &amp; other heavy petrol.oils</t>
  </si>
  <si>
    <t>3344   Fuel oils, n.e.s.</t>
  </si>
  <si>
    <t>3343   Gas oils</t>
  </si>
  <si>
    <t>3342   Kerosene and other medium oils</t>
  </si>
  <si>
    <t>3341   Motor spirit and other light oils</t>
  </si>
  <si>
    <t>3330   Petrol.oils &amp; crude oils obtained from bituminous minerals</t>
  </si>
  <si>
    <t>3232   Coke and semi0coke of coal of lignite or of peat</t>
  </si>
  <si>
    <t>3231   Briquettes ovoids &amp; similar solid fuels, of coal peat lig.</t>
  </si>
  <si>
    <t>3224   Peat, whether/not compressed into bales not agglomerated</t>
  </si>
  <si>
    <t>3223   Lignite, whether or not pulverized, not agglomerated</t>
  </si>
  <si>
    <t>3222   Other coal, whether/not pulverized, not agglomerated</t>
  </si>
  <si>
    <t>3221   Anthracite, whether/not pulverized, not agglomerated</t>
  </si>
  <si>
    <t>2929   Other materials of vegetable origin, n.e.s.</t>
  </si>
  <si>
    <t>2927   Cut flowers and foliage</t>
  </si>
  <si>
    <t>2926   Bulbs, tubers &amp; rhizomes of flowering or of foliage</t>
  </si>
  <si>
    <t>2925   Seeds, fruit &amp; spores, nes, of a kind used for sowing</t>
  </si>
  <si>
    <t>2924   Plants, seeds, fruit used in perfumery, pharmacy</t>
  </si>
  <si>
    <t>2923   Vegetable materials of a kind used primarily for plaiting</t>
  </si>
  <si>
    <t>2922   Shellac, seed lac, stick lac, resins, gum0resins, etc.</t>
  </si>
  <si>
    <t>2919   Other materials of animal origin, n.e.s</t>
  </si>
  <si>
    <t>2911   Bones, horns, ivory, hooves, claws, coral, shells etc.</t>
  </si>
  <si>
    <t>2890   Ores &amp; concentrates of precious metals; waste, scrap</t>
  </si>
  <si>
    <t>2882   Other non0ferrous base metal waste and scrap, n.e.s</t>
  </si>
  <si>
    <t>2881   Ash &amp; residues, contain.metals/metallic compounds</t>
  </si>
  <si>
    <t>2879   Ores &amp; concentrates of other non0ferrous base metals</t>
  </si>
  <si>
    <t>2877   Manganese ores and concentrates</t>
  </si>
  <si>
    <t>2876   Tin ores and concentrates</t>
  </si>
  <si>
    <t>2875   Zinc ores and concentrates</t>
  </si>
  <si>
    <t>2874   Lead ores and concentrates</t>
  </si>
  <si>
    <t>2873   Aluminium ores and concentrates (including alumina)</t>
  </si>
  <si>
    <t>2872   Nickel ores and concentrates; nickel mattes etc.</t>
  </si>
  <si>
    <t>2871   Copper ores &amp; concentrates; copper matte/cement</t>
  </si>
  <si>
    <t>2860   Ores and concentrates of uranium and thorium</t>
  </si>
  <si>
    <t>2820   Waste and scrap metal of iron or steel</t>
  </si>
  <si>
    <t>2816   Iron ore agglomerates (sinters, pellets, briquettes)</t>
  </si>
  <si>
    <t>2815   Iron ore and concentrates, not agglomerated</t>
  </si>
  <si>
    <t>2814   Roasted iron pyrites, whether or not agglomerated</t>
  </si>
  <si>
    <t>2789   Minerals, crude, n.e.s.</t>
  </si>
  <si>
    <t>2786   Slag, dross, scalings and similar waste, n.e.s.</t>
  </si>
  <si>
    <t>2785   Uartz, mica, felspar, fluorspar, cryolithe &amp; chiolithe</t>
  </si>
  <si>
    <t>2784   Asbestos</t>
  </si>
  <si>
    <t>2783   Common salt; rock sat, sea salt; pure sodium chrloride</t>
  </si>
  <si>
    <t>2782   Clay and other refractory minerals, n.e.s.</t>
  </si>
  <si>
    <t>2772   Natural abrasives, n.e.s.</t>
  </si>
  <si>
    <t>2771   Industrial diamonds, sorted, whether or not worked</t>
  </si>
  <si>
    <t>2742   Iron pyrites, unroasted</t>
  </si>
  <si>
    <t>2741   Sulphur of all kinds</t>
  </si>
  <si>
    <t>2734   Pebbles and crushed or broken stone, gravel, macadam</t>
  </si>
  <si>
    <t>2733   Sands, natural, of all kinds, whether or not coloured</t>
  </si>
  <si>
    <t>2732   Gypsum, plasters, limestone flux &amp; calcareous stone</t>
  </si>
  <si>
    <t>2731   Building and monumental stone not further worked</t>
  </si>
  <si>
    <t>2714   Potassium salts, natural, crude</t>
  </si>
  <si>
    <t>2713   Natural calcium phosphat., natural aluminium calcium phosphate</t>
  </si>
  <si>
    <t>2712   Sodium nitrate, natural, containing &lt;16.3% of nitrogen</t>
  </si>
  <si>
    <t>2711   Guano &amp; other natural animal/vegetable fertilizers</t>
  </si>
  <si>
    <t>2690   Old clothing and other old textile articles; rags</t>
  </si>
  <si>
    <t>2687   Sheep's/lamb's wool/other aimal hair, carded/combed</t>
  </si>
  <si>
    <t>2686   Waste of sheep's/lamb's wool or of other anim.hair</t>
  </si>
  <si>
    <t>2685   Horsehair &amp; other coarse animal hair (excl.wool)</t>
  </si>
  <si>
    <t>2683   Fine animal hair, not carded or combed</t>
  </si>
  <si>
    <t>2682   Sheep's or lambs'wool, degreased, in the mass</t>
  </si>
  <si>
    <t>2681   Seep's or lambs' wool, greasy or fleece0washed</t>
  </si>
  <si>
    <t>2672   Waste of man0made fibres, not carded, combed</t>
  </si>
  <si>
    <t>2671   Regenerated fibres suitable for spinning</t>
  </si>
  <si>
    <t>2667   Synth.fibres, carded, combed or otherwise prepared</t>
  </si>
  <si>
    <t>2666   Continuous filament tow for the manufac.of fibres</t>
  </si>
  <si>
    <t>2665   Synth.fibr.not carded, combed or otherwise prepared</t>
  </si>
  <si>
    <t>2659   Vegetable textile fibres, n.e.s. and waste</t>
  </si>
  <si>
    <t>2655   Manila hemp, raw or processed, not spun;tow &amp; waste</t>
  </si>
  <si>
    <t>2654   Sisal &amp; other fibres of agave family, raw or proce.</t>
  </si>
  <si>
    <t>2652   True hemp, raw or processed, not spun; tow and waste</t>
  </si>
  <si>
    <t>2651   Flax &amp; ramie, flax tow, ramie noils, &amp; waste of flax</t>
  </si>
  <si>
    <t>2640   Jute &amp; other textile bast fibres, nes, raw/processed</t>
  </si>
  <si>
    <t>2634   Cotton, carded or combed</t>
  </si>
  <si>
    <t>2633   Cotton waste (including pulled or garnetted rags)</t>
  </si>
  <si>
    <t>2632   Cotton linters</t>
  </si>
  <si>
    <t>2631   Cotton (other than linters), not carded or combed</t>
  </si>
  <si>
    <t>2614   Silk worm cocoons suitable for reeling &amp; silk waste</t>
  </si>
  <si>
    <t>2613   Raw silk (not thrown)</t>
  </si>
  <si>
    <t>2519   Other cellulosic pulps</t>
  </si>
  <si>
    <t>2518   Chemical wood pulp, sulphite</t>
  </si>
  <si>
    <t>2517   Chemical wood pulp, soda or sulphate</t>
  </si>
  <si>
    <t>2516   Chemical wood pulp, dissolving grades</t>
  </si>
  <si>
    <t>2512   Mechanical wood pulp</t>
  </si>
  <si>
    <t>2511   Waste paper, paperboard; only for use paper0making</t>
  </si>
  <si>
    <t>2483   Wood of non0coniferous species, sawn, planed, tongued</t>
  </si>
  <si>
    <t>2482   Wood of coniferous species, sawn, planed, tongued etc</t>
  </si>
  <si>
    <t>2481   Railway or tramway sleepers (ties) of wood</t>
  </si>
  <si>
    <t>2479   Pitprops, poles, piling, posts &amp; other wood in rough</t>
  </si>
  <si>
    <t>2472   Sawlogs and veneer logs, of non coniferous species</t>
  </si>
  <si>
    <t>2471   Sawlogs and veneer logs, of coniferous species</t>
  </si>
  <si>
    <t>2460   Pulpwood (including chips and wood waste)</t>
  </si>
  <si>
    <t>2450   Fuel wood (excluding wood waste) and wood charcoal</t>
  </si>
  <si>
    <t>2440   Cork, natural, raw &amp; waste (including in blocks/sheets)</t>
  </si>
  <si>
    <t>2332   Reclaimed rubber; waste &amp; scrap of unhardened rubber</t>
  </si>
  <si>
    <t>2331   Synthetic rubber latex; synthetic rubber factice derived from oils</t>
  </si>
  <si>
    <t>2320   Natural rubber latex; nat.rubber &amp; sim.nat.gums</t>
  </si>
  <si>
    <t>2239   Flours or meals/oil seeds/oleag.fruit non defatted</t>
  </si>
  <si>
    <t>2238   Oil seeds and oleaginous fruit n.e.s.</t>
  </si>
  <si>
    <t>2235   Castor oil seeds</t>
  </si>
  <si>
    <t>2234   Linseed</t>
  </si>
  <si>
    <t>2232   Palm nuts and palm kernels</t>
  </si>
  <si>
    <t>2231   Copra</t>
  </si>
  <si>
    <t>2226   Rape and colza seeds</t>
  </si>
  <si>
    <t>2225   Sesame (sesamum)seeds</t>
  </si>
  <si>
    <t>2224   Sunflower seeds</t>
  </si>
  <si>
    <t>2223   Cotton seeds</t>
  </si>
  <si>
    <t>2222   Soya beans</t>
  </si>
  <si>
    <t>2221   Groundnuts (peanuts), green, whether or not shelled</t>
  </si>
  <si>
    <t>2120   Furskins, raw (including astrakhan, caracul, etc.)</t>
  </si>
  <si>
    <t>2119   Hides and skins, n.e.s waste and used leather</t>
  </si>
  <si>
    <t>2117   Sheep &amp; lamb skins without the wool, raw (fresh etc)</t>
  </si>
  <si>
    <t>2116   Sheep &amp; lamb skins with wool on, raw (fresh, salted)</t>
  </si>
  <si>
    <t>2114   Goat &amp; kid skins, raw (fresh, salted, dried, pickled)</t>
  </si>
  <si>
    <t>2112   Calf skins, raw (fresh, salted, dried, pickled/limed)</t>
  </si>
  <si>
    <t>2111   Bovine &amp; equine hides (other than calf), raw</t>
  </si>
  <si>
    <t>1223   Tobacco, manufactured (including smoking, chewing tobacco)</t>
  </si>
  <si>
    <t>1222   Cigarettes</t>
  </si>
  <si>
    <t>1221   Cigars and cheroots; cigarillos</t>
  </si>
  <si>
    <t>1213   Tobacco refuse</t>
  </si>
  <si>
    <t>1212   Tobacco, wholly or partly stripped</t>
  </si>
  <si>
    <t>1211   Tobacco, not stripped</t>
  </si>
  <si>
    <t>1124   Spirits; liqueurs, other spirituous beverages, n.e.s</t>
  </si>
  <si>
    <t>1123   Beer made from malt (includ.ale, stout and porter)</t>
  </si>
  <si>
    <t>1122   Other fermented beverages n.e.s (cider, perry mead)</t>
  </si>
  <si>
    <t>1121   Wine of fresh grapes (including grape must)</t>
  </si>
  <si>
    <t>1110   Non alcoholic beverages, n.e.s.</t>
  </si>
  <si>
    <t>0980   Edible products and preparations n.e.s.</t>
  </si>
  <si>
    <t>0914   Margarine, imitat.lard &amp; other prepared edible fats</t>
  </si>
  <si>
    <t>0913   Lard, other pig fat &amp; poultry, rendered/solvent0ext.</t>
  </si>
  <si>
    <t>0819   Food wastes and prepared animal feeds, n.e.s</t>
  </si>
  <si>
    <t>0814   Flours &amp; meals, of meat/fish, unfit for human food</t>
  </si>
  <si>
    <t>0813   Oil0cake &amp; other residues (except dregs)</t>
  </si>
  <si>
    <t>0812   Bran, sharps &amp; other residues derived from sifting</t>
  </si>
  <si>
    <t>0811   Hay and fodder, green or dry</t>
  </si>
  <si>
    <t>0752   Spices (except pepper and pimento)</t>
  </si>
  <si>
    <t>0751   Pepper; pimento</t>
  </si>
  <si>
    <t>0742   Mate</t>
  </si>
  <si>
    <t>0741   Tea</t>
  </si>
  <si>
    <t>0730   Chocolate &amp; other food preptions containing cocoa</t>
  </si>
  <si>
    <t>0723   Cocoa butter and cocoa paste</t>
  </si>
  <si>
    <t>0722   Cocoa powder, unsweetened</t>
  </si>
  <si>
    <t>0721   Cocoa beans, whole or broken, raw or roasted</t>
  </si>
  <si>
    <t>0712   Extracts, essences/concentrates of coffee &amp; chicory</t>
  </si>
  <si>
    <t>0711   Coffee, whether or not roasted or freed of caffeine</t>
  </si>
  <si>
    <t>0620   Sugar confectionery and other sugar preparations</t>
  </si>
  <si>
    <t>0619   Other sugars;sugar syrups;artificial honey; caramel</t>
  </si>
  <si>
    <t>0616   Natural honey</t>
  </si>
  <si>
    <t>0615   Molasses, whether or not decolourized</t>
  </si>
  <si>
    <t>0612   Refined sugars and other prod. of ref. beet/cane</t>
  </si>
  <si>
    <t>0611   Sugars, beet and cane, raw, solid</t>
  </si>
  <si>
    <t>0589   Fruit otherwise prepared or preserved, n.e.s.</t>
  </si>
  <si>
    <t>0586   Fruit, temporarily preserved</t>
  </si>
  <si>
    <t>0585   Juices; fruit &amp; vegetable (including grape must) unfermented</t>
  </si>
  <si>
    <t>0583   Jams, fruit jellies, marmalades, fruit puree, cooked</t>
  </si>
  <si>
    <t>0582   Fruit, fruit0peel &amp; parts of plants, preserved by sugar</t>
  </si>
  <si>
    <t>0579   Fruit, fresh or dried, n.e.s.</t>
  </si>
  <si>
    <t>0577   Edible nuts (excluding nuts used for the extracting of oil)</t>
  </si>
  <si>
    <t>0576   Figs, fresh or dried</t>
  </si>
  <si>
    <t>0575   Grapes, fresh or dried</t>
  </si>
  <si>
    <t>0574   Apples, fresh</t>
  </si>
  <si>
    <t>0573   Bananas, fresh or dried</t>
  </si>
  <si>
    <t>0572   Other citrus fruit, fresh or dried</t>
  </si>
  <si>
    <t>0571   Oranges, mandarins, clementines and other citrus</t>
  </si>
  <si>
    <t>0565   Vegetables, prepared or preserved, n.e.s.</t>
  </si>
  <si>
    <t>0564   Flours, meals &amp; flakes of potatoes fruits &amp; vegetables</t>
  </si>
  <si>
    <t>0561   Vegetables, dried, dehydrated or evaporated</t>
  </si>
  <si>
    <t>0548   Vegetable products, roots &amp; tubers, for human food</t>
  </si>
  <si>
    <t>0546   Vegetables, frozen or in temporary preservative</t>
  </si>
  <si>
    <t>0545   Other fresh or chilled vegetables</t>
  </si>
  <si>
    <t>0544   Tomatoes, fresh or chilled</t>
  </si>
  <si>
    <t>0542   Beans, peas, lentils &amp; other leguminous vegetables</t>
  </si>
  <si>
    <t>0541   Potatoes, fresh or chilled, excluding sweet potatoes</t>
  </si>
  <si>
    <t>0488   Malt extract; preparations of flour etc, for infant food</t>
  </si>
  <si>
    <t>0484   Bakery products (e.g., bread, biscuits, cakes) etc.</t>
  </si>
  <si>
    <t>0483   Macaroni, spaghetti and similar products</t>
  </si>
  <si>
    <t>0482   Malt, roasted or not (including malt flour)</t>
  </si>
  <si>
    <t>0481   Cereal grains, worked/prepared, (breakfast foods)</t>
  </si>
  <si>
    <t>0470   Other cereal meals and flours</t>
  </si>
  <si>
    <t>0460   Meal and flour of wheat and flour of meslin</t>
  </si>
  <si>
    <t>0459   Buckwheat, millet, canary seed, grain sorghum etc.</t>
  </si>
  <si>
    <t>0452   Oats, unmilled</t>
  </si>
  <si>
    <t>0451   Rye, unmilled</t>
  </si>
  <si>
    <t>0440   Maize (corn), unmilled</t>
  </si>
  <si>
    <t>0430   Barley, unmilled</t>
  </si>
  <si>
    <t>0422   Rice semi0milled or wholly milled, broken rice</t>
  </si>
  <si>
    <t>0421   Rice in the husk or husked, but not further prepared</t>
  </si>
  <si>
    <t>0412   Other wheat (including spelt) and meslin, unmilled</t>
  </si>
  <si>
    <t>0411   Durum wheat, unmilled</t>
  </si>
  <si>
    <t>0372   Crustaceans and molluscs, prepared or preserved</t>
  </si>
  <si>
    <t>0371   Fish, prepared or preserved, n.e.s. including caviar</t>
  </si>
  <si>
    <t>0360   Crustaceans and molluscs, fresh, chilled, frozen etc.</t>
  </si>
  <si>
    <t>0350   Fish, dried, salted or in brine; smoked fish</t>
  </si>
  <si>
    <t>0344   Fish fillets, frozen</t>
  </si>
  <si>
    <t>0343   Fish fillets, fresh or chilled</t>
  </si>
  <si>
    <t>0342   Fish, frozen (excluding fillets)</t>
  </si>
  <si>
    <t>0341   Fish, fresh (live/dead) or chilled, excl.fillets</t>
  </si>
  <si>
    <t>0252   Eggs not in shell</t>
  </si>
  <si>
    <t>0251   Eggs in shell</t>
  </si>
  <si>
    <t>0240   Cheese and curd</t>
  </si>
  <si>
    <t>0230   Butter</t>
  </si>
  <si>
    <t>0224   Milk &amp; cream, preserved, concentrated or sweetened</t>
  </si>
  <si>
    <t>0223   Milk &amp; cream, fresh, not concentrated or sweetened</t>
  </si>
  <si>
    <t>0149   Other prepared or preserved meat or meat offals</t>
  </si>
  <si>
    <t>0142   Sausages &amp; the like, of meat, meat offal or blood</t>
  </si>
  <si>
    <t>0141   Meat extracts and meat juices; fish extracts</t>
  </si>
  <si>
    <t>0129   Meat &amp; edibleoffals, n.e.s. salt.in brine dried/smok.</t>
  </si>
  <si>
    <t>0121   Bacon, ham &amp; other dried, salted, smoked meat/ swine</t>
  </si>
  <si>
    <t>0118   Other fresh, chilled, frozen meat or edible offals</t>
  </si>
  <si>
    <t>0116   Edible offals of animals in headings 001.10001.5</t>
  </si>
  <si>
    <t>0115   Meat of horses, asses, etc., fresh, chilled, frozen</t>
  </si>
  <si>
    <t>0114   Poultry, dead &amp; edible offals except liver, fresh/frozen</t>
  </si>
  <si>
    <t>0113   Meat of swine, fresh, chilled or frozen</t>
  </si>
  <si>
    <t>0112   Meat of sheep and goats, fresh, chilled or frozen</t>
  </si>
  <si>
    <t>0111   Meat of bovine animals, fresh, chilled or frozen</t>
  </si>
  <si>
    <t>0019   Live animals of a kind mainly used for human food</t>
  </si>
  <si>
    <t>0015   Horses, asses, mules and hinnies, live</t>
  </si>
  <si>
    <t>0014   Poultry, live (i.e., fowls, ducks, geese, etc.)</t>
  </si>
  <si>
    <t>0013   Swine, live</t>
  </si>
  <si>
    <t>0012   Sheep and goats, live</t>
  </si>
  <si>
    <t>0011   Animals of the bovine species, including buffaloes, live</t>
  </si>
  <si>
    <t>SITC Code</t>
  </si>
  <si>
    <t>SITC Description</t>
  </si>
  <si>
    <t>First3Years</t>
  </si>
  <si>
    <t>Fraction</t>
  </si>
  <si>
    <t>Cumulative Fraction</t>
  </si>
  <si>
    <t>Bin Assignments</t>
  </si>
  <si>
    <t>Bin Values</t>
  </si>
  <si>
    <t>New Fraction</t>
  </si>
  <si>
    <t>Bin</t>
  </si>
  <si>
    <t>Number of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</si>
</sst>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1" applyNumberFormat="0" applyAlignment="0" applyProtection="0"/>
    <xf numFmtId="0" fontId="7" fillId="28" borderId="2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3" fillId="32" borderId="7" applyNumberFormat="0" applyFont="0" applyAlignment="0" applyProtection="0"/>
    <xf numFmtId="0" fontId="16" fillId="27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NumberFormat="1"/>
    <xf numFmtId="0" fontId="1" fillId="0" borderId="0" xfId="0" applyFont="1"/>
    <xf numFmtId="0" fontId="18" fillId="0" borderId="0" xfId="0" applyFont="1"/>
    <xf numFmtId="164" fontId="0" fillId="0" borderId="0" xfId="0" applyNumberFormat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0" xfId="0" pivotButton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5" xfId="0" applyNumberFormat="1" applyBorder="1"/>
    <xf numFmtId="0" fontId="0" fillId="0" borderId="16" xfId="0" applyNumberFormat="1" applyBorder="1"/>
    <xf numFmtId="0" fontId="0" fillId="0" borderId="17" xfId="0" applyNumberFormat="1" applyBorder="1"/>
    <xf numFmtId="0" fontId="0" fillId="0" borderId="10" xfId="0" applyNumberFormat="1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8" xfId="0" applyBorder="1"/>
    <xf numFmtId="0" fontId="0" fillId="0" borderId="18" xfId="0" applyNumberFormat="1" applyBorder="1"/>
    <xf numFmtId="0" fontId="0" fillId="0" borderId="19" xfId="0" applyNumberFormat="1" applyBorder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2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Composition of Exports: Portugal to Spain</a:t>
            </a:r>
          </a:p>
        </c:rich>
      </c:tx>
      <c:layout>
        <c:manualLayout>
          <c:xMode val="edge"/>
          <c:yMode val="edge"/>
          <c:x val="0.22197560290964144"/>
          <c:y val="1.9575842709569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2730299667037"/>
          <c:y val="0.15334420880913541"/>
          <c:w val="0.87347391786903439"/>
          <c:h val="0.69657422512234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'Sort and Bin'!$X$792:$AG$792</c:f>
              <c:strCach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/>
              <c:tx>
                <c:strRef>
                  <c:f>'Sort and Bin'!$L$792</c:f>
                  <c:strCache>
                    <c:ptCount val="1"/>
                    <c:pt idx="0">
                      <c:v>612.0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{3D2BB1F9-9E81-4BF7-A50D-E79C5CCD84CA}</c15:txfldGUID>
                      <c15:f>'Sort and Bin'!$L$792</c15:f>
                      <c15:dlblFieldTableCache>
                        <c:ptCount val="1"/>
                        <c:pt idx="0">
                          <c:v>612.0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layout/>
              <c:tx>
                <c:strRef>
                  <c:f>'Sort and Bin'!$M$792</c:f>
                  <c:strCache>
                    <c:ptCount val="1"/>
                    <c:pt idx="0">
                      <c:v>69.0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{C3BBB469-26C8-4180-8FF6-88242869AA4C}</c15:txfldGUID>
                      <c15:f>'Sort and Bin'!$M$792</c15:f>
                      <c15:dlblFieldTableCache>
                        <c:ptCount val="1"/>
                        <c:pt idx="0">
                          <c:v>69.0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'Sort and Bin'!$N$792</c:f>
                  <c:strCache>
                    <c:ptCount val="1"/>
                    <c:pt idx="0">
                      <c:v>41.8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{53541016-683D-45D7-97D3-1ACE218F1375}</c15:txfldGUID>
                      <c15:f>'Sort and Bin'!$N$792</c15:f>
                      <c15:dlblFieldTableCache>
                        <c:ptCount val="1"/>
                        <c:pt idx="0">
                          <c:v>41.8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'Sort and Bin'!$O$792</c:f>
                  <c:strCache>
                    <c:ptCount val="1"/>
                    <c:pt idx="0">
                      <c:v>26.0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{967A1BAD-B757-47E4-B43D-5E57B98033B8}</c15:txfldGUID>
                      <c15:f>'Sort and Bin'!$O$792</c15:f>
                      <c15:dlblFieldTableCache>
                        <c:ptCount val="1"/>
                        <c:pt idx="0">
                          <c:v>26.0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'Sort and Bin'!$P$792</c:f>
                  <c:strCache>
                    <c:ptCount val="1"/>
                    <c:pt idx="0">
                      <c:v>12.3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{C28D2015-78BC-4195-A345-121E8F298BD7}</c15:txfldGUID>
                      <c15:f>'Sort and Bin'!$P$792</c15:f>
                      <c15:dlblFieldTableCache>
                        <c:ptCount val="1"/>
                        <c:pt idx="0">
                          <c:v>12.3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>
                <c:manualLayout>
                  <c:x val="-2.1195618558571237E-3"/>
                  <c:y val="1.4371132307662005E-3"/>
                </c:manualLayout>
              </c:layout>
              <c:tx>
                <c:strRef>
                  <c:f>'Sort and Bin'!$Q$792</c:f>
                  <c:strCache>
                    <c:ptCount val="1"/>
                    <c:pt idx="0">
                      <c:v>9.2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{5A4FAC37-0D0F-46F8-B17F-99E32FD5CC91}</c15:txfldGUID>
                      <c15:f>'Sort and Bin'!$Q$792</c15:f>
                      <c15:dlblFieldTableCache>
                        <c:ptCount val="1"/>
                        <c:pt idx="0">
                          <c:v>9.2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>
                <c:manualLayout>
                  <c:x val="3.0281100527379518E-4"/>
                  <c:y val="2.3632069784579159E-3"/>
                </c:manualLayout>
              </c:layout>
              <c:tx>
                <c:strRef>
                  <c:f>'Sort and Bin'!$R$792</c:f>
                  <c:strCache>
                    <c:ptCount val="1"/>
                    <c:pt idx="0">
                      <c:v>6.6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{1D6F17EE-91AB-4CCD-8966-B549D16E402B}</c15:txfldGUID>
                      <c15:f>'Sort and Bin'!$R$792</c15:f>
                      <c15:dlblFieldTableCache>
                        <c:ptCount val="1"/>
                        <c:pt idx="0">
                          <c:v>6.6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'Sort and Bin'!$S$792</c:f>
                  <c:strCache>
                    <c:ptCount val="1"/>
                    <c:pt idx="0">
                      <c:v>7.4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{10F0E580-ED2A-4DDF-816E-F69238731EB1}</c15:txfldGUID>
                      <c15:f>'Sort and Bin'!$S$792</c15:f>
                      <c15:dlblFieldTableCache>
                        <c:ptCount val="1"/>
                        <c:pt idx="0">
                          <c:v>7.4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'Sort and Bin'!$T$792</c:f>
                  <c:strCache>
                    <c:ptCount val="1"/>
                    <c:pt idx="0">
                      <c:v>3.2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{94C6CA29-3F67-45B6-A963-542C07BE90B2}</c15:txfldGUID>
                      <c15:f>'Sort and Bin'!$T$792</c15:f>
                      <c15:dlblFieldTableCache>
                        <c:ptCount val="1"/>
                        <c:pt idx="0">
                          <c:v>3.2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'Sort and Bin'!$U$792</c:f>
                  <c:strCache>
                    <c:ptCount val="1"/>
                    <c:pt idx="0">
                      <c:v>1.6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{D5F31444-862B-4092-A4A7-DA4C7BBF5E7E}</c15:txfldGUID>
                      <c15:f>'Sort and Bin'!$U$792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0.1</c:v>
              </c:pt>
              <c:pt idx="1">
                <c:v>0.2</c:v>
              </c:pt>
              <c:pt idx="2">
                <c:v>0.3</c:v>
              </c:pt>
              <c:pt idx="3">
                <c:v>0.4</c:v>
              </c:pt>
              <c:pt idx="4">
                <c:v>0.5</c:v>
              </c:pt>
              <c:pt idx="5">
                <c:v>0.6</c:v>
              </c:pt>
              <c:pt idx="6">
                <c:v>0.7</c:v>
              </c:pt>
              <c:pt idx="7">
                <c:v>0.8</c:v>
              </c:pt>
              <c:pt idx="8">
                <c:v>0.9</c:v>
              </c:pt>
              <c:pt idx="9">
                <c:v>1</c:v>
              </c:pt>
            </c:numLit>
          </c:cat>
          <c:val>
            <c:numRef>
              <c:f>'Sort and Bin'!$X$794:$AG$794</c:f>
              <c:numCache>
                <c:formatCode>General</c:formatCode>
                <c:ptCount val="10"/>
                <c:pt idx="0">
                  <c:v>0.31557236973164127</c:v>
                </c:pt>
                <c:pt idx="1">
                  <c:v>8.9238462791357234E-2</c:v>
                </c:pt>
                <c:pt idx="2">
                  <c:v>0.19079879082332488</c:v>
                </c:pt>
                <c:pt idx="3">
                  <c:v>8.4534093281713227E-2</c:v>
                </c:pt>
                <c:pt idx="4">
                  <c:v>5.1798171154867283E-2</c:v>
                </c:pt>
                <c:pt idx="5">
                  <c:v>4.2618012050993449E-2</c:v>
                </c:pt>
                <c:pt idx="6">
                  <c:v>5.5154555719100599E-2</c:v>
                </c:pt>
                <c:pt idx="7">
                  <c:v>7.0892716007103021E-2</c:v>
                </c:pt>
                <c:pt idx="8">
                  <c:v>8.7721429117873784E-2</c:v>
                </c:pt>
                <c:pt idx="9">
                  <c:v>1.1671399322025218E-2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671921632"/>
        <c:axId val="671931824"/>
      </c:barChart>
      <c:catAx>
        <c:axId val="6719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cummulative fraction of 1988</a:t>
                </a:r>
                <a:r>
                  <a:rPr lang="en-US" baseline="0"/>
                  <a:t> </a:t>
                </a:r>
                <a:r>
                  <a:rPr lang="en-US"/>
                  <a:t>export value</a:t>
                </a:r>
              </a:p>
            </c:rich>
          </c:tx>
          <c:layout>
            <c:manualLayout>
              <c:xMode val="edge"/>
              <c:yMode val="edge"/>
              <c:x val="0.31298562547442438"/>
              <c:y val="0.921696629161723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3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931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 of 2008 export value</a:t>
                </a:r>
              </a:p>
            </c:rich>
          </c:tx>
          <c:layout>
            <c:manualLayout>
              <c:xMode val="edge"/>
              <c:yMode val="edge"/>
              <c:x val="1.2208693911245187E-2"/>
              <c:y val="0.261011342027389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216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7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me" refreshedDate="42394.047336805554" createdVersion="1" refreshedVersion="4" recordCount="14025" upgradeOnRefresh="1">
  <cacheSource type="worksheet">
    <worksheetSource ref="A1:K14026" sheet="Original Data"/>
  </cacheSource>
  <cacheFields count="11">
    <cacheField name="Year" numFmtId="0">
      <sharedItems containsSemiMixedTypes="0" containsString="0" containsNumber="1" containsInteger="1" minValue="1988" maxValue="2008" count="21"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</sharedItems>
    </cacheField>
    <cacheField name="Reporter Code" numFmtId="0">
      <sharedItems containsSemiMixedTypes="0" containsString="0" containsNumber="1" containsInteger="1" minValue="724" maxValue="724"/>
    </cacheField>
    <cacheField name="Trade Flow Code" numFmtId="0">
      <sharedItems containsSemiMixedTypes="0" containsString="0" containsNumber="1" containsInteger="1" minValue="1" maxValue="1"/>
    </cacheField>
    <cacheField name="Partner Code" numFmtId="0">
      <sharedItems containsSemiMixedTypes="0" containsString="0" containsNumber="1" containsInteger="1" minValue="620" maxValue="620"/>
    </cacheField>
    <cacheField name="Classification" numFmtId="0">
      <sharedItems/>
    </cacheField>
    <cacheField name="Commodity Code" numFmtId="0">
      <sharedItems containsSemiMixedTypes="0" containsString="0" containsNumber="1" containsInteger="1" minValue="11" maxValue="9710" count="771">
        <n v="11"/>
        <n v="12"/>
        <n v="13"/>
        <n v="14"/>
        <n v="15"/>
        <n v="111"/>
        <n v="112"/>
        <n v="113"/>
        <n v="114"/>
        <n v="116"/>
        <n v="118"/>
        <n v="121"/>
        <n v="129"/>
        <n v="141"/>
        <n v="142"/>
        <n v="149"/>
        <n v="223"/>
        <n v="224"/>
        <n v="230"/>
        <n v="240"/>
        <n v="251"/>
        <n v="252"/>
        <n v="341"/>
        <n v="342"/>
        <n v="343"/>
        <n v="344"/>
        <n v="350"/>
        <n v="360"/>
        <n v="371"/>
        <n v="372"/>
        <n v="411"/>
        <n v="412"/>
        <n v="421"/>
        <n v="422"/>
        <n v="430"/>
        <n v="440"/>
        <n v="451"/>
        <n v="452"/>
        <n v="459"/>
        <n v="460"/>
        <n v="470"/>
        <n v="481"/>
        <n v="482"/>
        <n v="483"/>
        <n v="484"/>
        <n v="488"/>
        <n v="541"/>
        <n v="542"/>
        <n v="544"/>
        <n v="545"/>
        <n v="546"/>
        <n v="548"/>
        <n v="561"/>
        <n v="564"/>
        <n v="565"/>
        <n v="571"/>
        <n v="572"/>
        <n v="573"/>
        <n v="574"/>
        <n v="575"/>
        <n v="576"/>
        <n v="577"/>
        <n v="579"/>
        <n v="582"/>
        <n v="583"/>
        <n v="585"/>
        <n v="586"/>
        <n v="589"/>
        <n v="611"/>
        <n v="612"/>
        <n v="615"/>
        <n v="616"/>
        <n v="619"/>
        <n v="620"/>
        <n v="711"/>
        <n v="712"/>
        <n v="721"/>
        <n v="722"/>
        <n v="723"/>
        <n v="730"/>
        <n v="741"/>
        <n v="742"/>
        <n v="751"/>
        <n v="752"/>
        <n v="811"/>
        <n v="812"/>
        <n v="813"/>
        <n v="814"/>
        <n v="819"/>
        <n v="913"/>
        <n v="914"/>
        <n v="980"/>
        <n v="1110"/>
        <n v="1121"/>
        <n v="1122"/>
        <n v="1123"/>
        <n v="1124"/>
        <n v="1211"/>
        <n v="1212"/>
        <n v="1213"/>
        <n v="1221"/>
        <n v="1222"/>
        <n v="1223"/>
        <n v="2111"/>
        <n v="2112"/>
        <n v="2114"/>
        <n v="2116"/>
        <n v="2117"/>
        <n v="2119"/>
        <n v="2120"/>
        <n v="2221"/>
        <n v="2222"/>
        <n v="2223"/>
        <n v="2224"/>
        <n v="2225"/>
        <n v="2226"/>
        <n v="2232"/>
        <n v="2234"/>
        <n v="2238"/>
        <n v="2239"/>
        <n v="2320"/>
        <n v="2331"/>
        <n v="2332"/>
        <n v="2440"/>
        <n v="2450"/>
        <n v="2460"/>
        <n v="2471"/>
        <n v="2472"/>
        <n v="2479"/>
        <n v="2481"/>
        <n v="2482"/>
        <n v="2483"/>
        <n v="2511"/>
        <n v="2512"/>
        <n v="2516"/>
        <n v="2517"/>
        <n v="2518"/>
        <n v="2519"/>
        <n v="2613"/>
        <n v="2614"/>
        <n v="2631"/>
        <n v="2632"/>
        <n v="2633"/>
        <n v="2634"/>
        <n v="2640"/>
        <n v="2651"/>
        <n v="2652"/>
        <n v="2654"/>
        <n v="2655"/>
        <n v="2659"/>
        <n v="2665"/>
        <n v="2666"/>
        <n v="2667"/>
        <n v="2671"/>
        <n v="2672"/>
        <n v="2681"/>
        <n v="2682"/>
        <n v="2683"/>
        <n v="2685"/>
        <n v="2686"/>
        <n v="2687"/>
        <n v="2690"/>
        <n v="2711"/>
        <n v="2712"/>
        <n v="2713"/>
        <n v="2731"/>
        <n v="2732"/>
        <n v="2733"/>
        <n v="2734"/>
        <n v="2741"/>
        <n v="2742"/>
        <n v="2771"/>
        <n v="2772"/>
        <n v="2782"/>
        <n v="2783"/>
        <n v="2784"/>
        <n v="2785"/>
        <n v="2786"/>
        <n v="2789"/>
        <n v="2814"/>
        <n v="2815"/>
        <n v="2816"/>
        <n v="2820"/>
        <n v="2871"/>
        <n v="2872"/>
        <n v="2873"/>
        <n v="2874"/>
        <n v="2875"/>
        <n v="2876"/>
        <n v="2877"/>
        <n v="2879"/>
        <n v="2881"/>
        <n v="2882"/>
        <n v="2890"/>
        <n v="2911"/>
        <n v="2919"/>
        <n v="2922"/>
        <n v="2923"/>
        <n v="2924"/>
        <n v="2925"/>
        <n v="2926"/>
        <n v="2927"/>
        <n v="2929"/>
        <n v="3221"/>
        <n v="3222"/>
        <n v="3224"/>
        <n v="3232"/>
        <n v="3330"/>
        <n v="3341"/>
        <n v="3342"/>
        <n v="3343"/>
        <n v="3344"/>
        <n v="3345"/>
        <n v="3351"/>
        <n v="3352"/>
        <n v="3353"/>
        <n v="3354"/>
        <n v="3413"/>
        <n v="3414"/>
        <n v="3510"/>
        <n v="4111"/>
        <n v="4113"/>
        <n v="4232"/>
        <n v="4233"/>
        <n v="4234"/>
        <n v="4235"/>
        <n v="4236"/>
        <n v="4239"/>
        <n v="4241"/>
        <n v="4242"/>
        <n v="4243"/>
        <n v="4244"/>
        <n v="4245"/>
        <n v="4249"/>
        <n v="4311"/>
        <n v="4312"/>
        <n v="4313"/>
        <n v="4314"/>
        <n v="5111"/>
        <n v="5112"/>
        <n v="5113"/>
        <n v="5114"/>
        <n v="5121"/>
        <n v="5122"/>
        <n v="5123"/>
        <n v="5137"/>
        <n v="5138"/>
        <n v="5139"/>
        <n v="5145"/>
        <n v="5146"/>
        <n v="5147"/>
        <n v="5148"/>
        <n v="5154"/>
        <n v="5155"/>
        <n v="5156"/>
        <n v="5157"/>
        <n v="5161"/>
        <n v="5162"/>
        <n v="5163"/>
        <n v="5169"/>
        <n v="5221"/>
        <n v="5222"/>
        <n v="5223"/>
        <n v="5224"/>
        <n v="5225"/>
        <n v="5231"/>
        <n v="5232"/>
        <n v="5233"/>
        <n v="5239"/>
        <n v="5241"/>
        <n v="5249"/>
        <n v="5311"/>
        <n v="5312"/>
        <n v="5322"/>
        <n v="5323"/>
        <n v="5331"/>
        <n v="5332"/>
        <n v="5334"/>
        <n v="5335"/>
        <n v="5411"/>
        <n v="5413"/>
        <n v="5414"/>
        <n v="5415"/>
        <n v="5416"/>
        <n v="5417"/>
        <n v="5419"/>
        <n v="5513"/>
        <n v="5514"/>
        <n v="5530"/>
        <n v="5541"/>
        <n v="5542"/>
        <n v="5543"/>
        <n v="5621"/>
        <n v="5622"/>
        <n v="5623"/>
        <n v="5629"/>
        <n v="5721"/>
        <n v="5722"/>
        <n v="5723"/>
        <n v="5821"/>
        <n v="5822"/>
        <n v="5823"/>
        <n v="5824"/>
        <n v="5825"/>
        <n v="5826"/>
        <n v="5827"/>
        <n v="5829"/>
        <n v="5831"/>
        <n v="5832"/>
        <n v="5833"/>
        <n v="5834"/>
        <n v="5835"/>
        <n v="5836"/>
        <n v="5837"/>
        <n v="5838"/>
        <n v="5839"/>
        <n v="5841"/>
        <n v="5842"/>
        <n v="5843"/>
        <n v="5849"/>
        <n v="5851"/>
        <n v="5852"/>
        <n v="5911"/>
        <n v="5912"/>
        <n v="5913"/>
        <n v="5914"/>
        <n v="5921"/>
        <n v="5922"/>
        <n v="5981"/>
        <n v="5982"/>
        <n v="5983"/>
        <n v="5989"/>
        <n v="6112"/>
        <n v="6113"/>
        <n v="6114"/>
        <n v="6115"/>
        <n v="6116"/>
        <n v="6118"/>
        <n v="6121"/>
        <n v="6122"/>
        <n v="6123"/>
        <n v="6129"/>
        <n v="6130"/>
        <n v="6210"/>
        <n v="6251"/>
        <n v="6252"/>
        <n v="6253"/>
        <n v="6254"/>
        <n v="6259"/>
        <n v="6281"/>
        <n v="6282"/>
        <n v="6289"/>
        <n v="6330"/>
        <n v="6341"/>
        <n v="6342"/>
        <n v="6343"/>
        <n v="6344"/>
        <n v="6349"/>
        <n v="6351"/>
        <n v="6352"/>
        <n v="6353"/>
        <n v="6354"/>
        <n v="6359"/>
        <n v="6411"/>
        <n v="6412"/>
        <n v="6413"/>
        <n v="6415"/>
        <n v="6416"/>
        <n v="6417"/>
        <n v="6418"/>
        <n v="6419"/>
        <n v="6421"/>
        <n v="6422"/>
        <n v="6423"/>
        <n v="6424"/>
        <n v="6428"/>
        <n v="6511"/>
        <n v="6512"/>
        <n v="6513"/>
        <n v="6514"/>
        <n v="6515"/>
        <n v="6516"/>
        <n v="6517"/>
        <n v="6518"/>
        <n v="6519"/>
        <n v="6521"/>
        <n v="6522"/>
        <n v="6531"/>
        <n v="6532"/>
        <n v="6534"/>
        <n v="6535"/>
        <n v="6536"/>
        <n v="6538"/>
        <n v="6539"/>
        <n v="6541"/>
        <n v="6542"/>
        <n v="6543"/>
        <n v="6544"/>
        <n v="6545"/>
        <n v="6546"/>
        <n v="6549"/>
        <n v="6551"/>
        <n v="6552"/>
        <n v="6553"/>
        <n v="6560"/>
        <n v="6571"/>
        <n v="6572"/>
        <n v="6573"/>
        <n v="6574"/>
        <n v="6575"/>
        <n v="6576"/>
        <n v="6577"/>
        <n v="6579"/>
        <n v="6581"/>
        <n v="6582"/>
        <n v="6583"/>
        <n v="6584"/>
        <n v="6589"/>
        <n v="6591"/>
        <n v="6592"/>
        <n v="6593"/>
        <n v="6594"/>
        <n v="6595"/>
        <n v="6596"/>
        <n v="6597"/>
        <n v="6611"/>
        <n v="6612"/>
        <n v="6613"/>
        <n v="6618"/>
        <n v="6623"/>
        <n v="6624"/>
        <n v="6631"/>
        <n v="6632"/>
        <n v="6633"/>
        <n v="6635"/>
        <n v="6637"/>
        <n v="6638"/>
        <n v="6639"/>
        <n v="6641"/>
        <n v="6642"/>
        <n v="6643"/>
        <n v="6644"/>
        <n v="6645"/>
        <n v="6646"/>
        <n v="6647"/>
        <n v="6648"/>
        <n v="6649"/>
        <n v="6651"/>
        <n v="6652"/>
        <n v="6658"/>
        <n v="6664"/>
        <n v="6665"/>
        <n v="6666"/>
        <n v="6671"/>
        <n v="6672"/>
        <n v="6673"/>
        <n v="6674"/>
        <n v="6712"/>
        <n v="6713"/>
        <n v="6716"/>
        <n v="6724"/>
        <n v="6725"/>
        <n v="6727"/>
        <n v="6731"/>
        <n v="6732"/>
        <n v="6733"/>
        <n v="6744"/>
        <n v="6745"/>
        <n v="6746"/>
        <n v="6747"/>
        <n v="6749"/>
        <n v="6760"/>
        <n v="6770"/>
        <n v="6781"/>
        <n v="6782"/>
        <n v="6783"/>
        <n v="6785"/>
        <n v="6793"/>
        <n v="6794"/>
        <n v="6811"/>
        <n v="6812"/>
        <n v="6821"/>
        <n v="6822"/>
        <n v="6831"/>
        <n v="6832"/>
        <n v="6841"/>
        <n v="6842"/>
        <n v="6851"/>
        <n v="6852"/>
        <n v="6861"/>
        <n v="6863"/>
        <n v="6871"/>
        <n v="6872"/>
        <n v="6880"/>
        <n v="6891"/>
        <n v="6899"/>
        <n v="6911"/>
        <n v="6912"/>
        <n v="6921"/>
        <n v="6924"/>
        <n v="6931"/>
        <n v="6932"/>
        <n v="6935"/>
        <n v="6940"/>
        <n v="6951"/>
        <n v="6953"/>
        <n v="6954"/>
        <n v="6960"/>
        <n v="6973"/>
        <n v="6974"/>
        <n v="6975"/>
        <n v="6978"/>
        <n v="6991"/>
        <n v="6992"/>
        <n v="6993"/>
        <n v="6994"/>
        <n v="6996"/>
        <n v="6997"/>
        <n v="6998"/>
        <n v="6999"/>
        <n v="7111"/>
        <n v="7112"/>
        <n v="7119"/>
        <n v="7126"/>
        <n v="7129"/>
        <n v="7131"/>
        <n v="7132"/>
        <n v="7133"/>
        <n v="7138"/>
        <n v="7139"/>
        <n v="7144"/>
        <n v="7148"/>
        <n v="7149"/>
        <n v="7161"/>
        <n v="7162"/>
        <n v="7163"/>
        <n v="7169"/>
        <n v="7187"/>
        <n v="7188"/>
        <n v="7211"/>
        <n v="7212"/>
        <n v="7213"/>
        <n v="7219"/>
        <n v="7223"/>
        <n v="7224"/>
        <n v="7233"/>
        <n v="7234"/>
        <n v="7239"/>
        <n v="7243"/>
        <n v="7244"/>
        <n v="7245"/>
        <n v="7246"/>
        <n v="7247"/>
        <n v="7248"/>
        <n v="7251"/>
        <n v="7252"/>
        <n v="7259"/>
        <n v="7263"/>
        <n v="7264"/>
        <n v="7267"/>
        <n v="7268"/>
        <n v="7269"/>
        <n v="7271"/>
        <n v="7272"/>
        <n v="7281"/>
        <n v="7283"/>
        <n v="7284"/>
        <n v="7361"/>
        <n v="7362"/>
        <n v="7367"/>
        <n v="7368"/>
        <n v="7369"/>
        <n v="7371"/>
        <n v="7372"/>
        <n v="7373"/>
        <n v="7411"/>
        <n v="7412"/>
        <n v="7413"/>
        <n v="7414"/>
        <n v="7415"/>
        <n v="7416"/>
        <n v="7421"/>
        <n v="7422"/>
        <n v="7423"/>
        <n v="7428"/>
        <n v="7429"/>
        <n v="7431"/>
        <n v="7432"/>
        <n v="7434"/>
        <n v="7435"/>
        <n v="7436"/>
        <n v="7439"/>
        <n v="7441"/>
        <n v="7442"/>
        <n v="7449"/>
        <n v="7451"/>
        <n v="7452"/>
        <n v="7491"/>
        <n v="7492"/>
        <n v="7493"/>
        <n v="7499"/>
        <n v="7511"/>
        <n v="7512"/>
        <n v="7518"/>
        <n v="7521"/>
        <n v="7522"/>
        <n v="7523"/>
        <n v="7524"/>
        <n v="7525"/>
        <n v="7528"/>
        <n v="7591"/>
        <n v="7599"/>
        <n v="7611"/>
        <n v="7612"/>
        <n v="7621"/>
        <n v="7622"/>
        <n v="7628"/>
        <n v="7631"/>
        <n v="7638"/>
        <n v="7641"/>
        <n v="7642"/>
        <n v="7643"/>
        <n v="7648"/>
        <n v="7649"/>
        <n v="7711"/>
        <n v="7712"/>
        <n v="7721"/>
        <n v="7722"/>
        <n v="7723"/>
        <n v="7731"/>
        <n v="7732"/>
        <n v="7741"/>
        <n v="7742"/>
        <n v="7751"/>
        <n v="7752"/>
        <n v="7753"/>
        <n v="7754"/>
        <n v="7757"/>
        <n v="7758"/>
        <n v="7761"/>
        <n v="7762"/>
        <n v="7763"/>
        <n v="7764"/>
        <n v="7768"/>
        <n v="7781"/>
        <n v="7782"/>
        <n v="7783"/>
        <n v="7784"/>
        <n v="7788"/>
        <n v="7810"/>
        <n v="7821"/>
        <n v="7822"/>
        <n v="7831"/>
        <n v="7832"/>
        <n v="7841"/>
        <n v="7842"/>
        <n v="7849"/>
        <n v="7851"/>
        <n v="7852"/>
        <n v="7853"/>
        <n v="7861"/>
        <n v="7868"/>
        <n v="7912"/>
        <n v="7913"/>
        <n v="7914"/>
        <n v="7915"/>
        <n v="7919"/>
        <n v="7921"/>
        <n v="7922"/>
        <n v="7923"/>
        <n v="7924"/>
        <n v="7928"/>
        <n v="7929"/>
        <n v="7931"/>
        <n v="7932"/>
        <n v="7933"/>
        <n v="7938"/>
        <n v="8121"/>
        <n v="8122"/>
        <n v="8124"/>
        <n v="8211"/>
        <n v="8212"/>
        <n v="8219"/>
        <n v="8310"/>
        <n v="8421"/>
        <n v="8422"/>
        <n v="8423"/>
        <n v="8424"/>
        <n v="8429"/>
        <n v="8431"/>
        <n v="8432"/>
        <n v="8433"/>
        <n v="8434"/>
        <n v="8435"/>
        <n v="8439"/>
        <n v="8441"/>
        <n v="8442"/>
        <n v="8443"/>
        <n v="8451"/>
        <n v="8452"/>
        <n v="8459"/>
        <n v="8461"/>
        <n v="8462"/>
        <n v="8463"/>
        <n v="8464"/>
        <n v="8465"/>
        <n v="8471"/>
        <n v="8472"/>
        <n v="8481"/>
        <n v="8482"/>
        <n v="8483"/>
        <n v="8484"/>
        <n v="8510"/>
        <n v="8710"/>
        <n v="8720"/>
        <n v="8731"/>
        <n v="8732"/>
        <n v="8741"/>
        <n v="8742"/>
        <n v="8743"/>
        <n v="8744"/>
        <n v="8745"/>
        <n v="8748"/>
        <n v="8749"/>
        <n v="8811"/>
        <n v="8812"/>
        <n v="8813"/>
        <n v="8821"/>
        <n v="8822"/>
        <n v="8830"/>
        <n v="8841"/>
        <n v="8842"/>
        <n v="8851"/>
        <n v="8852"/>
        <n v="8921"/>
        <n v="8922"/>
        <n v="8924"/>
        <n v="8928"/>
        <n v="8931"/>
        <n v="8932"/>
        <n v="8933"/>
        <n v="8935"/>
        <n v="8939"/>
        <n v="8941"/>
        <n v="8942"/>
        <n v="8946"/>
        <n v="8947"/>
        <n v="8951"/>
        <n v="8952"/>
        <n v="8959"/>
        <n v="8960"/>
        <n v="8972"/>
        <n v="8973"/>
        <n v="8974"/>
        <n v="8981"/>
        <n v="8982"/>
        <n v="8983"/>
        <n v="8989"/>
        <n v="8991"/>
        <n v="8993"/>
        <n v="8994"/>
        <n v="8996"/>
        <n v="8997"/>
        <n v="8998"/>
        <n v="8999"/>
        <n v="9110"/>
        <n v="9310"/>
        <n v="9410"/>
        <n v="9510"/>
        <n v="9610"/>
        <n v="9710"/>
      </sharedItems>
    </cacheField>
    <cacheField name="Quantity Unit Code" numFmtId="0">
      <sharedItems containsSemiMixedTypes="0" containsString="0" containsNumber="1" containsInteger="1" minValue="1" maxValue="13"/>
    </cacheField>
    <cacheField name="Supplementary Quantity" numFmtId="0">
      <sharedItems containsString="0" containsBlank="1" containsNumber="1" containsInteger="1" minValue="0" maxValue="1650447045"/>
    </cacheField>
    <cacheField name="Netweight (kg)" numFmtId="0">
      <sharedItems containsString="0" containsBlank="1" containsNumber="1" containsInteger="1" minValue="0" maxValue="1650447045"/>
    </cacheField>
    <cacheField name="Value" numFmtId="0">
      <sharedItems containsSemiMixedTypes="0" containsString="0" containsNumber="1" containsInteger="1" minValue="1" maxValue="917848797"/>
    </cacheField>
    <cacheField name="Estimation Code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25">
  <r>
    <x v="0"/>
    <n v="724"/>
    <n v="1"/>
    <n v="620"/>
    <s v="S2"/>
    <x v="0"/>
    <n v="8"/>
    <n v="118300"/>
    <n v="118300"/>
    <n v="754160"/>
    <n v="0"/>
  </r>
  <r>
    <x v="1"/>
    <n v="724"/>
    <n v="1"/>
    <n v="620"/>
    <s v="S2"/>
    <x v="0"/>
    <n v="8"/>
    <n v="84164"/>
    <n v="84164"/>
    <n v="657028"/>
    <n v="0"/>
  </r>
  <r>
    <x v="2"/>
    <n v="724"/>
    <n v="1"/>
    <n v="620"/>
    <s v="S2"/>
    <x v="0"/>
    <n v="8"/>
    <n v="118875"/>
    <n v="118875"/>
    <n v="1187414"/>
    <n v="0"/>
  </r>
  <r>
    <x v="3"/>
    <n v="724"/>
    <n v="1"/>
    <n v="620"/>
    <s v="S2"/>
    <x v="0"/>
    <n v="8"/>
    <n v="197472"/>
    <n v="197472"/>
    <n v="1516965"/>
    <n v="0"/>
  </r>
  <r>
    <x v="4"/>
    <n v="724"/>
    <n v="1"/>
    <n v="620"/>
    <s v="S2"/>
    <x v="0"/>
    <n v="8"/>
    <n v="130566"/>
    <n v="130566"/>
    <n v="999335"/>
    <n v="0"/>
  </r>
  <r>
    <x v="5"/>
    <n v="724"/>
    <n v="1"/>
    <n v="620"/>
    <s v="S2"/>
    <x v="0"/>
    <n v="8"/>
    <n v="91230"/>
    <n v="91230"/>
    <n v="549357"/>
    <n v="0"/>
  </r>
  <r>
    <x v="6"/>
    <n v="724"/>
    <n v="1"/>
    <n v="620"/>
    <s v="S2"/>
    <x v="0"/>
    <n v="8"/>
    <n v="266210"/>
    <n v="266210"/>
    <n v="1140266"/>
    <n v="0"/>
  </r>
  <r>
    <x v="7"/>
    <n v="724"/>
    <n v="1"/>
    <n v="620"/>
    <s v="S2"/>
    <x v="0"/>
    <n v="8"/>
    <n v="577312"/>
    <n v="577312"/>
    <n v="2026764"/>
    <n v="0"/>
  </r>
  <r>
    <x v="8"/>
    <n v="724"/>
    <n v="1"/>
    <n v="620"/>
    <s v="S2"/>
    <x v="0"/>
    <n v="8"/>
    <n v="1393687"/>
    <n v="1393687"/>
    <n v="3605766"/>
    <n v="0"/>
  </r>
  <r>
    <x v="9"/>
    <n v="724"/>
    <n v="1"/>
    <n v="620"/>
    <s v="S2"/>
    <x v="0"/>
    <n v="8"/>
    <n v="3061875"/>
    <n v="3061875"/>
    <n v="7226040"/>
    <n v="0"/>
  </r>
  <r>
    <x v="10"/>
    <n v="724"/>
    <n v="1"/>
    <n v="620"/>
    <s v="S2"/>
    <x v="0"/>
    <n v="8"/>
    <n v="3088500"/>
    <n v="3088500"/>
    <n v="8597615"/>
    <n v="0"/>
  </r>
  <r>
    <x v="11"/>
    <n v="724"/>
    <n v="1"/>
    <n v="620"/>
    <s v="S2"/>
    <x v="0"/>
    <n v="8"/>
    <n v="656062"/>
    <n v="656062"/>
    <n v="1628227"/>
    <n v="0"/>
  </r>
  <r>
    <x v="12"/>
    <n v="724"/>
    <n v="1"/>
    <n v="620"/>
    <s v="S2"/>
    <x v="0"/>
    <n v="5"/>
    <n v="1937"/>
    <n v="588338"/>
    <n v="1272120"/>
    <n v="0"/>
  </r>
  <r>
    <x v="13"/>
    <n v="724"/>
    <n v="1"/>
    <n v="620"/>
    <s v="S2"/>
    <x v="0"/>
    <n v="5"/>
    <n v="6"/>
    <n v="2820"/>
    <n v="7866"/>
    <n v="0"/>
  </r>
  <r>
    <x v="14"/>
    <n v="724"/>
    <n v="1"/>
    <n v="620"/>
    <s v="S2"/>
    <x v="0"/>
    <n v="5"/>
    <n v="2658"/>
    <n v="1110032"/>
    <n v="2566026"/>
    <n v="0"/>
  </r>
  <r>
    <x v="15"/>
    <n v="724"/>
    <n v="1"/>
    <n v="620"/>
    <s v="S2"/>
    <x v="0"/>
    <n v="5"/>
    <n v="1123"/>
    <n v="368185"/>
    <n v="2675336"/>
    <n v="0"/>
  </r>
  <r>
    <x v="16"/>
    <n v="724"/>
    <n v="1"/>
    <n v="620"/>
    <s v="S2"/>
    <x v="0"/>
    <n v="5"/>
    <n v="36878"/>
    <n v="314371"/>
    <n v="926594"/>
    <n v="0"/>
  </r>
  <r>
    <x v="17"/>
    <n v="724"/>
    <n v="1"/>
    <n v="620"/>
    <s v="S2"/>
    <x v="0"/>
    <n v="5"/>
    <n v="504601"/>
    <n v="5640408"/>
    <n v="11571199"/>
    <n v="0"/>
  </r>
  <r>
    <x v="18"/>
    <n v="724"/>
    <n v="1"/>
    <n v="620"/>
    <s v="S2"/>
    <x v="0"/>
    <n v="1"/>
    <m/>
    <n v="6299490"/>
    <n v="16835725"/>
    <n v="4"/>
  </r>
  <r>
    <x v="19"/>
    <n v="724"/>
    <n v="1"/>
    <n v="620"/>
    <s v="S2"/>
    <x v="0"/>
    <n v="5"/>
    <n v="30031"/>
    <n v="990522"/>
    <n v="13249823"/>
    <n v="4"/>
  </r>
  <r>
    <x v="20"/>
    <n v="724"/>
    <n v="1"/>
    <n v="620"/>
    <s v="S2"/>
    <x v="0"/>
    <n v="5"/>
    <n v="27013"/>
    <n v="5836467"/>
    <n v="18017330"/>
    <n v="0"/>
  </r>
  <r>
    <x v="0"/>
    <n v="724"/>
    <n v="1"/>
    <n v="620"/>
    <s v="S2"/>
    <x v="1"/>
    <n v="8"/>
    <n v="8523621"/>
    <n v="8523621"/>
    <n v="1063310"/>
    <n v="0"/>
  </r>
  <r>
    <x v="1"/>
    <n v="724"/>
    <n v="1"/>
    <n v="620"/>
    <s v="S2"/>
    <x v="1"/>
    <n v="8"/>
    <n v="1462250"/>
    <n v="1462250"/>
    <n v="3752404"/>
    <n v="0"/>
  </r>
  <r>
    <x v="2"/>
    <n v="724"/>
    <n v="1"/>
    <n v="620"/>
    <s v="S2"/>
    <x v="1"/>
    <n v="8"/>
    <n v="2836312"/>
    <n v="2836312"/>
    <n v="8481598"/>
    <n v="0"/>
  </r>
  <r>
    <x v="3"/>
    <n v="724"/>
    <n v="1"/>
    <n v="620"/>
    <s v="S2"/>
    <x v="1"/>
    <n v="8"/>
    <n v="2999624"/>
    <n v="2999624"/>
    <n v="9284190"/>
    <n v="0"/>
  </r>
  <r>
    <x v="4"/>
    <n v="724"/>
    <n v="1"/>
    <n v="620"/>
    <s v="S2"/>
    <x v="1"/>
    <n v="8"/>
    <n v="2645714"/>
    <n v="2645714"/>
    <n v="8160942"/>
    <n v="0"/>
  </r>
  <r>
    <x v="5"/>
    <n v="724"/>
    <n v="1"/>
    <n v="620"/>
    <s v="S2"/>
    <x v="1"/>
    <n v="8"/>
    <n v="1903687"/>
    <n v="1903687"/>
    <n v="5036580"/>
    <n v="0"/>
  </r>
  <r>
    <x v="6"/>
    <n v="724"/>
    <n v="1"/>
    <n v="620"/>
    <s v="S2"/>
    <x v="1"/>
    <n v="8"/>
    <n v="2838812"/>
    <n v="2838812"/>
    <n v="8008336"/>
    <n v="0"/>
  </r>
  <r>
    <x v="7"/>
    <n v="724"/>
    <n v="1"/>
    <n v="620"/>
    <s v="S2"/>
    <x v="1"/>
    <n v="8"/>
    <n v="2572524"/>
    <n v="2572524"/>
    <n v="8447083"/>
    <n v="0"/>
  </r>
  <r>
    <x v="8"/>
    <n v="724"/>
    <n v="1"/>
    <n v="620"/>
    <s v="S2"/>
    <x v="1"/>
    <n v="8"/>
    <n v="1354125"/>
    <n v="1354125"/>
    <n v="5458112"/>
    <n v="0"/>
  </r>
  <r>
    <x v="9"/>
    <n v="724"/>
    <n v="1"/>
    <n v="620"/>
    <s v="S2"/>
    <x v="1"/>
    <n v="8"/>
    <n v="2371062"/>
    <n v="2371062"/>
    <n v="9345471"/>
    <n v="0"/>
  </r>
  <r>
    <x v="10"/>
    <n v="724"/>
    <n v="1"/>
    <n v="620"/>
    <s v="S2"/>
    <x v="1"/>
    <n v="8"/>
    <n v="1531375"/>
    <n v="1531375"/>
    <n v="4572669"/>
    <n v="0"/>
  </r>
  <r>
    <x v="11"/>
    <n v="724"/>
    <n v="1"/>
    <n v="620"/>
    <s v="S2"/>
    <x v="1"/>
    <n v="8"/>
    <n v="1919187"/>
    <n v="1919187"/>
    <n v="4314868"/>
    <n v="0"/>
  </r>
  <r>
    <x v="12"/>
    <n v="724"/>
    <n v="1"/>
    <n v="620"/>
    <s v="S2"/>
    <x v="1"/>
    <n v="5"/>
    <n v="95259"/>
    <n v="1705733"/>
    <n v="3770979"/>
    <n v="0"/>
  </r>
  <r>
    <x v="13"/>
    <n v="724"/>
    <n v="1"/>
    <n v="620"/>
    <s v="S2"/>
    <x v="1"/>
    <n v="5"/>
    <n v="71797"/>
    <n v="1346439"/>
    <n v="3182448"/>
    <n v="0"/>
  </r>
  <r>
    <x v="14"/>
    <n v="724"/>
    <n v="1"/>
    <n v="620"/>
    <s v="S2"/>
    <x v="1"/>
    <n v="5"/>
    <n v="58812"/>
    <n v="1260875"/>
    <n v="2937764"/>
    <n v="0"/>
  </r>
  <r>
    <x v="15"/>
    <n v="724"/>
    <n v="1"/>
    <n v="620"/>
    <s v="S2"/>
    <x v="1"/>
    <n v="5"/>
    <n v="83923"/>
    <n v="1450920"/>
    <n v="4580168"/>
    <n v="0"/>
  </r>
  <r>
    <x v="16"/>
    <n v="724"/>
    <n v="1"/>
    <n v="620"/>
    <s v="S2"/>
    <x v="1"/>
    <n v="5"/>
    <n v="73639"/>
    <n v="1228914"/>
    <n v="4240727"/>
    <n v="0"/>
  </r>
  <r>
    <x v="17"/>
    <n v="724"/>
    <n v="1"/>
    <n v="620"/>
    <s v="S2"/>
    <x v="1"/>
    <n v="5"/>
    <n v="66379"/>
    <n v="1119377"/>
    <n v="4300713"/>
    <n v="0"/>
  </r>
  <r>
    <x v="18"/>
    <n v="724"/>
    <n v="1"/>
    <n v="620"/>
    <s v="S2"/>
    <x v="1"/>
    <n v="1"/>
    <m/>
    <n v="1189606"/>
    <n v="6114189"/>
    <n v="4"/>
  </r>
  <r>
    <x v="19"/>
    <n v="724"/>
    <n v="1"/>
    <n v="620"/>
    <s v="S2"/>
    <x v="1"/>
    <n v="5"/>
    <n v="80602"/>
    <n v="2152880"/>
    <n v="5555229"/>
    <n v="4"/>
  </r>
  <r>
    <x v="20"/>
    <n v="724"/>
    <n v="1"/>
    <n v="620"/>
    <s v="S2"/>
    <x v="1"/>
    <n v="5"/>
    <n v="50659"/>
    <n v="792613"/>
    <n v="3342643"/>
    <n v="0"/>
  </r>
  <r>
    <x v="3"/>
    <n v="724"/>
    <n v="1"/>
    <n v="620"/>
    <s v="S2"/>
    <x v="2"/>
    <n v="8"/>
    <n v="15500"/>
    <n v="15500"/>
    <n v="21688"/>
    <n v="0"/>
  </r>
  <r>
    <x v="6"/>
    <n v="724"/>
    <n v="1"/>
    <n v="620"/>
    <s v="S2"/>
    <x v="2"/>
    <n v="8"/>
    <n v="2270765"/>
    <n v="2270765"/>
    <n v="2191630"/>
    <n v="0"/>
  </r>
  <r>
    <x v="7"/>
    <n v="724"/>
    <n v="1"/>
    <n v="620"/>
    <s v="S2"/>
    <x v="2"/>
    <n v="8"/>
    <n v="2858804"/>
    <n v="2858804"/>
    <n v="4035502"/>
    <n v="0"/>
  </r>
  <r>
    <x v="8"/>
    <n v="724"/>
    <n v="1"/>
    <n v="620"/>
    <s v="S2"/>
    <x v="2"/>
    <n v="8"/>
    <n v="2254625"/>
    <n v="2254625"/>
    <n v="3455067"/>
    <n v="0"/>
  </r>
  <r>
    <x v="9"/>
    <n v="724"/>
    <n v="1"/>
    <n v="620"/>
    <s v="S2"/>
    <x v="2"/>
    <n v="8"/>
    <n v="3700913"/>
    <n v="3700913"/>
    <n v="5555455"/>
    <n v="0"/>
  </r>
  <r>
    <x v="10"/>
    <n v="724"/>
    <n v="1"/>
    <n v="620"/>
    <s v="S2"/>
    <x v="2"/>
    <n v="8"/>
    <n v="3111604"/>
    <n v="3111604"/>
    <n v="3819179"/>
    <n v="0"/>
  </r>
  <r>
    <x v="11"/>
    <n v="724"/>
    <n v="1"/>
    <n v="620"/>
    <s v="S2"/>
    <x v="2"/>
    <n v="8"/>
    <n v="7631409"/>
    <n v="7631409"/>
    <n v="7377767"/>
    <n v="0"/>
  </r>
  <r>
    <x v="12"/>
    <n v="724"/>
    <n v="1"/>
    <n v="620"/>
    <s v="S2"/>
    <x v="2"/>
    <n v="5"/>
    <n v="83186"/>
    <n v="8797043"/>
    <n v="9649728"/>
    <n v="2"/>
  </r>
  <r>
    <x v="13"/>
    <n v="724"/>
    <n v="1"/>
    <n v="620"/>
    <s v="S2"/>
    <x v="2"/>
    <n v="5"/>
    <n v="80441"/>
    <n v="10005390"/>
    <n v="12443969"/>
    <n v="2"/>
  </r>
  <r>
    <x v="14"/>
    <n v="724"/>
    <n v="1"/>
    <n v="620"/>
    <s v="S2"/>
    <x v="2"/>
    <n v="5"/>
    <n v="50396"/>
    <n v="7909970"/>
    <n v="7993106"/>
    <n v="2"/>
  </r>
  <r>
    <x v="15"/>
    <n v="724"/>
    <n v="1"/>
    <n v="620"/>
    <s v="S2"/>
    <x v="2"/>
    <n v="5"/>
    <n v="63720"/>
    <n v="9273136"/>
    <n v="11246034"/>
    <n v="2"/>
  </r>
  <r>
    <x v="16"/>
    <n v="724"/>
    <n v="1"/>
    <n v="620"/>
    <s v="S2"/>
    <x v="2"/>
    <n v="5"/>
    <n v="77253"/>
    <n v="10899249"/>
    <n v="17894810"/>
    <n v="2"/>
  </r>
  <r>
    <x v="17"/>
    <n v="724"/>
    <n v="1"/>
    <n v="620"/>
    <s v="S2"/>
    <x v="2"/>
    <n v="5"/>
    <n v="72343"/>
    <n v="9959407"/>
    <n v="15505280"/>
    <n v="0"/>
  </r>
  <r>
    <x v="18"/>
    <n v="724"/>
    <n v="1"/>
    <n v="620"/>
    <s v="S2"/>
    <x v="2"/>
    <n v="1"/>
    <m/>
    <n v="12097713"/>
    <n v="17992955"/>
    <n v="4"/>
  </r>
  <r>
    <x v="19"/>
    <n v="724"/>
    <n v="1"/>
    <n v="620"/>
    <s v="S2"/>
    <x v="2"/>
    <n v="5"/>
    <n v="117078"/>
    <n v="1668"/>
    <n v="22533898"/>
    <n v="4"/>
  </r>
  <r>
    <x v="20"/>
    <n v="724"/>
    <n v="1"/>
    <n v="620"/>
    <s v="S2"/>
    <x v="2"/>
    <n v="5"/>
    <n v="121233"/>
    <n v="16119497"/>
    <n v="37775948"/>
    <n v="0"/>
  </r>
  <r>
    <x v="0"/>
    <n v="724"/>
    <n v="1"/>
    <n v="620"/>
    <s v="S2"/>
    <x v="3"/>
    <n v="8"/>
    <n v="147214"/>
    <n v="147214"/>
    <n v="191462"/>
    <n v="0"/>
  </r>
  <r>
    <x v="1"/>
    <n v="724"/>
    <n v="1"/>
    <n v="620"/>
    <s v="S2"/>
    <x v="3"/>
    <n v="8"/>
    <n v="762745"/>
    <n v="762745"/>
    <n v="1090284"/>
    <n v="0"/>
  </r>
  <r>
    <x v="2"/>
    <n v="724"/>
    <n v="1"/>
    <n v="620"/>
    <s v="S2"/>
    <x v="3"/>
    <n v="8"/>
    <n v="1294812"/>
    <n v="1294812"/>
    <n v="4112992"/>
    <n v="0"/>
  </r>
  <r>
    <x v="3"/>
    <n v="724"/>
    <n v="1"/>
    <n v="620"/>
    <s v="S2"/>
    <x v="3"/>
    <n v="8"/>
    <n v="1008874"/>
    <n v="1008874"/>
    <n v="2682640"/>
    <n v="0"/>
  </r>
  <r>
    <x v="4"/>
    <n v="724"/>
    <n v="1"/>
    <n v="620"/>
    <s v="S2"/>
    <x v="3"/>
    <n v="8"/>
    <n v="980382"/>
    <n v="980382"/>
    <n v="1833481"/>
    <n v="0"/>
  </r>
  <r>
    <x v="5"/>
    <n v="724"/>
    <n v="1"/>
    <n v="620"/>
    <s v="S2"/>
    <x v="3"/>
    <n v="8"/>
    <n v="1234850"/>
    <n v="1234850"/>
    <n v="1425364"/>
    <n v="0"/>
  </r>
  <r>
    <x v="6"/>
    <n v="724"/>
    <n v="1"/>
    <n v="620"/>
    <s v="S2"/>
    <x v="3"/>
    <n v="8"/>
    <n v="1358592"/>
    <n v="1358592"/>
    <n v="1922939"/>
    <n v="0"/>
  </r>
  <r>
    <x v="7"/>
    <n v="724"/>
    <n v="1"/>
    <n v="620"/>
    <s v="S2"/>
    <x v="3"/>
    <n v="8"/>
    <n v="1341679"/>
    <n v="1341679"/>
    <n v="1484423"/>
    <n v="0"/>
  </r>
  <r>
    <x v="8"/>
    <n v="724"/>
    <n v="1"/>
    <n v="620"/>
    <s v="S2"/>
    <x v="3"/>
    <n v="8"/>
    <n v="814167"/>
    <n v="814167"/>
    <n v="1658221"/>
    <n v="0"/>
  </r>
  <r>
    <x v="9"/>
    <n v="724"/>
    <n v="1"/>
    <n v="620"/>
    <s v="S2"/>
    <x v="3"/>
    <n v="8"/>
    <n v="578128"/>
    <n v="578128"/>
    <n v="1560956"/>
    <n v="0"/>
  </r>
  <r>
    <x v="10"/>
    <n v="724"/>
    <n v="1"/>
    <n v="620"/>
    <s v="S2"/>
    <x v="3"/>
    <n v="1"/>
    <n v="0"/>
    <n v="0"/>
    <n v="1525049"/>
    <n v="0"/>
  </r>
  <r>
    <x v="11"/>
    <n v="724"/>
    <n v="1"/>
    <n v="620"/>
    <s v="S2"/>
    <x v="3"/>
    <n v="1"/>
    <n v="0"/>
    <n v="0"/>
    <n v="1054240"/>
    <n v="0"/>
  </r>
  <r>
    <x v="12"/>
    <n v="724"/>
    <n v="1"/>
    <n v="620"/>
    <s v="S2"/>
    <x v="3"/>
    <n v="1"/>
    <m/>
    <n v="1580258"/>
    <n v="2427872"/>
    <n v="0"/>
  </r>
  <r>
    <x v="13"/>
    <n v="724"/>
    <n v="1"/>
    <n v="620"/>
    <s v="S2"/>
    <x v="3"/>
    <n v="1"/>
    <m/>
    <n v="3114281"/>
    <n v="4696427"/>
    <n v="4"/>
  </r>
  <r>
    <x v="14"/>
    <n v="724"/>
    <n v="1"/>
    <n v="620"/>
    <s v="S2"/>
    <x v="3"/>
    <n v="1"/>
    <m/>
    <n v="4036155"/>
    <n v="5396520"/>
    <n v="4"/>
  </r>
  <r>
    <x v="15"/>
    <n v="724"/>
    <n v="1"/>
    <n v="620"/>
    <s v="S2"/>
    <x v="3"/>
    <n v="1"/>
    <m/>
    <n v="1527761"/>
    <n v="4829422"/>
    <n v="4"/>
  </r>
  <r>
    <x v="16"/>
    <n v="724"/>
    <n v="1"/>
    <n v="620"/>
    <s v="S2"/>
    <x v="3"/>
    <n v="1"/>
    <m/>
    <n v="3246771"/>
    <n v="8079891"/>
    <n v="0"/>
  </r>
  <r>
    <x v="17"/>
    <n v="724"/>
    <n v="1"/>
    <n v="620"/>
    <s v="S2"/>
    <x v="3"/>
    <n v="5"/>
    <n v="16362630"/>
    <n v="3510917"/>
    <n v="9460766"/>
    <n v="6"/>
  </r>
  <r>
    <x v="18"/>
    <n v="724"/>
    <n v="1"/>
    <n v="620"/>
    <s v="S2"/>
    <x v="3"/>
    <n v="1"/>
    <m/>
    <n v="100590"/>
    <n v="7778746"/>
    <n v="4"/>
  </r>
  <r>
    <x v="19"/>
    <n v="724"/>
    <n v="1"/>
    <n v="620"/>
    <s v="S2"/>
    <x v="3"/>
    <n v="5"/>
    <n v="24412307"/>
    <m/>
    <n v="12360543"/>
    <n v="0"/>
  </r>
  <r>
    <x v="20"/>
    <n v="724"/>
    <n v="1"/>
    <n v="620"/>
    <s v="S2"/>
    <x v="3"/>
    <n v="5"/>
    <n v="35639679"/>
    <n v="7657665"/>
    <n v="18077746"/>
    <n v="0"/>
  </r>
  <r>
    <x v="0"/>
    <n v="724"/>
    <n v="1"/>
    <n v="620"/>
    <s v="S2"/>
    <x v="4"/>
    <n v="8"/>
    <n v="23488"/>
    <n v="23488"/>
    <n v="83813"/>
    <n v="0"/>
  </r>
  <r>
    <x v="1"/>
    <n v="724"/>
    <n v="1"/>
    <n v="620"/>
    <s v="S2"/>
    <x v="4"/>
    <n v="8"/>
    <n v="21472"/>
    <n v="21472"/>
    <n v="76757"/>
    <n v="0"/>
  </r>
  <r>
    <x v="3"/>
    <n v="724"/>
    <n v="1"/>
    <n v="620"/>
    <s v="S2"/>
    <x v="4"/>
    <n v="8"/>
    <n v="3000"/>
    <n v="3000"/>
    <n v="16463"/>
    <n v="0"/>
  </r>
  <r>
    <x v="4"/>
    <n v="724"/>
    <n v="1"/>
    <n v="620"/>
    <s v="S2"/>
    <x v="4"/>
    <n v="8"/>
    <n v="74312"/>
    <n v="74312"/>
    <n v="288151"/>
    <n v="0"/>
  </r>
  <r>
    <x v="5"/>
    <n v="724"/>
    <n v="1"/>
    <n v="620"/>
    <s v="S2"/>
    <x v="4"/>
    <n v="8"/>
    <n v="16371"/>
    <n v="16371"/>
    <n v="33519"/>
    <n v="0"/>
  </r>
  <r>
    <x v="6"/>
    <n v="724"/>
    <n v="1"/>
    <n v="620"/>
    <s v="S2"/>
    <x v="4"/>
    <n v="8"/>
    <n v="296"/>
    <n v="296"/>
    <n v="505"/>
    <n v="0"/>
  </r>
  <r>
    <x v="8"/>
    <n v="724"/>
    <n v="1"/>
    <n v="620"/>
    <s v="S2"/>
    <x v="4"/>
    <n v="8"/>
    <n v="1500"/>
    <n v="1500"/>
    <n v="28956"/>
    <n v="0"/>
  </r>
  <r>
    <x v="11"/>
    <n v="724"/>
    <n v="1"/>
    <n v="620"/>
    <s v="S2"/>
    <x v="4"/>
    <n v="8"/>
    <n v="128"/>
    <n v="128"/>
    <n v="566986"/>
    <n v="0"/>
  </r>
  <r>
    <x v="14"/>
    <n v="724"/>
    <n v="1"/>
    <n v="620"/>
    <s v="S2"/>
    <x v="4"/>
    <n v="5"/>
    <n v="12096"/>
    <n v="12096"/>
    <n v="5186"/>
    <n v="0"/>
  </r>
  <r>
    <x v="16"/>
    <n v="724"/>
    <n v="1"/>
    <n v="620"/>
    <s v="S2"/>
    <x v="4"/>
    <n v="5"/>
    <n v="40"/>
    <n v="8000"/>
    <n v="9952"/>
    <n v="0"/>
  </r>
  <r>
    <x v="17"/>
    <n v="724"/>
    <n v="1"/>
    <n v="620"/>
    <s v="S2"/>
    <x v="4"/>
    <n v="5"/>
    <n v="101"/>
    <n v="30300"/>
    <n v="62160"/>
    <n v="0"/>
  </r>
  <r>
    <x v="18"/>
    <n v="724"/>
    <n v="1"/>
    <n v="620"/>
    <s v="S2"/>
    <x v="4"/>
    <n v="8"/>
    <n v="135"/>
    <n v="135"/>
    <n v="2789"/>
    <n v="4"/>
  </r>
  <r>
    <x v="19"/>
    <n v="724"/>
    <n v="1"/>
    <n v="620"/>
    <s v="S2"/>
    <x v="4"/>
    <n v="5"/>
    <n v="15358"/>
    <n v="52"/>
    <n v="119912"/>
    <n v="4"/>
  </r>
  <r>
    <x v="0"/>
    <n v="724"/>
    <n v="1"/>
    <n v="620"/>
    <s v="S2"/>
    <x v="5"/>
    <n v="8"/>
    <n v="5437"/>
    <n v="5437"/>
    <n v="30584"/>
    <n v="0"/>
  </r>
  <r>
    <x v="1"/>
    <n v="724"/>
    <n v="1"/>
    <n v="620"/>
    <s v="S2"/>
    <x v="5"/>
    <n v="8"/>
    <n v="32382"/>
    <n v="32382"/>
    <n v="76839"/>
    <n v="0"/>
  </r>
  <r>
    <x v="2"/>
    <n v="724"/>
    <n v="1"/>
    <n v="620"/>
    <s v="S2"/>
    <x v="5"/>
    <n v="8"/>
    <n v="54057"/>
    <n v="54057"/>
    <n v="193838"/>
    <n v="0"/>
  </r>
  <r>
    <x v="3"/>
    <n v="724"/>
    <n v="1"/>
    <n v="620"/>
    <s v="S2"/>
    <x v="5"/>
    <n v="8"/>
    <n v="47182"/>
    <n v="47182"/>
    <n v="107949"/>
    <n v="0"/>
  </r>
  <r>
    <x v="4"/>
    <n v="724"/>
    <n v="1"/>
    <n v="620"/>
    <s v="S2"/>
    <x v="5"/>
    <n v="8"/>
    <n v="44538"/>
    <n v="44538"/>
    <n v="135114"/>
    <n v="0"/>
  </r>
  <r>
    <x v="5"/>
    <n v="724"/>
    <n v="1"/>
    <n v="620"/>
    <s v="S2"/>
    <x v="5"/>
    <n v="8"/>
    <n v="69401"/>
    <n v="69401"/>
    <n v="642172"/>
    <n v="0"/>
  </r>
  <r>
    <x v="6"/>
    <n v="724"/>
    <n v="1"/>
    <n v="620"/>
    <s v="S2"/>
    <x v="5"/>
    <n v="8"/>
    <n v="60597"/>
    <n v="60597"/>
    <n v="243107"/>
    <n v="0"/>
  </r>
  <r>
    <x v="7"/>
    <n v="724"/>
    <n v="1"/>
    <n v="620"/>
    <s v="S2"/>
    <x v="5"/>
    <n v="8"/>
    <n v="274608"/>
    <n v="274608"/>
    <n v="937027"/>
    <n v="0"/>
  </r>
  <r>
    <x v="8"/>
    <n v="724"/>
    <n v="1"/>
    <n v="620"/>
    <s v="S2"/>
    <x v="5"/>
    <n v="8"/>
    <n v="463892"/>
    <n v="463892"/>
    <n v="975382"/>
    <n v="0"/>
  </r>
  <r>
    <x v="9"/>
    <n v="724"/>
    <n v="1"/>
    <n v="620"/>
    <s v="S2"/>
    <x v="5"/>
    <n v="8"/>
    <n v="953435"/>
    <n v="953435"/>
    <n v="1878403"/>
    <n v="0"/>
  </r>
  <r>
    <x v="10"/>
    <n v="724"/>
    <n v="1"/>
    <n v="620"/>
    <s v="S2"/>
    <x v="5"/>
    <n v="8"/>
    <n v="1088432"/>
    <n v="1088432"/>
    <n v="2411647"/>
    <n v="0"/>
  </r>
  <r>
    <x v="11"/>
    <n v="724"/>
    <n v="1"/>
    <n v="620"/>
    <s v="S2"/>
    <x v="5"/>
    <n v="8"/>
    <n v="1054166"/>
    <n v="1054166"/>
    <n v="2857248"/>
    <n v="0"/>
  </r>
  <r>
    <x v="12"/>
    <n v="724"/>
    <n v="1"/>
    <n v="620"/>
    <s v="S2"/>
    <x v="5"/>
    <n v="8"/>
    <n v="628292"/>
    <n v="628292"/>
    <n v="1711401"/>
    <n v="0"/>
  </r>
  <r>
    <x v="13"/>
    <n v="724"/>
    <n v="1"/>
    <n v="620"/>
    <s v="S2"/>
    <x v="5"/>
    <n v="8"/>
    <n v="123289"/>
    <n v="123289"/>
    <n v="338563"/>
    <n v="0"/>
  </r>
  <r>
    <x v="14"/>
    <n v="724"/>
    <n v="1"/>
    <n v="620"/>
    <s v="S2"/>
    <x v="5"/>
    <n v="8"/>
    <n v="590479"/>
    <n v="590479"/>
    <n v="1430190"/>
    <n v="0"/>
  </r>
  <r>
    <x v="15"/>
    <n v="724"/>
    <n v="1"/>
    <n v="620"/>
    <s v="S2"/>
    <x v="5"/>
    <n v="8"/>
    <n v="424746"/>
    <n v="424746"/>
    <n v="1227463"/>
    <n v="0"/>
  </r>
  <r>
    <x v="16"/>
    <n v="724"/>
    <n v="1"/>
    <n v="620"/>
    <s v="S2"/>
    <x v="5"/>
    <n v="8"/>
    <n v="351813"/>
    <n v="351813"/>
    <n v="876496"/>
    <n v="0"/>
  </r>
  <r>
    <x v="17"/>
    <n v="724"/>
    <n v="1"/>
    <n v="620"/>
    <s v="S2"/>
    <x v="5"/>
    <n v="8"/>
    <n v="2146809"/>
    <n v="2146809"/>
    <n v="4900807"/>
    <n v="0"/>
  </r>
  <r>
    <x v="18"/>
    <n v="724"/>
    <n v="1"/>
    <n v="620"/>
    <s v="S2"/>
    <x v="5"/>
    <n v="8"/>
    <n v="879865"/>
    <n v="879865"/>
    <n v="2361382"/>
    <n v="0"/>
  </r>
  <r>
    <x v="19"/>
    <n v="724"/>
    <n v="1"/>
    <n v="620"/>
    <s v="S2"/>
    <x v="5"/>
    <n v="8"/>
    <n v="1435867"/>
    <n v="1435867"/>
    <n v="4419289"/>
    <n v="0"/>
  </r>
  <r>
    <x v="20"/>
    <n v="724"/>
    <n v="1"/>
    <n v="620"/>
    <s v="S2"/>
    <x v="5"/>
    <n v="8"/>
    <n v="2425404"/>
    <n v="2425404"/>
    <n v="6505247"/>
    <n v="0"/>
  </r>
  <r>
    <x v="2"/>
    <n v="724"/>
    <n v="1"/>
    <n v="620"/>
    <s v="S2"/>
    <x v="6"/>
    <n v="8"/>
    <n v="27237"/>
    <n v="27237"/>
    <n v="77851"/>
    <n v="0"/>
  </r>
  <r>
    <x v="3"/>
    <n v="724"/>
    <n v="1"/>
    <n v="620"/>
    <s v="S2"/>
    <x v="6"/>
    <n v="8"/>
    <n v="1625"/>
    <n v="1625"/>
    <n v="5944"/>
    <n v="0"/>
  </r>
  <r>
    <x v="4"/>
    <n v="724"/>
    <n v="1"/>
    <n v="620"/>
    <s v="S2"/>
    <x v="6"/>
    <n v="8"/>
    <n v="18738"/>
    <n v="18738"/>
    <n v="51682"/>
    <n v="0"/>
  </r>
  <r>
    <x v="5"/>
    <n v="724"/>
    <n v="1"/>
    <n v="620"/>
    <s v="S2"/>
    <x v="6"/>
    <n v="8"/>
    <n v="42425"/>
    <n v="42425"/>
    <n v="126390"/>
    <n v="0"/>
  </r>
  <r>
    <x v="6"/>
    <n v="724"/>
    <n v="1"/>
    <n v="620"/>
    <s v="S2"/>
    <x v="6"/>
    <n v="8"/>
    <n v="13500"/>
    <n v="13500"/>
    <n v="52981"/>
    <n v="0"/>
  </r>
  <r>
    <x v="7"/>
    <n v="724"/>
    <n v="1"/>
    <n v="620"/>
    <s v="S2"/>
    <x v="6"/>
    <n v="8"/>
    <n v="69295"/>
    <n v="69295"/>
    <n v="191174"/>
    <n v="0"/>
  </r>
  <r>
    <x v="8"/>
    <n v="724"/>
    <n v="1"/>
    <n v="620"/>
    <s v="S2"/>
    <x v="6"/>
    <n v="8"/>
    <n v="49533"/>
    <n v="49533"/>
    <n v="201441"/>
    <n v="0"/>
  </r>
  <r>
    <x v="9"/>
    <n v="724"/>
    <n v="1"/>
    <n v="620"/>
    <s v="S2"/>
    <x v="6"/>
    <n v="8"/>
    <n v="36125"/>
    <n v="36125"/>
    <n v="161499"/>
    <n v="0"/>
  </r>
  <r>
    <x v="10"/>
    <n v="724"/>
    <n v="1"/>
    <n v="620"/>
    <s v="S2"/>
    <x v="6"/>
    <n v="8"/>
    <n v="68427"/>
    <n v="68427"/>
    <n v="248827"/>
    <n v="0"/>
  </r>
  <r>
    <x v="11"/>
    <n v="724"/>
    <n v="1"/>
    <n v="620"/>
    <s v="S2"/>
    <x v="6"/>
    <n v="8"/>
    <n v="20928"/>
    <n v="20928"/>
    <n v="88330"/>
    <n v="0"/>
  </r>
  <r>
    <x v="12"/>
    <n v="724"/>
    <n v="1"/>
    <n v="620"/>
    <s v="S2"/>
    <x v="6"/>
    <n v="8"/>
    <n v="54527"/>
    <n v="54527"/>
    <n v="194690"/>
    <n v="0"/>
  </r>
  <r>
    <x v="13"/>
    <n v="724"/>
    <n v="1"/>
    <n v="620"/>
    <s v="S2"/>
    <x v="6"/>
    <n v="8"/>
    <n v="166125"/>
    <n v="166125"/>
    <n v="617517"/>
    <n v="0"/>
  </r>
  <r>
    <x v="14"/>
    <n v="724"/>
    <n v="1"/>
    <n v="620"/>
    <s v="S2"/>
    <x v="6"/>
    <n v="8"/>
    <n v="380007"/>
    <n v="380007"/>
    <n v="1053525"/>
    <n v="0"/>
  </r>
  <r>
    <x v="15"/>
    <n v="724"/>
    <n v="1"/>
    <n v="620"/>
    <s v="S2"/>
    <x v="6"/>
    <n v="8"/>
    <n v="49227"/>
    <n v="49227"/>
    <n v="219218"/>
    <n v="0"/>
  </r>
  <r>
    <x v="16"/>
    <n v="724"/>
    <n v="1"/>
    <n v="620"/>
    <s v="S2"/>
    <x v="6"/>
    <n v="8"/>
    <n v="57508"/>
    <n v="57508"/>
    <n v="210619"/>
    <n v="0"/>
  </r>
  <r>
    <x v="17"/>
    <n v="724"/>
    <n v="1"/>
    <n v="620"/>
    <s v="S2"/>
    <x v="6"/>
    <n v="8"/>
    <n v="129270"/>
    <n v="129270"/>
    <n v="618256"/>
    <n v="0"/>
  </r>
  <r>
    <x v="18"/>
    <n v="724"/>
    <n v="1"/>
    <n v="620"/>
    <s v="S2"/>
    <x v="6"/>
    <n v="8"/>
    <n v="127437"/>
    <n v="127437"/>
    <n v="558293"/>
    <n v="0"/>
  </r>
  <r>
    <x v="19"/>
    <n v="724"/>
    <n v="1"/>
    <n v="620"/>
    <s v="S2"/>
    <x v="6"/>
    <n v="8"/>
    <n v="64192"/>
    <n v="64192"/>
    <n v="333059"/>
    <n v="0"/>
  </r>
  <r>
    <x v="20"/>
    <n v="724"/>
    <n v="1"/>
    <n v="620"/>
    <s v="S2"/>
    <x v="6"/>
    <n v="8"/>
    <n v="78922"/>
    <n v="78922"/>
    <n v="469928"/>
    <n v="0"/>
  </r>
  <r>
    <x v="2"/>
    <n v="724"/>
    <n v="1"/>
    <n v="620"/>
    <s v="S2"/>
    <x v="7"/>
    <n v="8"/>
    <n v="2187"/>
    <n v="2187"/>
    <n v="12823"/>
    <n v="0"/>
  </r>
  <r>
    <x v="3"/>
    <n v="724"/>
    <n v="1"/>
    <n v="620"/>
    <s v="S2"/>
    <x v="7"/>
    <n v="8"/>
    <n v="10480"/>
    <n v="10480"/>
    <n v="65257"/>
    <n v="0"/>
  </r>
  <r>
    <x v="4"/>
    <n v="724"/>
    <n v="1"/>
    <n v="620"/>
    <s v="S2"/>
    <x v="7"/>
    <n v="8"/>
    <n v="12437"/>
    <n v="12437"/>
    <n v="37004"/>
    <n v="0"/>
  </r>
  <r>
    <x v="5"/>
    <n v="724"/>
    <n v="1"/>
    <n v="620"/>
    <s v="S2"/>
    <x v="7"/>
    <n v="8"/>
    <n v="196174"/>
    <n v="196174"/>
    <n v="445371"/>
    <n v="0"/>
  </r>
  <r>
    <x v="6"/>
    <n v="724"/>
    <n v="1"/>
    <n v="620"/>
    <s v="S2"/>
    <x v="7"/>
    <n v="8"/>
    <n v="1050561"/>
    <n v="1050561"/>
    <n v="1711590"/>
    <n v="0"/>
  </r>
  <r>
    <x v="7"/>
    <n v="724"/>
    <n v="1"/>
    <n v="620"/>
    <s v="S2"/>
    <x v="7"/>
    <n v="8"/>
    <n v="1373686"/>
    <n v="1373686"/>
    <n v="2634671"/>
    <n v="0"/>
  </r>
  <r>
    <x v="8"/>
    <n v="724"/>
    <n v="1"/>
    <n v="620"/>
    <s v="S2"/>
    <x v="7"/>
    <n v="8"/>
    <n v="749492"/>
    <n v="749492"/>
    <n v="1274903"/>
    <n v="0"/>
  </r>
  <r>
    <x v="9"/>
    <n v="724"/>
    <n v="1"/>
    <n v="620"/>
    <s v="S2"/>
    <x v="7"/>
    <n v="8"/>
    <n v="1404506"/>
    <n v="1404506"/>
    <n v="1266973"/>
    <n v="0"/>
  </r>
  <r>
    <x v="10"/>
    <n v="724"/>
    <n v="1"/>
    <n v="620"/>
    <s v="S2"/>
    <x v="7"/>
    <n v="8"/>
    <n v="1333193"/>
    <n v="1333193"/>
    <n v="854901"/>
    <n v="0"/>
  </r>
  <r>
    <x v="11"/>
    <n v="724"/>
    <n v="1"/>
    <n v="620"/>
    <s v="S2"/>
    <x v="7"/>
    <n v="8"/>
    <n v="1461185"/>
    <n v="1461185"/>
    <n v="1060006"/>
    <n v="0"/>
  </r>
  <r>
    <x v="12"/>
    <n v="724"/>
    <n v="1"/>
    <n v="620"/>
    <s v="S2"/>
    <x v="7"/>
    <n v="8"/>
    <n v="2423802"/>
    <n v="2423802"/>
    <n v="1923253"/>
    <n v="0"/>
  </r>
  <r>
    <x v="13"/>
    <n v="724"/>
    <n v="1"/>
    <n v="620"/>
    <s v="S2"/>
    <x v="7"/>
    <n v="8"/>
    <n v="2250881"/>
    <n v="2250881"/>
    <n v="3142452"/>
    <n v="0"/>
  </r>
  <r>
    <x v="14"/>
    <n v="724"/>
    <n v="1"/>
    <n v="620"/>
    <s v="S2"/>
    <x v="7"/>
    <n v="8"/>
    <n v="2632380"/>
    <n v="2632380"/>
    <n v="5070795"/>
    <n v="0"/>
  </r>
  <r>
    <x v="15"/>
    <n v="724"/>
    <n v="1"/>
    <n v="620"/>
    <s v="S2"/>
    <x v="7"/>
    <n v="8"/>
    <n v="3627150"/>
    <n v="3627150"/>
    <n v="6603853"/>
    <n v="0"/>
  </r>
  <r>
    <x v="16"/>
    <n v="724"/>
    <n v="1"/>
    <n v="620"/>
    <s v="S2"/>
    <x v="7"/>
    <n v="8"/>
    <n v="2746334"/>
    <n v="2746334"/>
    <n v="7316467"/>
    <n v="0"/>
  </r>
  <r>
    <x v="17"/>
    <n v="724"/>
    <n v="1"/>
    <n v="620"/>
    <s v="S2"/>
    <x v="7"/>
    <n v="8"/>
    <n v="2964567"/>
    <n v="2964567"/>
    <n v="7120410"/>
    <n v="0"/>
  </r>
  <r>
    <x v="18"/>
    <n v="724"/>
    <n v="1"/>
    <n v="620"/>
    <s v="S2"/>
    <x v="7"/>
    <n v="8"/>
    <n v="3574200"/>
    <n v="3574200"/>
    <n v="10726025"/>
    <n v="0"/>
  </r>
  <r>
    <x v="19"/>
    <n v="724"/>
    <n v="1"/>
    <n v="620"/>
    <s v="S2"/>
    <x v="7"/>
    <n v="8"/>
    <n v="5243237"/>
    <n v="5243237"/>
    <n v="16478013"/>
    <n v="0"/>
  </r>
  <r>
    <x v="20"/>
    <n v="724"/>
    <n v="1"/>
    <n v="620"/>
    <s v="S2"/>
    <x v="7"/>
    <n v="8"/>
    <n v="6856789"/>
    <n v="6856789"/>
    <n v="18510752"/>
    <n v="0"/>
  </r>
  <r>
    <x v="0"/>
    <n v="724"/>
    <n v="1"/>
    <n v="620"/>
    <s v="S2"/>
    <x v="8"/>
    <n v="8"/>
    <n v="2187"/>
    <n v="2187"/>
    <n v="3785"/>
    <n v="0"/>
  </r>
  <r>
    <x v="1"/>
    <n v="724"/>
    <n v="1"/>
    <n v="620"/>
    <s v="S2"/>
    <x v="8"/>
    <n v="8"/>
    <n v="92116"/>
    <n v="92116"/>
    <n v="161995"/>
    <n v="0"/>
  </r>
  <r>
    <x v="2"/>
    <n v="724"/>
    <n v="1"/>
    <n v="620"/>
    <s v="S2"/>
    <x v="8"/>
    <n v="8"/>
    <n v="204725"/>
    <n v="204725"/>
    <n v="352958"/>
    <n v="0"/>
  </r>
  <r>
    <x v="3"/>
    <n v="724"/>
    <n v="1"/>
    <n v="620"/>
    <s v="S2"/>
    <x v="8"/>
    <n v="8"/>
    <n v="628"/>
    <n v="628"/>
    <n v="1182"/>
    <n v="0"/>
  </r>
  <r>
    <x v="4"/>
    <n v="724"/>
    <n v="1"/>
    <n v="620"/>
    <s v="S2"/>
    <x v="8"/>
    <n v="8"/>
    <n v="22187"/>
    <n v="22187"/>
    <n v="84014"/>
    <n v="0"/>
  </r>
  <r>
    <x v="5"/>
    <n v="724"/>
    <n v="1"/>
    <n v="620"/>
    <s v="S2"/>
    <x v="8"/>
    <n v="8"/>
    <n v="183248"/>
    <n v="183248"/>
    <n v="326155"/>
    <n v="0"/>
  </r>
  <r>
    <x v="6"/>
    <n v="724"/>
    <n v="1"/>
    <n v="620"/>
    <s v="S2"/>
    <x v="8"/>
    <n v="8"/>
    <n v="42510"/>
    <n v="42510"/>
    <n v="157796"/>
    <n v="0"/>
  </r>
  <r>
    <x v="7"/>
    <n v="724"/>
    <n v="1"/>
    <n v="620"/>
    <s v="S2"/>
    <x v="8"/>
    <n v="8"/>
    <n v="126802"/>
    <n v="126802"/>
    <n v="155083"/>
    <n v="0"/>
  </r>
  <r>
    <x v="8"/>
    <n v="724"/>
    <n v="1"/>
    <n v="620"/>
    <s v="S2"/>
    <x v="8"/>
    <n v="8"/>
    <n v="170561"/>
    <n v="170561"/>
    <n v="240572"/>
    <n v="0"/>
  </r>
  <r>
    <x v="9"/>
    <n v="724"/>
    <n v="1"/>
    <n v="620"/>
    <s v="S2"/>
    <x v="8"/>
    <n v="8"/>
    <n v="526252"/>
    <n v="526252"/>
    <n v="584586"/>
    <n v="0"/>
  </r>
  <r>
    <x v="10"/>
    <n v="724"/>
    <n v="1"/>
    <n v="620"/>
    <s v="S2"/>
    <x v="8"/>
    <n v="8"/>
    <n v="715968"/>
    <n v="715968"/>
    <n v="717976"/>
    <n v="0"/>
  </r>
  <r>
    <x v="11"/>
    <n v="724"/>
    <n v="1"/>
    <n v="620"/>
    <s v="S2"/>
    <x v="8"/>
    <n v="8"/>
    <n v="687859"/>
    <n v="687859"/>
    <n v="818231"/>
    <n v="0"/>
  </r>
  <r>
    <x v="12"/>
    <n v="724"/>
    <n v="1"/>
    <n v="620"/>
    <s v="S2"/>
    <x v="8"/>
    <n v="8"/>
    <n v="1208668"/>
    <n v="1208668"/>
    <n v="929708"/>
    <n v="0"/>
  </r>
  <r>
    <x v="13"/>
    <n v="724"/>
    <n v="1"/>
    <n v="620"/>
    <s v="S2"/>
    <x v="8"/>
    <n v="8"/>
    <n v="1137511"/>
    <n v="1137511"/>
    <n v="1155028"/>
    <n v="0"/>
  </r>
  <r>
    <x v="14"/>
    <n v="724"/>
    <n v="1"/>
    <n v="620"/>
    <s v="S2"/>
    <x v="8"/>
    <n v="8"/>
    <n v="864990"/>
    <n v="864990"/>
    <n v="1061984"/>
    <n v="0"/>
  </r>
  <r>
    <x v="15"/>
    <n v="724"/>
    <n v="1"/>
    <n v="620"/>
    <s v="S2"/>
    <x v="8"/>
    <n v="8"/>
    <n v="1400904"/>
    <n v="1400904"/>
    <n v="1861709"/>
    <n v="0"/>
  </r>
  <r>
    <x v="16"/>
    <n v="724"/>
    <n v="1"/>
    <n v="620"/>
    <s v="S2"/>
    <x v="8"/>
    <n v="8"/>
    <n v="1934606"/>
    <n v="1934606"/>
    <n v="3356428"/>
    <n v="0"/>
  </r>
  <r>
    <x v="17"/>
    <n v="724"/>
    <n v="1"/>
    <n v="620"/>
    <s v="S2"/>
    <x v="8"/>
    <n v="8"/>
    <n v="1203070"/>
    <n v="1203070"/>
    <n v="2070866"/>
    <n v="6"/>
  </r>
  <r>
    <x v="18"/>
    <n v="724"/>
    <n v="1"/>
    <n v="620"/>
    <s v="S2"/>
    <x v="8"/>
    <n v="8"/>
    <n v="2571447"/>
    <n v="2571447"/>
    <n v="4140128"/>
    <n v="0"/>
  </r>
  <r>
    <x v="19"/>
    <n v="724"/>
    <n v="1"/>
    <n v="620"/>
    <s v="S2"/>
    <x v="8"/>
    <n v="8"/>
    <n v="3598886"/>
    <n v="3598886"/>
    <n v="8116186"/>
    <n v="0"/>
  </r>
  <r>
    <x v="20"/>
    <n v="724"/>
    <n v="1"/>
    <n v="620"/>
    <s v="S2"/>
    <x v="8"/>
    <n v="8"/>
    <n v="2443135"/>
    <n v="2443135"/>
    <n v="6000720"/>
    <n v="0"/>
  </r>
  <r>
    <x v="0"/>
    <n v="724"/>
    <n v="1"/>
    <n v="620"/>
    <s v="S2"/>
    <x v="9"/>
    <n v="8"/>
    <n v="101277"/>
    <n v="101277"/>
    <n v="20806"/>
    <n v="0"/>
  </r>
  <r>
    <x v="1"/>
    <n v="724"/>
    <n v="1"/>
    <n v="620"/>
    <s v="S2"/>
    <x v="9"/>
    <n v="8"/>
    <n v="8312"/>
    <n v="8312"/>
    <n v="16371"/>
    <n v="0"/>
  </r>
  <r>
    <x v="3"/>
    <n v="724"/>
    <n v="1"/>
    <n v="620"/>
    <s v="S2"/>
    <x v="9"/>
    <n v="8"/>
    <n v="13375"/>
    <n v="13375"/>
    <n v="38575"/>
    <n v="0"/>
  </r>
  <r>
    <x v="5"/>
    <n v="724"/>
    <n v="1"/>
    <n v="620"/>
    <s v="S2"/>
    <x v="9"/>
    <n v="8"/>
    <n v="234187"/>
    <n v="234187"/>
    <n v="187898"/>
    <n v="0"/>
  </r>
  <r>
    <x v="6"/>
    <n v="724"/>
    <n v="1"/>
    <n v="620"/>
    <s v="S2"/>
    <x v="9"/>
    <n v="8"/>
    <n v="351265"/>
    <n v="351265"/>
    <n v="814152"/>
    <n v="0"/>
  </r>
  <r>
    <x v="7"/>
    <n v="724"/>
    <n v="1"/>
    <n v="620"/>
    <s v="S2"/>
    <x v="9"/>
    <n v="8"/>
    <n v="890537"/>
    <n v="890537"/>
    <n v="835378"/>
    <n v="0"/>
  </r>
  <r>
    <x v="8"/>
    <n v="724"/>
    <n v="1"/>
    <n v="620"/>
    <s v="S2"/>
    <x v="9"/>
    <n v="8"/>
    <n v="1459740"/>
    <n v="1459740"/>
    <n v="1150955"/>
    <n v="0"/>
  </r>
  <r>
    <x v="9"/>
    <n v="724"/>
    <n v="1"/>
    <n v="620"/>
    <s v="S2"/>
    <x v="9"/>
    <n v="8"/>
    <n v="2090745"/>
    <n v="2090745"/>
    <n v="906241"/>
    <n v="0"/>
  </r>
  <r>
    <x v="10"/>
    <n v="724"/>
    <n v="1"/>
    <n v="620"/>
    <s v="S2"/>
    <x v="9"/>
    <n v="8"/>
    <n v="1168698"/>
    <n v="1168698"/>
    <n v="374377"/>
    <n v="0"/>
  </r>
  <r>
    <x v="11"/>
    <n v="724"/>
    <n v="1"/>
    <n v="620"/>
    <s v="S2"/>
    <x v="9"/>
    <n v="8"/>
    <n v="3800315"/>
    <n v="3800315"/>
    <n v="830778"/>
    <n v="0"/>
  </r>
  <r>
    <x v="12"/>
    <n v="724"/>
    <n v="1"/>
    <n v="620"/>
    <s v="S2"/>
    <x v="9"/>
    <n v="8"/>
    <n v="3490494"/>
    <n v="3490494"/>
    <n v="633265"/>
    <n v="0"/>
  </r>
  <r>
    <x v="13"/>
    <n v="724"/>
    <n v="1"/>
    <n v="620"/>
    <s v="S2"/>
    <x v="9"/>
    <n v="8"/>
    <n v="5548895"/>
    <n v="5548895"/>
    <n v="1691063"/>
    <n v="0"/>
  </r>
  <r>
    <x v="14"/>
    <n v="724"/>
    <n v="1"/>
    <n v="620"/>
    <s v="S2"/>
    <x v="9"/>
    <n v="8"/>
    <n v="5649626"/>
    <n v="5649626"/>
    <n v="1173898"/>
    <n v="0"/>
  </r>
  <r>
    <x v="15"/>
    <n v="724"/>
    <n v="1"/>
    <n v="620"/>
    <s v="S2"/>
    <x v="9"/>
    <n v="8"/>
    <n v="4377240"/>
    <n v="4377240"/>
    <n v="964470"/>
    <n v="6"/>
  </r>
  <r>
    <x v="16"/>
    <n v="724"/>
    <n v="1"/>
    <n v="620"/>
    <s v="S2"/>
    <x v="9"/>
    <n v="8"/>
    <n v="5083513"/>
    <n v="5083513"/>
    <n v="1563476"/>
    <n v="0"/>
  </r>
  <r>
    <x v="17"/>
    <n v="724"/>
    <n v="1"/>
    <n v="620"/>
    <s v="S2"/>
    <x v="9"/>
    <n v="8"/>
    <n v="4664885"/>
    <n v="4664885"/>
    <n v="1415566"/>
    <n v="6"/>
  </r>
  <r>
    <x v="18"/>
    <n v="724"/>
    <n v="1"/>
    <n v="620"/>
    <s v="S2"/>
    <x v="9"/>
    <n v="8"/>
    <n v="4835556"/>
    <n v="4835556"/>
    <n v="1650506"/>
    <n v="0"/>
  </r>
  <r>
    <x v="19"/>
    <n v="724"/>
    <n v="1"/>
    <n v="620"/>
    <s v="S2"/>
    <x v="9"/>
    <n v="8"/>
    <n v="5318556"/>
    <n v="5318556"/>
    <n v="2127749"/>
    <n v="0"/>
  </r>
  <r>
    <x v="20"/>
    <n v="724"/>
    <n v="1"/>
    <n v="620"/>
    <s v="S2"/>
    <x v="9"/>
    <n v="8"/>
    <n v="4022097"/>
    <n v="4022097"/>
    <n v="2713982"/>
    <n v="0"/>
  </r>
  <r>
    <x v="0"/>
    <n v="724"/>
    <n v="1"/>
    <n v="620"/>
    <s v="S2"/>
    <x v="10"/>
    <n v="8"/>
    <n v="252593"/>
    <n v="252593"/>
    <n v="416057"/>
    <n v="0"/>
  </r>
  <r>
    <x v="1"/>
    <n v="724"/>
    <n v="1"/>
    <n v="620"/>
    <s v="S2"/>
    <x v="10"/>
    <n v="8"/>
    <n v="48140"/>
    <n v="48140"/>
    <n v="186393"/>
    <n v="0"/>
  </r>
  <r>
    <x v="2"/>
    <n v="724"/>
    <n v="1"/>
    <n v="620"/>
    <s v="S2"/>
    <x v="10"/>
    <n v="8"/>
    <n v="17765"/>
    <n v="17765"/>
    <n v="80066"/>
    <n v="0"/>
  </r>
  <r>
    <x v="3"/>
    <n v="724"/>
    <n v="1"/>
    <n v="620"/>
    <s v="S2"/>
    <x v="10"/>
    <n v="8"/>
    <n v="9375"/>
    <n v="9375"/>
    <n v="24414"/>
    <n v="0"/>
  </r>
  <r>
    <x v="4"/>
    <n v="724"/>
    <n v="1"/>
    <n v="620"/>
    <s v="S2"/>
    <x v="10"/>
    <n v="8"/>
    <n v="1187"/>
    <n v="1187"/>
    <n v="3904"/>
    <n v="0"/>
  </r>
  <r>
    <x v="5"/>
    <n v="724"/>
    <n v="1"/>
    <n v="620"/>
    <s v="S2"/>
    <x v="10"/>
    <n v="8"/>
    <n v="14812"/>
    <n v="14812"/>
    <n v="169622"/>
    <n v="0"/>
  </r>
  <r>
    <x v="7"/>
    <n v="724"/>
    <n v="1"/>
    <n v="620"/>
    <s v="S2"/>
    <x v="10"/>
    <n v="8"/>
    <n v="3437"/>
    <n v="3437"/>
    <n v="10406"/>
    <n v="0"/>
  </r>
  <r>
    <x v="8"/>
    <n v="724"/>
    <n v="1"/>
    <n v="620"/>
    <s v="S2"/>
    <x v="10"/>
    <n v="8"/>
    <n v="5312"/>
    <n v="5312"/>
    <n v="23277"/>
    <n v="0"/>
  </r>
  <r>
    <x v="9"/>
    <n v="724"/>
    <n v="1"/>
    <n v="620"/>
    <s v="S2"/>
    <x v="10"/>
    <n v="8"/>
    <n v="542"/>
    <n v="542"/>
    <n v="5728"/>
    <n v="0"/>
  </r>
  <r>
    <x v="10"/>
    <n v="724"/>
    <n v="1"/>
    <n v="620"/>
    <s v="S2"/>
    <x v="10"/>
    <n v="8"/>
    <n v="2835"/>
    <n v="2835"/>
    <n v="28107"/>
    <n v="0"/>
  </r>
  <r>
    <x v="11"/>
    <n v="724"/>
    <n v="1"/>
    <n v="620"/>
    <s v="S2"/>
    <x v="10"/>
    <n v="8"/>
    <n v="10397"/>
    <n v="10397"/>
    <n v="13482"/>
    <n v="0"/>
  </r>
  <r>
    <x v="12"/>
    <n v="724"/>
    <n v="1"/>
    <n v="620"/>
    <s v="S2"/>
    <x v="10"/>
    <n v="8"/>
    <n v="32996"/>
    <n v="32996"/>
    <n v="89963"/>
    <n v="0"/>
  </r>
  <r>
    <x v="13"/>
    <n v="724"/>
    <n v="1"/>
    <n v="620"/>
    <s v="S2"/>
    <x v="10"/>
    <n v="8"/>
    <n v="47965"/>
    <n v="47965"/>
    <n v="176807"/>
    <n v="0"/>
  </r>
  <r>
    <x v="14"/>
    <n v="724"/>
    <n v="1"/>
    <n v="620"/>
    <s v="S2"/>
    <x v="10"/>
    <n v="8"/>
    <n v="85438"/>
    <n v="85438"/>
    <n v="213669"/>
    <n v="0"/>
  </r>
  <r>
    <x v="15"/>
    <n v="724"/>
    <n v="1"/>
    <n v="620"/>
    <s v="S2"/>
    <x v="10"/>
    <n v="8"/>
    <n v="137814"/>
    <n v="137814"/>
    <n v="574699"/>
    <n v="0"/>
  </r>
  <r>
    <x v="16"/>
    <n v="724"/>
    <n v="1"/>
    <n v="620"/>
    <s v="S2"/>
    <x v="10"/>
    <n v="8"/>
    <n v="131477"/>
    <n v="131477"/>
    <n v="469466"/>
    <n v="0"/>
  </r>
  <r>
    <x v="17"/>
    <n v="724"/>
    <n v="1"/>
    <n v="620"/>
    <s v="S2"/>
    <x v="10"/>
    <n v="8"/>
    <n v="674876"/>
    <n v="674876"/>
    <n v="1637676"/>
    <n v="0"/>
  </r>
  <r>
    <x v="18"/>
    <n v="724"/>
    <n v="1"/>
    <n v="620"/>
    <s v="S2"/>
    <x v="10"/>
    <n v="8"/>
    <n v="881457"/>
    <n v="881457"/>
    <n v="2332384"/>
    <n v="0"/>
  </r>
  <r>
    <x v="19"/>
    <n v="724"/>
    <n v="1"/>
    <n v="620"/>
    <s v="S2"/>
    <x v="10"/>
    <n v="8"/>
    <n v="328854"/>
    <n v="328854"/>
    <n v="742188"/>
    <n v="0"/>
  </r>
  <r>
    <x v="20"/>
    <n v="724"/>
    <n v="1"/>
    <n v="620"/>
    <s v="S2"/>
    <x v="10"/>
    <n v="8"/>
    <n v="316772"/>
    <n v="316772"/>
    <n v="1153986"/>
    <n v="0"/>
  </r>
  <r>
    <x v="4"/>
    <n v="724"/>
    <n v="1"/>
    <n v="620"/>
    <s v="S2"/>
    <x v="11"/>
    <n v="8"/>
    <n v="949"/>
    <n v="949"/>
    <n v="9098"/>
    <n v="0"/>
  </r>
  <r>
    <x v="5"/>
    <n v="724"/>
    <n v="1"/>
    <n v="620"/>
    <s v="S2"/>
    <x v="11"/>
    <n v="8"/>
    <n v="6940"/>
    <n v="6940"/>
    <n v="28575"/>
    <n v="0"/>
  </r>
  <r>
    <x v="6"/>
    <n v="724"/>
    <n v="1"/>
    <n v="620"/>
    <s v="S2"/>
    <x v="11"/>
    <n v="8"/>
    <n v="28413"/>
    <n v="28413"/>
    <n v="140253"/>
    <n v="0"/>
  </r>
  <r>
    <x v="7"/>
    <n v="724"/>
    <n v="1"/>
    <n v="620"/>
    <s v="S2"/>
    <x v="11"/>
    <n v="8"/>
    <n v="6000"/>
    <n v="6000"/>
    <n v="53620"/>
    <n v="0"/>
  </r>
  <r>
    <x v="8"/>
    <n v="724"/>
    <n v="1"/>
    <n v="620"/>
    <s v="S2"/>
    <x v="11"/>
    <n v="8"/>
    <n v="2726"/>
    <n v="2726"/>
    <n v="22128"/>
    <n v="0"/>
  </r>
  <r>
    <x v="9"/>
    <n v="724"/>
    <n v="1"/>
    <n v="620"/>
    <s v="S2"/>
    <x v="11"/>
    <n v="8"/>
    <n v="61573"/>
    <n v="61573"/>
    <n v="379239"/>
    <n v="0"/>
  </r>
  <r>
    <x v="10"/>
    <n v="724"/>
    <n v="1"/>
    <n v="620"/>
    <s v="S2"/>
    <x v="11"/>
    <n v="8"/>
    <n v="136163"/>
    <n v="136163"/>
    <n v="743941"/>
    <n v="0"/>
  </r>
  <r>
    <x v="11"/>
    <n v="724"/>
    <n v="1"/>
    <n v="620"/>
    <s v="S2"/>
    <x v="11"/>
    <n v="8"/>
    <n v="162651"/>
    <n v="162651"/>
    <n v="875229"/>
    <n v="0"/>
  </r>
  <r>
    <x v="12"/>
    <n v="724"/>
    <n v="1"/>
    <n v="620"/>
    <s v="S2"/>
    <x v="11"/>
    <n v="8"/>
    <n v="171119"/>
    <n v="171119"/>
    <n v="723395"/>
    <n v="0"/>
  </r>
  <r>
    <x v="13"/>
    <n v="724"/>
    <n v="1"/>
    <n v="620"/>
    <s v="S2"/>
    <x v="11"/>
    <n v="8"/>
    <n v="175611"/>
    <n v="175611"/>
    <n v="680406"/>
    <n v="0"/>
  </r>
  <r>
    <x v="14"/>
    <n v="724"/>
    <n v="1"/>
    <n v="620"/>
    <s v="S2"/>
    <x v="11"/>
    <n v="8"/>
    <n v="96853"/>
    <n v="96853"/>
    <n v="417217"/>
    <n v="0"/>
  </r>
  <r>
    <x v="15"/>
    <n v="724"/>
    <n v="1"/>
    <n v="620"/>
    <s v="S2"/>
    <x v="11"/>
    <n v="8"/>
    <n v="7536"/>
    <n v="7536"/>
    <n v="47267"/>
    <n v="0"/>
  </r>
  <r>
    <x v="16"/>
    <n v="724"/>
    <n v="1"/>
    <n v="620"/>
    <s v="S2"/>
    <x v="11"/>
    <n v="8"/>
    <n v="25595"/>
    <n v="25595"/>
    <n v="245030"/>
    <n v="0"/>
  </r>
  <r>
    <x v="17"/>
    <n v="724"/>
    <n v="1"/>
    <n v="620"/>
    <s v="S2"/>
    <x v="11"/>
    <n v="8"/>
    <n v="35417"/>
    <n v="35417"/>
    <n v="424036"/>
    <n v="0"/>
  </r>
  <r>
    <x v="18"/>
    <n v="724"/>
    <n v="1"/>
    <n v="620"/>
    <s v="S2"/>
    <x v="11"/>
    <n v="8"/>
    <n v="103972"/>
    <n v="103972"/>
    <n v="1310318"/>
    <n v="0"/>
  </r>
  <r>
    <x v="19"/>
    <n v="724"/>
    <n v="1"/>
    <n v="620"/>
    <s v="S2"/>
    <x v="11"/>
    <n v="8"/>
    <n v="447809"/>
    <n v="447809"/>
    <n v="6949739"/>
    <n v="0"/>
  </r>
  <r>
    <x v="20"/>
    <n v="724"/>
    <n v="1"/>
    <n v="620"/>
    <s v="S2"/>
    <x v="11"/>
    <n v="8"/>
    <n v="627061"/>
    <n v="627061"/>
    <n v="11690472"/>
    <n v="0"/>
  </r>
  <r>
    <x v="5"/>
    <n v="724"/>
    <n v="1"/>
    <n v="620"/>
    <s v="S2"/>
    <x v="12"/>
    <n v="8"/>
    <n v="1500"/>
    <n v="1500"/>
    <n v="5982"/>
    <n v="0"/>
  </r>
  <r>
    <x v="6"/>
    <n v="724"/>
    <n v="1"/>
    <n v="620"/>
    <s v="S2"/>
    <x v="12"/>
    <n v="8"/>
    <n v="351687"/>
    <n v="351687"/>
    <n v="82046"/>
    <n v="0"/>
  </r>
  <r>
    <x v="7"/>
    <n v="724"/>
    <n v="1"/>
    <n v="620"/>
    <s v="S2"/>
    <x v="12"/>
    <n v="8"/>
    <n v="1074250"/>
    <n v="1074250"/>
    <n v="289674"/>
    <n v="0"/>
  </r>
  <r>
    <x v="8"/>
    <n v="724"/>
    <n v="1"/>
    <n v="620"/>
    <s v="S2"/>
    <x v="12"/>
    <n v="8"/>
    <n v="1065375"/>
    <n v="1065375"/>
    <n v="262452"/>
    <n v="0"/>
  </r>
  <r>
    <x v="12"/>
    <n v="724"/>
    <n v="1"/>
    <n v="620"/>
    <s v="S2"/>
    <x v="12"/>
    <n v="8"/>
    <n v="11012"/>
    <n v="11012"/>
    <n v="10465"/>
    <n v="0"/>
  </r>
  <r>
    <x v="13"/>
    <n v="724"/>
    <n v="1"/>
    <n v="620"/>
    <s v="S2"/>
    <x v="12"/>
    <n v="8"/>
    <n v="3100"/>
    <n v="3100"/>
    <n v="12575"/>
    <n v="0"/>
  </r>
  <r>
    <x v="15"/>
    <n v="724"/>
    <n v="1"/>
    <n v="620"/>
    <s v="S2"/>
    <x v="12"/>
    <n v="8"/>
    <n v="87049"/>
    <n v="87049"/>
    <n v="285982"/>
    <n v="0"/>
  </r>
  <r>
    <x v="19"/>
    <n v="724"/>
    <n v="1"/>
    <n v="620"/>
    <s v="S2"/>
    <x v="12"/>
    <n v="8"/>
    <n v="1205"/>
    <n v="1205"/>
    <n v="9217"/>
    <n v="0"/>
  </r>
  <r>
    <x v="20"/>
    <n v="724"/>
    <n v="1"/>
    <n v="620"/>
    <s v="S2"/>
    <x v="12"/>
    <n v="8"/>
    <n v="1228"/>
    <n v="1228"/>
    <n v="7357"/>
    <n v="0"/>
  </r>
  <r>
    <x v="3"/>
    <n v="724"/>
    <n v="1"/>
    <n v="620"/>
    <s v="S2"/>
    <x v="13"/>
    <n v="8"/>
    <n v="199"/>
    <n v="199"/>
    <n v="1136"/>
    <n v="0"/>
  </r>
  <r>
    <x v="7"/>
    <n v="724"/>
    <n v="1"/>
    <n v="620"/>
    <s v="S2"/>
    <x v="13"/>
    <n v="8"/>
    <n v="4062"/>
    <n v="4062"/>
    <n v="28629"/>
    <n v="0"/>
  </r>
  <r>
    <x v="9"/>
    <n v="724"/>
    <n v="1"/>
    <n v="620"/>
    <s v="S2"/>
    <x v="13"/>
    <n v="8"/>
    <n v="199"/>
    <n v="199"/>
    <n v="1222"/>
    <n v="0"/>
  </r>
  <r>
    <x v="15"/>
    <n v="724"/>
    <n v="1"/>
    <n v="620"/>
    <s v="S2"/>
    <x v="13"/>
    <n v="8"/>
    <n v="878"/>
    <n v="878"/>
    <n v="15347"/>
    <n v="0"/>
  </r>
  <r>
    <x v="18"/>
    <n v="724"/>
    <n v="1"/>
    <n v="620"/>
    <s v="S2"/>
    <x v="13"/>
    <n v="8"/>
    <n v="30"/>
    <n v="30"/>
    <n v="255"/>
    <n v="0"/>
  </r>
  <r>
    <x v="2"/>
    <n v="724"/>
    <n v="1"/>
    <n v="620"/>
    <s v="S2"/>
    <x v="14"/>
    <n v="8"/>
    <n v="1437"/>
    <n v="1437"/>
    <n v="4412"/>
    <n v="0"/>
  </r>
  <r>
    <x v="3"/>
    <n v="724"/>
    <n v="1"/>
    <n v="620"/>
    <s v="S2"/>
    <x v="14"/>
    <n v="8"/>
    <n v="11437"/>
    <n v="11437"/>
    <n v="52034"/>
    <n v="0"/>
  </r>
  <r>
    <x v="4"/>
    <n v="724"/>
    <n v="1"/>
    <n v="620"/>
    <s v="S2"/>
    <x v="14"/>
    <n v="8"/>
    <n v="136"/>
    <n v="136"/>
    <n v="1230"/>
    <n v="0"/>
  </r>
  <r>
    <x v="5"/>
    <n v="724"/>
    <n v="1"/>
    <n v="620"/>
    <s v="S2"/>
    <x v="14"/>
    <n v="8"/>
    <n v="582"/>
    <n v="582"/>
    <n v="3800"/>
    <n v="0"/>
  </r>
  <r>
    <x v="6"/>
    <n v="724"/>
    <n v="1"/>
    <n v="620"/>
    <s v="S2"/>
    <x v="14"/>
    <n v="8"/>
    <n v="29980"/>
    <n v="29980"/>
    <n v="46758"/>
    <n v="0"/>
  </r>
  <r>
    <x v="7"/>
    <n v="724"/>
    <n v="1"/>
    <n v="620"/>
    <s v="S2"/>
    <x v="14"/>
    <n v="8"/>
    <n v="19199"/>
    <n v="19199"/>
    <n v="56843"/>
    <n v="0"/>
  </r>
  <r>
    <x v="8"/>
    <n v="724"/>
    <n v="1"/>
    <n v="620"/>
    <s v="S2"/>
    <x v="14"/>
    <n v="8"/>
    <n v="11375"/>
    <n v="11375"/>
    <n v="56484"/>
    <n v="0"/>
  </r>
  <r>
    <x v="9"/>
    <n v="724"/>
    <n v="1"/>
    <n v="620"/>
    <s v="S2"/>
    <x v="14"/>
    <n v="8"/>
    <n v="2062"/>
    <n v="2062"/>
    <n v="6691"/>
    <n v="0"/>
  </r>
  <r>
    <x v="10"/>
    <n v="724"/>
    <n v="1"/>
    <n v="620"/>
    <s v="S2"/>
    <x v="14"/>
    <n v="8"/>
    <n v="29214"/>
    <n v="29214"/>
    <n v="145959"/>
    <n v="0"/>
  </r>
  <r>
    <x v="11"/>
    <n v="724"/>
    <n v="1"/>
    <n v="620"/>
    <s v="S2"/>
    <x v="14"/>
    <n v="8"/>
    <n v="5062"/>
    <n v="5062"/>
    <n v="19514"/>
    <n v="0"/>
  </r>
  <r>
    <x v="12"/>
    <n v="724"/>
    <n v="1"/>
    <n v="620"/>
    <s v="S2"/>
    <x v="14"/>
    <n v="8"/>
    <n v="25966"/>
    <n v="25966"/>
    <n v="33387"/>
    <n v="0"/>
  </r>
  <r>
    <x v="13"/>
    <n v="724"/>
    <n v="1"/>
    <n v="620"/>
    <s v="S2"/>
    <x v="14"/>
    <n v="8"/>
    <n v="48429"/>
    <n v="48429"/>
    <n v="105309"/>
    <n v="0"/>
  </r>
  <r>
    <x v="14"/>
    <n v="724"/>
    <n v="1"/>
    <n v="620"/>
    <s v="S2"/>
    <x v="14"/>
    <n v="8"/>
    <n v="384479"/>
    <n v="384479"/>
    <n v="486430"/>
    <n v="0"/>
  </r>
  <r>
    <x v="15"/>
    <n v="724"/>
    <n v="1"/>
    <n v="620"/>
    <s v="S2"/>
    <x v="14"/>
    <n v="8"/>
    <n v="257545"/>
    <n v="257545"/>
    <n v="609004"/>
    <n v="0"/>
  </r>
  <r>
    <x v="16"/>
    <n v="724"/>
    <n v="1"/>
    <n v="620"/>
    <s v="S2"/>
    <x v="14"/>
    <n v="8"/>
    <n v="206461"/>
    <n v="206461"/>
    <n v="558336"/>
    <n v="0"/>
  </r>
  <r>
    <x v="17"/>
    <n v="724"/>
    <n v="1"/>
    <n v="620"/>
    <s v="S2"/>
    <x v="14"/>
    <n v="8"/>
    <n v="239663"/>
    <n v="239663"/>
    <n v="724730"/>
    <n v="0"/>
  </r>
  <r>
    <x v="18"/>
    <n v="724"/>
    <n v="1"/>
    <n v="620"/>
    <s v="S2"/>
    <x v="14"/>
    <n v="8"/>
    <n v="336887"/>
    <n v="336887"/>
    <n v="787761"/>
    <n v="0"/>
  </r>
  <r>
    <x v="19"/>
    <n v="724"/>
    <n v="1"/>
    <n v="620"/>
    <s v="S2"/>
    <x v="14"/>
    <n v="8"/>
    <n v="254561"/>
    <n v="254561"/>
    <n v="691032"/>
    <n v="0"/>
  </r>
  <r>
    <x v="20"/>
    <n v="724"/>
    <n v="1"/>
    <n v="620"/>
    <s v="S2"/>
    <x v="14"/>
    <n v="8"/>
    <n v="105706"/>
    <n v="105706"/>
    <n v="510902"/>
    <n v="0"/>
  </r>
  <r>
    <x v="0"/>
    <n v="724"/>
    <n v="1"/>
    <n v="620"/>
    <s v="S2"/>
    <x v="15"/>
    <n v="8"/>
    <n v="2937"/>
    <n v="2937"/>
    <n v="15642"/>
    <n v="0"/>
  </r>
  <r>
    <x v="1"/>
    <n v="724"/>
    <n v="1"/>
    <n v="620"/>
    <s v="S2"/>
    <x v="15"/>
    <n v="8"/>
    <n v="3437"/>
    <n v="3437"/>
    <n v="5413"/>
    <n v="0"/>
  </r>
  <r>
    <x v="2"/>
    <n v="724"/>
    <n v="1"/>
    <n v="620"/>
    <s v="S2"/>
    <x v="15"/>
    <n v="8"/>
    <n v="21437"/>
    <n v="21437"/>
    <n v="108498"/>
    <n v="0"/>
  </r>
  <r>
    <x v="3"/>
    <n v="724"/>
    <n v="1"/>
    <n v="620"/>
    <s v="S2"/>
    <x v="15"/>
    <n v="8"/>
    <n v="14999"/>
    <n v="14999"/>
    <n v="67699"/>
    <n v="0"/>
  </r>
  <r>
    <x v="4"/>
    <n v="724"/>
    <n v="1"/>
    <n v="620"/>
    <s v="S2"/>
    <x v="15"/>
    <n v="8"/>
    <n v="74593"/>
    <n v="74593"/>
    <n v="323847"/>
    <n v="0"/>
  </r>
  <r>
    <x v="5"/>
    <n v="724"/>
    <n v="1"/>
    <n v="620"/>
    <s v="S2"/>
    <x v="15"/>
    <n v="8"/>
    <n v="906"/>
    <n v="906"/>
    <n v="4682"/>
    <n v="0"/>
  </r>
  <r>
    <x v="6"/>
    <n v="724"/>
    <n v="1"/>
    <n v="620"/>
    <s v="S2"/>
    <x v="15"/>
    <n v="8"/>
    <n v="7199"/>
    <n v="7199"/>
    <n v="29912"/>
    <n v="0"/>
  </r>
  <r>
    <x v="7"/>
    <n v="724"/>
    <n v="1"/>
    <n v="620"/>
    <s v="S2"/>
    <x v="15"/>
    <n v="8"/>
    <n v="7857"/>
    <n v="7857"/>
    <n v="30915"/>
    <n v="0"/>
  </r>
  <r>
    <x v="8"/>
    <n v="724"/>
    <n v="1"/>
    <n v="620"/>
    <s v="S2"/>
    <x v="15"/>
    <n v="8"/>
    <n v="124391"/>
    <n v="124391"/>
    <n v="293409"/>
    <n v="0"/>
  </r>
  <r>
    <x v="9"/>
    <n v="724"/>
    <n v="1"/>
    <n v="620"/>
    <s v="S2"/>
    <x v="15"/>
    <n v="8"/>
    <n v="117481"/>
    <n v="117481"/>
    <n v="348864"/>
    <n v="0"/>
  </r>
  <r>
    <x v="10"/>
    <n v="724"/>
    <n v="1"/>
    <n v="620"/>
    <s v="S2"/>
    <x v="15"/>
    <n v="8"/>
    <n v="162019"/>
    <n v="162019"/>
    <n v="1113751"/>
    <n v="0"/>
  </r>
  <r>
    <x v="11"/>
    <n v="724"/>
    <n v="1"/>
    <n v="620"/>
    <s v="S2"/>
    <x v="15"/>
    <n v="8"/>
    <n v="312517"/>
    <n v="312517"/>
    <n v="825562"/>
    <n v="0"/>
  </r>
  <r>
    <x v="12"/>
    <n v="724"/>
    <n v="1"/>
    <n v="620"/>
    <s v="S2"/>
    <x v="15"/>
    <n v="8"/>
    <n v="247918"/>
    <n v="247918"/>
    <n v="590123"/>
    <n v="0"/>
  </r>
  <r>
    <x v="13"/>
    <n v="724"/>
    <n v="1"/>
    <n v="620"/>
    <s v="S2"/>
    <x v="15"/>
    <n v="8"/>
    <n v="459008"/>
    <n v="459008"/>
    <n v="932178"/>
    <n v="0"/>
  </r>
  <r>
    <x v="14"/>
    <n v="724"/>
    <n v="1"/>
    <n v="620"/>
    <s v="S2"/>
    <x v="15"/>
    <n v="8"/>
    <n v="137840"/>
    <n v="137840"/>
    <n v="508494"/>
    <n v="0"/>
  </r>
  <r>
    <x v="15"/>
    <n v="724"/>
    <n v="1"/>
    <n v="620"/>
    <s v="S2"/>
    <x v="15"/>
    <n v="8"/>
    <n v="116917"/>
    <n v="116917"/>
    <n v="384786"/>
    <n v="6"/>
  </r>
  <r>
    <x v="16"/>
    <n v="724"/>
    <n v="1"/>
    <n v="620"/>
    <s v="S2"/>
    <x v="15"/>
    <n v="8"/>
    <n v="680417"/>
    <n v="680417"/>
    <n v="1967733"/>
    <n v="0"/>
  </r>
  <r>
    <x v="17"/>
    <n v="724"/>
    <n v="1"/>
    <n v="620"/>
    <s v="S2"/>
    <x v="15"/>
    <n v="8"/>
    <n v="3672276"/>
    <n v="3672276"/>
    <n v="11640286"/>
    <n v="0"/>
  </r>
  <r>
    <x v="18"/>
    <n v="724"/>
    <n v="1"/>
    <n v="620"/>
    <s v="S2"/>
    <x v="15"/>
    <n v="8"/>
    <n v="4617905"/>
    <n v="4617905"/>
    <n v="16585404"/>
    <n v="0"/>
  </r>
  <r>
    <x v="19"/>
    <n v="724"/>
    <n v="1"/>
    <n v="620"/>
    <s v="S2"/>
    <x v="15"/>
    <n v="8"/>
    <n v="4997054"/>
    <n v="4997054"/>
    <n v="19295510"/>
    <n v="6"/>
  </r>
  <r>
    <x v="20"/>
    <n v="724"/>
    <n v="1"/>
    <n v="620"/>
    <s v="S2"/>
    <x v="15"/>
    <n v="8"/>
    <n v="4441146"/>
    <n v="4441146"/>
    <n v="19211126"/>
    <n v="0"/>
  </r>
  <r>
    <x v="0"/>
    <n v="724"/>
    <n v="1"/>
    <n v="620"/>
    <s v="S2"/>
    <x v="16"/>
    <n v="8"/>
    <n v="57726"/>
    <n v="57726"/>
    <n v="30955"/>
    <n v="0"/>
  </r>
  <r>
    <x v="1"/>
    <n v="724"/>
    <n v="1"/>
    <n v="620"/>
    <s v="S2"/>
    <x v="16"/>
    <n v="8"/>
    <n v="10256292"/>
    <n v="10256292"/>
    <n v="4642778"/>
    <n v="0"/>
  </r>
  <r>
    <x v="2"/>
    <n v="724"/>
    <n v="1"/>
    <n v="620"/>
    <s v="S2"/>
    <x v="16"/>
    <n v="8"/>
    <n v="10867546"/>
    <n v="10867546"/>
    <n v="5620345"/>
    <n v="0"/>
  </r>
  <r>
    <x v="3"/>
    <n v="724"/>
    <n v="1"/>
    <n v="620"/>
    <s v="S2"/>
    <x v="16"/>
    <n v="8"/>
    <n v="22834134"/>
    <n v="22834134"/>
    <n v="12026220"/>
    <n v="0"/>
  </r>
  <r>
    <x v="4"/>
    <n v="724"/>
    <n v="1"/>
    <n v="620"/>
    <s v="S2"/>
    <x v="16"/>
    <n v="8"/>
    <n v="9428182"/>
    <n v="9428182"/>
    <n v="9709705"/>
    <n v="0"/>
  </r>
  <r>
    <x v="5"/>
    <n v="724"/>
    <n v="1"/>
    <n v="620"/>
    <s v="S2"/>
    <x v="16"/>
    <n v="8"/>
    <n v="17647472"/>
    <n v="17647472"/>
    <n v="12620011"/>
    <n v="0"/>
  </r>
  <r>
    <x v="6"/>
    <n v="724"/>
    <n v="1"/>
    <n v="620"/>
    <s v="S2"/>
    <x v="16"/>
    <n v="8"/>
    <n v="46496168"/>
    <n v="46496168"/>
    <n v="29353922"/>
    <n v="0"/>
  </r>
  <r>
    <x v="7"/>
    <n v="724"/>
    <n v="1"/>
    <n v="620"/>
    <s v="S2"/>
    <x v="16"/>
    <n v="8"/>
    <n v="68581360"/>
    <n v="68581360"/>
    <n v="39121916"/>
    <n v="0"/>
  </r>
  <r>
    <x v="8"/>
    <n v="724"/>
    <n v="1"/>
    <n v="620"/>
    <s v="S2"/>
    <x v="16"/>
    <n v="8"/>
    <n v="66000288"/>
    <n v="66000288"/>
    <n v="32168556"/>
    <n v="0"/>
  </r>
  <r>
    <x v="9"/>
    <n v="724"/>
    <n v="1"/>
    <n v="620"/>
    <s v="S2"/>
    <x v="16"/>
    <n v="8"/>
    <n v="101554472"/>
    <n v="101554472"/>
    <n v="50467476"/>
    <n v="0"/>
  </r>
  <r>
    <x v="10"/>
    <n v="724"/>
    <n v="1"/>
    <n v="620"/>
    <s v="S2"/>
    <x v="16"/>
    <n v="8"/>
    <n v="161910208"/>
    <n v="161910208"/>
    <n v="75727776"/>
    <n v="0"/>
  </r>
  <r>
    <x v="11"/>
    <n v="724"/>
    <n v="1"/>
    <n v="620"/>
    <s v="S2"/>
    <x v="16"/>
    <n v="8"/>
    <n v="145821225"/>
    <n v="145821225"/>
    <n v="67158307"/>
    <n v="0"/>
  </r>
  <r>
    <x v="12"/>
    <n v="724"/>
    <n v="1"/>
    <n v="620"/>
    <s v="S2"/>
    <x v="16"/>
    <n v="8"/>
    <n v="248674419"/>
    <n v="248674419"/>
    <n v="86374237"/>
    <n v="0"/>
  </r>
  <r>
    <x v="13"/>
    <n v="724"/>
    <n v="1"/>
    <n v="620"/>
    <s v="S2"/>
    <x v="16"/>
    <n v="8"/>
    <n v="193804425"/>
    <n v="193804425"/>
    <n v="74412442"/>
    <n v="0"/>
  </r>
  <r>
    <x v="14"/>
    <n v="724"/>
    <n v="1"/>
    <n v="620"/>
    <s v="S2"/>
    <x v="16"/>
    <n v="8"/>
    <n v="222767199"/>
    <n v="222767199"/>
    <n v="81006601"/>
    <n v="0"/>
  </r>
  <r>
    <x v="15"/>
    <n v="724"/>
    <n v="1"/>
    <n v="620"/>
    <s v="S2"/>
    <x v="16"/>
    <n v="8"/>
    <n v="150883297"/>
    <n v="150883297"/>
    <n v="71622224"/>
    <n v="0"/>
  </r>
  <r>
    <x v="16"/>
    <n v="724"/>
    <n v="1"/>
    <n v="620"/>
    <s v="S2"/>
    <x v="16"/>
    <n v="8"/>
    <n v="242273424"/>
    <n v="242273424"/>
    <n v="114344829"/>
    <n v="0"/>
  </r>
  <r>
    <x v="17"/>
    <n v="724"/>
    <n v="1"/>
    <n v="620"/>
    <s v="S2"/>
    <x v="16"/>
    <n v="8"/>
    <n v="275731434"/>
    <n v="275731434"/>
    <n v="129881387"/>
    <n v="0"/>
  </r>
  <r>
    <x v="18"/>
    <n v="724"/>
    <n v="1"/>
    <n v="620"/>
    <s v="S2"/>
    <x v="16"/>
    <n v="8"/>
    <n v="242666088"/>
    <n v="242666088"/>
    <n v="111780564"/>
    <n v="0"/>
  </r>
  <r>
    <x v="19"/>
    <n v="724"/>
    <n v="1"/>
    <n v="620"/>
    <s v="S2"/>
    <x v="16"/>
    <n v="8"/>
    <n v="265163859"/>
    <n v="265163859"/>
    <n v="156112164"/>
    <n v="6"/>
  </r>
  <r>
    <x v="20"/>
    <n v="724"/>
    <n v="1"/>
    <n v="620"/>
    <s v="S2"/>
    <x v="16"/>
    <n v="8"/>
    <n v="318377113"/>
    <n v="318377113"/>
    <n v="218680233"/>
    <n v="0"/>
  </r>
  <r>
    <x v="0"/>
    <n v="724"/>
    <n v="1"/>
    <n v="620"/>
    <s v="S2"/>
    <x v="17"/>
    <n v="8"/>
    <n v="5666116"/>
    <n v="5666116"/>
    <n v="16243891"/>
    <n v="0"/>
  </r>
  <r>
    <x v="1"/>
    <n v="724"/>
    <n v="1"/>
    <n v="620"/>
    <s v="S2"/>
    <x v="17"/>
    <n v="8"/>
    <n v="2092523"/>
    <n v="2092523"/>
    <n v="6359901"/>
    <n v="0"/>
  </r>
  <r>
    <x v="2"/>
    <n v="724"/>
    <n v="1"/>
    <n v="620"/>
    <s v="S2"/>
    <x v="17"/>
    <n v="8"/>
    <n v="4430125"/>
    <n v="4430125"/>
    <n v="12624250"/>
    <n v="0"/>
  </r>
  <r>
    <x v="3"/>
    <n v="724"/>
    <n v="1"/>
    <n v="620"/>
    <s v="S2"/>
    <x v="17"/>
    <n v="8"/>
    <n v="5283331"/>
    <n v="5283331"/>
    <n v="13049278"/>
    <n v="0"/>
  </r>
  <r>
    <x v="4"/>
    <n v="724"/>
    <n v="1"/>
    <n v="620"/>
    <s v="S2"/>
    <x v="17"/>
    <n v="8"/>
    <n v="580038"/>
    <n v="580038"/>
    <n v="1783450"/>
    <n v="0"/>
  </r>
  <r>
    <x v="5"/>
    <n v="724"/>
    <n v="1"/>
    <n v="620"/>
    <s v="S2"/>
    <x v="17"/>
    <n v="8"/>
    <n v="2860814"/>
    <n v="2860814"/>
    <n v="7732795"/>
    <n v="0"/>
  </r>
  <r>
    <x v="6"/>
    <n v="724"/>
    <n v="1"/>
    <n v="620"/>
    <s v="S2"/>
    <x v="17"/>
    <n v="8"/>
    <n v="1474167"/>
    <n v="1474167"/>
    <n v="3719848"/>
    <n v="0"/>
  </r>
  <r>
    <x v="7"/>
    <n v="724"/>
    <n v="1"/>
    <n v="620"/>
    <s v="S2"/>
    <x v="17"/>
    <n v="8"/>
    <n v="5355363"/>
    <n v="5355363"/>
    <n v="8190393"/>
    <n v="0"/>
  </r>
  <r>
    <x v="8"/>
    <n v="724"/>
    <n v="1"/>
    <n v="620"/>
    <s v="S2"/>
    <x v="17"/>
    <n v="8"/>
    <n v="7830932"/>
    <n v="7830932"/>
    <n v="16104128"/>
    <n v="0"/>
  </r>
  <r>
    <x v="9"/>
    <n v="724"/>
    <n v="1"/>
    <n v="620"/>
    <s v="S2"/>
    <x v="17"/>
    <n v="8"/>
    <n v="8817881"/>
    <n v="8817881"/>
    <n v="15043167"/>
    <n v="0"/>
  </r>
  <r>
    <x v="10"/>
    <n v="724"/>
    <n v="1"/>
    <n v="620"/>
    <s v="S2"/>
    <x v="17"/>
    <n v="8"/>
    <n v="6084125"/>
    <n v="6084125"/>
    <n v="7330881"/>
    <n v="0"/>
  </r>
  <r>
    <x v="11"/>
    <n v="724"/>
    <n v="1"/>
    <n v="620"/>
    <s v="S2"/>
    <x v="17"/>
    <n v="8"/>
    <n v="7131749"/>
    <n v="7131749"/>
    <n v="9199826"/>
    <n v="0"/>
  </r>
  <r>
    <x v="12"/>
    <n v="724"/>
    <n v="1"/>
    <n v="620"/>
    <s v="S2"/>
    <x v="17"/>
    <n v="8"/>
    <n v="7204387"/>
    <n v="7204387"/>
    <n v="7710444"/>
    <n v="0"/>
  </r>
  <r>
    <x v="13"/>
    <n v="724"/>
    <n v="1"/>
    <n v="620"/>
    <s v="S2"/>
    <x v="17"/>
    <n v="8"/>
    <n v="23086094"/>
    <n v="23086094"/>
    <n v="12027258"/>
    <n v="0"/>
  </r>
  <r>
    <x v="14"/>
    <n v="724"/>
    <n v="1"/>
    <n v="620"/>
    <s v="S2"/>
    <x v="17"/>
    <n v="8"/>
    <n v="12738377"/>
    <n v="12738377"/>
    <n v="11677130"/>
    <n v="0"/>
  </r>
  <r>
    <x v="15"/>
    <n v="724"/>
    <n v="1"/>
    <n v="620"/>
    <s v="S2"/>
    <x v="17"/>
    <n v="8"/>
    <n v="10509551"/>
    <n v="10509551"/>
    <n v="13551938"/>
    <n v="0"/>
  </r>
  <r>
    <x v="16"/>
    <n v="724"/>
    <n v="1"/>
    <n v="620"/>
    <s v="S2"/>
    <x v="17"/>
    <n v="8"/>
    <n v="21988483"/>
    <n v="21988483"/>
    <n v="23553261"/>
    <n v="0"/>
  </r>
  <r>
    <x v="17"/>
    <n v="724"/>
    <n v="1"/>
    <n v="620"/>
    <s v="S2"/>
    <x v="17"/>
    <n v="8"/>
    <n v="22384357"/>
    <n v="22384357"/>
    <n v="19588325"/>
    <n v="6"/>
  </r>
  <r>
    <x v="18"/>
    <n v="724"/>
    <n v="1"/>
    <n v="620"/>
    <s v="S2"/>
    <x v="17"/>
    <n v="8"/>
    <n v="23183725"/>
    <n v="23183725"/>
    <n v="20444992"/>
    <n v="0"/>
  </r>
  <r>
    <x v="19"/>
    <n v="724"/>
    <n v="1"/>
    <n v="620"/>
    <s v="S2"/>
    <x v="17"/>
    <n v="8"/>
    <n v="10700273"/>
    <n v="10700273"/>
    <n v="19745168"/>
    <n v="0"/>
  </r>
  <r>
    <x v="20"/>
    <n v="724"/>
    <n v="1"/>
    <n v="620"/>
    <s v="S2"/>
    <x v="17"/>
    <n v="8"/>
    <n v="13086085"/>
    <n v="13086085"/>
    <n v="13284220"/>
    <n v="0"/>
  </r>
  <r>
    <x v="0"/>
    <n v="724"/>
    <n v="1"/>
    <n v="620"/>
    <s v="S2"/>
    <x v="18"/>
    <n v="8"/>
    <n v="502000"/>
    <n v="502000"/>
    <n v="1884236"/>
    <n v="0"/>
  </r>
  <r>
    <x v="1"/>
    <n v="724"/>
    <n v="1"/>
    <n v="620"/>
    <s v="S2"/>
    <x v="18"/>
    <n v="8"/>
    <n v="377687"/>
    <n v="377687"/>
    <n v="1433159"/>
    <n v="0"/>
  </r>
  <r>
    <x v="2"/>
    <n v="724"/>
    <n v="1"/>
    <n v="620"/>
    <s v="S2"/>
    <x v="18"/>
    <n v="8"/>
    <n v="335125"/>
    <n v="335125"/>
    <n v="1361123"/>
    <n v="0"/>
  </r>
  <r>
    <x v="3"/>
    <n v="724"/>
    <n v="1"/>
    <n v="620"/>
    <s v="S2"/>
    <x v="18"/>
    <n v="8"/>
    <n v="102890"/>
    <n v="102890"/>
    <n v="404345"/>
    <n v="0"/>
  </r>
  <r>
    <x v="4"/>
    <n v="724"/>
    <n v="1"/>
    <n v="620"/>
    <s v="S2"/>
    <x v="18"/>
    <n v="8"/>
    <n v="21757"/>
    <n v="21757"/>
    <n v="96169"/>
    <n v="0"/>
  </r>
  <r>
    <x v="5"/>
    <n v="724"/>
    <n v="1"/>
    <n v="620"/>
    <s v="S2"/>
    <x v="18"/>
    <n v="8"/>
    <n v="201000"/>
    <n v="201000"/>
    <n v="617445"/>
    <n v="0"/>
  </r>
  <r>
    <x v="6"/>
    <n v="724"/>
    <n v="1"/>
    <n v="620"/>
    <s v="S2"/>
    <x v="18"/>
    <n v="8"/>
    <n v="1356687"/>
    <n v="1356687"/>
    <n v="3478038"/>
    <n v="0"/>
  </r>
  <r>
    <x v="7"/>
    <n v="724"/>
    <n v="1"/>
    <n v="620"/>
    <s v="S2"/>
    <x v="18"/>
    <n v="8"/>
    <n v="609000"/>
    <n v="609000"/>
    <n v="2035083"/>
    <n v="0"/>
  </r>
  <r>
    <x v="8"/>
    <n v="724"/>
    <n v="1"/>
    <n v="620"/>
    <s v="S2"/>
    <x v="18"/>
    <n v="8"/>
    <n v="1129125"/>
    <n v="1129125"/>
    <n v="4184011"/>
    <n v="0"/>
  </r>
  <r>
    <x v="9"/>
    <n v="724"/>
    <n v="1"/>
    <n v="620"/>
    <s v="S2"/>
    <x v="18"/>
    <n v="8"/>
    <n v="940125"/>
    <n v="940125"/>
    <n v="3136778"/>
    <n v="0"/>
  </r>
  <r>
    <x v="10"/>
    <n v="724"/>
    <n v="1"/>
    <n v="620"/>
    <s v="S2"/>
    <x v="18"/>
    <n v="8"/>
    <n v="930000"/>
    <n v="930000"/>
    <n v="3261050"/>
    <n v="0"/>
  </r>
  <r>
    <x v="11"/>
    <n v="724"/>
    <n v="1"/>
    <n v="620"/>
    <s v="S2"/>
    <x v="18"/>
    <n v="8"/>
    <n v="1060312"/>
    <n v="1060312"/>
    <n v="3056266"/>
    <n v="0"/>
  </r>
  <r>
    <x v="12"/>
    <n v="724"/>
    <n v="1"/>
    <n v="620"/>
    <s v="S2"/>
    <x v="18"/>
    <n v="8"/>
    <n v="1042921"/>
    <n v="1042921"/>
    <n v="2822767"/>
    <n v="0"/>
  </r>
  <r>
    <x v="13"/>
    <n v="724"/>
    <n v="1"/>
    <n v="620"/>
    <s v="S2"/>
    <x v="18"/>
    <n v="8"/>
    <n v="2107822"/>
    <n v="2107822"/>
    <n v="5640462"/>
    <n v="0"/>
  </r>
  <r>
    <x v="14"/>
    <n v="724"/>
    <n v="1"/>
    <n v="620"/>
    <s v="S2"/>
    <x v="18"/>
    <n v="8"/>
    <n v="994068"/>
    <n v="994068"/>
    <n v="2851930"/>
    <n v="0"/>
  </r>
  <r>
    <x v="15"/>
    <n v="724"/>
    <n v="1"/>
    <n v="620"/>
    <s v="S2"/>
    <x v="18"/>
    <n v="8"/>
    <n v="1469477"/>
    <n v="1469477"/>
    <n v="4494220"/>
    <n v="0"/>
  </r>
  <r>
    <x v="16"/>
    <n v="724"/>
    <n v="1"/>
    <n v="620"/>
    <s v="S2"/>
    <x v="18"/>
    <n v="8"/>
    <n v="452630"/>
    <n v="452630"/>
    <n v="1630729"/>
    <n v="0"/>
  </r>
  <r>
    <x v="17"/>
    <n v="724"/>
    <n v="1"/>
    <n v="620"/>
    <s v="S2"/>
    <x v="18"/>
    <n v="8"/>
    <n v="3588130"/>
    <n v="3588130"/>
    <n v="9893936"/>
    <n v="0"/>
  </r>
  <r>
    <x v="18"/>
    <n v="724"/>
    <n v="1"/>
    <n v="620"/>
    <s v="S2"/>
    <x v="18"/>
    <n v="8"/>
    <n v="3704549"/>
    <n v="3704549"/>
    <n v="8800087"/>
    <n v="0"/>
  </r>
  <r>
    <x v="19"/>
    <n v="724"/>
    <n v="1"/>
    <n v="620"/>
    <s v="S2"/>
    <x v="18"/>
    <n v="8"/>
    <n v="2227262"/>
    <n v="2227262"/>
    <n v="8255478"/>
    <n v="0"/>
  </r>
  <r>
    <x v="20"/>
    <n v="724"/>
    <n v="1"/>
    <n v="620"/>
    <s v="S2"/>
    <x v="18"/>
    <n v="8"/>
    <n v="2210944"/>
    <n v="2210944"/>
    <n v="8231534"/>
    <n v="0"/>
  </r>
  <r>
    <x v="0"/>
    <n v="724"/>
    <n v="1"/>
    <n v="620"/>
    <s v="S2"/>
    <x v="19"/>
    <n v="8"/>
    <n v="369725"/>
    <n v="369725"/>
    <n v="1125483"/>
    <n v="0"/>
  </r>
  <r>
    <x v="1"/>
    <n v="724"/>
    <n v="1"/>
    <n v="620"/>
    <s v="S2"/>
    <x v="19"/>
    <n v="8"/>
    <n v="474484"/>
    <n v="474484"/>
    <n v="1770557"/>
    <n v="0"/>
  </r>
  <r>
    <x v="2"/>
    <n v="724"/>
    <n v="1"/>
    <n v="620"/>
    <s v="S2"/>
    <x v="19"/>
    <n v="8"/>
    <n v="112675"/>
    <n v="112675"/>
    <n v="460106"/>
    <n v="0"/>
  </r>
  <r>
    <x v="3"/>
    <n v="724"/>
    <n v="1"/>
    <n v="620"/>
    <s v="S2"/>
    <x v="19"/>
    <n v="8"/>
    <n v="64277"/>
    <n v="64277"/>
    <n v="225835"/>
    <n v="0"/>
  </r>
  <r>
    <x v="4"/>
    <n v="724"/>
    <n v="1"/>
    <n v="620"/>
    <s v="S2"/>
    <x v="19"/>
    <n v="8"/>
    <n v="171495"/>
    <n v="171495"/>
    <n v="603859"/>
    <n v="0"/>
  </r>
  <r>
    <x v="5"/>
    <n v="724"/>
    <n v="1"/>
    <n v="620"/>
    <s v="S2"/>
    <x v="19"/>
    <n v="8"/>
    <n v="351378"/>
    <n v="351378"/>
    <n v="1119926"/>
    <n v="0"/>
  </r>
  <r>
    <x v="6"/>
    <n v="724"/>
    <n v="1"/>
    <n v="620"/>
    <s v="S2"/>
    <x v="19"/>
    <n v="8"/>
    <n v="466677"/>
    <n v="466677"/>
    <n v="1386698"/>
    <n v="0"/>
  </r>
  <r>
    <x v="7"/>
    <n v="724"/>
    <n v="1"/>
    <n v="620"/>
    <s v="S2"/>
    <x v="19"/>
    <n v="8"/>
    <n v="449100"/>
    <n v="449100"/>
    <n v="1234831"/>
    <n v="0"/>
  </r>
  <r>
    <x v="8"/>
    <n v="724"/>
    <n v="1"/>
    <n v="620"/>
    <s v="S2"/>
    <x v="19"/>
    <n v="8"/>
    <n v="787776"/>
    <n v="787776"/>
    <n v="2291200"/>
    <n v="0"/>
  </r>
  <r>
    <x v="9"/>
    <n v="724"/>
    <n v="1"/>
    <n v="620"/>
    <s v="S2"/>
    <x v="19"/>
    <n v="8"/>
    <n v="1150177"/>
    <n v="1150177"/>
    <n v="3386286"/>
    <n v="0"/>
  </r>
  <r>
    <x v="10"/>
    <n v="724"/>
    <n v="1"/>
    <n v="620"/>
    <s v="S2"/>
    <x v="19"/>
    <n v="8"/>
    <n v="1726537"/>
    <n v="1726537"/>
    <n v="5782371"/>
    <n v="0"/>
  </r>
  <r>
    <x v="11"/>
    <n v="724"/>
    <n v="1"/>
    <n v="620"/>
    <s v="S2"/>
    <x v="19"/>
    <n v="8"/>
    <n v="1545510"/>
    <n v="1545510"/>
    <n v="4101744"/>
    <n v="0"/>
  </r>
  <r>
    <x v="12"/>
    <n v="724"/>
    <n v="1"/>
    <n v="620"/>
    <s v="S2"/>
    <x v="19"/>
    <n v="8"/>
    <n v="1886594"/>
    <n v="1886594"/>
    <n v="4217394"/>
    <n v="0"/>
  </r>
  <r>
    <x v="13"/>
    <n v="724"/>
    <n v="1"/>
    <n v="620"/>
    <s v="S2"/>
    <x v="19"/>
    <n v="8"/>
    <n v="1764655"/>
    <n v="1764655"/>
    <n v="4645275"/>
    <n v="0"/>
  </r>
  <r>
    <x v="14"/>
    <n v="724"/>
    <n v="1"/>
    <n v="620"/>
    <s v="S2"/>
    <x v="19"/>
    <n v="8"/>
    <n v="969681"/>
    <n v="969681"/>
    <n v="2737843"/>
    <n v="0"/>
  </r>
  <r>
    <x v="15"/>
    <n v="724"/>
    <n v="1"/>
    <n v="620"/>
    <s v="S2"/>
    <x v="19"/>
    <n v="8"/>
    <n v="1023055"/>
    <n v="1023055"/>
    <n v="2271095"/>
    <n v="0"/>
  </r>
  <r>
    <x v="16"/>
    <n v="724"/>
    <n v="1"/>
    <n v="620"/>
    <s v="S2"/>
    <x v="19"/>
    <n v="8"/>
    <n v="851553"/>
    <n v="851553"/>
    <n v="2290550"/>
    <n v="6"/>
  </r>
  <r>
    <x v="17"/>
    <n v="724"/>
    <n v="1"/>
    <n v="620"/>
    <s v="S2"/>
    <x v="19"/>
    <n v="8"/>
    <n v="580409"/>
    <n v="580409"/>
    <n v="1624726"/>
    <n v="6"/>
  </r>
  <r>
    <x v="18"/>
    <n v="724"/>
    <n v="1"/>
    <n v="620"/>
    <s v="S2"/>
    <x v="19"/>
    <n v="8"/>
    <n v="1681918"/>
    <n v="1681918"/>
    <n v="6234717"/>
    <n v="0"/>
  </r>
  <r>
    <x v="19"/>
    <n v="724"/>
    <n v="1"/>
    <n v="620"/>
    <s v="S2"/>
    <x v="19"/>
    <n v="8"/>
    <n v="1476161"/>
    <n v="1476161"/>
    <n v="5017946"/>
    <n v="0"/>
  </r>
  <r>
    <x v="20"/>
    <n v="724"/>
    <n v="1"/>
    <n v="620"/>
    <s v="S2"/>
    <x v="19"/>
    <n v="8"/>
    <n v="1454968"/>
    <n v="1454968"/>
    <n v="7356625"/>
    <n v="0"/>
  </r>
  <r>
    <x v="0"/>
    <n v="724"/>
    <n v="1"/>
    <n v="620"/>
    <s v="S2"/>
    <x v="20"/>
    <n v="5"/>
    <n v="10741143"/>
    <n v="623000"/>
    <n v="560903"/>
    <n v="0"/>
  </r>
  <r>
    <x v="1"/>
    <n v="724"/>
    <n v="1"/>
    <n v="620"/>
    <s v="S2"/>
    <x v="20"/>
    <n v="8"/>
    <n v="1211625"/>
    <n v="1211625"/>
    <n v="1200209"/>
    <n v="0"/>
  </r>
  <r>
    <x v="2"/>
    <n v="724"/>
    <n v="1"/>
    <n v="620"/>
    <s v="S2"/>
    <x v="20"/>
    <n v="8"/>
    <n v="1689000"/>
    <n v="1689000"/>
    <n v="2249559"/>
    <n v="0"/>
  </r>
  <r>
    <x v="3"/>
    <n v="724"/>
    <n v="1"/>
    <n v="620"/>
    <s v="S2"/>
    <x v="20"/>
    <n v="8"/>
    <n v="3184437"/>
    <n v="3184437"/>
    <n v="3101198"/>
    <n v="0"/>
  </r>
  <r>
    <x v="4"/>
    <n v="724"/>
    <n v="1"/>
    <n v="620"/>
    <s v="S2"/>
    <x v="20"/>
    <n v="8"/>
    <n v="2423625"/>
    <n v="2423625"/>
    <n v="2479720"/>
    <n v="0"/>
  </r>
  <r>
    <x v="5"/>
    <n v="724"/>
    <n v="1"/>
    <n v="620"/>
    <s v="S2"/>
    <x v="20"/>
    <n v="8"/>
    <n v="1530562"/>
    <n v="1530562"/>
    <n v="1667906"/>
    <n v="0"/>
  </r>
  <r>
    <x v="6"/>
    <n v="724"/>
    <n v="1"/>
    <n v="620"/>
    <s v="S2"/>
    <x v="20"/>
    <n v="8"/>
    <n v="3145125"/>
    <n v="3145125"/>
    <n v="2564509"/>
    <n v="0"/>
  </r>
  <r>
    <x v="7"/>
    <n v="724"/>
    <n v="1"/>
    <n v="620"/>
    <s v="S2"/>
    <x v="20"/>
    <n v="8"/>
    <n v="3283312"/>
    <n v="3283312"/>
    <n v="2661074"/>
    <n v="0"/>
  </r>
  <r>
    <x v="8"/>
    <n v="724"/>
    <n v="1"/>
    <n v="620"/>
    <s v="S2"/>
    <x v="20"/>
    <n v="8"/>
    <n v="1029187"/>
    <n v="1029187"/>
    <n v="1511397"/>
    <n v="0"/>
  </r>
  <r>
    <x v="9"/>
    <n v="724"/>
    <n v="1"/>
    <n v="620"/>
    <s v="S2"/>
    <x v="20"/>
    <n v="8"/>
    <n v="1282687"/>
    <n v="1282687"/>
    <n v="1555725"/>
    <n v="0"/>
  </r>
  <r>
    <x v="10"/>
    <n v="724"/>
    <n v="1"/>
    <n v="620"/>
    <s v="S2"/>
    <x v="20"/>
    <n v="8"/>
    <n v="1808875"/>
    <n v="1808875"/>
    <n v="1931037"/>
    <n v="0"/>
  </r>
  <r>
    <x v="11"/>
    <n v="724"/>
    <n v="1"/>
    <n v="620"/>
    <s v="S2"/>
    <x v="20"/>
    <n v="8"/>
    <n v="863937"/>
    <n v="863937"/>
    <n v="658301"/>
    <n v="0"/>
  </r>
  <r>
    <x v="12"/>
    <n v="724"/>
    <n v="1"/>
    <n v="620"/>
    <s v="S2"/>
    <x v="20"/>
    <n v="8"/>
    <n v="533377"/>
    <n v="533377"/>
    <n v="607696"/>
    <n v="0"/>
  </r>
  <r>
    <x v="13"/>
    <n v="724"/>
    <n v="1"/>
    <n v="620"/>
    <s v="S2"/>
    <x v="20"/>
    <n v="8"/>
    <n v="1074848"/>
    <n v="1074848"/>
    <n v="1211095"/>
    <n v="0"/>
  </r>
  <r>
    <x v="14"/>
    <n v="724"/>
    <n v="1"/>
    <n v="620"/>
    <s v="S2"/>
    <x v="20"/>
    <n v="8"/>
    <n v="1820569"/>
    <n v="1820569"/>
    <n v="2126399"/>
    <n v="0"/>
  </r>
  <r>
    <x v="15"/>
    <n v="724"/>
    <n v="1"/>
    <n v="620"/>
    <s v="S2"/>
    <x v="20"/>
    <n v="8"/>
    <n v="981048"/>
    <n v="981048"/>
    <n v="2089206"/>
    <n v="0"/>
  </r>
  <r>
    <x v="16"/>
    <n v="724"/>
    <n v="1"/>
    <n v="620"/>
    <s v="S2"/>
    <x v="20"/>
    <n v="8"/>
    <n v="579063"/>
    <n v="579063"/>
    <n v="2155640"/>
    <n v="0"/>
  </r>
  <r>
    <x v="17"/>
    <n v="724"/>
    <n v="1"/>
    <n v="620"/>
    <s v="S2"/>
    <x v="20"/>
    <n v="8"/>
    <n v="1054514"/>
    <n v="1054514"/>
    <n v="4173304"/>
    <n v="0"/>
  </r>
  <r>
    <x v="18"/>
    <n v="724"/>
    <n v="1"/>
    <n v="620"/>
    <s v="S2"/>
    <x v="20"/>
    <n v="1"/>
    <m/>
    <m/>
    <n v="4478610"/>
    <n v="0"/>
  </r>
  <r>
    <x v="19"/>
    <n v="724"/>
    <n v="1"/>
    <n v="620"/>
    <s v="S2"/>
    <x v="20"/>
    <n v="8"/>
    <n v="2581087"/>
    <n v="2581087"/>
    <n v="8741059"/>
    <n v="6"/>
  </r>
  <r>
    <x v="20"/>
    <n v="724"/>
    <n v="1"/>
    <n v="620"/>
    <s v="S2"/>
    <x v="20"/>
    <n v="8"/>
    <n v="3825064"/>
    <n v="3825064"/>
    <n v="10641137"/>
    <n v="0"/>
  </r>
  <r>
    <x v="2"/>
    <n v="724"/>
    <n v="1"/>
    <n v="620"/>
    <s v="S2"/>
    <x v="21"/>
    <n v="8"/>
    <n v="1687"/>
    <n v="1687"/>
    <n v="6010"/>
    <n v="0"/>
  </r>
  <r>
    <x v="3"/>
    <n v="724"/>
    <n v="1"/>
    <n v="620"/>
    <s v="S2"/>
    <x v="21"/>
    <n v="8"/>
    <n v="5562"/>
    <n v="5562"/>
    <n v="27402"/>
    <n v="0"/>
  </r>
  <r>
    <x v="4"/>
    <n v="724"/>
    <n v="1"/>
    <n v="620"/>
    <s v="S2"/>
    <x v="21"/>
    <n v="8"/>
    <n v="1937"/>
    <n v="1937"/>
    <n v="10606"/>
    <n v="0"/>
  </r>
  <r>
    <x v="5"/>
    <n v="724"/>
    <n v="1"/>
    <n v="620"/>
    <s v="S2"/>
    <x v="21"/>
    <n v="8"/>
    <n v="19578"/>
    <n v="19578"/>
    <n v="38522"/>
    <n v="0"/>
  </r>
  <r>
    <x v="6"/>
    <n v="724"/>
    <n v="1"/>
    <n v="620"/>
    <s v="S2"/>
    <x v="21"/>
    <n v="8"/>
    <n v="60757"/>
    <n v="60757"/>
    <n v="147196"/>
    <n v="0"/>
  </r>
  <r>
    <x v="8"/>
    <n v="724"/>
    <n v="1"/>
    <n v="620"/>
    <s v="S2"/>
    <x v="21"/>
    <n v="8"/>
    <n v="1250"/>
    <n v="1250"/>
    <n v="8037"/>
    <n v="0"/>
  </r>
  <r>
    <x v="9"/>
    <n v="724"/>
    <n v="1"/>
    <n v="620"/>
    <s v="S2"/>
    <x v="21"/>
    <n v="8"/>
    <n v="179408"/>
    <n v="179408"/>
    <n v="210823"/>
    <n v="0"/>
  </r>
  <r>
    <x v="10"/>
    <n v="724"/>
    <n v="1"/>
    <n v="620"/>
    <s v="S2"/>
    <x v="21"/>
    <n v="8"/>
    <n v="471616"/>
    <n v="471616"/>
    <n v="538235"/>
    <n v="0"/>
  </r>
  <r>
    <x v="11"/>
    <n v="724"/>
    <n v="1"/>
    <n v="620"/>
    <s v="S2"/>
    <x v="21"/>
    <n v="8"/>
    <n v="599949"/>
    <n v="599949"/>
    <n v="744394"/>
    <n v="0"/>
  </r>
  <r>
    <x v="12"/>
    <n v="724"/>
    <n v="1"/>
    <n v="620"/>
    <s v="S2"/>
    <x v="21"/>
    <n v="8"/>
    <n v="754088"/>
    <n v="754088"/>
    <n v="734209"/>
    <n v="0"/>
  </r>
  <r>
    <x v="13"/>
    <n v="724"/>
    <n v="1"/>
    <n v="620"/>
    <s v="S2"/>
    <x v="21"/>
    <n v="8"/>
    <n v="2309000"/>
    <n v="2309000"/>
    <n v="1921096"/>
    <n v="0"/>
  </r>
  <r>
    <x v="14"/>
    <n v="724"/>
    <n v="1"/>
    <n v="620"/>
    <s v="S2"/>
    <x v="21"/>
    <n v="8"/>
    <n v="3865306"/>
    <n v="3865306"/>
    <n v="3849459"/>
    <n v="0"/>
  </r>
  <r>
    <x v="15"/>
    <n v="724"/>
    <n v="1"/>
    <n v="620"/>
    <s v="S2"/>
    <x v="21"/>
    <n v="8"/>
    <n v="7429386"/>
    <n v="7429386"/>
    <n v="8776689"/>
    <n v="0"/>
  </r>
  <r>
    <x v="16"/>
    <n v="724"/>
    <n v="1"/>
    <n v="620"/>
    <s v="S2"/>
    <x v="21"/>
    <n v="8"/>
    <n v="7966695"/>
    <n v="7966695"/>
    <n v="9889888"/>
    <n v="0"/>
  </r>
  <r>
    <x v="17"/>
    <n v="724"/>
    <n v="1"/>
    <n v="620"/>
    <s v="S2"/>
    <x v="21"/>
    <n v="8"/>
    <n v="7011901"/>
    <n v="7011901"/>
    <n v="7567525"/>
    <n v="0"/>
  </r>
  <r>
    <x v="18"/>
    <n v="724"/>
    <n v="1"/>
    <n v="620"/>
    <s v="S2"/>
    <x v="21"/>
    <n v="8"/>
    <n v="7050794"/>
    <n v="7050794"/>
    <n v="7989444"/>
    <n v="0"/>
  </r>
  <r>
    <x v="19"/>
    <n v="724"/>
    <n v="1"/>
    <n v="620"/>
    <s v="S2"/>
    <x v="21"/>
    <n v="8"/>
    <n v="5732629"/>
    <n v="5732629"/>
    <n v="8375107"/>
    <n v="0"/>
  </r>
  <r>
    <x v="20"/>
    <n v="724"/>
    <n v="1"/>
    <n v="620"/>
    <s v="S2"/>
    <x v="21"/>
    <n v="8"/>
    <n v="4349178"/>
    <n v="4349178"/>
    <n v="8008233"/>
    <n v="0"/>
  </r>
  <r>
    <x v="0"/>
    <n v="724"/>
    <n v="1"/>
    <n v="620"/>
    <s v="S2"/>
    <x v="22"/>
    <n v="8"/>
    <n v="9560188"/>
    <n v="9560188"/>
    <n v="15834141"/>
    <n v="0"/>
  </r>
  <r>
    <x v="1"/>
    <n v="724"/>
    <n v="1"/>
    <n v="620"/>
    <s v="S2"/>
    <x v="22"/>
    <n v="8"/>
    <n v="6210147"/>
    <n v="6210147"/>
    <n v="18993492"/>
    <n v="0"/>
  </r>
  <r>
    <x v="2"/>
    <n v="724"/>
    <n v="1"/>
    <n v="620"/>
    <s v="S2"/>
    <x v="22"/>
    <n v="8"/>
    <n v="7120877"/>
    <n v="7120877"/>
    <n v="23829650"/>
    <n v="0"/>
  </r>
  <r>
    <x v="3"/>
    <n v="724"/>
    <n v="1"/>
    <n v="620"/>
    <s v="S2"/>
    <x v="22"/>
    <n v="8"/>
    <n v="11283279"/>
    <n v="11283279"/>
    <n v="29721988"/>
    <n v="0"/>
  </r>
  <r>
    <x v="4"/>
    <n v="724"/>
    <n v="1"/>
    <n v="620"/>
    <s v="S2"/>
    <x v="22"/>
    <n v="8"/>
    <n v="8890863"/>
    <n v="8890863"/>
    <n v="28013408"/>
    <n v="0"/>
  </r>
  <r>
    <x v="5"/>
    <n v="724"/>
    <n v="1"/>
    <n v="620"/>
    <s v="S2"/>
    <x v="22"/>
    <n v="8"/>
    <n v="5437182"/>
    <n v="5437182"/>
    <n v="18423364"/>
    <n v="0"/>
  </r>
  <r>
    <x v="6"/>
    <n v="724"/>
    <n v="1"/>
    <n v="620"/>
    <s v="S2"/>
    <x v="22"/>
    <n v="8"/>
    <n v="9633715"/>
    <n v="9633715"/>
    <n v="20213706"/>
    <n v="0"/>
  </r>
  <r>
    <x v="7"/>
    <n v="724"/>
    <n v="1"/>
    <n v="620"/>
    <s v="S2"/>
    <x v="22"/>
    <n v="8"/>
    <n v="13708233"/>
    <n v="13708233"/>
    <n v="27407454"/>
    <n v="0"/>
  </r>
  <r>
    <x v="8"/>
    <n v="724"/>
    <n v="1"/>
    <n v="620"/>
    <s v="S2"/>
    <x v="22"/>
    <n v="8"/>
    <n v="17955976"/>
    <n v="17955976"/>
    <n v="41544908"/>
    <n v="0"/>
  </r>
  <r>
    <x v="9"/>
    <n v="724"/>
    <n v="1"/>
    <n v="620"/>
    <s v="S2"/>
    <x v="22"/>
    <n v="8"/>
    <n v="17698276"/>
    <n v="17698276"/>
    <n v="44646572"/>
    <n v="0"/>
  </r>
  <r>
    <x v="10"/>
    <n v="724"/>
    <n v="1"/>
    <n v="620"/>
    <s v="S2"/>
    <x v="22"/>
    <n v="8"/>
    <n v="20656864"/>
    <n v="20656864"/>
    <n v="48301348"/>
    <n v="0"/>
  </r>
  <r>
    <x v="11"/>
    <n v="724"/>
    <n v="1"/>
    <n v="620"/>
    <s v="S2"/>
    <x v="22"/>
    <n v="8"/>
    <n v="25264812"/>
    <n v="25264812"/>
    <n v="47830976"/>
    <n v="0"/>
  </r>
  <r>
    <x v="12"/>
    <n v="724"/>
    <n v="1"/>
    <n v="620"/>
    <s v="S2"/>
    <x v="22"/>
    <n v="8"/>
    <n v="22106712"/>
    <n v="22106712"/>
    <n v="45920657"/>
    <n v="6"/>
  </r>
  <r>
    <x v="13"/>
    <n v="724"/>
    <n v="1"/>
    <n v="620"/>
    <s v="S2"/>
    <x v="22"/>
    <n v="8"/>
    <n v="20166825"/>
    <n v="20166825"/>
    <n v="48634821"/>
    <n v="0"/>
  </r>
  <r>
    <x v="14"/>
    <n v="724"/>
    <n v="1"/>
    <n v="620"/>
    <s v="S2"/>
    <x v="22"/>
    <n v="8"/>
    <n v="26361352"/>
    <n v="26361352"/>
    <n v="52129280"/>
    <n v="0"/>
  </r>
  <r>
    <x v="15"/>
    <n v="724"/>
    <n v="1"/>
    <n v="620"/>
    <s v="S2"/>
    <x v="22"/>
    <n v="8"/>
    <n v="30867387"/>
    <n v="30867387"/>
    <n v="68734519"/>
    <n v="0"/>
  </r>
  <r>
    <x v="16"/>
    <n v="724"/>
    <n v="1"/>
    <n v="620"/>
    <s v="S2"/>
    <x v="22"/>
    <n v="8"/>
    <n v="32989341"/>
    <n v="32989341"/>
    <n v="86318753"/>
    <n v="0"/>
  </r>
  <r>
    <x v="17"/>
    <n v="724"/>
    <n v="1"/>
    <n v="620"/>
    <s v="S2"/>
    <x v="22"/>
    <n v="8"/>
    <n v="31420487"/>
    <n v="31420487"/>
    <n v="87025073"/>
    <n v="0"/>
  </r>
  <r>
    <x v="18"/>
    <n v="724"/>
    <n v="1"/>
    <n v="620"/>
    <s v="S2"/>
    <x v="22"/>
    <n v="8"/>
    <n v="33616185"/>
    <n v="33616185"/>
    <n v="91496816"/>
    <n v="0"/>
  </r>
  <r>
    <x v="19"/>
    <n v="724"/>
    <n v="1"/>
    <n v="620"/>
    <s v="S2"/>
    <x v="22"/>
    <n v="8"/>
    <n v="40800898"/>
    <n v="40800898"/>
    <n v="131407551"/>
    <n v="0"/>
  </r>
  <r>
    <x v="20"/>
    <n v="724"/>
    <n v="1"/>
    <n v="620"/>
    <s v="S2"/>
    <x v="22"/>
    <n v="8"/>
    <n v="38723903"/>
    <n v="38723903"/>
    <n v="127220710"/>
    <n v="0"/>
  </r>
  <r>
    <x v="0"/>
    <n v="724"/>
    <n v="1"/>
    <n v="620"/>
    <s v="S2"/>
    <x v="23"/>
    <n v="8"/>
    <n v="4992545"/>
    <n v="4992545"/>
    <n v="5919840"/>
    <n v="0"/>
  </r>
  <r>
    <x v="1"/>
    <n v="724"/>
    <n v="1"/>
    <n v="620"/>
    <s v="S2"/>
    <x v="23"/>
    <n v="8"/>
    <n v="3681480"/>
    <n v="3681480"/>
    <n v="4551819"/>
    <n v="0"/>
  </r>
  <r>
    <x v="2"/>
    <n v="724"/>
    <n v="1"/>
    <n v="620"/>
    <s v="S2"/>
    <x v="23"/>
    <n v="8"/>
    <n v="5386701"/>
    <n v="5386701"/>
    <n v="8145807"/>
    <n v="0"/>
  </r>
  <r>
    <x v="3"/>
    <n v="724"/>
    <n v="1"/>
    <n v="620"/>
    <s v="S2"/>
    <x v="23"/>
    <n v="8"/>
    <n v="11532215"/>
    <n v="11532215"/>
    <n v="19174232"/>
    <n v="0"/>
  </r>
  <r>
    <x v="4"/>
    <n v="724"/>
    <n v="1"/>
    <n v="620"/>
    <s v="S2"/>
    <x v="23"/>
    <n v="8"/>
    <n v="11835190"/>
    <n v="11835190"/>
    <n v="18380348"/>
    <n v="0"/>
  </r>
  <r>
    <x v="5"/>
    <n v="724"/>
    <n v="1"/>
    <n v="620"/>
    <s v="S2"/>
    <x v="23"/>
    <n v="8"/>
    <n v="9920192"/>
    <n v="9920192"/>
    <n v="14976264"/>
    <n v="0"/>
  </r>
  <r>
    <x v="6"/>
    <n v="724"/>
    <n v="1"/>
    <n v="620"/>
    <s v="S2"/>
    <x v="23"/>
    <n v="8"/>
    <n v="14900086"/>
    <n v="14900086"/>
    <n v="22126908"/>
    <n v="0"/>
  </r>
  <r>
    <x v="7"/>
    <n v="724"/>
    <n v="1"/>
    <n v="620"/>
    <s v="S2"/>
    <x v="23"/>
    <n v="8"/>
    <n v="17235462"/>
    <n v="17235462"/>
    <n v="29202078"/>
    <n v="0"/>
  </r>
  <r>
    <x v="8"/>
    <n v="724"/>
    <n v="1"/>
    <n v="620"/>
    <s v="S2"/>
    <x v="23"/>
    <n v="8"/>
    <n v="14198086"/>
    <n v="14198086"/>
    <n v="32183356"/>
    <n v="0"/>
  </r>
  <r>
    <x v="9"/>
    <n v="724"/>
    <n v="1"/>
    <n v="620"/>
    <s v="S2"/>
    <x v="23"/>
    <n v="8"/>
    <n v="19071538"/>
    <n v="19071538"/>
    <n v="41077224"/>
    <n v="0"/>
  </r>
  <r>
    <x v="10"/>
    <n v="724"/>
    <n v="1"/>
    <n v="620"/>
    <s v="S2"/>
    <x v="23"/>
    <n v="8"/>
    <n v="13003007"/>
    <n v="13003007"/>
    <n v="28440436"/>
    <n v="0"/>
  </r>
  <r>
    <x v="11"/>
    <n v="724"/>
    <n v="1"/>
    <n v="620"/>
    <s v="S2"/>
    <x v="23"/>
    <n v="8"/>
    <n v="16161626"/>
    <n v="16161626"/>
    <n v="29178431"/>
    <n v="0"/>
  </r>
  <r>
    <x v="12"/>
    <n v="724"/>
    <n v="1"/>
    <n v="620"/>
    <s v="S2"/>
    <x v="23"/>
    <n v="8"/>
    <n v="18267093"/>
    <n v="18267093"/>
    <n v="42871026"/>
    <n v="0"/>
  </r>
  <r>
    <x v="13"/>
    <n v="724"/>
    <n v="1"/>
    <n v="620"/>
    <s v="S2"/>
    <x v="23"/>
    <n v="8"/>
    <n v="21066801"/>
    <n v="21066801"/>
    <n v="45420061"/>
    <n v="0"/>
  </r>
  <r>
    <x v="14"/>
    <n v="724"/>
    <n v="1"/>
    <n v="620"/>
    <s v="S2"/>
    <x v="23"/>
    <n v="8"/>
    <n v="20645888"/>
    <n v="20645888"/>
    <n v="43741260"/>
    <n v="0"/>
  </r>
  <r>
    <x v="15"/>
    <n v="724"/>
    <n v="1"/>
    <n v="620"/>
    <s v="S2"/>
    <x v="23"/>
    <n v="8"/>
    <n v="22096936"/>
    <n v="22096936"/>
    <n v="50713438"/>
    <n v="0"/>
  </r>
  <r>
    <x v="16"/>
    <n v="724"/>
    <n v="1"/>
    <n v="620"/>
    <s v="S2"/>
    <x v="23"/>
    <n v="8"/>
    <n v="21239309"/>
    <n v="21239309"/>
    <n v="52312525"/>
    <n v="0"/>
  </r>
  <r>
    <x v="17"/>
    <n v="724"/>
    <n v="1"/>
    <n v="620"/>
    <s v="S2"/>
    <x v="23"/>
    <n v="8"/>
    <n v="22793543"/>
    <n v="22793543"/>
    <n v="53546580"/>
    <n v="0"/>
  </r>
  <r>
    <x v="18"/>
    <n v="724"/>
    <n v="1"/>
    <n v="620"/>
    <s v="S2"/>
    <x v="23"/>
    <n v="8"/>
    <n v="22484558"/>
    <n v="22484558"/>
    <n v="63040687"/>
    <n v="0"/>
  </r>
  <r>
    <x v="19"/>
    <n v="724"/>
    <n v="1"/>
    <n v="620"/>
    <s v="S2"/>
    <x v="23"/>
    <n v="8"/>
    <n v="22077894"/>
    <n v="22077894"/>
    <n v="50984072"/>
    <n v="0"/>
  </r>
  <r>
    <x v="20"/>
    <n v="724"/>
    <n v="1"/>
    <n v="620"/>
    <s v="S2"/>
    <x v="23"/>
    <n v="8"/>
    <n v="28143308"/>
    <n v="28143308"/>
    <n v="64152799"/>
    <n v="0"/>
  </r>
  <r>
    <x v="0"/>
    <n v="724"/>
    <n v="1"/>
    <n v="620"/>
    <s v="S2"/>
    <x v="24"/>
    <n v="8"/>
    <n v="777"/>
    <n v="777"/>
    <n v="6255"/>
    <n v="0"/>
  </r>
  <r>
    <x v="1"/>
    <n v="724"/>
    <n v="1"/>
    <n v="620"/>
    <s v="S2"/>
    <x v="24"/>
    <n v="8"/>
    <n v="1937"/>
    <n v="1937"/>
    <n v="18400"/>
    <n v="0"/>
  </r>
  <r>
    <x v="2"/>
    <n v="724"/>
    <n v="1"/>
    <n v="620"/>
    <s v="S2"/>
    <x v="24"/>
    <n v="8"/>
    <n v="2500"/>
    <n v="2500"/>
    <n v="11683"/>
    <n v="0"/>
  </r>
  <r>
    <x v="3"/>
    <n v="724"/>
    <n v="1"/>
    <n v="620"/>
    <s v="S2"/>
    <x v="24"/>
    <n v="8"/>
    <n v="7875"/>
    <n v="7875"/>
    <n v="40342"/>
    <n v="0"/>
  </r>
  <r>
    <x v="4"/>
    <n v="724"/>
    <n v="1"/>
    <n v="620"/>
    <s v="S2"/>
    <x v="24"/>
    <n v="8"/>
    <n v="6312"/>
    <n v="6312"/>
    <n v="53848"/>
    <n v="0"/>
  </r>
  <r>
    <x v="5"/>
    <n v="724"/>
    <n v="1"/>
    <n v="620"/>
    <s v="S2"/>
    <x v="24"/>
    <n v="8"/>
    <n v="9062"/>
    <n v="9062"/>
    <n v="50202"/>
    <n v="0"/>
  </r>
  <r>
    <x v="6"/>
    <n v="724"/>
    <n v="1"/>
    <n v="620"/>
    <s v="S2"/>
    <x v="24"/>
    <n v="8"/>
    <n v="7375"/>
    <n v="7375"/>
    <n v="93910"/>
    <n v="0"/>
  </r>
  <r>
    <x v="7"/>
    <n v="724"/>
    <n v="1"/>
    <n v="620"/>
    <s v="S2"/>
    <x v="24"/>
    <n v="8"/>
    <n v="27980"/>
    <n v="27980"/>
    <n v="102052"/>
    <n v="0"/>
  </r>
  <r>
    <x v="8"/>
    <n v="724"/>
    <n v="1"/>
    <n v="620"/>
    <s v="S2"/>
    <x v="24"/>
    <n v="8"/>
    <n v="71847"/>
    <n v="71847"/>
    <n v="234652"/>
    <n v="0"/>
  </r>
  <r>
    <x v="9"/>
    <n v="724"/>
    <n v="1"/>
    <n v="620"/>
    <s v="S2"/>
    <x v="24"/>
    <n v="8"/>
    <n v="386250"/>
    <n v="386250"/>
    <n v="2109289"/>
    <n v="0"/>
  </r>
  <r>
    <x v="10"/>
    <n v="724"/>
    <n v="1"/>
    <n v="620"/>
    <s v="S2"/>
    <x v="24"/>
    <n v="8"/>
    <n v="107886"/>
    <n v="107886"/>
    <n v="723572"/>
    <n v="0"/>
  </r>
  <r>
    <x v="11"/>
    <n v="724"/>
    <n v="1"/>
    <n v="620"/>
    <s v="S2"/>
    <x v="24"/>
    <n v="8"/>
    <n v="129054"/>
    <n v="129054"/>
    <n v="639853"/>
    <n v="0"/>
  </r>
  <r>
    <x v="12"/>
    <n v="724"/>
    <n v="1"/>
    <n v="620"/>
    <s v="S2"/>
    <x v="24"/>
    <n v="8"/>
    <n v="112742"/>
    <n v="112742"/>
    <n v="335100"/>
    <n v="0"/>
  </r>
  <r>
    <x v="13"/>
    <n v="724"/>
    <n v="1"/>
    <n v="620"/>
    <s v="S2"/>
    <x v="24"/>
    <n v="8"/>
    <n v="160128"/>
    <n v="160128"/>
    <n v="124464"/>
    <n v="0"/>
  </r>
  <r>
    <x v="14"/>
    <n v="724"/>
    <n v="1"/>
    <n v="620"/>
    <s v="S2"/>
    <x v="24"/>
    <n v="8"/>
    <n v="181589"/>
    <n v="181589"/>
    <n v="562532"/>
    <n v="0"/>
  </r>
  <r>
    <x v="15"/>
    <n v="724"/>
    <n v="1"/>
    <n v="620"/>
    <s v="S2"/>
    <x v="24"/>
    <n v="8"/>
    <n v="28179"/>
    <n v="28179"/>
    <n v="201358"/>
    <n v="0"/>
  </r>
  <r>
    <x v="16"/>
    <n v="724"/>
    <n v="1"/>
    <n v="620"/>
    <s v="S2"/>
    <x v="24"/>
    <n v="8"/>
    <n v="51964"/>
    <n v="51964"/>
    <n v="424528"/>
    <n v="0"/>
  </r>
  <r>
    <x v="17"/>
    <n v="724"/>
    <n v="1"/>
    <n v="620"/>
    <s v="S2"/>
    <x v="24"/>
    <n v="8"/>
    <n v="104409"/>
    <n v="104409"/>
    <n v="684388"/>
    <n v="0"/>
  </r>
  <r>
    <x v="18"/>
    <n v="724"/>
    <n v="1"/>
    <n v="620"/>
    <s v="S2"/>
    <x v="24"/>
    <n v="8"/>
    <n v="521889"/>
    <n v="521889"/>
    <n v="1784032"/>
    <n v="0"/>
  </r>
  <r>
    <x v="19"/>
    <n v="724"/>
    <n v="1"/>
    <n v="620"/>
    <s v="S2"/>
    <x v="24"/>
    <n v="8"/>
    <n v="125813"/>
    <n v="125813"/>
    <n v="698520"/>
    <n v="0"/>
  </r>
  <r>
    <x v="20"/>
    <n v="724"/>
    <n v="1"/>
    <n v="620"/>
    <s v="S2"/>
    <x v="24"/>
    <n v="8"/>
    <n v="1261291"/>
    <n v="1261291"/>
    <n v="3702244"/>
    <n v="0"/>
  </r>
  <r>
    <x v="0"/>
    <n v="724"/>
    <n v="1"/>
    <n v="620"/>
    <s v="S2"/>
    <x v="25"/>
    <n v="8"/>
    <n v="309375"/>
    <n v="309375"/>
    <n v="607524"/>
    <n v="0"/>
  </r>
  <r>
    <x v="1"/>
    <n v="724"/>
    <n v="1"/>
    <n v="620"/>
    <s v="S2"/>
    <x v="25"/>
    <n v="8"/>
    <n v="11187"/>
    <n v="11187"/>
    <n v="10552"/>
    <n v="0"/>
  </r>
  <r>
    <x v="2"/>
    <n v="724"/>
    <n v="1"/>
    <n v="620"/>
    <s v="S2"/>
    <x v="25"/>
    <n v="8"/>
    <n v="394000"/>
    <n v="394000"/>
    <n v="603694"/>
    <n v="0"/>
  </r>
  <r>
    <x v="3"/>
    <n v="724"/>
    <n v="1"/>
    <n v="620"/>
    <s v="S2"/>
    <x v="25"/>
    <n v="8"/>
    <n v="90937"/>
    <n v="90937"/>
    <n v="298269"/>
    <n v="0"/>
  </r>
  <r>
    <x v="4"/>
    <n v="724"/>
    <n v="1"/>
    <n v="620"/>
    <s v="S2"/>
    <x v="25"/>
    <n v="8"/>
    <n v="309562"/>
    <n v="309562"/>
    <n v="1130305"/>
    <n v="0"/>
  </r>
  <r>
    <x v="5"/>
    <n v="724"/>
    <n v="1"/>
    <n v="620"/>
    <s v="S2"/>
    <x v="25"/>
    <n v="8"/>
    <n v="523187"/>
    <n v="523187"/>
    <n v="1166765"/>
    <n v="0"/>
  </r>
  <r>
    <x v="6"/>
    <n v="724"/>
    <n v="1"/>
    <n v="620"/>
    <s v="S2"/>
    <x v="25"/>
    <n v="8"/>
    <n v="633562"/>
    <n v="633562"/>
    <n v="1774292"/>
    <n v="0"/>
  </r>
  <r>
    <x v="7"/>
    <n v="724"/>
    <n v="1"/>
    <n v="620"/>
    <s v="S2"/>
    <x v="25"/>
    <n v="8"/>
    <n v="1023375"/>
    <n v="1023375"/>
    <n v="4109229"/>
    <n v="0"/>
  </r>
  <r>
    <x v="8"/>
    <n v="724"/>
    <n v="1"/>
    <n v="620"/>
    <s v="S2"/>
    <x v="25"/>
    <n v="8"/>
    <n v="1368187"/>
    <n v="1368187"/>
    <n v="4098590"/>
    <n v="0"/>
  </r>
  <r>
    <x v="9"/>
    <n v="724"/>
    <n v="1"/>
    <n v="620"/>
    <s v="S2"/>
    <x v="25"/>
    <n v="8"/>
    <n v="1532187"/>
    <n v="1532187"/>
    <n v="4040120"/>
    <n v="0"/>
  </r>
  <r>
    <x v="10"/>
    <n v="724"/>
    <n v="1"/>
    <n v="620"/>
    <s v="S2"/>
    <x v="25"/>
    <n v="8"/>
    <n v="1461000"/>
    <n v="1461000"/>
    <n v="4744274"/>
    <n v="0"/>
  </r>
  <r>
    <x v="11"/>
    <n v="724"/>
    <n v="1"/>
    <n v="620"/>
    <s v="S2"/>
    <x v="25"/>
    <n v="8"/>
    <n v="1993875"/>
    <n v="1993875"/>
    <n v="5643289"/>
    <n v="0"/>
  </r>
  <r>
    <x v="12"/>
    <n v="724"/>
    <n v="1"/>
    <n v="620"/>
    <s v="S2"/>
    <x v="25"/>
    <n v="8"/>
    <n v="1916200"/>
    <n v="1916200"/>
    <n v="5834984"/>
    <n v="0"/>
  </r>
  <r>
    <x v="13"/>
    <n v="724"/>
    <n v="1"/>
    <n v="620"/>
    <s v="S2"/>
    <x v="25"/>
    <n v="8"/>
    <n v="4202457"/>
    <n v="4202457"/>
    <n v="14062855"/>
    <n v="0"/>
  </r>
  <r>
    <x v="14"/>
    <n v="724"/>
    <n v="1"/>
    <n v="620"/>
    <s v="S2"/>
    <x v="25"/>
    <n v="8"/>
    <n v="4684153"/>
    <n v="4684153"/>
    <n v="15328840"/>
    <n v="0"/>
  </r>
  <r>
    <x v="15"/>
    <n v="724"/>
    <n v="1"/>
    <n v="620"/>
    <s v="S2"/>
    <x v="25"/>
    <n v="8"/>
    <n v="2863627"/>
    <n v="2863627"/>
    <n v="8904291"/>
    <n v="0"/>
  </r>
  <r>
    <x v="16"/>
    <n v="724"/>
    <n v="1"/>
    <n v="620"/>
    <s v="S2"/>
    <x v="25"/>
    <n v="8"/>
    <n v="3199248"/>
    <n v="3199248"/>
    <n v="10888166"/>
    <n v="0"/>
  </r>
  <r>
    <x v="17"/>
    <n v="724"/>
    <n v="1"/>
    <n v="620"/>
    <s v="S2"/>
    <x v="25"/>
    <n v="8"/>
    <n v="3298991"/>
    <n v="3298991"/>
    <n v="11939869"/>
    <n v="6"/>
  </r>
  <r>
    <x v="18"/>
    <n v="724"/>
    <n v="1"/>
    <n v="620"/>
    <s v="S2"/>
    <x v="25"/>
    <n v="8"/>
    <n v="3586571"/>
    <n v="3586571"/>
    <n v="13361766"/>
    <n v="0"/>
  </r>
  <r>
    <x v="19"/>
    <n v="724"/>
    <n v="1"/>
    <n v="620"/>
    <s v="S2"/>
    <x v="25"/>
    <n v="8"/>
    <n v="2114618"/>
    <n v="2114618"/>
    <n v="9253253"/>
    <n v="0"/>
  </r>
  <r>
    <x v="20"/>
    <n v="724"/>
    <n v="1"/>
    <n v="620"/>
    <s v="S2"/>
    <x v="25"/>
    <n v="8"/>
    <n v="3110229"/>
    <n v="3110229"/>
    <n v="15510300"/>
    <n v="0"/>
  </r>
  <r>
    <x v="0"/>
    <n v="724"/>
    <n v="1"/>
    <n v="620"/>
    <s v="S2"/>
    <x v="26"/>
    <n v="8"/>
    <n v="444880"/>
    <n v="444880"/>
    <n v="1782922"/>
    <n v="0"/>
  </r>
  <r>
    <x v="1"/>
    <n v="724"/>
    <n v="1"/>
    <n v="620"/>
    <s v="S2"/>
    <x v="26"/>
    <n v="8"/>
    <n v="221956"/>
    <n v="221956"/>
    <n v="538391"/>
    <n v="0"/>
  </r>
  <r>
    <x v="2"/>
    <n v="724"/>
    <n v="1"/>
    <n v="620"/>
    <s v="S2"/>
    <x v="26"/>
    <n v="8"/>
    <n v="347478"/>
    <n v="347478"/>
    <n v="1652110"/>
    <n v="0"/>
  </r>
  <r>
    <x v="3"/>
    <n v="724"/>
    <n v="1"/>
    <n v="620"/>
    <s v="S2"/>
    <x v="26"/>
    <n v="8"/>
    <n v="332130"/>
    <n v="332130"/>
    <n v="1826559"/>
    <n v="0"/>
  </r>
  <r>
    <x v="4"/>
    <n v="724"/>
    <n v="1"/>
    <n v="620"/>
    <s v="S2"/>
    <x v="26"/>
    <n v="8"/>
    <n v="323765"/>
    <n v="323765"/>
    <n v="1661606"/>
    <n v="0"/>
  </r>
  <r>
    <x v="5"/>
    <n v="724"/>
    <n v="1"/>
    <n v="620"/>
    <s v="S2"/>
    <x v="26"/>
    <n v="8"/>
    <n v="251069"/>
    <n v="251069"/>
    <n v="1004613"/>
    <n v="0"/>
  </r>
  <r>
    <x v="6"/>
    <n v="724"/>
    <n v="1"/>
    <n v="620"/>
    <s v="S2"/>
    <x v="26"/>
    <n v="8"/>
    <n v="104841"/>
    <n v="104841"/>
    <n v="564075"/>
    <n v="0"/>
  </r>
  <r>
    <x v="7"/>
    <n v="724"/>
    <n v="1"/>
    <n v="620"/>
    <s v="S2"/>
    <x v="26"/>
    <n v="8"/>
    <n v="1175709"/>
    <n v="1175709"/>
    <n v="3081418"/>
    <n v="0"/>
  </r>
  <r>
    <x v="8"/>
    <n v="724"/>
    <n v="1"/>
    <n v="620"/>
    <s v="S2"/>
    <x v="26"/>
    <n v="8"/>
    <n v="2417436"/>
    <n v="2417436"/>
    <n v="7273040"/>
    <n v="0"/>
  </r>
  <r>
    <x v="9"/>
    <n v="724"/>
    <n v="1"/>
    <n v="620"/>
    <s v="S2"/>
    <x v="26"/>
    <n v="8"/>
    <n v="1706758"/>
    <n v="1706758"/>
    <n v="5299188"/>
    <n v="0"/>
  </r>
  <r>
    <x v="10"/>
    <n v="724"/>
    <n v="1"/>
    <n v="620"/>
    <s v="S2"/>
    <x v="26"/>
    <n v="8"/>
    <n v="993338"/>
    <n v="993338"/>
    <n v="4232893"/>
    <n v="0"/>
  </r>
  <r>
    <x v="11"/>
    <n v="724"/>
    <n v="1"/>
    <n v="620"/>
    <s v="S2"/>
    <x v="26"/>
    <n v="8"/>
    <n v="1830950"/>
    <n v="1830950"/>
    <n v="6737186"/>
    <n v="0"/>
  </r>
  <r>
    <x v="12"/>
    <n v="724"/>
    <n v="1"/>
    <n v="620"/>
    <s v="S2"/>
    <x v="26"/>
    <n v="8"/>
    <n v="1724998"/>
    <n v="1724998"/>
    <n v="5358377"/>
    <n v="0"/>
  </r>
  <r>
    <x v="13"/>
    <n v="724"/>
    <n v="1"/>
    <n v="620"/>
    <s v="S2"/>
    <x v="26"/>
    <n v="8"/>
    <n v="2172692"/>
    <n v="2172692"/>
    <n v="7318527"/>
    <n v="0"/>
  </r>
  <r>
    <x v="14"/>
    <n v="724"/>
    <n v="1"/>
    <n v="620"/>
    <s v="S2"/>
    <x v="26"/>
    <n v="8"/>
    <n v="1931716"/>
    <n v="1931716"/>
    <n v="8125213"/>
    <n v="0"/>
  </r>
  <r>
    <x v="15"/>
    <n v="724"/>
    <n v="1"/>
    <n v="620"/>
    <s v="S2"/>
    <x v="26"/>
    <n v="8"/>
    <n v="1406561"/>
    <n v="1406561"/>
    <n v="4474251"/>
    <n v="0"/>
  </r>
  <r>
    <x v="16"/>
    <n v="724"/>
    <n v="1"/>
    <n v="620"/>
    <s v="S2"/>
    <x v="26"/>
    <n v="8"/>
    <n v="1173591"/>
    <n v="1173591"/>
    <n v="5022354"/>
    <n v="0"/>
  </r>
  <r>
    <x v="17"/>
    <n v="724"/>
    <n v="1"/>
    <n v="620"/>
    <s v="S2"/>
    <x v="26"/>
    <n v="8"/>
    <n v="2456585"/>
    <n v="2456585"/>
    <n v="8679898"/>
    <n v="6"/>
  </r>
  <r>
    <x v="18"/>
    <n v="724"/>
    <n v="1"/>
    <n v="620"/>
    <s v="S2"/>
    <x v="26"/>
    <n v="8"/>
    <n v="2380077"/>
    <n v="2380077"/>
    <n v="10559987"/>
    <n v="6"/>
  </r>
  <r>
    <x v="19"/>
    <n v="724"/>
    <n v="1"/>
    <n v="620"/>
    <s v="S2"/>
    <x v="26"/>
    <n v="8"/>
    <n v="1640137"/>
    <n v="1640137"/>
    <n v="11300813"/>
    <n v="0"/>
  </r>
  <r>
    <x v="20"/>
    <n v="724"/>
    <n v="1"/>
    <n v="620"/>
    <s v="S2"/>
    <x v="26"/>
    <n v="8"/>
    <n v="1435467"/>
    <n v="1435467"/>
    <n v="10895683"/>
    <n v="0"/>
  </r>
  <r>
    <x v="0"/>
    <n v="724"/>
    <n v="1"/>
    <n v="620"/>
    <s v="S2"/>
    <x v="27"/>
    <n v="8"/>
    <n v="7936462"/>
    <n v="7936462"/>
    <n v="16310452"/>
    <n v="0"/>
  </r>
  <r>
    <x v="1"/>
    <n v="724"/>
    <n v="1"/>
    <n v="620"/>
    <s v="S2"/>
    <x v="27"/>
    <n v="8"/>
    <n v="7906733"/>
    <n v="7906733"/>
    <n v="21180576"/>
    <n v="0"/>
  </r>
  <r>
    <x v="2"/>
    <n v="724"/>
    <n v="1"/>
    <n v="620"/>
    <s v="S2"/>
    <x v="27"/>
    <n v="8"/>
    <n v="6646404"/>
    <n v="6646404"/>
    <n v="22368100"/>
    <n v="0"/>
  </r>
  <r>
    <x v="3"/>
    <n v="724"/>
    <n v="1"/>
    <n v="620"/>
    <s v="S2"/>
    <x v="27"/>
    <n v="8"/>
    <n v="11337272"/>
    <n v="11337272"/>
    <n v="24038500"/>
    <n v="0"/>
  </r>
  <r>
    <x v="4"/>
    <n v="724"/>
    <n v="1"/>
    <n v="620"/>
    <s v="S2"/>
    <x v="27"/>
    <n v="8"/>
    <n v="14378880"/>
    <n v="14378880"/>
    <n v="27555112"/>
    <n v="0"/>
  </r>
  <r>
    <x v="5"/>
    <n v="724"/>
    <n v="1"/>
    <n v="620"/>
    <s v="S2"/>
    <x v="27"/>
    <n v="8"/>
    <n v="10228617"/>
    <n v="10228617"/>
    <n v="20047992"/>
    <n v="0"/>
  </r>
  <r>
    <x v="6"/>
    <n v="724"/>
    <n v="1"/>
    <n v="620"/>
    <s v="S2"/>
    <x v="27"/>
    <n v="8"/>
    <n v="6774641"/>
    <n v="6774641"/>
    <n v="18235652"/>
    <n v="0"/>
  </r>
  <r>
    <x v="7"/>
    <n v="724"/>
    <n v="1"/>
    <n v="620"/>
    <s v="S2"/>
    <x v="27"/>
    <n v="8"/>
    <n v="8804102"/>
    <n v="8804102"/>
    <n v="31242960"/>
    <n v="0"/>
  </r>
  <r>
    <x v="8"/>
    <n v="724"/>
    <n v="1"/>
    <n v="620"/>
    <s v="S2"/>
    <x v="27"/>
    <n v="8"/>
    <n v="11514406"/>
    <n v="11514406"/>
    <n v="45409328"/>
    <n v="0"/>
  </r>
  <r>
    <x v="9"/>
    <n v="724"/>
    <n v="1"/>
    <n v="620"/>
    <s v="S2"/>
    <x v="27"/>
    <n v="8"/>
    <n v="12002420"/>
    <n v="12002420"/>
    <n v="46458552"/>
    <n v="0"/>
  </r>
  <r>
    <x v="10"/>
    <n v="724"/>
    <n v="1"/>
    <n v="620"/>
    <s v="S2"/>
    <x v="27"/>
    <n v="8"/>
    <n v="9230480"/>
    <n v="9230480"/>
    <n v="35087104"/>
    <n v="0"/>
  </r>
  <r>
    <x v="11"/>
    <n v="724"/>
    <n v="1"/>
    <n v="620"/>
    <s v="S2"/>
    <x v="27"/>
    <n v="8"/>
    <n v="12520046"/>
    <n v="12520046"/>
    <n v="43532064"/>
    <n v="0"/>
  </r>
  <r>
    <x v="12"/>
    <n v="724"/>
    <n v="1"/>
    <n v="620"/>
    <s v="S2"/>
    <x v="27"/>
    <n v="8"/>
    <n v="11802462"/>
    <n v="11802462"/>
    <n v="47859740"/>
    <n v="0"/>
  </r>
  <r>
    <x v="13"/>
    <n v="724"/>
    <n v="1"/>
    <n v="620"/>
    <s v="S2"/>
    <x v="27"/>
    <n v="8"/>
    <n v="14131432"/>
    <n v="14131432"/>
    <n v="51980393"/>
    <n v="0"/>
  </r>
  <r>
    <x v="14"/>
    <n v="724"/>
    <n v="1"/>
    <n v="620"/>
    <s v="S2"/>
    <x v="27"/>
    <n v="8"/>
    <n v="19995136"/>
    <n v="19995136"/>
    <n v="66980528"/>
    <n v="0"/>
  </r>
  <r>
    <x v="15"/>
    <n v="724"/>
    <n v="1"/>
    <n v="620"/>
    <s v="S2"/>
    <x v="27"/>
    <n v="8"/>
    <n v="17199662"/>
    <n v="17199662"/>
    <n v="70269472"/>
    <n v="0"/>
  </r>
  <r>
    <x v="16"/>
    <n v="724"/>
    <n v="1"/>
    <n v="620"/>
    <s v="S2"/>
    <x v="27"/>
    <n v="8"/>
    <n v="10768361"/>
    <n v="10768361"/>
    <n v="66107158"/>
    <n v="0"/>
  </r>
  <r>
    <x v="17"/>
    <n v="724"/>
    <n v="1"/>
    <n v="620"/>
    <s v="S2"/>
    <x v="27"/>
    <n v="8"/>
    <n v="12182538"/>
    <n v="12182538"/>
    <n v="72788024"/>
    <n v="0"/>
  </r>
  <r>
    <x v="18"/>
    <n v="724"/>
    <n v="1"/>
    <n v="620"/>
    <s v="S2"/>
    <x v="27"/>
    <n v="8"/>
    <n v="12904839"/>
    <n v="12904839"/>
    <n v="70947167"/>
    <n v="0"/>
  </r>
  <r>
    <x v="19"/>
    <n v="724"/>
    <n v="1"/>
    <n v="620"/>
    <s v="S2"/>
    <x v="27"/>
    <n v="8"/>
    <n v="12644860"/>
    <n v="12644860"/>
    <n v="83972973"/>
    <n v="0"/>
  </r>
  <r>
    <x v="20"/>
    <n v="724"/>
    <n v="1"/>
    <n v="620"/>
    <s v="S2"/>
    <x v="27"/>
    <n v="8"/>
    <n v="17400161"/>
    <n v="17400161"/>
    <n v="119870693"/>
    <n v="0"/>
  </r>
  <r>
    <x v="0"/>
    <n v="724"/>
    <n v="1"/>
    <n v="620"/>
    <s v="S2"/>
    <x v="28"/>
    <n v="8"/>
    <n v="140199"/>
    <n v="140199"/>
    <n v="476305"/>
    <n v="0"/>
  </r>
  <r>
    <x v="1"/>
    <n v="724"/>
    <n v="1"/>
    <n v="620"/>
    <s v="S2"/>
    <x v="28"/>
    <n v="8"/>
    <n v="338078"/>
    <n v="338078"/>
    <n v="752425"/>
    <n v="0"/>
  </r>
  <r>
    <x v="2"/>
    <n v="724"/>
    <n v="1"/>
    <n v="620"/>
    <s v="S2"/>
    <x v="28"/>
    <n v="8"/>
    <n v="359471"/>
    <n v="359471"/>
    <n v="914561"/>
    <n v="0"/>
  </r>
  <r>
    <x v="3"/>
    <n v="724"/>
    <n v="1"/>
    <n v="620"/>
    <s v="S2"/>
    <x v="28"/>
    <n v="8"/>
    <n v="386002"/>
    <n v="386002"/>
    <n v="993656"/>
    <n v="0"/>
  </r>
  <r>
    <x v="4"/>
    <n v="724"/>
    <n v="1"/>
    <n v="620"/>
    <s v="S2"/>
    <x v="28"/>
    <n v="8"/>
    <n v="422451"/>
    <n v="422451"/>
    <n v="1243242"/>
    <n v="0"/>
  </r>
  <r>
    <x v="5"/>
    <n v="724"/>
    <n v="1"/>
    <n v="620"/>
    <s v="S2"/>
    <x v="28"/>
    <n v="8"/>
    <n v="1128961"/>
    <n v="1128961"/>
    <n v="2801210"/>
    <n v="0"/>
  </r>
  <r>
    <x v="6"/>
    <n v="724"/>
    <n v="1"/>
    <n v="620"/>
    <s v="S2"/>
    <x v="28"/>
    <n v="8"/>
    <n v="2152944"/>
    <n v="2152944"/>
    <n v="6357355"/>
    <n v="0"/>
  </r>
  <r>
    <x v="7"/>
    <n v="724"/>
    <n v="1"/>
    <n v="620"/>
    <s v="S2"/>
    <x v="28"/>
    <n v="8"/>
    <n v="3190398"/>
    <n v="3190398"/>
    <n v="7326845"/>
    <n v="0"/>
  </r>
  <r>
    <x v="8"/>
    <n v="724"/>
    <n v="1"/>
    <n v="620"/>
    <s v="S2"/>
    <x v="28"/>
    <n v="8"/>
    <n v="2657689"/>
    <n v="2657689"/>
    <n v="7024701"/>
    <n v="0"/>
  </r>
  <r>
    <x v="9"/>
    <n v="724"/>
    <n v="1"/>
    <n v="620"/>
    <s v="S2"/>
    <x v="28"/>
    <n v="8"/>
    <n v="1315713"/>
    <n v="1315713"/>
    <n v="2983872"/>
    <n v="0"/>
  </r>
  <r>
    <x v="10"/>
    <n v="724"/>
    <n v="1"/>
    <n v="620"/>
    <s v="S2"/>
    <x v="28"/>
    <n v="8"/>
    <n v="1445448"/>
    <n v="1445448"/>
    <n v="3910643"/>
    <n v="0"/>
  </r>
  <r>
    <x v="11"/>
    <n v="724"/>
    <n v="1"/>
    <n v="620"/>
    <s v="S2"/>
    <x v="28"/>
    <n v="8"/>
    <n v="1467686"/>
    <n v="1467686"/>
    <n v="3775503"/>
    <n v="0"/>
  </r>
  <r>
    <x v="12"/>
    <n v="724"/>
    <n v="1"/>
    <n v="620"/>
    <s v="S2"/>
    <x v="28"/>
    <n v="8"/>
    <n v="412644"/>
    <n v="412644"/>
    <n v="838633"/>
    <n v="0"/>
  </r>
  <r>
    <x v="13"/>
    <n v="724"/>
    <n v="1"/>
    <n v="620"/>
    <s v="S2"/>
    <x v="28"/>
    <n v="8"/>
    <n v="604634"/>
    <n v="604634"/>
    <n v="945414"/>
    <n v="0"/>
  </r>
  <r>
    <x v="14"/>
    <n v="724"/>
    <n v="1"/>
    <n v="620"/>
    <s v="S2"/>
    <x v="28"/>
    <n v="8"/>
    <n v="1280680"/>
    <n v="1280680"/>
    <n v="2421876"/>
    <n v="6"/>
  </r>
  <r>
    <x v="15"/>
    <n v="724"/>
    <n v="1"/>
    <n v="620"/>
    <s v="S2"/>
    <x v="28"/>
    <n v="8"/>
    <n v="1919885"/>
    <n v="1919885"/>
    <n v="4917612"/>
    <n v="0"/>
  </r>
  <r>
    <x v="16"/>
    <n v="724"/>
    <n v="1"/>
    <n v="620"/>
    <s v="S2"/>
    <x v="28"/>
    <n v="8"/>
    <n v="877423"/>
    <n v="877423"/>
    <n v="2417153"/>
    <n v="0"/>
  </r>
  <r>
    <x v="17"/>
    <n v="724"/>
    <n v="1"/>
    <n v="620"/>
    <s v="S2"/>
    <x v="28"/>
    <n v="8"/>
    <n v="1941879"/>
    <n v="1941879"/>
    <n v="5048680"/>
    <n v="0"/>
  </r>
  <r>
    <x v="18"/>
    <n v="724"/>
    <n v="1"/>
    <n v="620"/>
    <s v="S2"/>
    <x v="28"/>
    <n v="8"/>
    <n v="1499309"/>
    <n v="1499309"/>
    <n v="5253742"/>
    <n v="0"/>
  </r>
  <r>
    <x v="19"/>
    <n v="724"/>
    <n v="1"/>
    <n v="620"/>
    <s v="S2"/>
    <x v="28"/>
    <n v="8"/>
    <n v="1797005"/>
    <n v="1797005"/>
    <n v="7246934"/>
    <n v="0"/>
  </r>
  <r>
    <x v="20"/>
    <n v="724"/>
    <n v="1"/>
    <n v="620"/>
    <s v="S2"/>
    <x v="28"/>
    <n v="8"/>
    <n v="2036531"/>
    <n v="2036531"/>
    <n v="9449787"/>
    <n v="6"/>
  </r>
  <r>
    <x v="0"/>
    <n v="724"/>
    <n v="1"/>
    <n v="620"/>
    <s v="S2"/>
    <x v="29"/>
    <n v="8"/>
    <n v="5625"/>
    <n v="5625"/>
    <n v="43593"/>
    <n v="0"/>
  </r>
  <r>
    <x v="1"/>
    <n v="724"/>
    <n v="1"/>
    <n v="620"/>
    <s v="S2"/>
    <x v="29"/>
    <n v="8"/>
    <n v="22609"/>
    <n v="22609"/>
    <n v="94113"/>
    <n v="0"/>
  </r>
  <r>
    <x v="2"/>
    <n v="724"/>
    <n v="1"/>
    <n v="620"/>
    <s v="S2"/>
    <x v="29"/>
    <n v="8"/>
    <n v="10937"/>
    <n v="10937"/>
    <n v="37747"/>
    <n v="0"/>
  </r>
  <r>
    <x v="3"/>
    <n v="724"/>
    <n v="1"/>
    <n v="620"/>
    <s v="S2"/>
    <x v="29"/>
    <n v="8"/>
    <n v="2312"/>
    <n v="2312"/>
    <n v="2340"/>
    <n v="0"/>
  </r>
  <r>
    <x v="4"/>
    <n v="724"/>
    <n v="1"/>
    <n v="620"/>
    <s v="S2"/>
    <x v="29"/>
    <n v="8"/>
    <n v="2187"/>
    <n v="2187"/>
    <n v="17926"/>
    <n v="0"/>
  </r>
  <r>
    <x v="5"/>
    <n v="724"/>
    <n v="1"/>
    <n v="620"/>
    <s v="S2"/>
    <x v="29"/>
    <n v="8"/>
    <n v="10011"/>
    <n v="10011"/>
    <n v="33138"/>
    <n v="0"/>
  </r>
  <r>
    <x v="6"/>
    <n v="724"/>
    <n v="1"/>
    <n v="620"/>
    <s v="S2"/>
    <x v="29"/>
    <n v="8"/>
    <n v="17687"/>
    <n v="17687"/>
    <n v="57981"/>
    <n v="0"/>
  </r>
  <r>
    <x v="7"/>
    <n v="724"/>
    <n v="1"/>
    <n v="620"/>
    <s v="S2"/>
    <x v="29"/>
    <n v="8"/>
    <n v="144578"/>
    <n v="144578"/>
    <n v="108142"/>
    <n v="0"/>
  </r>
  <r>
    <x v="8"/>
    <n v="724"/>
    <n v="1"/>
    <n v="620"/>
    <s v="S2"/>
    <x v="29"/>
    <n v="8"/>
    <n v="55210"/>
    <n v="55210"/>
    <n v="153343"/>
    <n v="0"/>
  </r>
  <r>
    <x v="9"/>
    <n v="724"/>
    <n v="1"/>
    <n v="620"/>
    <s v="S2"/>
    <x v="29"/>
    <n v="8"/>
    <n v="140198"/>
    <n v="140198"/>
    <n v="283358"/>
    <n v="0"/>
  </r>
  <r>
    <x v="10"/>
    <n v="724"/>
    <n v="1"/>
    <n v="620"/>
    <s v="S2"/>
    <x v="29"/>
    <n v="8"/>
    <n v="75330"/>
    <n v="75330"/>
    <n v="62440"/>
    <n v="0"/>
  </r>
  <r>
    <x v="11"/>
    <n v="724"/>
    <n v="1"/>
    <n v="620"/>
    <s v="S2"/>
    <x v="29"/>
    <n v="8"/>
    <n v="175499"/>
    <n v="175499"/>
    <n v="150363"/>
    <n v="0"/>
  </r>
  <r>
    <x v="12"/>
    <n v="724"/>
    <n v="1"/>
    <n v="620"/>
    <s v="S2"/>
    <x v="29"/>
    <n v="8"/>
    <n v="405096"/>
    <n v="405096"/>
    <n v="2363451"/>
    <n v="0"/>
  </r>
  <r>
    <x v="13"/>
    <n v="724"/>
    <n v="1"/>
    <n v="620"/>
    <s v="S2"/>
    <x v="29"/>
    <n v="8"/>
    <n v="223226"/>
    <n v="223226"/>
    <n v="2169058"/>
    <n v="0"/>
  </r>
  <r>
    <x v="14"/>
    <n v="724"/>
    <n v="1"/>
    <n v="620"/>
    <s v="S2"/>
    <x v="29"/>
    <n v="8"/>
    <n v="51107"/>
    <n v="51107"/>
    <n v="56919"/>
    <n v="0"/>
  </r>
  <r>
    <x v="15"/>
    <n v="724"/>
    <n v="1"/>
    <n v="620"/>
    <s v="S2"/>
    <x v="29"/>
    <n v="8"/>
    <n v="40703"/>
    <n v="40703"/>
    <n v="668471"/>
    <n v="0"/>
  </r>
  <r>
    <x v="16"/>
    <n v="724"/>
    <n v="1"/>
    <n v="620"/>
    <s v="S2"/>
    <x v="29"/>
    <n v="8"/>
    <n v="54380"/>
    <n v="54380"/>
    <n v="1666319"/>
    <n v="0"/>
  </r>
  <r>
    <x v="17"/>
    <n v="724"/>
    <n v="1"/>
    <n v="620"/>
    <s v="S2"/>
    <x v="29"/>
    <n v="8"/>
    <n v="109158"/>
    <n v="109158"/>
    <n v="2806835"/>
    <n v="0"/>
  </r>
  <r>
    <x v="18"/>
    <n v="724"/>
    <n v="1"/>
    <n v="620"/>
    <s v="S2"/>
    <x v="29"/>
    <n v="8"/>
    <n v="15426"/>
    <n v="15426"/>
    <n v="110325"/>
    <n v="0"/>
  </r>
  <r>
    <x v="19"/>
    <n v="724"/>
    <n v="1"/>
    <n v="620"/>
    <s v="S2"/>
    <x v="29"/>
    <n v="8"/>
    <n v="29141"/>
    <n v="29141"/>
    <n v="404233"/>
    <n v="0"/>
  </r>
  <r>
    <x v="20"/>
    <n v="724"/>
    <n v="1"/>
    <n v="620"/>
    <s v="S2"/>
    <x v="29"/>
    <n v="8"/>
    <n v="50914"/>
    <n v="50914"/>
    <n v="261575"/>
    <n v="0"/>
  </r>
  <r>
    <x v="2"/>
    <n v="724"/>
    <n v="1"/>
    <n v="620"/>
    <s v="S2"/>
    <x v="30"/>
    <n v="8"/>
    <n v="26921"/>
    <n v="26921"/>
    <n v="8513"/>
    <n v="0"/>
  </r>
  <r>
    <x v="5"/>
    <n v="724"/>
    <n v="1"/>
    <n v="620"/>
    <s v="S2"/>
    <x v="30"/>
    <n v="8"/>
    <n v="319937"/>
    <n v="319937"/>
    <n v="190885"/>
    <n v="0"/>
  </r>
  <r>
    <x v="6"/>
    <n v="724"/>
    <n v="1"/>
    <n v="620"/>
    <s v="S2"/>
    <x v="30"/>
    <n v="8"/>
    <n v="531250"/>
    <n v="531250"/>
    <n v="66683"/>
    <n v="0"/>
  </r>
  <r>
    <x v="7"/>
    <n v="724"/>
    <n v="1"/>
    <n v="620"/>
    <s v="S2"/>
    <x v="30"/>
    <n v="8"/>
    <n v="3177062"/>
    <n v="3177062"/>
    <n v="859582"/>
    <n v="0"/>
  </r>
  <r>
    <x v="8"/>
    <n v="724"/>
    <n v="1"/>
    <n v="620"/>
    <s v="S2"/>
    <x v="30"/>
    <n v="8"/>
    <n v="688000"/>
    <n v="688000"/>
    <n v="259557"/>
    <n v="0"/>
  </r>
  <r>
    <x v="9"/>
    <n v="724"/>
    <n v="1"/>
    <n v="620"/>
    <s v="S2"/>
    <x v="30"/>
    <n v="8"/>
    <n v="5783398"/>
    <n v="5783398"/>
    <n v="949224"/>
    <n v="0"/>
  </r>
  <r>
    <x v="10"/>
    <n v="724"/>
    <n v="1"/>
    <n v="620"/>
    <s v="S2"/>
    <x v="30"/>
    <n v="8"/>
    <n v="10082421"/>
    <n v="10082421"/>
    <n v="1591359"/>
    <n v="0"/>
  </r>
  <r>
    <x v="11"/>
    <n v="724"/>
    <n v="1"/>
    <n v="620"/>
    <s v="S2"/>
    <x v="30"/>
    <n v="8"/>
    <n v="32306765"/>
    <n v="32306765"/>
    <n v="4801982"/>
    <n v="0"/>
  </r>
  <r>
    <x v="12"/>
    <n v="724"/>
    <n v="1"/>
    <n v="620"/>
    <s v="S2"/>
    <x v="30"/>
    <n v="8"/>
    <n v="15699848"/>
    <n v="15699848"/>
    <n v="1941688"/>
    <n v="0"/>
  </r>
  <r>
    <x v="13"/>
    <n v="724"/>
    <n v="1"/>
    <n v="620"/>
    <s v="S2"/>
    <x v="30"/>
    <n v="8"/>
    <n v="38034282"/>
    <n v="38034282"/>
    <n v="5165064"/>
    <n v="0"/>
  </r>
  <r>
    <x v="14"/>
    <n v="724"/>
    <n v="1"/>
    <n v="620"/>
    <s v="S2"/>
    <x v="30"/>
    <n v="8"/>
    <n v="93096027"/>
    <n v="93096027"/>
    <n v="12136739"/>
    <n v="0"/>
  </r>
  <r>
    <x v="15"/>
    <n v="724"/>
    <n v="1"/>
    <n v="620"/>
    <s v="S2"/>
    <x v="30"/>
    <n v="8"/>
    <n v="31555499"/>
    <n v="31555499"/>
    <n v="5378905"/>
    <n v="0"/>
  </r>
  <r>
    <x v="16"/>
    <n v="724"/>
    <n v="1"/>
    <n v="620"/>
    <s v="S2"/>
    <x v="30"/>
    <n v="8"/>
    <n v="25371514"/>
    <n v="25371514"/>
    <n v="6333516"/>
    <n v="0"/>
  </r>
  <r>
    <x v="17"/>
    <n v="724"/>
    <n v="1"/>
    <n v="620"/>
    <s v="S2"/>
    <x v="30"/>
    <n v="8"/>
    <n v="41617333"/>
    <n v="41617333"/>
    <n v="6851046"/>
    <n v="0"/>
  </r>
  <r>
    <x v="18"/>
    <n v="724"/>
    <n v="1"/>
    <n v="620"/>
    <s v="S2"/>
    <x v="30"/>
    <n v="8"/>
    <n v="24845540"/>
    <n v="24845540"/>
    <n v="4617032"/>
    <n v="0"/>
  </r>
  <r>
    <x v="19"/>
    <n v="724"/>
    <n v="1"/>
    <n v="620"/>
    <s v="S2"/>
    <x v="30"/>
    <n v="8"/>
    <n v="15558478"/>
    <n v="15558478"/>
    <n v="4161142"/>
    <n v="0"/>
  </r>
  <r>
    <x v="20"/>
    <n v="724"/>
    <n v="1"/>
    <n v="620"/>
    <s v="S2"/>
    <x v="30"/>
    <n v="8"/>
    <n v="11649180"/>
    <n v="11649180"/>
    <n v="4099439"/>
    <n v="0"/>
  </r>
  <r>
    <x v="3"/>
    <n v="724"/>
    <n v="1"/>
    <n v="620"/>
    <s v="S2"/>
    <x v="31"/>
    <n v="8"/>
    <n v="4954585"/>
    <n v="4954585"/>
    <n v="1167080"/>
    <n v="0"/>
  </r>
  <r>
    <x v="4"/>
    <n v="724"/>
    <n v="1"/>
    <n v="620"/>
    <s v="S2"/>
    <x v="31"/>
    <n v="8"/>
    <n v="24802936"/>
    <n v="24802936"/>
    <n v="5783651"/>
    <n v="0"/>
  </r>
  <r>
    <x v="5"/>
    <n v="724"/>
    <n v="1"/>
    <n v="620"/>
    <s v="S2"/>
    <x v="31"/>
    <n v="8"/>
    <n v="17812360"/>
    <n v="17812360"/>
    <n v="3541531"/>
    <n v="0"/>
  </r>
  <r>
    <x v="6"/>
    <n v="724"/>
    <n v="1"/>
    <n v="620"/>
    <s v="S2"/>
    <x v="31"/>
    <n v="8"/>
    <n v="15215210"/>
    <n v="15215210"/>
    <n v="2594027"/>
    <n v="0"/>
  </r>
  <r>
    <x v="7"/>
    <n v="724"/>
    <n v="1"/>
    <n v="620"/>
    <s v="S2"/>
    <x v="31"/>
    <n v="8"/>
    <n v="21469820"/>
    <n v="21469820"/>
    <n v="4656153"/>
    <n v="0"/>
  </r>
  <r>
    <x v="8"/>
    <n v="724"/>
    <n v="1"/>
    <n v="620"/>
    <s v="S2"/>
    <x v="31"/>
    <n v="8"/>
    <n v="10575722"/>
    <n v="10575722"/>
    <n v="2205963"/>
    <n v="0"/>
  </r>
  <r>
    <x v="9"/>
    <n v="724"/>
    <n v="1"/>
    <n v="620"/>
    <s v="S2"/>
    <x v="31"/>
    <n v="8"/>
    <n v="70363312"/>
    <n v="70363312"/>
    <n v="11985126"/>
    <n v="0"/>
  </r>
  <r>
    <x v="10"/>
    <n v="724"/>
    <n v="1"/>
    <n v="620"/>
    <s v="S2"/>
    <x v="31"/>
    <n v="8"/>
    <n v="56633340"/>
    <n v="56633340"/>
    <n v="8840695"/>
    <n v="0"/>
  </r>
  <r>
    <x v="11"/>
    <n v="724"/>
    <n v="1"/>
    <n v="620"/>
    <s v="S2"/>
    <x v="31"/>
    <n v="8"/>
    <n v="63572156"/>
    <n v="63572156"/>
    <n v="8898413"/>
    <n v="0"/>
  </r>
  <r>
    <x v="12"/>
    <n v="724"/>
    <n v="1"/>
    <n v="620"/>
    <s v="S2"/>
    <x v="31"/>
    <n v="8"/>
    <n v="72921475"/>
    <n v="72921475"/>
    <n v="8522743"/>
    <n v="0"/>
  </r>
  <r>
    <x v="13"/>
    <n v="724"/>
    <n v="1"/>
    <n v="620"/>
    <s v="S2"/>
    <x v="31"/>
    <n v="8"/>
    <n v="134506980"/>
    <n v="134506980"/>
    <n v="16251307"/>
    <n v="0"/>
  </r>
  <r>
    <x v="14"/>
    <n v="724"/>
    <n v="1"/>
    <n v="620"/>
    <s v="S2"/>
    <x v="31"/>
    <n v="8"/>
    <n v="117460311"/>
    <n v="117460311"/>
    <n v="15612936"/>
    <n v="0"/>
  </r>
  <r>
    <x v="15"/>
    <n v="724"/>
    <n v="1"/>
    <n v="620"/>
    <s v="S2"/>
    <x v="31"/>
    <n v="8"/>
    <n v="85680835"/>
    <n v="85680835"/>
    <n v="14033781"/>
    <n v="0"/>
  </r>
  <r>
    <x v="16"/>
    <n v="724"/>
    <n v="1"/>
    <n v="620"/>
    <s v="S2"/>
    <x v="31"/>
    <n v="8"/>
    <n v="51292378"/>
    <n v="51292378"/>
    <n v="8861496"/>
    <n v="0"/>
  </r>
  <r>
    <x v="17"/>
    <n v="724"/>
    <n v="1"/>
    <n v="620"/>
    <s v="S2"/>
    <x v="31"/>
    <n v="8"/>
    <n v="106510912"/>
    <n v="106510912"/>
    <n v="17335317"/>
    <n v="0"/>
  </r>
  <r>
    <x v="18"/>
    <n v="724"/>
    <n v="1"/>
    <n v="620"/>
    <s v="S2"/>
    <x v="31"/>
    <n v="8"/>
    <n v="107143411"/>
    <n v="107143411"/>
    <n v="18494531"/>
    <n v="0"/>
  </r>
  <r>
    <x v="19"/>
    <n v="724"/>
    <n v="1"/>
    <n v="620"/>
    <s v="S2"/>
    <x v="31"/>
    <n v="8"/>
    <n v="63554387"/>
    <n v="63554387"/>
    <n v="15340776"/>
    <n v="0"/>
  </r>
  <r>
    <x v="20"/>
    <n v="724"/>
    <n v="1"/>
    <n v="620"/>
    <s v="S2"/>
    <x v="31"/>
    <n v="8"/>
    <n v="34865619"/>
    <n v="34865619"/>
    <n v="12141792"/>
    <n v="0"/>
  </r>
  <r>
    <x v="1"/>
    <n v="724"/>
    <n v="1"/>
    <n v="620"/>
    <s v="S2"/>
    <x v="32"/>
    <n v="8"/>
    <n v="2028245"/>
    <n v="2028245"/>
    <n v="1610228"/>
    <n v="0"/>
  </r>
  <r>
    <x v="3"/>
    <n v="724"/>
    <n v="1"/>
    <n v="620"/>
    <s v="S2"/>
    <x v="32"/>
    <n v="8"/>
    <n v="1039125"/>
    <n v="1039125"/>
    <n v="390001"/>
    <n v="0"/>
  </r>
  <r>
    <x v="4"/>
    <n v="724"/>
    <n v="1"/>
    <n v="620"/>
    <s v="S2"/>
    <x v="32"/>
    <n v="8"/>
    <n v="1239000"/>
    <n v="1239000"/>
    <n v="578251"/>
    <n v="0"/>
  </r>
  <r>
    <x v="5"/>
    <n v="724"/>
    <n v="1"/>
    <n v="620"/>
    <s v="S2"/>
    <x v="32"/>
    <n v="8"/>
    <n v="1851187"/>
    <n v="1851187"/>
    <n v="710988"/>
    <n v="0"/>
  </r>
  <r>
    <x v="6"/>
    <n v="724"/>
    <n v="1"/>
    <n v="620"/>
    <s v="S2"/>
    <x v="32"/>
    <n v="8"/>
    <n v="5786378"/>
    <n v="5786378"/>
    <n v="2761041"/>
    <n v="0"/>
  </r>
  <r>
    <x v="7"/>
    <n v="724"/>
    <n v="1"/>
    <n v="620"/>
    <s v="S2"/>
    <x v="32"/>
    <n v="8"/>
    <n v="998500"/>
    <n v="998500"/>
    <n v="491913"/>
    <n v="0"/>
  </r>
  <r>
    <x v="8"/>
    <n v="724"/>
    <n v="1"/>
    <n v="620"/>
    <s v="S2"/>
    <x v="32"/>
    <n v="8"/>
    <n v="2145296"/>
    <n v="2145296"/>
    <n v="1181286"/>
    <n v="0"/>
  </r>
  <r>
    <x v="9"/>
    <n v="724"/>
    <n v="1"/>
    <n v="620"/>
    <s v="S2"/>
    <x v="32"/>
    <n v="8"/>
    <n v="1801808"/>
    <n v="1801808"/>
    <n v="618824"/>
    <n v="0"/>
  </r>
  <r>
    <x v="10"/>
    <n v="724"/>
    <n v="1"/>
    <n v="620"/>
    <s v="S2"/>
    <x v="32"/>
    <n v="8"/>
    <n v="54096"/>
    <n v="54096"/>
    <n v="26017"/>
    <n v="0"/>
  </r>
  <r>
    <x v="11"/>
    <n v="724"/>
    <n v="1"/>
    <n v="620"/>
    <s v="S2"/>
    <x v="32"/>
    <n v="8"/>
    <n v="348125"/>
    <n v="348125"/>
    <n v="125190"/>
    <n v="0"/>
  </r>
  <r>
    <x v="12"/>
    <n v="724"/>
    <n v="1"/>
    <n v="620"/>
    <s v="S2"/>
    <x v="32"/>
    <n v="8"/>
    <n v="30240"/>
    <n v="30240"/>
    <n v="21081"/>
    <n v="0"/>
  </r>
  <r>
    <x v="13"/>
    <n v="724"/>
    <n v="1"/>
    <n v="620"/>
    <s v="S2"/>
    <x v="32"/>
    <n v="8"/>
    <n v="23160"/>
    <n v="23160"/>
    <n v="14556"/>
    <n v="0"/>
  </r>
  <r>
    <x v="14"/>
    <n v="724"/>
    <n v="1"/>
    <n v="620"/>
    <s v="S2"/>
    <x v="32"/>
    <n v="8"/>
    <n v="222120"/>
    <n v="222120"/>
    <n v="129921"/>
    <n v="0"/>
  </r>
  <r>
    <x v="15"/>
    <n v="724"/>
    <n v="1"/>
    <n v="620"/>
    <s v="S2"/>
    <x v="32"/>
    <n v="8"/>
    <n v="292860"/>
    <n v="292860"/>
    <n v="228324"/>
    <n v="0"/>
  </r>
  <r>
    <x v="16"/>
    <n v="724"/>
    <n v="1"/>
    <n v="620"/>
    <s v="S2"/>
    <x v="32"/>
    <n v="8"/>
    <n v="5161825"/>
    <n v="5161825"/>
    <n v="3472182"/>
    <n v="0"/>
  </r>
  <r>
    <x v="17"/>
    <n v="724"/>
    <n v="1"/>
    <n v="620"/>
    <s v="S2"/>
    <x v="32"/>
    <n v="8"/>
    <n v="1195038"/>
    <n v="1195038"/>
    <n v="610249"/>
    <n v="0"/>
  </r>
  <r>
    <x v="18"/>
    <n v="724"/>
    <n v="1"/>
    <n v="620"/>
    <s v="S2"/>
    <x v="32"/>
    <n v="8"/>
    <n v="1138862"/>
    <n v="1138862"/>
    <n v="563344"/>
    <n v="0"/>
  </r>
  <r>
    <x v="19"/>
    <n v="724"/>
    <n v="1"/>
    <n v="620"/>
    <s v="S2"/>
    <x v="32"/>
    <n v="8"/>
    <n v="843081"/>
    <n v="843081"/>
    <n v="695965"/>
    <n v="0"/>
  </r>
  <r>
    <x v="20"/>
    <n v="724"/>
    <n v="1"/>
    <n v="620"/>
    <s v="S2"/>
    <x v="32"/>
    <n v="8"/>
    <n v="1819430"/>
    <n v="1819430"/>
    <n v="1244292"/>
    <n v="0"/>
  </r>
  <r>
    <x v="0"/>
    <n v="724"/>
    <n v="1"/>
    <n v="620"/>
    <s v="S2"/>
    <x v="33"/>
    <n v="8"/>
    <n v="1600875"/>
    <n v="1600875"/>
    <n v="499500"/>
    <n v="0"/>
  </r>
  <r>
    <x v="1"/>
    <n v="724"/>
    <n v="1"/>
    <n v="620"/>
    <s v="S2"/>
    <x v="33"/>
    <n v="8"/>
    <n v="2141625"/>
    <n v="2141625"/>
    <n v="668491"/>
    <n v="0"/>
  </r>
  <r>
    <x v="2"/>
    <n v="724"/>
    <n v="1"/>
    <n v="620"/>
    <s v="S2"/>
    <x v="33"/>
    <n v="8"/>
    <n v="1724625"/>
    <n v="1724625"/>
    <n v="623473"/>
    <n v="0"/>
  </r>
  <r>
    <x v="3"/>
    <n v="724"/>
    <n v="1"/>
    <n v="620"/>
    <s v="S2"/>
    <x v="33"/>
    <n v="8"/>
    <n v="3639425"/>
    <n v="3639425"/>
    <n v="1483113"/>
    <n v="0"/>
  </r>
  <r>
    <x v="4"/>
    <n v="724"/>
    <n v="1"/>
    <n v="620"/>
    <s v="S2"/>
    <x v="33"/>
    <n v="8"/>
    <n v="1470375"/>
    <n v="1470375"/>
    <n v="591409"/>
    <n v="0"/>
  </r>
  <r>
    <x v="5"/>
    <n v="724"/>
    <n v="1"/>
    <n v="620"/>
    <s v="S2"/>
    <x v="33"/>
    <n v="8"/>
    <n v="643999"/>
    <n v="643999"/>
    <n v="350133"/>
    <n v="0"/>
  </r>
  <r>
    <x v="6"/>
    <n v="724"/>
    <n v="1"/>
    <n v="620"/>
    <s v="S2"/>
    <x v="33"/>
    <n v="8"/>
    <n v="785608"/>
    <n v="785608"/>
    <n v="620968"/>
    <n v="0"/>
  </r>
  <r>
    <x v="7"/>
    <n v="724"/>
    <n v="1"/>
    <n v="620"/>
    <s v="S2"/>
    <x v="33"/>
    <n v="8"/>
    <n v="2110437"/>
    <n v="2110437"/>
    <n v="1286164"/>
    <n v="0"/>
  </r>
  <r>
    <x v="8"/>
    <n v="724"/>
    <n v="1"/>
    <n v="620"/>
    <s v="S2"/>
    <x v="33"/>
    <n v="8"/>
    <n v="2246722"/>
    <n v="2246722"/>
    <n v="862551"/>
    <n v="0"/>
  </r>
  <r>
    <x v="9"/>
    <n v="724"/>
    <n v="1"/>
    <n v="620"/>
    <s v="S2"/>
    <x v="33"/>
    <n v="8"/>
    <n v="4559339"/>
    <n v="4559339"/>
    <n v="1371993"/>
    <n v="0"/>
  </r>
  <r>
    <x v="10"/>
    <n v="724"/>
    <n v="1"/>
    <n v="620"/>
    <s v="S2"/>
    <x v="33"/>
    <n v="8"/>
    <n v="1234249"/>
    <n v="1234249"/>
    <n v="404463"/>
    <n v="0"/>
  </r>
  <r>
    <x v="11"/>
    <n v="724"/>
    <n v="1"/>
    <n v="620"/>
    <s v="S2"/>
    <x v="33"/>
    <n v="8"/>
    <n v="1660038"/>
    <n v="1660038"/>
    <n v="477912"/>
    <n v="0"/>
  </r>
  <r>
    <x v="12"/>
    <n v="724"/>
    <n v="1"/>
    <n v="620"/>
    <s v="S2"/>
    <x v="33"/>
    <n v="8"/>
    <n v="1233075"/>
    <n v="1233075"/>
    <n v="312220"/>
    <n v="0"/>
  </r>
  <r>
    <x v="13"/>
    <n v="724"/>
    <n v="1"/>
    <n v="620"/>
    <s v="S2"/>
    <x v="33"/>
    <n v="8"/>
    <n v="1274537"/>
    <n v="1274537"/>
    <n v="308368"/>
    <n v="0"/>
  </r>
  <r>
    <x v="14"/>
    <n v="724"/>
    <n v="1"/>
    <n v="620"/>
    <s v="S2"/>
    <x v="33"/>
    <n v="8"/>
    <n v="2156877"/>
    <n v="2156877"/>
    <n v="748015"/>
    <n v="0"/>
  </r>
  <r>
    <x v="15"/>
    <n v="724"/>
    <n v="1"/>
    <n v="620"/>
    <s v="S2"/>
    <x v="33"/>
    <n v="8"/>
    <n v="2385932"/>
    <n v="2385932"/>
    <n v="886246"/>
    <n v="0"/>
  </r>
  <r>
    <x v="16"/>
    <n v="724"/>
    <n v="1"/>
    <n v="620"/>
    <s v="S2"/>
    <x v="33"/>
    <n v="8"/>
    <n v="7618916"/>
    <n v="7618916"/>
    <n v="2900298"/>
    <n v="0"/>
  </r>
  <r>
    <x v="17"/>
    <n v="724"/>
    <n v="1"/>
    <n v="620"/>
    <s v="S2"/>
    <x v="33"/>
    <n v="8"/>
    <n v="2159068"/>
    <n v="2159068"/>
    <n v="659017"/>
    <n v="6"/>
  </r>
  <r>
    <x v="18"/>
    <n v="724"/>
    <n v="1"/>
    <n v="620"/>
    <s v="S2"/>
    <x v="33"/>
    <n v="8"/>
    <n v="1278838"/>
    <n v="1278838"/>
    <n v="396986"/>
    <n v="0"/>
  </r>
  <r>
    <x v="19"/>
    <n v="724"/>
    <n v="1"/>
    <n v="620"/>
    <s v="S2"/>
    <x v="33"/>
    <n v="8"/>
    <n v="496656"/>
    <n v="496656"/>
    <n v="210617"/>
    <n v="0"/>
  </r>
  <r>
    <x v="20"/>
    <n v="724"/>
    <n v="1"/>
    <n v="620"/>
    <s v="S2"/>
    <x v="33"/>
    <n v="8"/>
    <n v="2292443"/>
    <n v="2292443"/>
    <n v="1161840"/>
    <n v="0"/>
  </r>
  <r>
    <x v="4"/>
    <n v="724"/>
    <n v="1"/>
    <n v="620"/>
    <s v="S2"/>
    <x v="34"/>
    <n v="8"/>
    <n v="29906"/>
    <n v="29906"/>
    <n v="8968"/>
    <n v="0"/>
  </r>
  <r>
    <x v="5"/>
    <n v="724"/>
    <n v="1"/>
    <n v="620"/>
    <s v="S2"/>
    <x v="34"/>
    <n v="8"/>
    <n v="3868312"/>
    <n v="3868312"/>
    <n v="773703"/>
    <n v="0"/>
  </r>
  <r>
    <x v="6"/>
    <n v="724"/>
    <n v="1"/>
    <n v="620"/>
    <s v="S2"/>
    <x v="34"/>
    <n v="8"/>
    <n v="574875"/>
    <n v="574875"/>
    <n v="91802"/>
    <n v="0"/>
  </r>
  <r>
    <x v="7"/>
    <n v="724"/>
    <n v="1"/>
    <n v="620"/>
    <s v="S2"/>
    <x v="34"/>
    <n v="8"/>
    <n v="7686515"/>
    <n v="7686515"/>
    <n v="1545582"/>
    <n v="0"/>
  </r>
  <r>
    <x v="8"/>
    <n v="724"/>
    <n v="1"/>
    <n v="620"/>
    <s v="S2"/>
    <x v="34"/>
    <n v="8"/>
    <n v="2605125"/>
    <n v="2605125"/>
    <n v="527479"/>
    <n v="0"/>
  </r>
  <r>
    <x v="9"/>
    <n v="724"/>
    <n v="1"/>
    <n v="620"/>
    <s v="S2"/>
    <x v="34"/>
    <n v="8"/>
    <n v="6502253"/>
    <n v="6502253"/>
    <n v="971791"/>
    <n v="0"/>
  </r>
  <r>
    <x v="10"/>
    <n v="724"/>
    <n v="1"/>
    <n v="620"/>
    <s v="S2"/>
    <x v="34"/>
    <n v="8"/>
    <n v="545625"/>
    <n v="545625"/>
    <n v="81846"/>
    <n v="0"/>
  </r>
  <r>
    <x v="11"/>
    <n v="724"/>
    <n v="1"/>
    <n v="620"/>
    <s v="S2"/>
    <x v="34"/>
    <n v="8"/>
    <n v="3674062"/>
    <n v="3674062"/>
    <n v="550692"/>
    <n v="0"/>
  </r>
  <r>
    <x v="12"/>
    <n v="724"/>
    <n v="1"/>
    <n v="620"/>
    <s v="S2"/>
    <x v="34"/>
    <n v="8"/>
    <n v="3400511"/>
    <n v="3400511"/>
    <n v="409456"/>
    <n v="0"/>
  </r>
  <r>
    <x v="13"/>
    <n v="724"/>
    <n v="1"/>
    <n v="620"/>
    <s v="S2"/>
    <x v="34"/>
    <n v="8"/>
    <n v="21009821"/>
    <n v="21009821"/>
    <n v="2888024"/>
    <n v="0"/>
  </r>
  <r>
    <x v="14"/>
    <n v="724"/>
    <n v="1"/>
    <n v="620"/>
    <s v="S2"/>
    <x v="34"/>
    <n v="8"/>
    <n v="44158647"/>
    <n v="44158647"/>
    <n v="5854128"/>
    <n v="0"/>
  </r>
  <r>
    <x v="15"/>
    <n v="724"/>
    <n v="1"/>
    <n v="620"/>
    <s v="S2"/>
    <x v="34"/>
    <n v="8"/>
    <n v="4089933"/>
    <n v="4089933"/>
    <n v="626128"/>
    <n v="0"/>
  </r>
  <r>
    <x v="16"/>
    <n v="724"/>
    <n v="1"/>
    <n v="620"/>
    <s v="S2"/>
    <x v="34"/>
    <n v="8"/>
    <n v="67697303"/>
    <n v="67697303"/>
    <n v="13425297"/>
    <n v="0"/>
  </r>
  <r>
    <x v="17"/>
    <n v="724"/>
    <n v="1"/>
    <n v="620"/>
    <s v="S2"/>
    <x v="34"/>
    <n v="8"/>
    <n v="66506813"/>
    <n v="66506813"/>
    <n v="11409020"/>
    <n v="0"/>
  </r>
  <r>
    <x v="18"/>
    <n v="724"/>
    <n v="1"/>
    <n v="620"/>
    <s v="S2"/>
    <x v="34"/>
    <n v="8"/>
    <n v="41305033"/>
    <n v="41305033"/>
    <n v="7603837"/>
    <n v="0"/>
  </r>
  <r>
    <x v="19"/>
    <n v="724"/>
    <n v="1"/>
    <n v="620"/>
    <s v="S2"/>
    <x v="34"/>
    <n v="8"/>
    <n v="45422686"/>
    <n v="45422686"/>
    <n v="9526319"/>
    <n v="0"/>
  </r>
  <r>
    <x v="20"/>
    <n v="724"/>
    <n v="1"/>
    <n v="620"/>
    <s v="S2"/>
    <x v="34"/>
    <n v="8"/>
    <n v="41410825"/>
    <n v="41410825"/>
    <n v="10787662"/>
    <n v="0"/>
  </r>
  <r>
    <x v="0"/>
    <n v="724"/>
    <n v="1"/>
    <n v="620"/>
    <s v="S2"/>
    <x v="35"/>
    <n v="8"/>
    <n v="19601"/>
    <n v="19601"/>
    <n v="7493"/>
    <n v="0"/>
  </r>
  <r>
    <x v="1"/>
    <n v="724"/>
    <n v="1"/>
    <n v="620"/>
    <s v="S2"/>
    <x v="35"/>
    <n v="8"/>
    <n v="111199"/>
    <n v="111199"/>
    <n v="103014"/>
    <n v="0"/>
  </r>
  <r>
    <x v="2"/>
    <n v="724"/>
    <n v="1"/>
    <n v="620"/>
    <s v="S2"/>
    <x v="35"/>
    <n v="8"/>
    <n v="64250"/>
    <n v="64250"/>
    <n v="27061"/>
    <n v="0"/>
  </r>
  <r>
    <x v="3"/>
    <n v="724"/>
    <n v="1"/>
    <n v="620"/>
    <s v="S2"/>
    <x v="35"/>
    <n v="8"/>
    <n v="27355"/>
    <n v="27355"/>
    <n v="94768"/>
    <n v="0"/>
  </r>
  <r>
    <x v="4"/>
    <n v="724"/>
    <n v="1"/>
    <n v="620"/>
    <s v="S2"/>
    <x v="35"/>
    <n v="8"/>
    <n v="228453"/>
    <n v="228453"/>
    <n v="705555"/>
    <n v="0"/>
  </r>
  <r>
    <x v="5"/>
    <n v="724"/>
    <n v="1"/>
    <n v="620"/>
    <s v="S2"/>
    <x v="35"/>
    <n v="8"/>
    <n v="7488182"/>
    <n v="7488182"/>
    <n v="2394871"/>
    <n v="0"/>
  </r>
  <r>
    <x v="6"/>
    <n v="724"/>
    <n v="1"/>
    <n v="620"/>
    <s v="S2"/>
    <x v="35"/>
    <n v="8"/>
    <n v="490679"/>
    <n v="490679"/>
    <n v="231531"/>
    <n v="0"/>
  </r>
  <r>
    <x v="7"/>
    <n v="724"/>
    <n v="1"/>
    <n v="620"/>
    <s v="S2"/>
    <x v="35"/>
    <n v="8"/>
    <n v="3398140"/>
    <n v="3398140"/>
    <n v="897970"/>
    <n v="0"/>
  </r>
  <r>
    <x v="8"/>
    <n v="724"/>
    <n v="1"/>
    <n v="620"/>
    <s v="S2"/>
    <x v="35"/>
    <n v="8"/>
    <n v="1178242"/>
    <n v="1178242"/>
    <n v="631382"/>
    <n v="0"/>
  </r>
  <r>
    <x v="9"/>
    <n v="724"/>
    <n v="1"/>
    <n v="620"/>
    <s v="S2"/>
    <x v="35"/>
    <n v="8"/>
    <n v="761550"/>
    <n v="761550"/>
    <n v="457361"/>
    <n v="0"/>
  </r>
  <r>
    <x v="10"/>
    <n v="724"/>
    <n v="1"/>
    <n v="620"/>
    <s v="S2"/>
    <x v="35"/>
    <n v="8"/>
    <n v="8025565"/>
    <n v="8025565"/>
    <n v="1433387"/>
    <n v="0"/>
  </r>
  <r>
    <x v="11"/>
    <n v="724"/>
    <n v="1"/>
    <n v="620"/>
    <s v="S2"/>
    <x v="35"/>
    <n v="8"/>
    <n v="8580136"/>
    <n v="8580136"/>
    <n v="2187368"/>
    <n v="0"/>
  </r>
  <r>
    <x v="12"/>
    <n v="724"/>
    <n v="1"/>
    <n v="620"/>
    <s v="S2"/>
    <x v="35"/>
    <n v="8"/>
    <n v="28577569"/>
    <n v="28577569"/>
    <n v="8022227"/>
    <n v="0"/>
  </r>
  <r>
    <x v="13"/>
    <n v="724"/>
    <n v="1"/>
    <n v="620"/>
    <s v="S2"/>
    <x v="35"/>
    <n v="8"/>
    <n v="4084859"/>
    <n v="4084859"/>
    <n v="1054385"/>
    <n v="0"/>
  </r>
  <r>
    <x v="14"/>
    <n v="724"/>
    <n v="1"/>
    <n v="620"/>
    <s v="S2"/>
    <x v="35"/>
    <n v="8"/>
    <n v="17755545"/>
    <n v="17755545"/>
    <n v="2874562"/>
    <n v="0"/>
  </r>
  <r>
    <x v="15"/>
    <n v="724"/>
    <n v="1"/>
    <n v="620"/>
    <s v="S2"/>
    <x v="35"/>
    <n v="8"/>
    <n v="8615866"/>
    <n v="8615866"/>
    <n v="2686196"/>
    <n v="0"/>
  </r>
  <r>
    <x v="16"/>
    <n v="724"/>
    <n v="1"/>
    <n v="620"/>
    <s v="S2"/>
    <x v="35"/>
    <n v="8"/>
    <n v="35758357"/>
    <n v="35758357"/>
    <n v="8469338"/>
    <n v="0"/>
  </r>
  <r>
    <x v="17"/>
    <n v="724"/>
    <n v="1"/>
    <n v="620"/>
    <s v="S2"/>
    <x v="35"/>
    <n v="8"/>
    <n v="21599695"/>
    <n v="21599695"/>
    <n v="4694128"/>
    <n v="0"/>
  </r>
  <r>
    <x v="18"/>
    <n v="724"/>
    <n v="1"/>
    <n v="620"/>
    <s v="S2"/>
    <x v="35"/>
    <n v="8"/>
    <n v="9638360"/>
    <n v="9638360"/>
    <n v="2438627"/>
    <n v="0"/>
  </r>
  <r>
    <x v="19"/>
    <n v="724"/>
    <n v="1"/>
    <n v="620"/>
    <s v="S2"/>
    <x v="35"/>
    <n v="8"/>
    <n v="77017533"/>
    <n v="77017533"/>
    <n v="22153836"/>
    <n v="0"/>
  </r>
  <r>
    <x v="20"/>
    <n v="724"/>
    <n v="1"/>
    <n v="620"/>
    <s v="S2"/>
    <x v="35"/>
    <n v="8"/>
    <n v="48186169"/>
    <n v="48186169"/>
    <n v="15796313"/>
    <n v="0"/>
  </r>
  <r>
    <x v="5"/>
    <n v="724"/>
    <n v="1"/>
    <n v="620"/>
    <s v="S2"/>
    <x v="36"/>
    <n v="8"/>
    <n v="262687"/>
    <n v="262687"/>
    <n v="48963"/>
    <n v="0"/>
  </r>
  <r>
    <x v="6"/>
    <n v="724"/>
    <n v="1"/>
    <n v="620"/>
    <s v="S2"/>
    <x v="36"/>
    <n v="8"/>
    <n v="0"/>
    <n v="0"/>
    <n v="6860"/>
    <n v="0"/>
  </r>
  <r>
    <x v="7"/>
    <n v="724"/>
    <n v="1"/>
    <n v="620"/>
    <s v="S2"/>
    <x v="36"/>
    <n v="8"/>
    <n v="13687"/>
    <n v="13687"/>
    <n v="5984"/>
    <n v="0"/>
  </r>
  <r>
    <x v="8"/>
    <n v="724"/>
    <n v="1"/>
    <n v="620"/>
    <s v="S2"/>
    <x v="36"/>
    <n v="8"/>
    <n v="62191"/>
    <n v="62191"/>
    <n v="10800"/>
    <n v="0"/>
  </r>
  <r>
    <x v="9"/>
    <n v="724"/>
    <n v="1"/>
    <n v="620"/>
    <s v="S2"/>
    <x v="36"/>
    <n v="8"/>
    <n v="42488"/>
    <n v="42488"/>
    <n v="6146"/>
    <n v="0"/>
  </r>
  <r>
    <x v="10"/>
    <n v="724"/>
    <n v="1"/>
    <n v="620"/>
    <s v="S2"/>
    <x v="36"/>
    <n v="8"/>
    <n v="47652"/>
    <n v="47652"/>
    <n v="6423"/>
    <n v="0"/>
  </r>
  <r>
    <x v="12"/>
    <n v="724"/>
    <n v="1"/>
    <n v="620"/>
    <s v="S2"/>
    <x v="36"/>
    <n v="8"/>
    <n v="11250"/>
    <n v="11250"/>
    <n v="1188"/>
    <n v="0"/>
  </r>
  <r>
    <x v="13"/>
    <n v="724"/>
    <n v="1"/>
    <n v="620"/>
    <s v="S2"/>
    <x v="36"/>
    <n v="8"/>
    <n v="842180"/>
    <n v="842180"/>
    <n v="112797"/>
    <n v="0"/>
  </r>
  <r>
    <x v="14"/>
    <n v="724"/>
    <n v="1"/>
    <n v="620"/>
    <s v="S2"/>
    <x v="36"/>
    <n v="8"/>
    <n v="40"/>
    <n v="40"/>
    <n v="7"/>
    <n v="0"/>
  </r>
  <r>
    <x v="15"/>
    <n v="724"/>
    <n v="1"/>
    <n v="620"/>
    <s v="S2"/>
    <x v="36"/>
    <n v="8"/>
    <n v="46180"/>
    <n v="46180"/>
    <n v="10111"/>
    <n v="0"/>
  </r>
  <r>
    <x v="17"/>
    <n v="724"/>
    <n v="1"/>
    <n v="620"/>
    <s v="S2"/>
    <x v="36"/>
    <n v="8"/>
    <n v="762918"/>
    <n v="762918"/>
    <n v="127950"/>
    <n v="0"/>
  </r>
  <r>
    <x v="18"/>
    <n v="724"/>
    <n v="1"/>
    <n v="620"/>
    <s v="S2"/>
    <x v="36"/>
    <n v="8"/>
    <n v="2454550"/>
    <n v="2454550"/>
    <n v="505679"/>
    <n v="0"/>
  </r>
  <r>
    <x v="19"/>
    <n v="724"/>
    <n v="1"/>
    <n v="620"/>
    <s v="S2"/>
    <x v="36"/>
    <n v="8"/>
    <n v="462830"/>
    <n v="462830"/>
    <n v="130623"/>
    <n v="0"/>
  </r>
  <r>
    <x v="20"/>
    <n v="724"/>
    <n v="1"/>
    <n v="620"/>
    <s v="S2"/>
    <x v="36"/>
    <n v="8"/>
    <n v="817190"/>
    <n v="817190"/>
    <n v="255070"/>
    <n v="0"/>
  </r>
  <r>
    <x v="5"/>
    <n v="724"/>
    <n v="1"/>
    <n v="620"/>
    <s v="S2"/>
    <x v="37"/>
    <n v="8"/>
    <n v="18098772"/>
    <n v="18098772"/>
    <n v="2964631"/>
    <n v="0"/>
  </r>
  <r>
    <x v="6"/>
    <n v="724"/>
    <n v="1"/>
    <n v="620"/>
    <s v="S2"/>
    <x v="37"/>
    <n v="8"/>
    <n v="1669250"/>
    <n v="1669250"/>
    <n v="307047"/>
    <n v="0"/>
  </r>
  <r>
    <x v="7"/>
    <n v="724"/>
    <n v="1"/>
    <n v="620"/>
    <s v="S2"/>
    <x v="37"/>
    <n v="8"/>
    <n v="246910"/>
    <n v="246910"/>
    <n v="52401"/>
    <n v="0"/>
  </r>
  <r>
    <x v="8"/>
    <n v="724"/>
    <n v="1"/>
    <n v="620"/>
    <s v="S2"/>
    <x v="37"/>
    <n v="8"/>
    <n v="561062"/>
    <n v="561062"/>
    <n v="116817"/>
    <n v="0"/>
  </r>
  <r>
    <x v="9"/>
    <n v="724"/>
    <n v="1"/>
    <n v="620"/>
    <s v="S2"/>
    <x v="37"/>
    <n v="8"/>
    <n v="240328"/>
    <n v="240328"/>
    <n v="43004"/>
    <n v="0"/>
  </r>
  <r>
    <x v="10"/>
    <n v="724"/>
    <n v="1"/>
    <n v="620"/>
    <s v="S2"/>
    <x v="37"/>
    <n v="8"/>
    <n v="184453"/>
    <n v="184453"/>
    <n v="30146"/>
    <n v="0"/>
  </r>
  <r>
    <x v="11"/>
    <n v="724"/>
    <n v="1"/>
    <n v="620"/>
    <s v="S2"/>
    <x v="37"/>
    <n v="8"/>
    <n v="525187"/>
    <n v="525187"/>
    <n v="76825"/>
    <n v="0"/>
  </r>
  <r>
    <x v="12"/>
    <n v="724"/>
    <n v="1"/>
    <n v="620"/>
    <s v="S2"/>
    <x v="37"/>
    <n v="8"/>
    <n v="2417022"/>
    <n v="2417022"/>
    <n v="322505"/>
    <n v="0"/>
  </r>
  <r>
    <x v="13"/>
    <n v="724"/>
    <n v="1"/>
    <n v="620"/>
    <s v="S2"/>
    <x v="37"/>
    <n v="8"/>
    <n v="152651"/>
    <n v="152651"/>
    <n v="19914"/>
    <n v="0"/>
  </r>
  <r>
    <x v="14"/>
    <n v="724"/>
    <n v="1"/>
    <n v="620"/>
    <s v="S2"/>
    <x v="37"/>
    <n v="8"/>
    <n v="360493"/>
    <n v="360493"/>
    <n v="46130"/>
    <n v="0"/>
  </r>
  <r>
    <x v="15"/>
    <n v="724"/>
    <n v="1"/>
    <n v="620"/>
    <s v="S2"/>
    <x v="37"/>
    <n v="8"/>
    <n v="92366"/>
    <n v="92366"/>
    <n v="21262"/>
    <n v="0"/>
  </r>
  <r>
    <x v="16"/>
    <n v="724"/>
    <n v="1"/>
    <n v="620"/>
    <s v="S2"/>
    <x v="37"/>
    <n v="8"/>
    <n v="137410"/>
    <n v="137410"/>
    <n v="48058"/>
    <n v="0"/>
  </r>
  <r>
    <x v="17"/>
    <n v="724"/>
    <n v="1"/>
    <n v="620"/>
    <s v="S2"/>
    <x v="37"/>
    <n v="8"/>
    <n v="1495265"/>
    <n v="1495265"/>
    <n v="299820"/>
    <n v="0"/>
  </r>
  <r>
    <x v="18"/>
    <n v="724"/>
    <n v="1"/>
    <n v="620"/>
    <s v="S2"/>
    <x v="37"/>
    <n v="8"/>
    <n v="10741111"/>
    <n v="10741111"/>
    <n v="1940228"/>
    <n v="0"/>
  </r>
  <r>
    <x v="19"/>
    <n v="724"/>
    <n v="1"/>
    <n v="620"/>
    <s v="S2"/>
    <x v="37"/>
    <n v="8"/>
    <n v="1799302"/>
    <n v="1799302"/>
    <n v="433133"/>
    <n v="0"/>
  </r>
  <r>
    <x v="20"/>
    <n v="724"/>
    <n v="1"/>
    <n v="620"/>
    <s v="S2"/>
    <x v="37"/>
    <n v="8"/>
    <n v="3736882"/>
    <n v="3736882"/>
    <n v="1183264"/>
    <n v="0"/>
  </r>
  <r>
    <x v="2"/>
    <n v="724"/>
    <n v="1"/>
    <n v="620"/>
    <s v="S2"/>
    <x v="38"/>
    <n v="8"/>
    <n v="10500"/>
    <n v="10500"/>
    <n v="5897"/>
    <n v="0"/>
  </r>
  <r>
    <x v="3"/>
    <n v="724"/>
    <n v="1"/>
    <n v="620"/>
    <s v="S2"/>
    <x v="38"/>
    <n v="8"/>
    <n v="3562"/>
    <n v="3562"/>
    <n v="10631"/>
    <n v="0"/>
  </r>
  <r>
    <x v="4"/>
    <n v="724"/>
    <n v="1"/>
    <n v="620"/>
    <s v="S2"/>
    <x v="38"/>
    <n v="8"/>
    <n v="26187"/>
    <n v="26187"/>
    <n v="13524"/>
    <n v="0"/>
  </r>
  <r>
    <x v="5"/>
    <n v="724"/>
    <n v="1"/>
    <n v="620"/>
    <s v="S2"/>
    <x v="38"/>
    <n v="8"/>
    <n v="6651605"/>
    <n v="6651605"/>
    <n v="1230851"/>
    <n v="0"/>
  </r>
  <r>
    <x v="6"/>
    <n v="724"/>
    <n v="1"/>
    <n v="620"/>
    <s v="S2"/>
    <x v="38"/>
    <n v="8"/>
    <n v="439164"/>
    <n v="439164"/>
    <n v="106963"/>
    <n v="0"/>
  </r>
  <r>
    <x v="7"/>
    <n v="724"/>
    <n v="1"/>
    <n v="620"/>
    <s v="S2"/>
    <x v="38"/>
    <n v="8"/>
    <n v="2163561"/>
    <n v="2163561"/>
    <n v="426954"/>
    <n v="0"/>
  </r>
  <r>
    <x v="8"/>
    <n v="724"/>
    <n v="1"/>
    <n v="620"/>
    <s v="S2"/>
    <x v="38"/>
    <n v="8"/>
    <n v="1028820"/>
    <n v="1028820"/>
    <n v="233661"/>
    <n v="0"/>
  </r>
  <r>
    <x v="9"/>
    <n v="724"/>
    <n v="1"/>
    <n v="620"/>
    <s v="S2"/>
    <x v="38"/>
    <n v="8"/>
    <n v="1198292"/>
    <n v="1198292"/>
    <n v="274228"/>
    <n v="0"/>
  </r>
  <r>
    <x v="10"/>
    <n v="724"/>
    <n v="1"/>
    <n v="620"/>
    <s v="S2"/>
    <x v="38"/>
    <n v="8"/>
    <n v="1317933"/>
    <n v="1317933"/>
    <n v="279159"/>
    <n v="0"/>
  </r>
  <r>
    <x v="11"/>
    <n v="724"/>
    <n v="1"/>
    <n v="620"/>
    <s v="S2"/>
    <x v="38"/>
    <n v="8"/>
    <n v="2003257"/>
    <n v="2003257"/>
    <n v="334636"/>
    <n v="0"/>
  </r>
  <r>
    <x v="12"/>
    <n v="724"/>
    <n v="1"/>
    <n v="620"/>
    <s v="S2"/>
    <x v="38"/>
    <n v="8"/>
    <n v="912339"/>
    <n v="912339"/>
    <n v="153870"/>
    <n v="0"/>
  </r>
  <r>
    <x v="13"/>
    <n v="724"/>
    <n v="1"/>
    <n v="620"/>
    <s v="S2"/>
    <x v="38"/>
    <n v="8"/>
    <n v="876591"/>
    <n v="876591"/>
    <n v="192777"/>
    <n v="0"/>
  </r>
  <r>
    <x v="14"/>
    <n v="724"/>
    <n v="1"/>
    <n v="620"/>
    <s v="S2"/>
    <x v="38"/>
    <n v="8"/>
    <n v="1600461"/>
    <n v="1600461"/>
    <n v="285658"/>
    <n v="0"/>
  </r>
  <r>
    <x v="15"/>
    <n v="724"/>
    <n v="1"/>
    <n v="620"/>
    <s v="S2"/>
    <x v="38"/>
    <n v="8"/>
    <n v="918384"/>
    <n v="918384"/>
    <n v="258038"/>
    <n v="0"/>
  </r>
  <r>
    <x v="16"/>
    <n v="724"/>
    <n v="1"/>
    <n v="620"/>
    <s v="S2"/>
    <x v="38"/>
    <n v="8"/>
    <n v="8301907"/>
    <n v="8301907"/>
    <n v="1857659"/>
    <n v="0"/>
  </r>
  <r>
    <x v="17"/>
    <n v="724"/>
    <n v="1"/>
    <n v="620"/>
    <s v="S2"/>
    <x v="38"/>
    <n v="8"/>
    <n v="87285"/>
    <n v="87285"/>
    <n v="45453"/>
    <n v="0"/>
  </r>
  <r>
    <x v="18"/>
    <n v="724"/>
    <n v="1"/>
    <n v="620"/>
    <s v="S2"/>
    <x v="38"/>
    <n v="8"/>
    <n v="405371"/>
    <n v="405371"/>
    <n v="118435"/>
    <n v="0"/>
  </r>
  <r>
    <x v="19"/>
    <n v="724"/>
    <n v="1"/>
    <n v="620"/>
    <s v="S2"/>
    <x v="38"/>
    <n v="8"/>
    <n v="1907798"/>
    <n v="1907798"/>
    <n v="562598"/>
    <n v="0"/>
  </r>
  <r>
    <x v="20"/>
    <n v="724"/>
    <n v="1"/>
    <n v="620"/>
    <s v="S2"/>
    <x v="38"/>
    <n v="8"/>
    <n v="8160952"/>
    <n v="8160952"/>
    <n v="2879033"/>
    <n v="0"/>
  </r>
  <r>
    <x v="1"/>
    <n v="724"/>
    <n v="1"/>
    <n v="620"/>
    <s v="S2"/>
    <x v="39"/>
    <n v="8"/>
    <n v="4437"/>
    <n v="4437"/>
    <n v="2190"/>
    <n v="0"/>
  </r>
  <r>
    <x v="4"/>
    <n v="724"/>
    <n v="1"/>
    <n v="620"/>
    <s v="S2"/>
    <x v="39"/>
    <n v="8"/>
    <n v="96070"/>
    <n v="96070"/>
    <n v="47075"/>
    <n v="0"/>
  </r>
  <r>
    <x v="5"/>
    <n v="724"/>
    <n v="1"/>
    <n v="620"/>
    <s v="S2"/>
    <x v="39"/>
    <n v="8"/>
    <n v="184800"/>
    <n v="184800"/>
    <n v="73915"/>
    <n v="0"/>
  </r>
  <r>
    <x v="6"/>
    <n v="724"/>
    <n v="1"/>
    <n v="620"/>
    <s v="S2"/>
    <x v="39"/>
    <n v="8"/>
    <n v="92160"/>
    <n v="92160"/>
    <n v="45381"/>
    <n v="0"/>
  </r>
  <r>
    <x v="7"/>
    <n v="724"/>
    <n v="1"/>
    <n v="620"/>
    <s v="S2"/>
    <x v="39"/>
    <n v="8"/>
    <n v="481523"/>
    <n v="481523"/>
    <n v="120018"/>
    <n v="0"/>
  </r>
  <r>
    <x v="8"/>
    <n v="724"/>
    <n v="1"/>
    <n v="620"/>
    <s v="S2"/>
    <x v="39"/>
    <n v="8"/>
    <n v="5720101"/>
    <n v="5720101"/>
    <n v="1739591"/>
    <n v="0"/>
  </r>
  <r>
    <x v="9"/>
    <n v="724"/>
    <n v="1"/>
    <n v="620"/>
    <s v="S2"/>
    <x v="39"/>
    <n v="8"/>
    <n v="12697214"/>
    <n v="12697214"/>
    <n v="3743201"/>
    <n v="0"/>
  </r>
  <r>
    <x v="10"/>
    <n v="724"/>
    <n v="1"/>
    <n v="620"/>
    <s v="S2"/>
    <x v="39"/>
    <n v="8"/>
    <n v="14273737"/>
    <n v="14273737"/>
    <n v="3721468"/>
    <n v="0"/>
  </r>
  <r>
    <x v="11"/>
    <n v="724"/>
    <n v="1"/>
    <n v="620"/>
    <s v="S2"/>
    <x v="39"/>
    <n v="8"/>
    <n v="7177113"/>
    <n v="7177113"/>
    <n v="1686560"/>
    <n v="0"/>
  </r>
  <r>
    <x v="12"/>
    <n v="724"/>
    <n v="1"/>
    <n v="620"/>
    <s v="S2"/>
    <x v="39"/>
    <n v="8"/>
    <n v="3645835"/>
    <n v="3645835"/>
    <n v="708876"/>
    <n v="0"/>
  </r>
  <r>
    <x v="13"/>
    <n v="724"/>
    <n v="1"/>
    <n v="620"/>
    <s v="S2"/>
    <x v="39"/>
    <n v="8"/>
    <n v="6603571"/>
    <n v="6603571"/>
    <n v="1329003"/>
    <n v="0"/>
  </r>
  <r>
    <x v="14"/>
    <n v="724"/>
    <n v="1"/>
    <n v="620"/>
    <s v="S2"/>
    <x v="39"/>
    <n v="8"/>
    <n v="10056869"/>
    <n v="10056869"/>
    <n v="2196507"/>
    <n v="0"/>
  </r>
  <r>
    <x v="15"/>
    <n v="724"/>
    <n v="1"/>
    <n v="620"/>
    <s v="S2"/>
    <x v="39"/>
    <n v="8"/>
    <n v="11710475"/>
    <n v="11710475"/>
    <n v="2541852"/>
    <n v="0"/>
  </r>
  <r>
    <x v="16"/>
    <n v="724"/>
    <n v="1"/>
    <n v="620"/>
    <s v="S2"/>
    <x v="39"/>
    <n v="8"/>
    <n v="20155513"/>
    <n v="20155513"/>
    <n v="5113942"/>
    <n v="0"/>
  </r>
  <r>
    <x v="17"/>
    <n v="724"/>
    <n v="1"/>
    <n v="620"/>
    <s v="S2"/>
    <x v="39"/>
    <n v="8"/>
    <n v="17228321"/>
    <n v="17228321"/>
    <n v="5021685"/>
    <n v="0"/>
  </r>
  <r>
    <x v="18"/>
    <n v="724"/>
    <n v="1"/>
    <n v="620"/>
    <s v="S2"/>
    <x v="39"/>
    <n v="8"/>
    <n v="17849437"/>
    <n v="17849437"/>
    <n v="5192762"/>
    <n v="0"/>
  </r>
  <r>
    <x v="19"/>
    <n v="724"/>
    <n v="1"/>
    <n v="620"/>
    <s v="S2"/>
    <x v="39"/>
    <n v="8"/>
    <n v="31501116"/>
    <n v="31501116"/>
    <n v="10144634"/>
    <n v="0"/>
  </r>
  <r>
    <x v="20"/>
    <n v="724"/>
    <n v="1"/>
    <n v="620"/>
    <s v="S2"/>
    <x v="39"/>
    <n v="8"/>
    <n v="30232710"/>
    <n v="30232710"/>
    <n v="15040364"/>
    <n v="0"/>
  </r>
  <r>
    <x v="3"/>
    <n v="724"/>
    <n v="1"/>
    <n v="620"/>
    <s v="S2"/>
    <x v="40"/>
    <n v="8"/>
    <n v="130273"/>
    <n v="130273"/>
    <n v="23114"/>
    <n v="0"/>
  </r>
  <r>
    <x v="4"/>
    <n v="724"/>
    <n v="1"/>
    <n v="620"/>
    <s v="S2"/>
    <x v="40"/>
    <n v="8"/>
    <n v="56371"/>
    <n v="56371"/>
    <n v="9368"/>
    <n v="0"/>
  </r>
  <r>
    <x v="5"/>
    <n v="724"/>
    <n v="1"/>
    <n v="620"/>
    <s v="S2"/>
    <x v="40"/>
    <n v="8"/>
    <n v="671624"/>
    <n v="671624"/>
    <n v="152277"/>
    <n v="0"/>
  </r>
  <r>
    <x v="6"/>
    <n v="724"/>
    <n v="1"/>
    <n v="620"/>
    <s v="S2"/>
    <x v="40"/>
    <n v="8"/>
    <n v="26398"/>
    <n v="26398"/>
    <n v="4944"/>
    <n v="0"/>
  </r>
  <r>
    <x v="7"/>
    <n v="724"/>
    <n v="1"/>
    <n v="620"/>
    <s v="S2"/>
    <x v="40"/>
    <n v="8"/>
    <n v="1088531"/>
    <n v="1088531"/>
    <n v="204387"/>
    <n v="0"/>
  </r>
  <r>
    <x v="8"/>
    <n v="724"/>
    <n v="1"/>
    <n v="620"/>
    <s v="S2"/>
    <x v="40"/>
    <n v="8"/>
    <n v="1409126"/>
    <n v="1409126"/>
    <n v="339396"/>
    <n v="0"/>
  </r>
  <r>
    <x v="9"/>
    <n v="724"/>
    <n v="1"/>
    <n v="620"/>
    <s v="S2"/>
    <x v="40"/>
    <n v="8"/>
    <n v="1047595"/>
    <n v="1047595"/>
    <n v="376389"/>
    <n v="0"/>
  </r>
  <r>
    <x v="10"/>
    <n v="724"/>
    <n v="1"/>
    <n v="620"/>
    <s v="S2"/>
    <x v="40"/>
    <n v="8"/>
    <n v="4519665"/>
    <n v="4519665"/>
    <n v="1366840"/>
    <n v="0"/>
  </r>
  <r>
    <x v="11"/>
    <n v="724"/>
    <n v="1"/>
    <n v="620"/>
    <s v="S2"/>
    <x v="40"/>
    <n v="8"/>
    <n v="7169768"/>
    <n v="7169768"/>
    <n v="1227887"/>
    <n v="0"/>
  </r>
  <r>
    <x v="12"/>
    <n v="724"/>
    <n v="1"/>
    <n v="620"/>
    <s v="S2"/>
    <x v="40"/>
    <n v="8"/>
    <n v="5023074"/>
    <n v="5023074"/>
    <n v="944235"/>
    <n v="0"/>
  </r>
  <r>
    <x v="13"/>
    <n v="724"/>
    <n v="1"/>
    <n v="620"/>
    <s v="S2"/>
    <x v="40"/>
    <n v="8"/>
    <n v="3829632"/>
    <n v="3829632"/>
    <n v="689138"/>
    <n v="0"/>
  </r>
  <r>
    <x v="14"/>
    <n v="724"/>
    <n v="1"/>
    <n v="620"/>
    <s v="S2"/>
    <x v="40"/>
    <n v="8"/>
    <n v="11675037"/>
    <n v="11675037"/>
    <n v="2204168"/>
    <n v="0"/>
  </r>
  <r>
    <x v="15"/>
    <n v="724"/>
    <n v="1"/>
    <n v="620"/>
    <s v="S2"/>
    <x v="40"/>
    <n v="8"/>
    <n v="12633237"/>
    <n v="12633237"/>
    <n v="2568753"/>
    <n v="0"/>
  </r>
  <r>
    <x v="16"/>
    <n v="724"/>
    <n v="1"/>
    <n v="620"/>
    <s v="S2"/>
    <x v="40"/>
    <n v="8"/>
    <n v="14790785"/>
    <n v="14790785"/>
    <n v="4130060"/>
    <n v="0"/>
  </r>
  <r>
    <x v="17"/>
    <n v="724"/>
    <n v="1"/>
    <n v="620"/>
    <s v="S2"/>
    <x v="40"/>
    <n v="8"/>
    <n v="6144232"/>
    <n v="6144232"/>
    <n v="1420604"/>
    <n v="0"/>
  </r>
  <r>
    <x v="18"/>
    <n v="724"/>
    <n v="1"/>
    <n v="620"/>
    <s v="S2"/>
    <x v="40"/>
    <n v="8"/>
    <n v="21090675"/>
    <n v="21090675"/>
    <n v="4688047"/>
    <n v="0"/>
  </r>
  <r>
    <x v="19"/>
    <n v="724"/>
    <n v="1"/>
    <n v="620"/>
    <s v="S2"/>
    <x v="40"/>
    <n v="8"/>
    <n v="23675243"/>
    <n v="23675243"/>
    <n v="7145064"/>
    <n v="0"/>
  </r>
  <r>
    <x v="20"/>
    <n v="724"/>
    <n v="1"/>
    <n v="620"/>
    <s v="S2"/>
    <x v="40"/>
    <n v="8"/>
    <n v="15465659"/>
    <n v="15465659"/>
    <n v="6846622"/>
    <n v="0"/>
  </r>
  <r>
    <x v="0"/>
    <n v="724"/>
    <n v="1"/>
    <n v="620"/>
    <s v="S2"/>
    <x v="41"/>
    <n v="8"/>
    <n v="500"/>
    <n v="500"/>
    <n v="2124"/>
    <n v="0"/>
  </r>
  <r>
    <x v="1"/>
    <n v="724"/>
    <n v="1"/>
    <n v="620"/>
    <s v="S2"/>
    <x v="41"/>
    <n v="8"/>
    <n v="984"/>
    <n v="984"/>
    <n v="1695"/>
    <n v="0"/>
  </r>
  <r>
    <x v="2"/>
    <n v="724"/>
    <n v="1"/>
    <n v="620"/>
    <s v="S2"/>
    <x v="41"/>
    <n v="8"/>
    <n v="9625"/>
    <n v="9625"/>
    <n v="22081"/>
    <n v="0"/>
  </r>
  <r>
    <x v="3"/>
    <n v="724"/>
    <n v="1"/>
    <n v="620"/>
    <s v="S2"/>
    <x v="41"/>
    <n v="8"/>
    <n v="19847"/>
    <n v="19847"/>
    <n v="54061"/>
    <n v="0"/>
  </r>
  <r>
    <x v="4"/>
    <n v="724"/>
    <n v="1"/>
    <n v="620"/>
    <s v="S2"/>
    <x v="41"/>
    <n v="8"/>
    <n v="245894"/>
    <n v="245894"/>
    <n v="1148907"/>
    <n v="0"/>
  </r>
  <r>
    <x v="5"/>
    <n v="724"/>
    <n v="1"/>
    <n v="620"/>
    <s v="S2"/>
    <x v="41"/>
    <n v="8"/>
    <n v="6986237"/>
    <n v="6986237"/>
    <n v="1285405"/>
    <n v="0"/>
  </r>
  <r>
    <x v="6"/>
    <n v="724"/>
    <n v="1"/>
    <n v="620"/>
    <s v="S2"/>
    <x v="41"/>
    <n v="8"/>
    <n v="768050"/>
    <n v="768050"/>
    <n v="132329"/>
    <n v="0"/>
  </r>
  <r>
    <x v="7"/>
    <n v="724"/>
    <n v="1"/>
    <n v="620"/>
    <s v="S2"/>
    <x v="41"/>
    <n v="8"/>
    <n v="196500"/>
    <n v="196500"/>
    <n v="467702"/>
    <n v="0"/>
  </r>
  <r>
    <x v="8"/>
    <n v="724"/>
    <n v="1"/>
    <n v="620"/>
    <s v="S2"/>
    <x v="41"/>
    <n v="8"/>
    <n v="1767610"/>
    <n v="1767610"/>
    <n v="1168356"/>
    <n v="0"/>
  </r>
  <r>
    <x v="9"/>
    <n v="724"/>
    <n v="1"/>
    <n v="620"/>
    <s v="S2"/>
    <x v="41"/>
    <n v="8"/>
    <n v="4525687"/>
    <n v="4525687"/>
    <n v="1522573"/>
    <n v="0"/>
  </r>
  <r>
    <x v="10"/>
    <n v="724"/>
    <n v="1"/>
    <n v="620"/>
    <s v="S2"/>
    <x v="41"/>
    <n v="8"/>
    <n v="9509622"/>
    <n v="9509622"/>
    <n v="1602294"/>
    <n v="0"/>
  </r>
  <r>
    <x v="11"/>
    <n v="724"/>
    <n v="1"/>
    <n v="620"/>
    <s v="S2"/>
    <x v="41"/>
    <n v="8"/>
    <n v="30976771"/>
    <n v="30976771"/>
    <n v="3805842"/>
    <n v="0"/>
  </r>
  <r>
    <x v="12"/>
    <n v="724"/>
    <n v="1"/>
    <n v="620"/>
    <s v="S2"/>
    <x v="41"/>
    <n v="8"/>
    <n v="23846005"/>
    <n v="23846005"/>
    <n v="2648108"/>
    <n v="0"/>
  </r>
  <r>
    <x v="13"/>
    <n v="724"/>
    <n v="1"/>
    <n v="620"/>
    <s v="S2"/>
    <x v="41"/>
    <n v="8"/>
    <n v="24105825"/>
    <n v="24105825"/>
    <n v="2992398"/>
    <n v="0"/>
  </r>
  <r>
    <x v="14"/>
    <n v="724"/>
    <n v="1"/>
    <n v="620"/>
    <s v="S2"/>
    <x v="41"/>
    <n v="8"/>
    <n v="25315880"/>
    <n v="25315880"/>
    <n v="3041048"/>
    <n v="0"/>
  </r>
  <r>
    <x v="15"/>
    <n v="724"/>
    <n v="1"/>
    <n v="620"/>
    <s v="S2"/>
    <x v="41"/>
    <n v="8"/>
    <n v="14199756"/>
    <n v="14199756"/>
    <n v="2322959"/>
    <n v="0"/>
  </r>
  <r>
    <x v="16"/>
    <n v="724"/>
    <n v="1"/>
    <n v="620"/>
    <s v="S2"/>
    <x v="41"/>
    <n v="8"/>
    <n v="14323620"/>
    <n v="14323620"/>
    <n v="3349120"/>
    <n v="0"/>
  </r>
  <r>
    <x v="17"/>
    <n v="724"/>
    <n v="1"/>
    <n v="620"/>
    <s v="S2"/>
    <x v="41"/>
    <n v="8"/>
    <n v="16966121"/>
    <n v="16966121"/>
    <n v="4575907"/>
    <n v="6"/>
  </r>
  <r>
    <x v="18"/>
    <n v="724"/>
    <n v="1"/>
    <n v="620"/>
    <s v="S2"/>
    <x v="41"/>
    <n v="8"/>
    <n v="13460402"/>
    <n v="13460402"/>
    <n v="5584119"/>
    <n v="0"/>
  </r>
  <r>
    <x v="19"/>
    <n v="724"/>
    <n v="1"/>
    <n v="620"/>
    <s v="S2"/>
    <x v="41"/>
    <n v="8"/>
    <n v="4935884"/>
    <n v="4935884"/>
    <n v="5208691"/>
    <n v="0"/>
  </r>
  <r>
    <x v="20"/>
    <n v="724"/>
    <n v="1"/>
    <n v="620"/>
    <s v="S2"/>
    <x v="41"/>
    <n v="8"/>
    <n v="4037932"/>
    <n v="4037932"/>
    <n v="10417047"/>
    <n v="0"/>
  </r>
  <r>
    <x v="5"/>
    <n v="724"/>
    <n v="1"/>
    <n v="620"/>
    <s v="S2"/>
    <x v="42"/>
    <n v="8"/>
    <n v="762562"/>
    <n v="762562"/>
    <n v="285140"/>
    <n v="0"/>
  </r>
  <r>
    <x v="6"/>
    <n v="724"/>
    <n v="1"/>
    <n v="620"/>
    <s v="S2"/>
    <x v="42"/>
    <n v="8"/>
    <n v="1399687"/>
    <n v="1399687"/>
    <n v="485835"/>
    <n v="0"/>
  </r>
  <r>
    <x v="7"/>
    <n v="724"/>
    <n v="1"/>
    <n v="620"/>
    <s v="S2"/>
    <x v="42"/>
    <n v="8"/>
    <n v="2880312"/>
    <n v="2880312"/>
    <n v="1014846"/>
    <n v="0"/>
  </r>
  <r>
    <x v="8"/>
    <n v="724"/>
    <n v="1"/>
    <n v="620"/>
    <s v="S2"/>
    <x v="42"/>
    <n v="8"/>
    <n v="2582437"/>
    <n v="2582437"/>
    <n v="1090348"/>
    <n v="0"/>
  </r>
  <r>
    <x v="9"/>
    <n v="724"/>
    <n v="1"/>
    <n v="620"/>
    <s v="S2"/>
    <x v="42"/>
    <n v="8"/>
    <n v="3295750"/>
    <n v="3295750"/>
    <n v="1083613"/>
    <n v="0"/>
  </r>
  <r>
    <x v="10"/>
    <n v="724"/>
    <n v="1"/>
    <n v="620"/>
    <s v="S2"/>
    <x v="42"/>
    <n v="8"/>
    <n v="1789812"/>
    <n v="1789812"/>
    <n v="534263"/>
    <n v="0"/>
  </r>
  <r>
    <x v="11"/>
    <n v="724"/>
    <n v="1"/>
    <n v="620"/>
    <s v="S2"/>
    <x v="42"/>
    <n v="8"/>
    <n v="1400937"/>
    <n v="1400937"/>
    <n v="378931"/>
    <n v="0"/>
  </r>
  <r>
    <x v="13"/>
    <n v="724"/>
    <n v="1"/>
    <n v="620"/>
    <s v="S2"/>
    <x v="42"/>
    <n v="8"/>
    <n v="316420"/>
    <n v="316420"/>
    <n v="86924"/>
    <n v="0"/>
  </r>
  <r>
    <x v="14"/>
    <n v="724"/>
    <n v="1"/>
    <n v="620"/>
    <s v="S2"/>
    <x v="42"/>
    <n v="8"/>
    <n v="1459780"/>
    <n v="1459780"/>
    <n v="395276"/>
    <n v="0"/>
  </r>
  <r>
    <x v="15"/>
    <n v="724"/>
    <n v="1"/>
    <n v="620"/>
    <s v="S2"/>
    <x v="42"/>
    <n v="8"/>
    <n v="275762"/>
    <n v="275762"/>
    <n v="65143"/>
    <n v="0"/>
  </r>
  <r>
    <x v="16"/>
    <n v="724"/>
    <n v="1"/>
    <n v="620"/>
    <s v="S2"/>
    <x v="42"/>
    <n v="8"/>
    <n v="434000"/>
    <n v="434000"/>
    <n v="121330"/>
    <n v="0"/>
  </r>
  <r>
    <x v="17"/>
    <n v="724"/>
    <n v="1"/>
    <n v="620"/>
    <s v="S2"/>
    <x v="42"/>
    <n v="8"/>
    <n v="164000"/>
    <n v="164000"/>
    <n v="45578"/>
    <n v="0"/>
  </r>
  <r>
    <x v="18"/>
    <n v="724"/>
    <n v="1"/>
    <n v="620"/>
    <s v="S2"/>
    <x v="42"/>
    <n v="8"/>
    <n v="2642410"/>
    <n v="2642410"/>
    <n v="738683"/>
    <n v="0"/>
  </r>
  <r>
    <x v="19"/>
    <n v="724"/>
    <n v="1"/>
    <n v="620"/>
    <s v="S2"/>
    <x v="42"/>
    <n v="8"/>
    <n v="2771780"/>
    <n v="2771780"/>
    <n v="1958010"/>
    <n v="0"/>
  </r>
  <r>
    <x v="20"/>
    <n v="724"/>
    <n v="1"/>
    <n v="620"/>
    <s v="S2"/>
    <x v="42"/>
    <n v="8"/>
    <n v="3552085"/>
    <n v="3552085"/>
    <n v="2453932"/>
    <n v="0"/>
  </r>
  <r>
    <x v="1"/>
    <n v="724"/>
    <n v="1"/>
    <n v="620"/>
    <s v="S2"/>
    <x v="43"/>
    <n v="8"/>
    <n v="8687"/>
    <n v="8687"/>
    <n v="8969"/>
    <n v="0"/>
  </r>
  <r>
    <x v="3"/>
    <n v="724"/>
    <n v="1"/>
    <n v="620"/>
    <s v="S2"/>
    <x v="43"/>
    <n v="8"/>
    <n v="20800"/>
    <n v="20800"/>
    <n v="31570"/>
    <n v="0"/>
  </r>
  <r>
    <x v="4"/>
    <n v="724"/>
    <n v="1"/>
    <n v="620"/>
    <s v="S2"/>
    <x v="43"/>
    <n v="8"/>
    <n v="14562"/>
    <n v="14562"/>
    <n v="27693"/>
    <n v="0"/>
  </r>
  <r>
    <x v="7"/>
    <n v="724"/>
    <n v="1"/>
    <n v="620"/>
    <s v="S2"/>
    <x v="43"/>
    <n v="8"/>
    <n v="19570"/>
    <n v="19570"/>
    <n v="19009"/>
    <n v="0"/>
  </r>
  <r>
    <x v="9"/>
    <n v="724"/>
    <n v="1"/>
    <n v="620"/>
    <s v="S2"/>
    <x v="43"/>
    <n v="8"/>
    <n v="193101"/>
    <n v="193101"/>
    <n v="99231"/>
    <n v="0"/>
  </r>
  <r>
    <x v="10"/>
    <n v="724"/>
    <n v="1"/>
    <n v="620"/>
    <s v="S2"/>
    <x v="43"/>
    <n v="8"/>
    <n v="2464491"/>
    <n v="2464491"/>
    <n v="1227730"/>
    <n v="0"/>
  </r>
  <r>
    <x v="11"/>
    <n v="724"/>
    <n v="1"/>
    <n v="620"/>
    <s v="S2"/>
    <x v="43"/>
    <n v="8"/>
    <n v="2742187"/>
    <n v="2742187"/>
    <n v="1469309"/>
    <n v="0"/>
  </r>
  <r>
    <x v="12"/>
    <n v="724"/>
    <n v="1"/>
    <n v="620"/>
    <s v="S2"/>
    <x v="43"/>
    <n v="8"/>
    <n v="2459538"/>
    <n v="2459538"/>
    <n v="1277596"/>
    <n v="0"/>
  </r>
  <r>
    <x v="13"/>
    <n v="724"/>
    <n v="1"/>
    <n v="620"/>
    <s v="S2"/>
    <x v="43"/>
    <n v="8"/>
    <n v="2287236"/>
    <n v="2287236"/>
    <n v="1118560"/>
    <n v="0"/>
  </r>
  <r>
    <x v="14"/>
    <n v="724"/>
    <n v="1"/>
    <n v="620"/>
    <s v="S2"/>
    <x v="43"/>
    <n v="8"/>
    <n v="2298629"/>
    <n v="2298629"/>
    <n v="986791"/>
    <n v="0"/>
  </r>
  <r>
    <x v="15"/>
    <n v="724"/>
    <n v="1"/>
    <n v="620"/>
    <s v="S2"/>
    <x v="43"/>
    <n v="8"/>
    <n v="2508756"/>
    <n v="2508756"/>
    <n v="1086471"/>
    <n v="0"/>
  </r>
  <r>
    <x v="16"/>
    <n v="724"/>
    <n v="1"/>
    <n v="620"/>
    <s v="S2"/>
    <x v="43"/>
    <n v="8"/>
    <n v="3366523"/>
    <n v="3366523"/>
    <n v="1826081"/>
    <n v="0"/>
  </r>
  <r>
    <x v="17"/>
    <n v="724"/>
    <n v="1"/>
    <n v="620"/>
    <s v="S2"/>
    <x v="43"/>
    <n v="8"/>
    <n v="3279291"/>
    <n v="3279291"/>
    <n v="1662360"/>
    <n v="0"/>
  </r>
  <r>
    <x v="18"/>
    <n v="724"/>
    <n v="1"/>
    <n v="620"/>
    <s v="S2"/>
    <x v="43"/>
    <n v="8"/>
    <n v="4219921"/>
    <n v="4219921"/>
    <n v="2333705"/>
    <n v="0"/>
  </r>
  <r>
    <x v="19"/>
    <n v="724"/>
    <n v="1"/>
    <n v="620"/>
    <s v="S2"/>
    <x v="43"/>
    <n v="8"/>
    <n v="7071618"/>
    <n v="7071618"/>
    <n v="5025706"/>
    <n v="0"/>
  </r>
  <r>
    <x v="20"/>
    <n v="724"/>
    <n v="1"/>
    <n v="620"/>
    <s v="S2"/>
    <x v="43"/>
    <n v="8"/>
    <n v="7566602"/>
    <n v="7566602"/>
    <n v="9475459"/>
    <n v="0"/>
  </r>
  <r>
    <x v="0"/>
    <n v="724"/>
    <n v="1"/>
    <n v="620"/>
    <s v="S2"/>
    <x v="44"/>
    <n v="8"/>
    <n v="380988"/>
    <n v="380988"/>
    <n v="761001"/>
    <n v="0"/>
  </r>
  <r>
    <x v="1"/>
    <n v="724"/>
    <n v="1"/>
    <n v="620"/>
    <s v="S2"/>
    <x v="44"/>
    <n v="8"/>
    <n v="431194"/>
    <n v="431194"/>
    <n v="860652"/>
    <n v="0"/>
  </r>
  <r>
    <x v="2"/>
    <n v="724"/>
    <n v="1"/>
    <n v="620"/>
    <s v="S2"/>
    <x v="44"/>
    <n v="8"/>
    <n v="790679"/>
    <n v="790679"/>
    <n v="1765500"/>
    <n v="0"/>
  </r>
  <r>
    <x v="3"/>
    <n v="724"/>
    <n v="1"/>
    <n v="620"/>
    <s v="S2"/>
    <x v="44"/>
    <n v="8"/>
    <n v="770913"/>
    <n v="770913"/>
    <n v="2315254"/>
    <n v="0"/>
  </r>
  <r>
    <x v="4"/>
    <n v="724"/>
    <n v="1"/>
    <n v="620"/>
    <s v="S2"/>
    <x v="44"/>
    <n v="8"/>
    <n v="1477561"/>
    <n v="1477561"/>
    <n v="3138249"/>
    <n v="0"/>
  </r>
  <r>
    <x v="5"/>
    <n v="724"/>
    <n v="1"/>
    <n v="620"/>
    <s v="S2"/>
    <x v="44"/>
    <n v="8"/>
    <n v="1325628"/>
    <n v="1325628"/>
    <n v="3658835"/>
    <n v="0"/>
  </r>
  <r>
    <x v="6"/>
    <n v="724"/>
    <n v="1"/>
    <n v="620"/>
    <s v="S2"/>
    <x v="44"/>
    <n v="8"/>
    <n v="6628417"/>
    <n v="6628417"/>
    <n v="24255272"/>
    <n v="0"/>
  </r>
  <r>
    <x v="7"/>
    <n v="724"/>
    <n v="1"/>
    <n v="620"/>
    <s v="S2"/>
    <x v="44"/>
    <n v="8"/>
    <n v="10197026"/>
    <n v="10197026"/>
    <n v="27734092"/>
    <n v="0"/>
  </r>
  <r>
    <x v="8"/>
    <n v="724"/>
    <n v="1"/>
    <n v="620"/>
    <s v="S2"/>
    <x v="44"/>
    <n v="8"/>
    <n v="5135276"/>
    <n v="5135276"/>
    <n v="17314050"/>
    <n v="0"/>
  </r>
  <r>
    <x v="9"/>
    <n v="724"/>
    <n v="1"/>
    <n v="620"/>
    <s v="S2"/>
    <x v="44"/>
    <n v="8"/>
    <n v="3829874"/>
    <n v="3829874"/>
    <n v="9833155"/>
    <n v="0"/>
  </r>
  <r>
    <x v="10"/>
    <n v="724"/>
    <n v="1"/>
    <n v="620"/>
    <s v="S2"/>
    <x v="44"/>
    <n v="8"/>
    <n v="5844714"/>
    <n v="5844714"/>
    <n v="13201605"/>
    <n v="0"/>
  </r>
  <r>
    <x v="11"/>
    <n v="724"/>
    <n v="1"/>
    <n v="620"/>
    <s v="S2"/>
    <x v="44"/>
    <n v="8"/>
    <n v="8264706"/>
    <n v="8264706"/>
    <n v="15402083"/>
    <n v="0"/>
  </r>
  <r>
    <x v="12"/>
    <n v="724"/>
    <n v="1"/>
    <n v="620"/>
    <s v="S2"/>
    <x v="44"/>
    <n v="8"/>
    <n v="8173019"/>
    <n v="8173019"/>
    <n v="13651612"/>
    <n v="0"/>
  </r>
  <r>
    <x v="13"/>
    <n v="724"/>
    <n v="1"/>
    <n v="620"/>
    <s v="S2"/>
    <x v="44"/>
    <n v="8"/>
    <n v="7582774"/>
    <n v="7582774"/>
    <n v="13153194"/>
    <n v="0"/>
  </r>
  <r>
    <x v="14"/>
    <n v="724"/>
    <n v="1"/>
    <n v="620"/>
    <s v="S2"/>
    <x v="44"/>
    <n v="8"/>
    <n v="11409289"/>
    <n v="11409289"/>
    <n v="19008852"/>
    <n v="0"/>
  </r>
  <r>
    <x v="15"/>
    <n v="724"/>
    <n v="1"/>
    <n v="620"/>
    <s v="S2"/>
    <x v="44"/>
    <n v="8"/>
    <n v="17973833"/>
    <n v="17973833"/>
    <n v="28238387"/>
    <n v="0"/>
  </r>
  <r>
    <x v="16"/>
    <n v="724"/>
    <n v="1"/>
    <n v="620"/>
    <s v="S2"/>
    <x v="44"/>
    <n v="8"/>
    <n v="24759684"/>
    <n v="24759684"/>
    <n v="47921737"/>
    <n v="0"/>
  </r>
  <r>
    <x v="17"/>
    <n v="724"/>
    <n v="1"/>
    <n v="620"/>
    <s v="S2"/>
    <x v="44"/>
    <n v="8"/>
    <n v="26728017"/>
    <n v="26728017"/>
    <n v="51338118"/>
    <n v="0"/>
  </r>
  <r>
    <x v="18"/>
    <n v="724"/>
    <n v="1"/>
    <n v="620"/>
    <s v="S2"/>
    <x v="44"/>
    <n v="8"/>
    <n v="29022261"/>
    <n v="29022261"/>
    <n v="60872869"/>
    <n v="0"/>
  </r>
  <r>
    <x v="19"/>
    <n v="724"/>
    <n v="1"/>
    <n v="620"/>
    <s v="S2"/>
    <x v="44"/>
    <n v="8"/>
    <n v="28855678"/>
    <n v="28855678"/>
    <n v="67429123"/>
    <n v="0"/>
  </r>
  <r>
    <x v="20"/>
    <n v="724"/>
    <n v="1"/>
    <n v="620"/>
    <s v="S2"/>
    <x v="44"/>
    <n v="8"/>
    <n v="36202180"/>
    <n v="36202180"/>
    <n v="58356540"/>
    <n v="0"/>
  </r>
  <r>
    <x v="0"/>
    <n v="724"/>
    <n v="1"/>
    <n v="620"/>
    <s v="S2"/>
    <x v="45"/>
    <n v="8"/>
    <n v="9874"/>
    <n v="9874"/>
    <n v="27712"/>
    <n v="0"/>
  </r>
  <r>
    <x v="1"/>
    <n v="724"/>
    <n v="1"/>
    <n v="620"/>
    <s v="S2"/>
    <x v="45"/>
    <n v="8"/>
    <n v="99164"/>
    <n v="99164"/>
    <n v="402940"/>
    <n v="0"/>
  </r>
  <r>
    <x v="2"/>
    <n v="724"/>
    <n v="1"/>
    <n v="620"/>
    <s v="S2"/>
    <x v="45"/>
    <n v="8"/>
    <n v="12000"/>
    <n v="12000"/>
    <n v="75454"/>
    <n v="0"/>
  </r>
  <r>
    <x v="3"/>
    <n v="724"/>
    <n v="1"/>
    <n v="620"/>
    <s v="S2"/>
    <x v="45"/>
    <n v="8"/>
    <n v="1312"/>
    <n v="1312"/>
    <n v="2702"/>
    <n v="0"/>
  </r>
  <r>
    <x v="4"/>
    <n v="724"/>
    <n v="1"/>
    <n v="620"/>
    <s v="S2"/>
    <x v="45"/>
    <n v="8"/>
    <n v="177237"/>
    <n v="177237"/>
    <n v="853318"/>
    <n v="0"/>
  </r>
  <r>
    <x v="5"/>
    <n v="724"/>
    <n v="1"/>
    <n v="620"/>
    <s v="S2"/>
    <x v="45"/>
    <n v="8"/>
    <n v="139339"/>
    <n v="139339"/>
    <n v="347522"/>
    <n v="0"/>
  </r>
  <r>
    <x v="6"/>
    <n v="724"/>
    <n v="1"/>
    <n v="620"/>
    <s v="S2"/>
    <x v="45"/>
    <n v="8"/>
    <n v="193800"/>
    <n v="193800"/>
    <n v="442930"/>
    <n v="0"/>
  </r>
  <r>
    <x v="7"/>
    <n v="724"/>
    <n v="1"/>
    <n v="620"/>
    <s v="S2"/>
    <x v="45"/>
    <n v="8"/>
    <n v="620811"/>
    <n v="620811"/>
    <n v="965788"/>
    <n v="0"/>
  </r>
  <r>
    <x v="8"/>
    <n v="724"/>
    <n v="1"/>
    <n v="620"/>
    <s v="S2"/>
    <x v="45"/>
    <n v="8"/>
    <n v="1367937"/>
    <n v="1367937"/>
    <n v="1946952"/>
    <n v="0"/>
  </r>
  <r>
    <x v="9"/>
    <n v="724"/>
    <n v="1"/>
    <n v="620"/>
    <s v="S2"/>
    <x v="45"/>
    <n v="8"/>
    <n v="1510249"/>
    <n v="1510249"/>
    <n v="2139274"/>
    <n v="0"/>
  </r>
  <r>
    <x v="10"/>
    <n v="724"/>
    <n v="1"/>
    <n v="620"/>
    <s v="S2"/>
    <x v="45"/>
    <n v="8"/>
    <n v="3325625"/>
    <n v="3325625"/>
    <n v="4644263"/>
    <n v="0"/>
  </r>
  <r>
    <x v="11"/>
    <n v="724"/>
    <n v="1"/>
    <n v="620"/>
    <s v="S2"/>
    <x v="45"/>
    <n v="8"/>
    <n v="4253812"/>
    <n v="4253812"/>
    <n v="3917943"/>
    <n v="0"/>
  </r>
  <r>
    <x v="12"/>
    <n v="724"/>
    <n v="1"/>
    <n v="620"/>
    <s v="S2"/>
    <x v="45"/>
    <n v="8"/>
    <n v="2868631"/>
    <n v="2868631"/>
    <n v="3563533"/>
    <n v="0"/>
  </r>
  <r>
    <x v="13"/>
    <n v="724"/>
    <n v="1"/>
    <n v="620"/>
    <s v="S2"/>
    <x v="45"/>
    <n v="8"/>
    <n v="3784206"/>
    <n v="3784206"/>
    <n v="5742137"/>
    <n v="0"/>
  </r>
  <r>
    <x v="14"/>
    <n v="724"/>
    <n v="1"/>
    <n v="620"/>
    <s v="S2"/>
    <x v="45"/>
    <n v="8"/>
    <n v="5867688"/>
    <n v="5867688"/>
    <n v="6238486"/>
    <n v="0"/>
  </r>
  <r>
    <x v="15"/>
    <n v="724"/>
    <n v="1"/>
    <n v="620"/>
    <s v="S2"/>
    <x v="45"/>
    <n v="8"/>
    <n v="1808754"/>
    <n v="1808754"/>
    <n v="5354691"/>
    <n v="0"/>
  </r>
  <r>
    <x v="16"/>
    <n v="724"/>
    <n v="1"/>
    <n v="620"/>
    <s v="S2"/>
    <x v="45"/>
    <n v="8"/>
    <n v="4020276"/>
    <n v="4020276"/>
    <n v="8263490"/>
    <n v="0"/>
  </r>
  <r>
    <x v="17"/>
    <n v="724"/>
    <n v="1"/>
    <n v="620"/>
    <s v="S2"/>
    <x v="45"/>
    <n v="8"/>
    <n v="2759472"/>
    <n v="2759472"/>
    <n v="10731946"/>
    <n v="0"/>
  </r>
  <r>
    <x v="18"/>
    <n v="724"/>
    <n v="1"/>
    <n v="620"/>
    <s v="S2"/>
    <x v="45"/>
    <n v="8"/>
    <n v="4972848"/>
    <n v="4972848"/>
    <n v="9418610"/>
    <n v="0"/>
  </r>
  <r>
    <x v="19"/>
    <n v="724"/>
    <n v="1"/>
    <n v="620"/>
    <s v="S2"/>
    <x v="45"/>
    <n v="8"/>
    <n v="6700054"/>
    <n v="6700054"/>
    <n v="13248132"/>
    <n v="0"/>
  </r>
  <r>
    <x v="20"/>
    <n v="724"/>
    <n v="1"/>
    <n v="620"/>
    <s v="S2"/>
    <x v="45"/>
    <n v="8"/>
    <n v="21466423"/>
    <n v="21466423"/>
    <n v="45531460"/>
    <n v="0"/>
  </r>
  <r>
    <x v="0"/>
    <n v="724"/>
    <n v="1"/>
    <n v="620"/>
    <s v="S2"/>
    <x v="46"/>
    <n v="8"/>
    <n v="148699"/>
    <n v="148699"/>
    <n v="28560"/>
    <n v="0"/>
  </r>
  <r>
    <x v="1"/>
    <n v="724"/>
    <n v="1"/>
    <n v="620"/>
    <s v="S2"/>
    <x v="46"/>
    <n v="8"/>
    <n v="140792"/>
    <n v="140792"/>
    <n v="29824"/>
    <n v="0"/>
  </r>
  <r>
    <x v="2"/>
    <n v="724"/>
    <n v="1"/>
    <n v="620"/>
    <s v="S2"/>
    <x v="46"/>
    <n v="8"/>
    <n v="371000"/>
    <n v="371000"/>
    <n v="97002"/>
    <n v="0"/>
  </r>
  <r>
    <x v="3"/>
    <n v="724"/>
    <n v="1"/>
    <n v="620"/>
    <s v="S2"/>
    <x v="46"/>
    <n v="8"/>
    <n v="1623312"/>
    <n v="1623312"/>
    <n v="578163"/>
    <n v="0"/>
  </r>
  <r>
    <x v="4"/>
    <n v="724"/>
    <n v="1"/>
    <n v="620"/>
    <s v="S2"/>
    <x v="46"/>
    <n v="8"/>
    <n v="267250"/>
    <n v="267250"/>
    <n v="41206"/>
    <n v="0"/>
  </r>
  <r>
    <x v="5"/>
    <n v="724"/>
    <n v="1"/>
    <n v="620"/>
    <s v="S2"/>
    <x v="46"/>
    <n v="8"/>
    <n v="2426500"/>
    <n v="2426500"/>
    <n v="395505"/>
    <n v="0"/>
  </r>
  <r>
    <x v="6"/>
    <n v="724"/>
    <n v="1"/>
    <n v="620"/>
    <s v="S2"/>
    <x v="46"/>
    <n v="8"/>
    <n v="18993028"/>
    <n v="18993028"/>
    <n v="5012303"/>
    <n v="0"/>
  </r>
  <r>
    <x v="7"/>
    <n v="724"/>
    <n v="1"/>
    <n v="620"/>
    <s v="S2"/>
    <x v="46"/>
    <n v="8"/>
    <n v="6431757"/>
    <n v="6431757"/>
    <n v="2464433"/>
    <n v="0"/>
  </r>
  <r>
    <x v="8"/>
    <n v="724"/>
    <n v="1"/>
    <n v="620"/>
    <s v="S2"/>
    <x v="46"/>
    <n v="8"/>
    <n v="2501874"/>
    <n v="2501874"/>
    <n v="1301647"/>
    <n v="0"/>
  </r>
  <r>
    <x v="9"/>
    <n v="724"/>
    <n v="1"/>
    <n v="620"/>
    <s v="S2"/>
    <x v="46"/>
    <n v="8"/>
    <n v="2388312"/>
    <n v="2388312"/>
    <n v="763773"/>
    <n v="0"/>
  </r>
  <r>
    <x v="10"/>
    <n v="724"/>
    <n v="1"/>
    <n v="620"/>
    <s v="S2"/>
    <x v="46"/>
    <n v="8"/>
    <n v="2459437"/>
    <n v="2459437"/>
    <n v="793995"/>
    <n v="0"/>
  </r>
  <r>
    <x v="11"/>
    <n v="724"/>
    <n v="1"/>
    <n v="620"/>
    <s v="S2"/>
    <x v="46"/>
    <n v="8"/>
    <n v="2400812"/>
    <n v="2400812"/>
    <n v="850449"/>
    <n v="0"/>
  </r>
  <r>
    <x v="12"/>
    <n v="724"/>
    <n v="1"/>
    <n v="620"/>
    <s v="S2"/>
    <x v="46"/>
    <n v="8"/>
    <n v="3732906"/>
    <n v="3732906"/>
    <n v="850646"/>
    <n v="0"/>
  </r>
  <r>
    <x v="13"/>
    <n v="724"/>
    <n v="1"/>
    <n v="620"/>
    <s v="S2"/>
    <x v="46"/>
    <n v="8"/>
    <n v="3135888"/>
    <n v="3135888"/>
    <n v="1033482"/>
    <n v="0"/>
  </r>
  <r>
    <x v="14"/>
    <n v="724"/>
    <n v="1"/>
    <n v="620"/>
    <s v="S2"/>
    <x v="46"/>
    <n v="8"/>
    <n v="6796084"/>
    <n v="6796084"/>
    <n v="1860617"/>
    <n v="0"/>
  </r>
  <r>
    <x v="15"/>
    <n v="724"/>
    <n v="1"/>
    <n v="620"/>
    <s v="S2"/>
    <x v="46"/>
    <n v="8"/>
    <n v="7578665"/>
    <n v="7578665"/>
    <n v="1924883"/>
    <n v="0"/>
  </r>
  <r>
    <x v="16"/>
    <n v="724"/>
    <n v="1"/>
    <n v="620"/>
    <s v="S2"/>
    <x v="46"/>
    <n v="8"/>
    <n v="19875700"/>
    <n v="19875700"/>
    <n v="5551985"/>
    <n v="0"/>
  </r>
  <r>
    <x v="17"/>
    <n v="724"/>
    <n v="1"/>
    <n v="620"/>
    <s v="S2"/>
    <x v="46"/>
    <n v="8"/>
    <n v="21002783"/>
    <n v="21002783"/>
    <n v="4550461"/>
    <n v="0"/>
  </r>
  <r>
    <x v="18"/>
    <n v="724"/>
    <n v="1"/>
    <n v="620"/>
    <s v="S2"/>
    <x v="46"/>
    <n v="8"/>
    <n v="15177105"/>
    <n v="15177105"/>
    <n v="5341289"/>
    <n v="0"/>
  </r>
  <r>
    <x v="19"/>
    <n v="724"/>
    <n v="1"/>
    <n v="620"/>
    <s v="S2"/>
    <x v="46"/>
    <n v="8"/>
    <n v="18985575"/>
    <n v="18985575"/>
    <n v="9161379"/>
    <n v="0"/>
  </r>
  <r>
    <x v="20"/>
    <n v="724"/>
    <n v="1"/>
    <n v="620"/>
    <s v="S2"/>
    <x v="46"/>
    <n v="8"/>
    <n v="11172593"/>
    <n v="11172593"/>
    <n v="5729327"/>
    <n v="0"/>
  </r>
  <r>
    <x v="1"/>
    <n v="724"/>
    <n v="1"/>
    <n v="620"/>
    <s v="S2"/>
    <x v="47"/>
    <n v="8"/>
    <n v="188608"/>
    <n v="188608"/>
    <n v="171687"/>
    <n v="0"/>
  </r>
  <r>
    <x v="2"/>
    <n v="724"/>
    <n v="1"/>
    <n v="620"/>
    <s v="S2"/>
    <x v="47"/>
    <n v="8"/>
    <n v="47827"/>
    <n v="47827"/>
    <n v="20061"/>
    <n v="0"/>
  </r>
  <r>
    <x v="3"/>
    <n v="724"/>
    <n v="1"/>
    <n v="620"/>
    <s v="S2"/>
    <x v="47"/>
    <n v="8"/>
    <n v="265330"/>
    <n v="265330"/>
    <n v="183554"/>
    <n v="0"/>
  </r>
  <r>
    <x v="4"/>
    <n v="724"/>
    <n v="1"/>
    <n v="620"/>
    <s v="S2"/>
    <x v="47"/>
    <n v="8"/>
    <n v="69284"/>
    <n v="69284"/>
    <n v="87520"/>
    <n v="0"/>
  </r>
  <r>
    <x v="5"/>
    <n v="724"/>
    <n v="1"/>
    <n v="620"/>
    <s v="S2"/>
    <x v="47"/>
    <n v="8"/>
    <n v="216003"/>
    <n v="216003"/>
    <n v="724065"/>
    <n v="0"/>
  </r>
  <r>
    <x v="6"/>
    <n v="724"/>
    <n v="1"/>
    <n v="620"/>
    <s v="S2"/>
    <x v="47"/>
    <n v="8"/>
    <n v="641875"/>
    <n v="641875"/>
    <n v="918969"/>
    <n v="0"/>
  </r>
  <r>
    <x v="7"/>
    <n v="724"/>
    <n v="1"/>
    <n v="620"/>
    <s v="S2"/>
    <x v="47"/>
    <n v="8"/>
    <n v="452125"/>
    <n v="452125"/>
    <n v="457229"/>
    <n v="0"/>
  </r>
  <r>
    <x v="8"/>
    <n v="724"/>
    <n v="1"/>
    <n v="620"/>
    <s v="S2"/>
    <x v="47"/>
    <n v="8"/>
    <n v="313998"/>
    <n v="313998"/>
    <n v="355550"/>
    <n v="0"/>
  </r>
  <r>
    <x v="9"/>
    <n v="724"/>
    <n v="1"/>
    <n v="620"/>
    <s v="S2"/>
    <x v="47"/>
    <n v="8"/>
    <n v="123296"/>
    <n v="123296"/>
    <n v="141629"/>
    <n v="0"/>
  </r>
  <r>
    <x v="10"/>
    <n v="724"/>
    <n v="1"/>
    <n v="620"/>
    <s v="S2"/>
    <x v="47"/>
    <n v="8"/>
    <n v="1073690"/>
    <n v="1073690"/>
    <n v="883441"/>
    <n v="0"/>
  </r>
  <r>
    <x v="11"/>
    <n v="724"/>
    <n v="1"/>
    <n v="620"/>
    <s v="S2"/>
    <x v="47"/>
    <n v="8"/>
    <n v="5284939"/>
    <n v="5284939"/>
    <n v="2471298"/>
    <n v="0"/>
  </r>
  <r>
    <x v="12"/>
    <n v="724"/>
    <n v="1"/>
    <n v="620"/>
    <s v="S2"/>
    <x v="47"/>
    <n v="8"/>
    <n v="3068848"/>
    <n v="3068848"/>
    <n v="2174470"/>
    <n v="0"/>
  </r>
  <r>
    <x v="13"/>
    <n v="724"/>
    <n v="1"/>
    <n v="620"/>
    <s v="S2"/>
    <x v="47"/>
    <n v="8"/>
    <n v="4683243"/>
    <n v="4683243"/>
    <n v="3546727"/>
    <n v="0"/>
  </r>
  <r>
    <x v="14"/>
    <n v="724"/>
    <n v="1"/>
    <n v="620"/>
    <s v="S2"/>
    <x v="47"/>
    <n v="8"/>
    <n v="6658163"/>
    <n v="6658163"/>
    <n v="5153282"/>
    <n v="0"/>
  </r>
  <r>
    <x v="15"/>
    <n v="724"/>
    <n v="1"/>
    <n v="620"/>
    <s v="S2"/>
    <x v="47"/>
    <n v="8"/>
    <n v="6810270"/>
    <n v="6810270"/>
    <n v="5656925"/>
    <n v="0"/>
  </r>
  <r>
    <x v="16"/>
    <n v="724"/>
    <n v="1"/>
    <n v="620"/>
    <s v="S2"/>
    <x v="47"/>
    <n v="8"/>
    <n v="8917514"/>
    <n v="8917514"/>
    <n v="5909009"/>
    <n v="0"/>
  </r>
  <r>
    <x v="17"/>
    <n v="724"/>
    <n v="1"/>
    <n v="620"/>
    <s v="S2"/>
    <x v="47"/>
    <n v="8"/>
    <n v="5367728"/>
    <n v="5367728"/>
    <n v="5051912"/>
    <n v="0"/>
  </r>
  <r>
    <x v="18"/>
    <n v="724"/>
    <n v="1"/>
    <n v="620"/>
    <s v="S2"/>
    <x v="47"/>
    <n v="8"/>
    <n v="5391276"/>
    <n v="5391276"/>
    <n v="5011163"/>
    <n v="0"/>
  </r>
  <r>
    <x v="19"/>
    <n v="724"/>
    <n v="1"/>
    <n v="620"/>
    <s v="S2"/>
    <x v="47"/>
    <n v="8"/>
    <n v="5970516"/>
    <n v="5970516"/>
    <n v="5852356"/>
    <n v="0"/>
  </r>
  <r>
    <x v="20"/>
    <n v="724"/>
    <n v="1"/>
    <n v="620"/>
    <s v="S2"/>
    <x v="47"/>
    <n v="8"/>
    <n v="7588335"/>
    <n v="7588335"/>
    <n v="9091901"/>
    <n v="0"/>
  </r>
  <r>
    <x v="1"/>
    <n v="724"/>
    <n v="1"/>
    <n v="620"/>
    <s v="S2"/>
    <x v="48"/>
    <n v="8"/>
    <n v="21996"/>
    <n v="21996"/>
    <n v="28001"/>
    <n v="0"/>
  </r>
  <r>
    <x v="2"/>
    <n v="724"/>
    <n v="1"/>
    <n v="620"/>
    <s v="S2"/>
    <x v="48"/>
    <n v="8"/>
    <n v="18875"/>
    <n v="18875"/>
    <n v="17031"/>
    <n v="0"/>
  </r>
  <r>
    <x v="3"/>
    <n v="724"/>
    <n v="1"/>
    <n v="620"/>
    <s v="S2"/>
    <x v="48"/>
    <n v="8"/>
    <n v="58039"/>
    <n v="58039"/>
    <n v="52303"/>
    <n v="0"/>
  </r>
  <r>
    <x v="4"/>
    <n v="724"/>
    <n v="1"/>
    <n v="620"/>
    <s v="S2"/>
    <x v="48"/>
    <n v="8"/>
    <n v="10000"/>
    <n v="10000"/>
    <n v="3462"/>
    <n v="0"/>
  </r>
  <r>
    <x v="5"/>
    <n v="724"/>
    <n v="1"/>
    <n v="620"/>
    <s v="S2"/>
    <x v="48"/>
    <n v="8"/>
    <n v="6812"/>
    <n v="6812"/>
    <n v="9382"/>
    <n v="0"/>
  </r>
  <r>
    <x v="6"/>
    <n v="724"/>
    <n v="1"/>
    <n v="620"/>
    <s v="S2"/>
    <x v="48"/>
    <n v="8"/>
    <n v="73949"/>
    <n v="73949"/>
    <n v="105953"/>
    <n v="0"/>
  </r>
  <r>
    <x v="7"/>
    <n v="724"/>
    <n v="1"/>
    <n v="620"/>
    <s v="S2"/>
    <x v="48"/>
    <n v="8"/>
    <n v="810625"/>
    <n v="810625"/>
    <n v="364111"/>
    <n v="0"/>
  </r>
  <r>
    <x v="8"/>
    <n v="724"/>
    <n v="1"/>
    <n v="620"/>
    <s v="S2"/>
    <x v="48"/>
    <n v="8"/>
    <n v="6513742"/>
    <n v="6513742"/>
    <n v="873010"/>
    <n v="0"/>
  </r>
  <r>
    <x v="9"/>
    <n v="724"/>
    <n v="1"/>
    <n v="620"/>
    <s v="S2"/>
    <x v="48"/>
    <n v="8"/>
    <n v="30390"/>
    <n v="30390"/>
    <n v="19999"/>
    <n v="0"/>
  </r>
  <r>
    <x v="10"/>
    <n v="724"/>
    <n v="1"/>
    <n v="620"/>
    <s v="S2"/>
    <x v="48"/>
    <n v="8"/>
    <n v="979437"/>
    <n v="979437"/>
    <n v="193202"/>
    <n v="0"/>
  </r>
  <r>
    <x v="11"/>
    <n v="724"/>
    <n v="1"/>
    <n v="620"/>
    <s v="S2"/>
    <x v="48"/>
    <n v="8"/>
    <n v="9189785"/>
    <n v="9189785"/>
    <n v="816989"/>
    <n v="0"/>
  </r>
  <r>
    <x v="12"/>
    <n v="724"/>
    <n v="1"/>
    <n v="620"/>
    <s v="S2"/>
    <x v="48"/>
    <n v="8"/>
    <n v="2296401"/>
    <n v="2296401"/>
    <n v="556821"/>
    <n v="0"/>
  </r>
  <r>
    <x v="13"/>
    <n v="724"/>
    <n v="1"/>
    <n v="620"/>
    <s v="S2"/>
    <x v="48"/>
    <n v="8"/>
    <n v="20523827"/>
    <n v="20523827"/>
    <n v="1174482"/>
    <n v="0"/>
  </r>
  <r>
    <x v="14"/>
    <n v="724"/>
    <n v="1"/>
    <n v="620"/>
    <s v="S2"/>
    <x v="48"/>
    <n v="8"/>
    <n v="34214778"/>
    <n v="34214778"/>
    <n v="1582868"/>
    <n v="0"/>
  </r>
  <r>
    <x v="15"/>
    <n v="724"/>
    <n v="1"/>
    <n v="620"/>
    <s v="S2"/>
    <x v="48"/>
    <n v="8"/>
    <n v="49706678"/>
    <n v="49706678"/>
    <n v="3210506"/>
    <n v="0"/>
  </r>
  <r>
    <x v="16"/>
    <n v="724"/>
    <n v="1"/>
    <n v="620"/>
    <s v="S2"/>
    <x v="48"/>
    <n v="8"/>
    <n v="67324081"/>
    <n v="67324081"/>
    <n v="4374802"/>
    <n v="0"/>
  </r>
  <r>
    <x v="17"/>
    <n v="724"/>
    <n v="1"/>
    <n v="620"/>
    <s v="S2"/>
    <x v="48"/>
    <n v="8"/>
    <n v="99678983"/>
    <n v="99678983"/>
    <n v="7093576"/>
    <n v="0"/>
  </r>
  <r>
    <x v="18"/>
    <n v="724"/>
    <n v="1"/>
    <n v="620"/>
    <s v="S2"/>
    <x v="48"/>
    <n v="8"/>
    <n v="53936091"/>
    <n v="53936091"/>
    <n v="9409931"/>
    <n v="0"/>
  </r>
  <r>
    <x v="19"/>
    <n v="724"/>
    <n v="1"/>
    <n v="620"/>
    <s v="S2"/>
    <x v="48"/>
    <n v="8"/>
    <n v="205199104"/>
    <n v="205199104"/>
    <n v="20385213"/>
    <n v="0"/>
  </r>
  <r>
    <x v="20"/>
    <n v="724"/>
    <n v="1"/>
    <n v="620"/>
    <s v="S2"/>
    <x v="48"/>
    <n v="8"/>
    <n v="137110850"/>
    <n v="137110850"/>
    <n v="20835009"/>
    <n v="0"/>
  </r>
  <r>
    <x v="0"/>
    <n v="724"/>
    <n v="1"/>
    <n v="620"/>
    <s v="S2"/>
    <x v="49"/>
    <n v="8"/>
    <n v="8125"/>
    <n v="8125"/>
    <n v="15792"/>
    <n v="0"/>
  </r>
  <r>
    <x v="1"/>
    <n v="724"/>
    <n v="1"/>
    <n v="620"/>
    <s v="S2"/>
    <x v="49"/>
    <n v="8"/>
    <n v="322923"/>
    <n v="322923"/>
    <n v="210225"/>
    <n v="0"/>
  </r>
  <r>
    <x v="2"/>
    <n v="724"/>
    <n v="1"/>
    <n v="620"/>
    <s v="S2"/>
    <x v="49"/>
    <n v="8"/>
    <n v="241998"/>
    <n v="241998"/>
    <n v="209743"/>
    <n v="0"/>
  </r>
  <r>
    <x v="3"/>
    <n v="724"/>
    <n v="1"/>
    <n v="620"/>
    <s v="S2"/>
    <x v="49"/>
    <n v="8"/>
    <n v="420747"/>
    <n v="420747"/>
    <n v="438462"/>
    <n v="0"/>
  </r>
  <r>
    <x v="4"/>
    <n v="724"/>
    <n v="1"/>
    <n v="620"/>
    <s v="S2"/>
    <x v="49"/>
    <n v="8"/>
    <n v="1037608"/>
    <n v="1037608"/>
    <n v="1227458"/>
    <n v="0"/>
  </r>
  <r>
    <x v="5"/>
    <n v="724"/>
    <n v="1"/>
    <n v="620"/>
    <s v="S2"/>
    <x v="49"/>
    <n v="8"/>
    <n v="884759"/>
    <n v="884759"/>
    <n v="1167725"/>
    <n v="0"/>
  </r>
  <r>
    <x v="6"/>
    <n v="724"/>
    <n v="1"/>
    <n v="620"/>
    <s v="S2"/>
    <x v="49"/>
    <n v="8"/>
    <n v="2836948"/>
    <n v="2836948"/>
    <n v="3136089"/>
    <n v="0"/>
  </r>
  <r>
    <x v="7"/>
    <n v="724"/>
    <n v="1"/>
    <n v="620"/>
    <s v="S2"/>
    <x v="49"/>
    <n v="8"/>
    <n v="2714261"/>
    <n v="2714261"/>
    <n v="2391327"/>
    <n v="0"/>
  </r>
  <r>
    <x v="8"/>
    <n v="724"/>
    <n v="1"/>
    <n v="620"/>
    <s v="S2"/>
    <x v="49"/>
    <n v="8"/>
    <n v="1535588"/>
    <n v="1535588"/>
    <n v="1358374"/>
    <n v="0"/>
  </r>
  <r>
    <x v="9"/>
    <n v="724"/>
    <n v="1"/>
    <n v="620"/>
    <s v="S2"/>
    <x v="49"/>
    <n v="8"/>
    <n v="2642073"/>
    <n v="2642073"/>
    <n v="966674"/>
    <n v="0"/>
  </r>
  <r>
    <x v="10"/>
    <n v="724"/>
    <n v="1"/>
    <n v="620"/>
    <s v="S2"/>
    <x v="49"/>
    <n v="8"/>
    <n v="1890450"/>
    <n v="1890450"/>
    <n v="1407838"/>
    <n v="0"/>
  </r>
  <r>
    <x v="11"/>
    <n v="724"/>
    <n v="1"/>
    <n v="620"/>
    <s v="S2"/>
    <x v="49"/>
    <n v="8"/>
    <n v="3283611"/>
    <n v="3283611"/>
    <n v="1365476"/>
    <n v="0"/>
  </r>
  <r>
    <x v="12"/>
    <n v="724"/>
    <n v="1"/>
    <n v="620"/>
    <s v="S2"/>
    <x v="49"/>
    <n v="8"/>
    <n v="3572855"/>
    <n v="3572855"/>
    <n v="1389920"/>
    <n v="6"/>
  </r>
  <r>
    <x v="13"/>
    <n v="724"/>
    <n v="1"/>
    <n v="620"/>
    <s v="S2"/>
    <x v="49"/>
    <n v="8"/>
    <n v="2924072"/>
    <n v="2924072"/>
    <n v="2250088"/>
    <n v="0"/>
  </r>
  <r>
    <x v="14"/>
    <n v="724"/>
    <n v="1"/>
    <n v="620"/>
    <s v="S2"/>
    <x v="49"/>
    <n v="8"/>
    <n v="4418044"/>
    <n v="4418044"/>
    <n v="2969694"/>
    <n v="0"/>
  </r>
  <r>
    <x v="15"/>
    <n v="724"/>
    <n v="1"/>
    <n v="620"/>
    <s v="S2"/>
    <x v="49"/>
    <n v="8"/>
    <n v="5672234"/>
    <n v="5672234"/>
    <n v="5042536"/>
    <n v="0"/>
  </r>
  <r>
    <x v="16"/>
    <n v="724"/>
    <n v="1"/>
    <n v="620"/>
    <s v="S2"/>
    <x v="49"/>
    <n v="8"/>
    <n v="8413586"/>
    <n v="8413586"/>
    <n v="7078535"/>
    <n v="0"/>
  </r>
  <r>
    <x v="17"/>
    <n v="724"/>
    <n v="1"/>
    <n v="620"/>
    <s v="S2"/>
    <x v="49"/>
    <n v="8"/>
    <n v="10450402"/>
    <n v="10450402"/>
    <n v="8589325"/>
    <n v="0"/>
  </r>
  <r>
    <x v="18"/>
    <n v="724"/>
    <n v="1"/>
    <n v="620"/>
    <s v="S2"/>
    <x v="49"/>
    <n v="8"/>
    <n v="13660027"/>
    <n v="13660027"/>
    <n v="11189309"/>
    <n v="0"/>
  </r>
  <r>
    <x v="19"/>
    <n v="724"/>
    <n v="1"/>
    <n v="620"/>
    <s v="S2"/>
    <x v="49"/>
    <n v="8"/>
    <n v="15455021"/>
    <n v="15455021"/>
    <n v="12768143"/>
    <n v="0"/>
  </r>
  <r>
    <x v="20"/>
    <n v="724"/>
    <n v="1"/>
    <n v="620"/>
    <s v="S2"/>
    <x v="49"/>
    <n v="8"/>
    <n v="14977180"/>
    <n v="14977180"/>
    <n v="14550427"/>
    <n v="0"/>
  </r>
  <r>
    <x v="0"/>
    <n v="724"/>
    <n v="1"/>
    <n v="620"/>
    <s v="S2"/>
    <x v="50"/>
    <n v="8"/>
    <n v="9148635"/>
    <n v="9148635"/>
    <n v="8555115"/>
    <n v="0"/>
  </r>
  <r>
    <x v="1"/>
    <n v="724"/>
    <n v="1"/>
    <n v="620"/>
    <s v="S2"/>
    <x v="50"/>
    <n v="8"/>
    <n v="1039346"/>
    <n v="1039346"/>
    <n v="839383"/>
    <n v="0"/>
  </r>
  <r>
    <x v="2"/>
    <n v="724"/>
    <n v="1"/>
    <n v="620"/>
    <s v="S2"/>
    <x v="50"/>
    <n v="8"/>
    <n v="2036558"/>
    <n v="2036558"/>
    <n v="1880400"/>
    <n v="0"/>
  </r>
  <r>
    <x v="3"/>
    <n v="724"/>
    <n v="1"/>
    <n v="620"/>
    <s v="S2"/>
    <x v="50"/>
    <n v="8"/>
    <n v="2401300"/>
    <n v="2401300"/>
    <n v="2186337"/>
    <n v="0"/>
  </r>
  <r>
    <x v="4"/>
    <n v="724"/>
    <n v="1"/>
    <n v="620"/>
    <s v="S2"/>
    <x v="50"/>
    <n v="8"/>
    <n v="1264567"/>
    <n v="1264567"/>
    <n v="1209946"/>
    <n v="0"/>
  </r>
  <r>
    <x v="5"/>
    <n v="724"/>
    <n v="1"/>
    <n v="620"/>
    <s v="S2"/>
    <x v="50"/>
    <n v="8"/>
    <n v="1419743"/>
    <n v="1419743"/>
    <n v="1249308"/>
    <n v="0"/>
  </r>
  <r>
    <x v="6"/>
    <n v="724"/>
    <n v="1"/>
    <n v="620"/>
    <s v="S2"/>
    <x v="50"/>
    <n v="8"/>
    <n v="1450270"/>
    <n v="1450270"/>
    <n v="1311677"/>
    <n v="0"/>
  </r>
  <r>
    <x v="7"/>
    <n v="724"/>
    <n v="1"/>
    <n v="620"/>
    <s v="S2"/>
    <x v="50"/>
    <n v="8"/>
    <n v="2589290"/>
    <n v="2589290"/>
    <n v="2082578"/>
    <n v="0"/>
  </r>
  <r>
    <x v="8"/>
    <n v="724"/>
    <n v="1"/>
    <n v="620"/>
    <s v="S2"/>
    <x v="50"/>
    <n v="8"/>
    <n v="1711500"/>
    <n v="1711500"/>
    <n v="1575426"/>
    <n v="0"/>
  </r>
  <r>
    <x v="9"/>
    <n v="724"/>
    <n v="1"/>
    <n v="620"/>
    <s v="S2"/>
    <x v="50"/>
    <n v="8"/>
    <n v="1574880"/>
    <n v="1574880"/>
    <n v="1405419"/>
    <n v="0"/>
  </r>
  <r>
    <x v="10"/>
    <n v="724"/>
    <n v="1"/>
    <n v="620"/>
    <s v="S2"/>
    <x v="50"/>
    <n v="8"/>
    <n v="3442348"/>
    <n v="3442348"/>
    <n v="1964636"/>
    <n v="0"/>
  </r>
  <r>
    <x v="11"/>
    <n v="724"/>
    <n v="1"/>
    <n v="620"/>
    <s v="S2"/>
    <x v="50"/>
    <n v="8"/>
    <n v="2842668"/>
    <n v="2842668"/>
    <n v="1933021"/>
    <n v="0"/>
  </r>
  <r>
    <x v="12"/>
    <n v="724"/>
    <n v="1"/>
    <n v="620"/>
    <s v="S2"/>
    <x v="50"/>
    <n v="8"/>
    <n v="3164421"/>
    <n v="3164421"/>
    <n v="1917031"/>
    <n v="6"/>
  </r>
  <r>
    <x v="13"/>
    <n v="724"/>
    <n v="1"/>
    <n v="620"/>
    <s v="S2"/>
    <x v="50"/>
    <n v="8"/>
    <n v="5124138"/>
    <n v="5124138"/>
    <n v="2608494"/>
    <n v="0"/>
  </r>
  <r>
    <x v="14"/>
    <n v="724"/>
    <n v="1"/>
    <n v="620"/>
    <s v="S2"/>
    <x v="50"/>
    <n v="8"/>
    <n v="5499293"/>
    <n v="5499293"/>
    <n v="2364916"/>
    <n v="0"/>
  </r>
  <r>
    <x v="15"/>
    <n v="724"/>
    <n v="1"/>
    <n v="620"/>
    <s v="S2"/>
    <x v="50"/>
    <n v="8"/>
    <n v="5708072"/>
    <n v="5708072"/>
    <n v="3158543"/>
    <n v="0"/>
  </r>
  <r>
    <x v="16"/>
    <n v="724"/>
    <n v="1"/>
    <n v="620"/>
    <s v="S2"/>
    <x v="50"/>
    <n v="8"/>
    <n v="13833372"/>
    <n v="13833372"/>
    <n v="6641905"/>
    <n v="0"/>
  </r>
  <r>
    <x v="17"/>
    <n v="724"/>
    <n v="1"/>
    <n v="620"/>
    <s v="S2"/>
    <x v="50"/>
    <n v="8"/>
    <n v="9056862"/>
    <n v="9056862"/>
    <n v="7273949"/>
    <n v="6"/>
  </r>
  <r>
    <x v="18"/>
    <n v="724"/>
    <n v="1"/>
    <n v="620"/>
    <s v="S2"/>
    <x v="50"/>
    <n v="8"/>
    <n v="11008076"/>
    <n v="11008076"/>
    <n v="9142473"/>
    <n v="0"/>
  </r>
  <r>
    <x v="19"/>
    <n v="724"/>
    <n v="1"/>
    <n v="620"/>
    <s v="S2"/>
    <x v="50"/>
    <n v="8"/>
    <n v="14251364"/>
    <n v="14251364"/>
    <n v="16494071"/>
    <n v="0"/>
  </r>
  <r>
    <x v="20"/>
    <n v="724"/>
    <n v="1"/>
    <n v="620"/>
    <s v="S2"/>
    <x v="50"/>
    <n v="8"/>
    <n v="40346855"/>
    <n v="40346855"/>
    <n v="20321888"/>
    <n v="0"/>
  </r>
  <r>
    <x v="0"/>
    <n v="724"/>
    <n v="1"/>
    <n v="620"/>
    <s v="S2"/>
    <x v="51"/>
    <n v="8"/>
    <n v="1733000"/>
    <n v="1733000"/>
    <n v="154999"/>
    <n v="0"/>
  </r>
  <r>
    <x v="1"/>
    <n v="724"/>
    <n v="1"/>
    <n v="620"/>
    <s v="S2"/>
    <x v="51"/>
    <n v="8"/>
    <n v="8606038"/>
    <n v="8606038"/>
    <n v="440600"/>
    <n v="0"/>
  </r>
  <r>
    <x v="2"/>
    <n v="724"/>
    <n v="1"/>
    <n v="620"/>
    <s v="S2"/>
    <x v="51"/>
    <n v="8"/>
    <n v="5629225"/>
    <n v="5629225"/>
    <n v="418579"/>
    <n v="0"/>
  </r>
  <r>
    <x v="3"/>
    <n v="724"/>
    <n v="1"/>
    <n v="620"/>
    <s v="S2"/>
    <x v="51"/>
    <n v="8"/>
    <n v="1291374"/>
    <n v="1291374"/>
    <n v="603785"/>
    <n v="0"/>
  </r>
  <r>
    <x v="4"/>
    <n v="724"/>
    <n v="1"/>
    <n v="620"/>
    <s v="S2"/>
    <x v="51"/>
    <n v="8"/>
    <n v="1177401"/>
    <n v="1177401"/>
    <n v="474298"/>
    <n v="0"/>
  </r>
  <r>
    <x v="5"/>
    <n v="724"/>
    <n v="1"/>
    <n v="620"/>
    <s v="S2"/>
    <x v="51"/>
    <n v="8"/>
    <n v="3015187"/>
    <n v="3015187"/>
    <n v="2209424"/>
    <n v="0"/>
  </r>
  <r>
    <x v="6"/>
    <n v="724"/>
    <n v="1"/>
    <n v="620"/>
    <s v="S2"/>
    <x v="51"/>
    <n v="8"/>
    <n v="4147750"/>
    <n v="4147750"/>
    <n v="4717455"/>
    <n v="0"/>
  </r>
  <r>
    <x v="7"/>
    <n v="724"/>
    <n v="1"/>
    <n v="620"/>
    <s v="S2"/>
    <x v="51"/>
    <n v="8"/>
    <n v="3310440"/>
    <n v="3310440"/>
    <n v="9946234"/>
    <n v="0"/>
  </r>
  <r>
    <x v="8"/>
    <n v="724"/>
    <n v="1"/>
    <n v="620"/>
    <s v="S2"/>
    <x v="51"/>
    <n v="8"/>
    <n v="3981843"/>
    <n v="3981843"/>
    <n v="2553532"/>
    <n v="0"/>
  </r>
  <r>
    <x v="9"/>
    <n v="724"/>
    <n v="1"/>
    <n v="620"/>
    <s v="S2"/>
    <x v="51"/>
    <n v="8"/>
    <n v="5673058"/>
    <n v="5673058"/>
    <n v="2009405"/>
    <n v="0"/>
  </r>
  <r>
    <x v="10"/>
    <n v="724"/>
    <n v="1"/>
    <n v="620"/>
    <s v="S2"/>
    <x v="51"/>
    <n v="8"/>
    <n v="4471460"/>
    <n v="4471460"/>
    <n v="1783812"/>
    <n v="0"/>
  </r>
  <r>
    <x v="11"/>
    <n v="724"/>
    <n v="1"/>
    <n v="620"/>
    <s v="S2"/>
    <x v="51"/>
    <n v="8"/>
    <n v="7584655"/>
    <n v="7584655"/>
    <n v="2341220"/>
    <n v="0"/>
  </r>
  <r>
    <x v="12"/>
    <n v="724"/>
    <n v="1"/>
    <n v="620"/>
    <s v="S2"/>
    <x v="51"/>
    <n v="8"/>
    <n v="10694032"/>
    <n v="10694032"/>
    <n v="4465298"/>
    <n v="0"/>
  </r>
  <r>
    <x v="13"/>
    <n v="724"/>
    <n v="1"/>
    <n v="620"/>
    <s v="S2"/>
    <x v="51"/>
    <n v="8"/>
    <n v="3694740"/>
    <n v="3694740"/>
    <n v="1400520"/>
    <n v="6"/>
  </r>
  <r>
    <x v="14"/>
    <n v="724"/>
    <n v="1"/>
    <n v="620"/>
    <s v="S2"/>
    <x v="51"/>
    <n v="8"/>
    <n v="7390122"/>
    <n v="7390122"/>
    <n v="2118322"/>
    <n v="0"/>
  </r>
  <r>
    <x v="15"/>
    <n v="724"/>
    <n v="1"/>
    <n v="620"/>
    <s v="S2"/>
    <x v="51"/>
    <n v="8"/>
    <n v="3431197"/>
    <n v="3431197"/>
    <n v="1495561"/>
    <n v="0"/>
  </r>
  <r>
    <x v="16"/>
    <n v="724"/>
    <n v="1"/>
    <n v="620"/>
    <s v="S2"/>
    <x v="51"/>
    <n v="8"/>
    <n v="4084430"/>
    <n v="4084430"/>
    <n v="3277598"/>
    <n v="0"/>
  </r>
  <r>
    <x v="17"/>
    <n v="724"/>
    <n v="1"/>
    <n v="620"/>
    <s v="S2"/>
    <x v="51"/>
    <n v="8"/>
    <n v="3706109"/>
    <n v="3706109"/>
    <n v="5449249"/>
    <n v="0"/>
  </r>
  <r>
    <x v="18"/>
    <n v="724"/>
    <n v="1"/>
    <n v="620"/>
    <s v="S2"/>
    <x v="51"/>
    <n v="8"/>
    <n v="1249831"/>
    <n v="1249831"/>
    <n v="2660162"/>
    <n v="0"/>
  </r>
  <r>
    <x v="19"/>
    <n v="724"/>
    <n v="1"/>
    <n v="620"/>
    <s v="S2"/>
    <x v="51"/>
    <n v="8"/>
    <n v="2062770"/>
    <n v="2062770"/>
    <n v="2750960"/>
    <n v="0"/>
  </r>
  <r>
    <x v="20"/>
    <n v="724"/>
    <n v="1"/>
    <n v="620"/>
    <s v="S2"/>
    <x v="51"/>
    <n v="8"/>
    <n v="6965330"/>
    <n v="6965330"/>
    <n v="7503564"/>
    <n v="0"/>
  </r>
  <r>
    <x v="0"/>
    <n v="724"/>
    <n v="1"/>
    <n v="620"/>
    <s v="S2"/>
    <x v="52"/>
    <n v="8"/>
    <n v="597"/>
    <n v="597"/>
    <n v="2083"/>
    <n v="0"/>
  </r>
  <r>
    <x v="1"/>
    <n v="724"/>
    <n v="1"/>
    <n v="620"/>
    <s v="S2"/>
    <x v="52"/>
    <n v="8"/>
    <n v="347"/>
    <n v="347"/>
    <n v="8223"/>
    <n v="0"/>
  </r>
  <r>
    <x v="2"/>
    <n v="724"/>
    <n v="1"/>
    <n v="620"/>
    <s v="S2"/>
    <x v="52"/>
    <n v="8"/>
    <n v="48862"/>
    <n v="48862"/>
    <n v="159686"/>
    <n v="0"/>
  </r>
  <r>
    <x v="3"/>
    <n v="724"/>
    <n v="1"/>
    <n v="620"/>
    <s v="S2"/>
    <x v="52"/>
    <n v="8"/>
    <n v="15812"/>
    <n v="15812"/>
    <n v="49830"/>
    <n v="0"/>
  </r>
  <r>
    <x v="4"/>
    <n v="724"/>
    <n v="1"/>
    <n v="620"/>
    <s v="S2"/>
    <x v="52"/>
    <n v="8"/>
    <n v="24956"/>
    <n v="24956"/>
    <n v="160528"/>
    <n v="0"/>
  </r>
  <r>
    <x v="5"/>
    <n v="724"/>
    <n v="1"/>
    <n v="620"/>
    <s v="S2"/>
    <x v="52"/>
    <n v="8"/>
    <n v="194291"/>
    <n v="194291"/>
    <n v="152259"/>
    <n v="0"/>
  </r>
  <r>
    <x v="6"/>
    <n v="724"/>
    <n v="1"/>
    <n v="620"/>
    <s v="S2"/>
    <x v="52"/>
    <n v="8"/>
    <n v="19554"/>
    <n v="19554"/>
    <n v="32236"/>
    <n v="0"/>
  </r>
  <r>
    <x v="7"/>
    <n v="724"/>
    <n v="1"/>
    <n v="620"/>
    <s v="S2"/>
    <x v="52"/>
    <n v="8"/>
    <n v="23218"/>
    <n v="23218"/>
    <n v="28648"/>
    <n v="0"/>
  </r>
  <r>
    <x v="8"/>
    <n v="724"/>
    <n v="1"/>
    <n v="620"/>
    <s v="S2"/>
    <x v="52"/>
    <n v="8"/>
    <n v="65889"/>
    <n v="65889"/>
    <n v="7820"/>
    <n v="0"/>
  </r>
  <r>
    <x v="9"/>
    <n v="724"/>
    <n v="1"/>
    <n v="620"/>
    <s v="S2"/>
    <x v="52"/>
    <n v="8"/>
    <n v="24000"/>
    <n v="24000"/>
    <n v="4434"/>
    <n v="0"/>
  </r>
  <r>
    <x v="10"/>
    <n v="724"/>
    <n v="1"/>
    <n v="620"/>
    <s v="S2"/>
    <x v="52"/>
    <n v="8"/>
    <n v="17550"/>
    <n v="17550"/>
    <n v="29607"/>
    <n v="0"/>
  </r>
  <r>
    <x v="11"/>
    <n v="724"/>
    <n v="1"/>
    <n v="620"/>
    <s v="S2"/>
    <x v="52"/>
    <n v="8"/>
    <n v="154117"/>
    <n v="154117"/>
    <n v="21998"/>
    <n v="0"/>
  </r>
  <r>
    <x v="12"/>
    <n v="724"/>
    <n v="1"/>
    <n v="620"/>
    <s v="S2"/>
    <x v="52"/>
    <n v="8"/>
    <n v="23131"/>
    <n v="23131"/>
    <n v="10789"/>
    <n v="0"/>
  </r>
  <r>
    <x v="13"/>
    <n v="724"/>
    <n v="1"/>
    <n v="620"/>
    <s v="S2"/>
    <x v="52"/>
    <n v="8"/>
    <n v="10383166"/>
    <n v="10383166"/>
    <n v="2695724"/>
    <n v="0"/>
  </r>
  <r>
    <x v="14"/>
    <n v="724"/>
    <n v="1"/>
    <n v="620"/>
    <s v="S2"/>
    <x v="52"/>
    <n v="8"/>
    <n v="11710983"/>
    <n v="11710983"/>
    <n v="2805047"/>
    <n v="0"/>
  </r>
  <r>
    <x v="15"/>
    <n v="724"/>
    <n v="1"/>
    <n v="620"/>
    <s v="S2"/>
    <x v="52"/>
    <n v="8"/>
    <n v="1719399"/>
    <n v="1719399"/>
    <n v="421609"/>
    <n v="0"/>
  </r>
  <r>
    <x v="16"/>
    <n v="724"/>
    <n v="1"/>
    <n v="620"/>
    <s v="S2"/>
    <x v="52"/>
    <n v="8"/>
    <n v="250651"/>
    <n v="250651"/>
    <n v="210986"/>
    <n v="0"/>
  </r>
  <r>
    <x v="17"/>
    <n v="724"/>
    <n v="1"/>
    <n v="620"/>
    <s v="S2"/>
    <x v="52"/>
    <n v="8"/>
    <n v="273605"/>
    <n v="273605"/>
    <n v="143227"/>
    <n v="0"/>
  </r>
  <r>
    <x v="18"/>
    <n v="724"/>
    <n v="1"/>
    <n v="620"/>
    <s v="S2"/>
    <x v="52"/>
    <n v="8"/>
    <n v="638156"/>
    <n v="638156"/>
    <n v="296632"/>
    <n v="0"/>
  </r>
  <r>
    <x v="19"/>
    <n v="724"/>
    <n v="1"/>
    <n v="620"/>
    <s v="S2"/>
    <x v="52"/>
    <n v="8"/>
    <n v="65002"/>
    <n v="65002"/>
    <n v="44107"/>
    <n v="0"/>
  </r>
  <r>
    <x v="20"/>
    <n v="724"/>
    <n v="1"/>
    <n v="620"/>
    <s v="S2"/>
    <x v="52"/>
    <n v="8"/>
    <n v="9002"/>
    <n v="9002"/>
    <n v="78042"/>
    <n v="0"/>
  </r>
  <r>
    <x v="2"/>
    <n v="724"/>
    <n v="1"/>
    <n v="620"/>
    <s v="S2"/>
    <x v="53"/>
    <n v="8"/>
    <n v="8562"/>
    <n v="8562"/>
    <n v="12342"/>
    <n v="0"/>
  </r>
  <r>
    <x v="4"/>
    <n v="724"/>
    <n v="1"/>
    <n v="620"/>
    <s v="S2"/>
    <x v="53"/>
    <n v="8"/>
    <n v="2562"/>
    <n v="2562"/>
    <n v="2987"/>
    <n v="0"/>
  </r>
  <r>
    <x v="5"/>
    <n v="724"/>
    <n v="1"/>
    <n v="620"/>
    <s v="S2"/>
    <x v="53"/>
    <n v="8"/>
    <n v="380265"/>
    <n v="380265"/>
    <n v="113504"/>
    <n v="0"/>
  </r>
  <r>
    <x v="7"/>
    <n v="724"/>
    <n v="1"/>
    <n v="620"/>
    <s v="S2"/>
    <x v="53"/>
    <n v="8"/>
    <n v="11187"/>
    <n v="11187"/>
    <n v="14110"/>
    <n v="0"/>
  </r>
  <r>
    <x v="8"/>
    <n v="724"/>
    <n v="1"/>
    <n v="620"/>
    <s v="S2"/>
    <x v="53"/>
    <n v="8"/>
    <n v="10125"/>
    <n v="10125"/>
    <n v="11003"/>
    <n v="0"/>
  </r>
  <r>
    <x v="9"/>
    <n v="724"/>
    <n v="1"/>
    <n v="620"/>
    <s v="S2"/>
    <x v="53"/>
    <n v="8"/>
    <n v="2500"/>
    <n v="2500"/>
    <n v="15267"/>
    <n v="0"/>
  </r>
  <r>
    <x v="10"/>
    <n v="724"/>
    <n v="1"/>
    <n v="620"/>
    <s v="S2"/>
    <x v="53"/>
    <n v="8"/>
    <n v="2000"/>
    <n v="2000"/>
    <n v="8678"/>
    <n v="0"/>
  </r>
  <r>
    <x v="11"/>
    <n v="724"/>
    <n v="1"/>
    <n v="620"/>
    <s v="S2"/>
    <x v="53"/>
    <n v="8"/>
    <n v="4444062"/>
    <n v="4444062"/>
    <n v="536053"/>
    <n v="0"/>
  </r>
  <r>
    <x v="12"/>
    <n v="724"/>
    <n v="1"/>
    <n v="620"/>
    <s v="S2"/>
    <x v="53"/>
    <n v="8"/>
    <n v="5905"/>
    <n v="5905"/>
    <n v="16504"/>
    <n v="0"/>
  </r>
  <r>
    <x v="13"/>
    <n v="724"/>
    <n v="1"/>
    <n v="620"/>
    <s v="S2"/>
    <x v="53"/>
    <n v="8"/>
    <n v="285282"/>
    <n v="285282"/>
    <n v="87227"/>
    <n v="0"/>
  </r>
  <r>
    <x v="14"/>
    <n v="724"/>
    <n v="1"/>
    <n v="620"/>
    <s v="S2"/>
    <x v="53"/>
    <n v="8"/>
    <n v="1100908"/>
    <n v="1100908"/>
    <n v="241193"/>
    <n v="0"/>
  </r>
  <r>
    <x v="15"/>
    <n v="724"/>
    <n v="1"/>
    <n v="620"/>
    <s v="S2"/>
    <x v="53"/>
    <n v="8"/>
    <n v="2202050"/>
    <n v="2202050"/>
    <n v="340271"/>
    <n v="0"/>
  </r>
  <r>
    <x v="16"/>
    <n v="724"/>
    <n v="1"/>
    <n v="620"/>
    <s v="S2"/>
    <x v="53"/>
    <n v="8"/>
    <n v="7909342"/>
    <n v="7909342"/>
    <n v="1362074"/>
    <n v="0"/>
  </r>
  <r>
    <x v="17"/>
    <n v="724"/>
    <n v="1"/>
    <n v="620"/>
    <s v="S2"/>
    <x v="53"/>
    <n v="8"/>
    <n v="2554799"/>
    <n v="2554799"/>
    <n v="450919"/>
    <n v="6"/>
  </r>
  <r>
    <x v="18"/>
    <n v="724"/>
    <n v="1"/>
    <n v="620"/>
    <s v="S2"/>
    <x v="53"/>
    <n v="8"/>
    <n v="1792780"/>
    <n v="1792780"/>
    <n v="343883"/>
    <n v="0"/>
  </r>
  <r>
    <x v="19"/>
    <n v="724"/>
    <n v="1"/>
    <n v="620"/>
    <s v="S2"/>
    <x v="53"/>
    <n v="8"/>
    <n v="1087780"/>
    <n v="1087780"/>
    <n v="218910"/>
    <n v="0"/>
  </r>
  <r>
    <x v="20"/>
    <n v="724"/>
    <n v="1"/>
    <n v="620"/>
    <s v="S2"/>
    <x v="53"/>
    <n v="8"/>
    <n v="58095"/>
    <n v="58095"/>
    <n v="56628"/>
    <n v="0"/>
  </r>
  <r>
    <x v="0"/>
    <n v="724"/>
    <n v="1"/>
    <n v="620"/>
    <s v="S2"/>
    <x v="54"/>
    <n v="8"/>
    <n v="54214"/>
    <n v="54214"/>
    <n v="76233"/>
    <n v="0"/>
  </r>
  <r>
    <x v="1"/>
    <n v="724"/>
    <n v="1"/>
    <n v="620"/>
    <s v="S2"/>
    <x v="54"/>
    <n v="8"/>
    <n v="2736684"/>
    <n v="2736684"/>
    <n v="2828044"/>
    <n v="0"/>
  </r>
  <r>
    <x v="2"/>
    <n v="724"/>
    <n v="1"/>
    <n v="620"/>
    <s v="S2"/>
    <x v="54"/>
    <n v="8"/>
    <n v="1368775"/>
    <n v="1368775"/>
    <n v="1577483"/>
    <n v="0"/>
  </r>
  <r>
    <x v="3"/>
    <n v="724"/>
    <n v="1"/>
    <n v="620"/>
    <s v="S2"/>
    <x v="54"/>
    <n v="8"/>
    <n v="914107"/>
    <n v="914107"/>
    <n v="799442"/>
    <n v="0"/>
  </r>
  <r>
    <x v="4"/>
    <n v="724"/>
    <n v="1"/>
    <n v="620"/>
    <s v="S2"/>
    <x v="54"/>
    <n v="8"/>
    <n v="2067401"/>
    <n v="2067401"/>
    <n v="2041699"/>
    <n v="0"/>
  </r>
  <r>
    <x v="5"/>
    <n v="724"/>
    <n v="1"/>
    <n v="620"/>
    <s v="S2"/>
    <x v="54"/>
    <n v="8"/>
    <n v="2375175"/>
    <n v="2375175"/>
    <n v="1905766"/>
    <n v="0"/>
  </r>
  <r>
    <x v="6"/>
    <n v="724"/>
    <n v="1"/>
    <n v="620"/>
    <s v="S2"/>
    <x v="54"/>
    <n v="8"/>
    <n v="15739242"/>
    <n v="15739242"/>
    <n v="16237568"/>
    <n v="0"/>
  </r>
  <r>
    <x v="7"/>
    <n v="724"/>
    <n v="1"/>
    <n v="620"/>
    <s v="S2"/>
    <x v="54"/>
    <n v="8"/>
    <n v="17254062"/>
    <n v="17254062"/>
    <n v="25255304"/>
    <n v="0"/>
  </r>
  <r>
    <x v="8"/>
    <n v="724"/>
    <n v="1"/>
    <n v="620"/>
    <s v="S2"/>
    <x v="54"/>
    <n v="8"/>
    <n v="17174124"/>
    <n v="17174124"/>
    <n v="25428680"/>
    <n v="0"/>
  </r>
  <r>
    <x v="9"/>
    <n v="724"/>
    <n v="1"/>
    <n v="620"/>
    <s v="S2"/>
    <x v="54"/>
    <n v="8"/>
    <n v="17932122"/>
    <n v="17932122"/>
    <n v="22286928"/>
    <n v="0"/>
  </r>
  <r>
    <x v="10"/>
    <n v="724"/>
    <n v="1"/>
    <n v="620"/>
    <s v="S2"/>
    <x v="54"/>
    <n v="8"/>
    <n v="17010038"/>
    <n v="17010038"/>
    <n v="22454610"/>
    <n v="0"/>
  </r>
  <r>
    <x v="11"/>
    <n v="724"/>
    <n v="1"/>
    <n v="620"/>
    <s v="S2"/>
    <x v="54"/>
    <n v="8"/>
    <n v="17051245"/>
    <n v="17051245"/>
    <n v="23576210"/>
    <n v="0"/>
  </r>
  <r>
    <x v="12"/>
    <n v="724"/>
    <n v="1"/>
    <n v="620"/>
    <s v="S2"/>
    <x v="54"/>
    <n v="8"/>
    <n v="21916666"/>
    <n v="21916666"/>
    <n v="22526654"/>
    <n v="0"/>
  </r>
  <r>
    <x v="13"/>
    <n v="724"/>
    <n v="1"/>
    <n v="620"/>
    <s v="S2"/>
    <x v="54"/>
    <n v="8"/>
    <n v="23679531"/>
    <n v="23679531"/>
    <n v="24186429"/>
    <n v="0"/>
  </r>
  <r>
    <x v="14"/>
    <n v="724"/>
    <n v="1"/>
    <n v="620"/>
    <s v="S2"/>
    <x v="54"/>
    <n v="8"/>
    <n v="23667418"/>
    <n v="23667418"/>
    <n v="29373075"/>
    <n v="0"/>
  </r>
  <r>
    <x v="15"/>
    <n v="724"/>
    <n v="1"/>
    <n v="620"/>
    <s v="S2"/>
    <x v="54"/>
    <n v="8"/>
    <n v="18306820"/>
    <n v="18306820"/>
    <n v="25999009"/>
    <n v="0"/>
  </r>
  <r>
    <x v="16"/>
    <n v="724"/>
    <n v="1"/>
    <n v="620"/>
    <s v="S2"/>
    <x v="54"/>
    <n v="8"/>
    <n v="25412522"/>
    <n v="25412522"/>
    <n v="22534590"/>
    <n v="6"/>
  </r>
  <r>
    <x v="17"/>
    <n v="724"/>
    <n v="1"/>
    <n v="620"/>
    <s v="S2"/>
    <x v="54"/>
    <n v="8"/>
    <n v="21119555"/>
    <n v="21119555"/>
    <n v="20826244"/>
    <n v="0"/>
  </r>
  <r>
    <x v="18"/>
    <n v="724"/>
    <n v="1"/>
    <n v="620"/>
    <s v="S2"/>
    <x v="54"/>
    <n v="8"/>
    <n v="21261823"/>
    <n v="21261823"/>
    <n v="29209735"/>
    <n v="6"/>
  </r>
  <r>
    <x v="19"/>
    <n v="724"/>
    <n v="1"/>
    <n v="620"/>
    <s v="S2"/>
    <x v="54"/>
    <n v="8"/>
    <n v="22454114"/>
    <n v="22454114"/>
    <n v="32385941"/>
    <n v="0"/>
  </r>
  <r>
    <x v="20"/>
    <n v="724"/>
    <n v="1"/>
    <n v="620"/>
    <s v="S2"/>
    <x v="54"/>
    <n v="8"/>
    <n v="48346675"/>
    <n v="48346675"/>
    <n v="67669420"/>
    <n v="0"/>
  </r>
  <r>
    <x v="2"/>
    <n v="724"/>
    <n v="1"/>
    <n v="620"/>
    <s v="S2"/>
    <x v="55"/>
    <n v="8"/>
    <n v="6312"/>
    <n v="6312"/>
    <n v="5268"/>
    <n v="0"/>
  </r>
  <r>
    <x v="3"/>
    <n v="724"/>
    <n v="1"/>
    <n v="620"/>
    <s v="S2"/>
    <x v="55"/>
    <n v="8"/>
    <n v="23519"/>
    <n v="23519"/>
    <n v="15468"/>
    <n v="0"/>
  </r>
  <r>
    <x v="4"/>
    <n v="724"/>
    <n v="1"/>
    <n v="620"/>
    <s v="S2"/>
    <x v="55"/>
    <n v="8"/>
    <n v="62582"/>
    <n v="62582"/>
    <n v="28386"/>
    <n v="0"/>
  </r>
  <r>
    <x v="5"/>
    <n v="724"/>
    <n v="1"/>
    <n v="620"/>
    <s v="S2"/>
    <x v="55"/>
    <n v="8"/>
    <n v="281687"/>
    <n v="281687"/>
    <n v="169788"/>
    <n v="0"/>
  </r>
  <r>
    <x v="6"/>
    <n v="724"/>
    <n v="1"/>
    <n v="620"/>
    <s v="S2"/>
    <x v="55"/>
    <n v="8"/>
    <n v="3076875"/>
    <n v="3076875"/>
    <n v="2330504"/>
    <n v="0"/>
  </r>
  <r>
    <x v="7"/>
    <n v="724"/>
    <n v="1"/>
    <n v="620"/>
    <s v="S2"/>
    <x v="55"/>
    <n v="8"/>
    <n v="2982812"/>
    <n v="2982812"/>
    <n v="2329548"/>
    <n v="0"/>
  </r>
  <r>
    <x v="8"/>
    <n v="724"/>
    <n v="1"/>
    <n v="620"/>
    <s v="S2"/>
    <x v="55"/>
    <n v="8"/>
    <n v="3199812"/>
    <n v="3199812"/>
    <n v="1484200"/>
    <n v="0"/>
  </r>
  <r>
    <x v="9"/>
    <n v="724"/>
    <n v="1"/>
    <n v="620"/>
    <s v="S2"/>
    <x v="55"/>
    <n v="8"/>
    <n v="335296"/>
    <n v="335296"/>
    <n v="154384"/>
    <n v="0"/>
  </r>
  <r>
    <x v="10"/>
    <n v="724"/>
    <n v="1"/>
    <n v="620"/>
    <s v="S2"/>
    <x v="55"/>
    <n v="8"/>
    <n v="437331"/>
    <n v="437331"/>
    <n v="164401"/>
    <n v="0"/>
  </r>
  <r>
    <x v="11"/>
    <n v="724"/>
    <n v="1"/>
    <n v="620"/>
    <s v="S2"/>
    <x v="55"/>
    <n v="8"/>
    <n v="1378250"/>
    <n v="1378250"/>
    <n v="426011"/>
    <n v="0"/>
  </r>
  <r>
    <x v="12"/>
    <n v="724"/>
    <n v="1"/>
    <n v="620"/>
    <s v="S2"/>
    <x v="55"/>
    <n v="8"/>
    <n v="5484527"/>
    <n v="5484527"/>
    <n v="616389"/>
    <n v="0"/>
  </r>
  <r>
    <x v="13"/>
    <n v="724"/>
    <n v="1"/>
    <n v="620"/>
    <s v="S2"/>
    <x v="55"/>
    <n v="8"/>
    <n v="3117392"/>
    <n v="3117392"/>
    <n v="1000610"/>
    <n v="0"/>
  </r>
  <r>
    <x v="14"/>
    <n v="724"/>
    <n v="1"/>
    <n v="620"/>
    <s v="S2"/>
    <x v="55"/>
    <n v="8"/>
    <n v="6035616"/>
    <n v="6035616"/>
    <n v="764715"/>
    <n v="0"/>
  </r>
  <r>
    <x v="15"/>
    <n v="724"/>
    <n v="1"/>
    <n v="620"/>
    <s v="S2"/>
    <x v="55"/>
    <n v="8"/>
    <n v="3463173"/>
    <n v="3463173"/>
    <n v="1191520"/>
    <n v="0"/>
  </r>
  <r>
    <x v="16"/>
    <n v="724"/>
    <n v="1"/>
    <n v="620"/>
    <s v="S2"/>
    <x v="55"/>
    <n v="8"/>
    <n v="5518606"/>
    <n v="5518606"/>
    <n v="2211942"/>
    <n v="0"/>
  </r>
  <r>
    <x v="17"/>
    <n v="724"/>
    <n v="1"/>
    <n v="620"/>
    <s v="S2"/>
    <x v="55"/>
    <n v="8"/>
    <n v="9785687"/>
    <n v="9785687"/>
    <n v="4982414"/>
    <n v="0"/>
  </r>
  <r>
    <x v="18"/>
    <n v="724"/>
    <n v="1"/>
    <n v="620"/>
    <s v="S2"/>
    <x v="55"/>
    <n v="8"/>
    <n v="25938783"/>
    <n v="25938783"/>
    <n v="6580556"/>
    <n v="0"/>
  </r>
  <r>
    <x v="19"/>
    <n v="724"/>
    <n v="1"/>
    <n v="620"/>
    <s v="S2"/>
    <x v="55"/>
    <n v="8"/>
    <n v="12964429"/>
    <n v="12964429"/>
    <n v="7182587"/>
    <n v="0"/>
  </r>
  <r>
    <x v="20"/>
    <n v="724"/>
    <n v="1"/>
    <n v="620"/>
    <s v="S2"/>
    <x v="55"/>
    <n v="8"/>
    <n v="13668957"/>
    <n v="13668957"/>
    <n v="9419347"/>
    <n v="0"/>
  </r>
  <r>
    <x v="3"/>
    <n v="724"/>
    <n v="1"/>
    <n v="620"/>
    <s v="S2"/>
    <x v="56"/>
    <n v="8"/>
    <n v="11750"/>
    <n v="11750"/>
    <n v="3063"/>
    <n v="0"/>
  </r>
  <r>
    <x v="4"/>
    <n v="724"/>
    <n v="1"/>
    <n v="620"/>
    <s v="S2"/>
    <x v="56"/>
    <n v="8"/>
    <n v="22000"/>
    <n v="22000"/>
    <n v="13979"/>
    <n v="0"/>
  </r>
  <r>
    <x v="6"/>
    <n v="724"/>
    <n v="1"/>
    <n v="620"/>
    <s v="S2"/>
    <x v="56"/>
    <n v="8"/>
    <n v="76093"/>
    <n v="76093"/>
    <n v="180329"/>
    <n v="0"/>
  </r>
  <r>
    <x v="7"/>
    <n v="724"/>
    <n v="1"/>
    <n v="620"/>
    <s v="S2"/>
    <x v="56"/>
    <n v="8"/>
    <n v="1626589"/>
    <n v="1626589"/>
    <n v="1490862"/>
    <n v="0"/>
  </r>
  <r>
    <x v="8"/>
    <n v="724"/>
    <n v="1"/>
    <n v="620"/>
    <s v="S2"/>
    <x v="56"/>
    <n v="8"/>
    <n v="142491"/>
    <n v="142491"/>
    <n v="160656"/>
    <n v="0"/>
  </r>
  <r>
    <x v="9"/>
    <n v="724"/>
    <n v="1"/>
    <n v="620"/>
    <s v="S2"/>
    <x v="56"/>
    <n v="8"/>
    <n v="991"/>
    <n v="991"/>
    <n v="4796"/>
    <n v="0"/>
  </r>
  <r>
    <x v="10"/>
    <n v="724"/>
    <n v="1"/>
    <n v="620"/>
    <s v="S2"/>
    <x v="56"/>
    <n v="8"/>
    <n v="4812"/>
    <n v="4812"/>
    <n v="2860"/>
    <n v="0"/>
  </r>
  <r>
    <x v="11"/>
    <n v="724"/>
    <n v="1"/>
    <n v="620"/>
    <s v="S2"/>
    <x v="56"/>
    <n v="8"/>
    <n v="972"/>
    <n v="972"/>
    <n v="789"/>
    <n v="0"/>
  </r>
  <r>
    <x v="12"/>
    <n v="724"/>
    <n v="1"/>
    <n v="620"/>
    <s v="S2"/>
    <x v="56"/>
    <n v="8"/>
    <n v="48937"/>
    <n v="48937"/>
    <n v="28802"/>
    <n v="0"/>
  </r>
  <r>
    <x v="13"/>
    <n v="724"/>
    <n v="1"/>
    <n v="620"/>
    <s v="S2"/>
    <x v="56"/>
    <n v="8"/>
    <n v="45869"/>
    <n v="45869"/>
    <n v="31979"/>
    <n v="0"/>
  </r>
  <r>
    <x v="14"/>
    <n v="724"/>
    <n v="1"/>
    <n v="620"/>
    <s v="S2"/>
    <x v="56"/>
    <n v="8"/>
    <n v="77028"/>
    <n v="77028"/>
    <n v="52673"/>
    <n v="0"/>
  </r>
  <r>
    <x v="15"/>
    <n v="724"/>
    <n v="1"/>
    <n v="620"/>
    <s v="S2"/>
    <x v="56"/>
    <n v="8"/>
    <n v="71870"/>
    <n v="71870"/>
    <n v="121836"/>
    <n v="0"/>
  </r>
  <r>
    <x v="16"/>
    <n v="724"/>
    <n v="1"/>
    <n v="620"/>
    <s v="S2"/>
    <x v="56"/>
    <n v="8"/>
    <n v="108194"/>
    <n v="108194"/>
    <n v="144116"/>
    <n v="0"/>
  </r>
  <r>
    <x v="17"/>
    <n v="724"/>
    <n v="1"/>
    <n v="620"/>
    <s v="S2"/>
    <x v="56"/>
    <n v="8"/>
    <n v="1236306"/>
    <n v="1236306"/>
    <n v="965059"/>
    <n v="0"/>
  </r>
  <r>
    <x v="18"/>
    <n v="724"/>
    <n v="1"/>
    <n v="620"/>
    <s v="S2"/>
    <x v="56"/>
    <n v="8"/>
    <n v="100018"/>
    <n v="100018"/>
    <n v="119951"/>
    <n v="0"/>
  </r>
  <r>
    <x v="19"/>
    <n v="724"/>
    <n v="1"/>
    <n v="620"/>
    <s v="S2"/>
    <x v="56"/>
    <n v="8"/>
    <n v="659190"/>
    <n v="659190"/>
    <n v="625631"/>
    <n v="0"/>
  </r>
  <r>
    <x v="20"/>
    <n v="724"/>
    <n v="1"/>
    <n v="620"/>
    <s v="S2"/>
    <x v="56"/>
    <n v="8"/>
    <n v="1375372"/>
    <n v="1375372"/>
    <n v="1618009"/>
    <n v="0"/>
  </r>
  <r>
    <x v="5"/>
    <n v="724"/>
    <n v="1"/>
    <n v="620"/>
    <s v="S2"/>
    <x v="57"/>
    <n v="8"/>
    <n v="709562"/>
    <n v="709562"/>
    <n v="467721"/>
    <n v="0"/>
  </r>
  <r>
    <x v="6"/>
    <n v="724"/>
    <n v="1"/>
    <n v="620"/>
    <s v="S2"/>
    <x v="57"/>
    <n v="8"/>
    <n v="930750"/>
    <n v="930750"/>
    <n v="731444"/>
    <n v="0"/>
  </r>
  <r>
    <x v="7"/>
    <n v="724"/>
    <n v="1"/>
    <n v="620"/>
    <s v="S2"/>
    <x v="57"/>
    <n v="8"/>
    <n v="658250"/>
    <n v="658250"/>
    <n v="725678"/>
    <n v="0"/>
  </r>
  <r>
    <x v="8"/>
    <n v="724"/>
    <n v="1"/>
    <n v="620"/>
    <s v="S2"/>
    <x v="57"/>
    <n v="8"/>
    <n v="890687"/>
    <n v="890687"/>
    <n v="609376"/>
    <n v="0"/>
  </r>
  <r>
    <x v="9"/>
    <n v="724"/>
    <n v="1"/>
    <n v="620"/>
    <s v="S2"/>
    <x v="57"/>
    <n v="8"/>
    <n v="437312"/>
    <n v="437312"/>
    <n v="407075"/>
    <n v="0"/>
  </r>
  <r>
    <x v="10"/>
    <n v="724"/>
    <n v="1"/>
    <n v="620"/>
    <s v="S2"/>
    <x v="57"/>
    <n v="8"/>
    <n v="1735562"/>
    <n v="1735562"/>
    <n v="1622775"/>
    <n v="0"/>
  </r>
  <r>
    <x v="11"/>
    <n v="724"/>
    <n v="1"/>
    <n v="620"/>
    <s v="S2"/>
    <x v="57"/>
    <n v="8"/>
    <n v="1013500"/>
    <n v="1013500"/>
    <n v="643001"/>
    <n v="0"/>
  </r>
  <r>
    <x v="12"/>
    <n v="724"/>
    <n v="1"/>
    <n v="620"/>
    <s v="S2"/>
    <x v="57"/>
    <n v="8"/>
    <n v="525844"/>
    <n v="525844"/>
    <n v="286482"/>
    <n v="0"/>
  </r>
  <r>
    <x v="13"/>
    <n v="724"/>
    <n v="1"/>
    <n v="620"/>
    <s v="S2"/>
    <x v="57"/>
    <n v="8"/>
    <n v="67914"/>
    <n v="67914"/>
    <n v="58209"/>
    <n v="0"/>
  </r>
  <r>
    <x v="14"/>
    <n v="724"/>
    <n v="1"/>
    <n v="620"/>
    <s v="S2"/>
    <x v="57"/>
    <n v="8"/>
    <n v="240740"/>
    <n v="240740"/>
    <n v="116270"/>
    <n v="0"/>
  </r>
  <r>
    <x v="15"/>
    <n v="724"/>
    <n v="1"/>
    <n v="620"/>
    <s v="S2"/>
    <x v="57"/>
    <n v="8"/>
    <n v="1655781"/>
    <n v="1655781"/>
    <n v="1072501"/>
    <n v="0"/>
  </r>
  <r>
    <x v="16"/>
    <n v="724"/>
    <n v="1"/>
    <n v="620"/>
    <s v="S2"/>
    <x v="57"/>
    <n v="8"/>
    <n v="1775225"/>
    <n v="1775225"/>
    <n v="1335474"/>
    <n v="0"/>
  </r>
  <r>
    <x v="17"/>
    <n v="724"/>
    <n v="1"/>
    <n v="620"/>
    <s v="S2"/>
    <x v="57"/>
    <n v="8"/>
    <n v="5584601"/>
    <n v="5584601"/>
    <n v="5728490"/>
    <n v="0"/>
  </r>
  <r>
    <x v="18"/>
    <n v="724"/>
    <n v="1"/>
    <n v="620"/>
    <s v="S2"/>
    <x v="57"/>
    <n v="8"/>
    <n v="2377582"/>
    <n v="2377582"/>
    <n v="2015891"/>
    <n v="0"/>
  </r>
  <r>
    <x v="19"/>
    <n v="724"/>
    <n v="1"/>
    <n v="620"/>
    <s v="S2"/>
    <x v="57"/>
    <n v="8"/>
    <n v="2663325"/>
    <n v="2663325"/>
    <n v="2535018"/>
    <n v="0"/>
  </r>
  <r>
    <x v="20"/>
    <n v="724"/>
    <n v="1"/>
    <n v="620"/>
    <s v="S2"/>
    <x v="57"/>
    <n v="8"/>
    <n v="2466149"/>
    <n v="2466149"/>
    <n v="2802641"/>
    <n v="0"/>
  </r>
  <r>
    <x v="0"/>
    <n v="724"/>
    <n v="1"/>
    <n v="620"/>
    <s v="S2"/>
    <x v="58"/>
    <n v="8"/>
    <n v="100320"/>
    <n v="100320"/>
    <n v="6854"/>
    <n v="0"/>
  </r>
  <r>
    <x v="1"/>
    <n v="724"/>
    <n v="1"/>
    <n v="620"/>
    <s v="S2"/>
    <x v="58"/>
    <n v="8"/>
    <n v="1210000"/>
    <n v="1210000"/>
    <n v="99477"/>
    <n v="0"/>
  </r>
  <r>
    <x v="2"/>
    <n v="724"/>
    <n v="1"/>
    <n v="620"/>
    <s v="S2"/>
    <x v="58"/>
    <n v="8"/>
    <n v="114683"/>
    <n v="114683"/>
    <n v="66314"/>
    <n v="0"/>
  </r>
  <r>
    <x v="3"/>
    <n v="724"/>
    <n v="1"/>
    <n v="620"/>
    <s v="S2"/>
    <x v="58"/>
    <n v="8"/>
    <n v="4381921"/>
    <n v="4381921"/>
    <n v="1122798"/>
    <n v="0"/>
  </r>
  <r>
    <x v="4"/>
    <n v="724"/>
    <n v="1"/>
    <n v="620"/>
    <s v="S2"/>
    <x v="58"/>
    <n v="8"/>
    <n v="10421160"/>
    <n v="10421160"/>
    <n v="6313753"/>
    <n v="0"/>
  </r>
  <r>
    <x v="5"/>
    <n v="724"/>
    <n v="1"/>
    <n v="620"/>
    <s v="S2"/>
    <x v="58"/>
    <n v="8"/>
    <n v="5905683"/>
    <n v="5905683"/>
    <n v="537367"/>
    <n v="0"/>
  </r>
  <r>
    <x v="6"/>
    <n v="724"/>
    <n v="1"/>
    <n v="620"/>
    <s v="S2"/>
    <x v="58"/>
    <n v="8"/>
    <n v="3052187"/>
    <n v="3052187"/>
    <n v="650162"/>
    <n v="0"/>
  </r>
  <r>
    <x v="7"/>
    <n v="724"/>
    <n v="1"/>
    <n v="620"/>
    <s v="S2"/>
    <x v="58"/>
    <n v="8"/>
    <n v="7898503"/>
    <n v="7898503"/>
    <n v="1992542"/>
    <n v="0"/>
  </r>
  <r>
    <x v="8"/>
    <n v="724"/>
    <n v="1"/>
    <n v="620"/>
    <s v="S2"/>
    <x v="58"/>
    <n v="8"/>
    <n v="8063617"/>
    <n v="8063617"/>
    <n v="1013071"/>
    <n v="0"/>
  </r>
  <r>
    <x v="9"/>
    <n v="724"/>
    <n v="1"/>
    <n v="620"/>
    <s v="S2"/>
    <x v="58"/>
    <n v="8"/>
    <n v="14586382"/>
    <n v="14586382"/>
    <n v="1717355"/>
    <n v="0"/>
  </r>
  <r>
    <x v="10"/>
    <n v="724"/>
    <n v="1"/>
    <n v="620"/>
    <s v="S2"/>
    <x v="58"/>
    <n v="8"/>
    <n v="9226902"/>
    <n v="9226902"/>
    <n v="1097178"/>
    <n v="0"/>
  </r>
  <r>
    <x v="11"/>
    <n v="724"/>
    <n v="1"/>
    <n v="620"/>
    <s v="S2"/>
    <x v="58"/>
    <n v="8"/>
    <n v="11418382"/>
    <n v="11418382"/>
    <n v="1401408"/>
    <n v="0"/>
  </r>
  <r>
    <x v="12"/>
    <n v="724"/>
    <n v="1"/>
    <n v="620"/>
    <s v="S2"/>
    <x v="58"/>
    <n v="8"/>
    <n v="17921894"/>
    <n v="17921894"/>
    <n v="1814901"/>
    <n v="0"/>
  </r>
  <r>
    <x v="13"/>
    <n v="724"/>
    <n v="1"/>
    <n v="620"/>
    <s v="S2"/>
    <x v="58"/>
    <n v="8"/>
    <n v="13674031"/>
    <n v="13674031"/>
    <n v="1624919"/>
    <n v="0"/>
  </r>
  <r>
    <x v="14"/>
    <n v="724"/>
    <n v="1"/>
    <n v="620"/>
    <s v="S2"/>
    <x v="58"/>
    <n v="8"/>
    <n v="21356329"/>
    <n v="21356329"/>
    <n v="2401443"/>
    <n v="0"/>
  </r>
  <r>
    <x v="15"/>
    <n v="724"/>
    <n v="1"/>
    <n v="620"/>
    <s v="S2"/>
    <x v="58"/>
    <n v="8"/>
    <n v="16896492"/>
    <n v="16896492"/>
    <n v="2901671"/>
    <n v="0"/>
  </r>
  <r>
    <x v="16"/>
    <n v="724"/>
    <n v="1"/>
    <n v="620"/>
    <s v="S2"/>
    <x v="58"/>
    <n v="8"/>
    <n v="16142641"/>
    <n v="16142641"/>
    <n v="2743251"/>
    <n v="0"/>
  </r>
  <r>
    <x v="17"/>
    <n v="724"/>
    <n v="1"/>
    <n v="620"/>
    <s v="S2"/>
    <x v="58"/>
    <n v="8"/>
    <n v="11243157"/>
    <n v="11243157"/>
    <n v="2309585"/>
    <n v="0"/>
  </r>
  <r>
    <x v="18"/>
    <n v="724"/>
    <n v="1"/>
    <n v="620"/>
    <s v="S2"/>
    <x v="58"/>
    <n v="8"/>
    <n v="11610302"/>
    <n v="11610302"/>
    <n v="1895302"/>
    <n v="0"/>
  </r>
  <r>
    <x v="19"/>
    <n v="724"/>
    <n v="1"/>
    <n v="620"/>
    <s v="S2"/>
    <x v="58"/>
    <n v="8"/>
    <n v="8802796"/>
    <n v="8802796"/>
    <n v="3197609"/>
    <n v="0"/>
  </r>
  <r>
    <x v="20"/>
    <n v="724"/>
    <n v="1"/>
    <n v="620"/>
    <s v="S2"/>
    <x v="58"/>
    <n v="8"/>
    <n v="8804776"/>
    <n v="8804776"/>
    <n v="4581627"/>
    <n v="0"/>
  </r>
  <r>
    <x v="4"/>
    <n v="724"/>
    <n v="1"/>
    <n v="620"/>
    <s v="S2"/>
    <x v="59"/>
    <n v="8"/>
    <n v="48019"/>
    <n v="48019"/>
    <n v="24919"/>
    <n v="0"/>
  </r>
  <r>
    <x v="5"/>
    <n v="724"/>
    <n v="1"/>
    <n v="620"/>
    <s v="S2"/>
    <x v="59"/>
    <n v="8"/>
    <n v="61636"/>
    <n v="61636"/>
    <n v="67046"/>
    <n v="0"/>
  </r>
  <r>
    <x v="6"/>
    <n v="724"/>
    <n v="1"/>
    <n v="620"/>
    <s v="S2"/>
    <x v="59"/>
    <n v="8"/>
    <n v="86703"/>
    <n v="86703"/>
    <n v="172237"/>
    <n v="0"/>
  </r>
  <r>
    <x v="7"/>
    <n v="724"/>
    <n v="1"/>
    <n v="620"/>
    <s v="S2"/>
    <x v="59"/>
    <n v="8"/>
    <n v="128625"/>
    <n v="128625"/>
    <n v="148567"/>
    <n v="0"/>
  </r>
  <r>
    <x v="8"/>
    <n v="724"/>
    <n v="1"/>
    <n v="620"/>
    <s v="S2"/>
    <x v="59"/>
    <n v="8"/>
    <n v="206531"/>
    <n v="206531"/>
    <n v="126570"/>
    <n v="0"/>
  </r>
  <r>
    <x v="9"/>
    <n v="724"/>
    <n v="1"/>
    <n v="620"/>
    <s v="S2"/>
    <x v="59"/>
    <n v="8"/>
    <n v="50417"/>
    <n v="50417"/>
    <n v="85176"/>
    <n v="0"/>
  </r>
  <r>
    <x v="10"/>
    <n v="724"/>
    <n v="1"/>
    <n v="620"/>
    <s v="S2"/>
    <x v="59"/>
    <n v="8"/>
    <n v="134190"/>
    <n v="134190"/>
    <n v="165482"/>
    <n v="0"/>
  </r>
  <r>
    <x v="11"/>
    <n v="724"/>
    <n v="1"/>
    <n v="620"/>
    <s v="S2"/>
    <x v="59"/>
    <n v="8"/>
    <n v="47066"/>
    <n v="47066"/>
    <n v="46999"/>
    <n v="0"/>
  </r>
  <r>
    <x v="12"/>
    <n v="724"/>
    <n v="1"/>
    <n v="620"/>
    <s v="S2"/>
    <x v="59"/>
    <n v="8"/>
    <n v="337851"/>
    <n v="337851"/>
    <n v="284077"/>
    <n v="0"/>
  </r>
  <r>
    <x v="13"/>
    <n v="724"/>
    <n v="1"/>
    <n v="620"/>
    <s v="S2"/>
    <x v="59"/>
    <n v="8"/>
    <n v="303246"/>
    <n v="303246"/>
    <n v="482260"/>
    <n v="0"/>
  </r>
  <r>
    <x v="14"/>
    <n v="724"/>
    <n v="1"/>
    <n v="620"/>
    <s v="S2"/>
    <x v="59"/>
    <n v="8"/>
    <n v="223891"/>
    <n v="223891"/>
    <n v="295533"/>
    <n v="0"/>
  </r>
  <r>
    <x v="15"/>
    <n v="724"/>
    <n v="1"/>
    <n v="620"/>
    <s v="S2"/>
    <x v="59"/>
    <n v="8"/>
    <n v="168651"/>
    <n v="168651"/>
    <n v="191413"/>
    <n v="0"/>
  </r>
  <r>
    <x v="16"/>
    <n v="724"/>
    <n v="1"/>
    <n v="620"/>
    <s v="S2"/>
    <x v="59"/>
    <n v="8"/>
    <n v="850799"/>
    <n v="850799"/>
    <n v="1460712"/>
    <n v="0"/>
  </r>
  <r>
    <x v="17"/>
    <n v="724"/>
    <n v="1"/>
    <n v="620"/>
    <s v="S2"/>
    <x v="59"/>
    <n v="8"/>
    <n v="1221560"/>
    <n v="1221560"/>
    <n v="2210980"/>
    <n v="0"/>
  </r>
  <r>
    <x v="18"/>
    <n v="724"/>
    <n v="1"/>
    <n v="620"/>
    <s v="S2"/>
    <x v="59"/>
    <n v="8"/>
    <n v="590884"/>
    <n v="590884"/>
    <n v="996066"/>
    <n v="0"/>
  </r>
  <r>
    <x v="19"/>
    <n v="724"/>
    <n v="1"/>
    <n v="620"/>
    <s v="S2"/>
    <x v="59"/>
    <n v="8"/>
    <n v="176950"/>
    <n v="176950"/>
    <n v="409233"/>
    <n v="0"/>
  </r>
  <r>
    <x v="20"/>
    <n v="724"/>
    <n v="1"/>
    <n v="620"/>
    <s v="S2"/>
    <x v="59"/>
    <n v="8"/>
    <n v="313857"/>
    <n v="313857"/>
    <n v="678541"/>
    <n v="0"/>
  </r>
  <r>
    <x v="0"/>
    <n v="724"/>
    <n v="1"/>
    <n v="620"/>
    <s v="S2"/>
    <x v="60"/>
    <n v="8"/>
    <n v="5000"/>
    <n v="5000"/>
    <n v="7457"/>
    <n v="0"/>
  </r>
  <r>
    <x v="3"/>
    <n v="724"/>
    <n v="1"/>
    <n v="620"/>
    <s v="S2"/>
    <x v="60"/>
    <n v="8"/>
    <n v="256125"/>
    <n v="256125"/>
    <n v="108385"/>
    <n v="0"/>
  </r>
  <r>
    <x v="4"/>
    <n v="724"/>
    <n v="1"/>
    <n v="620"/>
    <s v="S2"/>
    <x v="60"/>
    <n v="8"/>
    <n v="325000"/>
    <n v="325000"/>
    <n v="175685"/>
    <n v="0"/>
  </r>
  <r>
    <x v="5"/>
    <n v="724"/>
    <n v="1"/>
    <n v="620"/>
    <s v="S2"/>
    <x v="60"/>
    <n v="8"/>
    <n v="19781"/>
    <n v="19781"/>
    <n v="7352"/>
    <n v="0"/>
  </r>
  <r>
    <x v="6"/>
    <n v="724"/>
    <n v="1"/>
    <n v="620"/>
    <s v="S2"/>
    <x v="60"/>
    <n v="8"/>
    <n v="55859"/>
    <n v="55859"/>
    <n v="22983"/>
    <n v="0"/>
  </r>
  <r>
    <x v="7"/>
    <n v="724"/>
    <n v="1"/>
    <n v="620"/>
    <s v="S2"/>
    <x v="60"/>
    <n v="8"/>
    <n v="593"/>
    <n v="593"/>
    <n v="2388"/>
    <n v="0"/>
  </r>
  <r>
    <x v="8"/>
    <n v="724"/>
    <n v="1"/>
    <n v="620"/>
    <s v="S2"/>
    <x v="60"/>
    <n v="8"/>
    <n v="22160"/>
    <n v="22160"/>
    <n v="5839"/>
    <n v="0"/>
  </r>
  <r>
    <x v="12"/>
    <n v="724"/>
    <n v="1"/>
    <n v="620"/>
    <s v="S2"/>
    <x v="60"/>
    <n v="8"/>
    <n v="6410"/>
    <n v="6410"/>
    <n v="4098"/>
    <n v="0"/>
  </r>
  <r>
    <x v="13"/>
    <n v="724"/>
    <n v="1"/>
    <n v="620"/>
    <s v="S2"/>
    <x v="60"/>
    <n v="8"/>
    <n v="33621"/>
    <n v="33621"/>
    <n v="20377"/>
    <n v="0"/>
  </r>
  <r>
    <x v="14"/>
    <n v="724"/>
    <n v="1"/>
    <n v="620"/>
    <s v="S2"/>
    <x v="60"/>
    <n v="8"/>
    <n v="7113"/>
    <n v="7113"/>
    <n v="9162"/>
    <n v="0"/>
  </r>
  <r>
    <x v="15"/>
    <n v="724"/>
    <n v="1"/>
    <n v="620"/>
    <s v="S2"/>
    <x v="60"/>
    <n v="8"/>
    <n v="7308"/>
    <n v="7308"/>
    <n v="12618"/>
    <n v="0"/>
  </r>
  <r>
    <x v="16"/>
    <n v="724"/>
    <n v="1"/>
    <n v="620"/>
    <s v="S2"/>
    <x v="60"/>
    <n v="8"/>
    <n v="58504"/>
    <n v="58504"/>
    <n v="91059"/>
    <n v="0"/>
  </r>
  <r>
    <x v="17"/>
    <n v="724"/>
    <n v="1"/>
    <n v="620"/>
    <s v="S2"/>
    <x v="60"/>
    <n v="8"/>
    <n v="16906"/>
    <n v="16906"/>
    <n v="41885"/>
    <n v="0"/>
  </r>
  <r>
    <x v="18"/>
    <n v="724"/>
    <n v="1"/>
    <n v="620"/>
    <s v="S2"/>
    <x v="60"/>
    <n v="8"/>
    <n v="29235"/>
    <n v="29235"/>
    <n v="81780"/>
    <n v="0"/>
  </r>
  <r>
    <x v="19"/>
    <n v="724"/>
    <n v="1"/>
    <n v="620"/>
    <s v="S2"/>
    <x v="60"/>
    <n v="8"/>
    <n v="591"/>
    <n v="591"/>
    <n v="2629"/>
    <n v="0"/>
  </r>
  <r>
    <x v="20"/>
    <n v="724"/>
    <n v="1"/>
    <n v="620"/>
    <s v="S2"/>
    <x v="60"/>
    <n v="8"/>
    <n v="14707"/>
    <n v="14707"/>
    <n v="29308"/>
    <n v="0"/>
  </r>
  <r>
    <x v="0"/>
    <n v="724"/>
    <n v="1"/>
    <n v="620"/>
    <s v="S2"/>
    <x v="61"/>
    <n v="8"/>
    <n v="4393937"/>
    <n v="4393937"/>
    <n v="1912298"/>
    <n v="0"/>
  </r>
  <r>
    <x v="1"/>
    <n v="724"/>
    <n v="1"/>
    <n v="620"/>
    <s v="S2"/>
    <x v="61"/>
    <n v="8"/>
    <n v="4767624"/>
    <n v="4767624"/>
    <n v="3052122"/>
    <n v="0"/>
  </r>
  <r>
    <x v="2"/>
    <n v="724"/>
    <n v="1"/>
    <n v="620"/>
    <s v="S2"/>
    <x v="61"/>
    <n v="8"/>
    <n v="6984257"/>
    <n v="6984257"/>
    <n v="4756908"/>
    <n v="0"/>
  </r>
  <r>
    <x v="3"/>
    <n v="724"/>
    <n v="1"/>
    <n v="620"/>
    <s v="S2"/>
    <x v="61"/>
    <n v="8"/>
    <n v="7886113"/>
    <n v="7886113"/>
    <n v="4887726"/>
    <n v="0"/>
  </r>
  <r>
    <x v="4"/>
    <n v="724"/>
    <n v="1"/>
    <n v="620"/>
    <s v="S2"/>
    <x v="61"/>
    <n v="8"/>
    <n v="10428025"/>
    <n v="10428025"/>
    <n v="8931212"/>
    <n v="0"/>
  </r>
  <r>
    <x v="5"/>
    <n v="724"/>
    <n v="1"/>
    <n v="620"/>
    <s v="S2"/>
    <x v="61"/>
    <n v="8"/>
    <n v="3613066"/>
    <n v="3613066"/>
    <n v="4133873"/>
    <n v="0"/>
  </r>
  <r>
    <x v="6"/>
    <n v="724"/>
    <n v="1"/>
    <n v="620"/>
    <s v="S2"/>
    <x v="61"/>
    <n v="8"/>
    <n v="7106300"/>
    <n v="7106300"/>
    <n v="4489396"/>
    <n v="0"/>
  </r>
  <r>
    <x v="7"/>
    <n v="724"/>
    <n v="1"/>
    <n v="620"/>
    <s v="S2"/>
    <x v="61"/>
    <n v="8"/>
    <n v="4824088"/>
    <n v="4824088"/>
    <n v="4401364"/>
    <n v="0"/>
  </r>
  <r>
    <x v="8"/>
    <n v="724"/>
    <n v="1"/>
    <n v="620"/>
    <s v="S2"/>
    <x v="61"/>
    <n v="8"/>
    <n v="7479822"/>
    <n v="7479822"/>
    <n v="8576687"/>
    <n v="0"/>
  </r>
  <r>
    <x v="9"/>
    <n v="724"/>
    <n v="1"/>
    <n v="620"/>
    <s v="S2"/>
    <x v="61"/>
    <n v="8"/>
    <n v="11642593"/>
    <n v="11642593"/>
    <n v="9205566"/>
    <n v="0"/>
  </r>
  <r>
    <x v="10"/>
    <n v="724"/>
    <n v="1"/>
    <n v="620"/>
    <s v="S2"/>
    <x v="61"/>
    <n v="8"/>
    <n v="13013353"/>
    <n v="13013353"/>
    <n v="11552967"/>
    <n v="0"/>
  </r>
  <r>
    <x v="11"/>
    <n v="724"/>
    <n v="1"/>
    <n v="620"/>
    <s v="S2"/>
    <x v="61"/>
    <n v="8"/>
    <n v="12215612"/>
    <n v="12215612"/>
    <n v="9622255"/>
    <n v="0"/>
  </r>
  <r>
    <x v="12"/>
    <n v="724"/>
    <n v="1"/>
    <n v="620"/>
    <s v="S2"/>
    <x v="61"/>
    <n v="8"/>
    <n v="13765582"/>
    <n v="13765582"/>
    <n v="8019125"/>
    <n v="0"/>
  </r>
  <r>
    <x v="13"/>
    <n v="724"/>
    <n v="1"/>
    <n v="620"/>
    <s v="S2"/>
    <x v="61"/>
    <n v="8"/>
    <n v="21586506"/>
    <n v="21586506"/>
    <n v="9714348"/>
    <n v="0"/>
  </r>
  <r>
    <x v="14"/>
    <n v="724"/>
    <n v="1"/>
    <n v="620"/>
    <s v="S2"/>
    <x v="61"/>
    <n v="8"/>
    <n v="17244033"/>
    <n v="17244033"/>
    <n v="12950616"/>
    <n v="0"/>
  </r>
  <r>
    <x v="15"/>
    <n v="724"/>
    <n v="1"/>
    <n v="620"/>
    <s v="S2"/>
    <x v="61"/>
    <n v="8"/>
    <n v="26080585"/>
    <n v="26080585"/>
    <n v="21781083"/>
    <n v="0"/>
  </r>
  <r>
    <x v="16"/>
    <n v="724"/>
    <n v="1"/>
    <n v="620"/>
    <s v="S2"/>
    <x v="61"/>
    <n v="8"/>
    <n v="29567654"/>
    <n v="29567654"/>
    <n v="24415659"/>
    <n v="0"/>
  </r>
  <r>
    <x v="17"/>
    <n v="724"/>
    <n v="1"/>
    <n v="620"/>
    <s v="S2"/>
    <x v="61"/>
    <n v="8"/>
    <n v="32800817"/>
    <n v="32800817"/>
    <n v="28562362"/>
    <n v="0"/>
  </r>
  <r>
    <x v="18"/>
    <n v="724"/>
    <n v="1"/>
    <n v="620"/>
    <s v="S2"/>
    <x v="61"/>
    <n v="8"/>
    <n v="19204734"/>
    <n v="19204734"/>
    <n v="26740890"/>
    <n v="0"/>
  </r>
  <r>
    <x v="19"/>
    <n v="724"/>
    <n v="1"/>
    <n v="620"/>
    <s v="S2"/>
    <x v="61"/>
    <n v="8"/>
    <n v="23530053"/>
    <n v="23530053"/>
    <n v="32543749"/>
    <n v="0"/>
  </r>
  <r>
    <x v="20"/>
    <n v="724"/>
    <n v="1"/>
    <n v="620"/>
    <s v="S2"/>
    <x v="61"/>
    <n v="8"/>
    <n v="7275230"/>
    <n v="7275230"/>
    <n v="18582482"/>
    <n v="0"/>
  </r>
  <r>
    <x v="0"/>
    <n v="724"/>
    <n v="1"/>
    <n v="620"/>
    <s v="S2"/>
    <x v="62"/>
    <n v="8"/>
    <n v="137617"/>
    <n v="137617"/>
    <n v="174930"/>
    <n v="0"/>
  </r>
  <r>
    <x v="1"/>
    <n v="724"/>
    <n v="1"/>
    <n v="620"/>
    <s v="S2"/>
    <x v="62"/>
    <n v="8"/>
    <n v="199108"/>
    <n v="199108"/>
    <n v="140206"/>
    <n v="0"/>
  </r>
  <r>
    <x v="2"/>
    <n v="724"/>
    <n v="1"/>
    <n v="620"/>
    <s v="S2"/>
    <x v="62"/>
    <n v="8"/>
    <n v="739132"/>
    <n v="739132"/>
    <n v="697154"/>
    <n v="0"/>
  </r>
  <r>
    <x v="3"/>
    <n v="724"/>
    <n v="1"/>
    <n v="620"/>
    <s v="S2"/>
    <x v="62"/>
    <n v="8"/>
    <n v="4777136"/>
    <n v="4777136"/>
    <n v="2658385"/>
    <n v="0"/>
  </r>
  <r>
    <x v="4"/>
    <n v="724"/>
    <n v="1"/>
    <n v="620"/>
    <s v="S2"/>
    <x v="62"/>
    <n v="8"/>
    <n v="5524588"/>
    <n v="5524588"/>
    <n v="2866406"/>
    <n v="0"/>
  </r>
  <r>
    <x v="5"/>
    <n v="724"/>
    <n v="1"/>
    <n v="620"/>
    <s v="S2"/>
    <x v="62"/>
    <n v="8"/>
    <n v="984246"/>
    <n v="984246"/>
    <n v="890685"/>
    <n v="0"/>
  </r>
  <r>
    <x v="6"/>
    <n v="724"/>
    <n v="1"/>
    <n v="620"/>
    <s v="S2"/>
    <x v="62"/>
    <n v="8"/>
    <n v="1098415"/>
    <n v="1098415"/>
    <n v="844633"/>
    <n v="0"/>
  </r>
  <r>
    <x v="7"/>
    <n v="724"/>
    <n v="1"/>
    <n v="620"/>
    <s v="S2"/>
    <x v="62"/>
    <n v="8"/>
    <n v="2451027"/>
    <n v="2451027"/>
    <n v="2253889"/>
    <n v="0"/>
  </r>
  <r>
    <x v="8"/>
    <n v="724"/>
    <n v="1"/>
    <n v="620"/>
    <s v="S2"/>
    <x v="62"/>
    <n v="8"/>
    <n v="1292348"/>
    <n v="1292348"/>
    <n v="1234716"/>
    <n v="0"/>
  </r>
  <r>
    <x v="9"/>
    <n v="724"/>
    <n v="1"/>
    <n v="620"/>
    <s v="S2"/>
    <x v="62"/>
    <n v="8"/>
    <n v="8426319"/>
    <n v="8426319"/>
    <n v="3984137"/>
    <n v="0"/>
  </r>
  <r>
    <x v="10"/>
    <n v="724"/>
    <n v="1"/>
    <n v="620"/>
    <s v="S2"/>
    <x v="62"/>
    <n v="8"/>
    <n v="1608577"/>
    <n v="1608577"/>
    <n v="1035699"/>
    <n v="0"/>
  </r>
  <r>
    <x v="11"/>
    <n v="724"/>
    <n v="1"/>
    <n v="620"/>
    <s v="S2"/>
    <x v="62"/>
    <n v="8"/>
    <n v="1760243"/>
    <n v="1760243"/>
    <n v="1383000"/>
    <n v="0"/>
  </r>
  <r>
    <x v="12"/>
    <n v="724"/>
    <n v="1"/>
    <n v="620"/>
    <s v="S2"/>
    <x v="62"/>
    <n v="8"/>
    <n v="1691713"/>
    <n v="1691713"/>
    <n v="915451"/>
    <n v="0"/>
  </r>
  <r>
    <x v="13"/>
    <n v="724"/>
    <n v="1"/>
    <n v="620"/>
    <s v="S2"/>
    <x v="62"/>
    <n v="8"/>
    <n v="3816701"/>
    <n v="3816701"/>
    <n v="2357720"/>
    <n v="0"/>
  </r>
  <r>
    <x v="14"/>
    <n v="724"/>
    <n v="1"/>
    <n v="620"/>
    <s v="S2"/>
    <x v="62"/>
    <n v="8"/>
    <n v="4755246"/>
    <n v="4755246"/>
    <n v="3012515"/>
    <n v="0"/>
  </r>
  <r>
    <x v="15"/>
    <n v="724"/>
    <n v="1"/>
    <n v="620"/>
    <s v="S2"/>
    <x v="62"/>
    <n v="8"/>
    <n v="7779072"/>
    <n v="7779072"/>
    <n v="7709504"/>
    <n v="0"/>
  </r>
  <r>
    <x v="16"/>
    <n v="724"/>
    <n v="1"/>
    <n v="620"/>
    <s v="S2"/>
    <x v="62"/>
    <n v="8"/>
    <n v="11226635"/>
    <n v="11226635"/>
    <n v="11389897"/>
    <n v="0"/>
  </r>
  <r>
    <x v="17"/>
    <n v="724"/>
    <n v="1"/>
    <n v="620"/>
    <s v="S2"/>
    <x v="62"/>
    <n v="8"/>
    <n v="20251720"/>
    <n v="20251720"/>
    <n v="17277817"/>
    <n v="6"/>
  </r>
  <r>
    <x v="18"/>
    <n v="724"/>
    <n v="1"/>
    <n v="620"/>
    <s v="S2"/>
    <x v="62"/>
    <n v="8"/>
    <n v="13976223"/>
    <n v="13976223"/>
    <n v="15115514"/>
    <n v="0"/>
  </r>
  <r>
    <x v="19"/>
    <n v="724"/>
    <n v="1"/>
    <n v="620"/>
    <s v="S2"/>
    <x v="62"/>
    <n v="8"/>
    <n v="12433755"/>
    <n v="12433755"/>
    <n v="17576786"/>
    <n v="0"/>
  </r>
  <r>
    <x v="20"/>
    <n v="724"/>
    <n v="1"/>
    <n v="620"/>
    <s v="S2"/>
    <x v="62"/>
    <n v="8"/>
    <n v="15899701"/>
    <n v="15899701"/>
    <n v="24026731"/>
    <n v="0"/>
  </r>
  <r>
    <x v="0"/>
    <n v="724"/>
    <n v="1"/>
    <n v="620"/>
    <s v="S2"/>
    <x v="63"/>
    <n v="8"/>
    <n v="1875"/>
    <n v="1875"/>
    <n v="1665"/>
    <n v="0"/>
  </r>
  <r>
    <x v="5"/>
    <n v="724"/>
    <n v="1"/>
    <n v="620"/>
    <s v="S2"/>
    <x v="63"/>
    <n v="8"/>
    <n v="14812"/>
    <n v="14812"/>
    <n v="34229"/>
    <n v="0"/>
  </r>
  <r>
    <x v="6"/>
    <n v="724"/>
    <n v="1"/>
    <n v="620"/>
    <s v="S2"/>
    <x v="63"/>
    <n v="8"/>
    <n v="0"/>
    <n v="0"/>
    <n v="1943"/>
    <n v="0"/>
  </r>
  <r>
    <x v="7"/>
    <n v="724"/>
    <n v="1"/>
    <n v="620"/>
    <s v="S2"/>
    <x v="63"/>
    <n v="8"/>
    <n v="9375"/>
    <n v="9375"/>
    <n v="10688"/>
    <n v="0"/>
  </r>
  <r>
    <x v="8"/>
    <n v="724"/>
    <n v="1"/>
    <n v="620"/>
    <s v="S2"/>
    <x v="63"/>
    <n v="8"/>
    <n v="15250"/>
    <n v="15250"/>
    <n v="36035"/>
    <n v="0"/>
  </r>
  <r>
    <x v="11"/>
    <n v="724"/>
    <n v="1"/>
    <n v="620"/>
    <s v="S2"/>
    <x v="63"/>
    <n v="8"/>
    <n v="21117"/>
    <n v="21117"/>
    <n v="35795"/>
    <n v="0"/>
  </r>
  <r>
    <x v="13"/>
    <n v="724"/>
    <n v="1"/>
    <n v="620"/>
    <s v="S2"/>
    <x v="63"/>
    <n v="8"/>
    <n v="11830"/>
    <n v="11830"/>
    <n v="22512"/>
    <n v="0"/>
  </r>
  <r>
    <x v="14"/>
    <n v="724"/>
    <n v="1"/>
    <n v="620"/>
    <s v="S2"/>
    <x v="63"/>
    <n v="8"/>
    <n v="3480"/>
    <n v="3480"/>
    <n v="6359"/>
    <n v="0"/>
  </r>
  <r>
    <x v="15"/>
    <n v="724"/>
    <n v="1"/>
    <n v="620"/>
    <s v="S2"/>
    <x v="63"/>
    <n v="8"/>
    <n v="20666"/>
    <n v="20666"/>
    <n v="53289"/>
    <n v="0"/>
  </r>
  <r>
    <x v="16"/>
    <n v="724"/>
    <n v="1"/>
    <n v="620"/>
    <s v="S2"/>
    <x v="63"/>
    <n v="8"/>
    <n v="23835"/>
    <n v="23835"/>
    <n v="60734"/>
    <n v="0"/>
  </r>
  <r>
    <x v="17"/>
    <n v="724"/>
    <n v="1"/>
    <n v="620"/>
    <s v="S2"/>
    <x v="63"/>
    <n v="8"/>
    <n v="55117"/>
    <n v="55117"/>
    <n v="85881"/>
    <n v="0"/>
  </r>
  <r>
    <x v="18"/>
    <n v="724"/>
    <n v="1"/>
    <n v="620"/>
    <s v="S2"/>
    <x v="63"/>
    <n v="8"/>
    <n v="6488"/>
    <n v="6488"/>
    <n v="24929"/>
    <n v="0"/>
  </r>
  <r>
    <x v="19"/>
    <n v="724"/>
    <n v="1"/>
    <n v="620"/>
    <s v="S2"/>
    <x v="63"/>
    <n v="8"/>
    <n v="37042"/>
    <n v="37042"/>
    <n v="101181"/>
    <n v="0"/>
  </r>
  <r>
    <x v="20"/>
    <n v="724"/>
    <n v="1"/>
    <n v="620"/>
    <s v="S2"/>
    <x v="63"/>
    <n v="8"/>
    <n v="26495"/>
    <n v="26495"/>
    <n v="106421"/>
    <n v="0"/>
  </r>
  <r>
    <x v="0"/>
    <n v="724"/>
    <n v="1"/>
    <n v="620"/>
    <s v="S2"/>
    <x v="64"/>
    <n v="8"/>
    <n v="24687"/>
    <n v="24687"/>
    <n v="37566"/>
    <n v="0"/>
  </r>
  <r>
    <x v="1"/>
    <n v="724"/>
    <n v="1"/>
    <n v="620"/>
    <s v="S2"/>
    <x v="64"/>
    <n v="8"/>
    <n v="14187"/>
    <n v="14187"/>
    <n v="20033"/>
    <n v="0"/>
  </r>
  <r>
    <x v="2"/>
    <n v="724"/>
    <n v="1"/>
    <n v="620"/>
    <s v="S2"/>
    <x v="64"/>
    <n v="8"/>
    <n v="15500"/>
    <n v="15500"/>
    <n v="23159"/>
    <n v="0"/>
  </r>
  <r>
    <x v="3"/>
    <n v="724"/>
    <n v="1"/>
    <n v="620"/>
    <s v="S2"/>
    <x v="64"/>
    <n v="8"/>
    <n v="23483"/>
    <n v="23483"/>
    <n v="40020"/>
    <n v="0"/>
  </r>
  <r>
    <x v="4"/>
    <n v="724"/>
    <n v="1"/>
    <n v="620"/>
    <s v="S2"/>
    <x v="64"/>
    <n v="8"/>
    <n v="16999"/>
    <n v="16999"/>
    <n v="30761"/>
    <n v="0"/>
  </r>
  <r>
    <x v="5"/>
    <n v="724"/>
    <n v="1"/>
    <n v="620"/>
    <s v="S2"/>
    <x v="64"/>
    <n v="8"/>
    <n v="3815"/>
    <n v="3815"/>
    <n v="9785"/>
    <n v="0"/>
  </r>
  <r>
    <x v="6"/>
    <n v="724"/>
    <n v="1"/>
    <n v="620"/>
    <s v="S2"/>
    <x v="64"/>
    <n v="8"/>
    <n v="25476"/>
    <n v="25476"/>
    <n v="81549"/>
    <n v="0"/>
  </r>
  <r>
    <x v="7"/>
    <n v="724"/>
    <n v="1"/>
    <n v="620"/>
    <s v="S2"/>
    <x v="64"/>
    <n v="8"/>
    <n v="1875"/>
    <n v="1875"/>
    <n v="3144"/>
    <n v="0"/>
  </r>
  <r>
    <x v="8"/>
    <n v="724"/>
    <n v="1"/>
    <n v="620"/>
    <s v="S2"/>
    <x v="64"/>
    <n v="8"/>
    <n v="51031"/>
    <n v="51031"/>
    <n v="244892"/>
    <n v="0"/>
  </r>
  <r>
    <x v="9"/>
    <n v="724"/>
    <n v="1"/>
    <n v="620"/>
    <s v="S2"/>
    <x v="64"/>
    <n v="8"/>
    <n v="120480"/>
    <n v="120480"/>
    <n v="276407"/>
    <n v="0"/>
  </r>
  <r>
    <x v="10"/>
    <n v="724"/>
    <n v="1"/>
    <n v="620"/>
    <s v="S2"/>
    <x v="64"/>
    <n v="8"/>
    <n v="128933"/>
    <n v="128933"/>
    <n v="236275"/>
    <n v="0"/>
  </r>
  <r>
    <x v="11"/>
    <n v="724"/>
    <n v="1"/>
    <n v="620"/>
    <s v="S2"/>
    <x v="64"/>
    <n v="8"/>
    <n v="153484"/>
    <n v="153484"/>
    <n v="257429"/>
    <n v="0"/>
  </r>
  <r>
    <x v="12"/>
    <n v="724"/>
    <n v="1"/>
    <n v="620"/>
    <s v="S2"/>
    <x v="64"/>
    <n v="8"/>
    <n v="333594"/>
    <n v="333594"/>
    <n v="531187"/>
    <n v="0"/>
  </r>
  <r>
    <x v="13"/>
    <n v="724"/>
    <n v="1"/>
    <n v="620"/>
    <s v="S2"/>
    <x v="64"/>
    <n v="8"/>
    <n v="640657"/>
    <n v="640657"/>
    <n v="939208"/>
    <n v="0"/>
  </r>
  <r>
    <x v="14"/>
    <n v="724"/>
    <n v="1"/>
    <n v="620"/>
    <s v="S2"/>
    <x v="64"/>
    <n v="8"/>
    <n v="274711"/>
    <n v="274711"/>
    <n v="390918"/>
    <n v="0"/>
  </r>
  <r>
    <x v="15"/>
    <n v="724"/>
    <n v="1"/>
    <n v="620"/>
    <s v="S2"/>
    <x v="64"/>
    <n v="8"/>
    <n v="457937"/>
    <n v="457937"/>
    <n v="817046"/>
    <n v="0"/>
  </r>
  <r>
    <x v="16"/>
    <n v="724"/>
    <n v="1"/>
    <n v="620"/>
    <s v="S2"/>
    <x v="64"/>
    <n v="8"/>
    <n v="823531"/>
    <n v="823531"/>
    <n v="1822383"/>
    <n v="0"/>
  </r>
  <r>
    <x v="17"/>
    <n v="724"/>
    <n v="1"/>
    <n v="620"/>
    <s v="S2"/>
    <x v="64"/>
    <n v="8"/>
    <n v="420205"/>
    <n v="420205"/>
    <n v="1149715"/>
    <n v="0"/>
  </r>
  <r>
    <x v="18"/>
    <n v="724"/>
    <n v="1"/>
    <n v="620"/>
    <s v="S2"/>
    <x v="64"/>
    <n v="8"/>
    <n v="320097"/>
    <n v="320097"/>
    <n v="854339"/>
    <n v="0"/>
  </r>
  <r>
    <x v="19"/>
    <n v="724"/>
    <n v="1"/>
    <n v="620"/>
    <s v="S2"/>
    <x v="64"/>
    <n v="8"/>
    <n v="199332"/>
    <n v="199332"/>
    <n v="1078638"/>
    <n v="0"/>
  </r>
  <r>
    <x v="20"/>
    <n v="724"/>
    <n v="1"/>
    <n v="620"/>
    <s v="S2"/>
    <x v="64"/>
    <n v="8"/>
    <n v="220983"/>
    <n v="220983"/>
    <n v="1052414"/>
    <n v="0"/>
  </r>
  <r>
    <x v="0"/>
    <n v="724"/>
    <n v="1"/>
    <n v="620"/>
    <s v="S2"/>
    <x v="65"/>
    <n v="8"/>
    <n v="20062"/>
    <n v="20062"/>
    <n v="14409"/>
    <n v="0"/>
  </r>
  <r>
    <x v="1"/>
    <n v="724"/>
    <n v="1"/>
    <n v="620"/>
    <s v="S2"/>
    <x v="65"/>
    <n v="8"/>
    <n v="2643"/>
    <n v="2643"/>
    <n v="2735"/>
    <n v="0"/>
  </r>
  <r>
    <x v="2"/>
    <n v="724"/>
    <n v="1"/>
    <n v="620"/>
    <s v="S2"/>
    <x v="65"/>
    <n v="8"/>
    <n v="33436"/>
    <n v="33436"/>
    <n v="49317"/>
    <n v="0"/>
  </r>
  <r>
    <x v="3"/>
    <n v="724"/>
    <n v="1"/>
    <n v="620"/>
    <s v="S2"/>
    <x v="65"/>
    <n v="8"/>
    <n v="35741"/>
    <n v="35741"/>
    <n v="32539"/>
    <n v="0"/>
  </r>
  <r>
    <x v="4"/>
    <n v="724"/>
    <n v="1"/>
    <n v="620"/>
    <s v="S2"/>
    <x v="65"/>
    <n v="8"/>
    <n v="3624251"/>
    <n v="3624251"/>
    <n v="3461857"/>
    <n v="0"/>
  </r>
  <r>
    <x v="5"/>
    <n v="724"/>
    <n v="1"/>
    <n v="620"/>
    <s v="S2"/>
    <x v="65"/>
    <n v="8"/>
    <n v="401654"/>
    <n v="401654"/>
    <n v="240172"/>
    <n v="0"/>
  </r>
  <r>
    <x v="6"/>
    <n v="724"/>
    <n v="1"/>
    <n v="620"/>
    <s v="S2"/>
    <x v="65"/>
    <n v="8"/>
    <n v="244154"/>
    <n v="244154"/>
    <n v="185981"/>
    <n v="0"/>
  </r>
  <r>
    <x v="7"/>
    <n v="724"/>
    <n v="1"/>
    <n v="620"/>
    <s v="S2"/>
    <x v="65"/>
    <n v="8"/>
    <n v="229209"/>
    <n v="229209"/>
    <n v="191698"/>
    <n v="0"/>
  </r>
  <r>
    <x v="8"/>
    <n v="724"/>
    <n v="1"/>
    <n v="620"/>
    <s v="S2"/>
    <x v="65"/>
    <n v="8"/>
    <n v="731871"/>
    <n v="731871"/>
    <n v="858760"/>
    <n v="0"/>
  </r>
  <r>
    <x v="9"/>
    <n v="724"/>
    <n v="1"/>
    <n v="620"/>
    <s v="S2"/>
    <x v="65"/>
    <n v="8"/>
    <n v="3688768"/>
    <n v="3688768"/>
    <n v="1288045"/>
    <n v="0"/>
  </r>
  <r>
    <x v="10"/>
    <n v="724"/>
    <n v="1"/>
    <n v="620"/>
    <s v="S2"/>
    <x v="65"/>
    <n v="8"/>
    <n v="21057820"/>
    <n v="21057820"/>
    <n v="5551060"/>
    <n v="0"/>
  </r>
  <r>
    <x v="11"/>
    <n v="724"/>
    <n v="1"/>
    <n v="620"/>
    <s v="S2"/>
    <x v="65"/>
    <n v="8"/>
    <n v="8957404"/>
    <n v="8957404"/>
    <n v="2412983"/>
    <n v="0"/>
  </r>
  <r>
    <x v="12"/>
    <n v="724"/>
    <n v="1"/>
    <n v="620"/>
    <s v="S2"/>
    <x v="65"/>
    <n v="8"/>
    <n v="12752268"/>
    <n v="12752268"/>
    <n v="3450648"/>
    <n v="0"/>
  </r>
  <r>
    <x v="13"/>
    <n v="724"/>
    <n v="1"/>
    <n v="620"/>
    <s v="S2"/>
    <x v="65"/>
    <n v="8"/>
    <n v="7420024"/>
    <n v="7420024"/>
    <n v="2230797"/>
    <n v="0"/>
  </r>
  <r>
    <x v="14"/>
    <n v="724"/>
    <n v="1"/>
    <n v="620"/>
    <s v="S2"/>
    <x v="65"/>
    <n v="8"/>
    <n v="1988730"/>
    <n v="1988730"/>
    <n v="827334"/>
    <n v="0"/>
  </r>
  <r>
    <x v="15"/>
    <n v="724"/>
    <n v="1"/>
    <n v="620"/>
    <s v="S2"/>
    <x v="65"/>
    <n v="8"/>
    <n v="14187260"/>
    <n v="14187260"/>
    <n v="4986984"/>
    <n v="0"/>
  </r>
  <r>
    <x v="16"/>
    <n v="724"/>
    <n v="1"/>
    <n v="620"/>
    <s v="S2"/>
    <x v="65"/>
    <n v="8"/>
    <n v="14008353"/>
    <n v="14008353"/>
    <n v="7016875"/>
    <n v="0"/>
  </r>
  <r>
    <x v="17"/>
    <n v="724"/>
    <n v="1"/>
    <n v="620"/>
    <s v="S2"/>
    <x v="65"/>
    <n v="8"/>
    <n v="16322143"/>
    <n v="16322143"/>
    <n v="7851424"/>
    <n v="6"/>
  </r>
  <r>
    <x v="18"/>
    <n v="724"/>
    <n v="1"/>
    <n v="620"/>
    <s v="S2"/>
    <x v="65"/>
    <n v="8"/>
    <n v="21156760"/>
    <n v="21156760"/>
    <n v="10369045"/>
    <n v="0"/>
  </r>
  <r>
    <x v="19"/>
    <n v="724"/>
    <n v="1"/>
    <n v="620"/>
    <s v="S2"/>
    <x v="65"/>
    <n v="8"/>
    <n v="30174657"/>
    <n v="30174657"/>
    <n v="11551153"/>
    <n v="0"/>
  </r>
  <r>
    <x v="20"/>
    <n v="724"/>
    <n v="1"/>
    <n v="620"/>
    <s v="S2"/>
    <x v="65"/>
    <n v="8"/>
    <n v="15597849"/>
    <n v="15597849"/>
    <n v="14590908"/>
    <n v="0"/>
  </r>
  <r>
    <x v="0"/>
    <n v="724"/>
    <n v="1"/>
    <n v="620"/>
    <s v="S2"/>
    <x v="66"/>
    <n v="8"/>
    <n v="25367"/>
    <n v="25367"/>
    <n v="8880"/>
    <n v="0"/>
  </r>
  <r>
    <x v="1"/>
    <n v="724"/>
    <n v="1"/>
    <n v="620"/>
    <s v="S2"/>
    <x v="66"/>
    <n v="8"/>
    <n v="9375"/>
    <n v="9375"/>
    <n v="10319"/>
    <n v="0"/>
  </r>
  <r>
    <x v="2"/>
    <n v="724"/>
    <n v="1"/>
    <n v="620"/>
    <s v="S2"/>
    <x v="66"/>
    <n v="8"/>
    <n v="64655"/>
    <n v="64655"/>
    <n v="72661"/>
    <n v="0"/>
  </r>
  <r>
    <x v="3"/>
    <n v="724"/>
    <n v="1"/>
    <n v="620"/>
    <s v="S2"/>
    <x v="66"/>
    <n v="8"/>
    <n v="183425"/>
    <n v="183425"/>
    <n v="237127"/>
    <n v="0"/>
  </r>
  <r>
    <x v="4"/>
    <n v="724"/>
    <n v="1"/>
    <n v="620"/>
    <s v="S2"/>
    <x v="66"/>
    <n v="8"/>
    <n v="194963"/>
    <n v="194963"/>
    <n v="256254"/>
    <n v="0"/>
  </r>
  <r>
    <x v="5"/>
    <n v="724"/>
    <n v="1"/>
    <n v="620"/>
    <s v="S2"/>
    <x v="66"/>
    <n v="8"/>
    <n v="189045"/>
    <n v="189045"/>
    <n v="167655"/>
    <n v="0"/>
  </r>
  <r>
    <x v="6"/>
    <n v="724"/>
    <n v="1"/>
    <n v="620"/>
    <s v="S2"/>
    <x v="66"/>
    <n v="8"/>
    <n v="0"/>
    <n v="0"/>
    <n v="95884"/>
    <n v="0"/>
  </r>
  <r>
    <x v="7"/>
    <n v="724"/>
    <n v="1"/>
    <n v="620"/>
    <s v="S2"/>
    <x v="66"/>
    <n v="8"/>
    <n v="139690"/>
    <n v="139690"/>
    <n v="564803"/>
    <n v="0"/>
  </r>
  <r>
    <x v="8"/>
    <n v="724"/>
    <n v="1"/>
    <n v="620"/>
    <s v="S2"/>
    <x v="66"/>
    <n v="8"/>
    <n v="638811"/>
    <n v="638811"/>
    <n v="380289"/>
    <n v="0"/>
  </r>
  <r>
    <x v="9"/>
    <n v="724"/>
    <n v="1"/>
    <n v="620"/>
    <s v="S2"/>
    <x v="66"/>
    <n v="8"/>
    <n v="134264"/>
    <n v="134264"/>
    <n v="128187"/>
    <n v="0"/>
  </r>
  <r>
    <x v="10"/>
    <n v="724"/>
    <n v="1"/>
    <n v="620"/>
    <s v="S2"/>
    <x v="66"/>
    <n v="8"/>
    <n v="689400"/>
    <n v="689400"/>
    <n v="381043"/>
    <n v="0"/>
  </r>
  <r>
    <x v="11"/>
    <n v="724"/>
    <n v="1"/>
    <n v="620"/>
    <s v="S2"/>
    <x v="66"/>
    <n v="8"/>
    <n v="3431306"/>
    <n v="3431306"/>
    <n v="647912"/>
    <n v="0"/>
  </r>
  <r>
    <x v="12"/>
    <n v="724"/>
    <n v="1"/>
    <n v="620"/>
    <s v="S2"/>
    <x v="66"/>
    <n v="8"/>
    <n v="2212755"/>
    <n v="2212755"/>
    <n v="307196"/>
    <n v="0"/>
  </r>
  <r>
    <x v="13"/>
    <n v="724"/>
    <n v="1"/>
    <n v="620"/>
    <s v="S2"/>
    <x v="66"/>
    <n v="8"/>
    <n v="1481688"/>
    <n v="1481688"/>
    <n v="267778"/>
    <n v="0"/>
  </r>
  <r>
    <x v="14"/>
    <n v="724"/>
    <n v="1"/>
    <n v="620"/>
    <s v="S2"/>
    <x v="66"/>
    <n v="8"/>
    <n v="2674858"/>
    <n v="2674858"/>
    <n v="273467"/>
    <n v="0"/>
  </r>
  <r>
    <x v="15"/>
    <n v="724"/>
    <n v="1"/>
    <n v="620"/>
    <s v="S2"/>
    <x v="66"/>
    <n v="8"/>
    <n v="992803"/>
    <n v="992803"/>
    <n v="214606"/>
    <n v="0"/>
  </r>
  <r>
    <x v="16"/>
    <n v="724"/>
    <n v="1"/>
    <n v="620"/>
    <s v="S2"/>
    <x v="66"/>
    <n v="8"/>
    <n v="692332"/>
    <n v="692332"/>
    <n v="548885"/>
    <n v="0"/>
  </r>
  <r>
    <x v="17"/>
    <n v="724"/>
    <n v="1"/>
    <n v="620"/>
    <s v="S2"/>
    <x v="66"/>
    <n v="8"/>
    <n v="67234"/>
    <n v="67234"/>
    <n v="78787"/>
    <n v="0"/>
  </r>
  <r>
    <x v="18"/>
    <n v="724"/>
    <n v="1"/>
    <n v="620"/>
    <s v="S2"/>
    <x v="66"/>
    <n v="8"/>
    <n v="2519949"/>
    <n v="2519949"/>
    <n v="1246072"/>
    <n v="0"/>
  </r>
  <r>
    <x v="19"/>
    <n v="724"/>
    <n v="1"/>
    <n v="620"/>
    <s v="S2"/>
    <x v="66"/>
    <n v="8"/>
    <n v="1597392"/>
    <n v="1597392"/>
    <n v="2196328"/>
    <n v="0"/>
  </r>
  <r>
    <x v="20"/>
    <n v="724"/>
    <n v="1"/>
    <n v="620"/>
    <s v="S2"/>
    <x v="66"/>
    <n v="8"/>
    <n v="1380131"/>
    <n v="1380131"/>
    <n v="4291345"/>
    <n v="0"/>
  </r>
  <r>
    <x v="3"/>
    <n v="724"/>
    <n v="1"/>
    <n v="620"/>
    <s v="S2"/>
    <x v="67"/>
    <n v="8"/>
    <n v="18000"/>
    <n v="18000"/>
    <n v="17502"/>
    <n v="0"/>
  </r>
  <r>
    <x v="4"/>
    <n v="724"/>
    <n v="1"/>
    <n v="620"/>
    <s v="S2"/>
    <x v="67"/>
    <n v="8"/>
    <n v="20593"/>
    <n v="20593"/>
    <n v="30716"/>
    <n v="0"/>
  </r>
  <r>
    <x v="5"/>
    <n v="724"/>
    <n v="1"/>
    <n v="620"/>
    <s v="S2"/>
    <x v="67"/>
    <n v="8"/>
    <n v="4496"/>
    <n v="4496"/>
    <n v="15165"/>
    <n v="0"/>
  </r>
  <r>
    <x v="6"/>
    <n v="724"/>
    <n v="1"/>
    <n v="620"/>
    <s v="S2"/>
    <x v="67"/>
    <n v="8"/>
    <n v="242443"/>
    <n v="242443"/>
    <n v="392739"/>
    <n v="0"/>
  </r>
  <r>
    <x v="7"/>
    <n v="724"/>
    <n v="1"/>
    <n v="620"/>
    <s v="S2"/>
    <x v="67"/>
    <n v="8"/>
    <n v="457812"/>
    <n v="457812"/>
    <n v="318116"/>
    <n v="0"/>
  </r>
  <r>
    <x v="8"/>
    <n v="724"/>
    <n v="1"/>
    <n v="620"/>
    <s v="S2"/>
    <x v="67"/>
    <n v="8"/>
    <n v="1513999"/>
    <n v="1513999"/>
    <n v="1543092"/>
    <n v="0"/>
  </r>
  <r>
    <x v="9"/>
    <n v="724"/>
    <n v="1"/>
    <n v="620"/>
    <s v="S2"/>
    <x v="67"/>
    <n v="8"/>
    <n v="1436899"/>
    <n v="1436899"/>
    <n v="2111409"/>
    <n v="0"/>
  </r>
  <r>
    <x v="10"/>
    <n v="724"/>
    <n v="1"/>
    <n v="620"/>
    <s v="S2"/>
    <x v="67"/>
    <n v="8"/>
    <n v="1478669"/>
    <n v="1478669"/>
    <n v="2682211"/>
    <n v="0"/>
  </r>
  <r>
    <x v="11"/>
    <n v="724"/>
    <n v="1"/>
    <n v="620"/>
    <s v="S2"/>
    <x v="67"/>
    <n v="8"/>
    <n v="1929481"/>
    <n v="1929481"/>
    <n v="3112438"/>
    <n v="0"/>
  </r>
  <r>
    <x v="12"/>
    <n v="724"/>
    <n v="1"/>
    <n v="620"/>
    <s v="S2"/>
    <x v="67"/>
    <n v="8"/>
    <n v="2799568"/>
    <n v="2799568"/>
    <n v="4312171"/>
    <n v="0"/>
  </r>
  <r>
    <x v="13"/>
    <n v="724"/>
    <n v="1"/>
    <n v="620"/>
    <s v="S2"/>
    <x v="67"/>
    <n v="8"/>
    <n v="3944968"/>
    <n v="3944968"/>
    <n v="5614816"/>
    <n v="0"/>
  </r>
  <r>
    <x v="14"/>
    <n v="724"/>
    <n v="1"/>
    <n v="620"/>
    <s v="S2"/>
    <x v="67"/>
    <n v="8"/>
    <n v="5822475"/>
    <n v="5822475"/>
    <n v="8400896"/>
    <n v="0"/>
  </r>
  <r>
    <x v="15"/>
    <n v="724"/>
    <n v="1"/>
    <n v="620"/>
    <s v="S2"/>
    <x v="67"/>
    <n v="8"/>
    <n v="6262466"/>
    <n v="6262466"/>
    <n v="10584103"/>
    <n v="0"/>
  </r>
  <r>
    <x v="16"/>
    <n v="724"/>
    <n v="1"/>
    <n v="620"/>
    <s v="S2"/>
    <x v="67"/>
    <n v="8"/>
    <n v="5115608"/>
    <n v="5115608"/>
    <n v="9551465"/>
    <n v="6"/>
  </r>
  <r>
    <x v="17"/>
    <n v="724"/>
    <n v="1"/>
    <n v="620"/>
    <s v="S2"/>
    <x v="67"/>
    <n v="8"/>
    <n v="6318394"/>
    <n v="6318394"/>
    <n v="12537130"/>
    <n v="6"/>
  </r>
  <r>
    <x v="18"/>
    <n v="724"/>
    <n v="1"/>
    <n v="620"/>
    <s v="S2"/>
    <x v="67"/>
    <n v="8"/>
    <n v="7719494"/>
    <n v="7719494"/>
    <n v="14162334"/>
    <n v="0"/>
  </r>
  <r>
    <x v="19"/>
    <n v="724"/>
    <n v="1"/>
    <n v="620"/>
    <s v="S2"/>
    <x v="67"/>
    <n v="8"/>
    <n v="8022157"/>
    <n v="8022157"/>
    <n v="16645006"/>
    <n v="0"/>
  </r>
  <r>
    <x v="20"/>
    <n v="724"/>
    <n v="1"/>
    <n v="620"/>
    <s v="S2"/>
    <x v="67"/>
    <n v="8"/>
    <n v="8162615"/>
    <n v="8162615"/>
    <n v="19222941"/>
    <n v="0"/>
  </r>
  <r>
    <x v="5"/>
    <n v="724"/>
    <n v="1"/>
    <n v="620"/>
    <s v="S2"/>
    <x v="68"/>
    <n v="8"/>
    <n v="3135437"/>
    <n v="3135437"/>
    <n v="2969177"/>
    <n v="0"/>
  </r>
  <r>
    <x v="6"/>
    <n v="724"/>
    <n v="1"/>
    <n v="620"/>
    <s v="S2"/>
    <x v="68"/>
    <n v="8"/>
    <n v="3766000"/>
    <n v="3766000"/>
    <n v="3475843"/>
    <n v="0"/>
  </r>
  <r>
    <x v="7"/>
    <n v="724"/>
    <n v="1"/>
    <n v="620"/>
    <s v="S2"/>
    <x v="68"/>
    <n v="8"/>
    <n v="2500000"/>
    <n v="2500000"/>
    <n v="2438868"/>
    <n v="0"/>
  </r>
  <r>
    <x v="8"/>
    <n v="724"/>
    <n v="1"/>
    <n v="620"/>
    <s v="S2"/>
    <x v="68"/>
    <n v="8"/>
    <n v="583628"/>
    <n v="583628"/>
    <n v="570268"/>
    <n v="0"/>
  </r>
  <r>
    <x v="9"/>
    <n v="724"/>
    <n v="1"/>
    <n v="620"/>
    <s v="S2"/>
    <x v="68"/>
    <n v="8"/>
    <n v="6052163"/>
    <n v="6052163"/>
    <n v="5185490"/>
    <n v="0"/>
  </r>
  <r>
    <x v="10"/>
    <n v="724"/>
    <n v="1"/>
    <n v="620"/>
    <s v="S2"/>
    <x v="68"/>
    <n v="8"/>
    <n v="9526979"/>
    <n v="9526979"/>
    <n v="7578463"/>
    <n v="0"/>
  </r>
  <r>
    <x v="11"/>
    <n v="724"/>
    <n v="1"/>
    <n v="620"/>
    <s v="S2"/>
    <x v="68"/>
    <n v="8"/>
    <n v="3187"/>
    <n v="3187"/>
    <n v="3715"/>
    <n v="0"/>
  </r>
  <r>
    <x v="12"/>
    <n v="724"/>
    <n v="1"/>
    <n v="620"/>
    <s v="S2"/>
    <x v="68"/>
    <n v="8"/>
    <n v="2136634"/>
    <n v="2136634"/>
    <n v="1463980"/>
    <n v="0"/>
  </r>
  <r>
    <x v="13"/>
    <n v="724"/>
    <n v="1"/>
    <n v="620"/>
    <s v="S2"/>
    <x v="68"/>
    <n v="8"/>
    <n v="9048854"/>
    <n v="9048854"/>
    <n v="6733721"/>
    <n v="0"/>
  </r>
  <r>
    <x v="14"/>
    <n v="724"/>
    <n v="1"/>
    <n v="620"/>
    <s v="S2"/>
    <x v="68"/>
    <n v="8"/>
    <n v="12654107"/>
    <n v="12654107"/>
    <n v="8762055"/>
    <n v="0"/>
  </r>
  <r>
    <x v="15"/>
    <n v="724"/>
    <n v="1"/>
    <n v="620"/>
    <s v="S2"/>
    <x v="68"/>
    <n v="8"/>
    <n v="14642328"/>
    <n v="14642328"/>
    <n v="12040591"/>
    <n v="0"/>
  </r>
  <r>
    <x v="16"/>
    <n v="724"/>
    <n v="1"/>
    <n v="620"/>
    <s v="S2"/>
    <x v="68"/>
    <n v="8"/>
    <n v="16176246"/>
    <n v="16176246"/>
    <n v="15260252"/>
    <n v="0"/>
  </r>
  <r>
    <x v="17"/>
    <n v="724"/>
    <n v="1"/>
    <n v="620"/>
    <s v="S2"/>
    <x v="68"/>
    <n v="8"/>
    <n v="18567551"/>
    <n v="18567551"/>
    <n v="15726401"/>
    <n v="0"/>
  </r>
  <r>
    <x v="18"/>
    <n v="724"/>
    <n v="1"/>
    <n v="620"/>
    <s v="S2"/>
    <x v="68"/>
    <n v="8"/>
    <n v="16600289"/>
    <n v="16600289"/>
    <n v="13583082"/>
    <n v="0"/>
  </r>
  <r>
    <x v="19"/>
    <n v="724"/>
    <n v="1"/>
    <n v="620"/>
    <s v="S2"/>
    <x v="68"/>
    <n v="8"/>
    <n v="17806637"/>
    <n v="17806637"/>
    <n v="15806617"/>
    <n v="0"/>
  </r>
  <r>
    <x v="20"/>
    <n v="724"/>
    <n v="1"/>
    <n v="620"/>
    <s v="S2"/>
    <x v="68"/>
    <n v="8"/>
    <n v="10916451"/>
    <n v="10916451"/>
    <n v="10860311"/>
    <n v="0"/>
  </r>
  <r>
    <x v="0"/>
    <n v="724"/>
    <n v="1"/>
    <n v="620"/>
    <s v="S2"/>
    <x v="69"/>
    <n v="8"/>
    <n v="101074"/>
    <n v="101074"/>
    <n v="78318"/>
    <n v="0"/>
  </r>
  <r>
    <x v="1"/>
    <n v="724"/>
    <n v="1"/>
    <n v="620"/>
    <s v="S2"/>
    <x v="69"/>
    <n v="8"/>
    <n v="135550"/>
    <n v="135550"/>
    <n v="102730"/>
    <n v="0"/>
  </r>
  <r>
    <x v="2"/>
    <n v="724"/>
    <n v="1"/>
    <n v="620"/>
    <s v="S2"/>
    <x v="69"/>
    <n v="8"/>
    <n v="173859"/>
    <n v="173859"/>
    <n v="154520"/>
    <n v="0"/>
  </r>
  <r>
    <x v="3"/>
    <n v="724"/>
    <n v="1"/>
    <n v="620"/>
    <s v="S2"/>
    <x v="69"/>
    <n v="8"/>
    <n v="272187"/>
    <n v="272187"/>
    <n v="238594"/>
    <n v="0"/>
  </r>
  <r>
    <x v="4"/>
    <n v="724"/>
    <n v="1"/>
    <n v="620"/>
    <s v="S2"/>
    <x v="69"/>
    <n v="8"/>
    <n v="279625"/>
    <n v="279625"/>
    <n v="252015"/>
    <n v="0"/>
  </r>
  <r>
    <x v="5"/>
    <n v="724"/>
    <n v="1"/>
    <n v="620"/>
    <s v="S2"/>
    <x v="69"/>
    <n v="8"/>
    <n v="894937"/>
    <n v="894937"/>
    <n v="556598"/>
    <n v="0"/>
  </r>
  <r>
    <x v="6"/>
    <n v="724"/>
    <n v="1"/>
    <n v="620"/>
    <s v="S2"/>
    <x v="69"/>
    <n v="8"/>
    <n v="3320937"/>
    <n v="3320937"/>
    <n v="2777089"/>
    <n v="0"/>
  </r>
  <r>
    <x v="7"/>
    <n v="724"/>
    <n v="1"/>
    <n v="620"/>
    <s v="S2"/>
    <x v="69"/>
    <n v="8"/>
    <n v="5696164"/>
    <n v="5696164"/>
    <n v="5639221"/>
    <n v="0"/>
  </r>
  <r>
    <x v="8"/>
    <n v="724"/>
    <n v="1"/>
    <n v="620"/>
    <s v="S2"/>
    <x v="69"/>
    <n v="8"/>
    <n v="9088875"/>
    <n v="9088875"/>
    <n v="9066328"/>
    <n v="0"/>
  </r>
  <r>
    <x v="9"/>
    <n v="724"/>
    <n v="1"/>
    <n v="620"/>
    <s v="S2"/>
    <x v="69"/>
    <n v="8"/>
    <n v="4978945"/>
    <n v="4978945"/>
    <n v="4498699"/>
    <n v="0"/>
  </r>
  <r>
    <x v="10"/>
    <n v="724"/>
    <n v="1"/>
    <n v="620"/>
    <s v="S2"/>
    <x v="69"/>
    <n v="8"/>
    <n v="37102592"/>
    <n v="37102592"/>
    <n v="33218826"/>
    <n v="0"/>
  </r>
  <r>
    <x v="11"/>
    <n v="724"/>
    <n v="1"/>
    <n v="620"/>
    <s v="S2"/>
    <x v="69"/>
    <n v="8"/>
    <n v="29225414"/>
    <n v="29225414"/>
    <n v="23111744"/>
    <n v="0"/>
  </r>
  <r>
    <x v="12"/>
    <n v="724"/>
    <n v="1"/>
    <n v="620"/>
    <s v="S2"/>
    <x v="69"/>
    <n v="8"/>
    <n v="34889664"/>
    <n v="34889664"/>
    <n v="23918751"/>
    <n v="0"/>
  </r>
  <r>
    <x v="13"/>
    <n v="724"/>
    <n v="1"/>
    <n v="620"/>
    <s v="S2"/>
    <x v="69"/>
    <n v="8"/>
    <n v="27516051"/>
    <n v="27516051"/>
    <n v="19332753"/>
    <n v="0"/>
  </r>
  <r>
    <x v="14"/>
    <n v="724"/>
    <n v="1"/>
    <n v="620"/>
    <s v="S2"/>
    <x v="69"/>
    <n v="8"/>
    <n v="36772683"/>
    <n v="36772683"/>
    <n v="26569372"/>
    <n v="0"/>
  </r>
  <r>
    <x v="15"/>
    <n v="724"/>
    <n v="1"/>
    <n v="620"/>
    <s v="S2"/>
    <x v="69"/>
    <n v="8"/>
    <n v="22323704"/>
    <n v="22323704"/>
    <n v="19326103"/>
    <n v="0"/>
  </r>
  <r>
    <x v="16"/>
    <n v="724"/>
    <n v="1"/>
    <n v="620"/>
    <s v="S2"/>
    <x v="69"/>
    <n v="8"/>
    <n v="35504117"/>
    <n v="35504117"/>
    <n v="33217221"/>
    <n v="0"/>
  </r>
  <r>
    <x v="17"/>
    <n v="724"/>
    <n v="1"/>
    <n v="620"/>
    <s v="S2"/>
    <x v="69"/>
    <n v="8"/>
    <n v="50808095"/>
    <n v="50808095"/>
    <n v="43200299"/>
    <n v="0"/>
  </r>
  <r>
    <x v="18"/>
    <n v="724"/>
    <n v="1"/>
    <n v="620"/>
    <s v="S2"/>
    <x v="69"/>
    <n v="8"/>
    <n v="62543431"/>
    <n v="62543431"/>
    <n v="52413597"/>
    <n v="0"/>
  </r>
  <r>
    <x v="19"/>
    <n v="724"/>
    <n v="1"/>
    <n v="620"/>
    <s v="S2"/>
    <x v="69"/>
    <n v="8"/>
    <n v="75865086"/>
    <n v="75865086"/>
    <n v="68483413"/>
    <n v="0"/>
  </r>
  <r>
    <x v="20"/>
    <n v="724"/>
    <n v="1"/>
    <n v="620"/>
    <s v="S2"/>
    <x v="69"/>
    <n v="8"/>
    <n v="123103658"/>
    <n v="123103658"/>
    <n v="113353671"/>
    <n v="0"/>
  </r>
  <r>
    <x v="0"/>
    <n v="724"/>
    <n v="1"/>
    <n v="620"/>
    <s v="S2"/>
    <x v="70"/>
    <n v="8"/>
    <n v="4445531"/>
    <n v="4445531"/>
    <n v="473324"/>
    <n v="0"/>
  </r>
  <r>
    <x v="1"/>
    <n v="724"/>
    <n v="1"/>
    <n v="620"/>
    <s v="S2"/>
    <x v="70"/>
    <n v="8"/>
    <n v="693441"/>
    <n v="693441"/>
    <n v="74150"/>
    <n v="0"/>
  </r>
  <r>
    <x v="2"/>
    <n v="724"/>
    <n v="1"/>
    <n v="620"/>
    <s v="S2"/>
    <x v="70"/>
    <n v="8"/>
    <n v="825000"/>
    <n v="825000"/>
    <n v="103621"/>
    <n v="0"/>
  </r>
  <r>
    <x v="3"/>
    <n v="724"/>
    <n v="1"/>
    <n v="620"/>
    <s v="S2"/>
    <x v="70"/>
    <n v="8"/>
    <n v="275000"/>
    <n v="275000"/>
    <n v="30211"/>
    <n v="0"/>
  </r>
  <r>
    <x v="4"/>
    <n v="724"/>
    <n v="1"/>
    <n v="620"/>
    <s v="S2"/>
    <x v="70"/>
    <n v="8"/>
    <n v="314000"/>
    <n v="314000"/>
    <n v="33525"/>
    <n v="0"/>
  </r>
  <r>
    <x v="5"/>
    <n v="724"/>
    <n v="1"/>
    <n v="620"/>
    <s v="S2"/>
    <x v="70"/>
    <n v="8"/>
    <n v="233349"/>
    <n v="233349"/>
    <n v="17636"/>
    <n v="0"/>
  </r>
  <r>
    <x v="6"/>
    <n v="724"/>
    <n v="1"/>
    <n v="620"/>
    <s v="S2"/>
    <x v="70"/>
    <n v="8"/>
    <n v="34851"/>
    <n v="34851"/>
    <n v="14575"/>
    <n v="0"/>
  </r>
  <r>
    <x v="7"/>
    <n v="724"/>
    <n v="1"/>
    <n v="620"/>
    <s v="S2"/>
    <x v="70"/>
    <n v="8"/>
    <n v="9562"/>
    <n v="9562"/>
    <n v="16000"/>
    <n v="0"/>
  </r>
  <r>
    <x v="8"/>
    <n v="724"/>
    <n v="1"/>
    <n v="620"/>
    <s v="S2"/>
    <x v="70"/>
    <n v="8"/>
    <n v="37554"/>
    <n v="37554"/>
    <n v="21688"/>
    <n v="0"/>
  </r>
  <r>
    <x v="9"/>
    <n v="724"/>
    <n v="1"/>
    <n v="620"/>
    <s v="S2"/>
    <x v="70"/>
    <n v="8"/>
    <n v="11187"/>
    <n v="11187"/>
    <n v="15778"/>
    <n v="0"/>
  </r>
  <r>
    <x v="10"/>
    <n v="724"/>
    <n v="1"/>
    <n v="620"/>
    <s v="S2"/>
    <x v="70"/>
    <n v="8"/>
    <n v="61035"/>
    <n v="61035"/>
    <n v="13541"/>
    <n v="0"/>
  </r>
  <r>
    <x v="11"/>
    <n v="724"/>
    <n v="1"/>
    <n v="620"/>
    <s v="S2"/>
    <x v="70"/>
    <n v="8"/>
    <n v="203397"/>
    <n v="203397"/>
    <n v="32697"/>
    <n v="0"/>
  </r>
  <r>
    <x v="12"/>
    <n v="724"/>
    <n v="1"/>
    <n v="620"/>
    <s v="S2"/>
    <x v="70"/>
    <n v="8"/>
    <n v="12094"/>
    <n v="12094"/>
    <n v="12823"/>
    <n v="0"/>
  </r>
  <r>
    <x v="13"/>
    <n v="724"/>
    <n v="1"/>
    <n v="620"/>
    <s v="S2"/>
    <x v="70"/>
    <n v="8"/>
    <n v="885156"/>
    <n v="885156"/>
    <n v="189464"/>
    <n v="0"/>
  </r>
  <r>
    <x v="14"/>
    <n v="724"/>
    <n v="1"/>
    <n v="620"/>
    <s v="S2"/>
    <x v="70"/>
    <n v="8"/>
    <n v="3346944"/>
    <n v="3346944"/>
    <n v="315227"/>
    <n v="0"/>
  </r>
  <r>
    <x v="15"/>
    <n v="724"/>
    <n v="1"/>
    <n v="620"/>
    <s v="S2"/>
    <x v="70"/>
    <n v="8"/>
    <n v="2110266"/>
    <n v="2110266"/>
    <n v="244748"/>
    <n v="0"/>
  </r>
  <r>
    <x v="16"/>
    <n v="724"/>
    <n v="1"/>
    <n v="620"/>
    <s v="S2"/>
    <x v="70"/>
    <n v="8"/>
    <n v="2524585"/>
    <n v="2524585"/>
    <n v="327148"/>
    <n v="0"/>
  </r>
  <r>
    <x v="17"/>
    <n v="724"/>
    <n v="1"/>
    <n v="620"/>
    <s v="S2"/>
    <x v="70"/>
    <n v="8"/>
    <n v="3073492"/>
    <n v="3073492"/>
    <n v="434037"/>
    <n v="0"/>
  </r>
  <r>
    <x v="18"/>
    <n v="724"/>
    <n v="1"/>
    <n v="620"/>
    <s v="S2"/>
    <x v="70"/>
    <n v="8"/>
    <n v="6255460"/>
    <n v="6255460"/>
    <n v="923269"/>
    <n v="0"/>
  </r>
  <r>
    <x v="19"/>
    <n v="724"/>
    <n v="1"/>
    <n v="620"/>
    <s v="S2"/>
    <x v="70"/>
    <n v="8"/>
    <n v="10624914"/>
    <n v="10624914"/>
    <n v="1717452"/>
    <n v="0"/>
  </r>
  <r>
    <x v="20"/>
    <n v="724"/>
    <n v="1"/>
    <n v="620"/>
    <s v="S2"/>
    <x v="70"/>
    <n v="8"/>
    <n v="11963162"/>
    <n v="11963162"/>
    <n v="2169373"/>
    <n v="0"/>
  </r>
  <r>
    <x v="5"/>
    <n v="724"/>
    <n v="1"/>
    <n v="620"/>
    <s v="S2"/>
    <x v="71"/>
    <n v="8"/>
    <n v="18652"/>
    <n v="18652"/>
    <n v="22189"/>
    <n v="0"/>
  </r>
  <r>
    <x v="6"/>
    <n v="724"/>
    <n v="1"/>
    <n v="620"/>
    <s v="S2"/>
    <x v="71"/>
    <n v="8"/>
    <n v="443562"/>
    <n v="443562"/>
    <n v="621048"/>
    <n v="0"/>
  </r>
  <r>
    <x v="7"/>
    <n v="724"/>
    <n v="1"/>
    <n v="620"/>
    <s v="S2"/>
    <x v="71"/>
    <n v="8"/>
    <n v="266875"/>
    <n v="266875"/>
    <n v="389773"/>
    <n v="0"/>
  </r>
  <r>
    <x v="8"/>
    <n v="724"/>
    <n v="1"/>
    <n v="620"/>
    <s v="S2"/>
    <x v="71"/>
    <n v="8"/>
    <n v="410812"/>
    <n v="410812"/>
    <n v="756231"/>
    <n v="0"/>
  </r>
  <r>
    <x v="9"/>
    <n v="724"/>
    <n v="1"/>
    <n v="620"/>
    <s v="S2"/>
    <x v="71"/>
    <n v="8"/>
    <n v="147503"/>
    <n v="147503"/>
    <n v="217041"/>
    <n v="0"/>
  </r>
  <r>
    <x v="10"/>
    <n v="724"/>
    <n v="1"/>
    <n v="620"/>
    <s v="S2"/>
    <x v="71"/>
    <n v="8"/>
    <n v="242578"/>
    <n v="242578"/>
    <n v="319293"/>
    <n v="0"/>
  </r>
  <r>
    <x v="11"/>
    <n v="724"/>
    <n v="1"/>
    <n v="620"/>
    <s v="S2"/>
    <x v="71"/>
    <n v="8"/>
    <n v="324187"/>
    <n v="324187"/>
    <n v="459534"/>
    <n v="0"/>
  </r>
  <r>
    <x v="12"/>
    <n v="724"/>
    <n v="1"/>
    <n v="620"/>
    <s v="S2"/>
    <x v="71"/>
    <n v="8"/>
    <n v="145908"/>
    <n v="145908"/>
    <n v="199124"/>
    <n v="0"/>
  </r>
  <r>
    <x v="13"/>
    <n v="724"/>
    <n v="1"/>
    <n v="620"/>
    <s v="S2"/>
    <x v="71"/>
    <n v="8"/>
    <n v="574256"/>
    <n v="574256"/>
    <n v="689719"/>
    <n v="0"/>
  </r>
  <r>
    <x v="14"/>
    <n v="724"/>
    <n v="1"/>
    <n v="620"/>
    <s v="S2"/>
    <x v="71"/>
    <n v="8"/>
    <n v="933085"/>
    <n v="933085"/>
    <n v="1480118"/>
    <n v="0"/>
  </r>
  <r>
    <x v="15"/>
    <n v="724"/>
    <n v="1"/>
    <n v="620"/>
    <s v="S2"/>
    <x v="71"/>
    <n v="8"/>
    <n v="785027"/>
    <n v="785027"/>
    <n v="2202530"/>
    <n v="0"/>
  </r>
  <r>
    <x v="16"/>
    <n v="724"/>
    <n v="1"/>
    <n v="620"/>
    <s v="S2"/>
    <x v="71"/>
    <n v="8"/>
    <n v="291183"/>
    <n v="291183"/>
    <n v="871272"/>
    <n v="0"/>
  </r>
  <r>
    <x v="17"/>
    <n v="724"/>
    <n v="1"/>
    <n v="620"/>
    <s v="S2"/>
    <x v="71"/>
    <n v="8"/>
    <n v="296493"/>
    <n v="296493"/>
    <n v="615228"/>
    <n v="0"/>
  </r>
  <r>
    <x v="18"/>
    <n v="724"/>
    <n v="1"/>
    <n v="620"/>
    <s v="S2"/>
    <x v="71"/>
    <n v="8"/>
    <n v="624651"/>
    <n v="624651"/>
    <n v="1212206"/>
    <n v="0"/>
  </r>
  <r>
    <x v="19"/>
    <n v="724"/>
    <n v="1"/>
    <n v="620"/>
    <s v="S2"/>
    <x v="71"/>
    <n v="8"/>
    <n v="939186"/>
    <n v="939186"/>
    <n v="2471538"/>
    <n v="0"/>
  </r>
  <r>
    <x v="20"/>
    <n v="724"/>
    <n v="1"/>
    <n v="620"/>
    <s v="S2"/>
    <x v="71"/>
    <n v="8"/>
    <n v="1909955"/>
    <n v="1909955"/>
    <n v="6363004"/>
    <n v="0"/>
  </r>
  <r>
    <x v="2"/>
    <n v="724"/>
    <n v="1"/>
    <n v="620"/>
    <s v="S2"/>
    <x v="72"/>
    <n v="8"/>
    <n v="3115589"/>
    <n v="3115589"/>
    <n v="1488192"/>
    <n v="0"/>
  </r>
  <r>
    <x v="3"/>
    <n v="724"/>
    <n v="1"/>
    <n v="620"/>
    <s v="S2"/>
    <x v="72"/>
    <n v="8"/>
    <n v="817000"/>
    <n v="817000"/>
    <n v="402768"/>
    <n v="0"/>
  </r>
  <r>
    <x v="4"/>
    <n v="724"/>
    <n v="1"/>
    <n v="620"/>
    <s v="S2"/>
    <x v="72"/>
    <n v="8"/>
    <n v="1589000"/>
    <n v="1589000"/>
    <n v="854051"/>
    <n v="0"/>
  </r>
  <r>
    <x v="5"/>
    <n v="724"/>
    <n v="1"/>
    <n v="620"/>
    <s v="S2"/>
    <x v="72"/>
    <n v="8"/>
    <n v="24058"/>
    <n v="24058"/>
    <n v="14394"/>
    <n v="0"/>
  </r>
  <r>
    <x v="6"/>
    <n v="724"/>
    <n v="1"/>
    <n v="620"/>
    <s v="S2"/>
    <x v="72"/>
    <n v="8"/>
    <n v="952308"/>
    <n v="952308"/>
    <n v="503482"/>
    <n v="0"/>
  </r>
  <r>
    <x v="7"/>
    <n v="724"/>
    <n v="1"/>
    <n v="620"/>
    <s v="S2"/>
    <x v="72"/>
    <n v="8"/>
    <n v="119119"/>
    <n v="119119"/>
    <n v="162584"/>
    <n v="0"/>
  </r>
  <r>
    <x v="8"/>
    <n v="724"/>
    <n v="1"/>
    <n v="620"/>
    <s v="S2"/>
    <x v="72"/>
    <n v="8"/>
    <n v="2000"/>
    <n v="2000"/>
    <n v="8565"/>
    <n v="0"/>
  </r>
  <r>
    <x v="9"/>
    <n v="724"/>
    <n v="1"/>
    <n v="620"/>
    <s v="S2"/>
    <x v="72"/>
    <n v="8"/>
    <n v="3687347"/>
    <n v="3687347"/>
    <n v="852392"/>
    <n v="0"/>
  </r>
  <r>
    <x v="10"/>
    <n v="724"/>
    <n v="1"/>
    <n v="620"/>
    <s v="S2"/>
    <x v="72"/>
    <n v="8"/>
    <n v="1234437"/>
    <n v="1234437"/>
    <n v="859319"/>
    <n v="0"/>
  </r>
  <r>
    <x v="11"/>
    <n v="724"/>
    <n v="1"/>
    <n v="620"/>
    <s v="S2"/>
    <x v="72"/>
    <n v="8"/>
    <n v="143264"/>
    <n v="143264"/>
    <n v="339778"/>
    <n v="0"/>
  </r>
  <r>
    <x v="12"/>
    <n v="724"/>
    <n v="1"/>
    <n v="620"/>
    <s v="S2"/>
    <x v="72"/>
    <n v="8"/>
    <n v="890291"/>
    <n v="890291"/>
    <n v="380474"/>
    <n v="0"/>
  </r>
  <r>
    <x v="13"/>
    <n v="724"/>
    <n v="1"/>
    <n v="620"/>
    <s v="S2"/>
    <x v="72"/>
    <n v="8"/>
    <n v="1238606"/>
    <n v="1238606"/>
    <n v="561094"/>
    <n v="0"/>
  </r>
  <r>
    <x v="14"/>
    <n v="724"/>
    <n v="1"/>
    <n v="620"/>
    <s v="S2"/>
    <x v="72"/>
    <n v="8"/>
    <n v="2416175"/>
    <n v="2416175"/>
    <n v="916853"/>
    <n v="0"/>
  </r>
  <r>
    <x v="15"/>
    <n v="724"/>
    <n v="1"/>
    <n v="620"/>
    <s v="S2"/>
    <x v="72"/>
    <n v="8"/>
    <n v="829413"/>
    <n v="829413"/>
    <n v="483166"/>
    <n v="0"/>
  </r>
  <r>
    <x v="16"/>
    <n v="724"/>
    <n v="1"/>
    <n v="620"/>
    <s v="S2"/>
    <x v="72"/>
    <n v="8"/>
    <n v="2781496"/>
    <n v="2781496"/>
    <n v="2105622"/>
    <n v="0"/>
  </r>
  <r>
    <x v="17"/>
    <n v="724"/>
    <n v="1"/>
    <n v="620"/>
    <s v="S2"/>
    <x v="72"/>
    <n v="8"/>
    <n v="1468199"/>
    <n v="1468199"/>
    <n v="1212421"/>
    <n v="0"/>
  </r>
  <r>
    <x v="18"/>
    <n v="724"/>
    <n v="1"/>
    <n v="620"/>
    <s v="S2"/>
    <x v="72"/>
    <n v="8"/>
    <n v="1294124"/>
    <n v="1294124"/>
    <n v="1120177"/>
    <n v="0"/>
  </r>
  <r>
    <x v="19"/>
    <n v="724"/>
    <n v="1"/>
    <n v="620"/>
    <s v="S2"/>
    <x v="72"/>
    <n v="8"/>
    <n v="580859"/>
    <n v="580859"/>
    <n v="804874"/>
    <n v="0"/>
  </r>
  <r>
    <x v="20"/>
    <n v="724"/>
    <n v="1"/>
    <n v="620"/>
    <s v="S2"/>
    <x v="72"/>
    <n v="8"/>
    <n v="2739922"/>
    <n v="2739922"/>
    <n v="3117918"/>
    <n v="0"/>
  </r>
  <r>
    <x v="0"/>
    <n v="724"/>
    <n v="1"/>
    <n v="620"/>
    <s v="S2"/>
    <x v="73"/>
    <n v="8"/>
    <n v="127757"/>
    <n v="127757"/>
    <n v="291624"/>
    <n v="0"/>
  </r>
  <r>
    <x v="1"/>
    <n v="724"/>
    <n v="1"/>
    <n v="620"/>
    <s v="S2"/>
    <x v="73"/>
    <n v="8"/>
    <n v="117929"/>
    <n v="117929"/>
    <n v="272096"/>
    <n v="0"/>
  </r>
  <r>
    <x v="2"/>
    <n v="724"/>
    <n v="1"/>
    <n v="620"/>
    <s v="S2"/>
    <x v="73"/>
    <n v="8"/>
    <n v="71562"/>
    <n v="71562"/>
    <n v="161820"/>
    <n v="0"/>
  </r>
  <r>
    <x v="3"/>
    <n v="724"/>
    <n v="1"/>
    <n v="620"/>
    <s v="S2"/>
    <x v="73"/>
    <n v="8"/>
    <n v="120882"/>
    <n v="120882"/>
    <n v="366496"/>
    <n v="0"/>
  </r>
  <r>
    <x v="4"/>
    <n v="724"/>
    <n v="1"/>
    <n v="620"/>
    <s v="S2"/>
    <x v="73"/>
    <n v="8"/>
    <n v="19191"/>
    <n v="19191"/>
    <n v="117872"/>
    <n v="0"/>
  </r>
  <r>
    <x v="5"/>
    <n v="724"/>
    <n v="1"/>
    <n v="620"/>
    <s v="S2"/>
    <x v="73"/>
    <n v="8"/>
    <n v="38917"/>
    <n v="38917"/>
    <n v="93641"/>
    <n v="0"/>
  </r>
  <r>
    <x v="6"/>
    <n v="724"/>
    <n v="1"/>
    <n v="620"/>
    <s v="S2"/>
    <x v="73"/>
    <n v="8"/>
    <n v="530210"/>
    <n v="530210"/>
    <n v="1261678"/>
    <n v="0"/>
  </r>
  <r>
    <x v="7"/>
    <n v="724"/>
    <n v="1"/>
    <n v="620"/>
    <s v="S2"/>
    <x v="73"/>
    <n v="8"/>
    <n v="242573"/>
    <n v="242573"/>
    <n v="711786"/>
    <n v="0"/>
  </r>
  <r>
    <x v="8"/>
    <n v="724"/>
    <n v="1"/>
    <n v="620"/>
    <s v="S2"/>
    <x v="73"/>
    <n v="8"/>
    <n v="399796"/>
    <n v="399796"/>
    <n v="1106890"/>
    <n v="0"/>
  </r>
  <r>
    <x v="9"/>
    <n v="724"/>
    <n v="1"/>
    <n v="620"/>
    <s v="S2"/>
    <x v="73"/>
    <n v="8"/>
    <n v="283577"/>
    <n v="283577"/>
    <n v="932580"/>
    <n v="0"/>
  </r>
  <r>
    <x v="10"/>
    <n v="724"/>
    <n v="1"/>
    <n v="620"/>
    <s v="S2"/>
    <x v="73"/>
    <n v="8"/>
    <n v="502124"/>
    <n v="502124"/>
    <n v="1202823"/>
    <n v="0"/>
  </r>
  <r>
    <x v="11"/>
    <n v="724"/>
    <n v="1"/>
    <n v="620"/>
    <s v="S2"/>
    <x v="73"/>
    <n v="8"/>
    <n v="234093"/>
    <n v="234093"/>
    <n v="576959"/>
    <n v="0"/>
  </r>
  <r>
    <x v="12"/>
    <n v="724"/>
    <n v="1"/>
    <n v="620"/>
    <s v="S2"/>
    <x v="73"/>
    <n v="8"/>
    <n v="198247"/>
    <n v="198247"/>
    <n v="576500"/>
    <n v="0"/>
  </r>
  <r>
    <x v="13"/>
    <n v="724"/>
    <n v="1"/>
    <n v="620"/>
    <s v="S2"/>
    <x v="73"/>
    <n v="8"/>
    <n v="194420"/>
    <n v="194420"/>
    <n v="519797"/>
    <n v="0"/>
  </r>
  <r>
    <x v="14"/>
    <n v="724"/>
    <n v="1"/>
    <n v="620"/>
    <s v="S2"/>
    <x v="73"/>
    <n v="8"/>
    <n v="750840"/>
    <n v="750840"/>
    <n v="836195"/>
    <n v="0"/>
  </r>
  <r>
    <x v="15"/>
    <n v="724"/>
    <n v="1"/>
    <n v="620"/>
    <s v="S2"/>
    <x v="73"/>
    <n v="8"/>
    <n v="432437"/>
    <n v="432437"/>
    <n v="1436716"/>
    <n v="0"/>
  </r>
  <r>
    <x v="16"/>
    <n v="724"/>
    <n v="1"/>
    <n v="620"/>
    <s v="S2"/>
    <x v="73"/>
    <n v="8"/>
    <n v="360908"/>
    <n v="360908"/>
    <n v="1612225"/>
    <n v="0"/>
  </r>
  <r>
    <x v="17"/>
    <n v="724"/>
    <n v="1"/>
    <n v="620"/>
    <s v="S2"/>
    <x v="73"/>
    <n v="8"/>
    <n v="560737"/>
    <n v="560737"/>
    <n v="2387556"/>
    <n v="6"/>
  </r>
  <r>
    <x v="18"/>
    <n v="724"/>
    <n v="1"/>
    <n v="620"/>
    <s v="S2"/>
    <x v="73"/>
    <n v="8"/>
    <n v="526057"/>
    <n v="526057"/>
    <n v="1854338"/>
    <n v="0"/>
  </r>
  <r>
    <x v="19"/>
    <n v="724"/>
    <n v="1"/>
    <n v="620"/>
    <s v="S2"/>
    <x v="73"/>
    <n v="8"/>
    <n v="643443"/>
    <n v="643443"/>
    <n v="2599417"/>
    <n v="0"/>
  </r>
  <r>
    <x v="20"/>
    <n v="724"/>
    <n v="1"/>
    <n v="620"/>
    <s v="S2"/>
    <x v="73"/>
    <n v="8"/>
    <n v="599803"/>
    <n v="599803"/>
    <n v="3052935"/>
    <n v="0"/>
  </r>
  <r>
    <x v="0"/>
    <n v="724"/>
    <n v="1"/>
    <n v="620"/>
    <s v="S2"/>
    <x v="74"/>
    <n v="8"/>
    <n v="572999"/>
    <n v="572999"/>
    <n v="2718537"/>
    <n v="0"/>
  </r>
  <r>
    <x v="1"/>
    <n v="724"/>
    <n v="1"/>
    <n v="620"/>
    <s v="S2"/>
    <x v="74"/>
    <n v="8"/>
    <n v="1064437"/>
    <n v="1064437"/>
    <n v="4788301"/>
    <n v="0"/>
  </r>
  <r>
    <x v="2"/>
    <n v="724"/>
    <n v="1"/>
    <n v="620"/>
    <s v="S2"/>
    <x v="74"/>
    <n v="8"/>
    <n v="1096312"/>
    <n v="1096312"/>
    <n v="5612662"/>
    <n v="0"/>
  </r>
  <r>
    <x v="3"/>
    <n v="724"/>
    <n v="1"/>
    <n v="620"/>
    <s v="S2"/>
    <x v="74"/>
    <n v="8"/>
    <n v="1451940"/>
    <n v="1451940"/>
    <n v="6842075"/>
    <n v="0"/>
  </r>
  <r>
    <x v="4"/>
    <n v="724"/>
    <n v="1"/>
    <n v="620"/>
    <s v="S2"/>
    <x v="74"/>
    <n v="8"/>
    <n v="1469000"/>
    <n v="1469000"/>
    <n v="6724901"/>
    <n v="0"/>
  </r>
  <r>
    <x v="5"/>
    <n v="724"/>
    <n v="1"/>
    <n v="620"/>
    <s v="S2"/>
    <x v="74"/>
    <n v="8"/>
    <n v="1751320"/>
    <n v="1751320"/>
    <n v="6515710"/>
    <n v="0"/>
  </r>
  <r>
    <x v="6"/>
    <n v="724"/>
    <n v="1"/>
    <n v="620"/>
    <s v="S2"/>
    <x v="74"/>
    <n v="8"/>
    <n v="2517276"/>
    <n v="2517276"/>
    <n v="9672823"/>
    <n v="0"/>
  </r>
  <r>
    <x v="7"/>
    <n v="724"/>
    <n v="1"/>
    <n v="620"/>
    <s v="S2"/>
    <x v="74"/>
    <n v="8"/>
    <n v="3339147"/>
    <n v="3339147"/>
    <n v="15969863"/>
    <n v="0"/>
  </r>
  <r>
    <x v="8"/>
    <n v="724"/>
    <n v="1"/>
    <n v="620"/>
    <s v="S2"/>
    <x v="74"/>
    <n v="8"/>
    <n v="3903886"/>
    <n v="3903886"/>
    <n v="21009280"/>
    <n v="0"/>
  </r>
  <r>
    <x v="9"/>
    <n v="724"/>
    <n v="1"/>
    <n v="620"/>
    <s v="S2"/>
    <x v="74"/>
    <n v="8"/>
    <n v="3915687"/>
    <n v="3915687"/>
    <n v="18885720"/>
    <n v="0"/>
  </r>
  <r>
    <x v="10"/>
    <n v="724"/>
    <n v="1"/>
    <n v="620"/>
    <s v="S2"/>
    <x v="74"/>
    <n v="8"/>
    <n v="4017999"/>
    <n v="4017999"/>
    <n v="18849184"/>
    <n v="0"/>
  </r>
  <r>
    <x v="11"/>
    <n v="724"/>
    <n v="1"/>
    <n v="620"/>
    <s v="S2"/>
    <x v="74"/>
    <n v="8"/>
    <n v="3492937"/>
    <n v="3492937"/>
    <n v="14754377"/>
    <n v="0"/>
  </r>
  <r>
    <x v="12"/>
    <n v="724"/>
    <n v="1"/>
    <n v="620"/>
    <s v="S2"/>
    <x v="74"/>
    <n v="8"/>
    <n v="3874103"/>
    <n v="3874103"/>
    <n v="14782975"/>
    <n v="0"/>
  </r>
  <r>
    <x v="13"/>
    <n v="724"/>
    <n v="1"/>
    <n v="620"/>
    <s v="S2"/>
    <x v="74"/>
    <n v="8"/>
    <n v="4407840"/>
    <n v="4407840"/>
    <n v="15237030"/>
    <n v="0"/>
  </r>
  <r>
    <x v="14"/>
    <n v="724"/>
    <n v="1"/>
    <n v="620"/>
    <s v="S2"/>
    <x v="74"/>
    <n v="8"/>
    <n v="4525867"/>
    <n v="4525867"/>
    <n v="15818652"/>
    <n v="0"/>
  </r>
  <r>
    <x v="15"/>
    <n v="724"/>
    <n v="1"/>
    <n v="620"/>
    <s v="S2"/>
    <x v="74"/>
    <n v="8"/>
    <n v="4214671"/>
    <n v="4214671"/>
    <n v="17778217"/>
    <n v="0"/>
  </r>
  <r>
    <x v="16"/>
    <n v="724"/>
    <n v="1"/>
    <n v="620"/>
    <s v="S2"/>
    <x v="74"/>
    <n v="8"/>
    <n v="4086635"/>
    <n v="4086635"/>
    <n v="28832982"/>
    <n v="0"/>
  </r>
  <r>
    <x v="17"/>
    <n v="724"/>
    <n v="1"/>
    <n v="620"/>
    <s v="S2"/>
    <x v="74"/>
    <n v="8"/>
    <n v="4018910"/>
    <n v="4018910"/>
    <n v="15502792"/>
    <n v="0"/>
  </r>
  <r>
    <x v="18"/>
    <n v="724"/>
    <n v="1"/>
    <n v="620"/>
    <s v="S2"/>
    <x v="74"/>
    <n v="8"/>
    <n v="4322379"/>
    <n v="4322379"/>
    <n v="15331279"/>
    <n v="0"/>
  </r>
  <r>
    <x v="19"/>
    <n v="724"/>
    <n v="1"/>
    <n v="620"/>
    <s v="S2"/>
    <x v="74"/>
    <n v="8"/>
    <n v="4642501"/>
    <n v="4642501"/>
    <n v="18999652"/>
    <n v="0"/>
  </r>
  <r>
    <x v="20"/>
    <n v="724"/>
    <n v="1"/>
    <n v="620"/>
    <s v="S2"/>
    <x v="74"/>
    <n v="8"/>
    <n v="4709984"/>
    <n v="4709984"/>
    <n v="21482551"/>
    <n v="6"/>
  </r>
  <r>
    <x v="0"/>
    <n v="724"/>
    <n v="1"/>
    <n v="620"/>
    <s v="S2"/>
    <x v="75"/>
    <n v="8"/>
    <n v="50003"/>
    <n v="50003"/>
    <n v="141937"/>
    <n v="0"/>
  </r>
  <r>
    <x v="2"/>
    <n v="724"/>
    <n v="1"/>
    <n v="620"/>
    <s v="S2"/>
    <x v="75"/>
    <n v="8"/>
    <n v="243691"/>
    <n v="243691"/>
    <n v="1266541"/>
    <n v="0"/>
  </r>
  <r>
    <x v="3"/>
    <n v="724"/>
    <n v="1"/>
    <n v="620"/>
    <s v="S2"/>
    <x v="75"/>
    <n v="8"/>
    <n v="21281"/>
    <n v="21281"/>
    <n v="94959"/>
    <n v="0"/>
  </r>
  <r>
    <x v="4"/>
    <n v="724"/>
    <n v="1"/>
    <n v="620"/>
    <s v="S2"/>
    <x v="75"/>
    <n v="8"/>
    <n v="14546"/>
    <n v="14546"/>
    <n v="84014"/>
    <n v="0"/>
  </r>
  <r>
    <x v="5"/>
    <n v="724"/>
    <n v="1"/>
    <n v="620"/>
    <s v="S2"/>
    <x v="75"/>
    <n v="8"/>
    <n v="1384937"/>
    <n v="1384937"/>
    <n v="662502"/>
    <n v="0"/>
  </r>
  <r>
    <x v="7"/>
    <n v="724"/>
    <n v="1"/>
    <n v="620"/>
    <s v="S2"/>
    <x v="75"/>
    <n v="8"/>
    <n v="74773"/>
    <n v="74773"/>
    <n v="435800"/>
    <n v="0"/>
  </r>
  <r>
    <x v="8"/>
    <n v="724"/>
    <n v="1"/>
    <n v="620"/>
    <s v="S2"/>
    <x v="75"/>
    <n v="8"/>
    <n v="308250"/>
    <n v="308250"/>
    <n v="1691842"/>
    <n v="0"/>
  </r>
  <r>
    <x v="9"/>
    <n v="724"/>
    <n v="1"/>
    <n v="620"/>
    <s v="S2"/>
    <x v="75"/>
    <n v="8"/>
    <n v="618062"/>
    <n v="618062"/>
    <n v="2766072"/>
    <n v="0"/>
  </r>
  <r>
    <x v="10"/>
    <n v="724"/>
    <n v="1"/>
    <n v="620"/>
    <s v="S2"/>
    <x v="75"/>
    <n v="8"/>
    <n v="835500"/>
    <n v="835500"/>
    <n v="3466378"/>
    <n v="0"/>
  </r>
  <r>
    <x v="11"/>
    <n v="724"/>
    <n v="1"/>
    <n v="620"/>
    <s v="S2"/>
    <x v="75"/>
    <n v="8"/>
    <n v="1134125"/>
    <n v="1134125"/>
    <n v="4168455"/>
    <n v="0"/>
  </r>
  <r>
    <x v="12"/>
    <n v="724"/>
    <n v="1"/>
    <n v="620"/>
    <s v="S2"/>
    <x v="75"/>
    <n v="8"/>
    <n v="1351760"/>
    <n v="1351760"/>
    <n v="4400814"/>
    <n v="0"/>
  </r>
  <r>
    <x v="13"/>
    <n v="724"/>
    <n v="1"/>
    <n v="620"/>
    <s v="S2"/>
    <x v="75"/>
    <n v="8"/>
    <n v="1292150"/>
    <n v="1292150"/>
    <n v="4246419"/>
    <n v="0"/>
  </r>
  <r>
    <x v="14"/>
    <n v="724"/>
    <n v="1"/>
    <n v="620"/>
    <s v="S2"/>
    <x v="75"/>
    <n v="8"/>
    <n v="1234712"/>
    <n v="1234712"/>
    <n v="4124567"/>
    <n v="0"/>
  </r>
  <r>
    <x v="15"/>
    <n v="724"/>
    <n v="1"/>
    <n v="620"/>
    <s v="S2"/>
    <x v="75"/>
    <n v="8"/>
    <n v="1121318"/>
    <n v="1121318"/>
    <n v="4738441"/>
    <n v="0"/>
  </r>
  <r>
    <x v="16"/>
    <n v="724"/>
    <n v="1"/>
    <n v="620"/>
    <s v="S2"/>
    <x v="75"/>
    <n v="8"/>
    <n v="1049494"/>
    <n v="1049494"/>
    <n v="5288090"/>
    <n v="0"/>
  </r>
  <r>
    <x v="17"/>
    <n v="724"/>
    <n v="1"/>
    <n v="620"/>
    <s v="S2"/>
    <x v="75"/>
    <n v="8"/>
    <n v="976958"/>
    <n v="976958"/>
    <n v="4802025"/>
    <n v="0"/>
  </r>
  <r>
    <x v="18"/>
    <n v="724"/>
    <n v="1"/>
    <n v="620"/>
    <s v="S2"/>
    <x v="75"/>
    <n v="8"/>
    <n v="1204886"/>
    <n v="1204886"/>
    <n v="6269208"/>
    <n v="0"/>
  </r>
  <r>
    <x v="19"/>
    <n v="724"/>
    <n v="1"/>
    <n v="620"/>
    <s v="S2"/>
    <x v="75"/>
    <n v="8"/>
    <n v="1259047"/>
    <n v="1259047"/>
    <n v="7150447"/>
    <n v="0"/>
  </r>
  <r>
    <x v="20"/>
    <n v="724"/>
    <n v="1"/>
    <n v="620"/>
    <s v="S2"/>
    <x v="75"/>
    <n v="8"/>
    <n v="1071934"/>
    <n v="1071934"/>
    <n v="7256923"/>
    <n v="0"/>
  </r>
  <r>
    <x v="0"/>
    <n v="724"/>
    <n v="1"/>
    <n v="620"/>
    <s v="S2"/>
    <x v="76"/>
    <n v="8"/>
    <n v="35906"/>
    <n v="35906"/>
    <n v="53978"/>
    <n v="0"/>
  </r>
  <r>
    <x v="2"/>
    <n v="724"/>
    <n v="1"/>
    <n v="620"/>
    <s v="S2"/>
    <x v="76"/>
    <n v="8"/>
    <n v="8000"/>
    <n v="8000"/>
    <n v="10340"/>
    <n v="0"/>
  </r>
  <r>
    <x v="7"/>
    <n v="724"/>
    <n v="1"/>
    <n v="620"/>
    <s v="S2"/>
    <x v="76"/>
    <n v="8"/>
    <n v="45300"/>
    <n v="45300"/>
    <n v="7738"/>
    <n v="0"/>
  </r>
  <r>
    <x v="20"/>
    <n v="724"/>
    <n v="1"/>
    <n v="620"/>
    <s v="S2"/>
    <x v="76"/>
    <n v="8"/>
    <n v="40"/>
    <n v="40"/>
    <n v="167"/>
    <n v="0"/>
  </r>
  <r>
    <x v="0"/>
    <n v="724"/>
    <n v="1"/>
    <n v="620"/>
    <s v="S2"/>
    <x v="77"/>
    <n v="8"/>
    <n v="10187"/>
    <n v="10187"/>
    <n v="22119"/>
    <n v="0"/>
  </r>
  <r>
    <x v="1"/>
    <n v="724"/>
    <n v="1"/>
    <n v="620"/>
    <s v="S2"/>
    <x v="77"/>
    <n v="8"/>
    <n v="22648"/>
    <n v="22648"/>
    <n v="40501"/>
    <n v="0"/>
  </r>
  <r>
    <x v="3"/>
    <n v="724"/>
    <n v="1"/>
    <n v="620"/>
    <s v="S2"/>
    <x v="77"/>
    <n v="8"/>
    <n v="2500"/>
    <n v="2500"/>
    <n v="5251"/>
    <n v="0"/>
  </r>
  <r>
    <x v="5"/>
    <n v="724"/>
    <n v="1"/>
    <n v="620"/>
    <s v="S2"/>
    <x v="77"/>
    <n v="8"/>
    <n v="18000"/>
    <n v="18000"/>
    <n v="12469"/>
    <n v="0"/>
  </r>
  <r>
    <x v="6"/>
    <n v="724"/>
    <n v="1"/>
    <n v="620"/>
    <s v="S2"/>
    <x v="77"/>
    <n v="8"/>
    <n v="22609"/>
    <n v="22609"/>
    <n v="14977"/>
    <n v="0"/>
  </r>
  <r>
    <x v="8"/>
    <n v="724"/>
    <n v="1"/>
    <n v="620"/>
    <s v="S2"/>
    <x v="77"/>
    <n v="8"/>
    <n v="9000"/>
    <n v="9000"/>
    <n v="9914"/>
    <n v="0"/>
  </r>
  <r>
    <x v="9"/>
    <n v="724"/>
    <n v="1"/>
    <n v="620"/>
    <s v="S2"/>
    <x v="77"/>
    <n v="8"/>
    <n v="6062"/>
    <n v="6062"/>
    <n v="7308"/>
    <n v="0"/>
  </r>
  <r>
    <x v="10"/>
    <n v="724"/>
    <n v="1"/>
    <n v="620"/>
    <s v="S2"/>
    <x v="77"/>
    <n v="8"/>
    <n v="1062"/>
    <n v="1062"/>
    <n v="5972"/>
    <n v="0"/>
  </r>
  <r>
    <x v="11"/>
    <n v="724"/>
    <n v="1"/>
    <n v="620"/>
    <s v="S2"/>
    <x v="77"/>
    <n v="8"/>
    <n v="127015"/>
    <n v="127015"/>
    <n v="199871"/>
    <n v="0"/>
  </r>
  <r>
    <x v="12"/>
    <n v="724"/>
    <n v="1"/>
    <n v="620"/>
    <s v="S2"/>
    <x v="77"/>
    <n v="8"/>
    <n v="5491"/>
    <n v="5491"/>
    <n v="10561"/>
    <n v="0"/>
  </r>
  <r>
    <x v="13"/>
    <n v="724"/>
    <n v="1"/>
    <n v="620"/>
    <s v="S2"/>
    <x v="77"/>
    <n v="8"/>
    <n v="50785"/>
    <n v="50785"/>
    <n v="76955"/>
    <n v="0"/>
  </r>
  <r>
    <x v="14"/>
    <n v="724"/>
    <n v="1"/>
    <n v="620"/>
    <s v="S2"/>
    <x v="77"/>
    <n v="8"/>
    <n v="44826"/>
    <n v="44826"/>
    <n v="83146"/>
    <n v="0"/>
  </r>
  <r>
    <x v="15"/>
    <n v="724"/>
    <n v="1"/>
    <n v="620"/>
    <s v="S2"/>
    <x v="77"/>
    <n v="8"/>
    <n v="47481"/>
    <n v="47481"/>
    <n v="104072"/>
    <n v="0"/>
  </r>
  <r>
    <x v="16"/>
    <n v="724"/>
    <n v="1"/>
    <n v="620"/>
    <s v="S2"/>
    <x v="77"/>
    <n v="8"/>
    <n v="1647"/>
    <n v="1647"/>
    <n v="4928"/>
    <n v="0"/>
  </r>
  <r>
    <x v="17"/>
    <n v="724"/>
    <n v="1"/>
    <n v="620"/>
    <s v="S2"/>
    <x v="77"/>
    <n v="8"/>
    <n v="385"/>
    <n v="385"/>
    <n v="1730"/>
    <n v="0"/>
  </r>
  <r>
    <x v="18"/>
    <n v="724"/>
    <n v="1"/>
    <n v="620"/>
    <s v="S2"/>
    <x v="77"/>
    <n v="8"/>
    <n v="57960"/>
    <n v="57960"/>
    <n v="285981"/>
    <n v="0"/>
  </r>
  <r>
    <x v="19"/>
    <n v="724"/>
    <n v="1"/>
    <n v="620"/>
    <s v="S2"/>
    <x v="77"/>
    <n v="8"/>
    <n v="48050"/>
    <n v="48050"/>
    <n v="68728"/>
    <n v="0"/>
  </r>
  <r>
    <x v="20"/>
    <n v="724"/>
    <n v="1"/>
    <n v="620"/>
    <s v="S2"/>
    <x v="77"/>
    <n v="8"/>
    <n v="50135"/>
    <n v="50135"/>
    <n v="83202"/>
    <n v="0"/>
  </r>
  <r>
    <x v="3"/>
    <n v="724"/>
    <n v="1"/>
    <n v="620"/>
    <s v="S2"/>
    <x v="78"/>
    <n v="8"/>
    <n v="15187"/>
    <n v="15187"/>
    <n v="22040"/>
    <n v="0"/>
  </r>
  <r>
    <x v="11"/>
    <n v="724"/>
    <n v="1"/>
    <n v="620"/>
    <s v="S2"/>
    <x v="78"/>
    <n v="8"/>
    <n v="97441"/>
    <n v="97441"/>
    <n v="59901"/>
    <n v="0"/>
  </r>
  <r>
    <x v="12"/>
    <n v="724"/>
    <n v="1"/>
    <n v="620"/>
    <s v="S2"/>
    <x v="78"/>
    <n v="8"/>
    <n v="190"/>
    <n v="190"/>
    <n v="525"/>
    <n v="0"/>
  </r>
  <r>
    <x v="13"/>
    <n v="724"/>
    <n v="1"/>
    <n v="620"/>
    <s v="S2"/>
    <x v="78"/>
    <n v="8"/>
    <n v="159"/>
    <n v="159"/>
    <n v="434"/>
    <n v="0"/>
  </r>
  <r>
    <x v="14"/>
    <n v="724"/>
    <n v="1"/>
    <n v="620"/>
    <s v="S2"/>
    <x v="78"/>
    <n v="8"/>
    <n v="25"/>
    <n v="25"/>
    <n v="73"/>
    <n v="0"/>
  </r>
  <r>
    <x v="19"/>
    <n v="724"/>
    <n v="1"/>
    <n v="620"/>
    <s v="S2"/>
    <x v="78"/>
    <n v="8"/>
    <n v="325"/>
    <n v="325"/>
    <n v="1690"/>
    <n v="0"/>
  </r>
  <r>
    <x v="20"/>
    <n v="724"/>
    <n v="1"/>
    <n v="620"/>
    <s v="S2"/>
    <x v="78"/>
    <n v="8"/>
    <n v="30600"/>
    <n v="30600"/>
    <n v="124551"/>
    <n v="0"/>
  </r>
  <r>
    <x v="0"/>
    <n v="724"/>
    <n v="1"/>
    <n v="620"/>
    <s v="S2"/>
    <x v="79"/>
    <n v="8"/>
    <n v="324886"/>
    <n v="324886"/>
    <n v="957847"/>
    <n v="0"/>
  </r>
  <r>
    <x v="1"/>
    <n v="724"/>
    <n v="1"/>
    <n v="620"/>
    <s v="S2"/>
    <x v="79"/>
    <n v="8"/>
    <n v="43764"/>
    <n v="43764"/>
    <n v="280823"/>
    <n v="0"/>
  </r>
  <r>
    <x v="2"/>
    <n v="724"/>
    <n v="1"/>
    <n v="620"/>
    <s v="S2"/>
    <x v="79"/>
    <n v="8"/>
    <n v="152854"/>
    <n v="152854"/>
    <n v="385397"/>
    <n v="0"/>
  </r>
  <r>
    <x v="3"/>
    <n v="724"/>
    <n v="1"/>
    <n v="620"/>
    <s v="S2"/>
    <x v="79"/>
    <n v="8"/>
    <n v="82654"/>
    <n v="82654"/>
    <n v="339336"/>
    <n v="0"/>
  </r>
  <r>
    <x v="4"/>
    <n v="724"/>
    <n v="1"/>
    <n v="620"/>
    <s v="S2"/>
    <x v="79"/>
    <n v="8"/>
    <n v="20460"/>
    <n v="20460"/>
    <n v="74005"/>
    <n v="0"/>
  </r>
  <r>
    <x v="5"/>
    <n v="724"/>
    <n v="1"/>
    <n v="620"/>
    <s v="S2"/>
    <x v="79"/>
    <n v="8"/>
    <n v="184777"/>
    <n v="184777"/>
    <n v="610159"/>
    <n v="0"/>
  </r>
  <r>
    <x v="6"/>
    <n v="724"/>
    <n v="1"/>
    <n v="620"/>
    <s v="S2"/>
    <x v="79"/>
    <n v="8"/>
    <n v="95038"/>
    <n v="95038"/>
    <n v="328909"/>
    <n v="0"/>
  </r>
  <r>
    <x v="7"/>
    <n v="724"/>
    <n v="1"/>
    <n v="620"/>
    <s v="S2"/>
    <x v="79"/>
    <n v="8"/>
    <n v="45466"/>
    <n v="45466"/>
    <n v="240642"/>
    <n v="0"/>
  </r>
  <r>
    <x v="8"/>
    <n v="724"/>
    <n v="1"/>
    <n v="620"/>
    <s v="S2"/>
    <x v="79"/>
    <n v="8"/>
    <n v="78132"/>
    <n v="78132"/>
    <n v="450727"/>
    <n v="0"/>
  </r>
  <r>
    <x v="9"/>
    <n v="724"/>
    <n v="1"/>
    <n v="620"/>
    <s v="S2"/>
    <x v="79"/>
    <n v="8"/>
    <n v="416010"/>
    <n v="416010"/>
    <n v="1177751"/>
    <n v="0"/>
  </r>
  <r>
    <x v="10"/>
    <n v="724"/>
    <n v="1"/>
    <n v="620"/>
    <s v="S2"/>
    <x v="79"/>
    <n v="8"/>
    <n v="1049559"/>
    <n v="1049559"/>
    <n v="2592805"/>
    <n v="0"/>
  </r>
  <r>
    <x v="11"/>
    <n v="724"/>
    <n v="1"/>
    <n v="620"/>
    <s v="S2"/>
    <x v="79"/>
    <n v="8"/>
    <n v="857585"/>
    <n v="857585"/>
    <n v="2542922"/>
    <n v="0"/>
  </r>
  <r>
    <x v="12"/>
    <n v="724"/>
    <n v="1"/>
    <n v="620"/>
    <s v="S2"/>
    <x v="79"/>
    <n v="8"/>
    <n v="1060403"/>
    <n v="1060403"/>
    <n v="2805956"/>
    <n v="0"/>
  </r>
  <r>
    <x v="13"/>
    <n v="724"/>
    <n v="1"/>
    <n v="620"/>
    <s v="S2"/>
    <x v="79"/>
    <n v="8"/>
    <n v="1845430"/>
    <n v="1845430"/>
    <n v="4380576"/>
    <n v="0"/>
  </r>
  <r>
    <x v="14"/>
    <n v="724"/>
    <n v="1"/>
    <n v="620"/>
    <s v="S2"/>
    <x v="79"/>
    <n v="8"/>
    <n v="1956872"/>
    <n v="1956872"/>
    <n v="5222900"/>
    <n v="0"/>
  </r>
  <r>
    <x v="15"/>
    <n v="724"/>
    <n v="1"/>
    <n v="620"/>
    <s v="S2"/>
    <x v="79"/>
    <n v="8"/>
    <n v="1638501"/>
    <n v="1638501"/>
    <n v="5447993"/>
    <n v="6"/>
  </r>
  <r>
    <x v="16"/>
    <n v="724"/>
    <n v="1"/>
    <n v="620"/>
    <s v="S2"/>
    <x v="79"/>
    <n v="8"/>
    <n v="1502617"/>
    <n v="1502617"/>
    <n v="5055397"/>
    <n v="0"/>
  </r>
  <r>
    <x v="17"/>
    <n v="724"/>
    <n v="1"/>
    <n v="620"/>
    <s v="S2"/>
    <x v="79"/>
    <n v="8"/>
    <n v="1688457"/>
    <n v="1688457"/>
    <n v="5176831"/>
    <n v="0"/>
  </r>
  <r>
    <x v="18"/>
    <n v="724"/>
    <n v="1"/>
    <n v="620"/>
    <s v="S2"/>
    <x v="79"/>
    <n v="8"/>
    <n v="2101759"/>
    <n v="2101759"/>
    <n v="6428657"/>
    <n v="0"/>
  </r>
  <r>
    <x v="19"/>
    <n v="724"/>
    <n v="1"/>
    <n v="620"/>
    <s v="S2"/>
    <x v="79"/>
    <n v="8"/>
    <n v="1920821"/>
    <n v="1920821"/>
    <n v="6642761"/>
    <n v="0"/>
  </r>
  <r>
    <x v="20"/>
    <n v="724"/>
    <n v="1"/>
    <n v="620"/>
    <s v="S2"/>
    <x v="79"/>
    <n v="8"/>
    <n v="2157626"/>
    <n v="2157626"/>
    <n v="7442406"/>
    <n v="0"/>
  </r>
  <r>
    <x v="1"/>
    <n v="724"/>
    <n v="1"/>
    <n v="620"/>
    <s v="S2"/>
    <x v="80"/>
    <n v="8"/>
    <n v="45"/>
    <n v="45"/>
    <n v="1243"/>
    <n v="0"/>
  </r>
  <r>
    <x v="4"/>
    <n v="724"/>
    <n v="1"/>
    <n v="620"/>
    <s v="S2"/>
    <x v="80"/>
    <n v="8"/>
    <n v="183"/>
    <n v="183"/>
    <n v="2732"/>
    <n v="0"/>
  </r>
  <r>
    <x v="6"/>
    <n v="724"/>
    <n v="1"/>
    <n v="620"/>
    <s v="S2"/>
    <x v="80"/>
    <n v="8"/>
    <n v="359"/>
    <n v="359"/>
    <n v="2281"/>
    <n v="0"/>
  </r>
  <r>
    <x v="7"/>
    <n v="724"/>
    <n v="1"/>
    <n v="620"/>
    <s v="S2"/>
    <x v="80"/>
    <n v="8"/>
    <n v="74"/>
    <n v="74"/>
    <n v="1617"/>
    <n v="0"/>
  </r>
  <r>
    <x v="9"/>
    <n v="724"/>
    <n v="1"/>
    <n v="620"/>
    <s v="S2"/>
    <x v="80"/>
    <n v="8"/>
    <n v="288"/>
    <n v="288"/>
    <n v="7122"/>
    <n v="0"/>
  </r>
  <r>
    <x v="10"/>
    <n v="724"/>
    <n v="1"/>
    <n v="620"/>
    <s v="S2"/>
    <x v="80"/>
    <n v="8"/>
    <n v="11062"/>
    <n v="11062"/>
    <n v="28415"/>
    <n v="0"/>
  </r>
  <r>
    <x v="11"/>
    <n v="724"/>
    <n v="1"/>
    <n v="620"/>
    <s v="S2"/>
    <x v="80"/>
    <n v="8"/>
    <n v="8718"/>
    <n v="8718"/>
    <n v="45972"/>
    <n v="0"/>
  </r>
  <r>
    <x v="12"/>
    <n v="724"/>
    <n v="1"/>
    <n v="620"/>
    <s v="S2"/>
    <x v="80"/>
    <n v="8"/>
    <n v="7521"/>
    <n v="7521"/>
    <n v="24934"/>
    <n v="0"/>
  </r>
  <r>
    <x v="13"/>
    <n v="724"/>
    <n v="1"/>
    <n v="620"/>
    <s v="S2"/>
    <x v="80"/>
    <n v="8"/>
    <n v="4373"/>
    <n v="4373"/>
    <n v="30448"/>
    <n v="0"/>
  </r>
  <r>
    <x v="14"/>
    <n v="724"/>
    <n v="1"/>
    <n v="620"/>
    <s v="S2"/>
    <x v="80"/>
    <n v="8"/>
    <n v="10268"/>
    <n v="10268"/>
    <n v="46841"/>
    <n v="0"/>
  </r>
  <r>
    <x v="15"/>
    <n v="724"/>
    <n v="1"/>
    <n v="620"/>
    <s v="S2"/>
    <x v="80"/>
    <n v="8"/>
    <n v="5314"/>
    <n v="5314"/>
    <n v="44874"/>
    <n v="0"/>
  </r>
  <r>
    <x v="16"/>
    <n v="724"/>
    <n v="1"/>
    <n v="620"/>
    <s v="S2"/>
    <x v="80"/>
    <n v="8"/>
    <n v="27"/>
    <n v="27"/>
    <n v="434"/>
    <n v="0"/>
  </r>
  <r>
    <x v="17"/>
    <n v="724"/>
    <n v="1"/>
    <n v="620"/>
    <s v="S2"/>
    <x v="80"/>
    <n v="8"/>
    <n v="804"/>
    <n v="804"/>
    <n v="10739"/>
    <n v="0"/>
  </r>
  <r>
    <x v="18"/>
    <n v="724"/>
    <n v="1"/>
    <n v="620"/>
    <s v="S2"/>
    <x v="80"/>
    <n v="8"/>
    <n v="50"/>
    <n v="50"/>
    <n v="1857"/>
    <n v="0"/>
  </r>
  <r>
    <x v="19"/>
    <n v="724"/>
    <n v="1"/>
    <n v="620"/>
    <s v="S2"/>
    <x v="80"/>
    <n v="8"/>
    <n v="824"/>
    <n v="824"/>
    <n v="15213"/>
    <n v="0"/>
  </r>
  <r>
    <x v="20"/>
    <n v="724"/>
    <n v="1"/>
    <n v="620"/>
    <s v="S2"/>
    <x v="80"/>
    <n v="8"/>
    <n v="5771"/>
    <n v="5771"/>
    <n v="49724"/>
    <n v="0"/>
  </r>
  <r>
    <x v="12"/>
    <n v="724"/>
    <n v="1"/>
    <n v="620"/>
    <s v="S2"/>
    <x v="81"/>
    <n v="8"/>
    <n v="8524"/>
    <n v="8524"/>
    <n v="8137"/>
    <n v="0"/>
  </r>
  <r>
    <x v="13"/>
    <n v="724"/>
    <n v="1"/>
    <n v="620"/>
    <s v="S2"/>
    <x v="81"/>
    <n v="8"/>
    <n v="1150"/>
    <n v="1150"/>
    <n v="12985"/>
    <n v="0"/>
  </r>
  <r>
    <x v="14"/>
    <n v="724"/>
    <n v="1"/>
    <n v="620"/>
    <s v="S2"/>
    <x v="81"/>
    <n v="8"/>
    <n v="3125"/>
    <n v="3125"/>
    <n v="16055"/>
    <n v="0"/>
  </r>
  <r>
    <x v="15"/>
    <n v="724"/>
    <n v="1"/>
    <n v="620"/>
    <s v="S2"/>
    <x v="81"/>
    <n v="8"/>
    <n v="1617"/>
    <n v="1617"/>
    <n v="16992"/>
    <n v="0"/>
  </r>
  <r>
    <x v="20"/>
    <n v="724"/>
    <n v="1"/>
    <n v="620"/>
    <s v="S2"/>
    <x v="81"/>
    <n v="8"/>
    <n v="180"/>
    <n v="180"/>
    <n v="519"/>
    <n v="0"/>
  </r>
  <r>
    <x v="3"/>
    <n v="724"/>
    <n v="1"/>
    <n v="620"/>
    <s v="S2"/>
    <x v="82"/>
    <n v="8"/>
    <n v="2875"/>
    <n v="2875"/>
    <n v="5992"/>
    <n v="0"/>
  </r>
  <r>
    <x v="4"/>
    <n v="724"/>
    <n v="1"/>
    <n v="620"/>
    <s v="S2"/>
    <x v="82"/>
    <n v="8"/>
    <n v="15375"/>
    <n v="15375"/>
    <n v="44381"/>
    <n v="0"/>
  </r>
  <r>
    <x v="6"/>
    <n v="724"/>
    <n v="1"/>
    <n v="620"/>
    <s v="S2"/>
    <x v="82"/>
    <n v="8"/>
    <n v="74"/>
    <n v="74"/>
    <n v="568"/>
    <n v="0"/>
  </r>
  <r>
    <x v="7"/>
    <n v="724"/>
    <n v="1"/>
    <n v="620"/>
    <s v="S2"/>
    <x v="82"/>
    <n v="8"/>
    <n v="60507"/>
    <n v="60507"/>
    <n v="93503"/>
    <n v="0"/>
  </r>
  <r>
    <x v="8"/>
    <n v="724"/>
    <n v="1"/>
    <n v="620"/>
    <s v="S2"/>
    <x v="82"/>
    <n v="8"/>
    <n v="144316"/>
    <n v="144316"/>
    <n v="248579"/>
    <n v="0"/>
  </r>
  <r>
    <x v="9"/>
    <n v="724"/>
    <n v="1"/>
    <n v="620"/>
    <s v="S2"/>
    <x v="82"/>
    <n v="8"/>
    <n v="19671"/>
    <n v="19671"/>
    <n v="28571"/>
    <n v="0"/>
  </r>
  <r>
    <x v="10"/>
    <n v="724"/>
    <n v="1"/>
    <n v="620"/>
    <s v="S2"/>
    <x v="82"/>
    <n v="8"/>
    <n v="26859"/>
    <n v="26859"/>
    <n v="47074"/>
    <n v="0"/>
  </r>
  <r>
    <x v="12"/>
    <n v="724"/>
    <n v="1"/>
    <n v="620"/>
    <s v="S2"/>
    <x v="82"/>
    <n v="8"/>
    <n v="23060"/>
    <n v="23060"/>
    <n v="21317"/>
    <n v="0"/>
  </r>
  <r>
    <x v="13"/>
    <n v="724"/>
    <n v="1"/>
    <n v="620"/>
    <s v="S2"/>
    <x v="82"/>
    <n v="8"/>
    <n v="72828"/>
    <n v="72828"/>
    <n v="68902"/>
    <n v="0"/>
  </r>
  <r>
    <x v="14"/>
    <n v="724"/>
    <n v="1"/>
    <n v="620"/>
    <s v="S2"/>
    <x v="82"/>
    <n v="8"/>
    <n v="39825"/>
    <n v="39825"/>
    <n v="32942"/>
    <n v="0"/>
  </r>
  <r>
    <x v="15"/>
    <n v="724"/>
    <n v="1"/>
    <n v="620"/>
    <s v="S2"/>
    <x v="82"/>
    <n v="8"/>
    <n v="48478"/>
    <n v="48478"/>
    <n v="48684"/>
    <n v="0"/>
  </r>
  <r>
    <x v="16"/>
    <n v="724"/>
    <n v="1"/>
    <n v="620"/>
    <s v="S2"/>
    <x v="82"/>
    <n v="8"/>
    <n v="25708"/>
    <n v="25708"/>
    <n v="30819"/>
    <n v="0"/>
  </r>
  <r>
    <x v="17"/>
    <n v="724"/>
    <n v="1"/>
    <n v="620"/>
    <s v="S2"/>
    <x v="82"/>
    <n v="8"/>
    <n v="46207"/>
    <n v="46207"/>
    <n v="71756"/>
    <n v="0"/>
  </r>
  <r>
    <x v="18"/>
    <n v="724"/>
    <n v="1"/>
    <n v="620"/>
    <s v="S2"/>
    <x v="82"/>
    <n v="8"/>
    <n v="57247"/>
    <n v="57247"/>
    <n v="82555"/>
    <n v="0"/>
  </r>
  <r>
    <x v="19"/>
    <n v="724"/>
    <n v="1"/>
    <n v="620"/>
    <s v="S2"/>
    <x v="82"/>
    <n v="8"/>
    <n v="59542"/>
    <n v="59542"/>
    <n v="128519"/>
    <n v="0"/>
  </r>
  <r>
    <x v="20"/>
    <n v="724"/>
    <n v="1"/>
    <n v="620"/>
    <s v="S2"/>
    <x v="82"/>
    <n v="8"/>
    <n v="11180"/>
    <n v="11180"/>
    <n v="50225"/>
    <n v="0"/>
  </r>
  <r>
    <x v="0"/>
    <n v="724"/>
    <n v="1"/>
    <n v="620"/>
    <s v="S2"/>
    <x v="83"/>
    <n v="8"/>
    <n v="20187"/>
    <n v="20187"/>
    <n v="28810"/>
    <n v="0"/>
  </r>
  <r>
    <x v="1"/>
    <n v="724"/>
    <n v="1"/>
    <n v="620"/>
    <s v="S2"/>
    <x v="83"/>
    <n v="8"/>
    <n v="1895"/>
    <n v="1895"/>
    <n v="2696"/>
    <n v="0"/>
  </r>
  <r>
    <x v="2"/>
    <n v="724"/>
    <n v="1"/>
    <n v="620"/>
    <s v="S2"/>
    <x v="83"/>
    <n v="8"/>
    <n v="9062"/>
    <n v="9062"/>
    <n v="11447"/>
    <n v="0"/>
  </r>
  <r>
    <x v="3"/>
    <n v="724"/>
    <n v="1"/>
    <n v="620"/>
    <s v="S2"/>
    <x v="83"/>
    <n v="8"/>
    <n v="4687"/>
    <n v="4687"/>
    <n v="165777"/>
    <n v="0"/>
  </r>
  <r>
    <x v="4"/>
    <n v="724"/>
    <n v="1"/>
    <n v="620"/>
    <s v="S2"/>
    <x v="83"/>
    <n v="8"/>
    <n v="8796"/>
    <n v="8796"/>
    <n v="85096"/>
    <n v="0"/>
  </r>
  <r>
    <x v="5"/>
    <n v="724"/>
    <n v="1"/>
    <n v="620"/>
    <s v="S2"/>
    <x v="83"/>
    <n v="8"/>
    <n v="2023"/>
    <n v="2023"/>
    <n v="4332"/>
    <n v="0"/>
  </r>
  <r>
    <x v="6"/>
    <n v="724"/>
    <n v="1"/>
    <n v="620"/>
    <s v="S2"/>
    <x v="83"/>
    <n v="8"/>
    <n v="16687"/>
    <n v="16687"/>
    <n v="22317"/>
    <n v="0"/>
  </r>
  <r>
    <x v="7"/>
    <n v="724"/>
    <n v="1"/>
    <n v="620"/>
    <s v="S2"/>
    <x v="83"/>
    <n v="8"/>
    <n v="9460"/>
    <n v="9460"/>
    <n v="89278"/>
    <n v="0"/>
  </r>
  <r>
    <x v="8"/>
    <n v="724"/>
    <n v="1"/>
    <n v="620"/>
    <s v="S2"/>
    <x v="83"/>
    <n v="8"/>
    <n v="11207"/>
    <n v="11207"/>
    <n v="32584"/>
    <n v="0"/>
  </r>
  <r>
    <x v="9"/>
    <n v="724"/>
    <n v="1"/>
    <n v="620"/>
    <s v="S2"/>
    <x v="83"/>
    <n v="8"/>
    <n v="12468"/>
    <n v="12468"/>
    <n v="8897"/>
    <n v="0"/>
  </r>
  <r>
    <x v="10"/>
    <n v="724"/>
    <n v="1"/>
    <n v="620"/>
    <s v="S2"/>
    <x v="83"/>
    <n v="8"/>
    <n v="488"/>
    <n v="488"/>
    <n v="912"/>
    <n v="0"/>
  </r>
  <r>
    <x v="11"/>
    <n v="724"/>
    <n v="1"/>
    <n v="620"/>
    <s v="S2"/>
    <x v="83"/>
    <n v="8"/>
    <n v="3694"/>
    <n v="3694"/>
    <n v="7358"/>
    <n v="0"/>
  </r>
  <r>
    <x v="12"/>
    <n v="724"/>
    <n v="1"/>
    <n v="620"/>
    <s v="S2"/>
    <x v="83"/>
    <n v="8"/>
    <n v="668"/>
    <n v="668"/>
    <n v="1962"/>
    <n v="0"/>
  </r>
  <r>
    <x v="13"/>
    <n v="724"/>
    <n v="1"/>
    <n v="620"/>
    <s v="S2"/>
    <x v="83"/>
    <n v="8"/>
    <n v="6911"/>
    <n v="6911"/>
    <n v="13660"/>
    <n v="0"/>
  </r>
  <r>
    <x v="14"/>
    <n v="724"/>
    <n v="1"/>
    <n v="620"/>
    <s v="S2"/>
    <x v="83"/>
    <n v="8"/>
    <n v="13101"/>
    <n v="13101"/>
    <n v="19829"/>
    <n v="0"/>
  </r>
  <r>
    <x v="15"/>
    <n v="724"/>
    <n v="1"/>
    <n v="620"/>
    <s v="S2"/>
    <x v="83"/>
    <n v="8"/>
    <n v="7916"/>
    <n v="7916"/>
    <n v="17877"/>
    <n v="6"/>
  </r>
  <r>
    <x v="16"/>
    <n v="724"/>
    <n v="1"/>
    <n v="620"/>
    <s v="S2"/>
    <x v="83"/>
    <n v="8"/>
    <n v="1124"/>
    <n v="1124"/>
    <n v="2580"/>
    <n v="0"/>
  </r>
  <r>
    <x v="17"/>
    <n v="724"/>
    <n v="1"/>
    <n v="620"/>
    <s v="S2"/>
    <x v="83"/>
    <n v="8"/>
    <n v="13556"/>
    <n v="13556"/>
    <n v="28509"/>
    <n v="0"/>
  </r>
  <r>
    <x v="18"/>
    <n v="724"/>
    <n v="1"/>
    <n v="620"/>
    <s v="S2"/>
    <x v="83"/>
    <n v="8"/>
    <n v="7039"/>
    <n v="7039"/>
    <n v="16374"/>
    <n v="0"/>
  </r>
  <r>
    <x v="19"/>
    <n v="724"/>
    <n v="1"/>
    <n v="620"/>
    <s v="S2"/>
    <x v="83"/>
    <n v="8"/>
    <n v="3740"/>
    <n v="3740"/>
    <n v="11383"/>
    <n v="6"/>
  </r>
  <r>
    <x v="20"/>
    <n v="724"/>
    <n v="1"/>
    <n v="620"/>
    <s v="S2"/>
    <x v="83"/>
    <n v="8"/>
    <n v="5056"/>
    <n v="5056"/>
    <n v="30502"/>
    <n v="6"/>
  </r>
  <r>
    <x v="0"/>
    <n v="724"/>
    <n v="1"/>
    <n v="620"/>
    <s v="S2"/>
    <x v="84"/>
    <n v="8"/>
    <n v="623487"/>
    <n v="623487"/>
    <n v="192123"/>
    <n v="0"/>
  </r>
  <r>
    <x v="1"/>
    <n v="724"/>
    <n v="1"/>
    <n v="620"/>
    <s v="S2"/>
    <x v="84"/>
    <n v="8"/>
    <n v="11500"/>
    <n v="11500"/>
    <n v="2422"/>
    <n v="0"/>
  </r>
  <r>
    <x v="2"/>
    <n v="724"/>
    <n v="1"/>
    <n v="620"/>
    <s v="S2"/>
    <x v="84"/>
    <n v="8"/>
    <n v="625437"/>
    <n v="625437"/>
    <n v="35893"/>
    <n v="0"/>
  </r>
  <r>
    <x v="3"/>
    <n v="724"/>
    <n v="1"/>
    <n v="620"/>
    <s v="S2"/>
    <x v="84"/>
    <n v="8"/>
    <n v="1180085"/>
    <n v="1180085"/>
    <n v="192888"/>
    <n v="0"/>
  </r>
  <r>
    <x v="4"/>
    <n v="724"/>
    <n v="1"/>
    <n v="620"/>
    <s v="S2"/>
    <x v="84"/>
    <n v="8"/>
    <n v="7740127"/>
    <n v="7740127"/>
    <n v="770450"/>
    <n v="0"/>
  </r>
  <r>
    <x v="5"/>
    <n v="724"/>
    <n v="1"/>
    <n v="620"/>
    <s v="S2"/>
    <x v="84"/>
    <n v="8"/>
    <n v="2532308"/>
    <n v="2532308"/>
    <n v="465318"/>
    <n v="0"/>
  </r>
  <r>
    <x v="6"/>
    <n v="724"/>
    <n v="1"/>
    <n v="620"/>
    <s v="S2"/>
    <x v="84"/>
    <n v="8"/>
    <n v="1670999"/>
    <n v="1670999"/>
    <n v="189494"/>
    <n v="0"/>
  </r>
  <r>
    <x v="7"/>
    <n v="724"/>
    <n v="1"/>
    <n v="620"/>
    <s v="S2"/>
    <x v="84"/>
    <n v="8"/>
    <n v="2672179"/>
    <n v="2672179"/>
    <n v="415685"/>
    <n v="0"/>
  </r>
  <r>
    <x v="8"/>
    <n v="724"/>
    <n v="1"/>
    <n v="620"/>
    <s v="S2"/>
    <x v="84"/>
    <n v="8"/>
    <n v="16479042"/>
    <n v="16479042"/>
    <n v="3453987"/>
    <n v="0"/>
  </r>
  <r>
    <x v="9"/>
    <n v="724"/>
    <n v="1"/>
    <n v="620"/>
    <s v="S2"/>
    <x v="84"/>
    <n v="8"/>
    <n v="14857142"/>
    <n v="14857142"/>
    <n v="2429925"/>
    <n v="0"/>
  </r>
  <r>
    <x v="10"/>
    <n v="724"/>
    <n v="1"/>
    <n v="620"/>
    <s v="S2"/>
    <x v="84"/>
    <n v="8"/>
    <n v="17437658"/>
    <n v="17437658"/>
    <n v="2700995"/>
    <n v="0"/>
  </r>
  <r>
    <x v="11"/>
    <n v="724"/>
    <n v="1"/>
    <n v="620"/>
    <s v="S2"/>
    <x v="84"/>
    <n v="8"/>
    <n v="26631765"/>
    <n v="26631765"/>
    <n v="3388089"/>
    <n v="0"/>
  </r>
  <r>
    <x v="12"/>
    <n v="724"/>
    <n v="1"/>
    <n v="620"/>
    <s v="S2"/>
    <x v="84"/>
    <n v="8"/>
    <n v="24329380"/>
    <n v="24329380"/>
    <n v="2927981"/>
    <n v="0"/>
  </r>
  <r>
    <x v="13"/>
    <n v="724"/>
    <n v="1"/>
    <n v="620"/>
    <s v="S2"/>
    <x v="84"/>
    <n v="8"/>
    <n v="35467576"/>
    <n v="35467576"/>
    <n v="4499803"/>
    <n v="0"/>
  </r>
  <r>
    <x v="14"/>
    <n v="724"/>
    <n v="1"/>
    <n v="620"/>
    <s v="S2"/>
    <x v="84"/>
    <n v="8"/>
    <n v="33563484"/>
    <n v="33563484"/>
    <n v="4433921"/>
    <n v="0"/>
  </r>
  <r>
    <x v="15"/>
    <n v="724"/>
    <n v="1"/>
    <n v="620"/>
    <s v="S2"/>
    <x v="84"/>
    <n v="8"/>
    <n v="33834653"/>
    <n v="33834653"/>
    <n v="6092087"/>
    <n v="0"/>
  </r>
  <r>
    <x v="16"/>
    <n v="724"/>
    <n v="1"/>
    <n v="620"/>
    <s v="S2"/>
    <x v="84"/>
    <n v="8"/>
    <n v="7207465"/>
    <n v="7207465"/>
    <n v="1364447"/>
    <n v="0"/>
  </r>
  <r>
    <x v="17"/>
    <n v="724"/>
    <n v="1"/>
    <n v="620"/>
    <s v="S2"/>
    <x v="84"/>
    <n v="8"/>
    <n v="6998800"/>
    <n v="6998800"/>
    <n v="1464123"/>
    <n v="0"/>
  </r>
  <r>
    <x v="18"/>
    <n v="724"/>
    <n v="1"/>
    <n v="620"/>
    <s v="S2"/>
    <x v="84"/>
    <n v="8"/>
    <n v="6671384"/>
    <n v="6671384"/>
    <n v="1034767"/>
    <n v="0"/>
  </r>
  <r>
    <x v="19"/>
    <n v="724"/>
    <n v="1"/>
    <n v="620"/>
    <s v="S2"/>
    <x v="84"/>
    <n v="8"/>
    <n v="6412536"/>
    <n v="6412536"/>
    <n v="1168281"/>
    <n v="0"/>
  </r>
  <r>
    <x v="20"/>
    <n v="724"/>
    <n v="1"/>
    <n v="620"/>
    <s v="S2"/>
    <x v="84"/>
    <n v="8"/>
    <n v="5515329"/>
    <n v="5515329"/>
    <n v="1414805"/>
    <n v="0"/>
  </r>
  <r>
    <x v="0"/>
    <n v="724"/>
    <n v="1"/>
    <n v="620"/>
    <s v="S2"/>
    <x v="85"/>
    <n v="8"/>
    <n v="104078"/>
    <n v="104078"/>
    <n v="18354"/>
    <n v="0"/>
  </r>
  <r>
    <x v="1"/>
    <n v="724"/>
    <n v="1"/>
    <n v="620"/>
    <s v="S2"/>
    <x v="85"/>
    <n v="8"/>
    <n v="222898"/>
    <n v="222898"/>
    <n v="39892"/>
    <n v="0"/>
  </r>
  <r>
    <x v="3"/>
    <n v="724"/>
    <n v="1"/>
    <n v="620"/>
    <s v="S2"/>
    <x v="85"/>
    <n v="8"/>
    <n v="39128"/>
    <n v="39128"/>
    <n v="2427"/>
    <n v="0"/>
  </r>
  <r>
    <x v="4"/>
    <n v="724"/>
    <n v="1"/>
    <n v="620"/>
    <s v="S2"/>
    <x v="85"/>
    <n v="8"/>
    <n v="474937"/>
    <n v="474937"/>
    <n v="78967"/>
    <n v="0"/>
  </r>
  <r>
    <x v="5"/>
    <n v="724"/>
    <n v="1"/>
    <n v="620"/>
    <s v="S2"/>
    <x v="85"/>
    <n v="8"/>
    <n v="507312"/>
    <n v="507312"/>
    <n v="92722"/>
    <n v="0"/>
  </r>
  <r>
    <x v="6"/>
    <n v="724"/>
    <n v="1"/>
    <n v="620"/>
    <s v="S2"/>
    <x v="85"/>
    <n v="8"/>
    <n v="505261"/>
    <n v="505261"/>
    <n v="80175"/>
    <n v="0"/>
  </r>
  <r>
    <x v="7"/>
    <n v="724"/>
    <n v="1"/>
    <n v="620"/>
    <s v="S2"/>
    <x v="85"/>
    <n v="8"/>
    <n v="4439498"/>
    <n v="4439498"/>
    <n v="748438"/>
    <n v="0"/>
  </r>
  <r>
    <x v="8"/>
    <n v="724"/>
    <n v="1"/>
    <n v="620"/>
    <s v="S2"/>
    <x v="85"/>
    <n v="8"/>
    <n v="2626365"/>
    <n v="2626365"/>
    <n v="492497"/>
    <n v="0"/>
  </r>
  <r>
    <x v="9"/>
    <n v="724"/>
    <n v="1"/>
    <n v="620"/>
    <s v="S2"/>
    <x v="85"/>
    <n v="8"/>
    <n v="21063260"/>
    <n v="21063260"/>
    <n v="3041856"/>
    <n v="0"/>
  </r>
  <r>
    <x v="10"/>
    <n v="724"/>
    <n v="1"/>
    <n v="620"/>
    <s v="S2"/>
    <x v="85"/>
    <n v="8"/>
    <n v="17972650"/>
    <n v="17972650"/>
    <n v="2335568"/>
    <n v="0"/>
  </r>
  <r>
    <x v="11"/>
    <n v="724"/>
    <n v="1"/>
    <n v="620"/>
    <s v="S2"/>
    <x v="85"/>
    <n v="8"/>
    <n v="17023484"/>
    <n v="17023484"/>
    <n v="2300857"/>
    <n v="0"/>
  </r>
  <r>
    <x v="12"/>
    <n v="724"/>
    <n v="1"/>
    <n v="620"/>
    <s v="S2"/>
    <x v="85"/>
    <n v="8"/>
    <n v="15214943"/>
    <n v="15214943"/>
    <n v="1736874"/>
    <n v="0"/>
  </r>
  <r>
    <x v="13"/>
    <n v="724"/>
    <n v="1"/>
    <n v="620"/>
    <s v="S2"/>
    <x v="85"/>
    <n v="8"/>
    <n v="6665250"/>
    <n v="6665250"/>
    <n v="890360"/>
    <n v="0"/>
  </r>
  <r>
    <x v="14"/>
    <n v="724"/>
    <n v="1"/>
    <n v="620"/>
    <s v="S2"/>
    <x v="85"/>
    <n v="8"/>
    <n v="8126518"/>
    <n v="8126518"/>
    <n v="1093112"/>
    <n v="0"/>
  </r>
  <r>
    <x v="15"/>
    <n v="724"/>
    <n v="1"/>
    <n v="620"/>
    <s v="S2"/>
    <x v="85"/>
    <n v="8"/>
    <n v="8645307"/>
    <n v="8645307"/>
    <n v="1377761"/>
    <n v="0"/>
  </r>
  <r>
    <x v="16"/>
    <n v="724"/>
    <n v="1"/>
    <n v="620"/>
    <s v="S2"/>
    <x v="85"/>
    <n v="8"/>
    <n v="10099228"/>
    <n v="10099228"/>
    <n v="1564794"/>
    <n v="0"/>
  </r>
  <r>
    <x v="17"/>
    <n v="724"/>
    <n v="1"/>
    <n v="620"/>
    <s v="S2"/>
    <x v="85"/>
    <n v="8"/>
    <n v="13441344"/>
    <n v="13441344"/>
    <n v="1968068"/>
    <n v="0"/>
  </r>
  <r>
    <x v="18"/>
    <n v="724"/>
    <n v="1"/>
    <n v="620"/>
    <s v="S2"/>
    <x v="85"/>
    <n v="8"/>
    <n v="13093034"/>
    <n v="13093034"/>
    <n v="1860051"/>
    <n v="0"/>
  </r>
  <r>
    <x v="19"/>
    <n v="724"/>
    <n v="1"/>
    <n v="620"/>
    <s v="S2"/>
    <x v="85"/>
    <n v="8"/>
    <n v="7598466"/>
    <n v="7598466"/>
    <n v="1629011"/>
    <n v="0"/>
  </r>
  <r>
    <x v="20"/>
    <n v="724"/>
    <n v="1"/>
    <n v="620"/>
    <s v="S2"/>
    <x v="85"/>
    <n v="8"/>
    <n v="6861354"/>
    <n v="6861354"/>
    <n v="2523301"/>
    <n v="0"/>
  </r>
  <r>
    <x v="0"/>
    <n v="724"/>
    <n v="1"/>
    <n v="620"/>
    <s v="S2"/>
    <x v="86"/>
    <n v="8"/>
    <n v="94232752"/>
    <n v="94232752"/>
    <n v="28731016"/>
    <n v="0"/>
  </r>
  <r>
    <x v="1"/>
    <n v="724"/>
    <n v="1"/>
    <n v="620"/>
    <s v="S2"/>
    <x v="86"/>
    <n v="8"/>
    <n v="58164568"/>
    <n v="58164568"/>
    <n v="17628526"/>
    <n v="0"/>
  </r>
  <r>
    <x v="2"/>
    <n v="724"/>
    <n v="1"/>
    <n v="620"/>
    <s v="S2"/>
    <x v="86"/>
    <n v="8"/>
    <n v="62844168"/>
    <n v="62844168"/>
    <n v="15697492"/>
    <n v="0"/>
  </r>
  <r>
    <x v="3"/>
    <n v="724"/>
    <n v="1"/>
    <n v="620"/>
    <s v="S2"/>
    <x v="86"/>
    <n v="8"/>
    <n v="120123496"/>
    <n v="120123496"/>
    <n v="27430880"/>
    <n v="0"/>
  </r>
  <r>
    <x v="4"/>
    <n v="724"/>
    <n v="1"/>
    <n v="620"/>
    <s v="S2"/>
    <x v="86"/>
    <n v="8"/>
    <n v="52868976"/>
    <n v="52868976"/>
    <n v="12165835"/>
    <n v="0"/>
  </r>
  <r>
    <x v="5"/>
    <n v="724"/>
    <n v="1"/>
    <n v="620"/>
    <s v="S2"/>
    <x v="86"/>
    <n v="8"/>
    <n v="23750894"/>
    <n v="23750894"/>
    <n v="5135416"/>
    <n v="0"/>
  </r>
  <r>
    <x v="6"/>
    <n v="724"/>
    <n v="1"/>
    <n v="620"/>
    <s v="S2"/>
    <x v="86"/>
    <n v="8"/>
    <n v="17884728"/>
    <n v="17884728"/>
    <n v="3949579"/>
    <n v="0"/>
  </r>
  <r>
    <x v="7"/>
    <n v="724"/>
    <n v="1"/>
    <n v="620"/>
    <s v="S2"/>
    <x v="86"/>
    <n v="8"/>
    <n v="19717748"/>
    <n v="19717748"/>
    <n v="3584620"/>
    <n v="0"/>
  </r>
  <r>
    <x v="8"/>
    <n v="724"/>
    <n v="1"/>
    <n v="620"/>
    <s v="S2"/>
    <x v="86"/>
    <n v="8"/>
    <n v="9774476"/>
    <n v="9774476"/>
    <n v="2471875"/>
    <n v="0"/>
  </r>
  <r>
    <x v="9"/>
    <n v="724"/>
    <n v="1"/>
    <n v="620"/>
    <s v="S2"/>
    <x v="86"/>
    <n v="8"/>
    <n v="23451494"/>
    <n v="23451494"/>
    <n v="6879440"/>
    <n v="0"/>
  </r>
  <r>
    <x v="10"/>
    <n v="724"/>
    <n v="1"/>
    <n v="620"/>
    <s v="S2"/>
    <x v="86"/>
    <n v="8"/>
    <n v="13309534"/>
    <n v="13309534"/>
    <n v="2563163"/>
    <n v="0"/>
  </r>
  <r>
    <x v="11"/>
    <n v="724"/>
    <n v="1"/>
    <n v="620"/>
    <s v="S2"/>
    <x v="86"/>
    <n v="8"/>
    <n v="23233179"/>
    <n v="23233179"/>
    <n v="2597544"/>
    <n v="0"/>
  </r>
  <r>
    <x v="12"/>
    <n v="724"/>
    <n v="1"/>
    <n v="620"/>
    <s v="S2"/>
    <x v="86"/>
    <n v="8"/>
    <n v="26582432"/>
    <n v="26582432"/>
    <n v="2673582"/>
    <n v="0"/>
  </r>
  <r>
    <x v="13"/>
    <n v="724"/>
    <n v="1"/>
    <n v="620"/>
    <s v="S2"/>
    <x v="86"/>
    <n v="8"/>
    <n v="16443130"/>
    <n v="16443130"/>
    <n v="2635970"/>
    <n v="0"/>
  </r>
  <r>
    <x v="14"/>
    <n v="724"/>
    <n v="1"/>
    <n v="620"/>
    <s v="S2"/>
    <x v="86"/>
    <n v="8"/>
    <n v="27911525"/>
    <n v="27911525"/>
    <n v="11314743"/>
    <n v="0"/>
  </r>
  <r>
    <x v="15"/>
    <n v="724"/>
    <n v="1"/>
    <n v="620"/>
    <s v="S2"/>
    <x v="86"/>
    <n v="8"/>
    <n v="31716436"/>
    <n v="31716436"/>
    <n v="7645217"/>
    <n v="0"/>
  </r>
  <r>
    <x v="16"/>
    <n v="724"/>
    <n v="1"/>
    <n v="620"/>
    <s v="S2"/>
    <x v="86"/>
    <n v="8"/>
    <n v="10993868"/>
    <n v="10993868"/>
    <n v="2210394"/>
    <n v="0"/>
  </r>
  <r>
    <x v="17"/>
    <n v="724"/>
    <n v="1"/>
    <n v="620"/>
    <s v="S2"/>
    <x v="86"/>
    <n v="8"/>
    <n v="13829508"/>
    <n v="13829508"/>
    <n v="2084412"/>
    <n v="0"/>
  </r>
  <r>
    <x v="18"/>
    <n v="724"/>
    <n v="1"/>
    <n v="620"/>
    <s v="S2"/>
    <x v="86"/>
    <n v="8"/>
    <n v="91094154"/>
    <n v="91094154"/>
    <n v="19916870"/>
    <n v="0"/>
  </r>
  <r>
    <x v="19"/>
    <n v="724"/>
    <n v="1"/>
    <n v="620"/>
    <s v="S2"/>
    <x v="86"/>
    <n v="8"/>
    <n v="44459158"/>
    <n v="44459158"/>
    <n v="13252767"/>
    <n v="0"/>
  </r>
  <r>
    <x v="20"/>
    <n v="724"/>
    <n v="1"/>
    <n v="620"/>
    <s v="S2"/>
    <x v="86"/>
    <n v="8"/>
    <n v="99117593"/>
    <n v="99117593"/>
    <n v="49998938"/>
    <n v="0"/>
  </r>
  <r>
    <x v="0"/>
    <n v="724"/>
    <n v="1"/>
    <n v="620"/>
    <s v="S2"/>
    <x v="87"/>
    <n v="8"/>
    <n v="96121"/>
    <n v="96121"/>
    <n v="14538"/>
    <n v="0"/>
  </r>
  <r>
    <x v="1"/>
    <n v="724"/>
    <n v="1"/>
    <n v="620"/>
    <s v="S2"/>
    <x v="87"/>
    <n v="8"/>
    <n v="3750"/>
    <n v="3750"/>
    <n v="1910"/>
    <n v="0"/>
  </r>
  <r>
    <x v="2"/>
    <n v="724"/>
    <n v="1"/>
    <n v="620"/>
    <s v="S2"/>
    <x v="87"/>
    <n v="8"/>
    <n v="131203"/>
    <n v="131203"/>
    <n v="28303"/>
    <n v="0"/>
  </r>
  <r>
    <x v="3"/>
    <n v="724"/>
    <n v="1"/>
    <n v="620"/>
    <s v="S2"/>
    <x v="87"/>
    <n v="8"/>
    <n v="76507"/>
    <n v="76507"/>
    <n v="22609"/>
    <n v="0"/>
  </r>
  <r>
    <x v="5"/>
    <n v="724"/>
    <n v="1"/>
    <n v="620"/>
    <s v="S2"/>
    <x v="87"/>
    <n v="8"/>
    <n v="712300"/>
    <n v="712300"/>
    <n v="255943"/>
    <n v="0"/>
  </r>
  <r>
    <x v="6"/>
    <n v="724"/>
    <n v="1"/>
    <n v="620"/>
    <s v="S2"/>
    <x v="87"/>
    <n v="8"/>
    <n v="628644"/>
    <n v="628644"/>
    <n v="153760"/>
    <n v="0"/>
  </r>
  <r>
    <x v="7"/>
    <n v="724"/>
    <n v="1"/>
    <n v="620"/>
    <s v="S2"/>
    <x v="87"/>
    <n v="8"/>
    <n v="1355156"/>
    <n v="1355156"/>
    <n v="336922"/>
    <n v="0"/>
  </r>
  <r>
    <x v="8"/>
    <n v="724"/>
    <n v="1"/>
    <n v="620"/>
    <s v="S2"/>
    <x v="87"/>
    <n v="8"/>
    <n v="947062"/>
    <n v="947062"/>
    <n v="288450"/>
    <n v="0"/>
  </r>
  <r>
    <x v="9"/>
    <n v="724"/>
    <n v="1"/>
    <n v="620"/>
    <s v="S2"/>
    <x v="87"/>
    <n v="8"/>
    <n v="66175"/>
    <n v="66175"/>
    <n v="52221"/>
    <n v="0"/>
  </r>
  <r>
    <x v="11"/>
    <n v="724"/>
    <n v="1"/>
    <n v="620"/>
    <s v="S2"/>
    <x v="87"/>
    <n v="8"/>
    <n v="97539"/>
    <n v="97539"/>
    <n v="49870"/>
    <n v="0"/>
  </r>
  <r>
    <x v="12"/>
    <n v="724"/>
    <n v="1"/>
    <n v="620"/>
    <s v="S2"/>
    <x v="87"/>
    <n v="8"/>
    <n v="96000"/>
    <n v="96000"/>
    <n v="39997"/>
    <n v="0"/>
  </r>
  <r>
    <x v="13"/>
    <n v="724"/>
    <n v="1"/>
    <n v="620"/>
    <s v="S2"/>
    <x v="87"/>
    <n v="8"/>
    <n v="583900"/>
    <n v="583900"/>
    <n v="150568"/>
    <n v="0"/>
  </r>
  <r>
    <x v="14"/>
    <n v="724"/>
    <n v="1"/>
    <n v="620"/>
    <s v="S2"/>
    <x v="87"/>
    <n v="8"/>
    <n v="48001"/>
    <n v="48001"/>
    <n v="42108"/>
    <n v="0"/>
  </r>
  <r>
    <x v="15"/>
    <n v="724"/>
    <n v="1"/>
    <n v="620"/>
    <s v="S2"/>
    <x v="87"/>
    <n v="8"/>
    <n v="146180"/>
    <n v="146180"/>
    <n v="65343"/>
    <n v="0"/>
  </r>
  <r>
    <x v="16"/>
    <n v="724"/>
    <n v="1"/>
    <n v="620"/>
    <s v="S2"/>
    <x v="87"/>
    <n v="8"/>
    <n v="130630"/>
    <n v="130630"/>
    <n v="118838"/>
    <n v="0"/>
  </r>
  <r>
    <x v="17"/>
    <n v="724"/>
    <n v="1"/>
    <n v="620"/>
    <s v="S2"/>
    <x v="87"/>
    <n v="8"/>
    <n v="404241"/>
    <n v="404241"/>
    <n v="201723"/>
    <n v="0"/>
  </r>
  <r>
    <x v="18"/>
    <n v="724"/>
    <n v="1"/>
    <n v="620"/>
    <s v="S2"/>
    <x v="87"/>
    <n v="8"/>
    <n v="1574864"/>
    <n v="1574864"/>
    <n v="738314"/>
    <n v="0"/>
  </r>
  <r>
    <x v="19"/>
    <n v="724"/>
    <n v="1"/>
    <n v="620"/>
    <s v="S2"/>
    <x v="87"/>
    <n v="8"/>
    <n v="1837148"/>
    <n v="1837148"/>
    <n v="1800744"/>
    <n v="0"/>
  </r>
  <r>
    <x v="20"/>
    <n v="724"/>
    <n v="1"/>
    <n v="620"/>
    <s v="S2"/>
    <x v="87"/>
    <n v="8"/>
    <n v="651597"/>
    <n v="651597"/>
    <n v="725014"/>
    <n v="0"/>
  </r>
  <r>
    <x v="0"/>
    <n v="724"/>
    <n v="1"/>
    <n v="620"/>
    <s v="S2"/>
    <x v="88"/>
    <n v="8"/>
    <n v="716765"/>
    <n v="716765"/>
    <n v="673537"/>
    <n v="0"/>
  </r>
  <r>
    <x v="1"/>
    <n v="724"/>
    <n v="1"/>
    <n v="620"/>
    <s v="S2"/>
    <x v="88"/>
    <n v="8"/>
    <n v="605363"/>
    <n v="605363"/>
    <n v="447642"/>
    <n v="0"/>
  </r>
  <r>
    <x v="2"/>
    <n v="724"/>
    <n v="1"/>
    <n v="620"/>
    <s v="S2"/>
    <x v="88"/>
    <n v="8"/>
    <n v="824205"/>
    <n v="824205"/>
    <n v="637141"/>
    <n v="0"/>
  </r>
  <r>
    <x v="3"/>
    <n v="724"/>
    <n v="1"/>
    <n v="620"/>
    <s v="S2"/>
    <x v="88"/>
    <n v="8"/>
    <n v="2524202"/>
    <n v="2524202"/>
    <n v="1686442"/>
    <n v="0"/>
  </r>
  <r>
    <x v="4"/>
    <n v="724"/>
    <n v="1"/>
    <n v="620"/>
    <s v="S2"/>
    <x v="88"/>
    <n v="8"/>
    <n v="22185732"/>
    <n v="22185732"/>
    <n v="4658761"/>
    <n v="0"/>
  </r>
  <r>
    <x v="5"/>
    <n v="724"/>
    <n v="1"/>
    <n v="620"/>
    <s v="S2"/>
    <x v="88"/>
    <n v="8"/>
    <n v="18146068"/>
    <n v="18146068"/>
    <n v="2903927"/>
    <n v="0"/>
  </r>
  <r>
    <x v="6"/>
    <n v="724"/>
    <n v="1"/>
    <n v="620"/>
    <s v="S2"/>
    <x v="88"/>
    <n v="8"/>
    <n v="5683624"/>
    <n v="5683624"/>
    <n v="1301265"/>
    <n v="0"/>
  </r>
  <r>
    <x v="7"/>
    <n v="724"/>
    <n v="1"/>
    <n v="620"/>
    <s v="S2"/>
    <x v="88"/>
    <n v="8"/>
    <n v="20090792"/>
    <n v="20090792"/>
    <n v="4397516"/>
    <n v="0"/>
  </r>
  <r>
    <x v="8"/>
    <n v="724"/>
    <n v="1"/>
    <n v="620"/>
    <s v="S2"/>
    <x v="88"/>
    <n v="8"/>
    <n v="29939184"/>
    <n v="29939184"/>
    <n v="7223717"/>
    <n v="0"/>
  </r>
  <r>
    <x v="9"/>
    <n v="724"/>
    <n v="1"/>
    <n v="620"/>
    <s v="S2"/>
    <x v="88"/>
    <n v="8"/>
    <n v="37490368"/>
    <n v="37490368"/>
    <n v="6360766"/>
    <n v="0"/>
  </r>
  <r>
    <x v="10"/>
    <n v="724"/>
    <n v="1"/>
    <n v="620"/>
    <s v="S2"/>
    <x v="88"/>
    <n v="8"/>
    <n v="41619620"/>
    <n v="41619620"/>
    <n v="5943273"/>
    <n v="0"/>
  </r>
  <r>
    <x v="11"/>
    <n v="724"/>
    <n v="1"/>
    <n v="620"/>
    <s v="S2"/>
    <x v="88"/>
    <n v="8"/>
    <n v="43696603"/>
    <n v="43696603"/>
    <n v="9252458"/>
    <n v="0"/>
  </r>
  <r>
    <x v="12"/>
    <n v="724"/>
    <n v="1"/>
    <n v="620"/>
    <s v="S2"/>
    <x v="88"/>
    <n v="8"/>
    <n v="26685286"/>
    <n v="26685286"/>
    <n v="4195695"/>
    <n v="0"/>
  </r>
  <r>
    <x v="13"/>
    <n v="724"/>
    <n v="1"/>
    <n v="620"/>
    <s v="S2"/>
    <x v="88"/>
    <n v="8"/>
    <n v="25347711"/>
    <n v="25347711"/>
    <n v="5297906"/>
    <n v="0"/>
  </r>
  <r>
    <x v="14"/>
    <n v="724"/>
    <n v="1"/>
    <n v="620"/>
    <s v="S2"/>
    <x v="88"/>
    <n v="8"/>
    <n v="38362079"/>
    <n v="38362079"/>
    <n v="6945687"/>
    <n v="0"/>
  </r>
  <r>
    <x v="15"/>
    <n v="724"/>
    <n v="1"/>
    <n v="620"/>
    <s v="S2"/>
    <x v="88"/>
    <n v="8"/>
    <n v="30949109"/>
    <n v="30949109"/>
    <n v="6687462"/>
    <n v="0"/>
  </r>
  <r>
    <x v="16"/>
    <n v="724"/>
    <n v="1"/>
    <n v="620"/>
    <s v="S2"/>
    <x v="88"/>
    <n v="8"/>
    <n v="35460568"/>
    <n v="35460568"/>
    <n v="10349753"/>
    <n v="0"/>
  </r>
  <r>
    <x v="17"/>
    <n v="724"/>
    <n v="1"/>
    <n v="620"/>
    <s v="S2"/>
    <x v="88"/>
    <n v="8"/>
    <n v="38944073"/>
    <n v="38944073"/>
    <n v="9026974"/>
    <n v="6"/>
  </r>
  <r>
    <x v="18"/>
    <n v="724"/>
    <n v="1"/>
    <n v="620"/>
    <s v="S2"/>
    <x v="88"/>
    <n v="8"/>
    <n v="22474485"/>
    <n v="22474485"/>
    <n v="8267558"/>
    <n v="0"/>
  </r>
  <r>
    <x v="19"/>
    <n v="724"/>
    <n v="1"/>
    <n v="620"/>
    <s v="S2"/>
    <x v="88"/>
    <n v="8"/>
    <n v="29371188"/>
    <n v="29371188"/>
    <n v="15318090"/>
    <n v="0"/>
  </r>
  <r>
    <x v="20"/>
    <n v="724"/>
    <n v="1"/>
    <n v="620"/>
    <s v="S2"/>
    <x v="88"/>
    <n v="8"/>
    <n v="36753326"/>
    <n v="36753326"/>
    <n v="29650018"/>
    <n v="0"/>
  </r>
  <r>
    <x v="2"/>
    <n v="724"/>
    <n v="1"/>
    <n v="620"/>
    <s v="S2"/>
    <x v="89"/>
    <n v="8"/>
    <n v="239769"/>
    <n v="239769"/>
    <n v="87671"/>
    <n v="0"/>
  </r>
  <r>
    <x v="5"/>
    <n v="724"/>
    <n v="1"/>
    <n v="620"/>
    <s v="S2"/>
    <x v="89"/>
    <n v="8"/>
    <n v="465562"/>
    <n v="465562"/>
    <n v="192724"/>
    <n v="0"/>
  </r>
  <r>
    <x v="6"/>
    <n v="724"/>
    <n v="1"/>
    <n v="620"/>
    <s v="S2"/>
    <x v="89"/>
    <n v="8"/>
    <n v="433562"/>
    <n v="433562"/>
    <n v="203979"/>
    <n v="0"/>
  </r>
  <r>
    <x v="7"/>
    <n v="724"/>
    <n v="1"/>
    <n v="620"/>
    <s v="S2"/>
    <x v="89"/>
    <n v="8"/>
    <n v="167898"/>
    <n v="167898"/>
    <n v="97884"/>
    <n v="0"/>
  </r>
  <r>
    <x v="8"/>
    <n v="724"/>
    <n v="1"/>
    <n v="620"/>
    <s v="S2"/>
    <x v="89"/>
    <n v="8"/>
    <n v="710562"/>
    <n v="710562"/>
    <n v="323223"/>
    <n v="0"/>
  </r>
  <r>
    <x v="9"/>
    <n v="724"/>
    <n v="1"/>
    <n v="620"/>
    <s v="S2"/>
    <x v="89"/>
    <n v="8"/>
    <n v="620937"/>
    <n v="620937"/>
    <n v="277132"/>
    <n v="0"/>
  </r>
  <r>
    <x v="10"/>
    <n v="724"/>
    <n v="1"/>
    <n v="620"/>
    <s v="S2"/>
    <x v="89"/>
    <n v="8"/>
    <n v="649687"/>
    <n v="649687"/>
    <n v="314477"/>
    <n v="0"/>
  </r>
  <r>
    <x v="11"/>
    <n v="724"/>
    <n v="1"/>
    <n v="620"/>
    <s v="S2"/>
    <x v="89"/>
    <n v="8"/>
    <n v="737437"/>
    <n v="737437"/>
    <n v="265540"/>
    <n v="0"/>
  </r>
  <r>
    <x v="12"/>
    <n v="724"/>
    <n v="1"/>
    <n v="620"/>
    <s v="S2"/>
    <x v="89"/>
    <n v="8"/>
    <n v="220380"/>
    <n v="220380"/>
    <n v="74125"/>
    <n v="0"/>
  </r>
  <r>
    <x v="13"/>
    <n v="724"/>
    <n v="1"/>
    <n v="620"/>
    <s v="S2"/>
    <x v="89"/>
    <n v="8"/>
    <n v="1634590"/>
    <n v="1634590"/>
    <n v="509646"/>
    <n v="0"/>
  </r>
  <r>
    <x v="14"/>
    <n v="724"/>
    <n v="1"/>
    <n v="620"/>
    <s v="S2"/>
    <x v="89"/>
    <n v="8"/>
    <n v="73820"/>
    <n v="73820"/>
    <n v="9653"/>
    <n v="0"/>
  </r>
  <r>
    <x v="15"/>
    <n v="724"/>
    <n v="1"/>
    <n v="620"/>
    <s v="S2"/>
    <x v="89"/>
    <n v="8"/>
    <n v="772455"/>
    <n v="772455"/>
    <n v="323640"/>
    <n v="0"/>
  </r>
  <r>
    <x v="16"/>
    <n v="724"/>
    <n v="1"/>
    <n v="620"/>
    <s v="S2"/>
    <x v="89"/>
    <n v="8"/>
    <n v="587150"/>
    <n v="587150"/>
    <n v="300891"/>
    <n v="0"/>
  </r>
  <r>
    <x v="17"/>
    <n v="724"/>
    <n v="1"/>
    <n v="620"/>
    <s v="S2"/>
    <x v="89"/>
    <n v="8"/>
    <n v="72850"/>
    <n v="72850"/>
    <n v="48092"/>
    <n v="0"/>
  </r>
  <r>
    <x v="18"/>
    <n v="724"/>
    <n v="1"/>
    <n v="620"/>
    <s v="S2"/>
    <x v="89"/>
    <n v="8"/>
    <n v="1260311"/>
    <n v="1260311"/>
    <n v="492252"/>
    <n v="0"/>
  </r>
  <r>
    <x v="19"/>
    <n v="724"/>
    <n v="1"/>
    <n v="620"/>
    <s v="S2"/>
    <x v="89"/>
    <n v="8"/>
    <n v="2780649"/>
    <n v="2780649"/>
    <n v="1437062"/>
    <n v="0"/>
  </r>
  <r>
    <x v="20"/>
    <n v="724"/>
    <n v="1"/>
    <n v="620"/>
    <s v="S2"/>
    <x v="89"/>
    <n v="8"/>
    <n v="2701994"/>
    <n v="2701994"/>
    <n v="4265827"/>
    <n v="0"/>
  </r>
  <r>
    <x v="2"/>
    <n v="724"/>
    <n v="1"/>
    <n v="620"/>
    <s v="S2"/>
    <x v="90"/>
    <n v="8"/>
    <n v="257000"/>
    <n v="257000"/>
    <n v="284473"/>
    <n v="0"/>
  </r>
  <r>
    <x v="4"/>
    <n v="724"/>
    <n v="1"/>
    <n v="620"/>
    <s v="S2"/>
    <x v="90"/>
    <n v="8"/>
    <n v="13937"/>
    <n v="13937"/>
    <n v="12145"/>
    <n v="0"/>
  </r>
  <r>
    <x v="5"/>
    <n v="724"/>
    <n v="1"/>
    <n v="620"/>
    <s v="S2"/>
    <x v="90"/>
    <n v="8"/>
    <n v="14312"/>
    <n v="14312"/>
    <n v="10589"/>
    <n v="0"/>
  </r>
  <r>
    <x v="6"/>
    <n v="724"/>
    <n v="1"/>
    <n v="620"/>
    <s v="S2"/>
    <x v="90"/>
    <n v="8"/>
    <n v="24003"/>
    <n v="24003"/>
    <n v="19388"/>
    <n v="0"/>
  </r>
  <r>
    <x v="7"/>
    <n v="724"/>
    <n v="1"/>
    <n v="620"/>
    <s v="S2"/>
    <x v="90"/>
    <n v="8"/>
    <n v="32023"/>
    <n v="32023"/>
    <n v="31388"/>
    <n v="0"/>
  </r>
  <r>
    <x v="8"/>
    <n v="724"/>
    <n v="1"/>
    <n v="620"/>
    <s v="S2"/>
    <x v="90"/>
    <n v="8"/>
    <n v="59647"/>
    <n v="59647"/>
    <n v="84295"/>
    <n v="0"/>
  </r>
  <r>
    <x v="9"/>
    <n v="724"/>
    <n v="1"/>
    <n v="620"/>
    <s v="S2"/>
    <x v="90"/>
    <n v="8"/>
    <n v="31117"/>
    <n v="31117"/>
    <n v="21794"/>
    <n v="0"/>
  </r>
  <r>
    <x v="10"/>
    <n v="724"/>
    <n v="1"/>
    <n v="620"/>
    <s v="S2"/>
    <x v="90"/>
    <n v="8"/>
    <n v="102730"/>
    <n v="102730"/>
    <n v="89503"/>
    <n v="0"/>
  </r>
  <r>
    <x v="11"/>
    <n v="724"/>
    <n v="1"/>
    <n v="620"/>
    <s v="S2"/>
    <x v="90"/>
    <n v="8"/>
    <n v="33312"/>
    <n v="33312"/>
    <n v="39072"/>
    <n v="0"/>
  </r>
  <r>
    <x v="12"/>
    <n v="724"/>
    <n v="1"/>
    <n v="620"/>
    <s v="S2"/>
    <x v="90"/>
    <n v="8"/>
    <n v="96369"/>
    <n v="96369"/>
    <n v="84778"/>
    <n v="0"/>
  </r>
  <r>
    <x v="13"/>
    <n v="724"/>
    <n v="1"/>
    <n v="620"/>
    <s v="S2"/>
    <x v="90"/>
    <n v="8"/>
    <n v="859"/>
    <n v="859"/>
    <n v="1997"/>
    <n v="0"/>
  </r>
  <r>
    <x v="14"/>
    <n v="724"/>
    <n v="1"/>
    <n v="620"/>
    <s v="S2"/>
    <x v="90"/>
    <n v="8"/>
    <n v="25300"/>
    <n v="25300"/>
    <n v="12550"/>
    <n v="0"/>
  </r>
  <r>
    <x v="15"/>
    <n v="724"/>
    <n v="1"/>
    <n v="620"/>
    <s v="S2"/>
    <x v="90"/>
    <n v="8"/>
    <n v="123993"/>
    <n v="123993"/>
    <n v="125791"/>
    <n v="0"/>
  </r>
  <r>
    <x v="16"/>
    <n v="724"/>
    <n v="1"/>
    <n v="620"/>
    <s v="S2"/>
    <x v="90"/>
    <n v="8"/>
    <n v="266168"/>
    <n v="266168"/>
    <n v="323653"/>
    <n v="0"/>
  </r>
  <r>
    <x v="17"/>
    <n v="724"/>
    <n v="1"/>
    <n v="620"/>
    <s v="S2"/>
    <x v="90"/>
    <n v="8"/>
    <n v="182681"/>
    <n v="182681"/>
    <n v="198502"/>
    <n v="0"/>
  </r>
  <r>
    <x v="18"/>
    <n v="724"/>
    <n v="1"/>
    <n v="620"/>
    <s v="S2"/>
    <x v="90"/>
    <n v="8"/>
    <n v="1477815"/>
    <n v="1477815"/>
    <n v="1956620"/>
    <n v="0"/>
  </r>
  <r>
    <x v="19"/>
    <n v="724"/>
    <n v="1"/>
    <n v="620"/>
    <s v="S2"/>
    <x v="90"/>
    <n v="8"/>
    <n v="2694249"/>
    <n v="2694249"/>
    <n v="3763020"/>
    <n v="0"/>
  </r>
  <r>
    <x v="20"/>
    <n v="724"/>
    <n v="1"/>
    <n v="620"/>
    <s v="S2"/>
    <x v="90"/>
    <n v="8"/>
    <n v="3901186"/>
    <n v="3901186"/>
    <n v="8275825"/>
    <n v="0"/>
  </r>
  <r>
    <x v="0"/>
    <n v="724"/>
    <n v="1"/>
    <n v="620"/>
    <s v="S2"/>
    <x v="91"/>
    <n v="8"/>
    <n v="530761"/>
    <n v="530761"/>
    <n v="785878"/>
    <n v="0"/>
  </r>
  <r>
    <x v="1"/>
    <n v="724"/>
    <n v="1"/>
    <n v="620"/>
    <s v="S2"/>
    <x v="91"/>
    <n v="8"/>
    <n v="592330"/>
    <n v="592330"/>
    <n v="1078589"/>
    <n v="0"/>
  </r>
  <r>
    <x v="2"/>
    <n v="724"/>
    <n v="1"/>
    <n v="620"/>
    <s v="S2"/>
    <x v="91"/>
    <n v="8"/>
    <n v="1975977"/>
    <n v="1975977"/>
    <n v="3617385"/>
    <n v="0"/>
  </r>
  <r>
    <x v="3"/>
    <n v="724"/>
    <n v="1"/>
    <n v="620"/>
    <s v="S2"/>
    <x v="91"/>
    <n v="8"/>
    <n v="6018794"/>
    <n v="6018794"/>
    <n v="8993134"/>
    <n v="0"/>
  </r>
  <r>
    <x v="4"/>
    <n v="724"/>
    <n v="1"/>
    <n v="620"/>
    <s v="S2"/>
    <x v="91"/>
    <n v="8"/>
    <n v="9986218"/>
    <n v="9986218"/>
    <n v="11650710"/>
    <n v="0"/>
  </r>
  <r>
    <x v="5"/>
    <n v="724"/>
    <n v="1"/>
    <n v="620"/>
    <s v="S2"/>
    <x v="91"/>
    <n v="8"/>
    <n v="12980868"/>
    <n v="12980868"/>
    <n v="9935784"/>
    <n v="0"/>
  </r>
  <r>
    <x v="6"/>
    <n v="724"/>
    <n v="1"/>
    <n v="620"/>
    <s v="S2"/>
    <x v="91"/>
    <n v="8"/>
    <n v="12536559"/>
    <n v="12536559"/>
    <n v="8295678"/>
    <n v="0"/>
  </r>
  <r>
    <x v="7"/>
    <n v="724"/>
    <n v="1"/>
    <n v="620"/>
    <s v="S2"/>
    <x v="91"/>
    <n v="8"/>
    <n v="11266013"/>
    <n v="11266013"/>
    <n v="7914770"/>
    <n v="0"/>
  </r>
  <r>
    <x v="8"/>
    <n v="724"/>
    <n v="1"/>
    <n v="620"/>
    <s v="S2"/>
    <x v="91"/>
    <n v="8"/>
    <n v="15541567"/>
    <n v="15541567"/>
    <n v="13204341"/>
    <n v="0"/>
  </r>
  <r>
    <x v="9"/>
    <n v="724"/>
    <n v="1"/>
    <n v="620"/>
    <s v="S2"/>
    <x v="91"/>
    <n v="8"/>
    <n v="14739642"/>
    <n v="14739642"/>
    <n v="8454438"/>
    <n v="0"/>
  </r>
  <r>
    <x v="10"/>
    <n v="724"/>
    <n v="1"/>
    <n v="620"/>
    <s v="S2"/>
    <x v="91"/>
    <n v="8"/>
    <n v="16351410"/>
    <n v="16351410"/>
    <n v="15644499"/>
    <n v="0"/>
  </r>
  <r>
    <x v="11"/>
    <n v="724"/>
    <n v="1"/>
    <n v="620"/>
    <s v="S2"/>
    <x v="91"/>
    <n v="8"/>
    <n v="15583912"/>
    <n v="15583912"/>
    <n v="11981832"/>
    <n v="0"/>
  </r>
  <r>
    <x v="12"/>
    <n v="724"/>
    <n v="1"/>
    <n v="620"/>
    <s v="S2"/>
    <x v="91"/>
    <n v="1"/>
    <m/>
    <n v="15492521"/>
    <n v="9975798"/>
    <n v="0"/>
  </r>
  <r>
    <x v="13"/>
    <n v="724"/>
    <n v="1"/>
    <n v="620"/>
    <s v="S2"/>
    <x v="91"/>
    <n v="1"/>
    <m/>
    <n v="14191727"/>
    <n v="11291475"/>
    <n v="0"/>
  </r>
  <r>
    <x v="14"/>
    <n v="724"/>
    <n v="1"/>
    <n v="620"/>
    <s v="S2"/>
    <x v="91"/>
    <n v="1"/>
    <m/>
    <n v="13576295"/>
    <n v="17900755"/>
    <n v="4"/>
  </r>
  <r>
    <x v="15"/>
    <n v="724"/>
    <n v="1"/>
    <n v="620"/>
    <s v="S2"/>
    <x v="91"/>
    <n v="1"/>
    <m/>
    <n v="13337820"/>
    <n v="21235983"/>
    <n v="0"/>
  </r>
  <r>
    <x v="16"/>
    <n v="724"/>
    <n v="1"/>
    <n v="620"/>
    <s v="S2"/>
    <x v="91"/>
    <n v="1"/>
    <m/>
    <n v="14107695"/>
    <n v="22389148"/>
    <n v="0"/>
  </r>
  <r>
    <x v="17"/>
    <n v="724"/>
    <n v="1"/>
    <n v="620"/>
    <s v="S2"/>
    <x v="91"/>
    <n v="1"/>
    <m/>
    <n v="14716698"/>
    <n v="24578781"/>
    <n v="0"/>
  </r>
  <r>
    <x v="18"/>
    <n v="724"/>
    <n v="1"/>
    <n v="620"/>
    <s v="S2"/>
    <x v="91"/>
    <n v="1"/>
    <m/>
    <n v="20160816"/>
    <n v="32789231"/>
    <n v="4"/>
  </r>
  <r>
    <x v="19"/>
    <n v="724"/>
    <n v="1"/>
    <n v="620"/>
    <s v="S2"/>
    <x v="91"/>
    <n v="1"/>
    <m/>
    <n v="21678691"/>
    <n v="38978801"/>
    <n v="4"/>
  </r>
  <r>
    <x v="20"/>
    <n v="724"/>
    <n v="1"/>
    <n v="620"/>
    <s v="S2"/>
    <x v="91"/>
    <n v="1"/>
    <m/>
    <n v="28576287"/>
    <n v="47876649"/>
    <n v="0"/>
  </r>
  <r>
    <x v="0"/>
    <n v="724"/>
    <n v="1"/>
    <n v="620"/>
    <s v="S2"/>
    <x v="92"/>
    <n v="7"/>
    <n v="1152128"/>
    <n v="1152128"/>
    <n v="337021"/>
    <n v="0"/>
  </r>
  <r>
    <x v="1"/>
    <n v="724"/>
    <n v="1"/>
    <n v="620"/>
    <s v="S2"/>
    <x v="92"/>
    <n v="8"/>
    <n v="2674936"/>
    <n v="2674936"/>
    <n v="616746"/>
    <n v="0"/>
  </r>
  <r>
    <x v="2"/>
    <n v="724"/>
    <n v="1"/>
    <n v="620"/>
    <s v="S2"/>
    <x v="92"/>
    <n v="8"/>
    <n v="2460960"/>
    <n v="2460960"/>
    <n v="537855"/>
    <n v="0"/>
  </r>
  <r>
    <x v="3"/>
    <n v="724"/>
    <n v="1"/>
    <n v="620"/>
    <s v="S2"/>
    <x v="92"/>
    <n v="8"/>
    <n v="1624280"/>
    <n v="1624280"/>
    <n v="571360"/>
    <n v="0"/>
  </r>
  <r>
    <x v="4"/>
    <n v="724"/>
    <n v="1"/>
    <n v="620"/>
    <s v="S2"/>
    <x v="92"/>
    <n v="8"/>
    <n v="1868500"/>
    <n v="1868500"/>
    <n v="403857"/>
    <n v="0"/>
  </r>
  <r>
    <x v="5"/>
    <n v="724"/>
    <n v="1"/>
    <n v="620"/>
    <s v="S2"/>
    <x v="92"/>
    <n v="8"/>
    <n v="584342"/>
    <n v="584342"/>
    <n v="355014"/>
    <n v="0"/>
  </r>
  <r>
    <x v="6"/>
    <n v="724"/>
    <n v="1"/>
    <n v="620"/>
    <s v="S2"/>
    <x v="92"/>
    <n v="8"/>
    <n v="671272"/>
    <n v="671272"/>
    <n v="844543"/>
    <n v="0"/>
  </r>
  <r>
    <x v="7"/>
    <n v="724"/>
    <n v="1"/>
    <n v="620"/>
    <s v="S2"/>
    <x v="92"/>
    <n v="8"/>
    <n v="675143"/>
    <n v="675143"/>
    <n v="997312"/>
    <n v="0"/>
  </r>
  <r>
    <x v="8"/>
    <n v="724"/>
    <n v="1"/>
    <n v="620"/>
    <s v="S2"/>
    <x v="92"/>
    <n v="8"/>
    <n v="3751792"/>
    <n v="3751792"/>
    <n v="4644032"/>
    <n v="0"/>
  </r>
  <r>
    <x v="9"/>
    <n v="724"/>
    <n v="1"/>
    <n v="620"/>
    <s v="S2"/>
    <x v="92"/>
    <n v="8"/>
    <n v="2726812"/>
    <n v="2726812"/>
    <n v="3441413"/>
    <n v="0"/>
  </r>
  <r>
    <x v="10"/>
    <n v="724"/>
    <n v="1"/>
    <n v="620"/>
    <s v="S2"/>
    <x v="92"/>
    <n v="8"/>
    <n v="906434"/>
    <n v="906434"/>
    <n v="2336811"/>
    <n v="0"/>
  </r>
  <r>
    <x v="11"/>
    <n v="724"/>
    <n v="1"/>
    <n v="620"/>
    <s v="S2"/>
    <x v="92"/>
    <n v="8"/>
    <n v="203171"/>
    <n v="203171"/>
    <n v="2152151"/>
    <n v="0"/>
  </r>
  <r>
    <x v="12"/>
    <n v="724"/>
    <n v="1"/>
    <n v="620"/>
    <s v="S2"/>
    <x v="92"/>
    <n v="7"/>
    <n v="5073215"/>
    <n v="3856225"/>
    <n v="2079613"/>
    <n v="6"/>
  </r>
  <r>
    <x v="13"/>
    <n v="724"/>
    <n v="1"/>
    <n v="620"/>
    <s v="S2"/>
    <x v="92"/>
    <n v="7"/>
    <n v="23398080"/>
    <n v="24204317"/>
    <n v="3049044"/>
    <n v="6"/>
  </r>
  <r>
    <x v="14"/>
    <n v="724"/>
    <n v="1"/>
    <n v="620"/>
    <s v="S2"/>
    <x v="92"/>
    <n v="7"/>
    <n v="14756731"/>
    <m/>
    <n v="3443798"/>
    <n v="2"/>
  </r>
  <r>
    <x v="15"/>
    <n v="724"/>
    <n v="1"/>
    <n v="620"/>
    <s v="S2"/>
    <x v="92"/>
    <n v="7"/>
    <n v="21233195"/>
    <n v="23228573"/>
    <n v="4997745"/>
    <n v="6"/>
  </r>
  <r>
    <x v="16"/>
    <n v="724"/>
    <n v="1"/>
    <n v="620"/>
    <s v="S2"/>
    <x v="92"/>
    <n v="7"/>
    <n v="16182780"/>
    <n v="12071695"/>
    <n v="6819118"/>
    <n v="2"/>
  </r>
  <r>
    <x v="17"/>
    <n v="724"/>
    <n v="1"/>
    <n v="620"/>
    <s v="S2"/>
    <x v="92"/>
    <n v="7"/>
    <n v="8047642"/>
    <n v="4755679"/>
    <n v="10878718"/>
    <n v="6"/>
  </r>
  <r>
    <x v="18"/>
    <n v="724"/>
    <n v="1"/>
    <n v="620"/>
    <s v="S2"/>
    <x v="92"/>
    <n v="7"/>
    <n v="913070"/>
    <n v="913070"/>
    <n v="13085338"/>
    <n v="6"/>
  </r>
  <r>
    <x v="19"/>
    <n v="724"/>
    <n v="1"/>
    <n v="620"/>
    <s v="S2"/>
    <x v="92"/>
    <n v="7"/>
    <n v="22054534"/>
    <n v="2340896"/>
    <n v="22565104"/>
    <n v="6"/>
  </r>
  <r>
    <x v="20"/>
    <n v="724"/>
    <n v="1"/>
    <n v="620"/>
    <s v="S2"/>
    <x v="92"/>
    <n v="7"/>
    <n v="30227492"/>
    <n v="30337965"/>
    <n v="28785028"/>
    <n v="2"/>
  </r>
  <r>
    <x v="0"/>
    <n v="724"/>
    <n v="1"/>
    <n v="620"/>
    <s v="S2"/>
    <x v="93"/>
    <n v="8"/>
    <n v="2822445"/>
    <n v="2822445"/>
    <n v="4781053"/>
    <n v="0"/>
  </r>
  <r>
    <x v="1"/>
    <n v="724"/>
    <n v="1"/>
    <n v="620"/>
    <s v="S2"/>
    <x v="93"/>
    <n v="8"/>
    <n v="2957709"/>
    <n v="2957709"/>
    <n v="5788507"/>
    <n v="0"/>
  </r>
  <r>
    <x v="2"/>
    <n v="724"/>
    <n v="1"/>
    <n v="620"/>
    <s v="S2"/>
    <x v="93"/>
    <n v="8"/>
    <n v="2826078"/>
    <n v="2826078"/>
    <n v="6989297"/>
    <n v="0"/>
  </r>
  <r>
    <x v="3"/>
    <n v="724"/>
    <n v="1"/>
    <n v="620"/>
    <s v="S2"/>
    <x v="93"/>
    <n v="8"/>
    <n v="2714854"/>
    <n v="2714854"/>
    <n v="6785389"/>
    <n v="0"/>
  </r>
  <r>
    <x v="4"/>
    <n v="724"/>
    <n v="1"/>
    <n v="620"/>
    <s v="S2"/>
    <x v="93"/>
    <n v="8"/>
    <n v="3040780"/>
    <n v="3040780"/>
    <n v="7799505"/>
    <n v="0"/>
  </r>
  <r>
    <x v="5"/>
    <n v="724"/>
    <n v="1"/>
    <n v="620"/>
    <s v="S2"/>
    <x v="93"/>
    <n v="8"/>
    <n v="2807162"/>
    <n v="2807162"/>
    <n v="7415149"/>
    <n v="0"/>
  </r>
  <r>
    <x v="6"/>
    <n v="724"/>
    <n v="1"/>
    <n v="620"/>
    <s v="S2"/>
    <x v="93"/>
    <n v="8"/>
    <n v="3286076"/>
    <n v="3286076"/>
    <n v="8917005"/>
    <n v="0"/>
  </r>
  <r>
    <x v="7"/>
    <n v="724"/>
    <n v="1"/>
    <n v="620"/>
    <s v="S2"/>
    <x v="93"/>
    <n v="8"/>
    <n v="4369529"/>
    <n v="4369529"/>
    <n v="10032927"/>
    <n v="0"/>
  </r>
  <r>
    <x v="8"/>
    <n v="724"/>
    <n v="1"/>
    <n v="620"/>
    <s v="S2"/>
    <x v="93"/>
    <n v="8"/>
    <n v="3245334"/>
    <n v="3245334"/>
    <n v="9632142"/>
    <n v="0"/>
  </r>
  <r>
    <x v="9"/>
    <n v="724"/>
    <n v="1"/>
    <n v="620"/>
    <s v="S2"/>
    <x v="93"/>
    <n v="8"/>
    <n v="4411374"/>
    <n v="4411374"/>
    <n v="8961245"/>
    <n v="0"/>
  </r>
  <r>
    <x v="10"/>
    <n v="724"/>
    <n v="1"/>
    <n v="620"/>
    <s v="S2"/>
    <x v="93"/>
    <n v="8"/>
    <n v="8886987"/>
    <n v="8886987"/>
    <n v="11623148"/>
    <n v="0"/>
  </r>
  <r>
    <x v="11"/>
    <n v="724"/>
    <n v="1"/>
    <n v="620"/>
    <s v="S2"/>
    <x v="93"/>
    <n v="8"/>
    <n v="769625"/>
    <n v="769625"/>
    <n v="12467581"/>
    <n v="0"/>
  </r>
  <r>
    <x v="12"/>
    <n v="724"/>
    <n v="1"/>
    <n v="620"/>
    <s v="S2"/>
    <x v="93"/>
    <n v="7"/>
    <n v="7073241"/>
    <n v="5654317"/>
    <n v="9999238"/>
    <n v="6"/>
  </r>
  <r>
    <x v="13"/>
    <n v="724"/>
    <n v="1"/>
    <n v="620"/>
    <s v="S2"/>
    <x v="93"/>
    <n v="7"/>
    <n v="3741284"/>
    <n v="2172998"/>
    <n v="9607955"/>
    <n v="6"/>
  </r>
  <r>
    <x v="14"/>
    <n v="724"/>
    <n v="1"/>
    <n v="620"/>
    <s v="S2"/>
    <x v="93"/>
    <n v="7"/>
    <n v="6767376"/>
    <m/>
    <n v="11866362"/>
    <n v="2"/>
  </r>
  <r>
    <x v="15"/>
    <n v="724"/>
    <n v="1"/>
    <n v="620"/>
    <s v="S2"/>
    <x v="93"/>
    <n v="7"/>
    <n v="11512099"/>
    <n v="4177474"/>
    <n v="16084467"/>
    <n v="6"/>
  </r>
  <r>
    <x v="16"/>
    <n v="724"/>
    <n v="1"/>
    <n v="620"/>
    <s v="S2"/>
    <x v="93"/>
    <n v="7"/>
    <n v="6167572"/>
    <n v="1515007"/>
    <n v="27961246"/>
    <n v="6"/>
  </r>
  <r>
    <x v="17"/>
    <n v="724"/>
    <n v="1"/>
    <n v="620"/>
    <s v="S2"/>
    <x v="93"/>
    <n v="7"/>
    <n v="5710026"/>
    <n v="2998465"/>
    <n v="16331478"/>
    <n v="6"/>
  </r>
  <r>
    <x v="18"/>
    <n v="724"/>
    <n v="1"/>
    <n v="620"/>
    <s v="S2"/>
    <x v="93"/>
    <n v="7"/>
    <n v="1677662"/>
    <n v="1675321"/>
    <n v="21169134"/>
    <n v="6"/>
  </r>
  <r>
    <x v="19"/>
    <n v="724"/>
    <n v="1"/>
    <n v="620"/>
    <s v="S2"/>
    <x v="93"/>
    <n v="7"/>
    <n v="27055314"/>
    <n v="8664696"/>
    <n v="24395640"/>
    <n v="4"/>
  </r>
  <r>
    <x v="20"/>
    <n v="724"/>
    <n v="1"/>
    <n v="620"/>
    <s v="S2"/>
    <x v="93"/>
    <n v="7"/>
    <n v="18455566"/>
    <n v="15490426"/>
    <n v="20167237"/>
    <n v="0"/>
  </r>
  <r>
    <x v="3"/>
    <n v="724"/>
    <n v="1"/>
    <n v="620"/>
    <s v="S2"/>
    <x v="94"/>
    <n v="8"/>
    <n v="43199"/>
    <n v="43199"/>
    <n v="27505"/>
    <n v="0"/>
  </r>
  <r>
    <x v="5"/>
    <n v="724"/>
    <n v="1"/>
    <n v="620"/>
    <s v="S2"/>
    <x v="94"/>
    <n v="8"/>
    <n v="74679"/>
    <n v="74679"/>
    <n v="102618"/>
    <n v="0"/>
  </r>
  <r>
    <x v="6"/>
    <n v="724"/>
    <n v="1"/>
    <n v="620"/>
    <s v="S2"/>
    <x v="94"/>
    <n v="8"/>
    <n v="10812"/>
    <n v="10812"/>
    <n v="100257"/>
    <n v="0"/>
  </r>
  <r>
    <x v="7"/>
    <n v="724"/>
    <n v="1"/>
    <n v="620"/>
    <s v="S2"/>
    <x v="94"/>
    <n v="8"/>
    <n v="148863"/>
    <n v="148863"/>
    <n v="164597"/>
    <n v="0"/>
  </r>
  <r>
    <x v="8"/>
    <n v="724"/>
    <n v="1"/>
    <n v="620"/>
    <s v="S2"/>
    <x v="94"/>
    <n v="8"/>
    <n v="300062"/>
    <n v="300062"/>
    <n v="278934"/>
    <n v="0"/>
  </r>
  <r>
    <x v="9"/>
    <n v="724"/>
    <n v="1"/>
    <n v="620"/>
    <s v="S2"/>
    <x v="94"/>
    <n v="8"/>
    <n v="153550"/>
    <n v="153550"/>
    <n v="139267"/>
    <n v="0"/>
  </r>
  <r>
    <x v="10"/>
    <n v="724"/>
    <n v="1"/>
    <n v="620"/>
    <s v="S2"/>
    <x v="94"/>
    <n v="8"/>
    <n v="161503"/>
    <n v="161503"/>
    <n v="184240"/>
    <n v="0"/>
  </r>
  <r>
    <x v="11"/>
    <n v="724"/>
    <n v="1"/>
    <n v="620"/>
    <s v="S2"/>
    <x v="94"/>
    <n v="8"/>
    <n v="20160"/>
    <n v="20160"/>
    <n v="204628"/>
    <n v="0"/>
  </r>
  <r>
    <x v="12"/>
    <n v="724"/>
    <n v="1"/>
    <n v="620"/>
    <s v="S2"/>
    <x v="94"/>
    <n v="7"/>
    <n v="253303"/>
    <n v="34320"/>
    <n v="247776"/>
    <n v="0"/>
  </r>
  <r>
    <x v="13"/>
    <n v="724"/>
    <n v="1"/>
    <n v="620"/>
    <s v="S2"/>
    <x v="94"/>
    <n v="7"/>
    <n v="289131"/>
    <n v="289131"/>
    <n v="222653"/>
    <n v="4"/>
  </r>
  <r>
    <x v="14"/>
    <n v="724"/>
    <n v="1"/>
    <n v="620"/>
    <s v="S2"/>
    <x v="94"/>
    <n v="7"/>
    <n v="122496"/>
    <n v="122496"/>
    <n v="157850"/>
    <n v="4"/>
  </r>
  <r>
    <x v="15"/>
    <n v="724"/>
    <n v="1"/>
    <n v="620"/>
    <s v="S2"/>
    <x v="94"/>
    <n v="7"/>
    <n v="134650"/>
    <n v="134650"/>
    <n v="226894"/>
    <n v="4"/>
  </r>
  <r>
    <x v="16"/>
    <n v="724"/>
    <n v="1"/>
    <n v="620"/>
    <s v="S2"/>
    <x v="94"/>
    <n v="7"/>
    <n v="181959"/>
    <n v="44601"/>
    <n v="355076"/>
    <n v="4"/>
  </r>
  <r>
    <x v="17"/>
    <n v="724"/>
    <n v="1"/>
    <n v="620"/>
    <s v="S2"/>
    <x v="94"/>
    <n v="7"/>
    <n v="232979"/>
    <n v="232979"/>
    <n v="411755"/>
    <n v="6"/>
  </r>
  <r>
    <x v="18"/>
    <n v="724"/>
    <n v="1"/>
    <n v="620"/>
    <s v="S2"/>
    <x v="94"/>
    <n v="7"/>
    <n v="115331"/>
    <n v="115331"/>
    <n v="426689"/>
    <n v="6"/>
  </r>
  <r>
    <x v="19"/>
    <n v="724"/>
    <n v="1"/>
    <n v="620"/>
    <s v="S2"/>
    <x v="94"/>
    <n v="7"/>
    <n v="388627"/>
    <n v="388627"/>
    <n v="639437"/>
    <n v="4"/>
  </r>
  <r>
    <x v="20"/>
    <n v="724"/>
    <n v="1"/>
    <n v="620"/>
    <s v="S2"/>
    <x v="94"/>
    <n v="7"/>
    <n v="172471"/>
    <n v="451271"/>
    <n v="439792"/>
    <n v="0"/>
  </r>
  <r>
    <x v="0"/>
    <n v="724"/>
    <n v="1"/>
    <n v="620"/>
    <s v="S2"/>
    <x v="95"/>
    <n v="7"/>
    <n v="210847"/>
    <n v="210847"/>
    <n v="115543"/>
    <n v="0"/>
  </r>
  <r>
    <x v="1"/>
    <n v="724"/>
    <n v="1"/>
    <n v="620"/>
    <s v="S2"/>
    <x v="95"/>
    <n v="8"/>
    <n v="138308"/>
    <n v="138308"/>
    <n v="77724"/>
    <n v="0"/>
  </r>
  <r>
    <x v="2"/>
    <n v="724"/>
    <n v="1"/>
    <n v="620"/>
    <s v="S2"/>
    <x v="95"/>
    <n v="8"/>
    <n v="443125"/>
    <n v="443125"/>
    <n v="266679"/>
    <n v="0"/>
  </r>
  <r>
    <x v="3"/>
    <n v="724"/>
    <n v="1"/>
    <n v="620"/>
    <s v="S2"/>
    <x v="95"/>
    <n v="8"/>
    <n v="827875"/>
    <n v="827875"/>
    <n v="530824"/>
    <n v="0"/>
  </r>
  <r>
    <x v="4"/>
    <n v="724"/>
    <n v="1"/>
    <n v="620"/>
    <s v="S2"/>
    <x v="95"/>
    <n v="8"/>
    <n v="4578718"/>
    <n v="4578718"/>
    <n v="2894859"/>
    <n v="0"/>
  </r>
  <r>
    <x v="5"/>
    <n v="724"/>
    <n v="1"/>
    <n v="620"/>
    <s v="S2"/>
    <x v="95"/>
    <n v="8"/>
    <n v="5777464"/>
    <n v="5777464"/>
    <n v="3315660"/>
    <n v="0"/>
  </r>
  <r>
    <x v="6"/>
    <n v="724"/>
    <n v="1"/>
    <n v="620"/>
    <s v="S2"/>
    <x v="95"/>
    <n v="8"/>
    <n v="8845121"/>
    <n v="8845121"/>
    <n v="4935023"/>
    <n v="0"/>
  </r>
  <r>
    <x v="7"/>
    <n v="724"/>
    <n v="1"/>
    <n v="620"/>
    <s v="S2"/>
    <x v="95"/>
    <n v="8"/>
    <n v="11907246"/>
    <n v="11907246"/>
    <n v="5943082"/>
    <n v="0"/>
  </r>
  <r>
    <x v="8"/>
    <n v="724"/>
    <n v="1"/>
    <n v="620"/>
    <s v="S2"/>
    <x v="95"/>
    <n v="8"/>
    <n v="15786261"/>
    <n v="15786261"/>
    <n v="8934211"/>
    <n v="0"/>
  </r>
  <r>
    <x v="9"/>
    <n v="724"/>
    <n v="1"/>
    <n v="620"/>
    <s v="S2"/>
    <x v="95"/>
    <n v="8"/>
    <n v="13371378"/>
    <n v="13371378"/>
    <n v="6765394"/>
    <n v="0"/>
  </r>
  <r>
    <x v="10"/>
    <n v="724"/>
    <n v="1"/>
    <n v="620"/>
    <s v="S2"/>
    <x v="95"/>
    <n v="8"/>
    <n v="13846882"/>
    <n v="13846882"/>
    <n v="6323954"/>
    <n v="0"/>
  </r>
  <r>
    <x v="11"/>
    <n v="724"/>
    <n v="1"/>
    <n v="620"/>
    <s v="S2"/>
    <x v="95"/>
    <n v="8"/>
    <n v="1338187"/>
    <n v="1338187"/>
    <n v="5630784"/>
    <n v="0"/>
  </r>
  <r>
    <x v="12"/>
    <n v="724"/>
    <n v="1"/>
    <n v="620"/>
    <s v="S2"/>
    <x v="95"/>
    <n v="7"/>
    <n v="11467368"/>
    <n v="2179551"/>
    <n v="4705449"/>
    <n v="6"/>
  </r>
  <r>
    <x v="13"/>
    <n v="724"/>
    <n v="1"/>
    <n v="620"/>
    <s v="S2"/>
    <x v="95"/>
    <n v="7"/>
    <n v="8233314"/>
    <n v="2419275"/>
    <n v="3620003"/>
    <n v="6"/>
  </r>
  <r>
    <x v="14"/>
    <n v="724"/>
    <n v="1"/>
    <n v="620"/>
    <s v="S2"/>
    <x v="95"/>
    <n v="7"/>
    <n v="9283810"/>
    <n v="9283810"/>
    <n v="4079352"/>
    <n v="6"/>
  </r>
  <r>
    <x v="15"/>
    <n v="724"/>
    <n v="1"/>
    <n v="620"/>
    <s v="S2"/>
    <x v="95"/>
    <n v="7"/>
    <n v="13504915"/>
    <n v="521424"/>
    <n v="6218814"/>
    <n v="6"/>
  </r>
  <r>
    <x v="16"/>
    <n v="724"/>
    <n v="1"/>
    <n v="620"/>
    <s v="S2"/>
    <x v="95"/>
    <n v="7"/>
    <n v="21449222"/>
    <n v="540345"/>
    <n v="11359666"/>
    <n v="2"/>
  </r>
  <r>
    <x v="17"/>
    <n v="724"/>
    <n v="1"/>
    <n v="620"/>
    <s v="S2"/>
    <x v="95"/>
    <n v="7"/>
    <n v="21297541"/>
    <n v="254432"/>
    <n v="12258533"/>
    <n v="6"/>
  </r>
  <r>
    <x v="18"/>
    <n v="724"/>
    <n v="1"/>
    <n v="620"/>
    <s v="S2"/>
    <x v="95"/>
    <n v="7"/>
    <n v="369280"/>
    <n v="369280"/>
    <n v="12149759"/>
    <n v="2"/>
  </r>
  <r>
    <x v="19"/>
    <n v="724"/>
    <n v="1"/>
    <n v="620"/>
    <s v="S2"/>
    <x v="95"/>
    <n v="7"/>
    <n v="16786612"/>
    <n v="319972"/>
    <n v="11677331"/>
    <n v="0"/>
  </r>
  <r>
    <x v="20"/>
    <n v="724"/>
    <n v="1"/>
    <n v="620"/>
    <s v="S2"/>
    <x v="95"/>
    <n v="7"/>
    <n v="16929308"/>
    <n v="18494824"/>
    <n v="9962835"/>
    <n v="0"/>
  </r>
  <r>
    <x v="0"/>
    <n v="724"/>
    <n v="1"/>
    <n v="620"/>
    <s v="S2"/>
    <x v="96"/>
    <n v="7"/>
    <n v="16755"/>
    <n v="15500"/>
    <n v="44959"/>
    <n v="0"/>
  </r>
  <r>
    <x v="1"/>
    <n v="724"/>
    <n v="1"/>
    <n v="620"/>
    <s v="S2"/>
    <x v="96"/>
    <n v="8"/>
    <n v="55776"/>
    <n v="55776"/>
    <n v="92371"/>
    <n v="0"/>
  </r>
  <r>
    <x v="2"/>
    <n v="724"/>
    <n v="1"/>
    <n v="620"/>
    <s v="S2"/>
    <x v="96"/>
    <n v="8"/>
    <n v="36499"/>
    <n v="36499"/>
    <n v="96259"/>
    <n v="0"/>
  </r>
  <r>
    <x v="3"/>
    <n v="724"/>
    <n v="1"/>
    <n v="620"/>
    <s v="S2"/>
    <x v="96"/>
    <n v="8"/>
    <n v="17562"/>
    <n v="17562"/>
    <n v="58443"/>
    <n v="0"/>
  </r>
  <r>
    <x v="4"/>
    <n v="724"/>
    <n v="1"/>
    <n v="620"/>
    <s v="S2"/>
    <x v="96"/>
    <n v="8"/>
    <n v="10812"/>
    <n v="10812"/>
    <n v="30975"/>
    <n v="0"/>
  </r>
  <r>
    <x v="5"/>
    <n v="724"/>
    <n v="1"/>
    <n v="620"/>
    <s v="S2"/>
    <x v="96"/>
    <n v="8"/>
    <n v="926429"/>
    <n v="926429"/>
    <n v="3440016"/>
    <n v="0"/>
  </r>
  <r>
    <x v="6"/>
    <n v="724"/>
    <n v="1"/>
    <n v="620"/>
    <s v="S2"/>
    <x v="96"/>
    <n v="8"/>
    <n v="2776896"/>
    <n v="2776896"/>
    <n v="8266936"/>
    <n v="0"/>
  </r>
  <r>
    <x v="7"/>
    <n v="724"/>
    <n v="1"/>
    <n v="620"/>
    <s v="S2"/>
    <x v="96"/>
    <n v="8"/>
    <n v="1834861"/>
    <n v="1834861"/>
    <n v="4617514"/>
    <n v="0"/>
  </r>
  <r>
    <x v="8"/>
    <n v="724"/>
    <n v="1"/>
    <n v="620"/>
    <s v="S2"/>
    <x v="96"/>
    <n v="8"/>
    <n v="1530252"/>
    <n v="1530252"/>
    <n v="4237449"/>
    <n v="0"/>
  </r>
  <r>
    <x v="9"/>
    <n v="724"/>
    <n v="1"/>
    <n v="620"/>
    <s v="S2"/>
    <x v="96"/>
    <n v="8"/>
    <n v="2208373"/>
    <n v="2208373"/>
    <n v="6564605"/>
    <n v="0"/>
  </r>
  <r>
    <x v="10"/>
    <n v="724"/>
    <n v="1"/>
    <n v="620"/>
    <s v="S2"/>
    <x v="96"/>
    <n v="8"/>
    <n v="2030189"/>
    <n v="2030189"/>
    <n v="4065361"/>
    <n v="0"/>
  </r>
  <r>
    <x v="11"/>
    <n v="724"/>
    <n v="1"/>
    <n v="620"/>
    <s v="S2"/>
    <x v="96"/>
    <n v="8"/>
    <n v="4266834"/>
    <n v="4266834"/>
    <n v="6047494"/>
    <n v="0"/>
  </r>
  <r>
    <x v="12"/>
    <n v="724"/>
    <n v="1"/>
    <n v="620"/>
    <s v="S2"/>
    <x v="96"/>
    <n v="7"/>
    <n v="828812"/>
    <n v="3428525"/>
    <n v="5170443"/>
    <n v="2"/>
  </r>
  <r>
    <x v="13"/>
    <n v="724"/>
    <n v="1"/>
    <n v="620"/>
    <s v="S2"/>
    <x v="96"/>
    <n v="7"/>
    <n v="1011264"/>
    <n v="2705325"/>
    <n v="6224018"/>
    <n v="2"/>
  </r>
  <r>
    <x v="14"/>
    <n v="724"/>
    <n v="1"/>
    <n v="620"/>
    <s v="S2"/>
    <x v="96"/>
    <n v="7"/>
    <n v="700583"/>
    <n v="1980139"/>
    <n v="5294026"/>
    <n v="2"/>
  </r>
  <r>
    <x v="15"/>
    <n v="724"/>
    <n v="1"/>
    <n v="620"/>
    <s v="S2"/>
    <x v="96"/>
    <n v="7"/>
    <n v="1245135"/>
    <n v="1783918"/>
    <n v="5601042"/>
    <n v="2"/>
  </r>
  <r>
    <x v="16"/>
    <n v="724"/>
    <n v="1"/>
    <n v="620"/>
    <s v="S2"/>
    <x v="96"/>
    <n v="7"/>
    <n v="827753"/>
    <n v="2216407"/>
    <n v="6044347"/>
    <n v="2"/>
  </r>
  <r>
    <x v="17"/>
    <n v="724"/>
    <n v="1"/>
    <n v="620"/>
    <s v="S2"/>
    <x v="96"/>
    <n v="7"/>
    <n v="4636332"/>
    <n v="5828794"/>
    <n v="5130166"/>
    <n v="6"/>
  </r>
  <r>
    <x v="18"/>
    <n v="724"/>
    <n v="1"/>
    <n v="620"/>
    <s v="S2"/>
    <x v="96"/>
    <n v="7"/>
    <n v="487746"/>
    <n v="466732"/>
    <n v="8266531"/>
    <n v="6"/>
  </r>
  <r>
    <x v="19"/>
    <n v="724"/>
    <n v="1"/>
    <n v="620"/>
    <s v="S2"/>
    <x v="96"/>
    <n v="7"/>
    <n v="709713"/>
    <n v="656097"/>
    <n v="4460758"/>
    <n v="4"/>
  </r>
  <r>
    <x v="20"/>
    <n v="724"/>
    <n v="1"/>
    <n v="620"/>
    <s v="S2"/>
    <x v="96"/>
    <n v="7"/>
    <n v="1009978"/>
    <n v="2697333"/>
    <n v="2645487"/>
    <n v="0"/>
  </r>
  <r>
    <x v="2"/>
    <n v="724"/>
    <n v="1"/>
    <n v="620"/>
    <s v="S2"/>
    <x v="97"/>
    <n v="8"/>
    <n v="5500"/>
    <n v="5500"/>
    <n v="2862"/>
    <n v="0"/>
  </r>
  <r>
    <x v="20"/>
    <n v="724"/>
    <n v="1"/>
    <n v="620"/>
    <s v="S2"/>
    <x v="97"/>
    <n v="8"/>
    <n v="119928"/>
    <n v="119928"/>
    <n v="103086"/>
    <n v="0"/>
  </r>
  <r>
    <x v="2"/>
    <n v="724"/>
    <n v="1"/>
    <n v="620"/>
    <s v="S2"/>
    <x v="98"/>
    <n v="8"/>
    <n v="389687"/>
    <n v="389687"/>
    <n v="93577"/>
    <n v="0"/>
  </r>
  <r>
    <x v="3"/>
    <n v="724"/>
    <n v="1"/>
    <n v="620"/>
    <s v="S2"/>
    <x v="98"/>
    <n v="8"/>
    <n v="17835"/>
    <n v="17835"/>
    <n v="118711"/>
    <n v="0"/>
  </r>
  <r>
    <x v="4"/>
    <n v="724"/>
    <n v="1"/>
    <n v="620"/>
    <s v="S2"/>
    <x v="98"/>
    <n v="8"/>
    <n v="30902"/>
    <n v="30902"/>
    <n v="186459"/>
    <n v="0"/>
  </r>
  <r>
    <x v="5"/>
    <n v="724"/>
    <n v="1"/>
    <n v="620"/>
    <s v="S2"/>
    <x v="98"/>
    <n v="8"/>
    <n v="9312"/>
    <n v="9312"/>
    <n v="65213"/>
    <n v="0"/>
  </r>
  <r>
    <x v="6"/>
    <n v="724"/>
    <n v="1"/>
    <n v="620"/>
    <s v="S2"/>
    <x v="98"/>
    <n v="8"/>
    <n v="9312"/>
    <n v="9312"/>
    <n v="63399"/>
    <n v="0"/>
  </r>
  <r>
    <x v="19"/>
    <n v="724"/>
    <n v="1"/>
    <n v="620"/>
    <s v="S2"/>
    <x v="98"/>
    <n v="8"/>
    <n v="33800"/>
    <n v="33800"/>
    <n v="101601"/>
    <n v="0"/>
  </r>
  <r>
    <x v="20"/>
    <n v="724"/>
    <n v="1"/>
    <n v="620"/>
    <s v="S2"/>
    <x v="98"/>
    <n v="8"/>
    <n v="807675"/>
    <n v="807675"/>
    <n v="10120830"/>
    <n v="0"/>
  </r>
  <r>
    <x v="17"/>
    <n v="724"/>
    <n v="1"/>
    <n v="620"/>
    <s v="S2"/>
    <x v="99"/>
    <n v="8"/>
    <n v="181440"/>
    <n v="181440"/>
    <n v="95349"/>
    <n v="0"/>
  </r>
  <r>
    <x v="18"/>
    <n v="724"/>
    <n v="1"/>
    <n v="620"/>
    <s v="S2"/>
    <x v="100"/>
    <n v="8"/>
    <n v="1"/>
    <n v="1"/>
    <n v="13"/>
    <n v="0"/>
  </r>
  <r>
    <x v="19"/>
    <n v="724"/>
    <n v="1"/>
    <n v="620"/>
    <s v="S2"/>
    <x v="100"/>
    <n v="8"/>
    <n v="291"/>
    <n v="291"/>
    <n v="47665"/>
    <n v="0"/>
  </r>
  <r>
    <x v="4"/>
    <n v="724"/>
    <n v="1"/>
    <n v="620"/>
    <s v="S2"/>
    <x v="101"/>
    <n v="8"/>
    <n v="257"/>
    <n v="257"/>
    <n v="5173"/>
    <n v="0"/>
  </r>
  <r>
    <x v="6"/>
    <n v="724"/>
    <n v="1"/>
    <n v="620"/>
    <s v="S2"/>
    <x v="101"/>
    <n v="8"/>
    <n v="1687"/>
    <n v="1687"/>
    <n v="6531"/>
    <n v="0"/>
  </r>
  <r>
    <x v="11"/>
    <n v="724"/>
    <n v="1"/>
    <n v="620"/>
    <s v="S2"/>
    <x v="101"/>
    <n v="8"/>
    <n v="152800"/>
    <n v="152800"/>
    <n v="1758373"/>
    <n v="0"/>
  </r>
  <r>
    <x v="12"/>
    <n v="724"/>
    <n v="1"/>
    <n v="620"/>
    <s v="S2"/>
    <x v="101"/>
    <n v="8"/>
    <n v="315340"/>
    <n v="315340"/>
    <n v="4120710"/>
    <n v="0"/>
  </r>
  <r>
    <x v="13"/>
    <n v="724"/>
    <n v="1"/>
    <n v="620"/>
    <s v="S2"/>
    <x v="101"/>
    <n v="8"/>
    <n v="178384"/>
    <n v="178384"/>
    <n v="3931458"/>
    <n v="0"/>
  </r>
  <r>
    <x v="14"/>
    <n v="724"/>
    <n v="1"/>
    <n v="620"/>
    <s v="S2"/>
    <x v="101"/>
    <n v="8"/>
    <n v="846248"/>
    <n v="846248"/>
    <n v="10617258"/>
    <n v="0"/>
  </r>
  <r>
    <x v="15"/>
    <n v="724"/>
    <n v="1"/>
    <n v="620"/>
    <s v="S2"/>
    <x v="101"/>
    <n v="8"/>
    <n v="2238276"/>
    <n v="2238276"/>
    <n v="27757366"/>
    <n v="0"/>
  </r>
  <r>
    <x v="16"/>
    <n v="724"/>
    <n v="1"/>
    <n v="620"/>
    <s v="S2"/>
    <x v="101"/>
    <n v="8"/>
    <n v="887015"/>
    <n v="887015"/>
    <n v="25126368"/>
    <n v="0"/>
  </r>
  <r>
    <x v="17"/>
    <n v="724"/>
    <n v="1"/>
    <n v="620"/>
    <s v="S2"/>
    <x v="101"/>
    <n v="8"/>
    <n v="946411"/>
    <n v="946411"/>
    <n v="31806654"/>
    <n v="6"/>
  </r>
  <r>
    <x v="18"/>
    <n v="724"/>
    <n v="1"/>
    <n v="620"/>
    <s v="S2"/>
    <x v="101"/>
    <n v="8"/>
    <n v="866019"/>
    <n v="866019"/>
    <n v="15872908"/>
    <n v="6"/>
  </r>
  <r>
    <x v="19"/>
    <n v="724"/>
    <n v="1"/>
    <n v="620"/>
    <s v="S2"/>
    <x v="101"/>
    <n v="8"/>
    <n v="7648088"/>
    <n v="7648088"/>
    <n v="119635361"/>
    <n v="6"/>
  </r>
  <r>
    <x v="20"/>
    <n v="724"/>
    <n v="1"/>
    <n v="620"/>
    <s v="S2"/>
    <x v="101"/>
    <n v="8"/>
    <n v="6220316"/>
    <n v="6220316"/>
    <n v="239323272"/>
    <n v="0"/>
  </r>
  <r>
    <x v="0"/>
    <n v="724"/>
    <n v="1"/>
    <n v="620"/>
    <s v="S2"/>
    <x v="102"/>
    <n v="8"/>
    <n v="3125"/>
    <n v="3125"/>
    <n v="20237"/>
    <n v="0"/>
  </r>
  <r>
    <x v="1"/>
    <n v="724"/>
    <n v="1"/>
    <n v="620"/>
    <s v="S2"/>
    <x v="102"/>
    <n v="8"/>
    <n v="53238"/>
    <n v="53238"/>
    <n v="321761"/>
    <n v="0"/>
  </r>
  <r>
    <x v="2"/>
    <n v="724"/>
    <n v="1"/>
    <n v="620"/>
    <s v="S2"/>
    <x v="102"/>
    <n v="8"/>
    <n v="35492"/>
    <n v="35492"/>
    <n v="216699"/>
    <n v="0"/>
  </r>
  <r>
    <x v="3"/>
    <n v="724"/>
    <n v="1"/>
    <n v="620"/>
    <s v="S2"/>
    <x v="102"/>
    <n v="8"/>
    <n v="88730"/>
    <n v="88730"/>
    <n v="592990"/>
    <n v="0"/>
  </r>
  <r>
    <x v="11"/>
    <n v="724"/>
    <n v="1"/>
    <n v="620"/>
    <s v="S2"/>
    <x v="102"/>
    <n v="8"/>
    <n v="774250"/>
    <n v="774250"/>
    <n v="100583"/>
    <n v="0"/>
  </r>
  <r>
    <x v="15"/>
    <n v="724"/>
    <n v="1"/>
    <n v="620"/>
    <s v="S2"/>
    <x v="102"/>
    <n v="8"/>
    <n v="407"/>
    <n v="407"/>
    <n v="3387"/>
    <n v="0"/>
  </r>
  <r>
    <x v="0"/>
    <n v="724"/>
    <n v="1"/>
    <n v="620"/>
    <s v="S2"/>
    <x v="103"/>
    <n v="8"/>
    <n v="352000"/>
    <n v="352000"/>
    <n v="17677"/>
    <n v="0"/>
  </r>
  <r>
    <x v="1"/>
    <n v="724"/>
    <n v="1"/>
    <n v="620"/>
    <s v="S2"/>
    <x v="103"/>
    <n v="8"/>
    <n v="159866"/>
    <n v="159866"/>
    <n v="349934"/>
    <n v="0"/>
  </r>
  <r>
    <x v="2"/>
    <n v="724"/>
    <n v="1"/>
    <n v="620"/>
    <s v="S2"/>
    <x v="103"/>
    <n v="8"/>
    <n v="28535"/>
    <n v="28535"/>
    <n v="83036"/>
    <n v="0"/>
  </r>
  <r>
    <x v="3"/>
    <n v="724"/>
    <n v="1"/>
    <n v="620"/>
    <s v="S2"/>
    <x v="103"/>
    <n v="8"/>
    <n v="676624"/>
    <n v="676624"/>
    <n v="885174"/>
    <n v="0"/>
  </r>
  <r>
    <x v="4"/>
    <n v="724"/>
    <n v="1"/>
    <n v="620"/>
    <s v="S2"/>
    <x v="103"/>
    <n v="8"/>
    <n v="110468"/>
    <n v="110468"/>
    <n v="158677"/>
    <n v="0"/>
  </r>
  <r>
    <x v="5"/>
    <n v="724"/>
    <n v="1"/>
    <n v="620"/>
    <s v="S2"/>
    <x v="103"/>
    <n v="8"/>
    <n v="211561"/>
    <n v="211561"/>
    <n v="402452"/>
    <n v="0"/>
  </r>
  <r>
    <x v="6"/>
    <n v="724"/>
    <n v="1"/>
    <n v="620"/>
    <s v="S2"/>
    <x v="103"/>
    <n v="8"/>
    <n v="625000"/>
    <n v="625000"/>
    <n v="724940"/>
    <n v="0"/>
  </r>
  <r>
    <x v="7"/>
    <n v="724"/>
    <n v="1"/>
    <n v="620"/>
    <s v="S2"/>
    <x v="103"/>
    <n v="8"/>
    <n v="706687"/>
    <n v="706687"/>
    <n v="845592"/>
    <n v="0"/>
  </r>
  <r>
    <x v="8"/>
    <n v="724"/>
    <n v="1"/>
    <n v="620"/>
    <s v="S2"/>
    <x v="103"/>
    <n v="8"/>
    <n v="608437"/>
    <n v="608437"/>
    <n v="915854"/>
    <n v="0"/>
  </r>
  <r>
    <x v="9"/>
    <n v="724"/>
    <n v="1"/>
    <n v="620"/>
    <s v="S2"/>
    <x v="103"/>
    <n v="8"/>
    <n v="1407625"/>
    <n v="1407625"/>
    <n v="2081196"/>
    <n v="0"/>
  </r>
  <r>
    <x v="10"/>
    <n v="724"/>
    <n v="1"/>
    <n v="620"/>
    <s v="S2"/>
    <x v="103"/>
    <n v="8"/>
    <n v="1021265"/>
    <n v="1021265"/>
    <n v="1210736"/>
    <n v="0"/>
  </r>
  <r>
    <x v="11"/>
    <n v="724"/>
    <n v="1"/>
    <n v="620"/>
    <s v="S2"/>
    <x v="103"/>
    <n v="8"/>
    <n v="639562"/>
    <n v="639562"/>
    <n v="837569"/>
    <n v="0"/>
  </r>
  <r>
    <x v="12"/>
    <n v="724"/>
    <n v="1"/>
    <n v="620"/>
    <s v="S2"/>
    <x v="103"/>
    <n v="8"/>
    <n v="836080"/>
    <n v="836080"/>
    <n v="1342630"/>
    <n v="0"/>
  </r>
  <r>
    <x v="13"/>
    <n v="724"/>
    <n v="1"/>
    <n v="620"/>
    <s v="S2"/>
    <x v="103"/>
    <n v="8"/>
    <n v="886898"/>
    <n v="886898"/>
    <n v="1738745"/>
    <n v="0"/>
  </r>
  <r>
    <x v="14"/>
    <n v="724"/>
    <n v="1"/>
    <n v="620"/>
    <s v="S2"/>
    <x v="103"/>
    <n v="8"/>
    <n v="1554790"/>
    <n v="1554790"/>
    <n v="2850183"/>
    <n v="0"/>
  </r>
  <r>
    <x v="15"/>
    <n v="724"/>
    <n v="1"/>
    <n v="620"/>
    <s v="S2"/>
    <x v="103"/>
    <n v="8"/>
    <n v="1813960"/>
    <n v="1813960"/>
    <n v="3222814"/>
    <n v="0"/>
  </r>
  <r>
    <x v="16"/>
    <n v="724"/>
    <n v="1"/>
    <n v="620"/>
    <s v="S2"/>
    <x v="103"/>
    <n v="8"/>
    <n v="1604430"/>
    <n v="1604430"/>
    <n v="2600886"/>
    <n v="0"/>
  </r>
  <r>
    <x v="17"/>
    <n v="724"/>
    <n v="1"/>
    <n v="620"/>
    <s v="S2"/>
    <x v="103"/>
    <n v="8"/>
    <n v="2676261"/>
    <n v="2676261"/>
    <n v="4019339"/>
    <n v="0"/>
  </r>
  <r>
    <x v="18"/>
    <n v="724"/>
    <n v="1"/>
    <n v="620"/>
    <s v="S2"/>
    <x v="103"/>
    <n v="8"/>
    <n v="3579121"/>
    <n v="3579121"/>
    <n v="5826368"/>
    <n v="6"/>
  </r>
  <r>
    <x v="19"/>
    <n v="724"/>
    <n v="1"/>
    <n v="620"/>
    <s v="S2"/>
    <x v="103"/>
    <n v="8"/>
    <n v="2584127"/>
    <n v="2584127"/>
    <n v="5890349"/>
    <n v="6"/>
  </r>
  <r>
    <x v="20"/>
    <n v="724"/>
    <n v="1"/>
    <n v="620"/>
    <s v="S2"/>
    <x v="103"/>
    <n v="8"/>
    <n v="2763587"/>
    <n v="2763587"/>
    <n v="3876262"/>
    <n v="0"/>
  </r>
  <r>
    <x v="0"/>
    <n v="724"/>
    <n v="1"/>
    <n v="620"/>
    <s v="S2"/>
    <x v="104"/>
    <n v="8"/>
    <n v="440000"/>
    <n v="440000"/>
    <n v="18159"/>
    <n v="0"/>
  </r>
  <r>
    <x v="1"/>
    <n v="724"/>
    <n v="1"/>
    <n v="620"/>
    <s v="S2"/>
    <x v="104"/>
    <n v="8"/>
    <n v="374000"/>
    <n v="374000"/>
    <n v="23975"/>
    <n v="0"/>
  </r>
  <r>
    <x v="2"/>
    <n v="724"/>
    <n v="1"/>
    <n v="620"/>
    <s v="S2"/>
    <x v="104"/>
    <n v="8"/>
    <n v="230515"/>
    <n v="230515"/>
    <n v="87660"/>
    <n v="0"/>
  </r>
  <r>
    <x v="3"/>
    <n v="724"/>
    <n v="1"/>
    <n v="620"/>
    <s v="S2"/>
    <x v="104"/>
    <n v="8"/>
    <n v="388812"/>
    <n v="388812"/>
    <n v="74547"/>
    <n v="0"/>
  </r>
  <r>
    <x v="4"/>
    <n v="724"/>
    <n v="1"/>
    <n v="620"/>
    <s v="S2"/>
    <x v="104"/>
    <n v="8"/>
    <n v="283437"/>
    <n v="283437"/>
    <n v="96887"/>
    <n v="0"/>
  </r>
  <r>
    <x v="5"/>
    <n v="724"/>
    <n v="1"/>
    <n v="620"/>
    <s v="S2"/>
    <x v="104"/>
    <n v="8"/>
    <n v="393625"/>
    <n v="393625"/>
    <n v="613843"/>
    <n v="0"/>
  </r>
  <r>
    <x v="6"/>
    <n v="724"/>
    <n v="1"/>
    <n v="620"/>
    <s v="S2"/>
    <x v="104"/>
    <n v="8"/>
    <n v="231238"/>
    <n v="231238"/>
    <n v="365743"/>
    <n v="0"/>
  </r>
  <r>
    <x v="7"/>
    <n v="724"/>
    <n v="1"/>
    <n v="620"/>
    <s v="S2"/>
    <x v="104"/>
    <n v="8"/>
    <n v="139429"/>
    <n v="139429"/>
    <n v="272861"/>
    <n v="0"/>
  </r>
  <r>
    <x v="8"/>
    <n v="724"/>
    <n v="1"/>
    <n v="620"/>
    <s v="S2"/>
    <x v="104"/>
    <n v="8"/>
    <n v="29187"/>
    <n v="29187"/>
    <n v="145199"/>
    <n v="0"/>
  </r>
  <r>
    <x v="9"/>
    <n v="724"/>
    <n v="1"/>
    <n v="620"/>
    <s v="S2"/>
    <x v="104"/>
    <n v="8"/>
    <n v="183457"/>
    <n v="183457"/>
    <n v="539654"/>
    <n v="0"/>
  </r>
  <r>
    <x v="10"/>
    <n v="724"/>
    <n v="1"/>
    <n v="620"/>
    <s v="S2"/>
    <x v="104"/>
    <n v="8"/>
    <n v="89035"/>
    <n v="89035"/>
    <n v="184111"/>
    <n v="0"/>
  </r>
  <r>
    <x v="12"/>
    <n v="724"/>
    <n v="1"/>
    <n v="620"/>
    <s v="S2"/>
    <x v="104"/>
    <n v="8"/>
    <n v="24590"/>
    <n v="24590"/>
    <n v="41239"/>
    <n v="0"/>
  </r>
  <r>
    <x v="13"/>
    <n v="724"/>
    <n v="1"/>
    <n v="620"/>
    <s v="S2"/>
    <x v="104"/>
    <n v="8"/>
    <n v="125812"/>
    <n v="125812"/>
    <n v="329888"/>
    <n v="0"/>
  </r>
  <r>
    <x v="14"/>
    <n v="724"/>
    <n v="1"/>
    <n v="620"/>
    <s v="S2"/>
    <x v="104"/>
    <n v="8"/>
    <n v="165182"/>
    <n v="165182"/>
    <n v="275497"/>
    <n v="0"/>
  </r>
  <r>
    <x v="15"/>
    <n v="724"/>
    <n v="1"/>
    <n v="620"/>
    <s v="S2"/>
    <x v="104"/>
    <n v="8"/>
    <n v="55364"/>
    <n v="55364"/>
    <n v="92147"/>
    <n v="0"/>
  </r>
  <r>
    <x v="16"/>
    <n v="724"/>
    <n v="1"/>
    <n v="620"/>
    <s v="S2"/>
    <x v="104"/>
    <n v="8"/>
    <n v="649197"/>
    <n v="649197"/>
    <n v="1113717"/>
    <n v="0"/>
  </r>
  <r>
    <x v="17"/>
    <n v="724"/>
    <n v="1"/>
    <n v="620"/>
    <s v="S2"/>
    <x v="104"/>
    <n v="8"/>
    <n v="8363"/>
    <n v="8363"/>
    <n v="31935"/>
    <n v="0"/>
  </r>
  <r>
    <x v="0"/>
    <n v="724"/>
    <n v="1"/>
    <n v="620"/>
    <s v="S2"/>
    <x v="105"/>
    <n v="8"/>
    <n v="9062"/>
    <n v="9062"/>
    <n v="74288"/>
    <n v="0"/>
  </r>
  <r>
    <x v="1"/>
    <n v="724"/>
    <n v="1"/>
    <n v="620"/>
    <s v="S2"/>
    <x v="105"/>
    <n v="8"/>
    <n v="2750"/>
    <n v="2750"/>
    <n v="29549"/>
    <n v="0"/>
  </r>
  <r>
    <x v="2"/>
    <n v="724"/>
    <n v="1"/>
    <n v="620"/>
    <s v="S2"/>
    <x v="105"/>
    <n v="8"/>
    <n v="8875"/>
    <n v="8875"/>
    <n v="92436"/>
    <n v="0"/>
  </r>
  <r>
    <x v="3"/>
    <n v="724"/>
    <n v="1"/>
    <n v="620"/>
    <s v="S2"/>
    <x v="105"/>
    <n v="8"/>
    <n v="16839"/>
    <n v="16839"/>
    <n v="97156"/>
    <n v="0"/>
  </r>
  <r>
    <x v="4"/>
    <n v="724"/>
    <n v="1"/>
    <n v="620"/>
    <s v="S2"/>
    <x v="105"/>
    <n v="8"/>
    <n v="58851"/>
    <n v="58851"/>
    <n v="540652"/>
    <n v="0"/>
  </r>
  <r>
    <x v="5"/>
    <n v="724"/>
    <n v="1"/>
    <n v="620"/>
    <s v="S2"/>
    <x v="105"/>
    <n v="8"/>
    <n v="21953"/>
    <n v="21953"/>
    <n v="135199"/>
    <n v="0"/>
  </r>
  <r>
    <x v="6"/>
    <n v="724"/>
    <n v="1"/>
    <n v="620"/>
    <s v="S2"/>
    <x v="105"/>
    <n v="8"/>
    <n v="95488"/>
    <n v="95488"/>
    <n v="575586"/>
    <n v="0"/>
  </r>
  <r>
    <x v="7"/>
    <n v="724"/>
    <n v="1"/>
    <n v="620"/>
    <s v="S2"/>
    <x v="105"/>
    <n v="8"/>
    <n v="28199"/>
    <n v="28199"/>
    <n v="297460"/>
    <n v="0"/>
  </r>
  <r>
    <x v="8"/>
    <n v="724"/>
    <n v="1"/>
    <n v="620"/>
    <s v="S2"/>
    <x v="105"/>
    <n v="8"/>
    <n v="78941"/>
    <n v="78941"/>
    <n v="818064"/>
    <n v="0"/>
  </r>
  <r>
    <x v="9"/>
    <n v="724"/>
    <n v="1"/>
    <n v="620"/>
    <s v="S2"/>
    <x v="105"/>
    <n v="8"/>
    <n v="25750"/>
    <n v="25750"/>
    <n v="83051"/>
    <n v="0"/>
  </r>
  <r>
    <x v="10"/>
    <n v="724"/>
    <n v="1"/>
    <n v="620"/>
    <s v="S2"/>
    <x v="105"/>
    <n v="8"/>
    <n v="126648"/>
    <n v="126648"/>
    <n v="304288"/>
    <n v="0"/>
  </r>
  <r>
    <x v="11"/>
    <n v="724"/>
    <n v="1"/>
    <n v="620"/>
    <s v="S2"/>
    <x v="105"/>
    <n v="8"/>
    <n v="95550"/>
    <n v="95550"/>
    <n v="462064"/>
    <n v="0"/>
  </r>
  <r>
    <x v="12"/>
    <n v="724"/>
    <n v="1"/>
    <n v="620"/>
    <s v="S2"/>
    <x v="105"/>
    <n v="8"/>
    <n v="628"/>
    <n v="628"/>
    <n v="14748"/>
    <n v="0"/>
  </r>
  <r>
    <x v="14"/>
    <n v="724"/>
    <n v="1"/>
    <n v="620"/>
    <s v="S2"/>
    <x v="105"/>
    <n v="8"/>
    <n v="43033"/>
    <n v="43033"/>
    <n v="261770"/>
    <n v="0"/>
  </r>
  <r>
    <x v="15"/>
    <n v="724"/>
    <n v="1"/>
    <n v="620"/>
    <s v="S2"/>
    <x v="105"/>
    <n v="8"/>
    <n v="18877"/>
    <n v="18877"/>
    <n v="83148"/>
    <n v="0"/>
  </r>
  <r>
    <x v="16"/>
    <n v="724"/>
    <n v="1"/>
    <n v="620"/>
    <s v="S2"/>
    <x v="105"/>
    <n v="8"/>
    <n v="17487"/>
    <n v="17487"/>
    <n v="47702"/>
    <n v="0"/>
  </r>
  <r>
    <x v="17"/>
    <n v="724"/>
    <n v="1"/>
    <n v="620"/>
    <s v="S2"/>
    <x v="105"/>
    <n v="8"/>
    <n v="6100"/>
    <n v="6100"/>
    <n v="35051"/>
    <n v="0"/>
  </r>
  <r>
    <x v="0"/>
    <n v="724"/>
    <n v="1"/>
    <n v="620"/>
    <s v="S2"/>
    <x v="106"/>
    <n v="8"/>
    <n v="243546"/>
    <n v="243546"/>
    <n v="1013318"/>
    <n v="0"/>
  </r>
  <r>
    <x v="1"/>
    <n v="724"/>
    <n v="1"/>
    <n v="620"/>
    <s v="S2"/>
    <x v="106"/>
    <n v="8"/>
    <n v="488437"/>
    <n v="488437"/>
    <n v="1794483"/>
    <n v="0"/>
  </r>
  <r>
    <x v="2"/>
    <n v="724"/>
    <n v="1"/>
    <n v="620"/>
    <s v="S2"/>
    <x v="106"/>
    <n v="8"/>
    <n v="445000"/>
    <n v="445000"/>
    <n v="1872246"/>
    <n v="0"/>
  </r>
  <r>
    <x v="3"/>
    <n v="724"/>
    <n v="1"/>
    <n v="620"/>
    <s v="S2"/>
    <x v="106"/>
    <n v="8"/>
    <n v="418750"/>
    <n v="418750"/>
    <n v="1181758"/>
    <n v="0"/>
  </r>
  <r>
    <x v="4"/>
    <n v="724"/>
    <n v="1"/>
    <n v="620"/>
    <s v="S2"/>
    <x v="106"/>
    <n v="8"/>
    <n v="789312"/>
    <n v="789312"/>
    <n v="2309074"/>
    <n v="0"/>
  </r>
  <r>
    <x v="5"/>
    <n v="724"/>
    <n v="1"/>
    <n v="620"/>
    <s v="S2"/>
    <x v="106"/>
    <n v="8"/>
    <n v="885812"/>
    <n v="885812"/>
    <n v="2057275"/>
    <n v="0"/>
  </r>
  <r>
    <x v="6"/>
    <n v="724"/>
    <n v="1"/>
    <n v="620"/>
    <s v="S2"/>
    <x v="106"/>
    <n v="8"/>
    <n v="722562"/>
    <n v="722562"/>
    <n v="2572174"/>
    <n v="0"/>
  </r>
  <r>
    <x v="7"/>
    <n v="724"/>
    <n v="1"/>
    <n v="620"/>
    <s v="S2"/>
    <x v="106"/>
    <n v="8"/>
    <n v="829250"/>
    <n v="829250"/>
    <n v="3871083"/>
    <n v="0"/>
  </r>
  <r>
    <x v="8"/>
    <n v="724"/>
    <n v="1"/>
    <n v="620"/>
    <s v="S2"/>
    <x v="106"/>
    <n v="8"/>
    <n v="1558750"/>
    <n v="1558750"/>
    <n v="5704024"/>
    <n v="0"/>
  </r>
  <r>
    <x v="9"/>
    <n v="724"/>
    <n v="1"/>
    <n v="620"/>
    <s v="S2"/>
    <x v="106"/>
    <n v="8"/>
    <n v="662750"/>
    <n v="662750"/>
    <n v="3091783"/>
    <n v="0"/>
  </r>
  <r>
    <x v="10"/>
    <n v="724"/>
    <n v="1"/>
    <n v="620"/>
    <s v="S2"/>
    <x v="106"/>
    <n v="8"/>
    <n v="549687"/>
    <n v="549687"/>
    <n v="2115420"/>
    <n v="0"/>
  </r>
  <r>
    <x v="11"/>
    <n v="724"/>
    <n v="1"/>
    <n v="620"/>
    <s v="S2"/>
    <x v="106"/>
    <n v="8"/>
    <n v="354437"/>
    <n v="354437"/>
    <n v="691705"/>
    <n v="0"/>
  </r>
  <r>
    <x v="12"/>
    <n v="724"/>
    <n v="1"/>
    <n v="620"/>
    <s v="S2"/>
    <x v="106"/>
    <n v="8"/>
    <n v="467233"/>
    <n v="467233"/>
    <n v="1548084"/>
    <n v="0"/>
  </r>
  <r>
    <x v="13"/>
    <n v="724"/>
    <n v="1"/>
    <n v="620"/>
    <s v="S2"/>
    <x v="106"/>
    <n v="8"/>
    <n v="527169"/>
    <n v="527169"/>
    <n v="1833009"/>
    <n v="0"/>
  </r>
  <r>
    <x v="14"/>
    <n v="724"/>
    <n v="1"/>
    <n v="620"/>
    <s v="S2"/>
    <x v="106"/>
    <n v="8"/>
    <n v="503530"/>
    <n v="503530"/>
    <n v="2502580"/>
    <n v="0"/>
  </r>
  <r>
    <x v="15"/>
    <n v="724"/>
    <n v="1"/>
    <n v="620"/>
    <s v="S2"/>
    <x v="106"/>
    <n v="8"/>
    <n v="417485"/>
    <n v="417485"/>
    <n v="2236747"/>
    <n v="0"/>
  </r>
  <r>
    <x v="16"/>
    <n v="724"/>
    <n v="1"/>
    <n v="620"/>
    <s v="S2"/>
    <x v="106"/>
    <n v="8"/>
    <n v="518050"/>
    <n v="518050"/>
    <n v="1905392"/>
    <n v="0"/>
  </r>
  <r>
    <x v="17"/>
    <n v="724"/>
    <n v="1"/>
    <n v="620"/>
    <s v="S2"/>
    <x v="106"/>
    <n v="8"/>
    <n v="300459"/>
    <n v="300459"/>
    <n v="1192029"/>
    <n v="0"/>
  </r>
  <r>
    <x v="18"/>
    <n v="724"/>
    <n v="1"/>
    <n v="620"/>
    <s v="S2"/>
    <x v="106"/>
    <n v="8"/>
    <n v="1123591"/>
    <n v="1123591"/>
    <n v="2346737"/>
    <n v="6"/>
  </r>
  <r>
    <x v="19"/>
    <n v="724"/>
    <n v="1"/>
    <n v="620"/>
    <s v="S2"/>
    <x v="106"/>
    <n v="8"/>
    <n v="1116778"/>
    <n v="1116778"/>
    <n v="1980289"/>
    <n v="6"/>
  </r>
  <r>
    <x v="20"/>
    <n v="724"/>
    <n v="1"/>
    <n v="620"/>
    <s v="S2"/>
    <x v="106"/>
    <n v="8"/>
    <n v="495900"/>
    <n v="495900"/>
    <n v="1145912"/>
    <n v="0"/>
  </r>
  <r>
    <x v="1"/>
    <n v="724"/>
    <n v="1"/>
    <n v="620"/>
    <s v="S2"/>
    <x v="107"/>
    <n v="8"/>
    <n v="13500"/>
    <n v="13500"/>
    <n v="34540"/>
    <n v="0"/>
  </r>
  <r>
    <x v="2"/>
    <n v="724"/>
    <n v="1"/>
    <n v="620"/>
    <s v="S2"/>
    <x v="107"/>
    <n v="8"/>
    <n v="65699"/>
    <n v="65699"/>
    <n v="248330"/>
    <n v="0"/>
  </r>
  <r>
    <x v="3"/>
    <n v="724"/>
    <n v="1"/>
    <n v="620"/>
    <s v="S2"/>
    <x v="107"/>
    <n v="8"/>
    <n v="164648"/>
    <n v="164648"/>
    <n v="475139"/>
    <n v="0"/>
  </r>
  <r>
    <x v="4"/>
    <n v="724"/>
    <n v="1"/>
    <n v="620"/>
    <s v="S2"/>
    <x v="107"/>
    <n v="8"/>
    <n v="289375"/>
    <n v="289375"/>
    <n v="906795"/>
    <n v="0"/>
  </r>
  <r>
    <x v="5"/>
    <n v="724"/>
    <n v="1"/>
    <n v="620"/>
    <s v="S2"/>
    <x v="107"/>
    <n v="8"/>
    <n v="26230"/>
    <n v="26230"/>
    <n v="37464"/>
    <n v="0"/>
  </r>
  <r>
    <x v="6"/>
    <n v="724"/>
    <n v="1"/>
    <n v="620"/>
    <s v="S2"/>
    <x v="107"/>
    <n v="8"/>
    <n v="19906"/>
    <n v="19906"/>
    <n v="71839"/>
    <n v="0"/>
  </r>
  <r>
    <x v="9"/>
    <n v="724"/>
    <n v="1"/>
    <n v="620"/>
    <s v="S2"/>
    <x v="107"/>
    <n v="8"/>
    <n v="128"/>
    <n v="128"/>
    <n v="8538"/>
    <n v="0"/>
  </r>
  <r>
    <x v="10"/>
    <n v="724"/>
    <n v="1"/>
    <n v="620"/>
    <s v="S2"/>
    <x v="107"/>
    <n v="8"/>
    <n v="921"/>
    <n v="921"/>
    <n v="2390"/>
    <n v="0"/>
  </r>
  <r>
    <x v="15"/>
    <n v="724"/>
    <n v="1"/>
    <n v="620"/>
    <s v="S2"/>
    <x v="107"/>
    <n v="8"/>
    <n v="113"/>
    <n v="113"/>
    <n v="231"/>
    <n v="0"/>
  </r>
  <r>
    <x v="17"/>
    <n v="724"/>
    <n v="1"/>
    <n v="620"/>
    <s v="S2"/>
    <x v="107"/>
    <n v="8"/>
    <n v="380"/>
    <n v="380"/>
    <n v="1403"/>
    <n v="0"/>
  </r>
  <r>
    <x v="19"/>
    <n v="724"/>
    <n v="1"/>
    <n v="620"/>
    <s v="S2"/>
    <x v="107"/>
    <n v="8"/>
    <n v="2397"/>
    <n v="2397"/>
    <n v="12626"/>
    <n v="6"/>
  </r>
  <r>
    <x v="20"/>
    <n v="724"/>
    <n v="1"/>
    <n v="620"/>
    <s v="S2"/>
    <x v="107"/>
    <n v="8"/>
    <n v="9750"/>
    <n v="9750"/>
    <n v="14921"/>
    <n v="0"/>
  </r>
  <r>
    <x v="1"/>
    <n v="724"/>
    <n v="1"/>
    <n v="620"/>
    <s v="S2"/>
    <x v="108"/>
    <n v="8"/>
    <n v="24253"/>
    <n v="24253"/>
    <n v="21843"/>
    <n v="0"/>
  </r>
  <r>
    <x v="2"/>
    <n v="724"/>
    <n v="1"/>
    <n v="620"/>
    <s v="S2"/>
    <x v="108"/>
    <n v="8"/>
    <n v="41066"/>
    <n v="41066"/>
    <n v="3311"/>
    <n v="0"/>
  </r>
  <r>
    <x v="10"/>
    <n v="724"/>
    <n v="1"/>
    <n v="620"/>
    <s v="S2"/>
    <x v="108"/>
    <n v="8"/>
    <n v="96000"/>
    <n v="96000"/>
    <n v="6595"/>
    <n v="0"/>
  </r>
  <r>
    <x v="11"/>
    <n v="724"/>
    <n v="1"/>
    <n v="620"/>
    <s v="S2"/>
    <x v="108"/>
    <n v="8"/>
    <n v="884000"/>
    <n v="884000"/>
    <n v="39348"/>
    <n v="0"/>
  </r>
  <r>
    <x v="12"/>
    <n v="724"/>
    <n v="1"/>
    <n v="620"/>
    <s v="S2"/>
    <x v="108"/>
    <n v="8"/>
    <n v="405845"/>
    <n v="405845"/>
    <n v="26911"/>
    <n v="0"/>
  </r>
  <r>
    <x v="13"/>
    <n v="724"/>
    <n v="1"/>
    <n v="620"/>
    <s v="S2"/>
    <x v="108"/>
    <n v="8"/>
    <n v="1909772"/>
    <n v="1909772"/>
    <n v="86599"/>
    <n v="0"/>
  </r>
  <r>
    <x v="14"/>
    <n v="724"/>
    <n v="1"/>
    <n v="620"/>
    <s v="S2"/>
    <x v="108"/>
    <n v="8"/>
    <n v="1445505"/>
    <n v="1445505"/>
    <n v="102659"/>
    <n v="0"/>
  </r>
  <r>
    <x v="15"/>
    <n v="724"/>
    <n v="1"/>
    <n v="620"/>
    <s v="S2"/>
    <x v="108"/>
    <n v="8"/>
    <n v="1104001"/>
    <n v="1104001"/>
    <n v="28215"/>
    <n v="0"/>
  </r>
  <r>
    <x v="16"/>
    <n v="724"/>
    <n v="1"/>
    <n v="620"/>
    <s v="S2"/>
    <x v="108"/>
    <n v="8"/>
    <n v="830804"/>
    <n v="830804"/>
    <n v="132286"/>
    <n v="0"/>
  </r>
  <r>
    <x v="17"/>
    <n v="724"/>
    <n v="1"/>
    <n v="620"/>
    <s v="S2"/>
    <x v="108"/>
    <n v="8"/>
    <n v="892651"/>
    <n v="892651"/>
    <n v="56905"/>
    <n v="0"/>
  </r>
  <r>
    <x v="18"/>
    <n v="724"/>
    <n v="1"/>
    <n v="620"/>
    <s v="S2"/>
    <x v="108"/>
    <n v="8"/>
    <n v="910339"/>
    <n v="910339"/>
    <n v="89043"/>
    <n v="0"/>
  </r>
  <r>
    <x v="19"/>
    <n v="724"/>
    <n v="1"/>
    <n v="620"/>
    <s v="S2"/>
    <x v="108"/>
    <n v="8"/>
    <n v="880733"/>
    <n v="880733"/>
    <n v="187054"/>
    <n v="6"/>
  </r>
  <r>
    <x v="20"/>
    <n v="724"/>
    <n v="1"/>
    <n v="620"/>
    <s v="S2"/>
    <x v="108"/>
    <n v="8"/>
    <n v="884848"/>
    <n v="884848"/>
    <n v="263417"/>
    <n v="0"/>
  </r>
  <r>
    <x v="0"/>
    <n v="724"/>
    <n v="1"/>
    <n v="620"/>
    <s v="S2"/>
    <x v="109"/>
    <n v="8"/>
    <n v="738"/>
    <n v="738"/>
    <n v="15111"/>
    <n v="0"/>
  </r>
  <r>
    <x v="1"/>
    <n v="724"/>
    <n v="1"/>
    <n v="620"/>
    <s v="S2"/>
    <x v="109"/>
    <n v="8"/>
    <n v="792"/>
    <n v="792"/>
    <n v="22171"/>
    <n v="0"/>
  </r>
  <r>
    <x v="2"/>
    <n v="724"/>
    <n v="1"/>
    <n v="620"/>
    <s v="S2"/>
    <x v="109"/>
    <n v="8"/>
    <n v="230"/>
    <n v="230"/>
    <n v="1677"/>
    <n v="0"/>
  </r>
  <r>
    <x v="3"/>
    <n v="724"/>
    <n v="1"/>
    <n v="620"/>
    <s v="S2"/>
    <x v="109"/>
    <n v="8"/>
    <n v="222"/>
    <n v="222"/>
    <n v="1975"/>
    <n v="0"/>
  </r>
  <r>
    <x v="7"/>
    <n v="724"/>
    <n v="1"/>
    <n v="620"/>
    <s v="S2"/>
    <x v="109"/>
    <n v="8"/>
    <n v="500"/>
    <n v="500"/>
    <n v="147208"/>
    <n v="0"/>
  </r>
  <r>
    <x v="11"/>
    <n v="724"/>
    <n v="1"/>
    <n v="620"/>
    <s v="S2"/>
    <x v="109"/>
    <n v="8"/>
    <n v="156"/>
    <n v="156"/>
    <n v="7052"/>
    <n v="0"/>
  </r>
  <r>
    <x v="12"/>
    <n v="724"/>
    <n v="1"/>
    <n v="620"/>
    <s v="S2"/>
    <x v="109"/>
    <n v="8"/>
    <n v="481"/>
    <n v="481"/>
    <n v="39008"/>
    <n v="0"/>
  </r>
  <r>
    <x v="13"/>
    <n v="724"/>
    <n v="1"/>
    <n v="620"/>
    <s v="S2"/>
    <x v="109"/>
    <n v="8"/>
    <n v="420"/>
    <n v="420"/>
    <n v="81399"/>
    <n v="0"/>
  </r>
  <r>
    <x v="14"/>
    <n v="724"/>
    <n v="1"/>
    <n v="620"/>
    <s v="S2"/>
    <x v="109"/>
    <n v="8"/>
    <n v="394"/>
    <n v="394"/>
    <n v="70007"/>
    <n v="0"/>
  </r>
  <r>
    <x v="15"/>
    <n v="724"/>
    <n v="1"/>
    <n v="620"/>
    <s v="S2"/>
    <x v="109"/>
    <n v="8"/>
    <n v="3125"/>
    <n v="3125"/>
    <n v="27911"/>
    <n v="0"/>
  </r>
  <r>
    <x v="16"/>
    <n v="724"/>
    <n v="1"/>
    <n v="620"/>
    <s v="S2"/>
    <x v="109"/>
    <n v="8"/>
    <n v="233"/>
    <n v="233"/>
    <n v="10819"/>
    <n v="0"/>
  </r>
  <r>
    <x v="17"/>
    <n v="724"/>
    <n v="1"/>
    <n v="620"/>
    <s v="S2"/>
    <x v="109"/>
    <n v="8"/>
    <n v="28"/>
    <n v="28"/>
    <n v="4011"/>
    <n v="0"/>
  </r>
  <r>
    <x v="18"/>
    <n v="724"/>
    <n v="1"/>
    <n v="620"/>
    <s v="S2"/>
    <x v="109"/>
    <n v="8"/>
    <n v="17"/>
    <n v="17"/>
    <n v="4563"/>
    <n v="6"/>
  </r>
  <r>
    <x v="19"/>
    <n v="724"/>
    <n v="1"/>
    <n v="620"/>
    <s v="S2"/>
    <x v="109"/>
    <n v="8"/>
    <n v="37"/>
    <n v="37"/>
    <n v="11375"/>
    <n v="6"/>
  </r>
  <r>
    <x v="20"/>
    <n v="724"/>
    <n v="1"/>
    <n v="620"/>
    <s v="S2"/>
    <x v="109"/>
    <n v="8"/>
    <n v="52"/>
    <n v="52"/>
    <n v="3994"/>
    <n v="0"/>
  </r>
  <r>
    <x v="8"/>
    <n v="724"/>
    <n v="1"/>
    <n v="620"/>
    <s v="S2"/>
    <x v="110"/>
    <n v="8"/>
    <n v="1187"/>
    <n v="1187"/>
    <n v="7923"/>
    <n v="0"/>
  </r>
  <r>
    <x v="10"/>
    <n v="724"/>
    <n v="1"/>
    <n v="620"/>
    <s v="S2"/>
    <x v="110"/>
    <n v="8"/>
    <n v="21757"/>
    <n v="21757"/>
    <n v="17909"/>
    <n v="0"/>
  </r>
  <r>
    <x v="11"/>
    <n v="724"/>
    <n v="1"/>
    <n v="620"/>
    <s v="S2"/>
    <x v="110"/>
    <n v="8"/>
    <n v="9750"/>
    <n v="9750"/>
    <n v="7554"/>
    <n v="0"/>
  </r>
  <r>
    <x v="18"/>
    <n v="724"/>
    <n v="1"/>
    <n v="620"/>
    <s v="S2"/>
    <x v="110"/>
    <n v="8"/>
    <n v="500"/>
    <n v="500"/>
    <n v="663"/>
    <n v="0"/>
  </r>
  <r>
    <x v="19"/>
    <n v="724"/>
    <n v="1"/>
    <n v="620"/>
    <s v="S2"/>
    <x v="110"/>
    <n v="8"/>
    <n v="2160"/>
    <n v="2160"/>
    <n v="536"/>
    <n v="0"/>
  </r>
  <r>
    <x v="20"/>
    <n v="724"/>
    <n v="1"/>
    <n v="620"/>
    <s v="S2"/>
    <x v="110"/>
    <n v="8"/>
    <n v="454"/>
    <n v="454"/>
    <n v="913"/>
    <n v="0"/>
  </r>
  <r>
    <x v="0"/>
    <n v="724"/>
    <n v="1"/>
    <n v="620"/>
    <s v="S2"/>
    <x v="111"/>
    <n v="8"/>
    <n v="6435152"/>
    <n v="6435152"/>
    <n v="2185993"/>
    <n v="0"/>
  </r>
  <r>
    <x v="1"/>
    <n v="724"/>
    <n v="1"/>
    <n v="620"/>
    <s v="S2"/>
    <x v="111"/>
    <n v="8"/>
    <n v="1644812"/>
    <n v="1644812"/>
    <n v="554872"/>
    <n v="0"/>
  </r>
  <r>
    <x v="2"/>
    <n v="724"/>
    <n v="1"/>
    <n v="620"/>
    <s v="S2"/>
    <x v="111"/>
    <n v="8"/>
    <n v="4087687"/>
    <n v="4087687"/>
    <n v="1198065"/>
    <n v="0"/>
  </r>
  <r>
    <x v="3"/>
    <n v="724"/>
    <n v="1"/>
    <n v="620"/>
    <s v="S2"/>
    <x v="111"/>
    <n v="8"/>
    <n v="6936109"/>
    <n v="6936109"/>
    <n v="2065101"/>
    <n v="0"/>
  </r>
  <r>
    <x v="4"/>
    <n v="724"/>
    <n v="1"/>
    <n v="620"/>
    <s v="S2"/>
    <x v="111"/>
    <n v="8"/>
    <n v="3637312"/>
    <n v="3637312"/>
    <n v="1107691"/>
    <n v="0"/>
  </r>
  <r>
    <x v="5"/>
    <n v="724"/>
    <n v="1"/>
    <n v="620"/>
    <s v="S2"/>
    <x v="111"/>
    <n v="8"/>
    <n v="5256925"/>
    <n v="5256925"/>
    <n v="1460884"/>
    <n v="0"/>
  </r>
  <r>
    <x v="6"/>
    <n v="724"/>
    <n v="1"/>
    <n v="620"/>
    <s v="S2"/>
    <x v="111"/>
    <n v="8"/>
    <n v="3298125"/>
    <n v="3298125"/>
    <n v="1022062"/>
    <n v="0"/>
  </r>
  <r>
    <x v="7"/>
    <n v="724"/>
    <n v="1"/>
    <n v="620"/>
    <s v="S2"/>
    <x v="111"/>
    <n v="8"/>
    <n v="2562312"/>
    <n v="2562312"/>
    <n v="660186"/>
    <n v="0"/>
  </r>
  <r>
    <x v="8"/>
    <n v="724"/>
    <n v="1"/>
    <n v="620"/>
    <s v="S2"/>
    <x v="111"/>
    <n v="8"/>
    <n v="1906375"/>
    <n v="1906375"/>
    <n v="486154"/>
    <n v="0"/>
  </r>
  <r>
    <x v="9"/>
    <n v="724"/>
    <n v="1"/>
    <n v="620"/>
    <s v="S2"/>
    <x v="111"/>
    <n v="8"/>
    <n v="785000"/>
    <n v="785000"/>
    <n v="259244"/>
    <n v="0"/>
  </r>
  <r>
    <x v="10"/>
    <n v="724"/>
    <n v="1"/>
    <n v="620"/>
    <s v="S2"/>
    <x v="111"/>
    <n v="8"/>
    <n v="603125"/>
    <n v="603125"/>
    <n v="168449"/>
    <n v="0"/>
  </r>
  <r>
    <x v="11"/>
    <n v="724"/>
    <n v="1"/>
    <n v="620"/>
    <s v="S2"/>
    <x v="111"/>
    <n v="8"/>
    <n v="3096125"/>
    <n v="3096125"/>
    <n v="565677"/>
    <n v="0"/>
  </r>
  <r>
    <x v="12"/>
    <n v="724"/>
    <n v="1"/>
    <n v="620"/>
    <s v="S2"/>
    <x v="111"/>
    <n v="8"/>
    <n v="6560490"/>
    <n v="6560490"/>
    <n v="1455026"/>
    <n v="0"/>
  </r>
  <r>
    <x v="13"/>
    <n v="724"/>
    <n v="1"/>
    <n v="620"/>
    <s v="S2"/>
    <x v="111"/>
    <n v="8"/>
    <n v="9729607"/>
    <n v="9729607"/>
    <n v="2211503"/>
    <n v="0"/>
  </r>
  <r>
    <x v="14"/>
    <n v="724"/>
    <n v="1"/>
    <n v="620"/>
    <s v="S2"/>
    <x v="111"/>
    <n v="8"/>
    <n v="24874483"/>
    <n v="24874483"/>
    <n v="5597378"/>
    <n v="0"/>
  </r>
  <r>
    <x v="15"/>
    <n v="724"/>
    <n v="1"/>
    <n v="620"/>
    <s v="S2"/>
    <x v="111"/>
    <n v="8"/>
    <n v="24596594"/>
    <n v="24596594"/>
    <n v="6608874"/>
    <n v="0"/>
  </r>
  <r>
    <x v="16"/>
    <n v="724"/>
    <n v="1"/>
    <n v="620"/>
    <s v="S2"/>
    <x v="111"/>
    <n v="8"/>
    <n v="22311273"/>
    <n v="22311273"/>
    <n v="8245988"/>
    <n v="0"/>
  </r>
  <r>
    <x v="17"/>
    <n v="724"/>
    <n v="1"/>
    <n v="620"/>
    <s v="S2"/>
    <x v="111"/>
    <n v="8"/>
    <n v="33634346"/>
    <n v="33634346"/>
    <n v="8154929"/>
    <n v="0"/>
  </r>
  <r>
    <x v="18"/>
    <n v="724"/>
    <n v="1"/>
    <n v="620"/>
    <s v="S2"/>
    <x v="111"/>
    <n v="8"/>
    <n v="26628309"/>
    <n v="26628309"/>
    <n v="6523796"/>
    <n v="0"/>
  </r>
  <r>
    <x v="19"/>
    <n v="724"/>
    <n v="1"/>
    <n v="620"/>
    <s v="S2"/>
    <x v="111"/>
    <n v="8"/>
    <n v="67469283"/>
    <n v="67469283"/>
    <n v="21613120"/>
    <n v="0"/>
  </r>
  <r>
    <x v="20"/>
    <n v="724"/>
    <n v="1"/>
    <n v="620"/>
    <s v="S2"/>
    <x v="111"/>
    <n v="8"/>
    <n v="63346848"/>
    <n v="63346848"/>
    <n v="30563274"/>
    <n v="0"/>
  </r>
  <r>
    <x v="2"/>
    <n v="724"/>
    <n v="1"/>
    <n v="620"/>
    <s v="S2"/>
    <x v="112"/>
    <n v="8"/>
    <n v="17601"/>
    <n v="17601"/>
    <n v="4978"/>
    <n v="0"/>
  </r>
  <r>
    <x v="4"/>
    <n v="724"/>
    <n v="1"/>
    <n v="620"/>
    <s v="S2"/>
    <x v="112"/>
    <n v="8"/>
    <n v="23121"/>
    <n v="23121"/>
    <n v="4719"/>
    <n v="0"/>
  </r>
  <r>
    <x v="7"/>
    <n v="724"/>
    <n v="1"/>
    <n v="620"/>
    <s v="S2"/>
    <x v="112"/>
    <n v="8"/>
    <n v="27578"/>
    <n v="27578"/>
    <n v="5231"/>
    <n v="0"/>
  </r>
  <r>
    <x v="8"/>
    <n v="724"/>
    <n v="1"/>
    <n v="620"/>
    <s v="S2"/>
    <x v="112"/>
    <n v="8"/>
    <n v="872375"/>
    <n v="872375"/>
    <n v="168368"/>
    <n v="0"/>
  </r>
  <r>
    <x v="9"/>
    <n v="724"/>
    <n v="1"/>
    <n v="620"/>
    <s v="S2"/>
    <x v="112"/>
    <n v="8"/>
    <n v="56089"/>
    <n v="56089"/>
    <n v="7118"/>
    <n v="0"/>
  </r>
  <r>
    <x v="10"/>
    <n v="724"/>
    <n v="1"/>
    <n v="620"/>
    <s v="S2"/>
    <x v="112"/>
    <n v="8"/>
    <n v="26058"/>
    <n v="26058"/>
    <n v="3268"/>
    <n v="0"/>
  </r>
  <r>
    <x v="13"/>
    <n v="724"/>
    <n v="1"/>
    <n v="620"/>
    <s v="S2"/>
    <x v="112"/>
    <n v="8"/>
    <n v="4141"/>
    <n v="4141"/>
    <n v="12058"/>
    <n v="0"/>
  </r>
  <r>
    <x v="15"/>
    <n v="724"/>
    <n v="1"/>
    <n v="620"/>
    <s v="S2"/>
    <x v="112"/>
    <n v="8"/>
    <n v="670"/>
    <n v="670"/>
    <n v="159"/>
    <n v="0"/>
  </r>
  <r>
    <x v="16"/>
    <n v="724"/>
    <n v="1"/>
    <n v="620"/>
    <s v="S2"/>
    <x v="112"/>
    <n v="8"/>
    <n v="199748"/>
    <n v="199748"/>
    <n v="42937"/>
    <n v="0"/>
  </r>
  <r>
    <x v="19"/>
    <n v="724"/>
    <n v="1"/>
    <n v="620"/>
    <s v="S2"/>
    <x v="112"/>
    <n v="8"/>
    <n v="21720"/>
    <n v="21720"/>
    <n v="7155"/>
    <n v="0"/>
  </r>
  <r>
    <x v="20"/>
    <n v="724"/>
    <n v="1"/>
    <n v="620"/>
    <s v="S2"/>
    <x v="112"/>
    <n v="8"/>
    <n v="51320"/>
    <n v="51320"/>
    <n v="5072"/>
    <n v="0"/>
  </r>
  <r>
    <x v="0"/>
    <n v="724"/>
    <n v="1"/>
    <n v="620"/>
    <s v="S2"/>
    <x v="113"/>
    <n v="8"/>
    <n v="8500"/>
    <n v="8500"/>
    <n v="27821"/>
    <n v="0"/>
  </r>
  <r>
    <x v="1"/>
    <n v="724"/>
    <n v="1"/>
    <n v="620"/>
    <s v="S2"/>
    <x v="113"/>
    <n v="8"/>
    <n v="17308"/>
    <n v="17308"/>
    <n v="79122"/>
    <n v="0"/>
  </r>
  <r>
    <x v="2"/>
    <n v="724"/>
    <n v="1"/>
    <n v="620"/>
    <s v="S2"/>
    <x v="113"/>
    <n v="8"/>
    <n v="14875"/>
    <n v="14875"/>
    <n v="67657"/>
    <n v="0"/>
  </r>
  <r>
    <x v="3"/>
    <n v="724"/>
    <n v="1"/>
    <n v="620"/>
    <s v="S2"/>
    <x v="113"/>
    <n v="8"/>
    <n v="79343"/>
    <n v="79343"/>
    <n v="542479"/>
    <n v="0"/>
  </r>
  <r>
    <x v="4"/>
    <n v="724"/>
    <n v="1"/>
    <n v="620"/>
    <s v="S2"/>
    <x v="113"/>
    <n v="8"/>
    <n v="44089"/>
    <n v="44089"/>
    <n v="273663"/>
    <n v="0"/>
  </r>
  <r>
    <x v="5"/>
    <n v="724"/>
    <n v="1"/>
    <n v="620"/>
    <s v="S2"/>
    <x v="113"/>
    <n v="8"/>
    <n v="692000"/>
    <n v="692000"/>
    <n v="355805"/>
    <n v="0"/>
  </r>
  <r>
    <x v="6"/>
    <n v="724"/>
    <n v="1"/>
    <n v="620"/>
    <s v="S2"/>
    <x v="113"/>
    <n v="8"/>
    <n v="2165000"/>
    <n v="2165000"/>
    <n v="683554"/>
    <n v="0"/>
  </r>
  <r>
    <x v="7"/>
    <n v="724"/>
    <n v="1"/>
    <n v="620"/>
    <s v="S2"/>
    <x v="113"/>
    <n v="8"/>
    <n v="587000"/>
    <n v="587000"/>
    <n v="351923"/>
    <n v="0"/>
  </r>
  <r>
    <x v="8"/>
    <n v="724"/>
    <n v="1"/>
    <n v="620"/>
    <s v="S2"/>
    <x v="113"/>
    <n v="8"/>
    <n v="712375"/>
    <n v="712375"/>
    <n v="480901"/>
    <n v="0"/>
  </r>
  <r>
    <x v="9"/>
    <n v="724"/>
    <n v="1"/>
    <n v="620"/>
    <s v="S2"/>
    <x v="113"/>
    <n v="8"/>
    <n v="657187"/>
    <n v="657187"/>
    <n v="151703"/>
    <n v="0"/>
  </r>
  <r>
    <x v="10"/>
    <n v="724"/>
    <n v="1"/>
    <n v="620"/>
    <s v="S2"/>
    <x v="113"/>
    <n v="8"/>
    <n v="206804"/>
    <n v="206804"/>
    <n v="159069"/>
    <n v="0"/>
  </r>
  <r>
    <x v="11"/>
    <n v="724"/>
    <n v="1"/>
    <n v="620"/>
    <s v="S2"/>
    <x v="113"/>
    <n v="8"/>
    <n v="2597687"/>
    <n v="2597687"/>
    <n v="462100"/>
    <n v="0"/>
  </r>
  <r>
    <x v="12"/>
    <n v="724"/>
    <n v="1"/>
    <n v="620"/>
    <s v="S2"/>
    <x v="113"/>
    <n v="8"/>
    <n v="4134014"/>
    <n v="4134014"/>
    <n v="671464"/>
    <n v="0"/>
  </r>
  <r>
    <x v="13"/>
    <n v="724"/>
    <n v="1"/>
    <n v="620"/>
    <s v="S2"/>
    <x v="113"/>
    <n v="8"/>
    <n v="5059999"/>
    <n v="5059999"/>
    <n v="1536138"/>
    <n v="0"/>
  </r>
  <r>
    <x v="14"/>
    <n v="724"/>
    <n v="1"/>
    <n v="620"/>
    <s v="S2"/>
    <x v="113"/>
    <n v="8"/>
    <n v="3387510"/>
    <n v="3387510"/>
    <n v="970174"/>
    <n v="0"/>
  </r>
  <r>
    <x v="15"/>
    <n v="724"/>
    <n v="1"/>
    <n v="620"/>
    <s v="S2"/>
    <x v="113"/>
    <n v="8"/>
    <n v="1830632"/>
    <n v="1830632"/>
    <n v="724005"/>
    <n v="0"/>
  </r>
  <r>
    <x v="16"/>
    <n v="724"/>
    <n v="1"/>
    <n v="620"/>
    <s v="S2"/>
    <x v="113"/>
    <n v="8"/>
    <n v="4206431"/>
    <n v="4206431"/>
    <n v="1636717"/>
    <n v="0"/>
  </r>
  <r>
    <x v="17"/>
    <n v="724"/>
    <n v="1"/>
    <n v="620"/>
    <s v="S2"/>
    <x v="113"/>
    <n v="8"/>
    <n v="2748197"/>
    <n v="2748197"/>
    <n v="1030139"/>
    <n v="0"/>
  </r>
  <r>
    <x v="18"/>
    <n v="724"/>
    <n v="1"/>
    <n v="620"/>
    <s v="S2"/>
    <x v="113"/>
    <n v="8"/>
    <n v="2059977"/>
    <n v="2059977"/>
    <n v="765719"/>
    <n v="0"/>
  </r>
  <r>
    <x v="19"/>
    <n v="724"/>
    <n v="1"/>
    <n v="620"/>
    <s v="S2"/>
    <x v="113"/>
    <n v="8"/>
    <n v="128258"/>
    <n v="128258"/>
    <n v="76092"/>
    <n v="0"/>
  </r>
  <r>
    <x v="20"/>
    <n v="724"/>
    <n v="1"/>
    <n v="620"/>
    <s v="S2"/>
    <x v="113"/>
    <n v="8"/>
    <n v="2111811"/>
    <n v="2111811"/>
    <n v="2224023"/>
    <n v="0"/>
  </r>
  <r>
    <x v="6"/>
    <n v="724"/>
    <n v="1"/>
    <n v="620"/>
    <s v="S2"/>
    <x v="114"/>
    <n v="8"/>
    <n v="1812"/>
    <n v="1812"/>
    <n v="2582"/>
    <n v="0"/>
  </r>
  <r>
    <x v="7"/>
    <n v="724"/>
    <n v="1"/>
    <n v="620"/>
    <s v="S2"/>
    <x v="114"/>
    <n v="8"/>
    <n v="1750"/>
    <n v="1750"/>
    <n v="3422"/>
    <n v="0"/>
  </r>
  <r>
    <x v="9"/>
    <n v="724"/>
    <n v="1"/>
    <n v="620"/>
    <s v="S2"/>
    <x v="114"/>
    <n v="8"/>
    <n v="2125"/>
    <n v="2125"/>
    <n v="2725"/>
    <n v="0"/>
  </r>
  <r>
    <x v="15"/>
    <n v="724"/>
    <n v="1"/>
    <n v="620"/>
    <s v="S2"/>
    <x v="114"/>
    <n v="8"/>
    <n v="7"/>
    <n v="7"/>
    <n v="65"/>
    <n v="0"/>
  </r>
  <r>
    <x v="16"/>
    <n v="724"/>
    <n v="1"/>
    <n v="620"/>
    <s v="S2"/>
    <x v="114"/>
    <n v="8"/>
    <n v="31"/>
    <n v="31"/>
    <n v="329"/>
    <n v="0"/>
  </r>
  <r>
    <x v="7"/>
    <n v="724"/>
    <n v="1"/>
    <n v="620"/>
    <s v="S2"/>
    <x v="115"/>
    <n v="8"/>
    <n v="115269"/>
    <n v="115269"/>
    <n v="28767"/>
    <n v="0"/>
  </r>
  <r>
    <x v="8"/>
    <n v="724"/>
    <n v="1"/>
    <n v="620"/>
    <s v="S2"/>
    <x v="115"/>
    <n v="8"/>
    <n v="10562"/>
    <n v="10562"/>
    <n v="61540"/>
    <n v="0"/>
  </r>
  <r>
    <x v="13"/>
    <n v="724"/>
    <n v="1"/>
    <n v="620"/>
    <s v="S2"/>
    <x v="115"/>
    <n v="8"/>
    <n v="785"/>
    <n v="785"/>
    <n v="794"/>
    <n v="0"/>
  </r>
  <r>
    <x v="14"/>
    <n v="724"/>
    <n v="1"/>
    <n v="620"/>
    <s v="S2"/>
    <x v="115"/>
    <n v="8"/>
    <n v="47500"/>
    <n v="47500"/>
    <n v="9894"/>
    <n v="0"/>
  </r>
  <r>
    <x v="17"/>
    <n v="724"/>
    <n v="1"/>
    <n v="620"/>
    <s v="S2"/>
    <x v="115"/>
    <n v="8"/>
    <n v="514803"/>
    <n v="514803"/>
    <n v="263623"/>
    <n v="0"/>
  </r>
  <r>
    <x v="19"/>
    <n v="724"/>
    <n v="1"/>
    <n v="620"/>
    <s v="S2"/>
    <x v="115"/>
    <n v="8"/>
    <n v="5749462"/>
    <n v="5749462"/>
    <n v="4027211"/>
    <n v="0"/>
  </r>
  <r>
    <x v="20"/>
    <n v="724"/>
    <n v="1"/>
    <n v="620"/>
    <s v="S2"/>
    <x v="115"/>
    <n v="8"/>
    <n v="948890"/>
    <n v="948890"/>
    <n v="326151"/>
    <n v="0"/>
  </r>
  <r>
    <x v="13"/>
    <n v="724"/>
    <n v="1"/>
    <n v="620"/>
    <s v="S2"/>
    <x v="116"/>
    <n v="8"/>
    <n v="487963"/>
    <n v="487963"/>
    <n v="47031"/>
    <n v="0"/>
  </r>
  <r>
    <x v="14"/>
    <n v="724"/>
    <n v="1"/>
    <n v="620"/>
    <s v="S2"/>
    <x v="116"/>
    <n v="8"/>
    <n v="232400"/>
    <n v="232400"/>
    <n v="21306"/>
    <n v="0"/>
  </r>
  <r>
    <x v="15"/>
    <n v="724"/>
    <n v="1"/>
    <n v="620"/>
    <s v="S2"/>
    <x v="116"/>
    <n v="8"/>
    <n v="161876"/>
    <n v="161876"/>
    <n v="20222"/>
    <n v="0"/>
  </r>
  <r>
    <x v="18"/>
    <n v="724"/>
    <n v="1"/>
    <n v="620"/>
    <s v="S2"/>
    <x v="116"/>
    <n v="8"/>
    <n v="200"/>
    <n v="200"/>
    <n v="603"/>
    <n v="0"/>
  </r>
  <r>
    <x v="9"/>
    <n v="724"/>
    <n v="1"/>
    <n v="620"/>
    <s v="S2"/>
    <x v="117"/>
    <n v="8"/>
    <n v="264500"/>
    <n v="264500"/>
    <n v="55409"/>
    <n v="0"/>
  </r>
  <r>
    <x v="10"/>
    <n v="724"/>
    <n v="1"/>
    <n v="620"/>
    <s v="S2"/>
    <x v="117"/>
    <n v="8"/>
    <n v="1551812"/>
    <n v="1551812"/>
    <n v="273414"/>
    <n v="0"/>
  </r>
  <r>
    <x v="11"/>
    <n v="724"/>
    <n v="1"/>
    <n v="620"/>
    <s v="S2"/>
    <x v="117"/>
    <n v="8"/>
    <n v="504312"/>
    <n v="504312"/>
    <n v="141980"/>
    <n v="0"/>
  </r>
  <r>
    <x v="12"/>
    <n v="724"/>
    <n v="1"/>
    <n v="620"/>
    <s v="S2"/>
    <x v="117"/>
    <n v="8"/>
    <n v="23040"/>
    <n v="23040"/>
    <n v="14610"/>
    <n v="0"/>
  </r>
  <r>
    <x v="13"/>
    <n v="724"/>
    <n v="1"/>
    <n v="620"/>
    <s v="S2"/>
    <x v="117"/>
    <n v="8"/>
    <n v="139010"/>
    <n v="139010"/>
    <n v="24390"/>
    <n v="0"/>
  </r>
  <r>
    <x v="3"/>
    <n v="724"/>
    <n v="1"/>
    <n v="620"/>
    <s v="S2"/>
    <x v="118"/>
    <n v="8"/>
    <n v="100699"/>
    <n v="100699"/>
    <n v="67868"/>
    <n v="0"/>
  </r>
  <r>
    <x v="4"/>
    <n v="724"/>
    <n v="1"/>
    <n v="620"/>
    <s v="S2"/>
    <x v="118"/>
    <n v="8"/>
    <n v="4437"/>
    <n v="4437"/>
    <n v="3472"/>
    <n v="0"/>
  </r>
  <r>
    <x v="5"/>
    <n v="724"/>
    <n v="1"/>
    <n v="620"/>
    <s v="S2"/>
    <x v="118"/>
    <n v="8"/>
    <n v="32492"/>
    <n v="32492"/>
    <n v="26449"/>
    <n v="0"/>
  </r>
  <r>
    <x v="6"/>
    <n v="724"/>
    <n v="1"/>
    <n v="620"/>
    <s v="S2"/>
    <x v="118"/>
    <n v="8"/>
    <n v="32511"/>
    <n v="32511"/>
    <n v="48775"/>
    <n v="0"/>
  </r>
  <r>
    <x v="7"/>
    <n v="724"/>
    <n v="1"/>
    <n v="620"/>
    <s v="S2"/>
    <x v="118"/>
    <n v="8"/>
    <n v="45449"/>
    <n v="45449"/>
    <n v="54413"/>
    <n v="0"/>
  </r>
  <r>
    <x v="8"/>
    <n v="724"/>
    <n v="1"/>
    <n v="620"/>
    <s v="S2"/>
    <x v="118"/>
    <n v="8"/>
    <n v="2500"/>
    <n v="2500"/>
    <n v="10935"/>
    <n v="0"/>
  </r>
  <r>
    <x v="9"/>
    <n v="724"/>
    <n v="1"/>
    <n v="620"/>
    <s v="S2"/>
    <x v="118"/>
    <n v="8"/>
    <n v="60"/>
    <n v="60"/>
    <n v="56662"/>
    <n v="0"/>
  </r>
  <r>
    <x v="10"/>
    <n v="724"/>
    <n v="1"/>
    <n v="620"/>
    <s v="S2"/>
    <x v="118"/>
    <n v="8"/>
    <n v="6687"/>
    <n v="6687"/>
    <n v="318187"/>
    <n v="0"/>
  </r>
  <r>
    <x v="11"/>
    <n v="724"/>
    <n v="1"/>
    <n v="620"/>
    <s v="S2"/>
    <x v="118"/>
    <n v="8"/>
    <n v="580562"/>
    <n v="580562"/>
    <n v="87890"/>
    <n v="0"/>
  </r>
  <r>
    <x v="12"/>
    <n v="724"/>
    <n v="1"/>
    <n v="620"/>
    <s v="S2"/>
    <x v="118"/>
    <n v="8"/>
    <n v="69940"/>
    <n v="69940"/>
    <n v="16786"/>
    <n v="0"/>
  </r>
  <r>
    <x v="13"/>
    <n v="724"/>
    <n v="1"/>
    <n v="620"/>
    <s v="S2"/>
    <x v="118"/>
    <n v="8"/>
    <n v="126880"/>
    <n v="126880"/>
    <n v="15258"/>
    <n v="0"/>
  </r>
  <r>
    <x v="17"/>
    <n v="724"/>
    <n v="1"/>
    <n v="620"/>
    <s v="S2"/>
    <x v="118"/>
    <n v="8"/>
    <n v="1517"/>
    <n v="1517"/>
    <n v="1413"/>
    <n v="6"/>
  </r>
  <r>
    <x v="18"/>
    <n v="724"/>
    <n v="1"/>
    <n v="620"/>
    <s v="S2"/>
    <x v="118"/>
    <n v="8"/>
    <n v="1152000"/>
    <n v="1152000"/>
    <n v="659115"/>
    <n v="0"/>
  </r>
  <r>
    <x v="19"/>
    <n v="724"/>
    <n v="1"/>
    <n v="620"/>
    <s v="S2"/>
    <x v="118"/>
    <n v="8"/>
    <n v="1606200"/>
    <n v="1606200"/>
    <n v="1100257"/>
    <n v="0"/>
  </r>
  <r>
    <x v="20"/>
    <n v="724"/>
    <n v="1"/>
    <n v="620"/>
    <s v="S2"/>
    <x v="118"/>
    <n v="8"/>
    <n v="5578668"/>
    <n v="5578668"/>
    <n v="2438041"/>
    <n v="0"/>
  </r>
  <r>
    <x v="0"/>
    <n v="724"/>
    <n v="1"/>
    <n v="620"/>
    <s v="S2"/>
    <x v="119"/>
    <n v="8"/>
    <n v="1352187"/>
    <n v="1352187"/>
    <n v="490806"/>
    <n v="0"/>
  </r>
  <r>
    <x v="2"/>
    <n v="724"/>
    <n v="1"/>
    <n v="620"/>
    <s v="S2"/>
    <x v="119"/>
    <n v="8"/>
    <n v="107339"/>
    <n v="107339"/>
    <n v="35490"/>
    <n v="0"/>
  </r>
  <r>
    <x v="3"/>
    <n v="724"/>
    <n v="1"/>
    <n v="620"/>
    <s v="S2"/>
    <x v="119"/>
    <n v="8"/>
    <n v="29449"/>
    <n v="29449"/>
    <n v="6337"/>
    <n v="0"/>
  </r>
  <r>
    <x v="4"/>
    <n v="724"/>
    <n v="1"/>
    <n v="620"/>
    <s v="S2"/>
    <x v="119"/>
    <n v="8"/>
    <n v="120621"/>
    <n v="120621"/>
    <n v="36250"/>
    <n v="0"/>
  </r>
  <r>
    <x v="5"/>
    <n v="724"/>
    <n v="1"/>
    <n v="620"/>
    <s v="S2"/>
    <x v="119"/>
    <n v="8"/>
    <n v="3664812"/>
    <n v="3664812"/>
    <n v="545943"/>
    <n v="0"/>
  </r>
  <r>
    <x v="6"/>
    <n v="724"/>
    <n v="1"/>
    <n v="620"/>
    <s v="S2"/>
    <x v="119"/>
    <n v="8"/>
    <n v="777375"/>
    <n v="777375"/>
    <n v="139825"/>
    <n v="0"/>
  </r>
  <r>
    <x v="7"/>
    <n v="724"/>
    <n v="1"/>
    <n v="620"/>
    <s v="S2"/>
    <x v="119"/>
    <n v="8"/>
    <n v="3720187"/>
    <n v="3720187"/>
    <n v="694522"/>
    <n v="0"/>
  </r>
  <r>
    <x v="8"/>
    <n v="724"/>
    <n v="1"/>
    <n v="620"/>
    <s v="S2"/>
    <x v="119"/>
    <n v="8"/>
    <n v="5329250"/>
    <n v="5329250"/>
    <n v="1435489"/>
    <n v="0"/>
  </r>
  <r>
    <x v="9"/>
    <n v="724"/>
    <n v="1"/>
    <n v="620"/>
    <s v="S2"/>
    <x v="119"/>
    <n v="8"/>
    <n v="13404881"/>
    <n v="13404881"/>
    <n v="4038690"/>
    <n v="0"/>
  </r>
  <r>
    <x v="10"/>
    <n v="724"/>
    <n v="1"/>
    <n v="620"/>
    <s v="S2"/>
    <x v="119"/>
    <n v="8"/>
    <n v="3134187"/>
    <n v="3134187"/>
    <n v="520239"/>
    <n v="0"/>
  </r>
  <r>
    <x v="11"/>
    <n v="724"/>
    <n v="1"/>
    <n v="620"/>
    <s v="S2"/>
    <x v="119"/>
    <n v="8"/>
    <n v="47981108"/>
    <n v="47981108"/>
    <n v="5070846"/>
    <n v="0"/>
  </r>
  <r>
    <x v="12"/>
    <n v="724"/>
    <n v="1"/>
    <n v="620"/>
    <s v="S2"/>
    <x v="119"/>
    <n v="8"/>
    <n v="37854339"/>
    <n v="37854339"/>
    <n v="6832853"/>
    <n v="0"/>
  </r>
  <r>
    <x v="13"/>
    <n v="724"/>
    <n v="1"/>
    <n v="620"/>
    <s v="S2"/>
    <x v="119"/>
    <n v="8"/>
    <n v="121641303"/>
    <n v="121641303"/>
    <n v="25608418"/>
    <n v="0"/>
  </r>
  <r>
    <x v="14"/>
    <n v="724"/>
    <n v="1"/>
    <n v="620"/>
    <s v="S2"/>
    <x v="119"/>
    <n v="8"/>
    <n v="91577713"/>
    <n v="91577713"/>
    <n v="18101267"/>
    <n v="0"/>
  </r>
  <r>
    <x v="15"/>
    <n v="724"/>
    <n v="1"/>
    <n v="620"/>
    <s v="S2"/>
    <x v="119"/>
    <n v="8"/>
    <n v="109847140"/>
    <n v="109847140"/>
    <n v="24815202"/>
    <n v="0"/>
  </r>
  <r>
    <x v="16"/>
    <n v="724"/>
    <n v="1"/>
    <n v="620"/>
    <s v="S2"/>
    <x v="119"/>
    <n v="8"/>
    <n v="90451513"/>
    <n v="90451513"/>
    <n v="24781418"/>
    <n v="0"/>
  </r>
  <r>
    <x v="17"/>
    <n v="724"/>
    <n v="1"/>
    <n v="620"/>
    <s v="S2"/>
    <x v="119"/>
    <n v="8"/>
    <n v="24235362"/>
    <n v="24235362"/>
    <n v="6618788"/>
    <n v="0"/>
  </r>
  <r>
    <x v="18"/>
    <n v="724"/>
    <n v="1"/>
    <n v="620"/>
    <s v="S2"/>
    <x v="119"/>
    <n v="8"/>
    <n v="37078655"/>
    <n v="37078655"/>
    <n v="8846213"/>
    <n v="0"/>
  </r>
  <r>
    <x v="19"/>
    <n v="724"/>
    <n v="1"/>
    <n v="620"/>
    <s v="S2"/>
    <x v="119"/>
    <n v="8"/>
    <n v="50657710"/>
    <n v="50657710"/>
    <n v="15326887"/>
    <n v="0"/>
  </r>
  <r>
    <x v="20"/>
    <n v="724"/>
    <n v="1"/>
    <n v="620"/>
    <s v="S2"/>
    <x v="119"/>
    <n v="8"/>
    <n v="61915366"/>
    <n v="61915366"/>
    <n v="101193393"/>
    <n v="0"/>
  </r>
  <r>
    <x v="3"/>
    <n v="724"/>
    <n v="1"/>
    <n v="620"/>
    <s v="S2"/>
    <x v="120"/>
    <n v="8"/>
    <n v="97707"/>
    <n v="97707"/>
    <n v="112107"/>
    <n v="0"/>
  </r>
  <r>
    <x v="5"/>
    <n v="724"/>
    <n v="1"/>
    <n v="620"/>
    <s v="S2"/>
    <x v="120"/>
    <n v="8"/>
    <n v="886"/>
    <n v="886"/>
    <n v="2701"/>
    <n v="0"/>
  </r>
  <r>
    <x v="6"/>
    <n v="724"/>
    <n v="1"/>
    <n v="620"/>
    <s v="S2"/>
    <x v="120"/>
    <n v="8"/>
    <n v="32499"/>
    <n v="32499"/>
    <n v="56265"/>
    <n v="0"/>
  </r>
  <r>
    <x v="7"/>
    <n v="724"/>
    <n v="1"/>
    <n v="620"/>
    <s v="S2"/>
    <x v="120"/>
    <n v="8"/>
    <n v="72888"/>
    <n v="72888"/>
    <n v="154799"/>
    <n v="0"/>
  </r>
  <r>
    <x v="8"/>
    <n v="724"/>
    <n v="1"/>
    <n v="620"/>
    <s v="S2"/>
    <x v="120"/>
    <n v="8"/>
    <n v="39690"/>
    <n v="39690"/>
    <n v="64013"/>
    <n v="0"/>
  </r>
  <r>
    <x v="9"/>
    <n v="724"/>
    <n v="1"/>
    <n v="620"/>
    <s v="S2"/>
    <x v="120"/>
    <n v="8"/>
    <n v="38643"/>
    <n v="38643"/>
    <n v="95966"/>
    <n v="0"/>
  </r>
  <r>
    <x v="10"/>
    <n v="724"/>
    <n v="1"/>
    <n v="620"/>
    <s v="S2"/>
    <x v="120"/>
    <n v="8"/>
    <n v="35155"/>
    <n v="35155"/>
    <n v="80100"/>
    <n v="0"/>
  </r>
  <r>
    <x v="11"/>
    <n v="724"/>
    <n v="1"/>
    <n v="620"/>
    <s v="S2"/>
    <x v="120"/>
    <n v="8"/>
    <n v="26276"/>
    <n v="26276"/>
    <n v="51231"/>
    <n v="0"/>
  </r>
  <r>
    <x v="12"/>
    <n v="724"/>
    <n v="1"/>
    <n v="620"/>
    <s v="S2"/>
    <x v="120"/>
    <n v="8"/>
    <n v="50764"/>
    <n v="50764"/>
    <n v="76914"/>
    <n v="0"/>
  </r>
  <r>
    <x v="13"/>
    <n v="724"/>
    <n v="1"/>
    <n v="620"/>
    <s v="S2"/>
    <x v="120"/>
    <n v="8"/>
    <n v="28289"/>
    <n v="28289"/>
    <n v="27014"/>
    <n v="0"/>
  </r>
  <r>
    <x v="14"/>
    <n v="724"/>
    <n v="1"/>
    <n v="620"/>
    <s v="S2"/>
    <x v="120"/>
    <n v="8"/>
    <n v="128525"/>
    <n v="128525"/>
    <n v="116566"/>
    <n v="0"/>
  </r>
  <r>
    <x v="15"/>
    <n v="724"/>
    <n v="1"/>
    <n v="620"/>
    <s v="S2"/>
    <x v="120"/>
    <n v="8"/>
    <n v="30992"/>
    <n v="30992"/>
    <n v="34996"/>
    <n v="0"/>
  </r>
  <r>
    <x v="16"/>
    <n v="724"/>
    <n v="1"/>
    <n v="620"/>
    <s v="S2"/>
    <x v="120"/>
    <n v="8"/>
    <n v="75365"/>
    <n v="75365"/>
    <n v="113859"/>
    <n v="0"/>
  </r>
  <r>
    <x v="17"/>
    <n v="724"/>
    <n v="1"/>
    <n v="620"/>
    <s v="S2"/>
    <x v="120"/>
    <n v="8"/>
    <n v="164009"/>
    <n v="164009"/>
    <n v="785312"/>
    <n v="6"/>
  </r>
  <r>
    <x v="18"/>
    <n v="724"/>
    <n v="1"/>
    <n v="620"/>
    <s v="S2"/>
    <x v="120"/>
    <n v="8"/>
    <n v="230487"/>
    <n v="230487"/>
    <n v="884867"/>
    <n v="0"/>
  </r>
  <r>
    <x v="19"/>
    <n v="724"/>
    <n v="1"/>
    <n v="620"/>
    <s v="S2"/>
    <x v="120"/>
    <n v="8"/>
    <n v="125086"/>
    <n v="125086"/>
    <n v="338075"/>
    <n v="0"/>
  </r>
  <r>
    <x v="20"/>
    <n v="724"/>
    <n v="1"/>
    <n v="620"/>
    <s v="S2"/>
    <x v="120"/>
    <n v="8"/>
    <n v="32868"/>
    <n v="32868"/>
    <n v="67875"/>
    <n v="0"/>
  </r>
  <r>
    <x v="1"/>
    <n v="724"/>
    <n v="1"/>
    <n v="620"/>
    <s v="S2"/>
    <x v="121"/>
    <n v="8"/>
    <n v="11250"/>
    <n v="11250"/>
    <n v="22780"/>
    <n v="0"/>
  </r>
  <r>
    <x v="2"/>
    <n v="724"/>
    <n v="1"/>
    <n v="620"/>
    <s v="S2"/>
    <x v="121"/>
    <n v="8"/>
    <n v="964"/>
    <n v="964"/>
    <n v="1530"/>
    <n v="0"/>
  </r>
  <r>
    <x v="3"/>
    <n v="724"/>
    <n v="1"/>
    <n v="620"/>
    <s v="S2"/>
    <x v="121"/>
    <n v="8"/>
    <n v="706276"/>
    <n v="706276"/>
    <n v="996020"/>
    <n v="0"/>
  </r>
  <r>
    <x v="4"/>
    <n v="724"/>
    <n v="1"/>
    <n v="620"/>
    <s v="S2"/>
    <x v="121"/>
    <n v="8"/>
    <n v="140335"/>
    <n v="140335"/>
    <n v="371188"/>
    <n v="0"/>
  </r>
  <r>
    <x v="5"/>
    <n v="724"/>
    <n v="1"/>
    <n v="620"/>
    <s v="S2"/>
    <x v="121"/>
    <n v="8"/>
    <n v="213296"/>
    <n v="213296"/>
    <n v="331342"/>
    <n v="0"/>
  </r>
  <r>
    <x v="6"/>
    <n v="724"/>
    <n v="1"/>
    <n v="620"/>
    <s v="S2"/>
    <x v="121"/>
    <n v="8"/>
    <n v="219432"/>
    <n v="219432"/>
    <n v="421716"/>
    <n v="0"/>
  </r>
  <r>
    <x v="7"/>
    <n v="724"/>
    <n v="1"/>
    <n v="620"/>
    <s v="S2"/>
    <x v="121"/>
    <n v="8"/>
    <n v="274186"/>
    <n v="274186"/>
    <n v="630423"/>
    <n v="0"/>
  </r>
  <r>
    <x v="8"/>
    <n v="724"/>
    <n v="1"/>
    <n v="620"/>
    <s v="S2"/>
    <x v="121"/>
    <n v="8"/>
    <n v="764812"/>
    <n v="764812"/>
    <n v="1640315"/>
    <n v="0"/>
  </r>
  <r>
    <x v="9"/>
    <n v="724"/>
    <n v="1"/>
    <n v="620"/>
    <s v="S2"/>
    <x v="121"/>
    <n v="8"/>
    <n v="669932"/>
    <n v="669932"/>
    <n v="1131940"/>
    <n v="0"/>
  </r>
  <r>
    <x v="10"/>
    <n v="724"/>
    <n v="1"/>
    <n v="620"/>
    <s v="S2"/>
    <x v="121"/>
    <n v="8"/>
    <n v="436694"/>
    <n v="436694"/>
    <n v="547995"/>
    <n v="0"/>
  </r>
  <r>
    <x v="11"/>
    <n v="724"/>
    <n v="1"/>
    <n v="620"/>
    <s v="S2"/>
    <x v="121"/>
    <n v="8"/>
    <n v="722760"/>
    <n v="722760"/>
    <n v="940476"/>
    <n v="0"/>
  </r>
  <r>
    <x v="12"/>
    <n v="724"/>
    <n v="1"/>
    <n v="620"/>
    <s v="S2"/>
    <x v="121"/>
    <n v="8"/>
    <n v="800686"/>
    <n v="800686"/>
    <n v="913012"/>
    <n v="6"/>
  </r>
  <r>
    <x v="13"/>
    <n v="724"/>
    <n v="1"/>
    <n v="620"/>
    <s v="S2"/>
    <x v="121"/>
    <n v="8"/>
    <n v="395427"/>
    <n v="395427"/>
    <n v="469393"/>
    <n v="0"/>
  </r>
  <r>
    <x v="14"/>
    <n v="724"/>
    <n v="1"/>
    <n v="620"/>
    <s v="S2"/>
    <x v="121"/>
    <n v="8"/>
    <n v="288507"/>
    <n v="288507"/>
    <n v="469771"/>
    <n v="0"/>
  </r>
  <r>
    <x v="15"/>
    <n v="724"/>
    <n v="1"/>
    <n v="620"/>
    <s v="S2"/>
    <x v="121"/>
    <n v="8"/>
    <n v="762534"/>
    <n v="762534"/>
    <n v="1328272"/>
    <n v="0"/>
  </r>
  <r>
    <x v="16"/>
    <n v="724"/>
    <n v="1"/>
    <n v="620"/>
    <s v="S2"/>
    <x v="121"/>
    <n v="8"/>
    <n v="654406"/>
    <n v="654406"/>
    <n v="1609908"/>
    <n v="0"/>
  </r>
  <r>
    <x v="17"/>
    <n v="724"/>
    <n v="1"/>
    <n v="620"/>
    <s v="S2"/>
    <x v="121"/>
    <n v="8"/>
    <n v="1017171"/>
    <n v="1017171"/>
    <n v="2856939"/>
    <n v="0"/>
  </r>
  <r>
    <x v="18"/>
    <n v="724"/>
    <n v="1"/>
    <n v="620"/>
    <s v="S2"/>
    <x v="121"/>
    <n v="8"/>
    <n v="7398442"/>
    <n v="7398442"/>
    <n v="14008277"/>
    <n v="0"/>
  </r>
  <r>
    <x v="19"/>
    <n v="724"/>
    <n v="1"/>
    <n v="620"/>
    <s v="S2"/>
    <x v="121"/>
    <n v="8"/>
    <n v="5958104"/>
    <n v="5958104"/>
    <n v="16130195"/>
    <n v="0"/>
  </r>
  <r>
    <x v="20"/>
    <n v="724"/>
    <n v="1"/>
    <n v="620"/>
    <s v="S2"/>
    <x v="121"/>
    <n v="8"/>
    <n v="811187"/>
    <n v="811187"/>
    <n v="3017175"/>
    <n v="0"/>
  </r>
  <r>
    <x v="0"/>
    <n v="724"/>
    <n v="1"/>
    <n v="620"/>
    <s v="S2"/>
    <x v="122"/>
    <n v="8"/>
    <n v="1065312"/>
    <n v="1065312"/>
    <n v="203760"/>
    <n v="0"/>
  </r>
  <r>
    <x v="1"/>
    <n v="724"/>
    <n v="1"/>
    <n v="620"/>
    <s v="S2"/>
    <x v="122"/>
    <n v="8"/>
    <n v="1036750"/>
    <n v="1036750"/>
    <n v="194693"/>
    <n v="0"/>
  </r>
  <r>
    <x v="2"/>
    <n v="724"/>
    <n v="1"/>
    <n v="620"/>
    <s v="S2"/>
    <x v="122"/>
    <n v="8"/>
    <n v="1493812"/>
    <n v="1493812"/>
    <n v="284449"/>
    <n v="0"/>
  </r>
  <r>
    <x v="3"/>
    <n v="724"/>
    <n v="1"/>
    <n v="620"/>
    <s v="S2"/>
    <x v="122"/>
    <n v="8"/>
    <n v="986250"/>
    <n v="986250"/>
    <n v="231798"/>
    <n v="0"/>
  </r>
  <r>
    <x v="4"/>
    <n v="724"/>
    <n v="1"/>
    <n v="620"/>
    <s v="S2"/>
    <x v="122"/>
    <n v="8"/>
    <n v="603625"/>
    <n v="603625"/>
    <n v="163544"/>
    <n v="0"/>
  </r>
  <r>
    <x v="5"/>
    <n v="724"/>
    <n v="1"/>
    <n v="620"/>
    <s v="S2"/>
    <x v="122"/>
    <n v="8"/>
    <n v="140140"/>
    <n v="140140"/>
    <n v="35793"/>
    <n v="0"/>
  </r>
  <r>
    <x v="6"/>
    <n v="724"/>
    <n v="1"/>
    <n v="620"/>
    <s v="S2"/>
    <x v="122"/>
    <n v="8"/>
    <n v="73910"/>
    <n v="73910"/>
    <n v="16078"/>
    <n v="0"/>
  </r>
  <r>
    <x v="7"/>
    <n v="724"/>
    <n v="1"/>
    <n v="620"/>
    <s v="S2"/>
    <x v="122"/>
    <n v="8"/>
    <n v="527375"/>
    <n v="527375"/>
    <n v="78809"/>
    <n v="0"/>
  </r>
  <r>
    <x v="8"/>
    <n v="724"/>
    <n v="1"/>
    <n v="620"/>
    <s v="S2"/>
    <x v="122"/>
    <n v="8"/>
    <n v="275069"/>
    <n v="275069"/>
    <n v="439173"/>
    <n v="0"/>
  </r>
  <r>
    <x v="9"/>
    <n v="724"/>
    <n v="1"/>
    <n v="620"/>
    <s v="S2"/>
    <x v="122"/>
    <n v="8"/>
    <n v="94788"/>
    <n v="94788"/>
    <n v="103235"/>
    <n v="0"/>
  </r>
  <r>
    <x v="10"/>
    <n v="724"/>
    <n v="1"/>
    <n v="620"/>
    <s v="S2"/>
    <x v="122"/>
    <n v="8"/>
    <n v="334125"/>
    <n v="334125"/>
    <n v="135118"/>
    <n v="0"/>
  </r>
  <r>
    <x v="11"/>
    <n v="724"/>
    <n v="1"/>
    <n v="620"/>
    <s v="S2"/>
    <x v="122"/>
    <n v="8"/>
    <n v="452437"/>
    <n v="452437"/>
    <n v="62418"/>
    <n v="0"/>
  </r>
  <r>
    <x v="12"/>
    <n v="724"/>
    <n v="1"/>
    <n v="620"/>
    <s v="S2"/>
    <x v="122"/>
    <n v="8"/>
    <n v="121275"/>
    <n v="121275"/>
    <n v="6440"/>
    <n v="0"/>
  </r>
  <r>
    <x v="13"/>
    <n v="724"/>
    <n v="1"/>
    <n v="620"/>
    <s v="S2"/>
    <x v="122"/>
    <n v="8"/>
    <n v="221177"/>
    <n v="221177"/>
    <n v="48433"/>
    <n v="0"/>
  </r>
  <r>
    <x v="14"/>
    <n v="724"/>
    <n v="1"/>
    <n v="620"/>
    <s v="S2"/>
    <x v="122"/>
    <n v="8"/>
    <n v="748605"/>
    <n v="748605"/>
    <n v="72057"/>
    <n v="0"/>
  </r>
  <r>
    <x v="15"/>
    <n v="724"/>
    <n v="1"/>
    <n v="620"/>
    <s v="S2"/>
    <x v="122"/>
    <n v="8"/>
    <n v="963310"/>
    <n v="963310"/>
    <n v="162632"/>
    <n v="0"/>
  </r>
  <r>
    <x v="16"/>
    <n v="724"/>
    <n v="1"/>
    <n v="620"/>
    <s v="S2"/>
    <x v="122"/>
    <n v="8"/>
    <n v="596235"/>
    <n v="596235"/>
    <n v="77373"/>
    <n v="0"/>
  </r>
  <r>
    <x v="17"/>
    <n v="724"/>
    <n v="1"/>
    <n v="620"/>
    <s v="S2"/>
    <x v="122"/>
    <n v="8"/>
    <n v="225446"/>
    <n v="225446"/>
    <n v="94750"/>
    <n v="0"/>
  </r>
  <r>
    <x v="18"/>
    <n v="724"/>
    <n v="1"/>
    <n v="620"/>
    <s v="S2"/>
    <x v="122"/>
    <n v="8"/>
    <n v="861645"/>
    <n v="861645"/>
    <n v="183314"/>
    <n v="0"/>
  </r>
  <r>
    <x v="19"/>
    <n v="724"/>
    <n v="1"/>
    <n v="620"/>
    <s v="S2"/>
    <x v="122"/>
    <n v="8"/>
    <n v="572975"/>
    <n v="572975"/>
    <n v="187631"/>
    <n v="0"/>
  </r>
  <r>
    <x v="20"/>
    <n v="724"/>
    <n v="1"/>
    <n v="620"/>
    <s v="S2"/>
    <x v="122"/>
    <n v="8"/>
    <n v="603266"/>
    <n v="603266"/>
    <n v="156322"/>
    <n v="0"/>
  </r>
  <r>
    <x v="0"/>
    <n v="724"/>
    <n v="1"/>
    <n v="620"/>
    <s v="S2"/>
    <x v="123"/>
    <n v="8"/>
    <n v="1093968"/>
    <n v="1093968"/>
    <n v="1062412"/>
    <n v="0"/>
  </r>
  <r>
    <x v="1"/>
    <n v="724"/>
    <n v="1"/>
    <n v="620"/>
    <s v="S2"/>
    <x v="123"/>
    <n v="8"/>
    <n v="2146835"/>
    <n v="2146835"/>
    <n v="3022810"/>
    <n v="0"/>
  </r>
  <r>
    <x v="2"/>
    <n v="724"/>
    <n v="1"/>
    <n v="620"/>
    <s v="S2"/>
    <x v="123"/>
    <n v="8"/>
    <n v="3418843"/>
    <n v="3418843"/>
    <n v="4405980"/>
    <n v="0"/>
  </r>
  <r>
    <x v="3"/>
    <n v="724"/>
    <n v="1"/>
    <n v="620"/>
    <s v="S2"/>
    <x v="123"/>
    <n v="8"/>
    <n v="1953464"/>
    <n v="1953464"/>
    <n v="2693489"/>
    <n v="0"/>
  </r>
  <r>
    <x v="4"/>
    <n v="724"/>
    <n v="1"/>
    <n v="620"/>
    <s v="S2"/>
    <x v="123"/>
    <n v="8"/>
    <n v="2697375"/>
    <n v="2697375"/>
    <n v="3924465"/>
    <n v="0"/>
  </r>
  <r>
    <x v="5"/>
    <n v="724"/>
    <n v="1"/>
    <n v="620"/>
    <s v="S2"/>
    <x v="123"/>
    <n v="8"/>
    <n v="4155886"/>
    <n v="4155886"/>
    <n v="5448705"/>
    <n v="0"/>
  </r>
  <r>
    <x v="6"/>
    <n v="724"/>
    <n v="1"/>
    <n v="620"/>
    <s v="S2"/>
    <x v="123"/>
    <n v="8"/>
    <n v="4334335"/>
    <n v="4334335"/>
    <n v="5115617"/>
    <n v="0"/>
  </r>
  <r>
    <x v="7"/>
    <n v="724"/>
    <n v="1"/>
    <n v="620"/>
    <s v="S2"/>
    <x v="123"/>
    <n v="8"/>
    <n v="7987999"/>
    <n v="7987999"/>
    <n v="9160812"/>
    <n v="0"/>
  </r>
  <r>
    <x v="8"/>
    <n v="724"/>
    <n v="1"/>
    <n v="620"/>
    <s v="S2"/>
    <x v="123"/>
    <n v="8"/>
    <n v="7525500"/>
    <n v="7525500"/>
    <n v="9983763"/>
    <n v="0"/>
  </r>
  <r>
    <x v="9"/>
    <n v="724"/>
    <n v="1"/>
    <n v="620"/>
    <s v="S2"/>
    <x v="123"/>
    <n v="8"/>
    <n v="11471772"/>
    <n v="11471772"/>
    <n v="15904374"/>
    <n v="0"/>
  </r>
  <r>
    <x v="10"/>
    <n v="724"/>
    <n v="1"/>
    <n v="620"/>
    <s v="S2"/>
    <x v="123"/>
    <n v="8"/>
    <n v="15238105"/>
    <n v="15238105"/>
    <n v="17207172"/>
    <n v="0"/>
  </r>
  <r>
    <x v="11"/>
    <n v="724"/>
    <n v="1"/>
    <n v="620"/>
    <s v="S2"/>
    <x v="123"/>
    <n v="8"/>
    <n v="21766608"/>
    <n v="21766608"/>
    <n v="30942953"/>
    <n v="0"/>
  </r>
  <r>
    <x v="12"/>
    <n v="724"/>
    <n v="1"/>
    <n v="620"/>
    <s v="S2"/>
    <x v="123"/>
    <n v="8"/>
    <n v="24881220"/>
    <n v="24881220"/>
    <n v="38971403"/>
    <n v="0"/>
  </r>
  <r>
    <x v="13"/>
    <n v="724"/>
    <n v="1"/>
    <n v="620"/>
    <s v="S2"/>
    <x v="123"/>
    <n v="8"/>
    <n v="25459624"/>
    <n v="25459624"/>
    <n v="31586039"/>
    <n v="0"/>
  </r>
  <r>
    <x v="14"/>
    <n v="724"/>
    <n v="1"/>
    <n v="620"/>
    <s v="S2"/>
    <x v="123"/>
    <n v="8"/>
    <n v="23811343"/>
    <n v="23811343"/>
    <n v="28701629"/>
    <n v="0"/>
  </r>
  <r>
    <x v="15"/>
    <n v="724"/>
    <n v="1"/>
    <n v="620"/>
    <s v="S2"/>
    <x v="123"/>
    <n v="8"/>
    <n v="22541252"/>
    <n v="22541252"/>
    <n v="31611962"/>
    <n v="0"/>
  </r>
  <r>
    <x v="16"/>
    <n v="724"/>
    <n v="1"/>
    <n v="620"/>
    <s v="S2"/>
    <x v="123"/>
    <n v="8"/>
    <n v="20454579"/>
    <n v="20454579"/>
    <n v="35784804"/>
    <n v="0"/>
  </r>
  <r>
    <x v="17"/>
    <n v="724"/>
    <n v="1"/>
    <n v="620"/>
    <s v="S2"/>
    <x v="123"/>
    <n v="8"/>
    <n v="20847834"/>
    <n v="20847834"/>
    <n v="27825054"/>
    <n v="0"/>
  </r>
  <r>
    <x v="18"/>
    <n v="724"/>
    <n v="1"/>
    <n v="620"/>
    <s v="S2"/>
    <x v="123"/>
    <n v="8"/>
    <n v="21898549"/>
    <n v="21898549"/>
    <n v="33542667"/>
    <n v="0"/>
  </r>
  <r>
    <x v="19"/>
    <n v="724"/>
    <n v="1"/>
    <n v="620"/>
    <s v="S2"/>
    <x v="123"/>
    <n v="8"/>
    <n v="20810029"/>
    <n v="20810029"/>
    <n v="37486240"/>
    <n v="0"/>
  </r>
  <r>
    <x v="20"/>
    <n v="724"/>
    <n v="1"/>
    <n v="620"/>
    <s v="S2"/>
    <x v="123"/>
    <n v="8"/>
    <n v="14663138"/>
    <n v="14663138"/>
    <n v="31838545"/>
    <n v="0"/>
  </r>
  <r>
    <x v="0"/>
    <n v="724"/>
    <n v="1"/>
    <n v="620"/>
    <s v="S2"/>
    <x v="124"/>
    <n v="7"/>
    <n v="3586718"/>
    <n v="1434687"/>
    <n v="122359"/>
    <n v="0"/>
  </r>
  <r>
    <x v="1"/>
    <n v="724"/>
    <n v="1"/>
    <n v="620"/>
    <s v="S2"/>
    <x v="124"/>
    <n v="8"/>
    <n v="4621343"/>
    <n v="4621343"/>
    <n v="445191"/>
    <n v="0"/>
  </r>
  <r>
    <x v="2"/>
    <n v="724"/>
    <n v="1"/>
    <n v="620"/>
    <s v="S2"/>
    <x v="124"/>
    <n v="8"/>
    <n v="3921249"/>
    <n v="3921249"/>
    <n v="482639"/>
    <n v="0"/>
  </r>
  <r>
    <x v="3"/>
    <n v="724"/>
    <n v="1"/>
    <n v="620"/>
    <s v="S2"/>
    <x v="124"/>
    <n v="8"/>
    <n v="2975874"/>
    <n v="2975874"/>
    <n v="321141"/>
    <n v="0"/>
  </r>
  <r>
    <x v="4"/>
    <n v="724"/>
    <n v="1"/>
    <n v="620"/>
    <s v="S2"/>
    <x v="124"/>
    <n v="8"/>
    <n v="6253425"/>
    <n v="6253425"/>
    <n v="369314"/>
    <n v="0"/>
  </r>
  <r>
    <x v="5"/>
    <n v="724"/>
    <n v="1"/>
    <n v="620"/>
    <s v="S2"/>
    <x v="124"/>
    <n v="8"/>
    <n v="29464744"/>
    <n v="29464744"/>
    <n v="848382"/>
    <n v="0"/>
  </r>
  <r>
    <x v="6"/>
    <n v="724"/>
    <n v="1"/>
    <n v="620"/>
    <s v="S2"/>
    <x v="124"/>
    <n v="8"/>
    <n v="10652257"/>
    <n v="10652257"/>
    <n v="524174"/>
    <n v="0"/>
  </r>
  <r>
    <x v="7"/>
    <n v="724"/>
    <n v="1"/>
    <n v="620"/>
    <s v="S2"/>
    <x v="124"/>
    <n v="8"/>
    <n v="14785558"/>
    <n v="14785558"/>
    <n v="838030"/>
    <n v="0"/>
  </r>
  <r>
    <x v="8"/>
    <n v="724"/>
    <n v="1"/>
    <n v="620"/>
    <s v="S2"/>
    <x v="124"/>
    <n v="8"/>
    <n v="17687816"/>
    <n v="17687816"/>
    <n v="932351"/>
    <n v="0"/>
  </r>
  <r>
    <x v="9"/>
    <n v="724"/>
    <n v="1"/>
    <n v="620"/>
    <s v="S2"/>
    <x v="124"/>
    <n v="8"/>
    <n v="13981511"/>
    <n v="13981511"/>
    <n v="628071"/>
    <n v="0"/>
  </r>
  <r>
    <x v="10"/>
    <n v="724"/>
    <n v="1"/>
    <n v="620"/>
    <s v="S2"/>
    <x v="124"/>
    <n v="8"/>
    <n v="10324296"/>
    <n v="10324296"/>
    <n v="458376"/>
    <n v="0"/>
  </r>
  <r>
    <x v="11"/>
    <n v="724"/>
    <n v="1"/>
    <n v="620"/>
    <s v="S2"/>
    <x v="124"/>
    <n v="8"/>
    <n v="11073409"/>
    <n v="11073409"/>
    <n v="464252"/>
    <n v="0"/>
  </r>
  <r>
    <x v="12"/>
    <n v="724"/>
    <n v="1"/>
    <n v="620"/>
    <s v="S2"/>
    <x v="124"/>
    <n v="8"/>
    <n v="9709408"/>
    <n v="9709408"/>
    <n v="381660"/>
    <n v="0"/>
  </r>
  <r>
    <x v="13"/>
    <n v="724"/>
    <n v="1"/>
    <n v="620"/>
    <s v="S2"/>
    <x v="124"/>
    <n v="8"/>
    <n v="9744011"/>
    <n v="9744011"/>
    <n v="300290"/>
    <n v="0"/>
  </r>
  <r>
    <x v="14"/>
    <n v="724"/>
    <n v="1"/>
    <n v="620"/>
    <s v="S2"/>
    <x v="124"/>
    <n v="8"/>
    <n v="5381852"/>
    <n v="5381852"/>
    <n v="262519"/>
    <n v="0"/>
  </r>
  <r>
    <x v="15"/>
    <n v="724"/>
    <n v="1"/>
    <n v="620"/>
    <s v="S2"/>
    <x v="124"/>
    <n v="8"/>
    <n v="19269250"/>
    <n v="19269250"/>
    <n v="1037898"/>
    <n v="0"/>
  </r>
  <r>
    <x v="16"/>
    <n v="724"/>
    <n v="1"/>
    <n v="620"/>
    <s v="S2"/>
    <x v="124"/>
    <n v="8"/>
    <n v="13514039"/>
    <n v="13514039"/>
    <n v="681088"/>
    <n v="0"/>
  </r>
  <r>
    <x v="17"/>
    <n v="724"/>
    <n v="1"/>
    <n v="620"/>
    <s v="S2"/>
    <x v="124"/>
    <n v="8"/>
    <n v="28073684"/>
    <n v="28073684"/>
    <n v="1362297"/>
    <n v="0"/>
  </r>
  <r>
    <x v="18"/>
    <n v="724"/>
    <n v="1"/>
    <n v="620"/>
    <s v="S2"/>
    <x v="124"/>
    <n v="8"/>
    <n v="45653919"/>
    <n v="45653919"/>
    <n v="2511971"/>
    <n v="0"/>
  </r>
  <r>
    <x v="19"/>
    <n v="724"/>
    <n v="1"/>
    <n v="620"/>
    <s v="S2"/>
    <x v="124"/>
    <n v="8"/>
    <n v="39332742"/>
    <n v="39332742"/>
    <n v="2662870"/>
    <n v="0"/>
  </r>
  <r>
    <x v="20"/>
    <n v="724"/>
    <n v="1"/>
    <n v="620"/>
    <s v="S2"/>
    <x v="124"/>
    <n v="8"/>
    <n v="11244217"/>
    <n v="11244217"/>
    <n v="984351"/>
    <n v="0"/>
  </r>
  <r>
    <x v="0"/>
    <n v="724"/>
    <n v="1"/>
    <n v="620"/>
    <s v="S2"/>
    <x v="125"/>
    <n v="8"/>
    <n v="19430378"/>
    <n v="19430378"/>
    <n v="1285022"/>
    <n v="0"/>
  </r>
  <r>
    <x v="1"/>
    <n v="724"/>
    <n v="1"/>
    <n v="620"/>
    <s v="S2"/>
    <x v="125"/>
    <n v="8"/>
    <n v="27415378"/>
    <n v="27415378"/>
    <n v="1755509"/>
    <n v="0"/>
  </r>
  <r>
    <x v="2"/>
    <n v="724"/>
    <n v="1"/>
    <n v="620"/>
    <s v="S2"/>
    <x v="125"/>
    <n v="8"/>
    <n v="2209625"/>
    <n v="2209625"/>
    <n v="157437"/>
    <n v="0"/>
  </r>
  <r>
    <x v="3"/>
    <n v="724"/>
    <n v="1"/>
    <n v="620"/>
    <s v="S2"/>
    <x v="125"/>
    <n v="8"/>
    <n v="974937"/>
    <n v="974937"/>
    <n v="32148"/>
    <n v="0"/>
  </r>
  <r>
    <x v="4"/>
    <n v="724"/>
    <n v="1"/>
    <n v="620"/>
    <s v="S2"/>
    <x v="125"/>
    <n v="8"/>
    <n v="16184011"/>
    <n v="16184011"/>
    <n v="921695"/>
    <n v="0"/>
  </r>
  <r>
    <x v="5"/>
    <n v="724"/>
    <n v="1"/>
    <n v="620"/>
    <s v="S2"/>
    <x v="125"/>
    <n v="8"/>
    <n v="64441200"/>
    <n v="64441200"/>
    <n v="2150674"/>
    <n v="0"/>
  </r>
  <r>
    <x v="6"/>
    <n v="724"/>
    <n v="1"/>
    <n v="620"/>
    <s v="S2"/>
    <x v="125"/>
    <n v="8"/>
    <n v="55019272"/>
    <n v="55019272"/>
    <n v="2600824"/>
    <n v="0"/>
  </r>
  <r>
    <x v="7"/>
    <n v="724"/>
    <n v="1"/>
    <n v="620"/>
    <s v="S2"/>
    <x v="125"/>
    <n v="8"/>
    <n v="47736392"/>
    <n v="47736392"/>
    <n v="2996803"/>
    <n v="0"/>
  </r>
  <r>
    <x v="8"/>
    <n v="724"/>
    <n v="1"/>
    <n v="620"/>
    <s v="S2"/>
    <x v="125"/>
    <n v="8"/>
    <n v="22555772"/>
    <n v="22555772"/>
    <n v="1332469"/>
    <n v="0"/>
  </r>
  <r>
    <x v="9"/>
    <n v="724"/>
    <n v="1"/>
    <n v="620"/>
    <s v="S2"/>
    <x v="125"/>
    <n v="8"/>
    <n v="28200280"/>
    <n v="28200280"/>
    <n v="1394553"/>
    <n v="0"/>
  </r>
  <r>
    <x v="10"/>
    <n v="724"/>
    <n v="1"/>
    <n v="620"/>
    <s v="S2"/>
    <x v="125"/>
    <n v="8"/>
    <n v="27732144"/>
    <n v="27732144"/>
    <n v="871332"/>
    <n v="0"/>
  </r>
  <r>
    <x v="11"/>
    <n v="724"/>
    <n v="1"/>
    <n v="620"/>
    <s v="S2"/>
    <x v="125"/>
    <n v="8"/>
    <n v="32773656"/>
    <n v="32773656"/>
    <n v="1001037"/>
    <n v="0"/>
  </r>
  <r>
    <x v="12"/>
    <n v="724"/>
    <n v="1"/>
    <n v="620"/>
    <s v="S2"/>
    <x v="125"/>
    <n v="8"/>
    <n v="39728635"/>
    <n v="39728635"/>
    <n v="961560"/>
    <n v="0"/>
  </r>
  <r>
    <x v="13"/>
    <n v="724"/>
    <n v="1"/>
    <n v="620"/>
    <s v="S2"/>
    <x v="125"/>
    <n v="8"/>
    <n v="35085915"/>
    <n v="35085915"/>
    <n v="914777"/>
    <n v="0"/>
  </r>
  <r>
    <x v="14"/>
    <n v="724"/>
    <n v="1"/>
    <n v="620"/>
    <s v="S2"/>
    <x v="125"/>
    <n v="8"/>
    <n v="29977947"/>
    <n v="29977947"/>
    <n v="880900"/>
    <n v="0"/>
  </r>
  <r>
    <x v="15"/>
    <n v="724"/>
    <n v="1"/>
    <n v="620"/>
    <s v="S2"/>
    <x v="125"/>
    <n v="8"/>
    <n v="23380153"/>
    <n v="23380153"/>
    <n v="994631"/>
    <n v="6"/>
  </r>
  <r>
    <x v="16"/>
    <n v="724"/>
    <n v="1"/>
    <n v="620"/>
    <s v="S2"/>
    <x v="125"/>
    <n v="8"/>
    <n v="38659664"/>
    <n v="38659664"/>
    <n v="1757588"/>
    <n v="0"/>
  </r>
  <r>
    <x v="17"/>
    <n v="724"/>
    <n v="1"/>
    <n v="620"/>
    <s v="S2"/>
    <x v="125"/>
    <n v="8"/>
    <n v="70987591"/>
    <n v="70987591"/>
    <n v="2719727"/>
    <n v="0"/>
  </r>
  <r>
    <x v="18"/>
    <n v="724"/>
    <n v="1"/>
    <n v="620"/>
    <s v="S2"/>
    <x v="125"/>
    <n v="8"/>
    <n v="42656225"/>
    <n v="42656225"/>
    <n v="2297300"/>
    <n v="0"/>
  </r>
  <r>
    <x v="19"/>
    <n v="724"/>
    <n v="1"/>
    <n v="620"/>
    <s v="S2"/>
    <x v="125"/>
    <n v="8"/>
    <n v="33492227"/>
    <n v="33492227"/>
    <n v="2669784"/>
    <n v="6"/>
  </r>
  <r>
    <x v="20"/>
    <n v="724"/>
    <n v="1"/>
    <n v="620"/>
    <s v="S2"/>
    <x v="125"/>
    <n v="8"/>
    <n v="24413174"/>
    <n v="24413174"/>
    <n v="2891405"/>
    <n v="0"/>
  </r>
  <r>
    <x v="0"/>
    <n v="724"/>
    <n v="1"/>
    <n v="620"/>
    <s v="S2"/>
    <x v="126"/>
    <n v="8"/>
    <n v="3736000"/>
    <n v="3736000"/>
    <n v="459969"/>
    <n v="0"/>
  </r>
  <r>
    <x v="1"/>
    <n v="724"/>
    <n v="1"/>
    <n v="620"/>
    <s v="S2"/>
    <x v="126"/>
    <n v="8"/>
    <n v="18362688"/>
    <n v="18362688"/>
    <n v="2053546"/>
    <n v="0"/>
  </r>
  <r>
    <x v="2"/>
    <n v="724"/>
    <n v="1"/>
    <n v="620"/>
    <s v="S2"/>
    <x v="126"/>
    <n v="8"/>
    <n v="28864608"/>
    <n v="28864608"/>
    <n v="3204999"/>
    <n v="0"/>
  </r>
  <r>
    <x v="3"/>
    <n v="724"/>
    <n v="1"/>
    <n v="620"/>
    <s v="S2"/>
    <x v="126"/>
    <n v="8"/>
    <n v="68914872"/>
    <n v="68914872"/>
    <n v="6027008"/>
    <n v="0"/>
  </r>
  <r>
    <x v="4"/>
    <n v="724"/>
    <n v="1"/>
    <n v="620"/>
    <s v="S2"/>
    <x v="126"/>
    <n v="8"/>
    <n v="136015872"/>
    <n v="136015872"/>
    <n v="9703163"/>
    <n v="0"/>
  </r>
  <r>
    <x v="5"/>
    <n v="724"/>
    <n v="1"/>
    <n v="620"/>
    <s v="S2"/>
    <x v="126"/>
    <n v="8"/>
    <n v="89944184"/>
    <n v="89944184"/>
    <n v="4002496"/>
    <n v="0"/>
  </r>
  <r>
    <x v="6"/>
    <n v="724"/>
    <n v="1"/>
    <n v="620"/>
    <s v="S2"/>
    <x v="126"/>
    <n v="8"/>
    <n v="82141688"/>
    <n v="82141688"/>
    <n v="4203855"/>
    <n v="0"/>
  </r>
  <r>
    <x v="7"/>
    <n v="724"/>
    <n v="1"/>
    <n v="620"/>
    <s v="S2"/>
    <x v="126"/>
    <n v="8"/>
    <n v="77268128"/>
    <n v="77268128"/>
    <n v="4762874"/>
    <n v="0"/>
  </r>
  <r>
    <x v="8"/>
    <n v="724"/>
    <n v="1"/>
    <n v="620"/>
    <s v="S2"/>
    <x v="126"/>
    <n v="8"/>
    <n v="70789440"/>
    <n v="70789440"/>
    <n v="4878169"/>
    <n v="0"/>
  </r>
  <r>
    <x v="9"/>
    <n v="724"/>
    <n v="1"/>
    <n v="620"/>
    <s v="S2"/>
    <x v="126"/>
    <n v="8"/>
    <n v="60825692"/>
    <n v="60825692"/>
    <n v="3731137"/>
    <n v="0"/>
  </r>
  <r>
    <x v="10"/>
    <n v="724"/>
    <n v="1"/>
    <n v="620"/>
    <s v="S2"/>
    <x v="126"/>
    <n v="8"/>
    <n v="64764000"/>
    <n v="64764000"/>
    <n v="4463558"/>
    <n v="0"/>
  </r>
  <r>
    <x v="11"/>
    <n v="724"/>
    <n v="1"/>
    <n v="620"/>
    <s v="S2"/>
    <x v="126"/>
    <n v="8"/>
    <n v="88092437"/>
    <n v="88092437"/>
    <n v="5189180"/>
    <n v="0"/>
  </r>
  <r>
    <x v="12"/>
    <n v="724"/>
    <n v="1"/>
    <n v="620"/>
    <s v="S2"/>
    <x v="126"/>
    <n v="1"/>
    <m/>
    <n v="76109740"/>
    <n v="3775617"/>
    <n v="0"/>
  </r>
  <r>
    <x v="13"/>
    <n v="724"/>
    <n v="1"/>
    <n v="620"/>
    <s v="S2"/>
    <x v="126"/>
    <n v="1"/>
    <m/>
    <n v="72775101"/>
    <n v="4167467"/>
    <n v="0"/>
  </r>
  <r>
    <x v="14"/>
    <n v="724"/>
    <n v="1"/>
    <n v="620"/>
    <s v="S2"/>
    <x v="126"/>
    <n v="12"/>
    <n v="230471"/>
    <n v="97505972"/>
    <n v="4958240"/>
    <n v="0"/>
  </r>
  <r>
    <x v="15"/>
    <n v="724"/>
    <n v="1"/>
    <n v="620"/>
    <s v="S2"/>
    <x v="126"/>
    <n v="12"/>
    <n v="266807"/>
    <n v="81539896"/>
    <n v="4837643"/>
    <n v="0"/>
  </r>
  <r>
    <x v="16"/>
    <n v="724"/>
    <n v="1"/>
    <n v="620"/>
    <s v="S2"/>
    <x v="126"/>
    <n v="12"/>
    <n v="231601"/>
    <n v="130798639"/>
    <n v="8846018"/>
    <n v="0"/>
  </r>
  <r>
    <x v="17"/>
    <n v="724"/>
    <n v="1"/>
    <n v="620"/>
    <s v="S2"/>
    <x v="126"/>
    <n v="12"/>
    <n v="287357"/>
    <n v="174100454"/>
    <n v="11751769"/>
    <n v="0"/>
  </r>
  <r>
    <x v="18"/>
    <n v="724"/>
    <n v="1"/>
    <n v="620"/>
    <s v="S2"/>
    <x v="126"/>
    <n v="1"/>
    <m/>
    <m/>
    <n v="15947759"/>
    <n v="0"/>
  </r>
  <r>
    <x v="19"/>
    <n v="724"/>
    <n v="1"/>
    <n v="620"/>
    <s v="S2"/>
    <x v="126"/>
    <n v="12"/>
    <n v="298348"/>
    <m/>
    <n v="17008215"/>
    <n v="0"/>
  </r>
  <r>
    <x v="20"/>
    <n v="724"/>
    <n v="1"/>
    <n v="620"/>
    <s v="S2"/>
    <x v="126"/>
    <n v="12"/>
    <n v="175816"/>
    <n v="76627569"/>
    <n v="9150987"/>
    <n v="0"/>
  </r>
  <r>
    <x v="0"/>
    <n v="724"/>
    <n v="1"/>
    <n v="620"/>
    <s v="S2"/>
    <x v="127"/>
    <n v="8"/>
    <n v="278042432"/>
    <n v="278042432"/>
    <n v="22985760"/>
    <n v="0"/>
  </r>
  <r>
    <x v="1"/>
    <n v="724"/>
    <n v="1"/>
    <n v="620"/>
    <s v="S2"/>
    <x v="127"/>
    <n v="8"/>
    <n v="380720928"/>
    <n v="380720928"/>
    <n v="33193916"/>
    <n v="0"/>
  </r>
  <r>
    <x v="2"/>
    <n v="724"/>
    <n v="1"/>
    <n v="620"/>
    <s v="S2"/>
    <x v="127"/>
    <n v="8"/>
    <n v="260044608"/>
    <n v="260044608"/>
    <n v="26338596"/>
    <n v="0"/>
  </r>
  <r>
    <x v="3"/>
    <n v="724"/>
    <n v="1"/>
    <n v="620"/>
    <s v="S2"/>
    <x v="127"/>
    <n v="8"/>
    <n v="294074144"/>
    <n v="294074144"/>
    <n v="27192920"/>
    <n v="0"/>
  </r>
  <r>
    <x v="4"/>
    <n v="724"/>
    <n v="1"/>
    <n v="620"/>
    <s v="S2"/>
    <x v="127"/>
    <n v="8"/>
    <n v="332709280"/>
    <n v="332709280"/>
    <n v="30417876"/>
    <n v="0"/>
  </r>
  <r>
    <x v="5"/>
    <n v="724"/>
    <n v="1"/>
    <n v="620"/>
    <s v="S2"/>
    <x v="127"/>
    <n v="8"/>
    <n v="252853312"/>
    <n v="252853312"/>
    <n v="16763194"/>
    <n v="0"/>
  </r>
  <r>
    <x v="6"/>
    <n v="724"/>
    <n v="1"/>
    <n v="620"/>
    <s v="S2"/>
    <x v="127"/>
    <n v="8"/>
    <n v="284979104"/>
    <n v="284979104"/>
    <n v="18576398"/>
    <n v="0"/>
  </r>
  <r>
    <x v="7"/>
    <n v="724"/>
    <n v="1"/>
    <n v="620"/>
    <s v="S2"/>
    <x v="127"/>
    <n v="8"/>
    <n v="515575360"/>
    <n v="515575360"/>
    <n v="43567336"/>
    <n v="0"/>
  </r>
  <r>
    <x v="8"/>
    <n v="724"/>
    <n v="1"/>
    <n v="620"/>
    <s v="S2"/>
    <x v="127"/>
    <n v="8"/>
    <n v="360624480"/>
    <n v="360624480"/>
    <n v="25795184"/>
    <n v="0"/>
  </r>
  <r>
    <x v="9"/>
    <n v="724"/>
    <n v="1"/>
    <n v="620"/>
    <s v="S2"/>
    <x v="127"/>
    <n v="8"/>
    <n v="441562336"/>
    <n v="441562336"/>
    <n v="24281320"/>
    <n v="0"/>
  </r>
  <r>
    <x v="10"/>
    <n v="724"/>
    <n v="1"/>
    <n v="620"/>
    <s v="S2"/>
    <x v="127"/>
    <n v="8"/>
    <n v="485936352"/>
    <n v="485936352"/>
    <n v="25479190"/>
    <n v="0"/>
  </r>
  <r>
    <x v="11"/>
    <n v="724"/>
    <n v="1"/>
    <n v="620"/>
    <s v="S2"/>
    <x v="127"/>
    <n v="8"/>
    <n v="470786741"/>
    <n v="470786741"/>
    <n v="25471571"/>
    <n v="0"/>
  </r>
  <r>
    <x v="12"/>
    <n v="724"/>
    <n v="1"/>
    <n v="620"/>
    <s v="S2"/>
    <x v="127"/>
    <n v="8"/>
    <n v="475284929"/>
    <n v="475284929"/>
    <n v="21122954"/>
    <n v="6"/>
  </r>
  <r>
    <x v="13"/>
    <n v="724"/>
    <n v="1"/>
    <n v="620"/>
    <s v="S2"/>
    <x v="127"/>
    <n v="8"/>
    <n v="702757862"/>
    <n v="702757862"/>
    <n v="34095758"/>
    <n v="2"/>
  </r>
  <r>
    <x v="14"/>
    <n v="724"/>
    <n v="1"/>
    <n v="620"/>
    <s v="S2"/>
    <x v="127"/>
    <n v="12"/>
    <n v="692528"/>
    <n v="682596943"/>
    <n v="33088155"/>
    <n v="0"/>
  </r>
  <r>
    <x v="15"/>
    <n v="724"/>
    <n v="1"/>
    <n v="620"/>
    <s v="S2"/>
    <x v="127"/>
    <n v="8"/>
    <n v="928104331"/>
    <n v="928104331"/>
    <n v="52680308"/>
    <n v="0"/>
  </r>
  <r>
    <x v="16"/>
    <n v="724"/>
    <n v="1"/>
    <n v="620"/>
    <s v="S2"/>
    <x v="127"/>
    <n v="8"/>
    <n v="980638330"/>
    <n v="980638330"/>
    <n v="69937806"/>
    <n v="0"/>
  </r>
  <r>
    <x v="17"/>
    <n v="724"/>
    <n v="1"/>
    <n v="620"/>
    <s v="S2"/>
    <x v="127"/>
    <n v="12"/>
    <n v="1348115"/>
    <n v="1375478047"/>
    <n v="80937463"/>
    <n v="0"/>
  </r>
  <r>
    <x v="18"/>
    <n v="724"/>
    <n v="1"/>
    <n v="620"/>
    <s v="S2"/>
    <x v="127"/>
    <n v="8"/>
    <n v="83265850"/>
    <n v="83265850"/>
    <n v="84024505"/>
    <n v="4"/>
  </r>
  <r>
    <x v="19"/>
    <n v="724"/>
    <n v="1"/>
    <n v="620"/>
    <s v="S2"/>
    <x v="127"/>
    <n v="12"/>
    <n v="1347326"/>
    <n v="2081666"/>
    <n v="113087842"/>
    <n v="4"/>
  </r>
  <r>
    <x v="20"/>
    <n v="724"/>
    <n v="1"/>
    <n v="620"/>
    <s v="S2"/>
    <x v="127"/>
    <n v="12"/>
    <n v="1280642"/>
    <n v="1427443225"/>
    <n v="137403554"/>
    <n v="0"/>
  </r>
  <r>
    <x v="1"/>
    <n v="724"/>
    <n v="1"/>
    <n v="620"/>
    <s v="S2"/>
    <x v="128"/>
    <n v="8"/>
    <n v="2701125"/>
    <n v="2701125"/>
    <n v="571335"/>
    <n v="0"/>
  </r>
  <r>
    <x v="2"/>
    <n v="724"/>
    <n v="1"/>
    <n v="620"/>
    <s v="S2"/>
    <x v="128"/>
    <n v="8"/>
    <n v="4818964"/>
    <n v="4818964"/>
    <n v="1492682"/>
    <n v="0"/>
  </r>
  <r>
    <x v="3"/>
    <n v="724"/>
    <n v="1"/>
    <n v="620"/>
    <s v="S2"/>
    <x v="128"/>
    <n v="8"/>
    <n v="5920707"/>
    <n v="5920707"/>
    <n v="1616549"/>
    <n v="0"/>
  </r>
  <r>
    <x v="4"/>
    <n v="724"/>
    <n v="1"/>
    <n v="620"/>
    <s v="S2"/>
    <x v="128"/>
    <n v="8"/>
    <n v="6394941"/>
    <n v="6394941"/>
    <n v="1908466"/>
    <n v="0"/>
  </r>
  <r>
    <x v="5"/>
    <n v="724"/>
    <n v="1"/>
    <n v="620"/>
    <s v="S2"/>
    <x v="128"/>
    <n v="8"/>
    <n v="69662128"/>
    <n v="69662128"/>
    <n v="3538089"/>
    <n v="0"/>
  </r>
  <r>
    <x v="6"/>
    <n v="724"/>
    <n v="1"/>
    <n v="620"/>
    <s v="S2"/>
    <x v="128"/>
    <n v="8"/>
    <n v="61548144"/>
    <n v="61548144"/>
    <n v="3975106"/>
    <n v="0"/>
  </r>
  <r>
    <x v="7"/>
    <n v="724"/>
    <n v="1"/>
    <n v="620"/>
    <s v="S2"/>
    <x v="128"/>
    <n v="8"/>
    <n v="63615384"/>
    <n v="63615384"/>
    <n v="4532366"/>
    <n v="0"/>
  </r>
  <r>
    <x v="8"/>
    <n v="724"/>
    <n v="1"/>
    <n v="620"/>
    <s v="S2"/>
    <x v="128"/>
    <n v="8"/>
    <n v="2936562"/>
    <n v="2936562"/>
    <n v="677084"/>
    <n v="0"/>
  </r>
  <r>
    <x v="9"/>
    <n v="724"/>
    <n v="1"/>
    <n v="620"/>
    <s v="S2"/>
    <x v="128"/>
    <n v="8"/>
    <n v="1817000"/>
    <n v="1817000"/>
    <n v="634797"/>
    <n v="0"/>
  </r>
  <r>
    <x v="10"/>
    <n v="724"/>
    <n v="1"/>
    <n v="620"/>
    <s v="S2"/>
    <x v="128"/>
    <n v="8"/>
    <n v="1576812"/>
    <n v="1576812"/>
    <n v="666607"/>
    <n v="0"/>
  </r>
  <r>
    <x v="11"/>
    <n v="724"/>
    <n v="1"/>
    <n v="620"/>
    <s v="S2"/>
    <x v="128"/>
    <n v="8"/>
    <n v="943625"/>
    <n v="943625"/>
    <n v="326537"/>
    <n v="0"/>
  </r>
  <r>
    <x v="12"/>
    <n v="724"/>
    <n v="1"/>
    <n v="620"/>
    <s v="S2"/>
    <x v="128"/>
    <n v="1"/>
    <m/>
    <n v="1910251"/>
    <n v="642029"/>
    <n v="0"/>
  </r>
  <r>
    <x v="13"/>
    <n v="724"/>
    <n v="1"/>
    <n v="620"/>
    <s v="S2"/>
    <x v="128"/>
    <n v="1"/>
    <m/>
    <n v="2405697"/>
    <n v="819141"/>
    <n v="0"/>
  </r>
  <r>
    <x v="14"/>
    <n v="724"/>
    <n v="1"/>
    <n v="620"/>
    <s v="S2"/>
    <x v="128"/>
    <n v="1"/>
    <m/>
    <n v="2709815"/>
    <n v="861481"/>
    <n v="0"/>
  </r>
  <r>
    <x v="15"/>
    <n v="724"/>
    <n v="1"/>
    <n v="620"/>
    <s v="S2"/>
    <x v="128"/>
    <n v="1"/>
    <m/>
    <n v="2087644"/>
    <n v="846209"/>
    <n v="0"/>
  </r>
  <r>
    <x v="16"/>
    <n v="724"/>
    <n v="1"/>
    <n v="620"/>
    <s v="S2"/>
    <x v="128"/>
    <n v="1"/>
    <m/>
    <n v="1713591"/>
    <n v="713766"/>
    <n v="0"/>
  </r>
  <r>
    <x v="17"/>
    <n v="724"/>
    <n v="1"/>
    <n v="620"/>
    <s v="S2"/>
    <x v="128"/>
    <n v="12"/>
    <n v="18030"/>
    <n v="1197045"/>
    <n v="544129"/>
    <n v="0"/>
  </r>
  <r>
    <x v="18"/>
    <n v="724"/>
    <n v="1"/>
    <n v="620"/>
    <s v="S2"/>
    <x v="128"/>
    <n v="1"/>
    <m/>
    <n v="17966"/>
    <n v="451328"/>
    <n v="4"/>
  </r>
  <r>
    <x v="19"/>
    <n v="724"/>
    <n v="1"/>
    <n v="620"/>
    <s v="S2"/>
    <x v="128"/>
    <n v="12"/>
    <n v="58423"/>
    <n v="1474893"/>
    <n v="879502"/>
    <n v="4"/>
  </r>
  <r>
    <x v="20"/>
    <n v="724"/>
    <n v="1"/>
    <n v="620"/>
    <s v="S2"/>
    <x v="128"/>
    <n v="12"/>
    <n v="112239"/>
    <n v="1739581"/>
    <n v="1688684"/>
    <n v="0"/>
  </r>
  <r>
    <x v="0"/>
    <n v="724"/>
    <n v="1"/>
    <n v="620"/>
    <s v="S2"/>
    <x v="129"/>
    <n v="8"/>
    <n v="427500"/>
    <n v="427500"/>
    <n v="10829"/>
    <n v="0"/>
  </r>
  <r>
    <x v="1"/>
    <n v="724"/>
    <n v="1"/>
    <n v="620"/>
    <s v="S2"/>
    <x v="129"/>
    <n v="8"/>
    <n v="278000"/>
    <n v="278000"/>
    <n v="12931"/>
    <n v="0"/>
  </r>
  <r>
    <x v="2"/>
    <n v="724"/>
    <n v="1"/>
    <n v="620"/>
    <s v="S2"/>
    <x v="129"/>
    <n v="8"/>
    <n v="107398"/>
    <n v="107398"/>
    <n v="3401"/>
    <n v="0"/>
  </r>
  <r>
    <x v="3"/>
    <n v="724"/>
    <n v="1"/>
    <n v="620"/>
    <s v="S2"/>
    <x v="129"/>
    <n v="8"/>
    <n v="120800"/>
    <n v="120800"/>
    <n v="1677"/>
    <n v="0"/>
  </r>
  <r>
    <x v="4"/>
    <n v="724"/>
    <n v="1"/>
    <n v="620"/>
    <s v="S2"/>
    <x v="129"/>
    <n v="8"/>
    <n v="61500"/>
    <n v="61500"/>
    <n v="1893"/>
    <n v="0"/>
  </r>
  <r>
    <x v="5"/>
    <n v="724"/>
    <n v="1"/>
    <n v="620"/>
    <s v="S2"/>
    <x v="129"/>
    <n v="8"/>
    <n v="38699"/>
    <n v="38699"/>
    <n v="13674"/>
    <n v="0"/>
  </r>
  <r>
    <x v="6"/>
    <n v="724"/>
    <n v="1"/>
    <n v="620"/>
    <s v="S2"/>
    <x v="129"/>
    <n v="8"/>
    <n v="66000"/>
    <n v="66000"/>
    <n v="16735"/>
    <n v="0"/>
  </r>
  <r>
    <x v="7"/>
    <n v="724"/>
    <n v="1"/>
    <n v="620"/>
    <s v="S2"/>
    <x v="129"/>
    <n v="8"/>
    <n v="67187"/>
    <n v="67187"/>
    <n v="18750"/>
    <n v="0"/>
  </r>
  <r>
    <x v="8"/>
    <n v="724"/>
    <n v="1"/>
    <n v="620"/>
    <s v="S2"/>
    <x v="129"/>
    <n v="8"/>
    <n v="5562"/>
    <n v="5562"/>
    <n v="5506"/>
    <n v="0"/>
  </r>
  <r>
    <x v="9"/>
    <n v="724"/>
    <n v="1"/>
    <n v="620"/>
    <s v="S2"/>
    <x v="129"/>
    <n v="8"/>
    <n v="33000"/>
    <n v="33000"/>
    <n v="4365"/>
    <n v="0"/>
  </r>
  <r>
    <x v="12"/>
    <n v="724"/>
    <n v="1"/>
    <n v="620"/>
    <s v="S2"/>
    <x v="129"/>
    <n v="12"/>
    <n v="7810"/>
    <n v="4298671"/>
    <n v="28040"/>
    <n v="0"/>
  </r>
  <r>
    <x v="13"/>
    <n v="724"/>
    <n v="1"/>
    <n v="620"/>
    <s v="S2"/>
    <x v="129"/>
    <n v="12"/>
    <n v="1401"/>
    <n v="102144"/>
    <n v="11565"/>
    <n v="0"/>
  </r>
  <r>
    <x v="14"/>
    <n v="724"/>
    <n v="1"/>
    <n v="620"/>
    <s v="S2"/>
    <x v="129"/>
    <n v="12"/>
    <n v="1100"/>
    <n v="235360"/>
    <n v="34573"/>
    <n v="0"/>
  </r>
  <r>
    <x v="15"/>
    <n v="724"/>
    <n v="1"/>
    <n v="620"/>
    <s v="S2"/>
    <x v="129"/>
    <n v="12"/>
    <n v="1328"/>
    <n v="74462"/>
    <n v="20194"/>
    <n v="0"/>
  </r>
  <r>
    <x v="16"/>
    <n v="724"/>
    <n v="1"/>
    <n v="620"/>
    <s v="S2"/>
    <x v="129"/>
    <n v="12"/>
    <n v="1887"/>
    <n v="114796"/>
    <n v="37381"/>
    <n v="0"/>
  </r>
  <r>
    <x v="17"/>
    <n v="724"/>
    <n v="1"/>
    <n v="620"/>
    <s v="S2"/>
    <x v="129"/>
    <n v="12"/>
    <n v="3136"/>
    <n v="239205"/>
    <n v="87339"/>
    <n v="0"/>
  </r>
  <r>
    <x v="18"/>
    <n v="724"/>
    <n v="1"/>
    <n v="620"/>
    <s v="S2"/>
    <x v="129"/>
    <n v="1"/>
    <m/>
    <m/>
    <n v="644"/>
    <n v="0"/>
  </r>
  <r>
    <x v="19"/>
    <n v="724"/>
    <n v="1"/>
    <n v="620"/>
    <s v="S2"/>
    <x v="129"/>
    <n v="12"/>
    <n v="1074"/>
    <n v="196021"/>
    <n v="87432"/>
    <n v="4"/>
  </r>
  <r>
    <x v="20"/>
    <n v="724"/>
    <n v="1"/>
    <n v="620"/>
    <s v="S2"/>
    <x v="129"/>
    <n v="12"/>
    <n v="1914"/>
    <n v="470204"/>
    <n v="223842"/>
    <n v="0"/>
  </r>
  <r>
    <x v="0"/>
    <n v="724"/>
    <n v="1"/>
    <n v="620"/>
    <s v="S2"/>
    <x v="130"/>
    <n v="7"/>
    <n v="9109076"/>
    <n v="5482432"/>
    <n v="1069236"/>
    <n v="0"/>
  </r>
  <r>
    <x v="1"/>
    <n v="724"/>
    <n v="1"/>
    <n v="620"/>
    <s v="S2"/>
    <x v="130"/>
    <n v="8"/>
    <n v="32957988"/>
    <n v="32957988"/>
    <n v="5667804"/>
    <n v="0"/>
  </r>
  <r>
    <x v="2"/>
    <n v="724"/>
    <n v="1"/>
    <n v="620"/>
    <s v="S2"/>
    <x v="130"/>
    <n v="8"/>
    <n v="57751776"/>
    <n v="57751776"/>
    <n v="12063616"/>
    <n v="0"/>
  </r>
  <r>
    <x v="3"/>
    <n v="724"/>
    <n v="1"/>
    <n v="620"/>
    <s v="S2"/>
    <x v="130"/>
    <n v="8"/>
    <n v="122857040"/>
    <n v="122857040"/>
    <n v="23147726"/>
    <n v="0"/>
  </r>
  <r>
    <x v="4"/>
    <n v="724"/>
    <n v="1"/>
    <n v="620"/>
    <s v="S2"/>
    <x v="130"/>
    <n v="8"/>
    <n v="166369248"/>
    <n v="166369248"/>
    <n v="32418692"/>
    <n v="0"/>
  </r>
  <r>
    <x v="5"/>
    <n v="724"/>
    <n v="1"/>
    <n v="620"/>
    <s v="S2"/>
    <x v="130"/>
    <n v="8"/>
    <n v="125430872"/>
    <n v="125430872"/>
    <n v="22041512"/>
    <n v="0"/>
  </r>
  <r>
    <x v="6"/>
    <n v="724"/>
    <n v="1"/>
    <n v="620"/>
    <s v="S2"/>
    <x v="130"/>
    <n v="8"/>
    <n v="135758752"/>
    <n v="135758752"/>
    <n v="23940870"/>
    <n v="0"/>
  </r>
  <r>
    <x v="7"/>
    <n v="724"/>
    <n v="1"/>
    <n v="620"/>
    <s v="S2"/>
    <x v="130"/>
    <n v="8"/>
    <n v="162165920"/>
    <n v="162165920"/>
    <n v="38369160"/>
    <n v="0"/>
  </r>
  <r>
    <x v="8"/>
    <n v="724"/>
    <n v="1"/>
    <n v="620"/>
    <s v="S2"/>
    <x v="130"/>
    <n v="8"/>
    <n v="186347808"/>
    <n v="186347808"/>
    <n v="36794676"/>
    <n v="0"/>
  </r>
  <r>
    <x v="9"/>
    <n v="724"/>
    <n v="1"/>
    <n v="620"/>
    <s v="S2"/>
    <x v="130"/>
    <n v="8"/>
    <n v="190201184"/>
    <n v="190201184"/>
    <n v="35378768"/>
    <n v="0"/>
  </r>
  <r>
    <x v="10"/>
    <n v="724"/>
    <n v="1"/>
    <n v="620"/>
    <s v="S2"/>
    <x v="130"/>
    <n v="8"/>
    <n v="229673776"/>
    <n v="229673776"/>
    <n v="44729156"/>
    <n v="0"/>
  </r>
  <r>
    <x v="11"/>
    <n v="724"/>
    <n v="1"/>
    <n v="620"/>
    <s v="S2"/>
    <x v="130"/>
    <n v="8"/>
    <n v="218870608"/>
    <n v="218870608"/>
    <n v="67562188"/>
    <n v="0"/>
  </r>
  <r>
    <x v="12"/>
    <n v="724"/>
    <n v="1"/>
    <n v="620"/>
    <s v="S2"/>
    <x v="130"/>
    <n v="1"/>
    <m/>
    <n v="187368662"/>
    <n v="31549492"/>
    <n v="0"/>
  </r>
  <r>
    <x v="13"/>
    <n v="724"/>
    <n v="1"/>
    <n v="620"/>
    <s v="S2"/>
    <x v="130"/>
    <n v="1"/>
    <m/>
    <n v="205921895"/>
    <n v="31984857"/>
    <n v="0"/>
  </r>
  <r>
    <x v="14"/>
    <n v="724"/>
    <n v="1"/>
    <n v="620"/>
    <s v="S2"/>
    <x v="130"/>
    <n v="1"/>
    <m/>
    <n v="191604164"/>
    <n v="35611209"/>
    <n v="0"/>
  </r>
  <r>
    <x v="15"/>
    <n v="724"/>
    <n v="1"/>
    <n v="620"/>
    <s v="S2"/>
    <x v="130"/>
    <n v="1"/>
    <m/>
    <n v="189576670"/>
    <n v="40686189"/>
    <n v="0"/>
  </r>
  <r>
    <x v="16"/>
    <n v="724"/>
    <n v="1"/>
    <n v="620"/>
    <s v="S2"/>
    <x v="130"/>
    <n v="1"/>
    <m/>
    <n v="216815955"/>
    <n v="52721684"/>
    <n v="0"/>
  </r>
  <r>
    <x v="17"/>
    <n v="724"/>
    <n v="1"/>
    <n v="620"/>
    <s v="S2"/>
    <x v="130"/>
    <n v="1"/>
    <m/>
    <n v="249689562"/>
    <n v="62005255"/>
    <n v="0"/>
  </r>
  <r>
    <x v="18"/>
    <n v="724"/>
    <n v="1"/>
    <n v="620"/>
    <s v="S2"/>
    <x v="130"/>
    <n v="1"/>
    <m/>
    <n v="15169771"/>
    <n v="75252567"/>
    <n v="4"/>
  </r>
  <r>
    <x v="19"/>
    <n v="724"/>
    <n v="1"/>
    <n v="620"/>
    <s v="S2"/>
    <x v="130"/>
    <n v="1"/>
    <m/>
    <n v="16128653"/>
    <n v="88943299"/>
    <n v="4"/>
  </r>
  <r>
    <x v="20"/>
    <n v="724"/>
    <n v="1"/>
    <n v="620"/>
    <s v="S2"/>
    <x v="130"/>
    <n v="1"/>
    <m/>
    <n v="190315254"/>
    <n v="58380996"/>
    <n v="0"/>
  </r>
  <r>
    <x v="0"/>
    <n v="724"/>
    <n v="1"/>
    <n v="620"/>
    <s v="S2"/>
    <x v="131"/>
    <n v="8"/>
    <n v="6515558"/>
    <n v="6515558"/>
    <n v="1593152"/>
    <n v="0"/>
  </r>
  <r>
    <x v="1"/>
    <n v="724"/>
    <n v="1"/>
    <n v="620"/>
    <s v="S2"/>
    <x v="131"/>
    <n v="8"/>
    <n v="10875642"/>
    <n v="10875642"/>
    <n v="3171514"/>
    <n v="0"/>
  </r>
  <r>
    <x v="2"/>
    <n v="724"/>
    <n v="1"/>
    <n v="620"/>
    <s v="S2"/>
    <x v="131"/>
    <n v="8"/>
    <n v="13819009"/>
    <n v="13819009"/>
    <n v="6740345"/>
    <n v="0"/>
  </r>
  <r>
    <x v="3"/>
    <n v="724"/>
    <n v="1"/>
    <n v="620"/>
    <s v="S2"/>
    <x v="131"/>
    <n v="8"/>
    <n v="6179471"/>
    <n v="6179471"/>
    <n v="2565518"/>
    <n v="0"/>
  </r>
  <r>
    <x v="4"/>
    <n v="724"/>
    <n v="1"/>
    <n v="620"/>
    <s v="S2"/>
    <x v="131"/>
    <n v="8"/>
    <n v="4005064"/>
    <n v="4005064"/>
    <n v="1752406"/>
    <n v="0"/>
  </r>
  <r>
    <x v="5"/>
    <n v="724"/>
    <n v="1"/>
    <n v="620"/>
    <s v="S2"/>
    <x v="131"/>
    <n v="8"/>
    <n v="2286771"/>
    <n v="2286771"/>
    <n v="1742239"/>
    <n v="0"/>
  </r>
  <r>
    <x v="6"/>
    <n v="724"/>
    <n v="1"/>
    <n v="620"/>
    <s v="S2"/>
    <x v="131"/>
    <n v="8"/>
    <n v="974456"/>
    <n v="974456"/>
    <n v="853202"/>
    <n v="0"/>
  </r>
  <r>
    <x v="7"/>
    <n v="724"/>
    <n v="1"/>
    <n v="620"/>
    <s v="S2"/>
    <x v="131"/>
    <n v="8"/>
    <n v="1587088"/>
    <n v="1587088"/>
    <n v="1028811"/>
    <n v="0"/>
  </r>
  <r>
    <x v="8"/>
    <n v="724"/>
    <n v="1"/>
    <n v="620"/>
    <s v="S2"/>
    <x v="131"/>
    <n v="8"/>
    <n v="1328087"/>
    <n v="1328087"/>
    <n v="1050283"/>
    <n v="0"/>
  </r>
  <r>
    <x v="9"/>
    <n v="724"/>
    <n v="1"/>
    <n v="620"/>
    <s v="S2"/>
    <x v="131"/>
    <n v="8"/>
    <n v="2047281"/>
    <n v="2047281"/>
    <n v="1555548"/>
    <n v="0"/>
  </r>
  <r>
    <x v="10"/>
    <n v="724"/>
    <n v="1"/>
    <n v="620"/>
    <s v="S2"/>
    <x v="131"/>
    <n v="8"/>
    <n v="2977076"/>
    <n v="2977076"/>
    <n v="2128184"/>
    <n v="0"/>
  </r>
  <r>
    <x v="11"/>
    <n v="724"/>
    <n v="1"/>
    <n v="620"/>
    <s v="S2"/>
    <x v="131"/>
    <n v="8"/>
    <n v="7157354"/>
    <n v="7157354"/>
    <n v="3051835"/>
    <n v="0"/>
  </r>
  <r>
    <x v="12"/>
    <n v="724"/>
    <n v="1"/>
    <n v="620"/>
    <s v="S2"/>
    <x v="131"/>
    <n v="1"/>
    <m/>
    <n v="8286645"/>
    <n v="4481055"/>
    <n v="4"/>
  </r>
  <r>
    <x v="13"/>
    <n v="724"/>
    <n v="1"/>
    <n v="620"/>
    <s v="S2"/>
    <x v="131"/>
    <n v="1"/>
    <m/>
    <n v="7040378"/>
    <n v="3442979"/>
    <n v="0"/>
  </r>
  <r>
    <x v="14"/>
    <n v="724"/>
    <n v="1"/>
    <n v="620"/>
    <s v="S2"/>
    <x v="131"/>
    <n v="1"/>
    <m/>
    <n v="17291152"/>
    <n v="7614740"/>
    <n v="0"/>
  </r>
  <r>
    <x v="15"/>
    <n v="724"/>
    <n v="1"/>
    <n v="620"/>
    <s v="S2"/>
    <x v="131"/>
    <n v="1"/>
    <m/>
    <n v="24479524"/>
    <n v="13189893"/>
    <n v="0"/>
  </r>
  <r>
    <x v="16"/>
    <n v="724"/>
    <n v="1"/>
    <n v="620"/>
    <s v="S2"/>
    <x v="131"/>
    <n v="8"/>
    <n v="43782654"/>
    <n v="43782654"/>
    <n v="20255797"/>
    <n v="2"/>
  </r>
  <r>
    <x v="17"/>
    <n v="724"/>
    <n v="1"/>
    <n v="620"/>
    <s v="S2"/>
    <x v="131"/>
    <n v="1"/>
    <m/>
    <n v="25822265"/>
    <n v="16060638"/>
    <n v="0"/>
  </r>
  <r>
    <x v="18"/>
    <n v="724"/>
    <n v="1"/>
    <n v="620"/>
    <s v="S2"/>
    <x v="131"/>
    <n v="8"/>
    <n v="8377154"/>
    <n v="8377154"/>
    <n v="15557342"/>
    <n v="6"/>
  </r>
  <r>
    <x v="19"/>
    <n v="724"/>
    <n v="1"/>
    <n v="620"/>
    <s v="S2"/>
    <x v="131"/>
    <n v="8"/>
    <n v="3898080"/>
    <n v="3898080"/>
    <n v="18798803"/>
    <n v="6"/>
  </r>
  <r>
    <x v="20"/>
    <n v="724"/>
    <n v="1"/>
    <n v="620"/>
    <s v="S2"/>
    <x v="131"/>
    <n v="1"/>
    <m/>
    <n v="25159694"/>
    <n v="17021550"/>
    <n v="0"/>
  </r>
  <r>
    <x v="0"/>
    <n v="724"/>
    <n v="1"/>
    <n v="620"/>
    <s v="S2"/>
    <x v="132"/>
    <n v="8"/>
    <n v="11312487"/>
    <n v="11312487"/>
    <n v="1733916"/>
    <n v="0"/>
  </r>
  <r>
    <x v="1"/>
    <n v="724"/>
    <n v="1"/>
    <n v="620"/>
    <s v="S2"/>
    <x v="132"/>
    <n v="8"/>
    <n v="9086003"/>
    <n v="9086003"/>
    <n v="1662690"/>
    <n v="0"/>
  </r>
  <r>
    <x v="2"/>
    <n v="724"/>
    <n v="1"/>
    <n v="620"/>
    <s v="S2"/>
    <x v="132"/>
    <n v="8"/>
    <n v="11214448"/>
    <n v="11214448"/>
    <n v="2510367"/>
    <n v="0"/>
  </r>
  <r>
    <x v="3"/>
    <n v="724"/>
    <n v="1"/>
    <n v="620"/>
    <s v="S2"/>
    <x v="132"/>
    <n v="8"/>
    <n v="8976663"/>
    <n v="8976663"/>
    <n v="1602478"/>
    <n v="0"/>
  </r>
  <r>
    <x v="4"/>
    <n v="724"/>
    <n v="1"/>
    <n v="620"/>
    <s v="S2"/>
    <x v="132"/>
    <n v="8"/>
    <n v="7767892"/>
    <n v="7767892"/>
    <n v="1692766"/>
    <n v="0"/>
  </r>
  <r>
    <x v="5"/>
    <n v="724"/>
    <n v="1"/>
    <n v="620"/>
    <s v="S2"/>
    <x v="132"/>
    <n v="8"/>
    <n v="16527870"/>
    <n v="16527870"/>
    <n v="2069495"/>
    <n v="0"/>
  </r>
  <r>
    <x v="6"/>
    <n v="724"/>
    <n v="1"/>
    <n v="620"/>
    <s v="S2"/>
    <x v="132"/>
    <n v="8"/>
    <n v="35526212"/>
    <n v="35526212"/>
    <n v="5599757"/>
    <n v="0"/>
  </r>
  <r>
    <x v="7"/>
    <n v="724"/>
    <n v="1"/>
    <n v="620"/>
    <s v="S2"/>
    <x v="132"/>
    <n v="8"/>
    <n v="33097924"/>
    <n v="33097924"/>
    <n v="7773833"/>
    <n v="0"/>
  </r>
  <r>
    <x v="8"/>
    <n v="724"/>
    <n v="1"/>
    <n v="620"/>
    <s v="S2"/>
    <x v="132"/>
    <n v="8"/>
    <n v="47668016"/>
    <n v="47668016"/>
    <n v="5489918"/>
    <n v="0"/>
  </r>
  <r>
    <x v="9"/>
    <n v="724"/>
    <n v="1"/>
    <n v="620"/>
    <s v="S2"/>
    <x v="132"/>
    <n v="8"/>
    <n v="56255436"/>
    <n v="56255436"/>
    <n v="5496149"/>
    <n v="0"/>
  </r>
  <r>
    <x v="10"/>
    <n v="724"/>
    <n v="1"/>
    <n v="620"/>
    <s v="S2"/>
    <x v="132"/>
    <n v="8"/>
    <n v="53935940"/>
    <n v="53935940"/>
    <n v="7279532"/>
    <n v="0"/>
  </r>
  <r>
    <x v="11"/>
    <n v="724"/>
    <n v="1"/>
    <n v="620"/>
    <s v="S2"/>
    <x v="132"/>
    <n v="8"/>
    <n v="61554419"/>
    <n v="61554419"/>
    <n v="6898311"/>
    <n v="0"/>
  </r>
  <r>
    <x v="12"/>
    <n v="724"/>
    <n v="1"/>
    <n v="620"/>
    <s v="S2"/>
    <x v="132"/>
    <n v="8"/>
    <n v="98176882"/>
    <n v="98176882"/>
    <n v="12112150"/>
    <n v="0"/>
  </r>
  <r>
    <x v="13"/>
    <n v="724"/>
    <n v="1"/>
    <n v="620"/>
    <s v="S2"/>
    <x v="132"/>
    <n v="8"/>
    <n v="131633666"/>
    <n v="131633666"/>
    <n v="10439034"/>
    <n v="0"/>
  </r>
  <r>
    <x v="14"/>
    <n v="724"/>
    <n v="1"/>
    <n v="620"/>
    <s v="S2"/>
    <x v="132"/>
    <n v="8"/>
    <n v="172711461"/>
    <n v="172711461"/>
    <n v="14535197"/>
    <n v="0"/>
  </r>
  <r>
    <x v="15"/>
    <n v="724"/>
    <n v="1"/>
    <n v="620"/>
    <s v="S2"/>
    <x v="132"/>
    <n v="8"/>
    <n v="188757227"/>
    <n v="188757227"/>
    <n v="19242727"/>
    <n v="0"/>
  </r>
  <r>
    <x v="16"/>
    <n v="724"/>
    <n v="1"/>
    <n v="620"/>
    <s v="S2"/>
    <x v="132"/>
    <n v="8"/>
    <n v="239378702"/>
    <n v="239378702"/>
    <n v="22181963"/>
    <n v="0"/>
  </r>
  <r>
    <x v="17"/>
    <n v="724"/>
    <n v="1"/>
    <n v="620"/>
    <s v="S2"/>
    <x v="132"/>
    <n v="8"/>
    <n v="270565551"/>
    <n v="270565551"/>
    <n v="26092140"/>
    <n v="6"/>
  </r>
  <r>
    <x v="18"/>
    <n v="724"/>
    <n v="1"/>
    <n v="620"/>
    <s v="S2"/>
    <x v="132"/>
    <n v="8"/>
    <n v="288367814"/>
    <n v="288367814"/>
    <n v="33999940"/>
    <n v="0"/>
  </r>
  <r>
    <x v="19"/>
    <n v="724"/>
    <n v="1"/>
    <n v="620"/>
    <s v="S2"/>
    <x v="132"/>
    <n v="8"/>
    <n v="339980617"/>
    <n v="339980617"/>
    <n v="52697870"/>
    <n v="0"/>
  </r>
  <r>
    <x v="20"/>
    <n v="724"/>
    <n v="1"/>
    <n v="620"/>
    <s v="S2"/>
    <x v="132"/>
    <n v="8"/>
    <n v="285932726"/>
    <n v="285932726"/>
    <n v="44733299"/>
    <n v="0"/>
  </r>
  <r>
    <x v="9"/>
    <n v="724"/>
    <n v="1"/>
    <n v="620"/>
    <s v="S2"/>
    <x v="133"/>
    <n v="8"/>
    <n v="93117"/>
    <n v="93117"/>
    <n v="41344"/>
    <n v="0"/>
  </r>
  <r>
    <x v="13"/>
    <n v="724"/>
    <n v="1"/>
    <n v="620"/>
    <s v="S2"/>
    <x v="133"/>
    <n v="8"/>
    <n v="3"/>
    <n v="3"/>
    <n v="14"/>
    <n v="0"/>
  </r>
  <r>
    <x v="14"/>
    <n v="724"/>
    <n v="1"/>
    <n v="620"/>
    <s v="S2"/>
    <x v="133"/>
    <n v="8"/>
    <n v="30"/>
    <n v="30"/>
    <n v="109"/>
    <n v="0"/>
  </r>
  <r>
    <x v="15"/>
    <n v="724"/>
    <n v="1"/>
    <n v="620"/>
    <s v="S2"/>
    <x v="134"/>
    <n v="8"/>
    <n v="21"/>
    <n v="21"/>
    <n v="11925"/>
    <n v="0"/>
  </r>
  <r>
    <x v="16"/>
    <n v="724"/>
    <n v="1"/>
    <n v="620"/>
    <s v="S2"/>
    <x v="134"/>
    <n v="8"/>
    <n v="95"/>
    <n v="95"/>
    <n v="48634"/>
    <n v="0"/>
  </r>
  <r>
    <x v="0"/>
    <n v="724"/>
    <n v="1"/>
    <n v="620"/>
    <s v="S2"/>
    <x v="135"/>
    <n v="8"/>
    <n v="78970968"/>
    <n v="78970968"/>
    <n v="50968268"/>
    <n v="0"/>
  </r>
  <r>
    <x v="1"/>
    <n v="724"/>
    <n v="1"/>
    <n v="620"/>
    <s v="S2"/>
    <x v="135"/>
    <n v="8"/>
    <n v="68106344"/>
    <n v="68106344"/>
    <n v="47810012"/>
    <n v="0"/>
  </r>
  <r>
    <x v="2"/>
    <n v="724"/>
    <n v="1"/>
    <n v="620"/>
    <s v="S2"/>
    <x v="135"/>
    <n v="8"/>
    <n v="73855776"/>
    <n v="73855776"/>
    <n v="47557612"/>
    <n v="0"/>
  </r>
  <r>
    <x v="3"/>
    <n v="724"/>
    <n v="1"/>
    <n v="620"/>
    <s v="S2"/>
    <x v="135"/>
    <n v="8"/>
    <n v="68613992"/>
    <n v="68613992"/>
    <n v="33924312"/>
    <n v="0"/>
  </r>
  <r>
    <x v="4"/>
    <n v="724"/>
    <n v="1"/>
    <n v="620"/>
    <s v="S2"/>
    <x v="135"/>
    <n v="8"/>
    <n v="55182548"/>
    <n v="55182548"/>
    <n v="27690638"/>
    <n v="0"/>
  </r>
  <r>
    <x v="5"/>
    <n v="724"/>
    <n v="1"/>
    <n v="620"/>
    <s v="S2"/>
    <x v="135"/>
    <n v="8"/>
    <n v="119337560"/>
    <n v="119337560"/>
    <n v="38833576"/>
    <n v="0"/>
  </r>
  <r>
    <x v="6"/>
    <n v="724"/>
    <n v="1"/>
    <n v="620"/>
    <s v="S2"/>
    <x v="135"/>
    <n v="8"/>
    <n v="134186888"/>
    <n v="134186888"/>
    <n v="59145944"/>
    <n v="0"/>
  </r>
  <r>
    <x v="7"/>
    <n v="724"/>
    <n v="1"/>
    <n v="620"/>
    <s v="S2"/>
    <x v="135"/>
    <n v="8"/>
    <n v="89632968"/>
    <n v="89632968"/>
    <n v="68203912"/>
    <n v="0"/>
  </r>
  <r>
    <x v="8"/>
    <n v="724"/>
    <n v="1"/>
    <n v="620"/>
    <s v="S2"/>
    <x v="135"/>
    <n v="8"/>
    <n v="111642168"/>
    <n v="111642168"/>
    <n v="48836720"/>
    <n v="0"/>
  </r>
  <r>
    <x v="9"/>
    <n v="724"/>
    <n v="1"/>
    <n v="620"/>
    <s v="S2"/>
    <x v="135"/>
    <n v="8"/>
    <n v="112076112"/>
    <n v="112076112"/>
    <n v="47800784"/>
    <n v="0"/>
  </r>
  <r>
    <x v="10"/>
    <n v="724"/>
    <n v="1"/>
    <n v="620"/>
    <s v="S2"/>
    <x v="135"/>
    <n v="8"/>
    <n v="121447816"/>
    <n v="121447816"/>
    <n v="48124056"/>
    <n v="0"/>
  </r>
  <r>
    <x v="11"/>
    <n v="724"/>
    <n v="1"/>
    <n v="620"/>
    <s v="S2"/>
    <x v="135"/>
    <n v="8"/>
    <n v="150136123"/>
    <n v="150136123"/>
    <n v="60788336"/>
    <n v="0"/>
  </r>
  <r>
    <x v="12"/>
    <n v="724"/>
    <n v="1"/>
    <n v="620"/>
    <s v="S2"/>
    <x v="135"/>
    <n v="8"/>
    <n v="133401035"/>
    <n v="133401035"/>
    <n v="73581865"/>
    <n v="0"/>
  </r>
  <r>
    <x v="13"/>
    <n v="724"/>
    <n v="1"/>
    <n v="620"/>
    <s v="S2"/>
    <x v="135"/>
    <n v="8"/>
    <n v="105358168"/>
    <n v="105358168"/>
    <n v="41587731"/>
    <n v="0"/>
  </r>
  <r>
    <x v="14"/>
    <n v="724"/>
    <n v="1"/>
    <n v="620"/>
    <s v="S2"/>
    <x v="135"/>
    <n v="8"/>
    <n v="136445749"/>
    <n v="136445749"/>
    <n v="55402522"/>
    <n v="0"/>
  </r>
  <r>
    <x v="15"/>
    <n v="724"/>
    <n v="1"/>
    <n v="620"/>
    <s v="S2"/>
    <x v="135"/>
    <n v="8"/>
    <n v="120605688"/>
    <n v="120605688"/>
    <n v="53757503"/>
    <n v="0"/>
  </r>
  <r>
    <x v="16"/>
    <n v="724"/>
    <n v="1"/>
    <n v="620"/>
    <s v="S2"/>
    <x v="135"/>
    <n v="8"/>
    <n v="126745652"/>
    <n v="126745652"/>
    <n v="57645250"/>
    <n v="0"/>
  </r>
  <r>
    <x v="17"/>
    <n v="724"/>
    <n v="1"/>
    <n v="620"/>
    <s v="S2"/>
    <x v="135"/>
    <n v="8"/>
    <n v="144101254"/>
    <n v="144101254"/>
    <n v="71170874"/>
    <n v="0"/>
  </r>
  <r>
    <x v="18"/>
    <n v="724"/>
    <n v="1"/>
    <n v="620"/>
    <s v="S2"/>
    <x v="135"/>
    <n v="8"/>
    <n v="146489856"/>
    <n v="146489856"/>
    <n v="81444915"/>
    <n v="6"/>
  </r>
  <r>
    <x v="19"/>
    <n v="724"/>
    <n v="1"/>
    <n v="620"/>
    <s v="S2"/>
    <x v="135"/>
    <n v="8"/>
    <n v="135572478"/>
    <n v="135572478"/>
    <n v="90159667"/>
    <n v="0"/>
  </r>
  <r>
    <x v="20"/>
    <n v="724"/>
    <n v="1"/>
    <n v="620"/>
    <s v="S2"/>
    <x v="135"/>
    <n v="8"/>
    <n v="183972337"/>
    <n v="183972337"/>
    <n v="125137459"/>
    <n v="0"/>
  </r>
  <r>
    <x v="0"/>
    <n v="724"/>
    <n v="1"/>
    <n v="620"/>
    <s v="S2"/>
    <x v="136"/>
    <n v="8"/>
    <n v="12725035"/>
    <n v="12725035"/>
    <n v="7521920"/>
    <n v="0"/>
  </r>
  <r>
    <x v="1"/>
    <n v="724"/>
    <n v="1"/>
    <n v="620"/>
    <s v="S2"/>
    <x v="136"/>
    <n v="8"/>
    <n v="10525539"/>
    <n v="10525539"/>
    <n v="6788128"/>
    <n v="0"/>
  </r>
  <r>
    <x v="2"/>
    <n v="724"/>
    <n v="1"/>
    <n v="620"/>
    <s v="S2"/>
    <x v="136"/>
    <n v="8"/>
    <n v="6323042"/>
    <n v="6323042"/>
    <n v="3986786"/>
    <n v="0"/>
  </r>
  <r>
    <x v="3"/>
    <n v="724"/>
    <n v="1"/>
    <n v="620"/>
    <s v="S2"/>
    <x v="136"/>
    <n v="8"/>
    <n v="5523812"/>
    <n v="5523812"/>
    <n v="2355728"/>
    <n v="0"/>
  </r>
  <r>
    <x v="4"/>
    <n v="724"/>
    <n v="1"/>
    <n v="620"/>
    <s v="S2"/>
    <x v="136"/>
    <n v="8"/>
    <n v="2005875"/>
    <n v="2005875"/>
    <n v="941791"/>
    <n v="0"/>
  </r>
  <r>
    <x v="5"/>
    <n v="724"/>
    <n v="1"/>
    <n v="620"/>
    <s v="S2"/>
    <x v="136"/>
    <n v="8"/>
    <n v="3695772"/>
    <n v="3695772"/>
    <n v="1206194"/>
    <n v="0"/>
  </r>
  <r>
    <x v="6"/>
    <n v="724"/>
    <n v="1"/>
    <n v="620"/>
    <s v="S2"/>
    <x v="136"/>
    <n v="8"/>
    <n v="2756500"/>
    <n v="2756500"/>
    <n v="1278470"/>
    <n v="0"/>
  </r>
  <r>
    <x v="7"/>
    <n v="724"/>
    <n v="1"/>
    <n v="620"/>
    <s v="S2"/>
    <x v="136"/>
    <n v="8"/>
    <n v="97910"/>
    <n v="97910"/>
    <n v="58988"/>
    <n v="0"/>
  </r>
  <r>
    <x v="8"/>
    <n v="724"/>
    <n v="1"/>
    <n v="620"/>
    <s v="S2"/>
    <x v="136"/>
    <n v="8"/>
    <n v="457"/>
    <n v="457"/>
    <n v="1566"/>
    <n v="0"/>
  </r>
  <r>
    <x v="9"/>
    <n v="724"/>
    <n v="1"/>
    <n v="620"/>
    <s v="S2"/>
    <x v="136"/>
    <n v="8"/>
    <n v="1148820"/>
    <n v="1148820"/>
    <n v="536333"/>
    <n v="0"/>
  </r>
  <r>
    <x v="10"/>
    <n v="724"/>
    <n v="1"/>
    <n v="620"/>
    <s v="S2"/>
    <x v="136"/>
    <n v="8"/>
    <n v="8182335"/>
    <n v="8182335"/>
    <n v="2890438"/>
    <n v="0"/>
  </r>
  <r>
    <x v="11"/>
    <n v="724"/>
    <n v="1"/>
    <n v="620"/>
    <s v="S2"/>
    <x v="136"/>
    <n v="8"/>
    <n v="11708558"/>
    <n v="11708558"/>
    <n v="4469488"/>
    <n v="0"/>
  </r>
  <r>
    <x v="12"/>
    <n v="724"/>
    <n v="1"/>
    <n v="620"/>
    <s v="S2"/>
    <x v="136"/>
    <n v="8"/>
    <n v="12379298"/>
    <n v="12379298"/>
    <n v="6696077"/>
    <n v="0"/>
  </r>
  <r>
    <x v="13"/>
    <n v="724"/>
    <n v="1"/>
    <n v="620"/>
    <s v="S2"/>
    <x v="136"/>
    <n v="8"/>
    <n v="14650234"/>
    <n v="14650234"/>
    <n v="5537745"/>
    <n v="0"/>
  </r>
  <r>
    <x v="14"/>
    <n v="724"/>
    <n v="1"/>
    <n v="620"/>
    <s v="S2"/>
    <x v="136"/>
    <n v="8"/>
    <n v="13104562"/>
    <n v="13104562"/>
    <n v="4829763"/>
    <n v="0"/>
  </r>
  <r>
    <x v="15"/>
    <n v="724"/>
    <n v="1"/>
    <n v="620"/>
    <s v="S2"/>
    <x v="136"/>
    <n v="8"/>
    <n v="23092828"/>
    <n v="23092828"/>
    <n v="10438453"/>
    <n v="0"/>
  </r>
  <r>
    <x v="16"/>
    <n v="724"/>
    <n v="1"/>
    <n v="620"/>
    <s v="S2"/>
    <x v="136"/>
    <n v="8"/>
    <n v="28546264"/>
    <n v="28546264"/>
    <n v="12940504"/>
    <n v="0"/>
  </r>
  <r>
    <x v="17"/>
    <n v="724"/>
    <n v="1"/>
    <n v="620"/>
    <s v="S2"/>
    <x v="136"/>
    <n v="8"/>
    <n v="23823883"/>
    <n v="23823883"/>
    <n v="11409197"/>
    <n v="0"/>
  </r>
  <r>
    <x v="18"/>
    <n v="724"/>
    <n v="1"/>
    <n v="620"/>
    <s v="S2"/>
    <x v="136"/>
    <n v="8"/>
    <n v="20565762"/>
    <n v="20565762"/>
    <n v="14609793"/>
    <n v="6"/>
  </r>
  <r>
    <x v="19"/>
    <n v="724"/>
    <n v="1"/>
    <n v="620"/>
    <s v="S2"/>
    <x v="136"/>
    <n v="8"/>
    <n v="33969568"/>
    <n v="33969568"/>
    <n v="21465788"/>
    <n v="0"/>
  </r>
  <r>
    <x v="20"/>
    <n v="724"/>
    <n v="1"/>
    <n v="620"/>
    <s v="S2"/>
    <x v="136"/>
    <n v="8"/>
    <n v="38271017"/>
    <n v="38271017"/>
    <n v="24303040"/>
    <n v="0"/>
  </r>
  <r>
    <x v="2"/>
    <n v="724"/>
    <n v="1"/>
    <n v="620"/>
    <s v="S2"/>
    <x v="137"/>
    <n v="8"/>
    <n v="18781"/>
    <n v="18781"/>
    <n v="26047"/>
    <n v="0"/>
  </r>
  <r>
    <x v="10"/>
    <n v="724"/>
    <n v="1"/>
    <n v="620"/>
    <s v="S2"/>
    <x v="137"/>
    <n v="8"/>
    <n v="12562"/>
    <n v="12562"/>
    <n v="5767"/>
    <n v="0"/>
  </r>
  <r>
    <x v="11"/>
    <n v="724"/>
    <n v="1"/>
    <n v="620"/>
    <s v="S2"/>
    <x v="137"/>
    <n v="8"/>
    <n v="13000"/>
    <n v="13000"/>
    <n v="5443"/>
    <n v="0"/>
  </r>
  <r>
    <x v="12"/>
    <n v="724"/>
    <n v="1"/>
    <n v="620"/>
    <s v="S2"/>
    <x v="137"/>
    <n v="8"/>
    <n v="445"/>
    <n v="445"/>
    <n v="5006"/>
    <n v="0"/>
  </r>
  <r>
    <x v="13"/>
    <n v="724"/>
    <n v="1"/>
    <n v="620"/>
    <s v="S2"/>
    <x v="137"/>
    <n v="8"/>
    <n v="452"/>
    <n v="452"/>
    <n v="12101"/>
    <n v="0"/>
  </r>
  <r>
    <x v="14"/>
    <n v="724"/>
    <n v="1"/>
    <n v="620"/>
    <s v="S2"/>
    <x v="137"/>
    <n v="8"/>
    <n v="47998"/>
    <n v="47998"/>
    <n v="49072"/>
    <n v="0"/>
  </r>
  <r>
    <x v="15"/>
    <n v="724"/>
    <n v="1"/>
    <n v="620"/>
    <s v="S2"/>
    <x v="137"/>
    <n v="8"/>
    <n v="514848"/>
    <n v="514848"/>
    <n v="261203"/>
    <n v="0"/>
  </r>
  <r>
    <x v="16"/>
    <n v="724"/>
    <n v="1"/>
    <n v="620"/>
    <s v="S2"/>
    <x v="137"/>
    <n v="8"/>
    <n v="448098"/>
    <n v="448098"/>
    <n v="243637"/>
    <n v="0"/>
  </r>
  <r>
    <x v="17"/>
    <n v="724"/>
    <n v="1"/>
    <n v="620"/>
    <s v="S2"/>
    <x v="137"/>
    <n v="8"/>
    <n v="1025324"/>
    <n v="1025324"/>
    <n v="533198"/>
    <n v="0"/>
  </r>
  <r>
    <x v="18"/>
    <n v="724"/>
    <n v="1"/>
    <n v="620"/>
    <s v="S2"/>
    <x v="137"/>
    <n v="8"/>
    <n v="321668"/>
    <n v="321668"/>
    <n v="459859"/>
    <n v="6"/>
  </r>
  <r>
    <x v="19"/>
    <n v="724"/>
    <n v="1"/>
    <n v="620"/>
    <s v="S2"/>
    <x v="137"/>
    <n v="8"/>
    <n v="16565"/>
    <n v="16565"/>
    <n v="843824"/>
    <n v="0"/>
  </r>
  <r>
    <x v="20"/>
    <n v="724"/>
    <n v="1"/>
    <n v="620"/>
    <s v="S2"/>
    <x v="137"/>
    <n v="8"/>
    <n v="208157"/>
    <n v="208157"/>
    <n v="150684"/>
    <n v="0"/>
  </r>
  <r>
    <x v="6"/>
    <n v="724"/>
    <n v="1"/>
    <n v="620"/>
    <s v="S2"/>
    <x v="138"/>
    <n v="8"/>
    <n v="0"/>
    <n v="0"/>
    <n v="11667"/>
    <n v="0"/>
  </r>
  <r>
    <x v="18"/>
    <n v="724"/>
    <n v="1"/>
    <n v="620"/>
    <s v="S2"/>
    <x v="138"/>
    <n v="8"/>
    <n v="4760"/>
    <n v="4760"/>
    <n v="4484"/>
    <n v="0"/>
  </r>
  <r>
    <x v="6"/>
    <n v="724"/>
    <n v="1"/>
    <n v="620"/>
    <s v="S2"/>
    <x v="139"/>
    <n v="8"/>
    <n v="0"/>
    <n v="0"/>
    <n v="5441"/>
    <n v="0"/>
  </r>
  <r>
    <x v="12"/>
    <n v="724"/>
    <n v="1"/>
    <n v="620"/>
    <s v="S2"/>
    <x v="139"/>
    <n v="8"/>
    <n v="28"/>
    <n v="28"/>
    <n v="692"/>
    <n v="0"/>
  </r>
  <r>
    <x v="14"/>
    <n v="724"/>
    <n v="1"/>
    <n v="620"/>
    <s v="S2"/>
    <x v="139"/>
    <n v="8"/>
    <n v="73"/>
    <n v="73"/>
    <n v="1484"/>
    <n v="0"/>
  </r>
  <r>
    <x v="17"/>
    <n v="724"/>
    <n v="1"/>
    <n v="620"/>
    <s v="S2"/>
    <x v="139"/>
    <n v="8"/>
    <n v="25"/>
    <n v="25"/>
    <n v="774"/>
    <n v="0"/>
  </r>
  <r>
    <x v="18"/>
    <n v="724"/>
    <n v="1"/>
    <n v="620"/>
    <s v="S2"/>
    <x v="139"/>
    <n v="8"/>
    <n v="44"/>
    <n v="44"/>
    <n v="1421"/>
    <n v="0"/>
  </r>
  <r>
    <x v="0"/>
    <n v="724"/>
    <n v="1"/>
    <n v="620"/>
    <s v="S2"/>
    <x v="140"/>
    <n v="8"/>
    <n v="20484"/>
    <n v="20484"/>
    <n v="52204"/>
    <n v="0"/>
  </r>
  <r>
    <x v="1"/>
    <n v="724"/>
    <n v="1"/>
    <n v="620"/>
    <s v="S2"/>
    <x v="140"/>
    <n v="8"/>
    <n v="10000"/>
    <n v="10000"/>
    <n v="30309"/>
    <n v="0"/>
  </r>
  <r>
    <x v="3"/>
    <n v="724"/>
    <n v="1"/>
    <n v="620"/>
    <s v="S2"/>
    <x v="140"/>
    <n v="8"/>
    <n v="120050"/>
    <n v="120050"/>
    <n v="248253"/>
    <n v="0"/>
  </r>
  <r>
    <x v="4"/>
    <n v="724"/>
    <n v="1"/>
    <n v="620"/>
    <s v="S2"/>
    <x v="140"/>
    <n v="8"/>
    <n v="85613"/>
    <n v="85613"/>
    <n v="162203"/>
    <n v="0"/>
  </r>
  <r>
    <x v="5"/>
    <n v="724"/>
    <n v="1"/>
    <n v="620"/>
    <s v="S2"/>
    <x v="140"/>
    <n v="8"/>
    <n v="155390"/>
    <n v="155390"/>
    <n v="352616"/>
    <n v="0"/>
  </r>
  <r>
    <x v="6"/>
    <n v="724"/>
    <n v="1"/>
    <n v="620"/>
    <s v="S2"/>
    <x v="140"/>
    <n v="8"/>
    <n v="54496"/>
    <n v="54496"/>
    <n v="180828"/>
    <n v="0"/>
  </r>
  <r>
    <x v="7"/>
    <n v="724"/>
    <n v="1"/>
    <n v="620"/>
    <s v="S2"/>
    <x v="140"/>
    <n v="8"/>
    <n v="96007"/>
    <n v="96007"/>
    <n v="190581"/>
    <n v="0"/>
  </r>
  <r>
    <x v="8"/>
    <n v="724"/>
    <n v="1"/>
    <n v="620"/>
    <s v="S2"/>
    <x v="140"/>
    <n v="8"/>
    <n v="67972"/>
    <n v="67972"/>
    <n v="193758"/>
    <n v="0"/>
  </r>
  <r>
    <x v="9"/>
    <n v="724"/>
    <n v="1"/>
    <n v="620"/>
    <s v="S2"/>
    <x v="140"/>
    <n v="8"/>
    <n v="56015"/>
    <n v="56015"/>
    <n v="43932"/>
    <n v="0"/>
  </r>
  <r>
    <x v="10"/>
    <n v="724"/>
    <n v="1"/>
    <n v="620"/>
    <s v="S2"/>
    <x v="140"/>
    <n v="8"/>
    <n v="5437"/>
    <n v="5437"/>
    <n v="54219"/>
    <n v="0"/>
  </r>
  <r>
    <x v="11"/>
    <n v="724"/>
    <n v="1"/>
    <n v="620"/>
    <s v="S2"/>
    <x v="140"/>
    <n v="8"/>
    <n v="3875"/>
    <n v="3875"/>
    <n v="15900"/>
    <n v="0"/>
  </r>
  <r>
    <x v="12"/>
    <n v="724"/>
    <n v="1"/>
    <n v="620"/>
    <s v="S2"/>
    <x v="140"/>
    <n v="8"/>
    <n v="1317"/>
    <n v="1317"/>
    <n v="3744"/>
    <n v="0"/>
  </r>
  <r>
    <x v="13"/>
    <n v="724"/>
    <n v="1"/>
    <n v="620"/>
    <s v="S2"/>
    <x v="140"/>
    <n v="8"/>
    <n v="81335"/>
    <n v="81335"/>
    <n v="206904"/>
    <n v="0"/>
  </r>
  <r>
    <x v="14"/>
    <n v="724"/>
    <n v="1"/>
    <n v="620"/>
    <s v="S2"/>
    <x v="140"/>
    <n v="8"/>
    <n v="2882606"/>
    <n v="2882606"/>
    <n v="1552019"/>
    <n v="0"/>
  </r>
  <r>
    <x v="15"/>
    <n v="724"/>
    <n v="1"/>
    <n v="620"/>
    <s v="S2"/>
    <x v="140"/>
    <n v="8"/>
    <n v="537289"/>
    <n v="537289"/>
    <n v="690572"/>
    <n v="0"/>
  </r>
  <r>
    <x v="16"/>
    <n v="724"/>
    <n v="1"/>
    <n v="620"/>
    <s v="S2"/>
    <x v="140"/>
    <n v="8"/>
    <n v="44206"/>
    <n v="44206"/>
    <n v="129814"/>
    <n v="0"/>
  </r>
  <r>
    <x v="17"/>
    <n v="724"/>
    <n v="1"/>
    <n v="620"/>
    <s v="S2"/>
    <x v="140"/>
    <n v="8"/>
    <n v="39991"/>
    <n v="39991"/>
    <n v="174202"/>
    <n v="0"/>
  </r>
  <r>
    <x v="18"/>
    <n v="724"/>
    <n v="1"/>
    <n v="620"/>
    <s v="S2"/>
    <x v="140"/>
    <n v="8"/>
    <n v="51588"/>
    <n v="51588"/>
    <n v="258014"/>
    <n v="0"/>
  </r>
  <r>
    <x v="19"/>
    <n v="724"/>
    <n v="1"/>
    <n v="620"/>
    <s v="S2"/>
    <x v="140"/>
    <n v="8"/>
    <n v="63416"/>
    <n v="63416"/>
    <n v="170972"/>
    <n v="0"/>
  </r>
  <r>
    <x v="20"/>
    <n v="724"/>
    <n v="1"/>
    <n v="620"/>
    <s v="S2"/>
    <x v="140"/>
    <n v="8"/>
    <n v="15575"/>
    <n v="15575"/>
    <n v="70162"/>
    <n v="0"/>
  </r>
  <r>
    <x v="6"/>
    <n v="724"/>
    <n v="1"/>
    <n v="620"/>
    <s v="S2"/>
    <x v="141"/>
    <n v="8"/>
    <n v="14"/>
    <n v="14"/>
    <n v="9743"/>
    <n v="0"/>
  </r>
  <r>
    <x v="0"/>
    <n v="724"/>
    <n v="1"/>
    <n v="620"/>
    <s v="S2"/>
    <x v="142"/>
    <n v="8"/>
    <n v="1142721"/>
    <n v="1142721"/>
    <n v="609543"/>
    <n v="0"/>
  </r>
  <r>
    <x v="1"/>
    <n v="724"/>
    <n v="1"/>
    <n v="620"/>
    <s v="S2"/>
    <x v="142"/>
    <n v="8"/>
    <n v="1465456"/>
    <n v="1465456"/>
    <n v="824080"/>
    <n v="0"/>
  </r>
  <r>
    <x v="2"/>
    <n v="724"/>
    <n v="1"/>
    <n v="620"/>
    <s v="S2"/>
    <x v="142"/>
    <n v="8"/>
    <n v="882979"/>
    <n v="882979"/>
    <n v="586873"/>
    <n v="0"/>
  </r>
  <r>
    <x v="3"/>
    <n v="724"/>
    <n v="1"/>
    <n v="620"/>
    <s v="S2"/>
    <x v="142"/>
    <n v="8"/>
    <n v="1068827"/>
    <n v="1068827"/>
    <n v="784840"/>
    <n v="0"/>
  </r>
  <r>
    <x v="4"/>
    <n v="724"/>
    <n v="1"/>
    <n v="620"/>
    <s v="S2"/>
    <x v="142"/>
    <n v="8"/>
    <n v="896741"/>
    <n v="896741"/>
    <n v="639760"/>
    <n v="0"/>
  </r>
  <r>
    <x v="5"/>
    <n v="724"/>
    <n v="1"/>
    <n v="620"/>
    <s v="S2"/>
    <x v="142"/>
    <n v="8"/>
    <n v="1264401"/>
    <n v="1264401"/>
    <n v="887945"/>
    <n v="0"/>
  </r>
  <r>
    <x v="6"/>
    <n v="724"/>
    <n v="1"/>
    <n v="620"/>
    <s v="S2"/>
    <x v="142"/>
    <n v="8"/>
    <n v="1038381"/>
    <n v="1038381"/>
    <n v="1074579"/>
    <n v="0"/>
  </r>
  <r>
    <x v="7"/>
    <n v="724"/>
    <n v="1"/>
    <n v="620"/>
    <s v="S2"/>
    <x v="142"/>
    <n v="8"/>
    <n v="652862"/>
    <n v="652862"/>
    <n v="680653"/>
    <n v="0"/>
  </r>
  <r>
    <x v="8"/>
    <n v="724"/>
    <n v="1"/>
    <n v="620"/>
    <s v="S2"/>
    <x v="142"/>
    <n v="8"/>
    <n v="781518"/>
    <n v="781518"/>
    <n v="449541"/>
    <n v="0"/>
  </r>
  <r>
    <x v="9"/>
    <n v="724"/>
    <n v="1"/>
    <n v="620"/>
    <s v="S2"/>
    <x v="142"/>
    <n v="8"/>
    <n v="1020929"/>
    <n v="1020929"/>
    <n v="725300"/>
    <n v="0"/>
  </r>
  <r>
    <x v="10"/>
    <n v="724"/>
    <n v="1"/>
    <n v="620"/>
    <s v="S2"/>
    <x v="142"/>
    <n v="8"/>
    <n v="736671"/>
    <n v="736671"/>
    <n v="371203"/>
    <n v="0"/>
  </r>
  <r>
    <x v="11"/>
    <n v="724"/>
    <n v="1"/>
    <n v="620"/>
    <s v="S2"/>
    <x v="142"/>
    <n v="8"/>
    <n v="753488"/>
    <n v="753488"/>
    <n v="437635"/>
    <n v="0"/>
  </r>
  <r>
    <x v="12"/>
    <n v="724"/>
    <n v="1"/>
    <n v="620"/>
    <s v="S2"/>
    <x v="142"/>
    <n v="8"/>
    <n v="294411"/>
    <n v="294411"/>
    <n v="161398"/>
    <n v="0"/>
  </r>
  <r>
    <x v="13"/>
    <n v="724"/>
    <n v="1"/>
    <n v="620"/>
    <s v="S2"/>
    <x v="142"/>
    <n v="8"/>
    <n v="261862"/>
    <n v="261862"/>
    <n v="157509"/>
    <n v="0"/>
  </r>
  <r>
    <x v="14"/>
    <n v="724"/>
    <n v="1"/>
    <n v="620"/>
    <s v="S2"/>
    <x v="142"/>
    <n v="8"/>
    <n v="969383"/>
    <n v="969383"/>
    <n v="479534"/>
    <n v="0"/>
  </r>
  <r>
    <x v="15"/>
    <n v="724"/>
    <n v="1"/>
    <n v="620"/>
    <s v="S2"/>
    <x v="142"/>
    <n v="8"/>
    <n v="691218"/>
    <n v="691218"/>
    <n v="339386"/>
    <n v="0"/>
  </r>
  <r>
    <x v="16"/>
    <n v="724"/>
    <n v="1"/>
    <n v="620"/>
    <s v="S2"/>
    <x v="142"/>
    <n v="8"/>
    <n v="2010538"/>
    <n v="2010538"/>
    <n v="1509404"/>
    <n v="0"/>
  </r>
  <r>
    <x v="17"/>
    <n v="724"/>
    <n v="1"/>
    <n v="620"/>
    <s v="S2"/>
    <x v="142"/>
    <n v="8"/>
    <n v="1998340"/>
    <n v="1998340"/>
    <n v="969920"/>
    <n v="0"/>
  </r>
  <r>
    <x v="18"/>
    <n v="724"/>
    <n v="1"/>
    <n v="620"/>
    <s v="S2"/>
    <x v="142"/>
    <n v="8"/>
    <n v="2998974"/>
    <n v="2998974"/>
    <n v="1982272"/>
    <n v="0"/>
  </r>
  <r>
    <x v="19"/>
    <n v="724"/>
    <n v="1"/>
    <n v="620"/>
    <s v="S2"/>
    <x v="142"/>
    <n v="8"/>
    <n v="2752401"/>
    <n v="2752401"/>
    <n v="2325286"/>
    <n v="0"/>
  </r>
  <r>
    <x v="20"/>
    <n v="724"/>
    <n v="1"/>
    <n v="620"/>
    <s v="S2"/>
    <x v="142"/>
    <n v="8"/>
    <n v="2704537"/>
    <n v="2704537"/>
    <n v="2312767"/>
    <n v="0"/>
  </r>
  <r>
    <x v="2"/>
    <n v="724"/>
    <n v="1"/>
    <n v="620"/>
    <s v="S2"/>
    <x v="143"/>
    <n v="8"/>
    <n v="4875"/>
    <n v="4875"/>
    <n v="30149"/>
    <n v="0"/>
  </r>
  <r>
    <x v="4"/>
    <n v="724"/>
    <n v="1"/>
    <n v="620"/>
    <s v="S2"/>
    <x v="143"/>
    <n v="8"/>
    <n v="8375"/>
    <n v="8375"/>
    <n v="22526"/>
    <n v="0"/>
  </r>
  <r>
    <x v="5"/>
    <n v="724"/>
    <n v="1"/>
    <n v="620"/>
    <s v="S2"/>
    <x v="143"/>
    <n v="8"/>
    <n v="13125"/>
    <n v="13125"/>
    <n v="62731"/>
    <n v="0"/>
  </r>
  <r>
    <x v="6"/>
    <n v="724"/>
    <n v="1"/>
    <n v="620"/>
    <s v="S2"/>
    <x v="143"/>
    <n v="8"/>
    <n v="124847"/>
    <n v="124847"/>
    <n v="268061"/>
    <n v="0"/>
  </r>
  <r>
    <x v="7"/>
    <n v="724"/>
    <n v="1"/>
    <n v="620"/>
    <s v="S2"/>
    <x v="143"/>
    <n v="8"/>
    <n v="58109"/>
    <n v="58109"/>
    <n v="292501"/>
    <n v="0"/>
  </r>
  <r>
    <x v="8"/>
    <n v="724"/>
    <n v="1"/>
    <n v="620"/>
    <s v="S2"/>
    <x v="143"/>
    <n v="8"/>
    <n v="32855"/>
    <n v="32855"/>
    <n v="176792"/>
    <n v="0"/>
  </r>
  <r>
    <x v="9"/>
    <n v="724"/>
    <n v="1"/>
    <n v="620"/>
    <s v="S2"/>
    <x v="143"/>
    <n v="8"/>
    <n v="48570"/>
    <n v="48570"/>
    <n v="185761"/>
    <n v="0"/>
  </r>
  <r>
    <x v="10"/>
    <n v="724"/>
    <n v="1"/>
    <n v="620"/>
    <s v="S2"/>
    <x v="143"/>
    <n v="8"/>
    <n v="6187"/>
    <n v="6187"/>
    <n v="50616"/>
    <n v="0"/>
  </r>
  <r>
    <x v="11"/>
    <n v="724"/>
    <n v="1"/>
    <n v="620"/>
    <s v="S2"/>
    <x v="143"/>
    <n v="8"/>
    <n v="5000"/>
    <n v="5000"/>
    <n v="20929"/>
    <n v="0"/>
  </r>
  <r>
    <x v="12"/>
    <n v="724"/>
    <n v="1"/>
    <n v="620"/>
    <s v="S2"/>
    <x v="143"/>
    <n v="8"/>
    <n v="34046"/>
    <n v="34046"/>
    <n v="136396"/>
    <n v="0"/>
  </r>
  <r>
    <x v="13"/>
    <n v="724"/>
    <n v="1"/>
    <n v="620"/>
    <s v="S2"/>
    <x v="143"/>
    <n v="8"/>
    <n v="74333"/>
    <n v="74333"/>
    <n v="362311"/>
    <n v="0"/>
  </r>
  <r>
    <x v="14"/>
    <n v="724"/>
    <n v="1"/>
    <n v="620"/>
    <s v="S2"/>
    <x v="143"/>
    <n v="8"/>
    <n v="84002"/>
    <n v="84002"/>
    <n v="486559"/>
    <n v="0"/>
  </r>
  <r>
    <x v="15"/>
    <n v="724"/>
    <n v="1"/>
    <n v="620"/>
    <s v="S2"/>
    <x v="143"/>
    <n v="8"/>
    <n v="198855"/>
    <n v="198855"/>
    <n v="983014"/>
    <n v="0"/>
  </r>
  <r>
    <x v="16"/>
    <n v="724"/>
    <n v="1"/>
    <n v="620"/>
    <s v="S2"/>
    <x v="143"/>
    <n v="8"/>
    <n v="278971"/>
    <n v="278971"/>
    <n v="1294412"/>
    <n v="0"/>
  </r>
  <r>
    <x v="17"/>
    <n v="724"/>
    <n v="1"/>
    <n v="620"/>
    <s v="S2"/>
    <x v="143"/>
    <n v="8"/>
    <n v="258055"/>
    <n v="258055"/>
    <n v="1087784"/>
    <n v="0"/>
  </r>
  <r>
    <x v="18"/>
    <n v="724"/>
    <n v="1"/>
    <n v="620"/>
    <s v="S2"/>
    <x v="143"/>
    <n v="8"/>
    <n v="241534"/>
    <n v="241534"/>
    <n v="934217"/>
    <n v="0"/>
  </r>
  <r>
    <x v="19"/>
    <n v="724"/>
    <n v="1"/>
    <n v="620"/>
    <s v="S2"/>
    <x v="143"/>
    <n v="8"/>
    <n v="221866"/>
    <n v="221866"/>
    <n v="814749"/>
    <n v="0"/>
  </r>
  <r>
    <x v="20"/>
    <n v="724"/>
    <n v="1"/>
    <n v="620"/>
    <s v="S2"/>
    <x v="143"/>
    <n v="8"/>
    <n v="240245"/>
    <n v="240245"/>
    <n v="679655"/>
    <n v="0"/>
  </r>
  <r>
    <x v="0"/>
    <n v="724"/>
    <n v="1"/>
    <n v="620"/>
    <s v="S2"/>
    <x v="144"/>
    <n v="8"/>
    <n v="15250"/>
    <n v="15250"/>
    <n v="22909"/>
    <n v="0"/>
  </r>
  <r>
    <x v="1"/>
    <n v="724"/>
    <n v="1"/>
    <n v="620"/>
    <s v="S2"/>
    <x v="144"/>
    <n v="8"/>
    <n v="17882"/>
    <n v="17882"/>
    <n v="17299"/>
    <n v="0"/>
  </r>
  <r>
    <x v="3"/>
    <n v="724"/>
    <n v="1"/>
    <n v="620"/>
    <s v="S2"/>
    <x v="144"/>
    <n v="8"/>
    <n v="7750"/>
    <n v="7750"/>
    <n v="50557"/>
    <n v="0"/>
  </r>
  <r>
    <x v="4"/>
    <n v="724"/>
    <n v="1"/>
    <n v="620"/>
    <s v="S2"/>
    <x v="144"/>
    <n v="8"/>
    <n v="81562"/>
    <n v="81562"/>
    <n v="177863"/>
    <n v="0"/>
  </r>
  <r>
    <x v="6"/>
    <n v="724"/>
    <n v="1"/>
    <n v="620"/>
    <s v="S2"/>
    <x v="144"/>
    <n v="8"/>
    <n v="12062"/>
    <n v="12062"/>
    <n v="16416"/>
    <n v="0"/>
  </r>
  <r>
    <x v="11"/>
    <n v="724"/>
    <n v="1"/>
    <n v="620"/>
    <s v="S2"/>
    <x v="144"/>
    <n v="8"/>
    <n v="324"/>
    <n v="324"/>
    <n v="1175"/>
    <n v="0"/>
  </r>
  <r>
    <x v="12"/>
    <n v="724"/>
    <n v="1"/>
    <n v="620"/>
    <s v="S2"/>
    <x v="144"/>
    <n v="8"/>
    <n v="12340"/>
    <n v="12340"/>
    <n v="21343"/>
    <n v="0"/>
  </r>
  <r>
    <x v="13"/>
    <n v="724"/>
    <n v="1"/>
    <n v="620"/>
    <s v="S2"/>
    <x v="144"/>
    <n v="8"/>
    <n v="21840"/>
    <n v="21840"/>
    <n v="38813"/>
    <n v="0"/>
  </r>
  <r>
    <x v="17"/>
    <n v="724"/>
    <n v="1"/>
    <n v="620"/>
    <s v="S2"/>
    <x v="144"/>
    <n v="8"/>
    <n v="670"/>
    <n v="670"/>
    <n v="3025"/>
    <n v="6"/>
  </r>
  <r>
    <x v="19"/>
    <n v="724"/>
    <n v="1"/>
    <n v="620"/>
    <s v="S2"/>
    <x v="144"/>
    <n v="8"/>
    <n v="74728"/>
    <n v="74728"/>
    <n v="28821"/>
    <n v="0"/>
  </r>
  <r>
    <x v="20"/>
    <n v="724"/>
    <n v="1"/>
    <n v="620"/>
    <s v="S2"/>
    <x v="144"/>
    <n v="8"/>
    <n v="37672"/>
    <n v="37672"/>
    <n v="56296"/>
    <n v="0"/>
  </r>
  <r>
    <x v="1"/>
    <n v="724"/>
    <n v="1"/>
    <n v="620"/>
    <s v="S2"/>
    <x v="145"/>
    <n v="8"/>
    <n v="11312"/>
    <n v="11312"/>
    <n v="15729"/>
    <n v="0"/>
  </r>
  <r>
    <x v="6"/>
    <n v="724"/>
    <n v="1"/>
    <n v="620"/>
    <s v="S2"/>
    <x v="145"/>
    <n v="8"/>
    <n v="3812"/>
    <n v="3812"/>
    <n v="20265"/>
    <n v="0"/>
  </r>
  <r>
    <x v="7"/>
    <n v="724"/>
    <n v="1"/>
    <n v="620"/>
    <s v="S2"/>
    <x v="145"/>
    <n v="8"/>
    <n v="1062"/>
    <n v="1062"/>
    <n v="6250"/>
    <n v="0"/>
  </r>
  <r>
    <x v="8"/>
    <n v="724"/>
    <n v="1"/>
    <n v="620"/>
    <s v="S2"/>
    <x v="145"/>
    <n v="8"/>
    <n v="339"/>
    <n v="339"/>
    <n v="1785"/>
    <n v="0"/>
  </r>
  <r>
    <x v="10"/>
    <n v="724"/>
    <n v="1"/>
    <n v="620"/>
    <s v="S2"/>
    <x v="145"/>
    <n v="8"/>
    <n v="1312"/>
    <n v="1312"/>
    <n v="1191"/>
    <n v="0"/>
  </r>
  <r>
    <x v="12"/>
    <n v="724"/>
    <n v="1"/>
    <n v="620"/>
    <s v="S2"/>
    <x v="145"/>
    <n v="8"/>
    <n v="1422"/>
    <n v="1422"/>
    <n v="249"/>
    <n v="0"/>
  </r>
  <r>
    <x v="14"/>
    <n v="724"/>
    <n v="1"/>
    <n v="620"/>
    <s v="S2"/>
    <x v="145"/>
    <n v="8"/>
    <n v="52864"/>
    <n v="52864"/>
    <n v="25896"/>
    <n v="0"/>
  </r>
  <r>
    <x v="16"/>
    <n v="724"/>
    <n v="1"/>
    <n v="620"/>
    <s v="S2"/>
    <x v="145"/>
    <n v="8"/>
    <n v="4"/>
    <n v="4"/>
    <n v="477"/>
    <n v="0"/>
  </r>
  <r>
    <x v="18"/>
    <n v="724"/>
    <n v="1"/>
    <n v="620"/>
    <s v="S2"/>
    <x v="145"/>
    <n v="8"/>
    <n v="1121"/>
    <n v="1121"/>
    <n v="7146"/>
    <n v="0"/>
  </r>
  <r>
    <x v="19"/>
    <n v="724"/>
    <n v="1"/>
    <n v="620"/>
    <s v="S2"/>
    <x v="145"/>
    <n v="8"/>
    <n v="45213"/>
    <n v="45213"/>
    <n v="30272"/>
    <n v="0"/>
  </r>
  <r>
    <x v="20"/>
    <n v="724"/>
    <n v="1"/>
    <n v="620"/>
    <s v="S2"/>
    <x v="145"/>
    <n v="8"/>
    <n v="21669"/>
    <n v="21669"/>
    <n v="19207"/>
    <n v="0"/>
  </r>
  <r>
    <x v="1"/>
    <n v="724"/>
    <n v="1"/>
    <n v="620"/>
    <s v="S2"/>
    <x v="146"/>
    <n v="8"/>
    <n v="15062"/>
    <n v="15062"/>
    <n v="2409"/>
    <n v="0"/>
  </r>
  <r>
    <x v="14"/>
    <n v="724"/>
    <n v="1"/>
    <n v="620"/>
    <s v="S2"/>
    <x v="146"/>
    <n v="8"/>
    <n v="82"/>
    <n v="82"/>
    <n v="43"/>
    <n v="0"/>
  </r>
  <r>
    <x v="15"/>
    <n v="724"/>
    <n v="1"/>
    <n v="620"/>
    <s v="S2"/>
    <x v="146"/>
    <n v="8"/>
    <n v="28843"/>
    <n v="28843"/>
    <n v="33121"/>
    <n v="0"/>
  </r>
  <r>
    <x v="18"/>
    <n v="724"/>
    <n v="1"/>
    <n v="620"/>
    <s v="S2"/>
    <x v="146"/>
    <n v="8"/>
    <n v="2096"/>
    <n v="2096"/>
    <n v="9657"/>
    <n v="0"/>
  </r>
  <r>
    <x v="0"/>
    <n v="724"/>
    <n v="1"/>
    <n v="620"/>
    <s v="S2"/>
    <x v="147"/>
    <n v="8"/>
    <n v="31957"/>
    <n v="31957"/>
    <n v="38232"/>
    <n v="0"/>
  </r>
  <r>
    <x v="1"/>
    <n v="724"/>
    <n v="1"/>
    <n v="620"/>
    <s v="S2"/>
    <x v="147"/>
    <n v="8"/>
    <n v="64706"/>
    <n v="64706"/>
    <n v="80162"/>
    <n v="0"/>
  </r>
  <r>
    <x v="2"/>
    <n v="724"/>
    <n v="1"/>
    <n v="620"/>
    <s v="S2"/>
    <x v="147"/>
    <n v="8"/>
    <n v="60074"/>
    <n v="60074"/>
    <n v="76603"/>
    <n v="0"/>
  </r>
  <r>
    <x v="3"/>
    <n v="724"/>
    <n v="1"/>
    <n v="620"/>
    <s v="S2"/>
    <x v="147"/>
    <n v="8"/>
    <n v="78936"/>
    <n v="78936"/>
    <n v="105134"/>
    <n v="0"/>
  </r>
  <r>
    <x v="4"/>
    <n v="724"/>
    <n v="1"/>
    <n v="620"/>
    <s v="S2"/>
    <x v="147"/>
    <n v="8"/>
    <n v="142366"/>
    <n v="142366"/>
    <n v="90172"/>
    <n v="0"/>
  </r>
  <r>
    <x v="5"/>
    <n v="724"/>
    <n v="1"/>
    <n v="620"/>
    <s v="S2"/>
    <x v="147"/>
    <n v="8"/>
    <n v="32921"/>
    <n v="32921"/>
    <n v="50791"/>
    <n v="0"/>
  </r>
  <r>
    <x v="6"/>
    <n v="724"/>
    <n v="1"/>
    <n v="620"/>
    <s v="S2"/>
    <x v="147"/>
    <n v="8"/>
    <n v="37089"/>
    <n v="37089"/>
    <n v="30029"/>
    <n v="0"/>
  </r>
  <r>
    <x v="7"/>
    <n v="724"/>
    <n v="1"/>
    <n v="620"/>
    <s v="S2"/>
    <x v="147"/>
    <n v="8"/>
    <n v="26343"/>
    <n v="26343"/>
    <n v="37210"/>
    <n v="0"/>
  </r>
  <r>
    <x v="8"/>
    <n v="724"/>
    <n v="1"/>
    <n v="620"/>
    <s v="S2"/>
    <x v="147"/>
    <n v="8"/>
    <n v="65620"/>
    <n v="65620"/>
    <n v="91573"/>
    <n v="0"/>
  </r>
  <r>
    <x v="9"/>
    <n v="724"/>
    <n v="1"/>
    <n v="620"/>
    <s v="S2"/>
    <x v="147"/>
    <n v="8"/>
    <n v="117081"/>
    <n v="117081"/>
    <n v="124515"/>
    <n v="0"/>
  </r>
  <r>
    <x v="10"/>
    <n v="724"/>
    <n v="1"/>
    <n v="620"/>
    <s v="S2"/>
    <x v="147"/>
    <n v="8"/>
    <n v="96003"/>
    <n v="96003"/>
    <n v="101059"/>
    <n v="0"/>
  </r>
  <r>
    <x v="11"/>
    <n v="724"/>
    <n v="1"/>
    <n v="620"/>
    <s v="S2"/>
    <x v="147"/>
    <n v="8"/>
    <n v="19500"/>
    <n v="19500"/>
    <n v="25142"/>
    <n v="0"/>
  </r>
  <r>
    <x v="12"/>
    <n v="724"/>
    <n v="1"/>
    <n v="620"/>
    <s v="S2"/>
    <x v="147"/>
    <n v="8"/>
    <n v="95227"/>
    <n v="95227"/>
    <n v="81136"/>
    <n v="0"/>
  </r>
  <r>
    <x v="13"/>
    <n v="724"/>
    <n v="1"/>
    <n v="620"/>
    <s v="S2"/>
    <x v="147"/>
    <n v="8"/>
    <n v="36332"/>
    <n v="36332"/>
    <n v="37854"/>
    <n v="0"/>
  </r>
  <r>
    <x v="14"/>
    <n v="724"/>
    <n v="1"/>
    <n v="620"/>
    <s v="S2"/>
    <x v="147"/>
    <n v="8"/>
    <n v="34214"/>
    <n v="34214"/>
    <n v="44732"/>
    <n v="0"/>
  </r>
  <r>
    <x v="15"/>
    <n v="724"/>
    <n v="1"/>
    <n v="620"/>
    <s v="S2"/>
    <x v="147"/>
    <n v="8"/>
    <n v="68532"/>
    <n v="68532"/>
    <n v="253648"/>
    <n v="0"/>
  </r>
  <r>
    <x v="16"/>
    <n v="724"/>
    <n v="1"/>
    <n v="620"/>
    <s v="S2"/>
    <x v="147"/>
    <n v="8"/>
    <n v="24899"/>
    <n v="24899"/>
    <n v="43501"/>
    <n v="0"/>
  </r>
  <r>
    <x v="17"/>
    <n v="724"/>
    <n v="1"/>
    <n v="620"/>
    <s v="S2"/>
    <x v="147"/>
    <n v="8"/>
    <n v="31833"/>
    <n v="31833"/>
    <n v="60760"/>
    <n v="0"/>
  </r>
  <r>
    <x v="18"/>
    <n v="724"/>
    <n v="1"/>
    <n v="620"/>
    <s v="S2"/>
    <x v="147"/>
    <n v="8"/>
    <n v="66267"/>
    <n v="66267"/>
    <n v="141569"/>
    <n v="6"/>
  </r>
  <r>
    <x v="18"/>
    <n v="724"/>
    <n v="1"/>
    <n v="620"/>
    <s v="S2"/>
    <x v="148"/>
    <n v="8"/>
    <n v="5900"/>
    <n v="5900"/>
    <n v="6218"/>
    <n v="0"/>
  </r>
  <r>
    <x v="5"/>
    <n v="724"/>
    <n v="1"/>
    <n v="620"/>
    <s v="S2"/>
    <x v="149"/>
    <n v="8"/>
    <n v="1687"/>
    <n v="1687"/>
    <n v="749"/>
    <n v="0"/>
  </r>
  <r>
    <x v="8"/>
    <n v="724"/>
    <n v="1"/>
    <n v="620"/>
    <s v="S2"/>
    <x v="149"/>
    <n v="8"/>
    <n v="3625"/>
    <n v="3625"/>
    <n v="6312"/>
    <n v="0"/>
  </r>
  <r>
    <x v="9"/>
    <n v="724"/>
    <n v="1"/>
    <n v="620"/>
    <s v="S2"/>
    <x v="149"/>
    <n v="8"/>
    <n v="3000"/>
    <n v="3000"/>
    <n v="4166"/>
    <n v="0"/>
  </r>
  <r>
    <x v="10"/>
    <n v="724"/>
    <n v="1"/>
    <n v="620"/>
    <s v="S2"/>
    <x v="149"/>
    <n v="8"/>
    <n v="1437"/>
    <n v="1437"/>
    <n v="6482"/>
    <n v="0"/>
  </r>
  <r>
    <x v="11"/>
    <n v="724"/>
    <n v="1"/>
    <n v="620"/>
    <s v="S2"/>
    <x v="149"/>
    <n v="8"/>
    <n v="3375"/>
    <n v="3375"/>
    <n v="6868"/>
    <n v="0"/>
  </r>
  <r>
    <x v="12"/>
    <n v="724"/>
    <n v="1"/>
    <n v="620"/>
    <s v="S2"/>
    <x v="149"/>
    <n v="8"/>
    <n v="3900"/>
    <n v="3900"/>
    <n v="3728"/>
    <n v="0"/>
  </r>
  <r>
    <x v="13"/>
    <n v="724"/>
    <n v="1"/>
    <n v="620"/>
    <s v="S2"/>
    <x v="149"/>
    <n v="8"/>
    <n v="2270"/>
    <n v="2270"/>
    <n v="2635"/>
    <n v="0"/>
  </r>
  <r>
    <x v="14"/>
    <n v="724"/>
    <n v="1"/>
    <n v="620"/>
    <s v="S2"/>
    <x v="149"/>
    <n v="8"/>
    <n v="3100"/>
    <n v="3100"/>
    <n v="3597"/>
    <n v="0"/>
  </r>
  <r>
    <x v="15"/>
    <n v="724"/>
    <n v="1"/>
    <n v="620"/>
    <s v="S2"/>
    <x v="149"/>
    <n v="8"/>
    <n v="1530"/>
    <n v="1530"/>
    <n v="2152"/>
    <n v="0"/>
  </r>
  <r>
    <x v="16"/>
    <n v="724"/>
    <n v="1"/>
    <n v="620"/>
    <s v="S2"/>
    <x v="149"/>
    <n v="8"/>
    <n v="3935"/>
    <n v="3935"/>
    <n v="10356"/>
    <n v="0"/>
  </r>
  <r>
    <x v="17"/>
    <n v="724"/>
    <n v="1"/>
    <n v="620"/>
    <s v="S2"/>
    <x v="149"/>
    <n v="8"/>
    <n v="4760"/>
    <n v="4760"/>
    <n v="8630"/>
    <n v="0"/>
  </r>
  <r>
    <x v="18"/>
    <n v="724"/>
    <n v="1"/>
    <n v="620"/>
    <s v="S2"/>
    <x v="149"/>
    <n v="8"/>
    <n v="3800"/>
    <n v="3800"/>
    <n v="6517"/>
    <n v="0"/>
  </r>
  <r>
    <x v="0"/>
    <n v="724"/>
    <n v="1"/>
    <n v="620"/>
    <s v="S2"/>
    <x v="150"/>
    <n v="8"/>
    <n v="260361"/>
    <n v="260361"/>
    <n v="520889"/>
    <n v="0"/>
  </r>
  <r>
    <x v="1"/>
    <n v="724"/>
    <n v="1"/>
    <n v="620"/>
    <s v="S2"/>
    <x v="150"/>
    <n v="8"/>
    <n v="1617228"/>
    <n v="1617228"/>
    <n v="2509508"/>
    <n v="0"/>
  </r>
  <r>
    <x v="2"/>
    <n v="724"/>
    <n v="1"/>
    <n v="620"/>
    <s v="S2"/>
    <x v="150"/>
    <n v="8"/>
    <n v="1748333"/>
    <n v="1748333"/>
    <n v="2962435"/>
    <n v="0"/>
  </r>
  <r>
    <x v="3"/>
    <n v="724"/>
    <n v="1"/>
    <n v="620"/>
    <s v="S2"/>
    <x v="150"/>
    <n v="8"/>
    <n v="1901124"/>
    <n v="1901124"/>
    <n v="3191278"/>
    <n v="0"/>
  </r>
  <r>
    <x v="4"/>
    <n v="724"/>
    <n v="1"/>
    <n v="620"/>
    <s v="S2"/>
    <x v="150"/>
    <n v="8"/>
    <n v="2632304"/>
    <n v="2632304"/>
    <n v="4547203"/>
    <n v="0"/>
  </r>
  <r>
    <x v="5"/>
    <n v="724"/>
    <n v="1"/>
    <n v="620"/>
    <s v="S2"/>
    <x v="150"/>
    <n v="8"/>
    <n v="1703072"/>
    <n v="1703072"/>
    <n v="2380163"/>
    <n v="0"/>
  </r>
  <r>
    <x v="6"/>
    <n v="724"/>
    <n v="1"/>
    <n v="620"/>
    <s v="S2"/>
    <x v="150"/>
    <n v="8"/>
    <n v="1481843"/>
    <n v="1481843"/>
    <n v="2195340"/>
    <n v="0"/>
  </r>
  <r>
    <x v="7"/>
    <n v="724"/>
    <n v="1"/>
    <n v="620"/>
    <s v="S2"/>
    <x v="150"/>
    <n v="8"/>
    <n v="804092"/>
    <n v="804092"/>
    <n v="1747954"/>
    <n v="0"/>
  </r>
  <r>
    <x v="8"/>
    <n v="724"/>
    <n v="1"/>
    <n v="620"/>
    <s v="S2"/>
    <x v="150"/>
    <n v="8"/>
    <n v="1388253"/>
    <n v="1388253"/>
    <n v="2364119"/>
    <n v="0"/>
  </r>
  <r>
    <x v="9"/>
    <n v="724"/>
    <n v="1"/>
    <n v="620"/>
    <s v="S2"/>
    <x v="150"/>
    <n v="8"/>
    <n v="4263562"/>
    <n v="4263562"/>
    <n v="5890374"/>
    <n v="0"/>
  </r>
  <r>
    <x v="10"/>
    <n v="724"/>
    <n v="1"/>
    <n v="620"/>
    <s v="S2"/>
    <x v="150"/>
    <n v="8"/>
    <n v="4102935"/>
    <n v="4102935"/>
    <n v="5400924"/>
    <n v="0"/>
  </r>
  <r>
    <x v="11"/>
    <n v="724"/>
    <n v="1"/>
    <n v="620"/>
    <s v="S2"/>
    <x v="150"/>
    <n v="8"/>
    <n v="3423732"/>
    <n v="3423732"/>
    <n v="3635302"/>
    <n v="0"/>
  </r>
  <r>
    <x v="12"/>
    <n v="724"/>
    <n v="1"/>
    <n v="620"/>
    <s v="S2"/>
    <x v="150"/>
    <n v="8"/>
    <n v="4933220"/>
    <n v="4933220"/>
    <n v="6109268"/>
    <n v="0"/>
  </r>
  <r>
    <x v="13"/>
    <n v="724"/>
    <n v="1"/>
    <n v="620"/>
    <s v="S2"/>
    <x v="150"/>
    <n v="8"/>
    <n v="1311626"/>
    <n v="1311626"/>
    <n v="1680857"/>
    <n v="0"/>
  </r>
  <r>
    <x v="14"/>
    <n v="724"/>
    <n v="1"/>
    <n v="620"/>
    <s v="S2"/>
    <x v="150"/>
    <n v="8"/>
    <n v="1167300"/>
    <n v="1167300"/>
    <n v="1258229"/>
    <n v="0"/>
  </r>
  <r>
    <x v="15"/>
    <n v="724"/>
    <n v="1"/>
    <n v="620"/>
    <s v="S2"/>
    <x v="150"/>
    <n v="8"/>
    <n v="569954"/>
    <n v="569954"/>
    <n v="773224"/>
    <n v="0"/>
  </r>
  <r>
    <x v="16"/>
    <n v="724"/>
    <n v="1"/>
    <n v="620"/>
    <s v="S2"/>
    <x v="150"/>
    <n v="8"/>
    <n v="1059692"/>
    <n v="1059692"/>
    <n v="1568246"/>
    <n v="0"/>
  </r>
  <r>
    <x v="17"/>
    <n v="724"/>
    <n v="1"/>
    <n v="620"/>
    <s v="S2"/>
    <x v="150"/>
    <n v="8"/>
    <n v="844047"/>
    <n v="844047"/>
    <n v="1586346"/>
    <n v="0"/>
  </r>
  <r>
    <x v="18"/>
    <n v="724"/>
    <n v="1"/>
    <n v="620"/>
    <s v="S2"/>
    <x v="150"/>
    <n v="8"/>
    <n v="1292159"/>
    <n v="1292159"/>
    <n v="2259656"/>
    <n v="0"/>
  </r>
  <r>
    <x v="19"/>
    <n v="724"/>
    <n v="1"/>
    <n v="620"/>
    <s v="S2"/>
    <x v="150"/>
    <n v="8"/>
    <n v="2642150"/>
    <n v="2642150"/>
    <n v="4269323"/>
    <n v="0"/>
  </r>
  <r>
    <x v="20"/>
    <n v="724"/>
    <n v="1"/>
    <n v="620"/>
    <s v="S2"/>
    <x v="150"/>
    <n v="8"/>
    <n v="3607044"/>
    <n v="3607044"/>
    <n v="10394221"/>
    <n v="0"/>
  </r>
  <r>
    <x v="0"/>
    <n v="724"/>
    <n v="1"/>
    <n v="620"/>
    <s v="S2"/>
    <x v="151"/>
    <n v="8"/>
    <n v="812812"/>
    <n v="812812"/>
    <n v="1562222"/>
    <n v="0"/>
  </r>
  <r>
    <x v="1"/>
    <n v="724"/>
    <n v="1"/>
    <n v="620"/>
    <s v="S2"/>
    <x v="151"/>
    <n v="8"/>
    <n v="1057374"/>
    <n v="1057374"/>
    <n v="1686479"/>
    <n v="0"/>
  </r>
  <r>
    <x v="2"/>
    <n v="724"/>
    <n v="1"/>
    <n v="620"/>
    <s v="S2"/>
    <x v="151"/>
    <n v="8"/>
    <n v="557499"/>
    <n v="557499"/>
    <n v="1013913"/>
    <n v="0"/>
  </r>
  <r>
    <x v="3"/>
    <n v="724"/>
    <n v="1"/>
    <n v="620"/>
    <s v="S2"/>
    <x v="151"/>
    <n v="8"/>
    <n v="593562"/>
    <n v="593562"/>
    <n v="1120555"/>
    <n v="0"/>
  </r>
  <r>
    <x v="4"/>
    <n v="724"/>
    <n v="1"/>
    <n v="620"/>
    <s v="S2"/>
    <x v="151"/>
    <n v="8"/>
    <n v="405937"/>
    <n v="405937"/>
    <n v="740686"/>
    <n v="0"/>
  </r>
  <r>
    <x v="5"/>
    <n v="724"/>
    <n v="1"/>
    <n v="620"/>
    <s v="S2"/>
    <x v="151"/>
    <n v="8"/>
    <n v="299562"/>
    <n v="299562"/>
    <n v="157804"/>
    <n v="0"/>
  </r>
  <r>
    <x v="6"/>
    <n v="724"/>
    <n v="1"/>
    <n v="620"/>
    <s v="S2"/>
    <x v="151"/>
    <n v="8"/>
    <n v="103433"/>
    <n v="103433"/>
    <n v="175396"/>
    <n v="0"/>
  </r>
  <r>
    <x v="7"/>
    <n v="724"/>
    <n v="1"/>
    <n v="620"/>
    <s v="S2"/>
    <x v="151"/>
    <n v="8"/>
    <n v="214640"/>
    <n v="214640"/>
    <n v="434322"/>
    <n v="0"/>
  </r>
  <r>
    <x v="8"/>
    <n v="724"/>
    <n v="1"/>
    <n v="620"/>
    <s v="S2"/>
    <x v="151"/>
    <n v="8"/>
    <n v="132698"/>
    <n v="132698"/>
    <n v="234251"/>
    <n v="0"/>
  </r>
  <r>
    <x v="9"/>
    <n v="724"/>
    <n v="1"/>
    <n v="620"/>
    <s v="S2"/>
    <x v="151"/>
    <n v="8"/>
    <n v="536875"/>
    <n v="536875"/>
    <n v="878309"/>
    <n v="0"/>
  </r>
  <r>
    <x v="10"/>
    <n v="724"/>
    <n v="1"/>
    <n v="620"/>
    <s v="S2"/>
    <x v="151"/>
    <n v="8"/>
    <n v="151218"/>
    <n v="151218"/>
    <n v="338693"/>
    <n v="0"/>
  </r>
  <r>
    <x v="11"/>
    <n v="724"/>
    <n v="1"/>
    <n v="620"/>
    <s v="S2"/>
    <x v="151"/>
    <n v="8"/>
    <n v="565565"/>
    <n v="565565"/>
    <n v="573044"/>
    <n v="0"/>
  </r>
  <r>
    <x v="12"/>
    <n v="724"/>
    <n v="1"/>
    <n v="620"/>
    <s v="S2"/>
    <x v="151"/>
    <n v="8"/>
    <n v="489420"/>
    <n v="489420"/>
    <n v="686326"/>
    <n v="0"/>
  </r>
  <r>
    <x v="13"/>
    <n v="724"/>
    <n v="1"/>
    <n v="620"/>
    <s v="S2"/>
    <x v="151"/>
    <n v="8"/>
    <n v="6463"/>
    <n v="6463"/>
    <n v="26177"/>
    <n v="0"/>
  </r>
  <r>
    <x v="14"/>
    <n v="724"/>
    <n v="1"/>
    <n v="620"/>
    <s v="S2"/>
    <x v="151"/>
    <n v="8"/>
    <n v="144698"/>
    <n v="144698"/>
    <n v="215696"/>
    <n v="0"/>
  </r>
  <r>
    <x v="15"/>
    <n v="724"/>
    <n v="1"/>
    <n v="620"/>
    <s v="S2"/>
    <x v="151"/>
    <n v="8"/>
    <n v="230696"/>
    <n v="230696"/>
    <n v="304929"/>
    <n v="0"/>
  </r>
  <r>
    <x v="16"/>
    <n v="724"/>
    <n v="1"/>
    <n v="620"/>
    <s v="S2"/>
    <x v="151"/>
    <n v="8"/>
    <n v="242411"/>
    <n v="242411"/>
    <n v="349984"/>
    <n v="0"/>
  </r>
  <r>
    <x v="17"/>
    <n v="724"/>
    <n v="1"/>
    <n v="620"/>
    <s v="S2"/>
    <x v="151"/>
    <n v="8"/>
    <n v="118504"/>
    <n v="118504"/>
    <n v="225241"/>
    <n v="6"/>
  </r>
  <r>
    <x v="18"/>
    <n v="724"/>
    <n v="1"/>
    <n v="620"/>
    <s v="S2"/>
    <x v="151"/>
    <n v="8"/>
    <n v="28971"/>
    <n v="28971"/>
    <n v="84141"/>
    <n v="0"/>
  </r>
  <r>
    <x v="19"/>
    <n v="724"/>
    <n v="1"/>
    <n v="620"/>
    <s v="S2"/>
    <x v="151"/>
    <n v="8"/>
    <n v="21827"/>
    <n v="21827"/>
    <n v="96638"/>
    <n v="0"/>
  </r>
  <r>
    <x v="20"/>
    <n v="724"/>
    <n v="1"/>
    <n v="620"/>
    <s v="S2"/>
    <x v="151"/>
    <n v="8"/>
    <n v="140646"/>
    <n v="140646"/>
    <n v="113947"/>
    <n v="0"/>
  </r>
  <r>
    <x v="0"/>
    <n v="724"/>
    <n v="1"/>
    <n v="620"/>
    <s v="S2"/>
    <x v="152"/>
    <n v="8"/>
    <n v="338394"/>
    <n v="338394"/>
    <n v="688129"/>
    <n v="0"/>
  </r>
  <r>
    <x v="1"/>
    <n v="724"/>
    <n v="1"/>
    <n v="620"/>
    <s v="S2"/>
    <x v="152"/>
    <n v="8"/>
    <n v="75753"/>
    <n v="75753"/>
    <n v="155683"/>
    <n v="0"/>
  </r>
  <r>
    <x v="2"/>
    <n v="724"/>
    <n v="1"/>
    <n v="620"/>
    <s v="S2"/>
    <x v="152"/>
    <n v="8"/>
    <n v="221409"/>
    <n v="221409"/>
    <n v="523117"/>
    <n v="0"/>
  </r>
  <r>
    <x v="3"/>
    <n v="724"/>
    <n v="1"/>
    <n v="620"/>
    <s v="S2"/>
    <x v="152"/>
    <n v="8"/>
    <n v="316296"/>
    <n v="316296"/>
    <n v="719541"/>
    <n v="0"/>
  </r>
  <r>
    <x v="4"/>
    <n v="724"/>
    <n v="1"/>
    <n v="620"/>
    <s v="S2"/>
    <x v="152"/>
    <n v="8"/>
    <n v="360710"/>
    <n v="360710"/>
    <n v="867065"/>
    <n v="0"/>
  </r>
  <r>
    <x v="5"/>
    <n v="724"/>
    <n v="1"/>
    <n v="620"/>
    <s v="S2"/>
    <x v="152"/>
    <n v="8"/>
    <n v="368300"/>
    <n v="368300"/>
    <n v="751160"/>
    <n v="0"/>
  </r>
  <r>
    <x v="6"/>
    <n v="724"/>
    <n v="1"/>
    <n v="620"/>
    <s v="S2"/>
    <x v="152"/>
    <n v="8"/>
    <n v="324291"/>
    <n v="324291"/>
    <n v="599702"/>
    <n v="0"/>
  </r>
  <r>
    <x v="7"/>
    <n v="724"/>
    <n v="1"/>
    <n v="620"/>
    <s v="S2"/>
    <x v="152"/>
    <n v="8"/>
    <n v="287389"/>
    <n v="287389"/>
    <n v="775783"/>
    <n v="0"/>
  </r>
  <r>
    <x v="8"/>
    <n v="724"/>
    <n v="1"/>
    <n v="620"/>
    <s v="S2"/>
    <x v="152"/>
    <n v="8"/>
    <n v="288275"/>
    <n v="288275"/>
    <n v="478141"/>
    <n v="0"/>
  </r>
  <r>
    <x v="9"/>
    <n v="724"/>
    <n v="1"/>
    <n v="620"/>
    <s v="S2"/>
    <x v="152"/>
    <n v="8"/>
    <n v="325948"/>
    <n v="325948"/>
    <n v="548856"/>
    <n v="0"/>
  </r>
  <r>
    <x v="10"/>
    <n v="724"/>
    <n v="1"/>
    <n v="620"/>
    <s v="S2"/>
    <x v="152"/>
    <n v="8"/>
    <n v="358690"/>
    <n v="358690"/>
    <n v="561508"/>
    <n v="0"/>
  </r>
  <r>
    <x v="11"/>
    <n v="724"/>
    <n v="1"/>
    <n v="620"/>
    <s v="S2"/>
    <x v="152"/>
    <n v="8"/>
    <n v="487666"/>
    <n v="487666"/>
    <n v="667569"/>
    <n v="0"/>
  </r>
  <r>
    <x v="12"/>
    <n v="724"/>
    <n v="1"/>
    <n v="620"/>
    <s v="S2"/>
    <x v="152"/>
    <n v="8"/>
    <n v="272373"/>
    <n v="272373"/>
    <n v="457990"/>
    <n v="0"/>
  </r>
  <r>
    <x v="13"/>
    <n v="724"/>
    <n v="1"/>
    <n v="620"/>
    <s v="S2"/>
    <x v="152"/>
    <n v="8"/>
    <n v="1112"/>
    <n v="1112"/>
    <n v="9950"/>
    <n v="0"/>
  </r>
  <r>
    <x v="14"/>
    <n v="724"/>
    <n v="1"/>
    <n v="620"/>
    <s v="S2"/>
    <x v="152"/>
    <n v="8"/>
    <n v="2722"/>
    <n v="2722"/>
    <n v="11064"/>
    <n v="0"/>
  </r>
  <r>
    <x v="15"/>
    <n v="724"/>
    <n v="1"/>
    <n v="620"/>
    <s v="S2"/>
    <x v="152"/>
    <n v="8"/>
    <n v="13291"/>
    <n v="13291"/>
    <n v="28834"/>
    <n v="0"/>
  </r>
  <r>
    <x v="16"/>
    <n v="724"/>
    <n v="1"/>
    <n v="620"/>
    <s v="S2"/>
    <x v="152"/>
    <n v="8"/>
    <n v="7555"/>
    <n v="7555"/>
    <n v="16867"/>
    <n v="0"/>
  </r>
  <r>
    <x v="17"/>
    <n v="724"/>
    <n v="1"/>
    <n v="620"/>
    <s v="S2"/>
    <x v="152"/>
    <n v="8"/>
    <n v="115616"/>
    <n v="115616"/>
    <n v="318468"/>
    <n v="0"/>
  </r>
  <r>
    <x v="18"/>
    <n v="724"/>
    <n v="1"/>
    <n v="620"/>
    <s v="S2"/>
    <x v="152"/>
    <n v="8"/>
    <n v="116878"/>
    <n v="116878"/>
    <n v="257572"/>
    <n v="0"/>
  </r>
  <r>
    <x v="19"/>
    <n v="724"/>
    <n v="1"/>
    <n v="620"/>
    <s v="S2"/>
    <x v="152"/>
    <n v="8"/>
    <n v="118423"/>
    <n v="118423"/>
    <n v="309365"/>
    <n v="0"/>
  </r>
  <r>
    <x v="20"/>
    <n v="724"/>
    <n v="1"/>
    <n v="620"/>
    <s v="S2"/>
    <x v="152"/>
    <n v="8"/>
    <n v="259"/>
    <n v="259"/>
    <n v="879"/>
    <n v="0"/>
  </r>
  <r>
    <x v="2"/>
    <n v="724"/>
    <n v="1"/>
    <n v="620"/>
    <s v="S2"/>
    <x v="153"/>
    <n v="8"/>
    <n v="14136"/>
    <n v="14136"/>
    <n v="41890"/>
    <n v="0"/>
  </r>
  <r>
    <x v="3"/>
    <n v="724"/>
    <n v="1"/>
    <n v="620"/>
    <s v="S2"/>
    <x v="153"/>
    <n v="8"/>
    <n v="136"/>
    <n v="136"/>
    <n v="6492"/>
    <n v="0"/>
  </r>
  <r>
    <x v="4"/>
    <n v="724"/>
    <n v="1"/>
    <n v="620"/>
    <s v="S2"/>
    <x v="153"/>
    <n v="8"/>
    <n v="1202"/>
    <n v="1202"/>
    <n v="15295"/>
    <n v="0"/>
  </r>
  <r>
    <x v="5"/>
    <n v="724"/>
    <n v="1"/>
    <n v="620"/>
    <s v="S2"/>
    <x v="153"/>
    <n v="8"/>
    <n v="22476"/>
    <n v="22476"/>
    <n v="58810"/>
    <n v="0"/>
  </r>
  <r>
    <x v="6"/>
    <n v="724"/>
    <n v="1"/>
    <n v="620"/>
    <s v="S2"/>
    <x v="153"/>
    <n v="8"/>
    <n v="796"/>
    <n v="796"/>
    <n v="3829"/>
    <n v="0"/>
  </r>
  <r>
    <x v="8"/>
    <n v="724"/>
    <n v="1"/>
    <n v="620"/>
    <s v="S2"/>
    <x v="153"/>
    <n v="8"/>
    <n v="1296"/>
    <n v="1296"/>
    <n v="10275"/>
    <n v="0"/>
  </r>
  <r>
    <x v="11"/>
    <n v="724"/>
    <n v="1"/>
    <n v="620"/>
    <s v="S2"/>
    <x v="153"/>
    <n v="8"/>
    <n v="21824"/>
    <n v="21824"/>
    <n v="38799"/>
    <n v="0"/>
  </r>
  <r>
    <x v="12"/>
    <n v="724"/>
    <n v="1"/>
    <n v="620"/>
    <s v="S2"/>
    <x v="153"/>
    <n v="8"/>
    <n v="27988"/>
    <n v="27988"/>
    <n v="113364"/>
    <n v="0"/>
  </r>
  <r>
    <x v="13"/>
    <n v="724"/>
    <n v="1"/>
    <n v="620"/>
    <s v="S2"/>
    <x v="153"/>
    <n v="8"/>
    <n v="14237"/>
    <n v="14237"/>
    <n v="26208"/>
    <n v="0"/>
  </r>
  <r>
    <x v="14"/>
    <n v="724"/>
    <n v="1"/>
    <n v="620"/>
    <s v="S2"/>
    <x v="153"/>
    <n v="8"/>
    <n v="865"/>
    <n v="865"/>
    <n v="4522"/>
    <n v="0"/>
  </r>
  <r>
    <x v="15"/>
    <n v="724"/>
    <n v="1"/>
    <n v="620"/>
    <s v="S2"/>
    <x v="153"/>
    <n v="8"/>
    <n v="1134"/>
    <n v="1134"/>
    <n v="6438"/>
    <n v="0"/>
  </r>
  <r>
    <x v="16"/>
    <n v="724"/>
    <n v="1"/>
    <n v="620"/>
    <s v="S2"/>
    <x v="153"/>
    <n v="8"/>
    <n v="1047"/>
    <n v="1047"/>
    <n v="3128"/>
    <n v="0"/>
  </r>
  <r>
    <x v="17"/>
    <n v="724"/>
    <n v="1"/>
    <n v="620"/>
    <s v="S2"/>
    <x v="153"/>
    <n v="8"/>
    <n v="388"/>
    <n v="388"/>
    <n v="6151"/>
    <n v="0"/>
  </r>
  <r>
    <x v="18"/>
    <n v="724"/>
    <n v="1"/>
    <n v="620"/>
    <s v="S2"/>
    <x v="153"/>
    <n v="8"/>
    <n v="68582"/>
    <n v="68582"/>
    <n v="41605"/>
    <n v="0"/>
  </r>
  <r>
    <x v="19"/>
    <n v="724"/>
    <n v="1"/>
    <n v="620"/>
    <s v="S2"/>
    <x v="153"/>
    <n v="8"/>
    <n v="18593"/>
    <n v="18593"/>
    <n v="66967"/>
    <n v="0"/>
  </r>
  <r>
    <x v="20"/>
    <n v="724"/>
    <n v="1"/>
    <n v="620"/>
    <s v="S2"/>
    <x v="153"/>
    <n v="8"/>
    <n v="267875"/>
    <n v="267875"/>
    <n v="666331"/>
    <n v="0"/>
  </r>
  <r>
    <x v="0"/>
    <n v="724"/>
    <n v="1"/>
    <n v="620"/>
    <s v="S2"/>
    <x v="154"/>
    <n v="8"/>
    <n v="29351"/>
    <n v="29351"/>
    <n v="6862"/>
    <n v="0"/>
  </r>
  <r>
    <x v="1"/>
    <n v="724"/>
    <n v="1"/>
    <n v="620"/>
    <s v="S2"/>
    <x v="154"/>
    <n v="8"/>
    <n v="56601"/>
    <n v="56601"/>
    <n v="37222"/>
    <n v="0"/>
  </r>
  <r>
    <x v="2"/>
    <n v="724"/>
    <n v="1"/>
    <n v="620"/>
    <s v="S2"/>
    <x v="154"/>
    <n v="8"/>
    <n v="327125"/>
    <n v="327125"/>
    <n v="64807"/>
    <n v="0"/>
  </r>
  <r>
    <x v="3"/>
    <n v="724"/>
    <n v="1"/>
    <n v="620"/>
    <s v="S2"/>
    <x v="154"/>
    <n v="8"/>
    <n v="41191"/>
    <n v="41191"/>
    <n v="3519"/>
    <n v="0"/>
  </r>
  <r>
    <x v="5"/>
    <n v="724"/>
    <n v="1"/>
    <n v="620"/>
    <s v="S2"/>
    <x v="154"/>
    <n v="8"/>
    <n v="166820"/>
    <n v="166820"/>
    <n v="31978"/>
    <n v="0"/>
  </r>
  <r>
    <x v="6"/>
    <n v="724"/>
    <n v="1"/>
    <n v="620"/>
    <s v="S2"/>
    <x v="154"/>
    <n v="8"/>
    <n v="113171"/>
    <n v="113171"/>
    <n v="34370"/>
    <n v="0"/>
  </r>
  <r>
    <x v="7"/>
    <n v="724"/>
    <n v="1"/>
    <n v="620"/>
    <s v="S2"/>
    <x v="154"/>
    <n v="8"/>
    <n v="424000"/>
    <n v="424000"/>
    <n v="222719"/>
    <n v="0"/>
  </r>
  <r>
    <x v="8"/>
    <n v="724"/>
    <n v="1"/>
    <n v="620"/>
    <s v="S2"/>
    <x v="154"/>
    <n v="8"/>
    <n v="292750"/>
    <n v="292750"/>
    <n v="177207"/>
    <n v="0"/>
  </r>
  <r>
    <x v="9"/>
    <n v="724"/>
    <n v="1"/>
    <n v="620"/>
    <s v="S2"/>
    <x v="154"/>
    <n v="8"/>
    <n v="201011"/>
    <n v="201011"/>
    <n v="127812"/>
    <n v="0"/>
  </r>
  <r>
    <x v="10"/>
    <n v="724"/>
    <n v="1"/>
    <n v="620"/>
    <s v="S2"/>
    <x v="154"/>
    <n v="8"/>
    <n v="25800"/>
    <n v="25800"/>
    <n v="13090"/>
    <n v="0"/>
  </r>
  <r>
    <x v="13"/>
    <n v="724"/>
    <n v="1"/>
    <n v="620"/>
    <s v="S2"/>
    <x v="154"/>
    <n v="8"/>
    <n v="57296"/>
    <n v="57296"/>
    <n v="23896"/>
    <n v="0"/>
  </r>
  <r>
    <x v="14"/>
    <n v="724"/>
    <n v="1"/>
    <n v="620"/>
    <s v="S2"/>
    <x v="154"/>
    <n v="8"/>
    <n v="13278"/>
    <n v="13278"/>
    <n v="3345"/>
    <n v="0"/>
  </r>
  <r>
    <x v="15"/>
    <n v="724"/>
    <n v="1"/>
    <n v="620"/>
    <s v="S2"/>
    <x v="154"/>
    <n v="8"/>
    <n v="50870"/>
    <n v="50870"/>
    <n v="36361"/>
    <n v="0"/>
  </r>
  <r>
    <x v="16"/>
    <n v="724"/>
    <n v="1"/>
    <n v="620"/>
    <s v="S2"/>
    <x v="154"/>
    <n v="8"/>
    <n v="119417"/>
    <n v="119417"/>
    <n v="114102"/>
    <n v="0"/>
  </r>
  <r>
    <x v="17"/>
    <n v="724"/>
    <n v="1"/>
    <n v="620"/>
    <s v="S2"/>
    <x v="154"/>
    <n v="8"/>
    <n v="155590"/>
    <n v="155590"/>
    <n v="62680"/>
    <n v="0"/>
  </r>
  <r>
    <x v="18"/>
    <n v="724"/>
    <n v="1"/>
    <n v="620"/>
    <s v="S2"/>
    <x v="154"/>
    <n v="8"/>
    <n v="332552"/>
    <n v="332552"/>
    <n v="186506"/>
    <n v="0"/>
  </r>
  <r>
    <x v="19"/>
    <n v="724"/>
    <n v="1"/>
    <n v="620"/>
    <s v="S2"/>
    <x v="154"/>
    <n v="8"/>
    <n v="303718"/>
    <n v="303718"/>
    <n v="163383"/>
    <n v="0"/>
  </r>
  <r>
    <x v="20"/>
    <n v="724"/>
    <n v="1"/>
    <n v="620"/>
    <s v="S2"/>
    <x v="154"/>
    <n v="8"/>
    <n v="366519"/>
    <n v="366519"/>
    <n v="342048"/>
    <n v="0"/>
  </r>
  <r>
    <x v="1"/>
    <n v="724"/>
    <n v="1"/>
    <n v="620"/>
    <s v="S2"/>
    <x v="155"/>
    <n v="8"/>
    <n v="43894"/>
    <n v="43894"/>
    <n v="177479"/>
    <n v="0"/>
  </r>
  <r>
    <x v="2"/>
    <n v="724"/>
    <n v="1"/>
    <n v="620"/>
    <s v="S2"/>
    <x v="155"/>
    <n v="8"/>
    <n v="21367"/>
    <n v="21367"/>
    <n v="35515"/>
    <n v="0"/>
  </r>
  <r>
    <x v="3"/>
    <n v="724"/>
    <n v="1"/>
    <n v="620"/>
    <s v="S2"/>
    <x v="155"/>
    <n v="8"/>
    <n v="255675"/>
    <n v="255675"/>
    <n v="282714"/>
    <n v="0"/>
  </r>
  <r>
    <x v="4"/>
    <n v="724"/>
    <n v="1"/>
    <n v="620"/>
    <s v="S2"/>
    <x v="155"/>
    <n v="8"/>
    <n v="12562"/>
    <n v="12562"/>
    <n v="14983"/>
    <n v="0"/>
  </r>
  <r>
    <x v="5"/>
    <n v="724"/>
    <n v="1"/>
    <n v="620"/>
    <s v="S2"/>
    <x v="155"/>
    <n v="8"/>
    <n v="321070"/>
    <n v="321070"/>
    <n v="318179"/>
    <n v="0"/>
  </r>
  <r>
    <x v="6"/>
    <n v="724"/>
    <n v="1"/>
    <n v="620"/>
    <s v="S2"/>
    <x v="155"/>
    <n v="8"/>
    <n v="570710"/>
    <n v="570710"/>
    <n v="1067284"/>
    <n v="0"/>
  </r>
  <r>
    <x v="7"/>
    <n v="724"/>
    <n v="1"/>
    <n v="620"/>
    <s v="S2"/>
    <x v="155"/>
    <n v="8"/>
    <n v="442671"/>
    <n v="442671"/>
    <n v="1242255"/>
    <n v="0"/>
  </r>
  <r>
    <x v="8"/>
    <n v="724"/>
    <n v="1"/>
    <n v="620"/>
    <s v="S2"/>
    <x v="155"/>
    <n v="8"/>
    <n v="937937"/>
    <n v="937937"/>
    <n v="2340263"/>
    <n v="0"/>
  </r>
  <r>
    <x v="9"/>
    <n v="724"/>
    <n v="1"/>
    <n v="620"/>
    <s v="S2"/>
    <x v="155"/>
    <n v="8"/>
    <n v="1092312"/>
    <n v="1092312"/>
    <n v="1890680"/>
    <n v="0"/>
  </r>
  <r>
    <x v="10"/>
    <n v="724"/>
    <n v="1"/>
    <n v="620"/>
    <s v="S2"/>
    <x v="155"/>
    <n v="8"/>
    <n v="592569"/>
    <n v="592569"/>
    <n v="726426"/>
    <n v="0"/>
  </r>
  <r>
    <x v="11"/>
    <n v="724"/>
    <n v="1"/>
    <n v="620"/>
    <s v="S2"/>
    <x v="155"/>
    <n v="8"/>
    <n v="480062"/>
    <n v="480062"/>
    <n v="320026"/>
    <n v="0"/>
  </r>
  <r>
    <x v="12"/>
    <n v="724"/>
    <n v="1"/>
    <n v="620"/>
    <s v="S2"/>
    <x v="155"/>
    <n v="8"/>
    <n v="1121014"/>
    <n v="1121014"/>
    <n v="847469"/>
    <n v="0"/>
  </r>
  <r>
    <x v="13"/>
    <n v="724"/>
    <n v="1"/>
    <n v="620"/>
    <s v="S2"/>
    <x v="155"/>
    <n v="8"/>
    <n v="1050826"/>
    <n v="1050826"/>
    <n v="570902"/>
    <n v="0"/>
  </r>
  <r>
    <x v="14"/>
    <n v="724"/>
    <n v="1"/>
    <n v="620"/>
    <s v="S2"/>
    <x v="155"/>
    <n v="8"/>
    <n v="462459"/>
    <n v="462459"/>
    <n v="269314"/>
    <n v="0"/>
  </r>
  <r>
    <x v="15"/>
    <n v="724"/>
    <n v="1"/>
    <n v="620"/>
    <s v="S2"/>
    <x v="155"/>
    <n v="8"/>
    <n v="295165"/>
    <n v="295165"/>
    <n v="284574"/>
    <n v="0"/>
  </r>
  <r>
    <x v="16"/>
    <n v="724"/>
    <n v="1"/>
    <n v="620"/>
    <s v="S2"/>
    <x v="155"/>
    <n v="8"/>
    <n v="95694"/>
    <n v="95694"/>
    <n v="119805"/>
    <n v="0"/>
  </r>
  <r>
    <x v="17"/>
    <n v="724"/>
    <n v="1"/>
    <n v="620"/>
    <s v="S2"/>
    <x v="155"/>
    <n v="8"/>
    <n v="278516"/>
    <n v="278516"/>
    <n v="240271"/>
    <n v="0"/>
  </r>
  <r>
    <x v="18"/>
    <n v="724"/>
    <n v="1"/>
    <n v="620"/>
    <s v="S2"/>
    <x v="155"/>
    <n v="8"/>
    <n v="596024"/>
    <n v="596024"/>
    <n v="532297"/>
    <n v="0"/>
  </r>
  <r>
    <x v="19"/>
    <n v="724"/>
    <n v="1"/>
    <n v="620"/>
    <s v="S2"/>
    <x v="155"/>
    <n v="8"/>
    <n v="1037850"/>
    <n v="1037850"/>
    <n v="729469"/>
    <n v="0"/>
  </r>
  <r>
    <x v="20"/>
    <n v="724"/>
    <n v="1"/>
    <n v="620"/>
    <s v="S2"/>
    <x v="155"/>
    <n v="8"/>
    <n v="472541"/>
    <n v="472541"/>
    <n v="526204"/>
    <n v="0"/>
  </r>
  <r>
    <x v="0"/>
    <n v="724"/>
    <n v="1"/>
    <n v="620"/>
    <s v="S2"/>
    <x v="156"/>
    <n v="8"/>
    <n v="6125"/>
    <n v="6125"/>
    <n v="23704"/>
    <n v="0"/>
  </r>
  <r>
    <x v="1"/>
    <n v="724"/>
    <n v="1"/>
    <n v="620"/>
    <s v="S2"/>
    <x v="156"/>
    <n v="8"/>
    <n v="47292"/>
    <n v="47292"/>
    <n v="124319"/>
    <n v="0"/>
  </r>
  <r>
    <x v="2"/>
    <n v="724"/>
    <n v="1"/>
    <n v="620"/>
    <s v="S2"/>
    <x v="156"/>
    <n v="8"/>
    <n v="32496"/>
    <n v="32496"/>
    <n v="88015"/>
    <n v="0"/>
  </r>
  <r>
    <x v="3"/>
    <n v="724"/>
    <n v="1"/>
    <n v="620"/>
    <s v="S2"/>
    <x v="156"/>
    <n v="8"/>
    <n v="295499"/>
    <n v="295499"/>
    <n v="142531"/>
    <n v="0"/>
  </r>
  <r>
    <x v="4"/>
    <n v="724"/>
    <n v="1"/>
    <n v="620"/>
    <s v="S2"/>
    <x v="156"/>
    <n v="8"/>
    <n v="327000"/>
    <n v="327000"/>
    <n v="181713"/>
    <n v="0"/>
  </r>
  <r>
    <x v="5"/>
    <n v="724"/>
    <n v="1"/>
    <n v="620"/>
    <s v="S2"/>
    <x v="156"/>
    <n v="8"/>
    <n v="161784"/>
    <n v="161784"/>
    <n v="73615"/>
    <n v="0"/>
  </r>
  <r>
    <x v="6"/>
    <n v="724"/>
    <n v="1"/>
    <n v="620"/>
    <s v="S2"/>
    <x v="156"/>
    <n v="8"/>
    <n v="391636"/>
    <n v="391636"/>
    <n v="273772"/>
    <n v="0"/>
  </r>
  <r>
    <x v="7"/>
    <n v="724"/>
    <n v="1"/>
    <n v="620"/>
    <s v="S2"/>
    <x v="156"/>
    <n v="8"/>
    <n v="154620"/>
    <n v="154620"/>
    <n v="126177"/>
    <n v="0"/>
  </r>
  <r>
    <x v="8"/>
    <n v="724"/>
    <n v="1"/>
    <n v="620"/>
    <s v="S2"/>
    <x v="156"/>
    <n v="8"/>
    <n v="124863"/>
    <n v="124863"/>
    <n v="72877"/>
    <n v="0"/>
  </r>
  <r>
    <x v="9"/>
    <n v="724"/>
    <n v="1"/>
    <n v="620"/>
    <s v="S2"/>
    <x v="156"/>
    <n v="8"/>
    <n v="364109"/>
    <n v="364109"/>
    <n v="749169"/>
    <n v="0"/>
  </r>
  <r>
    <x v="10"/>
    <n v="724"/>
    <n v="1"/>
    <n v="620"/>
    <s v="S2"/>
    <x v="156"/>
    <n v="8"/>
    <n v="149573"/>
    <n v="149573"/>
    <n v="89477"/>
    <n v="0"/>
  </r>
  <r>
    <x v="11"/>
    <n v="724"/>
    <n v="1"/>
    <n v="620"/>
    <s v="S2"/>
    <x v="156"/>
    <n v="8"/>
    <n v="165925"/>
    <n v="165925"/>
    <n v="79280"/>
    <n v="0"/>
  </r>
  <r>
    <x v="12"/>
    <n v="724"/>
    <n v="1"/>
    <n v="620"/>
    <s v="S2"/>
    <x v="156"/>
    <n v="8"/>
    <n v="120714"/>
    <n v="120714"/>
    <n v="95863"/>
    <n v="0"/>
  </r>
  <r>
    <x v="13"/>
    <n v="724"/>
    <n v="1"/>
    <n v="620"/>
    <s v="S2"/>
    <x v="156"/>
    <n v="8"/>
    <n v="63905"/>
    <n v="63905"/>
    <n v="40274"/>
    <n v="0"/>
  </r>
  <r>
    <x v="14"/>
    <n v="724"/>
    <n v="1"/>
    <n v="620"/>
    <s v="S2"/>
    <x v="156"/>
    <n v="8"/>
    <n v="162506"/>
    <n v="162506"/>
    <n v="95395"/>
    <n v="0"/>
  </r>
  <r>
    <x v="15"/>
    <n v="724"/>
    <n v="1"/>
    <n v="620"/>
    <s v="S2"/>
    <x v="156"/>
    <n v="8"/>
    <n v="408243"/>
    <n v="408243"/>
    <n v="262055"/>
    <n v="0"/>
  </r>
  <r>
    <x v="16"/>
    <n v="724"/>
    <n v="1"/>
    <n v="620"/>
    <s v="S2"/>
    <x v="156"/>
    <n v="8"/>
    <n v="714835"/>
    <n v="714835"/>
    <n v="1948697"/>
    <n v="0"/>
  </r>
  <r>
    <x v="17"/>
    <n v="724"/>
    <n v="1"/>
    <n v="620"/>
    <s v="S2"/>
    <x v="156"/>
    <n v="8"/>
    <n v="1062740"/>
    <n v="1062740"/>
    <n v="654410"/>
    <n v="0"/>
  </r>
  <r>
    <x v="18"/>
    <n v="724"/>
    <n v="1"/>
    <n v="620"/>
    <s v="S2"/>
    <x v="156"/>
    <n v="8"/>
    <n v="871722"/>
    <n v="871722"/>
    <n v="663716"/>
    <n v="0"/>
  </r>
  <r>
    <x v="19"/>
    <n v="724"/>
    <n v="1"/>
    <n v="620"/>
    <s v="S2"/>
    <x v="156"/>
    <n v="8"/>
    <n v="953665"/>
    <n v="953665"/>
    <n v="915953"/>
    <n v="0"/>
  </r>
  <r>
    <x v="20"/>
    <n v="724"/>
    <n v="1"/>
    <n v="620"/>
    <s v="S2"/>
    <x v="156"/>
    <n v="8"/>
    <n v="607219"/>
    <n v="607219"/>
    <n v="708608"/>
    <n v="0"/>
  </r>
  <r>
    <x v="0"/>
    <n v="724"/>
    <n v="1"/>
    <n v="620"/>
    <s v="S2"/>
    <x v="157"/>
    <n v="8"/>
    <n v="148"/>
    <n v="148"/>
    <n v="4258"/>
    <n v="0"/>
  </r>
  <r>
    <x v="1"/>
    <n v="724"/>
    <n v="1"/>
    <n v="620"/>
    <s v="S2"/>
    <x v="157"/>
    <n v="8"/>
    <n v="4500"/>
    <n v="4500"/>
    <n v="70171"/>
    <n v="0"/>
  </r>
  <r>
    <x v="2"/>
    <n v="724"/>
    <n v="1"/>
    <n v="620"/>
    <s v="S2"/>
    <x v="157"/>
    <n v="8"/>
    <n v="4625"/>
    <n v="4625"/>
    <n v="104728"/>
    <n v="0"/>
  </r>
  <r>
    <x v="3"/>
    <n v="724"/>
    <n v="1"/>
    <n v="620"/>
    <s v="S2"/>
    <x v="157"/>
    <n v="8"/>
    <n v="4875"/>
    <n v="4875"/>
    <n v="124355"/>
    <n v="0"/>
  </r>
  <r>
    <x v="4"/>
    <n v="724"/>
    <n v="1"/>
    <n v="620"/>
    <s v="S2"/>
    <x v="157"/>
    <n v="8"/>
    <n v="3875"/>
    <n v="3875"/>
    <n v="93634"/>
    <n v="0"/>
  </r>
  <r>
    <x v="5"/>
    <n v="724"/>
    <n v="1"/>
    <n v="620"/>
    <s v="S2"/>
    <x v="157"/>
    <n v="8"/>
    <n v="1125"/>
    <n v="1125"/>
    <n v="28976"/>
    <n v="0"/>
  </r>
  <r>
    <x v="6"/>
    <n v="724"/>
    <n v="1"/>
    <n v="620"/>
    <s v="S2"/>
    <x v="157"/>
    <n v="8"/>
    <n v="2250"/>
    <n v="2250"/>
    <n v="63006"/>
    <n v="0"/>
  </r>
  <r>
    <x v="7"/>
    <n v="724"/>
    <n v="1"/>
    <n v="620"/>
    <s v="S2"/>
    <x v="157"/>
    <n v="8"/>
    <n v="1250"/>
    <n v="1250"/>
    <n v="44342"/>
    <n v="0"/>
  </r>
  <r>
    <x v="8"/>
    <n v="724"/>
    <n v="1"/>
    <n v="620"/>
    <s v="S2"/>
    <x v="157"/>
    <n v="8"/>
    <n v="3375"/>
    <n v="3375"/>
    <n v="94033"/>
    <n v="0"/>
  </r>
  <r>
    <x v="9"/>
    <n v="724"/>
    <n v="1"/>
    <n v="620"/>
    <s v="S2"/>
    <x v="157"/>
    <n v="8"/>
    <n v="2437"/>
    <n v="2437"/>
    <n v="58753"/>
    <n v="0"/>
  </r>
  <r>
    <x v="10"/>
    <n v="724"/>
    <n v="1"/>
    <n v="620"/>
    <s v="S2"/>
    <x v="157"/>
    <n v="8"/>
    <n v="2875"/>
    <n v="2875"/>
    <n v="78682"/>
    <n v="0"/>
  </r>
  <r>
    <x v="11"/>
    <n v="724"/>
    <n v="1"/>
    <n v="620"/>
    <s v="S2"/>
    <x v="157"/>
    <n v="8"/>
    <n v="3812"/>
    <n v="3812"/>
    <n v="83906"/>
    <n v="0"/>
  </r>
  <r>
    <x v="12"/>
    <n v="724"/>
    <n v="1"/>
    <n v="620"/>
    <s v="S2"/>
    <x v="157"/>
    <n v="8"/>
    <n v="4900"/>
    <n v="4900"/>
    <n v="95115"/>
    <n v="0"/>
  </r>
  <r>
    <x v="13"/>
    <n v="724"/>
    <n v="1"/>
    <n v="620"/>
    <s v="S2"/>
    <x v="157"/>
    <n v="8"/>
    <n v="2600"/>
    <n v="2600"/>
    <n v="56018"/>
    <n v="0"/>
  </r>
  <r>
    <x v="14"/>
    <n v="724"/>
    <n v="1"/>
    <n v="620"/>
    <s v="S2"/>
    <x v="157"/>
    <n v="8"/>
    <n v="6902"/>
    <n v="6902"/>
    <n v="151306"/>
    <n v="0"/>
  </r>
  <r>
    <x v="15"/>
    <n v="724"/>
    <n v="1"/>
    <n v="620"/>
    <s v="S2"/>
    <x v="157"/>
    <n v="8"/>
    <n v="9068"/>
    <n v="9068"/>
    <n v="123498"/>
    <n v="0"/>
  </r>
  <r>
    <x v="16"/>
    <n v="724"/>
    <n v="1"/>
    <n v="620"/>
    <s v="S2"/>
    <x v="157"/>
    <n v="8"/>
    <n v="2200"/>
    <n v="2200"/>
    <n v="75233"/>
    <n v="0"/>
  </r>
  <r>
    <x v="17"/>
    <n v="724"/>
    <n v="1"/>
    <n v="620"/>
    <s v="S2"/>
    <x v="157"/>
    <n v="8"/>
    <n v="1400"/>
    <n v="1400"/>
    <n v="56897"/>
    <n v="0"/>
  </r>
  <r>
    <x v="18"/>
    <n v="724"/>
    <n v="1"/>
    <n v="620"/>
    <s v="S2"/>
    <x v="157"/>
    <n v="8"/>
    <n v="4200"/>
    <n v="4200"/>
    <n v="252532"/>
    <n v="0"/>
  </r>
  <r>
    <x v="19"/>
    <n v="724"/>
    <n v="1"/>
    <n v="620"/>
    <s v="S2"/>
    <x v="157"/>
    <n v="8"/>
    <n v="1395"/>
    <n v="1395"/>
    <n v="48536"/>
    <n v="0"/>
  </r>
  <r>
    <x v="20"/>
    <n v="724"/>
    <n v="1"/>
    <n v="620"/>
    <s v="S2"/>
    <x v="157"/>
    <n v="8"/>
    <n v="1070"/>
    <n v="1070"/>
    <n v="76196"/>
    <n v="0"/>
  </r>
  <r>
    <x v="1"/>
    <n v="724"/>
    <n v="1"/>
    <n v="620"/>
    <s v="S2"/>
    <x v="158"/>
    <n v="8"/>
    <n v="12312"/>
    <n v="12312"/>
    <n v="5707"/>
    <n v="0"/>
  </r>
  <r>
    <x v="15"/>
    <n v="724"/>
    <n v="1"/>
    <n v="620"/>
    <s v="S2"/>
    <x v="158"/>
    <n v="8"/>
    <n v="65322"/>
    <n v="65322"/>
    <n v="137840"/>
    <n v="0"/>
  </r>
  <r>
    <x v="16"/>
    <n v="724"/>
    <n v="1"/>
    <n v="620"/>
    <s v="S2"/>
    <x v="158"/>
    <n v="8"/>
    <n v="51902"/>
    <n v="51902"/>
    <n v="126164"/>
    <n v="0"/>
  </r>
  <r>
    <x v="0"/>
    <n v="724"/>
    <n v="1"/>
    <n v="620"/>
    <s v="S2"/>
    <x v="159"/>
    <n v="8"/>
    <n v="110889"/>
    <n v="110889"/>
    <n v="85957"/>
    <n v="0"/>
  </r>
  <r>
    <x v="1"/>
    <n v="724"/>
    <n v="1"/>
    <n v="620"/>
    <s v="S2"/>
    <x v="159"/>
    <n v="8"/>
    <n v="277616"/>
    <n v="277616"/>
    <n v="254819"/>
    <n v="0"/>
  </r>
  <r>
    <x v="2"/>
    <n v="724"/>
    <n v="1"/>
    <n v="620"/>
    <s v="S2"/>
    <x v="159"/>
    <n v="8"/>
    <n v="313745"/>
    <n v="313745"/>
    <n v="405251"/>
    <n v="0"/>
  </r>
  <r>
    <x v="3"/>
    <n v="724"/>
    <n v="1"/>
    <n v="620"/>
    <s v="S2"/>
    <x v="159"/>
    <n v="8"/>
    <n v="261639"/>
    <n v="261639"/>
    <n v="296456"/>
    <n v="0"/>
  </r>
  <r>
    <x v="4"/>
    <n v="724"/>
    <n v="1"/>
    <n v="620"/>
    <s v="S2"/>
    <x v="159"/>
    <n v="8"/>
    <n v="311085"/>
    <n v="311085"/>
    <n v="417298"/>
    <n v="0"/>
  </r>
  <r>
    <x v="5"/>
    <n v="724"/>
    <n v="1"/>
    <n v="620"/>
    <s v="S2"/>
    <x v="159"/>
    <n v="8"/>
    <n v="85707"/>
    <n v="85707"/>
    <n v="77318"/>
    <n v="0"/>
  </r>
  <r>
    <x v="6"/>
    <n v="724"/>
    <n v="1"/>
    <n v="620"/>
    <s v="S2"/>
    <x v="159"/>
    <n v="8"/>
    <n v="138289"/>
    <n v="138289"/>
    <n v="128104"/>
    <n v="0"/>
  </r>
  <r>
    <x v="7"/>
    <n v="724"/>
    <n v="1"/>
    <n v="620"/>
    <s v="S2"/>
    <x v="159"/>
    <n v="8"/>
    <n v="155261"/>
    <n v="155261"/>
    <n v="156800"/>
    <n v="0"/>
  </r>
  <r>
    <x v="8"/>
    <n v="724"/>
    <n v="1"/>
    <n v="620"/>
    <s v="S2"/>
    <x v="159"/>
    <n v="8"/>
    <n v="191414"/>
    <n v="191414"/>
    <n v="218526"/>
    <n v="0"/>
  </r>
  <r>
    <x v="9"/>
    <n v="724"/>
    <n v="1"/>
    <n v="620"/>
    <s v="S2"/>
    <x v="159"/>
    <n v="8"/>
    <n v="182034"/>
    <n v="182034"/>
    <n v="191457"/>
    <n v="0"/>
  </r>
  <r>
    <x v="10"/>
    <n v="724"/>
    <n v="1"/>
    <n v="620"/>
    <s v="S2"/>
    <x v="159"/>
    <n v="8"/>
    <n v="190527"/>
    <n v="190527"/>
    <n v="196602"/>
    <n v="0"/>
  </r>
  <r>
    <x v="11"/>
    <n v="724"/>
    <n v="1"/>
    <n v="620"/>
    <s v="S2"/>
    <x v="159"/>
    <n v="8"/>
    <n v="169300"/>
    <n v="169300"/>
    <n v="158480"/>
    <n v="0"/>
  </r>
  <r>
    <x v="12"/>
    <n v="724"/>
    <n v="1"/>
    <n v="620"/>
    <s v="S2"/>
    <x v="159"/>
    <n v="8"/>
    <n v="160157"/>
    <n v="160157"/>
    <n v="139997"/>
    <n v="0"/>
  </r>
  <r>
    <x v="13"/>
    <n v="724"/>
    <n v="1"/>
    <n v="620"/>
    <s v="S2"/>
    <x v="159"/>
    <n v="8"/>
    <n v="229970"/>
    <n v="229970"/>
    <n v="200429"/>
    <n v="0"/>
  </r>
  <r>
    <x v="14"/>
    <n v="724"/>
    <n v="1"/>
    <n v="620"/>
    <s v="S2"/>
    <x v="159"/>
    <n v="8"/>
    <n v="232257"/>
    <n v="232257"/>
    <n v="213620"/>
    <n v="0"/>
  </r>
  <r>
    <x v="15"/>
    <n v="724"/>
    <n v="1"/>
    <n v="620"/>
    <s v="S2"/>
    <x v="159"/>
    <n v="8"/>
    <n v="181921"/>
    <n v="181921"/>
    <n v="198433"/>
    <n v="0"/>
  </r>
  <r>
    <x v="16"/>
    <n v="724"/>
    <n v="1"/>
    <n v="620"/>
    <s v="S2"/>
    <x v="159"/>
    <n v="8"/>
    <n v="100849"/>
    <n v="100849"/>
    <n v="118121"/>
    <n v="0"/>
  </r>
  <r>
    <x v="17"/>
    <n v="724"/>
    <n v="1"/>
    <n v="620"/>
    <s v="S2"/>
    <x v="159"/>
    <n v="8"/>
    <n v="92360"/>
    <n v="92360"/>
    <n v="128355"/>
    <n v="0"/>
  </r>
  <r>
    <x v="18"/>
    <n v="724"/>
    <n v="1"/>
    <n v="620"/>
    <s v="S2"/>
    <x v="159"/>
    <n v="8"/>
    <n v="82560"/>
    <n v="82560"/>
    <n v="106692"/>
    <n v="0"/>
  </r>
  <r>
    <x v="19"/>
    <n v="724"/>
    <n v="1"/>
    <n v="620"/>
    <s v="S2"/>
    <x v="159"/>
    <n v="8"/>
    <n v="65491"/>
    <n v="65491"/>
    <n v="106290"/>
    <n v="0"/>
  </r>
  <r>
    <x v="20"/>
    <n v="724"/>
    <n v="1"/>
    <n v="620"/>
    <s v="S2"/>
    <x v="159"/>
    <n v="8"/>
    <n v="58253"/>
    <n v="58253"/>
    <n v="149952"/>
    <n v="0"/>
  </r>
  <r>
    <x v="0"/>
    <n v="724"/>
    <n v="1"/>
    <n v="620"/>
    <s v="S2"/>
    <x v="160"/>
    <n v="8"/>
    <n v="106156"/>
    <n v="106156"/>
    <n v="719312"/>
    <n v="0"/>
  </r>
  <r>
    <x v="1"/>
    <n v="724"/>
    <n v="1"/>
    <n v="620"/>
    <s v="S2"/>
    <x v="160"/>
    <n v="8"/>
    <n v="186285"/>
    <n v="186285"/>
    <n v="1258690"/>
    <n v="0"/>
  </r>
  <r>
    <x v="2"/>
    <n v="724"/>
    <n v="1"/>
    <n v="620"/>
    <s v="S2"/>
    <x v="160"/>
    <n v="8"/>
    <n v="104363"/>
    <n v="104363"/>
    <n v="890645"/>
    <n v="0"/>
  </r>
  <r>
    <x v="3"/>
    <n v="724"/>
    <n v="1"/>
    <n v="620"/>
    <s v="S2"/>
    <x v="160"/>
    <n v="8"/>
    <n v="57160"/>
    <n v="57160"/>
    <n v="297090"/>
    <n v="0"/>
  </r>
  <r>
    <x v="4"/>
    <n v="724"/>
    <n v="1"/>
    <n v="620"/>
    <s v="S2"/>
    <x v="160"/>
    <n v="8"/>
    <n v="146105"/>
    <n v="146105"/>
    <n v="598345"/>
    <n v="0"/>
  </r>
  <r>
    <x v="5"/>
    <n v="724"/>
    <n v="1"/>
    <n v="620"/>
    <s v="S2"/>
    <x v="160"/>
    <n v="8"/>
    <n v="397467"/>
    <n v="397467"/>
    <n v="236690"/>
    <n v="0"/>
  </r>
  <r>
    <x v="6"/>
    <n v="724"/>
    <n v="1"/>
    <n v="620"/>
    <s v="S2"/>
    <x v="160"/>
    <n v="8"/>
    <n v="255713"/>
    <n v="255713"/>
    <n v="270873"/>
    <n v="0"/>
  </r>
  <r>
    <x v="7"/>
    <n v="724"/>
    <n v="1"/>
    <n v="620"/>
    <s v="S2"/>
    <x v="160"/>
    <n v="8"/>
    <n v="196417"/>
    <n v="196417"/>
    <n v="321226"/>
    <n v="0"/>
  </r>
  <r>
    <x v="8"/>
    <n v="724"/>
    <n v="1"/>
    <n v="620"/>
    <s v="S2"/>
    <x v="160"/>
    <n v="8"/>
    <n v="360359"/>
    <n v="360359"/>
    <n v="399482"/>
    <n v="0"/>
  </r>
  <r>
    <x v="9"/>
    <n v="724"/>
    <n v="1"/>
    <n v="620"/>
    <s v="S2"/>
    <x v="160"/>
    <n v="8"/>
    <n v="268632"/>
    <n v="268632"/>
    <n v="382695"/>
    <n v="0"/>
  </r>
  <r>
    <x v="10"/>
    <n v="724"/>
    <n v="1"/>
    <n v="620"/>
    <s v="S2"/>
    <x v="160"/>
    <n v="8"/>
    <n v="372750"/>
    <n v="372750"/>
    <n v="330357"/>
    <n v="0"/>
  </r>
  <r>
    <x v="11"/>
    <n v="724"/>
    <n v="1"/>
    <n v="620"/>
    <s v="S2"/>
    <x v="160"/>
    <n v="8"/>
    <n v="87234"/>
    <n v="87234"/>
    <n v="87831"/>
    <n v="0"/>
  </r>
  <r>
    <x v="12"/>
    <n v="724"/>
    <n v="1"/>
    <n v="620"/>
    <s v="S2"/>
    <x v="160"/>
    <n v="8"/>
    <n v="20626"/>
    <n v="20626"/>
    <n v="22996"/>
    <n v="0"/>
  </r>
  <r>
    <x v="13"/>
    <n v="724"/>
    <n v="1"/>
    <n v="620"/>
    <s v="S2"/>
    <x v="160"/>
    <n v="8"/>
    <n v="37480"/>
    <n v="37480"/>
    <n v="36457"/>
    <n v="0"/>
  </r>
  <r>
    <x v="14"/>
    <n v="724"/>
    <n v="1"/>
    <n v="620"/>
    <s v="S2"/>
    <x v="160"/>
    <n v="8"/>
    <n v="34189"/>
    <n v="34189"/>
    <n v="77068"/>
    <n v="0"/>
  </r>
  <r>
    <x v="15"/>
    <n v="724"/>
    <n v="1"/>
    <n v="620"/>
    <s v="S2"/>
    <x v="160"/>
    <n v="8"/>
    <n v="367699"/>
    <n v="367699"/>
    <n v="556264"/>
    <n v="0"/>
  </r>
  <r>
    <x v="16"/>
    <n v="724"/>
    <n v="1"/>
    <n v="620"/>
    <s v="S2"/>
    <x v="160"/>
    <n v="8"/>
    <n v="340344"/>
    <n v="340344"/>
    <n v="667883"/>
    <n v="0"/>
  </r>
  <r>
    <x v="17"/>
    <n v="724"/>
    <n v="1"/>
    <n v="620"/>
    <s v="S2"/>
    <x v="160"/>
    <n v="8"/>
    <n v="193843"/>
    <n v="193843"/>
    <n v="408451"/>
    <n v="0"/>
  </r>
  <r>
    <x v="18"/>
    <n v="724"/>
    <n v="1"/>
    <n v="620"/>
    <s v="S2"/>
    <x v="160"/>
    <n v="8"/>
    <n v="68140"/>
    <n v="68140"/>
    <n v="251587"/>
    <n v="0"/>
  </r>
  <r>
    <x v="19"/>
    <n v="724"/>
    <n v="1"/>
    <n v="620"/>
    <s v="S2"/>
    <x v="160"/>
    <n v="8"/>
    <n v="25192"/>
    <n v="25192"/>
    <n v="115101"/>
    <n v="0"/>
  </r>
  <r>
    <x v="20"/>
    <n v="724"/>
    <n v="1"/>
    <n v="620"/>
    <s v="S2"/>
    <x v="160"/>
    <n v="8"/>
    <n v="2328"/>
    <n v="2328"/>
    <n v="10320"/>
    <n v="0"/>
  </r>
  <r>
    <x v="0"/>
    <n v="724"/>
    <n v="1"/>
    <n v="620"/>
    <s v="S2"/>
    <x v="161"/>
    <n v="8"/>
    <n v="7239144"/>
    <n v="7239144"/>
    <n v="3810115"/>
    <n v="0"/>
  </r>
  <r>
    <x v="1"/>
    <n v="724"/>
    <n v="1"/>
    <n v="620"/>
    <s v="S2"/>
    <x v="161"/>
    <n v="8"/>
    <n v="8044312"/>
    <n v="8044312"/>
    <n v="3685769"/>
    <n v="0"/>
  </r>
  <r>
    <x v="2"/>
    <n v="724"/>
    <n v="1"/>
    <n v="620"/>
    <s v="S2"/>
    <x v="161"/>
    <n v="8"/>
    <n v="8331050"/>
    <n v="8331050"/>
    <n v="4472540"/>
    <n v="0"/>
  </r>
  <r>
    <x v="3"/>
    <n v="724"/>
    <n v="1"/>
    <n v="620"/>
    <s v="S2"/>
    <x v="161"/>
    <n v="8"/>
    <n v="8978468"/>
    <n v="8978468"/>
    <n v="4551559"/>
    <n v="0"/>
  </r>
  <r>
    <x v="4"/>
    <n v="724"/>
    <n v="1"/>
    <n v="620"/>
    <s v="S2"/>
    <x v="161"/>
    <n v="8"/>
    <n v="7619014"/>
    <n v="7619014"/>
    <n v="3764024"/>
    <n v="0"/>
  </r>
  <r>
    <x v="5"/>
    <n v="724"/>
    <n v="1"/>
    <n v="620"/>
    <s v="S2"/>
    <x v="161"/>
    <n v="8"/>
    <n v="8305987"/>
    <n v="8305987"/>
    <n v="2838643"/>
    <n v="0"/>
  </r>
  <r>
    <x v="6"/>
    <n v="724"/>
    <n v="1"/>
    <n v="620"/>
    <s v="S2"/>
    <x v="161"/>
    <n v="8"/>
    <n v="11799261"/>
    <n v="11799261"/>
    <n v="5678588"/>
    <n v="0"/>
  </r>
  <r>
    <x v="7"/>
    <n v="724"/>
    <n v="1"/>
    <n v="620"/>
    <s v="S2"/>
    <x v="161"/>
    <n v="8"/>
    <n v="12926519"/>
    <n v="12926519"/>
    <n v="6944983"/>
    <n v="0"/>
  </r>
  <r>
    <x v="8"/>
    <n v="724"/>
    <n v="1"/>
    <n v="620"/>
    <s v="S2"/>
    <x v="161"/>
    <n v="8"/>
    <n v="13523291"/>
    <n v="13523291"/>
    <n v="6532196"/>
    <n v="0"/>
  </r>
  <r>
    <x v="9"/>
    <n v="724"/>
    <n v="1"/>
    <n v="620"/>
    <s v="S2"/>
    <x v="161"/>
    <n v="8"/>
    <n v="16621057"/>
    <n v="16621057"/>
    <n v="7107099"/>
    <n v="0"/>
  </r>
  <r>
    <x v="10"/>
    <n v="724"/>
    <n v="1"/>
    <n v="620"/>
    <s v="S2"/>
    <x v="161"/>
    <n v="8"/>
    <n v="18656316"/>
    <n v="18656316"/>
    <n v="7432022"/>
    <n v="0"/>
  </r>
  <r>
    <x v="11"/>
    <n v="724"/>
    <n v="1"/>
    <n v="620"/>
    <s v="S2"/>
    <x v="161"/>
    <n v="8"/>
    <n v="17880135"/>
    <n v="17880135"/>
    <n v="5467233"/>
    <n v="0"/>
  </r>
  <r>
    <x v="12"/>
    <n v="724"/>
    <n v="1"/>
    <n v="620"/>
    <s v="S2"/>
    <x v="161"/>
    <n v="8"/>
    <n v="17973897"/>
    <n v="17973897"/>
    <n v="4907536"/>
    <n v="0"/>
  </r>
  <r>
    <x v="13"/>
    <n v="724"/>
    <n v="1"/>
    <n v="620"/>
    <s v="S2"/>
    <x v="161"/>
    <n v="8"/>
    <n v="21536534"/>
    <n v="21536534"/>
    <n v="5069036"/>
    <n v="0"/>
  </r>
  <r>
    <x v="14"/>
    <n v="724"/>
    <n v="1"/>
    <n v="620"/>
    <s v="S2"/>
    <x v="161"/>
    <n v="8"/>
    <n v="21736188"/>
    <n v="21736188"/>
    <n v="5264190"/>
    <n v="0"/>
  </r>
  <r>
    <x v="15"/>
    <n v="724"/>
    <n v="1"/>
    <n v="620"/>
    <s v="S2"/>
    <x v="161"/>
    <n v="8"/>
    <n v="20478782"/>
    <n v="20478782"/>
    <n v="5845518"/>
    <n v="0"/>
  </r>
  <r>
    <x v="16"/>
    <n v="724"/>
    <n v="1"/>
    <n v="620"/>
    <s v="S2"/>
    <x v="161"/>
    <n v="8"/>
    <n v="19323627"/>
    <n v="19323627"/>
    <n v="5831694"/>
    <n v="0"/>
  </r>
  <r>
    <x v="17"/>
    <n v="724"/>
    <n v="1"/>
    <n v="620"/>
    <s v="S2"/>
    <x v="161"/>
    <n v="8"/>
    <n v="18611647"/>
    <n v="18611647"/>
    <n v="5054163"/>
    <n v="6"/>
  </r>
  <r>
    <x v="18"/>
    <n v="724"/>
    <n v="1"/>
    <n v="620"/>
    <s v="S2"/>
    <x v="161"/>
    <n v="8"/>
    <n v="19277092"/>
    <n v="19277092"/>
    <n v="6208439"/>
    <n v="0"/>
  </r>
  <r>
    <x v="19"/>
    <n v="724"/>
    <n v="1"/>
    <n v="620"/>
    <s v="S2"/>
    <x v="161"/>
    <n v="8"/>
    <n v="21519784"/>
    <n v="21519784"/>
    <n v="6947560"/>
    <n v="0"/>
  </r>
  <r>
    <x v="20"/>
    <n v="724"/>
    <n v="1"/>
    <n v="620"/>
    <s v="S2"/>
    <x v="161"/>
    <n v="8"/>
    <n v="18941088"/>
    <n v="18941088"/>
    <n v="6502067"/>
    <n v="0"/>
  </r>
  <r>
    <x v="0"/>
    <n v="724"/>
    <n v="1"/>
    <n v="620"/>
    <s v="S2"/>
    <x v="162"/>
    <n v="8"/>
    <n v="73000"/>
    <n v="73000"/>
    <n v="5116"/>
    <n v="0"/>
  </r>
  <r>
    <x v="7"/>
    <n v="724"/>
    <n v="1"/>
    <n v="620"/>
    <s v="S2"/>
    <x v="162"/>
    <n v="8"/>
    <n v="718"/>
    <n v="718"/>
    <n v="34118"/>
    <n v="0"/>
  </r>
  <r>
    <x v="8"/>
    <n v="724"/>
    <n v="1"/>
    <n v="620"/>
    <s v="S2"/>
    <x v="162"/>
    <n v="8"/>
    <n v="3009562"/>
    <n v="3009562"/>
    <n v="749845"/>
    <n v="0"/>
  </r>
  <r>
    <x v="9"/>
    <n v="724"/>
    <n v="1"/>
    <n v="620"/>
    <s v="S2"/>
    <x v="162"/>
    <n v="8"/>
    <n v="356187"/>
    <n v="356187"/>
    <n v="152360"/>
    <n v="0"/>
  </r>
  <r>
    <x v="10"/>
    <n v="724"/>
    <n v="1"/>
    <n v="620"/>
    <s v="S2"/>
    <x v="162"/>
    <n v="8"/>
    <n v="8562"/>
    <n v="8562"/>
    <n v="31048"/>
    <n v="0"/>
  </r>
  <r>
    <x v="11"/>
    <n v="724"/>
    <n v="1"/>
    <n v="620"/>
    <s v="S2"/>
    <x v="162"/>
    <n v="8"/>
    <n v="309500"/>
    <n v="309500"/>
    <n v="105574"/>
    <n v="0"/>
  </r>
  <r>
    <x v="12"/>
    <n v="724"/>
    <n v="1"/>
    <n v="620"/>
    <s v="S2"/>
    <x v="162"/>
    <n v="8"/>
    <n v="159940"/>
    <n v="159940"/>
    <n v="176160"/>
    <n v="0"/>
  </r>
  <r>
    <x v="13"/>
    <n v="724"/>
    <n v="1"/>
    <n v="620"/>
    <s v="S2"/>
    <x v="162"/>
    <n v="8"/>
    <n v="3181"/>
    <n v="3181"/>
    <n v="17434"/>
    <n v="0"/>
  </r>
  <r>
    <x v="14"/>
    <n v="724"/>
    <n v="1"/>
    <n v="620"/>
    <s v="S2"/>
    <x v="162"/>
    <n v="8"/>
    <n v="220655"/>
    <n v="220655"/>
    <n v="151652"/>
    <n v="0"/>
  </r>
  <r>
    <x v="15"/>
    <n v="724"/>
    <n v="1"/>
    <n v="620"/>
    <s v="S2"/>
    <x v="162"/>
    <n v="8"/>
    <n v="336193"/>
    <n v="336193"/>
    <n v="91262"/>
    <n v="6"/>
  </r>
  <r>
    <x v="16"/>
    <n v="724"/>
    <n v="1"/>
    <n v="620"/>
    <s v="S2"/>
    <x v="162"/>
    <n v="8"/>
    <n v="348622"/>
    <n v="348622"/>
    <n v="303345"/>
    <n v="0"/>
  </r>
  <r>
    <x v="17"/>
    <n v="724"/>
    <n v="1"/>
    <n v="620"/>
    <s v="S2"/>
    <x v="162"/>
    <n v="8"/>
    <n v="872755"/>
    <n v="872755"/>
    <n v="289616"/>
    <n v="0"/>
  </r>
  <r>
    <x v="18"/>
    <n v="724"/>
    <n v="1"/>
    <n v="620"/>
    <s v="S2"/>
    <x v="162"/>
    <n v="8"/>
    <n v="1332960"/>
    <n v="1332960"/>
    <n v="552361"/>
    <n v="0"/>
  </r>
  <r>
    <x v="19"/>
    <n v="724"/>
    <n v="1"/>
    <n v="620"/>
    <s v="S2"/>
    <x v="162"/>
    <n v="8"/>
    <n v="5276113"/>
    <n v="5276113"/>
    <n v="977151"/>
    <n v="0"/>
  </r>
  <r>
    <x v="20"/>
    <n v="724"/>
    <n v="1"/>
    <n v="620"/>
    <s v="S2"/>
    <x v="162"/>
    <n v="8"/>
    <n v="5741218"/>
    <n v="5741218"/>
    <n v="1641214"/>
    <n v="0"/>
  </r>
  <r>
    <x v="0"/>
    <n v="724"/>
    <n v="1"/>
    <n v="620"/>
    <s v="S2"/>
    <x v="163"/>
    <n v="8"/>
    <n v="20000"/>
    <n v="20000"/>
    <n v="3397"/>
    <n v="0"/>
  </r>
  <r>
    <x v="9"/>
    <n v="724"/>
    <n v="1"/>
    <n v="620"/>
    <s v="S2"/>
    <x v="163"/>
    <n v="8"/>
    <n v="3000"/>
    <n v="3000"/>
    <n v="751"/>
    <n v="0"/>
  </r>
  <r>
    <x v="14"/>
    <n v="724"/>
    <n v="1"/>
    <n v="620"/>
    <s v="S2"/>
    <x v="163"/>
    <n v="8"/>
    <n v="13"/>
    <n v="13"/>
    <n v="133"/>
    <n v="0"/>
  </r>
  <r>
    <x v="15"/>
    <n v="724"/>
    <n v="1"/>
    <n v="620"/>
    <s v="S2"/>
    <x v="163"/>
    <n v="8"/>
    <n v="281690"/>
    <n v="281690"/>
    <n v="53003"/>
    <n v="0"/>
  </r>
  <r>
    <x v="19"/>
    <n v="724"/>
    <n v="1"/>
    <n v="620"/>
    <s v="S2"/>
    <x v="163"/>
    <n v="8"/>
    <n v="496"/>
    <n v="496"/>
    <n v="1335"/>
    <n v="0"/>
  </r>
  <r>
    <x v="20"/>
    <n v="724"/>
    <n v="1"/>
    <n v="620"/>
    <s v="S2"/>
    <x v="163"/>
    <n v="8"/>
    <n v="42550"/>
    <n v="42550"/>
    <n v="36724"/>
    <n v="0"/>
  </r>
  <r>
    <x v="2"/>
    <n v="724"/>
    <n v="1"/>
    <n v="620"/>
    <s v="S2"/>
    <x v="164"/>
    <n v="8"/>
    <n v="465500"/>
    <n v="465500"/>
    <n v="19080"/>
    <n v="0"/>
  </r>
  <r>
    <x v="3"/>
    <n v="724"/>
    <n v="1"/>
    <n v="620"/>
    <s v="S2"/>
    <x v="164"/>
    <n v="8"/>
    <n v="168000"/>
    <n v="168000"/>
    <n v="11491"/>
    <n v="0"/>
  </r>
  <r>
    <x v="6"/>
    <n v="724"/>
    <n v="1"/>
    <n v="620"/>
    <s v="S2"/>
    <x v="164"/>
    <n v="8"/>
    <n v="62750"/>
    <n v="62750"/>
    <n v="3396"/>
    <n v="0"/>
  </r>
  <r>
    <x v="8"/>
    <n v="724"/>
    <n v="1"/>
    <n v="620"/>
    <s v="S2"/>
    <x v="164"/>
    <n v="8"/>
    <n v="229921"/>
    <n v="229921"/>
    <n v="71056"/>
    <n v="0"/>
  </r>
  <r>
    <x v="9"/>
    <n v="724"/>
    <n v="1"/>
    <n v="620"/>
    <s v="S2"/>
    <x v="164"/>
    <n v="8"/>
    <n v="118398"/>
    <n v="118398"/>
    <n v="31375"/>
    <n v="0"/>
  </r>
  <r>
    <x v="13"/>
    <n v="724"/>
    <n v="1"/>
    <n v="620"/>
    <s v="S2"/>
    <x v="164"/>
    <n v="8"/>
    <n v="433290"/>
    <n v="433290"/>
    <n v="104573"/>
    <n v="0"/>
  </r>
  <r>
    <x v="14"/>
    <n v="724"/>
    <n v="1"/>
    <n v="620"/>
    <s v="S2"/>
    <x v="164"/>
    <n v="8"/>
    <n v="481210"/>
    <n v="481210"/>
    <n v="127452"/>
    <n v="0"/>
  </r>
  <r>
    <x v="15"/>
    <n v="724"/>
    <n v="1"/>
    <n v="620"/>
    <s v="S2"/>
    <x v="164"/>
    <n v="8"/>
    <n v="1362620"/>
    <n v="1362620"/>
    <n v="392076"/>
    <n v="0"/>
  </r>
  <r>
    <x v="16"/>
    <n v="724"/>
    <n v="1"/>
    <n v="620"/>
    <s v="S2"/>
    <x v="164"/>
    <n v="8"/>
    <n v="1019059"/>
    <n v="1019059"/>
    <n v="255909"/>
    <n v="0"/>
  </r>
  <r>
    <x v="17"/>
    <n v="724"/>
    <n v="1"/>
    <n v="620"/>
    <s v="S2"/>
    <x v="164"/>
    <n v="8"/>
    <n v="530560"/>
    <n v="530560"/>
    <n v="156869"/>
    <n v="0"/>
  </r>
  <r>
    <x v="18"/>
    <n v="724"/>
    <n v="1"/>
    <n v="620"/>
    <s v="S2"/>
    <x v="164"/>
    <n v="8"/>
    <n v="2545766"/>
    <n v="2545766"/>
    <n v="197610"/>
    <n v="0"/>
  </r>
  <r>
    <x v="19"/>
    <n v="724"/>
    <n v="1"/>
    <n v="620"/>
    <s v="S2"/>
    <x v="164"/>
    <n v="8"/>
    <n v="3869638"/>
    <n v="3869638"/>
    <n v="536953"/>
    <n v="0"/>
  </r>
  <r>
    <x v="20"/>
    <n v="724"/>
    <n v="1"/>
    <n v="620"/>
    <s v="S2"/>
    <x v="164"/>
    <n v="8"/>
    <n v="423663"/>
    <n v="423663"/>
    <n v="459259"/>
    <n v="0"/>
  </r>
  <r>
    <x v="0"/>
    <n v="724"/>
    <n v="1"/>
    <n v="620"/>
    <s v="S2"/>
    <x v="165"/>
    <n v="8"/>
    <n v="81981968"/>
    <n v="81981968"/>
    <n v="13394778"/>
    <n v="0"/>
  </r>
  <r>
    <x v="1"/>
    <n v="724"/>
    <n v="1"/>
    <n v="620"/>
    <s v="S2"/>
    <x v="165"/>
    <n v="8"/>
    <n v="102623520"/>
    <n v="102623520"/>
    <n v="17642320"/>
    <n v="0"/>
  </r>
  <r>
    <x v="2"/>
    <n v="724"/>
    <n v="1"/>
    <n v="620"/>
    <s v="S2"/>
    <x v="165"/>
    <n v="8"/>
    <n v="108876648"/>
    <n v="108876648"/>
    <n v="21118012"/>
    <n v="0"/>
  </r>
  <r>
    <x v="3"/>
    <n v="724"/>
    <n v="1"/>
    <n v="620"/>
    <s v="S2"/>
    <x v="165"/>
    <n v="8"/>
    <n v="121057728"/>
    <n v="121057728"/>
    <n v="20882890"/>
    <n v="0"/>
  </r>
  <r>
    <x v="4"/>
    <n v="724"/>
    <n v="1"/>
    <n v="620"/>
    <s v="S2"/>
    <x v="165"/>
    <n v="8"/>
    <n v="105625504"/>
    <n v="105625504"/>
    <n v="18448484"/>
    <n v="0"/>
  </r>
  <r>
    <x v="5"/>
    <n v="724"/>
    <n v="1"/>
    <n v="620"/>
    <s v="S2"/>
    <x v="165"/>
    <n v="8"/>
    <n v="54601704"/>
    <n v="54601704"/>
    <n v="9708923"/>
    <n v="0"/>
  </r>
  <r>
    <x v="6"/>
    <n v="724"/>
    <n v="1"/>
    <n v="620"/>
    <s v="S2"/>
    <x v="165"/>
    <n v="8"/>
    <n v="47194748"/>
    <n v="47194748"/>
    <n v="8567736"/>
    <n v="0"/>
  </r>
  <r>
    <x v="7"/>
    <n v="724"/>
    <n v="1"/>
    <n v="620"/>
    <s v="S2"/>
    <x v="165"/>
    <n v="8"/>
    <n v="57357824"/>
    <n v="57357824"/>
    <n v="10084254"/>
    <n v="0"/>
  </r>
  <r>
    <x v="8"/>
    <n v="724"/>
    <n v="1"/>
    <n v="620"/>
    <s v="S2"/>
    <x v="165"/>
    <n v="8"/>
    <n v="84170488"/>
    <n v="84170488"/>
    <n v="10628079"/>
    <n v="0"/>
  </r>
  <r>
    <x v="9"/>
    <n v="724"/>
    <n v="1"/>
    <n v="620"/>
    <s v="S2"/>
    <x v="165"/>
    <n v="8"/>
    <n v="110199640"/>
    <n v="110199640"/>
    <n v="10628436"/>
    <n v="0"/>
  </r>
  <r>
    <x v="10"/>
    <n v="724"/>
    <n v="1"/>
    <n v="620"/>
    <s v="S2"/>
    <x v="165"/>
    <n v="8"/>
    <n v="154722112"/>
    <n v="154722112"/>
    <n v="13058537"/>
    <n v="0"/>
  </r>
  <r>
    <x v="11"/>
    <n v="724"/>
    <n v="1"/>
    <n v="620"/>
    <s v="S2"/>
    <x v="165"/>
    <n v="8"/>
    <n v="181085838"/>
    <n v="181085838"/>
    <n v="15600050"/>
    <n v="0"/>
  </r>
  <r>
    <x v="12"/>
    <n v="724"/>
    <n v="1"/>
    <n v="620"/>
    <s v="S2"/>
    <x v="165"/>
    <n v="8"/>
    <n v="190316547"/>
    <n v="190316547"/>
    <n v="14843190"/>
    <n v="0"/>
  </r>
  <r>
    <x v="13"/>
    <n v="724"/>
    <n v="1"/>
    <n v="620"/>
    <s v="S2"/>
    <x v="165"/>
    <n v="8"/>
    <n v="260487140"/>
    <n v="260487140"/>
    <n v="18694441"/>
    <n v="0"/>
  </r>
  <r>
    <x v="14"/>
    <n v="724"/>
    <n v="1"/>
    <n v="620"/>
    <s v="S2"/>
    <x v="165"/>
    <n v="8"/>
    <n v="256665836"/>
    <n v="256665836"/>
    <n v="18387028"/>
    <n v="0"/>
  </r>
  <r>
    <x v="15"/>
    <n v="724"/>
    <n v="1"/>
    <n v="620"/>
    <s v="S2"/>
    <x v="165"/>
    <n v="8"/>
    <n v="274796542"/>
    <n v="274796542"/>
    <n v="22990696"/>
    <n v="0"/>
  </r>
  <r>
    <x v="16"/>
    <n v="724"/>
    <n v="1"/>
    <n v="620"/>
    <s v="S2"/>
    <x v="165"/>
    <n v="8"/>
    <n v="259564304"/>
    <n v="259564304"/>
    <n v="25267792"/>
    <n v="0"/>
  </r>
  <r>
    <x v="17"/>
    <n v="724"/>
    <n v="1"/>
    <n v="620"/>
    <s v="S2"/>
    <x v="165"/>
    <n v="8"/>
    <n v="290227877"/>
    <n v="290227877"/>
    <n v="26432938"/>
    <n v="0"/>
  </r>
  <r>
    <x v="18"/>
    <n v="724"/>
    <n v="1"/>
    <n v="620"/>
    <s v="S2"/>
    <x v="165"/>
    <n v="8"/>
    <n v="296067932"/>
    <n v="296067932"/>
    <n v="27815003"/>
    <n v="0"/>
  </r>
  <r>
    <x v="19"/>
    <n v="724"/>
    <n v="1"/>
    <n v="620"/>
    <s v="S2"/>
    <x v="165"/>
    <n v="8"/>
    <n v="363914365"/>
    <n v="363914365"/>
    <n v="33027150"/>
    <n v="0"/>
  </r>
  <r>
    <x v="20"/>
    <n v="724"/>
    <n v="1"/>
    <n v="620"/>
    <s v="S2"/>
    <x v="165"/>
    <n v="8"/>
    <n v="246757165"/>
    <n v="246757165"/>
    <n v="27409805"/>
    <n v="0"/>
  </r>
  <r>
    <x v="0"/>
    <n v="724"/>
    <n v="1"/>
    <n v="620"/>
    <s v="S2"/>
    <x v="166"/>
    <n v="8"/>
    <n v="15750"/>
    <n v="15750"/>
    <n v="1177"/>
    <n v="0"/>
  </r>
  <r>
    <x v="1"/>
    <n v="724"/>
    <n v="1"/>
    <n v="620"/>
    <s v="S2"/>
    <x v="166"/>
    <n v="8"/>
    <n v="5000"/>
    <n v="5000"/>
    <n v="1560"/>
    <n v="0"/>
  </r>
  <r>
    <x v="3"/>
    <n v="724"/>
    <n v="1"/>
    <n v="620"/>
    <s v="S2"/>
    <x v="166"/>
    <n v="8"/>
    <n v="24144"/>
    <n v="24144"/>
    <n v="3978"/>
    <n v="0"/>
  </r>
  <r>
    <x v="5"/>
    <n v="724"/>
    <n v="1"/>
    <n v="620"/>
    <s v="S2"/>
    <x v="166"/>
    <n v="8"/>
    <n v="239750"/>
    <n v="239750"/>
    <n v="11695"/>
    <n v="0"/>
  </r>
  <r>
    <x v="6"/>
    <n v="724"/>
    <n v="1"/>
    <n v="620"/>
    <s v="S2"/>
    <x v="166"/>
    <n v="8"/>
    <n v="3110437"/>
    <n v="3110437"/>
    <n v="178290"/>
    <n v="0"/>
  </r>
  <r>
    <x v="7"/>
    <n v="724"/>
    <n v="1"/>
    <n v="620"/>
    <s v="S2"/>
    <x v="166"/>
    <n v="8"/>
    <n v="35699"/>
    <n v="35699"/>
    <n v="5183"/>
    <n v="0"/>
  </r>
  <r>
    <x v="8"/>
    <n v="724"/>
    <n v="1"/>
    <n v="620"/>
    <s v="S2"/>
    <x v="166"/>
    <n v="8"/>
    <n v="1041500"/>
    <n v="1041500"/>
    <n v="184955"/>
    <n v="0"/>
  </r>
  <r>
    <x v="9"/>
    <n v="724"/>
    <n v="1"/>
    <n v="620"/>
    <s v="S2"/>
    <x v="166"/>
    <n v="8"/>
    <n v="1183250"/>
    <n v="1183250"/>
    <n v="160390"/>
    <n v="0"/>
  </r>
  <r>
    <x v="10"/>
    <n v="724"/>
    <n v="1"/>
    <n v="620"/>
    <s v="S2"/>
    <x v="166"/>
    <n v="8"/>
    <n v="4627187"/>
    <n v="4627187"/>
    <n v="217460"/>
    <n v="0"/>
  </r>
  <r>
    <x v="11"/>
    <n v="724"/>
    <n v="1"/>
    <n v="620"/>
    <s v="S2"/>
    <x v="166"/>
    <n v="8"/>
    <n v="1489007"/>
    <n v="1489007"/>
    <n v="399297"/>
    <n v="0"/>
  </r>
  <r>
    <x v="12"/>
    <n v="724"/>
    <n v="1"/>
    <n v="620"/>
    <s v="S2"/>
    <x v="166"/>
    <n v="8"/>
    <n v="11986972"/>
    <n v="11986972"/>
    <n v="785538"/>
    <n v="0"/>
  </r>
  <r>
    <x v="13"/>
    <n v="724"/>
    <n v="1"/>
    <n v="620"/>
    <s v="S2"/>
    <x v="166"/>
    <n v="8"/>
    <n v="1410320"/>
    <n v="1410320"/>
    <n v="146289"/>
    <n v="0"/>
  </r>
  <r>
    <x v="14"/>
    <n v="724"/>
    <n v="1"/>
    <n v="620"/>
    <s v="S2"/>
    <x v="166"/>
    <n v="8"/>
    <n v="17647086"/>
    <n v="17647086"/>
    <n v="1376595"/>
    <n v="0"/>
  </r>
  <r>
    <x v="15"/>
    <n v="724"/>
    <n v="1"/>
    <n v="620"/>
    <s v="S2"/>
    <x v="166"/>
    <n v="8"/>
    <n v="125377267"/>
    <n v="125377267"/>
    <n v="832893"/>
    <n v="0"/>
  </r>
  <r>
    <x v="16"/>
    <n v="724"/>
    <n v="1"/>
    <n v="620"/>
    <s v="S2"/>
    <x v="166"/>
    <n v="8"/>
    <n v="1104188"/>
    <n v="1104188"/>
    <n v="425317"/>
    <n v="0"/>
  </r>
  <r>
    <x v="17"/>
    <n v="724"/>
    <n v="1"/>
    <n v="620"/>
    <s v="S2"/>
    <x v="166"/>
    <n v="8"/>
    <n v="2898687"/>
    <n v="2898687"/>
    <n v="986421"/>
    <n v="0"/>
  </r>
  <r>
    <x v="18"/>
    <n v="724"/>
    <n v="1"/>
    <n v="620"/>
    <s v="S2"/>
    <x v="166"/>
    <n v="8"/>
    <n v="2166321"/>
    <n v="2166321"/>
    <n v="529568"/>
    <n v="0"/>
  </r>
  <r>
    <x v="19"/>
    <n v="724"/>
    <n v="1"/>
    <n v="620"/>
    <s v="S2"/>
    <x v="166"/>
    <n v="8"/>
    <n v="2047257"/>
    <n v="2047257"/>
    <n v="731046"/>
    <n v="0"/>
  </r>
  <r>
    <x v="20"/>
    <n v="724"/>
    <n v="1"/>
    <n v="620"/>
    <s v="S2"/>
    <x v="166"/>
    <n v="8"/>
    <n v="976511"/>
    <n v="976511"/>
    <n v="298441"/>
    <n v="0"/>
  </r>
  <r>
    <x v="1"/>
    <n v="724"/>
    <n v="1"/>
    <n v="620"/>
    <s v="S2"/>
    <x v="167"/>
    <n v="8"/>
    <n v="92314000"/>
    <n v="92314000"/>
    <n v="810614"/>
    <n v="0"/>
  </r>
  <r>
    <x v="2"/>
    <n v="724"/>
    <n v="1"/>
    <n v="620"/>
    <s v="S2"/>
    <x v="167"/>
    <n v="8"/>
    <n v="145114944"/>
    <n v="145114944"/>
    <n v="1597798"/>
    <n v="0"/>
  </r>
  <r>
    <x v="3"/>
    <n v="724"/>
    <n v="1"/>
    <n v="620"/>
    <s v="S2"/>
    <x v="167"/>
    <n v="8"/>
    <n v="158202992"/>
    <n v="158202992"/>
    <n v="1964117"/>
    <n v="0"/>
  </r>
  <r>
    <x v="4"/>
    <n v="724"/>
    <n v="1"/>
    <n v="620"/>
    <s v="S2"/>
    <x v="167"/>
    <n v="8"/>
    <n v="153440192"/>
    <n v="153440192"/>
    <n v="1818588"/>
    <n v="0"/>
  </r>
  <r>
    <x v="5"/>
    <n v="724"/>
    <n v="1"/>
    <n v="620"/>
    <s v="S2"/>
    <x v="167"/>
    <n v="8"/>
    <n v="65448992"/>
    <n v="65448992"/>
    <n v="933752"/>
    <n v="0"/>
  </r>
  <r>
    <x v="6"/>
    <n v="724"/>
    <n v="1"/>
    <n v="620"/>
    <s v="S2"/>
    <x v="167"/>
    <n v="8"/>
    <n v="56828148"/>
    <n v="56828148"/>
    <n v="774300"/>
    <n v="0"/>
  </r>
  <r>
    <x v="7"/>
    <n v="724"/>
    <n v="1"/>
    <n v="620"/>
    <s v="S2"/>
    <x v="167"/>
    <n v="8"/>
    <n v="40817368"/>
    <n v="40817368"/>
    <n v="764444"/>
    <n v="0"/>
  </r>
  <r>
    <x v="8"/>
    <n v="724"/>
    <n v="1"/>
    <n v="620"/>
    <s v="S2"/>
    <x v="167"/>
    <n v="8"/>
    <n v="22541324"/>
    <n v="22541324"/>
    <n v="280513"/>
    <n v="0"/>
  </r>
  <r>
    <x v="9"/>
    <n v="724"/>
    <n v="1"/>
    <n v="620"/>
    <s v="S2"/>
    <x v="167"/>
    <n v="8"/>
    <n v="1464937"/>
    <n v="1464937"/>
    <n v="114782"/>
    <n v="0"/>
  </r>
  <r>
    <x v="10"/>
    <n v="724"/>
    <n v="1"/>
    <n v="620"/>
    <s v="S2"/>
    <x v="167"/>
    <n v="8"/>
    <n v="577605"/>
    <n v="577605"/>
    <n v="11292"/>
    <n v="0"/>
  </r>
  <r>
    <x v="11"/>
    <n v="724"/>
    <n v="1"/>
    <n v="620"/>
    <s v="S2"/>
    <x v="167"/>
    <n v="8"/>
    <n v="15656691"/>
    <n v="15656691"/>
    <n v="219569"/>
    <n v="0"/>
  </r>
  <r>
    <x v="12"/>
    <n v="724"/>
    <n v="1"/>
    <n v="620"/>
    <s v="S2"/>
    <x v="167"/>
    <n v="8"/>
    <n v="11015082"/>
    <n v="11015082"/>
    <n v="444668"/>
    <n v="0"/>
  </r>
  <r>
    <x v="13"/>
    <n v="724"/>
    <n v="1"/>
    <n v="620"/>
    <s v="S2"/>
    <x v="167"/>
    <n v="8"/>
    <n v="1427820"/>
    <n v="1427820"/>
    <n v="68605"/>
    <n v="0"/>
  </r>
  <r>
    <x v="14"/>
    <n v="724"/>
    <n v="1"/>
    <n v="620"/>
    <s v="S2"/>
    <x v="167"/>
    <n v="8"/>
    <n v="3531632"/>
    <n v="3531632"/>
    <n v="254070"/>
    <n v="0"/>
  </r>
  <r>
    <x v="15"/>
    <n v="724"/>
    <n v="1"/>
    <n v="620"/>
    <s v="S2"/>
    <x v="167"/>
    <n v="8"/>
    <n v="92862043"/>
    <n v="92862043"/>
    <n v="1540899"/>
    <n v="0"/>
  </r>
  <r>
    <x v="16"/>
    <n v="724"/>
    <n v="1"/>
    <n v="620"/>
    <s v="S2"/>
    <x v="167"/>
    <n v="8"/>
    <n v="59121595"/>
    <n v="59121595"/>
    <n v="1118498"/>
    <n v="0"/>
  </r>
  <r>
    <x v="17"/>
    <n v="724"/>
    <n v="1"/>
    <n v="620"/>
    <s v="S2"/>
    <x v="167"/>
    <n v="8"/>
    <n v="47357272"/>
    <n v="47357272"/>
    <n v="1331633"/>
    <n v="0"/>
  </r>
  <r>
    <x v="18"/>
    <n v="724"/>
    <n v="1"/>
    <n v="620"/>
    <s v="S2"/>
    <x v="167"/>
    <n v="8"/>
    <n v="70910891"/>
    <n v="70910891"/>
    <n v="2453032"/>
    <n v="0"/>
  </r>
  <r>
    <x v="19"/>
    <n v="724"/>
    <n v="1"/>
    <n v="620"/>
    <s v="S2"/>
    <x v="167"/>
    <n v="8"/>
    <n v="147784758"/>
    <n v="147784758"/>
    <n v="3152857"/>
    <n v="0"/>
  </r>
  <r>
    <x v="20"/>
    <n v="724"/>
    <n v="1"/>
    <n v="620"/>
    <s v="S2"/>
    <x v="167"/>
    <n v="8"/>
    <n v="166561766"/>
    <n v="166561766"/>
    <n v="4367172"/>
    <n v="0"/>
  </r>
  <r>
    <x v="0"/>
    <n v="724"/>
    <n v="1"/>
    <n v="620"/>
    <s v="S2"/>
    <x v="168"/>
    <n v="8"/>
    <n v="254808"/>
    <n v="254808"/>
    <n v="18948"/>
    <n v="0"/>
  </r>
  <r>
    <x v="1"/>
    <n v="724"/>
    <n v="1"/>
    <n v="620"/>
    <s v="S2"/>
    <x v="168"/>
    <n v="8"/>
    <n v="1347421"/>
    <n v="1347421"/>
    <n v="19169"/>
    <n v="0"/>
  </r>
  <r>
    <x v="2"/>
    <n v="724"/>
    <n v="1"/>
    <n v="620"/>
    <s v="S2"/>
    <x v="168"/>
    <n v="8"/>
    <n v="2648601"/>
    <n v="2648601"/>
    <n v="25165"/>
    <n v="0"/>
  </r>
  <r>
    <x v="3"/>
    <n v="724"/>
    <n v="1"/>
    <n v="620"/>
    <s v="S2"/>
    <x v="168"/>
    <n v="8"/>
    <n v="794601"/>
    <n v="794601"/>
    <n v="39391"/>
    <n v="0"/>
  </r>
  <r>
    <x v="4"/>
    <n v="724"/>
    <n v="1"/>
    <n v="620"/>
    <s v="S2"/>
    <x v="168"/>
    <n v="8"/>
    <n v="5212398"/>
    <n v="5212398"/>
    <n v="55148"/>
    <n v="0"/>
  </r>
  <r>
    <x v="5"/>
    <n v="724"/>
    <n v="1"/>
    <n v="620"/>
    <s v="S2"/>
    <x v="168"/>
    <n v="8"/>
    <n v="5806702"/>
    <n v="5806702"/>
    <n v="185611"/>
    <n v="0"/>
  </r>
  <r>
    <x v="6"/>
    <n v="724"/>
    <n v="1"/>
    <n v="620"/>
    <s v="S2"/>
    <x v="168"/>
    <n v="8"/>
    <n v="1343250"/>
    <n v="1343250"/>
    <n v="209941"/>
    <n v="0"/>
  </r>
  <r>
    <x v="7"/>
    <n v="724"/>
    <n v="1"/>
    <n v="620"/>
    <s v="S2"/>
    <x v="168"/>
    <n v="8"/>
    <n v="257792"/>
    <n v="257792"/>
    <n v="21908"/>
    <n v="0"/>
  </r>
  <r>
    <x v="8"/>
    <n v="724"/>
    <n v="1"/>
    <n v="620"/>
    <s v="S2"/>
    <x v="168"/>
    <n v="8"/>
    <n v="11181585"/>
    <n v="11181585"/>
    <n v="125946"/>
    <n v="0"/>
  </r>
  <r>
    <x v="9"/>
    <n v="724"/>
    <n v="1"/>
    <n v="620"/>
    <s v="S2"/>
    <x v="168"/>
    <n v="8"/>
    <n v="3384937"/>
    <n v="3384937"/>
    <n v="92355"/>
    <n v="0"/>
  </r>
  <r>
    <x v="10"/>
    <n v="724"/>
    <n v="1"/>
    <n v="620"/>
    <s v="S2"/>
    <x v="168"/>
    <n v="8"/>
    <n v="14079964"/>
    <n v="14079964"/>
    <n v="94710"/>
    <n v="0"/>
  </r>
  <r>
    <x v="11"/>
    <n v="724"/>
    <n v="1"/>
    <n v="620"/>
    <s v="S2"/>
    <x v="168"/>
    <n v="8"/>
    <n v="59577444"/>
    <n v="59577444"/>
    <n v="344638"/>
    <n v="0"/>
  </r>
  <r>
    <x v="12"/>
    <n v="724"/>
    <n v="1"/>
    <n v="620"/>
    <s v="S2"/>
    <x v="168"/>
    <n v="8"/>
    <n v="65767856"/>
    <n v="65767856"/>
    <n v="399877"/>
    <n v="6"/>
  </r>
  <r>
    <x v="13"/>
    <n v="724"/>
    <n v="1"/>
    <n v="620"/>
    <s v="S2"/>
    <x v="168"/>
    <n v="8"/>
    <n v="74440827"/>
    <n v="74440827"/>
    <n v="508690"/>
    <n v="0"/>
  </r>
  <r>
    <x v="14"/>
    <n v="724"/>
    <n v="1"/>
    <n v="620"/>
    <s v="S2"/>
    <x v="168"/>
    <n v="8"/>
    <n v="24645337"/>
    <n v="24645337"/>
    <n v="175524"/>
    <n v="0"/>
  </r>
  <r>
    <x v="15"/>
    <n v="724"/>
    <n v="1"/>
    <n v="620"/>
    <s v="S2"/>
    <x v="168"/>
    <n v="8"/>
    <n v="33881424"/>
    <n v="33881424"/>
    <n v="394373"/>
    <n v="6"/>
  </r>
  <r>
    <x v="16"/>
    <n v="724"/>
    <n v="1"/>
    <n v="620"/>
    <s v="S2"/>
    <x v="168"/>
    <n v="8"/>
    <n v="28403020"/>
    <n v="28403020"/>
    <n v="438645"/>
    <n v="0"/>
  </r>
  <r>
    <x v="17"/>
    <n v="724"/>
    <n v="1"/>
    <n v="620"/>
    <s v="S2"/>
    <x v="168"/>
    <n v="8"/>
    <n v="216335909"/>
    <n v="216335909"/>
    <n v="980557"/>
    <n v="0"/>
  </r>
  <r>
    <x v="18"/>
    <n v="724"/>
    <n v="1"/>
    <n v="620"/>
    <s v="S2"/>
    <x v="168"/>
    <n v="8"/>
    <n v="161349950"/>
    <n v="161349950"/>
    <n v="2321246"/>
    <n v="0"/>
  </r>
  <r>
    <x v="19"/>
    <n v="724"/>
    <n v="1"/>
    <n v="620"/>
    <s v="S2"/>
    <x v="168"/>
    <n v="8"/>
    <n v="66926979"/>
    <n v="66926979"/>
    <n v="1845030"/>
    <n v="0"/>
  </r>
  <r>
    <x v="20"/>
    <n v="724"/>
    <n v="1"/>
    <n v="620"/>
    <s v="S2"/>
    <x v="168"/>
    <n v="8"/>
    <n v="30583460"/>
    <n v="30583460"/>
    <n v="1280363"/>
    <n v="0"/>
  </r>
  <r>
    <x v="0"/>
    <n v="724"/>
    <n v="1"/>
    <n v="620"/>
    <s v="S2"/>
    <x v="169"/>
    <n v="8"/>
    <n v="264000"/>
    <n v="264000"/>
    <n v="71107"/>
    <n v="0"/>
  </r>
  <r>
    <x v="1"/>
    <n v="724"/>
    <n v="1"/>
    <n v="620"/>
    <s v="S2"/>
    <x v="169"/>
    <n v="8"/>
    <n v="190000"/>
    <n v="190000"/>
    <n v="51916"/>
    <n v="0"/>
  </r>
  <r>
    <x v="2"/>
    <n v="724"/>
    <n v="1"/>
    <n v="620"/>
    <s v="S2"/>
    <x v="169"/>
    <n v="8"/>
    <n v="144000"/>
    <n v="144000"/>
    <n v="47623"/>
    <n v="0"/>
  </r>
  <r>
    <x v="3"/>
    <n v="724"/>
    <n v="1"/>
    <n v="620"/>
    <s v="S2"/>
    <x v="169"/>
    <n v="8"/>
    <n v="221000"/>
    <n v="221000"/>
    <n v="75637"/>
    <n v="0"/>
  </r>
  <r>
    <x v="4"/>
    <n v="724"/>
    <n v="1"/>
    <n v="620"/>
    <s v="S2"/>
    <x v="169"/>
    <n v="8"/>
    <n v="802562"/>
    <n v="802562"/>
    <n v="125390"/>
    <n v="0"/>
  </r>
  <r>
    <x v="5"/>
    <n v="724"/>
    <n v="1"/>
    <n v="620"/>
    <s v="S2"/>
    <x v="169"/>
    <n v="8"/>
    <n v="422500"/>
    <n v="422500"/>
    <n v="53035"/>
    <n v="0"/>
  </r>
  <r>
    <x v="6"/>
    <n v="724"/>
    <n v="1"/>
    <n v="620"/>
    <s v="S2"/>
    <x v="169"/>
    <n v="8"/>
    <n v="69000"/>
    <n v="69000"/>
    <n v="34071"/>
    <n v="0"/>
  </r>
  <r>
    <x v="7"/>
    <n v="724"/>
    <n v="1"/>
    <n v="620"/>
    <s v="S2"/>
    <x v="169"/>
    <n v="8"/>
    <n v="147000"/>
    <n v="147000"/>
    <n v="69741"/>
    <n v="0"/>
  </r>
  <r>
    <x v="8"/>
    <n v="724"/>
    <n v="1"/>
    <n v="620"/>
    <s v="S2"/>
    <x v="169"/>
    <n v="8"/>
    <n v="155000"/>
    <n v="155000"/>
    <n v="69724"/>
    <n v="0"/>
  </r>
  <r>
    <x v="9"/>
    <n v="724"/>
    <n v="1"/>
    <n v="620"/>
    <s v="S2"/>
    <x v="169"/>
    <n v="8"/>
    <n v="296875"/>
    <n v="296875"/>
    <n v="102663"/>
    <n v="0"/>
  </r>
  <r>
    <x v="10"/>
    <n v="724"/>
    <n v="1"/>
    <n v="620"/>
    <s v="S2"/>
    <x v="169"/>
    <n v="8"/>
    <n v="134480"/>
    <n v="134480"/>
    <n v="77280"/>
    <n v="0"/>
  </r>
  <r>
    <x v="11"/>
    <n v="724"/>
    <n v="1"/>
    <n v="620"/>
    <s v="S2"/>
    <x v="169"/>
    <n v="8"/>
    <n v="628750"/>
    <n v="628750"/>
    <n v="102263"/>
    <n v="0"/>
  </r>
  <r>
    <x v="12"/>
    <n v="724"/>
    <n v="1"/>
    <n v="620"/>
    <s v="S2"/>
    <x v="169"/>
    <n v="8"/>
    <n v="1924792"/>
    <n v="1924792"/>
    <n v="105770"/>
    <n v="0"/>
  </r>
  <r>
    <x v="13"/>
    <n v="724"/>
    <n v="1"/>
    <n v="620"/>
    <s v="S2"/>
    <x v="169"/>
    <n v="8"/>
    <n v="2825540"/>
    <n v="2825540"/>
    <n v="154449"/>
    <n v="0"/>
  </r>
  <r>
    <x v="14"/>
    <n v="724"/>
    <n v="1"/>
    <n v="620"/>
    <s v="S2"/>
    <x v="169"/>
    <n v="8"/>
    <n v="3767775"/>
    <n v="3767775"/>
    <n v="220959"/>
    <n v="0"/>
  </r>
  <r>
    <x v="15"/>
    <n v="724"/>
    <n v="1"/>
    <n v="620"/>
    <s v="S2"/>
    <x v="169"/>
    <n v="8"/>
    <n v="1606404"/>
    <n v="1606404"/>
    <n v="206922"/>
    <n v="0"/>
  </r>
  <r>
    <x v="16"/>
    <n v="724"/>
    <n v="1"/>
    <n v="620"/>
    <s v="S2"/>
    <x v="169"/>
    <n v="8"/>
    <n v="1778979"/>
    <n v="1778979"/>
    <n v="148696"/>
    <n v="0"/>
  </r>
  <r>
    <x v="17"/>
    <n v="724"/>
    <n v="1"/>
    <n v="620"/>
    <s v="S2"/>
    <x v="169"/>
    <n v="8"/>
    <n v="1180570"/>
    <n v="1180570"/>
    <n v="10608694"/>
    <n v="0"/>
  </r>
  <r>
    <x v="18"/>
    <n v="724"/>
    <n v="1"/>
    <n v="620"/>
    <s v="S2"/>
    <x v="169"/>
    <n v="8"/>
    <n v="1886300"/>
    <n v="1886300"/>
    <n v="600545"/>
    <n v="0"/>
  </r>
  <r>
    <x v="19"/>
    <n v="724"/>
    <n v="1"/>
    <n v="620"/>
    <s v="S2"/>
    <x v="169"/>
    <n v="8"/>
    <n v="1514175"/>
    <n v="1514175"/>
    <n v="196093"/>
    <n v="0"/>
  </r>
  <r>
    <x v="20"/>
    <n v="724"/>
    <n v="1"/>
    <n v="620"/>
    <s v="S2"/>
    <x v="169"/>
    <n v="8"/>
    <n v="791740"/>
    <n v="791740"/>
    <n v="140196"/>
    <n v="0"/>
  </r>
  <r>
    <x v="4"/>
    <n v="724"/>
    <n v="1"/>
    <n v="620"/>
    <s v="S2"/>
    <x v="170"/>
    <n v="8"/>
    <n v="35671"/>
    <n v="35671"/>
    <n v="1833"/>
    <n v="0"/>
  </r>
  <r>
    <x v="0"/>
    <n v="724"/>
    <n v="1"/>
    <n v="620"/>
    <s v="S2"/>
    <x v="171"/>
    <n v="1"/>
    <n v="0"/>
    <n v="0"/>
    <n v="83821"/>
    <n v="0"/>
  </r>
  <r>
    <x v="1"/>
    <n v="724"/>
    <n v="1"/>
    <n v="620"/>
    <s v="S2"/>
    <x v="171"/>
    <n v="1"/>
    <n v="0"/>
    <n v="0"/>
    <n v="3261"/>
    <n v="0"/>
  </r>
  <r>
    <x v="2"/>
    <n v="724"/>
    <n v="1"/>
    <n v="620"/>
    <s v="S2"/>
    <x v="171"/>
    <n v="1"/>
    <n v="0"/>
    <n v="0"/>
    <n v="5131"/>
    <n v="0"/>
  </r>
  <r>
    <x v="3"/>
    <n v="724"/>
    <n v="1"/>
    <n v="620"/>
    <s v="S2"/>
    <x v="171"/>
    <n v="1"/>
    <n v="0"/>
    <n v="0"/>
    <n v="2077"/>
    <n v="0"/>
  </r>
  <r>
    <x v="4"/>
    <n v="724"/>
    <n v="1"/>
    <n v="620"/>
    <s v="S2"/>
    <x v="171"/>
    <n v="1"/>
    <n v="0"/>
    <n v="0"/>
    <n v="6144"/>
    <n v="0"/>
  </r>
  <r>
    <x v="11"/>
    <n v="724"/>
    <n v="1"/>
    <n v="620"/>
    <s v="S2"/>
    <x v="171"/>
    <n v="1"/>
    <n v="0"/>
    <n v="0"/>
    <n v="2886"/>
    <n v="0"/>
  </r>
  <r>
    <x v="12"/>
    <n v="724"/>
    <n v="1"/>
    <n v="620"/>
    <s v="S2"/>
    <x v="171"/>
    <n v="8"/>
    <n v="10"/>
    <n v="10"/>
    <n v="3174"/>
    <n v="0"/>
  </r>
  <r>
    <x v="13"/>
    <n v="724"/>
    <n v="1"/>
    <n v="620"/>
    <s v="S2"/>
    <x v="171"/>
    <n v="8"/>
    <n v="6"/>
    <n v="6"/>
    <n v="2739"/>
    <n v="0"/>
  </r>
  <r>
    <x v="20"/>
    <n v="724"/>
    <n v="1"/>
    <n v="620"/>
    <s v="S2"/>
    <x v="171"/>
    <n v="13"/>
    <n v="52"/>
    <n v="50"/>
    <n v="266"/>
    <n v="0"/>
  </r>
  <r>
    <x v="0"/>
    <n v="724"/>
    <n v="1"/>
    <n v="620"/>
    <s v="S2"/>
    <x v="172"/>
    <n v="1"/>
    <n v="0"/>
    <n v="0"/>
    <n v="6930"/>
    <n v="0"/>
  </r>
  <r>
    <x v="2"/>
    <n v="724"/>
    <n v="1"/>
    <n v="620"/>
    <s v="S2"/>
    <x v="172"/>
    <n v="1"/>
    <n v="0"/>
    <n v="0"/>
    <n v="4677"/>
    <n v="0"/>
  </r>
  <r>
    <x v="3"/>
    <n v="724"/>
    <n v="1"/>
    <n v="620"/>
    <s v="S2"/>
    <x v="172"/>
    <n v="1"/>
    <n v="0"/>
    <n v="0"/>
    <n v="3041"/>
    <n v="0"/>
  </r>
  <r>
    <x v="6"/>
    <n v="724"/>
    <n v="1"/>
    <n v="620"/>
    <s v="S2"/>
    <x v="172"/>
    <n v="1"/>
    <n v="0"/>
    <n v="0"/>
    <n v="23421"/>
    <n v="0"/>
  </r>
  <r>
    <x v="7"/>
    <n v="724"/>
    <n v="1"/>
    <n v="620"/>
    <s v="S2"/>
    <x v="172"/>
    <n v="1"/>
    <n v="0"/>
    <n v="0"/>
    <n v="1112"/>
    <n v="0"/>
  </r>
  <r>
    <x v="8"/>
    <n v="724"/>
    <n v="1"/>
    <n v="620"/>
    <s v="S2"/>
    <x v="172"/>
    <n v="1"/>
    <n v="0"/>
    <n v="0"/>
    <n v="12431"/>
    <n v="0"/>
  </r>
  <r>
    <x v="9"/>
    <n v="724"/>
    <n v="1"/>
    <n v="620"/>
    <s v="S2"/>
    <x v="172"/>
    <n v="1"/>
    <n v="0"/>
    <n v="0"/>
    <n v="14644"/>
    <n v="0"/>
  </r>
  <r>
    <x v="10"/>
    <n v="724"/>
    <n v="1"/>
    <n v="620"/>
    <s v="S2"/>
    <x v="172"/>
    <n v="1"/>
    <n v="0"/>
    <n v="0"/>
    <n v="29994"/>
    <n v="0"/>
  </r>
  <r>
    <x v="11"/>
    <n v="724"/>
    <n v="1"/>
    <n v="620"/>
    <s v="S2"/>
    <x v="172"/>
    <n v="1"/>
    <n v="0"/>
    <n v="0"/>
    <n v="2259"/>
    <n v="0"/>
  </r>
  <r>
    <x v="12"/>
    <n v="724"/>
    <n v="1"/>
    <n v="620"/>
    <s v="S2"/>
    <x v="172"/>
    <n v="8"/>
    <n v="30009"/>
    <n v="30009"/>
    <n v="30963"/>
    <n v="6"/>
  </r>
  <r>
    <x v="13"/>
    <n v="724"/>
    <n v="1"/>
    <n v="620"/>
    <s v="S2"/>
    <x v="172"/>
    <n v="8"/>
    <n v="149690"/>
    <n v="149690"/>
    <n v="104272"/>
    <n v="0"/>
  </r>
  <r>
    <x v="14"/>
    <n v="724"/>
    <n v="1"/>
    <n v="620"/>
    <s v="S2"/>
    <x v="172"/>
    <n v="8"/>
    <n v="19567"/>
    <n v="19567"/>
    <n v="14218"/>
    <n v="0"/>
  </r>
  <r>
    <x v="15"/>
    <n v="724"/>
    <n v="1"/>
    <n v="620"/>
    <s v="S2"/>
    <x v="172"/>
    <n v="8"/>
    <n v="10039"/>
    <n v="10039"/>
    <n v="5656"/>
    <n v="6"/>
  </r>
  <r>
    <x v="16"/>
    <n v="724"/>
    <n v="1"/>
    <n v="620"/>
    <s v="S2"/>
    <x v="172"/>
    <n v="8"/>
    <n v="27575"/>
    <n v="27575"/>
    <n v="65080"/>
    <n v="0"/>
  </r>
  <r>
    <x v="17"/>
    <n v="724"/>
    <n v="1"/>
    <n v="620"/>
    <s v="S2"/>
    <x v="172"/>
    <n v="8"/>
    <n v="26406"/>
    <n v="26406"/>
    <n v="20438"/>
    <n v="6"/>
  </r>
  <r>
    <x v="18"/>
    <n v="724"/>
    <n v="1"/>
    <n v="620"/>
    <s v="S2"/>
    <x v="172"/>
    <n v="8"/>
    <n v="6411"/>
    <n v="6411"/>
    <n v="5584"/>
    <n v="4"/>
  </r>
  <r>
    <x v="19"/>
    <n v="724"/>
    <n v="1"/>
    <n v="620"/>
    <s v="S2"/>
    <x v="172"/>
    <n v="8"/>
    <n v="8118"/>
    <n v="8118"/>
    <n v="4474"/>
    <n v="0"/>
  </r>
  <r>
    <x v="20"/>
    <n v="724"/>
    <n v="1"/>
    <n v="620"/>
    <s v="S2"/>
    <x v="172"/>
    <n v="8"/>
    <n v="19215"/>
    <n v="19215"/>
    <n v="10924"/>
    <n v="0"/>
  </r>
  <r>
    <x v="0"/>
    <n v="724"/>
    <n v="1"/>
    <n v="620"/>
    <s v="S2"/>
    <x v="173"/>
    <n v="8"/>
    <n v="675433"/>
    <n v="675433"/>
    <n v="12780"/>
    <n v="0"/>
  </r>
  <r>
    <x v="1"/>
    <n v="724"/>
    <n v="1"/>
    <n v="620"/>
    <s v="S2"/>
    <x v="173"/>
    <n v="8"/>
    <n v="623546"/>
    <n v="623546"/>
    <n v="27174"/>
    <n v="0"/>
  </r>
  <r>
    <x v="2"/>
    <n v="724"/>
    <n v="1"/>
    <n v="620"/>
    <s v="S2"/>
    <x v="173"/>
    <n v="8"/>
    <n v="719823"/>
    <n v="719823"/>
    <n v="26926"/>
    <n v="0"/>
  </r>
  <r>
    <x v="3"/>
    <n v="724"/>
    <n v="1"/>
    <n v="620"/>
    <s v="S2"/>
    <x v="173"/>
    <n v="8"/>
    <n v="668375"/>
    <n v="668375"/>
    <n v="36508"/>
    <n v="0"/>
  </r>
  <r>
    <x v="4"/>
    <n v="724"/>
    <n v="1"/>
    <n v="620"/>
    <s v="S2"/>
    <x v="173"/>
    <n v="8"/>
    <n v="393108"/>
    <n v="393108"/>
    <n v="46190"/>
    <n v="0"/>
  </r>
  <r>
    <x v="5"/>
    <n v="724"/>
    <n v="1"/>
    <n v="620"/>
    <s v="S2"/>
    <x v="173"/>
    <n v="8"/>
    <n v="76159"/>
    <n v="76159"/>
    <n v="49034"/>
    <n v="0"/>
  </r>
  <r>
    <x v="6"/>
    <n v="724"/>
    <n v="1"/>
    <n v="620"/>
    <s v="S2"/>
    <x v="173"/>
    <n v="8"/>
    <n v="881057"/>
    <n v="881057"/>
    <n v="88422"/>
    <n v="0"/>
  </r>
  <r>
    <x v="7"/>
    <n v="724"/>
    <n v="1"/>
    <n v="620"/>
    <s v="S2"/>
    <x v="173"/>
    <n v="8"/>
    <n v="1132261"/>
    <n v="1132261"/>
    <n v="177980"/>
    <n v="0"/>
  </r>
  <r>
    <x v="8"/>
    <n v="724"/>
    <n v="1"/>
    <n v="620"/>
    <s v="S2"/>
    <x v="173"/>
    <n v="8"/>
    <n v="6534522"/>
    <n v="6534522"/>
    <n v="464634"/>
    <n v="0"/>
  </r>
  <r>
    <x v="9"/>
    <n v="724"/>
    <n v="1"/>
    <n v="620"/>
    <s v="S2"/>
    <x v="173"/>
    <n v="8"/>
    <n v="13331865"/>
    <n v="13331865"/>
    <n v="842335"/>
    <n v="0"/>
  </r>
  <r>
    <x v="10"/>
    <n v="724"/>
    <n v="1"/>
    <n v="620"/>
    <s v="S2"/>
    <x v="173"/>
    <n v="8"/>
    <n v="14291771"/>
    <n v="14291771"/>
    <n v="957263"/>
    <n v="0"/>
  </r>
  <r>
    <x v="11"/>
    <n v="724"/>
    <n v="1"/>
    <n v="620"/>
    <s v="S2"/>
    <x v="173"/>
    <n v="8"/>
    <n v="18940729"/>
    <n v="18940729"/>
    <n v="1552658"/>
    <n v="0"/>
  </r>
  <r>
    <x v="12"/>
    <n v="724"/>
    <n v="1"/>
    <n v="620"/>
    <s v="S2"/>
    <x v="173"/>
    <n v="8"/>
    <n v="23570220"/>
    <n v="23570220"/>
    <n v="1709933"/>
    <n v="0"/>
  </r>
  <r>
    <x v="13"/>
    <n v="724"/>
    <n v="1"/>
    <n v="620"/>
    <s v="S2"/>
    <x v="173"/>
    <n v="8"/>
    <n v="35884801"/>
    <n v="35884801"/>
    <n v="1814906"/>
    <n v="0"/>
  </r>
  <r>
    <x v="14"/>
    <n v="724"/>
    <n v="1"/>
    <n v="620"/>
    <s v="S2"/>
    <x v="173"/>
    <n v="8"/>
    <n v="37996352"/>
    <n v="37996352"/>
    <n v="2426640"/>
    <n v="0"/>
  </r>
  <r>
    <x v="15"/>
    <n v="724"/>
    <n v="1"/>
    <n v="620"/>
    <s v="S2"/>
    <x v="173"/>
    <n v="8"/>
    <n v="136768932"/>
    <n v="136768932"/>
    <n v="2963571"/>
    <n v="6"/>
  </r>
  <r>
    <x v="16"/>
    <n v="724"/>
    <n v="1"/>
    <n v="620"/>
    <s v="S2"/>
    <x v="173"/>
    <n v="8"/>
    <n v="66469833"/>
    <n v="66469833"/>
    <n v="2417001"/>
    <n v="0"/>
  </r>
  <r>
    <x v="17"/>
    <n v="724"/>
    <n v="1"/>
    <n v="620"/>
    <s v="S2"/>
    <x v="173"/>
    <n v="8"/>
    <n v="74563743"/>
    <n v="74563743"/>
    <n v="4540533"/>
    <n v="0"/>
  </r>
  <r>
    <x v="18"/>
    <n v="724"/>
    <n v="1"/>
    <n v="620"/>
    <s v="S2"/>
    <x v="173"/>
    <n v="8"/>
    <n v="100331646"/>
    <n v="100331646"/>
    <n v="5965955"/>
    <n v="0"/>
  </r>
  <r>
    <x v="19"/>
    <n v="724"/>
    <n v="1"/>
    <n v="620"/>
    <s v="S2"/>
    <x v="173"/>
    <n v="8"/>
    <n v="174349953"/>
    <n v="174349953"/>
    <n v="10803291"/>
    <n v="0"/>
  </r>
  <r>
    <x v="20"/>
    <n v="724"/>
    <n v="1"/>
    <n v="620"/>
    <s v="S2"/>
    <x v="173"/>
    <n v="8"/>
    <n v="185983402"/>
    <n v="185983402"/>
    <n v="13485070"/>
    <n v="0"/>
  </r>
  <r>
    <x v="0"/>
    <n v="724"/>
    <n v="1"/>
    <n v="620"/>
    <s v="S2"/>
    <x v="174"/>
    <n v="8"/>
    <n v="50398"/>
    <n v="50398"/>
    <n v="6135"/>
    <n v="0"/>
  </r>
  <r>
    <x v="1"/>
    <n v="724"/>
    <n v="1"/>
    <n v="620"/>
    <s v="S2"/>
    <x v="174"/>
    <n v="8"/>
    <n v="25300"/>
    <n v="25300"/>
    <n v="3194"/>
    <n v="0"/>
  </r>
  <r>
    <x v="2"/>
    <n v="724"/>
    <n v="1"/>
    <n v="620"/>
    <s v="S2"/>
    <x v="174"/>
    <n v="8"/>
    <n v="74046"/>
    <n v="74046"/>
    <n v="8817"/>
    <n v="0"/>
  </r>
  <r>
    <x v="3"/>
    <n v="724"/>
    <n v="1"/>
    <n v="620"/>
    <s v="S2"/>
    <x v="174"/>
    <n v="8"/>
    <n v="700187"/>
    <n v="700187"/>
    <n v="36408"/>
    <n v="0"/>
  </r>
  <r>
    <x v="4"/>
    <n v="724"/>
    <n v="1"/>
    <n v="620"/>
    <s v="S2"/>
    <x v="174"/>
    <n v="8"/>
    <n v="1758125"/>
    <n v="1758125"/>
    <n v="92152"/>
    <n v="0"/>
  </r>
  <r>
    <x v="5"/>
    <n v="724"/>
    <n v="1"/>
    <n v="620"/>
    <s v="S2"/>
    <x v="174"/>
    <n v="8"/>
    <n v="111960"/>
    <n v="111960"/>
    <n v="6529"/>
    <n v="0"/>
  </r>
  <r>
    <x v="6"/>
    <n v="724"/>
    <n v="1"/>
    <n v="620"/>
    <s v="S2"/>
    <x v="174"/>
    <n v="8"/>
    <n v="108019"/>
    <n v="108019"/>
    <n v="32666"/>
    <n v="0"/>
  </r>
  <r>
    <x v="7"/>
    <n v="724"/>
    <n v="1"/>
    <n v="620"/>
    <s v="S2"/>
    <x v="174"/>
    <n v="8"/>
    <n v="269875"/>
    <n v="269875"/>
    <n v="5200"/>
    <n v="0"/>
  </r>
  <r>
    <x v="8"/>
    <n v="724"/>
    <n v="1"/>
    <n v="620"/>
    <s v="S2"/>
    <x v="174"/>
    <n v="8"/>
    <n v="393750"/>
    <n v="393750"/>
    <n v="649439"/>
    <n v="0"/>
  </r>
  <r>
    <x v="9"/>
    <n v="724"/>
    <n v="1"/>
    <n v="620"/>
    <s v="S2"/>
    <x v="174"/>
    <n v="8"/>
    <n v="717312"/>
    <n v="717312"/>
    <n v="129070"/>
    <n v="0"/>
  </r>
  <r>
    <x v="10"/>
    <n v="724"/>
    <n v="1"/>
    <n v="620"/>
    <s v="S2"/>
    <x v="174"/>
    <n v="8"/>
    <n v="598812"/>
    <n v="598812"/>
    <n v="72655"/>
    <n v="0"/>
  </r>
  <r>
    <x v="11"/>
    <n v="724"/>
    <n v="1"/>
    <n v="620"/>
    <s v="S2"/>
    <x v="174"/>
    <n v="8"/>
    <n v="803000"/>
    <n v="803000"/>
    <n v="92046"/>
    <n v="0"/>
  </r>
  <r>
    <x v="12"/>
    <n v="724"/>
    <n v="1"/>
    <n v="620"/>
    <s v="S2"/>
    <x v="174"/>
    <n v="8"/>
    <n v="452026"/>
    <n v="452026"/>
    <n v="398312"/>
    <n v="6"/>
  </r>
  <r>
    <x v="13"/>
    <n v="724"/>
    <n v="1"/>
    <n v="620"/>
    <s v="S2"/>
    <x v="174"/>
    <n v="8"/>
    <n v="472557"/>
    <n v="472557"/>
    <n v="342606"/>
    <n v="0"/>
  </r>
  <r>
    <x v="14"/>
    <n v="724"/>
    <n v="1"/>
    <n v="620"/>
    <s v="S2"/>
    <x v="174"/>
    <n v="8"/>
    <n v="499360"/>
    <n v="499360"/>
    <n v="259781"/>
    <n v="0"/>
  </r>
  <r>
    <x v="15"/>
    <n v="724"/>
    <n v="1"/>
    <n v="620"/>
    <s v="S2"/>
    <x v="174"/>
    <n v="8"/>
    <n v="609003"/>
    <n v="609003"/>
    <n v="188599"/>
    <n v="0"/>
  </r>
  <r>
    <x v="16"/>
    <n v="724"/>
    <n v="1"/>
    <n v="620"/>
    <s v="S2"/>
    <x v="174"/>
    <n v="8"/>
    <n v="590908"/>
    <n v="590908"/>
    <n v="180755"/>
    <n v="0"/>
  </r>
  <r>
    <x v="17"/>
    <n v="724"/>
    <n v="1"/>
    <n v="620"/>
    <s v="S2"/>
    <x v="174"/>
    <n v="8"/>
    <n v="1169536"/>
    <n v="1169536"/>
    <n v="300098"/>
    <n v="0"/>
  </r>
  <r>
    <x v="18"/>
    <n v="724"/>
    <n v="1"/>
    <n v="620"/>
    <s v="S2"/>
    <x v="174"/>
    <n v="8"/>
    <n v="1955577"/>
    <n v="1955577"/>
    <n v="579086"/>
    <n v="0"/>
  </r>
  <r>
    <x v="19"/>
    <n v="724"/>
    <n v="1"/>
    <n v="620"/>
    <s v="S2"/>
    <x v="174"/>
    <n v="8"/>
    <n v="1661427"/>
    <n v="1661427"/>
    <n v="552781"/>
    <n v="0"/>
  </r>
  <r>
    <x v="20"/>
    <n v="724"/>
    <n v="1"/>
    <n v="620"/>
    <s v="S2"/>
    <x v="174"/>
    <n v="8"/>
    <n v="1989743"/>
    <n v="1989743"/>
    <n v="744656"/>
    <n v="0"/>
  </r>
  <r>
    <x v="3"/>
    <n v="724"/>
    <n v="1"/>
    <n v="620"/>
    <s v="S2"/>
    <x v="175"/>
    <n v="8"/>
    <n v="4562"/>
    <n v="4562"/>
    <n v="7626"/>
    <n v="0"/>
  </r>
  <r>
    <x v="12"/>
    <n v="724"/>
    <n v="1"/>
    <n v="620"/>
    <s v="S2"/>
    <x v="175"/>
    <n v="8"/>
    <n v="17500"/>
    <n v="17500"/>
    <n v="8688"/>
    <n v="0"/>
  </r>
  <r>
    <x v="0"/>
    <n v="724"/>
    <n v="1"/>
    <n v="620"/>
    <s v="S2"/>
    <x v="176"/>
    <n v="8"/>
    <n v="2469500"/>
    <n v="2469500"/>
    <n v="174706"/>
    <n v="0"/>
  </r>
  <r>
    <x v="1"/>
    <n v="724"/>
    <n v="1"/>
    <n v="620"/>
    <s v="S2"/>
    <x v="176"/>
    <n v="8"/>
    <n v="1736437"/>
    <n v="1736437"/>
    <n v="114309"/>
    <n v="0"/>
  </r>
  <r>
    <x v="2"/>
    <n v="724"/>
    <n v="1"/>
    <n v="620"/>
    <s v="S2"/>
    <x v="176"/>
    <n v="8"/>
    <n v="1938062"/>
    <n v="1938062"/>
    <n v="125425"/>
    <n v="0"/>
  </r>
  <r>
    <x v="3"/>
    <n v="724"/>
    <n v="1"/>
    <n v="620"/>
    <s v="S2"/>
    <x v="176"/>
    <n v="8"/>
    <n v="24898"/>
    <n v="24898"/>
    <n v="2695"/>
    <n v="0"/>
  </r>
  <r>
    <x v="4"/>
    <n v="724"/>
    <n v="1"/>
    <n v="620"/>
    <s v="S2"/>
    <x v="176"/>
    <n v="8"/>
    <n v="323562"/>
    <n v="323562"/>
    <n v="28809"/>
    <n v="0"/>
  </r>
  <r>
    <x v="5"/>
    <n v="724"/>
    <n v="1"/>
    <n v="620"/>
    <s v="S2"/>
    <x v="176"/>
    <n v="8"/>
    <n v="326035"/>
    <n v="326035"/>
    <n v="41086"/>
    <n v="0"/>
  </r>
  <r>
    <x v="6"/>
    <n v="724"/>
    <n v="1"/>
    <n v="620"/>
    <s v="S2"/>
    <x v="176"/>
    <n v="8"/>
    <n v="644187"/>
    <n v="644187"/>
    <n v="47763"/>
    <n v="0"/>
  </r>
  <r>
    <x v="7"/>
    <n v="724"/>
    <n v="1"/>
    <n v="620"/>
    <s v="S2"/>
    <x v="176"/>
    <n v="8"/>
    <n v="318937"/>
    <n v="318937"/>
    <n v="48712"/>
    <n v="0"/>
  </r>
  <r>
    <x v="8"/>
    <n v="724"/>
    <n v="1"/>
    <n v="620"/>
    <s v="S2"/>
    <x v="176"/>
    <n v="8"/>
    <n v="383500"/>
    <n v="383500"/>
    <n v="15887"/>
    <n v="0"/>
  </r>
  <r>
    <x v="9"/>
    <n v="724"/>
    <n v="1"/>
    <n v="620"/>
    <s v="S2"/>
    <x v="176"/>
    <n v="8"/>
    <n v="131089"/>
    <n v="131089"/>
    <n v="30763"/>
    <n v="0"/>
  </r>
  <r>
    <x v="10"/>
    <n v="724"/>
    <n v="1"/>
    <n v="620"/>
    <s v="S2"/>
    <x v="176"/>
    <n v="8"/>
    <n v="285068"/>
    <n v="285068"/>
    <n v="43813"/>
    <n v="0"/>
  </r>
  <r>
    <x v="12"/>
    <n v="724"/>
    <n v="1"/>
    <n v="620"/>
    <s v="S2"/>
    <x v="176"/>
    <n v="8"/>
    <n v="1089710"/>
    <n v="1089710"/>
    <n v="33952"/>
    <n v="0"/>
  </r>
  <r>
    <x v="13"/>
    <n v="724"/>
    <n v="1"/>
    <n v="620"/>
    <s v="S2"/>
    <x v="176"/>
    <n v="8"/>
    <n v="417800"/>
    <n v="417800"/>
    <n v="44861"/>
    <n v="0"/>
  </r>
  <r>
    <x v="14"/>
    <n v="724"/>
    <n v="1"/>
    <n v="620"/>
    <s v="S2"/>
    <x v="176"/>
    <n v="8"/>
    <n v="115"/>
    <n v="115"/>
    <n v="3496"/>
    <n v="0"/>
  </r>
  <r>
    <x v="15"/>
    <n v="724"/>
    <n v="1"/>
    <n v="620"/>
    <s v="S2"/>
    <x v="176"/>
    <n v="8"/>
    <n v="108000"/>
    <n v="108000"/>
    <n v="21504"/>
    <n v="0"/>
  </r>
  <r>
    <x v="16"/>
    <n v="724"/>
    <n v="1"/>
    <n v="620"/>
    <s v="S2"/>
    <x v="176"/>
    <n v="8"/>
    <n v="57070"/>
    <n v="57070"/>
    <n v="9078"/>
    <n v="0"/>
  </r>
  <r>
    <x v="17"/>
    <n v="724"/>
    <n v="1"/>
    <n v="620"/>
    <s v="S2"/>
    <x v="176"/>
    <n v="8"/>
    <n v="7094990"/>
    <n v="7094990"/>
    <n v="231248"/>
    <n v="0"/>
  </r>
  <r>
    <x v="18"/>
    <n v="724"/>
    <n v="1"/>
    <n v="620"/>
    <s v="S2"/>
    <x v="176"/>
    <n v="8"/>
    <n v="5806636"/>
    <n v="5806636"/>
    <n v="416876"/>
    <n v="0"/>
  </r>
  <r>
    <x v="19"/>
    <n v="724"/>
    <n v="1"/>
    <n v="620"/>
    <s v="S2"/>
    <x v="176"/>
    <n v="8"/>
    <n v="6959667"/>
    <n v="6959667"/>
    <n v="877769"/>
    <n v="0"/>
  </r>
  <r>
    <x v="20"/>
    <n v="724"/>
    <n v="1"/>
    <n v="620"/>
    <s v="S2"/>
    <x v="176"/>
    <n v="8"/>
    <n v="4710398"/>
    <n v="4710398"/>
    <n v="343433"/>
    <n v="0"/>
  </r>
  <r>
    <x v="0"/>
    <n v="724"/>
    <n v="1"/>
    <n v="620"/>
    <s v="S2"/>
    <x v="177"/>
    <n v="8"/>
    <n v="10000000"/>
    <n v="10000000"/>
    <n v="270182"/>
    <n v="0"/>
  </r>
  <r>
    <x v="2"/>
    <n v="724"/>
    <n v="1"/>
    <n v="620"/>
    <s v="S2"/>
    <x v="177"/>
    <n v="8"/>
    <n v="67729"/>
    <n v="67729"/>
    <n v="25540"/>
    <n v="0"/>
  </r>
  <r>
    <x v="3"/>
    <n v="724"/>
    <n v="1"/>
    <n v="620"/>
    <s v="S2"/>
    <x v="177"/>
    <n v="8"/>
    <n v="24058"/>
    <n v="24058"/>
    <n v="10537"/>
    <n v="0"/>
  </r>
  <r>
    <x v="8"/>
    <n v="724"/>
    <n v="1"/>
    <n v="620"/>
    <s v="S2"/>
    <x v="177"/>
    <n v="8"/>
    <n v="216699"/>
    <n v="216699"/>
    <n v="2222"/>
    <n v="0"/>
  </r>
  <r>
    <x v="9"/>
    <n v="724"/>
    <n v="1"/>
    <n v="620"/>
    <s v="S2"/>
    <x v="177"/>
    <n v="8"/>
    <n v="3330562"/>
    <n v="3330562"/>
    <n v="244801"/>
    <n v="0"/>
  </r>
  <r>
    <x v="10"/>
    <n v="724"/>
    <n v="1"/>
    <n v="620"/>
    <s v="S2"/>
    <x v="177"/>
    <n v="8"/>
    <n v="4806690"/>
    <n v="4806690"/>
    <n v="419159"/>
    <n v="0"/>
  </r>
  <r>
    <x v="12"/>
    <n v="724"/>
    <n v="1"/>
    <n v="620"/>
    <s v="S2"/>
    <x v="177"/>
    <n v="8"/>
    <n v="45"/>
    <n v="45"/>
    <n v="1172"/>
    <n v="0"/>
  </r>
  <r>
    <x v="13"/>
    <n v="724"/>
    <n v="1"/>
    <n v="620"/>
    <s v="S2"/>
    <x v="177"/>
    <n v="8"/>
    <n v="22"/>
    <n v="22"/>
    <n v="576"/>
    <n v="0"/>
  </r>
  <r>
    <x v="14"/>
    <n v="724"/>
    <n v="1"/>
    <n v="620"/>
    <s v="S2"/>
    <x v="177"/>
    <n v="8"/>
    <n v="82930"/>
    <n v="82930"/>
    <n v="9529"/>
    <n v="0"/>
  </r>
  <r>
    <x v="15"/>
    <n v="724"/>
    <n v="1"/>
    <n v="620"/>
    <s v="S2"/>
    <x v="177"/>
    <n v="8"/>
    <n v="2326980"/>
    <n v="2326980"/>
    <n v="43496"/>
    <n v="0"/>
  </r>
  <r>
    <x v="16"/>
    <n v="724"/>
    <n v="1"/>
    <n v="620"/>
    <s v="S2"/>
    <x v="177"/>
    <n v="8"/>
    <n v="65579188"/>
    <n v="65579188"/>
    <n v="1037196"/>
    <n v="0"/>
  </r>
  <r>
    <x v="17"/>
    <n v="724"/>
    <n v="1"/>
    <n v="620"/>
    <s v="S2"/>
    <x v="177"/>
    <n v="8"/>
    <n v="24506569"/>
    <n v="24506569"/>
    <n v="508800"/>
    <n v="0"/>
  </r>
  <r>
    <x v="18"/>
    <n v="724"/>
    <n v="1"/>
    <n v="620"/>
    <s v="S2"/>
    <x v="177"/>
    <n v="8"/>
    <n v="32883140"/>
    <n v="32883140"/>
    <n v="891297"/>
    <n v="0"/>
  </r>
  <r>
    <x v="19"/>
    <n v="724"/>
    <n v="1"/>
    <n v="620"/>
    <s v="S2"/>
    <x v="177"/>
    <n v="8"/>
    <n v="6129660"/>
    <n v="6129660"/>
    <n v="187405"/>
    <n v="0"/>
  </r>
  <r>
    <x v="20"/>
    <n v="724"/>
    <n v="1"/>
    <n v="620"/>
    <s v="S2"/>
    <x v="177"/>
    <n v="8"/>
    <n v="25001350"/>
    <n v="25001350"/>
    <n v="974823"/>
    <n v="0"/>
  </r>
  <r>
    <x v="0"/>
    <n v="724"/>
    <n v="1"/>
    <n v="620"/>
    <s v="S2"/>
    <x v="178"/>
    <n v="8"/>
    <n v="498937"/>
    <n v="498937"/>
    <n v="100514"/>
    <n v="0"/>
  </r>
  <r>
    <x v="1"/>
    <n v="724"/>
    <n v="1"/>
    <n v="620"/>
    <s v="S2"/>
    <x v="178"/>
    <n v="8"/>
    <n v="2983812"/>
    <n v="2983812"/>
    <n v="383133"/>
    <n v="0"/>
  </r>
  <r>
    <x v="2"/>
    <n v="724"/>
    <n v="1"/>
    <n v="620"/>
    <s v="S2"/>
    <x v="178"/>
    <n v="8"/>
    <n v="12821804"/>
    <n v="12821804"/>
    <n v="1445607"/>
    <n v="0"/>
  </r>
  <r>
    <x v="3"/>
    <n v="724"/>
    <n v="1"/>
    <n v="620"/>
    <s v="S2"/>
    <x v="178"/>
    <n v="8"/>
    <n v="2343136"/>
    <n v="2343136"/>
    <n v="196965"/>
    <n v="0"/>
  </r>
  <r>
    <x v="4"/>
    <n v="724"/>
    <n v="1"/>
    <n v="620"/>
    <s v="S2"/>
    <x v="178"/>
    <n v="8"/>
    <n v="4958054"/>
    <n v="4958054"/>
    <n v="234115"/>
    <n v="0"/>
  </r>
  <r>
    <x v="5"/>
    <n v="724"/>
    <n v="1"/>
    <n v="620"/>
    <s v="S2"/>
    <x v="178"/>
    <n v="8"/>
    <n v="1840264"/>
    <n v="1840264"/>
    <n v="213274"/>
    <n v="0"/>
  </r>
  <r>
    <x v="6"/>
    <n v="724"/>
    <n v="1"/>
    <n v="620"/>
    <s v="S2"/>
    <x v="178"/>
    <n v="8"/>
    <n v="1210827"/>
    <n v="1210827"/>
    <n v="194153"/>
    <n v="0"/>
  </r>
  <r>
    <x v="7"/>
    <n v="724"/>
    <n v="1"/>
    <n v="620"/>
    <s v="S2"/>
    <x v="178"/>
    <n v="8"/>
    <n v="2139253"/>
    <n v="2139253"/>
    <n v="126739"/>
    <n v="0"/>
  </r>
  <r>
    <x v="8"/>
    <n v="724"/>
    <n v="1"/>
    <n v="620"/>
    <s v="S2"/>
    <x v="178"/>
    <n v="8"/>
    <n v="6473190"/>
    <n v="6473190"/>
    <n v="1024737"/>
    <n v="0"/>
  </r>
  <r>
    <x v="9"/>
    <n v="724"/>
    <n v="1"/>
    <n v="620"/>
    <s v="S2"/>
    <x v="178"/>
    <n v="8"/>
    <n v="6626692"/>
    <n v="6626692"/>
    <n v="837996"/>
    <n v="0"/>
  </r>
  <r>
    <x v="10"/>
    <n v="724"/>
    <n v="1"/>
    <n v="620"/>
    <s v="S2"/>
    <x v="178"/>
    <n v="8"/>
    <n v="7709444"/>
    <n v="7709444"/>
    <n v="784708"/>
    <n v="0"/>
  </r>
  <r>
    <x v="11"/>
    <n v="724"/>
    <n v="1"/>
    <n v="620"/>
    <s v="S2"/>
    <x v="178"/>
    <n v="8"/>
    <n v="28949114"/>
    <n v="28949114"/>
    <n v="1742938"/>
    <n v="0"/>
  </r>
  <r>
    <x v="12"/>
    <n v="724"/>
    <n v="1"/>
    <n v="620"/>
    <s v="S2"/>
    <x v="178"/>
    <n v="8"/>
    <n v="1450062"/>
    <n v="1450062"/>
    <n v="161532"/>
    <n v="0"/>
  </r>
  <r>
    <x v="13"/>
    <n v="724"/>
    <n v="1"/>
    <n v="620"/>
    <s v="S2"/>
    <x v="178"/>
    <n v="8"/>
    <n v="31023191"/>
    <n v="31023191"/>
    <n v="161006"/>
    <n v="0"/>
  </r>
  <r>
    <x v="14"/>
    <n v="724"/>
    <n v="1"/>
    <n v="620"/>
    <s v="S2"/>
    <x v="178"/>
    <n v="8"/>
    <n v="28476220"/>
    <n v="28476220"/>
    <n v="286786"/>
    <n v="0"/>
  </r>
  <r>
    <x v="15"/>
    <n v="724"/>
    <n v="1"/>
    <n v="620"/>
    <s v="S2"/>
    <x v="178"/>
    <n v="8"/>
    <n v="51966496"/>
    <n v="51966496"/>
    <n v="493891"/>
    <n v="0"/>
  </r>
  <r>
    <x v="16"/>
    <n v="724"/>
    <n v="1"/>
    <n v="620"/>
    <s v="S2"/>
    <x v="178"/>
    <n v="8"/>
    <n v="59716720"/>
    <n v="59716720"/>
    <n v="749833"/>
    <n v="0"/>
  </r>
  <r>
    <x v="17"/>
    <n v="724"/>
    <n v="1"/>
    <n v="620"/>
    <s v="S2"/>
    <x v="178"/>
    <n v="8"/>
    <n v="58885728"/>
    <n v="58885728"/>
    <n v="1313898"/>
    <n v="0"/>
  </r>
  <r>
    <x v="18"/>
    <n v="724"/>
    <n v="1"/>
    <n v="620"/>
    <s v="S2"/>
    <x v="178"/>
    <n v="8"/>
    <n v="61031187"/>
    <n v="61031187"/>
    <n v="1111463"/>
    <n v="0"/>
  </r>
  <r>
    <x v="19"/>
    <n v="724"/>
    <n v="1"/>
    <n v="620"/>
    <s v="S2"/>
    <x v="178"/>
    <n v="8"/>
    <n v="22374882"/>
    <n v="22374882"/>
    <n v="1946675"/>
    <n v="6"/>
  </r>
  <r>
    <x v="20"/>
    <n v="724"/>
    <n v="1"/>
    <n v="620"/>
    <s v="S2"/>
    <x v="178"/>
    <n v="8"/>
    <n v="82495238"/>
    <n v="82495238"/>
    <n v="2031290"/>
    <n v="0"/>
  </r>
  <r>
    <x v="0"/>
    <n v="724"/>
    <n v="1"/>
    <n v="620"/>
    <s v="S2"/>
    <x v="179"/>
    <n v="8"/>
    <n v="6118429"/>
    <n v="6118429"/>
    <n v="160912"/>
    <n v="0"/>
  </r>
  <r>
    <x v="1"/>
    <n v="724"/>
    <n v="1"/>
    <n v="620"/>
    <s v="S2"/>
    <x v="179"/>
    <n v="8"/>
    <n v="35493000"/>
    <n v="35493000"/>
    <n v="631460"/>
    <n v="0"/>
  </r>
  <r>
    <x v="3"/>
    <n v="724"/>
    <n v="1"/>
    <n v="620"/>
    <s v="S2"/>
    <x v="179"/>
    <n v="8"/>
    <n v="12350000"/>
    <n v="12350000"/>
    <n v="251047"/>
    <n v="0"/>
  </r>
  <r>
    <x v="20"/>
    <n v="724"/>
    <n v="1"/>
    <n v="620"/>
    <s v="S2"/>
    <x v="179"/>
    <n v="8"/>
    <n v="1212000"/>
    <n v="1212000"/>
    <n v="55050"/>
    <n v="0"/>
  </r>
  <r>
    <x v="5"/>
    <n v="724"/>
    <n v="1"/>
    <n v="620"/>
    <s v="S2"/>
    <x v="180"/>
    <n v="8"/>
    <n v="582750"/>
    <n v="582750"/>
    <n v="159551"/>
    <n v="0"/>
  </r>
  <r>
    <x v="6"/>
    <n v="724"/>
    <n v="1"/>
    <n v="620"/>
    <s v="S2"/>
    <x v="180"/>
    <n v="8"/>
    <n v="2101562"/>
    <n v="2101562"/>
    <n v="688894"/>
    <n v="0"/>
  </r>
  <r>
    <x v="7"/>
    <n v="724"/>
    <n v="1"/>
    <n v="620"/>
    <s v="S2"/>
    <x v="180"/>
    <n v="8"/>
    <n v="2597562"/>
    <n v="2597562"/>
    <n v="946151"/>
    <n v="0"/>
  </r>
  <r>
    <x v="13"/>
    <n v="724"/>
    <n v="1"/>
    <n v="620"/>
    <s v="S2"/>
    <x v="181"/>
    <n v="8"/>
    <n v="71771"/>
    <n v="71771"/>
    <n v="135156"/>
    <n v="0"/>
  </r>
  <r>
    <x v="18"/>
    <n v="724"/>
    <n v="1"/>
    <n v="620"/>
    <s v="S2"/>
    <x v="181"/>
    <n v="8"/>
    <n v="1218537"/>
    <n v="1218537"/>
    <n v="109547"/>
    <n v="6"/>
  </r>
  <r>
    <x v="19"/>
    <n v="724"/>
    <n v="1"/>
    <n v="620"/>
    <s v="S2"/>
    <x v="181"/>
    <n v="8"/>
    <n v="9433"/>
    <n v="9433"/>
    <n v="9513"/>
    <n v="0"/>
  </r>
  <r>
    <x v="20"/>
    <n v="724"/>
    <n v="1"/>
    <n v="620"/>
    <s v="S2"/>
    <x v="181"/>
    <n v="8"/>
    <n v="1913"/>
    <n v="1913"/>
    <n v="1773"/>
    <n v="0"/>
  </r>
  <r>
    <x v="0"/>
    <n v="724"/>
    <n v="1"/>
    <n v="620"/>
    <s v="S2"/>
    <x v="182"/>
    <n v="8"/>
    <n v="7439624"/>
    <n v="7439624"/>
    <n v="1963878"/>
    <n v="0"/>
  </r>
  <r>
    <x v="1"/>
    <n v="724"/>
    <n v="1"/>
    <n v="620"/>
    <s v="S2"/>
    <x v="182"/>
    <n v="8"/>
    <n v="18720740"/>
    <n v="18720740"/>
    <n v="5990079"/>
    <n v="0"/>
  </r>
  <r>
    <x v="2"/>
    <n v="724"/>
    <n v="1"/>
    <n v="620"/>
    <s v="S2"/>
    <x v="182"/>
    <n v="8"/>
    <n v="12799970"/>
    <n v="12799970"/>
    <n v="3798721"/>
    <n v="0"/>
  </r>
  <r>
    <x v="3"/>
    <n v="724"/>
    <n v="1"/>
    <n v="620"/>
    <s v="S2"/>
    <x v="182"/>
    <n v="8"/>
    <n v="31653072"/>
    <n v="31653072"/>
    <n v="7297754"/>
    <n v="0"/>
  </r>
  <r>
    <x v="4"/>
    <n v="724"/>
    <n v="1"/>
    <n v="620"/>
    <s v="S2"/>
    <x v="182"/>
    <n v="8"/>
    <n v="16968310"/>
    <n v="16968310"/>
    <n v="5531989"/>
    <n v="0"/>
  </r>
  <r>
    <x v="5"/>
    <n v="724"/>
    <n v="1"/>
    <n v="620"/>
    <s v="S2"/>
    <x v="182"/>
    <n v="8"/>
    <n v="45218536"/>
    <n v="45218536"/>
    <n v="7862990"/>
    <n v="0"/>
  </r>
  <r>
    <x v="6"/>
    <n v="724"/>
    <n v="1"/>
    <n v="620"/>
    <s v="S2"/>
    <x v="182"/>
    <n v="8"/>
    <n v="135690656"/>
    <n v="135690656"/>
    <n v="20242980"/>
    <n v="0"/>
  </r>
  <r>
    <x v="7"/>
    <n v="724"/>
    <n v="1"/>
    <n v="620"/>
    <s v="S2"/>
    <x v="182"/>
    <n v="8"/>
    <n v="105083768"/>
    <n v="105083768"/>
    <n v="17396050"/>
    <n v="0"/>
  </r>
  <r>
    <x v="8"/>
    <n v="724"/>
    <n v="1"/>
    <n v="620"/>
    <s v="S2"/>
    <x v="182"/>
    <n v="8"/>
    <n v="80784560"/>
    <n v="80784560"/>
    <n v="10485752"/>
    <n v="0"/>
  </r>
  <r>
    <x v="9"/>
    <n v="724"/>
    <n v="1"/>
    <n v="620"/>
    <s v="S2"/>
    <x v="182"/>
    <n v="8"/>
    <n v="85689608"/>
    <n v="85689608"/>
    <n v="11225564"/>
    <n v="0"/>
  </r>
  <r>
    <x v="10"/>
    <n v="724"/>
    <n v="1"/>
    <n v="620"/>
    <s v="S2"/>
    <x v="182"/>
    <n v="8"/>
    <n v="114650280"/>
    <n v="114650280"/>
    <n v="15224138"/>
    <n v="0"/>
  </r>
  <r>
    <x v="11"/>
    <n v="724"/>
    <n v="1"/>
    <n v="620"/>
    <s v="S2"/>
    <x v="182"/>
    <n v="8"/>
    <n v="123980616"/>
    <n v="123980616"/>
    <n v="9712087"/>
    <n v="0"/>
  </r>
  <r>
    <x v="12"/>
    <n v="724"/>
    <n v="1"/>
    <n v="620"/>
    <s v="S2"/>
    <x v="182"/>
    <n v="8"/>
    <n v="70184928"/>
    <n v="70184928"/>
    <n v="7210786"/>
    <n v="0"/>
  </r>
  <r>
    <x v="13"/>
    <n v="724"/>
    <n v="1"/>
    <n v="620"/>
    <s v="S2"/>
    <x v="182"/>
    <n v="8"/>
    <n v="116677147"/>
    <n v="116677147"/>
    <n v="9012243"/>
    <n v="0"/>
  </r>
  <r>
    <x v="14"/>
    <n v="724"/>
    <n v="1"/>
    <n v="620"/>
    <s v="S2"/>
    <x v="182"/>
    <n v="8"/>
    <n v="111428483"/>
    <n v="111428483"/>
    <n v="13662823"/>
    <n v="0"/>
  </r>
  <r>
    <x v="15"/>
    <n v="724"/>
    <n v="1"/>
    <n v="620"/>
    <s v="S2"/>
    <x v="182"/>
    <n v="8"/>
    <n v="105933546"/>
    <n v="105933546"/>
    <n v="17300114"/>
    <n v="0"/>
  </r>
  <r>
    <x v="16"/>
    <n v="724"/>
    <n v="1"/>
    <n v="620"/>
    <s v="S2"/>
    <x v="182"/>
    <n v="8"/>
    <n v="287652988"/>
    <n v="287652988"/>
    <n v="68978647"/>
    <n v="0"/>
  </r>
  <r>
    <x v="17"/>
    <n v="724"/>
    <n v="1"/>
    <n v="620"/>
    <s v="S2"/>
    <x v="182"/>
    <n v="8"/>
    <n v="289500149"/>
    <n v="289500149"/>
    <n v="84690993"/>
    <n v="0"/>
  </r>
  <r>
    <x v="18"/>
    <n v="724"/>
    <n v="1"/>
    <n v="620"/>
    <s v="S2"/>
    <x v="182"/>
    <n v="8"/>
    <n v="313284272"/>
    <n v="313284272"/>
    <n v="136466887"/>
    <n v="0"/>
  </r>
  <r>
    <x v="19"/>
    <n v="724"/>
    <n v="1"/>
    <n v="620"/>
    <s v="S2"/>
    <x v="182"/>
    <n v="8"/>
    <n v="378380724"/>
    <n v="378380724"/>
    <n v="197101254"/>
    <n v="0"/>
  </r>
  <r>
    <x v="20"/>
    <n v="724"/>
    <n v="1"/>
    <n v="620"/>
    <s v="S2"/>
    <x v="182"/>
    <n v="8"/>
    <n v="295978261"/>
    <n v="295978261"/>
    <n v="169511818"/>
    <n v="0"/>
  </r>
  <r>
    <x v="0"/>
    <n v="724"/>
    <n v="1"/>
    <n v="620"/>
    <s v="S2"/>
    <x v="183"/>
    <n v="8"/>
    <n v="8158000"/>
    <n v="8158000"/>
    <n v="3327347"/>
    <n v="0"/>
  </r>
  <r>
    <x v="1"/>
    <n v="724"/>
    <n v="1"/>
    <n v="620"/>
    <s v="S2"/>
    <x v="183"/>
    <n v="8"/>
    <n v="84971872"/>
    <n v="84971872"/>
    <n v="33909072"/>
    <n v="0"/>
  </r>
  <r>
    <x v="2"/>
    <n v="724"/>
    <n v="1"/>
    <n v="620"/>
    <s v="S2"/>
    <x v="183"/>
    <n v="8"/>
    <n v="125028064"/>
    <n v="125028064"/>
    <n v="43151712"/>
    <n v="0"/>
  </r>
  <r>
    <x v="3"/>
    <n v="724"/>
    <n v="1"/>
    <n v="620"/>
    <s v="S2"/>
    <x v="183"/>
    <n v="8"/>
    <n v="127005168"/>
    <n v="127005168"/>
    <n v="38248276"/>
    <n v="0"/>
  </r>
  <r>
    <x v="4"/>
    <n v="724"/>
    <n v="1"/>
    <n v="620"/>
    <s v="S2"/>
    <x v="183"/>
    <n v="8"/>
    <n v="110758464"/>
    <n v="110758464"/>
    <n v="35849664"/>
    <n v="0"/>
  </r>
  <r>
    <x v="5"/>
    <n v="724"/>
    <n v="1"/>
    <n v="620"/>
    <s v="S2"/>
    <x v="183"/>
    <n v="8"/>
    <n v="121768248"/>
    <n v="121768248"/>
    <n v="33435980"/>
    <n v="0"/>
  </r>
  <r>
    <x v="6"/>
    <n v="724"/>
    <n v="1"/>
    <n v="620"/>
    <s v="S2"/>
    <x v="183"/>
    <n v="8"/>
    <n v="60899696"/>
    <n v="60899696"/>
    <n v="20263708"/>
    <n v="0"/>
  </r>
  <r>
    <x v="7"/>
    <n v="724"/>
    <n v="1"/>
    <n v="620"/>
    <s v="S2"/>
    <x v="183"/>
    <n v="8"/>
    <n v="80249808"/>
    <n v="80249808"/>
    <n v="37080424"/>
    <n v="0"/>
  </r>
  <r>
    <x v="8"/>
    <n v="724"/>
    <n v="1"/>
    <n v="620"/>
    <s v="S2"/>
    <x v="183"/>
    <n v="8"/>
    <n v="100000616"/>
    <n v="100000616"/>
    <n v="35711188"/>
    <n v="0"/>
  </r>
  <r>
    <x v="9"/>
    <n v="724"/>
    <n v="1"/>
    <n v="620"/>
    <s v="S2"/>
    <x v="183"/>
    <n v="8"/>
    <n v="94886000"/>
    <n v="94886000"/>
    <n v="32561276"/>
    <n v="0"/>
  </r>
  <r>
    <x v="10"/>
    <n v="724"/>
    <n v="1"/>
    <n v="620"/>
    <s v="S2"/>
    <x v="183"/>
    <n v="8"/>
    <n v="118139496"/>
    <n v="118139496"/>
    <n v="26888346"/>
    <n v="0"/>
  </r>
  <r>
    <x v="11"/>
    <n v="724"/>
    <n v="1"/>
    <n v="620"/>
    <s v="S2"/>
    <x v="183"/>
    <n v="8"/>
    <n v="102438500"/>
    <n v="102438500"/>
    <n v="23654795"/>
    <n v="0"/>
  </r>
  <r>
    <x v="12"/>
    <n v="724"/>
    <n v="1"/>
    <n v="620"/>
    <s v="S2"/>
    <x v="183"/>
    <n v="8"/>
    <n v="58193790"/>
    <n v="58193790"/>
    <n v="16912912"/>
    <n v="0"/>
  </r>
  <r>
    <x v="13"/>
    <n v="724"/>
    <n v="1"/>
    <n v="620"/>
    <s v="S2"/>
    <x v="183"/>
    <n v="8"/>
    <n v="60736740"/>
    <n v="60736740"/>
    <n v="14489163"/>
    <n v="0"/>
  </r>
  <r>
    <x v="14"/>
    <n v="724"/>
    <n v="1"/>
    <n v="620"/>
    <s v="S2"/>
    <x v="183"/>
    <n v="8"/>
    <n v="80202646"/>
    <n v="80202646"/>
    <n v="19351053"/>
    <n v="0"/>
  </r>
  <r>
    <x v="15"/>
    <n v="724"/>
    <n v="1"/>
    <n v="620"/>
    <s v="S2"/>
    <x v="183"/>
    <n v="8"/>
    <n v="101435193"/>
    <n v="101435193"/>
    <n v="28147119"/>
    <n v="0"/>
  </r>
  <r>
    <x v="16"/>
    <n v="724"/>
    <n v="1"/>
    <n v="620"/>
    <s v="S2"/>
    <x v="183"/>
    <n v="8"/>
    <n v="102493026"/>
    <n v="102493026"/>
    <n v="53552396"/>
    <n v="0"/>
  </r>
  <r>
    <x v="17"/>
    <n v="724"/>
    <n v="1"/>
    <n v="620"/>
    <s v="S2"/>
    <x v="183"/>
    <n v="8"/>
    <n v="132122448"/>
    <n v="132122448"/>
    <n v="85669373"/>
    <n v="0"/>
  </r>
  <r>
    <x v="18"/>
    <n v="724"/>
    <n v="1"/>
    <n v="620"/>
    <s v="S2"/>
    <x v="183"/>
    <n v="8"/>
    <n v="156458049"/>
    <n v="156458049"/>
    <n v="202590660"/>
    <n v="0"/>
  </r>
  <r>
    <x v="19"/>
    <n v="724"/>
    <n v="1"/>
    <n v="620"/>
    <s v="S2"/>
    <x v="183"/>
    <n v="8"/>
    <n v="152631557"/>
    <n v="152631557"/>
    <n v="209769798"/>
    <n v="0"/>
  </r>
  <r>
    <x v="20"/>
    <n v="724"/>
    <n v="1"/>
    <n v="620"/>
    <s v="S2"/>
    <x v="183"/>
    <n v="8"/>
    <n v="119888046"/>
    <n v="119888046"/>
    <n v="173123532"/>
    <n v="0"/>
  </r>
  <r>
    <x v="19"/>
    <n v="724"/>
    <n v="1"/>
    <n v="620"/>
    <s v="S2"/>
    <x v="184"/>
    <n v="8"/>
    <n v="45"/>
    <n v="45"/>
    <n v="8404"/>
    <n v="0"/>
  </r>
  <r>
    <x v="20"/>
    <n v="724"/>
    <n v="1"/>
    <n v="620"/>
    <s v="S2"/>
    <x v="184"/>
    <n v="8"/>
    <n v="34"/>
    <n v="34"/>
    <n v="15085"/>
    <n v="0"/>
  </r>
  <r>
    <x v="0"/>
    <n v="724"/>
    <n v="1"/>
    <n v="620"/>
    <s v="S2"/>
    <x v="185"/>
    <n v="8"/>
    <n v="14250"/>
    <n v="14250"/>
    <n v="7139"/>
    <n v="0"/>
  </r>
  <r>
    <x v="1"/>
    <n v="724"/>
    <n v="1"/>
    <n v="620"/>
    <s v="S2"/>
    <x v="185"/>
    <n v="8"/>
    <n v="60289"/>
    <n v="60289"/>
    <n v="16634"/>
    <n v="0"/>
  </r>
  <r>
    <x v="2"/>
    <n v="724"/>
    <n v="1"/>
    <n v="620"/>
    <s v="S2"/>
    <x v="185"/>
    <n v="8"/>
    <n v="57620"/>
    <n v="57620"/>
    <n v="20637"/>
    <n v="0"/>
  </r>
  <r>
    <x v="4"/>
    <n v="724"/>
    <n v="1"/>
    <n v="620"/>
    <s v="S2"/>
    <x v="185"/>
    <n v="8"/>
    <n v="21789"/>
    <n v="21789"/>
    <n v="8091"/>
    <n v="0"/>
  </r>
  <r>
    <x v="6"/>
    <n v="724"/>
    <n v="1"/>
    <n v="620"/>
    <s v="S2"/>
    <x v="185"/>
    <n v="8"/>
    <n v="940500"/>
    <n v="940500"/>
    <n v="353092"/>
    <n v="0"/>
  </r>
  <r>
    <x v="7"/>
    <n v="724"/>
    <n v="1"/>
    <n v="620"/>
    <s v="S2"/>
    <x v="185"/>
    <n v="8"/>
    <n v="178125"/>
    <n v="178125"/>
    <n v="109549"/>
    <n v="0"/>
  </r>
  <r>
    <x v="9"/>
    <n v="724"/>
    <n v="1"/>
    <n v="620"/>
    <s v="S2"/>
    <x v="185"/>
    <n v="8"/>
    <n v="48000"/>
    <n v="48000"/>
    <n v="29224"/>
    <n v="0"/>
  </r>
  <r>
    <x v="10"/>
    <n v="724"/>
    <n v="1"/>
    <n v="620"/>
    <s v="S2"/>
    <x v="185"/>
    <n v="8"/>
    <n v="22628"/>
    <n v="22628"/>
    <n v="811"/>
    <n v="0"/>
  </r>
  <r>
    <x v="11"/>
    <n v="724"/>
    <n v="1"/>
    <n v="620"/>
    <s v="S2"/>
    <x v="185"/>
    <n v="8"/>
    <n v="117679"/>
    <n v="117679"/>
    <n v="60509"/>
    <n v="0"/>
  </r>
  <r>
    <x v="12"/>
    <n v="724"/>
    <n v="1"/>
    <n v="620"/>
    <s v="S2"/>
    <x v="185"/>
    <n v="8"/>
    <n v="1500"/>
    <n v="1500"/>
    <n v="456"/>
    <n v="0"/>
  </r>
  <r>
    <x v="14"/>
    <n v="724"/>
    <n v="1"/>
    <n v="620"/>
    <s v="S2"/>
    <x v="185"/>
    <n v="8"/>
    <n v="5"/>
    <n v="5"/>
    <n v="102"/>
    <n v="0"/>
  </r>
  <r>
    <x v="15"/>
    <n v="724"/>
    <n v="1"/>
    <n v="620"/>
    <s v="S2"/>
    <x v="185"/>
    <n v="8"/>
    <n v="20604"/>
    <n v="20604"/>
    <n v="10740"/>
    <n v="0"/>
  </r>
  <r>
    <x v="17"/>
    <n v="724"/>
    <n v="1"/>
    <n v="620"/>
    <s v="S2"/>
    <x v="185"/>
    <n v="8"/>
    <n v="1500"/>
    <n v="1500"/>
    <n v="1442"/>
    <n v="0"/>
  </r>
  <r>
    <x v="18"/>
    <n v="724"/>
    <n v="1"/>
    <n v="620"/>
    <s v="S2"/>
    <x v="185"/>
    <n v="8"/>
    <n v="580"/>
    <n v="580"/>
    <n v="8541"/>
    <n v="0"/>
  </r>
  <r>
    <x v="20"/>
    <n v="724"/>
    <n v="1"/>
    <n v="620"/>
    <s v="S2"/>
    <x v="185"/>
    <n v="8"/>
    <n v="160"/>
    <n v="160"/>
    <n v="5264"/>
    <n v="0"/>
  </r>
  <r>
    <x v="5"/>
    <n v="724"/>
    <n v="1"/>
    <n v="620"/>
    <s v="S2"/>
    <x v="186"/>
    <n v="8"/>
    <n v="50218"/>
    <n v="50218"/>
    <n v="33208"/>
    <n v="0"/>
  </r>
  <r>
    <x v="18"/>
    <n v="724"/>
    <n v="1"/>
    <n v="620"/>
    <s v="S2"/>
    <x v="186"/>
    <n v="8"/>
    <n v="4627"/>
    <n v="4627"/>
    <n v="11043"/>
    <n v="0"/>
  </r>
  <r>
    <x v="20"/>
    <n v="724"/>
    <n v="1"/>
    <n v="620"/>
    <s v="S2"/>
    <x v="186"/>
    <n v="8"/>
    <n v="3489"/>
    <n v="3489"/>
    <n v="15053"/>
    <n v="0"/>
  </r>
  <r>
    <x v="11"/>
    <n v="724"/>
    <n v="1"/>
    <n v="620"/>
    <s v="S2"/>
    <x v="187"/>
    <n v="8"/>
    <n v="7250"/>
    <n v="7250"/>
    <n v="8032"/>
    <n v="0"/>
  </r>
  <r>
    <x v="18"/>
    <n v="724"/>
    <n v="1"/>
    <n v="620"/>
    <s v="S2"/>
    <x v="187"/>
    <n v="8"/>
    <n v="5649983"/>
    <n v="5649983"/>
    <n v="10341874"/>
    <n v="0"/>
  </r>
  <r>
    <x v="19"/>
    <n v="724"/>
    <n v="1"/>
    <n v="620"/>
    <s v="S2"/>
    <x v="187"/>
    <n v="8"/>
    <n v="5567922"/>
    <n v="5567922"/>
    <n v="8777756"/>
    <n v="0"/>
  </r>
  <r>
    <x v="20"/>
    <n v="724"/>
    <n v="1"/>
    <n v="620"/>
    <s v="S2"/>
    <x v="187"/>
    <n v="8"/>
    <n v="40761412"/>
    <n v="40761412"/>
    <n v="15936075"/>
    <n v="0"/>
  </r>
  <r>
    <x v="0"/>
    <n v="724"/>
    <n v="1"/>
    <n v="620"/>
    <s v="S2"/>
    <x v="188"/>
    <n v="8"/>
    <n v="48000"/>
    <n v="48000"/>
    <n v="147365"/>
    <n v="0"/>
  </r>
  <r>
    <x v="1"/>
    <n v="724"/>
    <n v="1"/>
    <n v="620"/>
    <s v="S2"/>
    <x v="188"/>
    <n v="8"/>
    <n v="34667"/>
    <n v="34667"/>
    <n v="184412"/>
    <n v="0"/>
  </r>
  <r>
    <x v="2"/>
    <n v="724"/>
    <n v="1"/>
    <n v="620"/>
    <s v="S2"/>
    <x v="188"/>
    <n v="8"/>
    <n v="9250"/>
    <n v="9250"/>
    <n v="24393"/>
    <n v="0"/>
  </r>
  <r>
    <x v="4"/>
    <n v="724"/>
    <n v="1"/>
    <n v="620"/>
    <s v="S2"/>
    <x v="188"/>
    <n v="8"/>
    <n v="353375"/>
    <n v="353375"/>
    <n v="834688"/>
    <n v="0"/>
  </r>
  <r>
    <x v="5"/>
    <n v="724"/>
    <n v="1"/>
    <n v="620"/>
    <s v="S2"/>
    <x v="188"/>
    <n v="8"/>
    <n v="1911625"/>
    <n v="1911625"/>
    <n v="5637571"/>
    <n v="0"/>
  </r>
  <r>
    <x v="6"/>
    <n v="724"/>
    <n v="1"/>
    <n v="620"/>
    <s v="S2"/>
    <x v="188"/>
    <n v="8"/>
    <n v="26289"/>
    <n v="26289"/>
    <n v="77721"/>
    <n v="0"/>
  </r>
  <r>
    <x v="6"/>
    <n v="724"/>
    <n v="1"/>
    <n v="620"/>
    <s v="S2"/>
    <x v="189"/>
    <n v="8"/>
    <n v="91237624"/>
    <n v="91237624"/>
    <n v="31775062"/>
    <n v="0"/>
  </r>
  <r>
    <x v="7"/>
    <n v="724"/>
    <n v="1"/>
    <n v="620"/>
    <s v="S2"/>
    <x v="189"/>
    <n v="8"/>
    <n v="10525441"/>
    <n v="10525441"/>
    <n v="9553623"/>
    <n v="0"/>
  </r>
  <r>
    <x v="1"/>
    <n v="724"/>
    <n v="1"/>
    <n v="620"/>
    <s v="S2"/>
    <x v="190"/>
    <n v="8"/>
    <n v="214"/>
    <n v="214"/>
    <n v="544"/>
    <n v="0"/>
  </r>
  <r>
    <x v="4"/>
    <n v="724"/>
    <n v="1"/>
    <n v="620"/>
    <s v="S2"/>
    <x v="190"/>
    <n v="8"/>
    <n v="2000"/>
    <n v="2000"/>
    <n v="625"/>
    <n v="0"/>
  </r>
  <r>
    <x v="7"/>
    <n v="724"/>
    <n v="1"/>
    <n v="620"/>
    <s v="S2"/>
    <x v="190"/>
    <n v="8"/>
    <n v="24000"/>
    <n v="24000"/>
    <n v="28113"/>
    <n v="0"/>
  </r>
  <r>
    <x v="8"/>
    <n v="724"/>
    <n v="1"/>
    <n v="620"/>
    <s v="S2"/>
    <x v="190"/>
    <n v="8"/>
    <n v="191500"/>
    <n v="191500"/>
    <n v="212188"/>
    <n v="0"/>
  </r>
  <r>
    <x v="9"/>
    <n v="724"/>
    <n v="1"/>
    <n v="620"/>
    <s v="S2"/>
    <x v="190"/>
    <n v="8"/>
    <n v="19590"/>
    <n v="19590"/>
    <n v="6649"/>
    <n v="0"/>
  </r>
  <r>
    <x v="10"/>
    <n v="724"/>
    <n v="1"/>
    <n v="620"/>
    <s v="S2"/>
    <x v="190"/>
    <n v="8"/>
    <n v="92963"/>
    <n v="92963"/>
    <n v="17246"/>
    <n v="0"/>
  </r>
  <r>
    <x v="13"/>
    <n v="724"/>
    <n v="1"/>
    <n v="620"/>
    <s v="S2"/>
    <x v="190"/>
    <n v="8"/>
    <n v="1540"/>
    <n v="1540"/>
    <n v="1622"/>
    <n v="0"/>
  </r>
  <r>
    <x v="14"/>
    <n v="724"/>
    <n v="1"/>
    <n v="620"/>
    <s v="S2"/>
    <x v="190"/>
    <n v="8"/>
    <n v="6875"/>
    <n v="6875"/>
    <n v="426"/>
    <n v="0"/>
  </r>
  <r>
    <x v="17"/>
    <n v="724"/>
    <n v="1"/>
    <n v="620"/>
    <s v="S2"/>
    <x v="190"/>
    <n v="8"/>
    <n v="170160"/>
    <n v="170160"/>
    <n v="70971"/>
    <n v="0"/>
  </r>
  <r>
    <x v="18"/>
    <n v="724"/>
    <n v="1"/>
    <n v="620"/>
    <s v="S2"/>
    <x v="190"/>
    <n v="8"/>
    <n v="31594"/>
    <n v="31594"/>
    <n v="19143"/>
    <n v="0"/>
  </r>
  <r>
    <x v="19"/>
    <n v="724"/>
    <n v="1"/>
    <n v="620"/>
    <s v="S2"/>
    <x v="190"/>
    <n v="8"/>
    <n v="15675"/>
    <n v="15675"/>
    <n v="16816"/>
    <n v="0"/>
  </r>
  <r>
    <x v="20"/>
    <n v="724"/>
    <n v="1"/>
    <n v="620"/>
    <s v="S2"/>
    <x v="190"/>
    <n v="8"/>
    <n v="30310"/>
    <n v="30310"/>
    <n v="14208"/>
    <n v="0"/>
  </r>
  <r>
    <x v="0"/>
    <n v="724"/>
    <n v="1"/>
    <n v="620"/>
    <s v="S2"/>
    <x v="191"/>
    <n v="8"/>
    <n v="848312"/>
    <n v="848312"/>
    <n v="535123"/>
    <n v="0"/>
  </r>
  <r>
    <x v="1"/>
    <n v="724"/>
    <n v="1"/>
    <n v="620"/>
    <s v="S2"/>
    <x v="191"/>
    <n v="8"/>
    <n v="442433"/>
    <n v="442433"/>
    <n v="350496"/>
    <n v="0"/>
  </r>
  <r>
    <x v="2"/>
    <n v="724"/>
    <n v="1"/>
    <n v="620"/>
    <s v="S2"/>
    <x v="191"/>
    <n v="8"/>
    <n v="247679"/>
    <n v="247679"/>
    <n v="122598"/>
    <n v="0"/>
  </r>
  <r>
    <x v="3"/>
    <n v="724"/>
    <n v="1"/>
    <n v="620"/>
    <s v="S2"/>
    <x v="191"/>
    <n v="8"/>
    <n v="338874"/>
    <n v="338874"/>
    <n v="953488"/>
    <n v="0"/>
  </r>
  <r>
    <x v="4"/>
    <n v="724"/>
    <n v="1"/>
    <n v="620"/>
    <s v="S2"/>
    <x v="191"/>
    <n v="8"/>
    <n v="153710"/>
    <n v="153710"/>
    <n v="101746"/>
    <n v="0"/>
  </r>
  <r>
    <x v="5"/>
    <n v="724"/>
    <n v="1"/>
    <n v="620"/>
    <s v="S2"/>
    <x v="191"/>
    <n v="8"/>
    <n v="2939124"/>
    <n v="2939124"/>
    <n v="1172024"/>
    <n v="0"/>
  </r>
  <r>
    <x v="6"/>
    <n v="724"/>
    <n v="1"/>
    <n v="620"/>
    <s v="S2"/>
    <x v="191"/>
    <n v="8"/>
    <n v="2339186"/>
    <n v="2339186"/>
    <n v="924687"/>
    <n v="0"/>
  </r>
  <r>
    <x v="7"/>
    <n v="724"/>
    <n v="1"/>
    <n v="620"/>
    <s v="S2"/>
    <x v="191"/>
    <n v="8"/>
    <n v="1560978"/>
    <n v="1560978"/>
    <n v="553134"/>
    <n v="0"/>
  </r>
  <r>
    <x v="8"/>
    <n v="724"/>
    <n v="1"/>
    <n v="620"/>
    <s v="S2"/>
    <x v="191"/>
    <n v="8"/>
    <n v="2423522"/>
    <n v="2423522"/>
    <n v="875443"/>
    <n v="0"/>
  </r>
  <r>
    <x v="9"/>
    <n v="724"/>
    <n v="1"/>
    <n v="620"/>
    <s v="S2"/>
    <x v="191"/>
    <n v="8"/>
    <n v="1604288"/>
    <n v="1604288"/>
    <n v="454052"/>
    <n v="0"/>
  </r>
  <r>
    <x v="10"/>
    <n v="724"/>
    <n v="1"/>
    <n v="620"/>
    <s v="S2"/>
    <x v="191"/>
    <n v="8"/>
    <n v="2289312"/>
    <n v="2289312"/>
    <n v="531972"/>
    <n v="0"/>
  </r>
  <r>
    <x v="11"/>
    <n v="724"/>
    <n v="1"/>
    <n v="620"/>
    <s v="S2"/>
    <x v="191"/>
    <n v="8"/>
    <n v="2504280"/>
    <n v="2504280"/>
    <n v="705463"/>
    <n v="0"/>
  </r>
  <r>
    <x v="12"/>
    <n v="724"/>
    <n v="1"/>
    <n v="620"/>
    <s v="S2"/>
    <x v="191"/>
    <n v="8"/>
    <n v="4364833"/>
    <n v="4364833"/>
    <n v="1235990"/>
    <n v="0"/>
  </r>
  <r>
    <x v="13"/>
    <n v="724"/>
    <n v="1"/>
    <n v="620"/>
    <s v="S2"/>
    <x v="191"/>
    <n v="8"/>
    <n v="3092209"/>
    <n v="3092209"/>
    <n v="1153915"/>
    <n v="0"/>
  </r>
  <r>
    <x v="14"/>
    <n v="724"/>
    <n v="1"/>
    <n v="620"/>
    <s v="S2"/>
    <x v="191"/>
    <n v="8"/>
    <n v="3578536"/>
    <n v="3578536"/>
    <n v="1049948"/>
    <n v="0"/>
  </r>
  <r>
    <x v="15"/>
    <n v="724"/>
    <n v="1"/>
    <n v="620"/>
    <s v="S2"/>
    <x v="191"/>
    <n v="8"/>
    <n v="4110014"/>
    <n v="4110014"/>
    <n v="1455110"/>
    <n v="0"/>
  </r>
  <r>
    <x v="16"/>
    <n v="724"/>
    <n v="1"/>
    <n v="620"/>
    <s v="S2"/>
    <x v="191"/>
    <n v="8"/>
    <n v="4184280"/>
    <n v="4184280"/>
    <n v="2410970"/>
    <n v="0"/>
  </r>
  <r>
    <x v="17"/>
    <n v="724"/>
    <n v="1"/>
    <n v="620"/>
    <s v="S2"/>
    <x v="191"/>
    <n v="8"/>
    <n v="4869017"/>
    <n v="4869017"/>
    <n v="2811855"/>
    <n v="0"/>
  </r>
  <r>
    <x v="18"/>
    <n v="724"/>
    <n v="1"/>
    <n v="620"/>
    <s v="S2"/>
    <x v="191"/>
    <n v="8"/>
    <n v="4688646"/>
    <n v="4688646"/>
    <n v="6176554"/>
    <n v="0"/>
  </r>
  <r>
    <x v="19"/>
    <n v="724"/>
    <n v="1"/>
    <n v="620"/>
    <s v="S2"/>
    <x v="191"/>
    <n v="8"/>
    <n v="4133261"/>
    <n v="4133261"/>
    <n v="6480224"/>
    <n v="0"/>
  </r>
  <r>
    <x v="20"/>
    <n v="724"/>
    <n v="1"/>
    <n v="620"/>
    <s v="S2"/>
    <x v="191"/>
    <n v="8"/>
    <n v="4316279"/>
    <n v="4316279"/>
    <n v="4824497"/>
    <n v="0"/>
  </r>
  <r>
    <x v="0"/>
    <n v="724"/>
    <n v="1"/>
    <n v="620"/>
    <s v="S2"/>
    <x v="192"/>
    <n v="8"/>
    <n v="8120386"/>
    <n v="8120386"/>
    <n v="12668469"/>
    <n v="0"/>
  </r>
  <r>
    <x v="1"/>
    <n v="724"/>
    <n v="1"/>
    <n v="620"/>
    <s v="S2"/>
    <x v="192"/>
    <n v="8"/>
    <n v="7542538"/>
    <n v="7542538"/>
    <n v="13743044"/>
    <n v="0"/>
  </r>
  <r>
    <x v="2"/>
    <n v="724"/>
    <n v="1"/>
    <n v="620"/>
    <s v="S2"/>
    <x v="192"/>
    <n v="8"/>
    <n v="13847331"/>
    <n v="13847331"/>
    <n v="20889016"/>
    <n v="0"/>
  </r>
  <r>
    <x v="3"/>
    <n v="724"/>
    <n v="1"/>
    <n v="620"/>
    <s v="S2"/>
    <x v="192"/>
    <n v="8"/>
    <n v="11803097"/>
    <n v="11803097"/>
    <n v="16660274"/>
    <n v="0"/>
  </r>
  <r>
    <x v="4"/>
    <n v="724"/>
    <n v="1"/>
    <n v="620"/>
    <s v="S2"/>
    <x v="192"/>
    <n v="8"/>
    <n v="14824916"/>
    <n v="14824916"/>
    <n v="18479350"/>
    <n v="0"/>
  </r>
  <r>
    <x v="5"/>
    <n v="724"/>
    <n v="1"/>
    <n v="620"/>
    <s v="S2"/>
    <x v="192"/>
    <n v="8"/>
    <n v="17361548"/>
    <n v="17361548"/>
    <n v="15701236"/>
    <n v="0"/>
  </r>
  <r>
    <x v="6"/>
    <n v="724"/>
    <n v="1"/>
    <n v="620"/>
    <s v="S2"/>
    <x v="192"/>
    <n v="8"/>
    <n v="15255843"/>
    <n v="15255843"/>
    <n v="12585605"/>
    <n v="0"/>
  </r>
  <r>
    <x v="7"/>
    <n v="724"/>
    <n v="1"/>
    <n v="620"/>
    <s v="S2"/>
    <x v="192"/>
    <n v="8"/>
    <n v="14906576"/>
    <n v="14906576"/>
    <n v="14447485"/>
    <n v="0"/>
  </r>
  <r>
    <x v="8"/>
    <n v="724"/>
    <n v="1"/>
    <n v="620"/>
    <s v="S2"/>
    <x v="192"/>
    <n v="8"/>
    <n v="13219494"/>
    <n v="13219494"/>
    <n v="12370402"/>
    <n v="0"/>
  </r>
  <r>
    <x v="9"/>
    <n v="724"/>
    <n v="1"/>
    <n v="620"/>
    <s v="S2"/>
    <x v="192"/>
    <n v="8"/>
    <n v="15589177"/>
    <n v="15589177"/>
    <n v="14125919"/>
    <n v="0"/>
  </r>
  <r>
    <x v="10"/>
    <n v="724"/>
    <n v="1"/>
    <n v="620"/>
    <s v="S2"/>
    <x v="192"/>
    <n v="8"/>
    <n v="18260612"/>
    <n v="18260612"/>
    <n v="14816591"/>
    <n v="0"/>
  </r>
  <r>
    <x v="11"/>
    <n v="724"/>
    <n v="1"/>
    <n v="620"/>
    <s v="S2"/>
    <x v="192"/>
    <n v="8"/>
    <n v="20206610"/>
    <n v="20206610"/>
    <n v="13047598"/>
    <n v="0"/>
  </r>
  <r>
    <x v="12"/>
    <n v="724"/>
    <n v="1"/>
    <n v="620"/>
    <s v="S2"/>
    <x v="192"/>
    <n v="8"/>
    <n v="24260575"/>
    <n v="24260575"/>
    <n v="18112574"/>
    <n v="0"/>
  </r>
  <r>
    <x v="13"/>
    <n v="724"/>
    <n v="1"/>
    <n v="620"/>
    <s v="S2"/>
    <x v="192"/>
    <n v="8"/>
    <n v="33476162"/>
    <n v="33476162"/>
    <n v="28568306"/>
    <n v="0"/>
  </r>
  <r>
    <x v="14"/>
    <n v="724"/>
    <n v="1"/>
    <n v="620"/>
    <s v="S2"/>
    <x v="192"/>
    <n v="8"/>
    <n v="32224975"/>
    <n v="32224975"/>
    <n v="22562926"/>
    <n v="0"/>
  </r>
  <r>
    <x v="15"/>
    <n v="724"/>
    <n v="1"/>
    <n v="620"/>
    <s v="S2"/>
    <x v="192"/>
    <n v="8"/>
    <n v="32096901"/>
    <n v="32096901"/>
    <n v="22950886"/>
    <n v="0"/>
  </r>
  <r>
    <x v="16"/>
    <n v="724"/>
    <n v="1"/>
    <n v="620"/>
    <s v="S2"/>
    <x v="192"/>
    <n v="8"/>
    <n v="88752525"/>
    <n v="88752525"/>
    <n v="92284807"/>
    <n v="0"/>
  </r>
  <r>
    <x v="17"/>
    <n v="724"/>
    <n v="1"/>
    <n v="620"/>
    <s v="S2"/>
    <x v="192"/>
    <n v="8"/>
    <n v="76041189"/>
    <n v="76041189"/>
    <n v="116269208"/>
    <n v="0"/>
  </r>
  <r>
    <x v="18"/>
    <n v="724"/>
    <n v="1"/>
    <n v="620"/>
    <s v="S2"/>
    <x v="192"/>
    <n v="8"/>
    <n v="75083482"/>
    <n v="75083482"/>
    <n v="184492038"/>
    <n v="0"/>
  </r>
  <r>
    <x v="19"/>
    <n v="724"/>
    <n v="1"/>
    <n v="620"/>
    <s v="S2"/>
    <x v="192"/>
    <n v="8"/>
    <n v="51446148"/>
    <n v="51446148"/>
    <n v="117435876"/>
    <n v="0"/>
  </r>
  <r>
    <x v="20"/>
    <n v="724"/>
    <n v="1"/>
    <n v="620"/>
    <s v="S2"/>
    <x v="192"/>
    <n v="8"/>
    <n v="51910308"/>
    <n v="51910308"/>
    <n v="138018606"/>
    <n v="0"/>
  </r>
  <r>
    <x v="0"/>
    <n v="724"/>
    <n v="1"/>
    <n v="620"/>
    <s v="S2"/>
    <x v="193"/>
    <n v="8"/>
    <n v="324"/>
    <n v="324"/>
    <n v="54143"/>
    <n v="0"/>
  </r>
  <r>
    <x v="1"/>
    <n v="724"/>
    <n v="1"/>
    <n v="620"/>
    <s v="S2"/>
    <x v="193"/>
    <n v="8"/>
    <n v="867582"/>
    <n v="867582"/>
    <n v="497325"/>
    <n v="0"/>
  </r>
  <r>
    <x v="2"/>
    <n v="724"/>
    <n v="1"/>
    <n v="620"/>
    <s v="S2"/>
    <x v="193"/>
    <n v="8"/>
    <n v="352946"/>
    <n v="352946"/>
    <n v="648796"/>
    <n v="0"/>
  </r>
  <r>
    <x v="3"/>
    <n v="724"/>
    <n v="1"/>
    <n v="620"/>
    <s v="S2"/>
    <x v="193"/>
    <n v="8"/>
    <n v="452988"/>
    <n v="452988"/>
    <n v="1299063"/>
    <n v="0"/>
  </r>
  <r>
    <x v="4"/>
    <n v="724"/>
    <n v="1"/>
    <n v="620"/>
    <s v="S2"/>
    <x v="193"/>
    <n v="8"/>
    <n v="34276"/>
    <n v="34276"/>
    <n v="1446079"/>
    <n v="0"/>
  </r>
  <r>
    <x v="5"/>
    <n v="724"/>
    <n v="1"/>
    <n v="620"/>
    <s v="S2"/>
    <x v="193"/>
    <n v="8"/>
    <n v="10591"/>
    <n v="10591"/>
    <n v="801379"/>
    <n v="0"/>
  </r>
  <r>
    <x v="6"/>
    <n v="724"/>
    <n v="1"/>
    <n v="620"/>
    <s v="S2"/>
    <x v="193"/>
    <n v="8"/>
    <n v="7136"/>
    <n v="7136"/>
    <n v="328011"/>
    <n v="0"/>
  </r>
  <r>
    <x v="7"/>
    <n v="724"/>
    <n v="1"/>
    <n v="620"/>
    <s v="S2"/>
    <x v="193"/>
    <n v="8"/>
    <n v="13582"/>
    <n v="13582"/>
    <n v="832499"/>
    <n v="0"/>
  </r>
  <r>
    <x v="8"/>
    <n v="724"/>
    <n v="1"/>
    <n v="620"/>
    <s v="S2"/>
    <x v="193"/>
    <n v="8"/>
    <n v="11829"/>
    <n v="11829"/>
    <n v="1347234"/>
    <n v="0"/>
  </r>
  <r>
    <x v="9"/>
    <n v="724"/>
    <n v="1"/>
    <n v="620"/>
    <s v="S2"/>
    <x v="193"/>
    <n v="8"/>
    <n v="5355"/>
    <n v="5355"/>
    <n v="947447"/>
    <n v="0"/>
  </r>
  <r>
    <x v="10"/>
    <n v="724"/>
    <n v="1"/>
    <n v="620"/>
    <s v="S2"/>
    <x v="193"/>
    <n v="8"/>
    <n v="4714"/>
    <n v="4714"/>
    <n v="383349"/>
    <n v="0"/>
  </r>
  <r>
    <x v="11"/>
    <n v="724"/>
    <n v="1"/>
    <n v="620"/>
    <s v="S2"/>
    <x v="193"/>
    <n v="8"/>
    <n v="6791"/>
    <n v="6791"/>
    <n v="712831"/>
    <n v="0"/>
  </r>
  <r>
    <x v="12"/>
    <n v="724"/>
    <n v="1"/>
    <n v="620"/>
    <s v="S2"/>
    <x v="193"/>
    <n v="8"/>
    <n v="17097"/>
    <n v="17097"/>
    <n v="2059119"/>
    <n v="0"/>
  </r>
  <r>
    <x v="13"/>
    <n v="724"/>
    <n v="1"/>
    <n v="620"/>
    <s v="S2"/>
    <x v="193"/>
    <n v="8"/>
    <n v="8630"/>
    <n v="8630"/>
    <n v="722207"/>
    <n v="0"/>
  </r>
  <r>
    <x v="14"/>
    <n v="724"/>
    <n v="1"/>
    <n v="620"/>
    <s v="S2"/>
    <x v="193"/>
    <n v="8"/>
    <n v="7612"/>
    <n v="7612"/>
    <n v="855894"/>
    <n v="6"/>
  </r>
  <r>
    <x v="15"/>
    <n v="724"/>
    <n v="1"/>
    <n v="620"/>
    <s v="S2"/>
    <x v="193"/>
    <n v="8"/>
    <n v="23977"/>
    <n v="23977"/>
    <n v="2531962"/>
    <n v="0"/>
  </r>
  <r>
    <x v="16"/>
    <n v="724"/>
    <n v="1"/>
    <n v="620"/>
    <s v="S2"/>
    <x v="193"/>
    <n v="8"/>
    <n v="9845"/>
    <n v="9845"/>
    <n v="1066380"/>
    <n v="0"/>
  </r>
  <r>
    <x v="17"/>
    <n v="724"/>
    <n v="1"/>
    <n v="620"/>
    <s v="S2"/>
    <x v="193"/>
    <n v="8"/>
    <n v="9357"/>
    <n v="9357"/>
    <n v="1234635"/>
    <n v="6"/>
  </r>
  <r>
    <x v="18"/>
    <n v="724"/>
    <n v="1"/>
    <n v="620"/>
    <s v="S2"/>
    <x v="193"/>
    <n v="8"/>
    <n v="3038"/>
    <n v="3038"/>
    <n v="996147"/>
    <n v="6"/>
  </r>
  <r>
    <x v="19"/>
    <n v="724"/>
    <n v="1"/>
    <n v="620"/>
    <s v="S2"/>
    <x v="193"/>
    <n v="8"/>
    <n v="15270"/>
    <n v="15270"/>
    <n v="1606705"/>
    <n v="0"/>
  </r>
  <r>
    <x v="20"/>
    <n v="724"/>
    <n v="1"/>
    <n v="620"/>
    <s v="S2"/>
    <x v="193"/>
    <n v="8"/>
    <n v="13734"/>
    <n v="13734"/>
    <n v="2421440"/>
    <n v="0"/>
  </r>
  <r>
    <x v="0"/>
    <n v="724"/>
    <n v="1"/>
    <n v="620"/>
    <s v="S2"/>
    <x v="194"/>
    <n v="8"/>
    <n v="5750"/>
    <n v="5750"/>
    <n v="6157"/>
    <n v="0"/>
  </r>
  <r>
    <x v="1"/>
    <n v="724"/>
    <n v="1"/>
    <n v="620"/>
    <s v="S2"/>
    <x v="194"/>
    <n v="8"/>
    <n v="12687"/>
    <n v="12687"/>
    <n v="9495"/>
    <n v="0"/>
  </r>
  <r>
    <x v="2"/>
    <n v="724"/>
    <n v="1"/>
    <n v="620"/>
    <s v="S2"/>
    <x v="194"/>
    <n v="8"/>
    <n v="9527"/>
    <n v="9527"/>
    <n v="28432"/>
    <n v="0"/>
  </r>
  <r>
    <x v="3"/>
    <n v="724"/>
    <n v="1"/>
    <n v="620"/>
    <s v="S2"/>
    <x v="194"/>
    <n v="8"/>
    <n v="19499"/>
    <n v="19499"/>
    <n v="238068"/>
    <n v="0"/>
  </r>
  <r>
    <x v="4"/>
    <n v="724"/>
    <n v="1"/>
    <n v="620"/>
    <s v="S2"/>
    <x v="194"/>
    <n v="8"/>
    <n v="8710"/>
    <n v="8710"/>
    <n v="6452"/>
    <n v="0"/>
  </r>
  <r>
    <x v="11"/>
    <n v="724"/>
    <n v="1"/>
    <n v="620"/>
    <s v="S2"/>
    <x v="194"/>
    <n v="8"/>
    <n v="1"/>
    <n v="1"/>
    <n v="635"/>
    <n v="0"/>
  </r>
  <r>
    <x v="12"/>
    <n v="724"/>
    <n v="1"/>
    <n v="620"/>
    <s v="S2"/>
    <x v="194"/>
    <n v="8"/>
    <n v="1"/>
    <n v="1"/>
    <n v="686"/>
    <n v="0"/>
  </r>
  <r>
    <x v="14"/>
    <n v="724"/>
    <n v="1"/>
    <n v="620"/>
    <s v="S2"/>
    <x v="194"/>
    <n v="8"/>
    <n v="1070"/>
    <n v="1070"/>
    <n v="4841"/>
    <n v="0"/>
  </r>
  <r>
    <x v="15"/>
    <n v="724"/>
    <n v="1"/>
    <n v="620"/>
    <s v="S2"/>
    <x v="194"/>
    <n v="8"/>
    <n v="156590"/>
    <n v="156590"/>
    <n v="198861"/>
    <n v="0"/>
  </r>
  <r>
    <x v="16"/>
    <n v="724"/>
    <n v="1"/>
    <n v="620"/>
    <s v="S2"/>
    <x v="194"/>
    <n v="8"/>
    <n v="236763"/>
    <n v="236763"/>
    <n v="332799"/>
    <n v="0"/>
  </r>
  <r>
    <x v="17"/>
    <n v="724"/>
    <n v="1"/>
    <n v="620"/>
    <s v="S2"/>
    <x v="194"/>
    <n v="8"/>
    <n v="203262"/>
    <n v="203262"/>
    <n v="314486"/>
    <n v="0"/>
  </r>
  <r>
    <x v="18"/>
    <n v="724"/>
    <n v="1"/>
    <n v="620"/>
    <s v="S2"/>
    <x v="194"/>
    <n v="8"/>
    <n v="271357"/>
    <n v="271357"/>
    <n v="476506"/>
    <n v="0"/>
  </r>
  <r>
    <x v="19"/>
    <n v="724"/>
    <n v="1"/>
    <n v="620"/>
    <s v="S2"/>
    <x v="194"/>
    <n v="8"/>
    <n v="343426"/>
    <n v="343426"/>
    <n v="664522"/>
    <n v="0"/>
  </r>
  <r>
    <x v="20"/>
    <n v="724"/>
    <n v="1"/>
    <n v="620"/>
    <s v="S2"/>
    <x v="194"/>
    <n v="8"/>
    <n v="4266678"/>
    <n v="4266678"/>
    <n v="632230"/>
    <n v="0"/>
  </r>
  <r>
    <x v="0"/>
    <n v="724"/>
    <n v="1"/>
    <n v="620"/>
    <s v="S2"/>
    <x v="195"/>
    <n v="8"/>
    <n v="342741"/>
    <n v="342741"/>
    <n v="689701"/>
    <n v="0"/>
  </r>
  <r>
    <x v="1"/>
    <n v="724"/>
    <n v="1"/>
    <n v="620"/>
    <s v="S2"/>
    <x v="195"/>
    <n v="8"/>
    <n v="394304"/>
    <n v="394304"/>
    <n v="603072"/>
    <n v="0"/>
  </r>
  <r>
    <x v="2"/>
    <n v="724"/>
    <n v="1"/>
    <n v="620"/>
    <s v="S2"/>
    <x v="195"/>
    <n v="8"/>
    <n v="1769253"/>
    <n v="1769253"/>
    <n v="1819928"/>
    <n v="0"/>
  </r>
  <r>
    <x v="3"/>
    <n v="724"/>
    <n v="1"/>
    <n v="620"/>
    <s v="S2"/>
    <x v="195"/>
    <n v="8"/>
    <n v="2081612"/>
    <n v="2081612"/>
    <n v="2517937"/>
    <n v="0"/>
  </r>
  <r>
    <x v="4"/>
    <n v="724"/>
    <n v="1"/>
    <n v="620"/>
    <s v="S2"/>
    <x v="195"/>
    <n v="8"/>
    <n v="222851"/>
    <n v="222851"/>
    <n v="985825"/>
    <n v="0"/>
  </r>
  <r>
    <x v="5"/>
    <n v="724"/>
    <n v="1"/>
    <n v="620"/>
    <s v="S2"/>
    <x v="195"/>
    <n v="8"/>
    <n v="181441"/>
    <n v="181441"/>
    <n v="584315"/>
    <n v="0"/>
  </r>
  <r>
    <x v="6"/>
    <n v="724"/>
    <n v="1"/>
    <n v="620"/>
    <s v="S2"/>
    <x v="195"/>
    <n v="8"/>
    <n v="318455"/>
    <n v="318455"/>
    <n v="436994"/>
    <n v="0"/>
  </r>
  <r>
    <x v="7"/>
    <n v="724"/>
    <n v="1"/>
    <n v="620"/>
    <s v="S2"/>
    <x v="195"/>
    <n v="8"/>
    <n v="311203"/>
    <n v="311203"/>
    <n v="417567"/>
    <n v="0"/>
  </r>
  <r>
    <x v="8"/>
    <n v="724"/>
    <n v="1"/>
    <n v="620"/>
    <s v="S2"/>
    <x v="195"/>
    <n v="8"/>
    <n v="1385167"/>
    <n v="1385167"/>
    <n v="842529"/>
    <n v="0"/>
  </r>
  <r>
    <x v="9"/>
    <n v="724"/>
    <n v="1"/>
    <n v="620"/>
    <s v="S2"/>
    <x v="195"/>
    <n v="8"/>
    <n v="546636"/>
    <n v="546636"/>
    <n v="613212"/>
    <n v="0"/>
  </r>
  <r>
    <x v="10"/>
    <n v="724"/>
    <n v="1"/>
    <n v="620"/>
    <s v="S2"/>
    <x v="195"/>
    <n v="8"/>
    <n v="1187144"/>
    <n v="1187144"/>
    <n v="957298"/>
    <n v="0"/>
  </r>
  <r>
    <x v="11"/>
    <n v="724"/>
    <n v="1"/>
    <n v="620"/>
    <s v="S2"/>
    <x v="195"/>
    <n v="8"/>
    <n v="299800"/>
    <n v="299800"/>
    <n v="713273"/>
    <n v="0"/>
  </r>
  <r>
    <x v="12"/>
    <n v="724"/>
    <n v="1"/>
    <n v="620"/>
    <s v="S2"/>
    <x v="195"/>
    <n v="8"/>
    <n v="1162573"/>
    <n v="1162573"/>
    <n v="730421"/>
    <n v="0"/>
  </r>
  <r>
    <x v="13"/>
    <n v="724"/>
    <n v="1"/>
    <n v="620"/>
    <s v="S2"/>
    <x v="195"/>
    <n v="8"/>
    <n v="1444550"/>
    <n v="1444550"/>
    <n v="570706"/>
    <n v="0"/>
  </r>
  <r>
    <x v="14"/>
    <n v="724"/>
    <n v="1"/>
    <n v="620"/>
    <s v="S2"/>
    <x v="195"/>
    <n v="8"/>
    <n v="2716575"/>
    <n v="2716575"/>
    <n v="1791580"/>
    <n v="0"/>
  </r>
  <r>
    <x v="15"/>
    <n v="724"/>
    <n v="1"/>
    <n v="620"/>
    <s v="S2"/>
    <x v="195"/>
    <n v="8"/>
    <n v="2619802"/>
    <n v="2619802"/>
    <n v="1797727"/>
    <n v="0"/>
  </r>
  <r>
    <x v="16"/>
    <n v="724"/>
    <n v="1"/>
    <n v="620"/>
    <s v="S2"/>
    <x v="195"/>
    <n v="8"/>
    <n v="2455547"/>
    <n v="2455547"/>
    <n v="2573364"/>
    <n v="0"/>
  </r>
  <r>
    <x v="17"/>
    <n v="724"/>
    <n v="1"/>
    <n v="620"/>
    <s v="S2"/>
    <x v="195"/>
    <n v="8"/>
    <n v="2447334"/>
    <n v="2447334"/>
    <n v="3480619"/>
    <n v="0"/>
  </r>
  <r>
    <x v="18"/>
    <n v="724"/>
    <n v="1"/>
    <n v="620"/>
    <s v="S2"/>
    <x v="195"/>
    <n v="8"/>
    <n v="2681047"/>
    <n v="2681047"/>
    <n v="4668880"/>
    <n v="4"/>
  </r>
  <r>
    <x v="19"/>
    <n v="724"/>
    <n v="1"/>
    <n v="620"/>
    <s v="S2"/>
    <x v="195"/>
    <n v="8"/>
    <n v="5340343"/>
    <n v="5340343"/>
    <n v="5554453"/>
    <n v="4"/>
  </r>
  <r>
    <x v="20"/>
    <n v="724"/>
    <n v="1"/>
    <n v="620"/>
    <s v="S2"/>
    <x v="195"/>
    <n v="8"/>
    <n v="5471455"/>
    <n v="5471455"/>
    <n v="7937223"/>
    <n v="0"/>
  </r>
  <r>
    <x v="0"/>
    <n v="724"/>
    <n v="1"/>
    <n v="620"/>
    <s v="S2"/>
    <x v="196"/>
    <n v="8"/>
    <n v="8125"/>
    <n v="8125"/>
    <n v="7301"/>
    <n v="0"/>
  </r>
  <r>
    <x v="1"/>
    <n v="724"/>
    <n v="1"/>
    <n v="620"/>
    <s v="S2"/>
    <x v="196"/>
    <n v="8"/>
    <n v="23773"/>
    <n v="23773"/>
    <n v="14380"/>
    <n v="0"/>
  </r>
  <r>
    <x v="2"/>
    <n v="724"/>
    <n v="1"/>
    <n v="620"/>
    <s v="S2"/>
    <x v="196"/>
    <n v="8"/>
    <n v="1812"/>
    <n v="1812"/>
    <n v="13485"/>
    <n v="0"/>
  </r>
  <r>
    <x v="5"/>
    <n v="724"/>
    <n v="1"/>
    <n v="620"/>
    <s v="S2"/>
    <x v="196"/>
    <n v="8"/>
    <n v="24394"/>
    <n v="24394"/>
    <n v="28448"/>
    <n v="0"/>
  </r>
  <r>
    <x v="6"/>
    <n v="724"/>
    <n v="1"/>
    <n v="620"/>
    <s v="S2"/>
    <x v="196"/>
    <n v="8"/>
    <n v="2625"/>
    <n v="2625"/>
    <n v="6877"/>
    <n v="0"/>
  </r>
  <r>
    <x v="8"/>
    <n v="724"/>
    <n v="1"/>
    <n v="620"/>
    <s v="S2"/>
    <x v="196"/>
    <n v="8"/>
    <n v="222"/>
    <n v="222"/>
    <n v="723"/>
    <n v="0"/>
  </r>
  <r>
    <x v="9"/>
    <n v="724"/>
    <n v="1"/>
    <n v="620"/>
    <s v="S2"/>
    <x v="196"/>
    <n v="8"/>
    <n v="968"/>
    <n v="968"/>
    <n v="5169"/>
    <n v="0"/>
  </r>
  <r>
    <x v="10"/>
    <n v="724"/>
    <n v="1"/>
    <n v="620"/>
    <s v="S2"/>
    <x v="196"/>
    <n v="8"/>
    <n v="2187"/>
    <n v="2187"/>
    <n v="4600"/>
    <n v="0"/>
  </r>
  <r>
    <x v="11"/>
    <n v="724"/>
    <n v="1"/>
    <n v="620"/>
    <s v="S2"/>
    <x v="196"/>
    <n v="8"/>
    <n v="97"/>
    <n v="97"/>
    <n v="4451"/>
    <n v="0"/>
  </r>
  <r>
    <x v="12"/>
    <n v="724"/>
    <n v="1"/>
    <n v="620"/>
    <s v="S2"/>
    <x v="196"/>
    <n v="8"/>
    <n v="1359"/>
    <n v="1359"/>
    <n v="2749"/>
    <n v="0"/>
  </r>
  <r>
    <x v="13"/>
    <n v="724"/>
    <n v="1"/>
    <n v="620"/>
    <s v="S2"/>
    <x v="196"/>
    <n v="8"/>
    <n v="11619"/>
    <n v="11619"/>
    <n v="14361"/>
    <n v="0"/>
  </r>
  <r>
    <x v="14"/>
    <n v="724"/>
    <n v="1"/>
    <n v="620"/>
    <s v="S2"/>
    <x v="196"/>
    <n v="8"/>
    <n v="8945"/>
    <n v="8945"/>
    <n v="26089"/>
    <n v="0"/>
  </r>
  <r>
    <x v="15"/>
    <n v="724"/>
    <n v="1"/>
    <n v="620"/>
    <s v="S2"/>
    <x v="196"/>
    <n v="8"/>
    <n v="106963"/>
    <n v="106963"/>
    <n v="306863"/>
    <n v="0"/>
  </r>
  <r>
    <x v="16"/>
    <n v="724"/>
    <n v="1"/>
    <n v="620"/>
    <s v="S2"/>
    <x v="196"/>
    <n v="8"/>
    <n v="443038"/>
    <n v="443038"/>
    <n v="1410826"/>
    <n v="0"/>
  </r>
  <r>
    <x v="17"/>
    <n v="724"/>
    <n v="1"/>
    <n v="620"/>
    <s v="S2"/>
    <x v="196"/>
    <n v="8"/>
    <n v="94480"/>
    <n v="94480"/>
    <n v="503092"/>
    <n v="0"/>
  </r>
  <r>
    <x v="18"/>
    <n v="724"/>
    <n v="1"/>
    <n v="620"/>
    <s v="S2"/>
    <x v="196"/>
    <n v="8"/>
    <n v="88637"/>
    <n v="88637"/>
    <n v="139221"/>
    <n v="0"/>
  </r>
  <r>
    <x v="19"/>
    <n v="724"/>
    <n v="1"/>
    <n v="620"/>
    <s v="S2"/>
    <x v="196"/>
    <n v="8"/>
    <n v="49414"/>
    <n v="49414"/>
    <n v="286937"/>
    <n v="0"/>
  </r>
  <r>
    <x v="20"/>
    <n v="724"/>
    <n v="1"/>
    <n v="620"/>
    <s v="S2"/>
    <x v="196"/>
    <n v="8"/>
    <n v="95155"/>
    <n v="95155"/>
    <n v="212467"/>
    <n v="0"/>
  </r>
  <r>
    <x v="0"/>
    <n v="724"/>
    <n v="1"/>
    <n v="620"/>
    <s v="S2"/>
    <x v="197"/>
    <n v="8"/>
    <n v="72609"/>
    <n v="72609"/>
    <n v="18783"/>
    <n v="0"/>
  </r>
  <r>
    <x v="1"/>
    <n v="724"/>
    <n v="1"/>
    <n v="620"/>
    <s v="S2"/>
    <x v="197"/>
    <n v="8"/>
    <n v="68890"/>
    <n v="68890"/>
    <n v="43433"/>
    <n v="0"/>
  </r>
  <r>
    <x v="2"/>
    <n v="724"/>
    <n v="1"/>
    <n v="620"/>
    <s v="S2"/>
    <x v="197"/>
    <n v="8"/>
    <n v="57863"/>
    <n v="57863"/>
    <n v="46523"/>
    <n v="0"/>
  </r>
  <r>
    <x v="3"/>
    <n v="724"/>
    <n v="1"/>
    <n v="620"/>
    <s v="S2"/>
    <x v="197"/>
    <n v="8"/>
    <n v="75199"/>
    <n v="75199"/>
    <n v="38319"/>
    <n v="0"/>
  </r>
  <r>
    <x v="4"/>
    <n v="724"/>
    <n v="1"/>
    <n v="620"/>
    <s v="S2"/>
    <x v="197"/>
    <n v="8"/>
    <n v="175386"/>
    <n v="175386"/>
    <n v="62360"/>
    <n v="0"/>
  </r>
  <r>
    <x v="5"/>
    <n v="724"/>
    <n v="1"/>
    <n v="620"/>
    <s v="S2"/>
    <x v="197"/>
    <n v="8"/>
    <n v="8937"/>
    <n v="8937"/>
    <n v="25157"/>
    <n v="0"/>
  </r>
  <r>
    <x v="6"/>
    <n v="724"/>
    <n v="1"/>
    <n v="620"/>
    <s v="S2"/>
    <x v="197"/>
    <n v="8"/>
    <n v="151898"/>
    <n v="151898"/>
    <n v="69183"/>
    <n v="0"/>
  </r>
  <r>
    <x v="7"/>
    <n v="724"/>
    <n v="1"/>
    <n v="620"/>
    <s v="S2"/>
    <x v="197"/>
    <n v="8"/>
    <n v="198343"/>
    <n v="198343"/>
    <n v="122188"/>
    <n v="0"/>
  </r>
  <r>
    <x v="8"/>
    <n v="724"/>
    <n v="1"/>
    <n v="620"/>
    <s v="S2"/>
    <x v="197"/>
    <n v="8"/>
    <n v="200667"/>
    <n v="200667"/>
    <n v="105321"/>
    <n v="0"/>
  </r>
  <r>
    <x v="9"/>
    <n v="724"/>
    <n v="1"/>
    <n v="620"/>
    <s v="S2"/>
    <x v="197"/>
    <n v="8"/>
    <n v="185781"/>
    <n v="185781"/>
    <n v="188172"/>
    <n v="0"/>
  </r>
  <r>
    <x v="10"/>
    <n v="724"/>
    <n v="1"/>
    <n v="620"/>
    <s v="S2"/>
    <x v="197"/>
    <n v="8"/>
    <n v="74414"/>
    <n v="74414"/>
    <n v="61521"/>
    <n v="0"/>
  </r>
  <r>
    <x v="11"/>
    <n v="724"/>
    <n v="1"/>
    <n v="620"/>
    <s v="S2"/>
    <x v="197"/>
    <n v="8"/>
    <n v="108359"/>
    <n v="108359"/>
    <n v="118844"/>
    <n v="0"/>
  </r>
  <r>
    <x v="12"/>
    <n v="724"/>
    <n v="1"/>
    <n v="620"/>
    <s v="S2"/>
    <x v="197"/>
    <n v="8"/>
    <n v="66444"/>
    <n v="66444"/>
    <n v="34300"/>
    <n v="0"/>
  </r>
  <r>
    <x v="13"/>
    <n v="724"/>
    <n v="1"/>
    <n v="620"/>
    <s v="S2"/>
    <x v="197"/>
    <n v="8"/>
    <n v="13205"/>
    <n v="13205"/>
    <n v="12926"/>
    <n v="0"/>
  </r>
  <r>
    <x v="14"/>
    <n v="724"/>
    <n v="1"/>
    <n v="620"/>
    <s v="S2"/>
    <x v="197"/>
    <n v="8"/>
    <n v="15650"/>
    <n v="15650"/>
    <n v="16645"/>
    <n v="0"/>
  </r>
  <r>
    <x v="15"/>
    <n v="724"/>
    <n v="1"/>
    <n v="620"/>
    <s v="S2"/>
    <x v="197"/>
    <n v="8"/>
    <n v="14678"/>
    <n v="14678"/>
    <n v="18791"/>
    <n v="0"/>
  </r>
  <r>
    <x v="16"/>
    <n v="724"/>
    <n v="1"/>
    <n v="620"/>
    <s v="S2"/>
    <x v="197"/>
    <n v="8"/>
    <n v="8808"/>
    <n v="8808"/>
    <n v="18189"/>
    <n v="0"/>
  </r>
  <r>
    <x v="17"/>
    <n v="724"/>
    <n v="1"/>
    <n v="620"/>
    <s v="S2"/>
    <x v="197"/>
    <n v="8"/>
    <n v="8066"/>
    <n v="8066"/>
    <n v="16851"/>
    <n v="0"/>
  </r>
  <r>
    <x v="18"/>
    <n v="724"/>
    <n v="1"/>
    <n v="620"/>
    <s v="S2"/>
    <x v="197"/>
    <n v="8"/>
    <n v="198"/>
    <n v="198"/>
    <n v="1420"/>
    <n v="0"/>
  </r>
  <r>
    <x v="19"/>
    <n v="724"/>
    <n v="1"/>
    <n v="620"/>
    <s v="S2"/>
    <x v="197"/>
    <n v="8"/>
    <n v="62368"/>
    <n v="62368"/>
    <n v="196765"/>
    <n v="0"/>
  </r>
  <r>
    <x v="20"/>
    <n v="724"/>
    <n v="1"/>
    <n v="620"/>
    <s v="S2"/>
    <x v="197"/>
    <n v="8"/>
    <n v="24374"/>
    <n v="24374"/>
    <n v="15991"/>
    <n v="0"/>
  </r>
  <r>
    <x v="0"/>
    <n v="724"/>
    <n v="1"/>
    <n v="620"/>
    <s v="S2"/>
    <x v="198"/>
    <n v="8"/>
    <n v="11312"/>
    <n v="11312"/>
    <n v="13142"/>
    <n v="0"/>
  </r>
  <r>
    <x v="1"/>
    <n v="724"/>
    <n v="1"/>
    <n v="620"/>
    <s v="S2"/>
    <x v="198"/>
    <n v="8"/>
    <n v="25226"/>
    <n v="25226"/>
    <n v="48178"/>
    <n v="0"/>
  </r>
  <r>
    <x v="2"/>
    <n v="724"/>
    <n v="1"/>
    <n v="620"/>
    <s v="S2"/>
    <x v="198"/>
    <n v="8"/>
    <n v="20421"/>
    <n v="20421"/>
    <n v="29327"/>
    <n v="0"/>
  </r>
  <r>
    <x v="3"/>
    <n v="724"/>
    <n v="1"/>
    <n v="620"/>
    <s v="S2"/>
    <x v="198"/>
    <n v="8"/>
    <n v="25792"/>
    <n v="25792"/>
    <n v="25628"/>
    <n v="0"/>
  </r>
  <r>
    <x v="4"/>
    <n v="724"/>
    <n v="1"/>
    <n v="620"/>
    <s v="S2"/>
    <x v="198"/>
    <n v="8"/>
    <n v="73402"/>
    <n v="73402"/>
    <n v="102100"/>
    <n v="0"/>
  </r>
  <r>
    <x v="5"/>
    <n v="724"/>
    <n v="1"/>
    <n v="620"/>
    <s v="S2"/>
    <x v="198"/>
    <n v="8"/>
    <n v="26843"/>
    <n v="26843"/>
    <n v="85910"/>
    <n v="0"/>
  </r>
  <r>
    <x v="6"/>
    <n v="724"/>
    <n v="1"/>
    <n v="620"/>
    <s v="S2"/>
    <x v="198"/>
    <n v="8"/>
    <n v="28617"/>
    <n v="28617"/>
    <n v="50931"/>
    <n v="0"/>
  </r>
  <r>
    <x v="7"/>
    <n v="724"/>
    <n v="1"/>
    <n v="620"/>
    <s v="S2"/>
    <x v="198"/>
    <n v="8"/>
    <n v="49871"/>
    <n v="49871"/>
    <n v="55739"/>
    <n v="0"/>
  </r>
  <r>
    <x v="8"/>
    <n v="724"/>
    <n v="1"/>
    <n v="620"/>
    <s v="S2"/>
    <x v="198"/>
    <n v="8"/>
    <n v="176800"/>
    <n v="176800"/>
    <n v="1758642"/>
    <n v="0"/>
  </r>
  <r>
    <x v="9"/>
    <n v="724"/>
    <n v="1"/>
    <n v="620"/>
    <s v="S2"/>
    <x v="198"/>
    <n v="8"/>
    <n v="109171"/>
    <n v="109171"/>
    <n v="41151"/>
    <n v="0"/>
  </r>
  <r>
    <x v="10"/>
    <n v="724"/>
    <n v="1"/>
    <n v="620"/>
    <s v="S2"/>
    <x v="198"/>
    <n v="8"/>
    <n v="18375"/>
    <n v="18375"/>
    <n v="73969"/>
    <n v="0"/>
  </r>
  <r>
    <x v="11"/>
    <n v="724"/>
    <n v="1"/>
    <n v="620"/>
    <s v="S2"/>
    <x v="198"/>
    <n v="8"/>
    <n v="11714"/>
    <n v="11714"/>
    <n v="50316"/>
    <n v="0"/>
  </r>
  <r>
    <x v="12"/>
    <n v="724"/>
    <n v="1"/>
    <n v="620"/>
    <s v="S2"/>
    <x v="198"/>
    <n v="8"/>
    <n v="32430"/>
    <n v="32430"/>
    <n v="79213"/>
    <n v="0"/>
  </r>
  <r>
    <x v="13"/>
    <n v="724"/>
    <n v="1"/>
    <n v="620"/>
    <s v="S2"/>
    <x v="198"/>
    <n v="8"/>
    <n v="29971"/>
    <n v="29971"/>
    <n v="47805"/>
    <n v="0"/>
  </r>
  <r>
    <x v="14"/>
    <n v="724"/>
    <n v="1"/>
    <n v="620"/>
    <s v="S2"/>
    <x v="198"/>
    <n v="8"/>
    <n v="32875"/>
    <n v="32875"/>
    <n v="156264"/>
    <n v="0"/>
  </r>
  <r>
    <x v="15"/>
    <n v="724"/>
    <n v="1"/>
    <n v="620"/>
    <s v="S2"/>
    <x v="198"/>
    <n v="8"/>
    <n v="42638"/>
    <n v="42638"/>
    <n v="143169"/>
    <n v="0"/>
  </r>
  <r>
    <x v="16"/>
    <n v="724"/>
    <n v="1"/>
    <n v="620"/>
    <s v="S2"/>
    <x v="198"/>
    <n v="8"/>
    <n v="33021"/>
    <n v="33021"/>
    <n v="80141"/>
    <n v="0"/>
  </r>
  <r>
    <x v="17"/>
    <n v="724"/>
    <n v="1"/>
    <n v="620"/>
    <s v="S2"/>
    <x v="198"/>
    <n v="8"/>
    <n v="41400"/>
    <n v="41400"/>
    <n v="79333"/>
    <n v="0"/>
  </r>
  <r>
    <x v="18"/>
    <n v="724"/>
    <n v="1"/>
    <n v="620"/>
    <s v="S2"/>
    <x v="198"/>
    <n v="8"/>
    <n v="72164"/>
    <n v="72164"/>
    <n v="119276"/>
    <n v="0"/>
  </r>
  <r>
    <x v="19"/>
    <n v="724"/>
    <n v="1"/>
    <n v="620"/>
    <s v="S2"/>
    <x v="198"/>
    <n v="8"/>
    <n v="208126"/>
    <n v="208126"/>
    <n v="217323"/>
    <n v="0"/>
  </r>
  <r>
    <x v="20"/>
    <n v="724"/>
    <n v="1"/>
    <n v="620"/>
    <s v="S2"/>
    <x v="198"/>
    <n v="8"/>
    <n v="1245527"/>
    <n v="1245527"/>
    <n v="235951"/>
    <n v="0"/>
  </r>
  <r>
    <x v="0"/>
    <n v="724"/>
    <n v="1"/>
    <n v="620"/>
    <s v="S2"/>
    <x v="199"/>
    <n v="8"/>
    <n v="73171"/>
    <n v="73171"/>
    <n v="62156"/>
    <n v="0"/>
  </r>
  <r>
    <x v="1"/>
    <n v="724"/>
    <n v="1"/>
    <n v="620"/>
    <s v="S2"/>
    <x v="199"/>
    <n v="8"/>
    <n v="167917"/>
    <n v="167917"/>
    <n v="157297"/>
    <n v="0"/>
  </r>
  <r>
    <x v="2"/>
    <n v="724"/>
    <n v="1"/>
    <n v="620"/>
    <s v="S2"/>
    <x v="199"/>
    <n v="8"/>
    <n v="38491"/>
    <n v="38491"/>
    <n v="66314"/>
    <n v="0"/>
  </r>
  <r>
    <x v="3"/>
    <n v="724"/>
    <n v="1"/>
    <n v="620"/>
    <s v="S2"/>
    <x v="199"/>
    <n v="8"/>
    <n v="171233"/>
    <n v="171233"/>
    <n v="135131"/>
    <n v="0"/>
  </r>
  <r>
    <x v="4"/>
    <n v="724"/>
    <n v="1"/>
    <n v="620"/>
    <s v="S2"/>
    <x v="199"/>
    <n v="8"/>
    <n v="84241"/>
    <n v="84241"/>
    <n v="93113"/>
    <n v="0"/>
  </r>
  <r>
    <x v="5"/>
    <n v="724"/>
    <n v="1"/>
    <n v="620"/>
    <s v="S2"/>
    <x v="199"/>
    <n v="8"/>
    <n v="165568"/>
    <n v="165568"/>
    <n v="170376"/>
    <n v="0"/>
  </r>
  <r>
    <x v="6"/>
    <n v="724"/>
    <n v="1"/>
    <n v="620"/>
    <s v="S2"/>
    <x v="199"/>
    <n v="8"/>
    <n v="403462"/>
    <n v="403462"/>
    <n v="417235"/>
    <n v="0"/>
  </r>
  <r>
    <x v="7"/>
    <n v="724"/>
    <n v="1"/>
    <n v="620"/>
    <s v="S2"/>
    <x v="199"/>
    <n v="8"/>
    <n v="552764"/>
    <n v="552764"/>
    <n v="427630"/>
    <n v="0"/>
  </r>
  <r>
    <x v="8"/>
    <n v="724"/>
    <n v="1"/>
    <n v="620"/>
    <s v="S2"/>
    <x v="199"/>
    <n v="8"/>
    <n v="101553"/>
    <n v="101553"/>
    <n v="540219"/>
    <n v="0"/>
  </r>
  <r>
    <x v="9"/>
    <n v="724"/>
    <n v="1"/>
    <n v="620"/>
    <s v="S2"/>
    <x v="199"/>
    <n v="8"/>
    <n v="245629"/>
    <n v="245629"/>
    <n v="539642"/>
    <n v="0"/>
  </r>
  <r>
    <x v="10"/>
    <n v="724"/>
    <n v="1"/>
    <n v="620"/>
    <s v="S2"/>
    <x v="199"/>
    <n v="8"/>
    <n v="242627"/>
    <n v="242627"/>
    <n v="681830"/>
    <n v="0"/>
  </r>
  <r>
    <x v="11"/>
    <n v="724"/>
    <n v="1"/>
    <n v="620"/>
    <s v="S2"/>
    <x v="199"/>
    <n v="8"/>
    <n v="181091"/>
    <n v="181091"/>
    <n v="736812"/>
    <n v="0"/>
  </r>
  <r>
    <x v="12"/>
    <n v="724"/>
    <n v="1"/>
    <n v="620"/>
    <s v="S2"/>
    <x v="199"/>
    <n v="8"/>
    <n v="171088"/>
    <n v="171088"/>
    <n v="520671"/>
    <n v="0"/>
  </r>
  <r>
    <x v="13"/>
    <n v="724"/>
    <n v="1"/>
    <n v="620"/>
    <s v="S2"/>
    <x v="199"/>
    <n v="8"/>
    <n v="159475"/>
    <n v="159475"/>
    <n v="504975"/>
    <n v="0"/>
  </r>
  <r>
    <x v="14"/>
    <n v="724"/>
    <n v="1"/>
    <n v="620"/>
    <s v="S2"/>
    <x v="199"/>
    <n v="8"/>
    <n v="885935"/>
    <n v="885935"/>
    <n v="1283025"/>
    <n v="0"/>
  </r>
  <r>
    <x v="15"/>
    <n v="724"/>
    <n v="1"/>
    <n v="620"/>
    <s v="S2"/>
    <x v="199"/>
    <n v="8"/>
    <n v="1868369"/>
    <n v="1868369"/>
    <n v="3630295"/>
    <n v="6"/>
  </r>
  <r>
    <x v="16"/>
    <n v="724"/>
    <n v="1"/>
    <n v="620"/>
    <s v="S2"/>
    <x v="199"/>
    <n v="8"/>
    <n v="1341891"/>
    <n v="1341891"/>
    <n v="3520456"/>
    <n v="0"/>
  </r>
  <r>
    <x v="17"/>
    <n v="724"/>
    <n v="1"/>
    <n v="620"/>
    <s v="S2"/>
    <x v="199"/>
    <n v="8"/>
    <n v="900490"/>
    <n v="900490"/>
    <n v="3933069"/>
    <n v="6"/>
  </r>
  <r>
    <x v="18"/>
    <n v="724"/>
    <n v="1"/>
    <n v="620"/>
    <s v="S2"/>
    <x v="199"/>
    <n v="8"/>
    <n v="724977"/>
    <n v="724977"/>
    <n v="4810348"/>
    <n v="0"/>
  </r>
  <r>
    <x v="19"/>
    <n v="724"/>
    <n v="1"/>
    <n v="620"/>
    <s v="S2"/>
    <x v="199"/>
    <n v="8"/>
    <n v="811146"/>
    <n v="811146"/>
    <n v="3241713"/>
    <n v="0"/>
  </r>
  <r>
    <x v="20"/>
    <n v="724"/>
    <n v="1"/>
    <n v="620"/>
    <s v="S2"/>
    <x v="199"/>
    <n v="8"/>
    <n v="1238532"/>
    <n v="1238532"/>
    <n v="3382348"/>
    <n v="0"/>
  </r>
  <r>
    <x v="0"/>
    <n v="724"/>
    <n v="1"/>
    <n v="620"/>
    <s v="S2"/>
    <x v="200"/>
    <n v="8"/>
    <n v="15187"/>
    <n v="15187"/>
    <n v="20234"/>
    <n v="0"/>
  </r>
  <r>
    <x v="1"/>
    <n v="724"/>
    <n v="1"/>
    <n v="620"/>
    <s v="S2"/>
    <x v="200"/>
    <n v="8"/>
    <n v="109002"/>
    <n v="109002"/>
    <n v="122124"/>
    <n v="0"/>
  </r>
  <r>
    <x v="2"/>
    <n v="724"/>
    <n v="1"/>
    <n v="620"/>
    <s v="S2"/>
    <x v="200"/>
    <n v="8"/>
    <n v="557003"/>
    <n v="557003"/>
    <n v="344225"/>
    <n v="0"/>
  </r>
  <r>
    <x v="3"/>
    <n v="724"/>
    <n v="1"/>
    <n v="620"/>
    <s v="S2"/>
    <x v="200"/>
    <n v="8"/>
    <n v="693022"/>
    <n v="693022"/>
    <n v="374600"/>
    <n v="0"/>
  </r>
  <r>
    <x v="4"/>
    <n v="724"/>
    <n v="1"/>
    <n v="620"/>
    <s v="S2"/>
    <x v="200"/>
    <n v="8"/>
    <n v="339187"/>
    <n v="339187"/>
    <n v="336882"/>
    <n v="0"/>
  </r>
  <r>
    <x v="5"/>
    <n v="724"/>
    <n v="1"/>
    <n v="620"/>
    <s v="S2"/>
    <x v="200"/>
    <n v="8"/>
    <n v="35912"/>
    <n v="35912"/>
    <n v="123777"/>
    <n v="0"/>
  </r>
  <r>
    <x v="6"/>
    <n v="724"/>
    <n v="1"/>
    <n v="620"/>
    <s v="S2"/>
    <x v="200"/>
    <n v="8"/>
    <n v="158963"/>
    <n v="158963"/>
    <n v="1106136"/>
    <n v="0"/>
  </r>
  <r>
    <x v="7"/>
    <n v="724"/>
    <n v="1"/>
    <n v="620"/>
    <s v="S2"/>
    <x v="200"/>
    <n v="8"/>
    <n v="238838"/>
    <n v="238838"/>
    <n v="660297"/>
    <n v="0"/>
  </r>
  <r>
    <x v="8"/>
    <n v="724"/>
    <n v="1"/>
    <n v="620"/>
    <s v="S2"/>
    <x v="200"/>
    <n v="8"/>
    <n v="457592"/>
    <n v="457592"/>
    <n v="1190630"/>
    <n v="0"/>
  </r>
  <r>
    <x v="9"/>
    <n v="724"/>
    <n v="1"/>
    <n v="620"/>
    <s v="S2"/>
    <x v="200"/>
    <n v="8"/>
    <n v="369552"/>
    <n v="369552"/>
    <n v="698868"/>
    <n v="0"/>
  </r>
  <r>
    <x v="10"/>
    <n v="724"/>
    <n v="1"/>
    <n v="620"/>
    <s v="S2"/>
    <x v="200"/>
    <n v="8"/>
    <n v="275904"/>
    <n v="275904"/>
    <n v="913432"/>
    <n v="0"/>
  </r>
  <r>
    <x v="11"/>
    <n v="724"/>
    <n v="1"/>
    <n v="620"/>
    <s v="S2"/>
    <x v="200"/>
    <n v="8"/>
    <n v="749647"/>
    <n v="749647"/>
    <n v="1407670"/>
    <n v="0"/>
  </r>
  <r>
    <x v="12"/>
    <n v="724"/>
    <n v="1"/>
    <n v="620"/>
    <s v="S2"/>
    <x v="200"/>
    <n v="8"/>
    <n v="985145"/>
    <n v="985145"/>
    <n v="1988372"/>
    <n v="2"/>
  </r>
  <r>
    <x v="13"/>
    <n v="724"/>
    <n v="1"/>
    <n v="620"/>
    <s v="S2"/>
    <x v="200"/>
    <n v="8"/>
    <n v="1585101"/>
    <n v="1585101"/>
    <n v="1461982"/>
    <n v="2"/>
  </r>
  <r>
    <x v="14"/>
    <n v="724"/>
    <n v="1"/>
    <n v="620"/>
    <s v="S2"/>
    <x v="200"/>
    <n v="8"/>
    <n v="2162746"/>
    <n v="2162746"/>
    <n v="1992637"/>
    <n v="2"/>
  </r>
  <r>
    <x v="15"/>
    <n v="724"/>
    <n v="1"/>
    <n v="620"/>
    <s v="S2"/>
    <x v="200"/>
    <n v="8"/>
    <n v="1216023"/>
    <n v="1216023"/>
    <n v="1392997"/>
    <n v="6"/>
  </r>
  <r>
    <x v="16"/>
    <n v="724"/>
    <n v="1"/>
    <n v="620"/>
    <s v="S2"/>
    <x v="200"/>
    <n v="8"/>
    <n v="1062147"/>
    <n v="1062147"/>
    <n v="2673307"/>
    <n v="2"/>
  </r>
  <r>
    <x v="17"/>
    <n v="724"/>
    <n v="1"/>
    <n v="620"/>
    <s v="S2"/>
    <x v="200"/>
    <n v="8"/>
    <n v="3161454"/>
    <n v="3161454"/>
    <n v="2698581"/>
    <n v="6"/>
  </r>
  <r>
    <x v="18"/>
    <n v="724"/>
    <n v="1"/>
    <n v="620"/>
    <s v="S2"/>
    <x v="200"/>
    <n v="8"/>
    <n v="4785395"/>
    <n v="4785395"/>
    <n v="2453593"/>
    <n v="6"/>
  </r>
  <r>
    <x v="19"/>
    <n v="724"/>
    <n v="1"/>
    <n v="620"/>
    <s v="S2"/>
    <x v="200"/>
    <n v="8"/>
    <n v="3010690"/>
    <n v="3010690"/>
    <n v="3074802"/>
    <n v="6"/>
  </r>
  <r>
    <x v="20"/>
    <n v="724"/>
    <n v="1"/>
    <n v="620"/>
    <s v="S2"/>
    <x v="200"/>
    <n v="1"/>
    <m/>
    <n v="4826954"/>
    <n v="3417360"/>
    <n v="4"/>
  </r>
  <r>
    <x v="0"/>
    <n v="724"/>
    <n v="1"/>
    <n v="620"/>
    <s v="S2"/>
    <x v="201"/>
    <n v="8"/>
    <n v="10187"/>
    <n v="10187"/>
    <n v="23148"/>
    <n v="0"/>
  </r>
  <r>
    <x v="1"/>
    <n v="724"/>
    <n v="1"/>
    <n v="620"/>
    <s v="S2"/>
    <x v="201"/>
    <n v="8"/>
    <n v="20691"/>
    <n v="20691"/>
    <n v="34920"/>
    <n v="0"/>
  </r>
  <r>
    <x v="2"/>
    <n v="724"/>
    <n v="1"/>
    <n v="620"/>
    <s v="S2"/>
    <x v="201"/>
    <n v="8"/>
    <n v="10203"/>
    <n v="10203"/>
    <n v="37839"/>
    <n v="0"/>
  </r>
  <r>
    <x v="3"/>
    <n v="724"/>
    <n v="1"/>
    <n v="620"/>
    <s v="S2"/>
    <x v="201"/>
    <n v="8"/>
    <n v="15124"/>
    <n v="15124"/>
    <n v="33252"/>
    <n v="0"/>
  </r>
  <r>
    <x v="4"/>
    <n v="724"/>
    <n v="1"/>
    <n v="620"/>
    <s v="S2"/>
    <x v="201"/>
    <n v="8"/>
    <n v="17249"/>
    <n v="17249"/>
    <n v="46577"/>
    <n v="0"/>
  </r>
  <r>
    <x v="5"/>
    <n v="724"/>
    <n v="1"/>
    <n v="620"/>
    <s v="S2"/>
    <x v="201"/>
    <n v="8"/>
    <n v="11124"/>
    <n v="11124"/>
    <n v="68640"/>
    <n v="0"/>
  </r>
  <r>
    <x v="6"/>
    <n v="724"/>
    <n v="1"/>
    <n v="620"/>
    <s v="S2"/>
    <x v="201"/>
    <n v="8"/>
    <n v="403557"/>
    <n v="403557"/>
    <n v="271668"/>
    <n v="0"/>
  </r>
  <r>
    <x v="7"/>
    <n v="724"/>
    <n v="1"/>
    <n v="620"/>
    <s v="S2"/>
    <x v="201"/>
    <n v="8"/>
    <n v="39131"/>
    <n v="39131"/>
    <n v="156655"/>
    <n v="0"/>
  </r>
  <r>
    <x v="8"/>
    <n v="724"/>
    <n v="1"/>
    <n v="620"/>
    <s v="S2"/>
    <x v="201"/>
    <n v="8"/>
    <n v="214851"/>
    <n v="214851"/>
    <n v="586771"/>
    <n v="0"/>
  </r>
  <r>
    <x v="9"/>
    <n v="724"/>
    <n v="1"/>
    <n v="620"/>
    <s v="S2"/>
    <x v="201"/>
    <n v="8"/>
    <n v="559764"/>
    <n v="559764"/>
    <n v="609856"/>
    <n v="0"/>
  </r>
  <r>
    <x v="10"/>
    <n v="724"/>
    <n v="1"/>
    <n v="620"/>
    <s v="S2"/>
    <x v="201"/>
    <n v="8"/>
    <n v="130467"/>
    <n v="130467"/>
    <n v="473969"/>
    <n v="0"/>
  </r>
  <r>
    <x v="11"/>
    <n v="724"/>
    <n v="1"/>
    <n v="620"/>
    <s v="S2"/>
    <x v="201"/>
    <n v="8"/>
    <n v="207320"/>
    <n v="207320"/>
    <n v="559003"/>
    <n v="0"/>
  </r>
  <r>
    <x v="12"/>
    <n v="724"/>
    <n v="1"/>
    <n v="620"/>
    <s v="S2"/>
    <x v="201"/>
    <n v="8"/>
    <n v="953028"/>
    <n v="953028"/>
    <n v="336403"/>
    <n v="0"/>
  </r>
  <r>
    <x v="13"/>
    <n v="724"/>
    <n v="1"/>
    <n v="620"/>
    <s v="S2"/>
    <x v="201"/>
    <n v="8"/>
    <n v="126259"/>
    <n v="126259"/>
    <n v="530824"/>
    <n v="0"/>
  </r>
  <r>
    <x v="14"/>
    <n v="724"/>
    <n v="1"/>
    <n v="620"/>
    <s v="S2"/>
    <x v="201"/>
    <n v="8"/>
    <n v="407637"/>
    <n v="407637"/>
    <n v="716617"/>
    <n v="0"/>
  </r>
  <r>
    <x v="15"/>
    <n v="724"/>
    <n v="1"/>
    <n v="620"/>
    <s v="S2"/>
    <x v="201"/>
    <n v="8"/>
    <n v="610478"/>
    <n v="610478"/>
    <n v="1075919"/>
    <n v="0"/>
  </r>
  <r>
    <x v="16"/>
    <n v="724"/>
    <n v="1"/>
    <n v="620"/>
    <s v="S2"/>
    <x v="201"/>
    <n v="8"/>
    <n v="1233955"/>
    <n v="1233955"/>
    <n v="1532976"/>
    <n v="0"/>
  </r>
  <r>
    <x v="17"/>
    <n v="724"/>
    <n v="1"/>
    <n v="620"/>
    <s v="S2"/>
    <x v="201"/>
    <n v="8"/>
    <n v="942397"/>
    <n v="942397"/>
    <n v="2410384"/>
    <n v="6"/>
  </r>
  <r>
    <x v="18"/>
    <n v="724"/>
    <n v="1"/>
    <n v="620"/>
    <s v="S2"/>
    <x v="201"/>
    <n v="8"/>
    <n v="1482831"/>
    <n v="1482831"/>
    <n v="1785814"/>
    <n v="6"/>
  </r>
  <r>
    <x v="19"/>
    <n v="724"/>
    <n v="1"/>
    <n v="620"/>
    <s v="S2"/>
    <x v="201"/>
    <n v="8"/>
    <n v="2034389"/>
    <n v="2034389"/>
    <n v="3949769"/>
    <n v="6"/>
  </r>
  <r>
    <x v="20"/>
    <n v="724"/>
    <n v="1"/>
    <n v="620"/>
    <s v="S2"/>
    <x v="201"/>
    <n v="8"/>
    <n v="1709055"/>
    <n v="1709055"/>
    <n v="3402252"/>
    <n v="0"/>
  </r>
  <r>
    <x v="0"/>
    <n v="724"/>
    <n v="1"/>
    <n v="620"/>
    <s v="S2"/>
    <x v="202"/>
    <n v="8"/>
    <n v="178111"/>
    <n v="178111"/>
    <n v="765149"/>
    <n v="0"/>
  </r>
  <r>
    <x v="1"/>
    <n v="724"/>
    <n v="1"/>
    <n v="620"/>
    <s v="S2"/>
    <x v="202"/>
    <n v="8"/>
    <n v="302338"/>
    <n v="302338"/>
    <n v="667619"/>
    <n v="0"/>
  </r>
  <r>
    <x v="2"/>
    <n v="724"/>
    <n v="1"/>
    <n v="620"/>
    <s v="S2"/>
    <x v="202"/>
    <n v="8"/>
    <n v="219796"/>
    <n v="219796"/>
    <n v="217956"/>
    <n v="0"/>
  </r>
  <r>
    <x v="3"/>
    <n v="724"/>
    <n v="1"/>
    <n v="620"/>
    <s v="S2"/>
    <x v="202"/>
    <n v="8"/>
    <n v="1276750"/>
    <n v="1276750"/>
    <n v="1341348"/>
    <n v="0"/>
  </r>
  <r>
    <x v="4"/>
    <n v="724"/>
    <n v="1"/>
    <n v="620"/>
    <s v="S2"/>
    <x v="202"/>
    <n v="8"/>
    <n v="357140"/>
    <n v="357140"/>
    <n v="627684"/>
    <n v="0"/>
  </r>
  <r>
    <x v="5"/>
    <n v="724"/>
    <n v="1"/>
    <n v="620"/>
    <s v="S2"/>
    <x v="202"/>
    <n v="8"/>
    <n v="190529"/>
    <n v="190529"/>
    <n v="442081"/>
    <n v="0"/>
  </r>
  <r>
    <x v="6"/>
    <n v="724"/>
    <n v="1"/>
    <n v="620"/>
    <s v="S2"/>
    <x v="202"/>
    <n v="8"/>
    <n v="878542"/>
    <n v="878542"/>
    <n v="648113"/>
    <n v="0"/>
  </r>
  <r>
    <x v="7"/>
    <n v="724"/>
    <n v="1"/>
    <n v="620"/>
    <s v="S2"/>
    <x v="202"/>
    <n v="8"/>
    <n v="590819"/>
    <n v="590819"/>
    <n v="1334666"/>
    <n v="0"/>
  </r>
  <r>
    <x v="8"/>
    <n v="724"/>
    <n v="1"/>
    <n v="620"/>
    <s v="S2"/>
    <x v="202"/>
    <n v="8"/>
    <n v="422447"/>
    <n v="422447"/>
    <n v="1353121"/>
    <n v="0"/>
  </r>
  <r>
    <x v="9"/>
    <n v="724"/>
    <n v="1"/>
    <n v="620"/>
    <s v="S2"/>
    <x v="202"/>
    <n v="8"/>
    <n v="177096"/>
    <n v="177096"/>
    <n v="1111933"/>
    <n v="0"/>
  </r>
  <r>
    <x v="10"/>
    <n v="724"/>
    <n v="1"/>
    <n v="620"/>
    <s v="S2"/>
    <x v="202"/>
    <n v="8"/>
    <n v="340791"/>
    <n v="340791"/>
    <n v="1915143"/>
    <n v="0"/>
  </r>
  <r>
    <x v="11"/>
    <n v="724"/>
    <n v="1"/>
    <n v="620"/>
    <s v="S2"/>
    <x v="202"/>
    <n v="8"/>
    <n v="402560"/>
    <n v="402560"/>
    <n v="1989971"/>
    <n v="0"/>
  </r>
  <r>
    <x v="12"/>
    <n v="724"/>
    <n v="1"/>
    <n v="620"/>
    <s v="S2"/>
    <x v="202"/>
    <n v="8"/>
    <n v="207613"/>
    <n v="207613"/>
    <n v="1094437"/>
    <n v="0"/>
  </r>
  <r>
    <x v="13"/>
    <n v="724"/>
    <n v="1"/>
    <n v="620"/>
    <s v="S2"/>
    <x v="202"/>
    <n v="8"/>
    <n v="147979"/>
    <n v="147979"/>
    <n v="626060"/>
    <n v="0"/>
  </r>
  <r>
    <x v="14"/>
    <n v="724"/>
    <n v="1"/>
    <n v="620"/>
    <s v="S2"/>
    <x v="202"/>
    <n v="8"/>
    <n v="522802"/>
    <n v="522802"/>
    <n v="701142"/>
    <n v="0"/>
  </r>
  <r>
    <x v="15"/>
    <n v="724"/>
    <n v="1"/>
    <n v="620"/>
    <s v="S2"/>
    <x v="202"/>
    <n v="8"/>
    <n v="671173"/>
    <n v="671173"/>
    <n v="1042174"/>
    <n v="0"/>
  </r>
  <r>
    <x v="16"/>
    <n v="724"/>
    <n v="1"/>
    <n v="620"/>
    <s v="S2"/>
    <x v="202"/>
    <n v="8"/>
    <n v="687297"/>
    <n v="687297"/>
    <n v="1382338"/>
    <n v="0"/>
  </r>
  <r>
    <x v="17"/>
    <n v="724"/>
    <n v="1"/>
    <n v="620"/>
    <s v="S2"/>
    <x v="202"/>
    <n v="8"/>
    <n v="1053392"/>
    <n v="1053392"/>
    <n v="4238449"/>
    <n v="6"/>
  </r>
  <r>
    <x v="18"/>
    <n v="724"/>
    <n v="1"/>
    <n v="620"/>
    <s v="S2"/>
    <x v="202"/>
    <n v="8"/>
    <n v="1475953"/>
    <n v="1475953"/>
    <n v="6418395"/>
    <n v="0"/>
  </r>
  <r>
    <x v="19"/>
    <n v="724"/>
    <n v="1"/>
    <n v="620"/>
    <s v="S2"/>
    <x v="202"/>
    <n v="8"/>
    <n v="362707"/>
    <n v="362707"/>
    <n v="799748"/>
    <n v="0"/>
  </r>
  <r>
    <x v="20"/>
    <n v="724"/>
    <n v="1"/>
    <n v="620"/>
    <s v="S2"/>
    <x v="202"/>
    <n v="8"/>
    <n v="469667"/>
    <n v="469667"/>
    <n v="764409"/>
    <n v="0"/>
  </r>
  <r>
    <x v="4"/>
    <n v="724"/>
    <n v="1"/>
    <n v="620"/>
    <s v="S2"/>
    <x v="203"/>
    <n v="8"/>
    <n v="13565449"/>
    <n v="13565449"/>
    <n v="816660"/>
    <n v="0"/>
  </r>
  <r>
    <x v="5"/>
    <n v="724"/>
    <n v="1"/>
    <n v="620"/>
    <s v="S2"/>
    <x v="203"/>
    <n v="8"/>
    <n v="3333875"/>
    <n v="3333875"/>
    <n v="213520"/>
    <n v="0"/>
  </r>
  <r>
    <x v="14"/>
    <n v="724"/>
    <n v="1"/>
    <n v="620"/>
    <s v="S2"/>
    <x v="203"/>
    <n v="8"/>
    <n v="8935115"/>
    <n v="8935115"/>
    <n v="97125"/>
    <n v="0"/>
  </r>
  <r>
    <x v="15"/>
    <n v="724"/>
    <n v="1"/>
    <n v="620"/>
    <s v="S2"/>
    <x v="203"/>
    <n v="8"/>
    <n v="2374470"/>
    <n v="2374470"/>
    <n v="339881"/>
    <n v="0"/>
  </r>
  <r>
    <x v="16"/>
    <n v="724"/>
    <n v="1"/>
    <n v="620"/>
    <s v="S2"/>
    <x v="203"/>
    <n v="8"/>
    <n v="2815653"/>
    <n v="2815653"/>
    <n v="470100"/>
    <n v="0"/>
  </r>
  <r>
    <x v="17"/>
    <n v="724"/>
    <n v="1"/>
    <n v="620"/>
    <s v="S2"/>
    <x v="203"/>
    <n v="8"/>
    <n v="1184100"/>
    <n v="1184100"/>
    <n v="178841"/>
    <n v="0"/>
  </r>
  <r>
    <x v="18"/>
    <n v="724"/>
    <n v="1"/>
    <n v="620"/>
    <s v="S2"/>
    <x v="203"/>
    <n v="8"/>
    <n v="1211681"/>
    <n v="1211681"/>
    <n v="205677"/>
    <n v="0"/>
  </r>
  <r>
    <x v="19"/>
    <n v="724"/>
    <n v="1"/>
    <n v="620"/>
    <s v="S2"/>
    <x v="203"/>
    <n v="8"/>
    <n v="6302060"/>
    <n v="6302060"/>
    <n v="1215088"/>
    <n v="0"/>
  </r>
  <r>
    <x v="20"/>
    <n v="724"/>
    <n v="1"/>
    <n v="620"/>
    <s v="S2"/>
    <x v="203"/>
    <n v="8"/>
    <n v="7970920"/>
    <n v="7970920"/>
    <n v="2073319"/>
    <n v="0"/>
  </r>
  <r>
    <x v="7"/>
    <n v="724"/>
    <n v="1"/>
    <n v="620"/>
    <s v="S2"/>
    <x v="204"/>
    <n v="8"/>
    <n v="2078000"/>
    <n v="2078000"/>
    <n v="248712"/>
    <n v="0"/>
  </r>
  <r>
    <x v="8"/>
    <n v="724"/>
    <n v="1"/>
    <n v="620"/>
    <s v="S2"/>
    <x v="204"/>
    <n v="8"/>
    <n v="24257"/>
    <n v="24257"/>
    <n v="6124"/>
    <n v="0"/>
  </r>
  <r>
    <x v="9"/>
    <n v="724"/>
    <n v="1"/>
    <n v="620"/>
    <s v="S2"/>
    <x v="204"/>
    <n v="8"/>
    <n v="13500"/>
    <n v="13500"/>
    <n v="2952"/>
    <n v="0"/>
  </r>
  <r>
    <x v="10"/>
    <n v="724"/>
    <n v="1"/>
    <n v="620"/>
    <s v="S2"/>
    <x v="204"/>
    <n v="8"/>
    <n v="2095062"/>
    <n v="2095062"/>
    <n v="170836"/>
    <n v="0"/>
  </r>
  <r>
    <x v="11"/>
    <n v="724"/>
    <n v="1"/>
    <n v="620"/>
    <s v="S2"/>
    <x v="204"/>
    <n v="8"/>
    <n v="9562"/>
    <n v="9562"/>
    <n v="2744"/>
    <n v="0"/>
  </r>
  <r>
    <x v="12"/>
    <n v="724"/>
    <n v="1"/>
    <n v="620"/>
    <s v="S2"/>
    <x v="204"/>
    <n v="8"/>
    <n v="7693"/>
    <n v="7693"/>
    <n v="1388"/>
    <n v="0"/>
  </r>
  <r>
    <x v="13"/>
    <n v="724"/>
    <n v="1"/>
    <n v="620"/>
    <s v="S2"/>
    <x v="204"/>
    <n v="8"/>
    <n v="266560"/>
    <n v="266560"/>
    <n v="33795"/>
    <n v="0"/>
  </r>
  <r>
    <x v="14"/>
    <n v="724"/>
    <n v="1"/>
    <n v="620"/>
    <s v="S2"/>
    <x v="204"/>
    <n v="8"/>
    <n v="120275"/>
    <n v="120275"/>
    <n v="16481"/>
    <n v="0"/>
  </r>
  <r>
    <x v="15"/>
    <n v="724"/>
    <n v="1"/>
    <n v="620"/>
    <s v="S2"/>
    <x v="204"/>
    <n v="8"/>
    <n v="8400"/>
    <n v="8400"/>
    <n v="1472"/>
    <n v="0"/>
  </r>
  <r>
    <x v="16"/>
    <n v="724"/>
    <n v="1"/>
    <n v="620"/>
    <s v="S2"/>
    <x v="204"/>
    <n v="8"/>
    <n v="38400"/>
    <n v="38400"/>
    <n v="7820"/>
    <n v="0"/>
  </r>
  <r>
    <x v="20"/>
    <n v="724"/>
    <n v="1"/>
    <n v="620"/>
    <s v="S2"/>
    <x v="204"/>
    <n v="8"/>
    <n v="6342774"/>
    <n v="6342774"/>
    <n v="3911350"/>
    <n v="0"/>
  </r>
  <r>
    <x v="3"/>
    <n v="724"/>
    <n v="1"/>
    <n v="620"/>
    <s v="S2"/>
    <x v="205"/>
    <n v="8"/>
    <n v="17000"/>
    <n v="17000"/>
    <n v="3812"/>
    <n v="0"/>
  </r>
  <r>
    <x v="5"/>
    <n v="724"/>
    <n v="1"/>
    <n v="620"/>
    <s v="S2"/>
    <x v="205"/>
    <n v="8"/>
    <n v="10875"/>
    <n v="10875"/>
    <n v="1864"/>
    <n v="0"/>
  </r>
  <r>
    <x v="11"/>
    <n v="724"/>
    <n v="1"/>
    <n v="620"/>
    <s v="S2"/>
    <x v="205"/>
    <n v="8"/>
    <n v="17570"/>
    <n v="17570"/>
    <n v="8035"/>
    <n v="0"/>
  </r>
  <r>
    <x v="14"/>
    <n v="724"/>
    <n v="1"/>
    <n v="620"/>
    <s v="S2"/>
    <x v="205"/>
    <n v="8"/>
    <n v="390282"/>
    <n v="390282"/>
    <n v="36335"/>
    <n v="0"/>
  </r>
  <r>
    <x v="15"/>
    <n v="724"/>
    <n v="1"/>
    <n v="620"/>
    <s v="S2"/>
    <x v="205"/>
    <n v="8"/>
    <n v="826634"/>
    <n v="826634"/>
    <n v="93490"/>
    <n v="0"/>
  </r>
  <r>
    <x v="16"/>
    <n v="724"/>
    <n v="1"/>
    <n v="620"/>
    <s v="S2"/>
    <x v="205"/>
    <n v="8"/>
    <n v="90"/>
    <n v="90"/>
    <n v="48"/>
    <n v="0"/>
  </r>
  <r>
    <x v="17"/>
    <n v="724"/>
    <n v="1"/>
    <n v="620"/>
    <s v="S2"/>
    <x v="205"/>
    <n v="8"/>
    <n v="287800"/>
    <n v="287800"/>
    <n v="50977"/>
    <n v="0"/>
  </r>
  <r>
    <x v="19"/>
    <n v="724"/>
    <n v="1"/>
    <n v="620"/>
    <s v="S2"/>
    <x v="205"/>
    <n v="8"/>
    <n v="57240"/>
    <n v="57240"/>
    <n v="2488"/>
    <n v="0"/>
  </r>
  <r>
    <x v="20"/>
    <n v="724"/>
    <n v="1"/>
    <n v="620"/>
    <s v="S2"/>
    <x v="205"/>
    <n v="8"/>
    <n v="207337"/>
    <n v="207337"/>
    <n v="23570"/>
    <n v="0"/>
  </r>
  <r>
    <x v="0"/>
    <n v="724"/>
    <n v="1"/>
    <n v="620"/>
    <s v="S2"/>
    <x v="206"/>
    <n v="8"/>
    <n v="3436375"/>
    <n v="3436375"/>
    <n v="313780"/>
    <n v="0"/>
  </r>
  <r>
    <x v="2"/>
    <n v="724"/>
    <n v="1"/>
    <n v="620"/>
    <s v="S2"/>
    <x v="206"/>
    <n v="8"/>
    <n v="1830000"/>
    <n v="1830000"/>
    <n v="239306"/>
    <n v="0"/>
  </r>
  <r>
    <x v="3"/>
    <n v="724"/>
    <n v="1"/>
    <n v="620"/>
    <s v="S2"/>
    <x v="206"/>
    <n v="8"/>
    <n v="4296640"/>
    <n v="4296640"/>
    <n v="374674"/>
    <n v="0"/>
  </r>
  <r>
    <x v="4"/>
    <n v="724"/>
    <n v="1"/>
    <n v="620"/>
    <s v="S2"/>
    <x v="206"/>
    <n v="8"/>
    <n v="3327562"/>
    <n v="3327562"/>
    <n v="403954"/>
    <n v="0"/>
  </r>
  <r>
    <x v="5"/>
    <n v="724"/>
    <n v="1"/>
    <n v="620"/>
    <s v="S2"/>
    <x v="206"/>
    <n v="8"/>
    <n v="3622187"/>
    <n v="3622187"/>
    <n v="340514"/>
    <n v="0"/>
  </r>
  <r>
    <x v="6"/>
    <n v="724"/>
    <n v="1"/>
    <n v="620"/>
    <s v="S2"/>
    <x v="206"/>
    <n v="8"/>
    <n v="1168062"/>
    <n v="1168062"/>
    <n v="143093"/>
    <n v="0"/>
  </r>
  <r>
    <x v="7"/>
    <n v="724"/>
    <n v="1"/>
    <n v="620"/>
    <s v="S2"/>
    <x v="206"/>
    <n v="8"/>
    <n v="12682101"/>
    <n v="12682101"/>
    <n v="1743813"/>
    <n v="0"/>
  </r>
  <r>
    <x v="8"/>
    <n v="724"/>
    <n v="1"/>
    <n v="620"/>
    <s v="S2"/>
    <x v="206"/>
    <n v="8"/>
    <n v="36549992"/>
    <n v="36549992"/>
    <n v="4158307"/>
    <n v="0"/>
  </r>
  <r>
    <x v="9"/>
    <n v="724"/>
    <n v="1"/>
    <n v="620"/>
    <s v="S2"/>
    <x v="206"/>
    <n v="8"/>
    <n v="24721464"/>
    <n v="24721464"/>
    <n v="1845958"/>
    <n v="0"/>
  </r>
  <r>
    <x v="10"/>
    <n v="724"/>
    <n v="1"/>
    <n v="620"/>
    <s v="S2"/>
    <x v="206"/>
    <n v="8"/>
    <n v="24128032"/>
    <n v="24128032"/>
    <n v="2439486"/>
    <n v="0"/>
  </r>
  <r>
    <x v="11"/>
    <n v="724"/>
    <n v="1"/>
    <n v="620"/>
    <s v="S2"/>
    <x v="206"/>
    <n v="8"/>
    <n v="16881410"/>
    <n v="16881410"/>
    <n v="1829542"/>
    <n v="0"/>
  </r>
  <r>
    <x v="12"/>
    <n v="724"/>
    <n v="1"/>
    <n v="620"/>
    <s v="S2"/>
    <x v="206"/>
    <n v="8"/>
    <n v="44024354"/>
    <n v="44024354"/>
    <n v="3326856"/>
    <n v="0"/>
  </r>
  <r>
    <x v="13"/>
    <n v="724"/>
    <n v="1"/>
    <n v="620"/>
    <s v="S2"/>
    <x v="206"/>
    <n v="8"/>
    <n v="10901293"/>
    <n v="10901293"/>
    <n v="790454"/>
    <n v="0"/>
  </r>
  <r>
    <x v="14"/>
    <n v="724"/>
    <n v="1"/>
    <n v="620"/>
    <s v="S2"/>
    <x v="206"/>
    <n v="8"/>
    <n v="251260"/>
    <n v="251260"/>
    <n v="37661"/>
    <n v="0"/>
  </r>
  <r>
    <x v="15"/>
    <n v="724"/>
    <n v="1"/>
    <n v="620"/>
    <s v="S2"/>
    <x v="206"/>
    <n v="8"/>
    <n v="51754"/>
    <n v="51754"/>
    <n v="9103"/>
    <n v="0"/>
  </r>
  <r>
    <x v="16"/>
    <n v="724"/>
    <n v="1"/>
    <n v="620"/>
    <s v="S2"/>
    <x v="206"/>
    <n v="8"/>
    <n v="558220"/>
    <n v="558220"/>
    <n v="86671"/>
    <n v="0"/>
  </r>
  <r>
    <x v="17"/>
    <n v="724"/>
    <n v="1"/>
    <n v="620"/>
    <s v="S2"/>
    <x v="206"/>
    <n v="8"/>
    <n v="2747390"/>
    <n v="2747390"/>
    <n v="435204"/>
    <n v="6"/>
  </r>
  <r>
    <x v="18"/>
    <n v="724"/>
    <n v="1"/>
    <n v="620"/>
    <s v="S2"/>
    <x v="206"/>
    <n v="8"/>
    <n v="4509690"/>
    <n v="4509690"/>
    <n v="696919"/>
    <n v="0"/>
  </r>
  <r>
    <x v="19"/>
    <n v="724"/>
    <n v="1"/>
    <n v="620"/>
    <s v="S2"/>
    <x v="206"/>
    <n v="8"/>
    <n v="5279380"/>
    <n v="5279380"/>
    <n v="1071575"/>
    <n v="0"/>
  </r>
  <r>
    <x v="20"/>
    <n v="724"/>
    <n v="1"/>
    <n v="620"/>
    <s v="S2"/>
    <x v="206"/>
    <n v="8"/>
    <n v="5766980"/>
    <n v="5766980"/>
    <n v="1646774"/>
    <n v="0"/>
  </r>
  <r>
    <x v="9"/>
    <n v="724"/>
    <n v="1"/>
    <n v="620"/>
    <s v="S2"/>
    <x v="207"/>
    <n v="8"/>
    <n v="4187"/>
    <n v="4187"/>
    <n v="45964"/>
    <n v="0"/>
  </r>
  <r>
    <x v="12"/>
    <n v="724"/>
    <n v="1"/>
    <n v="620"/>
    <s v="S2"/>
    <x v="207"/>
    <n v="8"/>
    <n v="28860"/>
    <n v="28860"/>
    <n v="20104"/>
    <n v="0"/>
  </r>
  <r>
    <x v="15"/>
    <n v="724"/>
    <n v="1"/>
    <n v="620"/>
    <s v="S2"/>
    <x v="207"/>
    <n v="8"/>
    <n v="21"/>
    <n v="21"/>
    <n v="89"/>
    <n v="0"/>
  </r>
  <r>
    <x v="18"/>
    <n v="724"/>
    <n v="1"/>
    <n v="620"/>
    <s v="S2"/>
    <x v="207"/>
    <n v="8"/>
    <n v="7780"/>
    <n v="7780"/>
    <n v="9836"/>
    <n v="0"/>
  </r>
  <r>
    <x v="0"/>
    <n v="724"/>
    <n v="1"/>
    <n v="620"/>
    <s v="S2"/>
    <x v="208"/>
    <n v="7"/>
    <n v="72167640"/>
    <n v="53064412"/>
    <n v="8407293"/>
    <n v="0"/>
  </r>
  <r>
    <x v="8"/>
    <n v="724"/>
    <n v="1"/>
    <n v="620"/>
    <s v="S2"/>
    <x v="208"/>
    <n v="8"/>
    <n v="29376190"/>
    <n v="29376190"/>
    <n v="7037707"/>
    <n v="0"/>
  </r>
  <r>
    <x v="9"/>
    <n v="724"/>
    <n v="1"/>
    <n v="620"/>
    <s v="S2"/>
    <x v="208"/>
    <n v="8"/>
    <n v="4498710"/>
    <n v="4498710"/>
    <n v="1299156"/>
    <n v="0"/>
  </r>
  <r>
    <x v="10"/>
    <n v="724"/>
    <n v="1"/>
    <n v="620"/>
    <s v="S2"/>
    <x v="208"/>
    <n v="8"/>
    <n v="4689609"/>
    <n v="4689609"/>
    <n v="1304485"/>
    <n v="0"/>
  </r>
  <r>
    <x v="11"/>
    <n v="724"/>
    <n v="1"/>
    <n v="620"/>
    <s v="S2"/>
    <x v="208"/>
    <n v="8"/>
    <n v="5080050"/>
    <n v="5080050"/>
    <n v="1357330"/>
    <n v="0"/>
  </r>
  <r>
    <x v="0"/>
    <n v="724"/>
    <n v="1"/>
    <n v="620"/>
    <s v="S2"/>
    <x v="209"/>
    <n v="7"/>
    <n v="43273808"/>
    <n v="34181524"/>
    <n v="5549577"/>
    <n v="0"/>
  </r>
  <r>
    <x v="8"/>
    <n v="724"/>
    <n v="1"/>
    <n v="620"/>
    <s v="S2"/>
    <x v="209"/>
    <n v="8"/>
    <n v="8443191"/>
    <n v="8443191"/>
    <n v="1465418"/>
    <n v="0"/>
  </r>
  <r>
    <x v="9"/>
    <n v="724"/>
    <n v="1"/>
    <n v="620"/>
    <s v="S2"/>
    <x v="209"/>
    <n v="8"/>
    <n v="99820"/>
    <n v="99820"/>
    <n v="122813"/>
    <n v="0"/>
  </r>
  <r>
    <x v="10"/>
    <n v="724"/>
    <n v="1"/>
    <n v="620"/>
    <s v="S2"/>
    <x v="209"/>
    <n v="8"/>
    <n v="11978980"/>
    <n v="11978980"/>
    <n v="1771421"/>
    <n v="0"/>
  </r>
  <r>
    <x v="11"/>
    <n v="724"/>
    <n v="1"/>
    <n v="620"/>
    <s v="S2"/>
    <x v="209"/>
    <n v="8"/>
    <n v="15250"/>
    <n v="15250"/>
    <n v="6432"/>
    <n v="0"/>
  </r>
  <r>
    <x v="0"/>
    <n v="724"/>
    <n v="1"/>
    <n v="620"/>
    <s v="S2"/>
    <x v="210"/>
    <n v="7"/>
    <n v="35959244"/>
    <n v="30217852"/>
    <n v="4527284"/>
    <n v="0"/>
  </r>
  <r>
    <x v="8"/>
    <n v="724"/>
    <n v="1"/>
    <n v="620"/>
    <s v="S2"/>
    <x v="210"/>
    <n v="8"/>
    <n v="169721056"/>
    <n v="169721056"/>
    <n v="33089792"/>
    <n v="0"/>
  </r>
  <r>
    <x v="9"/>
    <n v="724"/>
    <n v="1"/>
    <n v="620"/>
    <s v="S2"/>
    <x v="210"/>
    <n v="8"/>
    <n v="5983121"/>
    <n v="5983121"/>
    <n v="1124428"/>
    <n v="0"/>
  </r>
  <r>
    <x v="10"/>
    <n v="724"/>
    <n v="1"/>
    <n v="620"/>
    <s v="S2"/>
    <x v="210"/>
    <n v="8"/>
    <n v="2020562"/>
    <n v="2020562"/>
    <n v="346533"/>
    <n v="0"/>
  </r>
  <r>
    <x v="11"/>
    <n v="724"/>
    <n v="1"/>
    <n v="620"/>
    <s v="S2"/>
    <x v="210"/>
    <n v="8"/>
    <n v="14437671"/>
    <n v="14437671"/>
    <n v="2816273"/>
    <n v="0"/>
  </r>
  <r>
    <x v="0"/>
    <n v="724"/>
    <n v="1"/>
    <n v="620"/>
    <s v="S2"/>
    <x v="211"/>
    <n v="7"/>
    <n v="9149169"/>
    <n v="8598843"/>
    <n v="753146"/>
    <n v="0"/>
  </r>
  <r>
    <x v="8"/>
    <n v="724"/>
    <n v="1"/>
    <n v="620"/>
    <s v="S2"/>
    <x v="211"/>
    <n v="8"/>
    <n v="95568624"/>
    <n v="95568624"/>
    <n v="12676740"/>
    <n v="0"/>
  </r>
  <r>
    <x v="9"/>
    <n v="724"/>
    <n v="1"/>
    <n v="620"/>
    <s v="S2"/>
    <x v="211"/>
    <n v="8"/>
    <n v="91506440"/>
    <n v="91506440"/>
    <n v="11209425"/>
    <n v="0"/>
  </r>
  <r>
    <x v="10"/>
    <n v="724"/>
    <n v="1"/>
    <n v="620"/>
    <s v="S2"/>
    <x v="211"/>
    <n v="8"/>
    <n v="75418128"/>
    <n v="75418128"/>
    <n v="6852631"/>
    <n v="0"/>
  </r>
  <r>
    <x v="11"/>
    <n v="724"/>
    <n v="1"/>
    <n v="620"/>
    <s v="S2"/>
    <x v="211"/>
    <n v="8"/>
    <n v="73535625"/>
    <n v="73535625"/>
    <n v="8949002"/>
    <n v="0"/>
  </r>
  <r>
    <x v="0"/>
    <n v="724"/>
    <n v="1"/>
    <n v="620"/>
    <s v="S2"/>
    <x v="212"/>
    <n v="7"/>
    <n v="3168392"/>
    <n v="2851838"/>
    <n v="1774956"/>
    <n v="0"/>
  </r>
  <r>
    <x v="1"/>
    <n v="724"/>
    <n v="1"/>
    <n v="620"/>
    <s v="S2"/>
    <x v="212"/>
    <n v="8"/>
    <n v="39190"/>
    <n v="39190"/>
    <n v="57151"/>
    <n v="0"/>
  </r>
  <r>
    <x v="2"/>
    <n v="724"/>
    <n v="1"/>
    <n v="620"/>
    <s v="S2"/>
    <x v="212"/>
    <n v="8"/>
    <n v="69230"/>
    <n v="69230"/>
    <n v="116086"/>
    <n v="0"/>
  </r>
  <r>
    <x v="3"/>
    <n v="724"/>
    <n v="1"/>
    <n v="620"/>
    <s v="S2"/>
    <x v="212"/>
    <n v="8"/>
    <n v="74956"/>
    <n v="74956"/>
    <n v="118874"/>
    <n v="0"/>
  </r>
  <r>
    <x v="4"/>
    <n v="724"/>
    <n v="1"/>
    <n v="620"/>
    <s v="S2"/>
    <x v="212"/>
    <n v="8"/>
    <n v="82847"/>
    <n v="82847"/>
    <n v="121404"/>
    <n v="0"/>
  </r>
  <r>
    <x v="5"/>
    <n v="724"/>
    <n v="1"/>
    <n v="620"/>
    <s v="S2"/>
    <x v="212"/>
    <n v="8"/>
    <n v="18374"/>
    <n v="18374"/>
    <n v="24201"/>
    <n v="0"/>
  </r>
  <r>
    <x v="6"/>
    <n v="724"/>
    <n v="1"/>
    <n v="620"/>
    <s v="S2"/>
    <x v="212"/>
    <n v="8"/>
    <n v="140705"/>
    <n v="140705"/>
    <n v="133487"/>
    <n v="0"/>
  </r>
  <r>
    <x v="7"/>
    <n v="724"/>
    <n v="1"/>
    <n v="620"/>
    <s v="S2"/>
    <x v="212"/>
    <n v="8"/>
    <n v="53690"/>
    <n v="53690"/>
    <n v="124043"/>
    <n v="0"/>
  </r>
  <r>
    <x v="8"/>
    <n v="724"/>
    <n v="1"/>
    <n v="620"/>
    <s v="S2"/>
    <x v="212"/>
    <n v="8"/>
    <n v="13668217"/>
    <n v="13668217"/>
    <n v="6287462"/>
    <n v="0"/>
  </r>
  <r>
    <x v="9"/>
    <n v="724"/>
    <n v="1"/>
    <n v="620"/>
    <s v="S2"/>
    <x v="212"/>
    <n v="8"/>
    <n v="6140631"/>
    <n v="6140631"/>
    <n v="3300053"/>
    <n v="0"/>
  </r>
  <r>
    <x v="10"/>
    <n v="724"/>
    <n v="1"/>
    <n v="620"/>
    <s v="S2"/>
    <x v="212"/>
    <n v="8"/>
    <n v="19850996"/>
    <n v="19850996"/>
    <n v="5962426"/>
    <n v="0"/>
  </r>
  <r>
    <x v="11"/>
    <n v="724"/>
    <n v="1"/>
    <n v="620"/>
    <s v="S2"/>
    <x v="212"/>
    <n v="8"/>
    <n v="26190908"/>
    <n v="26190908"/>
    <n v="7806806"/>
    <n v="0"/>
  </r>
  <r>
    <x v="12"/>
    <n v="724"/>
    <n v="1"/>
    <n v="620"/>
    <s v="S2"/>
    <x v="212"/>
    <n v="8"/>
    <n v="26349"/>
    <n v="26349"/>
    <n v="46782"/>
    <n v="0"/>
  </r>
  <r>
    <x v="13"/>
    <n v="724"/>
    <n v="1"/>
    <n v="620"/>
    <s v="S2"/>
    <x v="212"/>
    <n v="8"/>
    <n v="5483"/>
    <n v="5483"/>
    <n v="20260"/>
    <n v="0"/>
  </r>
  <r>
    <x v="14"/>
    <n v="724"/>
    <n v="1"/>
    <n v="620"/>
    <s v="S2"/>
    <x v="212"/>
    <n v="8"/>
    <n v="104993"/>
    <n v="104993"/>
    <n v="262380"/>
    <n v="0"/>
  </r>
  <r>
    <x v="15"/>
    <n v="724"/>
    <n v="1"/>
    <n v="620"/>
    <s v="S2"/>
    <x v="212"/>
    <n v="8"/>
    <n v="28324"/>
    <n v="28324"/>
    <n v="79267"/>
    <n v="6"/>
  </r>
  <r>
    <x v="16"/>
    <n v="724"/>
    <n v="1"/>
    <n v="620"/>
    <s v="S2"/>
    <x v="212"/>
    <n v="8"/>
    <n v="13020"/>
    <n v="13020"/>
    <n v="40881"/>
    <n v="6"/>
  </r>
  <r>
    <x v="17"/>
    <n v="724"/>
    <n v="1"/>
    <n v="620"/>
    <s v="S2"/>
    <x v="212"/>
    <n v="8"/>
    <n v="45379"/>
    <n v="45379"/>
    <n v="135187"/>
    <n v="6"/>
  </r>
  <r>
    <x v="18"/>
    <n v="724"/>
    <n v="1"/>
    <n v="620"/>
    <s v="S2"/>
    <x v="212"/>
    <n v="8"/>
    <n v="49835"/>
    <n v="49835"/>
    <n v="146977"/>
    <n v="0"/>
  </r>
  <r>
    <x v="19"/>
    <n v="724"/>
    <n v="1"/>
    <n v="620"/>
    <s v="S2"/>
    <x v="212"/>
    <n v="8"/>
    <n v="84663"/>
    <n v="84663"/>
    <n v="235334"/>
    <n v="0"/>
  </r>
  <r>
    <x v="20"/>
    <n v="724"/>
    <n v="1"/>
    <n v="620"/>
    <s v="S2"/>
    <x v="212"/>
    <n v="8"/>
    <n v="114005"/>
    <n v="114005"/>
    <n v="432041"/>
    <n v="0"/>
  </r>
  <r>
    <x v="0"/>
    <n v="724"/>
    <n v="1"/>
    <n v="620"/>
    <s v="S2"/>
    <x v="213"/>
    <n v="7"/>
    <n v="1197265"/>
    <n v="957812"/>
    <n v="591222"/>
    <n v="0"/>
  </r>
  <r>
    <x v="1"/>
    <n v="724"/>
    <n v="1"/>
    <n v="620"/>
    <s v="S2"/>
    <x v="213"/>
    <n v="8"/>
    <n v="1220621"/>
    <n v="1220621"/>
    <n v="713678"/>
    <n v="0"/>
  </r>
  <r>
    <x v="2"/>
    <n v="724"/>
    <n v="1"/>
    <n v="620"/>
    <s v="S2"/>
    <x v="213"/>
    <n v="8"/>
    <n v="1215328"/>
    <n v="1215328"/>
    <n v="801777"/>
    <n v="0"/>
  </r>
  <r>
    <x v="3"/>
    <n v="724"/>
    <n v="1"/>
    <n v="620"/>
    <s v="S2"/>
    <x v="213"/>
    <n v="8"/>
    <n v="442483"/>
    <n v="442483"/>
    <n v="279141"/>
    <n v="0"/>
  </r>
  <r>
    <x v="4"/>
    <n v="724"/>
    <n v="1"/>
    <n v="620"/>
    <s v="S2"/>
    <x v="213"/>
    <n v="8"/>
    <n v="952284"/>
    <n v="952284"/>
    <n v="655451"/>
    <n v="0"/>
  </r>
  <r>
    <x v="5"/>
    <n v="724"/>
    <n v="1"/>
    <n v="620"/>
    <s v="S2"/>
    <x v="213"/>
    <n v="8"/>
    <n v="852042"/>
    <n v="852042"/>
    <n v="471985"/>
    <n v="0"/>
  </r>
  <r>
    <x v="6"/>
    <n v="724"/>
    <n v="1"/>
    <n v="620"/>
    <s v="S2"/>
    <x v="213"/>
    <n v="8"/>
    <n v="1325272"/>
    <n v="1325272"/>
    <n v="721575"/>
    <n v="0"/>
  </r>
  <r>
    <x v="7"/>
    <n v="724"/>
    <n v="1"/>
    <n v="620"/>
    <s v="S2"/>
    <x v="213"/>
    <n v="8"/>
    <n v="1691530"/>
    <n v="1691530"/>
    <n v="966223"/>
    <n v="0"/>
  </r>
  <r>
    <x v="8"/>
    <n v="724"/>
    <n v="1"/>
    <n v="620"/>
    <s v="S2"/>
    <x v="213"/>
    <n v="8"/>
    <n v="1909312"/>
    <n v="1909312"/>
    <n v="1162873"/>
    <n v="0"/>
  </r>
  <r>
    <x v="9"/>
    <n v="724"/>
    <n v="1"/>
    <n v="620"/>
    <s v="S2"/>
    <x v="213"/>
    <n v="8"/>
    <n v="2205187"/>
    <n v="2205187"/>
    <n v="907015"/>
    <n v="0"/>
  </r>
  <r>
    <x v="10"/>
    <n v="724"/>
    <n v="1"/>
    <n v="620"/>
    <s v="S2"/>
    <x v="213"/>
    <n v="8"/>
    <n v="2950375"/>
    <n v="2950375"/>
    <n v="1251502"/>
    <n v="0"/>
  </r>
  <r>
    <x v="11"/>
    <n v="724"/>
    <n v="1"/>
    <n v="620"/>
    <s v="S2"/>
    <x v="213"/>
    <n v="8"/>
    <n v="6365363"/>
    <n v="6365363"/>
    <n v="2348423"/>
    <n v="0"/>
  </r>
  <r>
    <x v="12"/>
    <n v="724"/>
    <n v="1"/>
    <n v="620"/>
    <s v="S2"/>
    <x v="213"/>
    <n v="8"/>
    <n v="5914192"/>
    <n v="5914192"/>
    <n v="1939467"/>
    <n v="0"/>
  </r>
  <r>
    <x v="13"/>
    <n v="724"/>
    <n v="1"/>
    <n v="620"/>
    <s v="S2"/>
    <x v="213"/>
    <n v="8"/>
    <n v="6864828"/>
    <n v="6864828"/>
    <n v="2438599"/>
    <n v="0"/>
  </r>
  <r>
    <x v="14"/>
    <n v="724"/>
    <n v="1"/>
    <n v="620"/>
    <s v="S2"/>
    <x v="213"/>
    <n v="8"/>
    <n v="11652055"/>
    <n v="11652055"/>
    <n v="4021843"/>
    <n v="0"/>
  </r>
  <r>
    <x v="15"/>
    <n v="724"/>
    <n v="1"/>
    <n v="620"/>
    <s v="S2"/>
    <x v="213"/>
    <n v="8"/>
    <n v="8727498"/>
    <n v="8727498"/>
    <n v="3518687"/>
    <n v="6"/>
  </r>
  <r>
    <x v="16"/>
    <n v="724"/>
    <n v="1"/>
    <n v="620"/>
    <s v="S2"/>
    <x v="213"/>
    <n v="8"/>
    <n v="11598864"/>
    <n v="11598864"/>
    <n v="4800811"/>
    <n v="0"/>
  </r>
  <r>
    <x v="17"/>
    <n v="724"/>
    <n v="1"/>
    <n v="620"/>
    <s v="S2"/>
    <x v="213"/>
    <n v="8"/>
    <n v="9104801"/>
    <n v="9104801"/>
    <n v="4259075"/>
    <n v="6"/>
  </r>
  <r>
    <x v="18"/>
    <n v="724"/>
    <n v="1"/>
    <n v="620"/>
    <s v="S2"/>
    <x v="213"/>
    <n v="8"/>
    <n v="10429004"/>
    <n v="10429004"/>
    <n v="6912460"/>
    <n v="0"/>
  </r>
  <r>
    <x v="19"/>
    <n v="724"/>
    <n v="1"/>
    <n v="620"/>
    <s v="S2"/>
    <x v="213"/>
    <n v="8"/>
    <n v="9443448"/>
    <n v="9443448"/>
    <n v="7702035"/>
    <n v="0"/>
  </r>
  <r>
    <x v="20"/>
    <n v="724"/>
    <n v="1"/>
    <n v="620"/>
    <s v="S2"/>
    <x v="213"/>
    <n v="8"/>
    <n v="9778751"/>
    <n v="9778751"/>
    <n v="11127783"/>
    <n v="0"/>
  </r>
  <r>
    <x v="0"/>
    <n v="724"/>
    <n v="1"/>
    <n v="620"/>
    <s v="S2"/>
    <x v="214"/>
    <n v="7"/>
    <n v="69442352"/>
    <n v="51521944"/>
    <n v="10072570"/>
    <n v="0"/>
  </r>
  <r>
    <x v="1"/>
    <n v="724"/>
    <n v="1"/>
    <n v="620"/>
    <s v="S2"/>
    <x v="214"/>
    <n v="8"/>
    <n v="33097976"/>
    <n v="33097976"/>
    <n v="8401531"/>
    <n v="0"/>
  </r>
  <r>
    <x v="2"/>
    <n v="724"/>
    <n v="1"/>
    <n v="620"/>
    <s v="S2"/>
    <x v="214"/>
    <n v="8"/>
    <n v="62226928"/>
    <n v="62226928"/>
    <n v="21161534"/>
    <n v="0"/>
  </r>
  <r>
    <x v="3"/>
    <n v="724"/>
    <n v="1"/>
    <n v="620"/>
    <s v="S2"/>
    <x v="214"/>
    <n v="8"/>
    <n v="66872020"/>
    <n v="66872020"/>
    <n v="20480228"/>
    <n v="0"/>
  </r>
  <r>
    <x v="4"/>
    <n v="724"/>
    <n v="1"/>
    <n v="620"/>
    <s v="S2"/>
    <x v="214"/>
    <n v="8"/>
    <n v="63283484"/>
    <n v="63283484"/>
    <n v="17143720"/>
    <n v="0"/>
  </r>
  <r>
    <x v="5"/>
    <n v="724"/>
    <n v="1"/>
    <n v="620"/>
    <s v="S2"/>
    <x v="214"/>
    <n v="8"/>
    <n v="34733600"/>
    <n v="34733600"/>
    <n v="7139224"/>
    <n v="0"/>
  </r>
  <r>
    <x v="6"/>
    <n v="724"/>
    <n v="1"/>
    <n v="620"/>
    <s v="S2"/>
    <x v="214"/>
    <n v="8"/>
    <n v="43483664"/>
    <n v="43483664"/>
    <n v="8365544"/>
    <n v="0"/>
  </r>
  <r>
    <x v="7"/>
    <n v="724"/>
    <n v="1"/>
    <n v="620"/>
    <s v="S2"/>
    <x v="214"/>
    <n v="8"/>
    <n v="40041760"/>
    <n v="40041760"/>
    <n v="8227886"/>
    <n v="0"/>
  </r>
  <r>
    <x v="8"/>
    <n v="724"/>
    <n v="1"/>
    <n v="620"/>
    <s v="S2"/>
    <x v="214"/>
    <n v="8"/>
    <n v="28612218"/>
    <n v="28612218"/>
    <n v="6025870"/>
    <n v="0"/>
  </r>
  <r>
    <x v="9"/>
    <n v="724"/>
    <n v="1"/>
    <n v="620"/>
    <s v="S2"/>
    <x v="214"/>
    <n v="8"/>
    <n v="19684186"/>
    <n v="19684186"/>
    <n v="4073608"/>
    <n v="0"/>
  </r>
  <r>
    <x v="10"/>
    <n v="724"/>
    <n v="1"/>
    <n v="620"/>
    <s v="S2"/>
    <x v="214"/>
    <n v="8"/>
    <n v="8374788"/>
    <n v="8374788"/>
    <n v="2138167"/>
    <n v="0"/>
  </r>
  <r>
    <x v="11"/>
    <n v="724"/>
    <n v="1"/>
    <n v="620"/>
    <s v="S2"/>
    <x v="214"/>
    <n v="8"/>
    <n v="7783862"/>
    <n v="7783862"/>
    <n v="1370750"/>
    <n v="0"/>
  </r>
  <r>
    <x v="12"/>
    <n v="724"/>
    <n v="1"/>
    <n v="620"/>
    <s v="S2"/>
    <x v="214"/>
    <n v="8"/>
    <n v="10261723"/>
    <n v="10261723"/>
    <n v="2491399"/>
    <n v="0"/>
  </r>
  <r>
    <x v="13"/>
    <n v="724"/>
    <n v="1"/>
    <n v="620"/>
    <s v="S2"/>
    <x v="214"/>
    <n v="8"/>
    <n v="21222050"/>
    <n v="21222050"/>
    <n v="5732717"/>
    <n v="0"/>
  </r>
  <r>
    <x v="14"/>
    <n v="724"/>
    <n v="1"/>
    <n v="620"/>
    <s v="S2"/>
    <x v="214"/>
    <n v="8"/>
    <n v="46635597"/>
    <n v="46635597"/>
    <n v="12455633"/>
    <n v="0"/>
  </r>
  <r>
    <x v="15"/>
    <n v="724"/>
    <n v="1"/>
    <n v="620"/>
    <s v="S2"/>
    <x v="214"/>
    <n v="8"/>
    <n v="19697420"/>
    <n v="19697420"/>
    <n v="6355222"/>
    <n v="0"/>
  </r>
  <r>
    <x v="16"/>
    <n v="724"/>
    <n v="1"/>
    <n v="620"/>
    <s v="S2"/>
    <x v="214"/>
    <n v="8"/>
    <n v="15703883"/>
    <n v="15703883"/>
    <n v="6895107"/>
    <n v="0"/>
  </r>
  <r>
    <x v="17"/>
    <n v="724"/>
    <n v="1"/>
    <n v="620"/>
    <s v="S2"/>
    <x v="214"/>
    <n v="8"/>
    <n v="9220930"/>
    <n v="9220930"/>
    <n v="5581996"/>
    <n v="6"/>
  </r>
  <r>
    <x v="18"/>
    <n v="724"/>
    <n v="1"/>
    <n v="620"/>
    <s v="S2"/>
    <x v="214"/>
    <n v="8"/>
    <n v="5354549"/>
    <n v="5354549"/>
    <n v="3863218"/>
    <n v="0"/>
  </r>
  <r>
    <x v="19"/>
    <n v="724"/>
    <n v="1"/>
    <n v="620"/>
    <s v="S2"/>
    <x v="214"/>
    <n v="8"/>
    <n v="5208226"/>
    <n v="5208226"/>
    <n v="3972665"/>
    <n v="0"/>
  </r>
  <r>
    <x v="20"/>
    <n v="724"/>
    <n v="1"/>
    <n v="620"/>
    <s v="S2"/>
    <x v="214"/>
    <n v="8"/>
    <n v="4429212"/>
    <n v="4429212"/>
    <n v="4369897"/>
    <n v="6"/>
  </r>
  <r>
    <x v="3"/>
    <n v="724"/>
    <n v="1"/>
    <n v="620"/>
    <s v="S2"/>
    <x v="215"/>
    <n v="8"/>
    <n v="5125"/>
    <n v="5125"/>
    <n v="2335"/>
    <n v="0"/>
  </r>
  <r>
    <x v="11"/>
    <n v="724"/>
    <n v="1"/>
    <n v="620"/>
    <s v="S2"/>
    <x v="215"/>
    <n v="8"/>
    <n v="4125"/>
    <n v="4125"/>
    <n v="2399"/>
    <n v="0"/>
  </r>
  <r>
    <x v="16"/>
    <n v="724"/>
    <n v="1"/>
    <n v="620"/>
    <s v="S2"/>
    <x v="215"/>
    <n v="8"/>
    <n v="82320"/>
    <n v="82320"/>
    <n v="30496"/>
    <n v="0"/>
  </r>
  <r>
    <x v="0"/>
    <n v="724"/>
    <n v="1"/>
    <n v="620"/>
    <s v="S2"/>
    <x v="216"/>
    <n v="7"/>
    <n v="2869515"/>
    <n v="2898500"/>
    <n v="414964"/>
    <n v="0"/>
  </r>
  <r>
    <x v="1"/>
    <n v="724"/>
    <n v="1"/>
    <n v="620"/>
    <s v="S2"/>
    <x v="216"/>
    <n v="8"/>
    <n v="6848522"/>
    <n v="6848522"/>
    <n v="834623"/>
    <n v="0"/>
  </r>
  <r>
    <x v="2"/>
    <n v="724"/>
    <n v="1"/>
    <n v="620"/>
    <s v="S2"/>
    <x v="216"/>
    <n v="8"/>
    <n v="7169800"/>
    <n v="7169800"/>
    <n v="791519"/>
    <n v="0"/>
  </r>
  <r>
    <x v="3"/>
    <n v="724"/>
    <n v="1"/>
    <n v="620"/>
    <s v="S2"/>
    <x v="216"/>
    <n v="8"/>
    <n v="2780625"/>
    <n v="2780625"/>
    <n v="408870"/>
    <n v="0"/>
  </r>
  <r>
    <x v="4"/>
    <n v="724"/>
    <n v="1"/>
    <n v="620"/>
    <s v="S2"/>
    <x v="216"/>
    <n v="8"/>
    <n v="7701949"/>
    <n v="7701949"/>
    <n v="947126"/>
    <n v="0"/>
  </r>
  <r>
    <x v="5"/>
    <n v="724"/>
    <n v="1"/>
    <n v="620"/>
    <s v="S2"/>
    <x v="216"/>
    <n v="8"/>
    <n v="49040536"/>
    <n v="49040536"/>
    <n v="5020245"/>
    <n v="0"/>
  </r>
  <r>
    <x v="6"/>
    <n v="724"/>
    <n v="1"/>
    <n v="620"/>
    <s v="S2"/>
    <x v="216"/>
    <n v="8"/>
    <n v="66360280"/>
    <n v="66360280"/>
    <n v="6766648"/>
    <n v="0"/>
  </r>
  <r>
    <x v="7"/>
    <n v="724"/>
    <n v="1"/>
    <n v="620"/>
    <s v="S2"/>
    <x v="216"/>
    <n v="8"/>
    <n v="57528668"/>
    <n v="57528668"/>
    <n v="7065492"/>
    <n v="0"/>
  </r>
  <r>
    <x v="8"/>
    <n v="724"/>
    <n v="1"/>
    <n v="620"/>
    <s v="S2"/>
    <x v="216"/>
    <n v="8"/>
    <n v="45824172"/>
    <n v="45824172"/>
    <n v="5803831"/>
    <n v="0"/>
  </r>
  <r>
    <x v="9"/>
    <n v="724"/>
    <n v="1"/>
    <n v="620"/>
    <s v="S2"/>
    <x v="216"/>
    <n v="8"/>
    <n v="59495800"/>
    <n v="59495800"/>
    <n v="7264479"/>
    <n v="0"/>
  </r>
  <r>
    <x v="10"/>
    <n v="724"/>
    <n v="1"/>
    <n v="620"/>
    <s v="S2"/>
    <x v="216"/>
    <n v="8"/>
    <n v="70153440"/>
    <n v="70153440"/>
    <n v="6496847"/>
    <n v="0"/>
  </r>
  <r>
    <x v="11"/>
    <n v="724"/>
    <n v="1"/>
    <n v="620"/>
    <s v="S2"/>
    <x v="216"/>
    <n v="8"/>
    <n v="159847749"/>
    <n v="159847749"/>
    <n v="13033722"/>
    <n v="0"/>
  </r>
  <r>
    <x v="12"/>
    <n v="724"/>
    <n v="1"/>
    <n v="620"/>
    <s v="S2"/>
    <x v="216"/>
    <n v="8"/>
    <n v="64860683"/>
    <n v="64860683"/>
    <n v="9727119"/>
    <n v="0"/>
  </r>
  <r>
    <x v="13"/>
    <n v="724"/>
    <n v="1"/>
    <n v="620"/>
    <s v="S2"/>
    <x v="216"/>
    <n v="8"/>
    <n v="85965348"/>
    <n v="85965348"/>
    <n v="12111716"/>
    <n v="0"/>
  </r>
  <r>
    <x v="14"/>
    <n v="724"/>
    <n v="1"/>
    <n v="620"/>
    <s v="S2"/>
    <x v="216"/>
    <n v="8"/>
    <n v="106938614"/>
    <n v="106938614"/>
    <n v="16641325"/>
    <n v="0"/>
  </r>
  <r>
    <x v="15"/>
    <n v="724"/>
    <n v="1"/>
    <n v="620"/>
    <s v="S2"/>
    <x v="216"/>
    <n v="8"/>
    <n v="128736537"/>
    <n v="128736537"/>
    <n v="22627850"/>
    <n v="0"/>
  </r>
  <r>
    <x v="16"/>
    <n v="724"/>
    <n v="1"/>
    <n v="620"/>
    <s v="S2"/>
    <x v="216"/>
    <n v="8"/>
    <n v="140920238"/>
    <n v="140920238"/>
    <n v="25788865"/>
    <n v="0"/>
  </r>
  <r>
    <x v="17"/>
    <n v="724"/>
    <n v="1"/>
    <n v="620"/>
    <s v="S2"/>
    <x v="216"/>
    <n v="8"/>
    <n v="94185628"/>
    <n v="94185628"/>
    <n v="23519938"/>
    <n v="0"/>
  </r>
  <r>
    <x v="18"/>
    <n v="724"/>
    <n v="1"/>
    <n v="620"/>
    <s v="S2"/>
    <x v="216"/>
    <n v="8"/>
    <n v="121924896"/>
    <n v="121924896"/>
    <n v="37084367"/>
    <n v="0"/>
  </r>
  <r>
    <x v="19"/>
    <n v="724"/>
    <n v="1"/>
    <n v="620"/>
    <s v="S2"/>
    <x v="216"/>
    <n v="8"/>
    <n v="140763275"/>
    <n v="140763275"/>
    <n v="47100483"/>
    <n v="0"/>
  </r>
  <r>
    <x v="20"/>
    <n v="724"/>
    <n v="1"/>
    <n v="620"/>
    <s v="S2"/>
    <x v="216"/>
    <n v="8"/>
    <n v="103705868"/>
    <n v="103705868"/>
    <n v="52167883"/>
    <n v="0"/>
  </r>
  <r>
    <x v="0"/>
    <n v="724"/>
    <n v="1"/>
    <n v="620"/>
    <s v="S2"/>
    <x v="217"/>
    <n v="8"/>
    <n v="1554437"/>
    <n v="1554437"/>
    <n v="321971"/>
    <n v="0"/>
  </r>
  <r>
    <x v="5"/>
    <n v="724"/>
    <n v="1"/>
    <n v="620"/>
    <s v="S2"/>
    <x v="217"/>
    <n v="8"/>
    <n v="106320"/>
    <n v="106320"/>
    <n v="68986"/>
    <n v="0"/>
  </r>
  <r>
    <x v="6"/>
    <n v="724"/>
    <n v="1"/>
    <n v="620"/>
    <s v="S2"/>
    <x v="217"/>
    <n v="8"/>
    <n v="1830500"/>
    <n v="1830500"/>
    <n v="238600"/>
    <n v="0"/>
  </r>
  <r>
    <x v="7"/>
    <n v="724"/>
    <n v="1"/>
    <n v="620"/>
    <s v="S2"/>
    <x v="217"/>
    <n v="8"/>
    <n v="2208108"/>
    <n v="2208108"/>
    <n v="364668"/>
    <n v="0"/>
  </r>
  <r>
    <x v="8"/>
    <n v="724"/>
    <n v="1"/>
    <n v="620"/>
    <s v="S2"/>
    <x v="217"/>
    <n v="8"/>
    <n v="1451456"/>
    <n v="1451456"/>
    <n v="414113"/>
    <n v="0"/>
  </r>
  <r>
    <x v="9"/>
    <n v="724"/>
    <n v="1"/>
    <n v="620"/>
    <s v="S2"/>
    <x v="217"/>
    <n v="8"/>
    <n v="2693937"/>
    <n v="2693937"/>
    <n v="845992"/>
    <n v="0"/>
  </r>
  <r>
    <x v="10"/>
    <n v="724"/>
    <n v="1"/>
    <n v="620"/>
    <s v="S2"/>
    <x v="217"/>
    <n v="8"/>
    <n v="3091812"/>
    <n v="3091812"/>
    <n v="663955"/>
    <n v="0"/>
  </r>
  <r>
    <x v="11"/>
    <n v="724"/>
    <n v="1"/>
    <n v="620"/>
    <s v="S2"/>
    <x v="217"/>
    <n v="8"/>
    <n v="10186784"/>
    <n v="10186784"/>
    <n v="2539921"/>
    <n v="0"/>
  </r>
  <r>
    <x v="12"/>
    <n v="724"/>
    <n v="1"/>
    <n v="620"/>
    <s v="S2"/>
    <x v="217"/>
    <n v="8"/>
    <n v="6288552"/>
    <n v="6288552"/>
    <n v="7681459"/>
    <n v="0"/>
  </r>
  <r>
    <x v="13"/>
    <n v="724"/>
    <n v="1"/>
    <n v="620"/>
    <s v="S2"/>
    <x v="217"/>
    <n v="8"/>
    <n v="16518897"/>
    <n v="16518897"/>
    <n v="5349466"/>
    <n v="0"/>
  </r>
  <r>
    <x v="14"/>
    <n v="724"/>
    <n v="1"/>
    <n v="620"/>
    <s v="S2"/>
    <x v="217"/>
    <n v="8"/>
    <n v="18622752"/>
    <n v="18622752"/>
    <n v="5227556"/>
    <n v="0"/>
  </r>
  <r>
    <x v="15"/>
    <n v="724"/>
    <n v="1"/>
    <n v="620"/>
    <s v="S2"/>
    <x v="217"/>
    <n v="8"/>
    <n v="23659550"/>
    <n v="23659550"/>
    <n v="8593196"/>
    <n v="0"/>
  </r>
  <r>
    <x v="16"/>
    <n v="724"/>
    <n v="1"/>
    <n v="620"/>
    <s v="S2"/>
    <x v="217"/>
    <n v="8"/>
    <n v="30945023"/>
    <n v="30945023"/>
    <n v="17784840"/>
    <n v="0"/>
  </r>
  <r>
    <x v="17"/>
    <n v="724"/>
    <n v="1"/>
    <n v="620"/>
    <s v="S2"/>
    <x v="217"/>
    <n v="8"/>
    <n v="39842828"/>
    <n v="39842828"/>
    <n v="19417137"/>
    <n v="6"/>
  </r>
  <r>
    <x v="18"/>
    <n v="724"/>
    <n v="1"/>
    <n v="620"/>
    <s v="S2"/>
    <x v="217"/>
    <n v="8"/>
    <n v="35317437"/>
    <n v="35317437"/>
    <n v="20312929"/>
    <n v="0"/>
  </r>
  <r>
    <x v="19"/>
    <n v="724"/>
    <n v="1"/>
    <n v="620"/>
    <s v="S2"/>
    <x v="217"/>
    <n v="8"/>
    <n v="48310784"/>
    <n v="48310784"/>
    <n v="30164377"/>
    <n v="6"/>
  </r>
  <r>
    <x v="20"/>
    <n v="724"/>
    <n v="1"/>
    <n v="620"/>
    <s v="S2"/>
    <x v="217"/>
    <n v="8"/>
    <n v="43849664"/>
    <n v="43849664"/>
    <n v="32822238"/>
    <n v="0"/>
  </r>
  <r>
    <x v="7"/>
    <n v="724"/>
    <n v="1"/>
    <n v="620"/>
    <s v="S2"/>
    <x v="218"/>
    <n v="8"/>
    <n v="250"/>
    <n v="250"/>
    <n v="831"/>
    <n v="0"/>
  </r>
  <r>
    <x v="8"/>
    <n v="724"/>
    <n v="1"/>
    <n v="620"/>
    <s v="S2"/>
    <x v="218"/>
    <n v="8"/>
    <n v="398"/>
    <n v="398"/>
    <n v="6033"/>
    <n v="0"/>
  </r>
  <r>
    <x v="15"/>
    <n v="724"/>
    <n v="1"/>
    <n v="620"/>
    <s v="S2"/>
    <x v="218"/>
    <n v="8"/>
    <n v="3275"/>
    <n v="3275"/>
    <n v="6923"/>
    <n v="0"/>
  </r>
  <r>
    <x v="16"/>
    <n v="724"/>
    <n v="1"/>
    <n v="620"/>
    <s v="S2"/>
    <x v="218"/>
    <n v="8"/>
    <n v="1530"/>
    <n v="1530"/>
    <n v="2737"/>
    <n v="0"/>
  </r>
  <r>
    <x v="17"/>
    <n v="724"/>
    <n v="1"/>
    <n v="620"/>
    <s v="S2"/>
    <x v="218"/>
    <n v="8"/>
    <n v="480"/>
    <n v="480"/>
    <n v="1116"/>
    <n v="0"/>
  </r>
  <r>
    <x v="18"/>
    <n v="724"/>
    <n v="1"/>
    <n v="620"/>
    <s v="S2"/>
    <x v="218"/>
    <n v="8"/>
    <n v="20487492"/>
    <n v="20487492"/>
    <n v="7169322"/>
    <n v="6"/>
  </r>
  <r>
    <x v="19"/>
    <n v="724"/>
    <n v="1"/>
    <n v="620"/>
    <s v="S2"/>
    <x v="218"/>
    <n v="8"/>
    <n v="215"/>
    <n v="215"/>
    <n v="218"/>
    <n v="0"/>
  </r>
  <r>
    <x v="5"/>
    <n v="724"/>
    <n v="1"/>
    <n v="620"/>
    <s v="S2"/>
    <x v="219"/>
    <n v="3"/>
    <n v="0"/>
    <n v="0"/>
    <n v="122803"/>
    <n v="0"/>
  </r>
  <r>
    <x v="6"/>
    <n v="724"/>
    <n v="1"/>
    <n v="620"/>
    <s v="S2"/>
    <x v="219"/>
    <n v="3"/>
    <n v="0"/>
    <n v="0"/>
    <n v="532055"/>
    <n v="0"/>
  </r>
  <r>
    <x v="7"/>
    <n v="724"/>
    <n v="1"/>
    <n v="620"/>
    <s v="S2"/>
    <x v="219"/>
    <n v="3"/>
    <n v="0"/>
    <n v="0"/>
    <n v="183995"/>
    <n v="0"/>
  </r>
  <r>
    <x v="8"/>
    <n v="724"/>
    <n v="1"/>
    <n v="620"/>
    <s v="S2"/>
    <x v="219"/>
    <n v="1"/>
    <n v="0"/>
    <n v="0"/>
    <n v="162021"/>
    <n v="0"/>
  </r>
  <r>
    <x v="9"/>
    <n v="724"/>
    <n v="1"/>
    <n v="620"/>
    <s v="S2"/>
    <x v="219"/>
    <n v="1"/>
    <n v="0"/>
    <n v="0"/>
    <n v="12931294"/>
    <n v="0"/>
  </r>
  <r>
    <x v="13"/>
    <n v="724"/>
    <n v="1"/>
    <n v="620"/>
    <s v="S2"/>
    <x v="219"/>
    <n v="3"/>
    <n v="365793"/>
    <m/>
    <n v="11838207"/>
    <n v="0"/>
  </r>
  <r>
    <x v="14"/>
    <n v="724"/>
    <n v="1"/>
    <n v="620"/>
    <s v="S2"/>
    <x v="219"/>
    <n v="3"/>
    <n v="516181"/>
    <m/>
    <n v="21355647"/>
    <n v="0"/>
  </r>
  <r>
    <x v="15"/>
    <n v="724"/>
    <n v="1"/>
    <n v="620"/>
    <s v="S2"/>
    <x v="219"/>
    <n v="3"/>
    <n v="1389044"/>
    <m/>
    <n v="52851116"/>
    <n v="0"/>
  </r>
  <r>
    <x v="16"/>
    <n v="724"/>
    <n v="1"/>
    <n v="620"/>
    <s v="S2"/>
    <x v="219"/>
    <n v="3"/>
    <n v="3193602"/>
    <m/>
    <n v="167677803"/>
    <n v="0"/>
  </r>
  <r>
    <x v="17"/>
    <n v="724"/>
    <n v="1"/>
    <n v="620"/>
    <s v="S2"/>
    <x v="219"/>
    <n v="3"/>
    <n v="4349994"/>
    <m/>
    <n v="313084223"/>
    <n v="2"/>
  </r>
  <r>
    <x v="18"/>
    <n v="724"/>
    <n v="1"/>
    <n v="620"/>
    <s v="S2"/>
    <x v="219"/>
    <n v="1"/>
    <m/>
    <m/>
    <n v="29303953"/>
    <n v="0"/>
  </r>
  <r>
    <x v="19"/>
    <n v="724"/>
    <n v="1"/>
    <n v="620"/>
    <s v="S2"/>
    <x v="219"/>
    <n v="3"/>
    <n v="1554585"/>
    <m/>
    <n v="89610788"/>
    <n v="0"/>
  </r>
  <r>
    <x v="20"/>
    <n v="724"/>
    <n v="1"/>
    <n v="620"/>
    <s v="S2"/>
    <x v="219"/>
    <n v="3"/>
    <n v="2702410"/>
    <m/>
    <n v="241162802"/>
    <n v="0"/>
  </r>
  <r>
    <x v="0"/>
    <n v="724"/>
    <n v="1"/>
    <n v="620"/>
    <s v="S2"/>
    <x v="220"/>
    <n v="8"/>
    <n v="1321863"/>
    <n v="1321863"/>
    <n v="408790"/>
    <n v="0"/>
  </r>
  <r>
    <x v="1"/>
    <n v="724"/>
    <n v="1"/>
    <n v="620"/>
    <s v="S2"/>
    <x v="220"/>
    <n v="8"/>
    <n v="1297062"/>
    <n v="1297062"/>
    <n v="321462"/>
    <n v="0"/>
  </r>
  <r>
    <x v="2"/>
    <n v="724"/>
    <n v="1"/>
    <n v="620"/>
    <s v="S2"/>
    <x v="220"/>
    <n v="8"/>
    <n v="400745"/>
    <n v="400745"/>
    <n v="335903"/>
    <n v="0"/>
  </r>
  <r>
    <x v="3"/>
    <n v="724"/>
    <n v="1"/>
    <n v="620"/>
    <s v="S2"/>
    <x v="220"/>
    <n v="8"/>
    <n v="1505625"/>
    <n v="1505625"/>
    <n v="410252"/>
    <n v="0"/>
  </r>
  <r>
    <x v="4"/>
    <n v="724"/>
    <n v="1"/>
    <n v="620"/>
    <s v="S2"/>
    <x v="220"/>
    <n v="8"/>
    <n v="752000"/>
    <n v="752000"/>
    <n v="181562"/>
    <n v="0"/>
  </r>
  <r>
    <x v="5"/>
    <n v="724"/>
    <n v="1"/>
    <n v="620"/>
    <s v="S2"/>
    <x v="220"/>
    <n v="8"/>
    <n v="747265"/>
    <n v="747265"/>
    <n v="865460"/>
    <n v="0"/>
  </r>
  <r>
    <x v="6"/>
    <n v="724"/>
    <n v="1"/>
    <n v="620"/>
    <s v="S2"/>
    <x v="220"/>
    <n v="8"/>
    <n v="1120351"/>
    <n v="1120351"/>
    <n v="948181"/>
    <n v="0"/>
  </r>
  <r>
    <x v="7"/>
    <n v="724"/>
    <n v="1"/>
    <n v="620"/>
    <s v="S2"/>
    <x v="220"/>
    <n v="8"/>
    <n v="1937800"/>
    <n v="1937800"/>
    <n v="885813"/>
    <n v="0"/>
  </r>
  <r>
    <x v="8"/>
    <n v="724"/>
    <n v="1"/>
    <n v="620"/>
    <s v="S2"/>
    <x v="220"/>
    <n v="8"/>
    <n v="1197300"/>
    <n v="1197300"/>
    <n v="714831"/>
    <n v="0"/>
  </r>
  <r>
    <x v="9"/>
    <n v="724"/>
    <n v="1"/>
    <n v="620"/>
    <s v="S2"/>
    <x v="220"/>
    <n v="8"/>
    <n v="1138690"/>
    <n v="1138690"/>
    <n v="480335"/>
    <n v="0"/>
  </r>
  <r>
    <x v="10"/>
    <n v="724"/>
    <n v="1"/>
    <n v="620"/>
    <s v="S2"/>
    <x v="220"/>
    <n v="8"/>
    <n v="901132"/>
    <n v="901132"/>
    <n v="498848"/>
    <n v="0"/>
  </r>
  <r>
    <x v="11"/>
    <n v="724"/>
    <n v="1"/>
    <n v="620"/>
    <s v="S2"/>
    <x v="220"/>
    <n v="8"/>
    <n v="742250"/>
    <n v="742250"/>
    <n v="157351"/>
    <n v="0"/>
  </r>
  <r>
    <x v="12"/>
    <n v="724"/>
    <n v="1"/>
    <n v="620"/>
    <s v="S2"/>
    <x v="220"/>
    <n v="8"/>
    <n v="968603"/>
    <n v="968603"/>
    <n v="252148"/>
    <n v="0"/>
  </r>
  <r>
    <x v="13"/>
    <n v="724"/>
    <n v="1"/>
    <n v="620"/>
    <s v="S2"/>
    <x v="220"/>
    <n v="8"/>
    <n v="756940"/>
    <n v="756940"/>
    <n v="254057"/>
    <n v="0"/>
  </r>
  <r>
    <x v="14"/>
    <n v="724"/>
    <n v="1"/>
    <n v="620"/>
    <s v="S2"/>
    <x v="220"/>
    <n v="8"/>
    <n v="951366"/>
    <n v="951366"/>
    <n v="441509"/>
    <n v="0"/>
  </r>
  <r>
    <x v="15"/>
    <n v="724"/>
    <n v="1"/>
    <n v="620"/>
    <s v="S2"/>
    <x v="220"/>
    <n v="8"/>
    <n v="1202990"/>
    <n v="1202990"/>
    <n v="565020"/>
    <n v="0"/>
  </r>
  <r>
    <x v="16"/>
    <n v="724"/>
    <n v="1"/>
    <n v="620"/>
    <s v="S2"/>
    <x v="220"/>
    <n v="8"/>
    <n v="629265"/>
    <n v="629265"/>
    <n v="382135"/>
    <n v="0"/>
  </r>
  <r>
    <x v="17"/>
    <n v="724"/>
    <n v="1"/>
    <n v="620"/>
    <s v="S2"/>
    <x v="220"/>
    <n v="8"/>
    <n v="689340"/>
    <n v="689340"/>
    <n v="540774"/>
    <n v="0"/>
  </r>
  <r>
    <x v="18"/>
    <n v="724"/>
    <n v="1"/>
    <n v="620"/>
    <s v="S2"/>
    <x v="220"/>
    <n v="8"/>
    <n v="703841"/>
    <n v="703841"/>
    <n v="615464"/>
    <n v="0"/>
  </r>
  <r>
    <x v="19"/>
    <n v="724"/>
    <n v="1"/>
    <n v="620"/>
    <s v="S2"/>
    <x v="220"/>
    <n v="8"/>
    <n v="609119"/>
    <n v="609119"/>
    <n v="1172949"/>
    <n v="0"/>
  </r>
  <r>
    <x v="20"/>
    <n v="724"/>
    <n v="1"/>
    <n v="620"/>
    <s v="S2"/>
    <x v="220"/>
    <n v="8"/>
    <n v="758195"/>
    <n v="758195"/>
    <n v="2396456"/>
    <n v="0"/>
  </r>
  <r>
    <x v="1"/>
    <n v="724"/>
    <n v="1"/>
    <n v="620"/>
    <s v="S2"/>
    <x v="221"/>
    <n v="8"/>
    <n v="47621"/>
    <n v="47621"/>
    <n v="15851"/>
    <n v="0"/>
  </r>
  <r>
    <x v="2"/>
    <n v="724"/>
    <n v="1"/>
    <n v="620"/>
    <s v="S2"/>
    <x v="221"/>
    <n v="8"/>
    <n v="91496"/>
    <n v="91496"/>
    <n v="25849"/>
    <n v="0"/>
  </r>
  <r>
    <x v="3"/>
    <n v="724"/>
    <n v="1"/>
    <n v="620"/>
    <s v="S2"/>
    <x v="221"/>
    <n v="8"/>
    <n v="435687"/>
    <n v="435687"/>
    <n v="173597"/>
    <n v="0"/>
  </r>
  <r>
    <x v="5"/>
    <n v="724"/>
    <n v="1"/>
    <n v="620"/>
    <s v="S2"/>
    <x v="221"/>
    <n v="8"/>
    <n v="330812"/>
    <n v="330812"/>
    <n v="110514"/>
    <n v="0"/>
  </r>
  <r>
    <x v="6"/>
    <n v="724"/>
    <n v="1"/>
    <n v="620"/>
    <s v="S2"/>
    <x v="221"/>
    <n v="8"/>
    <n v="318796"/>
    <n v="318796"/>
    <n v="140297"/>
    <n v="0"/>
  </r>
  <r>
    <x v="7"/>
    <n v="724"/>
    <n v="1"/>
    <n v="620"/>
    <s v="S2"/>
    <x v="221"/>
    <n v="8"/>
    <n v="243874"/>
    <n v="243874"/>
    <n v="150994"/>
    <n v="0"/>
  </r>
  <r>
    <x v="8"/>
    <n v="724"/>
    <n v="1"/>
    <n v="620"/>
    <s v="S2"/>
    <x v="221"/>
    <n v="8"/>
    <n v="232163"/>
    <n v="232163"/>
    <n v="106075"/>
    <n v="0"/>
  </r>
  <r>
    <x v="9"/>
    <n v="724"/>
    <n v="1"/>
    <n v="620"/>
    <s v="S2"/>
    <x v="221"/>
    <n v="8"/>
    <n v="817437"/>
    <n v="817437"/>
    <n v="404962"/>
    <n v="0"/>
  </r>
  <r>
    <x v="10"/>
    <n v="724"/>
    <n v="1"/>
    <n v="620"/>
    <s v="S2"/>
    <x v="221"/>
    <n v="8"/>
    <n v="766750"/>
    <n v="766750"/>
    <n v="504758"/>
    <n v="0"/>
  </r>
  <r>
    <x v="11"/>
    <n v="724"/>
    <n v="1"/>
    <n v="620"/>
    <s v="S2"/>
    <x v="221"/>
    <n v="8"/>
    <n v="253261"/>
    <n v="253261"/>
    <n v="157712"/>
    <n v="0"/>
  </r>
  <r>
    <x v="12"/>
    <n v="724"/>
    <n v="1"/>
    <n v="620"/>
    <s v="S2"/>
    <x v="221"/>
    <n v="8"/>
    <n v="973432"/>
    <n v="973432"/>
    <n v="313651"/>
    <n v="0"/>
  </r>
  <r>
    <x v="13"/>
    <n v="724"/>
    <n v="1"/>
    <n v="620"/>
    <s v="S2"/>
    <x v="221"/>
    <n v="8"/>
    <n v="1370149"/>
    <n v="1370149"/>
    <n v="464312"/>
    <n v="0"/>
  </r>
  <r>
    <x v="14"/>
    <n v="724"/>
    <n v="1"/>
    <n v="620"/>
    <s v="S2"/>
    <x v="221"/>
    <n v="8"/>
    <n v="4277907"/>
    <n v="4277907"/>
    <n v="1457672"/>
    <n v="0"/>
  </r>
  <r>
    <x v="15"/>
    <n v="724"/>
    <n v="1"/>
    <n v="620"/>
    <s v="S2"/>
    <x v="221"/>
    <n v="8"/>
    <n v="3227970"/>
    <n v="3227970"/>
    <n v="1294414"/>
    <n v="0"/>
  </r>
  <r>
    <x v="16"/>
    <n v="724"/>
    <n v="1"/>
    <n v="620"/>
    <s v="S2"/>
    <x v="221"/>
    <n v="8"/>
    <n v="2178932"/>
    <n v="2178932"/>
    <n v="1124915"/>
    <n v="0"/>
  </r>
  <r>
    <x v="17"/>
    <n v="724"/>
    <n v="1"/>
    <n v="620"/>
    <s v="S2"/>
    <x v="221"/>
    <n v="8"/>
    <n v="881407"/>
    <n v="881407"/>
    <n v="327387"/>
    <n v="0"/>
  </r>
  <r>
    <x v="18"/>
    <n v="724"/>
    <n v="1"/>
    <n v="620"/>
    <s v="S2"/>
    <x v="221"/>
    <n v="8"/>
    <n v="1201209"/>
    <n v="1201209"/>
    <n v="542294"/>
    <n v="0"/>
  </r>
  <r>
    <x v="19"/>
    <n v="724"/>
    <n v="1"/>
    <n v="620"/>
    <s v="S2"/>
    <x v="221"/>
    <n v="8"/>
    <n v="1517841"/>
    <n v="1517841"/>
    <n v="770651"/>
    <n v="0"/>
  </r>
  <r>
    <x v="20"/>
    <n v="724"/>
    <n v="1"/>
    <n v="620"/>
    <s v="S2"/>
    <x v="221"/>
    <n v="8"/>
    <n v="5913386"/>
    <n v="5913386"/>
    <n v="4646221"/>
    <n v="0"/>
  </r>
  <r>
    <x v="0"/>
    <n v="724"/>
    <n v="1"/>
    <n v="620"/>
    <s v="S2"/>
    <x v="222"/>
    <n v="8"/>
    <n v="601875"/>
    <n v="601875"/>
    <n v="427876"/>
    <n v="0"/>
  </r>
  <r>
    <x v="2"/>
    <n v="724"/>
    <n v="1"/>
    <n v="620"/>
    <s v="S2"/>
    <x v="222"/>
    <n v="8"/>
    <n v="6000"/>
    <n v="6000"/>
    <n v="6692"/>
    <n v="0"/>
  </r>
  <r>
    <x v="5"/>
    <n v="724"/>
    <n v="1"/>
    <n v="620"/>
    <s v="S2"/>
    <x v="222"/>
    <n v="8"/>
    <n v="774812"/>
    <n v="774812"/>
    <n v="483697"/>
    <n v="0"/>
  </r>
  <r>
    <x v="6"/>
    <n v="724"/>
    <n v="1"/>
    <n v="620"/>
    <s v="S2"/>
    <x v="222"/>
    <n v="8"/>
    <n v="2635000"/>
    <n v="2635000"/>
    <n v="1744521"/>
    <n v="0"/>
  </r>
  <r>
    <x v="7"/>
    <n v="724"/>
    <n v="1"/>
    <n v="620"/>
    <s v="S2"/>
    <x v="222"/>
    <n v="8"/>
    <n v="3222000"/>
    <n v="3222000"/>
    <n v="2483222"/>
    <n v="0"/>
  </r>
  <r>
    <x v="8"/>
    <n v="724"/>
    <n v="1"/>
    <n v="620"/>
    <s v="S2"/>
    <x v="222"/>
    <n v="8"/>
    <n v="5022949"/>
    <n v="5022949"/>
    <n v="2096789"/>
    <n v="0"/>
  </r>
  <r>
    <x v="9"/>
    <n v="724"/>
    <n v="1"/>
    <n v="620"/>
    <s v="S2"/>
    <x v="222"/>
    <n v="8"/>
    <n v="1825875"/>
    <n v="1825875"/>
    <n v="1033230"/>
    <n v="0"/>
  </r>
  <r>
    <x v="10"/>
    <n v="724"/>
    <n v="1"/>
    <n v="620"/>
    <s v="S2"/>
    <x v="222"/>
    <n v="8"/>
    <n v="4951925"/>
    <n v="4951925"/>
    <n v="1462542"/>
    <n v="0"/>
  </r>
  <r>
    <x v="11"/>
    <n v="724"/>
    <n v="1"/>
    <n v="620"/>
    <s v="S2"/>
    <x v="222"/>
    <n v="8"/>
    <n v="14670460"/>
    <n v="14670460"/>
    <n v="2882578"/>
    <n v="0"/>
  </r>
  <r>
    <x v="12"/>
    <n v="724"/>
    <n v="1"/>
    <n v="620"/>
    <s v="S2"/>
    <x v="222"/>
    <n v="8"/>
    <n v="12698837"/>
    <n v="12698837"/>
    <n v="2762288"/>
    <n v="0"/>
  </r>
  <r>
    <x v="13"/>
    <n v="724"/>
    <n v="1"/>
    <n v="620"/>
    <s v="S2"/>
    <x v="222"/>
    <n v="8"/>
    <n v="22012097"/>
    <n v="22012097"/>
    <n v="5458988"/>
    <n v="0"/>
  </r>
  <r>
    <x v="14"/>
    <n v="724"/>
    <n v="1"/>
    <n v="620"/>
    <s v="S2"/>
    <x v="222"/>
    <n v="8"/>
    <n v="18305359"/>
    <n v="18305359"/>
    <n v="5249238"/>
    <n v="0"/>
  </r>
  <r>
    <x v="15"/>
    <n v="724"/>
    <n v="1"/>
    <n v="620"/>
    <s v="S2"/>
    <x v="222"/>
    <n v="8"/>
    <n v="1743383"/>
    <n v="1743383"/>
    <n v="988861"/>
    <n v="0"/>
  </r>
  <r>
    <x v="16"/>
    <n v="724"/>
    <n v="1"/>
    <n v="620"/>
    <s v="S2"/>
    <x v="222"/>
    <n v="8"/>
    <n v="11480984"/>
    <n v="11480984"/>
    <n v="5426891"/>
    <n v="0"/>
  </r>
  <r>
    <x v="17"/>
    <n v="724"/>
    <n v="1"/>
    <n v="620"/>
    <s v="S2"/>
    <x v="222"/>
    <n v="8"/>
    <n v="20449809"/>
    <n v="20449809"/>
    <n v="9415360"/>
    <n v="0"/>
  </r>
  <r>
    <x v="18"/>
    <n v="724"/>
    <n v="1"/>
    <n v="620"/>
    <s v="S2"/>
    <x v="222"/>
    <n v="8"/>
    <n v="21184205"/>
    <n v="21184205"/>
    <n v="12023378"/>
    <n v="0"/>
  </r>
  <r>
    <x v="19"/>
    <n v="724"/>
    <n v="1"/>
    <n v="620"/>
    <s v="S2"/>
    <x v="222"/>
    <n v="8"/>
    <n v="13538099"/>
    <n v="13538099"/>
    <n v="9165111"/>
    <n v="0"/>
  </r>
  <r>
    <x v="20"/>
    <n v="724"/>
    <n v="1"/>
    <n v="620"/>
    <s v="S2"/>
    <x v="222"/>
    <n v="8"/>
    <n v="9924259"/>
    <n v="9924259"/>
    <n v="9455765"/>
    <n v="0"/>
  </r>
  <r>
    <x v="0"/>
    <n v="724"/>
    <n v="1"/>
    <n v="620"/>
    <s v="S2"/>
    <x v="223"/>
    <n v="8"/>
    <n v="14750"/>
    <n v="14750"/>
    <n v="12402"/>
    <n v="0"/>
  </r>
  <r>
    <x v="10"/>
    <n v="724"/>
    <n v="1"/>
    <n v="620"/>
    <s v="S2"/>
    <x v="223"/>
    <n v="8"/>
    <n v="812"/>
    <n v="812"/>
    <n v="1908"/>
    <n v="0"/>
  </r>
  <r>
    <x v="1"/>
    <n v="724"/>
    <n v="1"/>
    <n v="620"/>
    <s v="S2"/>
    <x v="224"/>
    <n v="8"/>
    <n v="507"/>
    <n v="507"/>
    <n v="775"/>
    <n v="0"/>
  </r>
  <r>
    <x v="3"/>
    <n v="724"/>
    <n v="1"/>
    <n v="620"/>
    <s v="S2"/>
    <x v="224"/>
    <n v="8"/>
    <n v="126781"/>
    <n v="126781"/>
    <n v="134576"/>
    <n v="0"/>
  </r>
  <r>
    <x v="14"/>
    <n v="724"/>
    <n v="1"/>
    <n v="620"/>
    <s v="S2"/>
    <x v="224"/>
    <n v="8"/>
    <n v="950"/>
    <n v="950"/>
    <n v="2071"/>
    <n v="0"/>
  </r>
  <r>
    <x v="15"/>
    <n v="724"/>
    <n v="1"/>
    <n v="620"/>
    <s v="S2"/>
    <x v="224"/>
    <n v="8"/>
    <n v="570"/>
    <n v="570"/>
    <n v="1696"/>
    <n v="0"/>
  </r>
  <r>
    <x v="16"/>
    <n v="724"/>
    <n v="1"/>
    <n v="620"/>
    <s v="S2"/>
    <x v="224"/>
    <n v="8"/>
    <n v="760"/>
    <n v="760"/>
    <n v="2667"/>
    <n v="0"/>
  </r>
  <r>
    <x v="17"/>
    <n v="724"/>
    <n v="1"/>
    <n v="620"/>
    <s v="S2"/>
    <x v="224"/>
    <n v="8"/>
    <n v="75"/>
    <n v="75"/>
    <n v="2158"/>
    <n v="0"/>
  </r>
  <r>
    <x v="0"/>
    <n v="724"/>
    <n v="1"/>
    <n v="620"/>
    <s v="S2"/>
    <x v="225"/>
    <n v="8"/>
    <n v="2194812"/>
    <n v="2194812"/>
    <n v="1407832"/>
    <n v="0"/>
  </r>
  <r>
    <x v="1"/>
    <n v="724"/>
    <n v="1"/>
    <n v="620"/>
    <s v="S2"/>
    <x v="225"/>
    <n v="8"/>
    <n v="1818374"/>
    <n v="1818374"/>
    <n v="3064936"/>
    <n v="0"/>
  </r>
  <r>
    <x v="2"/>
    <n v="724"/>
    <n v="1"/>
    <n v="620"/>
    <s v="S2"/>
    <x v="225"/>
    <n v="8"/>
    <n v="7441476"/>
    <n v="7441476"/>
    <n v="9505652"/>
    <n v="0"/>
  </r>
  <r>
    <x v="3"/>
    <n v="724"/>
    <n v="1"/>
    <n v="620"/>
    <s v="S2"/>
    <x v="225"/>
    <n v="8"/>
    <n v="5965878"/>
    <n v="5965878"/>
    <n v="7381072"/>
    <n v="0"/>
  </r>
  <r>
    <x v="4"/>
    <n v="724"/>
    <n v="1"/>
    <n v="620"/>
    <s v="S2"/>
    <x v="225"/>
    <n v="8"/>
    <n v="10047707"/>
    <n v="10047707"/>
    <n v="10613617"/>
    <n v="0"/>
  </r>
  <r>
    <x v="5"/>
    <n v="724"/>
    <n v="1"/>
    <n v="620"/>
    <s v="S2"/>
    <x v="225"/>
    <n v="8"/>
    <n v="4766682"/>
    <n v="4766682"/>
    <n v="5049128"/>
    <n v="0"/>
  </r>
  <r>
    <x v="6"/>
    <n v="724"/>
    <n v="1"/>
    <n v="620"/>
    <s v="S2"/>
    <x v="225"/>
    <n v="8"/>
    <n v="7438912"/>
    <n v="7438912"/>
    <n v="11506823"/>
    <n v="0"/>
  </r>
  <r>
    <x v="7"/>
    <n v="724"/>
    <n v="1"/>
    <n v="620"/>
    <s v="S2"/>
    <x v="225"/>
    <n v="8"/>
    <n v="8858358"/>
    <n v="8858358"/>
    <n v="22624978"/>
    <n v="0"/>
  </r>
  <r>
    <x v="8"/>
    <n v="724"/>
    <n v="1"/>
    <n v="620"/>
    <s v="S2"/>
    <x v="225"/>
    <n v="8"/>
    <n v="9424030"/>
    <n v="9424030"/>
    <n v="25351792"/>
    <n v="0"/>
  </r>
  <r>
    <x v="9"/>
    <n v="724"/>
    <n v="1"/>
    <n v="620"/>
    <s v="S2"/>
    <x v="225"/>
    <n v="8"/>
    <n v="11724320"/>
    <n v="11724320"/>
    <n v="14572430"/>
    <n v="0"/>
  </r>
  <r>
    <x v="10"/>
    <n v="724"/>
    <n v="1"/>
    <n v="620"/>
    <s v="S2"/>
    <x v="225"/>
    <n v="8"/>
    <n v="7444604"/>
    <n v="7444604"/>
    <n v="6084468"/>
    <n v="0"/>
  </r>
  <r>
    <x v="11"/>
    <n v="724"/>
    <n v="1"/>
    <n v="620"/>
    <s v="S2"/>
    <x v="225"/>
    <n v="8"/>
    <n v="5272312"/>
    <n v="5272312"/>
    <n v="9059868"/>
    <n v="0"/>
  </r>
  <r>
    <x v="12"/>
    <n v="724"/>
    <n v="1"/>
    <n v="620"/>
    <s v="S2"/>
    <x v="225"/>
    <n v="8"/>
    <n v="6600739"/>
    <n v="6600739"/>
    <n v="4883533"/>
    <n v="0"/>
  </r>
  <r>
    <x v="13"/>
    <n v="724"/>
    <n v="1"/>
    <n v="620"/>
    <s v="S2"/>
    <x v="225"/>
    <n v="8"/>
    <n v="5418523"/>
    <n v="5418523"/>
    <n v="5669035"/>
    <n v="0"/>
  </r>
  <r>
    <x v="14"/>
    <n v="724"/>
    <n v="1"/>
    <n v="620"/>
    <s v="S2"/>
    <x v="225"/>
    <n v="8"/>
    <n v="5497846"/>
    <n v="5497846"/>
    <n v="6354907"/>
    <n v="0"/>
  </r>
  <r>
    <x v="15"/>
    <n v="724"/>
    <n v="1"/>
    <n v="620"/>
    <s v="S2"/>
    <x v="225"/>
    <n v="8"/>
    <n v="4923253"/>
    <n v="4923253"/>
    <n v="7952944"/>
    <n v="0"/>
  </r>
  <r>
    <x v="16"/>
    <n v="724"/>
    <n v="1"/>
    <n v="620"/>
    <s v="S2"/>
    <x v="225"/>
    <n v="8"/>
    <n v="4733681"/>
    <n v="4733681"/>
    <n v="9761302"/>
    <n v="0"/>
  </r>
  <r>
    <x v="17"/>
    <n v="724"/>
    <n v="1"/>
    <n v="620"/>
    <s v="S2"/>
    <x v="225"/>
    <n v="8"/>
    <n v="10122297"/>
    <n v="10122297"/>
    <n v="23069284"/>
    <n v="0"/>
  </r>
  <r>
    <x v="18"/>
    <n v="724"/>
    <n v="1"/>
    <n v="620"/>
    <s v="S2"/>
    <x v="225"/>
    <n v="8"/>
    <n v="7905727"/>
    <n v="7905727"/>
    <n v="23444294"/>
    <n v="0"/>
  </r>
  <r>
    <x v="19"/>
    <n v="724"/>
    <n v="1"/>
    <n v="620"/>
    <s v="S2"/>
    <x v="225"/>
    <n v="8"/>
    <n v="14637171"/>
    <n v="14637171"/>
    <n v="34098380"/>
    <n v="0"/>
  </r>
  <r>
    <x v="20"/>
    <n v="724"/>
    <n v="1"/>
    <n v="620"/>
    <s v="S2"/>
    <x v="225"/>
    <n v="8"/>
    <n v="12090453"/>
    <n v="12090453"/>
    <n v="33610553"/>
    <n v="0"/>
  </r>
  <r>
    <x v="0"/>
    <n v="724"/>
    <n v="1"/>
    <n v="620"/>
    <s v="S2"/>
    <x v="226"/>
    <n v="8"/>
    <n v="964562"/>
    <n v="964562"/>
    <n v="633897"/>
    <n v="0"/>
  </r>
  <r>
    <x v="1"/>
    <n v="724"/>
    <n v="1"/>
    <n v="620"/>
    <s v="S2"/>
    <x v="226"/>
    <n v="8"/>
    <n v="29699"/>
    <n v="29699"/>
    <n v="25993"/>
    <n v="0"/>
  </r>
  <r>
    <x v="5"/>
    <n v="724"/>
    <n v="1"/>
    <n v="620"/>
    <s v="S2"/>
    <x v="226"/>
    <n v="8"/>
    <n v="205288"/>
    <n v="205288"/>
    <n v="110719"/>
    <n v="0"/>
  </r>
  <r>
    <x v="6"/>
    <n v="724"/>
    <n v="1"/>
    <n v="620"/>
    <s v="S2"/>
    <x v="226"/>
    <n v="8"/>
    <n v="432370"/>
    <n v="432370"/>
    <n v="333607"/>
    <n v="0"/>
  </r>
  <r>
    <x v="7"/>
    <n v="724"/>
    <n v="1"/>
    <n v="620"/>
    <s v="S2"/>
    <x v="226"/>
    <n v="8"/>
    <n v="343437"/>
    <n v="343437"/>
    <n v="328174"/>
    <n v="0"/>
  </r>
  <r>
    <x v="8"/>
    <n v="724"/>
    <n v="1"/>
    <n v="620"/>
    <s v="S2"/>
    <x v="226"/>
    <n v="8"/>
    <n v="6880108"/>
    <n v="6880108"/>
    <n v="5701758"/>
    <n v="0"/>
  </r>
  <r>
    <x v="9"/>
    <n v="724"/>
    <n v="1"/>
    <n v="620"/>
    <s v="S2"/>
    <x v="226"/>
    <n v="8"/>
    <n v="13171894"/>
    <n v="13171894"/>
    <n v="9366344"/>
    <n v="0"/>
  </r>
  <r>
    <x v="10"/>
    <n v="724"/>
    <n v="1"/>
    <n v="620"/>
    <s v="S2"/>
    <x v="226"/>
    <n v="8"/>
    <n v="15996441"/>
    <n v="15996441"/>
    <n v="12960415"/>
    <n v="0"/>
  </r>
  <r>
    <x v="11"/>
    <n v="724"/>
    <n v="1"/>
    <n v="620"/>
    <s v="S2"/>
    <x v="226"/>
    <n v="8"/>
    <n v="15943710"/>
    <n v="15943710"/>
    <n v="9767448"/>
    <n v="0"/>
  </r>
  <r>
    <x v="12"/>
    <n v="724"/>
    <n v="1"/>
    <n v="620"/>
    <s v="S2"/>
    <x v="226"/>
    <n v="8"/>
    <n v="21804525"/>
    <n v="21804525"/>
    <n v="10675414"/>
    <n v="0"/>
  </r>
  <r>
    <x v="13"/>
    <n v="724"/>
    <n v="1"/>
    <n v="620"/>
    <s v="S2"/>
    <x v="226"/>
    <n v="8"/>
    <n v="15930750"/>
    <n v="15930750"/>
    <n v="8251116"/>
    <n v="0"/>
  </r>
  <r>
    <x v="14"/>
    <n v="724"/>
    <n v="1"/>
    <n v="620"/>
    <s v="S2"/>
    <x v="226"/>
    <n v="8"/>
    <n v="12804671"/>
    <n v="12804671"/>
    <n v="8923794"/>
    <n v="0"/>
  </r>
  <r>
    <x v="15"/>
    <n v="724"/>
    <n v="1"/>
    <n v="620"/>
    <s v="S2"/>
    <x v="226"/>
    <n v="8"/>
    <n v="7194841"/>
    <n v="7194841"/>
    <n v="4990260"/>
    <n v="0"/>
  </r>
  <r>
    <x v="16"/>
    <n v="724"/>
    <n v="1"/>
    <n v="620"/>
    <s v="S2"/>
    <x v="226"/>
    <n v="8"/>
    <n v="15623539"/>
    <n v="15623539"/>
    <n v="11970950"/>
    <n v="0"/>
  </r>
  <r>
    <x v="17"/>
    <n v="724"/>
    <n v="1"/>
    <n v="620"/>
    <s v="S2"/>
    <x v="226"/>
    <n v="8"/>
    <n v="34142705"/>
    <n v="34142705"/>
    <n v="24596968"/>
    <n v="0"/>
  </r>
  <r>
    <x v="18"/>
    <n v="724"/>
    <n v="1"/>
    <n v="620"/>
    <s v="S2"/>
    <x v="226"/>
    <n v="8"/>
    <n v="38798175"/>
    <n v="38798175"/>
    <n v="25906940"/>
    <n v="0"/>
  </r>
  <r>
    <x v="19"/>
    <n v="724"/>
    <n v="1"/>
    <n v="620"/>
    <s v="S2"/>
    <x v="226"/>
    <n v="8"/>
    <n v="18721371"/>
    <n v="18721371"/>
    <n v="19787895"/>
    <n v="0"/>
  </r>
  <r>
    <x v="20"/>
    <n v="724"/>
    <n v="1"/>
    <n v="620"/>
    <s v="S2"/>
    <x v="226"/>
    <n v="8"/>
    <n v="55708848"/>
    <n v="55708848"/>
    <n v="96177991"/>
    <n v="0"/>
  </r>
  <r>
    <x v="5"/>
    <n v="724"/>
    <n v="1"/>
    <n v="620"/>
    <s v="S2"/>
    <x v="227"/>
    <n v="8"/>
    <n v="6187"/>
    <n v="6187"/>
    <n v="2481"/>
    <n v="0"/>
  </r>
  <r>
    <x v="10"/>
    <n v="724"/>
    <n v="1"/>
    <n v="620"/>
    <s v="S2"/>
    <x v="227"/>
    <n v="8"/>
    <n v="52952"/>
    <n v="52952"/>
    <n v="23490"/>
    <n v="0"/>
  </r>
  <r>
    <x v="13"/>
    <n v="724"/>
    <n v="1"/>
    <n v="620"/>
    <s v="S2"/>
    <x v="227"/>
    <n v="8"/>
    <n v="3"/>
    <n v="3"/>
    <n v="243"/>
    <n v="0"/>
  </r>
  <r>
    <x v="15"/>
    <n v="724"/>
    <n v="1"/>
    <n v="620"/>
    <s v="S2"/>
    <x v="227"/>
    <n v="8"/>
    <n v="1000"/>
    <n v="1000"/>
    <n v="1918"/>
    <n v="0"/>
  </r>
  <r>
    <x v="16"/>
    <n v="724"/>
    <n v="1"/>
    <n v="620"/>
    <s v="S2"/>
    <x v="227"/>
    <n v="8"/>
    <n v="662681"/>
    <n v="662681"/>
    <n v="289638"/>
    <n v="0"/>
  </r>
  <r>
    <x v="17"/>
    <n v="724"/>
    <n v="1"/>
    <n v="620"/>
    <s v="S2"/>
    <x v="227"/>
    <n v="8"/>
    <n v="941830"/>
    <n v="941830"/>
    <n v="398731"/>
    <n v="0"/>
  </r>
  <r>
    <x v="18"/>
    <n v="724"/>
    <n v="1"/>
    <n v="620"/>
    <s v="S2"/>
    <x v="227"/>
    <n v="8"/>
    <n v="10"/>
    <n v="10"/>
    <n v="24"/>
    <n v="0"/>
  </r>
  <r>
    <x v="19"/>
    <n v="724"/>
    <n v="1"/>
    <n v="620"/>
    <s v="S2"/>
    <x v="227"/>
    <n v="8"/>
    <n v="240840"/>
    <n v="240840"/>
    <n v="142313"/>
    <n v="0"/>
  </r>
  <r>
    <x v="20"/>
    <n v="724"/>
    <n v="1"/>
    <n v="620"/>
    <s v="S2"/>
    <x v="227"/>
    <n v="8"/>
    <n v="245770"/>
    <n v="245770"/>
    <n v="389642"/>
    <n v="0"/>
  </r>
  <r>
    <x v="12"/>
    <n v="724"/>
    <n v="1"/>
    <n v="620"/>
    <s v="S2"/>
    <x v="228"/>
    <n v="8"/>
    <n v="209378"/>
    <n v="209378"/>
    <n v="140850"/>
    <n v="0"/>
  </r>
  <r>
    <x v="13"/>
    <n v="724"/>
    <n v="1"/>
    <n v="620"/>
    <s v="S2"/>
    <x v="228"/>
    <n v="8"/>
    <n v="584"/>
    <n v="584"/>
    <n v="1853"/>
    <n v="0"/>
  </r>
  <r>
    <x v="14"/>
    <n v="724"/>
    <n v="1"/>
    <n v="620"/>
    <s v="S2"/>
    <x v="228"/>
    <n v="8"/>
    <n v="24479"/>
    <n v="24479"/>
    <n v="10157"/>
    <n v="0"/>
  </r>
  <r>
    <x v="18"/>
    <n v="724"/>
    <n v="1"/>
    <n v="620"/>
    <s v="S2"/>
    <x v="228"/>
    <n v="8"/>
    <n v="1725"/>
    <n v="1725"/>
    <n v="6737"/>
    <n v="0"/>
  </r>
  <r>
    <x v="19"/>
    <n v="724"/>
    <n v="1"/>
    <n v="620"/>
    <s v="S2"/>
    <x v="228"/>
    <n v="8"/>
    <n v="1303"/>
    <n v="1303"/>
    <n v="5680"/>
    <n v="0"/>
  </r>
  <r>
    <x v="20"/>
    <n v="724"/>
    <n v="1"/>
    <n v="620"/>
    <s v="S2"/>
    <x v="228"/>
    <n v="8"/>
    <n v="460"/>
    <n v="460"/>
    <n v="2790"/>
    <n v="0"/>
  </r>
  <r>
    <x v="9"/>
    <n v="724"/>
    <n v="1"/>
    <n v="620"/>
    <s v="S2"/>
    <x v="229"/>
    <n v="8"/>
    <n v="130410"/>
    <n v="130410"/>
    <n v="69484"/>
    <n v="0"/>
  </r>
  <r>
    <x v="10"/>
    <n v="724"/>
    <n v="1"/>
    <n v="620"/>
    <s v="S2"/>
    <x v="229"/>
    <n v="8"/>
    <n v="81109"/>
    <n v="81109"/>
    <n v="55912"/>
    <n v="0"/>
  </r>
  <r>
    <x v="11"/>
    <n v="724"/>
    <n v="1"/>
    <n v="620"/>
    <s v="S2"/>
    <x v="229"/>
    <n v="8"/>
    <n v="72320"/>
    <n v="72320"/>
    <n v="45265"/>
    <n v="0"/>
  </r>
  <r>
    <x v="12"/>
    <n v="724"/>
    <n v="1"/>
    <n v="620"/>
    <s v="S2"/>
    <x v="229"/>
    <n v="8"/>
    <n v="368160"/>
    <n v="368160"/>
    <n v="164637"/>
    <n v="0"/>
  </r>
  <r>
    <x v="13"/>
    <n v="724"/>
    <n v="1"/>
    <n v="620"/>
    <s v="S2"/>
    <x v="229"/>
    <n v="8"/>
    <n v="1302140"/>
    <n v="1302140"/>
    <n v="530873"/>
    <n v="0"/>
  </r>
  <r>
    <x v="14"/>
    <n v="724"/>
    <n v="1"/>
    <n v="620"/>
    <s v="S2"/>
    <x v="229"/>
    <n v="8"/>
    <n v="1033180"/>
    <n v="1033180"/>
    <n v="446684"/>
    <n v="0"/>
  </r>
  <r>
    <x v="15"/>
    <n v="724"/>
    <n v="1"/>
    <n v="620"/>
    <s v="S2"/>
    <x v="229"/>
    <n v="8"/>
    <n v="220"/>
    <n v="220"/>
    <n v="18972"/>
    <n v="0"/>
  </r>
  <r>
    <x v="16"/>
    <n v="724"/>
    <n v="1"/>
    <n v="620"/>
    <s v="S2"/>
    <x v="229"/>
    <n v="8"/>
    <n v="98760"/>
    <n v="98760"/>
    <n v="63237"/>
    <n v="0"/>
  </r>
  <r>
    <x v="17"/>
    <n v="724"/>
    <n v="1"/>
    <n v="620"/>
    <s v="S2"/>
    <x v="229"/>
    <n v="8"/>
    <n v="50840"/>
    <n v="50840"/>
    <n v="25471"/>
    <n v="0"/>
  </r>
  <r>
    <x v="18"/>
    <n v="724"/>
    <n v="1"/>
    <n v="620"/>
    <s v="S2"/>
    <x v="229"/>
    <n v="8"/>
    <n v="311760"/>
    <n v="311760"/>
    <n v="225279"/>
    <n v="0"/>
  </r>
  <r>
    <x v="19"/>
    <n v="724"/>
    <n v="1"/>
    <n v="620"/>
    <s v="S2"/>
    <x v="229"/>
    <n v="8"/>
    <n v="97516"/>
    <n v="97516"/>
    <n v="64617"/>
    <n v="0"/>
  </r>
  <r>
    <x v="20"/>
    <n v="724"/>
    <n v="1"/>
    <n v="620"/>
    <s v="S2"/>
    <x v="229"/>
    <n v="8"/>
    <n v="1"/>
    <n v="1"/>
    <n v="33"/>
    <n v="0"/>
  </r>
  <r>
    <x v="0"/>
    <n v="724"/>
    <n v="1"/>
    <n v="620"/>
    <s v="S2"/>
    <x v="230"/>
    <n v="8"/>
    <n v="366437"/>
    <n v="366437"/>
    <n v="237012"/>
    <n v="0"/>
  </r>
  <r>
    <x v="1"/>
    <n v="724"/>
    <n v="1"/>
    <n v="620"/>
    <s v="S2"/>
    <x v="230"/>
    <n v="8"/>
    <n v="444000"/>
    <n v="444000"/>
    <n v="280255"/>
    <n v="0"/>
  </r>
  <r>
    <x v="2"/>
    <n v="724"/>
    <n v="1"/>
    <n v="620"/>
    <s v="S2"/>
    <x v="230"/>
    <n v="8"/>
    <n v="84000"/>
    <n v="84000"/>
    <n v="55525"/>
    <n v="0"/>
  </r>
  <r>
    <x v="3"/>
    <n v="724"/>
    <n v="1"/>
    <n v="620"/>
    <s v="S2"/>
    <x v="230"/>
    <n v="8"/>
    <n v="143000"/>
    <n v="143000"/>
    <n v="53000"/>
    <n v="0"/>
  </r>
  <r>
    <x v="4"/>
    <n v="724"/>
    <n v="1"/>
    <n v="620"/>
    <s v="S2"/>
    <x v="230"/>
    <n v="8"/>
    <n v="264000"/>
    <n v="264000"/>
    <n v="194591"/>
    <n v="0"/>
  </r>
  <r>
    <x v="5"/>
    <n v="724"/>
    <n v="1"/>
    <n v="620"/>
    <s v="S2"/>
    <x v="230"/>
    <n v="8"/>
    <n v="254539"/>
    <n v="254539"/>
    <n v="124537"/>
    <n v="0"/>
  </r>
  <r>
    <x v="7"/>
    <n v="724"/>
    <n v="1"/>
    <n v="620"/>
    <s v="S2"/>
    <x v="230"/>
    <n v="8"/>
    <n v="17089"/>
    <n v="17089"/>
    <n v="15393"/>
    <n v="0"/>
  </r>
  <r>
    <x v="10"/>
    <n v="724"/>
    <n v="1"/>
    <n v="620"/>
    <s v="S2"/>
    <x v="230"/>
    <n v="8"/>
    <n v="207601"/>
    <n v="207601"/>
    <n v="142231"/>
    <n v="0"/>
  </r>
  <r>
    <x v="11"/>
    <n v="724"/>
    <n v="1"/>
    <n v="620"/>
    <s v="S2"/>
    <x v="230"/>
    <n v="8"/>
    <n v="62199"/>
    <n v="62199"/>
    <n v="51370"/>
    <n v="0"/>
  </r>
  <r>
    <x v="12"/>
    <n v="724"/>
    <n v="1"/>
    <n v="620"/>
    <s v="S2"/>
    <x v="230"/>
    <n v="8"/>
    <n v="342700"/>
    <n v="342700"/>
    <n v="244944"/>
    <n v="0"/>
  </r>
  <r>
    <x v="13"/>
    <n v="724"/>
    <n v="1"/>
    <n v="620"/>
    <s v="S2"/>
    <x v="230"/>
    <n v="8"/>
    <n v="117060"/>
    <n v="117060"/>
    <n v="81365"/>
    <n v="0"/>
  </r>
  <r>
    <x v="14"/>
    <n v="724"/>
    <n v="1"/>
    <n v="620"/>
    <s v="S2"/>
    <x v="230"/>
    <n v="8"/>
    <n v="67900"/>
    <n v="67900"/>
    <n v="50205"/>
    <n v="0"/>
  </r>
  <r>
    <x v="16"/>
    <n v="724"/>
    <n v="1"/>
    <n v="620"/>
    <s v="S2"/>
    <x v="230"/>
    <n v="8"/>
    <n v="121110"/>
    <n v="121110"/>
    <n v="114742"/>
    <n v="0"/>
  </r>
  <r>
    <x v="7"/>
    <n v="724"/>
    <n v="1"/>
    <n v="620"/>
    <s v="S2"/>
    <x v="231"/>
    <n v="8"/>
    <n v="449"/>
    <n v="449"/>
    <n v="21472"/>
    <n v="0"/>
  </r>
  <r>
    <x v="9"/>
    <n v="724"/>
    <n v="1"/>
    <n v="620"/>
    <s v="S2"/>
    <x v="231"/>
    <n v="8"/>
    <n v="208269"/>
    <n v="208269"/>
    <n v="27058"/>
    <n v="0"/>
  </r>
  <r>
    <x v="18"/>
    <n v="724"/>
    <n v="1"/>
    <n v="620"/>
    <s v="S2"/>
    <x v="231"/>
    <n v="8"/>
    <n v="151304"/>
    <n v="151304"/>
    <n v="20147"/>
    <n v="0"/>
  </r>
  <r>
    <x v="19"/>
    <n v="724"/>
    <n v="1"/>
    <n v="620"/>
    <s v="S2"/>
    <x v="231"/>
    <n v="8"/>
    <n v="50838"/>
    <n v="50838"/>
    <n v="8862"/>
    <n v="0"/>
  </r>
  <r>
    <x v="6"/>
    <n v="724"/>
    <n v="1"/>
    <n v="620"/>
    <s v="S2"/>
    <x v="232"/>
    <n v="8"/>
    <n v="10000"/>
    <n v="10000"/>
    <n v="10689"/>
    <n v="0"/>
  </r>
  <r>
    <x v="7"/>
    <n v="724"/>
    <n v="1"/>
    <n v="620"/>
    <s v="S2"/>
    <x v="232"/>
    <n v="8"/>
    <n v="24000"/>
    <n v="24000"/>
    <n v="29122"/>
    <n v="0"/>
  </r>
  <r>
    <x v="11"/>
    <n v="724"/>
    <n v="1"/>
    <n v="620"/>
    <s v="S2"/>
    <x v="232"/>
    <n v="8"/>
    <n v="5562"/>
    <n v="5562"/>
    <n v="8551"/>
    <n v="0"/>
  </r>
  <r>
    <x v="19"/>
    <n v="724"/>
    <n v="1"/>
    <n v="620"/>
    <s v="S2"/>
    <x v="232"/>
    <n v="8"/>
    <n v="7000"/>
    <n v="7000"/>
    <n v="6726"/>
    <n v="0"/>
  </r>
  <r>
    <x v="0"/>
    <n v="724"/>
    <n v="1"/>
    <n v="620"/>
    <s v="S2"/>
    <x v="233"/>
    <n v="8"/>
    <n v="139121"/>
    <n v="139121"/>
    <n v="72049"/>
    <n v="0"/>
  </r>
  <r>
    <x v="3"/>
    <n v="724"/>
    <n v="1"/>
    <n v="620"/>
    <s v="S2"/>
    <x v="233"/>
    <n v="8"/>
    <n v="51359"/>
    <n v="51359"/>
    <n v="11138"/>
    <n v="0"/>
  </r>
  <r>
    <x v="5"/>
    <n v="724"/>
    <n v="1"/>
    <n v="620"/>
    <s v="S2"/>
    <x v="233"/>
    <n v="8"/>
    <n v="1062"/>
    <n v="1062"/>
    <n v="1824"/>
    <n v="0"/>
  </r>
  <r>
    <x v="6"/>
    <n v="724"/>
    <n v="1"/>
    <n v="620"/>
    <s v="S2"/>
    <x v="233"/>
    <n v="8"/>
    <n v="500"/>
    <n v="500"/>
    <n v="32465"/>
    <n v="0"/>
  </r>
  <r>
    <x v="7"/>
    <n v="724"/>
    <n v="1"/>
    <n v="620"/>
    <s v="S2"/>
    <x v="233"/>
    <n v="8"/>
    <n v="11500"/>
    <n v="11500"/>
    <n v="60219"/>
    <n v="0"/>
  </r>
  <r>
    <x v="8"/>
    <n v="724"/>
    <n v="1"/>
    <n v="620"/>
    <s v="S2"/>
    <x v="233"/>
    <n v="8"/>
    <n v="9062"/>
    <n v="9062"/>
    <n v="109937"/>
    <n v="0"/>
  </r>
  <r>
    <x v="9"/>
    <n v="724"/>
    <n v="1"/>
    <n v="620"/>
    <s v="S2"/>
    <x v="233"/>
    <n v="8"/>
    <n v="114066"/>
    <n v="114066"/>
    <n v="173270"/>
    <n v="0"/>
  </r>
  <r>
    <x v="10"/>
    <n v="724"/>
    <n v="1"/>
    <n v="620"/>
    <s v="S2"/>
    <x v="233"/>
    <n v="8"/>
    <n v="273750"/>
    <n v="273750"/>
    <n v="339935"/>
    <n v="0"/>
  </r>
  <r>
    <x v="11"/>
    <n v="724"/>
    <n v="1"/>
    <n v="620"/>
    <s v="S2"/>
    <x v="233"/>
    <n v="8"/>
    <n v="472562"/>
    <n v="472562"/>
    <n v="310680"/>
    <n v="0"/>
  </r>
  <r>
    <x v="12"/>
    <n v="724"/>
    <n v="1"/>
    <n v="620"/>
    <s v="S2"/>
    <x v="233"/>
    <n v="8"/>
    <n v="500010"/>
    <n v="500010"/>
    <n v="241637"/>
    <n v="0"/>
  </r>
  <r>
    <x v="13"/>
    <n v="724"/>
    <n v="1"/>
    <n v="620"/>
    <s v="S2"/>
    <x v="233"/>
    <n v="8"/>
    <n v="26737"/>
    <n v="26737"/>
    <n v="30811"/>
    <n v="0"/>
  </r>
  <r>
    <x v="14"/>
    <n v="724"/>
    <n v="1"/>
    <n v="620"/>
    <s v="S2"/>
    <x v="233"/>
    <n v="8"/>
    <n v="115040"/>
    <n v="115040"/>
    <n v="80980"/>
    <n v="0"/>
  </r>
  <r>
    <x v="15"/>
    <n v="724"/>
    <n v="1"/>
    <n v="620"/>
    <s v="S2"/>
    <x v="233"/>
    <n v="8"/>
    <n v="1212"/>
    <n v="1212"/>
    <n v="19544"/>
    <n v="0"/>
  </r>
  <r>
    <x v="16"/>
    <n v="724"/>
    <n v="1"/>
    <n v="620"/>
    <s v="S2"/>
    <x v="233"/>
    <n v="8"/>
    <n v="251875"/>
    <n v="251875"/>
    <n v="246290"/>
    <n v="0"/>
  </r>
  <r>
    <x v="17"/>
    <n v="724"/>
    <n v="1"/>
    <n v="620"/>
    <s v="S2"/>
    <x v="233"/>
    <n v="8"/>
    <n v="492966"/>
    <n v="492966"/>
    <n v="542843"/>
    <n v="0"/>
  </r>
  <r>
    <x v="18"/>
    <n v="724"/>
    <n v="1"/>
    <n v="620"/>
    <s v="S2"/>
    <x v="233"/>
    <n v="8"/>
    <n v="482893"/>
    <n v="482893"/>
    <n v="1088118"/>
    <n v="0"/>
  </r>
  <r>
    <x v="19"/>
    <n v="724"/>
    <n v="1"/>
    <n v="620"/>
    <s v="S2"/>
    <x v="233"/>
    <n v="8"/>
    <n v="455713"/>
    <n v="455713"/>
    <n v="522687"/>
    <n v="0"/>
  </r>
  <r>
    <x v="20"/>
    <n v="724"/>
    <n v="1"/>
    <n v="620"/>
    <s v="S2"/>
    <x v="233"/>
    <n v="8"/>
    <n v="176152"/>
    <n v="176152"/>
    <n v="429189"/>
    <n v="0"/>
  </r>
  <r>
    <x v="1"/>
    <n v="724"/>
    <n v="1"/>
    <n v="620"/>
    <s v="S2"/>
    <x v="234"/>
    <n v="8"/>
    <n v="2375"/>
    <n v="2375"/>
    <n v="1979"/>
    <n v="0"/>
  </r>
  <r>
    <x v="3"/>
    <n v="724"/>
    <n v="1"/>
    <n v="620"/>
    <s v="S2"/>
    <x v="234"/>
    <n v="8"/>
    <n v="79800"/>
    <n v="79800"/>
    <n v="27062"/>
    <n v="0"/>
  </r>
  <r>
    <x v="4"/>
    <n v="724"/>
    <n v="1"/>
    <n v="620"/>
    <s v="S2"/>
    <x v="234"/>
    <n v="8"/>
    <n v="8812"/>
    <n v="8812"/>
    <n v="21745"/>
    <n v="0"/>
  </r>
  <r>
    <x v="5"/>
    <n v="724"/>
    <n v="1"/>
    <n v="620"/>
    <s v="S2"/>
    <x v="234"/>
    <n v="8"/>
    <n v="49343"/>
    <n v="49343"/>
    <n v="19405"/>
    <n v="0"/>
  </r>
  <r>
    <x v="6"/>
    <n v="724"/>
    <n v="1"/>
    <n v="620"/>
    <s v="S2"/>
    <x v="234"/>
    <n v="8"/>
    <n v="73878"/>
    <n v="73878"/>
    <n v="25186"/>
    <n v="0"/>
  </r>
  <r>
    <x v="7"/>
    <n v="724"/>
    <n v="1"/>
    <n v="620"/>
    <s v="S2"/>
    <x v="234"/>
    <n v="8"/>
    <n v="44781"/>
    <n v="44781"/>
    <n v="24142"/>
    <n v="0"/>
  </r>
  <r>
    <x v="10"/>
    <n v="724"/>
    <n v="1"/>
    <n v="620"/>
    <s v="S2"/>
    <x v="234"/>
    <n v="8"/>
    <n v="581250"/>
    <n v="581250"/>
    <n v="262368"/>
    <n v="0"/>
  </r>
  <r>
    <x v="11"/>
    <n v="724"/>
    <n v="1"/>
    <n v="620"/>
    <s v="S2"/>
    <x v="234"/>
    <n v="8"/>
    <n v="320312"/>
    <n v="320312"/>
    <n v="118213"/>
    <n v="0"/>
  </r>
  <r>
    <x v="12"/>
    <n v="724"/>
    <n v="1"/>
    <n v="620"/>
    <s v="S2"/>
    <x v="234"/>
    <n v="8"/>
    <n v="517314"/>
    <n v="517314"/>
    <n v="151098"/>
    <n v="0"/>
  </r>
  <r>
    <x v="13"/>
    <n v="724"/>
    <n v="1"/>
    <n v="620"/>
    <s v="S2"/>
    <x v="234"/>
    <n v="8"/>
    <n v="956960"/>
    <n v="956960"/>
    <n v="314772"/>
    <n v="0"/>
  </r>
  <r>
    <x v="14"/>
    <n v="724"/>
    <n v="1"/>
    <n v="620"/>
    <s v="S2"/>
    <x v="234"/>
    <n v="8"/>
    <n v="775920"/>
    <n v="775920"/>
    <n v="280857"/>
    <n v="0"/>
  </r>
  <r>
    <x v="15"/>
    <n v="724"/>
    <n v="1"/>
    <n v="620"/>
    <s v="S2"/>
    <x v="234"/>
    <n v="8"/>
    <n v="2188850"/>
    <n v="2188850"/>
    <n v="835136"/>
    <n v="0"/>
  </r>
  <r>
    <x v="16"/>
    <n v="724"/>
    <n v="1"/>
    <n v="620"/>
    <s v="S2"/>
    <x v="234"/>
    <n v="8"/>
    <n v="1707764"/>
    <n v="1707764"/>
    <n v="690180"/>
    <n v="0"/>
  </r>
  <r>
    <x v="17"/>
    <n v="724"/>
    <n v="1"/>
    <n v="620"/>
    <s v="S2"/>
    <x v="234"/>
    <n v="8"/>
    <n v="1630833"/>
    <n v="1630833"/>
    <n v="586386"/>
    <n v="0"/>
  </r>
  <r>
    <x v="18"/>
    <n v="724"/>
    <n v="1"/>
    <n v="620"/>
    <s v="S2"/>
    <x v="234"/>
    <n v="8"/>
    <n v="281381"/>
    <n v="281381"/>
    <n v="101488"/>
    <n v="0"/>
  </r>
  <r>
    <x v="19"/>
    <n v="724"/>
    <n v="1"/>
    <n v="620"/>
    <s v="S2"/>
    <x v="234"/>
    <n v="8"/>
    <n v="290563"/>
    <n v="290563"/>
    <n v="142404"/>
    <n v="0"/>
  </r>
  <r>
    <x v="20"/>
    <n v="724"/>
    <n v="1"/>
    <n v="620"/>
    <s v="S2"/>
    <x v="234"/>
    <n v="8"/>
    <n v="4338613"/>
    <n v="4338613"/>
    <n v="4009418"/>
    <n v="0"/>
  </r>
  <r>
    <x v="2"/>
    <n v="724"/>
    <n v="1"/>
    <n v="620"/>
    <s v="S2"/>
    <x v="235"/>
    <n v="8"/>
    <n v="237000"/>
    <n v="237000"/>
    <n v="302655"/>
    <n v="0"/>
  </r>
  <r>
    <x v="3"/>
    <n v="724"/>
    <n v="1"/>
    <n v="620"/>
    <s v="S2"/>
    <x v="235"/>
    <n v="8"/>
    <n v="44464"/>
    <n v="44464"/>
    <n v="57833"/>
    <n v="0"/>
  </r>
  <r>
    <x v="4"/>
    <n v="724"/>
    <n v="1"/>
    <n v="620"/>
    <s v="S2"/>
    <x v="235"/>
    <n v="8"/>
    <n v="1437"/>
    <n v="1437"/>
    <n v="1935"/>
    <n v="0"/>
  </r>
  <r>
    <x v="5"/>
    <n v="724"/>
    <n v="1"/>
    <n v="620"/>
    <s v="S2"/>
    <x v="235"/>
    <n v="8"/>
    <n v="20000"/>
    <n v="20000"/>
    <n v="22380"/>
    <n v="0"/>
  </r>
  <r>
    <x v="6"/>
    <n v="724"/>
    <n v="1"/>
    <n v="620"/>
    <s v="S2"/>
    <x v="235"/>
    <n v="8"/>
    <n v="52890"/>
    <n v="52890"/>
    <n v="53079"/>
    <n v="0"/>
  </r>
  <r>
    <x v="7"/>
    <n v="724"/>
    <n v="1"/>
    <n v="620"/>
    <s v="S2"/>
    <x v="235"/>
    <n v="8"/>
    <n v="3000"/>
    <n v="3000"/>
    <n v="5747"/>
    <n v="0"/>
  </r>
  <r>
    <x v="8"/>
    <n v="724"/>
    <n v="1"/>
    <n v="620"/>
    <s v="S2"/>
    <x v="235"/>
    <n v="8"/>
    <n v="49745"/>
    <n v="49745"/>
    <n v="72093"/>
    <n v="0"/>
  </r>
  <r>
    <x v="9"/>
    <n v="724"/>
    <n v="1"/>
    <n v="620"/>
    <s v="S2"/>
    <x v="235"/>
    <n v="8"/>
    <n v="255332"/>
    <n v="255332"/>
    <n v="85272"/>
    <n v="0"/>
  </r>
  <r>
    <x v="10"/>
    <n v="724"/>
    <n v="1"/>
    <n v="620"/>
    <s v="S2"/>
    <x v="235"/>
    <n v="8"/>
    <n v="382937"/>
    <n v="382937"/>
    <n v="260636"/>
    <n v="0"/>
  </r>
  <r>
    <x v="11"/>
    <n v="724"/>
    <n v="1"/>
    <n v="620"/>
    <s v="S2"/>
    <x v="235"/>
    <n v="8"/>
    <n v="1091312"/>
    <n v="1091312"/>
    <n v="246975"/>
    <n v="0"/>
  </r>
  <r>
    <x v="12"/>
    <n v="724"/>
    <n v="1"/>
    <n v="620"/>
    <s v="S2"/>
    <x v="235"/>
    <n v="8"/>
    <n v="326220"/>
    <n v="326220"/>
    <n v="140917"/>
    <n v="0"/>
  </r>
  <r>
    <x v="13"/>
    <n v="724"/>
    <n v="1"/>
    <n v="620"/>
    <s v="S2"/>
    <x v="235"/>
    <n v="8"/>
    <n v="545084"/>
    <n v="545084"/>
    <n v="221221"/>
    <n v="0"/>
  </r>
  <r>
    <x v="14"/>
    <n v="724"/>
    <n v="1"/>
    <n v="620"/>
    <s v="S2"/>
    <x v="235"/>
    <n v="8"/>
    <n v="431886"/>
    <n v="431886"/>
    <n v="256160"/>
    <n v="0"/>
  </r>
  <r>
    <x v="15"/>
    <n v="724"/>
    <n v="1"/>
    <n v="620"/>
    <s v="S2"/>
    <x v="235"/>
    <n v="8"/>
    <n v="50920"/>
    <n v="50920"/>
    <n v="36722"/>
    <n v="0"/>
  </r>
  <r>
    <x v="16"/>
    <n v="724"/>
    <n v="1"/>
    <n v="620"/>
    <s v="S2"/>
    <x v="235"/>
    <n v="8"/>
    <n v="37014"/>
    <n v="37014"/>
    <n v="31068"/>
    <n v="0"/>
  </r>
  <r>
    <x v="17"/>
    <n v="724"/>
    <n v="1"/>
    <n v="620"/>
    <s v="S2"/>
    <x v="235"/>
    <n v="8"/>
    <n v="499030"/>
    <n v="499030"/>
    <n v="328407"/>
    <n v="6"/>
  </r>
  <r>
    <x v="18"/>
    <n v="724"/>
    <n v="1"/>
    <n v="620"/>
    <s v="S2"/>
    <x v="235"/>
    <n v="8"/>
    <n v="1540893"/>
    <n v="1540893"/>
    <n v="1222556"/>
    <n v="0"/>
  </r>
  <r>
    <x v="19"/>
    <n v="724"/>
    <n v="1"/>
    <n v="620"/>
    <s v="S2"/>
    <x v="235"/>
    <n v="8"/>
    <n v="735150"/>
    <n v="735150"/>
    <n v="745271"/>
    <n v="0"/>
  </r>
  <r>
    <x v="20"/>
    <n v="724"/>
    <n v="1"/>
    <n v="620"/>
    <s v="S2"/>
    <x v="235"/>
    <n v="8"/>
    <n v="935025"/>
    <n v="935025"/>
    <n v="1754769"/>
    <n v="0"/>
  </r>
  <r>
    <x v="0"/>
    <n v="724"/>
    <n v="1"/>
    <n v="620"/>
    <s v="S2"/>
    <x v="236"/>
    <n v="8"/>
    <n v="2268562"/>
    <n v="2268562"/>
    <n v="573308"/>
    <n v="0"/>
  </r>
  <r>
    <x v="1"/>
    <n v="724"/>
    <n v="1"/>
    <n v="620"/>
    <s v="S2"/>
    <x v="236"/>
    <n v="8"/>
    <n v="6394312"/>
    <n v="6394312"/>
    <n v="1301840"/>
    <n v="0"/>
  </r>
  <r>
    <x v="2"/>
    <n v="724"/>
    <n v="1"/>
    <n v="620"/>
    <s v="S2"/>
    <x v="236"/>
    <n v="8"/>
    <n v="5822858"/>
    <n v="5822858"/>
    <n v="1020248"/>
    <n v="0"/>
  </r>
  <r>
    <x v="3"/>
    <n v="724"/>
    <n v="1"/>
    <n v="620"/>
    <s v="S2"/>
    <x v="236"/>
    <n v="8"/>
    <n v="4449460"/>
    <n v="4449460"/>
    <n v="653626"/>
    <n v="0"/>
  </r>
  <r>
    <x v="4"/>
    <n v="724"/>
    <n v="1"/>
    <n v="620"/>
    <s v="S2"/>
    <x v="236"/>
    <n v="8"/>
    <n v="2265417"/>
    <n v="2265417"/>
    <n v="343669"/>
    <n v="0"/>
  </r>
  <r>
    <x v="5"/>
    <n v="724"/>
    <n v="1"/>
    <n v="620"/>
    <s v="S2"/>
    <x v="236"/>
    <n v="8"/>
    <n v="3181647"/>
    <n v="3181647"/>
    <n v="697187"/>
    <n v="0"/>
  </r>
  <r>
    <x v="6"/>
    <n v="724"/>
    <n v="1"/>
    <n v="620"/>
    <s v="S2"/>
    <x v="236"/>
    <n v="8"/>
    <n v="1565858"/>
    <n v="1565858"/>
    <n v="309609"/>
    <n v="0"/>
  </r>
  <r>
    <x v="7"/>
    <n v="724"/>
    <n v="1"/>
    <n v="620"/>
    <s v="S2"/>
    <x v="236"/>
    <n v="8"/>
    <n v="893108"/>
    <n v="893108"/>
    <n v="401654"/>
    <n v="0"/>
  </r>
  <r>
    <x v="8"/>
    <n v="724"/>
    <n v="1"/>
    <n v="620"/>
    <s v="S2"/>
    <x v="236"/>
    <n v="8"/>
    <n v="238878"/>
    <n v="238878"/>
    <n v="102984"/>
    <n v="0"/>
  </r>
  <r>
    <x v="9"/>
    <n v="724"/>
    <n v="1"/>
    <n v="620"/>
    <s v="S2"/>
    <x v="236"/>
    <n v="8"/>
    <n v="316253"/>
    <n v="316253"/>
    <n v="95200"/>
    <n v="0"/>
  </r>
  <r>
    <x v="10"/>
    <n v="724"/>
    <n v="1"/>
    <n v="620"/>
    <s v="S2"/>
    <x v="236"/>
    <n v="8"/>
    <n v="202968"/>
    <n v="202968"/>
    <n v="79561"/>
    <n v="0"/>
  </r>
  <r>
    <x v="11"/>
    <n v="724"/>
    <n v="1"/>
    <n v="620"/>
    <s v="S2"/>
    <x v="236"/>
    <n v="8"/>
    <n v="20476"/>
    <n v="20476"/>
    <n v="42419"/>
    <n v="0"/>
  </r>
  <r>
    <x v="12"/>
    <n v="724"/>
    <n v="1"/>
    <n v="620"/>
    <s v="S2"/>
    <x v="236"/>
    <n v="8"/>
    <n v="205303"/>
    <n v="205303"/>
    <n v="51978"/>
    <n v="0"/>
  </r>
  <r>
    <x v="13"/>
    <n v="724"/>
    <n v="1"/>
    <n v="620"/>
    <s v="S2"/>
    <x v="236"/>
    <n v="8"/>
    <n v="562241"/>
    <n v="562241"/>
    <n v="155418"/>
    <n v="0"/>
  </r>
  <r>
    <x v="14"/>
    <n v="724"/>
    <n v="1"/>
    <n v="620"/>
    <s v="S2"/>
    <x v="236"/>
    <n v="8"/>
    <n v="462003"/>
    <n v="462003"/>
    <n v="107474"/>
    <n v="0"/>
  </r>
  <r>
    <x v="15"/>
    <n v="724"/>
    <n v="1"/>
    <n v="620"/>
    <s v="S2"/>
    <x v="236"/>
    <n v="8"/>
    <n v="307350"/>
    <n v="307350"/>
    <n v="176017"/>
    <n v="0"/>
  </r>
  <r>
    <x v="16"/>
    <n v="724"/>
    <n v="1"/>
    <n v="620"/>
    <s v="S2"/>
    <x v="236"/>
    <n v="8"/>
    <n v="767971"/>
    <n v="767971"/>
    <n v="158871"/>
    <n v="0"/>
  </r>
  <r>
    <x v="17"/>
    <n v="724"/>
    <n v="1"/>
    <n v="620"/>
    <s v="S2"/>
    <x v="236"/>
    <n v="8"/>
    <n v="1658918"/>
    <n v="1658918"/>
    <n v="491915"/>
    <n v="0"/>
  </r>
  <r>
    <x v="18"/>
    <n v="724"/>
    <n v="1"/>
    <n v="620"/>
    <s v="S2"/>
    <x v="236"/>
    <n v="8"/>
    <n v="2104906"/>
    <n v="2104906"/>
    <n v="872303"/>
    <n v="0"/>
  </r>
  <r>
    <x v="19"/>
    <n v="724"/>
    <n v="1"/>
    <n v="620"/>
    <s v="S2"/>
    <x v="236"/>
    <n v="8"/>
    <n v="2686397"/>
    <n v="2686397"/>
    <n v="709886"/>
    <n v="0"/>
  </r>
  <r>
    <x v="20"/>
    <n v="724"/>
    <n v="1"/>
    <n v="620"/>
    <s v="S2"/>
    <x v="236"/>
    <n v="8"/>
    <n v="4512111"/>
    <n v="4512111"/>
    <n v="1248978"/>
    <n v="0"/>
  </r>
  <r>
    <x v="0"/>
    <n v="724"/>
    <n v="1"/>
    <n v="620"/>
    <s v="S2"/>
    <x v="237"/>
    <n v="8"/>
    <n v="45578"/>
    <n v="45578"/>
    <n v="14363"/>
    <n v="0"/>
  </r>
  <r>
    <x v="1"/>
    <n v="724"/>
    <n v="1"/>
    <n v="620"/>
    <s v="S2"/>
    <x v="237"/>
    <n v="8"/>
    <n v="35109"/>
    <n v="35109"/>
    <n v="9708"/>
    <n v="0"/>
  </r>
  <r>
    <x v="2"/>
    <n v="724"/>
    <n v="1"/>
    <n v="620"/>
    <s v="S2"/>
    <x v="237"/>
    <n v="8"/>
    <n v="55488"/>
    <n v="55488"/>
    <n v="16579"/>
    <n v="0"/>
  </r>
  <r>
    <x v="4"/>
    <n v="724"/>
    <n v="1"/>
    <n v="620"/>
    <s v="S2"/>
    <x v="237"/>
    <n v="8"/>
    <n v="160"/>
    <n v="160"/>
    <n v="771"/>
    <n v="0"/>
  </r>
  <r>
    <x v="7"/>
    <n v="724"/>
    <n v="1"/>
    <n v="620"/>
    <s v="S2"/>
    <x v="237"/>
    <n v="8"/>
    <n v="9250"/>
    <n v="9250"/>
    <n v="35847"/>
    <n v="0"/>
  </r>
  <r>
    <x v="8"/>
    <n v="724"/>
    <n v="1"/>
    <n v="620"/>
    <s v="S2"/>
    <x v="237"/>
    <n v="8"/>
    <n v="433"/>
    <n v="433"/>
    <n v="1630"/>
    <n v="0"/>
  </r>
  <r>
    <x v="9"/>
    <n v="724"/>
    <n v="1"/>
    <n v="620"/>
    <s v="S2"/>
    <x v="237"/>
    <n v="8"/>
    <n v="5687"/>
    <n v="5687"/>
    <n v="25968"/>
    <n v="0"/>
  </r>
  <r>
    <x v="12"/>
    <n v="724"/>
    <n v="1"/>
    <n v="620"/>
    <s v="S2"/>
    <x v="237"/>
    <n v="8"/>
    <n v="720"/>
    <n v="720"/>
    <n v="4117"/>
    <n v="0"/>
  </r>
  <r>
    <x v="13"/>
    <n v="724"/>
    <n v="1"/>
    <n v="620"/>
    <s v="S2"/>
    <x v="237"/>
    <n v="8"/>
    <n v="4885"/>
    <n v="4885"/>
    <n v="18436"/>
    <n v="0"/>
  </r>
  <r>
    <x v="14"/>
    <n v="724"/>
    <n v="1"/>
    <n v="620"/>
    <s v="S2"/>
    <x v="237"/>
    <n v="8"/>
    <n v="57632"/>
    <n v="57632"/>
    <n v="87262"/>
    <n v="0"/>
  </r>
  <r>
    <x v="15"/>
    <n v="724"/>
    <n v="1"/>
    <n v="620"/>
    <s v="S2"/>
    <x v="237"/>
    <n v="8"/>
    <n v="576"/>
    <n v="576"/>
    <n v="6948"/>
    <n v="0"/>
  </r>
  <r>
    <x v="16"/>
    <n v="724"/>
    <n v="1"/>
    <n v="620"/>
    <s v="S2"/>
    <x v="237"/>
    <n v="8"/>
    <n v="6269"/>
    <n v="6269"/>
    <n v="34801"/>
    <n v="0"/>
  </r>
  <r>
    <x v="17"/>
    <n v="724"/>
    <n v="1"/>
    <n v="620"/>
    <s v="S2"/>
    <x v="237"/>
    <n v="8"/>
    <n v="489"/>
    <n v="489"/>
    <n v="6459"/>
    <n v="0"/>
  </r>
  <r>
    <x v="18"/>
    <n v="724"/>
    <n v="1"/>
    <n v="620"/>
    <s v="S2"/>
    <x v="237"/>
    <n v="8"/>
    <n v="902"/>
    <n v="902"/>
    <n v="3661"/>
    <n v="0"/>
  </r>
  <r>
    <x v="19"/>
    <n v="724"/>
    <n v="1"/>
    <n v="620"/>
    <s v="S2"/>
    <x v="237"/>
    <n v="8"/>
    <n v="1741"/>
    <n v="1741"/>
    <n v="9722"/>
    <n v="0"/>
  </r>
  <r>
    <x v="20"/>
    <n v="724"/>
    <n v="1"/>
    <n v="620"/>
    <s v="S2"/>
    <x v="237"/>
    <n v="8"/>
    <n v="2286"/>
    <n v="2286"/>
    <n v="17881"/>
    <n v="0"/>
  </r>
  <r>
    <x v="0"/>
    <n v="724"/>
    <n v="1"/>
    <n v="620"/>
    <s v="S2"/>
    <x v="238"/>
    <n v="8"/>
    <n v="200824"/>
    <n v="200824"/>
    <n v="177796"/>
    <n v="0"/>
  </r>
  <r>
    <x v="1"/>
    <n v="724"/>
    <n v="1"/>
    <n v="620"/>
    <s v="S2"/>
    <x v="238"/>
    <n v="8"/>
    <n v="3324616"/>
    <n v="3324616"/>
    <n v="1236342"/>
    <n v="0"/>
  </r>
  <r>
    <x v="2"/>
    <n v="724"/>
    <n v="1"/>
    <n v="620"/>
    <s v="S2"/>
    <x v="238"/>
    <n v="8"/>
    <n v="57050"/>
    <n v="57050"/>
    <n v="239569"/>
    <n v="0"/>
  </r>
  <r>
    <x v="3"/>
    <n v="724"/>
    <n v="1"/>
    <n v="620"/>
    <s v="S2"/>
    <x v="238"/>
    <n v="8"/>
    <n v="1962542"/>
    <n v="1962542"/>
    <n v="754578"/>
    <n v="0"/>
  </r>
  <r>
    <x v="4"/>
    <n v="724"/>
    <n v="1"/>
    <n v="620"/>
    <s v="S2"/>
    <x v="238"/>
    <n v="8"/>
    <n v="12235940"/>
    <n v="12235940"/>
    <n v="4855444"/>
    <n v="0"/>
  </r>
  <r>
    <x v="5"/>
    <n v="724"/>
    <n v="1"/>
    <n v="620"/>
    <s v="S2"/>
    <x v="238"/>
    <n v="8"/>
    <n v="81691"/>
    <n v="81691"/>
    <n v="145379"/>
    <n v="0"/>
  </r>
  <r>
    <x v="6"/>
    <n v="724"/>
    <n v="1"/>
    <n v="620"/>
    <s v="S2"/>
    <x v="238"/>
    <n v="8"/>
    <n v="77570"/>
    <n v="77570"/>
    <n v="77120"/>
    <n v="0"/>
  </r>
  <r>
    <x v="7"/>
    <n v="724"/>
    <n v="1"/>
    <n v="620"/>
    <s v="S2"/>
    <x v="238"/>
    <n v="8"/>
    <n v="12566015"/>
    <n v="12566015"/>
    <n v="5624504"/>
    <n v="0"/>
  </r>
  <r>
    <x v="8"/>
    <n v="724"/>
    <n v="1"/>
    <n v="620"/>
    <s v="S2"/>
    <x v="238"/>
    <n v="8"/>
    <n v="12700527"/>
    <n v="12700527"/>
    <n v="3598215"/>
    <n v="0"/>
  </r>
  <r>
    <x v="9"/>
    <n v="724"/>
    <n v="1"/>
    <n v="620"/>
    <s v="S2"/>
    <x v="238"/>
    <n v="8"/>
    <n v="13685326"/>
    <n v="13685326"/>
    <n v="5107801"/>
    <n v="0"/>
  </r>
  <r>
    <x v="10"/>
    <n v="724"/>
    <n v="1"/>
    <n v="620"/>
    <s v="S2"/>
    <x v="238"/>
    <n v="8"/>
    <n v="5995733"/>
    <n v="5995733"/>
    <n v="2462734"/>
    <n v="0"/>
  </r>
  <r>
    <x v="11"/>
    <n v="724"/>
    <n v="1"/>
    <n v="620"/>
    <s v="S2"/>
    <x v="238"/>
    <n v="8"/>
    <n v="76572788"/>
    <n v="76572788"/>
    <n v="21887526"/>
    <n v="0"/>
  </r>
  <r>
    <x v="12"/>
    <n v="724"/>
    <n v="1"/>
    <n v="620"/>
    <s v="S2"/>
    <x v="238"/>
    <n v="8"/>
    <n v="54982965"/>
    <n v="54982965"/>
    <n v="23506230"/>
    <n v="0"/>
  </r>
  <r>
    <x v="13"/>
    <n v="724"/>
    <n v="1"/>
    <n v="620"/>
    <s v="S2"/>
    <x v="238"/>
    <n v="8"/>
    <n v="69274725"/>
    <n v="69274725"/>
    <n v="24936317"/>
    <n v="0"/>
  </r>
  <r>
    <x v="14"/>
    <n v="724"/>
    <n v="1"/>
    <n v="620"/>
    <s v="S2"/>
    <x v="238"/>
    <n v="8"/>
    <n v="80405343"/>
    <n v="80405343"/>
    <n v="28217410"/>
    <n v="0"/>
  </r>
  <r>
    <x v="15"/>
    <n v="724"/>
    <n v="1"/>
    <n v="620"/>
    <s v="S2"/>
    <x v="238"/>
    <n v="8"/>
    <n v="81206779"/>
    <n v="81206779"/>
    <n v="37120445"/>
    <n v="6"/>
  </r>
  <r>
    <x v="16"/>
    <n v="724"/>
    <n v="1"/>
    <n v="620"/>
    <s v="S2"/>
    <x v="238"/>
    <n v="8"/>
    <n v="42894381"/>
    <n v="42894381"/>
    <n v="27206642"/>
    <n v="0"/>
  </r>
  <r>
    <x v="17"/>
    <n v="724"/>
    <n v="1"/>
    <n v="620"/>
    <s v="S2"/>
    <x v="238"/>
    <n v="8"/>
    <n v="66997741"/>
    <n v="66997741"/>
    <n v="51385424"/>
    <n v="0"/>
  </r>
  <r>
    <x v="18"/>
    <n v="724"/>
    <n v="1"/>
    <n v="620"/>
    <s v="S2"/>
    <x v="238"/>
    <n v="8"/>
    <n v="70649080"/>
    <n v="70649080"/>
    <n v="64486701"/>
    <n v="0"/>
  </r>
  <r>
    <x v="19"/>
    <n v="724"/>
    <n v="1"/>
    <n v="620"/>
    <s v="S2"/>
    <x v="238"/>
    <n v="8"/>
    <n v="93783618"/>
    <n v="93783618"/>
    <n v="95551365"/>
    <n v="0"/>
  </r>
  <r>
    <x v="20"/>
    <n v="724"/>
    <n v="1"/>
    <n v="620"/>
    <s v="S2"/>
    <x v="238"/>
    <n v="8"/>
    <n v="48975260"/>
    <n v="48975260"/>
    <n v="64874961"/>
    <n v="0"/>
  </r>
  <r>
    <x v="0"/>
    <n v="724"/>
    <n v="1"/>
    <n v="620"/>
    <s v="S2"/>
    <x v="239"/>
    <n v="8"/>
    <n v="54018132"/>
    <n v="54018132"/>
    <n v="22195052"/>
    <n v="0"/>
  </r>
  <r>
    <x v="1"/>
    <n v="724"/>
    <n v="1"/>
    <n v="620"/>
    <s v="S2"/>
    <x v="239"/>
    <n v="8"/>
    <n v="48002800"/>
    <n v="48002800"/>
    <n v="26047624"/>
    <n v="0"/>
  </r>
  <r>
    <x v="2"/>
    <n v="724"/>
    <n v="1"/>
    <n v="620"/>
    <s v="S2"/>
    <x v="239"/>
    <n v="8"/>
    <n v="48361288"/>
    <n v="48361288"/>
    <n v="23998844"/>
    <n v="0"/>
  </r>
  <r>
    <x v="3"/>
    <n v="724"/>
    <n v="1"/>
    <n v="620"/>
    <s v="S2"/>
    <x v="239"/>
    <n v="8"/>
    <n v="51492972"/>
    <n v="51492972"/>
    <n v="21742804"/>
    <n v="0"/>
  </r>
  <r>
    <x v="4"/>
    <n v="724"/>
    <n v="1"/>
    <n v="620"/>
    <s v="S2"/>
    <x v="239"/>
    <n v="8"/>
    <n v="66207168"/>
    <n v="66207168"/>
    <n v="26166756"/>
    <n v="0"/>
  </r>
  <r>
    <x v="5"/>
    <n v="724"/>
    <n v="1"/>
    <n v="620"/>
    <s v="S2"/>
    <x v="239"/>
    <n v="8"/>
    <n v="61023596"/>
    <n v="61023596"/>
    <n v="23966054"/>
    <n v="0"/>
  </r>
  <r>
    <x v="6"/>
    <n v="724"/>
    <n v="1"/>
    <n v="620"/>
    <s v="S2"/>
    <x v="239"/>
    <n v="8"/>
    <n v="69817496"/>
    <n v="69817496"/>
    <n v="32944952"/>
    <n v="0"/>
  </r>
  <r>
    <x v="7"/>
    <n v="724"/>
    <n v="1"/>
    <n v="620"/>
    <s v="S2"/>
    <x v="239"/>
    <n v="8"/>
    <n v="54581016"/>
    <n v="54581016"/>
    <n v="42194860"/>
    <n v="0"/>
  </r>
  <r>
    <x v="8"/>
    <n v="724"/>
    <n v="1"/>
    <n v="620"/>
    <s v="S2"/>
    <x v="239"/>
    <n v="8"/>
    <n v="68008496"/>
    <n v="68008496"/>
    <n v="37875676"/>
    <n v="0"/>
  </r>
  <r>
    <x v="9"/>
    <n v="724"/>
    <n v="1"/>
    <n v="620"/>
    <s v="S2"/>
    <x v="239"/>
    <n v="8"/>
    <n v="55790224"/>
    <n v="55790224"/>
    <n v="24128984"/>
    <n v="0"/>
  </r>
  <r>
    <x v="10"/>
    <n v="724"/>
    <n v="1"/>
    <n v="620"/>
    <s v="S2"/>
    <x v="239"/>
    <n v="8"/>
    <n v="78193328"/>
    <n v="78193328"/>
    <n v="23658242"/>
    <n v="0"/>
  </r>
  <r>
    <x v="11"/>
    <n v="724"/>
    <n v="1"/>
    <n v="620"/>
    <s v="S2"/>
    <x v="239"/>
    <n v="8"/>
    <n v="70333009"/>
    <n v="70333009"/>
    <n v="24067128"/>
    <n v="0"/>
  </r>
  <r>
    <x v="12"/>
    <n v="724"/>
    <n v="1"/>
    <n v="620"/>
    <s v="S2"/>
    <x v="239"/>
    <n v="8"/>
    <n v="63758027"/>
    <n v="63758027"/>
    <n v="28244451"/>
    <n v="0"/>
  </r>
  <r>
    <x v="13"/>
    <n v="724"/>
    <n v="1"/>
    <n v="620"/>
    <s v="S2"/>
    <x v="239"/>
    <n v="8"/>
    <n v="55966141"/>
    <n v="55966141"/>
    <n v="23908399"/>
    <n v="0"/>
  </r>
  <r>
    <x v="14"/>
    <n v="724"/>
    <n v="1"/>
    <n v="620"/>
    <s v="S2"/>
    <x v="239"/>
    <n v="8"/>
    <n v="87586285"/>
    <n v="87586285"/>
    <n v="34852773"/>
    <n v="0"/>
  </r>
  <r>
    <x v="15"/>
    <n v="724"/>
    <n v="1"/>
    <n v="620"/>
    <s v="S2"/>
    <x v="239"/>
    <n v="8"/>
    <n v="97881051"/>
    <n v="97881051"/>
    <n v="54027027"/>
    <n v="0"/>
  </r>
  <r>
    <x v="16"/>
    <n v="724"/>
    <n v="1"/>
    <n v="620"/>
    <s v="S2"/>
    <x v="239"/>
    <n v="8"/>
    <n v="93600981"/>
    <n v="93600981"/>
    <n v="66518892"/>
    <n v="0"/>
  </r>
  <r>
    <x v="17"/>
    <n v="724"/>
    <n v="1"/>
    <n v="620"/>
    <s v="S2"/>
    <x v="239"/>
    <n v="8"/>
    <n v="107347828"/>
    <n v="107347828"/>
    <n v="93380622"/>
    <n v="0"/>
  </r>
  <r>
    <x v="18"/>
    <n v="724"/>
    <n v="1"/>
    <n v="620"/>
    <s v="S2"/>
    <x v="239"/>
    <n v="8"/>
    <n v="93902126"/>
    <n v="93902126"/>
    <n v="100784351"/>
    <n v="0"/>
  </r>
  <r>
    <x v="19"/>
    <n v="724"/>
    <n v="1"/>
    <n v="620"/>
    <s v="S2"/>
    <x v="239"/>
    <n v="8"/>
    <n v="96514735"/>
    <n v="96514735"/>
    <n v="103540596"/>
    <n v="0"/>
  </r>
  <r>
    <x v="20"/>
    <n v="724"/>
    <n v="1"/>
    <n v="620"/>
    <s v="S2"/>
    <x v="239"/>
    <n v="8"/>
    <n v="67471140"/>
    <n v="67471140"/>
    <n v="80711373"/>
    <n v="0"/>
  </r>
  <r>
    <x v="1"/>
    <n v="724"/>
    <n v="1"/>
    <n v="620"/>
    <s v="S2"/>
    <x v="240"/>
    <n v="8"/>
    <n v="23015"/>
    <n v="23015"/>
    <n v="18656"/>
    <n v="0"/>
  </r>
  <r>
    <x v="3"/>
    <n v="724"/>
    <n v="1"/>
    <n v="620"/>
    <s v="S2"/>
    <x v="240"/>
    <n v="8"/>
    <n v="23187"/>
    <n v="23187"/>
    <n v="17790"/>
    <n v="0"/>
  </r>
  <r>
    <x v="4"/>
    <n v="724"/>
    <n v="1"/>
    <n v="620"/>
    <s v="S2"/>
    <x v="240"/>
    <n v="8"/>
    <n v="23328"/>
    <n v="23328"/>
    <n v="108086"/>
    <n v="0"/>
  </r>
  <r>
    <x v="5"/>
    <n v="724"/>
    <n v="1"/>
    <n v="620"/>
    <s v="S2"/>
    <x v="240"/>
    <n v="8"/>
    <n v="345835"/>
    <n v="345835"/>
    <n v="615311"/>
    <n v="0"/>
  </r>
  <r>
    <x v="6"/>
    <n v="724"/>
    <n v="1"/>
    <n v="620"/>
    <s v="S2"/>
    <x v="240"/>
    <n v="8"/>
    <n v="47371"/>
    <n v="47371"/>
    <n v="198863"/>
    <n v="0"/>
  </r>
  <r>
    <x v="7"/>
    <n v="724"/>
    <n v="1"/>
    <n v="620"/>
    <s v="S2"/>
    <x v="240"/>
    <n v="8"/>
    <n v="565393"/>
    <n v="565393"/>
    <n v="615836"/>
    <n v="0"/>
  </r>
  <r>
    <x v="8"/>
    <n v="724"/>
    <n v="1"/>
    <n v="620"/>
    <s v="S2"/>
    <x v="240"/>
    <n v="8"/>
    <n v="177204"/>
    <n v="177204"/>
    <n v="514379"/>
    <n v="0"/>
  </r>
  <r>
    <x v="9"/>
    <n v="724"/>
    <n v="1"/>
    <n v="620"/>
    <s v="S2"/>
    <x v="240"/>
    <n v="8"/>
    <n v="1016690"/>
    <n v="1016690"/>
    <n v="205952"/>
    <n v="0"/>
  </r>
  <r>
    <x v="10"/>
    <n v="724"/>
    <n v="1"/>
    <n v="620"/>
    <s v="S2"/>
    <x v="240"/>
    <n v="8"/>
    <n v="402831"/>
    <n v="402831"/>
    <n v="292058"/>
    <n v="0"/>
  </r>
  <r>
    <x v="11"/>
    <n v="724"/>
    <n v="1"/>
    <n v="620"/>
    <s v="S2"/>
    <x v="240"/>
    <n v="8"/>
    <n v="338278"/>
    <n v="338278"/>
    <n v="417407"/>
    <n v="0"/>
  </r>
  <r>
    <x v="12"/>
    <n v="724"/>
    <n v="1"/>
    <n v="620"/>
    <s v="S2"/>
    <x v="240"/>
    <n v="8"/>
    <n v="388699"/>
    <n v="388699"/>
    <n v="349859"/>
    <n v="0"/>
  </r>
  <r>
    <x v="13"/>
    <n v="724"/>
    <n v="1"/>
    <n v="620"/>
    <s v="S2"/>
    <x v="240"/>
    <n v="8"/>
    <n v="279238"/>
    <n v="279238"/>
    <n v="371735"/>
    <n v="0"/>
  </r>
  <r>
    <x v="14"/>
    <n v="724"/>
    <n v="1"/>
    <n v="620"/>
    <s v="S2"/>
    <x v="240"/>
    <n v="8"/>
    <n v="444523"/>
    <n v="444523"/>
    <n v="622492"/>
    <n v="0"/>
  </r>
  <r>
    <x v="15"/>
    <n v="724"/>
    <n v="1"/>
    <n v="620"/>
    <s v="S2"/>
    <x v="240"/>
    <n v="8"/>
    <n v="1862062"/>
    <n v="1862062"/>
    <n v="689841"/>
    <n v="0"/>
  </r>
  <r>
    <x v="16"/>
    <n v="724"/>
    <n v="1"/>
    <n v="620"/>
    <s v="S2"/>
    <x v="240"/>
    <n v="8"/>
    <n v="113999"/>
    <n v="113999"/>
    <n v="311337"/>
    <n v="0"/>
  </r>
  <r>
    <x v="17"/>
    <n v="724"/>
    <n v="1"/>
    <n v="620"/>
    <s v="S2"/>
    <x v="240"/>
    <n v="8"/>
    <n v="226783"/>
    <n v="226783"/>
    <n v="722459"/>
    <n v="6"/>
  </r>
  <r>
    <x v="18"/>
    <n v="724"/>
    <n v="1"/>
    <n v="620"/>
    <s v="S2"/>
    <x v="240"/>
    <n v="8"/>
    <n v="350431"/>
    <n v="350431"/>
    <n v="838931"/>
    <n v="6"/>
  </r>
  <r>
    <x v="19"/>
    <n v="724"/>
    <n v="1"/>
    <n v="620"/>
    <s v="S2"/>
    <x v="240"/>
    <n v="8"/>
    <n v="273300"/>
    <n v="273300"/>
    <n v="991815"/>
    <n v="0"/>
  </r>
  <r>
    <x v="20"/>
    <n v="724"/>
    <n v="1"/>
    <n v="620"/>
    <s v="S2"/>
    <x v="240"/>
    <n v="8"/>
    <n v="192904"/>
    <n v="192904"/>
    <n v="543220"/>
    <n v="0"/>
  </r>
  <r>
    <x v="0"/>
    <n v="724"/>
    <n v="1"/>
    <n v="620"/>
    <s v="S2"/>
    <x v="241"/>
    <n v="8"/>
    <n v="404125"/>
    <n v="404125"/>
    <n v="304405"/>
    <n v="0"/>
  </r>
  <r>
    <x v="1"/>
    <n v="724"/>
    <n v="1"/>
    <n v="620"/>
    <s v="S2"/>
    <x v="241"/>
    <n v="8"/>
    <n v="226898"/>
    <n v="226898"/>
    <n v="152218"/>
    <n v="0"/>
  </r>
  <r>
    <x v="2"/>
    <n v="724"/>
    <n v="1"/>
    <n v="620"/>
    <s v="S2"/>
    <x v="241"/>
    <n v="8"/>
    <n v="610562"/>
    <n v="610562"/>
    <n v="423946"/>
    <n v="0"/>
  </r>
  <r>
    <x v="3"/>
    <n v="724"/>
    <n v="1"/>
    <n v="620"/>
    <s v="S2"/>
    <x v="241"/>
    <n v="8"/>
    <n v="260937"/>
    <n v="260937"/>
    <n v="168689"/>
    <n v="0"/>
  </r>
  <r>
    <x v="4"/>
    <n v="724"/>
    <n v="1"/>
    <n v="620"/>
    <s v="S2"/>
    <x v="241"/>
    <n v="8"/>
    <n v="197597"/>
    <n v="197597"/>
    <n v="140941"/>
    <n v="0"/>
  </r>
  <r>
    <x v="5"/>
    <n v="724"/>
    <n v="1"/>
    <n v="620"/>
    <s v="S2"/>
    <x v="241"/>
    <n v="8"/>
    <n v="341437"/>
    <n v="341437"/>
    <n v="180575"/>
    <n v="0"/>
  </r>
  <r>
    <x v="6"/>
    <n v="724"/>
    <n v="1"/>
    <n v="620"/>
    <s v="S2"/>
    <x v="241"/>
    <n v="8"/>
    <n v="352519"/>
    <n v="352519"/>
    <n v="176244"/>
    <n v="0"/>
  </r>
  <r>
    <x v="7"/>
    <n v="724"/>
    <n v="1"/>
    <n v="620"/>
    <s v="S2"/>
    <x v="241"/>
    <n v="8"/>
    <n v="437937"/>
    <n v="437937"/>
    <n v="232375"/>
    <n v="0"/>
  </r>
  <r>
    <x v="8"/>
    <n v="724"/>
    <n v="1"/>
    <n v="620"/>
    <s v="S2"/>
    <x v="241"/>
    <n v="8"/>
    <n v="262187"/>
    <n v="262187"/>
    <n v="136538"/>
    <n v="0"/>
  </r>
  <r>
    <x v="9"/>
    <n v="724"/>
    <n v="1"/>
    <n v="620"/>
    <s v="S2"/>
    <x v="241"/>
    <n v="8"/>
    <n v="263750"/>
    <n v="263750"/>
    <n v="118919"/>
    <n v="0"/>
  </r>
  <r>
    <x v="10"/>
    <n v="724"/>
    <n v="1"/>
    <n v="620"/>
    <s v="S2"/>
    <x v="241"/>
    <n v="8"/>
    <n v="313750"/>
    <n v="313750"/>
    <n v="153195"/>
    <n v="0"/>
  </r>
  <r>
    <x v="11"/>
    <n v="724"/>
    <n v="1"/>
    <n v="620"/>
    <s v="S2"/>
    <x v="241"/>
    <n v="8"/>
    <n v="124600"/>
    <n v="124600"/>
    <n v="51746"/>
    <n v="0"/>
  </r>
  <r>
    <x v="12"/>
    <n v="724"/>
    <n v="1"/>
    <n v="620"/>
    <s v="S2"/>
    <x v="241"/>
    <n v="8"/>
    <n v="213370"/>
    <n v="213370"/>
    <n v="77197"/>
    <n v="0"/>
  </r>
  <r>
    <x v="13"/>
    <n v="724"/>
    <n v="1"/>
    <n v="620"/>
    <s v="S2"/>
    <x v="241"/>
    <n v="8"/>
    <n v="73350"/>
    <n v="73350"/>
    <n v="46244"/>
    <n v="0"/>
  </r>
  <r>
    <x v="14"/>
    <n v="724"/>
    <n v="1"/>
    <n v="620"/>
    <s v="S2"/>
    <x v="241"/>
    <n v="8"/>
    <n v="115707"/>
    <n v="115707"/>
    <n v="54679"/>
    <n v="0"/>
  </r>
  <r>
    <x v="15"/>
    <n v="724"/>
    <n v="1"/>
    <n v="620"/>
    <s v="S2"/>
    <x v="241"/>
    <n v="8"/>
    <n v="142603"/>
    <n v="142603"/>
    <n v="93224"/>
    <n v="6"/>
  </r>
  <r>
    <x v="16"/>
    <n v="724"/>
    <n v="1"/>
    <n v="620"/>
    <s v="S2"/>
    <x v="241"/>
    <n v="8"/>
    <n v="207200"/>
    <n v="207200"/>
    <n v="193222"/>
    <n v="0"/>
  </r>
  <r>
    <x v="17"/>
    <n v="724"/>
    <n v="1"/>
    <n v="620"/>
    <s v="S2"/>
    <x v="241"/>
    <n v="8"/>
    <n v="204221"/>
    <n v="204221"/>
    <n v="189639"/>
    <n v="0"/>
  </r>
  <r>
    <x v="18"/>
    <n v="724"/>
    <n v="1"/>
    <n v="620"/>
    <s v="S2"/>
    <x v="241"/>
    <n v="8"/>
    <n v="224161"/>
    <n v="224161"/>
    <n v="263819"/>
    <n v="0"/>
  </r>
  <r>
    <x v="19"/>
    <n v="724"/>
    <n v="1"/>
    <n v="620"/>
    <s v="S2"/>
    <x v="241"/>
    <n v="8"/>
    <n v="574503"/>
    <n v="574503"/>
    <n v="320553"/>
    <n v="0"/>
  </r>
  <r>
    <x v="20"/>
    <n v="724"/>
    <n v="1"/>
    <n v="620"/>
    <s v="S2"/>
    <x v="241"/>
    <n v="8"/>
    <n v="179880"/>
    <n v="179880"/>
    <n v="219166"/>
    <n v="0"/>
  </r>
  <r>
    <x v="0"/>
    <n v="724"/>
    <n v="1"/>
    <n v="620"/>
    <s v="S2"/>
    <x v="242"/>
    <n v="8"/>
    <n v="540347"/>
    <n v="540347"/>
    <n v="214916"/>
    <n v="0"/>
  </r>
  <r>
    <x v="1"/>
    <n v="724"/>
    <n v="1"/>
    <n v="620"/>
    <s v="S2"/>
    <x v="242"/>
    <n v="8"/>
    <n v="5648"/>
    <n v="5648"/>
    <n v="9042"/>
    <n v="0"/>
  </r>
  <r>
    <x v="2"/>
    <n v="724"/>
    <n v="1"/>
    <n v="620"/>
    <s v="S2"/>
    <x v="242"/>
    <n v="8"/>
    <n v="73937"/>
    <n v="73937"/>
    <n v="35535"/>
    <n v="0"/>
  </r>
  <r>
    <x v="3"/>
    <n v="724"/>
    <n v="1"/>
    <n v="620"/>
    <s v="S2"/>
    <x v="242"/>
    <n v="8"/>
    <n v="262187"/>
    <n v="262187"/>
    <n v="145449"/>
    <n v="0"/>
  </r>
  <r>
    <x v="4"/>
    <n v="724"/>
    <n v="1"/>
    <n v="620"/>
    <s v="S2"/>
    <x v="242"/>
    <n v="8"/>
    <n v="75401"/>
    <n v="75401"/>
    <n v="80544"/>
    <n v="0"/>
  </r>
  <r>
    <x v="5"/>
    <n v="724"/>
    <n v="1"/>
    <n v="620"/>
    <s v="S2"/>
    <x v="242"/>
    <n v="8"/>
    <n v="21937"/>
    <n v="21937"/>
    <n v="43708"/>
    <n v="0"/>
  </r>
  <r>
    <x v="6"/>
    <n v="724"/>
    <n v="1"/>
    <n v="620"/>
    <s v="S2"/>
    <x v="242"/>
    <n v="8"/>
    <n v="84132"/>
    <n v="84132"/>
    <n v="193091"/>
    <n v="0"/>
  </r>
  <r>
    <x v="7"/>
    <n v="724"/>
    <n v="1"/>
    <n v="620"/>
    <s v="S2"/>
    <x v="242"/>
    <n v="8"/>
    <n v="1373018"/>
    <n v="1373018"/>
    <n v="1662669"/>
    <n v="0"/>
  </r>
  <r>
    <x v="8"/>
    <n v="724"/>
    <n v="1"/>
    <n v="620"/>
    <s v="S2"/>
    <x v="242"/>
    <n v="8"/>
    <n v="3827325"/>
    <n v="3827325"/>
    <n v="4027513"/>
    <n v="0"/>
  </r>
  <r>
    <x v="9"/>
    <n v="724"/>
    <n v="1"/>
    <n v="620"/>
    <s v="S2"/>
    <x v="242"/>
    <n v="8"/>
    <n v="2007485"/>
    <n v="2007485"/>
    <n v="1475014"/>
    <n v="0"/>
  </r>
  <r>
    <x v="10"/>
    <n v="724"/>
    <n v="1"/>
    <n v="620"/>
    <s v="S2"/>
    <x v="242"/>
    <n v="8"/>
    <n v="2051189"/>
    <n v="2051189"/>
    <n v="1279255"/>
    <n v="0"/>
  </r>
  <r>
    <x v="11"/>
    <n v="724"/>
    <n v="1"/>
    <n v="620"/>
    <s v="S2"/>
    <x v="242"/>
    <n v="8"/>
    <n v="3117388"/>
    <n v="3117388"/>
    <n v="1001728"/>
    <n v="0"/>
  </r>
  <r>
    <x v="12"/>
    <n v="724"/>
    <n v="1"/>
    <n v="620"/>
    <s v="S2"/>
    <x v="242"/>
    <n v="1"/>
    <m/>
    <n v="1019558"/>
    <n v="704012"/>
    <n v="4"/>
  </r>
  <r>
    <x v="13"/>
    <n v="724"/>
    <n v="1"/>
    <n v="620"/>
    <s v="S2"/>
    <x v="242"/>
    <n v="1"/>
    <m/>
    <n v="3859592"/>
    <n v="814806"/>
    <n v="4"/>
  </r>
  <r>
    <x v="14"/>
    <n v="724"/>
    <n v="1"/>
    <n v="620"/>
    <s v="S2"/>
    <x v="242"/>
    <n v="1"/>
    <m/>
    <n v="284169"/>
    <n v="305345"/>
    <n v="4"/>
  </r>
  <r>
    <x v="15"/>
    <n v="724"/>
    <n v="1"/>
    <n v="620"/>
    <s v="S2"/>
    <x v="242"/>
    <n v="1"/>
    <m/>
    <n v="850082"/>
    <n v="476901"/>
    <n v="4"/>
  </r>
  <r>
    <x v="16"/>
    <n v="724"/>
    <n v="1"/>
    <n v="620"/>
    <s v="S2"/>
    <x v="242"/>
    <n v="1"/>
    <m/>
    <n v="482026"/>
    <n v="537995"/>
    <n v="4"/>
  </r>
  <r>
    <x v="17"/>
    <n v="724"/>
    <n v="1"/>
    <n v="620"/>
    <s v="S2"/>
    <x v="242"/>
    <n v="1"/>
    <m/>
    <n v="553548"/>
    <n v="488238"/>
    <n v="4"/>
  </r>
  <r>
    <x v="18"/>
    <n v="724"/>
    <n v="1"/>
    <n v="620"/>
    <s v="S2"/>
    <x v="242"/>
    <n v="1"/>
    <m/>
    <n v="600137"/>
    <n v="1164010"/>
    <n v="4"/>
  </r>
  <r>
    <x v="19"/>
    <n v="724"/>
    <n v="1"/>
    <n v="620"/>
    <s v="S2"/>
    <x v="242"/>
    <n v="1"/>
    <m/>
    <n v="9819645"/>
    <n v="6893024"/>
    <n v="4"/>
  </r>
  <r>
    <x v="20"/>
    <n v="724"/>
    <n v="1"/>
    <n v="620"/>
    <s v="S2"/>
    <x v="242"/>
    <n v="1"/>
    <m/>
    <n v="2414747"/>
    <n v="867543"/>
    <n v="0"/>
  </r>
  <r>
    <x v="0"/>
    <n v="724"/>
    <n v="1"/>
    <n v="620"/>
    <s v="S2"/>
    <x v="243"/>
    <n v="8"/>
    <n v="31179"/>
    <n v="31179"/>
    <n v="58443"/>
    <n v="0"/>
  </r>
  <r>
    <x v="1"/>
    <n v="724"/>
    <n v="1"/>
    <n v="620"/>
    <s v="S2"/>
    <x v="243"/>
    <n v="8"/>
    <n v="34199"/>
    <n v="34199"/>
    <n v="72459"/>
    <n v="0"/>
  </r>
  <r>
    <x v="2"/>
    <n v="724"/>
    <n v="1"/>
    <n v="620"/>
    <s v="S2"/>
    <x v="243"/>
    <n v="8"/>
    <n v="37132"/>
    <n v="37132"/>
    <n v="79156"/>
    <n v="0"/>
  </r>
  <r>
    <x v="3"/>
    <n v="724"/>
    <n v="1"/>
    <n v="620"/>
    <s v="S2"/>
    <x v="243"/>
    <n v="8"/>
    <n v="51261"/>
    <n v="51261"/>
    <n v="116189"/>
    <n v="0"/>
  </r>
  <r>
    <x v="4"/>
    <n v="724"/>
    <n v="1"/>
    <n v="620"/>
    <s v="S2"/>
    <x v="243"/>
    <n v="8"/>
    <n v="47226"/>
    <n v="47226"/>
    <n v="103023"/>
    <n v="0"/>
  </r>
  <r>
    <x v="5"/>
    <n v="724"/>
    <n v="1"/>
    <n v="620"/>
    <s v="S2"/>
    <x v="243"/>
    <n v="8"/>
    <n v="70050"/>
    <n v="70050"/>
    <n v="166615"/>
    <n v="0"/>
  </r>
  <r>
    <x v="6"/>
    <n v="724"/>
    <n v="1"/>
    <n v="620"/>
    <s v="S2"/>
    <x v="243"/>
    <n v="8"/>
    <n v="61296"/>
    <n v="61296"/>
    <n v="126160"/>
    <n v="0"/>
  </r>
  <r>
    <x v="7"/>
    <n v="724"/>
    <n v="1"/>
    <n v="620"/>
    <s v="S2"/>
    <x v="243"/>
    <n v="8"/>
    <n v="118386"/>
    <n v="118386"/>
    <n v="365800"/>
    <n v="0"/>
  </r>
  <r>
    <x v="8"/>
    <n v="724"/>
    <n v="1"/>
    <n v="620"/>
    <s v="S2"/>
    <x v="243"/>
    <n v="8"/>
    <n v="55273"/>
    <n v="55273"/>
    <n v="240496"/>
    <n v="0"/>
  </r>
  <r>
    <x v="9"/>
    <n v="724"/>
    <n v="1"/>
    <n v="620"/>
    <s v="S2"/>
    <x v="243"/>
    <n v="8"/>
    <n v="107440"/>
    <n v="107440"/>
    <n v="346326"/>
    <n v="0"/>
  </r>
  <r>
    <x v="10"/>
    <n v="724"/>
    <n v="1"/>
    <n v="620"/>
    <s v="S2"/>
    <x v="243"/>
    <n v="8"/>
    <n v="137789"/>
    <n v="137789"/>
    <n v="427949"/>
    <n v="0"/>
  </r>
  <r>
    <x v="11"/>
    <n v="724"/>
    <n v="1"/>
    <n v="620"/>
    <s v="S2"/>
    <x v="243"/>
    <n v="8"/>
    <n v="138800"/>
    <n v="138800"/>
    <n v="311005"/>
    <n v="0"/>
  </r>
  <r>
    <x v="12"/>
    <n v="724"/>
    <n v="1"/>
    <n v="620"/>
    <s v="S2"/>
    <x v="243"/>
    <n v="8"/>
    <n v="121700"/>
    <n v="121700"/>
    <n v="249492"/>
    <n v="0"/>
  </r>
  <r>
    <x v="13"/>
    <n v="724"/>
    <n v="1"/>
    <n v="620"/>
    <s v="S2"/>
    <x v="243"/>
    <n v="8"/>
    <n v="128715"/>
    <n v="128715"/>
    <n v="272407"/>
    <n v="0"/>
  </r>
  <r>
    <x v="14"/>
    <n v="724"/>
    <n v="1"/>
    <n v="620"/>
    <s v="S2"/>
    <x v="243"/>
    <n v="8"/>
    <n v="132601"/>
    <n v="132601"/>
    <n v="323627"/>
    <n v="0"/>
  </r>
  <r>
    <x v="15"/>
    <n v="724"/>
    <n v="1"/>
    <n v="620"/>
    <s v="S2"/>
    <x v="243"/>
    <n v="8"/>
    <n v="158828"/>
    <n v="158828"/>
    <n v="458152"/>
    <n v="0"/>
  </r>
  <r>
    <x v="16"/>
    <n v="724"/>
    <n v="1"/>
    <n v="620"/>
    <s v="S2"/>
    <x v="243"/>
    <n v="8"/>
    <n v="169450"/>
    <n v="169450"/>
    <n v="614104"/>
    <n v="0"/>
  </r>
  <r>
    <x v="17"/>
    <n v="724"/>
    <n v="1"/>
    <n v="620"/>
    <s v="S2"/>
    <x v="243"/>
    <n v="8"/>
    <n v="98475"/>
    <n v="98475"/>
    <n v="325183"/>
    <n v="0"/>
  </r>
  <r>
    <x v="18"/>
    <n v="724"/>
    <n v="1"/>
    <n v="620"/>
    <s v="S2"/>
    <x v="243"/>
    <n v="8"/>
    <n v="60075"/>
    <n v="60075"/>
    <n v="158781"/>
    <n v="0"/>
  </r>
  <r>
    <x v="19"/>
    <n v="724"/>
    <n v="1"/>
    <n v="620"/>
    <s v="S2"/>
    <x v="243"/>
    <n v="8"/>
    <n v="333514"/>
    <n v="333514"/>
    <n v="728004"/>
    <n v="0"/>
  </r>
  <r>
    <x v="20"/>
    <n v="724"/>
    <n v="1"/>
    <n v="620"/>
    <s v="S2"/>
    <x v="243"/>
    <n v="8"/>
    <n v="498804"/>
    <n v="498804"/>
    <n v="1054406"/>
    <n v="0"/>
  </r>
  <r>
    <x v="2"/>
    <n v="724"/>
    <n v="1"/>
    <n v="620"/>
    <s v="S2"/>
    <x v="244"/>
    <n v="8"/>
    <n v="50"/>
    <n v="50"/>
    <n v="860"/>
    <n v="0"/>
  </r>
  <r>
    <x v="4"/>
    <n v="724"/>
    <n v="1"/>
    <n v="620"/>
    <s v="S2"/>
    <x v="244"/>
    <n v="8"/>
    <n v="17398"/>
    <n v="17398"/>
    <n v="22734"/>
    <n v="0"/>
  </r>
  <r>
    <x v="6"/>
    <n v="724"/>
    <n v="1"/>
    <n v="620"/>
    <s v="S2"/>
    <x v="244"/>
    <n v="8"/>
    <n v="85"/>
    <n v="85"/>
    <n v="1003"/>
    <n v="0"/>
  </r>
  <r>
    <x v="8"/>
    <n v="724"/>
    <n v="1"/>
    <n v="620"/>
    <s v="S2"/>
    <x v="244"/>
    <n v="8"/>
    <n v="1500"/>
    <n v="1500"/>
    <n v="4392"/>
    <n v="0"/>
  </r>
  <r>
    <x v="9"/>
    <n v="724"/>
    <n v="1"/>
    <n v="620"/>
    <s v="S2"/>
    <x v="244"/>
    <n v="8"/>
    <n v="546"/>
    <n v="546"/>
    <n v="1651"/>
    <n v="0"/>
  </r>
  <r>
    <x v="10"/>
    <n v="724"/>
    <n v="1"/>
    <n v="620"/>
    <s v="S2"/>
    <x v="244"/>
    <n v="8"/>
    <n v="375898"/>
    <n v="375898"/>
    <n v="299371"/>
    <n v="0"/>
  </r>
  <r>
    <x v="11"/>
    <n v="724"/>
    <n v="1"/>
    <n v="620"/>
    <s v="S2"/>
    <x v="244"/>
    <n v="8"/>
    <n v="2187"/>
    <n v="2187"/>
    <n v="15233"/>
    <n v="0"/>
  </r>
  <r>
    <x v="12"/>
    <n v="724"/>
    <n v="1"/>
    <n v="620"/>
    <s v="S2"/>
    <x v="244"/>
    <n v="8"/>
    <n v="30008"/>
    <n v="30008"/>
    <n v="92756"/>
    <n v="0"/>
  </r>
  <r>
    <x v="13"/>
    <n v="724"/>
    <n v="1"/>
    <n v="620"/>
    <s v="S2"/>
    <x v="244"/>
    <n v="8"/>
    <n v="5243"/>
    <n v="5243"/>
    <n v="18980"/>
    <n v="0"/>
  </r>
  <r>
    <x v="14"/>
    <n v="724"/>
    <n v="1"/>
    <n v="620"/>
    <s v="S2"/>
    <x v="244"/>
    <n v="8"/>
    <n v="17"/>
    <n v="17"/>
    <n v="368"/>
    <n v="0"/>
  </r>
  <r>
    <x v="15"/>
    <n v="724"/>
    <n v="1"/>
    <n v="620"/>
    <s v="S2"/>
    <x v="244"/>
    <n v="8"/>
    <n v="20850"/>
    <n v="20850"/>
    <n v="41987"/>
    <n v="6"/>
  </r>
  <r>
    <x v="16"/>
    <n v="724"/>
    <n v="1"/>
    <n v="620"/>
    <s v="S2"/>
    <x v="244"/>
    <n v="8"/>
    <n v="250"/>
    <n v="250"/>
    <n v="3221"/>
    <n v="0"/>
  </r>
  <r>
    <x v="17"/>
    <n v="724"/>
    <n v="1"/>
    <n v="620"/>
    <s v="S2"/>
    <x v="244"/>
    <n v="8"/>
    <n v="3026"/>
    <n v="3026"/>
    <n v="4964"/>
    <n v="6"/>
  </r>
  <r>
    <x v="18"/>
    <n v="724"/>
    <n v="1"/>
    <n v="620"/>
    <s v="S2"/>
    <x v="244"/>
    <n v="8"/>
    <n v="34290"/>
    <n v="34290"/>
    <n v="46919"/>
    <n v="0"/>
  </r>
  <r>
    <x v="20"/>
    <n v="724"/>
    <n v="1"/>
    <n v="620"/>
    <s v="S2"/>
    <x v="244"/>
    <n v="8"/>
    <n v="3101"/>
    <n v="3101"/>
    <n v="13156"/>
    <n v="0"/>
  </r>
  <r>
    <x v="0"/>
    <n v="724"/>
    <n v="1"/>
    <n v="620"/>
    <s v="S2"/>
    <x v="245"/>
    <n v="8"/>
    <n v="39514"/>
    <n v="39514"/>
    <n v="79497"/>
    <n v="0"/>
  </r>
  <r>
    <x v="1"/>
    <n v="724"/>
    <n v="1"/>
    <n v="620"/>
    <s v="S2"/>
    <x v="245"/>
    <n v="8"/>
    <n v="63281"/>
    <n v="63281"/>
    <n v="101111"/>
    <n v="0"/>
  </r>
  <r>
    <x v="2"/>
    <n v="724"/>
    <n v="1"/>
    <n v="620"/>
    <s v="S2"/>
    <x v="245"/>
    <n v="8"/>
    <n v="33925"/>
    <n v="33925"/>
    <n v="97560"/>
    <n v="0"/>
  </r>
  <r>
    <x v="3"/>
    <n v="724"/>
    <n v="1"/>
    <n v="620"/>
    <s v="S2"/>
    <x v="245"/>
    <n v="8"/>
    <n v="38346"/>
    <n v="38346"/>
    <n v="187819"/>
    <n v="0"/>
  </r>
  <r>
    <x v="4"/>
    <n v="724"/>
    <n v="1"/>
    <n v="620"/>
    <s v="S2"/>
    <x v="245"/>
    <n v="8"/>
    <n v="73709"/>
    <n v="73709"/>
    <n v="103839"/>
    <n v="0"/>
  </r>
  <r>
    <x v="5"/>
    <n v="724"/>
    <n v="1"/>
    <n v="620"/>
    <s v="S2"/>
    <x v="245"/>
    <n v="8"/>
    <n v="213406"/>
    <n v="213406"/>
    <n v="280288"/>
    <n v="0"/>
  </r>
  <r>
    <x v="6"/>
    <n v="724"/>
    <n v="1"/>
    <n v="620"/>
    <s v="S2"/>
    <x v="245"/>
    <n v="8"/>
    <n v="321344"/>
    <n v="321344"/>
    <n v="296644"/>
    <n v="0"/>
  </r>
  <r>
    <x v="7"/>
    <n v="724"/>
    <n v="1"/>
    <n v="620"/>
    <s v="S2"/>
    <x v="245"/>
    <n v="8"/>
    <n v="471892"/>
    <n v="471892"/>
    <n v="594763"/>
    <n v="0"/>
  </r>
  <r>
    <x v="8"/>
    <n v="724"/>
    <n v="1"/>
    <n v="620"/>
    <s v="S2"/>
    <x v="245"/>
    <n v="8"/>
    <n v="1034106"/>
    <n v="1034106"/>
    <n v="1150396"/>
    <n v="0"/>
  </r>
  <r>
    <x v="9"/>
    <n v="724"/>
    <n v="1"/>
    <n v="620"/>
    <s v="S2"/>
    <x v="245"/>
    <n v="8"/>
    <n v="520345"/>
    <n v="520345"/>
    <n v="549698"/>
    <n v="0"/>
  </r>
  <r>
    <x v="10"/>
    <n v="724"/>
    <n v="1"/>
    <n v="620"/>
    <s v="S2"/>
    <x v="245"/>
    <n v="8"/>
    <n v="856151"/>
    <n v="856151"/>
    <n v="966714"/>
    <n v="0"/>
  </r>
  <r>
    <x v="11"/>
    <n v="724"/>
    <n v="1"/>
    <n v="620"/>
    <s v="S2"/>
    <x v="245"/>
    <n v="8"/>
    <n v="432169"/>
    <n v="432169"/>
    <n v="516147"/>
    <n v="0"/>
  </r>
  <r>
    <x v="12"/>
    <n v="724"/>
    <n v="1"/>
    <n v="620"/>
    <s v="S2"/>
    <x v="245"/>
    <n v="8"/>
    <n v="306146"/>
    <n v="306146"/>
    <n v="333268"/>
    <n v="0"/>
  </r>
  <r>
    <x v="13"/>
    <n v="724"/>
    <n v="1"/>
    <n v="620"/>
    <s v="S2"/>
    <x v="245"/>
    <n v="8"/>
    <n v="184624"/>
    <n v="184624"/>
    <n v="184534"/>
    <n v="0"/>
  </r>
  <r>
    <x v="14"/>
    <n v="724"/>
    <n v="1"/>
    <n v="620"/>
    <s v="S2"/>
    <x v="245"/>
    <n v="8"/>
    <n v="504013"/>
    <n v="504013"/>
    <n v="393456"/>
    <n v="0"/>
  </r>
  <r>
    <x v="15"/>
    <n v="724"/>
    <n v="1"/>
    <n v="620"/>
    <s v="S2"/>
    <x v="245"/>
    <n v="8"/>
    <n v="790494"/>
    <n v="790494"/>
    <n v="983921"/>
    <n v="6"/>
  </r>
  <r>
    <x v="16"/>
    <n v="724"/>
    <n v="1"/>
    <n v="620"/>
    <s v="S2"/>
    <x v="245"/>
    <n v="8"/>
    <n v="935536"/>
    <n v="935536"/>
    <n v="1681485"/>
    <n v="0"/>
  </r>
  <r>
    <x v="17"/>
    <n v="724"/>
    <n v="1"/>
    <n v="620"/>
    <s v="S2"/>
    <x v="245"/>
    <n v="8"/>
    <n v="750326"/>
    <n v="750326"/>
    <n v="1343071"/>
    <n v="6"/>
  </r>
  <r>
    <x v="18"/>
    <n v="724"/>
    <n v="1"/>
    <n v="620"/>
    <s v="S2"/>
    <x v="245"/>
    <n v="8"/>
    <n v="862065"/>
    <n v="862065"/>
    <n v="1437359"/>
    <n v="0"/>
  </r>
  <r>
    <x v="19"/>
    <n v="724"/>
    <n v="1"/>
    <n v="620"/>
    <s v="S2"/>
    <x v="245"/>
    <n v="8"/>
    <n v="387939"/>
    <n v="387939"/>
    <n v="996508"/>
    <n v="0"/>
  </r>
  <r>
    <x v="20"/>
    <n v="724"/>
    <n v="1"/>
    <n v="620"/>
    <s v="S2"/>
    <x v="245"/>
    <n v="8"/>
    <n v="528610"/>
    <n v="528610"/>
    <n v="885419"/>
    <n v="0"/>
  </r>
  <r>
    <x v="0"/>
    <n v="724"/>
    <n v="1"/>
    <n v="620"/>
    <s v="S2"/>
    <x v="246"/>
    <n v="8"/>
    <n v="4654312"/>
    <n v="4654312"/>
    <n v="3620336"/>
    <n v="0"/>
  </r>
  <r>
    <x v="1"/>
    <n v="724"/>
    <n v="1"/>
    <n v="620"/>
    <s v="S2"/>
    <x v="246"/>
    <n v="8"/>
    <n v="4585062"/>
    <n v="4585062"/>
    <n v="3585756"/>
    <n v="0"/>
  </r>
  <r>
    <x v="2"/>
    <n v="724"/>
    <n v="1"/>
    <n v="620"/>
    <s v="S2"/>
    <x v="246"/>
    <n v="8"/>
    <n v="4302702"/>
    <n v="4302702"/>
    <n v="3349882"/>
    <n v="0"/>
  </r>
  <r>
    <x v="3"/>
    <n v="724"/>
    <n v="1"/>
    <n v="620"/>
    <s v="S2"/>
    <x v="246"/>
    <n v="8"/>
    <n v="656312"/>
    <n v="656312"/>
    <n v="487507"/>
    <n v="0"/>
  </r>
  <r>
    <x v="4"/>
    <n v="724"/>
    <n v="1"/>
    <n v="620"/>
    <s v="S2"/>
    <x v="246"/>
    <n v="8"/>
    <n v="1576561"/>
    <n v="1576561"/>
    <n v="1008362"/>
    <n v="0"/>
  </r>
  <r>
    <x v="5"/>
    <n v="724"/>
    <n v="1"/>
    <n v="620"/>
    <s v="S2"/>
    <x v="246"/>
    <n v="8"/>
    <n v="1659764"/>
    <n v="1659764"/>
    <n v="862508"/>
    <n v="0"/>
  </r>
  <r>
    <x v="6"/>
    <n v="724"/>
    <n v="1"/>
    <n v="620"/>
    <s v="S2"/>
    <x v="246"/>
    <n v="8"/>
    <n v="2394185"/>
    <n v="2394185"/>
    <n v="1671409"/>
    <n v="0"/>
  </r>
  <r>
    <x v="7"/>
    <n v="724"/>
    <n v="1"/>
    <n v="620"/>
    <s v="S2"/>
    <x v="246"/>
    <n v="8"/>
    <n v="3852452"/>
    <n v="3852452"/>
    <n v="5912044"/>
    <n v="0"/>
  </r>
  <r>
    <x v="8"/>
    <n v="724"/>
    <n v="1"/>
    <n v="620"/>
    <s v="S2"/>
    <x v="246"/>
    <n v="8"/>
    <n v="2868050"/>
    <n v="2868050"/>
    <n v="2178010"/>
    <n v="0"/>
  </r>
  <r>
    <x v="9"/>
    <n v="724"/>
    <n v="1"/>
    <n v="620"/>
    <s v="S2"/>
    <x v="246"/>
    <n v="8"/>
    <n v="4070108"/>
    <n v="4070108"/>
    <n v="2693649"/>
    <n v="0"/>
  </r>
  <r>
    <x v="10"/>
    <n v="724"/>
    <n v="1"/>
    <n v="620"/>
    <s v="S2"/>
    <x v="246"/>
    <n v="8"/>
    <n v="4108181"/>
    <n v="4108181"/>
    <n v="2080046"/>
    <n v="0"/>
  </r>
  <r>
    <x v="11"/>
    <n v="724"/>
    <n v="1"/>
    <n v="620"/>
    <s v="S2"/>
    <x v="246"/>
    <n v="8"/>
    <n v="3515815"/>
    <n v="3515815"/>
    <n v="1964561"/>
    <n v="0"/>
  </r>
  <r>
    <x v="12"/>
    <n v="724"/>
    <n v="1"/>
    <n v="620"/>
    <s v="S2"/>
    <x v="246"/>
    <n v="8"/>
    <n v="2540455"/>
    <n v="2540455"/>
    <n v="1564249"/>
    <n v="0"/>
  </r>
  <r>
    <x v="13"/>
    <n v="724"/>
    <n v="1"/>
    <n v="620"/>
    <s v="S2"/>
    <x v="246"/>
    <n v="8"/>
    <n v="1141491"/>
    <n v="1141491"/>
    <n v="838848"/>
    <n v="0"/>
  </r>
  <r>
    <x v="14"/>
    <n v="724"/>
    <n v="1"/>
    <n v="620"/>
    <s v="S2"/>
    <x v="246"/>
    <n v="8"/>
    <n v="222311"/>
    <n v="222311"/>
    <n v="161247"/>
    <n v="0"/>
  </r>
  <r>
    <x v="15"/>
    <n v="724"/>
    <n v="1"/>
    <n v="620"/>
    <s v="S2"/>
    <x v="246"/>
    <n v="8"/>
    <n v="177956"/>
    <n v="177956"/>
    <n v="150726"/>
    <n v="0"/>
  </r>
  <r>
    <x v="16"/>
    <n v="724"/>
    <n v="1"/>
    <n v="620"/>
    <s v="S2"/>
    <x v="246"/>
    <n v="8"/>
    <n v="546935"/>
    <n v="546935"/>
    <n v="578572"/>
    <n v="0"/>
  </r>
  <r>
    <x v="17"/>
    <n v="724"/>
    <n v="1"/>
    <n v="620"/>
    <s v="S2"/>
    <x v="246"/>
    <n v="8"/>
    <n v="1323755"/>
    <n v="1323755"/>
    <n v="1486750"/>
    <n v="0"/>
  </r>
  <r>
    <x v="18"/>
    <n v="724"/>
    <n v="1"/>
    <n v="620"/>
    <s v="S2"/>
    <x v="246"/>
    <n v="8"/>
    <n v="1725733"/>
    <n v="1725733"/>
    <n v="2368214"/>
    <n v="0"/>
  </r>
  <r>
    <x v="19"/>
    <n v="724"/>
    <n v="1"/>
    <n v="620"/>
    <s v="S2"/>
    <x v="246"/>
    <n v="8"/>
    <n v="2214940"/>
    <n v="2214940"/>
    <n v="3609536"/>
    <n v="0"/>
  </r>
  <r>
    <x v="20"/>
    <n v="724"/>
    <n v="1"/>
    <n v="620"/>
    <s v="S2"/>
    <x v="246"/>
    <n v="8"/>
    <n v="891177"/>
    <n v="891177"/>
    <n v="1843789"/>
    <n v="0"/>
  </r>
  <r>
    <x v="2"/>
    <n v="724"/>
    <n v="1"/>
    <n v="620"/>
    <s v="S2"/>
    <x v="247"/>
    <n v="8"/>
    <n v="125605"/>
    <n v="125605"/>
    <n v="565297"/>
    <n v="0"/>
  </r>
  <r>
    <x v="3"/>
    <n v="724"/>
    <n v="1"/>
    <n v="620"/>
    <s v="S2"/>
    <x v="247"/>
    <n v="8"/>
    <n v="373851"/>
    <n v="373851"/>
    <n v="1866370"/>
    <n v="0"/>
  </r>
  <r>
    <x v="4"/>
    <n v="724"/>
    <n v="1"/>
    <n v="620"/>
    <s v="S2"/>
    <x v="247"/>
    <n v="8"/>
    <n v="220501"/>
    <n v="220501"/>
    <n v="646706"/>
    <n v="0"/>
  </r>
  <r>
    <x v="5"/>
    <n v="724"/>
    <n v="1"/>
    <n v="620"/>
    <s v="S2"/>
    <x v="247"/>
    <n v="8"/>
    <n v="452496"/>
    <n v="452496"/>
    <n v="1291554"/>
    <n v="0"/>
  </r>
  <r>
    <x v="6"/>
    <n v="724"/>
    <n v="1"/>
    <n v="620"/>
    <s v="S2"/>
    <x v="247"/>
    <n v="8"/>
    <n v="281625"/>
    <n v="281625"/>
    <n v="480877"/>
    <n v="0"/>
  </r>
  <r>
    <x v="7"/>
    <n v="724"/>
    <n v="1"/>
    <n v="620"/>
    <s v="S2"/>
    <x v="247"/>
    <n v="8"/>
    <n v="163335"/>
    <n v="163335"/>
    <n v="545509"/>
    <n v="0"/>
  </r>
  <r>
    <x v="8"/>
    <n v="724"/>
    <n v="1"/>
    <n v="620"/>
    <s v="S2"/>
    <x v="247"/>
    <n v="8"/>
    <n v="124553"/>
    <n v="124553"/>
    <n v="433402"/>
    <n v="0"/>
  </r>
  <r>
    <x v="9"/>
    <n v="724"/>
    <n v="1"/>
    <n v="620"/>
    <s v="S2"/>
    <x v="247"/>
    <n v="8"/>
    <n v="1153566"/>
    <n v="1153566"/>
    <n v="1060507"/>
    <n v="0"/>
  </r>
  <r>
    <x v="10"/>
    <n v="724"/>
    <n v="1"/>
    <n v="620"/>
    <s v="S2"/>
    <x v="247"/>
    <n v="8"/>
    <n v="1081448"/>
    <n v="1081448"/>
    <n v="1604815"/>
    <n v="0"/>
  </r>
  <r>
    <x v="11"/>
    <n v="724"/>
    <n v="1"/>
    <n v="620"/>
    <s v="S2"/>
    <x v="247"/>
    <n v="8"/>
    <n v="1050884"/>
    <n v="1050884"/>
    <n v="1855680"/>
    <n v="0"/>
  </r>
  <r>
    <x v="12"/>
    <n v="724"/>
    <n v="1"/>
    <n v="620"/>
    <s v="S2"/>
    <x v="247"/>
    <n v="8"/>
    <n v="1576858"/>
    <n v="1576858"/>
    <n v="2442833"/>
    <n v="0"/>
  </r>
  <r>
    <x v="13"/>
    <n v="724"/>
    <n v="1"/>
    <n v="620"/>
    <s v="S2"/>
    <x v="247"/>
    <n v="8"/>
    <n v="788356"/>
    <n v="788356"/>
    <n v="1190732"/>
    <n v="0"/>
  </r>
  <r>
    <x v="14"/>
    <n v="724"/>
    <n v="1"/>
    <n v="620"/>
    <s v="S2"/>
    <x v="247"/>
    <n v="8"/>
    <n v="676833"/>
    <n v="676833"/>
    <n v="598833"/>
    <n v="0"/>
  </r>
  <r>
    <x v="15"/>
    <n v="724"/>
    <n v="1"/>
    <n v="620"/>
    <s v="S2"/>
    <x v="247"/>
    <n v="8"/>
    <n v="218444"/>
    <n v="218444"/>
    <n v="145453"/>
    <n v="6"/>
  </r>
  <r>
    <x v="16"/>
    <n v="724"/>
    <n v="1"/>
    <n v="620"/>
    <s v="S2"/>
    <x v="247"/>
    <n v="8"/>
    <n v="299236"/>
    <n v="299236"/>
    <n v="537089"/>
    <n v="0"/>
  </r>
  <r>
    <x v="17"/>
    <n v="724"/>
    <n v="1"/>
    <n v="620"/>
    <s v="S2"/>
    <x v="247"/>
    <n v="8"/>
    <n v="298396"/>
    <n v="298396"/>
    <n v="447626"/>
    <n v="6"/>
  </r>
  <r>
    <x v="18"/>
    <n v="724"/>
    <n v="1"/>
    <n v="620"/>
    <s v="S2"/>
    <x v="247"/>
    <n v="8"/>
    <n v="508250"/>
    <n v="508250"/>
    <n v="654079"/>
    <n v="0"/>
  </r>
  <r>
    <x v="19"/>
    <n v="724"/>
    <n v="1"/>
    <n v="620"/>
    <s v="S2"/>
    <x v="247"/>
    <n v="8"/>
    <n v="623770"/>
    <n v="623770"/>
    <n v="791768"/>
    <n v="0"/>
  </r>
  <r>
    <x v="20"/>
    <n v="724"/>
    <n v="1"/>
    <n v="620"/>
    <s v="S2"/>
    <x v="247"/>
    <n v="8"/>
    <n v="297526"/>
    <n v="297526"/>
    <n v="936976"/>
    <n v="0"/>
  </r>
  <r>
    <x v="0"/>
    <n v="724"/>
    <n v="1"/>
    <n v="620"/>
    <s v="S2"/>
    <x v="248"/>
    <n v="8"/>
    <n v="1623574"/>
    <n v="1623574"/>
    <n v="1440248"/>
    <n v="0"/>
  </r>
  <r>
    <x v="1"/>
    <n v="724"/>
    <n v="1"/>
    <n v="620"/>
    <s v="S2"/>
    <x v="248"/>
    <n v="8"/>
    <n v="1662562"/>
    <n v="1662562"/>
    <n v="1725378"/>
    <n v="0"/>
  </r>
  <r>
    <x v="2"/>
    <n v="724"/>
    <n v="1"/>
    <n v="620"/>
    <s v="S2"/>
    <x v="248"/>
    <n v="8"/>
    <n v="1219500"/>
    <n v="1219500"/>
    <n v="1145905"/>
    <n v="0"/>
  </r>
  <r>
    <x v="3"/>
    <n v="724"/>
    <n v="1"/>
    <n v="620"/>
    <s v="S2"/>
    <x v="248"/>
    <n v="8"/>
    <n v="1668499"/>
    <n v="1668499"/>
    <n v="1524717"/>
    <n v="0"/>
  </r>
  <r>
    <x v="4"/>
    <n v="724"/>
    <n v="1"/>
    <n v="620"/>
    <s v="S2"/>
    <x v="248"/>
    <n v="8"/>
    <n v="1168000"/>
    <n v="1168000"/>
    <n v="1015820"/>
    <n v="0"/>
  </r>
  <r>
    <x v="5"/>
    <n v="724"/>
    <n v="1"/>
    <n v="620"/>
    <s v="S2"/>
    <x v="248"/>
    <n v="8"/>
    <n v="2301175"/>
    <n v="2301175"/>
    <n v="1614890"/>
    <n v="0"/>
  </r>
  <r>
    <x v="6"/>
    <n v="724"/>
    <n v="1"/>
    <n v="620"/>
    <s v="S2"/>
    <x v="248"/>
    <n v="8"/>
    <n v="2920948"/>
    <n v="2920948"/>
    <n v="2092988"/>
    <n v="0"/>
  </r>
  <r>
    <x v="7"/>
    <n v="724"/>
    <n v="1"/>
    <n v="620"/>
    <s v="S2"/>
    <x v="248"/>
    <n v="8"/>
    <n v="2450139"/>
    <n v="2450139"/>
    <n v="1965458"/>
    <n v="0"/>
  </r>
  <r>
    <x v="8"/>
    <n v="724"/>
    <n v="1"/>
    <n v="620"/>
    <s v="S2"/>
    <x v="248"/>
    <n v="8"/>
    <n v="1228937"/>
    <n v="1228937"/>
    <n v="938234"/>
    <n v="0"/>
  </r>
  <r>
    <x v="9"/>
    <n v="724"/>
    <n v="1"/>
    <n v="620"/>
    <s v="S2"/>
    <x v="248"/>
    <n v="8"/>
    <n v="1590925"/>
    <n v="1590925"/>
    <n v="1096695"/>
    <n v="0"/>
  </r>
  <r>
    <x v="10"/>
    <n v="724"/>
    <n v="1"/>
    <n v="620"/>
    <s v="S2"/>
    <x v="248"/>
    <n v="8"/>
    <n v="18379104"/>
    <n v="18379104"/>
    <n v="12663727"/>
    <n v="0"/>
  </r>
  <r>
    <x v="11"/>
    <n v="724"/>
    <n v="1"/>
    <n v="620"/>
    <s v="S2"/>
    <x v="248"/>
    <n v="8"/>
    <n v="19861788"/>
    <n v="19861788"/>
    <n v="11416436"/>
    <n v="0"/>
  </r>
  <r>
    <x v="12"/>
    <n v="724"/>
    <n v="1"/>
    <n v="620"/>
    <s v="S2"/>
    <x v="248"/>
    <n v="8"/>
    <n v="17324424"/>
    <n v="17324424"/>
    <n v="10685052"/>
    <n v="0"/>
  </r>
  <r>
    <x v="13"/>
    <n v="724"/>
    <n v="1"/>
    <n v="620"/>
    <s v="S2"/>
    <x v="248"/>
    <n v="8"/>
    <n v="5245484"/>
    <n v="5245484"/>
    <n v="2740356"/>
    <n v="0"/>
  </r>
  <r>
    <x v="14"/>
    <n v="724"/>
    <n v="1"/>
    <n v="620"/>
    <s v="S2"/>
    <x v="248"/>
    <n v="8"/>
    <n v="20574605"/>
    <n v="20574605"/>
    <n v="12396414"/>
    <n v="0"/>
  </r>
  <r>
    <x v="15"/>
    <n v="724"/>
    <n v="1"/>
    <n v="620"/>
    <s v="S2"/>
    <x v="248"/>
    <n v="8"/>
    <n v="18453969"/>
    <n v="18453969"/>
    <n v="14566283"/>
    <n v="6"/>
  </r>
  <r>
    <x v="16"/>
    <n v="724"/>
    <n v="1"/>
    <n v="620"/>
    <s v="S2"/>
    <x v="248"/>
    <n v="8"/>
    <n v="25121013"/>
    <n v="25121013"/>
    <n v="27384386"/>
    <n v="0"/>
  </r>
  <r>
    <x v="17"/>
    <n v="724"/>
    <n v="1"/>
    <n v="620"/>
    <s v="S2"/>
    <x v="248"/>
    <n v="8"/>
    <n v="20671933"/>
    <n v="20671933"/>
    <n v="24468299"/>
    <n v="6"/>
  </r>
  <r>
    <x v="18"/>
    <n v="724"/>
    <n v="1"/>
    <n v="620"/>
    <s v="S2"/>
    <x v="248"/>
    <n v="8"/>
    <n v="13469061"/>
    <n v="13469061"/>
    <n v="16994240"/>
    <n v="0"/>
  </r>
  <r>
    <x v="19"/>
    <n v="724"/>
    <n v="1"/>
    <n v="620"/>
    <s v="S2"/>
    <x v="248"/>
    <n v="8"/>
    <n v="18017549"/>
    <n v="18017549"/>
    <n v="25297418"/>
    <n v="0"/>
  </r>
  <r>
    <x v="20"/>
    <n v="724"/>
    <n v="1"/>
    <n v="620"/>
    <s v="S2"/>
    <x v="248"/>
    <n v="8"/>
    <n v="22897624"/>
    <n v="22897624"/>
    <n v="34262231"/>
    <n v="0"/>
  </r>
  <r>
    <x v="0"/>
    <n v="724"/>
    <n v="1"/>
    <n v="620"/>
    <s v="S2"/>
    <x v="249"/>
    <n v="8"/>
    <n v="1500"/>
    <n v="1500"/>
    <n v="6086"/>
    <n v="0"/>
  </r>
  <r>
    <x v="1"/>
    <n v="724"/>
    <n v="1"/>
    <n v="620"/>
    <s v="S2"/>
    <x v="249"/>
    <n v="8"/>
    <n v="2097"/>
    <n v="2097"/>
    <n v="39553"/>
    <n v="0"/>
  </r>
  <r>
    <x v="2"/>
    <n v="724"/>
    <n v="1"/>
    <n v="620"/>
    <s v="S2"/>
    <x v="249"/>
    <n v="8"/>
    <n v="34148"/>
    <n v="34148"/>
    <n v="253445"/>
    <n v="0"/>
  </r>
  <r>
    <x v="3"/>
    <n v="724"/>
    <n v="1"/>
    <n v="620"/>
    <s v="S2"/>
    <x v="249"/>
    <n v="8"/>
    <n v="26710"/>
    <n v="26710"/>
    <n v="214297"/>
    <n v="0"/>
  </r>
  <r>
    <x v="4"/>
    <n v="724"/>
    <n v="1"/>
    <n v="620"/>
    <s v="S2"/>
    <x v="249"/>
    <n v="8"/>
    <n v="4"/>
    <n v="4"/>
    <n v="8519"/>
    <n v="0"/>
  </r>
  <r>
    <x v="5"/>
    <n v="724"/>
    <n v="1"/>
    <n v="620"/>
    <s v="S2"/>
    <x v="249"/>
    <n v="8"/>
    <n v="63737"/>
    <n v="63737"/>
    <n v="176764"/>
    <n v="0"/>
  </r>
  <r>
    <x v="6"/>
    <n v="724"/>
    <n v="1"/>
    <n v="620"/>
    <s v="S2"/>
    <x v="249"/>
    <n v="8"/>
    <n v="58718"/>
    <n v="58718"/>
    <n v="116203"/>
    <n v="0"/>
  </r>
  <r>
    <x v="7"/>
    <n v="724"/>
    <n v="1"/>
    <n v="620"/>
    <s v="S2"/>
    <x v="249"/>
    <n v="8"/>
    <n v="25343"/>
    <n v="25343"/>
    <n v="122293"/>
    <n v="0"/>
  </r>
  <r>
    <x v="8"/>
    <n v="724"/>
    <n v="1"/>
    <n v="620"/>
    <s v="S2"/>
    <x v="249"/>
    <n v="8"/>
    <n v="49250"/>
    <n v="49250"/>
    <n v="192401"/>
    <n v="0"/>
  </r>
  <r>
    <x v="9"/>
    <n v="724"/>
    <n v="1"/>
    <n v="620"/>
    <s v="S2"/>
    <x v="249"/>
    <n v="8"/>
    <n v="9132"/>
    <n v="9132"/>
    <n v="30831"/>
    <n v="0"/>
  </r>
  <r>
    <x v="10"/>
    <n v="724"/>
    <n v="1"/>
    <n v="620"/>
    <s v="S2"/>
    <x v="249"/>
    <n v="8"/>
    <n v="12000"/>
    <n v="12000"/>
    <n v="31935"/>
    <n v="0"/>
  </r>
  <r>
    <x v="11"/>
    <n v="724"/>
    <n v="1"/>
    <n v="620"/>
    <s v="S2"/>
    <x v="249"/>
    <n v="8"/>
    <n v="171517"/>
    <n v="171517"/>
    <n v="294436"/>
    <n v="0"/>
  </r>
  <r>
    <x v="12"/>
    <n v="724"/>
    <n v="1"/>
    <n v="620"/>
    <s v="S2"/>
    <x v="249"/>
    <n v="8"/>
    <n v="67424"/>
    <n v="67424"/>
    <n v="81614"/>
    <n v="0"/>
  </r>
  <r>
    <x v="13"/>
    <n v="724"/>
    <n v="1"/>
    <n v="620"/>
    <s v="S2"/>
    <x v="249"/>
    <n v="8"/>
    <n v="73255"/>
    <n v="73255"/>
    <n v="106125"/>
    <n v="0"/>
  </r>
  <r>
    <x v="14"/>
    <n v="724"/>
    <n v="1"/>
    <n v="620"/>
    <s v="S2"/>
    <x v="249"/>
    <n v="8"/>
    <n v="400528"/>
    <n v="400528"/>
    <n v="637876"/>
    <n v="0"/>
  </r>
  <r>
    <x v="15"/>
    <n v="724"/>
    <n v="1"/>
    <n v="620"/>
    <s v="S2"/>
    <x v="249"/>
    <n v="8"/>
    <n v="151928"/>
    <n v="151928"/>
    <n v="453021"/>
    <n v="6"/>
  </r>
  <r>
    <x v="16"/>
    <n v="724"/>
    <n v="1"/>
    <n v="620"/>
    <s v="S2"/>
    <x v="249"/>
    <n v="8"/>
    <n v="200246"/>
    <n v="200246"/>
    <n v="596418"/>
    <n v="0"/>
  </r>
  <r>
    <x v="17"/>
    <n v="724"/>
    <n v="1"/>
    <n v="620"/>
    <s v="S2"/>
    <x v="249"/>
    <n v="8"/>
    <n v="122748"/>
    <n v="122748"/>
    <n v="549545"/>
    <n v="6"/>
  </r>
  <r>
    <x v="18"/>
    <n v="724"/>
    <n v="1"/>
    <n v="620"/>
    <s v="S2"/>
    <x v="249"/>
    <n v="8"/>
    <n v="177069"/>
    <n v="177069"/>
    <n v="1105646"/>
    <n v="0"/>
  </r>
  <r>
    <x v="19"/>
    <n v="724"/>
    <n v="1"/>
    <n v="620"/>
    <s v="S2"/>
    <x v="249"/>
    <n v="8"/>
    <n v="166767"/>
    <n v="166767"/>
    <n v="435184"/>
    <n v="0"/>
  </r>
  <r>
    <x v="20"/>
    <n v="724"/>
    <n v="1"/>
    <n v="620"/>
    <s v="S2"/>
    <x v="249"/>
    <n v="8"/>
    <n v="85170"/>
    <n v="85170"/>
    <n v="254008"/>
    <n v="0"/>
  </r>
  <r>
    <x v="0"/>
    <n v="724"/>
    <n v="1"/>
    <n v="620"/>
    <s v="S2"/>
    <x v="250"/>
    <n v="8"/>
    <n v="1250"/>
    <n v="1250"/>
    <n v="5292"/>
    <n v="0"/>
  </r>
  <r>
    <x v="3"/>
    <n v="724"/>
    <n v="1"/>
    <n v="620"/>
    <s v="S2"/>
    <x v="250"/>
    <n v="8"/>
    <n v="97"/>
    <n v="97"/>
    <n v="548"/>
    <n v="0"/>
  </r>
  <r>
    <x v="4"/>
    <n v="724"/>
    <n v="1"/>
    <n v="620"/>
    <s v="S2"/>
    <x v="250"/>
    <n v="8"/>
    <n v="535"/>
    <n v="535"/>
    <n v="1168"/>
    <n v="0"/>
  </r>
  <r>
    <x v="5"/>
    <n v="724"/>
    <n v="1"/>
    <n v="620"/>
    <s v="S2"/>
    <x v="250"/>
    <n v="8"/>
    <n v="640"/>
    <n v="640"/>
    <n v="42903"/>
    <n v="0"/>
  </r>
  <r>
    <x v="6"/>
    <n v="724"/>
    <n v="1"/>
    <n v="620"/>
    <s v="S2"/>
    <x v="250"/>
    <n v="8"/>
    <n v="10000"/>
    <n v="10000"/>
    <n v="35113"/>
    <n v="0"/>
  </r>
  <r>
    <x v="8"/>
    <n v="724"/>
    <n v="1"/>
    <n v="620"/>
    <s v="S2"/>
    <x v="250"/>
    <n v="8"/>
    <n v="539"/>
    <n v="539"/>
    <n v="9104"/>
    <n v="0"/>
  </r>
  <r>
    <x v="10"/>
    <n v="724"/>
    <n v="1"/>
    <n v="620"/>
    <s v="S2"/>
    <x v="250"/>
    <n v="8"/>
    <n v="28"/>
    <n v="28"/>
    <n v="5952"/>
    <n v="0"/>
  </r>
  <r>
    <x v="11"/>
    <n v="724"/>
    <n v="1"/>
    <n v="620"/>
    <s v="S2"/>
    <x v="250"/>
    <n v="8"/>
    <n v="15500"/>
    <n v="15500"/>
    <n v="102448"/>
    <n v="0"/>
  </r>
  <r>
    <x v="12"/>
    <n v="724"/>
    <n v="1"/>
    <n v="620"/>
    <s v="S2"/>
    <x v="250"/>
    <n v="8"/>
    <n v="18500"/>
    <n v="18500"/>
    <n v="112328"/>
    <n v="0"/>
  </r>
  <r>
    <x v="13"/>
    <n v="724"/>
    <n v="1"/>
    <n v="620"/>
    <s v="S2"/>
    <x v="250"/>
    <n v="8"/>
    <n v="8600"/>
    <n v="8600"/>
    <n v="38096"/>
    <n v="0"/>
  </r>
  <r>
    <x v="14"/>
    <n v="724"/>
    <n v="1"/>
    <n v="620"/>
    <s v="S2"/>
    <x v="250"/>
    <n v="8"/>
    <n v="116687"/>
    <n v="116687"/>
    <n v="434829"/>
    <n v="0"/>
  </r>
  <r>
    <x v="15"/>
    <n v="724"/>
    <n v="1"/>
    <n v="620"/>
    <s v="S2"/>
    <x v="250"/>
    <n v="8"/>
    <n v="17293"/>
    <n v="17293"/>
    <n v="189181"/>
    <n v="0"/>
  </r>
  <r>
    <x v="16"/>
    <n v="724"/>
    <n v="1"/>
    <n v="620"/>
    <s v="S2"/>
    <x v="250"/>
    <n v="8"/>
    <n v="46340"/>
    <n v="46340"/>
    <n v="331271"/>
    <n v="0"/>
  </r>
  <r>
    <x v="17"/>
    <n v="724"/>
    <n v="1"/>
    <n v="620"/>
    <s v="S2"/>
    <x v="250"/>
    <n v="8"/>
    <n v="58049"/>
    <n v="58049"/>
    <n v="357718"/>
    <n v="0"/>
  </r>
  <r>
    <x v="18"/>
    <n v="724"/>
    <n v="1"/>
    <n v="620"/>
    <s v="S2"/>
    <x v="250"/>
    <n v="8"/>
    <n v="16896"/>
    <n v="16896"/>
    <n v="157508"/>
    <n v="0"/>
  </r>
  <r>
    <x v="19"/>
    <n v="724"/>
    <n v="1"/>
    <n v="620"/>
    <s v="S2"/>
    <x v="250"/>
    <n v="8"/>
    <n v="25250"/>
    <n v="25250"/>
    <n v="205472"/>
    <n v="0"/>
  </r>
  <r>
    <x v="20"/>
    <n v="724"/>
    <n v="1"/>
    <n v="620"/>
    <s v="S2"/>
    <x v="250"/>
    <n v="8"/>
    <n v="1185"/>
    <n v="1185"/>
    <n v="31375"/>
    <n v="0"/>
  </r>
  <r>
    <x v="0"/>
    <n v="724"/>
    <n v="1"/>
    <n v="620"/>
    <s v="S2"/>
    <x v="251"/>
    <n v="8"/>
    <n v="1370385"/>
    <n v="1370385"/>
    <n v="1371325"/>
    <n v="0"/>
  </r>
  <r>
    <x v="1"/>
    <n v="724"/>
    <n v="1"/>
    <n v="620"/>
    <s v="S2"/>
    <x v="251"/>
    <n v="8"/>
    <n v="466054"/>
    <n v="466054"/>
    <n v="802688"/>
    <n v="0"/>
  </r>
  <r>
    <x v="2"/>
    <n v="724"/>
    <n v="1"/>
    <n v="620"/>
    <s v="S2"/>
    <x v="251"/>
    <n v="8"/>
    <n v="558000"/>
    <n v="558000"/>
    <n v="1571657"/>
    <n v="0"/>
  </r>
  <r>
    <x v="3"/>
    <n v="724"/>
    <n v="1"/>
    <n v="620"/>
    <s v="S2"/>
    <x v="251"/>
    <n v="8"/>
    <n v="386125"/>
    <n v="386125"/>
    <n v="985430"/>
    <n v="0"/>
  </r>
  <r>
    <x v="4"/>
    <n v="724"/>
    <n v="1"/>
    <n v="620"/>
    <s v="S2"/>
    <x v="251"/>
    <n v="8"/>
    <n v="306811"/>
    <n v="306811"/>
    <n v="621886"/>
    <n v="0"/>
  </r>
  <r>
    <x v="5"/>
    <n v="724"/>
    <n v="1"/>
    <n v="620"/>
    <s v="S2"/>
    <x v="251"/>
    <n v="8"/>
    <n v="841375"/>
    <n v="841375"/>
    <n v="1870372"/>
    <n v="0"/>
  </r>
  <r>
    <x v="6"/>
    <n v="724"/>
    <n v="1"/>
    <n v="620"/>
    <s v="S2"/>
    <x v="251"/>
    <n v="8"/>
    <n v="875124"/>
    <n v="875124"/>
    <n v="1910806"/>
    <n v="0"/>
  </r>
  <r>
    <x v="7"/>
    <n v="724"/>
    <n v="1"/>
    <n v="620"/>
    <s v="S2"/>
    <x v="251"/>
    <n v="8"/>
    <n v="249351"/>
    <n v="249351"/>
    <n v="675587"/>
    <n v="0"/>
  </r>
  <r>
    <x v="8"/>
    <n v="724"/>
    <n v="1"/>
    <n v="620"/>
    <s v="S2"/>
    <x v="251"/>
    <n v="8"/>
    <n v="128191"/>
    <n v="128191"/>
    <n v="259208"/>
    <n v="0"/>
  </r>
  <r>
    <x v="9"/>
    <n v="724"/>
    <n v="1"/>
    <n v="620"/>
    <s v="S2"/>
    <x v="251"/>
    <n v="8"/>
    <n v="201178"/>
    <n v="201178"/>
    <n v="460285"/>
    <n v="0"/>
  </r>
  <r>
    <x v="10"/>
    <n v="724"/>
    <n v="1"/>
    <n v="620"/>
    <s v="S2"/>
    <x v="251"/>
    <n v="8"/>
    <n v="50506"/>
    <n v="50506"/>
    <n v="218233"/>
    <n v="0"/>
  </r>
  <r>
    <x v="11"/>
    <n v="724"/>
    <n v="1"/>
    <n v="620"/>
    <s v="S2"/>
    <x v="251"/>
    <n v="8"/>
    <n v="133948"/>
    <n v="133948"/>
    <n v="398801"/>
    <n v="0"/>
  </r>
  <r>
    <x v="12"/>
    <n v="724"/>
    <n v="1"/>
    <n v="620"/>
    <s v="S2"/>
    <x v="251"/>
    <n v="8"/>
    <n v="4248"/>
    <n v="4248"/>
    <n v="11040"/>
    <n v="0"/>
  </r>
  <r>
    <x v="13"/>
    <n v="724"/>
    <n v="1"/>
    <n v="620"/>
    <s v="S2"/>
    <x v="251"/>
    <n v="8"/>
    <n v="450620"/>
    <n v="450620"/>
    <n v="591387"/>
    <n v="0"/>
  </r>
  <r>
    <x v="14"/>
    <n v="724"/>
    <n v="1"/>
    <n v="620"/>
    <s v="S2"/>
    <x v="251"/>
    <n v="8"/>
    <n v="1088096"/>
    <n v="1088096"/>
    <n v="1781002"/>
    <n v="0"/>
  </r>
  <r>
    <x v="15"/>
    <n v="724"/>
    <n v="1"/>
    <n v="620"/>
    <s v="S2"/>
    <x v="251"/>
    <n v="8"/>
    <n v="1569780"/>
    <n v="1569780"/>
    <n v="1803399"/>
    <n v="6"/>
  </r>
  <r>
    <x v="16"/>
    <n v="724"/>
    <n v="1"/>
    <n v="620"/>
    <s v="S2"/>
    <x v="251"/>
    <n v="8"/>
    <n v="996083"/>
    <n v="996083"/>
    <n v="3259681"/>
    <n v="0"/>
  </r>
  <r>
    <x v="17"/>
    <n v="724"/>
    <n v="1"/>
    <n v="620"/>
    <s v="S2"/>
    <x v="251"/>
    <n v="8"/>
    <n v="1212410"/>
    <n v="1212410"/>
    <n v="3300477"/>
    <n v="6"/>
  </r>
  <r>
    <x v="18"/>
    <n v="724"/>
    <n v="1"/>
    <n v="620"/>
    <s v="S2"/>
    <x v="251"/>
    <n v="8"/>
    <n v="1951198"/>
    <n v="1951198"/>
    <n v="4105660"/>
    <n v="0"/>
  </r>
  <r>
    <x v="19"/>
    <n v="724"/>
    <n v="1"/>
    <n v="620"/>
    <s v="S2"/>
    <x v="251"/>
    <n v="8"/>
    <n v="1360504"/>
    <n v="1360504"/>
    <n v="3512524"/>
    <n v="0"/>
  </r>
  <r>
    <x v="20"/>
    <n v="724"/>
    <n v="1"/>
    <n v="620"/>
    <s v="S2"/>
    <x v="251"/>
    <n v="8"/>
    <n v="523221"/>
    <n v="523221"/>
    <n v="1500291"/>
    <n v="6"/>
  </r>
  <r>
    <x v="1"/>
    <n v="724"/>
    <n v="1"/>
    <n v="620"/>
    <s v="S2"/>
    <x v="252"/>
    <n v="8"/>
    <n v="898"/>
    <n v="898"/>
    <n v="3084"/>
    <n v="0"/>
  </r>
  <r>
    <x v="2"/>
    <n v="724"/>
    <n v="1"/>
    <n v="620"/>
    <s v="S2"/>
    <x v="252"/>
    <n v="8"/>
    <n v="27019"/>
    <n v="27019"/>
    <n v="218199"/>
    <n v="0"/>
  </r>
  <r>
    <x v="3"/>
    <n v="724"/>
    <n v="1"/>
    <n v="620"/>
    <s v="S2"/>
    <x v="252"/>
    <n v="8"/>
    <n v="1449"/>
    <n v="1449"/>
    <n v="12259"/>
    <n v="0"/>
  </r>
  <r>
    <x v="4"/>
    <n v="724"/>
    <n v="1"/>
    <n v="620"/>
    <s v="S2"/>
    <x v="252"/>
    <n v="8"/>
    <n v="11375"/>
    <n v="11375"/>
    <n v="190388"/>
    <n v="0"/>
  </r>
  <r>
    <x v="5"/>
    <n v="724"/>
    <n v="1"/>
    <n v="620"/>
    <s v="S2"/>
    <x v="252"/>
    <n v="8"/>
    <n v="25375"/>
    <n v="25375"/>
    <n v="77248"/>
    <n v="0"/>
  </r>
  <r>
    <x v="6"/>
    <n v="724"/>
    <n v="1"/>
    <n v="620"/>
    <s v="S2"/>
    <x v="252"/>
    <n v="8"/>
    <n v="17659"/>
    <n v="17659"/>
    <n v="55698"/>
    <n v="0"/>
  </r>
  <r>
    <x v="7"/>
    <n v="724"/>
    <n v="1"/>
    <n v="620"/>
    <s v="S2"/>
    <x v="252"/>
    <n v="8"/>
    <n v="134194"/>
    <n v="134194"/>
    <n v="412179"/>
    <n v="0"/>
  </r>
  <r>
    <x v="8"/>
    <n v="724"/>
    <n v="1"/>
    <n v="620"/>
    <s v="S2"/>
    <x v="252"/>
    <n v="8"/>
    <n v="321328"/>
    <n v="321328"/>
    <n v="1044611"/>
    <n v="0"/>
  </r>
  <r>
    <x v="9"/>
    <n v="724"/>
    <n v="1"/>
    <n v="620"/>
    <s v="S2"/>
    <x v="252"/>
    <n v="8"/>
    <n v="323875"/>
    <n v="323875"/>
    <n v="1139608"/>
    <n v="0"/>
  </r>
  <r>
    <x v="10"/>
    <n v="724"/>
    <n v="1"/>
    <n v="620"/>
    <s v="S2"/>
    <x v="252"/>
    <n v="8"/>
    <n v="425375"/>
    <n v="425375"/>
    <n v="1120261"/>
    <n v="0"/>
  </r>
  <r>
    <x v="11"/>
    <n v="724"/>
    <n v="1"/>
    <n v="620"/>
    <s v="S2"/>
    <x v="252"/>
    <n v="8"/>
    <n v="514562"/>
    <n v="514562"/>
    <n v="1498312"/>
    <n v="0"/>
  </r>
  <r>
    <x v="12"/>
    <n v="724"/>
    <n v="1"/>
    <n v="620"/>
    <s v="S2"/>
    <x v="252"/>
    <n v="8"/>
    <n v="439610"/>
    <n v="439610"/>
    <n v="1098720"/>
    <n v="0"/>
  </r>
  <r>
    <x v="13"/>
    <n v="724"/>
    <n v="1"/>
    <n v="620"/>
    <s v="S2"/>
    <x v="252"/>
    <n v="8"/>
    <n v="552072"/>
    <n v="552072"/>
    <n v="1265255"/>
    <n v="0"/>
  </r>
  <r>
    <x v="14"/>
    <n v="724"/>
    <n v="1"/>
    <n v="620"/>
    <s v="S2"/>
    <x v="252"/>
    <n v="8"/>
    <n v="623864"/>
    <n v="623864"/>
    <n v="1491449"/>
    <n v="0"/>
  </r>
  <r>
    <x v="15"/>
    <n v="724"/>
    <n v="1"/>
    <n v="620"/>
    <s v="S2"/>
    <x v="252"/>
    <n v="8"/>
    <n v="1126261"/>
    <n v="1126261"/>
    <n v="3190766"/>
    <n v="0"/>
  </r>
  <r>
    <x v="16"/>
    <n v="724"/>
    <n v="1"/>
    <n v="620"/>
    <s v="S2"/>
    <x v="252"/>
    <n v="8"/>
    <n v="1136485"/>
    <n v="1136485"/>
    <n v="3132279"/>
    <n v="0"/>
  </r>
  <r>
    <x v="17"/>
    <n v="724"/>
    <n v="1"/>
    <n v="620"/>
    <s v="S2"/>
    <x v="252"/>
    <n v="8"/>
    <n v="639646"/>
    <n v="639646"/>
    <n v="1756206"/>
    <n v="0"/>
  </r>
  <r>
    <x v="18"/>
    <n v="724"/>
    <n v="1"/>
    <n v="620"/>
    <s v="S2"/>
    <x v="252"/>
    <n v="8"/>
    <n v="448145"/>
    <n v="448145"/>
    <n v="1324365"/>
    <n v="0"/>
  </r>
  <r>
    <x v="19"/>
    <n v="724"/>
    <n v="1"/>
    <n v="620"/>
    <s v="S2"/>
    <x v="252"/>
    <n v="8"/>
    <n v="403860"/>
    <n v="403860"/>
    <n v="1603048"/>
    <n v="0"/>
  </r>
  <r>
    <x v="20"/>
    <n v="724"/>
    <n v="1"/>
    <n v="620"/>
    <s v="S2"/>
    <x v="252"/>
    <n v="8"/>
    <n v="329826"/>
    <n v="329826"/>
    <n v="1438818"/>
    <n v="0"/>
  </r>
  <r>
    <x v="5"/>
    <n v="724"/>
    <n v="1"/>
    <n v="620"/>
    <s v="S2"/>
    <x v="253"/>
    <n v="8"/>
    <n v="839"/>
    <n v="839"/>
    <n v="18498"/>
    <n v="0"/>
  </r>
  <r>
    <x v="6"/>
    <n v="724"/>
    <n v="1"/>
    <n v="620"/>
    <s v="S2"/>
    <x v="253"/>
    <n v="8"/>
    <n v="82500"/>
    <n v="82500"/>
    <n v="102013"/>
    <n v="0"/>
  </r>
  <r>
    <x v="7"/>
    <n v="724"/>
    <n v="1"/>
    <n v="620"/>
    <s v="S2"/>
    <x v="253"/>
    <n v="8"/>
    <n v="730"/>
    <n v="730"/>
    <n v="2967"/>
    <n v="0"/>
  </r>
  <r>
    <x v="8"/>
    <n v="724"/>
    <n v="1"/>
    <n v="620"/>
    <s v="S2"/>
    <x v="253"/>
    <n v="8"/>
    <n v="539"/>
    <n v="539"/>
    <n v="3028"/>
    <n v="0"/>
  </r>
  <r>
    <x v="10"/>
    <n v="724"/>
    <n v="1"/>
    <n v="620"/>
    <s v="S2"/>
    <x v="253"/>
    <n v="8"/>
    <n v="17937"/>
    <n v="17937"/>
    <n v="196152"/>
    <n v="0"/>
  </r>
  <r>
    <x v="11"/>
    <n v="724"/>
    <n v="1"/>
    <n v="620"/>
    <s v="S2"/>
    <x v="253"/>
    <n v="8"/>
    <n v="6250"/>
    <n v="6250"/>
    <n v="13430"/>
    <n v="0"/>
  </r>
  <r>
    <x v="12"/>
    <n v="724"/>
    <n v="1"/>
    <n v="620"/>
    <s v="S2"/>
    <x v="253"/>
    <n v="8"/>
    <n v="1540"/>
    <n v="1540"/>
    <n v="4963"/>
    <n v="0"/>
  </r>
  <r>
    <x v="13"/>
    <n v="724"/>
    <n v="1"/>
    <n v="620"/>
    <s v="S2"/>
    <x v="253"/>
    <n v="8"/>
    <n v="7500"/>
    <n v="7500"/>
    <n v="13926"/>
    <n v="0"/>
  </r>
  <r>
    <x v="14"/>
    <n v="724"/>
    <n v="1"/>
    <n v="620"/>
    <s v="S2"/>
    <x v="253"/>
    <n v="8"/>
    <n v="678842"/>
    <n v="678842"/>
    <n v="1573146"/>
    <n v="0"/>
  </r>
  <r>
    <x v="15"/>
    <n v="724"/>
    <n v="1"/>
    <n v="620"/>
    <s v="S2"/>
    <x v="253"/>
    <n v="8"/>
    <n v="527614"/>
    <n v="527614"/>
    <n v="1510696"/>
    <n v="0"/>
  </r>
  <r>
    <x v="16"/>
    <n v="724"/>
    <n v="1"/>
    <n v="620"/>
    <s v="S2"/>
    <x v="253"/>
    <n v="8"/>
    <n v="813971"/>
    <n v="813971"/>
    <n v="2666892"/>
    <n v="0"/>
  </r>
  <r>
    <x v="17"/>
    <n v="724"/>
    <n v="1"/>
    <n v="620"/>
    <s v="S2"/>
    <x v="253"/>
    <n v="8"/>
    <n v="558868"/>
    <n v="558868"/>
    <n v="2021851"/>
    <n v="0"/>
  </r>
  <r>
    <x v="18"/>
    <n v="724"/>
    <n v="1"/>
    <n v="620"/>
    <s v="S2"/>
    <x v="253"/>
    <n v="8"/>
    <n v="1126804"/>
    <n v="1126804"/>
    <n v="3325374"/>
    <n v="0"/>
  </r>
  <r>
    <x v="19"/>
    <n v="724"/>
    <n v="1"/>
    <n v="620"/>
    <s v="S2"/>
    <x v="253"/>
    <n v="8"/>
    <n v="936140"/>
    <n v="936140"/>
    <n v="3281528"/>
    <n v="0"/>
  </r>
  <r>
    <x v="20"/>
    <n v="724"/>
    <n v="1"/>
    <n v="620"/>
    <s v="S2"/>
    <x v="253"/>
    <n v="8"/>
    <n v="1058729"/>
    <n v="1058729"/>
    <n v="9017935"/>
    <n v="0"/>
  </r>
  <r>
    <x v="0"/>
    <n v="724"/>
    <n v="1"/>
    <n v="620"/>
    <s v="S2"/>
    <x v="254"/>
    <n v="8"/>
    <n v="480"/>
    <n v="480"/>
    <n v="36606"/>
    <n v="0"/>
  </r>
  <r>
    <x v="1"/>
    <n v="724"/>
    <n v="1"/>
    <n v="620"/>
    <s v="S2"/>
    <x v="254"/>
    <n v="8"/>
    <n v="26503"/>
    <n v="26503"/>
    <n v="163896"/>
    <n v="0"/>
  </r>
  <r>
    <x v="2"/>
    <n v="724"/>
    <n v="1"/>
    <n v="620"/>
    <s v="S2"/>
    <x v="254"/>
    <n v="8"/>
    <n v="23190"/>
    <n v="23190"/>
    <n v="152971"/>
    <n v="0"/>
  </r>
  <r>
    <x v="3"/>
    <n v="724"/>
    <n v="1"/>
    <n v="620"/>
    <s v="S2"/>
    <x v="254"/>
    <n v="8"/>
    <n v="17268"/>
    <n v="17268"/>
    <n v="148634"/>
    <n v="0"/>
  </r>
  <r>
    <x v="4"/>
    <n v="724"/>
    <n v="1"/>
    <n v="620"/>
    <s v="S2"/>
    <x v="254"/>
    <n v="8"/>
    <n v="3305"/>
    <n v="3305"/>
    <n v="189855"/>
    <n v="0"/>
  </r>
  <r>
    <x v="5"/>
    <n v="724"/>
    <n v="1"/>
    <n v="620"/>
    <s v="S2"/>
    <x v="254"/>
    <n v="8"/>
    <n v="16521"/>
    <n v="16521"/>
    <n v="692674"/>
    <n v="0"/>
  </r>
  <r>
    <x v="6"/>
    <n v="724"/>
    <n v="1"/>
    <n v="620"/>
    <s v="S2"/>
    <x v="254"/>
    <n v="8"/>
    <n v="299583"/>
    <n v="299583"/>
    <n v="1514033"/>
    <n v="0"/>
  </r>
  <r>
    <x v="7"/>
    <n v="724"/>
    <n v="1"/>
    <n v="620"/>
    <s v="S2"/>
    <x v="254"/>
    <n v="8"/>
    <n v="179182"/>
    <n v="179182"/>
    <n v="2428737"/>
    <n v="0"/>
  </r>
  <r>
    <x v="8"/>
    <n v="724"/>
    <n v="1"/>
    <n v="620"/>
    <s v="S2"/>
    <x v="254"/>
    <n v="8"/>
    <n v="72768"/>
    <n v="72768"/>
    <n v="1243591"/>
    <n v="0"/>
  </r>
  <r>
    <x v="9"/>
    <n v="724"/>
    <n v="1"/>
    <n v="620"/>
    <s v="S2"/>
    <x v="254"/>
    <n v="8"/>
    <n v="4725"/>
    <n v="4725"/>
    <n v="81641"/>
    <n v="0"/>
  </r>
  <r>
    <x v="10"/>
    <n v="724"/>
    <n v="1"/>
    <n v="620"/>
    <s v="S2"/>
    <x v="254"/>
    <n v="8"/>
    <n v="89423"/>
    <n v="89423"/>
    <n v="5352022"/>
    <n v="0"/>
  </r>
  <r>
    <x v="11"/>
    <n v="724"/>
    <n v="1"/>
    <n v="620"/>
    <s v="S2"/>
    <x v="254"/>
    <n v="8"/>
    <n v="407760"/>
    <n v="407760"/>
    <n v="3834163"/>
    <n v="0"/>
  </r>
  <r>
    <x v="12"/>
    <n v="724"/>
    <n v="1"/>
    <n v="620"/>
    <s v="S2"/>
    <x v="254"/>
    <n v="8"/>
    <n v="13974"/>
    <n v="13974"/>
    <n v="977147"/>
    <n v="0"/>
  </r>
  <r>
    <x v="13"/>
    <n v="724"/>
    <n v="1"/>
    <n v="620"/>
    <s v="S2"/>
    <x v="254"/>
    <n v="8"/>
    <n v="63802"/>
    <n v="63802"/>
    <n v="166326"/>
    <n v="0"/>
  </r>
  <r>
    <x v="14"/>
    <n v="724"/>
    <n v="1"/>
    <n v="620"/>
    <s v="S2"/>
    <x v="254"/>
    <n v="8"/>
    <n v="199524"/>
    <n v="199524"/>
    <n v="1736767"/>
    <n v="0"/>
  </r>
  <r>
    <x v="15"/>
    <n v="724"/>
    <n v="1"/>
    <n v="620"/>
    <s v="S2"/>
    <x v="254"/>
    <n v="8"/>
    <n v="60298"/>
    <n v="60298"/>
    <n v="495069"/>
    <n v="6"/>
  </r>
  <r>
    <x v="16"/>
    <n v="724"/>
    <n v="1"/>
    <n v="620"/>
    <s v="S2"/>
    <x v="254"/>
    <n v="8"/>
    <n v="89527"/>
    <n v="89527"/>
    <n v="695510"/>
    <n v="0"/>
  </r>
  <r>
    <x v="17"/>
    <n v="724"/>
    <n v="1"/>
    <n v="620"/>
    <s v="S2"/>
    <x v="254"/>
    <n v="8"/>
    <n v="21390"/>
    <n v="21390"/>
    <n v="331665"/>
    <n v="6"/>
  </r>
  <r>
    <x v="18"/>
    <n v="724"/>
    <n v="1"/>
    <n v="620"/>
    <s v="S2"/>
    <x v="254"/>
    <n v="8"/>
    <n v="34370"/>
    <n v="34370"/>
    <n v="647832"/>
    <n v="0"/>
  </r>
  <r>
    <x v="19"/>
    <n v="724"/>
    <n v="1"/>
    <n v="620"/>
    <s v="S2"/>
    <x v="254"/>
    <n v="8"/>
    <n v="90530"/>
    <n v="90530"/>
    <n v="481449"/>
    <n v="0"/>
  </r>
  <r>
    <x v="20"/>
    <n v="724"/>
    <n v="1"/>
    <n v="620"/>
    <s v="S2"/>
    <x v="254"/>
    <n v="8"/>
    <n v="215632"/>
    <n v="215632"/>
    <n v="814560"/>
    <n v="0"/>
  </r>
  <r>
    <x v="0"/>
    <n v="724"/>
    <n v="1"/>
    <n v="620"/>
    <s v="S2"/>
    <x v="255"/>
    <n v="8"/>
    <n v="40"/>
    <n v="40"/>
    <n v="2294"/>
    <n v="0"/>
  </r>
  <r>
    <x v="5"/>
    <n v="724"/>
    <n v="1"/>
    <n v="620"/>
    <s v="S2"/>
    <x v="255"/>
    <n v="8"/>
    <n v="97"/>
    <n v="97"/>
    <n v="1897"/>
    <n v="0"/>
  </r>
  <r>
    <x v="6"/>
    <n v="724"/>
    <n v="1"/>
    <n v="620"/>
    <s v="S2"/>
    <x v="255"/>
    <n v="8"/>
    <n v="101"/>
    <n v="101"/>
    <n v="3895"/>
    <n v="0"/>
  </r>
  <r>
    <x v="9"/>
    <n v="724"/>
    <n v="1"/>
    <n v="620"/>
    <s v="S2"/>
    <x v="255"/>
    <n v="8"/>
    <n v="824"/>
    <n v="824"/>
    <n v="32063"/>
    <n v="0"/>
  </r>
  <r>
    <x v="11"/>
    <n v="724"/>
    <n v="1"/>
    <n v="620"/>
    <s v="S2"/>
    <x v="255"/>
    <n v="8"/>
    <n v="6812"/>
    <n v="6812"/>
    <n v="27570"/>
    <n v="0"/>
  </r>
  <r>
    <x v="13"/>
    <n v="724"/>
    <n v="1"/>
    <n v="620"/>
    <s v="S2"/>
    <x v="255"/>
    <n v="8"/>
    <n v="5260"/>
    <n v="5260"/>
    <n v="27170"/>
    <n v="0"/>
  </r>
  <r>
    <x v="14"/>
    <n v="724"/>
    <n v="1"/>
    <n v="620"/>
    <s v="S2"/>
    <x v="255"/>
    <n v="8"/>
    <n v="18526"/>
    <n v="18526"/>
    <n v="91586"/>
    <n v="0"/>
  </r>
  <r>
    <x v="15"/>
    <n v="724"/>
    <n v="1"/>
    <n v="620"/>
    <s v="S2"/>
    <x v="255"/>
    <n v="8"/>
    <n v="8100"/>
    <n v="8100"/>
    <n v="24084"/>
    <n v="6"/>
  </r>
  <r>
    <x v="16"/>
    <n v="724"/>
    <n v="1"/>
    <n v="620"/>
    <s v="S2"/>
    <x v="255"/>
    <n v="8"/>
    <n v="40"/>
    <n v="40"/>
    <n v="4650"/>
    <n v="0"/>
  </r>
  <r>
    <x v="17"/>
    <n v="724"/>
    <n v="1"/>
    <n v="620"/>
    <s v="S2"/>
    <x v="255"/>
    <n v="8"/>
    <n v="1"/>
    <n v="1"/>
    <n v="327"/>
    <n v="0"/>
  </r>
  <r>
    <x v="18"/>
    <n v="724"/>
    <n v="1"/>
    <n v="620"/>
    <s v="S2"/>
    <x v="255"/>
    <n v="8"/>
    <n v="1200"/>
    <n v="1200"/>
    <n v="4673"/>
    <n v="0"/>
  </r>
  <r>
    <x v="19"/>
    <n v="724"/>
    <n v="1"/>
    <n v="620"/>
    <s v="S2"/>
    <x v="255"/>
    <n v="8"/>
    <n v="8180"/>
    <n v="8180"/>
    <n v="4918"/>
    <n v="0"/>
  </r>
  <r>
    <x v="0"/>
    <n v="724"/>
    <n v="1"/>
    <n v="620"/>
    <s v="S2"/>
    <x v="256"/>
    <n v="8"/>
    <n v="1182"/>
    <n v="1182"/>
    <n v="12636"/>
    <n v="0"/>
  </r>
  <r>
    <x v="1"/>
    <n v="724"/>
    <n v="1"/>
    <n v="620"/>
    <s v="S2"/>
    <x v="256"/>
    <n v="8"/>
    <n v="17140"/>
    <n v="17140"/>
    <n v="203744"/>
    <n v="0"/>
  </r>
  <r>
    <x v="2"/>
    <n v="724"/>
    <n v="1"/>
    <n v="620"/>
    <s v="S2"/>
    <x v="256"/>
    <n v="8"/>
    <n v="9187"/>
    <n v="9187"/>
    <n v="110746"/>
    <n v="0"/>
  </r>
  <r>
    <x v="3"/>
    <n v="724"/>
    <n v="1"/>
    <n v="620"/>
    <s v="S2"/>
    <x v="256"/>
    <n v="8"/>
    <n v="54741"/>
    <n v="54741"/>
    <n v="495441"/>
    <n v="0"/>
  </r>
  <r>
    <x v="4"/>
    <n v="724"/>
    <n v="1"/>
    <n v="620"/>
    <s v="S2"/>
    <x v="256"/>
    <n v="8"/>
    <n v="15158537"/>
    <n v="15158537"/>
    <n v="6184403"/>
    <n v="0"/>
  </r>
  <r>
    <x v="5"/>
    <n v="724"/>
    <n v="1"/>
    <n v="620"/>
    <s v="S2"/>
    <x v="256"/>
    <n v="8"/>
    <n v="9039252"/>
    <n v="9039252"/>
    <n v="2389351"/>
    <n v="0"/>
  </r>
  <r>
    <x v="6"/>
    <n v="724"/>
    <n v="1"/>
    <n v="620"/>
    <s v="S2"/>
    <x v="256"/>
    <n v="8"/>
    <n v="23300288"/>
    <n v="23300288"/>
    <n v="6114258"/>
    <n v="0"/>
  </r>
  <r>
    <x v="7"/>
    <n v="724"/>
    <n v="1"/>
    <n v="620"/>
    <s v="S2"/>
    <x v="256"/>
    <n v="8"/>
    <n v="12099443"/>
    <n v="12099443"/>
    <n v="3946402"/>
    <n v="0"/>
  </r>
  <r>
    <x v="8"/>
    <n v="724"/>
    <n v="1"/>
    <n v="620"/>
    <s v="S2"/>
    <x v="256"/>
    <n v="8"/>
    <n v="350708"/>
    <n v="350708"/>
    <n v="489878"/>
    <n v="0"/>
  </r>
  <r>
    <x v="9"/>
    <n v="724"/>
    <n v="1"/>
    <n v="620"/>
    <s v="S2"/>
    <x v="256"/>
    <n v="8"/>
    <n v="37854876"/>
    <n v="37854876"/>
    <n v="8278376"/>
    <n v="0"/>
  </r>
  <r>
    <x v="10"/>
    <n v="724"/>
    <n v="1"/>
    <n v="620"/>
    <s v="S2"/>
    <x v="256"/>
    <n v="8"/>
    <n v="25614424"/>
    <n v="25614424"/>
    <n v="5299377"/>
    <n v="0"/>
  </r>
  <r>
    <x v="11"/>
    <n v="724"/>
    <n v="1"/>
    <n v="620"/>
    <s v="S2"/>
    <x v="256"/>
    <n v="8"/>
    <n v="18404412"/>
    <n v="18404412"/>
    <n v="4429928"/>
    <n v="0"/>
  </r>
  <r>
    <x v="12"/>
    <n v="724"/>
    <n v="1"/>
    <n v="620"/>
    <s v="S2"/>
    <x v="256"/>
    <n v="8"/>
    <n v="21225414"/>
    <n v="21225414"/>
    <n v="6986172"/>
    <n v="0"/>
  </r>
  <r>
    <x v="13"/>
    <n v="724"/>
    <n v="1"/>
    <n v="620"/>
    <s v="S2"/>
    <x v="256"/>
    <n v="8"/>
    <n v="24800455"/>
    <n v="24800455"/>
    <n v="7697316"/>
    <n v="0"/>
  </r>
  <r>
    <x v="14"/>
    <n v="724"/>
    <n v="1"/>
    <n v="620"/>
    <s v="S2"/>
    <x v="256"/>
    <n v="8"/>
    <n v="70828"/>
    <n v="70828"/>
    <n v="169960"/>
    <n v="0"/>
  </r>
  <r>
    <x v="15"/>
    <n v="724"/>
    <n v="1"/>
    <n v="620"/>
    <s v="S2"/>
    <x v="256"/>
    <n v="8"/>
    <n v="17935625"/>
    <n v="17935625"/>
    <n v="5633509"/>
    <n v="0"/>
  </r>
  <r>
    <x v="16"/>
    <n v="724"/>
    <n v="1"/>
    <n v="620"/>
    <s v="S2"/>
    <x v="256"/>
    <n v="8"/>
    <n v="9430325"/>
    <n v="9430325"/>
    <n v="4375469"/>
    <n v="0"/>
  </r>
  <r>
    <x v="17"/>
    <n v="724"/>
    <n v="1"/>
    <n v="620"/>
    <s v="S2"/>
    <x v="256"/>
    <n v="8"/>
    <n v="7667613"/>
    <n v="7667613"/>
    <n v="5224276"/>
    <n v="0"/>
  </r>
  <r>
    <x v="18"/>
    <n v="724"/>
    <n v="1"/>
    <n v="620"/>
    <s v="S2"/>
    <x v="256"/>
    <n v="8"/>
    <n v="113301"/>
    <n v="113301"/>
    <n v="665131"/>
    <n v="0"/>
  </r>
  <r>
    <x v="19"/>
    <n v="724"/>
    <n v="1"/>
    <n v="620"/>
    <s v="S2"/>
    <x v="256"/>
    <n v="8"/>
    <n v="17064"/>
    <n v="17064"/>
    <n v="438262"/>
    <n v="0"/>
  </r>
  <r>
    <x v="20"/>
    <n v="724"/>
    <n v="1"/>
    <n v="620"/>
    <s v="S2"/>
    <x v="256"/>
    <n v="8"/>
    <n v="24345"/>
    <n v="24345"/>
    <n v="44127"/>
    <n v="0"/>
  </r>
  <r>
    <x v="0"/>
    <n v="724"/>
    <n v="1"/>
    <n v="620"/>
    <s v="S2"/>
    <x v="257"/>
    <n v="8"/>
    <n v="45831"/>
    <n v="45831"/>
    <n v="26139"/>
    <n v="0"/>
  </r>
  <r>
    <x v="1"/>
    <n v="724"/>
    <n v="1"/>
    <n v="620"/>
    <s v="S2"/>
    <x v="257"/>
    <n v="8"/>
    <n v="1062"/>
    <n v="1062"/>
    <n v="1832"/>
    <n v="0"/>
  </r>
  <r>
    <x v="2"/>
    <n v="724"/>
    <n v="1"/>
    <n v="620"/>
    <s v="S2"/>
    <x v="257"/>
    <n v="8"/>
    <n v="71085"/>
    <n v="71085"/>
    <n v="90237"/>
    <n v="0"/>
  </r>
  <r>
    <x v="3"/>
    <n v="724"/>
    <n v="1"/>
    <n v="620"/>
    <s v="S2"/>
    <x v="257"/>
    <n v="8"/>
    <n v="9937"/>
    <n v="9937"/>
    <n v="42226"/>
    <n v="0"/>
  </r>
  <r>
    <x v="4"/>
    <n v="724"/>
    <n v="1"/>
    <n v="620"/>
    <s v="S2"/>
    <x v="257"/>
    <n v="8"/>
    <n v="1375"/>
    <n v="1375"/>
    <n v="981"/>
    <n v="0"/>
  </r>
  <r>
    <x v="5"/>
    <n v="724"/>
    <n v="1"/>
    <n v="620"/>
    <s v="S2"/>
    <x v="257"/>
    <n v="8"/>
    <n v="94566"/>
    <n v="94566"/>
    <n v="290676"/>
    <n v="0"/>
  </r>
  <r>
    <x v="6"/>
    <n v="724"/>
    <n v="1"/>
    <n v="620"/>
    <s v="S2"/>
    <x v="257"/>
    <n v="8"/>
    <n v="74413"/>
    <n v="74413"/>
    <n v="359340"/>
    <n v="0"/>
  </r>
  <r>
    <x v="7"/>
    <n v="724"/>
    <n v="1"/>
    <n v="620"/>
    <s v="S2"/>
    <x v="257"/>
    <n v="8"/>
    <n v="307861"/>
    <n v="307861"/>
    <n v="485061"/>
    <n v="0"/>
  </r>
  <r>
    <x v="8"/>
    <n v="724"/>
    <n v="1"/>
    <n v="620"/>
    <s v="S2"/>
    <x v="257"/>
    <n v="8"/>
    <n v="881654"/>
    <n v="881654"/>
    <n v="559293"/>
    <n v="0"/>
  </r>
  <r>
    <x v="9"/>
    <n v="724"/>
    <n v="1"/>
    <n v="620"/>
    <s v="S2"/>
    <x v="257"/>
    <n v="8"/>
    <n v="1683169"/>
    <n v="1683169"/>
    <n v="1139658"/>
    <n v="0"/>
  </r>
  <r>
    <x v="10"/>
    <n v="724"/>
    <n v="1"/>
    <n v="620"/>
    <s v="S2"/>
    <x v="257"/>
    <n v="8"/>
    <n v="1497650"/>
    <n v="1497650"/>
    <n v="913878"/>
    <n v="0"/>
  </r>
  <r>
    <x v="11"/>
    <n v="724"/>
    <n v="1"/>
    <n v="620"/>
    <s v="S2"/>
    <x v="257"/>
    <n v="8"/>
    <n v="214627"/>
    <n v="214627"/>
    <n v="111593"/>
    <n v="0"/>
  </r>
  <r>
    <x v="12"/>
    <n v="724"/>
    <n v="1"/>
    <n v="620"/>
    <s v="S2"/>
    <x v="257"/>
    <n v="8"/>
    <n v="5455910"/>
    <n v="5455910"/>
    <n v="859101"/>
    <n v="0"/>
  </r>
  <r>
    <x v="13"/>
    <n v="724"/>
    <n v="1"/>
    <n v="620"/>
    <s v="S2"/>
    <x v="257"/>
    <n v="8"/>
    <n v="731535"/>
    <n v="731535"/>
    <n v="140126"/>
    <n v="0"/>
  </r>
  <r>
    <x v="14"/>
    <n v="724"/>
    <n v="1"/>
    <n v="620"/>
    <s v="S2"/>
    <x v="257"/>
    <n v="8"/>
    <n v="601798"/>
    <n v="601798"/>
    <n v="110535"/>
    <n v="0"/>
  </r>
  <r>
    <x v="15"/>
    <n v="724"/>
    <n v="1"/>
    <n v="620"/>
    <s v="S2"/>
    <x v="257"/>
    <n v="8"/>
    <n v="594381"/>
    <n v="594381"/>
    <n v="161626"/>
    <n v="6"/>
  </r>
  <r>
    <x v="16"/>
    <n v="724"/>
    <n v="1"/>
    <n v="620"/>
    <s v="S2"/>
    <x v="257"/>
    <n v="8"/>
    <n v="159545"/>
    <n v="159545"/>
    <n v="90983"/>
    <n v="0"/>
  </r>
  <r>
    <x v="17"/>
    <n v="724"/>
    <n v="1"/>
    <n v="620"/>
    <s v="S2"/>
    <x v="257"/>
    <n v="8"/>
    <n v="157101"/>
    <n v="157101"/>
    <n v="183095"/>
    <n v="6"/>
  </r>
  <r>
    <x v="18"/>
    <n v="724"/>
    <n v="1"/>
    <n v="620"/>
    <s v="S2"/>
    <x v="257"/>
    <n v="8"/>
    <n v="679305"/>
    <n v="679305"/>
    <n v="195397"/>
    <n v="0"/>
  </r>
  <r>
    <x v="19"/>
    <n v="724"/>
    <n v="1"/>
    <n v="620"/>
    <s v="S2"/>
    <x v="257"/>
    <n v="8"/>
    <n v="82548"/>
    <n v="82548"/>
    <n v="156734"/>
    <n v="0"/>
  </r>
  <r>
    <x v="20"/>
    <n v="724"/>
    <n v="1"/>
    <n v="620"/>
    <s v="S2"/>
    <x v="257"/>
    <n v="8"/>
    <n v="2220350"/>
    <n v="2220350"/>
    <n v="753696"/>
    <n v="0"/>
  </r>
  <r>
    <x v="5"/>
    <n v="724"/>
    <n v="1"/>
    <n v="620"/>
    <s v="S2"/>
    <x v="258"/>
    <n v="8"/>
    <n v="597"/>
    <n v="597"/>
    <n v="270220"/>
    <n v="0"/>
  </r>
  <r>
    <x v="10"/>
    <n v="724"/>
    <n v="1"/>
    <n v="620"/>
    <s v="S2"/>
    <x v="258"/>
    <n v="8"/>
    <n v="3187"/>
    <n v="3187"/>
    <n v="22841"/>
    <n v="0"/>
  </r>
  <r>
    <x v="11"/>
    <n v="724"/>
    <n v="1"/>
    <n v="620"/>
    <s v="S2"/>
    <x v="258"/>
    <n v="8"/>
    <n v="3250"/>
    <n v="3250"/>
    <n v="24826"/>
    <n v="0"/>
  </r>
  <r>
    <x v="12"/>
    <n v="724"/>
    <n v="1"/>
    <n v="620"/>
    <s v="S2"/>
    <x v="258"/>
    <n v="8"/>
    <n v="3400"/>
    <n v="3400"/>
    <n v="22285"/>
    <n v="0"/>
  </r>
  <r>
    <x v="13"/>
    <n v="724"/>
    <n v="1"/>
    <n v="620"/>
    <s v="S2"/>
    <x v="258"/>
    <n v="8"/>
    <n v="6580"/>
    <n v="6580"/>
    <n v="33967"/>
    <n v="0"/>
  </r>
  <r>
    <x v="14"/>
    <n v="724"/>
    <n v="1"/>
    <n v="620"/>
    <s v="S2"/>
    <x v="258"/>
    <n v="8"/>
    <n v="99410"/>
    <n v="99410"/>
    <n v="408109"/>
    <n v="0"/>
  </r>
  <r>
    <x v="15"/>
    <n v="724"/>
    <n v="1"/>
    <n v="620"/>
    <s v="S2"/>
    <x v="258"/>
    <n v="8"/>
    <n v="83309"/>
    <n v="83309"/>
    <n v="330149"/>
    <n v="0"/>
  </r>
  <r>
    <x v="16"/>
    <n v="724"/>
    <n v="1"/>
    <n v="620"/>
    <s v="S2"/>
    <x v="258"/>
    <n v="8"/>
    <n v="118939"/>
    <n v="118939"/>
    <n v="607713"/>
    <n v="0"/>
  </r>
  <r>
    <x v="17"/>
    <n v="724"/>
    <n v="1"/>
    <n v="620"/>
    <s v="S2"/>
    <x v="258"/>
    <n v="8"/>
    <n v="83551"/>
    <n v="83551"/>
    <n v="483939"/>
    <n v="6"/>
  </r>
  <r>
    <x v="18"/>
    <n v="724"/>
    <n v="1"/>
    <n v="620"/>
    <s v="S2"/>
    <x v="258"/>
    <n v="8"/>
    <n v="134397"/>
    <n v="134397"/>
    <n v="862289"/>
    <n v="0"/>
  </r>
  <r>
    <x v="19"/>
    <n v="724"/>
    <n v="1"/>
    <n v="620"/>
    <s v="S2"/>
    <x v="258"/>
    <n v="8"/>
    <n v="89780"/>
    <n v="89780"/>
    <n v="503168"/>
    <n v="0"/>
  </r>
  <r>
    <x v="20"/>
    <n v="724"/>
    <n v="1"/>
    <n v="620"/>
    <s v="S2"/>
    <x v="258"/>
    <n v="8"/>
    <n v="4325"/>
    <n v="4325"/>
    <n v="20723"/>
    <n v="0"/>
  </r>
  <r>
    <x v="0"/>
    <n v="724"/>
    <n v="1"/>
    <n v="620"/>
    <s v="S2"/>
    <x v="259"/>
    <n v="8"/>
    <n v="22"/>
    <n v="22"/>
    <n v="3302"/>
    <n v="0"/>
  </r>
  <r>
    <x v="1"/>
    <n v="724"/>
    <n v="1"/>
    <n v="620"/>
    <s v="S2"/>
    <x v="259"/>
    <n v="8"/>
    <n v="1750"/>
    <n v="1750"/>
    <n v="7026"/>
    <n v="0"/>
  </r>
  <r>
    <x v="2"/>
    <n v="724"/>
    <n v="1"/>
    <n v="620"/>
    <s v="S2"/>
    <x v="259"/>
    <n v="8"/>
    <n v="975"/>
    <n v="975"/>
    <n v="21057"/>
    <n v="0"/>
  </r>
  <r>
    <x v="5"/>
    <n v="724"/>
    <n v="1"/>
    <n v="620"/>
    <s v="S2"/>
    <x v="259"/>
    <n v="8"/>
    <n v="502"/>
    <n v="502"/>
    <n v="4285"/>
    <n v="0"/>
  </r>
  <r>
    <x v="6"/>
    <n v="724"/>
    <n v="1"/>
    <n v="620"/>
    <s v="S2"/>
    <x v="259"/>
    <n v="8"/>
    <n v="22015"/>
    <n v="22015"/>
    <n v="29529"/>
    <n v="0"/>
  </r>
  <r>
    <x v="7"/>
    <n v="724"/>
    <n v="1"/>
    <n v="620"/>
    <s v="S2"/>
    <x v="259"/>
    <n v="8"/>
    <n v="10324"/>
    <n v="10324"/>
    <n v="185984"/>
    <n v="0"/>
  </r>
  <r>
    <x v="8"/>
    <n v="724"/>
    <n v="1"/>
    <n v="620"/>
    <s v="S2"/>
    <x v="259"/>
    <n v="8"/>
    <n v="34004"/>
    <n v="34004"/>
    <n v="27984"/>
    <n v="0"/>
  </r>
  <r>
    <x v="9"/>
    <n v="724"/>
    <n v="1"/>
    <n v="620"/>
    <s v="S2"/>
    <x v="259"/>
    <n v="8"/>
    <n v="23521"/>
    <n v="23521"/>
    <n v="21496"/>
    <n v="0"/>
  </r>
  <r>
    <x v="10"/>
    <n v="724"/>
    <n v="1"/>
    <n v="620"/>
    <s v="S2"/>
    <x v="259"/>
    <n v="8"/>
    <n v="6249"/>
    <n v="6249"/>
    <n v="31673"/>
    <n v="0"/>
  </r>
  <r>
    <x v="11"/>
    <n v="724"/>
    <n v="1"/>
    <n v="620"/>
    <s v="S2"/>
    <x v="259"/>
    <n v="8"/>
    <n v="23679"/>
    <n v="23679"/>
    <n v="86373"/>
    <n v="0"/>
  </r>
  <r>
    <x v="12"/>
    <n v="724"/>
    <n v="1"/>
    <n v="620"/>
    <s v="S2"/>
    <x v="259"/>
    <n v="8"/>
    <n v="22728"/>
    <n v="22728"/>
    <n v="125097"/>
    <n v="0"/>
  </r>
  <r>
    <x v="13"/>
    <n v="724"/>
    <n v="1"/>
    <n v="620"/>
    <s v="S2"/>
    <x v="259"/>
    <n v="8"/>
    <n v="11399"/>
    <n v="11399"/>
    <n v="216276"/>
    <n v="0"/>
  </r>
  <r>
    <x v="14"/>
    <n v="724"/>
    <n v="1"/>
    <n v="620"/>
    <s v="S2"/>
    <x v="259"/>
    <n v="8"/>
    <n v="25108"/>
    <n v="25108"/>
    <n v="124991"/>
    <n v="0"/>
  </r>
  <r>
    <x v="15"/>
    <n v="724"/>
    <n v="1"/>
    <n v="620"/>
    <s v="S2"/>
    <x v="259"/>
    <n v="8"/>
    <n v="28288"/>
    <n v="28288"/>
    <n v="91990"/>
    <n v="6"/>
  </r>
  <r>
    <x v="16"/>
    <n v="724"/>
    <n v="1"/>
    <n v="620"/>
    <s v="S2"/>
    <x v="259"/>
    <n v="8"/>
    <n v="3511"/>
    <n v="3511"/>
    <n v="20130"/>
    <n v="0"/>
  </r>
  <r>
    <x v="17"/>
    <n v="724"/>
    <n v="1"/>
    <n v="620"/>
    <s v="S2"/>
    <x v="259"/>
    <n v="8"/>
    <n v="21422"/>
    <n v="21422"/>
    <n v="248244"/>
    <n v="6"/>
  </r>
  <r>
    <x v="18"/>
    <n v="724"/>
    <n v="1"/>
    <n v="620"/>
    <s v="S2"/>
    <x v="259"/>
    <n v="8"/>
    <n v="32678"/>
    <n v="32678"/>
    <n v="90833"/>
    <n v="0"/>
  </r>
  <r>
    <x v="19"/>
    <n v="724"/>
    <n v="1"/>
    <n v="620"/>
    <s v="S2"/>
    <x v="259"/>
    <n v="8"/>
    <n v="37150"/>
    <n v="37150"/>
    <n v="91620"/>
    <n v="0"/>
  </r>
  <r>
    <x v="20"/>
    <n v="724"/>
    <n v="1"/>
    <n v="620"/>
    <s v="S2"/>
    <x v="259"/>
    <n v="8"/>
    <n v="24422"/>
    <n v="24422"/>
    <n v="204231"/>
    <n v="0"/>
  </r>
  <r>
    <x v="0"/>
    <n v="724"/>
    <n v="1"/>
    <n v="620"/>
    <s v="S2"/>
    <x v="260"/>
    <n v="8"/>
    <n v="1158077"/>
    <n v="1158077"/>
    <n v="671132"/>
    <n v="0"/>
  </r>
  <r>
    <x v="1"/>
    <n v="724"/>
    <n v="1"/>
    <n v="620"/>
    <s v="S2"/>
    <x v="260"/>
    <n v="8"/>
    <n v="174929"/>
    <n v="174929"/>
    <n v="110636"/>
    <n v="0"/>
  </r>
  <r>
    <x v="2"/>
    <n v="724"/>
    <n v="1"/>
    <n v="620"/>
    <s v="S2"/>
    <x v="260"/>
    <n v="8"/>
    <n v="759500"/>
    <n v="759500"/>
    <n v="535249"/>
    <n v="0"/>
  </r>
  <r>
    <x v="3"/>
    <n v="724"/>
    <n v="1"/>
    <n v="620"/>
    <s v="S2"/>
    <x v="260"/>
    <n v="8"/>
    <n v="8725437"/>
    <n v="8725437"/>
    <n v="2513196"/>
    <n v="0"/>
  </r>
  <r>
    <x v="4"/>
    <n v="724"/>
    <n v="1"/>
    <n v="620"/>
    <s v="S2"/>
    <x v="260"/>
    <n v="8"/>
    <n v="26629568"/>
    <n v="26629568"/>
    <n v="6222222"/>
    <n v="0"/>
  </r>
  <r>
    <x v="5"/>
    <n v="724"/>
    <n v="1"/>
    <n v="620"/>
    <s v="S2"/>
    <x v="260"/>
    <n v="8"/>
    <n v="36513212"/>
    <n v="36513212"/>
    <n v="7678036"/>
    <n v="0"/>
  </r>
  <r>
    <x v="6"/>
    <n v="724"/>
    <n v="1"/>
    <n v="620"/>
    <s v="S2"/>
    <x v="260"/>
    <n v="8"/>
    <n v="58874216"/>
    <n v="58874216"/>
    <n v="9514315"/>
    <n v="0"/>
  </r>
  <r>
    <x v="7"/>
    <n v="724"/>
    <n v="1"/>
    <n v="620"/>
    <s v="S2"/>
    <x v="260"/>
    <n v="8"/>
    <n v="49568760"/>
    <n v="49568760"/>
    <n v="11259557"/>
    <n v="0"/>
  </r>
  <r>
    <x v="8"/>
    <n v="724"/>
    <n v="1"/>
    <n v="620"/>
    <s v="S2"/>
    <x v="260"/>
    <n v="8"/>
    <n v="41697640"/>
    <n v="41697640"/>
    <n v="10676944"/>
    <n v="0"/>
  </r>
  <r>
    <x v="9"/>
    <n v="724"/>
    <n v="1"/>
    <n v="620"/>
    <s v="S2"/>
    <x v="260"/>
    <n v="8"/>
    <n v="56042444"/>
    <n v="56042444"/>
    <n v="12743061"/>
    <n v="0"/>
  </r>
  <r>
    <x v="10"/>
    <n v="724"/>
    <n v="1"/>
    <n v="620"/>
    <s v="S2"/>
    <x v="260"/>
    <n v="8"/>
    <n v="42772400"/>
    <n v="42772400"/>
    <n v="12838800"/>
    <n v="0"/>
  </r>
  <r>
    <x v="11"/>
    <n v="724"/>
    <n v="1"/>
    <n v="620"/>
    <s v="S2"/>
    <x v="260"/>
    <n v="8"/>
    <n v="28182640"/>
    <n v="28182640"/>
    <n v="10158369"/>
    <n v="0"/>
  </r>
  <r>
    <x v="12"/>
    <n v="724"/>
    <n v="1"/>
    <n v="620"/>
    <s v="S2"/>
    <x v="260"/>
    <n v="1"/>
    <m/>
    <n v="37255223"/>
    <n v="12483359"/>
    <n v="0"/>
  </r>
  <r>
    <x v="13"/>
    <n v="724"/>
    <n v="1"/>
    <n v="620"/>
    <s v="S2"/>
    <x v="260"/>
    <n v="1"/>
    <m/>
    <n v="37349747"/>
    <n v="13564016"/>
    <n v="0"/>
  </r>
  <r>
    <x v="14"/>
    <n v="724"/>
    <n v="1"/>
    <n v="620"/>
    <s v="S2"/>
    <x v="260"/>
    <n v="1"/>
    <m/>
    <n v="41876548"/>
    <n v="12544158"/>
    <n v="0"/>
  </r>
  <r>
    <x v="15"/>
    <n v="724"/>
    <n v="1"/>
    <n v="620"/>
    <s v="S2"/>
    <x v="260"/>
    <n v="1"/>
    <m/>
    <n v="41841299"/>
    <n v="17120352"/>
    <n v="0"/>
  </r>
  <r>
    <x v="16"/>
    <n v="724"/>
    <n v="1"/>
    <n v="620"/>
    <s v="S2"/>
    <x v="260"/>
    <n v="1"/>
    <m/>
    <n v="20547638"/>
    <n v="11041943"/>
    <n v="0"/>
  </r>
  <r>
    <x v="17"/>
    <n v="724"/>
    <n v="1"/>
    <n v="620"/>
    <s v="S2"/>
    <x v="260"/>
    <n v="1"/>
    <m/>
    <n v="30525351"/>
    <n v="12717953"/>
    <n v="4"/>
  </r>
  <r>
    <x v="18"/>
    <n v="724"/>
    <n v="1"/>
    <n v="620"/>
    <s v="S2"/>
    <x v="260"/>
    <n v="1"/>
    <m/>
    <n v="19900228"/>
    <n v="17909029"/>
    <n v="4"/>
  </r>
  <r>
    <x v="19"/>
    <n v="724"/>
    <n v="1"/>
    <n v="620"/>
    <s v="S2"/>
    <x v="260"/>
    <n v="1"/>
    <m/>
    <n v="6706113"/>
    <n v="3554088"/>
    <n v="4"/>
  </r>
  <r>
    <x v="20"/>
    <n v="724"/>
    <n v="1"/>
    <n v="620"/>
    <s v="S2"/>
    <x v="260"/>
    <n v="1"/>
    <m/>
    <n v="23298343"/>
    <n v="24816718"/>
    <n v="0"/>
  </r>
  <r>
    <x v="0"/>
    <n v="724"/>
    <n v="1"/>
    <n v="620"/>
    <s v="S2"/>
    <x v="261"/>
    <n v="8"/>
    <n v="10408050"/>
    <n v="10408050"/>
    <n v="888340"/>
    <n v="0"/>
  </r>
  <r>
    <x v="1"/>
    <n v="724"/>
    <n v="1"/>
    <n v="620"/>
    <s v="S2"/>
    <x v="261"/>
    <n v="8"/>
    <n v="14973651"/>
    <n v="14973651"/>
    <n v="1243968"/>
    <n v="0"/>
  </r>
  <r>
    <x v="2"/>
    <n v="724"/>
    <n v="1"/>
    <n v="620"/>
    <s v="S2"/>
    <x v="261"/>
    <n v="8"/>
    <n v="13178202"/>
    <n v="13178202"/>
    <n v="1506324"/>
    <n v="0"/>
  </r>
  <r>
    <x v="3"/>
    <n v="724"/>
    <n v="1"/>
    <n v="620"/>
    <s v="S2"/>
    <x v="261"/>
    <n v="8"/>
    <n v="11376208"/>
    <n v="11376208"/>
    <n v="1365908"/>
    <n v="0"/>
  </r>
  <r>
    <x v="4"/>
    <n v="724"/>
    <n v="1"/>
    <n v="620"/>
    <s v="S2"/>
    <x v="261"/>
    <n v="8"/>
    <n v="10282672"/>
    <n v="10282672"/>
    <n v="1363466"/>
    <n v="0"/>
  </r>
  <r>
    <x v="5"/>
    <n v="724"/>
    <n v="1"/>
    <n v="620"/>
    <s v="S2"/>
    <x v="261"/>
    <n v="8"/>
    <n v="18229868"/>
    <n v="18229868"/>
    <n v="1276915"/>
    <n v="0"/>
  </r>
  <r>
    <x v="6"/>
    <n v="724"/>
    <n v="1"/>
    <n v="620"/>
    <s v="S2"/>
    <x v="261"/>
    <n v="8"/>
    <n v="16824448"/>
    <n v="16824448"/>
    <n v="856028"/>
    <n v="0"/>
  </r>
  <r>
    <x v="7"/>
    <n v="724"/>
    <n v="1"/>
    <n v="620"/>
    <s v="S2"/>
    <x v="261"/>
    <n v="8"/>
    <n v="29842368"/>
    <n v="29842368"/>
    <n v="1968757"/>
    <n v="0"/>
  </r>
  <r>
    <x v="8"/>
    <n v="724"/>
    <n v="1"/>
    <n v="620"/>
    <s v="S2"/>
    <x v="261"/>
    <n v="8"/>
    <n v="50468184"/>
    <n v="50468184"/>
    <n v="2470045"/>
    <n v="0"/>
  </r>
  <r>
    <x v="9"/>
    <n v="724"/>
    <n v="1"/>
    <n v="620"/>
    <s v="S2"/>
    <x v="261"/>
    <n v="8"/>
    <n v="42918364"/>
    <n v="42918364"/>
    <n v="2066980"/>
    <n v="0"/>
  </r>
  <r>
    <x v="10"/>
    <n v="724"/>
    <n v="1"/>
    <n v="620"/>
    <s v="S2"/>
    <x v="261"/>
    <n v="8"/>
    <n v="39449724"/>
    <n v="39449724"/>
    <n v="2692728"/>
    <n v="0"/>
  </r>
  <r>
    <x v="11"/>
    <n v="724"/>
    <n v="1"/>
    <n v="620"/>
    <s v="S2"/>
    <x v="261"/>
    <n v="8"/>
    <n v="35920885"/>
    <n v="35920885"/>
    <n v="2209680"/>
    <n v="0"/>
  </r>
  <r>
    <x v="12"/>
    <n v="724"/>
    <n v="1"/>
    <n v="620"/>
    <s v="S2"/>
    <x v="261"/>
    <n v="8"/>
    <n v="38036178"/>
    <n v="38036178"/>
    <n v="2342278"/>
    <n v="0"/>
  </r>
  <r>
    <x v="13"/>
    <n v="724"/>
    <n v="1"/>
    <n v="620"/>
    <s v="S2"/>
    <x v="261"/>
    <n v="8"/>
    <n v="45951344"/>
    <n v="45951344"/>
    <n v="2850604"/>
    <n v="0"/>
  </r>
  <r>
    <x v="14"/>
    <n v="724"/>
    <n v="1"/>
    <n v="620"/>
    <s v="S2"/>
    <x v="261"/>
    <n v="8"/>
    <n v="52138038"/>
    <n v="52138038"/>
    <n v="3282692"/>
    <n v="0"/>
  </r>
  <r>
    <x v="15"/>
    <n v="724"/>
    <n v="1"/>
    <n v="620"/>
    <s v="S2"/>
    <x v="261"/>
    <n v="8"/>
    <n v="56687069"/>
    <n v="56687069"/>
    <n v="4366790"/>
    <n v="0"/>
  </r>
  <r>
    <x v="16"/>
    <n v="724"/>
    <n v="1"/>
    <n v="620"/>
    <s v="S2"/>
    <x v="261"/>
    <n v="8"/>
    <n v="57492448"/>
    <n v="57492448"/>
    <n v="4502824"/>
    <n v="0"/>
  </r>
  <r>
    <x v="17"/>
    <n v="724"/>
    <n v="1"/>
    <n v="620"/>
    <s v="S2"/>
    <x v="261"/>
    <n v="8"/>
    <n v="57173772"/>
    <n v="57173772"/>
    <n v="13943729"/>
    <n v="6"/>
  </r>
  <r>
    <x v="18"/>
    <n v="724"/>
    <n v="1"/>
    <n v="620"/>
    <s v="S2"/>
    <x v="261"/>
    <n v="8"/>
    <n v="74786011"/>
    <n v="74786011"/>
    <n v="6119205"/>
    <n v="6"/>
  </r>
  <r>
    <x v="19"/>
    <n v="724"/>
    <n v="1"/>
    <n v="620"/>
    <s v="S2"/>
    <x v="261"/>
    <n v="8"/>
    <n v="72728774"/>
    <n v="72728774"/>
    <n v="10629434"/>
    <n v="0"/>
  </r>
  <r>
    <x v="20"/>
    <n v="724"/>
    <n v="1"/>
    <n v="620"/>
    <s v="S2"/>
    <x v="261"/>
    <n v="8"/>
    <n v="70503864"/>
    <n v="70503864"/>
    <n v="9543062"/>
    <n v="0"/>
  </r>
  <r>
    <x v="0"/>
    <n v="724"/>
    <n v="1"/>
    <n v="620"/>
    <s v="S2"/>
    <x v="262"/>
    <n v="8"/>
    <n v="257"/>
    <n v="257"/>
    <n v="515"/>
    <n v="0"/>
  </r>
  <r>
    <x v="7"/>
    <n v="724"/>
    <n v="1"/>
    <n v="620"/>
    <s v="S2"/>
    <x v="262"/>
    <n v="8"/>
    <n v="148"/>
    <n v="148"/>
    <n v="7149"/>
    <n v="0"/>
  </r>
  <r>
    <x v="9"/>
    <n v="724"/>
    <n v="1"/>
    <n v="620"/>
    <s v="S2"/>
    <x v="262"/>
    <n v="8"/>
    <n v="8375"/>
    <n v="8375"/>
    <n v="5506"/>
    <n v="0"/>
  </r>
  <r>
    <x v="10"/>
    <n v="724"/>
    <n v="1"/>
    <n v="620"/>
    <s v="S2"/>
    <x v="262"/>
    <n v="8"/>
    <n v="97"/>
    <n v="97"/>
    <n v="2862"/>
    <n v="0"/>
  </r>
  <r>
    <x v="11"/>
    <n v="724"/>
    <n v="1"/>
    <n v="620"/>
    <s v="S2"/>
    <x v="262"/>
    <n v="8"/>
    <n v="21750"/>
    <n v="21750"/>
    <n v="15132"/>
    <n v="0"/>
  </r>
  <r>
    <x v="14"/>
    <n v="724"/>
    <n v="1"/>
    <n v="620"/>
    <s v="S2"/>
    <x v="262"/>
    <n v="8"/>
    <n v="1070136"/>
    <n v="1070136"/>
    <n v="30948"/>
    <n v="0"/>
  </r>
  <r>
    <x v="15"/>
    <n v="724"/>
    <n v="1"/>
    <n v="620"/>
    <s v="S2"/>
    <x v="262"/>
    <n v="8"/>
    <n v="114600"/>
    <n v="114600"/>
    <n v="21007"/>
    <n v="0"/>
  </r>
  <r>
    <x v="16"/>
    <n v="724"/>
    <n v="1"/>
    <n v="620"/>
    <s v="S2"/>
    <x v="262"/>
    <n v="8"/>
    <n v="25000"/>
    <n v="25000"/>
    <n v="949"/>
    <n v="0"/>
  </r>
  <r>
    <x v="17"/>
    <n v="724"/>
    <n v="1"/>
    <n v="620"/>
    <s v="S2"/>
    <x v="262"/>
    <n v="8"/>
    <n v="1"/>
    <n v="1"/>
    <n v="799"/>
    <n v="0"/>
  </r>
  <r>
    <x v="0"/>
    <n v="724"/>
    <n v="1"/>
    <n v="620"/>
    <s v="S2"/>
    <x v="263"/>
    <n v="8"/>
    <n v="778312"/>
    <n v="778312"/>
    <n v="761817"/>
    <n v="0"/>
  </r>
  <r>
    <x v="1"/>
    <n v="724"/>
    <n v="1"/>
    <n v="620"/>
    <s v="S2"/>
    <x v="263"/>
    <n v="8"/>
    <n v="1583312"/>
    <n v="1583312"/>
    <n v="1908630"/>
    <n v="0"/>
  </r>
  <r>
    <x v="2"/>
    <n v="724"/>
    <n v="1"/>
    <n v="620"/>
    <s v="S2"/>
    <x v="263"/>
    <n v="8"/>
    <n v="1638924"/>
    <n v="1638924"/>
    <n v="2088187"/>
    <n v="0"/>
  </r>
  <r>
    <x v="3"/>
    <n v="724"/>
    <n v="1"/>
    <n v="620"/>
    <s v="S2"/>
    <x v="263"/>
    <n v="8"/>
    <n v="3015578"/>
    <n v="3015578"/>
    <n v="3181949"/>
    <n v="0"/>
  </r>
  <r>
    <x v="4"/>
    <n v="724"/>
    <n v="1"/>
    <n v="620"/>
    <s v="S2"/>
    <x v="263"/>
    <n v="8"/>
    <n v="4302036"/>
    <n v="4302036"/>
    <n v="4260943"/>
    <n v="0"/>
  </r>
  <r>
    <x v="5"/>
    <n v="724"/>
    <n v="1"/>
    <n v="620"/>
    <s v="S2"/>
    <x v="263"/>
    <n v="8"/>
    <n v="5120800"/>
    <n v="5120800"/>
    <n v="3946653"/>
    <n v="0"/>
  </r>
  <r>
    <x v="6"/>
    <n v="724"/>
    <n v="1"/>
    <n v="620"/>
    <s v="S2"/>
    <x v="263"/>
    <n v="8"/>
    <n v="5944843"/>
    <n v="5944843"/>
    <n v="5092214"/>
    <n v="0"/>
  </r>
  <r>
    <x v="7"/>
    <n v="724"/>
    <n v="1"/>
    <n v="620"/>
    <s v="S2"/>
    <x v="263"/>
    <n v="8"/>
    <n v="6611104"/>
    <n v="6611104"/>
    <n v="7018908"/>
    <n v="0"/>
  </r>
  <r>
    <x v="8"/>
    <n v="724"/>
    <n v="1"/>
    <n v="620"/>
    <s v="S2"/>
    <x v="263"/>
    <n v="8"/>
    <n v="6527783"/>
    <n v="6527783"/>
    <n v="7300449"/>
    <n v="0"/>
  </r>
  <r>
    <x v="9"/>
    <n v="724"/>
    <n v="1"/>
    <n v="620"/>
    <s v="S2"/>
    <x v="263"/>
    <n v="8"/>
    <n v="7784663"/>
    <n v="7784663"/>
    <n v="8318845"/>
    <n v="0"/>
  </r>
  <r>
    <x v="10"/>
    <n v="724"/>
    <n v="1"/>
    <n v="620"/>
    <s v="S2"/>
    <x v="263"/>
    <n v="8"/>
    <n v="6601639"/>
    <n v="6601639"/>
    <n v="6403180"/>
    <n v="0"/>
  </r>
  <r>
    <x v="11"/>
    <n v="724"/>
    <n v="1"/>
    <n v="620"/>
    <s v="S2"/>
    <x v="263"/>
    <n v="8"/>
    <n v="8560357"/>
    <n v="8560357"/>
    <n v="7177699"/>
    <n v="0"/>
  </r>
  <r>
    <x v="12"/>
    <n v="724"/>
    <n v="1"/>
    <n v="620"/>
    <s v="S2"/>
    <x v="263"/>
    <n v="8"/>
    <n v="8446434"/>
    <n v="8446434"/>
    <n v="7212627"/>
    <n v="0"/>
  </r>
  <r>
    <x v="13"/>
    <n v="724"/>
    <n v="1"/>
    <n v="620"/>
    <s v="S2"/>
    <x v="263"/>
    <n v="8"/>
    <n v="8502765"/>
    <n v="8502765"/>
    <n v="6777297"/>
    <n v="0"/>
  </r>
  <r>
    <x v="14"/>
    <n v="724"/>
    <n v="1"/>
    <n v="620"/>
    <s v="S2"/>
    <x v="263"/>
    <n v="8"/>
    <n v="10047466"/>
    <n v="10047466"/>
    <n v="8032729"/>
    <n v="0"/>
  </r>
  <r>
    <x v="15"/>
    <n v="724"/>
    <n v="1"/>
    <n v="620"/>
    <s v="S2"/>
    <x v="263"/>
    <n v="8"/>
    <n v="8624016"/>
    <n v="8624016"/>
    <n v="7848380"/>
    <n v="6"/>
  </r>
  <r>
    <x v="16"/>
    <n v="724"/>
    <n v="1"/>
    <n v="620"/>
    <s v="S2"/>
    <x v="263"/>
    <n v="8"/>
    <n v="8513219"/>
    <n v="8513219"/>
    <n v="9758481"/>
    <n v="0"/>
  </r>
  <r>
    <x v="17"/>
    <n v="724"/>
    <n v="1"/>
    <n v="620"/>
    <s v="S2"/>
    <x v="263"/>
    <n v="8"/>
    <n v="10238426"/>
    <n v="10238426"/>
    <n v="13674811"/>
    <n v="6"/>
  </r>
  <r>
    <x v="18"/>
    <n v="724"/>
    <n v="1"/>
    <n v="620"/>
    <s v="S2"/>
    <x v="263"/>
    <n v="8"/>
    <n v="8796821"/>
    <n v="8796821"/>
    <n v="20445771"/>
    <n v="0"/>
  </r>
  <r>
    <x v="19"/>
    <n v="724"/>
    <n v="1"/>
    <n v="620"/>
    <s v="S2"/>
    <x v="263"/>
    <n v="8"/>
    <n v="6469627"/>
    <n v="6469627"/>
    <n v="19990948"/>
    <n v="0"/>
  </r>
  <r>
    <x v="20"/>
    <n v="724"/>
    <n v="1"/>
    <n v="620"/>
    <s v="S2"/>
    <x v="263"/>
    <n v="8"/>
    <n v="7098804"/>
    <n v="7098804"/>
    <n v="14730852"/>
    <n v="6"/>
  </r>
  <r>
    <x v="0"/>
    <n v="724"/>
    <n v="1"/>
    <n v="620"/>
    <s v="S2"/>
    <x v="264"/>
    <n v="8"/>
    <n v="17933412"/>
    <n v="17933412"/>
    <n v="2789279"/>
    <n v="0"/>
  </r>
  <r>
    <x v="1"/>
    <n v="724"/>
    <n v="1"/>
    <n v="620"/>
    <s v="S2"/>
    <x v="264"/>
    <n v="8"/>
    <n v="11492198"/>
    <n v="11492198"/>
    <n v="1838885"/>
    <n v="0"/>
  </r>
  <r>
    <x v="2"/>
    <n v="724"/>
    <n v="1"/>
    <n v="620"/>
    <s v="S2"/>
    <x v="264"/>
    <n v="8"/>
    <n v="12405827"/>
    <n v="12405827"/>
    <n v="1483992"/>
    <n v="0"/>
  </r>
  <r>
    <x v="3"/>
    <n v="724"/>
    <n v="1"/>
    <n v="620"/>
    <s v="S2"/>
    <x v="264"/>
    <n v="8"/>
    <n v="45921712"/>
    <n v="45921712"/>
    <n v="5936007"/>
    <n v="0"/>
  </r>
  <r>
    <x v="4"/>
    <n v="724"/>
    <n v="1"/>
    <n v="620"/>
    <s v="S2"/>
    <x v="264"/>
    <n v="8"/>
    <n v="16189507"/>
    <n v="16189507"/>
    <n v="2651500"/>
    <n v="0"/>
  </r>
  <r>
    <x v="5"/>
    <n v="724"/>
    <n v="1"/>
    <n v="620"/>
    <s v="S2"/>
    <x v="264"/>
    <n v="8"/>
    <n v="22991842"/>
    <n v="22991842"/>
    <n v="3400749"/>
    <n v="0"/>
  </r>
  <r>
    <x v="6"/>
    <n v="724"/>
    <n v="1"/>
    <n v="620"/>
    <s v="S2"/>
    <x v="264"/>
    <n v="8"/>
    <n v="5188550"/>
    <n v="5188550"/>
    <n v="1188900"/>
    <n v="0"/>
  </r>
  <r>
    <x v="7"/>
    <n v="724"/>
    <n v="1"/>
    <n v="620"/>
    <s v="S2"/>
    <x v="264"/>
    <n v="8"/>
    <n v="12396845"/>
    <n v="12396845"/>
    <n v="3031350"/>
    <n v="0"/>
  </r>
  <r>
    <x v="8"/>
    <n v="724"/>
    <n v="1"/>
    <n v="620"/>
    <s v="S2"/>
    <x v="264"/>
    <n v="8"/>
    <n v="13325578"/>
    <n v="13325578"/>
    <n v="3103912"/>
    <n v="0"/>
  </r>
  <r>
    <x v="9"/>
    <n v="724"/>
    <n v="1"/>
    <n v="620"/>
    <s v="S2"/>
    <x v="264"/>
    <n v="8"/>
    <n v="16895948"/>
    <n v="16895948"/>
    <n v="3690069"/>
    <n v="0"/>
  </r>
  <r>
    <x v="10"/>
    <n v="724"/>
    <n v="1"/>
    <n v="620"/>
    <s v="S2"/>
    <x v="264"/>
    <n v="8"/>
    <n v="33524228"/>
    <n v="33524228"/>
    <n v="4860906"/>
    <n v="0"/>
  </r>
  <r>
    <x v="11"/>
    <n v="724"/>
    <n v="1"/>
    <n v="620"/>
    <s v="S2"/>
    <x v="264"/>
    <n v="8"/>
    <n v="17207973"/>
    <n v="17207973"/>
    <n v="2178606"/>
    <n v="0"/>
  </r>
  <r>
    <x v="12"/>
    <n v="724"/>
    <n v="1"/>
    <n v="620"/>
    <s v="S2"/>
    <x v="264"/>
    <n v="8"/>
    <n v="39695638"/>
    <n v="39695638"/>
    <n v="5637460"/>
    <n v="0"/>
  </r>
  <r>
    <x v="13"/>
    <n v="724"/>
    <n v="1"/>
    <n v="620"/>
    <s v="S2"/>
    <x v="264"/>
    <n v="8"/>
    <n v="41806798"/>
    <n v="41806798"/>
    <n v="7921459"/>
    <n v="0"/>
  </r>
  <r>
    <x v="14"/>
    <n v="724"/>
    <n v="1"/>
    <n v="620"/>
    <s v="S2"/>
    <x v="264"/>
    <n v="8"/>
    <n v="10733457"/>
    <n v="10733457"/>
    <n v="2418197"/>
    <n v="0"/>
  </r>
  <r>
    <x v="15"/>
    <n v="724"/>
    <n v="1"/>
    <n v="620"/>
    <s v="S2"/>
    <x v="264"/>
    <n v="8"/>
    <n v="26187321"/>
    <n v="26187321"/>
    <n v="4624660"/>
    <n v="6"/>
  </r>
  <r>
    <x v="16"/>
    <n v="724"/>
    <n v="1"/>
    <n v="620"/>
    <s v="S2"/>
    <x v="264"/>
    <n v="8"/>
    <n v="30089486"/>
    <n v="30089486"/>
    <n v="6717169"/>
    <n v="0"/>
  </r>
  <r>
    <x v="17"/>
    <n v="724"/>
    <n v="1"/>
    <n v="620"/>
    <s v="S2"/>
    <x v="264"/>
    <n v="8"/>
    <n v="23482791"/>
    <n v="23482791"/>
    <n v="5042846"/>
    <n v="6"/>
  </r>
  <r>
    <x v="18"/>
    <n v="724"/>
    <n v="1"/>
    <n v="620"/>
    <s v="S2"/>
    <x v="264"/>
    <n v="8"/>
    <n v="24731499"/>
    <n v="24731499"/>
    <n v="6568790"/>
    <n v="6"/>
  </r>
  <r>
    <x v="19"/>
    <n v="724"/>
    <n v="1"/>
    <n v="620"/>
    <s v="S2"/>
    <x v="264"/>
    <n v="8"/>
    <n v="29542502"/>
    <n v="29542502"/>
    <n v="8150969"/>
    <n v="0"/>
  </r>
  <r>
    <x v="20"/>
    <n v="724"/>
    <n v="1"/>
    <n v="620"/>
    <s v="S2"/>
    <x v="264"/>
    <n v="8"/>
    <n v="34031542"/>
    <n v="34031542"/>
    <n v="11200612"/>
    <n v="6"/>
  </r>
  <r>
    <x v="0"/>
    <n v="724"/>
    <n v="1"/>
    <n v="620"/>
    <s v="S2"/>
    <x v="265"/>
    <n v="8"/>
    <n v="1073873"/>
    <n v="1073873"/>
    <n v="736284"/>
    <n v="0"/>
  </r>
  <r>
    <x v="1"/>
    <n v="724"/>
    <n v="1"/>
    <n v="620"/>
    <s v="S2"/>
    <x v="265"/>
    <n v="8"/>
    <n v="607765"/>
    <n v="607765"/>
    <n v="405232"/>
    <n v="0"/>
  </r>
  <r>
    <x v="2"/>
    <n v="724"/>
    <n v="1"/>
    <n v="620"/>
    <s v="S2"/>
    <x v="265"/>
    <n v="8"/>
    <n v="596369"/>
    <n v="596369"/>
    <n v="430341"/>
    <n v="0"/>
  </r>
  <r>
    <x v="3"/>
    <n v="724"/>
    <n v="1"/>
    <n v="620"/>
    <s v="S2"/>
    <x v="265"/>
    <n v="8"/>
    <n v="817462"/>
    <n v="817462"/>
    <n v="287831"/>
    <n v="0"/>
  </r>
  <r>
    <x v="4"/>
    <n v="724"/>
    <n v="1"/>
    <n v="620"/>
    <s v="S2"/>
    <x v="265"/>
    <n v="8"/>
    <n v="978575"/>
    <n v="978575"/>
    <n v="471258"/>
    <n v="0"/>
  </r>
  <r>
    <x v="5"/>
    <n v="724"/>
    <n v="1"/>
    <n v="620"/>
    <s v="S2"/>
    <x v="265"/>
    <n v="8"/>
    <n v="801820"/>
    <n v="801820"/>
    <n v="187104"/>
    <n v="0"/>
  </r>
  <r>
    <x v="6"/>
    <n v="724"/>
    <n v="1"/>
    <n v="620"/>
    <s v="S2"/>
    <x v="265"/>
    <n v="8"/>
    <n v="1680631"/>
    <n v="1680631"/>
    <n v="377510"/>
    <n v="0"/>
  </r>
  <r>
    <x v="7"/>
    <n v="724"/>
    <n v="1"/>
    <n v="620"/>
    <s v="S2"/>
    <x v="265"/>
    <n v="8"/>
    <n v="1526141"/>
    <n v="1526141"/>
    <n v="387260"/>
    <n v="0"/>
  </r>
  <r>
    <x v="8"/>
    <n v="724"/>
    <n v="1"/>
    <n v="620"/>
    <s v="S2"/>
    <x v="265"/>
    <n v="8"/>
    <n v="1923488"/>
    <n v="1923488"/>
    <n v="492238"/>
    <n v="0"/>
  </r>
  <r>
    <x v="9"/>
    <n v="724"/>
    <n v="1"/>
    <n v="620"/>
    <s v="S2"/>
    <x v="265"/>
    <n v="8"/>
    <n v="9716009"/>
    <n v="9716009"/>
    <n v="1370241"/>
    <n v="0"/>
  </r>
  <r>
    <x v="10"/>
    <n v="724"/>
    <n v="1"/>
    <n v="620"/>
    <s v="S2"/>
    <x v="265"/>
    <n v="8"/>
    <n v="18538384"/>
    <n v="18538384"/>
    <n v="2929549"/>
    <n v="0"/>
  </r>
  <r>
    <x v="11"/>
    <n v="724"/>
    <n v="1"/>
    <n v="620"/>
    <s v="S2"/>
    <x v="265"/>
    <n v="8"/>
    <n v="10333201"/>
    <n v="10333201"/>
    <n v="1264260"/>
    <n v="0"/>
  </r>
  <r>
    <x v="12"/>
    <n v="724"/>
    <n v="1"/>
    <n v="620"/>
    <s v="S2"/>
    <x v="265"/>
    <n v="8"/>
    <n v="16260653"/>
    <n v="16260653"/>
    <n v="1809563"/>
    <n v="0"/>
  </r>
  <r>
    <x v="13"/>
    <n v="724"/>
    <n v="1"/>
    <n v="620"/>
    <s v="S2"/>
    <x v="265"/>
    <n v="8"/>
    <n v="23358218"/>
    <n v="23358218"/>
    <n v="2742633"/>
    <n v="0"/>
  </r>
  <r>
    <x v="14"/>
    <n v="724"/>
    <n v="1"/>
    <n v="620"/>
    <s v="S2"/>
    <x v="265"/>
    <n v="8"/>
    <n v="22237334"/>
    <n v="22237334"/>
    <n v="3267763"/>
    <n v="0"/>
  </r>
  <r>
    <x v="15"/>
    <n v="724"/>
    <n v="1"/>
    <n v="620"/>
    <s v="S2"/>
    <x v="265"/>
    <n v="8"/>
    <n v="18976847"/>
    <n v="18976847"/>
    <n v="2501600"/>
    <n v="6"/>
  </r>
  <r>
    <x v="16"/>
    <n v="724"/>
    <n v="1"/>
    <n v="620"/>
    <s v="S2"/>
    <x v="265"/>
    <n v="8"/>
    <n v="19219193"/>
    <n v="19219193"/>
    <n v="2583761"/>
    <n v="0"/>
  </r>
  <r>
    <x v="17"/>
    <n v="724"/>
    <n v="1"/>
    <n v="620"/>
    <s v="S2"/>
    <x v="265"/>
    <n v="8"/>
    <n v="19514050"/>
    <n v="19514050"/>
    <n v="2585454"/>
    <n v="6"/>
  </r>
  <r>
    <x v="18"/>
    <n v="724"/>
    <n v="1"/>
    <n v="620"/>
    <s v="S2"/>
    <x v="265"/>
    <n v="8"/>
    <n v="35407641"/>
    <n v="35407641"/>
    <n v="4705189"/>
    <n v="0"/>
  </r>
  <r>
    <x v="19"/>
    <n v="724"/>
    <n v="1"/>
    <n v="620"/>
    <s v="S2"/>
    <x v="265"/>
    <n v="8"/>
    <n v="33326465"/>
    <n v="33326465"/>
    <n v="5073858"/>
    <n v="0"/>
  </r>
  <r>
    <x v="20"/>
    <n v="724"/>
    <n v="1"/>
    <n v="620"/>
    <s v="S2"/>
    <x v="265"/>
    <n v="8"/>
    <n v="44698031"/>
    <n v="44698031"/>
    <n v="7256207"/>
    <n v="0"/>
  </r>
  <r>
    <x v="0"/>
    <n v="724"/>
    <n v="1"/>
    <n v="620"/>
    <s v="S2"/>
    <x v="266"/>
    <n v="8"/>
    <n v="1120460"/>
    <n v="1120460"/>
    <n v="219701"/>
    <n v="0"/>
  </r>
  <r>
    <x v="1"/>
    <n v="724"/>
    <n v="1"/>
    <n v="620"/>
    <s v="S2"/>
    <x v="266"/>
    <n v="8"/>
    <n v="458644"/>
    <n v="458644"/>
    <n v="87614"/>
    <n v="0"/>
  </r>
  <r>
    <x v="2"/>
    <n v="724"/>
    <n v="1"/>
    <n v="620"/>
    <s v="S2"/>
    <x v="266"/>
    <n v="8"/>
    <n v="320620"/>
    <n v="320620"/>
    <n v="270547"/>
    <n v="0"/>
  </r>
  <r>
    <x v="3"/>
    <n v="724"/>
    <n v="1"/>
    <n v="620"/>
    <s v="S2"/>
    <x v="266"/>
    <n v="8"/>
    <n v="363964"/>
    <n v="363964"/>
    <n v="186265"/>
    <n v="0"/>
  </r>
  <r>
    <x v="4"/>
    <n v="724"/>
    <n v="1"/>
    <n v="620"/>
    <s v="S2"/>
    <x v="266"/>
    <n v="8"/>
    <n v="134428"/>
    <n v="134428"/>
    <n v="44970"/>
    <n v="0"/>
  </r>
  <r>
    <x v="5"/>
    <n v="724"/>
    <n v="1"/>
    <n v="620"/>
    <s v="S2"/>
    <x v="266"/>
    <n v="8"/>
    <n v="1635213"/>
    <n v="1635213"/>
    <n v="227566"/>
    <n v="0"/>
  </r>
  <r>
    <x v="6"/>
    <n v="724"/>
    <n v="1"/>
    <n v="620"/>
    <s v="S2"/>
    <x v="266"/>
    <n v="8"/>
    <n v="881008"/>
    <n v="881008"/>
    <n v="366285"/>
    <n v="0"/>
  </r>
  <r>
    <x v="7"/>
    <n v="724"/>
    <n v="1"/>
    <n v="620"/>
    <s v="S2"/>
    <x v="266"/>
    <n v="8"/>
    <n v="447711"/>
    <n v="447711"/>
    <n v="159608"/>
    <n v="0"/>
  </r>
  <r>
    <x v="8"/>
    <n v="724"/>
    <n v="1"/>
    <n v="620"/>
    <s v="S2"/>
    <x v="266"/>
    <n v="8"/>
    <n v="4687918"/>
    <n v="4687918"/>
    <n v="828397"/>
    <n v="0"/>
  </r>
  <r>
    <x v="9"/>
    <n v="724"/>
    <n v="1"/>
    <n v="620"/>
    <s v="S2"/>
    <x v="266"/>
    <n v="8"/>
    <n v="2864872"/>
    <n v="2864872"/>
    <n v="603626"/>
    <n v="0"/>
  </r>
  <r>
    <x v="10"/>
    <n v="724"/>
    <n v="1"/>
    <n v="620"/>
    <s v="S2"/>
    <x v="266"/>
    <n v="8"/>
    <n v="5419146"/>
    <n v="5419146"/>
    <n v="930401"/>
    <n v="0"/>
  </r>
  <r>
    <x v="11"/>
    <n v="724"/>
    <n v="1"/>
    <n v="620"/>
    <s v="S2"/>
    <x v="266"/>
    <n v="8"/>
    <n v="19001598"/>
    <n v="19001598"/>
    <n v="2616351"/>
    <n v="0"/>
  </r>
  <r>
    <x v="12"/>
    <n v="724"/>
    <n v="1"/>
    <n v="620"/>
    <s v="S2"/>
    <x v="266"/>
    <n v="8"/>
    <n v="17033699"/>
    <n v="17033699"/>
    <n v="2092655"/>
    <n v="0"/>
  </r>
  <r>
    <x v="13"/>
    <n v="724"/>
    <n v="1"/>
    <n v="620"/>
    <s v="S2"/>
    <x v="266"/>
    <n v="8"/>
    <n v="5279178"/>
    <n v="5279178"/>
    <n v="728280"/>
    <n v="0"/>
  </r>
  <r>
    <x v="14"/>
    <n v="724"/>
    <n v="1"/>
    <n v="620"/>
    <s v="S2"/>
    <x v="266"/>
    <n v="8"/>
    <n v="6753834"/>
    <n v="6753834"/>
    <n v="958492"/>
    <n v="0"/>
  </r>
  <r>
    <x v="15"/>
    <n v="724"/>
    <n v="1"/>
    <n v="620"/>
    <s v="S2"/>
    <x v="266"/>
    <n v="8"/>
    <n v="7142003"/>
    <n v="7142003"/>
    <n v="1032747"/>
    <n v="6"/>
  </r>
  <r>
    <x v="16"/>
    <n v="724"/>
    <n v="1"/>
    <n v="620"/>
    <s v="S2"/>
    <x v="266"/>
    <n v="8"/>
    <n v="13475384"/>
    <n v="13475384"/>
    <n v="2372007"/>
    <n v="6"/>
  </r>
  <r>
    <x v="17"/>
    <n v="724"/>
    <n v="1"/>
    <n v="620"/>
    <s v="S2"/>
    <x v="266"/>
    <n v="8"/>
    <n v="19000156"/>
    <n v="19000156"/>
    <n v="2624599"/>
    <n v="6"/>
  </r>
  <r>
    <x v="18"/>
    <n v="724"/>
    <n v="1"/>
    <n v="620"/>
    <s v="S2"/>
    <x v="266"/>
    <n v="8"/>
    <n v="28858911"/>
    <n v="28858911"/>
    <n v="3109762"/>
    <n v="0"/>
  </r>
  <r>
    <x v="19"/>
    <n v="724"/>
    <n v="1"/>
    <n v="620"/>
    <s v="S2"/>
    <x v="266"/>
    <n v="8"/>
    <n v="25361275"/>
    <n v="25361275"/>
    <n v="3804656"/>
    <n v="0"/>
  </r>
  <r>
    <x v="20"/>
    <n v="724"/>
    <n v="1"/>
    <n v="620"/>
    <s v="S2"/>
    <x v="266"/>
    <n v="8"/>
    <n v="19559424"/>
    <n v="19559424"/>
    <n v="2757657"/>
    <n v="0"/>
  </r>
  <r>
    <x v="3"/>
    <n v="724"/>
    <n v="1"/>
    <n v="620"/>
    <s v="S2"/>
    <x v="267"/>
    <n v="8"/>
    <n v="1"/>
    <n v="1"/>
    <n v="3719"/>
    <n v="0"/>
  </r>
  <r>
    <x v="5"/>
    <n v="724"/>
    <n v="1"/>
    <n v="620"/>
    <s v="S2"/>
    <x v="267"/>
    <n v="8"/>
    <n v="10078"/>
    <n v="10078"/>
    <n v="58897"/>
    <n v="0"/>
  </r>
  <r>
    <x v="7"/>
    <n v="724"/>
    <n v="1"/>
    <n v="620"/>
    <s v="S2"/>
    <x v="267"/>
    <n v="8"/>
    <n v="23"/>
    <n v="23"/>
    <n v="3704"/>
    <n v="0"/>
  </r>
  <r>
    <x v="8"/>
    <n v="724"/>
    <n v="1"/>
    <n v="620"/>
    <s v="S2"/>
    <x v="267"/>
    <n v="8"/>
    <n v="24"/>
    <n v="24"/>
    <n v="2635"/>
    <n v="0"/>
  </r>
  <r>
    <x v="9"/>
    <n v="724"/>
    <n v="1"/>
    <n v="620"/>
    <s v="S2"/>
    <x v="267"/>
    <n v="8"/>
    <n v="399992"/>
    <n v="399992"/>
    <n v="124393"/>
    <n v="0"/>
  </r>
  <r>
    <x v="10"/>
    <n v="724"/>
    <n v="1"/>
    <n v="620"/>
    <s v="S2"/>
    <x v="267"/>
    <n v="8"/>
    <n v="12812"/>
    <n v="12812"/>
    <n v="34514"/>
    <n v="0"/>
  </r>
  <r>
    <x v="11"/>
    <n v="724"/>
    <n v="1"/>
    <n v="620"/>
    <s v="S2"/>
    <x v="267"/>
    <n v="8"/>
    <n v="12625"/>
    <n v="12625"/>
    <n v="3891"/>
    <n v="0"/>
  </r>
  <r>
    <x v="12"/>
    <n v="724"/>
    <n v="1"/>
    <n v="620"/>
    <s v="S2"/>
    <x v="267"/>
    <n v="8"/>
    <n v="78"/>
    <n v="78"/>
    <n v="3152"/>
    <n v="0"/>
  </r>
  <r>
    <x v="13"/>
    <n v="724"/>
    <n v="1"/>
    <n v="620"/>
    <s v="S2"/>
    <x v="267"/>
    <n v="8"/>
    <n v="24160"/>
    <n v="24160"/>
    <n v="11398"/>
    <n v="0"/>
  </r>
  <r>
    <x v="14"/>
    <n v="724"/>
    <n v="1"/>
    <n v="620"/>
    <s v="S2"/>
    <x v="267"/>
    <n v="8"/>
    <n v="34503"/>
    <n v="34503"/>
    <n v="21541"/>
    <n v="0"/>
  </r>
  <r>
    <x v="15"/>
    <n v="724"/>
    <n v="1"/>
    <n v="620"/>
    <s v="S2"/>
    <x v="267"/>
    <n v="8"/>
    <n v="25280"/>
    <n v="25280"/>
    <n v="3173"/>
    <n v="6"/>
  </r>
  <r>
    <x v="16"/>
    <n v="724"/>
    <n v="1"/>
    <n v="620"/>
    <s v="S2"/>
    <x v="267"/>
    <n v="8"/>
    <n v="1050"/>
    <n v="1050"/>
    <n v="3657"/>
    <n v="0"/>
  </r>
  <r>
    <x v="17"/>
    <n v="724"/>
    <n v="1"/>
    <n v="620"/>
    <s v="S2"/>
    <x v="267"/>
    <n v="8"/>
    <n v="24"/>
    <n v="24"/>
    <n v="1504"/>
    <n v="6"/>
  </r>
  <r>
    <x v="18"/>
    <n v="724"/>
    <n v="1"/>
    <n v="620"/>
    <s v="S2"/>
    <x v="267"/>
    <n v="8"/>
    <n v="440"/>
    <n v="440"/>
    <n v="3338"/>
    <n v="6"/>
  </r>
  <r>
    <x v="20"/>
    <n v="724"/>
    <n v="1"/>
    <n v="620"/>
    <s v="S2"/>
    <x v="267"/>
    <n v="8"/>
    <n v="7964"/>
    <n v="7964"/>
    <n v="32748"/>
    <n v="0"/>
  </r>
  <r>
    <x v="2"/>
    <n v="724"/>
    <n v="1"/>
    <n v="620"/>
    <s v="S2"/>
    <x v="268"/>
    <n v="8"/>
    <n v="2000"/>
    <n v="2000"/>
    <n v="969"/>
    <n v="0"/>
  </r>
  <r>
    <x v="4"/>
    <n v="724"/>
    <n v="1"/>
    <n v="620"/>
    <s v="S2"/>
    <x v="268"/>
    <n v="8"/>
    <n v="35683"/>
    <n v="35683"/>
    <n v="158457"/>
    <n v="0"/>
  </r>
  <r>
    <x v="5"/>
    <n v="724"/>
    <n v="1"/>
    <n v="620"/>
    <s v="S2"/>
    <x v="268"/>
    <n v="8"/>
    <n v="201163"/>
    <n v="201163"/>
    <n v="99043"/>
    <n v="0"/>
  </r>
  <r>
    <x v="6"/>
    <n v="724"/>
    <n v="1"/>
    <n v="620"/>
    <s v="S2"/>
    <x v="268"/>
    <n v="8"/>
    <n v="367967"/>
    <n v="367967"/>
    <n v="155307"/>
    <n v="0"/>
  </r>
  <r>
    <x v="7"/>
    <n v="724"/>
    <n v="1"/>
    <n v="620"/>
    <s v="S2"/>
    <x v="268"/>
    <n v="8"/>
    <n v="233201"/>
    <n v="233201"/>
    <n v="152115"/>
    <n v="0"/>
  </r>
  <r>
    <x v="8"/>
    <n v="724"/>
    <n v="1"/>
    <n v="620"/>
    <s v="S2"/>
    <x v="268"/>
    <n v="8"/>
    <n v="262498"/>
    <n v="262498"/>
    <n v="135977"/>
    <n v="0"/>
  </r>
  <r>
    <x v="9"/>
    <n v="724"/>
    <n v="1"/>
    <n v="620"/>
    <s v="S2"/>
    <x v="268"/>
    <n v="8"/>
    <n v="156473"/>
    <n v="156473"/>
    <n v="58505"/>
    <n v="0"/>
  </r>
  <r>
    <x v="10"/>
    <n v="724"/>
    <n v="1"/>
    <n v="620"/>
    <s v="S2"/>
    <x v="268"/>
    <n v="8"/>
    <n v="85355"/>
    <n v="85355"/>
    <n v="33689"/>
    <n v="0"/>
  </r>
  <r>
    <x v="11"/>
    <n v="724"/>
    <n v="1"/>
    <n v="620"/>
    <s v="S2"/>
    <x v="268"/>
    <n v="8"/>
    <n v="164046"/>
    <n v="164046"/>
    <n v="68726"/>
    <n v="0"/>
  </r>
  <r>
    <x v="12"/>
    <n v="724"/>
    <n v="1"/>
    <n v="620"/>
    <s v="S2"/>
    <x v="268"/>
    <n v="8"/>
    <n v="133614"/>
    <n v="133614"/>
    <n v="39582"/>
    <n v="0"/>
  </r>
  <r>
    <x v="13"/>
    <n v="724"/>
    <n v="1"/>
    <n v="620"/>
    <s v="S2"/>
    <x v="268"/>
    <n v="8"/>
    <n v="10401"/>
    <n v="10401"/>
    <n v="7829"/>
    <n v="0"/>
  </r>
  <r>
    <x v="14"/>
    <n v="724"/>
    <n v="1"/>
    <n v="620"/>
    <s v="S2"/>
    <x v="268"/>
    <n v="8"/>
    <n v="1770"/>
    <n v="1770"/>
    <n v="4374"/>
    <n v="0"/>
  </r>
  <r>
    <x v="15"/>
    <n v="724"/>
    <n v="1"/>
    <n v="620"/>
    <s v="S2"/>
    <x v="268"/>
    <n v="8"/>
    <n v="7850"/>
    <n v="7850"/>
    <n v="11874"/>
    <n v="0"/>
  </r>
  <r>
    <x v="16"/>
    <n v="724"/>
    <n v="1"/>
    <n v="620"/>
    <s v="S2"/>
    <x v="268"/>
    <n v="8"/>
    <n v="92671"/>
    <n v="92671"/>
    <n v="21497"/>
    <n v="0"/>
  </r>
  <r>
    <x v="17"/>
    <n v="724"/>
    <n v="1"/>
    <n v="620"/>
    <s v="S2"/>
    <x v="268"/>
    <n v="8"/>
    <n v="99316"/>
    <n v="99316"/>
    <n v="18651"/>
    <n v="6"/>
  </r>
  <r>
    <x v="18"/>
    <n v="724"/>
    <n v="1"/>
    <n v="620"/>
    <s v="S2"/>
    <x v="268"/>
    <n v="8"/>
    <n v="51611"/>
    <n v="51611"/>
    <n v="159979"/>
    <n v="0"/>
  </r>
  <r>
    <x v="19"/>
    <n v="724"/>
    <n v="1"/>
    <n v="620"/>
    <s v="S2"/>
    <x v="268"/>
    <n v="8"/>
    <n v="9959"/>
    <n v="9959"/>
    <n v="24159"/>
    <n v="0"/>
  </r>
  <r>
    <x v="20"/>
    <n v="724"/>
    <n v="1"/>
    <n v="620"/>
    <s v="S2"/>
    <x v="268"/>
    <n v="8"/>
    <n v="107677"/>
    <n v="107677"/>
    <n v="67383"/>
    <n v="0"/>
  </r>
  <r>
    <x v="17"/>
    <n v="724"/>
    <n v="1"/>
    <n v="620"/>
    <s v="S2"/>
    <x v="269"/>
    <n v="8"/>
    <n v="7"/>
    <n v="7"/>
    <n v="42883"/>
    <n v="6"/>
  </r>
  <r>
    <x v="18"/>
    <n v="724"/>
    <n v="1"/>
    <n v="620"/>
    <s v="S2"/>
    <x v="269"/>
    <n v="8"/>
    <n v="2"/>
    <n v="2"/>
    <n v="18735"/>
    <n v="0"/>
  </r>
  <r>
    <x v="20"/>
    <n v="724"/>
    <n v="1"/>
    <n v="620"/>
    <s v="S2"/>
    <x v="269"/>
    <n v="8"/>
    <n v="2"/>
    <n v="2"/>
    <n v="1832"/>
    <n v="0"/>
  </r>
  <r>
    <x v="13"/>
    <n v="724"/>
    <n v="1"/>
    <n v="620"/>
    <s v="S2"/>
    <x v="270"/>
    <n v="8"/>
    <n v="5"/>
    <n v="5"/>
    <n v="671"/>
    <n v="0"/>
  </r>
  <r>
    <x v="14"/>
    <n v="724"/>
    <n v="1"/>
    <n v="620"/>
    <s v="S2"/>
    <x v="270"/>
    <n v="8"/>
    <n v="32"/>
    <n v="32"/>
    <n v="268"/>
    <n v="0"/>
  </r>
  <r>
    <x v="15"/>
    <n v="724"/>
    <n v="1"/>
    <n v="620"/>
    <s v="S2"/>
    <x v="270"/>
    <n v="8"/>
    <n v="8"/>
    <n v="8"/>
    <n v="373"/>
    <n v="6"/>
  </r>
  <r>
    <x v="17"/>
    <n v="724"/>
    <n v="1"/>
    <n v="620"/>
    <s v="S2"/>
    <x v="270"/>
    <n v="8"/>
    <n v="2"/>
    <n v="2"/>
    <n v="393"/>
    <n v="0"/>
  </r>
  <r>
    <x v="0"/>
    <n v="724"/>
    <n v="1"/>
    <n v="620"/>
    <s v="S2"/>
    <x v="271"/>
    <n v="8"/>
    <n v="3568"/>
    <n v="3568"/>
    <n v="30669"/>
    <n v="0"/>
  </r>
  <r>
    <x v="1"/>
    <n v="724"/>
    <n v="1"/>
    <n v="620"/>
    <s v="S2"/>
    <x v="271"/>
    <n v="8"/>
    <n v="4814"/>
    <n v="4814"/>
    <n v="47817"/>
    <n v="0"/>
  </r>
  <r>
    <x v="2"/>
    <n v="724"/>
    <n v="1"/>
    <n v="620"/>
    <s v="S2"/>
    <x v="271"/>
    <n v="8"/>
    <n v="4389"/>
    <n v="4389"/>
    <n v="22795"/>
    <n v="0"/>
  </r>
  <r>
    <x v="3"/>
    <n v="724"/>
    <n v="1"/>
    <n v="620"/>
    <s v="S2"/>
    <x v="271"/>
    <n v="8"/>
    <n v="1526"/>
    <n v="1526"/>
    <n v="34255"/>
    <n v="0"/>
  </r>
  <r>
    <x v="4"/>
    <n v="724"/>
    <n v="1"/>
    <n v="620"/>
    <s v="S2"/>
    <x v="271"/>
    <n v="8"/>
    <n v="30584"/>
    <n v="30584"/>
    <n v="156540"/>
    <n v="0"/>
  </r>
  <r>
    <x v="5"/>
    <n v="724"/>
    <n v="1"/>
    <n v="620"/>
    <s v="S2"/>
    <x v="271"/>
    <n v="8"/>
    <n v="15568"/>
    <n v="15568"/>
    <n v="116374"/>
    <n v="0"/>
  </r>
  <r>
    <x v="6"/>
    <n v="724"/>
    <n v="1"/>
    <n v="620"/>
    <s v="S2"/>
    <x v="271"/>
    <n v="8"/>
    <n v="355975"/>
    <n v="355975"/>
    <n v="1646938"/>
    <n v="0"/>
  </r>
  <r>
    <x v="7"/>
    <n v="724"/>
    <n v="1"/>
    <n v="620"/>
    <s v="S2"/>
    <x v="271"/>
    <n v="8"/>
    <n v="684211"/>
    <n v="684211"/>
    <n v="3919034"/>
    <n v="0"/>
  </r>
  <r>
    <x v="8"/>
    <n v="724"/>
    <n v="1"/>
    <n v="620"/>
    <s v="S2"/>
    <x v="271"/>
    <n v="8"/>
    <n v="211524"/>
    <n v="211524"/>
    <n v="1403473"/>
    <n v="0"/>
  </r>
  <r>
    <x v="9"/>
    <n v="724"/>
    <n v="1"/>
    <n v="620"/>
    <s v="S2"/>
    <x v="271"/>
    <n v="8"/>
    <n v="91266"/>
    <n v="91266"/>
    <n v="753926"/>
    <n v="0"/>
  </r>
  <r>
    <x v="10"/>
    <n v="724"/>
    <n v="1"/>
    <n v="620"/>
    <s v="S2"/>
    <x v="271"/>
    <n v="8"/>
    <n v="74689"/>
    <n v="74689"/>
    <n v="619670"/>
    <n v="0"/>
  </r>
  <r>
    <x v="11"/>
    <n v="724"/>
    <n v="1"/>
    <n v="620"/>
    <s v="S2"/>
    <x v="271"/>
    <n v="8"/>
    <n v="152667"/>
    <n v="152667"/>
    <n v="1217193"/>
    <n v="0"/>
  </r>
  <r>
    <x v="12"/>
    <n v="724"/>
    <n v="1"/>
    <n v="620"/>
    <s v="S2"/>
    <x v="271"/>
    <n v="8"/>
    <n v="167710"/>
    <n v="167710"/>
    <n v="692761"/>
    <n v="0"/>
  </r>
  <r>
    <x v="13"/>
    <n v="724"/>
    <n v="1"/>
    <n v="620"/>
    <s v="S2"/>
    <x v="271"/>
    <n v="8"/>
    <n v="186329"/>
    <n v="186329"/>
    <n v="1050784"/>
    <n v="0"/>
  </r>
  <r>
    <x v="14"/>
    <n v="724"/>
    <n v="1"/>
    <n v="620"/>
    <s v="S2"/>
    <x v="271"/>
    <n v="8"/>
    <n v="167743"/>
    <n v="167743"/>
    <n v="1295367"/>
    <n v="0"/>
  </r>
  <r>
    <x v="15"/>
    <n v="724"/>
    <n v="1"/>
    <n v="620"/>
    <s v="S2"/>
    <x v="271"/>
    <n v="8"/>
    <n v="193910"/>
    <n v="193910"/>
    <n v="1497176"/>
    <n v="0"/>
  </r>
  <r>
    <x v="16"/>
    <n v="724"/>
    <n v="1"/>
    <n v="620"/>
    <s v="S2"/>
    <x v="271"/>
    <n v="8"/>
    <n v="189980"/>
    <n v="189980"/>
    <n v="1508259"/>
    <n v="0"/>
  </r>
  <r>
    <x v="17"/>
    <n v="724"/>
    <n v="1"/>
    <n v="620"/>
    <s v="S2"/>
    <x v="271"/>
    <n v="8"/>
    <n v="73971"/>
    <n v="73971"/>
    <n v="725189"/>
    <n v="0"/>
  </r>
  <r>
    <x v="18"/>
    <n v="724"/>
    <n v="1"/>
    <n v="620"/>
    <s v="S2"/>
    <x v="271"/>
    <n v="8"/>
    <n v="41364"/>
    <n v="41364"/>
    <n v="526244"/>
    <n v="0"/>
  </r>
  <r>
    <x v="19"/>
    <n v="724"/>
    <n v="1"/>
    <n v="620"/>
    <s v="S2"/>
    <x v="271"/>
    <n v="8"/>
    <n v="23341"/>
    <n v="23341"/>
    <n v="190202"/>
    <n v="0"/>
  </r>
  <r>
    <x v="20"/>
    <n v="724"/>
    <n v="1"/>
    <n v="620"/>
    <s v="S2"/>
    <x v="271"/>
    <n v="8"/>
    <n v="76256"/>
    <n v="76256"/>
    <n v="293713"/>
    <n v="0"/>
  </r>
  <r>
    <x v="0"/>
    <n v="724"/>
    <n v="1"/>
    <n v="620"/>
    <s v="S2"/>
    <x v="272"/>
    <n v="8"/>
    <n v="97"/>
    <n v="97"/>
    <n v="1440"/>
    <n v="0"/>
  </r>
  <r>
    <x v="1"/>
    <n v="724"/>
    <n v="1"/>
    <n v="620"/>
    <s v="S2"/>
    <x v="272"/>
    <n v="8"/>
    <n v="421"/>
    <n v="421"/>
    <n v="3612"/>
    <n v="0"/>
  </r>
  <r>
    <x v="2"/>
    <n v="724"/>
    <n v="1"/>
    <n v="620"/>
    <s v="S2"/>
    <x v="272"/>
    <n v="8"/>
    <n v="296"/>
    <n v="296"/>
    <n v="1439"/>
    <n v="0"/>
  </r>
  <r>
    <x v="4"/>
    <n v="724"/>
    <n v="1"/>
    <n v="620"/>
    <s v="S2"/>
    <x v="272"/>
    <n v="8"/>
    <n v="136"/>
    <n v="136"/>
    <n v="734"/>
    <n v="0"/>
  </r>
  <r>
    <x v="5"/>
    <n v="724"/>
    <n v="1"/>
    <n v="620"/>
    <s v="S2"/>
    <x v="272"/>
    <n v="8"/>
    <n v="2034"/>
    <n v="2034"/>
    <n v="22378"/>
    <n v="0"/>
  </r>
  <r>
    <x v="6"/>
    <n v="724"/>
    <n v="1"/>
    <n v="620"/>
    <s v="S2"/>
    <x v="272"/>
    <n v="8"/>
    <n v="296"/>
    <n v="296"/>
    <n v="1745"/>
    <n v="0"/>
  </r>
  <r>
    <x v="7"/>
    <n v="724"/>
    <n v="1"/>
    <n v="620"/>
    <s v="S2"/>
    <x v="272"/>
    <n v="8"/>
    <n v="11433"/>
    <n v="11433"/>
    <n v="37060"/>
    <n v="0"/>
  </r>
  <r>
    <x v="8"/>
    <n v="724"/>
    <n v="1"/>
    <n v="620"/>
    <s v="S2"/>
    <x v="272"/>
    <n v="8"/>
    <n v="1625"/>
    <n v="1625"/>
    <n v="43787"/>
    <n v="0"/>
  </r>
  <r>
    <x v="9"/>
    <n v="724"/>
    <n v="1"/>
    <n v="620"/>
    <s v="S2"/>
    <x v="272"/>
    <n v="8"/>
    <n v="5592"/>
    <n v="5592"/>
    <n v="57169"/>
    <n v="0"/>
  </r>
  <r>
    <x v="10"/>
    <n v="724"/>
    <n v="1"/>
    <n v="620"/>
    <s v="S2"/>
    <x v="272"/>
    <n v="8"/>
    <n v="30132"/>
    <n v="30132"/>
    <n v="70908"/>
    <n v="0"/>
  </r>
  <r>
    <x v="11"/>
    <n v="724"/>
    <n v="1"/>
    <n v="620"/>
    <s v="S2"/>
    <x v="272"/>
    <n v="8"/>
    <n v="3742"/>
    <n v="3742"/>
    <n v="36756"/>
    <n v="0"/>
  </r>
  <r>
    <x v="12"/>
    <n v="724"/>
    <n v="1"/>
    <n v="620"/>
    <s v="S2"/>
    <x v="272"/>
    <n v="8"/>
    <n v="2435"/>
    <n v="2435"/>
    <n v="16146"/>
    <n v="0"/>
  </r>
  <r>
    <x v="13"/>
    <n v="724"/>
    <n v="1"/>
    <n v="620"/>
    <s v="S2"/>
    <x v="272"/>
    <n v="8"/>
    <n v="16700"/>
    <n v="16700"/>
    <n v="71502"/>
    <n v="0"/>
  </r>
  <r>
    <x v="14"/>
    <n v="724"/>
    <n v="1"/>
    <n v="620"/>
    <s v="S2"/>
    <x v="272"/>
    <n v="8"/>
    <n v="20681"/>
    <n v="20681"/>
    <n v="106367"/>
    <n v="0"/>
  </r>
  <r>
    <x v="15"/>
    <n v="724"/>
    <n v="1"/>
    <n v="620"/>
    <s v="S2"/>
    <x v="272"/>
    <n v="8"/>
    <n v="220455"/>
    <n v="220455"/>
    <n v="292706"/>
    <n v="6"/>
  </r>
  <r>
    <x v="16"/>
    <n v="724"/>
    <n v="1"/>
    <n v="620"/>
    <s v="S2"/>
    <x v="272"/>
    <n v="8"/>
    <n v="9410"/>
    <n v="9410"/>
    <n v="58917"/>
    <n v="0"/>
  </r>
  <r>
    <x v="17"/>
    <n v="724"/>
    <n v="1"/>
    <n v="620"/>
    <s v="S2"/>
    <x v="272"/>
    <n v="8"/>
    <n v="2376"/>
    <n v="2376"/>
    <n v="18123"/>
    <n v="0"/>
  </r>
  <r>
    <x v="18"/>
    <n v="724"/>
    <n v="1"/>
    <n v="620"/>
    <s v="S2"/>
    <x v="272"/>
    <n v="8"/>
    <n v="18093"/>
    <n v="18093"/>
    <n v="1119893"/>
    <n v="0"/>
  </r>
  <r>
    <x v="19"/>
    <n v="724"/>
    <n v="1"/>
    <n v="620"/>
    <s v="S2"/>
    <x v="272"/>
    <n v="8"/>
    <n v="6915"/>
    <n v="6915"/>
    <n v="39392"/>
    <n v="0"/>
  </r>
  <r>
    <x v="20"/>
    <n v="724"/>
    <n v="1"/>
    <n v="620"/>
    <s v="S2"/>
    <x v="272"/>
    <n v="8"/>
    <n v="15619"/>
    <n v="15619"/>
    <n v="64665"/>
    <n v="0"/>
  </r>
  <r>
    <x v="1"/>
    <n v="724"/>
    <n v="1"/>
    <n v="620"/>
    <s v="S2"/>
    <x v="273"/>
    <n v="8"/>
    <n v="4375"/>
    <n v="4375"/>
    <n v="84817"/>
    <n v="0"/>
  </r>
  <r>
    <x v="2"/>
    <n v="724"/>
    <n v="1"/>
    <n v="620"/>
    <s v="S2"/>
    <x v="273"/>
    <n v="8"/>
    <n v="1312"/>
    <n v="1312"/>
    <n v="13067"/>
    <n v="0"/>
  </r>
  <r>
    <x v="3"/>
    <n v="724"/>
    <n v="1"/>
    <n v="620"/>
    <s v="S2"/>
    <x v="273"/>
    <n v="8"/>
    <n v="1562"/>
    <n v="1562"/>
    <n v="13226"/>
    <n v="0"/>
  </r>
  <r>
    <x v="4"/>
    <n v="724"/>
    <n v="1"/>
    <n v="620"/>
    <s v="S2"/>
    <x v="273"/>
    <n v="8"/>
    <n v="179"/>
    <n v="179"/>
    <n v="5728"/>
    <n v="0"/>
  </r>
  <r>
    <x v="5"/>
    <n v="724"/>
    <n v="1"/>
    <n v="620"/>
    <s v="S2"/>
    <x v="273"/>
    <n v="8"/>
    <n v="125"/>
    <n v="125"/>
    <n v="621"/>
    <n v="0"/>
  </r>
  <r>
    <x v="7"/>
    <n v="724"/>
    <n v="1"/>
    <n v="620"/>
    <s v="S2"/>
    <x v="273"/>
    <n v="8"/>
    <n v="60"/>
    <n v="60"/>
    <n v="587"/>
    <n v="0"/>
  </r>
  <r>
    <x v="10"/>
    <n v="724"/>
    <n v="1"/>
    <n v="620"/>
    <s v="S2"/>
    <x v="273"/>
    <n v="8"/>
    <n v="2750"/>
    <n v="2750"/>
    <n v="2091"/>
    <n v="0"/>
  </r>
  <r>
    <x v="11"/>
    <n v="724"/>
    <n v="1"/>
    <n v="620"/>
    <s v="S2"/>
    <x v="273"/>
    <n v="8"/>
    <n v="97"/>
    <n v="97"/>
    <n v="7666"/>
    <n v="0"/>
  </r>
  <r>
    <x v="12"/>
    <n v="724"/>
    <n v="1"/>
    <n v="620"/>
    <s v="S2"/>
    <x v="273"/>
    <n v="8"/>
    <n v="4302"/>
    <n v="4302"/>
    <n v="6696"/>
    <n v="0"/>
  </r>
  <r>
    <x v="13"/>
    <n v="724"/>
    <n v="1"/>
    <n v="620"/>
    <s v="S2"/>
    <x v="273"/>
    <n v="8"/>
    <n v="2970"/>
    <n v="2970"/>
    <n v="3732"/>
    <n v="0"/>
  </r>
  <r>
    <x v="14"/>
    <n v="724"/>
    <n v="1"/>
    <n v="620"/>
    <s v="S2"/>
    <x v="273"/>
    <n v="8"/>
    <n v="842"/>
    <n v="842"/>
    <n v="4796"/>
    <n v="0"/>
  </r>
  <r>
    <x v="15"/>
    <n v="724"/>
    <n v="1"/>
    <n v="620"/>
    <s v="S2"/>
    <x v="273"/>
    <n v="8"/>
    <n v="8513"/>
    <n v="8513"/>
    <n v="23213"/>
    <n v="0"/>
  </r>
  <r>
    <x v="16"/>
    <n v="724"/>
    <n v="1"/>
    <n v="620"/>
    <s v="S2"/>
    <x v="273"/>
    <n v="8"/>
    <n v="36802"/>
    <n v="36802"/>
    <n v="84946"/>
    <n v="0"/>
  </r>
  <r>
    <x v="17"/>
    <n v="724"/>
    <n v="1"/>
    <n v="620"/>
    <s v="S2"/>
    <x v="273"/>
    <n v="8"/>
    <n v="86"/>
    <n v="86"/>
    <n v="1675"/>
    <n v="0"/>
  </r>
  <r>
    <x v="18"/>
    <n v="724"/>
    <n v="1"/>
    <n v="620"/>
    <s v="S2"/>
    <x v="273"/>
    <n v="8"/>
    <n v="5151"/>
    <n v="5151"/>
    <n v="16199"/>
    <n v="0"/>
  </r>
  <r>
    <x v="19"/>
    <n v="724"/>
    <n v="1"/>
    <n v="620"/>
    <s v="S2"/>
    <x v="273"/>
    <n v="8"/>
    <n v="955"/>
    <n v="955"/>
    <n v="33579"/>
    <n v="0"/>
  </r>
  <r>
    <x v="20"/>
    <n v="724"/>
    <n v="1"/>
    <n v="620"/>
    <s v="S2"/>
    <x v="273"/>
    <n v="8"/>
    <n v="15625"/>
    <n v="15625"/>
    <n v="34791"/>
    <n v="0"/>
  </r>
  <r>
    <x v="3"/>
    <n v="724"/>
    <n v="1"/>
    <n v="620"/>
    <s v="S2"/>
    <x v="274"/>
    <n v="8"/>
    <n v="1625"/>
    <n v="1625"/>
    <n v="3954"/>
    <n v="0"/>
  </r>
  <r>
    <x v="4"/>
    <n v="724"/>
    <n v="1"/>
    <n v="620"/>
    <s v="S2"/>
    <x v="274"/>
    <n v="8"/>
    <n v="1000"/>
    <n v="1000"/>
    <n v="4003"/>
    <n v="0"/>
  </r>
  <r>
    <x v="6"/>
    <n v="724"/>
    <n v="1"/>
    <n v="620"/>
    <s v="S2"/>
    <x v="274"/>
    <n v="8"/>
    <n v="4312"/>
    <n v="4312"/>
    <n v="8748"/>
    <n v="0"/>
  </r>
  <r>
    <x v="7"/>
    <n v="724"/>
    <n v="1"/>
    <n v="620"/>
    <s v="S2"/>
    <x v="274"/>
    <n v="8"/>
    <n v="10"/>
    <n v="10"/>
    <n v="10170"/>
    <n v="0"/>
  </r>
  <r>
    <x v="8"/>
    <n v="724"/>
    <n v="1"/>
    <n v="620"/>
    <s v="S2"/>
    <x v="274"/>
    <n v="8"/>
    <n v="25"/>
    <n v="25"/>
    <n v="4021"/>
    <n v="0"/>
  </r>
  <r>
    <x v="9"/>
    <n v="724"/>
    <n v="1"/>
    <n v="620"/>
    <s v="S2"/>
    <x v="274"/>
    <n v="8"/>
    <n v="21706"/>
    <n v="21706"/>
    <n v="35249"/>
    <n v="0"/>
  </r>
  <r>
    <x v="10"/>
    <n v="724"/>
    <n v="1"/>
    <n v="620"/>
    <s v="S2"/>
    <x v="274"/>
    <n v="8"/>
    <n v="13000"/>
    <n v="13000"/>
    <n v="13912"/>
    <n v="0"/>
  </r>
  <r>
    <x v="11"/>
    <n v="724"/>
    <n v="1"/>
    <n v="620"/>
    <s v="S2"/>
    <x v="274"/>
    <n v="8"/>
    <n v="19125"/>
    <n v="19125"/>
    <n v="24344"/>
    <n v="0"/>
  </r>
  <r>
    <x v="12"/>
    <n v="724"/>
    <n v="1"/>
    <n v="620"/>
    <s v="S2"/>
    <x v="274"/>
    <n v="8"/>
    <n v="14545"/>
    <n v="14545"/>
    <n v="12682"/>
    <n v="0"/>
  </r>
  <r>
    <x v="13"/>
    <n v="724"/>
    <n v="1"/>
    <n v="620"/>
    <s v="S2"/>
    <x v="274"/>
    <n v="8"/>
    <n v="4500"/>
    <n v="4500"/>
    <n v="5832"/>
    <n v="0"/>
  </r>
  <r>
    <x v="14"/>
    <n v="724"/>
    <n v="1"/>
    <n v="620"/>
    <s v="S2"/>
    <x v="274"/>
    <n v="8"/>
    <n v="39205"/>
    <n v="39205"/>
    <n v="27718"/>
    <n v="0"/>
  </r>
  <r>
    <x v="15"/>
    <n v="724"/>
    <n v="1"/>
    <n v="620"/>
    <s v="S2"/>
    <x v="274"/>
    <n v="8"/>
    <n v="40255"/>
    <n v="40255"/>
    <n v="20651"/>
    <n v="0"/>
  </r>
  <r>
    <x v="16"/>
    <n v="724"/>
    <n v="1"/>
    <n v="620"/>
    <s v="S2"/>
    <x v="274"/>
    <n v="8"/>
    <n v="53757"/>
    <n v="53757"/>
    <n v="20381"/>
    <n v="0"/>
  </r>
  <r>
    <x v="17"/>
    <n v="724"/>
    <n v="1"/>
    <n v="620"/>
    <s v="S2"/>
    <x v="274"/>
    <n v="8"/>
    <n v="42183"/>
    <n v="42183"/>
    <n v="54940"/>
    <n v="6"/>
  </r>
  <r>
    <x v="18"/>
    <n v="724"/>
    <n v="1"/>
    <n v="620"/>
    <s v="S2"/>
    <x v="274"/>
    <n v="8"/>
    <n v="2247"/>
    <n v="2247"/>
    <n v="5316"/>
    <n v="0"/>
  </r>
  <r>
    <x v="19"/>
    <n v="724"/>
    <n v="1"/>
    <n v="620"/>
    <s v="S2"/>
    <x v="274"/>
    <n v="8"/>
    <n v="3338"/>
    <n v="3338"/>
    <n v="10707"/>
    <n v="0"/>
  </r>
  <r>
    <x v="20"/>
    <n v="724"/>
    <n v="1"/>
    <n v="620"/>
    <s v="S2"/>
    <x v="274"/>
    <n v="8"/>
    <n v="3"/>
    <n v="3"/>
    <n v="239"/>
    <n v="0"/>
  </r>
  <r>
    <x v="0"/>
    <n v="724"/>
    <n v="1"/>
    <n v="620"/>
    <s v="S2"/>
    <x v="275"/>
    <n v="8"/>
    <n v="410250"/>
    <n v="410250"/>
    <n v="587592"/>
    <n v="0"/>
  </r>
  <r>
    <x v="1"/>
    <n v="724"/>
    <n v="1"/>
    <n v="620"/>
    <s v="S2"/>
    <x v="275"/>
    <n v="8"/>
    <n v="333413"/>
    <n v="333413"/>
    <n v="455034"/>
    <n v="0"/>
  </r>
  <r>
    <x v="2"/>
    <n v="724"/>
    <n v="1"/>
    <n v="620"/>
    <s v="S2"/>
    <x v="275"/>
    <n v="8"/>
    <n v="358468"/>
    <n v="358468"/>
    <n v="570404"/>
    <n v="0"/>
  </r>
  <r>
    <x v="3"/>
    <n v="724"/>
    <n v="1"/>
    <n v="620"/>
    <s v="S2"/>
    <x v="275"/>
    <n v="8"/>
    <n v="54312"/>
    <n v="54312"/>
    <n v="144146"/>
    <n v="0"/>
  </r>
  <r>
    <x v="4"/>
    <n v="724"/>
    <n v="1"/>
    <n v="620"/>
    <s v="S2"/>
    <x v="275"/>
    <n v="8"/>
    <n v="24222"/>
    <n v="24222"/>
    <n v="115786"/>
    <n v="0"/>
  </r>
  <r>
    <x v="5"/>
    <n v="724"/>
    <n v="1"/>
    <n v="620"/>
    <s v="S2"/>
    <x v="275"/>
    <n v="8"/>
    <n v="87636"/>
    <n v="87636"/>
    <n v="123542"/>
    <n v="0"/>
  </r>
  <r>
    <x v="6"/>
    <n v="724"/>
    <n v="1"/>
    <n v="620"/>
    <s v="S2"/>
    <x v="275"/>
    <n v="8"/>
    <n v="62465"/>
    <n v="62465"/>
    <n v="54203"/>
    <n v="0"/>
  </r>
  <r>
    <x v="7"/>
    <n v="724"/>
    <n v="1"/>
    <n v="620"/>
    <s v="S2"/>
    <x v="275"/>
    <n v="8"/>
    <n v="101712"/>
    <n v="101712"/>
    <n v="248756"/>
    <n v="0"/>
  </r>
  <r>
    <x v="8"/>
    <n v="724"/>
    <n v="1"/>
    <n v="620"/>
    <s v="S2"/>
    <x v="275"/>
    <n v="8"/>
    <n v="38334"/>
    <n v="38334"/>
    <n v="124368"/>
    <n v="0"/>
  </r>
  <r>
    <x v="9"/>
    <n v="724"/>
    <n v="1"/>
    <n v="620"/>
    <s v="S2"/>
    <x v="275"/>
    <n v="8"/>
    <n v="19866"/>
    <n v="19866"/>
    <n v="52964"/>
    <n v="0"/>
  </r>
  <r>
    <x v="10"/>
    <n v="724"/>
    <n v="1"/>
    <n v="620"/>
    <s v="S2"/>
    <x v="275"/>
    <n v="8"/>
    <n v="29812"/>
    <n v="29812"/>
    <n v="111310"/>
    <n v="0"/>
  </r>
  <r>
    <x v="11"/>
    <n v="724"/>
    <n v="1"/>
    <n v="620"/>
    <s v="S2"/>
    <x v="275"/>
    <n v="8"/>
    <n v="204399"/>
    <n v="204399"/>
    <n v="438676"/>
    <n v="0"/>
  </r>
  <r>
    <x v="12"/>
    <n v="724"/>
    <n v="1"/>
    <n v="620"/>
    <s v="S2"/>
    <x v="275"/>
    <n v="8"/>
    <n v="83505"/>
    <n v="83505"/>
    <n v="177871"/>
    <n v="0"/>
  </r>
  <r>
    <x v="13"/>
    <n v="724"/>
    <n v="1"/>
    <n v="620"/>
    <s v="S2"/>
    <x v="275"/>
    <n v="8"/>
    <n v="174706"/>
    <n v="174706"/>
    <n v="338521"/>
    <n v="0"/>
  </r>
  <r>
    <x v="14"/>
    <n v="724"/>
    <n v="1"/>
    <n v="620"/>
    <s v="S2"/>
    <x v="275"/>
    <n v="8"/>
    <n v="202251"/>
    <n v="202251"/>
    <n v="389026"/>
    <n v="0"/>
  </r>
  <r>
    <x v="15"/>
    <n v="724"/>
    <n v="1"/>
    <n v="620"/>
    <s v="S2"/>
    <x v="275"/>
    <n v="8"/>
    <n v="276060"/>
    <n v="276060"/>
    <n v="653893"/>
    <n v="0"/>
  </r>
  <r>
    <x v="16"/>
    <n v="724"/>
    <n v="1"/>
    <n v="620"/>
    <s v="S2"/>
    <x v="275"/>
    <n v="8"/>
    <n v="256906"/>
    <n v="256906"/>
    <n v="815566"/>
    <n v="0"/>
  </r>
  <r>
    <x v="17"/>
    <n v="724"/>
    <n v="1"/>
    <n v="620"/>
    <s v="S2"/>
    <x v="275"/>
    <n v="8"/>
    <n v="187988"/>
    <n v="187988"/>
    <n v="701716"/>
    <n v="6"/>
  </r>
  <r>
    <x v="18"/>
    <n v="724"/>
    <n v="1"/>
    <n v="620"/>
    <s v="S2"/>
    <x v="275"/>
    <n v="8"/>
    <n v="303431"/>
    <n v="303431"/>
    <n v="1086851"/>
    <n v="0"/>
  </r>
  <r>
    <x v="19"/>
    <n v="724"/>
    <n v="1"/>
    <n v="620"/>
    <s v="S2"/>
    <x v="275"/>
    <n v="8"/>
    <n v="602509"/>
    <n v="602509"/>
    <n v="1865936"/>
    <n v="0"/>
  </r>
  <r>
    <x v="20"/>
    <n v="724"/>
    <n v="1"/>
    <n v="620"/>
    <s v="S2"/>
    <x v="275"/>
    <n v="8"/>
    <n v="397987"/>
    <n v="397987"/>
    <n v="1349748"/>
    <n v="0"/>
  </r>
  <r>
    <x v="0"/>
    <n v="724"/>
    <n v="1"/>
    <n v="620"/>
    <s v="S2"/>
    <x v="276"/>
    <n v="8"/>
    <n v="10250"/>
    <n v="10250"/>
    <n v="9366"/>
    <n v="0"/>
  </r>
  <r>
    <x v="1"/>
    <n v="724"/>
    <n v="1"/>
    <n v="620"/>
    <s v="S2"/>
    <x v="276"/>
    <n v="8"/>
    <n v="56492"/>
    <n v="56492"/>
    <n v="71319"/>
    <n v="0"/>
  </r>
  <r>
    <x v="2"/>
    <n v="724"/>
    <n v="1"/>
    <n v="620"/>
    <s v="S2"/>
    <x v="276"/>
    <n v="8"/>
    <n v="4312"/>
    <n v="4312"/>
    <n v="25535"/>
    <n v="0"/>
  </r>
  <r>
    <x v="3"/>
    <n v="724"/>
    <n v="1"/>
    <n v="620"/>
    <s v="S2"/>
    <x v="276"/>
    <n v="8"/>
    <n v="1421"/>
    <n v="1421"/>
    <n v="17513"/>
    <n v="0"/>
  </r>
  <r>
    <x v="4"/>
    <n v="724"/>
    <n v="1"/>
    <n v="620"/>
    <s v="S2"/>
    <x v="276"/>
    <n v="8"/>
    <n v="8812"/>
    <n v="8812"/>
    <n v="89896"/>
    <n v="0"/>
  </r>
  <r>
    <x v="5"/>
    <n v="724"/>
    <n v="1"/>
    <n v="620"/>
    <s v="S2"/>
    <x v="276"/>
    <n v="8"/>
    <n v="16300"/>
    <n v="16300"/>
    <n v="83475"/>
    <n v="0"/>
  </r>
  <r>
    <x v="6"/>
    <n v="724"/>
    <n v="1"/>
    <n v="620"/>
    <s v="S2"/>
    <x v="276"/>
    <n v="8"/>
    <n v="173"/>
    <n v="173"/>
    <n v="3569"/>
    <n v="0"/>
  </r>
  <r>
    <x v="7"/>
    <n v="724"/>
    <n v="1"/>
    <n v="620"/>
    <s v="S2"/>
    <x v="276"/>
    <n v="8"/>
    <n v="428"/>
    <n v="428"/>
    <n v="8110"/>
    <n v="0"/>
  </r>
  <r>
    <x v="8"/>
    <n v="724"/>
    <n v="1"/>
    <n v="620"/>
    <s v="S2"/>
    <x v="276"/>
    <n v="8"/>
    <n v="13187"/>
    <n v="13187"/>
    <n v="59738"/>
    <n v="0"/>
  </r>
  <r>
    <x v="9"/>
    <n v="724"/>
    <n v="1"/>
    <n v="620"/>
    <s v="S2"/>
    <x v="276"/>
    <n v="8"/>
    <n v="10812"/>
    <n v="10812"/>
    <n v="32831"/>
    <n v="0"/>
  </r>
  <r>
    <x v="10"/>
    <n v="724"/>
    <n v="1"/>
    <n v="620"/>
    <s v="S2"/>
    <x v="276"/>
    <n v="8"/>
    <n v="40834"/>
    <n v="40834"/>
    <n v="21759"/>
    <n v="0"/>
  </r>
  <r>
    <x v="11"/>
    <n v="724"/>
    <n v="1"/>
    <n v="620"/>
    <s v="S2"/>
    <x v="276"/>
    <n v="8"/>
    <n v="10062"/>
    <n v="10062"/>
    <n v="28847"/>
    <n v="0"/>
  </r>
  <r>
    <x v="12"/>
    <n v="724"/>
    <n v="1"/>
    <n v="620"/>
    <s v="S2"/>
    <x v="276"/>
    <n v="8"/>
    <n v="24818"/>
    <n v="24818"/>
    <n v="93227"/>
    <n v="0"/>
  </r>
  <r>
    <x v="13"/>
    <n v="724"/>
    <n v="1"/>
    <n v="620"/>
    <s v="S2"/>
    <x v="276"/>
    <n v="8"/>
    <n v="4305"/>
    <n v="4305"/>
    <n v="82697"/>
    <n v="0"/>
  </r>
  <r>
    <x v="14"/>
    <n v="724"/>
    <n v="1"/>
    <n v="620"/>
    <s v="S2"/>
    <x v="276"/>
    <n v="8"/>
    <n v="25812"/>
    <n v="25812"/>
    <n v="1811059"/>
    <n v="0"/>
  </r>
  <r>
    <x v="15"/>
    <n v="724"/>
    <n v="1"/>
    <n v="620"/>
    <s v="S2"/>
    <x v="276"/>
    <n v="8"/>
    <n v="152686"/>
    <n v="152686"/>
    <n v="13972687"/>
    <n v="0"/>
  </r>
  <r>
    <x v="16"/>
    <n v="724"/>
    <n v="1"/>
    <n v="620"/>
    <s v="S2"/>
    <x v="276"/>
    <n v="8"/>
    <n v="335845"/>
    <n v="335845"/>
    <n v="27270246"/>
    <n v="0"/>
  </r>
  <r>
    <x v="17"/>
    <n v="724"/>
    <n v="1"/>
    <n v="620"/>
    <s v="S2"/>
    <x v="276"/>
    <n v="8"/>
    <n v="253685"/>
    <n v="253685"/>
    <n v="25317511"/>
    <n v="0"/>
  </r>
  <r>
    <x v="18"/>
    <n v="724"/>
    <n v="1"/>
    <n v="620"/>
    <s v="S2"/>
    <x v="276"/>
    <n v="8"/>
    <n v="107907"/>
    <n v="107907"/>
    <n v="3222591"/>
    <n v="0"/>
  </r>
  <r>
    <x v="19"/>
    <n v="724"/>
    <n v="1"/>
    <n v="620"/>
    <s v="S2"/>
    <x v="276"/>
    <n v="8"/>
    <n v="58407"/>
    <n v="58407"/>
    <n v="944044"/>
    <n v="0"/>
  </r>
  <r>
    <x v="20"/>
    <n v="724"/>
    <n v="1"/>
    <n v="620"/>
    <s v="S2"/>
    <x v="276"/>
    <n v="8"/>
    <n v="185559"/>
    <n v="185559"/>
    <n v="996629"/>
    <n v="0"/>
  </r>
  <r>
    <x v="0"/>
    <n v="724"/>
    <n v="1"/>
    <n v="620"/>
    <s v="S2"/>
    <x v="277"/>
    <n v="8"/>
    <n v="706962"/>
    <n v="706962"/>
    <n v="1942747"/>
    <n v="0"/>
  </r>
  <r>
    <x v="1"/>
    <n v="724"/>
    <n v="1"/>
    <n v="620"/>
    <s v="S2"/>
    <x v="277"/>
    <n v="8"/>
    <n v="790634"/>
    <n v="790634"/>
    <n v="1948357"/>
    <n v="0"/>
  </r>
  <r>
    <x v="2"/>
    <n v="724"/>
    <n v="1"/>
    <n v="620"/>
    <s v="S2"/>
    <x v="277"/>
    <n v="8"/>
    <n v="1047228"/>
    <n v="1047228"/>
    <n v="2650938"/>
    <n v="0"/>
  </r>
  <r>
    <x v="3"/>
    <n v="724"/>
    <n v="1"/>
    <n v="620"/>
    <s v="S2"/>
    <x v="277"/>
    <n v="8"/>
    <n v="1199290"/>
    <n v="1199290"/>
    <n v="2707232"/>
    <n v="0"/>
  </r>
  <r>
    <x v="4"/>
    <n v="724"/>
    <n v="1"/>
    <n v="620"/>
    <s v="S2"/>
    <x v="277"/>
    <n v="8"/>
    <n v="1453951"/>
    <n v="1453951"/>
    <n v="3983060"/>
    <n v="0"/>
  </r>
  <r>
    <x v="5"/>
    <n v="724"/>
    <n v="1"/>
    <n v="620"/>
    <s v="S2"/>
    <x v="277"/>
    <n v="8"/>
    <n v="1160599"/>
    <n v="1160599"/>
    <n v="5022350"/>
    <n v="0"/>
  </r>
  <r>
    <x v="6"/>
    <n v="724"/>
    <n v="1"/>
    <n v="620"/>
    <s v="S2"/>
    <x v="277"/>
    <n v="8"/>
    <n v="2034128"/>
    <n v="2034128"/>
    <n v="4318408"/>
    <n v="0"/>
  </r>
  <r>
    <x v="7"/>
    <n v="724"/>
    <n v="1"/>
    <n v="620"/>
    <s v="S2"/>
    <x v="277"/>
    <n v="8"/>
    <n v="3590364"/>
    <n v="3590364"/>
    <n v="7106654"/>
    <n v="0"/>
  </r>
  <r>
    <x v="8"/>
    <n v="724"/>
    <n v="1"/>
    <n v="620"/>
    <s v="S2"/>
    <x v="277"/>
    <n v="8"/>
    <n v="3518173"/>
    <n v="3518173"/>
    <n v="9096962"/>
    <n v="0"/>
  </r>
  <r>
    <x v="9"/>
    <n v="724"/>
    <n v="1"/>
    <n v="620"/>
    <s v="S2"/>
    <x v="277"/>
    <n v="8"/>
    <n v="3693186"/>
    <n v="3693186"/>
    <n v="9951188"/>
    <n v="0"/>
  </r>
  <r>
    <x v="10"/>
    <n v="724"/>
    <n v="1"/>
    <n v="620"/>
    <s v="S2"/>
    <x v="277"/>
    <n v="8"/>
    <n v="5660663"/>
    <n v="5660663"/>
    <n v="12715873"/>
    <n v="0"/>
  </r>
  <r>
    <x v="11"/>
    <n v="724"/>
    <n v="1"/>
    <n v="620"/>
    <s v="S2"/>
    <x v="277"/>
    <n v="8"/>
    <n v="5317964"/>
    <n v="5317964"/>
    <n v="9325430"/>
    <n v="0"/>
  </r>
  <r>
    <x v="12"/>
    <n v="724"/>
    <n v="1"/>
    <n v="620"/>
    <s v="S2"/>
    <x v="277"/>
    <n v="8"/>
    <n v="4561922"/>
    <n v="4561922"/>
    <n v="9583073"/>
    <n v="0"/>
  </r>
  <r>
    <x v="13"/>
    <n v="724"/>
    <n v="1"/>
    <n v="620"/>
    <s v="S2"/>
    <x v="277"/>
    <n v="8"/>
    <n v="6724576"/>
    <n v="6724576"/>
    <n v="9078173"/>
    <n v="0"/>
  </r>
  <r>
    <x v="14"/>
    <n v="724"/>
    <n v="1"/>
    <n v="620"/>
    <s v="S2"/>
    <x v="277"/>
    <n v="8"/>
    <n v="7464021"/>
    <n v="7464021"/>
    <n v="11621387"/>
    <n v="0"/>
  </r>
  <r>
    <x v="15"/>
    <n v="724"/>
    <n v="1"/>
    <n v="620"/>
    <s v="S2"/>
    <x v="277"/>
    <n v="8"/>
    <n v="7528225"/>
    <n v="7528225"/>
    <n v="14765310"/>
    <n v="6"/>
  </r>
  <r>
    <x v="16"/>
    <n v="724"/>
    <n v="1"/>
    <n v="620"/>
    <s v="S2"/>
    <x v="277"/>
    <n v="8"/>
    <n v="7782177"/>
    <n v="7782177"/>
    <n v="17653056"/>
    <n v="0"/>
  </r>
  <r>
    <x v="17"/>
    <n v="724"/>
    <n v="1"/>
    <n v="620"/>
    <s v="S2"/>
    <x v="277"/>
    <n v="8"/>
    <n v="8993203"/>
    <n v="8993203"/>
    <n v="23023031"/>
    <n v="6"/>
  </r>
  <r>
    <x v="18"/>
    <n v="724"/>
    <n v="1"/>
    <n v="620"/>
    <s v="S2"/>
    <x v="277"/>
    <n v="8"/>
    <n v="11035486"/>
    <n v="11035486"/>
    <n v="30861103"/>
    <n v="0"/>
  </r>
  <r>
    <x v="19"/>
    <n v="724"/>
    <n v="1"/>
    <n v="620"/>
    <s v="S2"/>
    <x v="277"/>
    <n v="8"/>
    <n v="13828833"/>
    <n v="13828833"/>
    <n v="43318071"/>
    <n v="0"/>
  </r>
  <r>
    <x v="20"/>
    <n v="724"/>
    <n v="1"/>
    <n v="620"/>
    <s v="S2"/>
    <x v="277"/>
    <n v="8"/>
    <n v="12289049"/>
    <n v="12289049"/>
    <n v="45111960"/>
    <n v="0"/>
  </r>
  <r>
    <x v="0"/>
    <n v="724"/>
    <n v="1"/>
    <n v="620"/>
    <s v="S2"/>
    <x v="278"/>
    <n v="8"/>
    <n v="312315"/>
    <n v="312315"/>
    <n v="435675"/>
    <n v="0"/>
  </r>
  <r>
    <x v="1"/>
    <n v="724"/>
    <n v="1"/>
    <n v="620"/>
    <s v="S2"/>
    <x v="278"/>
    <n v="8"/>
    <n v="308768"/>
    <n v="308768"/>
    <n v="391200"/>
    <n v="0"/>
  </r>
  <r>
    <x v="2"/>
    <n v="724"/>
    <n v="1"/>
    <n v="620"/>
    <s v="S2"/>
    <x v="278"/>
    <n v="8"/>
    <n v="240844"/>
    <n v="240844"/>
    <n v="310274"/>
    <n v="0"/>
  </r>
  <r>
    <x v="3"/>
    <n v="724"/>
    <n v="1"/>
    <n v="620"/>
    <s v="S2"/>
    <x v="278"/>
    <n v="8"/>
    <n v="728142"/>
    <n v="728142"/>
    <n v="860188"/>
    <n v="0"/>
  </r>
  <r>
    <x v="4"/>
    <n v="724"/>
    <n v="1"/>
    <n v="620"/>
    <s v="S2"/>
    <x v="278"/>
    <n v="8"/>
    <n v="1522911"/>
    <n v="1522911"/>
    <n v="1144534"/>
    <n v="0"/>
  </r>
  <r>
    <x v="5"/>
    <n v="724"/>
    <n v="1"/>
    <n v="620"/>
    <s v="S2"/>
    <x v="278"/>
    <n v="8"/>
    <n v="498017"/>
    <n v="498017"/>
    <n v="622608"/>
    <n v="0"/>
  </r>
  <r>
    <x v="6"/>
    <n v="724"/>
    <n v="1"/>
    <n v="620"/>
    <s v="S2"/>
    <x v="278"/>
    <n v="8"/>
    <n v="830068"/>
    <n v="830068"/>
    <n v="875169"/>
    <n v="0"/>
  </r>
  <r>
    <x v="7"/>
    <n v="724"/>
    <n v="1"/>
    <n v="620"/>
    <s v="S2"/>
    <x v="278"/>
    <n v="8"/>
    <n v="1059615"/>
    <n v="1059615"/>
    <n v="1295938"/>
    <n v="0"/>
  </r>
  <r>
    <x v="8"/>
    <n v="724"/>
    <n v="1"/>
    <n v="620"/>
    <s v="S2"/>
    <x v="278"/>
    <n v="8"/>
    <n v="1656917"/>
    <n v="1656917"/>
    <n v="1966884"/>
    <n v="0"/>
  </r>
  <r>
    <x v="9"/>
    <n v="724"/>
    <n v="1"/>
    <n v="620"/>
    <s v="S2"/>
    <x v="278"/>
    <n v="8"/>
    <n v="1273314"/>
    <n v="1273314"/>
    <n v="1654112"/>
    <n v="0"/>
  </r>
  <r>
    <x v="10"/>
    <n v="724"/>
    <n v="1"/>
    <n v="620"/>
    <s v="S2"/>
    <x v="278"/>
    <n v="8"/>
    <n v="2126610"/>
    <n v="2126610"/>
    <n v="1941419"/>
    <n v="0"/>
  </r>
  <r>
    <x v="11"/>
    <n v="724"/>
    <n v="1"/>
    <n v="620"/>
    <s v="S2"/>
    <x v="278"/>
    <n v="8"/>
    <n v="4301829"/>
    <n v="4301829"/>
    <n v="2777994"/>
    <n v="0"/>
  </r>
  <r>
    <x v="12"/>
    <n v="724"/>
    <n v="1"/>
    <n v="620"/>
    <s v="S2"/>
    <x v="278"/>
    <n v="8"/>
    <n v="4182637"/>
    <n v="4182637"/>
    <n v="3079769"/>
    <n v="0"/>
  </r>
  <r>
    <x v="13"/>
    <n v="724"/>
    <n v="1"/>
    <n v="620"/>
    <s v="S2"/>
    <x v="278"/>
    <n v="8"/>
    <n v="4197585"/>
    <n v="4197585"/>
    <n v="3002759"/>
    <n v="0"/>
  </r>
  <r>
    <x v="14"/>
    <n v="724"/>
    <n v="1"/>
    <n v="620"/>
    <s v="S2"/>
    <x v="278"/>
    <n v="8"/>
    <n v="4871179"/>
    <n v="4871179"/>
    <n v="4904560"/>
    <n v="0"/>
  </r>
  <r>
    <x v="15"/>
    <n v="724"/>
    <n v="1"/>
    <n v="620"/>
    <s v="S2"/>
    <x v="278"/>
    <n v="8"/>
    <n v="3918074"/>
    <n v="3918074"/>
    <n v="4734587"/>
    <n v="6"/>
  </r>
  <r>
    <x v="16"/>
    <n v="724"/>
    <n v="1"/>
    <n v="620"/>
    <s v="S2"/>
    <x v="278"/>
    <n v="8"/>
    <n v="4366380"/>
    <n v="4366380"/>
    <n v="5095666"/>
    <n v="0"/>
  </r>
  <r>
    <x v="17"/>
    <n v="724"/>
    <n v="1"/>
    <n v="620"/>
    <s v="S2"/>
    <x v="278"/>
    <n v="8"/>
    <n v="3212196"/>
    <n v="3212196"/>
    <n v="4808264"/>
    <n v="0"/>
  </r>
  <r>
    <x v="18"/>
    <n v="724"/>
    <n v="1"/>
    <n v="620"/>
    <s v="S2"/>
    <x v="278"/>
    <n v="8"/>
    <n v="3476392"/>
    <n v="3476392"/>
    <n v="5187411"/>
    <n v="0"/>
  </r>
  <r>
    <x v="19"/>
    <n v="724"/>
    <n v="1"/>
    <n v="620"/>
    <s v="S2"/>
    <x v="278"/>
    <n v="8"/>
    <n v="3639467"/>
    <n v="3639467"/>
    <n v="6459754"/>
    <n v="0"/>
  </r>
  <r>
    <x v="20"/>
    <n v="724"/>
    <n v="1"/>
    <n v="620"/>
    <s v="S2"/>
    <x v="278"/>
    <n v="8"/>
    <n v="4140340"/>
    <n v="4140340"/>
    <n v="6394485"/>
    <n v="6"/>
  </r>
  <r>
    <x v="0"/>
    <n v="724"/>
    <n v="1"/>
    <n v="620"/>
    <s v="S2"/>
    <x v="279"/>
    <n v="8"/>
    <n v="125"/>
    <n v="125"/>
    <n v="2231"/>
    <n v="0"/>
  </r>
  <r>
    <x v="4"/>
    <n v="724"/>
    <n v="1"/>
    <n v="620"/>
    <s v="S2"/>
    <x v="279"/>
    <n v="8"/>
    <n v="20275"/>
    <n v="20275"/>
    <n v="90915"/>
    <n v="0"/>
  </r>
  <r>
    <x v="5"/>
    <n v="724"/>
    <n v="1"/>
    <n v="620"/>
    <s v="S2"/>
    <x v="279"/>
    <n v="8"/>
    <n v="3245"/>
    <n v="3245"/>
    <n v="54024"/>
    <n v="0"/>
  </r>
  <r>
    <x v="6"/>
    <n v="724"/>
    <n v="1"/>
    <n v="620"/>
    <s v="S2"/>
    <x v="279"/>
    <n v="8"/>
    <n v="590"/>
    <n v="590"/>
    <n v="27327"/>
    <n v="0"/>
  </r>
  <r>
    <x v="7"/>
    <n v="724"/>
    <n v="1"/>
    <n v="620"/>
    <s v="S2"/>
    <x v="279"/>
    <n v="8"/>
    <n v="5517"/>
    <n v="5517"/>
    <n v="66165"/>
    <n v="0"/>
  </r>
  <r>
    <x v="8"/>
    <n v="724"/>
    <n v="1"/>
    <n v="620"/>
    <s v="S2"/>
    <x v="279"/>
    <n v="8"/>
    <n v="13096"/>
    <n v="13096"/>
    <n v="96662"/>
    <n v="0"/>
  </r>
  <r>
    <x v="9"/>
    <n v="724"/>
    <n v="1"/>
    <n v="620"/>
    <s v="S2"/>
    <x v="279"/>
    <n v="8"/>
    <n v="4422"/>
    <n v="4422"/>
    <n v="26672"/>
    <n v="0"/>
  </r>
  <r>
    <x v="10"/>
    <n v="724"/>
    <n v="1"/>
    <n v="620"/>
    <s v="S2"/>
    <x v="279"/>
    <n v="8"/>
    <n v="5400"/>
    <n v="5400"/>
    <n v="49098"/>
    <n v="0"/>
  </r>
  <r>
    <x v="11"/>
    <n v="724"/>
    <n v="1"/>
    <n v="620"/>
    <s v="S2"/>
    <x v="279"/>
    <n v="8"/>
    <n v="14264"/>
    <n v="14264"/>
    <n v="33748"/>
    <n v="0"/>
  </r>
  <r>
    <x v="12"/>
    <n v="724"/>
    <n v="1"/>
    <n v="620"/>
    <s v="S2"/>
    <x v="279"/>
    <n v="8"/>
    <n v="17091"/>
    <n v="17091"/>
    <n v="113527"/>
    <n v="0"/>
  </r>
  <r>
    <x v="13"/>
    <n v="724"/>
    <n v="1"/>
    <n v="620"/>
    <s v="S2"/>
    <x v="279"/>
    <n v="8"/>
    <n v="92151"/>
    <n v="92151"/>
    <n v="99162"/>
    <n v="0"/>
  </r>
  <r>
    <x v="14"/>
    <n v="724"/>
    <n v="1"/>
    <n v="620"/>
    <s v="S2"/>
    <x v="279"/>
    <n v="8"/>
    <n v="104376"/>
    <n v="104376"/>
    <n v="106230"/>
    <n v="0"/>
  </r>
  <r>
    <x v="15"/>
    <n v="724"/>
    <n v="1"/>
    <n v="620"/>
    <s v="S2"/>
    <x v="279"/>
    <n v="8"/>
    <n v="318989"/>
    <n v="318989"/>
    <n v="171417"/>
    <n v="0"/>
  </r>
  <r>
    <x v="16"/>
    <n v="724"/>
    <n v="1"/>
    <n v="620"/>
    <s v="S2"/>
    <x v="279"/>
    <n v="8"/>
    <n v="328987"/>
    <n v="328987"/>
    <n v="523417"/>
    <n v="0"/>
  </r>
  <r>
    <x v="17"/>
    <n v="724"/>
    <n v="1"/>
    <n v="620"/>
    <s v="S2"/>
    <x v="279"/>
    <n v="8"/>
    <n v="344784"/>
    <n v="344784"/>
    <n v="291277"/>
    <n v="6"/>
  </r>
  <r>
    <x v="18"/>
    <n v="724"/>
    <n v="1"/>
    <n v="620"/>
    <s v="S2"/>
    <x v="279"/>
    <n v="8"/>
    <n v="348941"/>
    <n v="348941"/>
    <n v="198148"/>
    <n v="0"/>
  </r>
  <r>
    <x v="19"/>
    <n v="724"/>
    <n v="1"/>
    <n v="620"/>
    <s v="S2"/>
    <x v="279"/>
    <n v="8"/>
    <n v="507242"/>
    <n v="507242"/>
    <n v="330655"/>
    <n v="0"/>
  </r>
  <r>
    <x v="20"/>
    <n v="724"/>
    <n v="1"/>
    <n v="620"/>
    <s v="S2"/>
    <x v="279"/>
    <n v="8"/>
    <n v="548656"/>
    <n v="548656"/>
    <n v="580654"/>
    <n v="0"/>
  </r>
  <r>
    <x v="0"/>
    <n v="724"/>
    <n v="1"/>
    <n v="620"/>
    <s v="S2"/>
    <x v="280"/>
    <n v="8"/>
    <n v="302133"/>
    <n v="302133"/>
    <n v="3285483"/>
    <n v="0"/>
  </r>
  <r>
    <x v="1"/>
    <n v="724"/>
    <n v="1"/>
    <n v="620"/>
    <s v="S2"/>
    <x v="280"/>
    <n v="8"/>
    <n v="403080"/>
    <n v="403080"/>
    <n v="2456153"/>
    <n v="0"/>
  </r>
  <r>
    <x v="2"/>
    <n v="724"/>
    <n v="1"/>
    <n v="620"/>
    <s v="S2"/>
    <x v="280"/>
    <n v="8"/>
    <n v="401011"/>
    <n v="401011"/>
    <n v="2479833"/>
    <n v="0"/>
  </r>
  <r>
    <x v="3"/>
    <n v="724"/>
    <n v="1"/>
    <n v="620"/>
    <s v="S2"/>
    <x v="280"/>
    <n v="8"/>
    <n v="197401"/>
    <n v="197401"/>
    <n v="1541966"/>
    <n v="0"/>
  </r>
  <r>
    <x v="4"/>
    <n v="724"/>
    <n v="1"/>
    <n v="620"/>
    <s v="S2"/>
    <x v="280"/>
    <n v="8"/>
    <n v="3981"/>
    <n v="3981"/>
    <n v="347771"/>
    <n v="0"/>
  </r>
  <r>
    <x v="5"/>
    <n v="724"/>
    <n v="1"/>
    <n v="620"/>
    <s v="S2"/>
    <x v="280"/>
    <n v="8"/>
    <n v="3413"/>
    <n v="3413"/>
    <n v="306134"/>
    <n v="0"/>
  </r>
  <r>
    <x v="6"/>
    <n v="724"/>
    <n v="1"/>
    <n v="620"/>
    <s v="S2"/>
    <x v="280"/>
    <n v="8"/>
    <n v="4310"/>
    <n v="4310"/>
    <n v="493944"/>
    <n v="0"/>
  </r>
  <r>
    <x v="7"/>
    <n v="724"/>
    <n v="1"/>
    <n v="620"/>
    <s v="S2"/>
    <x v="280"/>
    <n v="8"/>
    <n v="9205"/>
    <n v="9205"/>
    <n v="575422"/>
    <n v="0"/>
  </r>
  <r>
    <x v="8"/>
    <n v="724"/>
    <n v="1"/>
    <n v="620"/>
    <s v="S2"/>
    <x v="280"/>
    <n v="8"/>
    <n v="38049"/>
    <n v="38049"/>
    <n v="326167"/>
    <n v="0"/>
  </r>
  <r>
    <x v="9"/>
    <n v="724"/>
    <n v="1"/>
    <n v="620"/>
    <s v="S2"/>
    <x v="280"/>
    <n v="8"/>
    <n v="14324"/>
    <n v="14324"/>
    <n v="165426"/>
    <n v="0"/>
  </r>
  <r>
    <x v="10"/>
    <n v="724"/>
    <n v="1"/>
    <n v="620"/>
    <s v="S2"/>
    <x v="280"/>
    <n v="8"/>
    <n v="6831"/>
    <n v="6831"/>
    <n v="91203"/>
    <n v="0"/>
  </r>
  <r>
    <x v="11"/>
    <n v="724"/>
    <n v="1"/>
    <n v="620"/>
    <s v="S2"/>
    <x v="280"/>
    <n v="8"/>
    <n v="5019"/>
    <n v="5019"/>
    <n v="157110"/>
    <n v="0"/>
  </r>
  <r>
    <x v="12"/>
    <n v="724"/>
    <n v="1"/>
    <n v="620"/>
    <s v="S2"/>
    <x v="280"/>
    <n v="8"/>
    <n v="66127"/>
    <n v="66127"/>
    <n v="702269"/>
    <n v="0"/>
  </r>
  <r>
    <x v="13"/>
    <n v="724"/>
    <n v="1"/>
    <n v="620"/>
    <s v="S2"/>
    <x v="280"/>
    <n v="8"/>
    <n v="2259"/>
    <n v="2259"/>
    <n v="79155"/>
    <n v="0"/>
  </r>
  <r>
    <x v="14"/>
    <n v="724"/>
    <n v="1"/>
    <n v="620"/>
    <s v="S2"/>
    <x v="280"/>
    <n v="8"/>
    <n v="3255"/>
    <n v="3255"/>
    <n v="38621"/>
    <n v="0"/>
  </r>
  <r>
    <x v="15"/>
    <n v="724"/>
    <n v="1"/>
    <n v="620"/>
    <s v="S2"/>
    <x v="280"/>
    <n v="8"/>
    <n v="1048"/>
    <n v="1048"/>
    <n v="145324"/>
    <n v="0"/>
  </r>
  <r>
    <x v="16"/>
    <n v="724"/>
    <n v="1"/>
    <n v="620"/>
    <s v="S2"/>
    <x v="280"/>
    <n v="8"/>
    <n v="665"/>
    <n v="665"/>
    <n v="306152"/>
    <n v="0"/>
  </r>
  <r>
    <x v="17"/>
    <n v="724"/>
    <n v="1"/>
    <n v="620"/>
    <s v="S2"/>
    <x v="280"/>
    <n v="8"/>
    <n v="462"/>
    <n v="462"/>
    <n v="82988"/>
    <n v="0"/>
  </r>
  <r>
    <x v="18"/>
    <n v="724"/>
    <n v="1"/>
    <n v="620"/>
    <s v="S2"/>
    <x v="280"/>
    <n v="8"/>
    <n v="13198"/>
    <n v="13198"/>
    <n v="244946"/>
    <n v="0"/>
  </r>
  <r>
    <x v="19"/>
    <n v="724"/>
    <n v="1"/>
    <n v="620"/>
    <s v="S2"/>
    <x v="280"/>
    <n v="8"/>
    <n v="1905"/>
    <n v="1905"/>
    <n v="450049"/>
    <n v="0"/>
  </r>
  <r>
    <x v="20"/>
    <n v="724"/>
    <n v="1"/>
    <n v="620"/>
    <s v="S2"/>
    <x v="280"/>
    <n v="8"/>
    <n v="23423"/>
    <n v="23423"/>
    <n v="1129253"/>
    <n v="0"/>
  </r>
  <r>
    <x v="0"/>
    <n v="724"/>
    <n v="1"/>
    <n v="620"/>
    <s v="S2"/>
    <x v="281"/>
    <n v="8"/>
    <n v="195"/>
    <n v="195"/>
    <n v="14876"/>
    <n v="0"/>
  </r>
  <r>
    <x v="1"/>
    <n v="724"/>
    <n v="1"/>
    <n v="620"/>
    <s v="S2"/>
    <x v="281"/>
    <n v="8"/>
    <n v="50"/>
    <n v="50"/>
    <n v="4663"/>
    <n v="0"/>
  </r>
  <r>
    <x v="2"/>
    <n v="724"/>
    <n v="1"/>
    <n v="620"/>
    <s v="S2"/>
    <x v="281"/>
    <n v="8"/>
    <n v="50"/>
    <n v="50"/>
    <n v="5754"/>
    <n v="0"/>
  </r>
  <r>
    <x v="4"/>
    <n v="724"/>
    <n v="1"/>
    <n v="620"/>
    <s v="S2"/>
    <x v="281"/>
    <n v="8"/>
    <n v="3822"/>
    <n v="3822"/>
    <n v="109244"/>
    <n v="0"/>
  </r>
  <r>
    <x v="5"/>
    <n v="724"/>
    <n v="1"/>
    <n v="620"/>
    <s v="S2"/>
    <x v="281"/>
    <n v="8"/>
    <n v="50"/>
    <n v="50"/>
    <n v="5881"/>
    <n v="0"/>
  </r>
  <r>
    <x v="8"/>
    <n v="724"/>
    <n v="1"/>
    <n v="620"/>
    <s v="S2"/>
    <x v="281"/>
    <n v="8"/>
    <n v="1550"/>
    <n v="1550"/>
    <n v="10562"/>
    <n v="0"/>
  </r>
  <r>
    <x v="9"/>
    <n v="724"/>
    <n v="1"/>
    <n v="620"/>
    <s v="S2"/>
    <x v="281"/>
    <n v="8"/>
    <n v="28"/>
    <n v="28"/>
    <n v="6434"/>
    <n v="0"/>
  </r>
  <r>
    <x v="10"/>
    <n v="724"/>
    <n v="1"/>
    <n v="620"/>
    <s v="S2"/>
    <x v="281"/>
    <n v="8"/>
    <n v="25"/>
    <n v="25"/>
    <n v="3711"/>
    <n v="0"/>
  </r>
  <r>
    <x v="12"/>
    <n v="724"/>
    <n v="1"/>
    <n v="620"/>
    <s v="S2"/>
    <x v="281"/>
    <n v="8"/>
    <n v="25"/>
    <n v="25"/>
    <n v="3386"/>
    <n v="0"/>
  </r>
  <r>
    <x v="14"/>
    <n v="724"/>
    <n v="1"/>
    <n v="620"/>
    <s v="S2"/>
    <x v="281"/>
    <n v="8"/>
    <n v="10"/>
    <n v="10"/>
    <n v="8047"/>
    <n v="0"/>
  </r>
  <r>
    <x v="15"/>
    <n v="724"/>
    <n v="1"/>
    <n v="620"/>
    <s v="S2"/>
    <x v="281"/>
    <n v="8"/>
    <n v="6"/>
    <n v="6"/>
    <n v="3707"/>
    <n v="4"/>
  </r>
  <r>
    <x v="16"/>
    <n v="724"/>
    <n v="1"/>
    <n v="620"/>
    <s v="S2"/>
    <x v="281"/>
    <n v="8"/>
    <n v="6"/>
    <n v="6"/>
    <n v="39053"/>
    <n v="0"/>
  </r>
  <r>
    <x v="20"/>
    <n v="724"/>
    <n v="1"/>
    <n v="620"/>
    <s v="S2"/>
    <x v="281"/>
    <n v="8"/>
    <n v="174"/>
    <n v="174"/>
    <n v="21836"/>
    <n v="0"/>
  </r>
  <r>
    <x v="0"/>
    <n v="724"/>
    <n v="1"/>
    <n v="620"/>
    <s v="S2"/>
    <x v="282"/>
    <n v="8"/>
    <n v="13"/>
    <n v="13"/>
    <n v="81785"/>
    <n v="0"/>
  </r>
  <r>
    <x v="1"/>
    <n v="724"/>
    <n v="1"/>
    <n v="620"/>
    <s v="S2"/>
    <x v="282"/>
    <n v="8"/>
    <n v="8"/>
    <n v="8"/>
    <n v="47327"/>
    <n v="0"/>
  </r>
  <r>
    <x v="2"/>
    <n v="724"/>
    <n v="1"/>
    <n v="620"/>
    <s v="S2"/>
    <x v="282"/>
    <n v="8"/>
    <n v="4"/>
    <n v="4"/>
    <n v="42139"/>
    <n v="0"/>
  </r>
  <r>
    <x v="3"/>
    <n v="724"/>
    <n v="1"/>
    <n v="620"/>
    <s v="S2"/>
    <x v="282"/>
    <n v="8"/>
    <n v="6"/>
    <n v="6"/>
    <n v="62809"/>
    <n v="0"/>
  </r>
  <r>
    <x v="6"/>
    <n v="724"/>
    <n v="1"/>
    <n v="620"/>
    <s v="S2"/>
    <x v="282"/>
    <n v="8"/>
    <n v="11"/>
    <n v="11"/>
    <n v="51687"/>
    <n v="0"/>
  </r>
  <r>
    <x v="14"/>
    <n v="724"/>
    <n v="1"/>
    <n v="620"/>
    <s v="S2"/>
    <x v="282"/>
    <n v="8"/>
    <n v="456"/>
    <n v="456"/>
    <n v="121481"/>
    <n v="0"/>
  </r>
  <r>
    <x v="16"/>
    <n v="724"/>
    <n v="1"/>
    <n v="620"/>
    <s v="S2"/>
    <x v="282"/>
    <n v="8"/>
    <n v="340"/>
    <n v="340"/>
    <n v="1523"/>
    <n v="0"/>
  </r>
  <r>
    <x v="18"/>
    <n v="724"/>
    <n v="1"/>
    <n v="620"/>
    <s v="S2"/>
    <x v="282"/>
    <n v="8"/>
    <n v="1"/>
    <n v="1"/>
    <n v="6697"/>
    <n v="6"/>
  </r>
  <r>
    <x v="19"/>
    <n v="724"/>
    <n v="1"/>
    <n v="620"/>
    <s v="S2"/>
    <x v="282"/>
    <n v="8"/>
    <n v="3"/>
    <n v="3"/>
    <n v="156249"/>
    <n v="0"/>
  </r>
  <r>
    <x v="20"/>
    <n v="724"/>
    <n v="1"/>
    <n v="620"/>
    <s v="S2"/>
    <x v="282"/>
    <n v="8"/>
    <n v="1082"/>
    <n v="1082"/>
    <n v="53719"/>
    <n v="0"/>
  </r>
  <r>
    <x v="0"/>
    <n v="724"/>
    <n v="1"/>
    <n v="620"/>
    <s v="S2"/>
    <x v="283"/>
    <n v="8"/>
    <n v="1"/>
    <n v="1"/>
    <n v="541"/>
    <n v="0"/>
  </r>
  <r>
    <x v="1"/>
    <n v="724"/>
    <n v="1"/>
    <n v="620"/>
    <s v="S2"/>
    <x v="283"/>
    <n v="8"/>
    <n v="4018"/>
    <n v="4018"/>
    <n v="17746"/>
    <n v="0"/>
  </r>
  <r>
    <x v="2"/>
    <n v="724"/>
    <n v="1"/>
    <n v="620"/>
    <s v="S2"/>
    <x v="283"/>
    <n v="8"/>
    <n v="1448"/>
    <n v="1448"/>
    <n v="45446"/>
    <n v="0"/>
  </r>
  <r>
    <x v="3"/>
    <n v="724"/>
    <n v="1"/>
    <n v="620"/>
    <s v="S2"/>
    <x v="283"/>
    <n v="8"/>
    <n v="157"/>
    <n v="157"/>
    <n v="14439"/>
    <n v="0"/>
  </r>
  <r>
    <x v="4"/>
    <n v="724"/>
    <n v="1"/>
    <n v="620"/>
    <s v="S2"/>
    <x v="283"/>
    <n v="8"/>
    <n v="5"/>
    <n v="5"/>
    <n v="5865"/>
    <n v="0"/>
  </r>
  <r>
    <x v="5"/>
    <n v="724"/>
    <n v="1"/>
    <n v="620"/>
    <s v="S2"/>
    <x v="283"/>
    <n v="8"/>
    <n v="2922"/>
    <n v="2922"/>
    <n v="260181"/>
    <n v="0"/>
  </r>
  <r>
    <x v="6"/>
    <n v="724"/>
    <n v="1"/>
    <n v="620"/>
    <s v="S2"/>
    <x v="283"/>
    <n v="8"/>
    <n v="1274"/>
    <n v="1274"/>
    <n v="91558"/>
    <n v="0"/>
  </r>
  <r>
    <x v="7"/>
    <n v="724"/>
    <n v="1"/>
    <n v="620"/>
    <s v="S2"/>
    <x v="283"/>
    <n v="8"/>
    <n v="1226"/>
    <n v="1226"/>
    <n v="106069"/>
    <n v="0"/>
  </r>
  <r>
    <x v="8"/>
    <n v="724"/>
    <n v="1"/>
    <n v="620"/>
    <s v="S2"/>
    <x v="283"/>
    <n v="8"/>
    <n v="29086"/>
    <n v="29086"/>
    <n v="113580"/>
    <n v="0"/>
  </r>
  <r>
    <x v="9"/>
    <n v="724"/>
    <n v="1"/>
    <n v="620"/>
    <s v="S2"/>
    <x v="283"/>
    <n v="8"/>
    <n v="35182"/>
    <n v="35182"/>
    <n v="112122"/>
    <n v="0"/>
  </r>
  <r>
    <x v="10"/>
    <n v="724"/>
    <n v="1"/>
    <n v="620"/>
    <s v="S2"/>
    <x v="283"/>
    <n v="8"/>
    <n v="30135"/>
    <n v="30135"/>
    <n v="79705"/>
    <n v="0"/>
  </r>
  <r>
    <x v="11"/>
    <n v="724"/>
    <n v="1"/>
    <n v="620"/>
    <s v="S2"/>
    <x v="283"/>
    <n v="8"/>
    <n v="5913"/>
    <n v="5913"/>
    <n v="186672"/>
    <n v="0"/>
  </r>
  <r>
    <x v="12"/>
    <n v="724"/>
    <n v="1"/>
    <n v="620"/>
    <s v="S2"/>
    <x v="283"/>
    <n v="8"/>
    <n v="269686"/>
    <n v="269686"/>
    <n v="3430179"/>
    <n v="0"/>
  </r>
  <r>
    <x v="13"/>
    <n v="724"/>
    <n v="1"/>
    <n v="620"/>
    <s v="S2"/>
    <x v="283"/>
    <n v="8"/>
    <n v="386210"/>
    <n v="386210"/>
    <n v="3074223"/>
    <n v="6"/>
  </r>
  <r>
    <x v="14"/>
    <n v="724"/>
    <n v="1"/>
    <n v="620"/>
    <s v="S2"/>
    <x v="283"/>
    <n v="8"/>
    <n v="190381"/>
    <n v="190381"/>
    <n v="3362533"/>
    <n v="0"/>
  </r>
  <r>
    <x v="15"/>
    <n v="724"/>
    <n v="1"/>
    <n v="620"/>
    <s v="S2"/>
    <x v="283"/>
    <n v="8"/>
    <n v="55193"/>
    <n v="55193"/>
    <n v="1086234"/>
    <n v="6"/>
  </r>
  <r>
    <x v="16"/>
    <n v="724"/>
    <n v="1"/>
    <n v="620"/>
    <s v="S2"/>
    <x v="283"/>
    <n v="8"/>
    <n v="68955"/>
    <n v="68955"/>
    <n v="328171"/>
    <n v="6"/>
  </r>
  <r>
    <x v="17"/>
    <n v="724"/>
    <n v="1"/>
    <n v="620"/>
    <s v="S2"/>
    <x v="283"/>
    <n v="8"/>
    <n v="83396"/>
    <n v="83396"/>
    <n v="670755"/>
    <n v="6"/>
  </r>
  <r>
    <x v="18"/>
    <n v="724"/>
    <n v="1"/>
    <n v="620"/>
    <s v="S2"/>
    <x v="283"/>
    <n v="8"/>
    <n v="137502"/>
    <n v="137502"/>
    <n v="206883"/>
    <n v="6"/>
  </r>
  <r>
    <x v="19"/>
    <n v="724"/>
    <n v="1"/>
    <n v="620"/>
    <s v="S2"/>
    <x v="283"/>
    <n v="8"/>
    <n v="101691"/>
    <n v="101691"/>
    <n v="1476354"/>
    <n v="0"/>
  </r>
  <r>
    <x v="20"/>
    <n v="724"/>
    <n v="1"/>
    <n v="620"/>
    <s v="S2"/>
    <x v="283"/>
    <n v="8"/>
    <n v="36736"/>
    <n v="36736"/>
    <n v="448315"/>
    <n v="0"/>
  </r>
  <r>
    <x v="0"/>
    <n v="724"/>
    <n v="1"/>
    <n v="620"/>
    <s v="S2"/>
    <x v="284"/>
    <n v="8"/>
    <n v="13170"/>
    <n v="13170"/>
    <n v="56544"/>
    <n v="0"/>
  </r>
  <r>
    <x v="1"/>
    <n v="724"/>
    <n v="1"/>
    <n v="620"/>
    <s v="S2"/>
    <x v="284"/>
    <n v="8"/>
    <n v="120439"/>
    <n v="120439"/>
    <n v="526644"/>
    <n v="0"/>
  </r>
  <r>
    <x v="2"/>
    <n v="724"/>
    <n v="1"/>
    <n v="620"/>
    <s v="S2"/>
    <x v="284"/>
    <n v="8"/>
    <n v="148198"/>
    <n v="148198"/>
    <n v="740535"/>
    <n v="0"/>
  </r>
  <r>
    <x v="3"/>
    <n v="724"/>
    <n v="1"/>
    <n v="620"/>
    <s v="S2"/>
    <x v="284"/>
    <n v="8"/>
    <n v="130975"/>
    <n v="130975"/>
    <n v="656042"/>
    <n v="0"/>
  </r>
  <r>
    <x v="4"/>
    <n v="724"/>
    <n v="1"/>
    <n v="620"/>
    <s v="S2"/>
    <x v="284"/>
    <n v="8"/>
    <n v="156481"/>
    <n v="156481"/>
    <n v="695057"/>
    <n v="0"/>
  </r>
  <r>
    <x v="5"/>
    <n v="724"/>
    <n v="1"/>
    <n v="620"/>
    <s v="S2"/>
    <x v="284"/>
    <n v="8"/>
    <n v="154313"/>
    <n v="154313"/>
    <n v="1144779"/>
    <n v="0"/>
  </r>
  <r>
    <x v="6"/>
    <n v="724"/>
    <n v="1"/>
    <n v="620"/>
    <s v="S2"/>
    <x v="284"/>
    <n v="8"/>
    <n v="216410"/>
    <n v="216410"/>
    <n v="2038249"/>
    <n v="0"/>
  </r>
  <r>
    <x v="7"/>
    <n v="724"/>
    <n v="1"/>
    <n v="620"/>
    <s v="S2"/>
    <x v="284"/>
    <n v="8"/>
    <n v="186658"/>
    <n v="186658"/>
    <n v="2774012"/>
    <n v="0"/>
  </r>
  <r>
    <x v="8"/>
    <n v="724"/>
    <n v="1"/>
    <n v="620"/>
    <s v="S2"/>
    <x v="284"/>
    <n v="8"/>
    <n v="955719"/>
    <n v="955719"/>
    <n v="7514475"/>
    <n v="0"/>
  </r>
  <r>
    <x v="9"/>
    <n v="724"/>
    <n v="1"/>
    <n v="620"/>
    <s v="S2"/>
    <x v="284"/>
    <n v="8"/>
    <n v="1955339"/>
    <n v="1955339"/>
    <n v="3375679"/>
    <n v="0"/>
  </r>
  <r>
    <x v="10"/>
    <n v="724"/>
    <n v="1"/>
    <n v="620"/>
    <s v="S2"/>
    <x v="284"/>
    <n v="8"/>
    <n v="3421801"/>
    <n v="3421801"/>
    <n v="9989634"/>
    <n v="0"/>
  </r>
  <r>
    <x v="11"/>
    <n v="724"/>
    <n v="1"/>
    <n v="620"/>
    <s v="S2"/>
    <x v="284"/>
    <n v="8"/>
    <n v="4107475"/>
    <n v="4107475"/>
    <n v="14625743"/>
    <n v="0"/>
  </r>
  <r>
    <x v="12"/>
    <n v="724"/>
    <n v="1"/>
    <n v="620"/>
    <s v="S2"/>
    <x v="284"/>
    <n v="8"/>
    <n v="4587347"/>
    <n v="4587347"/>
    <n v="23571163"/>
    <n v="0"/>
  </r>
  <r>
    <x v="13"/>
    <n v="724"/>
    <n v="1"/>
    <n v="620"/>
    <s v="S2"/>
    <x v="284"/>
    <n v="8"/>
    <n v="4603334"/>
    <n v="4603334"/>
    <n v="20388140"/>
    <n v="0"/>
  </r>
  <r>
    <x v="14"/>
    <n v="724"/>
    <n v="1"/>
    <n v="620"/>
    <s v="S2"/>
    <x v="284"/>
    <n v="8"/>
    <n v="5754418"/>
    <n v="5754418"/>
    <n v="20402309"/>
    <n v="0"/>
  </r>
  <r>
    <x v="15"/>
    <n v="724"/>
    <n v="1"/>
    <n v="620"/>
    <s v="S2"/>
    <x v="284"/>
    <n v="8"/>
    <n v="4966232"/>
    <n v="4966232"/>
    <n v="21400874"/>
    <n v="0"/>
  </r>
  <r>
    <x v="16"/>
    <n v="724"/>
    <n v="1"/>
    <n v="620"/>
    <s v="S2"/>
    <x v="284"/>
    <n v="8"/>
    <n v="5594642"/>
    <n v="5594642"/>
    <n v="24466104"/>
    <n v="0"/>
  </r>
  <r>
    <x v="17"/>
    <n v="724"/>
    <n v="1"/>
    <n v="620"/>
    <s v="S2"/>
    <x v="284"/>
    <n v="8"/>
    <n v="5372505"/>
    <n v="5372505"/>
    <n v="17062161"/>
    <n v="6"/>
  </r>
  <r>
    <x v="18"/>
    <n v="724"/>
    <n v="1"/>
    <n v="620"/>
    <s v="S2"/>
    <x v="284"/>
    <n v="8"/>
    <n v="7310585"/>
    <n v="7310585"/>
    <n v="18028431"/>
    <n v="0"/>
  </r>
  <r>
    <x v="19"/>
    <n v="724"/>
    <n v="1"/>
    <n v="620"/>
    <s v="S2"/>
    <x v="284"/>
    <n v="8"/>
    <n v="6780294"/>
    <n v="6780294"/>
    <n v="28053120"/>
    <n v="0"/>
  </r>
  <r>
    <x v="20"/>
    <n v="724"/>
    <n v="1"/>
    <n v="620"/>
    <s v="S2"/>
    <x v="284"/>
    <n v="8"/>
    <n v="3545084"/>
    <n v="3545084"/>
    <n v="29043995"/>
    <n v="0"/>
  </r>
  <r>
    <x v="0"/>
    <n v="724"/>
    <n v="1"/>
    <n v="620"/>
    <s v="S2"/>
    <x v="285"/>
    <n v="8"/>
    <n v="9662"/>
    <n v="9662"/>
    <n v="106168"/>
    <n v="0"/>
  </r>
  <r>
    <x v="1"/>
    <n v="724"/>
    <n v="1"/>
    <n v="620"/>
    <s v="S2"/>
    <x v="285"/>
    <n v="8"/>
    <n v="1504"/>
    <n v="1504"/>
    <n v="15932"/>
    <n v="0"/>
  </r>
  <r>
    <x v="2"/>
    <n v="724"/>
    <n v="1"/>
    <n v="620"/>
    <s v="S2"/>
    <x v="285"/>
    <n v="8"/>
    <n v="254"/>
    <n v="254"/>
    <n v="5509"/>
    <n v="0"/>
  </r>
  <r>
    <x v="3"/>
    <n v="724"/>
    <n v="1"/>
    <n v="620"/>
    <s v="S2"/>
    <x v="285"/>
    <n v="8"/>
    <n v="7294"/>
    <n v="7294"/>
    <n v="65613"/>
    <n v="0"/>
  </r>
  <r>
    <x v="4"/>
    <n v="724"/>
    <n v="1"/>
    <n v="620"/>
    <s v="S2"/>
    <x v="285"/>
    <n v="8"/>
    <n v="9612"/>
    <n v="9612"/>
    <n v="59445"/>
    <n v="0"/>
  </r>
  <r>
    <x v="5"/>
    <n v="724"/>
    <n v="1"/>
    <n v="620"/>
    <s v="S2"/>
    <x v="285"/>
    <n v="8"/>
    <n v="19603"/>
    <n v="19603"/>
    <n v="197859"/>
    <n v="0"/>
  </r>
  <r>
    <x v="6"/>
    <n v="724"/>
    <n v="1"/>
    <n v="620"/>
    <s v="S2"/>
    <x v="285"/>
    <n v="8"/>
    <n v="28720"/>
    <n v="28720"/>
    <n v="217040"/>
    <n v="0"/>
  </r>
  <r>
    <x v="7"/>
    <n v="724"/>
    <n v="1"/>
    <n v="620"/>
    <s v="S2"/>
    <x v="285"/>
    <n v="8"/>
    <n v="62045"/>
    <n v="62045"/>
    <n v="511683"/>
    <n v="0"/>
  </r>
  <r>
    <x v="8"/>
    <n v="724"/>
    <n v="1"/>
    <n v="620"/>
    <s v="S2"/>
    <x v="285"/>
    <n v="8"/>
    <n v="35455"/>
    <n v="35455"/>
    <n v="173993"/>
    <n v="0"/>
  </r>
  <r>
    <x v="9"/>
    <n v="724"/>
    <n v="1"/>
    <n v="620"/>
    <s v="S2"/>
    <x v="285"/>
    <n v="8"/>
    <n v="22171"/>
    <n v="22171"/>
    <n v="273615"/>
    <n v="0"/>
  </r>
  <r>
    <x v="10"/>
    <n v="724"/>
    <n v="1"/>
    <n v="620"/>
    <s v="S2"/>
    <x v="285"/>
    <n v="8"/>
    <n v="41827"/>
    <n v="41827"/>
    <n v="294495"/>
    <n v="0"/>
  </r>
  <r>
    <x v="11"/>
    <n v="724"/>
    <n v="1"/>
    <n v="620"/>
    <s v="S2"/>
    <x v="285"/>
    <n v="8"/>
    <n v="13045"/>
    <n v="13045"/>
    <n v="127028"/>
    <n v="0"/>
  </r>
  <r>
    <x v="12"/>
    <n v="724"/>
    <n v="1"/>
    <n v="620"/>
    <s v="S2"/>
    <x v="285"/>
    <n v="8"/>
    <n v="56843"/>
    <n v="56843"/>
    <n v="222526"/>
    <n v="0"/>
  </r>
  <r>
    <x v="13"/>
    <n v="724"/>
    <n v="1"/>
    <n v="620"/>
    <s v="S2"/>
    <x v="285"/>
    <n v="8"/>
    <n v="37940"/>
    <n v="37940"/>
    <n v="168260"/>
    <n v="0"/>
  </r>
  <r>
    <x v="14"/>
    <n v="724"/>
    <n v="1"/>
    <n v="620"/>
    <s v="S2"/>
    <x v="285"/>
    <n v="8"/>
    <n v="1391779"/>
    <n v="1391779"/>
    <n v="311415"/>
    <n v="6"/>
  </r>
  <r>
    <x v="15"/>
    <n v="724"/>
    <n v="1"/>
    <n v="620"/>
    <s v="S2"/>
    <x v="285"/>
    <n v="8"/>
    <n v="1138284"/>
    <n v="1138284"/>
    <n v="736880"/>
    <n v="6"/>
  </r>
  <r>
    <x v="16"/>
    <n v="724"/>
    <n v="1"/>
    <n v="620"/>
    <s v="S2"/>
    <x v="285"/>
    <n v="8"/>
    <n v="208512"/>
    <n v="208512"/>
    <n v="1333338"/>
    <n v="0"/>
  </r>
  <r>
    <x v="17"/>
    <n v="724"/>
    <n v="1"/>
    <n v="620"/>
    <s v="S2"/>
    <x v="285"/>
    <n v="8"/>
    <n v="192936"/>
    <n v="192936"/>
    <n v="4422189"/>
    <n v="6"/>
  </r>
  <r>
    <x v="18"/>
    <n v="724"/>
    <n v="1"/>
    <n v="620"/>
    <s v="S2"/>
    <x v="285"/>
    <n v="8"/>
    <n v="219855"/>
    <n v="219855"/>
    <n v="1470624"/>
    <n v="0"/>
  </r>
  <r>
    <x v="19"/>
    <n v="724"/>
    <n v="1"/>
    <n v="620"/>
    <s v="S2"/>
    <x v="285"/>
    <n v="8"/>
    <n v="5323345"/>
    <n v="5323345"/>
    <n v="4305981"/>
    <n v="0"/>
  </r>
  <r>
    <x v="20"/>
    <n v="724"/>
    <n v="1"/>
    <n v="620"/>
    <s v="S2"/>
    <x v="285"/>
    <n v="8"/>
    <n v="1562165"/>
    <n v="1562165"/>
    <n v="8651131"/>
    <n v="0"/>
  </r>
  <r>
    <x v="0"/>
    <n v="724"/>
    <n v="1"/>
    <n v="620"/>
    <s v="S2"/>
    <x v="286"/>
    <n v="8"/>
    <n v="33570"/>
    <n v="33570"/>
    <n v="237360"/>
    <n v="0"/>
  </r>
  <r>
    <x v="1"/>
    <n v="724"/>
    <n v="1"/>
    <n v="620"/>
    <s v="S2"/>
    <x v="286"/>
    <n v="8"/>
    <n v="40753"/>
    <n v="40753"/>
    <n v="281592"/>
    <n v="0"/>
  </r>
  <r>
    <x v="2"/>
    <n v="724"/>
    <n v="1"/>
    <n v="620"/>
    <s v="S2"/>
    <x v="286"/>
    <n v="8"/>
    <n v="22738"/>
    <n v="22738"/>
    <n v="142944"/>
    <n v="0"/>
  </r>
  <r>
    <x v="3"/>
    <n v="724"/>
    <n v="1"/>
    <n v="620"/>
    <s v="S2"/>
    <x v="286"/>
    <n v="8"/>
    <n v="6862"/>
    <n v="6862"/>
    <n v="73164"/>
    <n v="0"/>
  </r>
  <r>
    <x v="4"/>
    <n v="724"/>
    <n v="1"/>
    <n v="620"/>
    <s v="S2"/>
    <x v="286"/>
    <n v="8"/>
    <n v="51937"/>
    <n v="51937"/>
    <n v="361027"/>
    <n v="0"/>
  </r>
  <r>
    <x v="5"/>
    <n v="724"/>
    <n v="1"/>
    <n v="620"/>
    <s v="S2"/>
    <x v="286"/>
    <n v="8"/>
    <n v="68469"/>
    <n v="68469"/>
    <n v="334927"/>
    <n v="0"/>
  </r>
  <r>
    <x v="6"/>
    <n v="724"/>
    <n v="1"/>
    <n v="620"/>
    <s v="S2"/>
    <x v="286"/>
    <n v="8"/>
    <n v="95034"/>
    <n v="95034"/>
    <n v="418178"/>
    <n v="0"/>
  </r>
  <r>
    <x v="7"/>
    <n v="724"/>
    <n v="1"/>
    <n v="620"/>
    <s v="S2"/>
    <x v="286"/>
    <n v="8"/>
    <n v="60589"/>
    <n v="60589"/>
    <n v="274421"/>
    <n v="0"/>
  </r>
  <r>
    <x v="8"/>
    <n v="724"/>
    <n v="1"/>
    <n v="620"/>
    <s v="S2"/>
    <x v="286"/>
    <n v="8"/>
    <n v="79863"/>
    <n v="79863"/>
    <n v="445669"/>
    <n v="0"/>
  </r>
  <r>
    <x v="9"/>
    <n v="724"/>
    <n v="1"/>
    <n v="620"/>
    <s v="S2"/>
    <x v="286"/>
    <n v="8"/>
    <n v="68214"/>
    <n v="68214"/>
    <n v="360237"/>
    <n v="0"/>
  </r>
  <r>
    <x v="10"/>
    <n v="724"/>
    <n v="1"/>
    <n v="620"/>
    <s v="S2"/>
    <x v="286"/>
    <n v="8"/>
    <n v="158085"/>
    <n v="158085"/>
    <n v="447575"/>
    <n v="0"/>
  </r>
  <r>
    <x v="11"/>
    <n v="724"/>
    <n v="1"/>
    <n v="620"/>
    <s v="S2"/>
    <x v="286"/>
    <n v="8"/>
    <n v="128522"/>
    <n v="128522"/>
    <n v="261784"/>
    <n v="0"/>
  </r>
  <r>
    <x v="12"/>
    <n v="724"/>
    <n v="1"/>
    <n v="620"/>
    <s v="S2"/>
    <x v="286"/>
    <n v="8"/>
    <n v="135850"/>
    <n v="135850"/>
    <n v="383241"/>
    <n v="0"/>
  </r>
  <r>
    <x v="13"/>
    <n v="724"/>
    <n v="1"/>
    <n v="620"/>
    <s v="S2"/>
    <x v="286"/>
    <n v="8"/>
    <n v="104068"/>
    <n v="104068"/>
    <n v="479043"/>
    <n v="0"/>
  </r>
  <r>
    <x v="14"/>
    <n v="724"/>
    <n v="1"/>
    <n v="620"/>
    <s v="S2"/>
    <x v="286"/>
    <n v="8"/>
    <n v="120718"/>
    <n v="120718"/>
    <n v="764320"/>
    <n v="0"/>
  </r>
  <r>
    <x v="15"/>
    <n v="724"/>
    <n v="1"/>
    <n v="620"/>
    <s v="S2"/>
    <x v="286"/>
    <n v="8"/>
    <n v="132915"/>
    <n v="132915"/>
    <n v="483928"/>
    <n v="0"/>
  </r>
  <r>
    <x v="16"/>
    <n v="724"/>
    <n v="1"/>
    <n v="620"/>
    <s v="S2"/>
    <x v="286"/>
    <n v="8"/>
    <n v="169269"/>
    <n v="169269"/>
    <n v="820012"/>
    <n v="0"/>
  </r>
  <r>
    <x v="17"/>
    <n v="724"/>
    <n v="1"/>
    <n v="620"/>
    <s v="S2"/>
    <x v="286"/>
    <n v="8"/>
    <n v="137244"/>
    <n v="137244"/>
    <n v="669946"/>
    <n v="6"/>
  </r>
  <r>
    <x v="18"/>
    <n v="724"/>
    <n v="1"/>
    <n v="620"/>
    <s v="S2"/>
    <x v="286"/>
    <n v="8"/>
    <n v="194525"/>
    <n v="194525"/>
    <n v="621855"/>
    <n v="0"/>
  </r>
  <r>
    <x v="19"/>
    <n v="724"/>
    <n v="1"/>
    <n v="620"/>
    <s v="S2"/>
    <x v="286"/>
    <n v="8"/>
    <n v="385137"/>
    <n v="385137"/>
    <n v="1307058"/>
    <n v="6"/>
  </r>
  <r>
    <x v="20"/>
    <n v="724"/>
    <n v="1"/>
    <n v="620"/>
    <s v="S2"/>
    <x v="286"/>
    <n v="8"/>
    <n v="301213"/>
    <n v="301213"/>
    <n v="1157967"/>
    <n v="6"/>
  </r>
  <r>
    <x v="0"/>
    <n v="724"/>
    <n v="1"/>
    <n v="620"/>
    <s v="S2"/>
    <x v="287"/>
    <n v="8"/>
    <n v="350"/>
    <n v="350"/>
    <n v="7211"/>
    <n v="0"/>
  </r>
  <r>
    <x v="1"/>
    <n v="724"/>
    <n v="1"/>
    <n v="620"/>
    <s v="S2"/>
    <x v="287"/>
    <n v="8"/>
    <n v="3550"/>
    <n v="3550"/>
    <n v="45593"/>
    <n v="0"/>
  </r>
  <r>
    <x v="2"/>
    <n v="724"/>
    <n v="1"/>
    <n v="620"/>
    <s v="S2"/>
    <x v="287"/>
    <n v="8"/>
    <n v="19268"/>
    <n v="19268"/>
    <n v="74285"/>
    <n v="0"/>
  </r>
  <r>
    <x v="3"/>
    <n v="724"/>
    <n v="1"/>
    <n v="620"/>
    <s v="S2"/>
    <x v="287"/>
    <n v="8"/>
    <n v="19437"/>
    <n v="19437"/>
    <n v="75306"/>
    <n v="0"/>
  </r>
  <r>
    <x v="4"/>
    <n v="724"/>
    <n v="1"/>
    <n v="620"/>
    <s v="S2"/>
    <x v="287"/>
    <n v="8"/>
    <n v="46202"/>
    <n v="46202"/>
    <n v="278455"/>
    <n v="0"/>
  </r>
  <r>
    <x v="5"/>
    <n v="724"/>
    <n v="1"/>
    <n v="620"/>
    <s v="S2"/>
    <x v="287"/>
    <n v="8"/>
    <n v="12624"/>
    <n v="12624"/>
    <n v="113877"/>
    <n v="0"/>
  </r>
  <r>
    <x v="6"/>
    <n v="724"/>
    <n v="1"/>
    <n v="620"/>
    <s v="S2"/>
    <x v="287"/>
    <n v="8"/>
    <n v="150046"/>
    <n v="150046"/>
    <n v="231897"/>
    <n v="0"/>
  </r>
  <r>
    <x v="7"/>
    <n v="724"/>
    <n v="1"/>
    <n v="620"/>
    <s v="S2"/>
    <x v="287"/>
    <n v="8"/>
    <n v="75886"/>
    <n v="75886"/>
    <n v="366950"/>
    <n v="0"/>
  </r>
  <r>
    <x v="8"/>
    <n v="724"/>
    <n v="1"/>
    <n v="620"/>
    <s v="S2"/>
    <x v="287"/>
    <n v="8"/>
    <n v="84073"/>
    <n v="84073"/>
    <n v="427036"/>
    <n v="0"/>
  </r>
  <r>
    <x v="9"/>
    <n v="724"/>
    <n v="1"/>
    <n v="620"/>
    <s v="S2"/>
    <x v="287"/>
    <n v="8"/>
    <n v="59605"/>
    <n v="59605"/>
    <n v="226505"/>
    <n v="0"/>
  </r>
  <r>
    <x v="10"/>
    <n v="724"/>
    <n v="1"/>
    <n v="620"/>
    <s v="S2"/>
    <x v="287"/>
    <n v="8"/>
    <n v="87371"/>
    <n v="87371"/>
    <n v="238744"/>
    <n v="0"/>
  </r>
  <r>
    <x v="11"/>
    <n v="724"/>
    <n v="1"/>
    <n v="620"/>
    <s v="S2"/>
    <x v="287"/>
    <n v="8"/>
    <n v="152081"/>
    <n v="152081"/>
    <n v="330143"/>
    <n v="0"/>
  </r>
  <r>
    <x v="12"/>
    <n v="724"/>
    <n v="1"/>
    <n v="620"/>
    <s v="S2"/>
    <x v="287"/>
    <n v="8"/>
    <n v="131297"/>
    <n v="131297"/>
    <n v="200757"/>
    <n v="6"/>
  </r>
  <r>
    <x v="13"/>
    <n v="724"/>
    <n v="1"/>
    <n v="620"/>
    <s v="S2"/>
    <x v="287"/>
    <n v="8"/>
    <n v="205535"/>
    <n v="205535"/>
    <n v="248016"/>
    <n v="0"/>
  </r>
  <r>
    <x v="14"/>
    <n v="724"/>
    <n v="1"/>
    <n v="620"/>
    <s v="S2"/>
    <x v="287"/>
    <n v="8"/>
    <n v="407330"/>
    <n v="407330"/>
    <n v="821464"/>
    <n v="0"/>
  </r>
  <r>
    <x v="15"/>
    <n v="724"/>
    <n v="1"/>
    <n v="620"/>
    <s v="S2"/>
    <x v="287"/>
    <n v="8"/>
    <n v="179895"/>
    <n v="179895"/>
    <n v="558707"/>
    <n v="0"/>
  </r>
  <r>
    <x v="16"/>
    <n v="724"/>
    <n v="1"/>
    <n v="620"/>
    <s v="S2"/>
    <x v="287"/>
    <n v="8"/>
    <n v="256246"/>
    <n v="256246"/>
    <n v="991808"/>
    <n v="0"/>
  </r>
  <r>
    <x v="17"/>
    <n v="724"/>
    <n v="1"/>
    <n v="620"/>
    <s v="S2"/>
    <x v="287"/>
    <n v="8"/>
    <n v="1491623"/>
    <n v="1491623"/>
    <n v="4422735"/>
    <n v="6"/>
  </r>
  <r>
    <x v="18"/>
    <n v="724"/>
    <n v="1"/>
    <n v="620"/>
    <s v="S2"/>
    <x v="287"/>
    <n v="8"/>
    <n v="3778440"/>
    <n v="3778440"/>
    <n v="8733514"/>
    <n v="6"/>
  </r>
  <r>
    <x v="19"/>
    <n v="724"/>
    <n v="1"/>
    <n v="620"/>
    <s v="S2"/>
    <x v="287"/>
    <n v="8"/>
    <n v="3998834"/>
    <n v="3998834"/>
    <n v="11353434"/>
    <n v="0"/>
  </r>
  <r>
    <x v="20"/>
    <n v="724"/>
    <n v="1"/>
    <n v="620"/>
    <s v="S2"/>
    <x v="287"/>
    <n v="8"/>
    <n v="4875035"/>
    <n v="4875035"/>
    <n v="15061989"/>
    <n v="0"/>
  </r>
  <r>
    <x v="0"/>
    <n v="724"/>
    <n v="1"/>
    <n v="620"/>
    <s v="S2"/>
    <x v="288"/>
    <n v="8"/>
    <n v="1392244"/>
    <n v="1392244"/>
    <n v="2619643"/>
    <n v="0"/>
  </r>
  <r>
    <x v="1"/>
    <n v="724"/>
    <n v="1"/>
    <n v="620"/>
    <s v="S2"/>
    <x v="288"/>
    <n v="8"/>
    <n v="1600933"/>
    <n v="1600933"/>
    <n v="3332250"/>
    <n v="0"/>
  </r>
  <r>
    <x v="2"/>
    <n v="724"/>
    <n v="1"/>
    <n v="620"/>
    <s v="S2"/>
    <x v="288"/>
    <n v="8"/>
    <n v="1576349"/>
    <n v="1576349"/>
    <n v="3529372"/>
    <n v="0"/>
  </r>
  <r>
    <x v="3"/>
    <n v="724"/>
    <n v="1"/>
    <n v="620"/>
    <s v="S2"/>
    <x v="288"/>
    <n v="8"/>
    <n v="2243959"/>
    <n v="2243959"/>
    <n v="5309318"/>
    <n v="0"/>
  </r>
  <r>
    <x v="4"/>
    <n v="724"/>
    <n v="1"/>
    <n v="620"/>
    <s v="S2"/>
    <x v="288"/>
    <n v="8"/>
    <n v="4271864"/>
    <n v="4271864"/>
    <n v="7968636"/>
    <n v="0"/>
  </r>
  <r>
    <x v="5"/>
    <n v="724"/>
    <n v="1"/>
    <n v="620"/>
    <s v="S2"/>
    <x v="288"/>
    <n v="8"/>
    <n v="5891508"/>
    <n v="5891508"/>
    <n v="8279703"/>
    <n v="0"/>
  </r>
  <r>
    <x v="6"/>
    <n v="724"/>
    <n v="1"/>
    <n v="620"/>
    <s v="S2"/>
    <x v="288"/>
    <n v="8"/>
    <n v="4691281"/>
    <n v="4691281"/>
    <n v="7951013"/>
    <n v="0"/>
  </r>
  <r>
    <x v="7"/>
    <n v="724"/>
    <n v="1"/>
    <n v="620"/>
    <s v="S2"/>
    <x v="288"/>
    <n v="8"/>
    <n v="4084477"/>
    <n v="4084477"/>
    <n v="11121381"/>
    <n v="0"/>
  </r>
  <r>
    <x v="8"/>
    <n v="724"/>
    <n v="1"/>
    <n v="620"/>
    <s v="S2"/>
    <x v="288"/>
    <n v="8"/>
    <n v="4892022"/>
    <n v="4892022"/>
    <n v="7667849"/>
    <n v="0"/>
  </r>
  <r>
    <x v="9"/>
    <n v="724"/>
    <n v="1"/>
    <n v="620"/>
    <s v="S2"/>
    <x v="288"/>
    <n v="8"/>
    <n v="5266581"/>
    <n v="5266581"/>
    <n v="6111839"/>
    <n v="0"/>
  </r>
  <r>
    <x v="10"/>
    <n v="724"/>
    <n v="1"/>
    <n v="620"/>
    <s v="S2"/>
    <x v="288"/>
    <n v="8"/>
    <n v="5735904"/>
    <n v="5735904"/>
    <n v="6891453"/>
    <n v="0"/>
  </r>
  <r>
    <x v="11"/>
    <n v="724"/>
    <n v="1"/>
    <n v="620"/>
    <s v="S2"/>
    <x v="288"/>
    <n v="8"/>
    <n v="5611910"/>
    <n v="5611910"/>
    <n v="6140991"/>
    <n v="0"/>
  </r>
  <r>
    <x v="12"/>
    <n v="724"/>
    <n v="1"/>
    <n v="620"/>
    <s v="S2"/>
    <x v="288"/>
    <n v="8"/>
    <n v="5935524"/>
    <n v="5935524"/>
    <n v="6530192"/>
    <n v="0"/>
  </r>
  <r>
    <x v="13"/>
    <n v="724"/>
    <n v="1"/>
    <n v="620"/>
    <s v="S2"/>
    <x v="288"/>
    <n v="8"/>
    <n v="6189897"/>
    <n v="6189897"/>
    <n v="9429977"/>
    <n v="0"/>
  </r>
  <r>
    <x v="14"/>
    <n v="724"/>
    <n v="1"/>
    <n v="620"/>
    <s v="S2"/>
    <x v="288"/>
    <n v="8"/>
    <n v="7607946"/>
    <n v="7607946"/>
    <n v="13107758"/>
    <n v="0"/>
  </r>
  <r>
    <x v="15"/>
    <n v="724"/>
    <n v="1"/>
    <n v="620"/>
    <s v="S2"/>
    <x v="288"/>
    <n v="8"/>
    <n v="7822437"/>
    <n v="7822437"/>
    <n v="14728657"/>
    <n v="6"/>
  </r>
  <r>
    <x v="16"/>
    <n v="724"/>
    <n v="1"/>
    <n v="620"/>
    <s v="S2"/>
    <x v="288"/>
    <n v="8"/>
    <n v="13633003"/>
    <n v="13633003"/>
    <n v="40977646"/>
    <n v="0"/>
  </r>
  <r>
    <x v="17"/>
    <n v="724"/>
    <n v="1"/>
    <n v="620"/>
    <s v="S2"/>
    <x v="288"/>
    <n v="8"/>
    <n v="10667175"/>
    <n v="10667175"/>
    <n v="18214178"/>
    <n v="6"/>
  </r>
  <r>
    <x v="18"/>
    <n v="724"/>
    <n v="1"/>
    <n v="620"/>
    <s v="S2"/>
    <x v="288"/>
    <n v="8"/>
    <n v="12735768"/>
    <n v="12735768"/>
    <n v="24342509"/>
    <n v="0"/>
  </r>
  <r>
    <x v="19"/>
    <n v="724"/>
    <n v="1"/>
    <n v="620"/>
    <s v="S2"/>
    <x v="288"/>
    <n v="8"/>
    <n v="13617561"/>
    <n v="13617561"/>
    <n v="25433099"/>
    <n v="0"/>
  </r>
  <r>
    <x v="20"/>
    <n v="724"/>
    <n v="1"/>
    <n v="620"/>
    <s v="S2"/>
    <x v="288"/>
    <n v="8"/>
    <n v="10467943"/>
    <n v="10467943"/>
    <n v="26862313"/>
    <n v="0"/>
  </r>
  <r>
    <x v="0"/>
    <n v="724"/>
    <n v="1"/>
    <n v="620"/>
    <s v="S2"/>
    <x v="289"/>
    <n v="8"/>
    <n v="3018687"/>
    <n v="3018687"/>
    <n v="2930645"/>
    <n v="0"/>
  </r>
  <r>
    <x v="1"/>
    <n v="724"/>
    <n v="1"/>
    <n v="620"/>
    <s v="S2"/>
    <x v="289"/>
    <n v="8"/>
    <n v="3169585"/>
    <n v="3169585"/>
    <n v="2824453"/>
    <n v="0"/>
  </r>
  <r>
    <x v="2"/>
    <n v="724"/>
    <n v="1"/>
    <n v="620"/>
    <s v="S2"/>
    <x v="289"/>
    <n v="8"/>
    <n v="1911351"/>
    <n v="1911351"/>
    <n v="2103334"/>
    <n v="0"/>
  </r>
  <r>
    <x v="3"/>
    <n v="724"/>
    <n v="1"/>
    <n v="620"/>
    <s v="S2"/>
    <x v="289"/>
    <n v="8"/>
    <n v="1010913"/>
    <n v="1010913"/>
    <n v="957406"/>
    <n v="0"/>
  </r>
  <r>
    <x v="4"/>
    <n v="724"/>
    <n v="1"/>
    <n v="620"/>
    <s v="S2"/>
    <x v="289"/>
    <n v="8"/>
    <n v="558624"/>
    <n v="558624"/>
    <n v="580624"/>
    <n v="0"/>
  </r>
  <r>
    <x v="5"/>
    <n v="724"/>
    <n v="1"/>
    <n v="620"/>
    <s v="S2"/>
    <x v="289"/>
    <n v="8"/>
    <n v="519894"/>
    <n v="519894"/>
    <n v="410283"/>
    <n v="0"/>
  </r>
  <r>
    <x v="6"/>
    <n v="724"/>
    <n v="1"/>
    <n v="620"/>
    <s v="S2"/>
    <x v="289"/>
    <n v="8"/>
    <n v="862085"/>
    <n v="862085"/>
    <n v="698368"/>
    <n v="0"/>
  </r>
  <r>
    <x v="7"/>
    <n v="724"/>
    <n v="1"/>
    <n v="620"/>
    <s v="S2"/>
    <x v="289"/>
    <n v="8"/>
    <n v="814499"/>
    <n v="814499"/>
    <n v="1345717"/>
    <n v="0"/>
  </r>
  <r>
    <x v="8"/>
    <n v="724"/>
    <n v="1"/>
    <n v="620"/>
    <s v="S2"/>
    <x v="289"/>
    <n v="8"/>
    <n v="1035116"/>
    <n v="1035116"/>
    <n v="1644883"/>
    <n v="0"/>
  </r>
  <r>
    <x v="9"/>
    <n v="724"/>
    <n v="1"/>
    <n v="620"/>
    <s v="S2"/>
    <x v="289"/>
    <n v="8"/>
    <n v="948487"/>
    <n v="948487"/>
    <n v="1335453"/>
    <n v="0"/>
  </r>
  <r>
    <x v="10"/>
    <n v="724"/>
    <n v="1"/>
    <n v="620"/>
    <s v="S2"/>
    <x v="289"/>
    <n v="8"/>
    <n v="2608112"/>
    <n v="2608112"/>
    <n v="3161999"/>
    <n v="0"/>
  </r>
  <r>
    <x v="11"/>
    <n v="724"/>
    <n v="1"/>
    <n v="620"/>
    <s v="S2"/>
    <x v="289"/>
    <n v="8"/>
    <n v="1748295"/>
    <n v="1748295"/>
    <n v="1849438"/>
    <n v="0"/>
  </r>
  <r>
    <x v="12"/>
    <n v="724"/>
    <n v="1"/>
    <n v="620"/>
    <s v="S2"/>
    <x v="289"/>
    <n v="8"/>
    <n v="1290745"/>
    <n v="1290745"/>
    <n v="1959210"/>
    <n v="0"/>
  </r>
  <r>
    <x v="13"/>
    <n v="724"/>
    <n v="1"/>
    <n v="620"/>
    <s v="S2"/>
    <x v="289"/>
    <n v="8"/>
    <n v="1920574"/>
    <n v="1920574"/>
    <n v="2650364"/>
    <n v="0"/>
  </r>
  <r>
    <x v="14"/>
    <n v="724"/>
    <n v="1"/>
    <n v="620"/>
    <s v="S2"/>
    <x v="289"/>
    <n v="8"/>
    <n v="2239605"/>
    <n v="2239605"/>
    <n v="4008833"/>
    <n v="0"/>
  </r>
  <r>
    <x v="15"/>
    <n v="724"/>
    <n v="1"/>
    <n v="620"/>
    <s v="S2"/>
    <x v="289"/>
    <n v="8"/>
    <n v="1249541"/>
    <n v="1249541"/>
    <n v="2652084"/>
    <n v="0"/>
  </r>
  <r>
    <x v="16"/>
    <n v="724"/>
    <n v="1"/>
    <n v="620"/>
    <s v="S2"/>
    <x v="289"/>
    <n v="8"/>
    <n v="985625"/>
    <n v="985625"/>
    <n v="2296050"/>
    <n v="0"/>
  </r>
  <r>
    <x v="17"/>
    <n v="724"/>
    <n v="1"/>
    <n v="620"/>
    <s v="S2"/>
    <x v="289"/>
    <n v="8"/>
    <n v="845616"/>
    <n v="845616"/>
    <n v="2092173"/>
    <n v="0"/>
  </r>
  <r>
    <x v="18"/>
    <n v="724"/>
    <n v="1"/>
    <n v="620"/>
    <s v="S2"/>
    <x v="289"/>
    <n v="8"/>
    <n v="956933"/>
    <n v="956933"/>
    <n v="2569187"/>
    <n v="0"/>
  </r>
  <r>
    <x v="19"/>
    <n v="724"/>
    <n v="1"/>
    <n v="620"/>
    <s v="S2"/>
    <x v="289"/>
    <n v="8"/>
    <n v="1085607"/>
    <n v="1085607"/>
    <n v="3316104"/>
    <n v="0"/>
  </r>
  <r>
    <x v="20"/>
    <n v="724"/>
    <n v="1"/>
    <n v="620"/>
    <s v="S2"/>
    <x v="289"/>
    <n v="8"/>
    <n v="3737613"/>
    <n v="3737613"/>
    <n v="6737694"/>
    <n v="0"/>
  </r>
  <r>
    <x v="0"/>
    <n v="724"/>
    <n v="1"/>
    <n v="620"/>
    <s v="S2"/>
    <x v="290"/>
    <n v="8"/>
    <n v="1073707"/>
    <n v="1073707"/>
    <n v="643551"/>
    <n v="0"/>
  </r>
  <r>
    <x v="1"/>
    <n v="724"/>
    <n v="1"/>
    <n v="620"/>
    <s v="S2"/>
    <x v="290"/>
    <n v="8"/>
    <n v="2483451"/>
    <n v="2483451"/>
    <n v="1901532"/>
    <n v="0"/>
  </r>
  <r>
    <x v="2"/>
    <n v="724"/>
    <n v="1"/>
    <n v="620"/>
    <s v="S2"/>
    <x v="290"/>
    <n v="8"/>
    <n v="2570959"/>
    <n v="2570959"/>
    <n v="2685590"/>
    <n v="0"/>
  </r>
  <r>
    <x v="3"/>
    <n v="724"/>
    <n v="1"/>
    <n v="620"/>
    <s v="S2"/>
    <x v="290"/>
    <n v="8"/>
    <n v="1364467"/>
    <n v="1364467"/>
    <n v="1202993"/>
    <n v="0"/>
  </r>
  <r>
    <x v="4"/>
    <n v="724"/>
    <n v="1"/>
    <n v="620"/>
    <s v="S2"/>
    <x v="290"/>
    <n v="8"/>
    <n v="10220197"/>
    <n v="10220197"/>
    <n v="6076644"/>
    <n v="0"/>
  </r>
  <r>
    <x v="5"/>
    <n v="724"/>
    <n v="1"/>
    <n v="620"/>
    <s v="S2"/>
    <x v="290"/>
    <n v="8"/>
    <n v="17920152"/>
    <n v="17920152"/>
    <n v="8115752"/>
    <n v="0"/>
  </r>
  <r>
    <x v="6"/>
    <n v="724"/>
    <n v="1"/>
    <n v="620"/>
    <s v="S2"/>
    <x v="290"/>
    <n v="8"/>
    <n v="21127416"/>
    <n v="21127416"/>
    <n v="10440925"/>
    <n v="0"/>
  </r>
  <r>
    <x v="7"/>
    <n v="724"/>
    <n v="1"/>
    <n v="620"/>
    <s v="S2"/>
    <x v="290"/>
    <n v="8"/>
    <n v="17893332"/>
    <n v="17893332"/>
    <n v="16874550"/>
    <n v="0"/>
  </r>
  <r>
    <x v="8"/>
    <n v="724"/>
    <n v="1"/>
    <n v="620"/>
    <s v="S2"/>
    <x v="290"/>
    <n v="8"/>
    <n v="14114136"/>
    <n v="14114136"/>
    <n v="20808322"/>
    <n v="0"/>
  </r>
  <r>
    <x v="9"/>
    <n v="724"/>
    <n v="1"/>
    <n v="620"/>
    <s v="S2"/>
    <x v="290"/>
    <n v="8"/>
    <n v="30348826"/>
    <n v="30348826"/>
    <n v="21518168"/>
    <n v="0"/>
  </r>
  <r>
    <x v="10"/>
    <n v="724"/>
    <n v="1"/>
    <n v="620"/>
    <s v="S2"/>
    <x v="290"/>
    <n v="8"/>
    <n v="44953000"/>
    <n v="44953000"/>
    <n v="22309708"/>
    <n v="0"/>
  </r>
  <r>
    <x v="11"/>
    <n v="724"/>
    <n v="1"/>
    <n v="620"/>
    <s v="S2"/>
    <x v="290"/>
    <n v="8"/>
    <n v="37634169"/>
    <n v="37634169"/>
    <n v="20503893"/>
    <n v="0"/>
  </r>
  <r>
    <x v="12"/>
    <n v="724"/>
    <n v="1"/>
    <n v="620"/>
    <s v="S2"/>
    <x v="290"/>
    <n v="8"/>
    <n v="39634569"/>
    <n v="39634569"/>
    <n v="20320148"/>
    <n v="0"/>
  </r>
  <r>
    <x v="13"/>
    <n v="724"/>
    <n v="1"/>
    <n v="620"/>
    <s v="S2"/>
    <x v="290"/>
    <n v="8"/>
    <n v="41469451"/>
    <n v="41469451"/>
    <n v="21384362"/>
    <n v="0"/>
  </r>
  <r>
    <x v="14"/>
    <n v="724"/>
    <n v="1"/>
    <n v="620"/>
    <s v="S2"/>
    <x v="290"/>
    <n v="8"/>
    <n v="38289113"/>
    <n v="38289113"/>
    <n v="22146862"/>
    <n v="0"/>
  </r>
  <r>
    <x v="15"/>
    <n v="724"/>
    <n v="1"/>
    <n v="620"/>
    <s v="S2"/>
    <x v="290"/>
    <n v="8"/>
    <n v="37810208"/>
    <n v="37810208"/>
    <n v="23264933"/>
    <n v="0"/>
  </r>
  <r>
    <x v="16"/>
    <n v="724"/>
    <n v="1"/>
    <n v="620"/>
    <s v="S2"/>
    <x v="290"/>
    <n v="8"/>
    <n v="39988052"/>
    <n v="39988052"/>
    <n v="25613738"/>
    <n v="0"/>
  </r>
  <r>
    <x v="17"/>
    <n v="724"/>
    <n v="1"/>
    <n v="620"/>
    <s v="S2"/>
    <x v="290"/>
    <n v="8"/>
    <n v="39398436"/>
    <n v="39398436"/>
    <n v="26805009"/>
    <n v="6"/>
  </r>
  <r>
    <x v="18"/>
    <n v="724"/>
    <n v="1"/>
    <n v="620"/>
    <s v="S2"/>
    <x v="290"/>
    <n v="8"/>
    <n v="40835475"/>
    <n v="40835475"/>
    <n v="26677371"/>
    <n v="0"/>
  </r>
  <r>
    <x v="19"/>
    <n v="724"/>
    <n v="1"/>
    <n v="620"/>
    <s v="S2"/>
    <x v="290"/>
    <n v="8"/>
    <n v="37513336"/>
    <n v="37513336"/>
    <n v="29591695"/>
    <n v="0"/>
  </r>
  <r>
    <x v="20"/>
    <n v="724"/>
    <n v="1"/>
    <n v="620"/>
    <s v="S2"/>
    <x v="290"/>
    <n v="8"/>
    <n v="32399501"/>
    <n v="32399501"/>
    <n v="29399705"/>
    <n v="0"/>
  </r>
  <r>
    <x v="0"/>
    <n v="724"/>
    <n v="1"/>
    <n v="620"/>
    <s v="S2"/>
    <x v="291"/>
    <n v="8"/>
    <n v="31421"/>
    <n v="31421"/>
    <n v="166183"/>
    <n v="0"/>
  </r>
  <r>
    <x v="1"/>
    <n v="724"/>
    <n v="1"/>
    <n v="620"/>
    <s v="S2"/>
    <x v="291"/>
    <n v="8"/>
    <n v="2690"/>
    <n v="2690"/>
    <n v="28596"/>
    <n v="0"/>
  </r>
  <r>
    <x v="2"/>
    <n v="724"/>
    <n v="1"/>
    <n v="620"/>
    <s v="S2"/>
    <x v="291"/>
    <n v="8"/>
    <n v="21601"/>
    <n v="21601"/>
    <n v="52241"/>
    <n v="0"/>
  </r>
  <r>
    <x v="3"/>
    <n v="724"/>
    <n v="1"/>
    <n v="620"/>
    <s v="S2"/>
    <x v="291"/>
    <n v="8"/>
    <n v="50078"/>
    <n v="50078"/>
    <n v="140083"/>
    <n v="0"/>
  </r>
  <r>
    <x v="4"/>
    <n v="724"/>
    <n v="1"/>
    <n v="620"/>
    <s v="S2"/>
    <x v="291"/>
    <n v="8"/>
    <n v="127694"/>
    <n v="127694"/>
    <n v="353125"/>
    <n v="0"/>
  </r>
  <r>
    <x v="5"/>
    <n v="724"/>
    <n v="1"/>
    <n v="620"/>
    <s v="S2"/>
    <x v="291"/>
    <n v="8"/>
    <n v="211796"/>
    <n v="211796"/>
    <n v="185979"/>
    <n v="0"/>
  </r>
  <r>
    <x v="6"/>
    <n v="724"/>
    <n v="1"/>
    <n v="620"/>
    <s v="S2"/>
    <x v="291"/>
    <n v="8"/>
    <n v="384241"/>
    <n v="384241"/>
    <n v="396538"/>
    <n v="0"/>
  </r>
  <r>
    <x v="7"/>
    <n v="724"/>
    <n v="1"/>
    <n v="620"/>
    <s v="S2"/>
    <x v="291"/>
    <n v="8"/>
    <n v="1059674"/>
    <n v="1059674"/>
    <n v="1106518"/>
    <n v="0"/>
  </r>
  <r>
    <x v="8"/>
    <n v="724"/>
    <n v="1"/>
    <n v="620"/>
    <s v="S2"/>
    <x v="291"/>
    <n v="8"/>
    <n v="1957658"/>
    <n v="1957658"/>
    <n v="1458606"/>
    <n v="0"/>
  </r>
  <r>
    <x v="9"/>
    <n v="724"/>
    <n v="1"/>
    <n v="620"/>
    <s v="S2"/>
    <x v="291"/>
    <n v="8"/>
    <n v="1592638"/>
    <n v="1592638"/>
    <n v="1222679"/>
    <n v="0"/>
  </r>
  <r>
    <x v="10"/>
    <n v="724"/>
    <n v="1"/>
    <n v="620"/>
    <s v="S2"/>
    <x v="291"/>
    <n v="8"/>
    <n v="1447170"/>
    <n v="1447170"/>
    <n v="973982"/>
    <n v="0"/>
  </r>
  <r>
    <x v="11"/>
    <n v="724"/>
    <n v="1"/>
    <n v="620"/>
    <s v="S2"/>
    <x v="291"/>
    <n v="8"/>
    <n v="1255265"/>
    <n v="1255265"/>
    <n v="648648"/>
    <n v="0"/>
  </r>
  <r>
    <x v="12"/>
    <n v="724"/>
    <n v="1"/>
    <n v="620"/>
    <s v="S2"/>
    <x v="291"/>
    <n v="8"/>
    <n v="1190226"/>
    <n v="1190226"/>
    <n v="628974"/>
    <n v="0"/>
  </r>
  <r>
    <x v="13"/>
    <n v="724"/>
    <n v="1"/>
    <n v="620"/>
    <s v="S2"/>
    <x v="291"/>
    <n v="8"/>
    <n v="1008604"/>
    <n v="1008604"/>
    <n v="500622"/>
    <n v="0"/>
  </r>
  <r>
    <x v="14"/>
    <n v="724"/>
    <n v="1"/>
    <n v="620"/>
    <s v="S2"/>
    <x v="291"/>
    <n v="8"/>
    <n v="903713"/>
    <n v="903713"/>
    <n v="704915"/>
    <n v="0"/>
  </r>
  <r>
    <x v="15"/>
    <n v="724"/>
    <n v="1"/>
    <n v="620"/>
    <s v="S2"/>
    <x v="291"/>
    <n v="8"/>
    <n v="2869685"/>
    <n v="2869685"/>
    <n v="1774002"/>
    <n v="0"/>
  </r>
  <r>
    <x v="16"/>
    <n v="724"/>
    <n v="1"/>
    <n v="620"/>
    <s v="S2"/>
    <x v="291"/>
    <n v="8"/>
    <n v="4167898"/>
    <n v="4167898"/>
    <n v="2864434"/>
    <n v="0"/>
  </r>
  <r>
    <x v="17"/>
    <n v="724"/>
    <n v="1"/>
    <n v="620"/>
    <s v="S2"/>
    <x v="291"/>
    <n v="8"/>
    <n v="3794710"/>
    <n v="3794710"/>
    <n v="2993397"/>
    <n v="0"/>
  </r>
  <r>
    <x v="18"/>
    <n v="724"/>
    <n v="1"/>
    <n v="620"/>
    <s v="S2"/>
    <x v="291"/>
    <n v="8"/>
    <n v="3393179"/>
    <n v="3393179"/>
    <n v="3489499"/>
    <n v="0"/>
  </r>
  <r>
    <x v="19"/>
    <n v="724"/>
    <n v="1"/>
    <n v="620"/>
    <s v="S2"/>
    <x v="291"/>
    <n v="8"/>
    <n v="2650942"/>
    <n v="2650942"/>
    <n v="4316040"/>
    <n v="0"/>
  </r>
  <r>
    <x v="20"/>
    <n v="724"/>
    <n v="1"/>
    <n v="620"/>
    <s v="S2"/>
    <x v="291"/>
    <n v="8"/>
    <n v="4569788"/>
    <n v="4569788"/>
    <n v="6333292"/>
    <n v="0"/>
  </r>
  <r>
    <x v="0"/>
    <n v="724"/>
    <n v="1"/>
    <n v="620"/>
    <s v="S2"/>
    <x v="292"/>
    <n v="8"/>
    <n v="10510007"/>
    <n v="10510007"/>
    <n v="1300750"/>
    <n v="0"/>
  </r>
  <r>
    <x v="1"/>
    <n v="724"/>
    <n v="1"/>
    <n v="620"/>
    <s v="S2"/>
    <x v="292"/>
    <n v="8"/>
    <n v="2552000"/>
    <n v="2552000"/>
    <n v="336593"/>
    <n v="0"/>
  </r>
  <r>
    <x v="2"/>
    <n v="724"/>
    <n v="1"/>
    <n v="620"/>
    <s v="S2"/>
    <x v="292"/>
    <n v="8"/>
    <n v="2663976"/>
    <n v="2663976"/>
    <n v="436149"/>
    <n v="0"/>
  </r>
  <r>
    <x v="3"/>
    <n v="724"/>
    <n v="1"/>
    <n v="620"/>
    <s v="S2"/>
    <x v="292"/>
    <n v="8"/>
    <n v="10736050"/>
    <n v="10736050"/>
    <n v="1694103"/>
    <n v="0"/>
  </r>
  <r>
    <x v="4"/>
    <n v="724"/>
    <n v="1"/>
    <n v="620"/>
    <s v="S2"/>
    <x v="292"/>
    <n v="8"/>
    <n v="9676812"/>
    <n v="9676812"/>
    <n v="1543364"/>
    <n v="0"/>
  </r>
  <r>
    <x v="5"/>
    <n v="724"/>
    <n v="1"/>
    <n v="620"/>
    <s v="S2"/>
    <x v="292"/>
    <n v="8"/>
    <n v="19863580"/>
    <n v="19863580"/>
    <n v="2231102"/>
    <n v="0"/>
  </r>
  <r>
    <x v="6"/>
    <n v="724"/>
    <n v="1"/>
    <n v="620"/>
    <s v="S2"/>
    <x v="292"/>
    <n v="8"/>
    <n v="21242964"/>
    <n v="21242964"/>
    <n v="2933958"/>
    <n v="0"/>
  </r>
  <r>
    <x v="7"/>
    <n v="724"/>
    <n v="1"/>
    <n v="620"/>
    <s v="S2"/>
    <x v="292"/>
    <n v="8"/>
    <n v="32900244"/>
    <n v="32900244"/>
    <n v="5521710"/>
    <n v="0"/>
  </r>
  <r>
    <x v="8"/>
    <n v="724"/>
    <n v="1"/>
    <n v="620"/>
    <s v="S2"/>
    <x v="292"/>
    <n v="8"/>
    <n v="48969916"/>
    <n v="48969916"/>
    <n v="8361929"/>
    <n v="0"/>
  </r>
  <r>
    <x v="9"/>
    <n v="724"/>
    <n v="1"/>
    <n v="620"/>
    <s v="S2"/>
    <x v="292"/>
    <n v="8"/>
    <n v="70005328"/>
    <n v="70005328"/>
    <n v="9294019"/>
    <n v="0"/>
  </r>
  <r>
    <x v="10"/>
    <n v="724"/>
    <n v="1"/>
    <n v="620"/>
    <s v="S2"/>
    <x v="292"/>
    <n v="8"/>
    <n v="83396640"/>
    <n v="83396640"/>
    <n v="9211614"/>
    <n v="0"/>
  </r>
  <r>
    <x v="11"/>
    <n v="724"/>
    <n v="1"/>
    <n v="620"/>
    <s v="S2"/>
    <x v="292"/>
    <n v="8"/>
    <n v="82767416"/>
    <n v="82767416"/>
    <n v="7987449"/>
    <n v="0"/>
  </r>
  <r>
    <x v="12"/>
    <n v="724"/>
    <n v="1"/>
    <n v="620"/>
    <s v="S2"/>
    <x v="292"/>
    <n v="8"/>
    <n v="132258213"/>
    <n v="132258213"/>
    <n v="15233831"/>
    <n v="0"/>
  </r>
  <r>
    <x v="13"/>
    <n v="724"/>
    <n v="1"/>
    <n v="620"/>
    <s v="S2"/>
    <x v="292"/>
    <n v="8"/>
    <n v="108577768"/>
    <n v="108577768"/>
    <n v="14386251"/>
    <n v="0"/>
  </r>
  <r>
    <x v="14"/>
    <n v="724"/>
    <n v="1"/>
    <n v="620"/>
    <s v="S2"/>
    <x v="292"/>
    <n v="8"/>
    <n v="122728856"/>
    <n v="122728856"/>
    <n v="15105151"/>
    <n v="0"/>
  </r>
  <r>
    <x v="15"/>
    <n v="724"/>
    <n v="1"/>
    <n v="620"/>
    <s v="S2"/>
    <x v="292"/>
    <n v="8"/>
    <n v="156333471"/>
    <n v="156333471"/>
    <n v="22802032"/>
    <n v="0"/>
  </r>
  <r>
    <x v="16"/>
    <n v="724"/>
    <n v="1"/>
    <n v="620"/>
    <s v="S2"/>
    <x v="292"/>
    <n v="8"/>
    <n v="128404888"/>
    <n v="128404888"/>
    <n v="22888977"/>
    <n v="0"/>
  </r>
  <r>
    <x v="17"/>
    <n v="724"/>
    <n v="1"/>
    <n v="620"/>
    <s v="S2"/>
    <x v="292"/>
    <n v="8"/>
    <n v="163352009"/>
    <n v="163352009"/>
    <n v="32431078"/>
    <n v="0"/>
  </r>
  <r>
    <x v="18"/>
    <n v="724"/>
    <n v="1"/>
    <n v="620"/>
    <s v="S2"/>
    <x v="292"/>
    <n v="8"/>
    <n v="168021478"/>
    <n v="168021478"/>
    <n v="30310252"/>
    <n v="6"/>
  </r>
  <r>
    <x v="19"/>
    <n v="724"/>
    <n v="1"/>
    <n v="620"/>
    <s v="S2"/>
    <x v="292"/>
    <n v="8"/>
    <n v="48451227"/>
    <n v="48451227"/>
    <n v="39806370"/>
    <n v="0"/>
  </r>
  <r>
    <x v="20"/>
    <n v="724"/>
    <n v="1"/>
    <n v="620"/>
    <s v="S2"/>
    <x v="292"/>
    <n v="8"/>
    <n v="114280429"/>
    <n v="114280429"/>
    <n v="49541301"/>
    <n v="0"/>
  </r>
  <r>
    <x v="1"/>
    <n v="724"/>
    <n v="1"/>
    <n v="620"/>
    <s v="S2"/>
    <x v="293"/>
    <n v="8"/>
    <n v="2625000"/>
    <n v="2625000"/>
    <n v="180447"/>
    <n v="0"/>
  </r>
  <r>
    <x v="2"/>
    <n v="724"/>
    <n v="1"/>
    <n v="620"/>
    <s v="S2"/>
    <x v="293"/>
    <n v="8"/>
    <n v="3176000"/>
    <n v="3176000"/>
    <n v="167865"/>
    <n v="0"/>
  </r>
  <r>
    <x v="3"/>
    <n v="724"/>
    <n v="1"/>
    <n v="620"/>
    <s v="S2"/>
    <x v="293"/>
    <n v="8"/>
    <n v="4509753"/>
    <n v="4509753"/>
    <n v="373434"/>
    <n v="0"/>
  </r>
  <r>
    <x v="4"/>
    <n v="724"/>
    <n v="1"/>
    <n v="620"/>
    <s v="S2"/>
    <x v="293"/>
    <n v="8"/>
    <n v="6276703"/>
    <n v="6276703"/>
    <n v="582620"/>
    <n v="0"/>
  </r>
  <r>
    <x v="5"/>
    <n v="724"/>
    <n v="1"/>
    <n v="620"/>
    <s v="S2"/>
    <x v="293"/>
    <n v="8"/>
    <n v="11594991"/>
    <n v="11594991"/>
    <n v="1245989"/>
    <n v="0"/>
  </r>
  <r>
    <x v="6"/>
    <n v="724"/>
    <n v="1"/>
    <n v="620"/>
    <s v="S2"/>
    <x v="293"/>
    <n v="8"/>
    <n v="22588984"/>
    <n v="22588984"/>
    <n v="1746454"/>
    <n v="0"/>
  </r>
  <r>
    <x v="7"/>
    <n v="724"/>
    <n v="1"/>
    <n v="620"/>
    <s v="S2"/>
    <x v="293"/>
    <n v="8"/>
    <n v="7779398"/>
    <n v="7779398"/>
    <n v="695957"/>
    <n v="0"/>
  </r>
  <r>
    <x v="8"/>
    <n v="724"/>
    <n v="1"/>
    <n v="620"/>
    <s v="S2"/>
    <x v="293"/>
    <n v="8"/>
    <n v="8070378"/>
    <n v="8070378"/>
    <n v="932214"/>
    <n v="0"/>
  </r>
  <r>
    <x v="9"/>
    <n v="724"/>
    <n v="1"/>
    <n v="620"/>
    <s v="S2"/>
    <x v="293"/>
    <n v="8"/>
    <n v="13205897"/>
    <n v="13205897"/>
    <n v="1256014"/>
    <n v="0"/>
  </r>
  <r>
    <x v="10"/>
    <n v="724"/>
    <n v="1"/>
    <n v="620"/>
    <s v="S2"/>
    <x v="293"/>
    <n v="8"/>
    <n v="40231568"/>
    <n v="40231568"/>
    <n v="3674645"/>
    <n v="0"/>
  </r>
  <r>
    <x v="11"/>
    <n v="724"/>
    <n v="1"/>
    <n v="620"/>
    <s v="S2"/>
    <x v="293"/>
    <n v="8"/>
    <n v="26972101"/>
    <n v="26972101"/>
    <n v="2037929"/>
    <n v="0"/>
  </r>
  <r>
    <x v="12"/>
    <n v="724"/>
    <n v="1"/>
    <n v="620"/>
    <s v="S2"/>
    <x v="293"/>
    <n v="8"/>
    <n v="40919470"/>
    <n v="40919470"/>
    <n v="2667627"/>
    <n v="0"/>
  </r>
  <r>
    <x v="13"/>
    <n v="724"/>
    <n v="1"/>
    <n v="620"/>
    <s v="S2"/>
    <x v="293"/>
    <n v="8"/>
    <n v="34312050"/>
    <n v="34312050"/>
    <n v="2235007"/>
    <n v="0"/>
  </r>
  <r>
    <x v="14"/>
    <n v="724"/>
    <n v="1"/>
    <n v="620"/>
    <s v="S2"/>
    <x v="293"/>
    <n v="8"/>
    <n v="36662270"/>
    <n v="36662270"/>
    <n v="2729331"/>
    <n v="0"/>
  </r>
  <r>
    <x v="15"/>
    <n v="724"/>
    <n v="1"/>
    <n v="620"/>
    <s v="S2"/>
    <x v="293"/>
    <n v="8"/>
    <n v="31569300"/>
    <n v="31569300"/>
    <n v="2908951"/>
    <n v="0"/>
  </r>
  <r>
    <x v="16"/>
    <n v="724"/>
    <n v="1"/>
    <n v="620"/>
    <s v="S2"/>
    <x v="293"/>
    <n v="8"/>
    <n v="33045080"/>
    <n v="33045080"/>
    <n v="3444315"/>
    <n v="0"/>
  </r>
  <r>
    <x v="17"/>
    <n v="724"/>
    <n v="1"/>
    <n v="620"/>
    <s v="S2"/>
    <x v="293"/>
    <n v="8"/>
    <n v="27411700"/>
    <n v="27411700"/>
    <n v="3096153"/>
    <n v="0"/>
  </r>
  <r>
    <x v="18"/>
    <n v="724"/>
    <n v="1"/>
    <n v="620"/>
    <s v="S2"/>
    <x v="293"/>
    <n v="8"/>
    <n v="14646642"/>
    <n v="14646642"/>
    <n v="3012041"/>
    <n v="6"/>
  </r>
  <r>
    <x v="19"/>
    <n v="724"/>
    <n v="1"/>
    <n v="620"/>
    <s v="S2"/>
    <x v="293"/>
    <n v="8"/>
    <n v="3383041"/>
    <n v="3383041"/>
    <n v="2586031"/>
    <n v="0"/>
  </r>
  <r>
    <x v="20"/>
    <n v="724"/>
    <n v="1"/>
    <n v="620"/>
    <s v="S2"/>
    <x v="293"/>
    <n v="8"/>
    <n v="2997071"/>
    <n v="2997071"/>
    <n v="1471906"/>
    <n v="0"/>
  </r>
  <r>
    <x v="2"/>
    <n v="724"/>
    <n v="1"/>
    <n v="620"/>
    <s v="S2"/>
    <x v="294"/>
    <n v="8"/>
    <n v="9841968"/>
    <n v="9841968"/>
    <n v="2207423"/>
    <n v="0"/>
  </r>
  <r>
    <x v="3"/>
    <n v="724"/>
    <n v="1"/>
    <n v="620"/>
    <s v="S2"/>
    <x v="294"/>
    <n v="8"/>
    <n v="1104000"/>
    <n v="1104000"/>
    <n v="159362"/>
    <n v="0"/>
  </r>
  <r>
    <x v="5"/>
    <n v="724"/>
    <n v="1"/>
    <n v="620"/>
    <s v="S2"/>
    <x v="294"/>
    <n v="8"/>
    <n v="107281"/>
    <n v="107281"/>
    <n v="1688"/>
    <n v="0"/>
  </r>
  <r>
    <x v="8"/>
    <n v="724"/>
    <n v="1"/>
    <n v="620"/>
    <s v="S2"/>
    <x v="294"/>
    <n v="8"/>
    <n v="2625"/>
    <n v="2625"/>
    <n v="900"/>
    <n v="0"/>
  </r>
  <r>
    <x v="9"/>
    <n v="724"/>
    <n v="1"/>
    <n v="620"/>
    <s v="S2"/>
    <x v="294"/>
    <n v="8"/>
    <n v="116937"/>
    <n v="116937"/>
    <n v="37089"/>
    <n v="0"/>
  </r>
  <r>
    <x v="10"/>
    <n v="724"/>
    <n v="1"/>
    <n v="620"/>
    <s v="S2"/>
    <x v="294"/>
    <n v="8"/>
    <n v="4812"/>
    <n v="4812"/>
    <n v="5097"/>
    <n v="0"/>
  </r>
  <r>
    <x v="11"/>
    <n v="724"/>
    <n v="1"/>
    <n v="620"/>
    <s v="S2"/>
    <x v="294"/>
    <n v="8"/>
    <n v="49339"/>
    <n v="49339"/>
    <n v="8013"/>
    <n v="0"/>
  </r>
  <r>
    <x v="12"/>
    <n v="724"/>
    <n v="1"/>
    <n v="620"/>
    <s v="S2"/>
    <x v="294"/>
    <n v="8"/>
    <n v="750"/>
    <n v="750"/>
    <n v="691"/>
    <n v="0"/>
  </r>
  <r>
    <x v="13"/>
    <n v="724"/>
    <n v="1"/>
    <n v="620"/>
    <s v="S2"/>
    <x v="294"/>
    <n v="8"/>
    <n v="13500"/>
    <n v="13500"/>
    <n v="2694"/>
    <n v="0"/>
  </r>
  <r>
    <x v="14"/>
    <n v="724"/>
    <n v="1"/>
    <n v="620"/>
    <s v="S2"/>
    <x v="294"/>
    <n v="8"/>
    <n v="55370"/>
    <n v="55370"/>
    <n v="10958"/>
    <n v="0"/>
  </r>
  <r>
    <x v="15"/>
    <n v="724"/>
    <n v="1"/>
    <n v="620"/>
    <s v="S2"/>
    <x v="294"/>
    <n v="8"/>
    <n v="3600"/>
    <n v="3600"/>
    <n v="1179"/>
    <n v="0"/>
  </r>
  <r>
    <x v="16"/>
    <n v="724"/>
    <n v="1"/>
    <n v="620"/>
    <s v="S2"/>
    <x v="294"/>
    <n v="8"/>
    <n v="35030"/>
    <n v="35030"/>
    <n v="17328"/>
    <n v="0"/>
  </r>
  <r>
    <x v="17"/>
    <n v="724"/>
    <n v="1"/>
    <n v="620"/>
    <s v="S2"/>
    <x v="294"/>
    <n v="8"/>
    <n v="1120226"/>
    <n v="1120226"/>
    <n v="298385"/>
    <n v="0"/>
  </r>
  <r>
    <x v="18"/>
    <n v="724"/>
    <n v="1"/>
    <n v="620"/>
    <s v="S2"/>
    <x v="294"/>
    <n v="8"/>
    <n v="5926"/>
    <n v="5926"/>
    <n v="14983"/>
    <n v="6"/>
  </r>
  <r>
    <x v="19"/>
    <n v="724"/>
    <n v="1"/>
    <n v="620"/>
    <s v="S2"/>
    <x v="294"/>
    <n v="8"/>
    <n v="98"/>
    <n v="98"/>
    <n v="4776"/>
    <n v="0"/>
  </r>
  <r>
    <x v="20"/>
    <n v="724"/>
    <n v="1"/>
    <n v="620"/>
    <s v="S2"/>
    <x v="294"/>
    <n v="8"/>
    <n v="346070"/>
    <n v="346070"/>
    <n v="211627"/>
    <n v="0"/>
  </r>
  <r>
    <x v="0"/>
    <n v="724"/>
    <n v="1"/>
    <n v="620"/>
    <s v="S2"/>
    <x v="295"/>
    <n v="8"/>
    <n v="111000"/>
    <n v="111000"/>
    <n v="16727"/>
    <n v="0"/>
  </r>
  <r>
    <x v="1"/>
    <n v="724"/>
    <n v="1"/>
    <n v="620"/>
    <s v="S2"/>
    <x v="295"/>
    <n v="8"/>
    <n v="19299"/>
    <n v="19299"/>
    <n v="16739"/>
    <n v="0"/>
  </r>
  <r>
    <x v="2"/>
    <n v="724"/>
    <n v="1"/>
    <n v="620"/>
    <s v="S2"/>
    <x v="295"/>
    <n v="8"/>
    <n v="377187"/>
    <n v="377187"/>
    <n v="92398"/>
    <n v="0"/>
  </r>
  <r>
    <x v="3"/>
    <n v="724"/>
    <n v="1"/>
    <n v="620"/>
    <s v="S2"/>
    <x v="295"/>
    <n v="8"/>
    <n v="2783250"/>
    <n v="2783250"/>
    <n v="569946"/>
    <n v="0"/>
  </r>
  <r>
    <x v="4"/>
    <n v="724"/>
    <n v="1"/>
    <n v="620"/>
    <s v="S2"/>
    <x v="295"/>
    <n v="8"/>
    <n v="9394089"/>
    <n v="9394089"/>
    <n v="1660047"/>
    <n v="0"/>
  </r>
  <r>
    <x v="5"/>
    <n v="724"/>
    <n v="1"/>
    <n v="620"/>
    <s v="S2"/>
    <x v="295"/>
    <n v="8"/>
    <n v="21584056"/>
    <n v="21584056"/>
    <n v="3251071"/>
    <n v="0"/>
  </r>
  <r>
    <x v="6"/>
    <n v="724"/>
    <n v="1"/>
    <n v="620"/>
    <s v="S2"/>
    <x v="295"/>
    <n v="8"/>
    <n v="37016408"/>
    <n v="37016408"/>
    <n v="5527887"/>
    <n v="0"/>
  </r>
  <r>
    <x v="7"/>
    <n v="724"/>
    <n v="1"/>
    <n v="620"/>
    <s v="S2"/>
    <x v="295"/>
    <n v="8"/>
    <n v="66887756"/>
    <n v="66887756"/>
    <n v="11277956"/>
    <n v="0"/>
  </r>
  <r>
    <x v="8"/>
    <n v="724"/>
    <n v="1"/>
    <n v="620"/>
    <s v="S2"/>
    <x v="295"/>
    <n v="8"/>
    <n v="89271800"/>
    <n v="89271800"/>
    <n v="16220925"/>
    <n v="0"/>
  </r>
  <r>
    <x v="9"/>
    <n v="724"/>
    <n v="1"/>
    <n v="620"/>
    <s v="S2"/>
    <x v="295"/>
    <n v="8"/>
    <n v="120003264"/>
    <n v="120003264"/>
    <n v="17198276"/>
    <n v="0"/>
  </r>
  <r>
    <x v="10"/>
    <n v="724"/>
    <n v="1"/>
    <n v="620"/>
    <s v="S2"/>
    <x v="295"/>
    <n v="8"/>
    <n v="129971792"/>
    <n v="129971792"/>
    <n v="17847048"/>
    <n v="0"/>
  </r>
  <r>
    <x v="11"/>
    <n v="724"/>
    <n v="1"/>
    <n v="620"/>
    <s v="S2"/>
    <x v="295"/>
    <n v="8"/>
    <n v="111490389"/>
    <n v="111490389"/>
    <n v="15078319"/>
    <n v="0"/>
  </r>
  <r>
    <x v="12"/>
    <n v="724"/>
    <n v="1"/>
    <n v="620"/>
    <s v="S2"/>
    <x v="295"/>
    <n v="8"/>
    <n v="100100996"/>
    <n v="100100996"/>
    <n v="12611194"/>
    <n v="0"/>
  </r>
  <r>
    <x v="13"/>
    <n v="724"/>
    <n v="1"/>
    <n v="620"/>
    <s v="S2"/>
    <x v="295"/>
    <n v="8"/>
    <n v="102161151"/>
    <n v="102161151"/>
    <n v="13014481"/>
    <n v="0"/>
  </r>
  <r>
    <x v="14"/>
    <n v="724"/>
    <n v="1"/>
    <n v="620"/>
    <s v="S2"/>
    <x v="295"/>
    <n v="8"/>
    <n v="114088400"/>
    <n v="114088400"/>
    <n v="15181224"/>
    <n v="0"/>
  </r>
  <r>
    <x v="15"/>
    <n v="724"/>
    <n v="1"/>
    <n v="620"/>
    <s v="S2"/>
    <x v="295"/>
    <n v="8"/>
    <n v="112489742"/>
    <n v="112489742"/>
    <n v="18507611"/>
    <n v="6"/>
  </r>
  <r>
    <x v="16"/>
    <n v="724"/>
    <n v="1"/>
    <n v="620"/>
    <s v="S2"/>
    <x v="295"/>
    <n v="8"/>
    <n v="144486279"/>
    <n v="144486279"/>
    <n v="27416482"/>
    <n v="0"/>
  </r>
  <r>
    <x v="17"/>
    <n v="724"/>
    <n v="1"/>
    <n v="620"/>
    <s v="S2"/>
    <x v="295"/>
    <n v="8"/>
    <n v="136197977"/>
    <n v="136197977"/>
    <n v="28369075"/>
    <n v="0"/>
  </r>
  <r>
    <x v="18"/>
    <n v="724"/>
    <n v="1"/>
    <n v="620"/>
    <s v="S2"/>
    <x v="295"/>
    <n v="8"/>
    <n v="125541342"/>
    <n v="125541342"/>
    <n v="28543413"/>
    <n v="0"/>
  </r>
  <r>
    <x v="19"/>
    <n v="724"/>
    <n v="1"/>
    <n v="620"/>
    <s v="S2"/>
    <x v="295"/>
    <n v="8"/>
    <n v="125305718"/>
    <n v="125305718"/>
    <n v="36785770"/>
    <n v="0"/>
  </r>
  <r>
    <x v="20"/>
    <n v="724"/>
    <n v="1"/>
    <n v="620"/>
    <s v="S2"/>
    <x v="295"/>
    <n v="8"/>
    <n v="72376131"/>
    <n v="72376131"/>
    <n v="38144073"/>
    <n v="0"/>
  </r>
  <r>
    <x v="0"/>
    <n v="724"/>
    <n v="1"/>
    <n v="620"/>
    <s v="S2"/>
    <x v="296"/>
    <n v="8"/>
    <n v="13187"/>
    <n v="13187"/>
    <n v="66669"/>
    <n v="0"/>
  </r>
  <r>
    <x v="1"/>
    <n v="724"/>
    <n v="1"/>
    <n v="620"/>
    <s v="S2"/>
    <x v="296"/>
    <n v="8"/>
    <n v="4312"/>
    <n v="4312"/>
    <n v="44943"/>
    <n v="0"/>
  </r>
  <r>
    <x v="2"/>
    <n v="724"/>
    <n v="1"/>
    <n v="620"/>
    <s v="S2"/>
    <x v="296"/>
    <n v="8"/>
    <n v="1707"/>
    <n v="1707"/>
    <n v="40086"/>
    <n v="0"/>
  </r>
  <r>
    <x v="3"/>
    <n v="724"/>
    <n v="1"/>
    <n v="620"/>
    <s v="S2"/>
    <x v="296"/>
    <n v="8"/>
    <n v="103800"/>
    <n v="103800"/>
    <n v="178740"/>
    <n v="0"/>
  </r>
  <r>
    <x v="4"/>
    <n v="724"/>
    <n v="1"/>
    <n v="620"/>
    <s v="S2"/>
    <x v="296"/>
    <n v="8"/>
    <n v="65101"/>
    <n v="65101"/>
    <n v="186983"/>
    <n v="0"/>
  </r>
  <r>
    <x v="5"/>
    <n v="724"/>
    <n v="1"/>
    <n v="620"/>
    <s v="S2"/>
    <x v="296"/>
    <n v="8"/>
    <n v="50000"/>
    <n v="50000"/>
    <n v="90488"/>
    <n v="0"/>
  </r>
  <r>
    <x v="6"/>
    <n v="724"/>
    <n v="1"/>
    <n v="620"/>
    <s v="S2"/>
    <x v="296"/>
    <n v="8"/>
    <n v="14000"/>
    <n v="14000"/>
    <n v="11187"/>
    <n v="0"/>
  </r>
  <r>
    <x v="7"/>
    <n v="724"/>
    <n v="1"/>
    <n v="620"/>
    <s v="S2"/>
    <x v="296"/>
    <n v="8"/>
    <n v="648"/>
    <n v="648"/>
    <n v="7429"/>
    <n v="0"/>
  </r>
  <r>
    <x v="8"/>
    <n v="724"/>
    <n v="1"/>
    <n v="620"/>
    <s v="S2"/>
    <x v="296"/>
    <n v="8"/>
    <n v="267699"/>
    <n v="267699"/>
    <n v="388634"/>
    <n v="0"/>
  </r>
  <r>
    <x v="9"/>
    <n v="724"/>
    <n v="1"/>
    <n v="620"/>
    <s v="S2"/>
    <x v="296"/>
    <n v="8"/>
    <n v="995499"/>
    <n v="995499"/>
    <n v="598819"/>
    <n v="0"/>
  </r>
  <r>
    <x v="10"/>
    <n v="724"/>
    <n v="1"/>
    <n v="620"/>
    <s v="S2"/>
    <x v="296"/>
    <n v="8"/>
    <n v="611000"/>
    <n v="611000"/>
    <n v="311390"/>
    <n v="0"/>
  </r>
  <r>
    <x v="11"/>
    <n v="724"/>
    <n v="1"/>
    <n v="620"/>
    <s v="S2"/>
    <x v="296"/>
    <n v="8"/>
    <n v="165386"/>
    <n v="165386"/>
    <n v="63564"/>
    <n v="0"/>
  </r>
  <r>
    <x v="12"/>
    <n v="724"/>
    <n v="1"/>
    <n v="620"/>
    <s v="S2"/>
    <x v="296"/>
    <n v="8"/>
    <n v="2"/>
    <n v="2"/>
    <n v="19"/>
    <n v="0"/>
  </r>
  <r>
    <x v="14"/>
    <n v="724"/>
    <n v="1"/>
    <n v="620"/>
    <s v="S2"/>
    <x v="296"/>
    <n v="8"/>
    <n v="17190"/>
    <n v="17190"/>
    <n v="14432"/>
    <n v="0"/>
  </r>
  <r>
    <x v="15"/>
    <n v="724"/>
    <n v="1"/>
    <n v="620"/>
    <s v="S2"/>
    <x v="296"/>
    <n v="8"/>
    <n v="288000"/>
    <n v="288000"/>
    <n v="260013"/>
    <n v="0"/>
  </r>
  <r>
    <x v="16"/>
    <n v="724"/>
    <n v="1"/>
    <n v="620"/>
    <s v="S2"/>
    <x v="296"/>
    <n v="8"/>
    <n v="48000"/>
    <n v="48000"/>
    <n v="43989"/>
    <n v="0"/>
  </r>
  <r>
    <x v="20"/>
    <n v="724"/>
    <n v="1"/>
    <n v="620"/>
    <s v="S2"/>
    <x v="296"/>
    <n v="8"/>
    <n v="5321"/>
    <n v="5321"/>
    <n v="106550"/>
    <n v="0"/>
  </r>
  <r>
    <x v="1"/>
    <n v="724"/>
    <n v="1"/>
    <n v="620"/>
    <s v="S2"/>
    <x v="297"/>
    <n v="8"/>
    <n v="7312"/>
    <n v="7312"/>
    <n v="26402"/>
    <n v="0"/>
  </r>
  <r>
    <x v="2"/>
    <n v="724"/>
    <n v="1"/>
    <n v="620"/>
    <s v="S2"/>
    <x v="297"/>
    <n v="8"/>
    <n v="4625"/>
    <n v="4625"/>
    <n v="30439"/>
    <n v="0"/>
  </r>
  <r>
    <x v="3"/>
    <n v="724"/>
    <n v="1"/>
    <n v="620"/>
    <s v="S2"/>
    <x v="297"/>
    <n v="8"/>
    <n v="10937"/>
    <n v="10937"/>
    <n v="229188"/>
    <n v="0"/>
  </r>
  <r>
    <x v="4"/>
    <n v="724"/>
    <n v="1"/>
    <n v="620"/>
    <s v="S2"/>
    <x v="297"/>
    <n v="8"/>
    <n v="7625"/>
    <n v="7625"/>
    <n v="52365"/>
    <n v="0"/>
  </r>
  <r>
    <x v="5"/>
    <n v="724"/>
    <n v="1"/>
    <n v="620"/>
    <s v="S2"/>
    <x v="297"/>
    <n v="8"/>
    <n v="2000"/>
    <n v="2000"/>
    <n v="8091"/>
    <n v="0"/>
  </r>
  <r>
    <x v="6"/>
    <n v="724"/>
    <n v="1"/>
    <n v="620"/>
    <s v="S2"/>
    <x v="297"/>
    <n v="8"/>
    <n v="22062"/>
    <n v="22062"/>
    <n v="23005"/>
    <n v="0"/>
  </r>
  <r>
    <x v="7"/>
    <n v="724"/>
    <n v="1"/>
    <n v="620"/>
    <s v="S2"/>
    <x v="297"/>
    <n v="8"/>
    <n v="4937"/>
    <n v="4937"/>
    <n v="29718"/>
    <n v="0"/>
  </r>
  <r>
    <x v="8"/>
    <n v="724"/>
    <n v="1"/>
    <n v="620"/>
    <s v="S2"/>
    <x v="297"/>
    <n v="8"/>
    <n v="73394"/>
    <n v="73394"/>
    <n v="337538"/>
    <n v="0"/>
  </r>
  <r>
    <x v="9"/>
    <n v="724"/>
    <n v="1"/>
    <n v="620"/>
    <s v="S2"/>
    <x v="297"/>
    <n v="8"/>
    <n v="434937"/>
    <n v="434937"/>
    <n v="309233"/>
    <n v="0"/>
  </r>
  <r>
    <x v="10"/>
    <n v="724"/>
    <n v="1"/>
    <n v="620"/>
    <s v="S2"/>
    <x v="297"/>
    <n v="8"/>
    <n v="647937"/>
    <n v="647937"/>
    <n v="142758"/>
    <n v="0"/>
  </r>
  <r>
    <x v="11"/>
    <n v="724"/>
    <n v="1"/>
    <n v="620"/>
    <s v="S2"/>
    <x v="297"/>
    <n v="8"/>
    <n v="582"/>
    <n v="582"/>
    <n v="39940"/>
    <n v="0"/>
  </r>
  <r>
    <x v="12"/>
    <n v="724"/>
    <n v="1"/>
    <n v="620"/>
    <s v="S2"/>
    <x v="297"/>
    <n v="8"/>
    <n v="3277"/>
    <n v="3277"/>
    <n v="98691"/>
    <n v="0"/>
  </r>
  <r>
    <x v="0"/>
    <n v="724"/>
    <n v="1"/>
    <n v="620"/>
    <s v="S2"/>
    <x v="298"/>
    <n v="8"/>
    <n v="917"/>
    <n v="917"/>
    <n v="3785"/>
    <n v="0"/>
  </r>
  <r>
    <x v="1"/>
    <n v="724"/>
    <n v="1"/>
    <n v="620"/>
    <s v="S2"/>
    <x v="298"/>
    <n v="8"/>
    <n v="1625"/>
    <n v="1625"/>
    <n v="16119"/>
    <n v="0"/>
  </r>
  <r>
    <x v="2"/>
    <n v="724"/>
    <n v="1"/>
    <n v="620"/>
    <s v="S2"/>
    <x v="298"/>
    <n v="8"/>
    <n v="2125"/>
    <n v="2125"/>
    <n v="15107"/>
    <n v="0"/>
  </r>
  <r>
    <x v="3"/>
    <n v="724"/>
    <n v="1"/>
    <n v="620"/>
    <s v="S2"/>
    <x v="298"/>
    <n v="8"/>
    <n v="703"/>
    <n v="703"/>
    <n v="7101"/>
    <n v="0"/>
  </r>
  <r>
    <x v="4"/>
    <n v="724"/>
    <n v="1"/>
    <n v="620"/>
    <s v="S2"/>
    <x v="298"/>
    <n v="8"/>
    <n v="3375"/>
    <n v="3375"/>
    <n v="57381"/>
    <n v="0"/>
  </r>
  <r>
    <x v="5"/>
    <n v="724"/>
    <n v="1"/>
    <n v="620"/>
    <s v="S2"/>
    <x v="298"/>
    <n v="8"/>
    <n v="1250"/>
    <n v="1250"/>
    <n v="7003"/>
    <n v="0"/>
  </r>
  <r>
    <x v="6"/>
    <n v="724"/>
    <n v="1"/>
    <n v="620"/>
    <s v="S2"/>
    <x v="298"/>
    <n v="8"/>
    <n v="1562"/>
    <n v="1562"/>
    <n v="13337"/>
    <n v="0"/>
  </r>
  <r>
    <x v="7"/>
    <n v="724"/>
    <n v="1"/>
    <n v="620"/>
    <s v="S2"/>
    <x v="298"/>
    <n v="8"/>
    <n v="6687"/>
    <n v="6687"/>
    <n v="27170"/>
    <n v="0"/>
  </r>
  <r>
    <x v="8"/>
    <n v="724"/>
    <n v="1"/>
    <n v="620"/>
    <s v="S2"/>
    <x v="298"/>
    <n v="8"/>
    <n v="7526"/>
    <n v="7526"/>
    <n v="64089"/>
    <n v="0"/>
  </r>
  <r>
    <x v="9"/>
    <n v="724"/>
    <n v="1"/>
    <n v="620"/>
    <s v="S2"/>
    <x v="298"/>
    <n v="8"/>
    <n v="19562"/>
    <n v="19562"/>
    <n v="124914"/>
    <n v="0"/>
  </r>
  <r>
    <x v="10"/>
    <n v="724"/>
    <n v="1"/>
    <n v="620"/>
    <s v="S2"/>
    <x v="298"/>
    <n v="8"/>
    <n v="14250"/>
    <n v="14250"/>
    <n v="104377"/>
    <n v="0"/>
  </r>
  <r>
    <x v="11"/>
    <n v="724"/>
    <n v="1"/>
    <n v="620"/>
    <s v="S2"/>
    <x v="298"/>
    <n v="8"/>
    <n v="10039"/>
    <n v="10039"/>
    <n v="109291"/>
    <n v="0"/>
  </r>
  <r>
    <x v="12"/>
    <n v="724"/>
    <n v="1"/>
    <n v="620"/>
    <s v="S2"/>
    <x v="298"/>
    <n v="8"/>
    <n v="14231"/>
    <n v="14231"/>
    <n v="111626"/>
    <n v="0"/>
  </r>
  <r>
    <x v="13"/>
    <n v="724"/>
    <n v="1"/>
    <n v="620"/>
    <s v="S2"/>
    <x v="298"/>
    <n v="8"/>
    <n v="24788"/>
    <n v="24788"/>
    <n v="138976"/>
    <n v="0"/>
  </r>
  <r>
    <x v="14"/>
    <n v="724"/>
    <n v="1"/>
    <n v="620"/>
    <s v="S2"/>
    <x v="298"/>
    <n v="8"/>
    <n v="18339"/>
    <n v="18339"/>
    <n v="167967"/>
    <n v="0"/>
  </r>
  <r>
    <x v="15"/>
    <n v="724"/>
    <n v="1"/>
    <n v="620"/>
    <s v="S2"/>
    <x v="298"/>
    <n v="8"/>
    <n v="15719"/>
    <n v="15719"/>
    <n v="213041"/>
    <n v="0"/>
  </r>
  <r>
    <x v="16"/>
    <n v="724"/>
    <n v="1"/>
    <n v="620"/>
    <s v="S2"/>
    <x v="298"/>
    <n v="8"/>
    <n v="9271"/>
    <n v="9271"/>
    <n v="153641"/>
    <n v="0"/>
  </r>
  <r>
    <x v="17"/>
    <n v="724"/>
    <n v="1"/>
    <n v="620"/>
    <s v="S2"/>
    <x v="298"/>
    <n v="8"/>
    <n v="2954"/>
    <n v="2954"/>
    <n v="81812"/>
    <n v="0"/>
  </r>
  <r>
    <x v="18"/>
    <n v="724"/>
    <n v="1"/>
    <n v="620"/>
    <s v="S2"/>
    <x v="298"/>
    <n v="8"/>
    <n v="7537"/>
    <n v="7537"/>
    <n v="110462"/>
    <n v="0"/>
  </r>
  <r>
    <x v="19"/>
    <n v="724"/>
    <n v="1"/>
    <n v="620"/>
    <s v="S2"/>
    <x v="298"/>
    <n v="8"/>
    <n v="5917"/>
    <n v="5917"/>
    <n v="78621"/>
    <n v="0"/>
  </r>
  <r>
    <x v="20"/>
    <n v="724"/>
    <n v="1"/>
    <n v="620"/>
    <s v="S2"/>
    <x v="298"/>
    <n v="8"/>
    <n v="505"/>
    <n v="505"/>
    <n v="8713"/>
    <n v="0"/>
  </r>
  <r>
    <x v="0"/>
    <n v="724"/>
    <n v="1"/>
    <n v="620"/>
    <s v="S2"/>
    <x v="299"/>
    <n v="8"/>
    <n v="98679"/>
    <n v="98679"/>
    <n v="152589"/>
    <n v="0"/>
  </r>
  <r>
    <x v="1"/>
    <n v="724"/>
    <n v="1"/>
    <n v="620"/>
    <s v="S2"/>
    <x v="299"/>
    <n v="8"/>
    <n v="202495"/>
    <n v="202495"/>
    <n v="1920532"/>
    <n v="0"/>
  </r>
  <r>
    <x v="2"/>
    <n v="724"/>
    <n v="1"/>
    <n v="620"/>
    <s v="S2"/>
    <x v="299"/>
    <n v="8"/>
    <n v="518632"/>
    <n v="518632"/>
    <n v="4084394"/>
    <n v="0"/>
  </r>
  <r>
    <x v="3"/>
    <n v="724"/>
    <n v="1"/>
    <n v="620"/>
    <s v="S2"/>
    <x v="299"/>
    <n v="8"/>
    <n v="504015"/>
    <n v="504015"/>
    <n v="3401696"/>
    <n v="0"/>
  </r>
  <r>
    <x v="4"/>
    <n v="724"/>
    <n v="1"/>
    <n v="620"/>
    <s v="S2"/>
    <x v="299"/>
    <n v="8"/>
    <n v="527394"/>
    <n v="527394"/>
    <n v="3692582"/>
    <n v="0"/>
  </r>
  <r>
    <x v="5"/>
    <n v="724"/>
    <n v="1"/>
    <n v="620"/>
    <s v="S2"/>
    <x v="299"/>
    <n v="8"/>
    <n v="379984"/>
    <n v="379984"/>
    <n v="1507139"/>
    <n v="0"/>
  </r>
  <r>
    <x v="6"/>
    <n v="724"/>
    <n v="1"/>
    <n v="620"/>
    <s v="S2"/>
    <x v="299"/>
    <n v="8"/>
    <n v="296018"/>
    <n v="296018"/>
    <n v="841325"/>
    <n v="0"/>
  </r>
  <r>
    <x v="7"/>
    <n v="724"/>
    <n v="1"/>
    <n v="620"/>
    <s v="S2"/>
    <x v="299"/>
    <n v="8"/>
    <n v="279944"/>
    <n v="279944"/>
    <n v="838193"/>
    <n v="0"/>
  </r>
  <r>
    <x v="8"/>
    <n v="724"/>
    <n v="1"/>
    <n v="620"/>
    <s v="S2"/>
    <x v="299"/>
    <n v="8"/>
    <n v="705749"/>
    <n v="705749"/>
    <n v="1828560"/>
    <n v="0"/>
  </r>
  <r>
    <x v="9"/>
    <n v="724"/>
    <n v="1"/>
    <n v="620"/>
    <s v="S2"/>
    <x v="299"/>
    <n v="8"/>
    <n v="862237"/>
    <n v="862237"/>
    <n v="2086521"/>
    <n v="0"/>
  </r>
  <r>
    <x v="10"/>
    <n v="724"/>
    <n v="1"/>
    <n v="620"/>
    <s v="S2"/>
    <x v="299"/>
    <n v="8"/>
    <n v="850687"/>
    <n v="850687"/>
    <n v="1674065"/>
    <n v="0"/>
  </r>
  <r>
    <x v="11"/>
    <n v="724"/>
    <n v="1"/>
    <n v="620"/>
    <s v="S2"/>
    <x v="299"/>
    <n v="8"/>
    <n v="1735874"/>
    <n v="1735874"/>
    <n v="4695728"/>
    <n v="0"/>
  </r>
  <r>
    <x v="12"/>
    <n v="724"/>
    <n v="1"/>
    <n v="620"/>
    <s v="S2"/>
    <x v="299"/>
    <n v="8"/>
    <n v="2181427"/>
    <n v="2181427"/>
    <n v="4670210"/>
    <n v="0"/>
  </r>
  <r>
    <x v="13"/>
    <n v="724"/>
    <n v="1"/>
    <n v="620"/>
    <s v="S2"/>
    <x v="299"/>
    <n v="8"/>
    <n v="2571183"/>
    <n v="2571183"/>
    <n v="4978162"/>
    <n v="0"/>
  </r>
  <r>
    <x v="14"/>
    <n v="724"/>
    <n v="1"/>
    <n v="620"/>
    <s v="S2"/>
    <x v="299"/>
    <n v="8"/>
    <n v="2213773"/>
    <n v="2213773"/>
    <n v="5297807"/>
    <n v="0"/>
  </r>
  <r>
    <x v="15"/>
    <n v="724"/>
    <n v="1"/>
    <n v="620"/>
    <s v="S2"/>
    <x v="299"/>
    <n v="8"/>
    <n v="2517010"/>
    <n v="2517010"/>
    <n v="6658390"/>
    <n v="0"/>
  </r>
  <r>
    <x v="16"/>
    <n v="724"/>
    <n v="1"/>
    <n v="620"/>
    <s v="S2"/>
    <x v="299"/>
    <n v="8"/>
    <n v="3117854"/>
    <n v="3117854"/>
    <n v="7915646"/>
    <n v="0"/>
  </r>
  <r>
    <x v="17"/>
    <n v="724"/>
    <n v="1"/>
    <n v="620"/>
    <s v="S2"/>
    <x v="299"/>
    <n v="8"/>
    <n v="2747176"/>
    <n v="2747176"/>
    <n v="6061250"/>
    <n v="6"/>
  </r>
  <r>
    <x v="18"/>
    <n v="724"/>
    <n v="1"/>
    <n v="620"/>
    <s v="S2"/>
    <x v="299"/>
    <n v="8"/>
    <n v="3696743"/>
    <n v="3696743"/>
    <n v="7685635"/>
    <n v="0"/>
  </r>
  <r>
    <x v="19"/>
    <n v="724"/>
    <n v="1"/>
    <n v="620"/>
    <s v="S2"/>
    <x v="299"/>
    <n v="8"/>
    <n v="4412812"/>
    <n v="4412812"/>
    <n v="11696875"/>
    <n v="0"/>
  </r>
  <r>
    <x v="20"/>
    <n v="724"/>
    <n v="1"/>
    <n v="620"/>
    <s v="S2"/>
    <x v="299"/>
    <n v="8"/>
    <n v="3876516"/>
    <n v="3876516"/>
    <n v="13585335"/>
    <n v="0"/>
  </r>
  <r>
    <x v="0"/>
    <n v="724"/>
    <n v="1"/>
    <n v="620"/>
    <s v="S2"/>
    <x v="300"/>
    <n v="8"/>
    <n v="108198"/>
    <n v="108198"/>
    <n v="128916"/>
    <n v="0"/>
  </r>
  <r>
    <x v="1"/>
    <n v="724"/>
    <n v="1"/>
    <n v="620"/>
    <s v="S2"/>
    <x v="300"/>
    <n v="8"/>
    <n v="195343"/>
    <n v="195343"/>
    <n v="272067"/>
    <n v="0"/>
  </r>
  <r>
    <x v="2"/>
    <n v="724"/>
    <n v="1"/>
    <n v="620"/>
    <s v="S2"/>
    <x v="300"/>
    <n v="8"/>
    <n v="140502"/>
    <n v="140502"/>
    <n v="194581"/>
    <n v="0"/>
  </r>
  <r>
    <x v="3"/>
    <n v="724"/>
    <n v="1"/>
    <n v="620"/>
    <s v="S2"/>
    <x v="300"/>
    <n v="8"/>
    <n v="39542"/>
    <n v="39542"/>
    <n v="62160"/>
    <n v="0"/>
  </r>
  <r>
    <x v="4"/>
    <n v="724"/>
    <n v="1"/>
    <n v="620"/>
    <s v="S2"/>
    <x v="300"/>
    <n v="8"/>
    <n v="43050"/>
    <n v="43050"/>
    <n v="61700"/>
    <n v="0"/>
  </r>
  <r>
    <x v="5"/>
    <n v="724"/>
    <n v="1"/>
    <n v="620"/>
    <s v="S2"/>
    <x v="300"/>
    <n v="8"/>
    <n v="1463687"/>
    <n v="1463687"/>
    <n v="337575"/>
    <n v="0"/>
  </r>
  <r>
    <x v="6"/>
    <n v="724"/>
    <n v="1"/>
    <n v="620"/>
    <s v="S2"/>
    <x v="300"/>
    <n v="8"/>
    <n v="43733"/>
    <n v="43733"/>
    <n v="51480"/>
    <n v="0"/>
  </r>
  <r>
    <x v="7"/>
    <n v="724"/>
    <n v="1"/>
    <n v="620"/>
    <s v="S2"/>
    <x v="300"/>
    <n v="8"/>
    <n v="88398"/>
    <n v="88398"/>
    <n v="133920"/>
    <n v="0"/>
  </r>
  <r>
    <x v="8"/>
    <n v="724"/>
    <n v="1"/>
    <n v="620"/>
    <s v="S2"/>
    <x v="300"/>
    <n v="8"/>
    <n v="81773"/>
    <n v="81773"/>
    <n v="24369"/>
    <n v="0"/>
  </r>
  <r>
    <x v="9"/>
    <n v="724"/>
    <n v="1"/>
    <n v="620"/>
    <s v="S2"/>
    <x v="300"/>
    <n v="8"/>
    <n v="16562"/>
    <n v="16562"/>
    <n v="16521"/>
    <n v="0"/>
  </r>
  <r>
    <x v="10"/>
    <n v="724"/>
    <n v="1"/>
    <n v="620"/>
    <s v="S2"/>
    <x v="300"/>
    <n v="8"/>
    <n v="635175"/>
    <n v="635175"/>
    <n v="166850"/>
    <n v="0"/>
  </r>
  <r>
    <x v="11"/>
    <n v="724"/>
    <n v="1"/>
    <n v="620"/>
    <s v="S2"/>
    <x v="300"/>
    <n v="8"/>
    <n v="124203"/>
    <n v="124203"/>
    <n v="70611"/>
    <n v="0"/>
  </r>
  <r>
    <x v="12"/>
    <n v="724"/>
    <n v="1"/>
    <n v="620"/>
    <s v="S2"/>
    <x v="300"/>
    <n v="8"/>
    <n v="6754105"/>
    <n v="6754105"/>
    <n v="1399122"/>
    <n v="0"/>
  </r>
  <r>
    <x v="13"/>
    <n v="724"/>
    <n v="1"/>
    <n v="620"/>
    <s v="S2"/>
    <x v="300"/>
    <n v="8"/>
    <n v="22963665"/>
    <n v="22963665"/>
    <n v="4495680"/>
    <n v="0"/>
  </r>
  <r>
    <x v="14"/>
    <n v="724"/>
    <n v="1"/>
    <n v="620"/>
    <s v="S2"/>
    <x v="300"/>
    <n v="8"/>
    <n v="84382136"/>
    <n v="84382136"/>
    <n v="18824361"/>
    <n v="0"/>
  </r>
  <r>
    <x v="15"/>
    <n v="724"/>
    <n v="1"/>
    <n v="620"/>
    <s v="S2"/>
    <x v="300"/>
    <n v="8"/>
    <n v="88793775"/>
    <n v="88793775"/>
    <n v="27728100"/>
    <n v="0"/>
  </r>
  <r>
    <x v="16"/>
    <n v="724"/>
    <n v="1"/>
    <n v="620"/>
    <s v="S2"/>
    <x v="300"/>
    <n v="8"/>
    <n v="90857453"/>
    <n v="90857453"/>
    <n v="27002495"/>
    <n v="0"/>
  </r>
  <r>
    <x v="17"/>
    <n v="724"/>
    <n v="1"/>
    <n v="620"/>
    <s v="S2"/>
    <x v="300"/>
    <n v="8"/>
    <n v="95555902"/>
    <n v="95555902"/>
    <n v="30018411"/>
    <n v="0"/>
  </r>
  <r>
    <x v="18"/>
    <n v="724"/>
    <n v="1"/>
    <n v="620"/>
    <s v="S2"/>
    <x v="300"/>
    <n v="8"/>
    <n v="90443861"/>
    <n v="90443861"/>
    <n v="31371980"/>
    <n v="0"/>
  </r>
  <r>
    <x v="19"/>
    <n v="724"/>
    <n v="1"/>
    <n v="620"/>
    <s v="S2"/>
    <x v="300"/>
    <n v="8"/>
    <n v="81761934"/>
    <n v="81761934"/>
    <n v="34730854"/>
    <n v="0"/>
  </r>
  <r>
    <x v="20"/>
    <n v="724"/>
    <n v="1"/>
    <n v="620"/>
    <s v="S2"/>
    <x v="300"/>
    <n v="8"/>
    <n v="67990340"/>
    <n v="67990340"/>
    <n v="37324435"/>
    <n v="0"/>
  </r>
  <r>
    <x v="0"/>
    <n v="724"/>
    <n v="1"/>
    <n v="620"/>
    <s v="S2"/>
    <x v="301"/>
    <n v="8"/>
    <n v="3441518"/>
    <n v="3441518"/>
    <n v="1950520"/>
    <n v="0"/>
  </r>
  <r>
    <x v="1"/>
    <n v="724"/>
    <n v="1"/>
    <n v="620"/>
    <s v="S2"/>
    <x v="301"/>
    <n v="8"/>
    <n v="1010837"/>
    <n v="1010837"/>
    <n v="1547071"/>
    <n v="0"/>
  </r>
  <r>
    <x v="2"/>
    <n v="724"/>
    <n v="1"/>
    <n v="620"/>
    <s v="S2"/>
    <x v="301"/>
    <n v="8"/>
    <n v="2884924"/>
    <n v="2884924"/>
    <n v="4536142"/>
    <n v="0"/>
  </r>
  <r>
    <x v="3"/>
    <n v="724"/>
    <n v="1"/>
    <n v="620"/>
    <s v="S2"/>
    <x v="301"/>
    <n v="8"/>
    <n v="2307686"/>
    <n v="2307686"/>
    <n v="3248641"/>
    <n v="0"/>
  </r>
  <r>
    <x v="4"/>
    <n v="724"/>
    <n v="1"/>
    <n v="620"/>
    <s v="S2"/>
    <x v="301"/>
    <n v="8"/>
    <n v="3096017"/>
    <n v="3096017"/>
    <n v="4373386"/>
    <n v="0"/>
  </r>
  <r>
    <x v="5"/>
    <n v="724"/>
    <n v="1"/>
    <n v="620"/>
    <s v="S2"/>
    <x v="301"/>
    <n v="8"/>
    <n v="1669290"/>
    <n v="1669290"/>
    <n v="1836168"/>
    <n v="0"/>
  </r>
  <r>
    <x v="6"/>
    <n v="724"/>
    <n v="1"/>
    <n v="620"/>
    <s v="S2"/>
    <x v="301"/>
    <n v="8"/>
    <n v="3956076"/>
    <n v="3956076"/>
    <n v="4946623"/>
    <n v="0"/>
  </r>
  <r>
    <x v="7"/>
    <n v="724"/>
    <n v="1"/>
    <n v="620"/>
    <s v="S2"/>
    <x v="301"/>
    <n v="8"/>
    <n v="2820759"/>
    <n v="2820759"/>
    <n v="5799865"/>
    <n v="0"/>
  </r>
  <r>
    <x v="8"/>
    <n v="724"/>
    <n v="1"/>
    <n v="620"/>
    <s v="S2"/>
    <x v="301"/>
    <n v="8"/>
    <n v="3461148"/>
    <n v="3461148"/>
    <n v="4308902"/>
    <n v="0"/>
  </r>
  <r>
    <x v="9"/>
    <n v="724"/>
    <n v="1"/>
    <n v="620"/>
    <s v="S2"/>
    <x v="301"/>
    <n v="8"/>
    <n v="10289626"/>
    <n v="10289626"/>
    <n v="11255476"/>
    <n v="0"/>
  </r>
  <r>
    <x v="10"/>
    <n v="724"/>
    <n v="1"/>
    <n v="620"/>
    <s v="S2"/>
    <x v="301"/>
    <n v="8"/>
    <n v="11345307"/>
    <n v="11345307"/>
    <n v="11620435"/>
    <n v="0"/>
  </r>
  <r>
    <x v="11"/>
    <n v="724"/>
    <n v="1"/>
    <n v="620"/>
    <s v="S2"/>
    <x v="301"/>
    <n v="8"/>
    <n v="10227726"/>
    <n v="10227726"/>
    <n v="12336099"/>
    <n v="0"/>
  </r>
  <r>
    <x v="12"/>
    <n v="724"/>
    <n v="1"/>
    <n v="620"/>
    <s v="S2"/>
    <x v="301"/>
    <n v="8"/>
    <n v="12219849"/>
    <n v="12219849"/>
    <n v="14104124"/>
    <n v="0"/>
  </r>
  <r>
    <x v="13"/>
    <n v="724"/>
    <n v="1"/>
    <n v="620"/>
    <s v="S2"/>
    <x v="301"/>
    <n v="8"/>
    <n v="15852844"/>
    <n v="15852844"/>
    <n v="17446926"/>
    <n v="0"/>
  </r>
  <r>
    <x v="14"/>
    <n v="724"/>
    <n v="1"/>
    <n v="620"/>
    <s v="S2"/>
    <x v="301"/>
    <n v="8"/>
    <n v="27059529"/>
    <n v="27059529"/>
    <n v="25060219"/>
    <n v="0"/>
  </r>
  <r>
    <x v="15"/>
    <n v="724"/>
    <n v="1"/>
    <n v="620"/>
    <s v="S2"/>
    <x v="301"/>
    <n v="8"/>
    <n v="37105395"/>
    <n v="37105395"/>
    <n v="41774866"/>
    <n v="0"/>
  </r>
  <r>
    <x v="16"/>
    <n v="724"/>
    <n v="1"/>
    <n v="620"/>
    <s v="S2"/>
    <x v="301"/>
    <n v="8"/>
    <n v="41356742"/>
    <n v="41356742"/>
    <n v="71288257"/>
    <n v="0"/>
  </r>
  <r>
    <x v="17"/>
    <n v="724"/>
    <n v="1"/>
    <n v="620"/>
    <s v="S2"/>
    <x v="301"/>
    <n v="8"/>
    <n v="38591147"/>
    <n v="38591147"/>
    <n v="62330741"/>
    <n v="0"/>
  </r>
  <r>
    <x v="18"/>
    <n v="724"/>
    <n v="1"/>
    <n v="620"/>
    <s v="S2"/>
    <x v="301"/>
    <n v="8"/>
    <n v="31480788"/>
    <n v="31480788"/>
    <n v="49629997"/>
    <n v="0"/>
  </r>
  <r>
    <x v="19"/>
    <n v="724"/>
    <n v="1"/>
    <n v="620"/>
    <s v="S2"/>
    <x v="301"/>
    <n v="8"/>
    <n v="29272375"/>
    <n v="29272375"/>
    <n v="50915616"/>
    <n v="0"/>
  </r>
  <r>
    <x v="20"/>
    <n v="724"/>
    <n v="1"/>
    <n v="620"/>
    <s v="S2"/>
    <x v="301"/>
    <n v="8"/>
    <n v="21429263"/>
    <n v="21429263"/>
    <n v="45971093"/>
    <n v="0"/>
  </r>
  <r>
    <x v="1"/>
    <n v="724"/>
    <n v="1"/>
    <n v="620"/>
    <s v="S2"/>
    <x v="302"/>
    <n v="8"/>
    <n v="44429"/>
    <n v="44429"/>
    <n v="332803"/>
    <n v="0"/>
  </r>
  <r>
    <x v="2"/>
    <n v="724"/>
    <n v="1"/>
    <n v="620"/>
    <s v="S2"/>
    <x v="302"/>
    <n v="8"/>
    <n v="78507"/>
    <n v="78507"/>
    <n v="298954"/>
    <n v="0"/>
  </r>
  <r>
    <x v="3"/>
    <n v="724"/>
    <n v="1"/>
    <n v="620"/>
    <s v="S2"/>
    <x v="302"/>
    <n v="8"/>
    <n v="125803"/>
    <n v="125803"/>
    <n v="583888"/>
    <n v="0"/>
  </r>
  <r>
    <x v="4"/>
    <n v="724"/>
    <n v="1"/>
    <n v="620"/>
    <s v="S2"/>
    <x v="302"/>
    <n v="8"/>
    <n v="467847"/>
    <n v="467847"/>
    <n v="929894"/>
    <n v="0"/>
  </r>
  <r>
    <x v="5"/>
    <n v="724"/>
    <n v="1"/>
    <n v="620"/>
    <s v="S2"/>
    <x v="302"/>
    <n v="8"/>
    <n v="304523"/>
    <n v="304523"/>
    <n v="909188"/>
    <n v="0"/>
  </r>
  <r>
    <x v="6"/>
    <n v="724"/>
    <n v="1"/>
    <n v="620"/>
    <s v="S2"/>
    <x v="302"/>
    <n v="8"/>
    <n v="747527"/>
    <n v="747527"/>
    <n v="1312941"/>
    <n v="0"/>
  </r>
  <r>
    <x v="7"/>
    <n v="724"/>
    <n v="1"/>
    <n v="620"/>
    <s v="S2"/>
    <x v="302"/>
    <n v="8"/>
    <n v="1874490"/>
    <n v="1874490"/>
    <n v="3224933"/>
    <n v="0"/>
  </r>
  <r>
    <x v="8"/>
    <n v="724"/>
    <n v="1"/>
    <n v="620"/>
    <s v="S2"/>
    <x v="302"/>
    <n v="8"/>
    <n v="1730116"/>
    <n v="1730116"/>
    <n v="3389613"/>
    <n v="0"/>
  </r>
  <r>
    <x v="9"/>
    <n v="724"/>
    <n v="1"/>
    <n v="620"/>
    <s v="S2"/>
    <x v="302"/>
    <n v="8"/>
    <n v="1618967"/>
    <n v="1618967"/>
    <n v="2763817"/>
    <n v="0"/>
  </r>
  <r>
    <x v="10"/>
    <n v="724"/>
    <n v="1"/>
    <n v="620"/>
    <s v="S2"/>
    <x v="302"/>
    <n v="8"/>
    <n v="1135557"/>
    <n v="1135557"/>
    <n v="2514941"/>
    <n v="0"/>
  </r>
  <r>
    <x v="11"/>
    <n v="724"/>
    <n v="1"/>
    <n v="620"/>
    <s v="S2"/>
    <x v="302"/>
    <n v="8"/>
    <n v="2327240"/>
    <n v="2327240"/>
    <n v="3133839"/>
    <n v="0"/>
  </r>
  <r>
    <x v="12"/>
    <n v="724"/>
    <n v="1"/>
    <n v="620"/>
    <s v="S2"/>
    <x v="302"/>
    <n v="8"/>
    <n v="2360014"/>
    <n v="2360014"/>
    <n v="4471105"/>
    <n v="0"/>
  </r>
  <r>
    <x v="13"/>
    <n v="724"/>
    <n v="1"/>
    <n v="620"/>
    <s v="S2"/>
    <x v="302"/>
    <n v="8"/>
    <n v="4727807"/>
    <n v="4727807"/>
    <n v="6429373"/>
    <n v="0"/>
  </r>
  <r>
    <x v="14"/>
    <n v="724"/>
    <n v="1"/>
    <n v="620"/>
    <s v="S2"/>
    <x v="302"/>
    <n v="8"/>
    <n v="9033605"/>
    <n v="9033605"/>
    <n v="11689489"/>
    <n v="0"/>
  </r>
  <r>
    <x v="15"/>
    <n v="724"/>
    <n v="1"/>
    <n v="620"/>
    <s v="S2"/>
    <x v="302"/>
    <n v="8"/>
    <n v="9401324"/>
    <n v="9401324"/>
    <n v="12454518"/>
    <n v="0"/>
  </r>
  <r>
    <x v="16"/>
    <n v="724"/>
    <n v="1"/>
    <n v="620"/>
    <s v="S2"/>
    <x v="302"/>
    <n v="8"/>
    <n v="7856890"/>
    <n v="7856890"/>
    <n v="11729041"/>
    <n v="6"/>
  </r>
  <r>
    <x v="17"/>
    <n v="724"/>
    <n v="1"/>
    <n v="620"/>
    <s v="S2"/>
    <x v="302"/>
    <n v="8"/>
    <n v="8553446"/>
    <n v="8553446"/>
    <n v="13416280"/>
    <n v="6"/>
  </r>
  <r>
    <x v="18"/>
    <n v="724"/>
    <n v="1"/>
    <n v="620"/>
    <s v="S2"/>
    <x v="302"/>
    <n v="8"/>
    <n v="10898974"/>
    <n v="10898974"/>
    <n v="18547978"/>
    <n v="0"/>
  </r>
  <r>
    <x v="19"/>
    <n v="724"/>
    <n v="1"/>
    <n v="620"/>
    <s v="S2"/>
    <x v="302"/>
    <n v="8"/>
    <n v="15471264"/>
    <n v="15471264"/>
    <n v="28503222"/>
    <n v="0"/>
  </r>
  <r>
    <x v="20"/>
    <n v="724"/>
    <n v="1"/>
    <n v="620"/>
    <s v="S2"/>
    <x v="302"/>
    <n v="8"/>
    <n v="15234776"/>
    <n v="15234776"/>
    <n v="31669217"/>
    <n v="0"/>
  </r>
  <r>
    <x v="0"/>
    <n v="724"/>
    <n v="1"/>
    <n v="620"/>
    <s v="S2"/>
    <x v="303"/>
    <n v="8"/>
    <n v="1750"/>
    <n v="1750"/>
    <n v="6435"/>
    <n v="0"/>
  </r>
  <r>
    <x v="1"/>
    <n v="724"/>
    <n v="1"/>
    <n v="620"/>
    <s v="S2"/>
    <x v="303"/>
    <n v="8"/>
    <n v="82632"/>
    <n v="82632"/>
    <n v="284430"/>
    <n v="0"/>
  </r>
  <r>
    <x v="2"/>
    <n v="724"/>
    <n v="1"/>
    <n v="620"/>
    <s v="S2"/>
    <x v="303"/>
    <n v="8"/>
    <n v="294851"/>
    <n v="294851"/>
    <n v="968093"/>
    <n v="0"/>
  </r>
  <r>
    <x v="3"/>
    <n v="724"/>
    <n v="1"/>
    <n v="620"/>
    <s v="S2"/>
    <x v="303"/>
    <n v="8"/>
    <n v="380296"/>
    <n v="380296"/>
    <n v="1258899"/>
    <n v="0"/>
  </r>
  <r>
    <x v="4"/>
    <n v="724"/>
    <n v="1"/>
    <n v="620"/>
    <s v="S2"/>
    <x v="303"/>
    <n v="8"/>
    <n v="102358"/>
    <n v="102358"/>
    <n v="462664"/>
    <n v="0"/>
  </r>
  <r>
    <x v="5"/>
    <n v="724"/>
    <n v="1"/>
    <n v="620"/>
    <s v="S2"/>
    <x v="303"/>
    <n v="8"/>
    <n v="124190"/>
    <n v="124190"/>
    <n v="506796"/>
    <n v="0"/>
  </r>
  <r>
    <x v="6"/>
    <n v="724"/>
    <n v="1"/>
    <n v="620"/>
    <s v="S2"/>
    <x v="303"/>
    <n v="8"/>
    <n v="4389562"/>
    <n v="4389562"/>
    <n v="3455615"/>
    <n v="0"/>
  </r>
  <r>
    <x v="7"/>
    <n v="724"/>
    <n v="1"/>
    <n v="620"/>
    <s v="S2"/>
    <x v="303"/>
    <n v="8"/>
    <n v="1012062"/>
    <n v="1012062"/>
    <n v="5035153"/>
    <n v="0"/>
  </r>
  <r>
    <x v="8"/>
    <n v="724"/>
    <n v="1"/>
    <n v="620"/>
    <s v="S2"/>
    <x v="303"/>
    <n v="8"/>
    <n v="945937"/>
    <n v="945937"/>
    <n v="5186047"/>
    <n v="0"/>
  </r>
  <r>
    <x v="9"/>
    <n v="724"/>
    <n v="1"/>
    <n v="620"/>
    <s v="S2"/>
    <x v="303"/>
    <n v="8"/>
    <n v="2312749"/>
    <n v="2312749"/>
    <n v="9145574"/>
    <n v="0"/>
  </r>
  <r>
    <x v="10"/>
    <n v="724"/>
    <n v="1"/>
    <n v="620"/>
    <s v="S2"/>
    <x v="303"/>
    <n v="8"/>
    <n v="4697125"/>
    <n v="4697125"/>
    <n v="13171705"/>
    <n v="0"/>
  </r>
  <r>
    <x v="11"/>
    <n v="724"/>
    <n v="1"/>
    <n v="620"/>
    <s v="S2"/>
    <x v="303"/>
    <n v="8"/>
    <n v="8631171"/>
    <n v="8631171"/>
    <n v="14790820"/>
    <n v="0"/>
  </r>
  <r>
    <x v="12"/>
    <n v="724"/>
    <n v="1"/>
    <n v="620"/>
    <s v="S2"/>
    <x v="303"/>
    <n v="8"/>
    <n v="7816854"/>
    <n v="7816854"/>
    <n v="12476667"/>
    <n v="0"/>
  </r>
  <r>
    <x v="13"/>
    <n v="724"/>
    <n v="1"/>
    <n v="620"/>
    <s v="S2"/>
    <x v="303"/>
    <n v="8"/>
    <n v="9930294"/>
    <n v="9930294"/>
    <n v="12194809"/>
    <n v="0"/>
  </r>
  <r>
    <x v="14"/>
    <n v="724"/>
    <n v="1"/>
    <n v="620"/>
    <s v="S2"/>
    <x v="303"/>
    <n v="8"/>
    <n v="10343652"/>
    <n v="10343652"/>
    <n v="13491837"/>
    <n v="0"/>
  </r>
  <r>
    <x v="15"/>
    <n v="724"/>
    <n v="1"/>
    <n v="620"/>
    <s v="S2"/>
    <x v="303"/>
    <n v="8"/>
    <n v="9454110"/>
    <n v="9454110"/>
    <n v="17291893"/>
    <n v="0"/>
  </r>
  <r>
    <x v="16"/>
    <n v="724"/>
    <n v="1"/>
    <n v="620"/>
    <s v="S2"/>
    <x v="303"/>
    <n v="8"/>
    <n v="7023911"/>
    <n v="7023911"/>
    <n v="18448904"/>
    <n v="0"/>
  </r>
  <r>
    <x v="17"/>
    <n v="724"/>
    <n v="1"/>
    <n v="620"/>
    <s v="S2"/>
    <x v="303"/>
    <n v="8"/>
    <n v="7872987"/>
    <n v="7872987"/>
    <n v="27051791"/>
    <n v="0"/>
  </r>
  <r>
    <x v="18"/>
    <n v="724"/>
    <n v="1"/>
    <n v="620"/>
    <s v="S2"/>
    <x v="303"/>
    <n v="8"/>
    <n v="11272101"/>
    <n v="11272101"/>
    <n v="37360465"/>
    <n v="0"/>
  </r>
  <r>
    <x v="19"/>
    <n v="724"/>
    <n v="1"/>
    <n v="620"/>
    <s v="S2"/>
    <x v="303"/>
    <n v="8"/>
    <n v="12175796"/>
    <n v="12175796"/>
    <n v="48763035"/>
    <n v="0"/>
  </r>
  <r>
    <x v="20"/>
    <n v="724"/>
    <n v="1"/>
    <n v="620"/>
    <s v="S2"/>
    <x v="303"/>
    <n v="8"/>
    <n v="13515259"/>
    <n v="13515259"/>
    <n v="79153355"/>
    <n v="0"/>
  </r>
  <r>
    <x v="0"/>
    <n v="724"/>
    <n v="1"/>
    <n v="620"/>
    <s v="S2"/>
    <x v="304"/>
    <n v="8"/>
    <n v="160617"/>
    <n v="160617"/>
    <n v="396988"/>
    <n v="0"/>
  </r>
  <r>
    <x v="1"/>
    <n v="724"/>
    <n v="1"/>
    <n v="620"/>
    <s v="S2"/>
    <x v="304"/>
    <n v="8"/>
    <n v="52203"/>
    <n v="52203"/>
    <n v="153979"/>
    <n v="0"/>
  </r>
  <r>
    <x v="2"/>
    <n v="724"/>
    <n v="1"/>
    <n v="620"/>
    <s v="S2"/>
    <x v="304"/>
    <n v="8"/>
    <n v="153468"/>
    <n v="153468"/>
    <n v="595431"/>
    <n v="0"/>
  </r>
  <r>
    <x v="3"/>
    <n v="724"/>
    <n v="1"/>
    <n v="620"/>
    <s v="S2"/>
    <x v="304"/>
    <n v="8"/>
    <n v="53957"/>
    <n v="53957"/>
    <n v="194195"/>
    <n v="0"/>
  </r>
  <r>
    <x v="4"/>
    <n v="724"/>
    <n v="1"/>
    <n v="620"/>
    <s v="S2"/>
    <x v="304"/>
    <n v="8"/>
    <n v="217941"/>
    <n v="217941"/>
    <n v="145717"/>
    <n v="0"/>
  </r>
  <r>
    <x v="5"/>
    <n v="724"/>
    <n v="1"/>
    <n v="620"/>
    <s v="S2"/>
    <x v="304"/>
    <n v="8"/>
    <n v="354687"/>
    <n v="354687"/>
    <n v="179123"/>
    <n v="0"/>
  </r>
  <r>
    <x v="6"/>
    <n v="724"/>
    <n v="1"/>
    <n v="620"/>
    <s v="S2"/>
    <x v="304"/>
    <n v="8"/>
    <n v="323375"/>
    <n v="323375"/>
    <n v="252178"/>
    <n v="0"/>
  </r>
  <r>
    <x v="7"/>
    <n v="724"/>
    <n v="1"/>
    <n v="620"/>
    <s v="S2"/>
    <x v="304"/>
    <n v="8"/>
    <n v="66371"/>
    <n v="66371"/>
    <n v="146291"/>
    <n v="0"/>
  </r>
  <r>
    <x v="8"/>
    <n v="724"/>
    <n v="1"/>
    <n v="620"/>
    <s v="S2"/>
    <x v="304"/>
    <n v="8"/>
    <n v="200988"/>
    <n v="200988"/>
    <n v="189954"/>
    <n v="0"/>
  </r>
  <r>
    <x v="9"/>
    <n v="724"/>
    <n v="1"/>
    <n v="620"/>
    <s v="S2"/>
    <x v="304"/>
    <n v="8"/>
    <n v="213808"/>
    <n v="213808"/>
    <n v="246776"/>
    <n v="0"/>
  </r>
  <r>
    <x v="10"/>
    <n v="724"/>
    <n v="1"/>
    <n v="620"/>
    <s v="S2"/>
    <x v="304"/>
    <n v="8"/>
    <n v="277312"/>
    <n v="277312"/>
    <n v="149575"/>
    <n v="0"/>
  </r>
  <r>
    <x v="11"/>
    <n v="724"/>
    <n v="1"/>
    <n v="620"/>
    <s v="S2"/>
    <x v="304"/>
    <n v="8"/>
    <n v="149058"/>
    <n v="149058"/>
    <n v="96709"/>
    <n v="0"/>
  </r>
  <r>
    <x v="12"/>
    <n v="724"/>
    <n v="1"/>
    <n v="620"/>
    <s v="S2"/>
    <x v="304"/>
    <n v="8"/>
    <n v="147503"/>
    <n v="147503"/>
    <n v="79011"/>
    <n v="0"/>
  </r>
  <r>
    <x v="13"/>
    <n v="724"/>
    <n v="1"/>
    <n v="620"/>
    <s v="S2"/>
    <x v="304"/>
    <n v="8"/>
    <n v="98707"/>
    <n v="98707"/>
    <n v="79189"/>
    <n v="0"/>
  </r>
  <r>
    <x v="14"/>
    <n v="724"/>
    <n v="1"/>
    <n v="620"/>
    <s v="S2"/>
    <x v="304"/>
    <n v="8"/>
    <n v="35994"/>
    <n v="35994"/>
    <n v="514992"/>
    <n v="0"/>
  </r>
  <r>
    <x v="15"/>
    <n v="724"/>
    <n v="1"/>
    <n v="620"/>
    <s v="S2"/>
    <x v="304"/>
    <n v="8"/>
    <n v="88947"/>
    <n v="88947"/>
    <n v="111695"/>
    <n v="0"/>
  </r>
  <r>
    <x v="16"/>
    <n v="724"/>
    <n v="1"/>
    <n v="620"/>
    <s v="S2"/>
    <x v="304"/>
    <n v="8"/>
    <n v="14212"/>
    <n v="14212"/>
    <n v="130738"/>
    <n v="0"/>
  </r>
  <r>
    <x v="17"/>
    <n v="724"/>
    <n v="1"/>
    <n v="620"/>
    <s v="S2"/>
    <x v="304"/>
    <n v="8"/>
    <n v="21465"/>
    <n v="21465"/>
    <n v="88033"/>
    <n v="0"/>
  </r>
  <r>
    <x v="18"/>
    <n v="724"/>
    <n v="1"/>
    <n v="620"/>
    <s v="S2"/>
    <x v="304"/>
    <n v="8"/>
    <n v="55916"/>
    <n v="55916"/>
    <n v="112213"/>
    <n v="0"/>
  </r>
  <r>
    <x v="19"/>
    <n v="724"/>
    <n v="1"/>
    <n v="620"/>
    <s v="S2"/>
    <x v="304"/>
    <n v="8"/>
    <n v="7553"/>
    <n v="7553"/>
    <n v="37887"/>
    <n v="0"/>
  </r>
  <r>
    <x v="20"/>
    <n v="724"/>
    <n v="1"/>
    <n v="620"/>
    <s v="S2"/>
    <x v="304"/>
    <n v="8"/>
    <n v="26207"/>
    <n v="26207"/>
    <n v="107340"/>
    <n v="0"/>
  </r>
  <r>
    <x v="1"/>
    <n v="724"/>
    <n v="1"/>
    <n v="620"/>
    <s v="S2"/>
    <x v="305"/>
    <n v="8"/>
    <n v="445"/>
    <n v="445"/>
    <n v="1608"/>
    <n v="0"/>
  </r>
  <r>
    <x v="2"/>
    <n v="724"/>
    <n v="1"/>
    <n v="620"/>
    <s v="S2"/>
    <x v="305"/>
    <n v="8"/>
    <n v="207"/>
    <n v="207"/>
    <n v="3048"/>
    <n v="0"/>
  </r>
  <r>
    <x v="3"/>
    <n v="724"/>
    <n v="1"/>
    <n v="620"/>
    <s v="S2"/>
    <x v="305"/>
    <n v="8"/>
    <n v="2750"/>
    <n v="2750"/>
    <n v="15063"/>
    <n v="0"/>
  </r>
  <r>
    <x v="4"/>
    <n v="724"/>
    <n v="1"/>
    <n v="620"/>
    <s v="S2"/>
    <x v="305"/>
    <n v="8"/>
    <n v="1437"/>
    <n v="1437"/>
    <n v="6941"/>
    <n v="0"/>
  </r>
  <r>
    <x v="5"/>
    <n v="724"/>
    <n v="1"/>
    <n v="620"/>
    <s v="S2"/>
    <x v="305"/>
    <n v="8"/>
    <n v="7500"/>
    <n v="7500"/>
    <n v="49667"/>
    <n v="0"/>
  </r>
  <r>
    <x v="6"/>
    <n v="724"/>
    <n v="1"/>
    <n v="620"/>
    <s v="S2"/>
    <x v="305"/>
    <n v="8"/>
    <n v="12250"/>
    <n v="12250"/>
    <n v="59584"/>
    <n v="0"/>
  </r>
  <r>
    <x v="7"/>
    <n v="724"/>
    <n v="1"/>
    <n v="620"/>
    <s v="S2"/>
    <x v="305"/>
    <n v="8"/>
    <n v="44761"/>
    <n v="44761"/>
    <n v="105738"/>
    <n v="0"/>
  </r>
  <r>
    <x v="8"/>
    <n v="724"/>
    <n v="1"/>
    <n v="620"/>
    <s v="S2"/>
    <x v="305"/>
    <n v="8"/>
    <n v="3250"/>
    <n v="3250"/>
    <n v="19152"/>
    <n v="0"/>
  </r>
  <r>
    <x v="9"/>
    <n v="724"/>
    <n v="1"/>
    <n v="620"/>
    <s v="S2"/>
    <x v="305"/>
    <n v="8"/>
    <n v="2000"/>
    <n v="2000"/>
    <n v="5851"/>
    <n v="0"/>
  </r>
  <r>
    <x v="10"/>
    <n v="724"/>
    <n v="1"/>
    <n v="620"/>
    <s v="S2"/>
    <x v="305"/>
    <n v="8"/>
    <n v="8000"/>
    <n v="8000"/>
    <n v="28710"/>
    <n v="0"/>
  </r>
  <r>
    <x v="11"/>
    <n v="724"/>
    <n v="1"/>
    <n v="620"/>
    <s v="S2"/>
    <x v="305"/>
    <n v="8"/>
    <n v="6437"/>
    <n v="6437"/>
    <n v="27963"/>
    <n v="0"/>
  </r>
  <r>
    <x v="12"/>
    <n v="724"/>
    <n v="1"/>
    <n v="620"/>
    <s v="S2"/>
    <x v="305"/>
    <n v="8"/>
    <n v="16384"/>
    <n v="16384"/>
    <n v="69298"/>
    <n v="0"/>
  </r>
  <r>
    <x v="13"/>
    <n v="724"/>
    <n v="1"/>
    <n v="620"/>
    <s v="S2"/>
    <x v="305"/>
    <n v="8"/>
    <n v="21946"/>
    <n v="21946"/>
    <n v="98589"/>
    <n v="0"/>
  </r>
  <r>
    <x v="14"/>
    <n v="724"/>
    <n v="1"/>
    <n v="620"/>
    <s v="S2"/>
    <x v="305"/>
    <n v="8"/>
    <n v="13754"/>
    <n v="13754"/>
    <n v="70212"/>
    <n v="0"/>
  </r>
  <r>
    <x v="15"/>
    <n v="724"/>
    <n v="1"/>
    <n v="620"/>
    <s v="S2"/>
    <x v="305"/>
    <n v="8"/>
    <n v="58352"/>
    <n v="58352"/>
    <n v="180184"/>
    <n v="6"/>
  </r>
  <r>
    <x v="16"/>
    <n v="724"/>
    <n v="1"/>
    <n v="620"/>
    <s v="S2"/>
    <x v="305"/>
    <n v="8"/>
    <n v="2441"/>
    <n v="2441"/>
    <n v="32856"/>
    <n v="0"/>
  </r>
  <r>
    <x v="17"/>
    <n v="724"/>
    <n v="1"/>
    <n v="620"/>
    <s v="S2"/>
    <x v="305"/>
    <n v="8"/>
    <n v="3349"/>
    <n v="3349"/>
    <n v="29436"/>
    <n v="0"/>
  </r>
  <r>
    <x v="18"/>
    <n v="724"/>
    <n v="1"/>
    <n v="620"/>
    <s v="S2"/>
    <x v="305"/>
    <n v="8"/>
    <n v="429714"/>
    <n v="429714"/>
    <n v="1331160"/>
    <n v="0"/>
  </r>
  <r>
    <x v="19"/>
    <n v="724"/>
    <n v="1"/>
    <n v="620"/>
    <s v="S2"/>
    <x v="305"/>
    <n v="8"/>
    <n v="339724"/>
    <n v="339724"/>
    <n v="1442681"/>
    <n v="0"/>
  </r>
  <r>
    <x v="20"/>
    <n v="724"/>
    <n v="1"/>
    <n v="620"/>
    <s v="S2"/>
    <x v="305"/>
    <n v="8"/>
    <n v="64689"/>
    <n v="64689"/>
    <n v="302747"/>
    <n v="0"/>
  </r>
  <r>
    <x v="0"/>
    <n v="724"/>
    <n v="1"/>
    <n v="620"/>
    <s v="S2"/>
    <x v="306"/>
    <n v="8"/>
    <n v="1541750"/>
    <n v="1541750"/>
    <n v="1865511"/>
    <n v="0"/>
  </r>
  <r>
    <x v="1"/>
    <n v="724"/>
    <n v="1"/>
    <n v="620"/>
    <s v="S2"/>
    <x v="306"/>
    <n v="8"/>
    <n v="1731437"/>
    <n v="1731437"/>
    <n v="2284880"/>
    <n v="0"/>
  </r>
  <r>
    <x v="2"/>
    <n v="724"/>
    <n v="1"/>
    <n v="620"/>
    <s v="S2"/>
    <x v="306"/>
    <n v="8"/>
    <n v="355625"/>
    <n v="355625"/>
    <n v="500847"/>
    <n v="0"/>
  </r>
  <r>
    <x v="3"/>
    <n v="724"/>
    <n v="1"/>
    <n v="620"/>
    <s v="S2"/>
    <x v="306"/>
    <n v="8"/>
    <n v="328784"/>
    <n v="328784"/>
    <n v="458283"/>
    <n v="0"/>
  </r>
  <r>
    <x v="4"/>
    <n v="724"/>
    <n v="1"/>
    <n v="620"/>
    <s v="S2"/>
    <x v="306"/>
    <n v="8"/>
    <n v="337562"/>
    <n v="337562"/>
    <n v="434356"/>
    <n v="0"/>
  </r>
  <r>
    <x v="5"/>
    <n v="724"/>
    <n v="1"/>
    <n v="620"/>
    <s v="S2"/>
    <x v="306"/>
    <n v="8"/>
    <n v="687375"/>
    <n v="687375"/>
    <n v="778154"/>
    <n v="0"/>
  </r>
  <r>
    <x v="6"/>
    <n v="724"/>
    <n v="1"/>
    <n v="620"/>
    <s v="S2"/>
    <x v="306"/>
    <n v="8"/>
    <n v="778437"/>
    <n v="778437"/>
    <n v="891296"/>
    <n v="0"/>
  </r>
  <r>
    <x v="7"/>
    <n v="724"/>
    <n v="1"/>
    <n v="620"/>
    <s v="S2"/>
    <x v="306"/>
    <n v="8"/>
    <n v="424812"/>
    <n v="424812"/>
    <n v="741197"/>
    <n v="0"/>
  </r>
  <r>
    <x v="8"/>
    <n v="724"/>
    <n v="1"/>
    <n v="620"/>
    <s v="S2"/>
    <x v="306"/>
    <n v="8"/>
    <n v="660687"/>
    <n v="660687"/>
    <n v="1052939"/>
    <n v="0"/>
  </r>
  <r>
    <x v="9"/>
    <n v="724"/>
    <n v="1"/>
    <n v="620"/>
    <s v="S2"/>
    <x v="306"/>
    <n v="8"/>
    <n v="56600"/>
    <n v="56600"/>
    <n v="89987"/>
    <n v="0"/>
  </r>
  <r>
    <x v="10"/>
    <n v="724"/>
    <n v="1"/>
    <n v="620"/>
    <s v="S2"/>
    <x v="306"/>
    <n v="8"/>
    <n v="144238"/>
    <n v="144238"/>
    <n v="264693"/>
    <n v="0"/>
  </r>
  <r>
    <x v="11"/>
    <n v="724"/>
    <n v="1"/>
    <n v="620"/>
    <s v="S2"/>
    <x v="306"/>
    <n v="8"/>
    <n v="159257"/>
    <n v="159257"/>
    <n v="344783"/>
    <n v="0"/>
  </r>
  <r>
    <x v="12"/>
    <n v="724"/>
    <n v="1"/>
    <n v="620"/>
    <s v="S2"/>
    <x v="306"/>
    <n v="8"/>
    <n v="778442"/>
    <n v="778442"/>
    <n v="905786"/>
    <n v="0"/>
  </r>
  <r>
    <x v="13"/>
    <n v="724"/>
    <n v="1"/>
    <n v="620"/>
    <s v="S2"/>
    <x v="306"/>
    <n v="8"/>
    <n v="1306021"/>
    <n v="1306021"/>
    <n v="1787687"/>
    <n v="0"/>
  </r>
  <r>
    <x v="14"/>
    <n v="724"/>
    <n v="1"/>
    <n v="620"/>
    <s v="S2"/>
    <x v="306"/>
    <n v="8"/>
    <n v="810299"/>
    <n v="810299"/>
    <n v="1063058"/>
    <n v="0"/>
  </r>
  <r>
    <x v="15"/>
    <n v="724"/>
    <n v="1"/>
    <n v="620"/>
    <s v="S2"/>
    <x v="306"/>
    <n v="8"/>
    <n v="1194804"/>
    <n v="1194804"/>
    <n v="1897174"/>
    <n v="6"/>
  </r>
  <r>
    <x v="16"/>
    <n v="724"/>
    <n v="1"/>
    <n v="620"/>
    <s v="S2"/>
    <x v="306"/>
    <n v="8"/>
    <n v="1274264"/>
    <n v="1274264"/>
    <n v="2145264"/>
    <n v="0"/>
  </r>
  <r>
    <x v="17"/>
    <n v="724"/>
    <n v="1"/>
    <n v="620"/>
    <s v="S2"/>
    <x v="306"/>
    <n v="8"/>
    <n v="942496"/>
    <n v="942496"/>
    <n v="2218458"/>
    <n v="0"/>
  </r>
  <r>
    <x v="18"/>
    <n v="724"/>
    <n v="1"/>
    <n v="620"/>
    <s v="S2"/>
    <x v="306"/>
    <n v="8"/>
    <n v="1041700"/>
    <n v="1041700"/>
    <n v="3185845"/>
    <n v="0"/>
  </r>
  <r>
    <x v="19"/>
    <n v="724"/>
    <n v="1"/>
    <n v="620"/>
    <s v="S2"/>
    <x v="306"/>
    <n v="8"/>
    <n v="1064172"/>
    <n v="1064172"/>
    <n v="3909523"/>
    <n v="0"/>
  </r>
  <r>
    <x v="20"/>
    <n v="724"/>
    <n v="1"/>
    <n v="620"/>
    <s v="S2"/>
    <x v="306"/>
    <n v="8"/>
    <n v="816988"/>
    <n v="816988"/>
    <n v="3508575"/>
    <n v="0"/>
  </r>
  <r>
    <x v="0"/>
    <n v="724"/>
    <n v="1"/>
    <n v="620"/>
    <s v="S2"/>
    <x v="307"/>
    <n v="8"/>
    <n v="16499950"/>
    <n v="16499950"/>
    <n v="18753948"/>
    <n v="0"/>
  </r>
  <r>
    <x v="1"/>
    <n v="724"/>
    <n v="1"/>
    <n v="620"/>
    <s v="S2"/>
    <x v="307"/>
    <n v="8"/>
    <n v="18252900"/>
    <n v="18252900"/>
    <n v="19554566"/>
    <n v="0"/>
  </r>
  <r>
    <x v="2"/>
    <n v="724"/>
    <n v="1"/>
    <n v="620"/>
    <s v="S2"/>
    <x v="307"/>
    <n v="8"/>
    <n v="29121174"/>
    <n v="29121174"/>
    <n v="35301012"/>
    <n v="0"/>
  </r>
  <r>
    <x v="3"/>
    <n v="724"/>
    <n v="1"/>
    <n v="620"/>
    <s v="S2"/>
    <x v="307"/>
    <n v="8"/>
    <n v="37141884"/>
    <n v="37141884"/>
    <n v="36579012"/>
    <n v="0"/>
  </r>
  <r>
    <x v="4"/>
    <n v="724"/>
    <n v="1"/>
    <n v="620"/>
    <s v="S2"/>
    <x v="307"/>
    <n v="8"/>
    <n v="45192592"/>
    <n v="45192592"/>
    <n v="36388668"/>
    <n v="0"/>
  </r>
  <r>
    <x v="5"/>
    <n v="724"/>
    <n v="1"/>
    <n v="620"/>
    <s v="S2"/>
    <x v="307"/>
    <n v="8"/>
    <n v="42167900"/>
    <n v="42167900"/>
    <n v="28361996"/>
    <n v="0"/>
  </r>
  <r>
    <x v="6"/>
    <n v="724"/>
    <n v="1"/>
    <n v="620"/>
    <s v="S2"/>
    <x v="307"/>
    <n v="8"/>
    <n v="64346108"/>
    <n v="64346108"/>
    <n v="48557408"/>
    <n v="0"/>
  </r>
  <r>
    <x v="7"/>
    <n v="724"/>
    <n v="1"/>
    <n v="620"/>
    <s v="S2"/>
    <x v="307"/>
    <n v="8"/>
    <n v="45491168"/>
    <n v="45491168"/>
    <n v="53962920"/>
    <n v="0"/>
  </r>
  <r>
    <x v="8"/>
    <n v="724"/>
    <n v="1"/>
    <n v="620"/>
    <s v="S2"/>
    <x v="307"/>
    <n v="8"/>
    <n v="60966040"/>
    <n v="60966040"/>
    <n v="65866932"/>
    <n v="0"/>
  </r>
  <r>
    <x v="9"/>
    <n v="724"/>
    <n v="1"/>
    <n v="620"/>
    <s v="S2"/>
    <x v="307"/>
    <n v="8"/>
    <n v="70158368"/>
    <n v="70158368"/>
    <n v="69288496"/>
    <n v="0"/>
  </r>
  <r>
    <x v="10"/>
    <n v="724"/>
    <n v="1"/>
    <n v="620"/>
    <s v="S2"/>
    <x v="307"/>
    <n v="8"/>
    <n v="87685472"/>
    <n v="87685472"/>
    <n v="69996720"/>
    <n v="0"/>
  </r>
  <r>
    <x v="11"/>
    <n v="724"/>
    <n v="1"/>
    <n v="620"/>
    <s v="S2"/>
    <x v="307"/>
    <n v="8"/>
    <n v="83014607"/>
    <n v="83014607"/>
    <n v="60112462"/>
    <n v="0"/>
  </r>
  <r>
    <x v="12"/>
    <n v="724"/>
    <n v="1"/>
    <n v="620"/>
    <s v="S2"/>
    <x v="307"/>
    <n v="8"/>
    <n v="63374201"/>
    <n v="63374201"/>
    <n v="56798991"/>
    <n v="0"/>
  </r>
  <r>
    <x v="13"/>
    <n v="724"/>
    <n v="1"/>
    <n v="620"/>
    <s v="S2"/>
    <x v="307"/>
    <n v="8"/>
    <n v="96884702"/>
    <n v="96884702"/>
    <n v="75990796"/>
    <n v="0"/>
  </r>
  <r>
    <x v="14"/>
    <n v="724"/>
    <n v="1"/>
    <n v="620"/>
    <s v="S2"/>
    <x v="307"/>
    <n v="8"/>
    <n v="115089119"/>
    <n v="115089119"/>
    <n v="83497974"/>
    <n v="0"/>
  </r>
  <r>
    <x v="15"/>
    <n v="724"/>
    <n v="1"/>
    <n v="620"/>
    <s v="S2"/>
    <x v="307"/>
    <n v="8"/>
    <n v="139454059"/>
    <n v="139454059"/>
    <n v="116884921"/>
    <n v="0"/>
  </r>
  <r>
    <x v="16"/>
    <n v="724"/>
    <n v="1"/>
    <n v="620"/>
    <s v="S2"/>
    <x v="307"/>
    <n v="8"/>
    <n v="158429624"/>
    <n v="158429624"/>
    <n v="172466888"/>
    <n v="6"/>
  </r>
  <r>
    <x v="17"/>
    <n v="724"/>
    <n v="1"/>
    <n v="620"/>
    <s v="S2"/>
    <x v="307"/>
    <n v="8"/>
    <n v="21772340"/>
    <n v="21772340"/>
    <n v="29426512"/>
    <n v="6"/>
  </r>
  <r>
    <x v="18"/>
    <n v="724"/>
    <n v="1"/>
    <n v="620"/>
    <s v="S2"/>
    <x v="307"/>
    <n v="8"/>
    <n v="29261466"/>
    <n v="29261466"/>
    <n v="39952475"/>
    <n v="0"/>
  </r>
  <r>
    <x v="19"/>
    <n v="724"/>
    <n v="1"/>
    <n v="620"/>
    <s v="S2"/>
    <x v="307"/>
    <n v="8"/>
    <n v="38365679"/>
    <n v="38365679"/>
    <n v="66944357"/>
    <n v="0"/>
  </r>
  <r>
    <x v="20"/>
    <n v="724"/>
    <n v="1"/>
    <n v="620"/>
    <s v="S2"/>
    <x v="307"/>
    <n v="8"/>
    <n v="34685027"/>
    <n v="34685027"/>
    <n v="59665378"/>
    <n v="0"/>
  </r>
  <r>
    <x v="0"/>
    <n v="724"/>
    <n v="1"/>
    <n v="620"/>
    <s v="S2"/>
    <x v="308"/>
    <n v="8"/>
    <n v="1243937"/>
    <n v="1243937"/>
    <n v="1215856"/>
    <n v="0"/>
  </r>
  <r>
    <x v="1"/>
    <n v="724"/>
    <n v="1"/>
    <n v="620"/>
    <s v="S2"/>
    <x v="308"/>
    <n v="8"/>
    <n v="1561765"/>
    <n v="1561765"/>
    <n v="1353443"/>
    <n v="0"/>
  </r>
  <r>
    <x v="2"/>
    <n v="724"/>
    <n v="1"/>
    <n v="620"/>
    <s v="S2"/>
    <x v="308"/>
    <n v="8"/>
    <n v="3550250"/>
    <n v="3550250"/>
    <n v="3282829"/>
    <n v="0"/>
  </r>
  <r>
    <x v="3"/>
    <n v="724"/>
    <n v="1"/>
    <n v="620"/>
    <s v="S2"/>
    <x v="308"/>
    <n v="8"/>
    <n v="3468121"/>
    <n v="3468121"/>
    <n v="2779661"/>
    <n v="0"/>
  </r>
  <r>
    <x v="4"/>
    <n v="724"/>
    <n v="1"/>
    <n v="620"/>
    <s v="S2"/>
    <x v="308"/>
    <n v="8"/>
    <n v="1676995"/>
    <n v="1676995"/>
    <n v="1066923"/>
    <n v="0"/>
  </r>
  <r>
    <x v="5"/>
    <n v="724"/>
    <n v="1"/>
    <n v="620"/>
    <s v="S2"/>
    <x v="308"/>
    <n v="8"/>
    <n v="138694"/>
    <n v="138694"/>
    <n v="477712"/>
    <n v="0"/>
  </r>
  <r>
    <x v="6"/>
    <n v="724"/>
    <n v="1"/>
    <n v="620"/>
    <s v="S2"/>
    <x v="308"/>
    <n v="8"/>
    <n v="308811"/>
    <n v="308811"/>
    <n v="616171"/>
    <n v="0"/>
  </r>
  <r>
    <x v="7"/>
    <n v="724"/>
    <n v="1"/>
    <n v="620"/>
    <s v="S2"/>
    <x v="308"/>
    <n v="8"/>
    <n v="496448"/>
    <n v="496448"/>
    <n v="1073259"/>
    <n v="0"/>
  </r>
  <r>
    <x v="8"/>
    <n v="724"/>
    <n v="1"/>
    <n v="620"/>
    <s v="S2"/>
    <x v="308"/>
    <n v="8"/>
    <n v="531035"/>
    <n v="531035"/>
    <n v="986702"/>
    <n v="0"/>
  </r>
  <r>
    <x v="9"/>
    <n v="724"/>
    <n v="1"/>
    <n v="620"/>
    <s v="S2"/>
    <x v="308"/>
    <n v="8"/>
    <n v="2637671"/>
    <n v="2637671"/>
    <n v="1363536"/>
    <n v="0"/>
  </r>
  <r>
    <x v="10"/>
    <n v="724"/>
    <n v="1"/>
    <n v="620"/>
    <s v="S2"/>
    <x v="308"/>
    <n v="8"/>
    <n v="1706249"/>
    <n v="1706249"/>
    <n v="1710967"/>
    <n v="0"/>
  </r>
  <r>
    <x v="11"/>
    <n v="724"/>
    <n v="1"/>
    <n v="620"/>
    <s v="S2"/>
    <x v="308"/>
    <n v="8"/>
    <n v="1213500"/>
    <n v="1213500"/>
    <n v="1960105"/>
    <n v="0"/>
  </r>
  <r>
    <x v="12"/>
    <n v="724"/>
    <n v="1"/>
    <n v="620"/>
    <s v="S2"/>
    <x v="308"/>
    <n v="8"/>
    <n v="1100744"/>
    <n v="1100744"/>
    <n v="1726430"/>
    <n v="0"/>
  </r>
  <r>
    <x v="13"/>
    <n v="724"/>
    <n v="1"/>
    <n v="620"/>
    <s v="S2"/>
    <x v="308"/>
    <n v="8"/>
    <n v="1016764"/>
    <n v="1016764"/>
    <n v="2115196"/>
    <n v="0"/>
  </r>
  <r>
    <x v="14"/>
    <n v="724"/>
    <n v="1"/>
    <n v="620"/>
    <s v="S2"/>
    <x v="308"/>
    <n v="8"/>
    <n v="1671367"/>
    <n v="1671367"/>
    <n v="3066703"/>
    <n v="0"/>
  </r>
  <r>
    <x v="15"/>
    <n v="724"/>
    <n v="1"/>
    <n v="620"/>
    <s v="S2"/>
    <x v="308"/>
    <n v="8"/>
    <n v="2772725"/>
    <n v="2772725"/>
    <n v="4571077"/>
    <n v="0"/>
  </r>
  <r>
    <x v="16"/>
    <n v="724"/>
    <n v="1"/>
    <n v="620"/>
    <s v="S2"/>
    <x v="308"/>
    <n v="8"/>
    <n v="3514527"/>
    <n v="3514527"/>
    <n v="7201453"/>
    <n v="0"/>
  </r>
  <r>
    <x v="17"/>
    <n v="724"/>
    <n v="1"/>
    <n v="620"/>
    <s v="S2"/>
    <x v="308"/>
    <n v="8"/>
    <n v="4076462"/>
    <n v="4076462"/>
    <n v="8997789"/>
    <n v="6"/>
  </r>
  <r>
    <x v="18"/>
    <n v="724"/>
    <n v="1"/>
    <n v="620"/>
    <s v="S2"/>
    <x v="308"/>
    <n v="8"/>
    <n v="7278993"/>
    <n v="7278993"/>
    <n v="12921548"/>
    <n v="0"/>
  </r>
  <r>
    <x v="19"/>
    <n v="724"/>
    <n v="1"/>
    <n v="620"/>
    <s v="S2"/>
    <x v="308"/>
    <n v="8"/>
    <n v="4585398"/>
    <n v="4585398"/>
    <n v="12703519"/>
    <n v="0"/>
  </r>
  <r>
    <x v="20"/>
    <n v="724"/>
    <n v="1"/>
    <n v="620"/>
    <s v="S2"/>
    <x v="308"/>
    <n v="8"/>
    <n v="9210629"/>
    <n v="9210629"/>
    <n v="25944861"/>
    <n v="0"/>
  </r>
  <r>
    <x v="0"/>
    <n v="724"/>
    <n v="1"/>
    <n v="620"/>
    <s v="S2"/>
    <x v="309"/>
    <n v="8"/>
    <n v="580233"/>
    <n v="580233"/>
    <n v="812994"/>
    <n v="0"/>
  </r>
  <r>
    <x v="1"/>
    <n v="724"/>
    <n v="1"/>
    <n v="620"/>
    <s v="S2"/>
    <x v="309"/>
    <n v="8"/>
    <n v="385651"/>
    <n v="385651"/>
    <n v="434841"/>
    <n v="0"/>
  </r>
  <r>
    <x v="2"/>
    <n v="724"/>
    <n v="1"/>
    <n v="620"/>
    <s v="S2"/>
    <x v="309"/>
    <n v="8"/>
    <n v="297956"/>
    <n v="297956"/>
    <n v="311376"/>
    <n v="0"/>
  </r>
  <r>
    <x v="3"/>
    <n v="724"/>
    <n v="1"/>
    <n v="620"/>
    <s v="S2"/>
    <x v="309"/>
    <n v="8"/>
    <n v="498233"/>
    <n v="498233"/>
    <n v="566651"/>
    <n v="0"/>
  </r>
  <r>
    <x v="4"/>
    <n v="724"/>
    <n v="1"/>
    <n v="620"/>
    <s v="S2"/>
    <x v="309"/>
    <n v="8"/>
    <n v="519935"/>
    <n v="519935"/>
    <n v="750800"/>
    <n v="0"/>
  </r>
  <r>
    <x v="5"/>
    <n v="724"/>
    <n v="1"/>
    <n v="620"/>
    <s v="S2"/>
    <x v="309"/>
    <n v="8"/>
    <n v="3167088"/>
    <n v="3167088"/>
    <n v="4334565"/>
    <n v="0"/>
  </r>
  <r>
    <x v="6"/>
    <n v="724"/>
    <n v="1"/>
    <n v="620"/>
    <s v="S2"/>
    <x v="309"/>
    <n v="8"/>
    <n v="4206151"/>
    <n v="4206151"/>
    <n v="6728430"/>
    <n v="0"/>
  </r>
  <r>
    <x v="7"/>
    <n v="724"/>
    <n v="1"/>
    <n v="620"/>
    <s v="S2"/>
    <x v="309"/>
    <n v="8"/>
    <n v="5754633"/>
    <n v="5754633"/>
    <n v="12320053"/>
    <n v="0"/>
  </r>
  <r>
    <x v="8"/>
    <n v="724"/>
    <n v="1"/>
    <n v="620"/>
    <s v="S2"/>
    <x v="309"/>
    <n v="8"/>
    <n v="6224329"/>
    <n v="6224329"/>
    <n v="12773416"/>
    <n v="0"/>
  </r>
  <r>
    <x v="9"/>
    <n v="724"/>
    <n v="1"/>
    <n v="620"/>
    <s v="S2"/>
    <x v="309"/>
    <n v="8"/>
    <n v="8287572"/>
    <n v="8287572"/>
    <n v="13086939"/>
    <n v="0"/>
  </r>
  <r>
    <x v="10"/>
    <n v="724"/>
    <n v="1"/>
    <n v="620"/>
    <s v="S2"/>
    <x v="309"/>
    <n v="8"/>
    <n v="12167975"/>
    <n v="12167975"/>
    <n v="16891400"/>
    <n v="0"/>
  </r>
  <r>
    <x v="11"/>
    <n v="724"/>
    <n v="1"/>
    <n v="620"/>
    <s v="S2"/>
    <x v="309"/>
    <n v="8"/>
    <n v="9702024"/>
    <n v="9702024"/>
    <n v="12434856"/>
    <n v="0"/>
  </r>
  <r>
    <x v="12"/>
    <n v="724"/>
    <n v="1"/>
    <n v="620"/>
    <s v="S2"/>
    <x v="309"/>
    <n v="8"/>
    <n v="12940829"/>
    <n v="12940829"/>
    <n v="15678239"/>
    <n v="0"/>
  </r>
  <r>
    <x v="13"/>
    <n v="724"/>
    <n v="1"/>
    <n v="620"/>
    <s v="S2"/>
    <x v="309"/>
    <n v="8"/>
    <n v="10432958"/>
    <n v="10432958"/>
    <n v="9391032"/>
    <n v="0"/>
  </r>
  <r>
    <x v="14"/>
    <n v="724"/>
    <n v="1"/>
    <n v="620"/>
    <s v="S2"/>
    <x v="309"/>
    <n v="8"/>
    <n v="11417165"/>
    <n v="11417165"/>
    <n v="10385524"/>
    <n v="0"/>
  </r>
  <r>
    <x v="15"/>
    <n v="724"/>
    <n v="1"/>
    <n v="620"/>
    <s v="S2"/>
    <x v="309"/>
    <n v="8"/>
    <n v="14560973"/>
    <n v="14560973"/>
    <n v="16774450"/>
    <n v="6"/>
  </r>
  <r>
    <x v="16"/>
    <n v="724"/>
    <n v="1"/>
    <n v="620"/>
    <s v="S2"/>
    <x v="309"/>
    <n v="8"/>
    <n v="18416900"/>
    <n v="18416900"/>
    <n v="24127811"/>
    <n v="0"/>
  </r>
  <r>
    <x v="17"/>
    <n v="724"/>
    <n v="1"/>
    <n v="620"/>
    <s v="S2"/>
    <x v="309"/>
    <n v="8"/>
    <n v="20411622"/>
    <n v="20411622"/>
    <n v="28953829"/>
    <n v="6"/>
  </r>
  <r>
    <x v="18"/>
    <n v="724"/>
    <n v="1"/>
    <n v="620"/>
    <s v="S2"/>
    <x v="309"/>
    <n v="8"/>
    <n v="14790772"/>
    <n v="14790772"/>
    <n v="22906229"/>
    <n v="0"/>
  </r>
  <r>
    <x v="19"/>
    <n v="724"/>
    <n v="1"/>
    <n v="620"/>
    <s v="S2"/>
    <x v="309"/>
    <n v="8"/>
    <n v="14394254"/>
    <n v="14394254"/>
    <n v="27804685"/>
    <n v="0"/>
  </r>
  <r>
    <x v="20"/>
    <n v="724"/>
    <n v="1"/>
    <n v="620"/>
    <s v="S2"/>
    <x v="309"/>
    <n v="8"/>
    <n v="37859623"/>
    <n v="37859623"/>
    <n v="87690649"/>
    <n v="0"/>
  </r>
  <r>
    <x v="0"/>
    <n v="724"/>
    <n v="1"/>
    <n v="620"/>
    <s v="S2"/>
    <x v="310"/>
    <n v="8"/>
    <n v="8550138"/>
    <n v="8550138"/>
    <n v="9813621"/>
    <n v="0"/>
  </r>
  <r>
    <x v="1"/>
    <n v="724"/>
    <n v="1"/>
    <n v="620"/>
    <s v="S2"/>
    <x v="310"/>
    <n v="8"/>
    <n v="15944337"/>
    <n v="15944337"/>
    <n v="18441552"/>
    <n v="0"/>
  </r>
  <r>
    <x v="2"/>
    <n v="724"/>
    <n v="1"/>
    <n v="620"/>
    <s v="S2"/>
    <x v="310"/>
    <n v="8"/>
    <n v="22817364"/>
    <n v="22817364"/>
    <n v="25716328"/>
    <n v="0"/>
  </r>
  <r>
    <x v="3"/>
    <n v="724"/>
    <n v="1"/>
    <n v="620"/>
    <s v="S2"/>
    <x v="310"/>
    <n v="8"/>
    <n v="25797400"/>
    <n v="25797400"/>
    <n v="25074220"/>
    <n v="0"/>
  </r>
  <r>
    <x v="4"/>
    <n v="724"/>
    <n v="1"/>
    <n v="620"/>
    <s v="S2"/>
    <x v="310"/>
    <n v="8"/>
    <n v="29066764"/>
    <n v="29066764"/>
    <n v="25723976"/>
    <n v="0"/>
  </r>
  <r>
    <x v="5"/>
    <n v="724"/>
    <n v="1"/>
    <n v="620"/>
    <s v="S2"/>
    <x v="310"/>
    <n v="8"/>
    <n v="27921200"/>
    <n v="27921200"/>
    <n v="29521098"/>
    <n v="0"/>
  </r>
  <r>
    <x v="6"/>
    <n v="724"/>
    <n v="1"/>
    <n v="620"/>
    <s v="S2"/>
    <x v="310"/>
    <n v="8"/>
    <n v="43764396"/>
    <n v="43764396"/>
    <n v="40702400"/>
    <n v="0"/>
  </r>
  <r>
    <x v="7"/>
    <n v="724"/>
    <n v="1"/>
    <n v="620"/>
    <s v="S2"/>
    <x v="310"/>
    <n v="8"/>
    <n v="38740504"/>
    <n v="38740504"/>
    <n v="48561332"/>
    <n v="0"/>
  </r>
  <r>
    <x v="8"/>
    <n v="724"/>
    <n v="1"/>
    <n v="620"/>
    <s v="S2"/>
    <x v="310"/>
    <n v="8"/>
    <n v="41152824"/>
    <n v="41152824"/>
    <n v="38265328"/>
    <n v="0"/>
  </r>
  <r>
    <x v="9"/>
    <n v="724"/>
    <n v="1"/>
    <n v="620"/>
    <s v="S2"/>
    <x v="310"/>
    <n v="8"/>
    <n v="36715824"/>
    <n v="36715824"/>
    <n v="33909852"/>
    <n v="0"/>
  </r>
  <r>
    <x v="10"/>
    <n v="724"/>
    <n v="1"/>
    <n v="620"/>
    <s v="S2"/>
    <x v="310"/>
    <n v="8"/>
    <n v="45605356"/>
    <n v="45605356"/>
    <n v="36887964"/>
    <n v="0"/>
  </r>
  <r>
    <x v="11"/>
    <n v="724"/>
    <n v="1"/>
    <n v="620"/>
    <s v="S2"/>
    <x v="310"/>
    <n v="8"/>
    <n v="54211824"/>
    <n v="54211824"/>
    <n v="41728607"/>
    <n v="0"/>
  </r>
  <r>
    <x v="12"/>
    <n v="724"/>
    <n v="1"/>
    <n v="620"/>
    <s v="S2"/>
    <x v="310"/>
    <n v="8"/>
    <n v="54804242"/>
    <n v="54804242"/>
    <n v="48128960"/>
    <n v="0"/>
  </r>
  <r>
    <x v="13"/>
    <n v="724"/>
    <n v="1"/>
    <n v="620"/>
    <s v="S2"/>
    <x v="310"/>
    <n v="8"/>
    <n v="66755977"/>
    <n v="66755977"/>
    <n v="45632532"/>
    <n v="0"/>
  </r>
  <r>
    <x v="14"/>
    <n v="724"/>
    <n v="1"/>
    <n v="620"/>
    <s v="S2"/>
    <x v="310"/>
    <n v="8"/>
    <n v="72729422"/>
    <n v="72729422"/>
    <n v="53101755"/>
    <n v="0"/>
  </r>
  <r>
    <x v="15"/>
    <n v="724"/>
    <n v="1"/>
    <n v="620"/>
    <s v="S2"/>
    <x v="310"/>
    <n v="8"/>
    <n v="80615294"/>
    <n v="80615294"/>
    <n v="67444168"/>
    <n v="0"/>
  </r>
  <r>
    <x v="16"/>
    <n v="724"/>
    <n v="1"/>
    <n v="620"/>
    <s v="S2"/>
    <x v="310"/>
    <n v="8"/>
    <n v="100794662"/>
    <n v="100794662"/>
    <n v="110513014"/>
    <n v="0"/>
  </r>
  <r>
    <x v="17"/>
    <n v="724"/>
    <n v="1"/>
    <n v="620"/>
    <s v="S2"/>
    <x v="310"/>
    <n v="8"/>
    <n v="101495591"/>
    <n v="101495591"/>
    <n v="110325940"/>
    <n v="6"/>
  </r>
  <r>
    <x v="18"/>
    <n v="724"/>
    <n v="1"/>
    <n v="620"/>
    <s v="S2"/>
    <x v="310"/>
    <n v="8"/>
    <n v="96945530"/>
    <n v="96945530"/>
    <n v="117161869"/>
    <n v="0"/>
  </r>
  <r>
    <x v="19"/>
    <n v="724"/>
    <n v="1"/>
    <n v="620"/>
    <s v="S2"/>
    <x v="310"/>
    <n v="8"/>
    <n v="103938257"/>
    <n v="103938257"/>
    <n v="139205559"/>
    <n v="0"/>
  </r>
  <r>
    <x v="20"/>
    <n v="724"/>
    <n v="1"/>
    <n v="620"/>
    <s v="S2"/>
    <x v="310"/>
    <n v="8"/>
    <n v="83736498"/>
    <n v="83736498"/>
    <n v="122681765"/>
    <n v="0"/>
  </r>
  <r>
    <x v="0"/>
    <n v="724"/>
    <n v="1"/>
    <n v="620"/>
    <s v="S2"/>
    <x v="311"/>
    <n v="8"/>
    <n v="89785"/>
    <n v="89785"/>
    <n v="127143"/>
    <n v="0"/>
  </r>
  <r>
    <x v="1"/>
    <n v="724"/>
    <n v="1"/>
    <n v="620"/>
    <s v="S2"/>
    <x v="311"/>
    <n v="8"/>
    <n v="273"/>
    <n v="273"/>
    <n v="4194"/>
    <n v="0"/>
  </r>
  <r>
    <x v="3"/>
    <n v="724"/>
    <n v="1"/>
    <n v="620"/>
    <s v="S2"/>
    <x v="311"/>
    <n v="8"/>
    <n v="22019"/>
    <n v="22019"/>
    <n v="19694"/>
    <n v="0"/>
  </r>
  <r>
    <x v="4"/>
    <n v="724"/>
    <n v="1"/>
    <n v="620"/>
    <s v="S2"/>
    <x v="311"/>
    <n v="8"/>
    <n v="423062"/>
    <n v="423062"/>
    <n v="511253"/>
    <n v="0"/>
  </r>
  <r>
    <x v="5"/>
    <n v="724"/>
    <n v="1"/>
    <n v="620"/>
    <s v="S2"/>
    <x v="311"/>
    <n v="8"/>
    <n v="290000"/>
    <n v="290000"/>
    <n v="213510"/>
    <n v="0"/>
  </r>
  <r>
    <x v="6"/>
    <n v="724"/>
    <n v="1"/>
    <n v="620"/>
    <s v="S2"/>
    <x v="311"/>
    <n v="8"/>
    <n v="31527"/>
    <n v="31527"/>
    <n v="37425"/>
    <n v="0"/>
  </r>
  <r>
    <x v="8"/>
    <n v="724"/>
    <n v="1"/>
    <n v="620"/>
    <s v="S2"/>
    <x v="311"/>
    <n v="8"/>
    <n v="609"/>
    <n v="609"/>
    <n v="4952"/>
    <n v="0"/>
  </r>
  <r>
    <x v="9"/>
    <n v="724"/>
    <n v="1"/>
    <n v="620"/>
    <s v="S2"/>
    <x v="311"/>
    <n v="8"/>
    <n v="2125"/>
    <n v="2125"/>
    <n v="14458"/>
    <n v="0"/>
  </r>
  <r>
    <x v="10"/>
    <n v="724"/>
    <n v="1"/>
    <n v="620"/>
    <s v="S2"/>
    <x v="311"/>
    <n v="8"/>
    <n v="746"/>
    <n v="746"/>
    <n v="4798"/>
    <n v="0"/>
  </r>
  <r>
    <x v="11"/>
    <n v="724"/>
    <n v="1"/>
    <n v="620"/>
    <s v="S2"/>
    <x v="311"/>
    <n v="8"/>
    <n v="839"/>
    <n v="839"/>
    <n v="3027"/>
    <n v="0"/>
  </r>
  <r>
    <x v="13"/>
    <n v="724"/>
    <n v="1"/>
    <n v="620"/>
    <s v="S2"/>
    <x v="311"/>
    <n v="8"/>
    <n v="23560"/>
    <n v="23560"/>
    <n v="14776"/>
    <n v="0"/>
  </r>
  <r>
    <x v="14"/>
    <n v="724"/>
    <n v="1"/>
    <n v="620"/>
    <s v="S2"/>
    <x v="311"/>
    <n v="8"/>
    <n v="14701"/>
    <n v="14701"/>
    <n v="19283"/>
    <n v="0"/>
  </r>
  <r>
    <x v="15"/>
    <n v="724"/>
    <n v="1"/>
    <n v="620"/>
    <s v="S2"/>
    <x v="311"/>
    <n v="8"/>
    <n v="9900"/>
    <n v="9900"/>
    <n v="9885"/>
    <n v="0"/>
  </r>
  <r>
    <x v="19"/>
    <n v="724"/>
    <n v="1"/>
    <n v="620"/>
    <s v="S2"/>
    <x v="311"/>
    <n v="8"/>
    <n v="63729"/>
    <n v="63729"/>
    <n v="96155"/>
    <n v="0"/>
  </r>
  <r>
    <x v="20"/>
    <n v="724"/>
    <n v="1"/>
    <n v="620"/>
    <s v="S2"/>
    <x v="311"/>
    <n v="8"/>
    <n v="71768"/>
    <n v="71768"/>
    <n v="128254"/>
    <n v="0"/>
  </r>
  <r>
    <x v="0"/>
    <n v="724"/>
    <n v="1"/>
    <n v="620"/>
    <s v="S2"/>
    <x v="312"/>
    <n v="8"/>
    <n v="45941"/>
    <n v="45941"/>
    <n v="111424"/>
    <n v="0"/>
  </r>
  <r>
    <x v="1"/>
    <n v="724"/>
    <n v="1"/>
    <n v="620"/>
    <s v="S2"/>
    <x v="312"/>
    <n v="8"/>
    <n v="52354"/>
    <n v="52354"/>
    <n v="100992"/>
    <n v="0"/>
  </r>
  <r>
    <x v="2"/>
    <n v="724"/>
    <n v="1"/>
    <n v="620"/>
    <s v="S2"/>
    <x v="312"/>
    <n v="8"/>
    <n v="52726"/>
    <n v="52726"/>
    <n v="131629"/>
    <n v="0"/>
  </r>
  <r>
    <x v="3"/>
    <n v="724"/>
    <n v="1"/>
    <n v="620"/>
    <s v="S2"/>
    <x v="312"/>
    <n v="8"/>
    <n v="81971"/>
    <n v="81971"/>
    <n v="203720"/>
    <n v="0"/>
  </r>
  <r>
    <x v="4"/>
    <n v="724"/>
    <n v="1"/>
    <n v="620"/>
    <s v="S2"/>
    <x v="312"/>
    <n v="8"/>
    <n v="61914"/>
    <n v="61914"/>
    <n v="116140"/>
    <n v="0"/>
  </r>
  <r>
    <x v="5"/>
    <n v="724"/>
    <n v="1"/>
    <n v="620"/>
    <s v="S2"/>
    <x v="312"/>
    <n v="8"/>
    <n v="35491"/>
    <n v="35491"/>
    <n v="122477"/>
    <n v="0"/>
  </r>
  <r>
    <x v="6"/>
    <n v="724"/>
    <n v="1"/>
    <n v="620"/>
    <s v="S2"/>
    <x v="312"/>
    <n v="8"/>
    <n v="1114640"/>
    <n v="1114640"/>
    <n v="1124374"/>
    <n v="0"/>
  </r>
  <r>
    <x v="7"/>
    <n v="724"/>
    <n v="1"/>
    <n v="620"/>
    <s v="S2"/>
    <x v="312"/>
    <n v="8"/>
    <n v="677812"/>
    <n v="677812"/>
    <n v="1097415"/>
    <n v="0"/>
  </r>
  <r>
    <x v="8"/>
    <n v="724"/>
    <n v="1"/>
    <n v="620"/>
    <s v="S2"/>
    <x v="312"/>
    <n v="8"/>
    <n v="107402"/>
    <n v="107402"/>
    <n v="253374"/>
    <n v="0"/>
  </r>
  <r>
    <x v="9"/>
    <n v="724"/>
    <n v="1"/>
    <n v="620"/>
    <s v="S2"/>
    <x v="312"/>
    <n v="8"/>
    <n v="90979"/>
    <n v="90979"/>
    <n v="149769"/>
    <n v="0"/>
  </r>
  <r>
    <x v="10"/>
    <n v="724"/>
    <n v="1"/>
    <n v="620"/>
    <s v="S2"/>
    <x v="312"/>
    <n v="8"/>
    <n v="272686"/>
    <n v="272686"/>
    <n v="467521"/>
    <n v="0"/>
  </r>
  <r>
    <x v="11"/>
    <n v="724"/>
    <n v="1"/>
    <n v="620"/>
    <s v="S2"/>
    <x v="312"/>
    <n v="8"/>
    <n v="538550"/>
    <n v="538550"/>
    <n v="1056646"/>
    <n v="0"/>
  </r>
  <r>
    <x v="12"/>
    <n v="724"/>
    <n v="1"/>
    <n v="620"/>
    <s v="S2"/>
    <x v="312"/>
    <n v="8"/>
    <n v="324673"/>
    <n v="324673"/>
    <n v="803361"/>
    <n v="0"/>
  </r>
  <r>
    <x v="13"/>
    <n v="724"/>
    <n v="1"/>
    <n v="620"/>
    <s v="S2"/>
    <x v="312"/>
    <n v="8"/>
    <n v="378853"/>
    <n v="378853"/>
    <n v="957464"/>
    <n v="6"/>
  </r>
  <r>
    <x v="14"/>
    <n v="724"/>
    <n v="1"/>
    <n v="620"/>
    <s v="S2"/>
    <x v="312"/>
    <n v="8"/>
    <n v="510551"/>
    <n v="510551"/>
    <n v="1081812"/>
    <n v="0"/>
  </r>
  <r>
    <x v="15"/>
    <n v="724"/>
    <n v="1"/>
    <n v="620"/>
    <s v="S2"/>
    <x v="312"/>
    <n v="8"/>
    <n v="686920"/>
    <n v="686920"/>
    <n v="1451813"/>
    <n v="0"/>
  </r>
  <r>
    <x v="16"/>
    <n v="724"/>
    <n v="1"/>
    <n v="620"/>
    <s v="S2"/>
    <x v="312"/>
    <n v="8"/>
    <n v="707931"/>
    <n v="707931"/>
    <n v="1918426"/>
    <n v="0"/>
  </r>
  <r>
    <x v="17"/>
    <n v="724"/>
    <n v="1"/>
    <n v="620"/>
    <s v="S2"/>
    <x v="312"/>
    <n v="8"/>
    <n v="1110836"/>
    <n v="1110836"/>
    <n v="3322793"/>
    <n v="0"/>
  </r>
  <r>
    <x v="18"/>
    <n v="724"/>
    <n v="1"/>
    <n v="620"/>
    <s v="S2"/>
    <x v="312"/>
    <n v="8"/>
    <n v="1720971"/>
    <n v="1720971"/>
    <n v="4534238"/>
    <n v="0"/>
  </r>
  <r>
    <x v="19"/>
    <n v="724"/>
    <n v="1"/>
    <n v="620"/>
    <s v="S2"/>
    <x v="312"/>
    <n v="8"/>
    <n v="1502968"/>
    <n v="1502968"/>
    <n v="4274009"/>
    <n v="0"/>
  </r>
  <r>
    <x v="20"/>
    <n v="724"/>
    <n v="1"/>
    <n v="620"/>
    <s v="S2"/>
    <x v="312"/>
    <n v="8"/>
    <n v="1449966"/>
    <n v="1449966"/>
    <n v="3904892"/>
    <n v="0"/>
  </r>
  <r>
    <x v="0"/>
    <n v="724"/>
    <n v="1"/>
    <n v="620"/>
    <s v="S2"/>
    <x v="313"/>
    <n v="8"/>
    <n v="418500"/>
    <n v="418500"/>
    <n v="426806"/>
    <n v="0"/>
  </r>
  <r>
    <x v="1"/>
    <n v="724"/>
    <n v="1"/>
    <n v="620"/>
    <s v="S2"/>
    <x v="313"/>
    <n v="8"/>
    <n v="291124"/>
    <n v="291124"/>
    <n v="288677"/>
    <n v="0"/>
  </r>
  <r>
    <x v="2"/>
    <n v="724"/>
    <n v="1"/>
    <n v="620"/>
    <s v="S2"/>
    <x v="313"/>
    <n v="8"/>
    <n v="518750"/>
    <n v="518750"/>
    <n v="503539"/>
    <n v="0"/>
  </r>
  <r>
    <x v="3"/>
    <n v="724"/>
    <n v="1"/>
    <n v="620"/>
    <s v="S2"/>
    <x v="313"/>
    <n v="8"/>
    <n v="319375"/>
    <n v="319375"/>
    <n v="335549"/>
    <n v="0"/>
  </r>
  <r>
    <x v="4"/>
    <n v="724"/>
    <n v="1"/>
    <n v="620"/>
    <s v="S2"/>
    <x v="313"/>
    <n v="8"/>
    <n v="175390"/>
    <n v="175390"/>
    <n v="224027"/>
    <n v="0"/>
  </r>
  <r>
    <x v="5"/>
    <n v="724"/>
    <n v="1"/>
    <n v="620"/>
    <s v="S2"/>
    <x v="313"/>
    <n v="8"/>
    <n v="367562"/>
    <n v="367562"/>
    <n v="332460"/>
    <n v="0"/>
  </r>
  <r>
    <x v="6"/>
    <n v="724"/>
    <n v="1"/>
    <n v="620"/>
    <s v="S2"/>
    <x v="313"/>
    <n v="8"/>
    <n v="522866"/>
    <n v="522866"/>
    <n v="429369"/>
    <n v="0"/>
  </r>
  <r>
    <x v="7"/>
    <n v="724"/>
    <n v="1"/>
    <n v="620"/>
    <s v="S2"/>
    <x v="313"/>
    <n v="8"/>
    <n v="464269"/>
    <n v="464269"/>
    <n v="443799"/>
    <n v="0"/>
  </r>
  <r>
    <x v="8"/>
    <n v="724"/>
    <n v="1"/>
    <n v="620"/>
    <s v="S2"/>
    <x v="313"/>
    <n v="8"/>
    <n v="1010480"/>
    <n v="1010480"/>
    <n v="907013"/>
    <n v="0"/>
  </r>
  <r>
    <x v="9"/>
    <n v="724"/>
    <n v="1"/>
    <n v="620"/>
    <s v="S2"/>
    <x v="313"/>
    <n v="8"/>
    <n v="1142265"/>
    <n v="1142265"/>
    <n v="977547"/>
    <n v="0"/>
  </r>
  <r>
    <x v="10"/>
    <n v="724"/>
    <n v="1"/>
    <n v="620"/>
    <s v="S2"/>
    <x v="313"/>
    <n v="8"/>
    <n v="1157144"/>
    <n v="1157144"/>
    <n v="783518"/>
    <n v="0"/>
  </r>
  <r>
    <x v="11"/>
    <n v="724"/>
    <n v="1"/>
    <n v="620"/>
    <s v="S2"/>
    <x v="313"/>
    <n v="8"/>
    <n v="1113549"/>
    <n v="1113549"/>
    <n v="743624"/>
    <n v="0"/>
  </r>
  <r>
    <x v="12"/>
    <n v="724"/>
    <n v="1"/>
    <n v="620"/>
    <s v="S2"/>
    <x v="313"/>
    <n v="8"/>
    <n v="1245205"/>
    <n v="1245205"/>
    <n v="763706"/>
    <n v="0"/>
  </r>
  <r>
    <x v="13"/>
    <n v="724"/>
    <n v="1"/>
    <n v="620"/>
    <s v="S2"/>
    <x v="313"/>
    <n v="8"/>
    <n v="1772625"/>
    <n v="1772625"/>
    <n v="1108328"/>
    <n v="0"/>
  </r>
  <r>
    <x v="14"/>
    <n v="724"/>
    <n v="1"/>
    <n v="620"/>
    <s v="S2"/>
    <x v="313"/>
    <n v="8"/>
    <n v="1955150"/>
    <n v="1955150"/>
    <n v="1217870"/>
    <n v="0"/>
  </r>
  <r>
    <x v="15"/>
    <n v="724"/>
    <n v="1"/>
    <n v="620"/>
    <s v="S2"/>
    <x v="313"/>
    <n v="8"/>
    <n v="1270696"/>
    <n v="1270696"/>
    <n v="1004532"/>
    <n v="0"/>
  </r>
  <r>
    <x v="16"/>
    <n v="724"/>
    <n v="1"/>
    <n v="620"/>
    <s v="S2"/>
    <x v="313"/>
    <n v="8"/>
    <n v="1913835"/>
    <n v="1913835"/>
    <n v="1614267"/>
    <n v="0"/>
  </r>
  <r>
    <x v="17"/>
    <n v="724"/>
    <n v="1"/>
    <n v="620"/>
    <s v="S2"/>
    <x v="313"/>
    <n v="8"/>
    <n v="1490767"/>
    <n v="1490767"/>
    <n v="1328967"/>
    <n v="0"/>
  </r>
  <r>
    <x v="18"/>
    <n v="724"/>
    <n v="1"/>
    <n v="620"/>
    <s v="S2"/>
    <x v="313"/>
    <n v="8"/>
    <n v="1395556"/>
    <n v="1395556"/>
    <n v="1253254"/>
    <n v="0"/>
  </r>
  <r>
    <x v="19"/>
    <n v="724"/>
    <n v="1"/>
    <n v="620"/>
    <s v="S2"/>
    <x v="313"/>
    <n v="8"/>
    <n v="1772385"/>
    <n v="1772385"/>
    <n v="2128937"/>
    <n v="0"/>
  </r>
  <r>
    <x v="20"/>
    <n v="724"/>
    <n v="1"/>
    <n v="620"/>
    <s v="S2"/>
    <x v="313"/>
    <n v="8"/>
    <n v="1195168"/>
    <n v="1195168"/>
    <n v="1810624"/>
    <n v="0"/>
  </r>
  <r>
    <x v="4"/>
    <n v="724"/>
    <n v="1"/>
    <n v="620"/>
    <s v="S2"/>
    <x v="314"/>
    <n v="8"/>
    <n v="476"/>
    <n v="476"/>
    <n v="3682"/>
    <n v="0"/>
  </r>
  <r>
    <x v="5"/>
    <n v="724"/>
    <n v="1"/>
    <n v="620"/>
    <s v="S2"/>
    <x v="314"/>
    <n v="8"/>
    <n v="3687"/>
    <n v="3687"/>
    <n v="13510"/>
    <n v="0"/>
  </r>
  <r>
    <x v="14"/>
    <n v="724"/>
    <n v="1"/>
    <n v="620"/>
    <s v="S2"/>
    <x v="314"/>
    <n v="8"/>
    <n v="1"/>
    <n v="1"/>
    <n v="24"/>
    <n v="0"/>
  </r>
  <r>
    <x v="15"/>
    <n v="724"/>
    <n v="1"/>
    <n v="620"/>
    <s v="S2"/>
    <x v="314"/>
    <n v="8"/>
    <n v="289000"/>
    <n v="289000"/>
    <n v="363100"/>
    <n v="0"/>
  </r>
  <r>
    <x v="16"/>
    <n v="724"/>
    <n v="1"/>
    <n v="620"/>
    <s v="S2"/>
    <x v="314"/>
    <n v="8"/>
    <n v="341380"/>
    <n v="341380"/>
    <n v="467157"/>
    <n v="0"/>
  </r>
  <r>
    <x v="17"/>
    <n v="724"/>
    <n v="1"/>
    <n v="620"/>
    <s v="S2"/>
    <x v="314"/>
    <n v="8"/>
    <n v="228"/>
    <n v="228"/>
    <n v="2050"/>
    <n v="0"/>
  </r>
  <r>
    <x v="19"/>
    <n v="724"/>
    <n v="1"/>
    <n v="620"/>
    <s v="S2"/>
    <x v="314"/>
    <n v="8"/>
    <n v="1200"/>
    <n v="1200"/>
    <n v="1751"/>
    <n v="0"/>
  </r>
  <r>
    <x v="0"/>
    <n v="724"/>
    <n v="1"/>
    <n v="620"/>
    <s v="S2"/>
    <x v="315"/>
    <n v="8"/>
    <n v="383558"/>
    <n v="383558"/>
    <n v="1075514"/>
    <n v="0"/>
  </r>
  <r>
    <x v="1"/>
    <n v="724"/>
    <n v="1"/>
    <n v="620"/>
    <s v="S2"/>
    <x v="315"/>
    <n v="8"/>
    <n v="356092"/>
    <n v="356092"/>
    <n v="724492"/>
    <n v="0"/>
  </r>
  <r>
    <x v="2"/>
    <n v="724"/>
    <n v="1"/>
    <n v="620"/>
    <s v="S2"/>
    <x v="315"/>
    <n v="8"/>
    <n v="529303"/>
    <n v="529303"/>
    <n v="1071813"/>
    <n v="0"/>
  </r>
  <r>
    <x v="3"/>
    <n v="724"/>
    <n v="1"/>
    <n v="620"/>
    <s v="S2"/>
    <x v="315"/>
    <n v="8"/>
    <n v="1573872"/>
    <n v="1573872"/>
    <n v="2906677"/>
    <n v="0"/>
  </r>
  <r>
    <x v="4"/>
    <n v="724"/>
    <n v="1"/>
    <n v="620"/>
    <s v="S2"/>
    <x v="315"/>
    <n v="8"/>
    <n v="2269749"/>
    <n v="2269749"/>
    <n v="4168319"/>
    <n v="0"/>
  </r>
  <r>
    <x v="5"/>
    <n v="724"/>
    <n v="1"/>
    <n v="620"/>
    <s v="S2"/>
    <x v="315"/>
    <n v="8"/>
    <n v="964782"/>
    <n v="964782"/>
    <n v="1657371"/>
    <n v="0"/>
  </r>
  <r>
    <x v="6"/>
    <n v="724"/>
    <n v="1"/>
    <n v="620"/>
    <s v="S2"/>
    <x v="315"/>
    <n v="8"/>
    <n v="599723"/>
    <n v="599723"/>
    <n v="979306"/>
    <n v="0"/>
  </r>
  <r>
    <x v="7"/>
    <n v="724"/>
    <n v="1"/>
    <n v="620"/>
    <s v="S2"/>
    <x v="315"/>
    <n v="8"/>
    <n v="1795805"/>
    <n v="1795805"/>
    <n v="2521277"/>
    <n v="0"/>
  </r>
  <r>
    <x v="8"/>
    <n v="724"/>
    <n v="1"/>
    <n v="620"/>
    <s v="S2"/>
    <x v="315"/>
    <n v="8"/>
    <n v="2833089"/>
    <n v="2833089"/>
    <n v="7078439"/>
    <n v="0"/>
  </r>
  <r>
    <x v="9"/>
    <n v="724"/>
    <n v="1"/>
    <n v="620"/>
    <s v="S2"/>
    <x v="315"/>
    <n v="8"/>
    <n v="2069324"/>
    <n v="2069324"/>
    <n v="4674304"/>
    <n v="0"/>
  </r>
  <r>
    <x v="10"/>
    <n v="724"/>
    <n v="1"/>
    <n v="620"/>
    <s v="S2"/>
    <x v="315"/>
    <n v="8"/>
    <n v="1800120"/>
    <n v="1800120"/>
    <n v="4459093"/>
    <n v="0"/>
  </r>
  <r>
    <x v="11"/>
    <n v="724"/>
    <n v="1"/>
    <n v="620"/>
    <s v="S2"/>
    <x v="315"/>
    <n v="8"/>
    <n v="2450078"/>
    <n v="2450078"/>
    <n v="4991523"/>
    <n v="0"/>
  </r>
  <r>
    <x v="12"/>
    <n v="724"/>
    <n v="1"/>
    <n v="620"/>
    <s v="S2"/>
    <x v="315"/>
    <n v="8"/>
    <n v="4722731"/>
    <n v="4722731"/>
    <n v="5445854"/>
    <n v="0"/>
  </r>
  <r>
    <x v="13"/>
    <n v="724"/>
    <n v="1"/>
    <n v="620"/>
    <s v="S2"/>
    <x v="315"/>
    <n v="8"/>
    <n v="4231427"/>
    <n v="4231427"/>
    <n v="5037409"/>
    <n v="0"/>
  </r>
  <r>
    <x v="14"/>
    <n v="724"/>
    <n v="1"/>
    <n v="620"/>
    <s v="S2"/>
    <x v="315"/>
    <n v="8"/>
    <n v="8989391"/>
    <n v="8989391"/>
    <n v="7678707"/>
    <n v="0"/>
  </r>
  <r>
    <x v="15"/>
    <n v="724"/>
    <n v="1"/>
    <n v="620"/>
    <s v="S2"/>
    <x v="315"/>
    <n v="8"/>
    <n v="7265573"/>
    <n v="7265573"/>
    <n v="11667148"/>
    <n v="6"/>
  </r>
  <r>
    <x v="16"/>
    <n v="724"/>
    <n v="1"/>
    <n v="620"/>
    <s v="S2"/>
    <x v="315"/>
    <n v="8"/>
    <n v="12317268"/>
    <n v="12317268"/>
    <n v="19665533"/>
    <n v="0"/>
  </r>
  <r>
    <x v="17"/>
    <n v="724"/>
    <n v="1"/>
    <n v="620"/>
    <s v="S2"/>
    <x v="315"/>
    <n v="8"/>
    <n v="12247356"/>
    <n v="12247356"/>
    <n v="24770559"/>
    <n v="6"/>
  </r>
  <r>
    <x v="18"/>
    <n v="724"/>
    <n v="1"/>
    <n v="620"/>
    <s v="S2"/>
    <x v="315"/>
    <n v="8"/>
    <n v="11406603"/>
    <n v="11406603"/>
    <n v="29150412"/>
    <n v="0"/>
  </r>
  <r>
    <x v="19"/>
    <n v="724"/>
    <n v="1"/>
    <n v="620"/>
    <s v="S2"/>
    <x v="315"/>
    <n v="8"/>
    <n v="14767802"/>
    <n v="14767802"/>
    <n v="30214338"/>
    <n v="0"/>
  </r>
  <r>
    <x v="20"/>
    <n v="724"/>
    <n v="1"/>
    <n v="620"/>
    <s v="S2"/>
    <x v="315"/>
    <n v="8"/>
    <n v="37005318"/>
    <n v="37005318"/>
    <n v="32855192"/>
    <n v="0"/>
  </r>
  <r>
    <x v="2"/>
    <n v="724"/>
    <n v="1"/>
    <n v="620"/>
    <s v="S2"/>
    <x v="316"/>
    <n v="8"/>
    <n v="1500"/>
    <n v="1500"/>
    <n v="4103"/>
    <n v="0"/>
  </r>
  <r>
    <x v="3"/>
    <n v="724"/>
    <n v="1"/>
    <n v="620"/>
    <s v="S2"/>
    <x v="316"/>
    <n v="8"/>
    <n v="2687"/>
    <n v="2687"/>
    <n v="10375"/>
    <n v="0"/>
  </r>
  <r>
    <x v="9"/>
    <n v="724"/>
    <n v="1"/>
    <n v="620"/>
    <s v="S2"/>
    <x v="316"/>
    <n v="8"/>
    <n v="13125"/>
    <n v="13125"/>
    <n v="25630"/>
    <n v="0"/>
  </r>
  <r>
    <x v="12"/>
    <n v="724"/>
    <n v="1"/>
    <n v="620"/>
    <s v="S2"/>
    <x v="316"/>
    <n v="8"/>
    <n v="12311"/>
    <n v="12311"/>
    <n v="29512"/>
    <n v="0"/>
  </r>
  <r>
    <x v="13"/>
    <n v="724"/>
    <n v="1"/>
    <n v="620"/>
    <s v="S2"/>
    <x v="316"/>
    <n v="8"/>
    <n v="24551"/>
    <n v="24551"/>
    <n v="58336"/>
    <n v="0"/>
  </r>
  <r>
    <x v="14"/>
    <n v="724"/>
    <n v="1"/>
    <n v="620"/>
    <s v="S2"/>
    <x v="316"/>
    <n v="8"/>
    <n v="41088"/>
    <n v="41088"/>
    <n v="103870"/>
    <n v="0"/>
  </r>
  <r>
    <x v="15"/>
    <n v="724"/>
    <n v="1"/>
    <n v="620"/>
    <s v="S2"/>
    <x v="316"/>
    <n v="8"/>
    <n v="50742"/>
    <n v="50742"/>
    <n v="172958"/>
    <n v="0"/>
  </r>
  <r>
    <x v="16"/>
    <n v="724"/>
    <n v="1"/>
    <n v="620"/>
    <s v="S2"/>
    <x v="316"/>
    <n v="8"/>
    <n v="60014"/>
    <n v="60014"/>
    <n v="252066"/>
    <n v="0"/>
  </r>
  <r>
    <x v="17"/>
    <n v="724"/>
    <n v="1"/>
    <n v="620"/>
    <s v="S2"/>
    <x v="316"/>
    <n v="8"/>
    <n v="78273"/>
    <n v="78273"/>
    <n v="517181"/>
    <n v="6"/>
  </r>
  <r>
    <x v="18"/>
    <n v="724"/>
    <n v="1"/>
    <n v="620"/>
    <s v="S2"/>
    <x v="316"/>
    <n v="8"/>
    <n v="162288"/>
    <n v="162288"/>
    <n v="1277038"/>
    <n v="0"/>
  </r>
  <r>
    <x v="19"/>
    <n v="724"/>
    <n v="1"/>
    <n v="620"/>
    <s v="S2"/>
    <x v="316"/>
    <n v="8"/>
    <n v="135885"/>
    <n v="135885"/>
    <n v="1228254"/>
    <n v="0"/>
  </r>
  <r>
    <x v="20"/>
    <n v="724"/>
    <n v="1"/>
    <n v="620"/>
    <s v="S2"/>
    <x v="316"/>
    <n v="8"/>
    <n v="76002"/>
    <n v="76002"/>
    <n v="752316"/>
    <n v="0"/>
  </r>
  <r>
    <x v="13"/>
    <n v="724"/>
    <n v="1"/>
    <n v="620"/>
    <s v="S2"/>
    <x v="317"/>
    <n v="8"/>
    <n v="364"/>
    <n v="364"/>
    <n v="963"/>
    <n v="0"/>
  </r>
  <r>
    <x v="15"/>
    <n v="724"/>
    <n v="1"/>
    <n v="620"/>
    <s v="S2"/>
    <x v="317"/>
    <n v="8"/>
    <n v="1"/>
    <n v="1"/>
    <n v="49"/>
    <n v="0"/>
  </r>
  <r>
    <x v="16"/>
    <n v="724"/>
    <n v="1"/>
    <n v="620"/>
    <s v="S2"/>
    <x v="317"/>
    <n v="8"/>
    <n v="4621"/>
    <n v="4621"/>
    <n v="12174"/>
    <n v="0"/>
  </r>
  <r>
    <x v="18"/>
    <n v="724"/>
    <n v="1"/>
    <n v="620"/>
    <s v="S2"/>
    <x v="317"/>
    <n v="8"/>
    <n v="2020"/>
    <n v="2020"/>
    <n v="4629"/>
    <n v="0"/>
  </r>
  <r>
    <x v="19"/>
    <n v="724"/>
    <n v="1"/>
    <n v="620"/>
    <s v="S2"/>
    <x v="317"/>
    <n v="8"/>
    <n v="10587"/>
    <n v="10587"/>
    <n v="32893"/>
    <n v="0"/>
  </r>
  <r>
    <x v="20"/>
    <n v="724"/>
    <n v="1"/>
    <n v="620"/>
    <s v="S2"/>
    <x v="317"/>
    <n v="8"/>
    <n v="3042"/>
    <n v="3042"/>
    <n v="21026"/>
    <n v="0"/>
  </r>
  <r>
    <x v="1"/>
    <n v="724"/>
    <n v="1"/>
    <n v="620"/>
    <s v="S2"/>
    <x v="318"/>
    <n v="8"/>
    <n v="527"/>
    <n v="527"/>
    <n v="6356"/>
    <n v="0"/>
  </r>
  <r>
    <x v="2"/>
    <n v="724"/>
    <n v="1"/>
    <n v="620"/>
    <s v="S2"/>
    <x v="318"/>
    <n v="8"/>
    <n v="2500"/>
    <n v="2500"/>
    <n v="3560"/>
    <n v="0"/>
  </r>
  <r>
    <x v="7"/>
    <n v="724"/>
    <n v="1"/>
    <n v="620"/>
    <s v="S2"/>
    <x v="318"/>
    <n v="8"/>
    <n v="707"/>
    <n v="707"/>
    <n v="5343"/>
    <n v="0"/>
  </r>
  <r>
    <x v="8"/>
    <n v="724"/>
    <n v="1"/>
    <n v="620"/>
    <s v="S2"/>
    <x v="318"/>
    <n v="8"/>
    <n v="15750"/>
    <n v="15750"/>
    <n v="31070"/>
    <n v="0"/>
  </r>
  <r>
    <x v="9"/>
    <n v="724"/>
    <n v="1"/>
    <n v="620"/>
    <s v="S2"/>
    <x v="318"/>
    <n v="8"/>
    <n v="156"/>
    <n v="156"/>
    <n v="3688"/>
    <n v="0"/>
  </r>
  <r>
    <x v="10"/>
    <n v="724"/>
    <n v="1"/>
    <n v="620"/>
    <s v="S2"/>
    <x v="318"/>
    <n v="8"/>
    <n v="160"/>
    <n v="160"/>
    <n v="5931"/>
    <n v="0"/>
  </r>
  <r>
    <x v="11"/>
    <n v="724"/>
    <n v="1"/>
    <n v="620"/>
    <s v="S2"/>
    <x v="318"/>
    <n v="8"/>
    <n v="289"/>
    <n v="289"/>
    <n v="1881"/>
    <n v="0"/>
  </r>
  <r>
    <x v="12"/>
    <n v="724"/>
    <n v="1"/>
    <n v="620"/>
    <s v="S2"/>
    <x v="318"/>
    <n v="8"/>
    <n v="1"/>
    <n v="1"/>
    <n v="9"/>
    <n v="0"/>
  </r>
  <r>
    <x v="14"/>
    <n v="724"/>
    <n v="1"/>
    <n v="620"/>
    <s v="S2"/>
    <x v="318"/>
    <n v="8"/>
    <n v="1"/>
    <n v="1"/>
    <n v="1231"/>
    <n v="0"/>
  </r>
  <r>
    <x v="18"/>
    <n v="724"/>
    <n v="1"/>
    <n v="620"/>
    <s v="S2"/>
    <x v="318"/>
    <n v="8"/>
    <n v="96"/>
    <n v="96"/>
    <n v="1224"/>
    <n v="0"/>
  </r>
  <r>
    <x v="19"/>
    <n v="724"/>
    <n v="1"/>
    <n v="620"/>
    <s v="S2"/>
    <x v="318"/>
    <n v="8"/>
    <n v="39970"/>
    <n v="39970"/>
    <n v="218304"/>
    <n v="0"/>
  </r>
  <r>
    <x v="20"/>
    <n v="724"/>
    <n v="1"/>
    <n v="620"/>
    <s v="S2"/>
    <x v="318"/>
    <n v="8"/>
    <n v="0"/>
    <n v="0"/>
    <n v="2"/>
    <n v="6"/>
  </r>
  <r>
    <x v="0"/>
    <n v="724"/>
    <n v="1"/>
    <n v="620"/>
    <s v="S2"/>
    <x v="319"/>
    <n v="8"/>
    <n v="1089"/>
    <n v="1089"/>
    <n v="2811"/>
    <n v="0"/>
  </r>
  <r>
    <x v="1"/>
    <n v="724"/>
    <n v="1"/>
    <n v="620"/>
    <s v="S2"/>
    <x v="319"/>
    <n v="8"/>
    <n v="2058"/>
    <n v="2058"/>
    <n v="10797"/>
    <n v="0"/>
  </r>
  <r>
    <x v="2"/>
    <n v="724"/>
    <n v="1"/>
    <n v="620"/>
    <s v="S2"/>
    <x v="319"/>
    <n v="8"/>
    <n v="6374"/>
    <n v="6374"/>
    <n v="41361"/>
    <n v="0"/>
  </r>
  <r>
    <x v="4"/>
    <n v="724"/>
    <n v="1"/>
    <n v="620"/>
    <s v="S2"/>
    <x v="319"/>
    <n v="8"/>
    <n v="5000"/>
    <n v="5000"/>
    <n v="8136"/>
    <n v="0"/>
  </r>
  <r>
    <x v="6"/>
    <n v="724"/>
    <n v="1"/>
    <n v="620"/>
    <s v="S2"/>
    <x v="319"/>
    <n v="8"/>
    <n v="12143"/>
    <n v="12143"/>
    <n v="35555"/>
    <n v="0"/>
  </r>
  <r>
    <x v="7"/>
    <n v="724"/>
    <n v="1"/>
    <n v="620"/>
    <s v="S2"/>
    <x v="319"/>
    <n v="8"/>
    <n v="5562"/>
    <n v="5562"/>
    <n v="45233"/>
    <n v="0"/>
  </r>
  <r>
    <x v="8"/>
    <n v="724"/>
    <n v="1"/>
    <n v="620"/>
    <s v="S2"/>
    <x v="319"/>
    <n v="8"/>
    <n v="55222"/>
    <n v="55222"/>
    <n v="645704"/>
    <n v="0"/>
  </r>
  <r>
    <x v="9"/>
    <n v="724"/>
    <n v="1"/>
    <n v="620"/>
    <s v="S2"/>
    <x v="319"/>
    <n v="8"/>
    <n v="19000"/>
    <n v="19000"/>
    <n v="131319"/>
    <n v="0"/>
  </r>
  <r>
    <x v="10"/>
    <n v="724"/>
    <n v="1"/>
    <n v="620"/>
    <s v="S2"/>
    <x v="319"/>
    <n v="8"/>
    <n v="90300"/>
    <n v="90300"/>
    <n v="526602"/>
    <n v="0"/>
  </r>
  <r>
    <x v="11"/>
    <n v="724"/>
    <n v="1"/>
    <n v="620"/>
    <s v="S2"/>
    <x v="319"/>
    <n v="8"/>
    <n v="7937"/>
    <n v="7937"/>
    <n v="47462"/>
    <n v="0"/>
  </r>
  <r>
    <x v="12"/>
    <n v="724"/>
    <n v="1"/>
    <n v="620"/>
    <s v="S2"/>
    <x v="319"/>
    <n v="8"/>
    <n v="22975"/>
    <n v="22975"/>
    <n v="123335"/>
    <n v="0"/>
  </r>
  <r>
    <x v="13"/>
    <n v="724"/>
    <n v="1"/>
    <n v="620"/>
    <s v="S2"/>
    <x v="319"/>
    <n v="8"/>
    <n v="24513"/>
    <n v="24513"/>
    <n v="12488"/>
    <n v="0"/>
  </r>
  <r>
    <x v="14"/>
    <n v="724"/>
    <n v="1"/>
    <n v="620"/>
    <s v="S2"/>
    <x v="319"/>
    <n v="8"/>
    <n v="143297"/>
    <n v="143297"/>
    <n v="152727"/>
    <n v="0"/>
  </r>
  <r>
    <x v="15"/>
    <n v="724"/>
    <n v="1"/>
    <n v="620"/>
    <s v="S2"/>
    <x v="319"/>
    <n v="8"/>
    <n v="310744"/>
    <n v="310744"/>
    <n v="541042"/>
    <n v="0"/>
  </r>
  <r>
    <x v="16"/>
    <n v="724"/>
    <n v="1"/>
    <n v="620"/>
    <s v="S2"/>
    <x v="319"/>
    <n v="8"/>
    <n v="16498938"/>
    <n v="16498938"/>
    <n v="1219689"/>
    <n v="0"/>
  </r>
  <r>
    <x v="17"/>
    <n v="724"/>
    <n v="1"/>
    <n v="620"/>
    <s v="S2"/>
    <x v="319"/>
    <n v="8"/>
    <n v="11017"/>
    <n v="11017"/>
    <n v="82826"/>
    <n v="0"/>
  </r>
  <r>
    <x v="18"/>
    <n v="724"/>
    <n v="1"/>
    <n v="620"/>
    <s v="S2"/>
    <x v="319"/>
    <n v="8"/>
    <n v="1795"/>
    <n v="1795"/>
    <n v="617"/>
    <n v="0"/>
  </r>
  <r>
    <x v="19"/>
    <n v="724"/>
    <n v="1"/>
    <n v="620"/>
    <s v="S2"/>
    <x v="319"/>
    <n v="8"/>
    <n v="15666"/>
    <n v="15666"/>
    <n v="39876"/>
    <n v="0"/>
  </r>
  <r>
    <x v="20"/>
    <n v="724"/>
    <n v="1"/>
    <n v="620"/>
    <s v="S2"/>
    <x v="319"/>
    <n v="8"/>
    <n v="170067"/>
    <n v="170067"/>
    <n v="1419963"/>
    <n v="6"/>
  </r>
  <r>
    <x v="1"/>
    <n v="724"/>
    <n v="1"/>
    <n v="620"/>
    <s v="S2"/>
    <x v="320"/>
    <n v="8"/>
    <n v="1179812"/>
    <n v="1179812"/>
    <n v="1139346"/>
    <n v="0"/>
  </r>
  <r>
    <x v="2"/>
    <n v="724"/>
    <n v="1"/>
    <n v="620"/>
    <s v="S2"/>
    <x v="320"/>
    <n v="8"/>
    <n v="1045875"/>
    <n v="1045875"/>
    <n v="1151878"/>
    <n v="0"/>
  </r>
  <r>
    <x v="3"/>
    <n v="724"/>
    <n v="1"/>
    <n v="620"/>
    <s v="S2"/>
    <x v="320"/>
    <n v="8"/>
    <n v="1323625"/>
    <n v="1323625"/>
    <n v="1383646"/>
    <n v="0"/>
  </r>
  <r>
    <x v="4"/>
    <n v="724"/>
    <n v="1"/>
    <n v="620"/>
    <s v="S2"/>
    <x v="320"/>
    <n v="8"/>
    <n v="932562"/>
    <n v="932562"/>
    <n v="1044608"/>
    <n v="0"/>
  </r>
  <r>
    <x v="5"/>
    <n v="724"/>
    <n v="1"/>
    <n v="620"/>
    <s v="S2"/>
    <x v="320"/>
    <n v="8"/>
    <n v="95858"/>
    <n v="95858"/>
    <n v="99082"/>
    <n v="0"/>
  </r>
  <r>
    <x v="6"/>
    <n v="724"/>
    <n v="1"/>
    <n v="620"/>
    <s v="S2"/>
    <x v="320"/>
    <n v="8"/>
    <n v="43515"/>
    <n v="43515"/>
    <n v="76070"/>
    <n v="0"/>
  </r>
  <r>
    <x v="7"/>
    <n v="724"/>
    <n v="1"/>
    <n v="620"/>
    <s v="S2"/>
    <x v="320"/>
    <n v="8"/>
    <n v="569687"/>
    <n v="569687"/>
    <n v="798434"/>
    <n v="0"/>
  </r>
  <r>
    <x v="8"/>
    <n v="724"/>
    <n v="1"/>
    <n v="620"/>
    <s v="S2"/>
    <x v="320"/>
    <n v="8"/>
    <n v="692437"/>
    <n v="692437"/>
    <n v="971838"/>
    <n v="0"/>
  </r>
  <r>
    <x v="9"/>
    <n v="724"/>
    <n v="1"/>
    <n v="620"/>
    <s v="S2"/>
    <x v="320"/>
    <n v="8"/>
    <n v="1510312"/>
    <n v="1510312"/>
    <n v="1882787"/>
    <n v="0"/>
  </r>
  <r>
    <x v="10"/>
    <n v="724"/>
    <n v="1"/>
    <n v="620"/>
    <s v="S2"/>
    <x v="320"/>
    <n v="8"/>
    <n v="1076812"/>
    <n v="1076812"/>
    <n v="1271402"/>
    <n v="0"/>
  </r>
  <r>
    <x v="11"/>
    <n v="724"/>
    <n v="1"/>
    <n v="620"/>
    <s v="S2"/>
    <x v="320"/>
    <n v="8"/>
    <n v="917124"/>
    <n v="917124"/>
    <n v="1031820"/>
    <n v="0"/>
  </r>
  <r>
    <x v="12"/>
    <n v="724"/>
    <n v="1"/>
    <n v="620"/>
    <s v="S2"/>
    <x v="320"/>
    <n v="8"/>
    <n v="1293975"/>
    <n v="1293975"/>
    <n v="1254308"/>
    <n v="0"/>
  </r>
  <r>
    <x v="13"/>
    <n v="724"/>
    <n v="1"/>
    <n v="620"/>
    <s v="S2"/>
    <x v="320"/>
    <n v="8"/>
    <n v="1549101"/>
    <n v="1549101"/>
    <n v="1431974"/>
    <n v="0"/>
  </r>
  <r>
    <x v="14"/>
    <n v="724"/>
    <n v="1"/>
    <n v="620"/>
    <s v="S2"/>
    <x v="320"/>
    <n v="8"/>
    <n v="1103006"/>
    <n v="1103006"/>
    <n v="1142050"/>
    <n v="0"/>
  </r>
  <r>
    <x v="15"/>
    <n v="724"/>
    <n v="1"/>
    <n v="620"/>
    <s v="S2"/>
    <x v="320"/>
    <n v="8"/>
    <n v="1003518"/>
    <n v="1003518"/>
    <n v="1147649"/>
    <n v="0"/>
  </r>
  <r>
    <x v="16"/>
    <n v="724"/>
    <n v="1"/>
    <n v="620"/>
    <s v="S2"/>
    <x v="320"/>
    <n v="8"/>
    <n v="1360500"/>
    <n v="1360500"/>
    <n v="1594611"/>
    <n v="0"/>
  </r>
  <r>
    <x v="17"/>
    <n v="724"/>
    <n v="1"/>
    <n v="620"/>
    <s v="S2"/>
    <x v="320"/>
    <n v="8"/>
    <n v="3303775"/>
    <n v="3303775"/>
    <n v="3766515"/>
    <n v="0"/>
  </r>
  <r>
    <x v="18"/>
    <n v="724"/>
    <n v="1"/>
    <n v="620"/>
    <s v="S2"/>
    <x v="320"/>
    <n v="8"/>
    <n v="2822661"/>
    <n v="2822661"/>
    <n v="4888921"/>
    <n v="0"/>
  </r>
  <r>
    <x v="19"/>
    <n v="724"/>
    <n v="1"/>
    <n v="620"/>
    <s v="S2"/>
    <x v="320"/>
    <n v="8"/>
    <n v="1885415"/>
    <n v="1885415"/>
    <n v="3312481"/>
    <n v="0"/>
  </r>
  <r>
    <x v="20"/>
    <n v="724"/>
    <n v="1"/>
    <n v="620"/>
    <s v="S2"/>
    <x v="320"/>
    <n v="8"/>
    <n v="1952319"/>
    <n v="1952319"/>
    <n v="3329673"/>
    <n v="0"/>
  </r>
  <r>
    <x v="1"/>
    <n v="724"/>
    <n v="1"/>
    <n v="620"/>
    <s v="S2"/>
    <x v="321"/>
    <n v="8"/>
    <n v="1375"/>
    <n v="1375"/>
    <n v="2701"/>
    <n v="0"/>
  </r>
  <r>
    <x v="2"/>
    <n v="724"/>
    <n v="1"/>
    <n v="620"/>
    <s v="S2"/>
    <x v="321"/>
    <n v="8"/>
    <n v="6812"/>
    <n v="6812"/>
    <n v="42031"/>
    <n v="0"/>
  </r>
  <r>
    <x v="3"/>
    <n v="724"/>
    <n v="1"/>
    <n v="620"/>
    <s v="S2"/>
    <x v="321"/>
    <n v="8"/>
    <n v="13062"/>
    <n v="13062"/>
    <n v="34935"/>
    <n v="0"/>
  </r>
  <r>
    <x v="4"/>
    <n v="724"/>
    <n v="1"/>
    <n v="620"/>
    <s v="S2"/>
    <x v="321"/>
    <n v="8"/>
    <n v="3500"/>
    <n v="3500"/>
    <n v="3188"/>
    <n v="0"/>
  </r>
  <r>
    <x v="5"/>
    <n v="724"/>
    <n v="1"/>
    <n v="620"/>
    <s v="S2"/>
    <x v="321"/>
    <n v="8"/>
    <n v="20625"/>
    <n v="20625"/>
    <n v="23399"/>
    <n v="0"/>
  </r>
  <r>
    <x v="6"/>
    <n v="724"/>
    <n v="1"/>
    <n v="620"/>
    <s v="S2"/>
    <x v="321"/>
    <n v="8"/>
    <n v="35218"/>
    <n v="35218"/>
    <n v="47865"/>
    <n v="0"/>
  </r>
  <r>
    <x v="7"/>
    <n v="724"/>
    <n v="1"/>
    <n v="620"/>
    <s v="S2"/>
    <x v="321"/>
    <n v="8"/>
    <n v="93"/>
    <n v="93"/>
    <n v="753"/>
    <n v="0"/>
  </r>
  <r>
    <x v="8"/>
    <n v="724"/>
    <n v="1"/>
    <n v="620"/>
    <s v="S2"/>
    <x v="321"/>
    <n v="8"/>
    <n v="79952"/>
    <n v="79952"/>
    <n v="479000"/>
    <n v="0"/>
  </r>
  <r>
    <x v="9"/>
    <n v="724"/>
    <n v="1"/>
    <n v="620"/>
    <s v="S2"/>
    <x v="321"/>
    <n v="8"/>
    <n v="37601"/>
    <n v="37601"/>
    <n v="328826"/>
    <n v="0"/>
  </r>
  <r>
    <x v="10"/>
    <n v="724"/>
    <n v="1"/>
    <n v="620"/>
    <s v="S2"/>
    <x v="321"/>
    <n v="8"/>
    <n v="39367"/>
    <n v="39367"/>
    <n v="333531"/>
    <n v="0"/>
  </r>
  <r>
    <x v="11"/>
    <n v="724"/>
    <n v="1"/>
    <n v="620"/>
    <s v="S2"/>
    <x v="321"/>
    <n v="8"/>
    <n v="76511"/>
    <n v="76511"/>
    <n v="344681"/>
    <n v="0"/>
  </r>
  <r>
    <x v="12"/>
    <n v="724"/>
    <n v="1"/>
    <n v="620"/>
    <s v="S2"/>
    <x v="321"/>
    <n v="8"/>
    <n v="76198"/>
    <n v="76198"/>
    <n v="198621"/>
    <n v="0"/>
  </r>
  <r>
    <x v="13"/>
    <n v="724"/>
    <n v="1"/>
    <n v="620"/>
    <s v="S2"/>
    <x v="321"/>
    <n v="8"/>
    <n v="117282"/>
    <n v="117282"/>
    <n v="458173"/>
    <n v="6"/>
  </r>
  <r>
    <x v="14"/>
    <n v="724"/>
    <n v="1"/>
    <n v="620"/>
    <s v="S2"/>
    <x v="321"/>
    <n v="8"/>
    <n v="150515"/>
    <n v="150515"/>
    <n v="143641"/>
    <n v="6"/>
  </r>
  <r>
    <x v="15"/>
    <n v="724"/>
    <n v="1"/>
    <n v="620"/>
    <s v="S2"/>
    <x v="321"/>
    <n v="8"/>
    <n v="312517"/>
    <n v="312517"/>
    <n v="308646"/>
    <n v="0"/>
  </r>
  <r>
    <x v="16"/>
    <n v="724"/>
    <n v="1"/>
    <n v="620"/>
    <s v="S2"/>
    <x v="321"/>
    <n v="8"/>
    <n v="17047255"/>
    <n v="17047255"/>
    <n v="544609"/>
    <n v="0"/>
  </r>
  <r>
    <x v="17"/>
    <n v="724"/>
    <n v="1"/>
    <n v="620"/>
    <s v="S2"/>
    <x v="321"/>
    <n v="8"/>
    <n v="58321"/>
    <n v="58321"/>
    <n v="172789"/>
    <n v="0"/>
  </r>
  <r>
    <x v="18"/>
    <n v="724"/>
    <n v="1"/>
    <n v="620"/>
    <s v="S2"/>
    <x v="321"/>
    <n v="8"/>
    <n v="133440"/>
    <n v="133440"/>
    <n v="224501"/>
    <n v="0"/>
  </r>
  <r>
    <x v="19"/>
    <n v="724"/>
    <n v="1"/>
    <n v="620"/>
    <s v="S2"/>
    <x v="321"/>
    <n v="8"/>
    <n v="558136"/>
    <n v="558136"/>
    <n v="4511962"/>
    <n v="0"/>
  </r>
  <r>
    <x v="20"/>
    <n v="724"/>
    <n v="1"/>
    <n v="620"/>
    <s v="S2"/>
    <x v="321"/>
    <n v="8"/>
    <n v="728898"/>
    <n v="728898"/>
    <n v="4588770"/>
    <n v="0"/>
  </r>
  <r>
    <x v="0"/>
    <n v="724"/>
    <n v="1"/>
    <n v="620"/>
    <s v="S2"/>
    <x v="322"/>
    <n v="8"/>
    <n v="1187"/>
    <n v="1187"/>
    <n v="1483"/>
    <n v="0"/>
  </r>
  <r>
    <x v="1"/>
    <n v="724"/>
    <n v="1"/>
    <n v="620"/>
    <s v="S2"/>
    <x v="322"/>
    <n v="8"/>
    <n v="129121"/>
    <n v="129121"/>
    <n v="316093"/>
    <n v="0"/>
  </r>
  <r>
    <x v="2"/>
    <n v="724"/>
    <n v="1"/>
    <n v="620"/>
    <s v="S2"/>
    <x v="322"/>
    <n v="8"/>
    <n v="399562"/>
    <n v="399562"/>
    <n v="576640"/>
    <n v="0"/>
  </r>
  <r>
    <x v="3"/>
    <n v="724"/>
    <n v="1"/>
    <n v="620"/>
    <s v="S2"/>
    <x v="322"/>
    <n v="8"/>
    <n v="5937"/>
    <n v="5937"/>
    <n v="141857"/>
    <n v="0"/>
  </r>
  <r>
    <x v="4"/>
    <n v="724"/>
    <n v="1"/>
    <n v="620"/>
    <s v="S2"/>
    <x v="322"/>
    <n v="8"/>
    <n v="987875"/>
    <n v="987875"/>
    <n v="1986107"/>
    <n v="0"/>
  </r>
  <r>
    <x v="5"/>
    <n v="724"/>
    <n v="1"/>
    <n v="620"/>
    <s v="S2"/>
    <x v="322"/>
    <n v="8"/>
    <n v="44386"/>
    <n v="44386"/>
    <n v="77099"/>
    <n v="0"/>
  </r>
  <r>
    <x v="6"/>
    <n v="724"/>
    <n v="1"/>
    <n v="620"/>
    <s v="S2"/>
    <x v="322"/>
    <n v="8"/>
    <n v="79105"/>
    <n v="79105"/>
    <n v="84052"/>
    <n v="0"/>
  </r>
  <r>
    <x v="7"/>
    <n v="724"/>
    <n v="1"/>
    <n v="620"/>
    <s v="S2"/>
    <x v="322"/>
    <n v="8"/>
    <n v="132871"/>
    <n v="132871"/>
    <n v="365585"/>
    <n v="0"/>
  </r>
  <r>
    <x v="8"/>
    <n v="724"/>
    <n v="1"/>
    <n v="620"/>
    <s v="S2"/>
    <x v="322"/>
    <n v="8"/>
    <n v="39957"/>
    <n v="39957"/>
    <n v="190105"/>
    <n v="0"/>
  </r>
  <r>
    <x v="9"/>
    <n v="724"/>
    <n v="1"/>
    <n v="620"/>
    <s v="S2"/>
    <x v="322"/>
    <n v="8"/>
    <n v="57031"/>
    <n v="57031"/>
    <n v="366617"/>
    <n v="0"/>
  </r>
  <r>
    <x v="10"/>
    <n v="724"/>
    <n v="1"/>
    <n v="620"/>
    <s v="S2"/>
    <x v="322"/>
    <n v="8"/>
    <n v="93433"/>
    <n v="93433"/>
    <n v="856268"/>
    <n v="0"/>
  </r>
  <r>
    <x v="11"/>
    <n v="724"/>
    <n v="1"/>
    <n v="620"/>
    <s v="S2"/>
    <x v="322"/>
    <n v="8"/>
    <n v="262687"/>
    <n v="262687"/>
    <n v="1481164"/>
    <n v="0"/>
  </r>
  <r>
    <x v="12"/>
    <n v="724"/>
    <n v="1"/>
    <n v="620"/>
    <s v="S2"/>
    <x v="322"/>
    <n v="8"/>
    <n v="293975"/>
    <n v="293975"/>
    <n v="1551613"/>
    <n v="0"/>
  </r>
  <r>
    <x v="13"/>
    <n v="724"/>
    <n v="1"/>
    <n v="620"/>
    <s v="S2"/>
    <x v="322"/>
    <n v="8"/>
    <n v="469221"/>
    <n v="469221"/>
    <n v="4081473"/>
    <n v="0"/>
  </r>
  <r>
    <x v="14"/>
    <n v="724"/>
    <n v="1"/>
    <n v="620"/>
    <s v="S2"/>
    <x v="322"/>
    <n v="8"/>
    <n v="405066"/>
    <n v="405066"/>
    <n v="2627417"/>
    <n v="0"/>
  </r>
  <r>
    <x v="15"/>
    <n v="724"/>
    <n v="1"/>
    <n v="620"/>
    <s v="S2"/>
    <x v="322"/>
    <n v="8"/>
    <n v="523468"/>
    <n v="523468"/>
    <n v="3192085"/>
    <n v="0"/>
  </r>
  <r>
    <x v="16"/>
    <n v="724"/>
    <n v="1"/>
    <n v="620"/>
    <s v="S2"/>
    <x v="322"/>
    <n v="8"/>
    <n v="925844"/>
    <n v="925844"/>
    <n v="4358568"/>
    <n v="0"/>
  </r>
  <r>
    <x v="17"/>
    <n v="724"/>
    <n v="1"/>
    <n v="620"/>
    <s v="S2"/>
    <x v="322"/>
    <n v="8"/>
    <n v="684951"/>
    <n v="684951"/>
    <n v="4177314"/>
    <n v="6"/>
  </r>
  <r>
    <x v="18"/>
    <n v="724"/>
    <n v="1"/>
    <n v="620"/>
    <s v="S2"/>
    <x v="322"/>
    <n v="8"/>
    <n v="844880"/>
    <n v="844880"/>
    <n v="5017749"/>
    <n v="0"/>
  </r>
  <r>
    <x v="19"/>
    <n v="724"/>
    <n v="1"/>
    <n v="620"/>
    <s v="S2"/>
    <x v="322"/>
    <n v="8"/>
    <n v="532793"/>
    <n v="532793"/>
    <n v="4230302"/>
    <n v="0"/>
  </r>
  <r>
    <x v="20"/>
    <n v="724"/>
    <n v="1"/>
    <n v="620"/>
    <s v="S2"/>
    <x v="322"/>
    <n v="8"/>
    <n v="2298507"/>
    <n v="2298507"/>
    <n v="3604165"/>
    <n v="0"/>
  </r>
  <r>
    <x v="0"/>
    <n v="724"/>
    <n v="1"/>
    <n v="620"/>
    <s v="S2"/>
    <x v="323"/>
    <n v="8"/>
    <n v="217722"/>
    <n v="217722"/>
    <n v="365499"/>
    <n v="0"/>
  </r>
  <r>
    <x v="1"/>
    <n v="724"/>
    <n v="1"/>
    <n v="620"/>
    <s v="S2"/>
    <x v="323"/>
    <n v="8"/>
    <n v="137984"/>
    <n v="137984"/>
    <n v="151297"/>
    <n v="0"/>
  </r>
  <r>
    <x v="2"/>
    <n v="724"/>
    <n v="1"/>
    <n v="620"/>
    <s v="S2"/>
    <x v="323"/>
    <n v="8"/>
    <n v="78957"/>
    <n v="78957"/>
    <n v="132117"/>
    <n v="0"/>
  </r>
  <r>
    <x v="3"/>
    <n v="724"/>
    <n v="1"/>
    <n v="620"/>
    <s v="S2"/>
    <x v="323"/>
    <n v="8"/>
    <n v="6000"/>
    <n v="6000"/>
    <n v="55149"/>
    <n v="0"/>
  </r>
  <r>
    <x v="5"/>
    <n v="724"/>
    <n v="1"/>
    <n v="620"/>
    <s v="S2"/>
    <x v="323"/>
    <n v="8"/>
    <n v="187"/>
    <n v="187"/>
    <n v="2243"/>
    <n v="0"/>
  </r>
  <r>
    <x v="6"/>
    <n v="724"/>
    <n v="1"/>
    <n v="620"/>
    <s v="S2"/>
    <x v="323"/>
    <n v="8"/>
    <n v="4625"/>
    <n v="4625"/>
    <n v="11144"/>
    <n v="0"/>
  </r>
  <r>
    <x v="7"/>
    <n v="724"/>
    <n v="1"/>
    <n v="620"/>
    <s v="S2"/>
    <x v="323"/>
    <n v="8"/>
    <n v="97734"/>
    <n v="97734"/>
    <n v="69744"/>
    <n v="0"/>
  </r>
  <r>
    <x v="8"/>
    <n v="724"/>
    <n v="1"/>
    <n v="620"/>
    <s v="S2"/>
    <x v="323"/>
    <n v="8"/>
    <n v="465750"/>
    <n v="465750"/>
    <n v="731584"/>
    <n v="0"/>
  </r>
  <r>
    <x v="9"/>
    <n v="724"/>
    <n v="1"/>
    <n v="620"/>
    <s v="S2"/>
    <x v="323"/>
    <n v="8"/>
    <n v="649562"/>
    <n v="649562"/>
    <n v="847968"/>
    <n v="0"/>
  </r>
  <r>
    <x v="10"/>
    <n v="724"/>
    <n v="1"/>
    <n v="620"/>
    <s v="S2"/>
    <x v="323"/>
    <n v="8"/>
    <n v="614312"/>
    <n v="614312"/>
    <n v="832657"/>
    <n v="0"/>
  </r>
  <r>
    <x v="11"/>
    <n v="724"/>
    <n v="1"/>
    <n v="620"/>
    <s v="S2"/>
    <x v="323"/>
    <n v="8"/>
    <n v="233000"/>
    <n v="233000"/>
    <n v="201374"/>
    <n v="0"/>
  </r>
  <r>
    <x v="12"/>
    <n v="724"/>
    <n v="1"/>
    <n v="620"/>
    <s v="S2"/>
    <x v="323"/>
    <n v="8"/>
    <n v="183261"/>
    <n v="183261"/>
    <n v="165325"/>
    <n v="0"/>
  </r>
  <r>
    <x v="13"/>
    <n v="724"/>
    <n v="1"/>
    <n v="620"/>
    <s v="S2"/>
    <x v="323"/>
    <n v="8"/>
    <n v="317480"/>
    <n v="317480"/>
    <n v="515964"/>
    <n v="0"/>
  </r>
  <r>
    <x v="14"/>
    <n v="724"/>
    <n v="1"/>
    <n v="620"/>
    <s v="S2"/>
    <x v="323"/>
    <n v="8"/>
    <n v="1409654"/>
    <n v="1409654"/>
    <n v="1421695"/>
    <n v="0"/>
  </r>
  <r>
    <x v="15"/>
    <n v="724"/>
    <n v="1"/>
    <n v="620"/>
    <s v="S2"/>
    <x v="323"/>
    <n v="8"/>
    <n v="2992005"/>
    <n v="2992005"/>
    <n v="4022289"/>
    <n v="0"/>
  </r>
  <r>
    <x v="16"/>
    <n v="724"/>
    <n v="1"/>
    <n v="620"/>
    <s v="S2"/>
    <x v="323"/>
    <n v="8"/>
    <n v="5296045"/>
    <n v="5296045"/>
    <n v="6620098"/>
    <n v="0"/>
  </r>
  <r>
    <x v="17"/>
    <n v="724"/>
    <n v="1"/>
    <n v="620"/>
    <s v="S2"/>
    <x v="323"/>
    <n v="8"/>
    <n v="5737330"/>
    <n v="5737330"/>
    <n v="7235075"/>
    <n v="0"/>
  </r>
  <r>
    <x v="18"/>
    <n v="724"/>
    <n v="1"/>
    <n v="620"/>
    <s v="S2"/>
    <x v="323"/>
    <n v="8"/>
    <n v="5692526"/>
    <n v="5692526"/>
    <n v="10292220"/>
    <n v="0"/>
  </r>
  <r>
    <x v="19"/>
    <n v="724"/>
    <n v="1"/>
    <n v="620"/>
    <s v="S2"/>
    <x v="323"/>
    <n v="8"/>
    <n v="2485300"/>
    <n v="2485300"/>
    <n v="3813668"/>
    <n v="0"/>
  </r>
  <r>
    <x v="20"/>
    <n v="724"/>
    <n v="1"/>
    <n v="620"/>
    <s v="S2"/>
    <x v="323"/>
    <n v="8"/>
    <n v="5770683"/>
    <n v="5770683"/>
    <n v="8492075"/>
    <n v="0"/>
  </r>
  <r>
    <x v="1"/>
    <n v="724"/>
    <n v="1"/>
    <n v="620"/>
    <s v="S2"/>
    <x v="324"/>
    <n v="8"/>
    <n v="4937"/>
    <n v="4937"/>
    <n v="140764"/>
    <n v="0"/>
  </r>
  <r>
    <x v="3"/>
    <n v="724"/>
    <n v="1"/>
    <n v="620"/>
    <s v="S2"/>
    <x v="324"/>
    <n v="8"/>
    <n v="70503"/>
    <n v="70503"/>
    <n v="780048"/>
    <n v="0"/>
  </r>
  <r>
    <x v="4"/>
    <n v="724"/>
    <n v="1"/>
    <n v="620"/>
    <s v="S2"/>
    <x v="324"/>
    <n v="8"/>
    <n v="98652"/>
    <n v="98652"/>
    <n v="632870"/>
    <n v="0"/>
  </r>
  <r>
    <x v="5"/>
    <n v="724"/>
    <n v="1"/>
    <n v="620"/>
    <s v="S2"/>
    <x v="324"/>
    <n v="8"/>
    <n v="199"/>
    <n v="199"/>
    <n v="1188"/>
    <n v="0"/>
  </r>
  <r>
    <x v="6"/>
    <n v="724"/>
    <n v="1"/>
    <n v="620"/>
    <s v="S2"/>
    <x v="324"/>
    <n v="8"/>
    <n v="43925"/>
    <n v="43925"/>
    <n v="174339"/>
    <n v="0"/>
  </r>
  <r>
    <x v="7"/>
    <n v="724"/>
    <n v="1"/>
    <n v="620"/>
    <s v="S2"/>
    <x v="324"/>
    <n v="8"/>
    <n v="6312"/>
    <n v="6312"/>
    <n v="73100"/>
    <n v="0"/>
  </r>
  <r>
    <x v="8"/>
    <n v="724"/>
    <n v="1"/>
    <n v="620"/>
    <s v="S2"/>
    <x v="324"/>
    <n v="8"/>
    <n v="213085"/>
    <n v="213085"/>
    <n v="907471"/>
    <n v="0"/>
  </r>
  <r>
    <x v="9"/>
    <n v="724"/>
    <n v="1"/>
    <n v="620"/>
    <s v="S2"/>
    <x v="324"/>
    <n v="8"/>
    <n v="280625"/>
    <n v="280625"/>
    <n v="1087364"/>
    <n v="0"/>
  </r>
  <r>
    <x v="10"/>
    <n v="724"/>
    <n v="1"/>
    <n v="620"/>
    <s v="S2"/>
    <x v="324"/>
    <n v="8"/>
    <n v="270250"/>
    <n v="270250"/>
    <n v="671921"/>
    <n v="0"/>
  </r>
  <r>
    <x v="11"/>
    <n v="724"/>
    <n v="1"/>
    <n v="620"/>
    <s v="S2"/>
    <x v="324"/>
    <n v="8"/>
    <n v="210601"/>
    <n v="210601"/>
    <n v="604150"/>
    <n v="0"/>
  </r>
  <r>
    <x v="12"/>
    <n v="724"/>
    <n v="1"/>
    <n v="620"/>
    <s v="S2"/>
    <x v="324"/>
    <n v="8"/>
    <n v="87365"/>
    <n v="87365"/>
    <n v="216508"/>
    <n v="0"/>
  </r>
  <r>
    <x v="13"/>
    <n v="724"/>
    <n v="1"/>
    <n v="620"/>
    <s v="S2"/>
    <x v="324"/>
    <n v="8"/>
    <n v="228373"/>
    <n v="228373"/>
    <n v="885197"/>
    <n v="0"/>
  </r>
  <r>
    <x v="14"/>
    <n v="724"/>
    <n v="1"/>
    <n v="620"/>
    <s v="S2"/>
    <x v="324"/>
    <n v="8"/>
    <n v="331374"/>
    <n v="331374"/>
    <n v="1742756"/>
    <n v="0"/>
  </r>
  <r>
    <x v="15"/>
    <n v="724"/>
    <n v="1"/>
    <n v="620"/>
    <s v="S2"/>
    <x v="324"/>
    <n v="8"/>
    <n v="456875"/>
    <n v="456875"/>
    <n v="3272657"/>
    <n v="0"/>
  </r>
  <r>
    <x v="16"/>
    <n v="724"/>
    <n v="1"/>
    <n v="620"/>
    <s v="S2"/>
    <x v="324"/>
    <n v="8"/>
    <n v="548057"/>
    <n v="548057"/>
    <n v="3431810"/>
    <n v="0"/>
  </r>
  <r>
    <x v="17"/>
    <n v="724"/>
    <n v="1"/>
    <n v="620"/>
    <s v="S2"/>
    <x v="324"/>
    <n v="8"/>
    <n v="790639"/>
    <n v="790639"/>
    <n v="4308132"/>
    <n v="0"/>
  </r>
  <r>
    <x v="18"/>
    <n v="724"/>
    <n v="1"/>
    <n v="620"/>
    <s v="S2"/>
    <x v="324"/>
    <n v="8"/>
    <n v="1082863"/>
    <n v="1082863"/>
    <n v="5025525"/>
    <n v="0"/>
  </r>
  <r>
    <x v="19"/>
    <n v="724"/>
    <n v="1"/>
    <n v="620"/>
    <s v="S2"/>
    <x v="324"/>
    <n v="8"/>
    <n v="761351"/>
    <n v="761351"/>
    <n v="3427024"/>
    <n v="0"/>
  </r>
  <r>
    <x v="20"/>
    <n v="724"/>
    <n v="1"/>
    <n v="620"/>
    <s v="S2"/>
    <x v="324"/>
    <n v="8"/>
    <n v="3291077"/>
    <n v="3291077"/>
    <n v="20377241"/>
    <n v="0"/>
  </r>
  <r>
    <x v="0"/>
    <n v="724"/>
    <n v="1"/>
    <n v="620"/>
    <s v="S2"/>
    <x v="325"/>
    <n v="8"/>
    <n v="15125"/>
    <n v="15125"/>
    <n v="32957"/>
    <n v="0"/>
  </r>
  <r>
    <x v="2"/>
    <n v="724"/>
    <n v="1"/>
    <n v="620"/>
    <s v="S2"/>
    <x v="325"/>
    <n v="8"/>
    <n v="18359"/>
    <n v="18359"/>
    <n v="46494"/>
    <n v="0"/>
  </r>
  <r>
    <x v="3"/>
    <n v="724"/>
    <n v="1"/>
    <n v="620"/>
    <s v="S2"/>
    <x v="325"/>
    <n v="8"/>
    <n v="93"/>
    <n v="93"/>
    <n v="621"/>
    <n v="0"/>
  </r>
  <r>
    <x v="4"/>
    <n v="724"/>
    <n v="1"/>
    <n v="620"/>
    <s v="S2"/>
    <x v="325"/>
    <n v="8"/>
    <n v="281687"/>
    <n v="281687"/>
    <n v="598924"/>
    <n v="0"/>
  </r>
  <r>
    <x v="5"/>
    <n v="724"/>
    <n v="1"/>
    <n v="620"/>
    <s v="S2"/>
    <x v="325"/>
    <n v="8"/>
    <n v="99312"/>
    <n v="99312"/>
    <n v="222855"/>
    <n v="0"/>
  </r>
  <r>
    <x v="6"/>
    <n v="724"/>
    <n v="1"/>
    <n v="620"/>
    <s v="S2"/>
    <x v="325"/>
    <n v="8"/>
    <n v="9514"/>
    <n v="9514"/>
    <n v="12411"/>
    <n v="0"/>
  </r>
  <r>
    <x v="7"/>
    <n v="724"/>
    <n v="1"/>
    <n v="620"/>
    <s v="S2"/>
    <x v="325"/>
    <n v="8"/>
    <n v="22195"/>
    <n v="22195"/>
    <n v="23326"/>
    <n v="0"/>
  </r>
  <r>
    <x v="8"/>
    <n v="724"/>
    <n v="1"/>
    <n v="620"/>
    <s v="S2"/>
    <x v="325"/>
    <n v="8"/>
    <n v="33851"/>
    <n v="33851"/>
    <n v="77214"/>
    <n v="0"/>
  </r>
  <r>
    <x v="9"/>
    <n v="724"/>
    <n v="1"/>
    <n v="620"/>
    <s v="S2"/>
    <x v="325"/>
    <n v="8"/>
    <n v="192304"/>
    <n v="192304"/>
    <n v="249597"/>
    <n v="0"/>
  </r>
  <r>
    <x v="10"/>
    <n v="724"/>
    <n v="1"/>
    <n v="620"/>
    <s v="S2"/>
    <x v="325"/>
    <n v="8"/>
    <n v="308730"/>
    <n v="308730"/>
    <n v="386585"/>
    <n v="0"/>
  </r>
  <r>
    <x v="11"/>
    <n v="724"/>
    <n v="1"/>
    <n v="620"/>
    <s v="S2"/>
    <x v="325"/>
    <n v="8"/>
    <n v="211035"/>
    <n v="211035"/>
    <n v="235219"/>
    <n v="0"/>
  </r>
  <r>
    <x v="12"/>
    <n v="724"/>
    <n v="1"/>
    <n v="620"/>
    <s v="S2"/>
    <x v="325"/>
    <n v="8"/>
    <n v="90092"/>
    <n v="90092"/>
    <n v="135244"/>
    <n v="0"/>
  </r>
  <r>
    <x v="13"/>
    <n v="724"/>
    <n v="1"/>
    <n v="620"/>
    <s v="S2"/>
    <x v="325"/>
    <n v="8"/>
    <n v="94873"/>
    <n v="94873"/>
    <n v="208056"/>
    <n v="0"/>
  </r>
  <r>
    <x v="14"/>
    <n v="724"/>
    <n v="1"/>
    <n v="620"/>
    <s v="S2"/>
    <x v="325"/>
    <n v="8"/>
    <n v="402583"/>
    <n v="402583"/>
    <n v="454522"/>
    <n v="0"/>
  </r>
  <r>
    <x v="15"/>
    <n v="724"/>
    <n v="1"/>
    <n v="620"/>
    <s v="S2"/>
    <x v="325"/>
    <n v="8"/>
    <n v="252078"/>
    <n v="252078"/>
    <n v="598159"/>
    <n v="0"/>
  </r>
  <r>
    <x v="16"/>
    <n v="724"/>
    <n v="1"/>
    <n v="620"/>
    <s v="S2"/>
    <x v="325"/>
    <n v="8"/>
    <n v="149127"/>
    <n v="149127"/>
    <n v="385849"/>
    <n v="0"/>
  </r>
  <r>
    <x v="17"/>
    <n v="724"/>
    <n v="1"/>
    <n v="620"/>
    <s v="S2"/>
    <x v="325"/>
    <n v="8"/>
    <n v="93560"/>
    <n v="93560"/>
    <n v="343462"/>
    <n v="0"/>
  </r>
  <r>
    <x v="18"/>
    <n v="724"/>
    <n v="1"/>
    <n v="620"/>
    <s v="S2"/>
    <x v="325"/>
    <n v="8"/>
    <n v="462332"/>
    <n v="462332"/>
    <n v="1147880"/>
    <n v="0"/>
  </r>
  <r>
    <x v="19"/>
    <n v="724"/>
    <n v="1"/>
    <n v="620"/>
    <s v="S2"/>
    <x v="325"/>
    <n v="8"/>
    <n v="331246"/>
    <n v="331246"/>
    <n v="1256000"/>
    <n v="0"/>
  </r>
  <r>
    <x v="20"/>
    <n v="724"/>
    <n v="1"/>
    <n v="620"/>
    <s v="S2"/>
    <x v="325"/>
    <n v="8"/>
    <n v="339041"/>
    <n v="339041"/>
    <n v="1693443"/>
    <n v="0"/>
  </r>
  <r>
    <x v="3"/>
    <n v="724"/>
    <n v="1"/>
    <n v="620"/>
    <s v="S2"/>
    <x v="326"/>
    <n v="8"/>
    <n v="216000"/>
    <n v="216000"/>
    <n v="110955"/>
    <n v="0"/>
  </r>
  <r>
    <x v="4"/>
    <n v="724"/>
    <n v="1"/>
    <n v="620"/>
    <s v="S2"/>
    <x v="326"/>
    <n v="8"/>
    <n v="203921"/>
    <n v="203921"/>
    <n v="113143"/>
    <n v="0"/>
  </r>
  <r>
    <x v="6"/>
    <n v="724"/>
    <n v="1"/>
    <n v="620"/>
    <s v="S2"/>
    <x v="326"/>
    <n v="8"/>
    <n v="238858"/>
    <n v="238858"/>
    <n v="102477"/>
    <n v="0"/>
  </r>
  <r>
    <x v="7"/>
    <n v="724"/>
    <n v="1"/>
    <n v="620"/>
    <s v="S2"/>
    <x v="326"/>
    <n v="8"/>
    <n v="1448860"/>
    <n v="1448860"/>
    <n v="689024"/>
    <n v="0"/>
  </r>
  <r>
    <x v="8"/>
    <n v="724"/>
    <n v="1"/>
    <n v="620"/>
    <s v="S2"/>
    <x v="326"/>
    <n v="8"/>
    <n v="791573"/>
    <n v="791573"/>
    <n v="370591"/>
    <n v="0"/>
  </r>
  <r>
    <x v="9"/>
    <n v="724"/>
    <n v="1"/>
    <n v="620"/>
    <s v="S2"/>
    <x v="326"/>
    <n v="8"/>
    <n v="3869699"/>
    <n v="3869699"/>
    <n v="1374397"/>
    <n v="0"/>
  </r>
  <r>
    <x v="10"/>
    <n v="724"/>
    <n v="1"/>
    <n v="620"/>
    <s v="S2"/>
    <x v="326"/>
    <n v="8"/>
    <n v="2768659"/>
    <n v="2768659"/>
    <n v="822080"/>
    <n v="0"/>
  </r>
  <r>
    <x v="11"/>
    <n v="724"/>
    <n v="1"/>
    <n v="620"/>
    <s v="S2"/>
    <x v="326"/>
    <n v="8"/>
    <n v="802409"/>
    <n v="802409"/>
    <n v="137479"/>
    <n v="0"/>
  </r>
  <r>
    <x v="12"/>
    <n v="724"/>
    <n v="1"/>
    <n v="620"/>
    <s v="S2"/>
    <x v="326"/>
    <n v="8"/>
    <n v="1275075"/>
    <n v="1275075"/>
    <n v="239620"/>
    <n v="0"/>
  </r>
  <r>
    <x v="13"/>
    <n v="724"/>
    <n v="1"/>
    <n v="620"/>
    <s v="S2"/>
    <x v="326"/>
    <n v="8"/>
    <n v="8394752"/>
    <n v="8394752"/>
    <n v="1256695"/>
    <n v="0"/>
  </r>
  <r>
    <x v="14"/>
    <n v="724"/>
    <n v="1"/>
    <n v="620"/>
    <s v="S2"/>
    <x v="326"/>
    <n v="8"/>
    <n v="9612012"/>
    <n v="9612012"/>
    <n v="1509035"/>
    <n v="0"/>
  </r>
  <r>
    <x v="15"/>
    <n v="724"/>
    <n v="1"/>
    <n v="620"/>
    <s v="S2"/>
    <x v="326"/>
    <n v="8"/>
    <n v="13833440"/>
    <n v="13833440"/>
    <n v="2040155"/>
    <n v="0"/>
  </r>
  <r>
    <x v="16"/>
    <n v="724"/>
    <n v="1"/>
    <n v="620"/>
    <s v="S2"/>
    <x v="326"/>
    <n v="8"/>
    <n v="14954283"/>
    <n v="14954283"/>
    <n v="2832996"/>
    <n v="0"/>
  </r>
  <r>
    <x v="17"/>
    <n v="724"/>
    <n v="1"/>
    <n v="620"/>
    <s v="S2"/>
    <x v="326"/>
    <n v="8"/>
    <n v="9953785"/>
    <n v="9953785"/>
    <n v="1830329"/>
    <n v="0"/>
  </r>
  <r>
    <x v="18"/>
    <n v="724"/>
    <n v="1"/>
    <n v="620"/>
    <s v="S2"/>
    <x v="326"/>
    <n v="8"/>
    <n v="8982954"/>
    <n v="8982954"/>
    <n v="1934211"/>
    <n v="0"/>
  </r>
  <r>
    <x v="19"/>
    <n v="724"/>
    <n v="1"/>
    <n v="620"/>
    <s v="S2"/>
    <x v="326"/>
    <n v="8"/>
    <n v="1228463"/>
    <n v="1228463"/>
    <n v="403795"/>
    <n v="0"/>
  </r>
  <r>
    <x v="20"/>
    <n v="724"/>
    <n v="1"/>
    <n v="620"/>
    <s v="S2"/>
    <x v="326"/>
    <n v="8"/>
    <n v="2078089"/>
    <n v="2078089"/>
    <n v="1527861"/>
    <n v="0"/>
  </r>
  <r>
    <x v="0"/>
    <n v="724"/>
    <n v="1"/>
    <n v="620"/>
    <s v="S2"/>
    <x v="327"/>
    <n v="8"/>
    <n v="263654"/>
    <n v="263654"/>
    <n v="610283"/>
    <n v="0"/>
  </r>
  <r>
    <x v="1"/>
    <n v="724"/>
    <n v="1"/>
    <n v="620"/>
    <s v="S2"/>
    <x v="327"/>
    <n v="8"/>
    <n v="1088521"/>
    <n v="1088521"/>
    <n v="983296"/>
    <n v="0"/>
  </r>
  <r>
    <x v="2"/>
    <n v="724"/>
    <n v="1"/>
    <n v="620"/>
    <s v="S2"/>
    <x v="327"/>
    <n v="8"/>
    <n v="890310"/>
    <n v="890310"/>
    <n v="1489955"/>
    <n v="0"/>
  </r>
  <r>
    <x v="3"/>
    <n v="724"/>
    <n v="1"/>
    <n v="620"/>
    <s v="S2"/>
    <x v="327"/>
    <n v="8"/>
    <n v="336323"/>
    <n v="336323"/>
    <n v="738962"/>
    <n v="0"/>
  </r>
  <r>
    <x v="4"/>
    <n v="724"/>
    <n v="1"/>
    <n v="620"/>
    <s v="S2"/>
    <x v="327"/>
    <n v="8"/>
    <n v="609237"/>
    <n v="609237"/>
    <n v="1467189"/>
    <n v="0"/>
  </r>
  <r>
    <x v="5"/>
    <n v="724"/>
    <n v="1"/>
    <n v="620"/>
    <s v="S2"/>
    <x v="327"/>
    <n v="8"/>
    <n v="1105064"/>
    <n v="1105064"/>
    <n v="1568558"/>
    <n v="0"/>
  </r>
  <r>
    <x v="6"/>
    <n v="724"/>
    <n v="1"/>
    <n v="620"/>
    <s v="S2"/>
    <x v="327"/>
    <n v="8"/>
    <n v="732700"/>
    <n v="732700"/>
    <n v="1863101"/>
    <n v="0"/>
  </r>
  <r>
    <x v="7"/>
    <n v="724"/>
    <n v="1"/>
    <n v="620"/>
    <s v="S2"/>
    <x v="327"/>
    <n v="8"/>
    <n v="1162236"/>
    <n v="1162236"/>
    <n v="4084599"/>
    <n v="0"/>
  </r>
  <r>
    <x v="8"/>
    <n v="724"/>
    <n v="1"/>
    <n v="620"/>
    <s v="S2"/>
    <x v="327"/>
    <n v="8"/>
    <n v="1164257"/>
    <n v="1164257"/>
    <n v="3848582"/>
    <n v="0"/>
  </r>
  <r>
    <x v="9"/>
    <n v="724"/>
    <n v="1"/>
    <n v="620"/>
    <s v="S2"/>
    <x v="327"/>
    <n v="8"/>
    <n v="1097706"/>
    <n v="1097706"/>
    <n v="2518684"/>
    <n v="0"/>
  </r>
  <r>
    <x v="10"/>
    <n v="724"/>
    <n v="1"/>
    <n v="620"/>
    <s v="S2"/>
    <x v="327"/>
    <n v="8"/>
    <n v="1329117"/>
    <n v="1329117"/>
    <n v="3150260"/>
    <n v="0"/>
  </r>
  <r>
    <x v="11"/>
    <n v="724"/>
    <n v="1"/>
    <n v="620"/>
    <s v="S2"/>
    <x v="327"/>
    <n v="8"/>
    <n v="1500973"/>
    <n v="1500973"/>
    <n v="2879189"/>
    <n v="0"/>
  </r>
  <r>
    <x v="12"/>
    <n v="724"/>
    <n v="1"/>
    <n v="620"/>
    <s v="S2"/>
    <x v="327"/>
    <n v="8"/>
    <n v="1804332"/>
    <n v="1804332"/>
    <n v="2935249"/>
    <n v="0"/>
  </r>
  <r>
    <x v="13"/>
    <n v="724"/>
    <n v="1"/>
    <n v="620"/>
    <s v="S2"/>
    <x v="327"/>
    <n v="8"/>
    <n v="3844536"/>
    <n v="3844536"/>
    <n v="2748039"/>
    <n v="0"/>
  </r>
  <r>
    <x v="14"/>
    <n v="724"/>
    <n v="1"/>
    <n v="620"/>
    <s v="S2"/>
    <x v="327"/>
    <n v="8"/>
    <n v="2275900"/>
    <n v="2275900"/>
    <n v="2704058"/>
    <n v="0"/>
  </r>
  <r>
    <x v="15"/>
    <n v="724"/>
    <n v="1"/>
    <n v="620"/>
    <s v="S2"/>
    <x v="327"/>
    <n v="8"/>
    <n v="1526956"/>
    <n v="1526956"/>
    <n v="2632378"/>
    <n v="0"/>
  </r>
  <r>
    <x v="16"/>
    <n v="724"/>
    <n v="1"/>
    <n v="620"/>
    <s v="S2"/>
    <x v="327"/>
    <n v="8"/>
    <n v="2354687"/>
    <n v="2354687"/>
    <n v="5538371"/>
    <n v="0"/>
  </r>
  <r>
    <x v="17"/>
    <n v="724"/>
    <n v="1"/>
    <n v="620"/>
    <s v="S2"/>
    <x v="327"/>
    <n v="8"/>
    <n v="5917345"/>
    <n v="5917345"/>
    <n v="10281204"/>
    <n v="6"/>
  </r>
  <r>
    <x v="18"/>
    <n v="724"/>
    <n v="1"/>
    <n v="620"/>
    <s v="S2"/>
    <x v="327"/>
    <n v="8"/>
    <n v="11149522"/>
    <n v="11149522"/>
    <n v="15538201"/>
    <n v="0"/>
  </r>
  <r>
    <x v="19"/>
    <n v="724"/>
    <n v="1"/>
    <n v="620"/>
    <s v="S2"/>
    <x v="327"/>
    <n v="8"/>
    <n v="11089442"/>
    <n v="11089442"/>
    <n v="18270741"/>
    <n v="0"/>
  </r>
  <r>
    <x v="20"/>
    <n v="724"/>
    <n v="1"/>
    <n v="620"/>
    <s v="S2"/>
    <x v="327"/>
    <n v="8"/>
    <n v="10230229"/>
    <n v="10230229"/>
    <n v="19880687"/>
    <n v="0"/>
  </r>
  <r>
    <x v="0"/>
    <n v="724"/>
    <n v="1"/>
    <n v="620"/>
    <s v="S2"/>
    <x v="328"/>
    <n v="8"/>
    <n v="15415592"/>
    <n v="15415592"/>
    <n v="11311083"/>
    <n v="0"/>
  </r>
  <r>
    <x v="1"/>
    <n v="724"/>
    <n v="1"/>
    <n v="620"/>
    <s v="S2"/>
    <x v="328"/>
    <n v="8"/>
    <n v="13362808"/>
    <n v="13362808"/>
    <n v="10595906"/>
    <n v="0"/>
  </r>
  <r>
    <x v="2"/>
    <n v="724"/>
    <n v="1"/>
    <n v="620"/>
    <s v="S2"/>
    <x v="328"/>
    <n v="8"/>
    <n v="9833770"/>
    <n v="9833770"/>
    <n v="8089115"/>
    <n v="0"/>
  </r>
  <r>
    <x v="3"/>
    <n v="724"/>
    <n v="1"/>
    <n v="620"/>
    <s v="S2"/>
    <x v="328"/>
    <n v="8"/>
    <n v="9738752"/>
    <n v="9738752"/>
    <n v="7923055"/>
    <n v="0"/>
  </r>
  <r>
    <x v="4"/>
    <n v="724"/>
    <n v="1"/>
    <n v="620"/>
    <s v="S2"/>
    <x v="328"/>
    <n v="8"/>
    <n v="4536458"/>
    <n v="4536458"/>
    <n v="3856625"/>
    <n v="0"/>
  </r>
  <r>
    <x v="5"/>
    <n v="724"/>
    <n v="1"/>
    <n v="620"/>
    <s v="S2"/>
    <x v="328"/>
    <n v="8"/>
    <n v="4393261"/>
    <n v="4393261"/>
    <n v="3191713"/>
    <n v="0"/>
  </r>
  <r>
    <x v="6"/>
    <n v="724"/>
    <n v="1"/>
    <n v="620"/>
    <s v="S2"/>
    <x v="328"/>
    <n v="8"/>
    <n v="1795698"/>
    <n v="1795698"/>
    <n v="1544385"/>
    <n v="0"/>
  </r>
  <r>
    <x v="7"/>
    <n v="724"/>
    <n v="1"/>
    <n v="620"/>
    <s v="S2"/>
    <x v="328"/>
    <n v="8"/>
    <n v="3593131"/>
    <n v="3593131"/>
    <n v="2750633"/>
    <n v="0"/>
  </r>
  <r>
    <x v="8"/>
    <n v="724"/>
    <n v="1"/>
    <n v="620"/>
    <s v="S2"/>
    <x v="328"/>
    <n v="8"/>
    <n v="2300451"/>
    <n v="2300451"/>
    <n v="2299246"/>
    <n v="0"/>
  </r>
  <r>
    <x v="9"/>
    <n v="724"/>
    <n v="1"/>
    <n v="620"/>
    <s v="S2"/>
    <x v="328"/>
    <n v="8"/>
    <n v="1563662"/>
    <n v="1563662"/>
    <n v="1626969"/>
    <n v="0"/>
  </r>
  <r>
    <x v="10"/>
    <n v="724"/>
    <n v="1"/>
    <n v="620"/>
    <s v="S2"/>
    <x v="328"/>
    <n v="8"/>
    <n v="2035435"/>
    <n v="2035435"/>
    <n v="1565781"/>
    <n v="0"/>
  </r>
  <r>
    <x v="11"/>
    <n v="724"/>
    <n v="1"/>
    <n v="620"/>
    <s v="S2"/>
    <x v="328"/>
    <n v="8"/>
    <n v="2234161"/>
    <n v="2234161"/>
    <n v="1480125"/>
    <n v="0"/>
  </r>
  <r>
    <x v="12"/>
    <n v="724"/>
    <n v="1"/>
    <n v="620"/>
    <s v="S2"/>
    <x v="328"/>
    <n v="8"/>
    <n v="3240113"/>
    <n v="3240113"/>
    <n v="1717295"/>
    <n v="0"/>
  </r>
  <r>
    <x v="13"/>
    <n v="724"/>
    <n v="1"/>
    <n v="620"/>
    <s v="S2"/>
    <x v="328"/>
    <n v="8"/>
    <n v="3063833"/>
    <n v="3063833"/>
    <n v="1651771"/>
    <n v="0"/>
  </r>
  <r>
    <x v="14"/>
    <n v="724"/>
    <n v="1"/>
    <n v="620"/>
    <s v="S2"/>
    <x v="328"/>
    <n v="8"/>
    <n v="1947885"/>
    <n v="1947885"/>
    <n v="1499353"/>
    <n v="0"/>
  </r>
  <r>
    <x v="15"/>
    <n v="724"/>
    <n v="1"/>
    <n v="620"/>
    <s v="S2"/>
    <x v="328"/>
    <n v="8"/>
    <n v="855519"/>
    <n v="855519"/>
    <n v="786161"/>
    <n v="0"/>
  </r>
  <r>
    <x v="16"/>
    <n v="724"/>
    <n v="1"/>
    <n v="620"/>
    <s v="S2"/>
    <x v="328"/>
    <n v="8"/>
    <n v="1240705"/>
    <n v="1240705"/>
    <n v="1365463"/>
    <n v="0"/>
  </r>
  <r>
    <x v="17"/>
    <n v="724"/>
    <n v="1"/>
    <n v="620"/>
    <s v="S2"/>
    <x v="328"/>
    <n v="8"/>
    <n v="2466925"/>
    <n v="2466925"/>
    <n v="2613893"/>
    <n v="6"/>
  </r>
  <r>
    <x v="18"/>
    <n v="724"/>
    <n v="1"/>
    <n v="620"/>
    <s v="S2"/>
    <x v="328"/>
    <n v="8"/>
    <n v="1684357"/>
    <n v="1684357"/>
    <n v="2552039"/>
    <n v="6"/>
  </r>
  <r>
    <x v="19"/>
    <n v="724"/>
    <n v="1"/>
    <n v="620"/>
    <s v="S2"/>
    <x v="328"/>
    <n v="8"/>
    <n v="1179399"/>
    <n v="1179399"/>
    <n v="1722408"/>
    <n v="0"/>
  </r>
  <r>
    <x v="20"/>
    <n v="724"/>
    <n v="1"/>
    <n v="620"/>
    <s v="S2"/>
    <x v="328"/>
    <n v="8"/>
    <n v="676415"/>
    <n v="676415"/>
    <n v="1360750"/>
    <n v="0"/>
  </r>
  <r>
    <x v="1"/>
    <n v="724"/>
    <n v="1"/>
    <n v="620"/>
    <s v="S2"/>
    <x v="329"/>
    <n v="8"/>
    <n v="16894"/>
    <n v="16894"/>
    <n v="29877"/>
    <n v="0"/>
  </r>
  <r>
    <x v="2"/>
    <n v="724"/>
    <n v="1"/>
    <n v="620"/>
    <s v="S2"/>
    <x v="329"/>
    <n v="8"/>
    <n v="10937"/>
    <n v="10937"/>
    <n v="34104"/>
    <n v="0"/>
  </r>
  <r>
    <x v="3"/>
    <n v="724"/>
    <n v="1"/>
    <n v="620"/>
    <s v="S2"/>
    <x v="329"/>
    <n v="8"/>
    <n v="1272"/>
    <n v="1272"/>
    <n v="9480"/>
    <n v="0"/>
  </r>
  <r>
    <x v="4"/>
    <n v="724"/>
    <n v="1"/>
    <n v="620"/>
    <s v="S2"/>
    <x v="329"/>
    <n v="8"/>
    <n v="12687"/>
    <n v="12687"/>
    <n v="37866"/>
    <n v="0"/>
  </r>
  <r>
    <x v="5"/>
    <n v="724"/>
    <n v="1"/>
    <n v="620"/>
    <s v="S2"/>
    <x v="329"/>
    <n v="8"/>
    <n v="3810233"/>
    <n v="3810233"/>
    <n v="981257"/>
    <n v="0"/>
  </r>
  <r>
    <x v="6"/>
    <n v="724"/>
    <n v="1"/>
    <n v="620"/>
    <s v="S2"/>
    <x v="329"/>
    <n v="8"/>
    <n v="22014"/>
    <n v="22014"/>
    <n v="42186"/>
    <n v="0"/>
  </r>
  <r>
    <x v="7"/>
    <n v="724"/>
    <n v="1"/>
    <n v="620"/>
    <s v="S2"/>
    <x v="329"/>
    <n v="8"/>
    <n v="4035437"/>
    <n v="4035437"/>
    <n v="1209543"/>
    <n v="0"/>
  </r>
  <r>
    <x v="8"/>
    <n v="724"/>
    <n v="1"/>
    <n v="620"/>
    <s v="S2"/>
    <x v="329"/>
    <n v="8"/>
    <n v="3019252"/>
    <n v="3019252"/>
    <n v="863123"/>
    <n v="0"/>
  </r>
  <r>
    <x v="9"/>
    <n v="724"/>
    <n v="1"/>
    <n v="620"/>
    <s v="S2"/>
    <x v="329"/>
    <n v="8"/>
    <n v="33070"/>
    <n v="33070"/>
    <n v="140581"/>
    <n v="0"/>
  </r>
  <r>
    <x v="10"/>
    <n v="724"/>
    <n v="1"/>
    <n v="620"/>
    <s v="S2"/>
    <x v="329"/>
    <n v="8"/>
    <n v="27777"/>
    <n v="27777"/>
    <n v="53680"/>
    <n v="0"/>
  </r>
  <r>
    <x v="11"/>
    <n v="724"/>
    <n v="1"/>
    <n v="620"/>
    <s v="S2"/>
    <x v="329"/>
    <n v="8"/>
    <n v="120315"/>
    <n v="120315"/>
    <n v="225621"/>
    <n v="0"/>
  </r>
  <r>
    <x v="12"/>
    <n v="724"/>
    <n v="1"/>
    <n v="620"/>
    <s v="S2"/>
    <x v="329"/>
    <n v="8"/>
    <n v="34665"/>
    <n v="34665"/>
    <n v="56233"/>
    <n v="0"/>
  </r>
  <r>
    <x v="13"/>
    <n v="724"/>
    <n v="1"/>
    <n v="620"/>
    <s v="S2"/>
    <x v="329"/>
    <n v="8"/>
    <n v="21278"/>
    <n v="21278"/>
    <n v="29654"/>
    <n v="0"/>
  </r>
  <r>
    <x v="14"/>
    <n v="724"/>
    <n v="1"/>
    <n v="620"/>
    <s v="S2"/>
    <x v="329"/>
    <n v="8"/>
    <n v="3620955"/>
    <n v="3620955"/>
    <n v="392252"/>
    <n v="0"/>
  </r>
  <r>
    <x v="15"/>
    <n v="724"/>
    <n v="1"/>
    <n v="620"/>
    <s v="S2"/>
    <x v="329"/>
    <n v="8"/>
    <n v="1490444"/>
    <n v="1490444"/>
    <n v="159686"/>
    <n v="0"/>
  </r>
  <r>
    <x v="16"/>
    <n v="724"/>
    <n v="1"/>
    <n v="620"/>
    <s v="S2"/>
    <x v="329"/>
    <n v="8"/>
    <n v="3501767"/>
    <n v="3501767"/>
    <n v="853040"/>
    <n v="0"/>
  </r>
  <r>
    <x v="17"/>
    <n v="724"/>
    <n v="1"/>
    <n v="620"/>
    <s v="S2"/>
    <x v="329"/>
    <n v="8"/>
    <n v="1890704"/>
    <n v="1890704"/>
    <n v="350294"/>
    <n v="0"/>
  </r>
  <r>
    <x v="18"/>
    <n v="724"/>
    <n v="1"/>
    <n v="620"/>
    <s v="S2"/>
    <x v="329"/>
    <n v="8"/>
    <n v="2487644"/>
    <n v="2487644"/>
    <n v="433365"/>
    <n v="0"/>
  </r>
  <r>
    <x v="19"/>
    <n v="724"/>
    <n v="1"/>
    <n v="620"/>
    <s v="S2"/>
    <x v="329"/>
    <n v="8"/>
    <n v="464318"/>
    <n v="464318"/>
    <n v="787435"/>
    <n v="0"/>
  </r>
  <r>
    <x v="20"/>
    <n v="724"/>
    <n v="1"/>
    <n v="620"/>
    <s v="S2"/>
    <x v="329"/>
    <n v="8"/>
    <n v="18335953"/>
    <n v="18335953"/>
    <n v="14717643"/>
    <n v="0"/>
  </r>
  <r>
    <x v="0"/>
    <n v="724"/>
    <n v="1"/>
    <n v="620"/>
    <s v="S2"/>
    <x v="330"/>
    <n v="8"/>
    <n v="53648"/>
    <n v="53648"/>
    <n v="58518"/>
    <n v="0"/>
  </r>
  <r>
    <x v="1"/>
    <n v="724"/>
    <n v="1"/>
    <n v="620"/>
    <s v="S2"/>
    <x v="330"/>
    <n v="8"/>
    <n v="31421"/>
    <n v="31421"/>
    <n v="7928"/>
    <n v="0"/>
  </r>
  <r>
    <x v="2"/>
    <n v="724"/>
    <n v="1"/>
    <n v="620"/>
    <s v="S2"/>
    <x v="330"/>
    <n v="8"/>
    <n v="2808"/>
    <n v="2808"/>
    <n v="8317"/>
    <n v="0"/>
  </r>
  <r>
    <x v="3"/>
    <n v="724"/>
    <n v="1"/>
    <n v="620"/>
    <s v="S2"/>
    <x v="330"/>
    <n v="8"/>
    <n v="19999"/>
    <n v="19999"/>
    <n v="62659"/>
    <n v="0"/>
  </r>
  <r>
    <x v="4"/>
    <n v="724"/>
    <n v="1"/>
    <n v="620"/>
    <s v="S2"/>
    <x v="330"/>
    <n v="8"/>
    <n v="1000"/>
    <n v="1000"/>
    <n v="5322"/>
    <n v="0"/>
  </r>
  <r>
    <x v="5"/>
    <n v="724"/>
    <n v="1"/>
    <n v="620"/>
    <s v="S2"/>
    <x v="330"/>
    <n v="8"/>
    <n v="7625"/>
    <n v="7625"/>
    <n v="17953"/>
    <n v="0"/>
  </r>
  <r>
    <x v="6"/>
    <n v="724"/>
    <n v="1"/>
    <n v="620"/>
    <s v="S2"/>
    <x v="330"/>
    <n v="8"/>
    <n v="541187"/>
    <n v="541187"/>
    <n v="182800"/>
    <n v="0"/>
  </r>
  <r>
    <x v="7"/>
    <n v="724"/>
    <n v="1"/>
    <n v="620"/>
    <s v="S2"/>
    <x v="330"/>
    <n v="8"/>
    <n v="478999"/>
    <n v="478999"/>
    <n v="221311"/>
    <n v="0"/>
  </r>
  <r>
    <x v="8"/>
    <n v="724"/>
    <n v="1"/>
    <n v="620"/>
    <s v="S2"/>
    <x v="330"/>
    <n v="8"/>
    <n v="596679"/>
    <n v="596679"/>
    <n v="214135"/>
    <n v="0"/>
  </r>
  <r>
    <x v="9"/>
    <n v="724"/>
    <n v="1"/>
    <n v="620"/>
    <s v="S2"/>
    <x v="330"/>
    <n v="8"/>
    <n v="418937"/>
    <n v="418937"/>
    <n v="156836"/>
    <n v="0"/>
  </r>
  <r>
    <x v="10"/>
    <n v="724"/>
    <n v="1"/>
    <n v="620"/>
    <s v="S2"/>
    <x v="330"/>
    <n v="8"/>
    <n v="511697"/>
    <n v="511697"/>
    <n v="218993"/>
    <n v="0"/>
  </r>
  <r>
    <x v="11"/>
    <n v="724"/>
    <n v="1"/>
    <n v="620"/>
    <s v="S2"/>
    <x v="330"/>
    <n v="8"/>
    <n v="439881"/>
    <n v="439881"/>
    <n v="164923"/>
    <n v="0"/>
  </r>
  <r>
    <x v="12"/>
    <n v="724"/>
    <n v="1"/>
    <n v="620"/>
    <s v="S2"/>
    <x v="330"/>
    <n v="8"/>
    <n v="129144"/>
    <n v="129144"/>
    <n v="39138"/>
    <n v="0"/>
  </r>
  <r>
    <x v="13"/>
    <n v="724"/>
    <n v="1"/>
    <n v="620"/>
    <s v="S2"/>
    <x v="330"/>
    <n v="8"/>
    <n v="132603"/>
    <n v="132603"/>
    <n v="61133"/>
    <n v="0"/>
  </r>
  <r>
    <x v="14"/>
    <n v="724"/>
    <n v="1"/>
    <n v="620"/>
    <s v="S2"/>
    <x v="330"/>
    <n v="8"/>
    <n v="45723"/>
    <n v="45723"/>
    <n v="36845"/>
    <n v="0"/>
  </r>
  <r>
    <x v="15"/>
    <n v="724"/>
    <n v="1"/>
    <n v="620"/>
    <s v="S2"/>
    <x v="330"/>
    <n v="8"/>
    <n v="96841"/>
    <n v="96841"/>
    <n v="101059"/>
    <n v="0"/>
  </r>
  <r>
    <x v="16"/>
    <n v="724"/>
    <n v="1"/>
    <n v="620"/>
    <s v="S2"/>
    <x v="330"/>
    <n v="8"/>
    <n v="809503"/>
    <n v="809503"/>
    <n v="356104"/>
    <n v="0"/>
  </r>
  <r>
    <x v="17"/>
    <n v="724"/>
    <n v="1"/>
    <n v="620"/>
    <s v="S2"/>
    <x v="330"/>
    <n v="8"/>
    <n v="1866736"/>
    <n v="1866736"/>
    <n v="927499"/>
    <n v="6"/>
  </r>
  <r>
    <x v="18"/>
    <n v="724"/>
    <n v="1"/>
    <n v="620"/>
    <s v="S2"/>
    <x v="330"/>
    <n v="8"/>
    <n v="3832365"/>
    <n v="3832365"/>
    <n v="2046910"/>
    <n v="0"/>
  </r>
  <r>
    <x v="19"/>
    <n v="724"/>
    <n v="1"/>
    <n v="620"/>
    <s v="S2"/>
    <x v="330"/>
    <n v="8"/>
    <n v="4817193"/>
    <n v="4817193"/>
    <n v="2842976"/>
    <n v="0"/>
  </r>
  <r>
    <x v="20"/>
    <n v="724"/>
    <n v="1"/>
    <n v="620"/>
    <s v="S2"/>
    <x v="330"/>
    <n v="8"/>
    <n v="6100258"/>
    <n v="6100258"/>
    <n v="4658243"/>
    <n v="0"/>
  </r>
  <r>
    <x v="0"/>
    <n v="724"/>
    <n v="1"/>
    <n v="620"/>
    <s v="S2"/>
    <x v="331"/>
    <n v="8"/>
    <n v="4177982"/>
    <n v="4177982"/>
    <n v="2371431"/>
    <n v="0"/>
  </r>
  <r>
    <x v="1"/>
    <n v="724"/>
    <n v="1"/>
    <n v="620"/>
    <s v="S2"/>
    <x v="331"/>
    <n v="8"/>
    <n v="4141987"/>
    <n v="4141987"/>
    <n v="1389371"/>
    <n v="0"/>
  </r>
  <r>
    <x v="2"/>
    <n v="724"/>
    <n v="1"/>
    <n v="620"/>
    <s v="S2"/>
    <x v="331"/>
    <n v="8"/>
    <n v="5446864"/>
    <n v="5446864"/>
    <n v="2697035"/>
    <n v="0"/>
  </r>
  <r>
    <x v="3"/>
    <n v="724"/>
    <n v="1"/>
    <n v="620"/>
    <s v="S2"/>
    <x v="331"/>
    <n v="8"/>
    <n v="8640901"/>
    <n v="8640901"/>
    <n v="1560324"/>
    <n v="0"/>
  </r>
  <r>
    <x v="4"/>
    <n v="724"/>
    <n v="1"/>
    <n v="620"/>
    <s v="S2"/>
    <x v="331"/>
    <n v="8"/>
    <n v="7123722"/>
    <n v="7123722"/>
    <n v="2336167"/>
    <n v="0"/>
  </r>
  <r>
    <x v="5"/>
    <n v="724"/>
    <n v="1"/>
    <n v="620"/>
    <s v="S2"/>
    <x v="331"/>
    <n v="8"/>
    <n v="4077083"/>
    <n v="4077083"/>
    <n v="4329377"/>
    <n v="0"/>
  </r>
  <r>
    <x v="6"/>
    <n v="724"/>
    <n v="1"/>
    <n v="620"/>
    <s v="S2"/>
    <x v="331"/>
    <n v="8"/>
    <n v="5084595"/>
    <n v="5084595"/>
    <n v="5978880"/>
    <n v="0"/>
  </r>
  <r>
    <x v="7"/>
    <n v="724"/>
    <n v="1"/>
    <n v="620"/>
    <s v="S2"/>
    <x v="331"/>
    <n v="8"/>
    <n v="4614145"/>
    <n v="4614145"/>
    <n v="6815503"/>
    <n v="0"/>
  </r>
  <r>
    <x v="8"/>
    <n v="724"/>
    <n v="1"/>
    <n v="620"/>
    <s v="S2"/>
    <x v="331"/>
    <n v="8"/>
    <n v="4660685"/>
    <n v="4660685"/>
    <n v="6996362"/>
    <n v="0"/>
  </r>
  <r>
    <x v="9"/>
    <n v="724"/>
    <n v="1"/>
    <n v="620"/>
    <s v="S2"/>
    <x v="331"/>
    <n v="8"/>
    <n v="8067880"/>
    <n v="8067880"/>
    <n v="10959157"/>
    <n v="0"/>
  </r>
  <r>
    <x v="10"/>
    <n v="724"/>
    <n v="1"/>
    <n v="620"/>
    <s v="S2"/>
    <x v="331"/>
    <n v="8"/>
    <n v="12261574"/>
    <n v="12261574"/>
    <n v="15644339"/>
    <n v="0"/>
  </r>
  <r>
    <x v="11"/>
    <n v="724"/>
    <n v="1"/>
    <n v="620"/>
    <s v="S2"/>
    <x v="331"/>
    <n v="8"/>
    <n v="11885278"/>
    <n v="11885278"/>
    <n v="15111648"/>
    <n v="0"/>
  </r>
  <r>
    <x v="12"/>
    <n v="724"/>
    <n v="1"/>
    <n v="620"/>
    <s v="S2"/>
    <x v="331"/>
    <n v="8"/>
    <n v="9370021"/>
    <n v="9370021"/>
    <n v="10888895"/>
    <n v="6"/>
  </r>
  <r>
    <x v="13"/>
    <n v="724"/>
    <n v="1"/>
    <n v="620"/>
    <s v="S2"/>
    <x v="331"/>
    <n v="8"/>
    <n v="16210664"/>
    <n v="16210664"/>
    <n v="18433513"/>
    <n v="6"/>
  </r>
  <r>
    <x v="14"/>
    <n v="724"/>
    <n v="1"/>
    <n v="620"/>
    <s v="S2"/>
    <x v="331"/>
    <n v="8"/>
    <n v="10819670"/>
    <n v="10819670"/>
    <n v="13914011"/>
    <n v="0"/>
  </r>
  <r>
    <x v="15"/>
    <n v="724"/>
    <n v="1"/>
    <n v="620"/>
    <s v="S2"/>
    <x v="331"/>
    <n v="8"/>
    <n v="13450298"/>
    <n v="13450298"/>
    <n v="20973452"/>
    <n v="6"/>
  </r>
  <r>
    <x v="16"/>
    <n v="724"/>
    <n v="1"/>
    <n v="620"/>
    <s v="S2"/>
    <x v="331"/>
    <n v="8"/>
    <n v="20267294"/>
    <n v="20267294"/>
    <n v="40029376"/>
    <n v="6"/>
  </r>
  <r>
    <x v="17"/>
    <n v="724"/>
    <n v="1"/>
    <n v="620"/>
    <s v="S2"/>
    <x v="331"/>
    <n v="8"/>
    <n v="25191566"/>
    <n v="25191566"/>
    <n v="56663242"/>
    <n v="6"/>
  </r>
  <r>
    <x v="18"/>
    <n v="724"/>
    <n v="1"/>
    <n v="620"/>
    <s v="S2"/>
    <x v="331"/>
    <n v="8"/>
    <n v="30627351"/>
    <n v="30627351"/>
    <n v="52506600"/>
    <n v="6"/>
  </r>
  <r>
    <x v="19"/>
    <n v="724"/>
    <n v="1"/>
    <n v="620"/>
    <s v="S2"/>
    <x v="331"/>
    <n v="8"/>
    <n v="57425054"/>
    <n v="57425054"/>
    <n v="76893664"/>
    <n v="0"/>
  </r>
  <r>
    <x v="20"/>
    <n v="724"/>
    <n v="1"/>
    <n v="620"/>
    <s v="S2"/>
    <x v="331"/>
    <n v="8"/>
    <n v="44372231"/>
    <n v="44372231"/>
    <n v="71352713"/>
    <n v="6"/>
  </r>
  <r>
    <x v="0"/>
    <n v="724"/>
    <n v="1"/>
    <n v="620"/>
    <s v="S2"/>
    <x v="332"/>
    <n v="8"/>
    <n v="390"/>
    <n v="390"/>
    <n v="2162"/>
    <n v="0"/>
  </r>
  <r>
    <x v="1"/>
    <n v="724"/>
    <n v="1"/>
    <n v="620"/>
    <s v="S2"/>
    <x v="332"/>
    <n v="8"/>
    <n v="22195"/>
    <n v="22195"/>
    <n v="44119"/>
    <n v="0"/>
  </r>
  <r>
    <x v="2"/>
    <n v="724"/>
    <n v="1"/>
    <n v="620"/>
    <s v="S2"/>
    <x v="332"/>
    <n v="8"/>
    <n v="1062"/>
    <n v="1062"/>
    <n v="10274"/>
    <n v="0"/>
  </r>
  <r>
    <x v="3"/>
    <n v="724"/>
    <n v="1"/>
    <n v="620"/>
    <s v="S2"/>
    <x v="332"/>
    <n v="8"/>
    <n v="17136"/>
    <n v="17136"/>
    <n v="93365"/>
    <n v="0"/>
  </r>
  <r>
    <x v="4"/>
    <n v="724"/>
    <n v="1"/>
    <n v="620"/>
    <s v="S2"/>
    <x v="332"/>
    <n v="8"/>
    <n v="11937"/>
    <n v="11937"/>
    <n v="61556"/>
    <n v="0"/>
  </r>
  <r>
    <x v="6"/>
    <n v="724"/>
    <n v="1"/>
    <n v="620"/>
    <s v="S2"/>
    <x v="332"/>
    <n v="8"/>
    <n v="1937"/>
    <n v="1937"/>
    <n v="16331"/>
    <n v="0"/>
  </r>
  <r>
    <x v="7"/>
    <n v="724"/>
    <n v="1"/>
    <n v="620"/>
    <s v="S2"/>
    <x v="332"/>
    <n v="8"/>
    <n v="30898"/>
    <n v="30898"/>
    <n v="120499"/>
    <n v="0"/>
  </r>
  <r>
    <x v="8"/>
    <n v="724"/>
    <n v="1"/>
    <n v="620"/>
    <s v="S2"/>
    <x v="332"/>
    <n v="8"/>
    <n v="14312"/>
    <n v="14312"/>
    <n v="70713"/>
    <n v="0"/>
  </r>
  <r>
    <x v="9"/>
    <n v="724"/>
    <n v="1"/>
    <n v="620"/>
    <s v="S2"/>
    <x v="332"/>
    <n v="8"/>
    <n v="2750"/>
    <n v="2750"/>
    <n v="16595"/>
    <n v="0"/>
  </r>
  <r>
    <x v="10"/>
    <n v="724"/>
    <n v="1"/>
    <n v="620"/>
    <s v="S2"/>
    <x v="332"/>
    <n v="8"/>
    <n v="7187"/>
    <n v="7187"/>
    <n v="45925"/>
    <n v="0"/>
  </r>
  <r>
    <x v="11"/>
    <n v="724"/>
    <n v="1"/>
    <n v="620"/>
    <s v="S2"/>
    <x v="332"/>
    <n v="8"/>
    <n v="136"/>
    <n v="136"/>
    <n v="13444"/>
    <n v="0"/>
  </r>
  <r>
    <x v="12"/>
    <n v="724"/>
    <n v="1"/>
    <n v="620"/>
    <s v="S2"/>
    <x v="332"/>
    <n v="8"/>
    <n v="8072"/>
    <n v="8072"/>
    <n v="19319"/>
    <n v="0"/>
  </r>
  <r>
    <x v="13"/>
    <n v="724"/>
    <n v="1"/>
    <n v="620"/>
    <s v="S2"/>
    <x v="332"/>
    <n v="8"/>
    <n v="1478"/>
    <n v="1478"/>
    <n v="2728"/>
    <n v="0"/>
  </r>
  <r>
    <x v="14"/>
    <n v="724"/>
    <n v="1"/>
    <n v="620"/>
    <s v="S2"/>
    <x v="332"/>
    <n v="8"/>
    <n v="2328"/>
    <n v="2328"/>
    <n v="14745"/>
    <n v="0"/>
  </r>
  <r>
    <x v="15"/>
    <n v="724"/>
    <n v="1"/>
    <n v="620"/>
    <s v="S2"/>
    <x v="332"/>
    <n v="8"/>
    <n v="851"/>
    <n v="851"/>
    <n v="6651"/>
    <n v="0"/>
  </r>
  <r>
    <x v="16"/>
    <n v="724"/>
    <n v="1"/>
    <n v="620"/>
    <s v="S2"/>
    <x v="332"/>
    <n v="8"/>
    <n v="845"/>
    <n v="845"/>
    <n v="10511"/>
    <n v="0"/>
  </r>
  <r>
    <x v="17"/>
    <n v="724"/>
    <n v="1"/>
    <n v="620"/>
    <s v="S2"/>
    <x v="332"/>
    <n v="8"/>
    <n v="3115"/>
    <n v="3115"/>
    <n v="23323"/>
    <n v="0"/>
  </r>
  <r>
    <x v="19"/>
    <n v="724"/>
    <n v="1"/>
    <n v="620"/>
    <s v="S2"/>
    <x v="332"/>
    <n v="8"/>
    <n v="2000"/>
    <n v="2000"/>
    <n v="7482"/>
    <n v="0"/>
  </r>
  <r>
    <x v="0"/>
    <n v="724"/>
    <n v="1"/>
    <n v="620"/>
    <s v="S2"/>
    <x v="333"/>
    <n v="8"/>
    <n v="5687"/>
    <n v="5687"/>
    <n v="85258"/>
    <n v="0"/>
  </r>
  <r>
    <x v="1"/>
    <n v="724"/>
    <n v="1"/>
    <n v="620"/>
    <s v="S2"/>
    <x v="333"/>
    <n v="8"/>
    <n v="474562"/>
    <n v="474562"/>
    <n v="997460"/>
    <n v="0"/>
  </r>
  <r>
    <x v="2"/>
    <n v="724"/>
    <n v="1"/>
    <n v="620"/>
    <s v="S2"/>
    <x v="333"/>
    <n v="8"/>
    <n v="626562"/>
    <n v="626562"/>
    <n v="1085416"/>
    <n v="0"/>
  </r>
  <r>
    <x v="3"/>
    <n v="724"/>
    <n v="1"/>
    <n v="620"/>
    <s v="S2"/>
    <x v="333"/>
    <n v="8"/>
    <n v="101976"/>
    <n v="101976"/>
    <n v="205786"/>
    <n v="0"/>
  </r>
  <r>
    <x v="4"/>
    <n v="724"/>
    <n v="1"/>
    <n v="620"/>
    <s v="S2"/>
    <x v="333"/>
    <n v="8"/>
    <n v="260250"/>
    <n v="260250"/>
    <n v="1469350"/>
    <n v="0"/>
  </r>
  <r>
    <x v="5"/>
    <n v="724"/>
    <n v="1"/>
    <n v="620"/>
    <s v="S2"/>
    <x v="333"/>
    <n v="8"/>
    <n v="33753"/>
    <n v="33753"/>
    <n v="167967"/>
    <n v="0"/>
  </r>
  <r>
    <x v="6"/>
    <n v="724"/>
    <n v="1"/>
    <n v="620"/>
    <s v="S2"/>
    <x v="333"/>
    <n v="8"/>
    <n v="239550"/>
    <n v="239550"/>
    <n v="859485"/>
    <n v="0"/>
  </r>
  <r>
    <x v="7"/>
    <n v="724"/>
    <n v="1"/>
    <n v="620"/>
    <s v="S2"/>
    <x v="333"/>
    <n v="8"/>
    <n v="439750"/>
    <n v="439750"/>
    <n v="769152"/>
    <n v="0"/>
  </r>
  <r>
    <x v="8"/>
    <n v="724"/>
    <n v="1"/>
    <n v="620"/>
    <s v="S2"/>
    <x v="333"/>
    <n v="8"/>
    <n v="286375"/>
    <n v="286375"/>
    <n v="887730"/>
    <n v="0"/>
  </r>
  <r>
    <x v="9"/>
    <n v="724"/>
    <n v="1"/>
    <n v="620"/>
    <s v="S2"/>
    <x v="333"/>
    <n v="8"/>
    <n v="373437"/>
    <n v="373437"/>
    <n v="1391425"/>
    <n v="0"/>
  </r>
  <r>
    <x v="10"/>
    <n v="724"/>
    <n v="1"/>
    <n v="620"/>
    <s v="S2"/>
    <x v="333"/>
    <n v="8"/>
    <n v="265062"/>
    <n v="265062"/>
    <n v="725247"/>
    <n v="0"/>
  </r>
  <r>
    <x v="11"/>
    <n v="724"/>
    <n v="1"/>
    <n v="620"/>
    <s v="S2"/>
    <x v="333"/>
    <n v="8"/>
    <n v="70453"/>
    <n v="70453"/>
    <n v="338092"/>
    <n v="0"/>
  </r>
  <r>
    <x v="12"/>
    <n v="724"/>
    <n v="1"/>
    <n v="620"/>
    <s v="S2"/>
    <x v="333"/>
    <n v="8"/>
    <n v="151268"/>
    <n v="151268"/>
    <n v="385768"/>
    <n v="0"/>
  </r>
  <r>
    <x v="13"/>
    <n v="724"/>
    <n v="1"/>
    <n v="620"/>
    <s v="S2"/>
    <x v="333"/>
    <n v="8"/>
    <n v="491349"/>
    <n v="491349"/>
    <n v="751260"/>
    <n v="0"/>
  </r>
  <r>
    <x v="0"/>
    <n v="724"/>
    <n v="1"/>
    <n v="620"/>
    <s v="S2"/>
    <x v="334"/>
    <n v="8"/>
    <n v="194905"/>
    <n v="194905"/>
    <n v="3090401"/>
    <n v="0"/>
  </r>
  <r>
    <x v="1"/>
    <n v="724"/>
    <n v="1"/>
    <n v="620"/>
    <s v="S2"/>
    <x v="334"/>
    <n v="8"/>
    <n v="545584"/>
    <n v="545584"/>
    <n v="2462366"/>
    <n v="0"/>
  </r>
  <r>
    <x v="2"/>
    <n v="724"/>
    <n v="1"/>
    <n v="620"/>
    <s v="S2"/>
    <x v="334"/>
    <n v="8"/>
    <n v="1088499"/>
    <n v="1088499"/>
    <n v="5639237"/>
    <n v="0"/>
  </r>
  <r>
    <x v="3"/>
    <n v="724"/>
    <n v="1"/>
    <n v="620"/>
    <s v="S2"/>
    <x v="334"/>
    <n v="8"/>
    <n v="1575619"/>
    <n v="1575619"/>
    <n v="6590638"/>
    <n v="0"/>
  </r>
  <r>
    <x v="4"/>
    <n v="724"/>
    <n v="1"/>
    <n v="620"/>
    <s v="S2"/>
    <x v="334"/>
    <n v="8"/>
    <n v="974350"/>
    <n v="974350"/>
    <n v="4731906"/>
    <n v="0"/>
  </r>
  <r>
    <x v="5"/>
    <n v="724"/>
    <n v="1"/>
    <n v="620"/>
    <s v="S2"/>
    <x v="334"/>
    <n v="8"/>
    <n v="872835"/>
    <n v="872835"/>
    <n v="4844262"/>
    <n v="0"/>
  </r>
  <r>
    <x v="6"/>
    <n v="724"/>
    <n v="1"/>
    <n v="620"/>
    <s v="S2"/>
    <x v="334"/>
    <n v="8"/>
    <n v="903779"/>
    <n v="903779"/>
    <n v="3816143"/>
    <n v="0"/>
  </r>
  <r>
    <x v="7"/>
    <n v="724"/>
    <n v="1"/>
    <n v="620"/>
    <s v="S2"/>
    <x v="334"/>
    <n v="8"/>
    <n v="636819"/>
    <n v="636819"/>
    <n v="2587751"/>
    <n v="0"/>
  </r>
  <r>
    <x v="8"/>
    <n v="724"/>
    <n v="1"/>
    <n v="620"/>
    <s v="S2"/>
    <x v="334"/>
    <n v="8"/>
    <n v="560088"/>
    <n v="560088"/>
    <n v="6205280"/>
    <n v="0"/>
  </r>
  <r>
    <x v="9"/>
    <n v="724"/>
    <n v="1"/>
    <n v="620"/>
    <s v="S2"/>
    <x v="334"/>
    <n v="8"/>
    <n v="766385"/>
    <n v="766385"/>
    <n v="7369124"/>
    <n v="0"/>
  </r>
  <r>
    <x v="10"/>
    <n v="724"/>
    <n v="1"/>
    <n v="620"/>
    <s v="S2"/>
    <x v="334"/>
    <n v="8"/>
    <n v="650470"/>
    <n v="650470"/>
    <n v="7444147"/>
    <n v="0"/>
  </r>
  <r>
    <x v="11"/>
    <n v="724"/>
    <n v="1"/>
    <n v="620"/>
    <s v="S2"/>
    <x v="334"/>
    <n v="8"/>
    <n v="954064"/>
    <n v="954064"/>
    <n v="8639725"/>
    <n v="0"/>
  </r>
  <r>
    <x v="12"/>
    <n v="724"/>
    <n v="1"/>
    <n v="620"/>
    <s v="S2"/>
    <x v="334"/>
    <n v="8"/>
    <n v="861073"/>
    <n v="861073"/>
    <n v="7581166"/>
    <n v="0"/>
  </r>
  <r>
    <x v="13"/>
    <n v="724"/>
    <n v="1"/>
    <n v="620"/>
    <s v="S2"/>
    <x v="334"/>
    <n v="8"/>
    <n v="1112713"/>
    <n v="1112713"/>
    <n v="12809133"/>
    <n v="0"/>
  </r>
  <r>
    <x v="14"/>
    <n v="724"/>
    <n v="1"/>
    <n v="620"/>
    <s v="S2"/>
    <x v="334"/>
    <n v="8"/>
    <n v="817395"/>
    <n v="817395"/>
    <n v="8501944"/>
    <n v="0"/>
  </r>
  <r>
    <x v="15"/>
    <n v="724"/>
    <n v="1"/>
    <n v="620"/>
    <s v="S2"/>
    <x v="334"/>
    <n v="8"/>
    <n v="982387"/>
    <n v="982387"/>
    <n v="11897412"/>
    <n v="0"/>
  </r>
  <r>
    <x v="16"/>
    <n v="724"/>
    <n v="1"/>
    <n v="620"/>
    <s v="S2"/>
    <x v="334"/>
    <n v="8"/>
    <n v="447397"/>
    <n v="447397"/>
    <n v="7374700"/>
    <n v="0"/>
  </r>
  <r>
    <x v="17"/>
    <n v="724"/>
    <n v="1"/>
    <n v="620"/>
    <s v="S2"/>
    <x v="334"/>
    <n v="8"/>
    <n v="500924"/>
    <n v="500924"/>
    <n v="7278536"/>
    <n v="0"/>
  </r>
  <r>
    <x v="18"/>
    <n v="724"/>
    <n v="1"/>
    <n v="620"/>
    <s v="S2"/>
    <x v="334"/>
    <n v="8"/>
    <n v="774458"/>
    <n v="774458"/>
    <n v="12687848"/>
    <n v="6"/>
  </r>
  <r>
    <x v="19"/>
    <n v="724"/>
    <n v="1"/>
    <n v="620"/>
    <s v="S2"/>
    <x v="334"/>
    <n v="8"/>
    <n v="752463"/>
    <n v="752463"/>
    <n v="13012537"/>
    <n v="6"/>
  </r>
  <r>
    <x v="20"/>
    <n v="724"/>
    <n v="1"/>
    <n v="620"/>
    <s v="S2"/>
    <x v="334"/>
    <n v="8"/>
    <n v="1685512"/>
    <n v="1685512"/>
    <n v="15444444"/>
    <n v="0"/>
  </r>
  <r>
    <x v="0"/>
    <n v="724"/>
    <n v="1"/>
    <n v="620"/>
    <s v="S2"/>
    <x v="335"/>
    <n v="8"/>
    <n v="12175"/>
    <n v="12175"/>
    <n v="206751"/>
    <n v="0"/>
  </r>
  <r>
    <x v="1"/>
    <n v="724"/>
    <n v="1"/>
    <n v="620"/>
    <s v="S2"/>
    <x v="335"/>
    <n v="8"/>
    <n v="75863"/>
    <n v="75863"/>
    <n v="127468"/>
    <n v="0"/>
  </r>
  <r>
    <x v="2"/>
    <n v="724"/>
    <n v="1"/>
    <n v="620"/>
    <s v="S2"/>
    <x v="335"/>
    <n v="8"/>
    <n v="4831"/>
    <n v="4831"/>
    <n v="280654"/>
    <n v="0"/>
  </r>
  <r>
    <x v="3"/>
    <n v="724"/>
    <n v="1"/>
    <n v="620"/>
    <s v="S2"/>
    <x v="335"/>
    <n v="8"/>
    <n v="3197"/>
    <n v="3197"/>
    <n v="239402"/>
    <n v="0"/>
  </r>
  <r>
    <x v="4"/>
    <n v="724"/>
    <n v="1"/>
    <n v="620"/>
    <s v="S2"/>
    <x v="335"/>
    <n v="8"/>
    <n v="13917"/>
    <n v="13917"/>
    <n v="890602"/>
    <n v="0"/>
  </r>
  <r>
    <x v="5"/>
    <n v="724"/>
    <n v="1"/>
    <n v="620"/>
    <s v="S2"/>
    <x v="335"/>
    <n v="8"/>
    <n v="9045"/>
    <n v="9045"/>
    <n v="488170"/>
    <n v="0"/>
  </r>
  <r>
    <x v="6"/>
    <n v="724"/>
    <n v="1"/>
    <n v="620"/>
    <s v="S2"/>
    <x v="335"/>
    <n v="8"/>
    <n v="17436"/>
    <n v="17436"/>
    <n v="663988"/>
    <n v="0"/>
  </r>
  <r>
    <x v="7"/>
    <n v="724"/>
    <n v="1"/>
    <n v="620"/>
    <s v="S2"/>
    <x v="335"/>
    <n v="8"/>
    <n v="34332"/>
    <n v="34332"/>
    <n v="494351"/>
    <n v="0"/>
  </r>
  <r>
    <x v="8"/>
    <n v="724"/>
    <n v="1"/>
    <n v="620"/>
    <s v="S2"/>
    <x v="335"/>
    <n v="8"/>
    <n v="4949"/>
    <n v="4949"/>
    <n v="473933"/>
    <n v="0"/>
  </r>
  <r>
    <x v="9"/>
    <n v="724"/>
    <n v="1"/>
    <n v="620"/>
    <s v="S2"/>
    <x v="335"/>
    <n v="8"/>
    <n v="5409"/>
    <n v="5409"/>
    <n v="380402"/>
    <n v="0"/>
  </r>
  <r>
    <x v="10"/>
    <n v="724"/>
    <n v="1"/>
    <n v="620"/>
    <s v="S2"/>
    <x v="335"/>
    <n v="8"/>
    <n v="6687"/>
    <n v="6687"/>
    <n v="487984"/>
    <n v="0"/>
  </r>
  <r>
    <x v="11"/>
    <n v="724"/>
    <n v="1"/>
    <n v="620"/>
    <s v="S2"/>
    <x v="335"/>
    <n v="8"/>
    <n v="10562"/>
    <n v="10562"/>
    <n v="546463"/>
    <n v="0"/>
  </r>
  <r>
    <x v="12"/>
    <n v="724"/>
    <n v="1"/>
    <n v="620"/>
    <s v="S2"/>
    <x v="335"/>
    <n v="8"/>
    <n v="24345"/>
    <n v="24345"/>
    <n v="336681"/>
    <n v="0"/>
  </r>
  <r>
    <x v="13"/>
    <n v="724"/>
    <n v="1"/>
    <n v="620"/>
    <s v="S2"/>
    <x v="335"/>
    <n v="8"/>
    <n v="2379"/>
    <n v="2379"/>
    <n v="147500"/>
    <n v="0"/>
  </r>
  <r>
    <x v="14"/>
    <n v="724"/>
    <n v="1"/>
    <n v="620"/>
    <s v="S2"/>
    <x v="335"/>
    <n v="8"/>
    <n v="12228"/>
    <n v="12228"/>
    <n v="411932"/>
    <n v="0"/>
  </r>
  <r>
    <x v="15"/>
    <n v="724"/>
    <n v="1"/>
    <n v="620"/>
    <s v="S2"/>
    <x v="335"/>
    <n v="8"/>
    <n v="9348"/>
    <n v="9348"/>
    <n v="551206"/>
    <n v="0"/>
  </r>
  <r>
    <x v="16"/>
    <n v="724"/>
    <n v="1"/>
    <n v="620"/>
    <s v="S2"/>
    <x v="335"/>
    <n v="8"/>
    <n v="8714"/>
    <n v="8714"/>
    <n v="636153"/>
    <n v="0"/>
  </r>
  <r>
    <x v="17"/>
    <n v="724"/>
    <n v="1"/>
    <n v="620"/>
    <s v="S2"/>
    <x v="335"/>
    <n v="8"/>
    <n v="21738"/>
    <n v="21738"/>
    <n v="1373563"/>
    <n v="0"/>
  </r>
  <r>
    <x v="18"/>
    <n v="724"/>
    <n v="1"/>
    <n v="620"/>
    <s v="S2"/>
    <x v="335"/>
    <n v="8"/>
    <n v="30361"/>
    <n v="30361"/>
    <n v="1027704"/>
    <n v="6"/>
  </r>
  <r>
    <x v="19"/>
    <n v="724"/>
    <n v="1"/>
    <n v="620"/>
    <s v="S2"/>
    <x v="335"/>
    <n v="8"/>
    <n v="9957"/>
    <n v="9957"/>
    <n v="248549"/>
    <n v="6"/>
  </r>
  <r>
    <x v="20"/>
    <n v="724"/>
    <n v="1"/>
    <n v="620"/>
    <s v="S2"/>
    <x v="335"/>
    <n v="8"/>
    <n v="8411"/>
    <n v="8411"/>
    <n v="205556"/>
    <n v="0"/>
  </r>
  <r>
    <x v="0"/>
    <n v="724"/>
    <n v="1"/>
    <n v="620"/>
    <s v="S2"/>
    <x v="336"/>
    <n v="8"/>
    <n v="5570"/>
    <n v="5570"/>
    <n v="124727"/>
    <n v="0"/>
  </r>
  <r>
    <x v="1"/>
    <n v="724"/>
    <n v="1"/>
    <n v="620"/>
    <s v="S2"/>
    <x v="336"/>
    <n v="8"/>
    <n v="21682"/>
    <n v="21682"/>
    <n v="56287"/>
    <n v="0"/>
  </r>
  <r>
    <x v="2"/>
    <n v="724"/>
    <n v="1"/>
    <n v="620"/>
    <s v="S2"/>
    <x v="336"/>
    <n v="8"/>
    <n v="456"/>
    <n v="456"/>
    <n v="32401"/>
    <n v="0"/>
  </r>
  <r>
    <x v="3"/>
    <n v="724"/>
    <n v="1"/>
    <n v="620"/>
    <s v="S2"/>
    <x v="336"/>
    <n v="8"/>
    <n v="8663"/>
    <n v="8663"/>
    <n v="105208"/>
    <n v="0"/>
  </r>
  <r>
    <x v="4"/>
    <n v="724"/>
    <n v="1"/>
    <n v="620"/>
    <s v="S2"/>
    <x v="336"/>
    <n v="8"/>
    <n v="4898"/>
    <n v="4898"/>
    <n v="231343"/>
    <n v="0"/>
  </r>
  <r>
    <x v="5"/>
    <n v="724"/>
    <n v="1"/>
    <n v="620"/>
    <s v="S2"/>
    <x v="336"/>
    <n v="8"/>
    <n v="3124"/>
    <n v="3124"/>
    <n v="146091"/>
    <n v="0"/>
  </r>
  <r>
    <x v="6"/>
    <n v="724"/>
    <n v="1"/>
    <n v="620"/>
    <s v="S2"/>
    <x v="336"/>
    <n v="8"/>
    <n v="3481"/>
    <n v="3481"/>
    <n v="216451"/>
    <n v="0"/>
  </r>
  <r>
    <x v="7"/>
    <n v="724"/>
    <n v="1"/>
    <n v="620"/>
    <s v="S2"/>
    <x v="336"/>
    <n v="8"/>
    <n v="17311"/>
    <n v="17311"/>
    <n v="179945"/>
    <n v="0"/>
  </r>
  <r>
    <x v="8"/>
    <n v="724"/>
    <n v="1"/>
    <n v="620"/>
    <s v="S2"/>
    <x v="336"/>
    <n v="8"/>
    <n v="6377"/>
    <n v="6377"/>
    <n v="347432"/>
    <n v="0"/>
  </r>
  <r>
    <x v="9"/>
    <n v="724"/>
    <n v="1"/>
    <n v="620"/>
    <s v="S2"/>
    <x v="336"/>
    <n v="8"/>
    <n v="15520"/>
    <n v="15520"/>
    <n v="406303"/>
    <n v="0"/>
  </r>
  <r>
    <x v="10"/>
    <n v="724"/>
    <n v="1"/>
    <n v="620"/>
    <s v="S2"/>
    <x v="336"/>
    <n v="8"/>
    <n v="27584"/>
    <n v="27584"/>
    <n v="814636"/>
    <n v="0"/>
  </r>
  <r>
    <x v="11"/>
    <n v="724"/>
    <n v="1"/>
    <n v="620"/>
    <s v="S2"/>
    <x v="336"/>
    <n v="8"/>
    <n v="26112"/>
    <n v="26112"/>
    <n v="685394"/>
    <n v="0"/>
  </r>
  <r>
    <x v="12"/>
    <n v="724"/>
    <n v="1"/>
    <n v="620"/>
    <s v="S2"/>
    <x v="336"/>
    <n v="8"/>
    <n v="41509"/>
    <n v="41509"/>
    <n v="882513"/>
    <n v="0"/>
  </r>
  <r>
    <x v="13"/>
    <n v="724"/>
    <n v="1"/>
    <n v="620"/>
    <s v="S2"/>
    <x v="336"/>
    <n v="8"/>
    <n v="46007"/>
    <n v="46007"/>
    <n v="1136611"/>
    <n v="0"/>
  </r>
  <r>
    <x v="14"/>
    <n v="724"/>
    <n v="1"/>
    <n v="620"/>
    <s v="S2"/>
    <x v="336"/>
    <n v="8"/>
    <n v="23763"/>
    <n v="23763"/>
    <n v="461222"/>
    <n v="0"/>
  </r>
  <r>
    <x v="15"/>
    <n v="724"/>
    <n v="1"/>
    <n v="620"/>
    <s v="S2"/>
    <x v="336"/>
    <n v="8"/>
    <n v="87600"/>
    <n v="87600"/>
    <n v="834562"/>
    <n v="0"/>
  </r>
  <r>
    <x v="16"/>
    <n v="724"/>
    <n v="1"/>
    <n v="620"/>
    <s v="S2"/>
    <x v="336"/>
    <n v="8"/>
    <n v="41263"/>
    <n v="41263"/>
    <n v="938965"/>
    <n v="0"/>
  </r>
  <r>
    <x v="17"/>
    <n v="724"/>
    <n v="1"/>
    <n v="620"/>
    <s v="S2"/>
    <x v="336"/>
    <n v="8"/>
    <n v="24124"/>
    <n v="24124"/>
    <n v="644786"/>
    <n v="0"/>
  </r>
  <r>
    <x v="18"/>
    <n v="724"/>
    <n v="1"/>
    <n v="620"/>
    <s v="S2"/>
    <x v="336"/>
    <n v="8"/>
    <n v="53348"/>
    <n v="53348"/>
    <n v="771245"/>
    <n v="6"/>
  </r>
  <r>
    <x v="19"/>
    <n v="724"/>
    <n v="1"/>
    <n v="620"/>
    <s v="S2"/>
    <x v="336"/>
    <n v="8"/>
    <n v="56367"/>
    <n v="56367"/>
    <n v="1071300"/>
    <n v="6"/>
  </r>
  <r>
    <x v="20"/>
    <n v="724"/>
    <n v="1"/>
    <n v="620"/>
    <s v="S2"/>
    <x v="336"/>
    <n v="8"/>
    <n v="26433"/>
    <n v="26433"/>
    <n v="957213"/>
    <n v="0"/>
  </r>
  <r>
    <x v="0"/>
    <n v="724"/>
    <n v="1"/>
    <n v="620"/>
    <s v="S2"/>
    <x v="337"/>
    <n v="8"/>
    <n v="10875"/>
    <n v="10875"/>
    <n v="196811"/>
    <n v="0"/>
  </r>
  <r>
    <x v="1"/>
    <n v="724"/>
    <n v="1"/>
    <n v="620"/>
    <s v="S2"/>
    <x v="337"/>
    <n v="8"/>
    <n v="12312"/>
    <n v="12312"/>
    <n v="226334"/>
    <n v="0"/>
  </r>
  <r>
    <x v="2"/>
    <n v="724"/>
    <n v="1"/>
    <n v="620"/>
    <s v="S2"/>
    <x v="337"/>
    <n v="8"/>
    <n v="652"/>
    <n v="652"/>
    <n v="41153"/>
    <n v="0"/>
  </r>
  <r>
    <x v="3"/>
    <n v="724"/>
    <n v="1"/>
    <n v="620"/>
    <s v="S2"/>
    <x v="337"/>
    <n v="8"/>
    <n v="23800"/>
    <n v="23800"/>
    <n v="183168"/>
    <n v="0"/>
  </r>
  <r>
    <x v="4"/>
    <n v="724"/>
    <n v="1"/>
    <n v="620"/>
    <s v="S2"/>
    <x v="337"/>
    <n v="8"/>
    <n v="3199"/>
    <n v="3199"/>
    <n v="33423"/>
    <n v="0"/>
  </r>
  <r>
    <x v="5"/>
    <n v="724"/>
    <n v="1"/>
    <n v="620"/>
    <s v="S2"/>
    <x v="337"/>
    <n v="8"/>
    <n v="27722"/>
    <n v="27722"/>
    <n v="296136"/>
    <n v="0"/>
  </r>
  <r>
    <x v="6"/>
    <n v="724"/>
    <n v="1"/>
    <n v="620"/>
    <s v="S2"/>
    <x v="337"/>
    <n v="8"/>
    <n v="7687"/>
    <n v="7687"/>
    <n v="142318"/>
    <n v="0"/>
  </r>
  <r>
    <x v="7"/>
    <n v="724"/>
    <n v="1"/>
    <n v="620"/>
    <s v="S2"/>
    <x v="337"/>
    <n v="8"/>
    <n v="2761"/>
    <n v="2761"/>
    <n v="42196"/>
    <n v="0"/>
  </r>
  <r>
    <x v="8"/>
    <n v="724"/>
    <n v="1"/>
    <n v="620"/>
    <s v="S2"/>
    <x v="337"/>
    <n v="8"/>
    <n v="7733"/>
    <n v="7733"/>
    <n v="109021"/>
    <n v="0"/>
  </r>
  <r>
    <x v="9"/>
    <n v="724"/>
    <n v="1"/>
    <n v="620"/>
    <s v="S2"/>
    <x v="337"/>
    <n v="8"/>
    <n v="3749"/>
    <n v="3749"/>
    <n v="35653"/>
    <n v="0"/>
  </r>
  <r>
    <x v="10"/>
    <n v="724"/>
    <n v="1"/>
    <n v="620"/>
    <s v="S2"/>
    <x v="337"/>
    <n v="8"/>
    <n v="75011"/>
    <n v="75011"/>
    <n v="1270857"/>
    <n v="0"/>
  </r>
  <r>
    <x v="11"/>
    <n v="724"/>
    <n v="1"/>
    <n v="620"/>
    <s v="S2"/>
    <x v="337"/>
    <n v="8"/>
    <n v="194491"/>
    <n v="194491"/>
    <n v="3575038"/>
    <n v="0"/>
  </r>
  <r>
    <x v="12"/>
    <n v="724"/>
    <n v="1"/>
    <n v="620"/>
    <s v="S2"/>
    <x v="337"/>
    <n v="8"/>
    <n v="201847"/>
    <n v="201847"/>
    <n v="3779077"/>
    <n v="0"/>
  </r>
  <r>
    <x v="13"/>
    <n v="724"/>
    <n v="1"/>
    <n v="620"/>
    <s v="S2"/>
    <x v="337"/>
    <n v="8"/>
    <n v="243709"/>
    <n v="243709"/>
    <n v="4920125"/>
    <n v="0"/>
  </r>
  <r>
    <x v="14"/>
    <n v="724"/>
    <n v="1"/>
    <n v="620"/>
    <s v="S2"/>
    <x v="337"/>
    <n v="8"/>
    <n v="270167"/>
    <n v="270167"/>
    <n v="5437340"/>
    <n v="0"/>
  </r>
  <r>
    <x v="15"/>
    <n v="724"/>
    <n v="1"/>
    <n v="620"/>
    <s v="S2"/>
    <x v="337"/>
    <n v="8"/>
    <n v="235109"/>
    <n v="235109"/>
    <n v="6470937"/>
    <n v="0"/>
  </r>
  <r>
    <x v="16"/>
    <n v="724"/>
    <n v="1"/>
    <n v="620"/>
    <s v="S2"/>
    <x v="337"/>
    <n v="8"/>
    <n v="182775"/>
    <n v="182775"/>
    <n v="4882653"/>
    <n v="0"/>
  </r>
  <r>
    <x v="17"/>
    <n v="724"/>
    <n v="1"/>
    <n v="620"/>
    <s v="S2"/>
    <x v="337"/>
    <n v="8"/>
    <n v="55877"/>
    <n v="55877"/>
    <n v="1284388"/>
    <n v="0"/>
  </r>
  <r>
    <x v="18"/>
    <n v="724"/>
    <n v="1"/>
    <n v="620"/>
    <s v="S2"/>
    <x v="337"/>
    <n v="8"/>
    <n v="2597"/>
    <n v="2597"/>
    <n v="782352"/>
    <n v="6"/>
  </r>
  <r>
    <x v="19"/>
    <n v="724"/>
    <n v="1"/>
    <n v="620"/>
    <s v="S2"/>
    <x v="337"/>
    <n v="8"/>
    <n v="12079"/>
    <n v="12079"/>
    <n v="271647"/>
    <n v="6"/>
  </r>
  <r>
    <x v="20"/>
    <n v="724"/>
    <n v="1"/>
    <n v="620"/>
    <s v="S2"/>
    <x v="337"/>
    <n v="8"/>
    <n v="5059"/>
    <n v="5059"/>
    <n v="24550"/>
    <n v="0"/>
  </r>
  <r>
    <x v="4"/>
    <n v="724"/>
    <n v="1"/>
    <n v="620"/>
    <s v="S2"/>
    <x v="338"/>
    <n v="8"/>
    <n v="500"/>
    <n v="500"/>
    <n v="5044"/>
    <n v="0"/>
  </r>
  <r>
    <x v="5"/>
    <n v="724"/>
    <n v="1"/>
    <n v="620"/>
    <s v="S2"/>
    <x v="338"/>
    <n v="8"/>
    <n v="339"/>
    <n v="339"/>
    <n v="12678"/>
    <n v="0"/>
  </r>
  <r>
    <x v="6"/>
    <n v="724"/>
    <n v="1"/>
    <n v="620"/>
    <s v="S2"/>
    <x v="338"/>
    <n v="8"/>
    <n v="18"/>
    <n v="18"/>
    <n v="10192"/>
    <n v="0"/>
  </r>
  <r>
    <x v="7"/>
    <n v="724"/>
    <n v="1"/>
    <n v="620"/>
    <s v="S2"/>
    <x v="338"/>
    <n v="8"/>
    <n v="394"/>
    <n v="394"/>
    <n v="13989"/>
    <n v="0"/>
  </r>
  <r>
    <x v="8"/>
    <n v="724"/>
    <n v="1"/>
    <n v="620"/>
    <s v="S2"/>
    <x v="338"/>
    <n v="8"/>
    <n v="164"/>
    <n v="164"/>
    <n v="10113"/>
    <n v="0"/>
  </r>
  <r>
    <x v="9"/>
    <n v="724"/>
    <n v="1"/>
    <n v="620"/>
    <s v="S2"/>
    <x v="338"/>
    <n v="8"/>
    <n v="289"/>
    <n v="289"/>
    <n v="13683"/>
    <n v="0"/>
  </r>
  <r>
    <x v="10"/>
    <n v="724"/>
    <n v="1"/>
    <n v="620"/>
    <s v="S2"/>
    <x v="338"/>
    <n v="8"/>
    <n v="146464"/>
    <n v="146464"/>
    <n v="978926"/>
    <n v="0"/>
  </r>
  <r>
    <x v="11"/>
    <n v="724"/>
    <n v="1"/>
    <n v="620"/>
    <s v="S2"/>
    <x v="338"/>
    <n v="8"/>
    <n v="436187"/>
    <n v="436187"/>
    <n v="4128418"/>
    <n v="0"/>
  </r>
  <r>
    <x v="12"/>
    <n v="724"/>
    <n v="1"/>
    <n v="620"/>
    <s v="S2"/>
    <x v="338"/>
    <n v="8"/>
    <n v="298361"/>
    <n v="298361"/>
    <n v="3253482"/>
    <n v="0"/>
  </r>
  <r>
    <x v="13"/>
    <n v="724"/>
    <n v="1"/>
    <n v="620"/>
    <s v="S2"/>
    <x v="338"/>
    <n v="8"/>
    <n v="21100"/>
    <n v="21100"/>
    <n v="418136"/>
    <n v="0"/>
  </r>
  <r>
    <x v="14"/>
    <n v="724"/>
    <n v="1"/>
    <n v="620"/>
    <s v="S2"/>
    <x v="338"/>
    <n v="8"/>
    <n v="75923"/>
    <n v="75923"/>
    <n v="2452498"/>
    <n v="0"/>
  </r>
  <r>
    <x v="15"/>
    <n v="724"/>
    <n v="1"/>
    <n v="620"/>
    <s v="S2"/>
    <x v="338"/>
    <n v="8"/>
    <n v="50192"/>
    <n v="50192"/>
    <n v="2914090"/>
    <n v="0"/>
  </r>
  <r>
    <x v="16"/>
    <n v="724"/>
    <n v="1"/>
    <n v="620"/>
    <s v="S2"/>
    <x v="338"/>
    <n v="8"/>
    <n v="3"/>
    <n v="3"/>
    <n v="40"/>
    <n v="0"/>
  </r>
  <r>
    <x v="17"/>
    <n v="724"/>
    <n v="1"/>
    <n v="620"/>
    <s v="S2"/>
    <x v="338"/>
    <n v="8"/>
    <n v="3"/>
    <n v="3"/>
    <n v="30"/>
    <n v="6"/>
  </r>
  <r>
    <x v="18"/>
    <n v="724"/>
    <n v="1"/>
    <n v="620"/>
    <s v="S2"/>
    <x v="338"/>
    <n v="8"/>
    <n v="6774"/>
    <n v="6774"/>
    <n v="40061"/>
    <n v="0"/>
  </r>
  <r>
    <x v="2"/>
    <n v="724"/>
    <n v="1"/>
    <n v="620"/>
    <s v="S2"/>
    <x v="339"/>
    <n v="8"/>
    <n v="390"/>
    <n v="390"/>
    <n v="8712"/>
    <n v="0"/>
  </r>
  <r>
    <x v="3"/>
    <n v="724"/>
    <n v="1"/>
    <n v="620"/>
    <s v="S2"/>
    <x v="339"/>
    <n v="8"/>
    <n v="734"/>
    <n v="734"/>
    <n v="6470"/>
    <n v="0"/>
  </r>
  <r>
    <x v="5"/>
    <n v="724"/>
    <n v="1"/>
    <n v="620"/>
    <s v="S2"/>
    <x v="339"/>
    <n v="8"/>
    <n v="2437"/>
    <n v="2437"/>
    <n v="54049"/>
    <n v="0"/>
  </r>
  <r>
    <x v="6"/>
    <n v="724"/>
    <n v="1"/>
    <n v="620"/>
    <s v="S2"/>
    <x v="339"/>
    <n v="8"/>
    <n v="4250"/>
    <n v="4250"/>
    <n v="53113"/>
    <n v="0"/>
  </r>
  <r>
    <x v="7"/>
    <n v="724"/>
    <n v="1"/>
    <n v="620"/>
    <s v="S2"/>
    <x v="339"/>
    <n v="8"/>
    <n v="2187"/>
    <n v="2187"/>
    <n v="64337"/>
    <n v="0"/>
  </r>
  <r>
    <x v="8"/>
    <n v="724"/>
    <n v="1"/>
    <n v="620"/>
    <s v="S2"/>
    <x v="339"/>
    <n v="8"/>
    <n v="457"/>
    <n v="457"/>
    <n v="51652"/>
    <n v="0"/>
  </r>
  <r>
    <x v="9"/>
    <n v="724"/>
    <n v="1"/>
    <n v="620"/>
    <s v="S2"/>
    <x v="339"/>
    <n v="8"/>
    <n v="902"/>
    <n v="902"/>
    <n v="65842"/>
    <n v="0"/>
  </r>
  <r>
    <x v="10"/>
    <n v="724"/>
    <n v="1"/>
    <n v="620"/>
    <s v="S2"/>
    <x v="339"/>
    <n v="8"/>
    <n v="2500"/>
    <n v="2500"/>
    <n v="65090"/>
    <n v="0"/>
  </r>
  <r>
    <x v="11"/>
    <n v="724"/>
    <n v="1"/>
    <n v="620"/>
    <s v="S2"/>
    <x v="339"/>
    <n v="8"/>
    <n v="558"/>
    <n v="558"/>
    <n v="17568"/>
    <n v="0"/>
  </r>
  <r>
    <x v="12"/>
    <n v="724"/>
    <n v="1"/>
    <n v="620"/>
    <s v="S2"/>
    <x v="339"/>
    <n v="8"/>
    <n v="961"/>
    <n v="961"/>
    <n v="29199"/>
    <n v="0"/>
  </r>
  <r>
    <x v="13"/>
    <n v="724"/>
    <n v="1"/>
    <n v="620"/>
    <s v="S2"/>
    <x v="339"/>
    <n v="8"/>
    <n v="142919"/>
    <n v="142919"/>
    <n v="459166"/>
    <n v="0"/>
  </r>
  <r>
    <x v="14"/>
    <n v="724"/>
    <n v="1"/>
    <n v="620"/>
    <s v="S2"/>
    <x v="339"/>
    <n v="8"/>
    <n v="2151"/>
    <n v="2151"/>
    <n v="87252"/>
    <n v="0"/>
  </r>
  <r>
    <x v="15"/>
    <n v="724"/>
    <n v="1"/>
    <n v="620"/>
    <s v="S2"/>
    <x v="339"/>
    <n v="8"/>
    <n v="28825"/>
    <n v="28825"/>
    <n v="104379"/>
    <n v="0"/>
  </r>
  <r>
    <x v="16"/>
    <n v="724"/>
    <n v="1"/>
    <n v="620"/>
    <s v="S2"/>
    <x v="339"/>
    <n v="8"/>
    <n v="5388"/>
    <n v="5388"/>
    <n v="96813"/>
    <n v="0"/>
  </r>
  <r>
    <x v="17"/>
    <n v="724"/>
    <n v="1"/>
    <n v="620"/>
    <s v="S2"/>
    <x v="339"/>
    <n v="8"/>
    <n v="7646"/>
    <n v="7646"/>
    <n v="90134"/>
    <n v="6"/>
  </r>
  <r>
    <x v="18"/>
    <n v="724"/>
    <n v="1"/>
    <n v="620"/>
    <s v="S2"/>
    <x v="339"/>
    <n v="8"/>
    <n v="3912"/>
    <n v="3912"/>
    <n v="104428"/>
    <n v="0"/>
  </r>
  <r>
    <x v="19"/>
    <n v="724"/>
    <n v="1"/>
    <n v="620"/>
    <s v="S2"/>
    <x v="339"/>
    <n v="8"/>
    <n v="3274"/>
    <n v="3274"/>
    <n v="124793"/>
    <n v="0"/>
  </r>
  <r>
    <x v="20"/>
    <n v="724"/>
    <n v="1"/>
    <n v="620"/>
    <s v="S2"/>
    <x v="339"/>
    <n v="8"/>
    <n v="5519"/>
    <n v="5519"/>
    <n v="87704"/>
    <n v="0"/>
  </r>
  <r>
    <x v="0"/>
    <n v="724"/>
    <n v="1"/>
    <n v="620"/>
    <s v="S2"/>
    <x v="340"/>
    <n v="8"/>
    <n v="32085"/>
    <n v="32085"/>
    <n v="1099680"/>
    <n v="0"/>
  </r>
  <r>
    <x v="1"/>
    <n v="724"/>
    <n v="1"/>
    <n v="620"/>
    <s v="S2"/>
    <x v="340"/>
    <n v="8"/>
    <n v="16812"/>
    <n v="16812"/>
    <n v="125251"/>
    <n v="0"/>
  </r>
  <r>
    <x v="2"/>
    <n v="724"/>
    <n v="1"/>
    <n v="620"/>
    <s v="S2"/>
    <x v="340"/>
    <n v="8"/>
    <n v="30132"/>
    <n v="30132"/>
    <n v="111123"/>
    <n v="0"/>
  </r>
  <r>
    <x v="3"/>
    <n v="724"/>
    <n v="1"/>
    <n v="620"/>
    <s v="S2"/>
    <x v="340"/>
    <n v="8"/>
    <n v="13507"/>
    <n v="13507"/>
    <n v="504608"/>
    <n v="0"/>
  </r>
  <r>
    <x v="4"/>
    <n v="724"/>
    <n v="1"/>
    <n v="620"/>
    <s v="S2"/>
    <x v="340"/>
    <n v="8"/>
    <n v="42811"/>
    <n v="42811"/>
    <n v="1245770"/>
    <n v="0"/>
  </r>
  <r>
    <x v="5"/>
    <n v="724"/>
    <n v="1"/>
    <n v="620"/>
    <s v="S2"/>
    <x v="340"/>
    <n v="8"/>
    <n v="135632"/>
    <n v="135632"/>
    <n v="724323"/>
    <n v="0"/>
  </r>
  <r>
    <x v="6"/>
    <n v="724"/>
    <n v="1"/>
    <n v="620"/>
    <s v="S2"/>
    <x v="340"/>
    <n v="8"/>
    <n v="95397"/>
    <n v="95397"/>
    <n v="448699"/>
    <n v="0"/>
  </r>
  <r>
    <x v="7"/>
    <n v="724"/>
    <n v="1"/>
    <n v="620"/>
    <s v="S2"/>
    <x v="340"/>
    <n v="8"/>
    <n v="133971"/>
    <n v="133971"/>
    <n v="1477640"/>
    <n v="0"/>
  </r>
  <r>
    <x v="8"/>
    <n v="724"/>
    <n v="1"/>
    <n v="620"/>
    <s v="S2"/>
    <x v="340"/>
    <n v="8"/>
    <n v="141132"/>
    <n v="141132"/>
    <n v="3171110"/>
    <n v="0"/>
  </r>
  <r>
    <x v="9"/>
    <n v="724"/>
    <n v="1"/>
    <n v="620"/>
    <s v="S2"/>
    <x v="340"/>
    <n v="8"/>
    <n v="119277"/>
    <n v="119277"/>
    <n v="1714878"/>
    <n v="0"/>
  </r>
  <r>
    <x v="10"/>
    <n v="724"/>
    <n v="1"/>
    <n v="620"/>
    <s v="S2"/>
    <x v="340"/>
    <n v="8"/>
    <n v="223483"/>
    <n v="223483"/>
    <n v="3860522"/>
    <n v="0"/>
  </r>
  <r>
    <x v="11"/>
    <n v="724"/>
    <n v="1"/>
    <n v="620"/>
    <s v="S2"/>
    <x v="340"/>
    <n v="8"/>
    <n v="450386"/>
    <n v="450386"/>
    <n v="3552094"/>
    <n v="0"/>
  </r>
  <r>
    <x v="12"/>
    <n v="724"/>
    <n v="1"/>
    <n v="620"/>
    <s v="S2"/>
    <x v="340"/>
    <n v="8"/>
    <n v="297645"/>
    <n v="297645"/>
    <n v="3629550"/>
    <n v="0"/>
  </r>
  <r>
    <x v="13"/>
    <n v="724"/>
    <n v="1"/>
    <n v="620"/>
    <s v="S2"/>
    <x v="340"/>
    <n v="8"/>
    <n v="394544"/>
    <n v="394544"/>
    <n v="3236966"/>
    <n v="0"/>
  </r>
  <r>
    <x v="14"/>
    <n v="724"/>
    <n v="1"/>
    <n v="620"/>
    <s v="S2"/>
    <x v="340"/>
    <n v="8"/>
    <n v="521434"/>
    <n v="521434"/>
    <n v="4400659"/>
    <n v="0"/>
  </r>
  <r>
    <x v="15"/>
    <n v="724"/>
    <n v="1"/>
    <n v="620"/>
    <s v="S2"/>
    <x v="340"/>
    <n v="8"/>
    <n v="640526"/>
    <n v="640526"/>
    <n v="4504573"/>
    <n v="0"/>
  </r>
  <r>
    <x v="16"/>
    <n v="724"/>
    <n v="1"/>
    <n v="620"/>
    <s v="S2"/>
    <x v="340"/>
    <n v="8"/>
    <n v="594417"/>
    <n v="594417"/>
    <n v="5874343"/>
    <n v="0"/>
  </r>
  <r>
    <x v="17"/>
    <n v="724"/>
    <n v="1"/>
    <n v="620"/>
    <s v="S2"/>
    <x v="340"/>
    <n v="8"/>
    <n v="596078"/>
    <n v="596078"/>
    <n v="5175160"/>
    <n v="0"/>
  </r>
  <r>
    <x v="18"/>
    <n v="724"/>
    <n v="1"/>
    <n v="620"/>
    <s v="S2"/>
    <x v="340"/>
    <n v="8"/>
    <n v="796910"/>
    <n v="796910"/>
    <n v="15290020"/>
    <n v="0"/>
  </r>
  <r>
    <x v="19"/>
    <n v="724"/>
    <n v="1"/>
    <n v="620"/>
    <s v="S2"/>
    <x v="340"/>
    <n v="8"/>
    <n v="478860"/>
    <n v="478860"/>
    <n v="5971878"/>
    <n v="0"/>
  </r>
  <r>
    <x v="20"/>
    <n v="724"/>
    <n v="1"/>
    <n v="620"/>
    <s v="S2"/>
    <x v="340"/>
    <n v="8"/>
    <n v="449259"/>
    <n v="449259"/>
    <n v="6218823"/>
    <n v="0"/>
  </r>
  <r>
    <x v="0"/>
    <n v="724"/>
    <n v="1"/>
    <n v="620"/>
    <s v="S2"/>
    <x v="341"/>
    <n v="8"/>
    <n v="453"/>
    <n v="453"/>
    <n v="8638"/>
    <n v="0"/>
  </r>
  <r>
    <x v="1"/>
    <n v="724"/>
    <n v="1"/>
    <n v="620"/>
    <s v="S2"/>
    <x v="341"/>
    <n v="8"/>
    <n v="675"/>
    <n v="675"/>
    <n v="11170"/>
    <n v="0"/>
  </r>
  <r>
    <x v="2"/>
    <n v="724"/>
    <n v="1"/>
    <n v="620"/>
    <s v="S2"/>
    <x v="341"/>
    <n v="8"/>
    <n v="78"/>
    <n v="78"/>
    <n v="9165"/>
    <n v="0"/>
  </r>
  <r>
    <x v="3"/>
    <n v="724"/>
    <n v="1"/>
    <n v="620"/>
    <s v="S2"/>
    <x v="341"/>
    <n v="8"/>
    <n v="789"/>
    <n v="789"/>
    <n v="53840"/>
    <n v="0"/>
  </r>
  <r>
    <x v="4"/>
    <n v="724"/>
    <n v="1"/>
    <n v="620"/>
    <s v="S2"/>
    <x v="341"/>
    <n v="8"/>
    <n v="45"/>
    <n v="45"/>
    <n v="1004"/>
    <n v="0"/>
  </r>
  <r>
    <x v="5"/>
    <n v="724"/>
    <n v="1"/>
    <n v="620"/>
    <s v="S2"/>
    <x v="341"/>
    <n v="8"/>
    <n v="2562"/>
    <n v="2562"/>
    <n v="17044"/>
    <n v="0"/>
  </r>
  <r>
    <x v="6"/>
    <n v="724"/>
    <n v="1"/>
    <n v="620"/>
    <s v="S2"/>
    <x v="341"/>
    <n v="8"/>
    <n v="1"/>
    <n v="1"/>
    <n v="2447"/>
    <n v="0"/>
  </r>
  <r>
    <x v="7"/>
    <n v="724"/>
    <n v="1"/>
    <n v="620"/>
    <s v="S2"/>
    <x v="341"/>
    <n v="8"/>
    <n v="3562"/>
    <n v="3562"/>
    <n v="50278"/>
    <n v="0"/>
  </r>
  <r>
    <x v="8"/>
    <n v="724"/>
    <n v="1"/>
    <n v="620"/>
    <s v="S2"/>
    <x v="341"/>
    <n v="8"/>
    <n v="1875"/>
    <n v="1875"/>
    <n v="30790"/>
    <n v="0"/>
  </r>
  <r>
    <x v="9"/>
    <n v="724"/>
    <n v="1"/>
    <n v="620"/>
    <s v="S2"/>
    <x v="341"/>
    <n v="8"/>
    <n v="2000"/>
    <n v="2000"/>
    <n v="72924"/>
    <n v="0"/>
  </r>
  <r>
    <x v="10"/>
    <n v="724"/>
    <n v="1"/>
    <n v="620"/>
    <s v="S2"/>
    <x v="341"/>
    <n v="8"/>
    <n v="2875"/>
    <n v="2875"/>
    <n v="77936"/>
    <n v="0"/>
  </r>
  <r>
    <x v="11"/>
    <n v="724"/>
    <n v="1"/>
    <n v="620"/>
    <s v="S2"/>
    <x v="341"/>
    <n v="8"/>
    <n v="1812"/>
    <n v="1812"/>
    <n v="71309"/>
    <n v="0"/>
  </r>
  <r>
    <x v="12"/>
    <n v="724"/>
    <n v="1"/>
    <n v="620"/>
    <s v="S2"/>
    <x v="341"/>
    <n v="8"/>
    <n v="15295"/>
    <n v="15295"/>
    <n v="247169"/>
    <n v="0"/>
  </r>
  <r>
    <x v="13"/>
    <n v="724"/>
    <n v="1"/>
    <n v="620"/>
    <s v="S2"/>
    <x v="341"/>
    <n v="8"/>
    <n v="1263"/>
    <n v="1263"/>
    <n v="35869"/>
    <n v="0"/>
  </r>
  <r>
    <x v="14"/>
    <n v="724"/>
    <n v="1"/>
    <n v="620"/>
    <s v="S2"/>
    <x v="341"/>
    <n v="8"/>
    <n v="68897"/>
    <n v="68897"/>
    <n v="3111685"/>
    <n v="0"/>
  </r>
  <r>
    <x v="15"/>
    <n v="724"/>
    <n v="1"/>
    <n v="620"/>
    <s v="S2"/>
    <x v="341"/>
    <n v="8"/>
    <n v="39906"/>
    <n v="39906"/>
    <n v="2233172"/>
    <n v="6"/>
  </r>
  <r>
    <x v="16"/>
    <n v="724"/>
    <n v="1"/>
    <n v="620"/>
    <s v="S2"/>
    <x v="341"/>
    <n v="8"/>
    <n v="134436"/>
    <n v="134436"/>
    <n v="9127810"/>
    <n v="0"/>
  </r>
  <r>
    <x v="17"/>
    <n v="724"/>
    <n v="1"/>
    <n v="620"/>
    <s v="S2"/>
    <x v="341"/>
    <n v="8"/>
    <n v="159536"/>
    <n v="159536"/>
    <n v="7875619"/>
    <n v="0"/>
  </r>
  <r>
    <x v="18"/>
    <n v="724"/>
    <n v="1"/>
    <n v="620"/>
    <s v="S2"/>
    <x v="341"/>
    <n v="8"/>
    <n v="124485"/>
    <n v="124485"/>
    <n v="6320765"/>
    <n v="0"/>
  </r>
  <r>
    <x v="19"/>
    <n v="724"/>
    <n v="1"/>
    <n v="620"/>
    <s v="S2"/>
    <x v="341"/>
    <n v="8"/>
    <n v="116876"/>
    <n v="116876"/>
    <n v="7519019"/>
    <n v="0"/>
  </r>
  <r>
    <x v="20"/>
    <n v="724"/>
    <n v="1"/>
    <n v="620"/>
    <s v="S2"/>
    <x v="341"/>
    <n v="8"/>
    <n v="107105"/>
    <n v="107105"/>
    <n v="5534164"/>
    <n v="0"/>
  </r>
  <r>
    <x v="0"/>
    <n v="724"/>
    <n v="1"/>
    <n v="620"/>
    <s v="S2"/>
    <x v="342"/>
    <n v="8"/>
    <n v="36136"/>
    <n v="36136"/>
    <n v="158254"/>
    <n v="0"/>
  </r>
  <r>
    <x v="1"/>
    <n v="724"/>
    <n v="1"/>
    <n v="620"/>
    <s v="S2"/>
    <x v="342"/>
    <n v="8"/>
    <n v="65272"/>
    <n v="65272"/>
    <n v="181234"/>
    <n v="0"/>
  </r>
  <r>
    <x v="2"/>
    <n v="724"/>
    <n v="1"/>
    <n v="620"/>
    <s v="S2"/>
    <x v="342"/>
    <n v="8"/>
    <n v="29843"/>
    <n v="29843"/>
    <n v="210086"/>
    <n v="0"/>
  </r>
  <r>
    <x v="3"/>
    <n v="724"/>
    <n v="1"/>
    <n v="620"/>
    <s v="S2"/>
    <x v="342"/>
    <n v="8"/>
    <n v="31511"/>
    <n v="31511"/>
    <n v="323256"/>
    <n v="0"/>
  </r>
  <r>
    <x v="4"/>
    <n v="724"/>
    <n v="1"/>
    <n v="620"/>
    <s v="S2"/>
    <x v="342"/>
    <n v="8"/>
    <n v="4697"/>
    <n v="4697"/>
    <n v="206545"/>
    <n v="0"/>
  </r>
  <r>
    <x v="5"/>
    <n v="724"/>
    <n v="1"/>
    <n v="620"/>
    <s v="S2"/>
    <x v="342"/>
    <n v="8"/>
    <n v="43257"/>
    <n v="43257"/>
    <n v="262993"/>
    <n v="0"/>
  </r>
  <r>
    <x v="6"/>
    <n v="724"/>
    <n v="1"/>
    <n v="620"/>
    <s v="S2"/>
    <x v="342"/>
    <n v="8"/>
    <n v="38070"/>
    <n v="38070"/>
    <n v="424673"/>
    <n v="0"/>
  </r>
  <r>
    <x v="7"/>
    <n v="724"/>
    <n v="1"/>
    <n v="620"/>
    <s v="S2"/>
    <x v="342"/>
    <n v="8"/>
    <n v="123767"/>
    <n v="123767"/>
    <n v="569597"/>
    <n v="0"/>
  </r>
  <r>
    <x v="8"/>
    <n v="724"/>
    <n v="1"/>
    <n v="620"/>
    <s v="S2"/>
    <x v="342"/>
    <n v="8"/>
    <n v="26666"/>
    <n v="26666"/>
    <n v="258435"/>
    <n v="0"/>
  </r>
  <r>
    <x v="9"/>
    <n v="724"/>
    <n v="1"/>
    <n v="620"/>
    <s v="S2"/>
    <x v="342"/>
    <n v="8"/>
    <n v="47261"/>
    <n v="47261"/>
    <n v="708544"/>
    <n v="0"/>
  </r>
  <r>
    <x v="10"/>
    <n v="724"/>
    <n v="1"/>
    <n v="620"/>
    <s v="S2"/>
    <x v="342"/>
    <n v="8"/>
    <n v="47390"/>
    <n v="47390"/>
    <n v="610625"/>
    <n v="0"/>
  </r>
  <r>
    <x v="11"/>
    <n v="724"/>
    <n v="1"/>
    <n v="620"/>
    <s v="S2"/>
    <x v="342"/>
    <n v="8"/>
    <n v="33606"/>
    <n v="33606"/>
    <n v="469110"/>
    <n v="0"/>
  </r>
  <r>
    <x v="12"/>
    <n v="724"/>
    <n v="1"/>
    <n v="620"/>
    <s v="S2"/>
    <x v="342"/>
    <n v="8"/>
    <n v="14012"/>
    <n v="14012"/>
    <n v="217300"/>
    <n v="0"/>
  </r>
  <r>
    <x v="13"/>
    <n v="724"/>
    <n v="1"/>
    <n v="620"/>
    <s v="S2"/>
    <x v="342"/>
    <n v="8"/>
    <n v="24079"/>
    <n v="24079"/>
    <n v="379775"/>
    <n v="0"/>
  </r>
  <r>
    <x v="14"/>
    <n v="724"/>
    <n v="1"/>
    <n v="620"/>
    <s v="S2"/>
    <x v="342"/>
    <n v="8"/>
    <n v="4605"/>
    <n v="4605"/>
    <n v="193439"/>
    <n v="0"/>
  </r>
  <r>
    <x v="15"/>
    <n v="724"/>
    <n v="1"/>
    <n v="620"/>
    <s v="S2"/>
    <x v="342"/>
    <n v="8"/>
    <n v="18540"/>
    <n v="18540"/>
    <n v="264945"/>
    <n v="0"/>
  </r>
  <r>
    <x v="16"/>
    <n v="724"/>
    <n v="1"/>
    <n v="620"/>
    <s v="S2"/>
    <x v="342"/>
    <n v="8"/>
    <n v="984"/>
    <n v="984"/>
    <n v="99521"/>
    <n v="0"/>
  </r>
  <r>
    <x v="17"/>
    <n v="724"/>
    <n v="1"/>
    <n v="620"/>
    <s v="S2"/>
    <x v="342"/>
    <n v="8"/>
    <n v="10459"/>
    <n v="10459"/>
    <n v="294712"/>
    <n v="0"/>
  </r>
  <r>
    <x v="18"/>
    <n v="724"/>
    <n v="1"/>
    <n v="620"/>
    <s v="S2"/>
    <x v="342"/>
    <n v="8"/>
    <n v="35055"/>
    <n v="35055"/>
    <n v="812621"/>
    <n v="6"/>
  </r>
  <r>
    <x v="19"/>
    <n v="724"/>
    <n v="1"/>
    <n v="620"/>
    <s v="S2"/>
    <x v="342"/>
    <n v="8"/>
    <n v="4346"/>
    <n v="4346"/>
    <n v="160736"/>
    <n v="6"/>
  </r>
  <r>
    <x v="20"/>
    <n v="724"/>
    <n v="1"/>
    <n v="620"/>
    <s v="S2"/>
    <x v="342"/>
    <n v="8"/>
    <n v="429"/>
    <n v="429"/>
    <n v="41063"/>
    <n v="0"/>
  </r>
  <r>
    <x v="0"/>
    <n v="724"/>
    <n v="1"/>
    <n v="620"/>
    <s v="S2"/>
    <x v="343"/>
    <n v="8"/>
    <n v="141921"/>
    <n v="141921"/>
    <n v="872596"/>
    <n v="0"/>
  </r>
  <r>
    <x v="1"/>
    <n v="724"/>
    <n v="1"/>
    <n v="620"/>
    <s v="S2"/>
    <x v="343"/>
    <n v="8"/>
    <n v="165805"/>
    <n v="165805"/>
    <n v="973412"/>
    <n v="0"/>
  </r>
  <r>
    <x v="2"/>
    <n v="724"/>
    <n v="1"/>
    <n v="620"/>
    <s v="S2"/>
    <x v="343"/>
    <n v="8"/>
    <n v="162465"/>
    <n v="162465"/>
    <n v="1154384"/>
    <n v="0"/>
  </r>
  <r>
    <x v="3"/>
    <n v="724"/>
    <n v="1"/>
    <n v="620"/>
    <s v="S2"/>
    <x v="343"/>
    <n v="8"/>
    <n v="540727"/>
    <n v="540727"/>
    <n v="1437878"/>
    <n v="0"/>
  </r>
  <r>
    <x v="4"/>
    <n v="724"/>
    <n v="1"/>
    <n v="620"/>
    <s v="S2"/>
    <x v="343"/>
    <n v="8"/>
    <n v="339857"/>
    <n v="339857"/>
    <n v="1132299"/>
    <n v="0"/>
  </r>
  <r>
    <x v="5"/>
    <n v="724"/>
    <n v="1"/>
    <n v="620"/>
    <s v="S2"/>
    <x v="343"/>
    <n v="8"/>
    <n v="771933"/>
    <n v="771933"/>
    <n v="1570791"/>
    <n v="0"/>
  </r>
  <r>
    <x v="6"/>
    <n v="724"/>
    <n v="1"/>
    <n v="620"/>
    <s v="S2"/>
    <x v="343"/>
    <n v="8"/>
    <n v="1327404"/>
    <n v="1327404"/>
    <n v="2353080"/>
    <n v="0"/>
  </r>
  <r>
    <x v="7"/>
    <n v="724"/>
    <n v="1"/>
    <n v="620"/>
    <s v="S2"/>
    <x v="343"/>
    <n v="8"/>
    <n v="2202693"/>
    <n v="2202693"/>
    <n v="4372194"/>
    <n v="0"/>
  </r>
  <r>
    <x v="8"/>
    <n v="724"/>
    <n v="1"/>
    <n v="620"/>
    <s v="S2"/>
    <x v="343"/>
    <n v="8"/>
    <n v="2393202"/>
    <n v="2393202"/>
    <n v="7008222"/>
    <n v="0"/>
  </r>
  <r>
    <x v="9"/>
    <n v="724"/>
    <n v="1"/>
    <n v="620"/>
    <s v="S2"/>
    <x v="343"/>
    <n v="8"/>
    <n v="2378154"/>
    <n v="2378154"/>
    <n v="7202104"/>
    <n v="0"/>
  </r>
  <r>
    <x v="10"/>
    <n v="724"/>
    <n v="1"/>
    <n v="620"/>
    <s v="S2"/>
    <x v="343"/>
    <n v="8"/>
    <n v="2791625"/>
    <n v="2791625"/>
    <n v="7894385"/>
    <n v="0"/>
  </r>
  <r>
    <x v="11"/>
    <n v="724"/>
    <n v="1"/>
    <n v="620"/>
    <s v="S2"/>
    <x v="343"/>
    <n v="8"/>
    <n v="2161785"/>
    <n v="2161785"/>
    <n v="5410102"/>
    <n v="0"/>
  </r>
  <r>
    <x v="12"/>
    <n v="724"/>
    <n v="1"/>
    <n v="620"/>
    <s v="S2"/>
    <x v="343"/>
    <n v="8"/>
    <n v="1804053"/>
    <n v="1804053"/>
    <n v="3911792"/>
    <n v="0"/>
  </r>
  <r>
    <x v="13"/>
    <n v="724"/>
    <n v="1"/>
    <n v="620"/>
    <s v="S2"/>
    <x v="343"/>
    <n v="8"/>
    <n v="1498734"/>
    <n v="1498734"/>
    <n v="3550065"/>
    <n v="0"/>
  </r>
  <r>
    <x v="14"/>
    <n v="724"/>
    <n v="1"/>
    <n v="620"/>
    <s v="S2"/>
    <x v="343"/>
    <n v="8"/>
    <n v="1581413"/>
    <n v="1581413"/>
    <n v="4492262"/>
    <n v="0"/>
  </r>
  <r>
    <x v="15"/>
    <n v="724"/>
    <n v="1"/>
    <n v="620"/>
    <s v="S2"/>
    <x v="343"/>
    <n v="8"/>
    <n v="2042950"/>
    <n v="2042950"/>
    <n v="6072659"/>
    <n v="0"/>
  </r>
  <r>
    <x v="16"/>
    <n v="724"/>
    <n v="1"/>
    <n v="620"/>
    <s v="S2"/>
    <x v="343"/>
    <n v="8"/>
    <n v="2379189"/>
    <n v="2379189"/>
    <n v="7606286"/>
    <n v="0"/>
  </r>
  <r>
    <x v="17"/>
    <n v="724"/>
    <n v="1"/>
    <n v="620"/>
    <s v="S2"/>
    <x v="343"/>
    <n v="8"/>
    <n v="3397870"/>
    <n v="3397870"/>
    <n v="9823071"/>
    <n v="6"/>
  </r>
  <r>
    <x v="18"/>
    <n v="724"/>
    <n v="1"/>
    <n v="620"/>
    <s v="S2"/>
    <x v="343"/>
    <n v="8"/>
    <n v="3054455"/>
    <n v="3054455"/>
    <n v="9473607"/>
    <n v="0"/>
  </r>
  <r>
    <x v="19"/>
    <n v="724"/>
    <n v="1"/>
    <n v="620"/>
    <s v="S2"/>
    <x v="343"/>
    <n v="8"/>
    <n v="5610633"/>
    <n v="5610633"/>
    <n v="18831938"/>
    <n v="6"/>
  </r>
  <r>
    <x v="20"/>
    <n v="724"/>
    <n v="1"/>
    <n v="620"/>
    <s v="S2"/>
    <x v="343"/>
    <n v="8"/>
    <n v="6766422"/>
    <n v="6766422"/>
    <n v="23291712"/>
    <n v="0"/>
  </r>
  <r>
    <x v="0"/>
    <n v="724"/>
    <n v="1"/>
    <n v="620"/>
    <s v="S2"/>
    <x v="344"/>
    <n v="8"/>
    <n v="2448875"/>
    <n v="2448875"/>
    <n v="8392015"/>
    <n v="0"/>
  </r>
  <r>
    <x v="1"/>
    <n v="724"/>
    <n v="1"/>
    <n v="620"/>
    <s v="S2"/>
    <x v="344"/>
    <n v="8"/>
    <n v="2455687"/>
    <n v="2455687"/>
    <n v="8250291"/>
    <n v="0"/>
  </r>
  <r>
    <x v="2"/>
    <n v="724"/>
    <n v="1"/>
    <n v="620"/>
    <s v="S2"/>
    <x v="344"/>
    <n v="8"/>
    <n v="2196687"/>
    <n v="2196687"/>
    <n v="8719707"/>
    <n v="0"/>
  </r>
  <r>
    <x v="3"/>
    <n v="724"/>
    <n v="1"/>
    <n v="620"/>
    <s v="S2"/>
    <x v="344"/>
    <n v="8"/>
    <n v="2213437"/>
    <n v="2213437"/>
    <n v="9201063"/>
    <n v="0"/>
  </r>
  <r>
    <x v="4"/>
    <n v="724"/>
    <n v="1"/>
    <n v="620"/>
    <s v="S2"/>
    <x v="344"/>
    <n v="8"/>
    <n v="888375"/>
    <n v="888375"/>
    <n v="3367117"/>
    <n v="0"/>
  </r>
  <r>
    <x v="5"/>
    <n v="724"/>
    <n v="1"/>
    <n v="620"/>
    <s v="S2"/>
    <x v="344"/>
    <n v="8"/>
    <n v="1288312"/>
    <n v="1288312"/>
    <n v="4268083"/>
    <n v="0"/>
  </r>
  <r>
    <x v="6"/>
    <n v="724"/>
    <n v="1"/>
    <n v="620"/>
    <s v="S2"/>
    <x v="344"/>
    <n v="8"/>
    <n v="1782750"/>
    <n v="1782750"/>
    <n v="5956364"/>
    <n v="0"/>
  </r>
  <r>
    <x v="7"/>
    <n v="724"/>
    <n v="1"/>
    <n v="620"/>
    <s v="S2"/>
    <x v="344"/>
    <n v="8"/>
    <n v="4698523"/>
    <n v="4698523"/>
    <n v="16247796"/>
    <n v="0"/>
  </r>
  <r>
    <x v="8"/>
    <n v="724"/>
    <n v="1"/>
    <n v="620"/>
    <s v="S2"/>
    <x v="344"/>
    <n v="8"/>
    <n v="5866976"/>
    <n v="5866976"/>
    <n v="23063448"/>
    <n v="0"/>
  </r>
  <r>
    <x v="9"/>
    <n v="724"/>
    <n v="1"/>
    <n v="620"/>
    <s v="S2"/>
    <x v="344"/>
    <n v="8"/>
    <n v="6752250"/>
    <n v="6752250"/>
    <n v="26109912"/>
    <n v="0"/>
  </r>
  <r>
    <x v="10"/>
    <n v="724"/>
    <n v="1"/>
    <n v="620"/>
    <s v="S2"/>
    <x v="344"/>
    <n v="8"/>
    <n v="6597687"/>
    <n v="6597687"/>
    <n v="25698030"/>
    <n v="0"/>
  </r>
  <r>
    <x v="11"/>
    <n v="724"/>
    <n v="1"/>
    <n v="620"/>
    <s v="S2"/>
    <x v="344"/>
    <n v="8"/>
    <n v="9003375"/>
    <n v="9003375"/>
    <n v="29831526"/>
    <n v="0"/>
  </r>
  <r>
    <x v="12"/>
    <n v="724"/>
    <n v="1"/>
    <n v="620"/>
    <s v="S2"/>
    <x v="344"/>
    <n v="5"/>
    <n v="831828"/>
    <n v="14450560"/>
    <n v="24378405"/>
    <n v="2"/>
  </r>
  <r>
    <x v="13"/>
    <n v="724"/>
    <n v="1"/>
    <n v="620"/>
    <s v="S2"/>
    <x v="344"/>
    <n v="5"/>
    <n v="1081887"/>
    <n v="11913813"/>
    <n v="29485711"/>
    <n v="2"/>
  </r>
  <r>
    <x v="14"/>
    <n v="724"/>
    <n v="1"/>
    <n v="620"/>
    <s v="S2"/>
    <x v="344"/>
    <n v="5"/>
    <n v="1566186"/>
    <n v="14993726"/>
    <n v="42985058"/>
    <n v="2"/>
  </r>
  <r>
    <x v="15"/>
    <n v="724"/>
    <n v="1"/>
    <n v="620"/>
    <s v="S2"/>
    <x v="344"/>
    <n v="5"/>
    <n v="1799283"/>
    <n v="16762810"/>
    <n v="55039981"/>
    <n v="2"/>
  </r>
  <r>
    <x v="16"/>
    <n v="724"/>
    <n v="1"/>
    <n v="620"/>
    <s v="S2"/>
    <x v="344"/>
    <n v="5"/>
    <n v="1246008"/>
    <n v="10018372"/>
    <n v="45770513"/>
    <n v="2"/>
  </r>
  <r>
    <x v="17"/>
    <n v="724"/>
    <n v="1"/>
    <n v="620"/>
    <s v="S2"/>
    <x v="344"/>
    <n v="5"/>
    <n v="1034972"/>
    <n v="8374754"/>
    <n v="32404466"/>
    <n v="0"/>
  </r>
  <r>
    <x v="18"/>
    <n v="724"/>
    <n v="1"/>
    <n v="620"/>
    <s v="S2"/>
    <x v="344"/>
    <n v="5"/>
    <n v="776016"/>
    <n v="27154"/>
    <n v="28505954"/>
    <n v="2"/>
  </r>
  <r>
    <x v="19"/>
    <n v="724"/>
    <n v="1"/>
    <n v="620"/>
    <s v="S2"/>
    <x v="344"/>
    <n v="5"/>
    <n v="1199987"/>
    <n v="32140"/>
    <n v="49618633"/>
    <n v="0"/>
  </r>
  <r>
    <x v="20"/>
    <n v="724"/>
    <n v="1"/>
    <n v="620"/>
    <s v="S2"/>
    <x v="344"/>
    <n v="5"/>
    <n v="1105750"/>
    <n v="9398528"/>
    <n v="47442882"/>
    <n v="0"/>
  </r>
  <r>
    <x v="0"/>
    <n v="724"/>
    <n v="1"/>
    <n v="620"/>
    <s v="S2"/>
    <x v="345"/>
    <n v="8"/>
    <n v="344937"/>
    <n v="344937"/>
    <n v="1211242"/>
    <n v="0"/>
  </r>
  <r>
    <x v="1"/>
    <n v="724"/>
    <n v="1"/>
    <n v="620"/>
    <s v="S2"/>
    <x v="345"/>
    <n v="8"/>
    <n v="825000"/>
    <n v="825000"/>
    <n v="2858422"/>
    <n v="0"/>
  </r>
  <r>
    <x v="2"/>
    <n v="724"/>
    <n v="1"/>
    <n v="620"/>
    <s v="S2"/>
    <x v="345"/>
    <n v="8"/>
    <n v="1269625"/>
    <n v="1269625"/>
    <n v="5559306"/>
    <n v="0"/>
  </r>
  <r>
    <x v="3"/>
    <n v="724"/>
    <n v="1"/>
    <n v="620"/>
    <s v="S2"/>
    <x v="345"/>
    <n v="8"/>
    <n v="339562"/>
    <n v="339562"/>
    <n v="1282220"/>
    <n v="0"/>
  </r>
  <r>
    <x v="4"/>
    <n v="724"/>
    <n v="1"/>
    <n v="620"/>
    <s v="S2"/>
    <x v="345"/>
    <n v="8"/>
    <n v="331562"/>
    <n v="331562"/>
    <n v="1374487"/>
    <n v="0"/>
  </r>
  <r>
    <x v="5"/>
    <n v="724"/>
    <n v="1"/>
    <n v="620"/>
    <s v="S2"/>
    <x v="345"/>
    <n v="8"/>
    <n v="378625"/>
    <n v="378625"/>
    <n v="1642428"/>
    <n v="0"/>
  </r>
  <r>
    <x v="6"/>
    <n v="724"/>
    <n v="1"/>
    <n v="620"/>
    <s v="S2"/>
    <x v="345"/>
    <n v="8"/>
    <n v="396062"/>
    <n v="396062"/>
    <n v="947775"/>
    <n v="0"/>
  </r>
  <r>
    <x v="7"/>
    <n v="724"/>
    <n v="1"/>
    <n v="620"/>
    <s v="S2"/>
    <x v="345"/>
    <n v="8"/>
    <n v="107035"/>
    <n v="107035"/>
    <n v="572810"/>
    <n v="0"/>
  </r>
  <r>
    <x v="8"/>
    <n v="724"/>
    <n v="1"/>
    <n v="620"/>
    <s v="S2"/>
    <x v="345"/>
    <n v="8"/>
    <n v="49648"/>
    <n v="49648"/>
    <n v="256699"/>
    <n v="0"/>
  </r>
  <r>
    <x v="9"/>
    <n v="724"/>
    <n v="1"/>
    <n v="620"/>
    <s v="S2"/>
    <x v="345"/>
    <n v="8"/>
    <n v="28902"/>
    <n v="28902"/>
    <n v="82090"/>
    <n v="0"/>
  </r>
  <r>
    <x v="10"/>
    <n v="724"/>
    <n v="1"/>
    <n v="620"/>
    <s v="S2"/>
    <x v="345"/>
    <n v="8"/>
    <n v="225273"/>
    <n v="225273"/>
    <n v="874173"/>
    <n v="0"/>
  </r>
  <r>
    <x v="11"/>
    <n v="724"/>
    <n v="1"/>
    <n v="620"/>
    <s v="S2"/>
    <x v="345"/>
    <n v="8"/>
    <n v="115144"/>
    <n v="115144"/>
    <n v="695661"/>
    <n v="0"/>
  </r>
  <r>
    <x v="12"/>
    <n v="724"/>
    <n v="1"/>
    <n v="620"/>
    <s v="S2"/>
    <x v="345"/>
    <n v="5"/>
    <n v="20359"/>
    <n v="1062006"/>
    <n v="2982367"/>
    <n v="2"/>
  </r>
  <r>
    <x v="13"/>
    <n v="724"/>
    <n v="1"/>
    <n v="620"/>
    <s v="S2"/>
    <x v="345"/>
    <n v="5"/>
    <n v="75817"/>
    <n v="2432462"/>
    <n v="5924681"/>
    <n v="2"/>
  </r>
  <r>
    <x v="14"/>
    <n v="724"/>
    <n v="1"/>
    <n v="620"/>
    <s v="S2"/>
    <x v="345"/>
    <n v="5"/>
    <n v="57503"/>
    <n v="3628091"/>
    <n v="7826684"/>
    <n v="2"/>
  </r>
  <r>
    <x v="15"/>
    <n v="724"/>
    <n v="1"/>
    <n v="620"/>
    <s v="S2"/>
    <x v="345"/>
    <n v="5"/>
    <n v="50781"/>
    <n v="2445648"/>
    <n v="7896357"/>
    <n v="2"/>
  </r>
  <r>
    <x v="16"/>
    <n v="724"/>
    <n v="1"/>
    <n v="620"/>
    <s v="S2"/>
    <x v="345"/>
    <n v="5"/>
    <n v="39470"/>
    <n v="2194438"/>
    <n v="7418816"/>
    <n v="2"/>
  </r>
  <r>
    <x v="17"/>
    <n v="724"/>
    <n v="1"/>
    <n v="620"/>
    <s v="S2"/>
    <x v="345"/>
    <n v="5"/>
    <n v="81310"/>
    <n v="960238"/>
    <n v="3466182"/>
    <n v="0"/>
  </r>
  <r>
    <x v="18"/>
    <n v="724"/>
    <n v="1"/>
    <n v="620"/>
    <s v="S2"/>
    <x v="345"/>
    <n v="5"/>
    <n v="24909"/>
    <n v="260226"/>
    <n v="2548211"/>
    <n v="6"/>
  </r>
  <r>
    <x v="19"/>
    <n v="724"/>
    <n v="1"/>
    <n v="620"/>
    <s v="S2"/>
    <x v="345"/>
    <n v="5"/>
    <n v="106526"/>
    <n v="6530"/>
    <n v="7134202"/>
    <n v="0"/>
  </r>
  <r>
    <x v="20"/>
    <n v="724"/>
    <n v="1"/>
    <n v="620"/>
    <s v="S2"/>
    <x v="345"/>
    <n v="5"/>
    <n v="102912"/>
    <n v="1484399"/>
    <n v="7482587"/>
    <n v="0"/>
  </r>
  <r>
    <x v="2"/>
    <n v="724"/>
    <n v="1"/>
    <n v="620"/>
    <s v="S2"/>
    <x v="346"/>
    <n v="8"/>
    <n v="18523"/>
    <n v="18523"/>
    <n v="84497"/>
    <n v="0"/>
  </r>
  <r>
    <x v="12"/>
    <n v="724"/>
    <n v="1"/>
    <n v="620"/>
    <s v="S2"/>
    <x v="346"/>
    <n v="5"/>
    <n v="2"/>
    <n v="35"/>
    <n v="571"/>
    <n v="0"/>
  </r>
  <r>
    <x v="13"/>
    <n v="724"/>
    <n v="1"/>
    <n v="620"/>
    <s v="S2"/>
    <x v="346"/>
    <n v="5"/>
    <n v="2"/>
    <n v="320"/>
    <n v="1272"/>
    <n v="0"/>
  </r>
  <r>
    <x v="14"/>
    <n v="724"/>
    <n v="1"/>
    <n v="620"/>
    <s v="S2"/>
    <x v="346"/>
    <n v="5"/>
    <n v="12"/>
    <n v="180"/>
    <n v="1029"/>
    <n v="0"/>
  </r>
  <r>
    <x v="17"/>
    <n v="724"/>
    <n v="1"/>
    <n v="620"/>
    <s v="S2"/>
    <x v="346"/>
    <n v="5"/>
    <n v="117"/>
    <n v="6030"/>
    <n v="31368"/>
    <n v="0"/>
  </r>
  <r>
    <x v="20"/>
    <n v="724"/>
    <n v="1"/>
    <n v="620"/>
    <s v="S2"/>
    <x v="346"/>
    <n v="5"/>
    <n v="60"/>
    <n v="986"/>
    <n v="2289"/>
    <n v="0"/>
  </r>
  <r>
    <x v="0"/>
    <n v="724"/>
    <n v="1"/>
    <n v="620"/>
    <s v="S2"/>
    <x v="347"/>
    <n v="8"/>
    <n v="35112"/>
    <n v="35112"/>
    <n v="133865"/>
    <n v="0"/>
  </r>
  <r>
    <x v="1"/>
    <n v="724"/>
    <n v="1"/>
    <n v="620"/>
    <s v="S2"/>
    <x v="347"/>
    <n v="8"/>
    <n v="84475"/>
    <n v="84475"/>
    <n v="337414"/>
    <n v="0"/>
  </r>
  <r>
    <x v="2"/>
    <n v="724"/>
    <n v="1"/>
    <n v="620"/>
    <s v="S2"/>
    <x v="347"/>
    <n v="8"/>
    <n v="70753"/>
    <n v="70753"/>
    <n v="305131"/>
    <n v="0"/>
  </r>
  <r>
    <x v="3"/>
    <n v="724"/>
    <n v="1"/>
    <n v="620"/>
    <s v="S2"/>
    <x v="347"/>
    <n v="8"/>
    <n v="83452"/>
    <n v="83452"/>
    <n v="362067"/>
    <n v="0"/>
  </r>
  <r>
    <x v="4"/>
    <n v="724"/>
    <n v="1"/>
    <n v="620"/>
    <s v="S2"/>
    <x v="347"/>
    <n v="8"/>
    <n v="71499"/>
    <n v="71499"/>
    <n v="329176"/>
    <n v="0"/>
  </r>
  <r>
    <x v="5"/>
    <n v="724"/>
    <n v="1"/>
    <n v="620"/>
    <s v="S2"/>
    <x v="347"/>
    <n v="8"/>
    <n v="42507"/>
    <n v="42507"/>
    <n v="171379"/>
    <n v="0"/>
  </r>
  <r>
    <x v="6"/>
    <n v="724"/>
    <n v="1"/>
    <n v="620"/>
    <s v="S2"/>
    <x v="347"/>
    <n v="8"/>
    <n v="62492"/>
    <n v="62492"/>
    <n v="248165"/>
    <n v="0"/>
  </r>
  <r>
    <x v="7"/>
    <n v="724"/>
    <n v="1"/>
    <n v="620"/>
    <s v="S2"/>
    <x v="347"/>
    <n v="8"/>
    <n v="79261"/>
    <n v="79261"/>
    <n v="393570"/>
    <n v="0"/>
  </r>
  <r>
    <x v="8"/>
    <n v="724"/>
    <n v="1"/>
    <n v="620"/>
    <s v="S2"/>
    <x v="347"/>
    <n v="8"/>
    <n v="29570"/>
    <n v="29570"/>
    <n v="137856"/>
    <n v="0"/>
  </r>
  <r>
    <x v="9"/>
    <n v="724"/>
    <n v="1"/>
    <n v="620"/>
    <s v="S2"/>
    <x v="347"/>
    <n v="8"/>
    <n v="31906"/>
    <n v="31906"/>
    <n v="151521"/>
    <n v="0"/>
  </r>
  <r>
    <x v="10"/>
    <n v="724"/>
    <n v="1"/>
    <n v="620"/>
    <s v="S2"/>
    <x v="347"/>
    <n v="8"/>
    <n v="42781"/>
    <n v="42781"/>
    <n v="180536"/>
    <n v="0"/>
  </r>
  <r>
    <x v="11"/>
    <n v="724"/>
    <n v="1"/>
    <n v="620"/>
    <s v="S2"/>
    <x v="347"/>
    <n v="8"/>
    <n v="19937"/>
    <n v="19937"/>
    <n v="115360"/>
    <n v="0"/>
  </r>
  <r>
    <x v="12"/>
    <n v="724"/>
    <n v="1"/>
    <n v="620"/>
    <s v="S2"/>
    <x v="347"/>
    <n v="5"/>
    <n v="16093"/>
    <n v="25354"/>
    <n v="73860"/>
    <n v="2"/>
  </r>
  <r>
    <x v="13"/>
    <n v="724"/>
    <n v="1"/>
    <n v="620"/>
    <s v="S2"/>
    <x v="347"/>
    <n v="5"/>
    <n v="4484"/>
    <n v="6191"/>
    <n v="23932"/>
    <n v="0"/>
  </r>
  <r>
    <x v="14"/>
    <n v="724"/>
    <n v="1"/>
    <n v="620"/>
    <s v="S2"/>
    <x v="347"/>
    <n v="5"/>
    <n v="4434"/>
    <n v="5167"/>
    <n v="16980"/>
    <n v="0"/>
  </r>
  <r>
    <x v="15"/>
    <n v="724"/>
    <n v="1"/>
    <n v="620"/>
    <s v="S2"/>
    <x v="347"/>
    <n v="5"/>
    <n v="2071"/>
    <n v="1144"/>
    <n v="11380"/>
    <n v="0"/>
  </r>
  <r>
    <x v="16"/>
    <n v="724"/>
    <n v="1"/>
    <n v="620"/>
    <s v="S2"/>
    <x v="347"/>
    <n v="5"/>
    <n v="4967"/>
    <n v="3237"/>
    <n v="38220"/>
    <n v="0"/>
  </r>
  <r>
    <x v="17"/>
    <n v="724"/>
    <n v="1"/>
    <n v="620"/>
    <s v="S2"/>
    <x v="347"/>
    <n v="5"/>
    <n v="18653"/>
    <n v="17382"/>
    <n v="56305"/>
    <n v="0"/>
  </r>
  <r>
    <x v="18"/>
    <n v="724"/>
    <n v="1"/>
    <n v="620"/>
    <s v="S2"/>
    <x v="347"/>
    <n v="5"/>
    <n v="4586"/>
    <n v="4497"/>
    <n v="17040"/>
    <n v="6"/>
  </r>
  <r>
    <x v="19"/>
    <n v="724"/>
    <n v="1"/>
    <n v="620"/>
    <s v="S2"/>
    <x v="347"/>
    <n v="5"/>
    <n v="4338"/>
    <n v="9712"/>
    <n v="142065"/>
    <n v="4"/>
  </r>
  <r>
    <x v="20"/>
    <n v="724"/>
    <n v="1"/>
    <n v="620"/>
    <s v="S2"/>
    <x v="347"/>
    <n v="5"/>
    <n v="3641"/>
    <n v="6513"/>
    <n v="76392"/>
    <n v="0"/>
  </r>
  <r>
    <x v="0"/>
    <n v="724"/>
    <n v="1"/>
    <n v="620"/>
    <s v="S2"/>
    <x v="348"/>
    <n v="8"/>
    <n v="808311"/>
    <n v="808311"/>
    <n v="1686082"/>
    <n v="0"/>
  </r>
  <r>
    <x v="1"/>
    <n v="724"/>
    <n v="1"/>
    <n v="620"/>
    <s v="S2"/>
    <x v="348"/>
    <n v="8"/>
    <n v="1525075"/>
    <n v="1525075"/>
    <n v="3594120"/>
    <n v="0"/>
  </r>
  <r>
    <x v="2"/>
    <n v="724"/>
    <n v="1"/>
    <n v="620"/>
    <s v="S2"/>
    <x v="348"/>
    <n v="8"/>
    <n v="2145139"/>
    <n v="2145139"/>
    <n v="6241871"/>
    <n v="0"/>
  </r>
  <r>
    <x v="3"/>
    <n v="724"/>
    <n v="1"/>
    <n v="620"/>
    <s v="S2"/>
    <x v="348"/>
    <n v="8"/>
    <n v="1711449"/>
    <n v="1711449"/>
    <n v="4901823"/>
    <n v="0"/>
  </r>
  <r>
    <x v="4"/>
    <n v="724"/>
    <n v="1"/>
    <n v="620"/>
    <s v="S2"/>
    <x v="348"/>
    <n v="8"/>
    <n v="869135"/>
    <n v="869135"/>
    <n v="2131871"/>
    <n v="0"/>
  </r>
  <r>
    <x v="5"/>
    <n v="724"/>
    <n v="1"/>
    <n v="620"/>
    <s v="S2"/>
    <x v="348"/>
    <n v="8"/>
    <n v="515185"/>
    <n v="515185"/>
    <n v="1350633"/>
    <n v="0"/>
  </r>
  <r>
    <x v="6"/>
    <n v="724"/>
    <n v="1"/>
    <n v="620"/>
    <s v="S2"/>
    <x v="348"/>
    <n v="8"/>
    <n v="720997"/>
    <n v="720997"/>
    <n v="1589552"/>
    <n v="0"/>
  </r>
  <r>
    <x v="7"/>
    <n v="724"/>
    <n v="1"/>
    <n v="620"/>
    <s v="S2"/>
    <x v="348"/>
    <n v="8"/>
    <n v="712151"/>
    <n v="712151"/>
    <n v="2259539"/>
    <n v="0"/>
  </r>
  <r>
    <x v="8"/>
    <n v="724"/>
    <n v="1"/>
    <n v="620"/>
    <s v="S2"/>
    <x v="348"/>
    <n v="8"/>
    <n v="1160164"/>
    <n v="1160164"/>
    <n v="3568670"/>
    <n v="0"/>
  </r>
  <r>
    <x v="9"/>
    <n v="724"/>
    <n v="1"/>
    <n v="620"/>
    <s v="S2"/>
    <x v="348"/>
    <n v="8"/>
    <n v="856512"/>
    <n v="856512"/>
    <n v="2124704"/>
    <n v="0"/>
  </r>
  <r>
    <x v="10"/>
    <n v="724"/>
    <n v="1"/>
    <n v="620"/>
    <s v="S2"/>
    <x v="348"/>
    <n v="8"/>
    <n v="966045"/>
    <n v="966045"/>
    <n v="2119973"/>
    <n v="0"/>
  </r>
  <r>
    <x v="11"/>
    <n v="724"/>
    <n v="1"/>
    <n v="620"/>
    <s v="S2"/>
    <x v="348"/>
    <n v="8"/>
    <n v="831123"/>
    <n v="831123"/>
    <n v="2102519"/>
    <n v="0"/>
  </r>
  <r>
    <x v="12"/>
    <n v="724"/>
    <n v="1"/>
    <n v="620"/>
    <s v="S2"/>
    <x v="348"/>
    <n v="1"/>
    <m/>
    <n v="714072"/>
    <n v="1569444"/>
    <n v="0"/>
  </r>
  <r>
    <x v="13"/>
    <n v="724"/>
    <n v="1"/>
    <n v="620"/>
    <s v="S2"/>
    <x v="348"/>
    <n v="1"/>
    <m/>
    <n v="972637"/>
    <n v="1978534"/>
    <n v="0"/>
  </r>
  <r>
    <x v="14"/>
    <n v="724"/>
    <n v="1"/>
    <n v="620"/>
    <s v="S2"/>
    <x v="348"/>
    <n v="1"/>
    <m/>
    <n v="1241510"/>
    <n v="2251929"/>
    <n v="0"/>
  </r>
  <r>
    <x v="15"/>
    <n v="724"/>
    <n v="1"/>
    <n v="620"/>
    <s v="S2"/>
    <x v="348"/>
    <n v="1"/>
    <m/>
    <n v="1565279"/>
    <n v="3178599"/>
    <n v="0"/>
  </r>
  <r>
    <x v="16"/>
    <n v="724"/>
    <n v="1"/>
    <n v="620"/>
    <s v="S2"/>
    <x v="348"/>
    <n v="1"/>
    <m/>
    <n v="1601276"/>
    <n v="4063777"/>
    <n v="0"/>
  </r>
  <r>
    <x v="17"/>
    <n v="724"/>
    <n v="1"/>
    <n v="620"/>
    <s v="S2"/>
    <x v="348"/>
    <n v="1"/>
    <m/>
    <n v="1606817"/>
    <n v="4247710"/>
    <n v="4"/>
  </r>
  <r>
    <x v="18"/>
    <n v="724"/>
    <n v="1"/>
    <n v="620"/>
    <s v="S2"/>
    <x v="348"/>
    <n v="1"/>
    <m/>
    <n v="2092771"/>
    <n v="4350846"/>
    <n v="4"/>
  </r>
  <r>
    <x v="19"/>
    <n v="724"/>
    <n v="1"/>
    <n v="620"/>
    <s v="S2"/>
    <x v="348"/>
    <n v="1"/>
    <m/>
    <n v="385488"/>
    <n v="5524517"/>
    <n v="4"/>
  </r>
  <r>
    <x v="20"/>
    <n v="724"/>
    <n v="1"/>
    <n v="620"/>
    <s v="S2"/>
    <x v="348"/>
    <n v="1"/>
    <m/>
    <n v="1094325"/>
    <n v="5377675"/>
    <n v="0"/>
  </r>
  <r>
    <x v="1"/>
    <n v="724"/>
    <n v="1"/>
    <n v="620"/>
    <s v="S2"/>
    <x v="349"/>
    <n v="8"/>
    <n v="1250"/>
    <n v="1250"/>
    <n v="7634"/>
    <n v="0"/>
  </r>
  <r>
    <x v="2"/>
    <n v="724"/>
    <n v="1"/>
    <n v="620"/>
    <s v="S2"/>
    <x v="349"/>
    <n v="8"/>
    <n v="511"/>
    <n v="511"/>
    <n v="7553"/>
    <n v="0"/>
  </r>
  <r>
    <x v="3"/>
    <n v="724"/>
    <n v="1"/>
    <n v="620"/>
    <s v="S2"/>
    <x v="349"/>
    <n v="8"/>
    <n v="1296"/>
    <n v="1296"/>
    <n v="19242"/>
    <n v="0"/>
  </r>
  <r>
    <x v="4"/>
    <n v="724"/>
    <n v="1"/>
    <n v="620"/>
    <s v="S2"/>
    <x v="349"/>
    <n v="8"/>
    <n v="2663"/>
    <n v="2663"/>
    <n v="49008"/>
    <n v="0"/>
  </r>
  <r>
    <x v="5"/>
    <n v="724"/>
    <n v="1"/>
    <n v="620"/>
    <s v="S2"/>
    <x v="349"/>
    <n v="8"/>
    <n v="2749"/>
    <n v="2749"/>
    <n v="45040"/>
    <n v="0"/>
  </r>
  <r>
    <x v="6"/>
    <n v="724"/>
    <n v="1"/>
    <n v="620"/>
    <s v="S2"/>
    <x v="349"/>
    <n v="8"/>
    <n v="632"/>
    <n v="632"/>
    <n v="4352"/>
    <n v="0"/>
  </r>
  <r>
    <x v="7"/>
    <n v="724"/>
    <n v="1"/>
    <n v="620"/>
    <s v="S2"/>
    <x v="349"/>
    <n v="8"/>
    <n v="4242"/>
    <n v="4242"/>
    <n v="112208"/>
    <n v="0"/>
  </r>
  <r>
    <x v="8"/>
    <n v="724"/>
    <n v="1"/>
    <n v="620"/>
    <s v="S2"/>
    <x v="349"/>
    <n v="8"/>
    <n v="308"/>
    <n v="308"/>
    <n v="8187"/>
    <n v="0"/>
  </r>
  <r>
    <x v="9"/>
    <n v="724"/>
    <n v="1"/>
    <n v="620"/>
    <s v="S2"/>
    <x v="349"/>
    <n v="8"/>
    <n v="2187"/>
    <n v="2187"/>
    <n v="34726"/>
    <n v="0"/>
  </r>
  <r>
    <x v="10"/>
    <n v="724"/>
    <n v="1"/>
    <n v="620"/>
    <s v="S2"/>
    <x v="349"/>
    <n v="8"/>
    <n v="9687"/>
    <n v="9687"/>
    <n v="259656"/>
    <n v="0"/>
  </r>
  <r>
    <x v="11"/>
    <n v="724"/>
    <n v="1"/>
    <n v="620"/>
    <s v="S2"/>
    <x v="349"/>
    <n v="8"/>
    <n v="14499"/>
    <n v="14499"/>
    <n v="168336"/>
    <n v="0"/>
  </r>
  <r>
    <x v="12"/>
    <n v="724"/>
    <n v="1"/>
    <n v="620"/>
    <s v="S2"/>
    <x v="349"/>
    <n v="8"/>
    <n v="8324"/>
    <n v="8324"/>
    <n v="149956"/>
    <n v="0"/>
  </r>
  <r>
    <x v="13"/>
    <n v="724"/>
    <n v="1"/>
    <n v="620"/>
    <s v="S2"/>
    <x v="349"/>
    <n v="8"/>
    <n v="14813"/>
    <n v="14813"/>
    <n v="273117"/>
    <n v="0"/>
  </r>
  <r>
    <x v="14"/>
    <n v="724"/>
    <n v="1"/>
    <n v="620"/>
    <s v="S2"/>
    <x v="349"/>
    <n v="8"/>
    <n v="949"/>
    <n v="949"/>
    <n v="9444"/>
    <n v="0"/>
  </r>
  <r>
    <x v="15"/>
    <n v="724"/>
    <n v="1"/>
    <n v="620"/>
    <s v="S2"/>
    <x v="349"/>
    <n v="8"/>
    <n v="3266"/>
    <n v="3266"/>
    <n v="43717"/>
    <n v="6"/>
  </r>
  <r>
    <x v="16"/>
    <n v="724"/>
    <n v="1"/>
    <n v="620"/>
    <s v="S2"/>
    <x v="349"/>
    <n v="8"/>
    <n v="8773"/>
    <n v="8773"/>
    <n v="151108"/>
    <n v="0"/>
  </r>
  <r>
    <x v="17"/>
    <n v="724"/>
    <n v="1"/>
    <n v="620"/>
    <s v="S2"/>
    <x v="349"/>
    <n v="8"/>
    <n v="8503"/>
    <n v="8503"/>
    <n v="198637"/>
    <n v="6"/>
  </r>
  <r>
    <x v="18"/>
    <n v="724"/>
    <n v="1"/>
    <n v="620"/>
    <s v="S2"/>
    <x v="349"/>
    <n v="8"/>
    <n v="42827"/>
    <n v="42827"/>
    <n v="908495"/>
    <n v="0"/>
  </r>
  <r>
    <x v="19"/>
    <n v="724"/>
    <n v="1"/>
    <n v="620"/>
    <s v="S2"/>
    <x v="349"/>
    <n v="8"/>
    <n v="1878"/>
    <n v="1878"/>
    <n v="57461"/>
    <n v="0"/>
  </r>
  <r>
    <x v="20"/>
    <n v="724"/>
    <n v="1"/>
    <n v="620"/>
    <s v="S2"/>
    <x v="349"/>
    <n v="8"/>
    <n v="6439"/>
    <n v="6439"/>
    <n v="344451"/>
    <n v="0"/>
  </r>
  <r>
    <x v="0"/>
    <n v="724"/>
    <n v="1"/>
    <n v="620"/>
    <s v="S2"/>
    <x v="350"/>
    <n v="8"/>
    <n v="15687"/>
    <n v="15687"/>
    <n v="55296"/>
    <n v="0"/>
  </r>
  <r>
    <x v="1"/>
    <n v="724"/>
    <n v="1"/>
    <n v="620"/>
    <s v="S2"/>
    <x v="350"/>
    <n v="8"/>
    <n v="2812"/>
    <n v="2812"/>
    <n v="12202"/>
    <n v="0"/>
  </r>
  <r>
    <x v="2"/>
    <n v="724"/>
    <n v="1"/>
    <n v="620"/>
    <s v="S2"/>
    <x v="350"/>
    <n v="8"/>
    <n v="437"/>
    <n v="437"/>
    <n v="11674"/>
    <n v="0"/>
  </r>
  <r>
    <x v="4"/>
    <n v="724"/>
    <n v="1"/>
    <n v="620"/>
    <s v="S2"/>
    <x v="350"/>
    <n v="8"/>
    <n v="4250"/>
    <n v="4250"/>
    <n v="71315"/>
    <n v="0"/>
  </r>
  <r>
    <x v="5"/>
    <n v="724"/>
    <n v="1"/>
    <n v="620"/>
    <s v="S2"/>
    <x v="350"/>
    <n v="8"/>
    <n v="98953"/>
    <n v="98953"/>
    <n v="165289"/>
    <n v="0"/>
  </r>
  <r>
    <x v="6"/>
    <n v="724"/>
    <n v="1"/>
    <n v="620"/>
    <s v="S2"/>
    <x v="350"/>
    <n v="8"/>
    <n v="14300"/>
    <n v="14300"/>
    <n v="50053"/>
    <n v="0"/>
  </r>
  <r>
    <x v="7"/>
    <n v="724"/>
    <n v="1"/>
    <n v="620"/>
    <s v="S2"/>
    <x v="350"/>
    <n v="8"/>
    <n v="2952"/>
    <n v="2952"/>
    <n v="27147"/>
    <n v="0"/>
  </r>
  <r>
    <x v="8"/>
    <n v="724"/>
    <n v="1"/>
    <n v="620"/>
    <s v="S2"/>
    <x v="350"/>
    <n v="8"/>
    <n v="7"/>
    <n v="7"/>
    <n v="1386"/>
    <n v="0"/>
  </r>
  <r>
    <x v="9"/>
    <n v="724"/>
    <n v="1"/>
    <n v="620"/>
    <s v="S2"/>
    <x v="350"/>
    <n v="8"/>
    <n v="32120"/>
    <n v="32120"/>
    <n v="63434"/>
    <n v="0"/>
  </r>
  <r>
    <x v="10"/>
    <n v="724"/>
    <n v="1"/>
    <n v="620"/>
    <s v="S2"/>
    <x v="350"/>
    <n v="8"/>
    <n v="24189"/>
    <n v="24189"/>
    <n v="53775"/>
    <n v="0"/>
  </r>
  <r>
    <x v="11"/>
    <n v="724"/>
    <n v="1"/>
    <n v="620"/>
    <s v="S2"/>
    <x v="350"/>
    <n v="8"/>
    <n v="2920"/>
    <n v="2920"/>
    <n v="359375"/>
    <n v="0"/>
  </r>
  <r>
    <x v="12"/>
    <n v="724"/>
    <n v="1"/>
    <n v="620"/>
    <s v="S2"/>
    <x v="350"/>
    <n v="8"/>
    <n v="315"/>
    <n v="315"/>
    <n v="20103"/>
    <n v="0"/>
  </r>
  <r>
    <x v="13"/>
    <n v="724"/>
    <n v="1"/>
    <n v="620"/>
    <s v="S2"/>
    <x v="350"/>
    <n v="8"/>
    <n v="48283"/>
    <n v="48283"/>
    <n v="136672"/>
    <n v="0"/>
  </r>
  <r>
    <x v="14"/>
    <n v="724"/>
    <n v="1"/>
    <n v="620"/>
    <s v="S2"/>
    <x v="350"/>
    <n v="8"/>
    <n v="116573"/>
    <n v="116573"/>
    <n v="266634"/>
    <n v="0"/>
  </r>
  <r>
    <x v="15"/>
    <n v="724"/>
    <n v="1"/>
    <n v="620"/>
    <s v="S2"/>
    <x v="350"/>
    <n v="8"/>
    <n v="84579"/>
    <n v="84579"/>
    <n v="289847"/>
    <n v="0"/>
  </r>
  <r>
    <x v="16"/>
    <n v="724"/>
    <n v="1"/>
    <n v="620"/>
    <s v="S2"/>
    <x v="350"/>
    <n v="8"/>
    <n v="62397"/>
    <n v="62397"/>
    <n v="246336"/>
    <n v="0"/>
  </r>
  <r>
    <x v="17"/>
    <n v="724"/>
    <n v="1"/>
    <n v="620"/>
    <s v="S2"/>
    <x v="350"/>
    <n v="8"/>
    <n v="14211"/>
    <n v="14211"/>
    <n v="126449"/>
    <n v="6"/>
  </r>
  <r>
    <x v="18"/>
    <n v="724"/>
    <n v="1"/>
    <n v="620"/>
    <s v="S2"/>
    <x v="350"/>
    <n v="8"/>
    <n v="133171"/>
    <n v="133171"/>
    <n v="179719"/>
    <n v="6"/>
  </r>
  <r>
    <x v="19"/>
    <n v="724"/>
    <n v="1"/>
    <n v="620"/>
    <s v="S2"/>
    <x v="350"/>
    <n v="8"/>
    <n v="65714"/>
    <n v="65714"/>
    <n v="339353"/>
    <n v="0"/>
  </r>
  <r>
    <x v="20"/>
    <n v="724"/>
    <n v="1"/>
    <n v="620"/>
    <s v="S2"/>
    <x v="350"/>
    <n v="8"/>
    <n v="328877"/>
    <n v="328877"/>
    <n v="1497009"/>
    <n v="0"/>
  </r>
  <r>
    <x v="0"/>
    <n v="724"/>
    <n v="1"/>
    <n v="620"/>
    <s v="S2"/>
    <x v="351"/>
    <n v="8"/>
    <n v="289632"/>
    <n v="289632"/>
    <n v="1038044"/>
    <n v="0"/>
  </r>
  <r>
    <x v="1"/>
    <n v="724"/>
    <n v="1"/>
    <n v="620"/>
    <s v="S2"/>
    <x v="351"/>
    <n v="8"/>
    <n v="311521"/>
    <n v="311521"/>
    <n v="986142"/>
    <n v="0"/>
  </r>
  <r>
    <x v="2"/>
    <n v="724"/>
    <n v="1"/>
    <n v="620"/>
    <s v="S2"/>
    <x v="351"/>
    <n v="8"/>
    <n v="324803"/>
    <n v="324803"/>
    <n v="1059631"/>
    <n v="0"/>
  </r>
  <r>
    <x v="3"/>
    <n v="724"/>
    <n v="1"/>
    <n v="620"/>
    <s v="S2"/>
    <x v="351"/>
    <n v="8"/>
    <n v="340123"/>
    <n v="340123"/>
    <n v="1231298"/>
    <n v="0"/>
  </r>
  <r>
    <x v="4"/>
    <n v="724"/>
    <n v="1"/>
    <n v="620"/>
    <s v="S2"/>
    <x v="351"/>
    <n v="8"/>
    <n v="343276"/>
    <n v="343276"/>
    <n v="941710"/>
    <n v="0"/>
  </r>
  <r>
    <x v="5"/>
    <n v="724"/>
    <n v="1"/>
    <n v="620"/>
    <s v="S2"/>
    <x v="351"/>
    <n v="8"/>
    <n v="2572573"/>
    <n v="2572573"/>
    <n v="2708164"/>
    <n v="0"/>
  </r>
  <r>
    <x v="6"/>
    <n v="724"/>
    <n v="1"/>
    <n v="620"/>
    <s v="S2"/>
    <x v="351"/>
    <n v="8"/>
    <n v="665424"/>
    <n v="665424"/>
    <n v="4252773"/>
    <n v="0"/>
  </r>
  <r>
    <x v="7"/>
    <n v="724"/>
    <n v="1"/>
    <n v="620"/>
    <s v="S2"/>
    <x v="351"/>
    <n v="8"/>
    <n v="676478"/>
    <n v="676478"/>
    <n v="9057418"/>
    <n v="0"/>
  </r>
  <r>
    <x v="8"/>
    <n v="724"/>
    <n v="1"/>
    <n v="620"/>
    <s v="S2"/>
    <x v="351"/>
    <n v="8"/>
    <n v="1137495"/>
    <n v="1137495"/>
    <n v="11880386"/>
    <n v="0"/>
  </r>
  <r>
    <x v="9"/>
    <n v="724"/>
    <n v="1"/>
    <n v="620"/>
    <s v="S2"/>
    <x v="351"/>
    <n v="8"/>
    <n v="1694847"/>
    <n v="1694847"/>
    <n v="10754933"/>
    <n v="0"/>
  </r>
  <r>
    <x v="10"/>
    <n v="724"/>
    <n v="1"/>
    <n v="620"/>
    <s v="S2"/>
    <x v="351"/>
    <n v="8"/>
    <n v="2572458"/>
    <n v="2572458"/>
    <n v="11006807"/>
    <n v="0"/>
  </r>
  <r>
    <x v="11"/>
    <n v="724"/>
    <n v="1"/>
    <n v="620"/>
    <s v="S2"/>
    <x v="351"/>
    <n v="8"/>
    <n v="1892099"/>
    <n v="1892099"/>
    <n v="8051486"/>
    <n v="0"/>
  </r>
  <r>
    <x v="12"/>
    <n v="724"/>
    <n v="1"/>
    <n v="620"/>
    <s v="S2"/>
    <x v="351"/>
    <n v="8"/>
    <n v="1873206"/>
    <n v="1873206"/>
    <n v="5871851"/>
    <n v="0"/>
  </r>
  <r>
    <x v="13"/>
    <n v="724"/>
    <n v="1"/>
    <n v="620"/>
    <s v="S2"/>
    <x v="351"/>
    <n v="8"/>
    <n v="1782381"/>
    <n v="1782381"/>
    <n v="5765363"/>
    <n v="0"/>
  </r>
  <r>
    <x v="14"/>
    <n v="724"/>
    <n v="1"/>
    <n v="620"/>
    <s v="S2"/>
    <x v="351"/>
    <n v="8"/>
    <n v="1981018"/>
    <n v="1981018"/>
    <n v="6135666"/>
    <n v="0"/>
  </r>
  <r>
    <x v="15"/>
    <n v="724"/>
    <n v="1"/>
    <n v="620"/>
    <s v="S2"/>
    <x v="351"/>
    <n v="8"/>
    <n v="3871662"/>
    <n v="3871662"/>
    <n v="15932538"/>
    <n v="6"/>
  </r>
  <r>
    <x v="16"/>
    <n v="724"/>
    <n v="1"/>
    <n v="620"/>
    <s v="S2"/>
    <x v="351"/>
    <n v="8"/>
    <n v="3526268"/>
    <n v="3526268"/>
    <n v="13076276"/>
    <n v="6"/>
  </r>
  <r>
    <x v="17"/>
    <n v="724"/>
    <n v="1"/>
    <n v="620"/>
    <s v="S2"/>
    <x v="351"/>
    <n v="8"/>
    <n v="2455762"/>
    <n v="2455762"/>
    <n v="10243575"/>
    <n v="6"/>
  </r>
  <r>
    <x v="18"/>
    <n v="724"/>
    <n v="1"/>
    <n v="620"/>
    <s v="S2"/>
    <x v="351"/>
    <n v="8"/>
    <n v="1359010"/>
    <n v="1359010"/>
    <n v="6798866"/>
    <n v="0"/>
  </r>
  <r>
    <x v="19"/>
    <n v="724"/>
    <n v="1"/>
    <n v="620"/>
    <s v="S2"/>
    <x v="351"/>
    <n v="8"/>
    <n v="1705229"/>
    <n v="1705229"/>
    <n v="9814016"/>
    <n v="0"/>
  </r>
  <r>
    <x v="20"/>
    <n v="724"/>
    <n v="1"/>
    <n v="620"/>
    <s v="S2"/>
    <x v="351"/>
    <n v="8"/>
    <n v="1849925"/>
    <n v="1849925"/>
    <n v="9410545"/>
    <n v="0"/>
  </r>
  <r>
    <x v="0"/>
    <n v="724"/>
    <n v="1"/>
    <n v="620"/>
    <s v="S2"/>
    <x v="352"/>
    <n v="8"/>
    <n v="4608542"/>
    <n v="4608542"/>
    <n v="20237192"/>
    <n v="0"/>
  </r>
  <r>
    <x v="1"/>
    <n v="724"/>
    <n v="1"/>
    <n v="620"/>
    <s v="S2"/>
    <x v="352"/>
    <n v="8"/>
    <n v="4350683"/>
    <n v="4350683"/>
    <n v="25962960"/>
    <n v="0"/>
  </r>
  <r>
    <x v="2"/>
    <n v="724"/>
    <n v="1"/>
    <n v="620"/>
    <s v="S2"/>
    <x v="352"/>
    <n v="8"/>
    <n v="5684670"/>
    <n v="5684670"/>
    <n v="37385052"/>
    <n v="0"/>
  </r>
  <r>
    <x v="3"/>
    <n v="724"/>
    <n v="1"/>
    <n v="620"/>
    <s v="S2"/>
    <x v="352"/>
    <n v="8"/>
    <n v="6072740"/>
    <n v="6072740"/>
    <n v="40731524"/>
    <n v="0"/>
  </r>
  <r>
    <x v="4"/>
    <n v="724"/>
    <n v="1"/>
    <n v="620"/>
    <s v="S2"/>
    <x v="352"/>
    <n v="8"/>
    <n v="6528015"/>
    <n v="6528015"/>
    <n v="44965184"/>
    <n v="0"/>
  </r>
  <r>
    <x v="5"/>
    <n v="724"/>
    <n v="1"/>
    <n v="620"/>
    <s v="S2"/>
    <x v="352"/>
    <n v="8"/>
    <n v="4862249"/>
    <n v="4862249"/>
    <n v="29168414"/>
    <n v="0"/>
  </r>
  <r>
    <x v="6"/>
    <n v="724"/>
    <n v="1"/>
    <n v="620"/>
    <s v="S2"/>
    <x v="352"/>
    <n v="8"/>
    <n v="5467096"/>
    <n v="5467096"/>
    <n v="30849764"/>
    <n v="0"/>
  </r>
  <r>
    <x v="7"/>
    <n v="724"/>
    <n v="1"/>
    <n v="620"/>
    <s v="S2"/>
    <x v="352"/>
    <n v="8"/>
    <n v="7470436"/>
    <n v="7470436"/>
    <n v="41211368"/>
    <n v="0"/>
  </r>
  <r>
    <x v="8"/>
    <n v="724"/>
    <n v="1"/>
    <n v="620"/>
    <s v="S2"/>
    <x v="352"/>
    <n v="8"/>
    <n v="6263937"/>
    <n v="6263937"/>
    <n v="40440624"/>
    <n v="0"/>
  </r>
  <r>
    <x v="9"/>
    <n v="724"/>
    <n v="1"/>
    <n v="620"/>
    <s v="S2"/>
    <x v="352"/>
    <n v="8"/>
    <n v="5678686"/>
    <n v="5678686"/>
    <n v="35413884"/>
    <n v="0"/>
  </r>
  <r>
    <x v="10"/>
    <n v="724"/>
    <n v="1"/>
    <n v="620"/>
    <s v="S2"/>
    <x v="352"/>
    <n v="8"/>
    <n v="5706375"/>
    <n v="5706375"/>
    <n v="45271540"/>
    <n v="0"/>
  </r>
  <r>
    <x v="11"/>
    <n v="724"/>
    <n v="1"/>
    <n v="620"/>
    <s v="S2"/>
    <x v="352"/>
    <n v="8"/>
    <n v="5976061"/>
    <n v="5976061"/>
    <n v="50937238"/>
    <n v="0"/>
  </r>
  <r>
    <x v="12"/>
    <n v="724"/>
    <n v="1"/>
    <n v="620"/>
    <s v="S2"/>
    <x v="352"/>
    <n v="8"/>
    <n v="7381488"/>
    <n v="7381488"/>
    <n v="59380359"/>
    <n v="0"/>
  </r>
  <r>
    <x v="13"/>
    <n v="724"/>
    <n v="1"/>
    <n v="620"/>
    <s v="S2"/>
    <x v="352"/>
    <n v="8"/>
    <n v="7184037"/>
    <n v="7184037"/>
    <n v="54448473"/>
    <n v="0"/>
  </r>
  <r>
    <x v="14"/>
    <n v="724"/>
    <n v="1"/>
    <n v="620"/>
    <s v="S2"/>
    <x v="352"/>
    <n v="8"/>
    <n v="8603710"/>
    <n v="8603710"/>
    <n v="58266961"/>
    <n v="0"/>
  </r>
  <r>
    <x v="15"/>
    <n v="724"/>
    <n v="1"/>
    <n v="620"/>
    <s v="S2"/>
    <x v="352"/>
    <n v="8"/>
    <n v="6652704"/>
    <n v="6652704"/>
    <n v="76609361"/>
    <n v="0"/>
  </r>
  <r>
    <x v="16"/>
    <n v="724"/>
    <n v="1"/>
    <n v="620"/>
    <s v="S2"/>
    <x v="352"/>
    <n v="8"/>
    <n v="7055158"/>
    <n v="7055158"/>
    <n v="79917594"/>
    <n v="0"/>
  </r>
  <r>
    <x v="17"/>
    <n v="724"/>
    <n v="1"/>
    <n v="620"/>
    <s v="S2"/>
    <x v="352"/>
    <n v="8"/>
    <n v="6480105"/>
    <n v="6480105"/>
    <n v="79156989"/>
    <n v="6"/>
  </r>
  <r>
    <x v="18"/>
    <n v="724"/>
    <n v="1"/>
    <n v="620"/>
    <s v="S2"/>
    <x v="352"/>
    <n v="8"/>
    <n v="9072974"/>
    <n v="9072974"/>
    <n v="97760939"/>
    <n v="0"/>
  </r>
  <r>
    <x v="19"/>
    <n v="724"/>
    <n v="1"/>
    <n v="620"/>
    <s v="S2"/>
    <x v="352"/>
    <n v="8"/>
    <n v="22716741"/>
    <n v="22716741"/>
    <n v="101041119"/>
    <n v="0"/>
  </r>
  <r>
    <x v="20"/>
    <n v="724"/>
    <n v="1"/>
    <n v="620"/>
    <s v="S2"/>
    <x v="352"/>
    <n v="8"/>
    <n v="11717930"/>
    <n v="11717930"/>
    <n v="96686674"/>
    <n v="0"/>
  </r>
  <r>
    <x v="0"/>
    <n v="724"/>
    <n v="1"/>
    <n v="620"/>
    <s v="S2"/>
    <x v="353"/>
    <n v="8"/>
    <n v="672624"/>
    <n v="672624"/>
    <n v="1406872"/>
    <n v="0"/>
  </r>
  <r>
    <x v="1"/>
    <n v="724"/>
    <n v="1"/>
    <n v="620"/>
    <s v="S2"/>
    <x v="353"/>
    <n v="8"/>
    <n v="1374929"/>
    <n v="1374929"/>
    <n v="1614054"/>
    <n v="0"/>
  </r>
  <r>
    <x v="2"/>
    <n v="724"/>
    <n v="1"/>
    <n v="620"/>
    <s v="S2"/>
    <x v="353"/>
    <n v="8"/>
    <n v="839073"/>
    <n v="839073"/>
    <n v="1637219"/>
    <n v="0"/>
  </r>
  <r>
    <x v="3"/>
    <n v="724"/>
    <n v="1"/>
    <n v="620"/>
    <s v="S2"/>
    <x v="353"/>
    <n v="8"/>
    <n v="1230250"/>
    <n v="1230250"/>
    <n v="1565760"/>
    <n v="0"/>
  </r>
  <r>
    <x v="4"/>
    <n v="724"/>
    <n v="1"/>
    <n v="620"/>
    <s v="S2"/>
    <x v="353"/>
    <n v="8"/>
    <n v="642788"/>
    <n v="642788"/>
    <n v="1359515"/>
    <n v="0"/>
  </r>
  <r>
    <x v="5"/>
    <n v="724"/>
    <n v="1"/>
    <n v="620"/>
    <s v="S2"/>
    <x v="353"/>
    <n v="8"/>
    <n v="1403159"/>
    <n v="1403159"/>
    <n v="1919718"/>
    <n v="0"/>
  </r>
  <r>
    <x v="6"/>
    <n v="724"/>
    <n v="1"/>
    <n v="620"/>
    <s v="S2"/>
    <x v="353"/>
    <n v="8"/>
    <n v="1320522"/>
    <n v="1320522"/>
    <n v="1850596"/>
    <n v="0"/>
  </r>
  <r>
    <x v="7"/>
    <n v="724"/>
    <n v="1"/>
    <n v="620"/>
    <s v="S2"/>
    <x v="353"/>
    <n v="8"/>
    <n v="1195015"/>
    <n v="1195015"/>
    <n v="2420226"/>
    <n v="0"/>
  </r>
  <r>
    <x v="8"/>
    <n v="724"/>
    <n v="1"/>
    <n v="620"/>
    <s v="S2"/>
    <x v="353"/>
    <n v="8"/>
    <n v="2269394"/>
    <n v="2269394"/>
    <n v="3969343"/>
    <n v="0"/>
  </r>
  <r>
    <x v="9"/>
    <n v="724"/>
    <n v="1"/>
    <n v="620"/>
    <s v="S2"/>
    <x v="353"/>
    <n v="8"/>
    <n v="2320226"/>
    <n v="2320226"/>
    <n v="4715027"/>
    <n v="0"/>
  </r>
  <r>
    <x v="10"/>
    <n v="724"/>
    <n v="1"/>
    <n v="620"/>
    <s v="S2"/>
    <x v="353"/>
    <n v="8"/>
    <n v="2602812"/>
    <n v="2602812"/>
    <n v="5179654"/>
    <n v="0"/>
  </r>
  <r>
    <x v="11"/>
    <n v="724"/>
    <n v="1"/>
    <n v="620"/>
    <s v="S2"/>
    <x v="353"/>
    <n v="8"/>
    <n v="2230999"/>
    <n v="2230999"/>
    <n v="4467491"/>
    <n v="0"/>
  </r>
  <r>
    <x v="12"/>
    <n v="724"/>
    <n v="1"/>
    <n v="620"/>
    <s v="S2"/>
    <x v="353"/>
    <n v="8"/>
    <n v="2538971"/>
    <n v="2538971"/>
    <n v="4347189"/>
    <n v="0"/>
  </r>
  <r>
    <x v="13"/>
    <n v="724"/>
    <n v="1"/>
    <n v="620"/>
    <s v="S2"/>
    <x v="353"/>
    <n v="8"/>
    <n v="2967845"/>
    <n v="2967845"/>
    <n v="4888234"/>
    <n v="0"/>
  </r>
  <r>
    <x v="14"/>
    <n v="724"/>
    <n v="1"/>
    <n v="620"/>
    <s v="S2"/>
    <x v="353"/>
    <n v="8"/>
    <n v="2755003"/>
    <n v="2755003"/>
    <n v="5014082"/>
    <n v="0"/>
  </r>
  <r>
    <x v="15"/>
    <n v="724"/>
    <n v="1"/>
    <n v="620"/>
    <s v="S2"/>
    <x v="353"/>
    <n v="8"/>
    <n v="5452901"/>
    <n v="5452901"/>
    <n v="10006078"/>
    <n v="0"/>
  </r>
  <r>
    <x v="16"/>
    <n v="724"/>
    <n v="1"/>
    <n v="620"/>
    <s v="S2"/>
    <x v="353"/>
    <n v="8"/>
    <n v="4496573"/>
    <n v="4496573"/>
    <n v="9292466"/>
    <n v="0"/>
  </r>
  <r>
    <x v="17"/>
    <n v="724"/>
    <n v="1"/>
    <n v="620"/>
    <s v="S2"/>
    <x v="353"/>
    <n v="8"/>
    <n v="4720515"/>
    <n v="4720515"/>
    <n v="12857132"/>
    <n v="0"/>
  </r>
  <r>
    <x v="18"/>
    <n v="724"/>
    <n v="1"/>
    <n v="620"/>
    <s v="S2"/>
    <x v="353"/>
    <n v="8"/>
    <n v="9043077"/>
    <n v="9043077"/>
    <n v="16274822"/>
    <n v="6"/>
  </r>
  <r>
    <x v="19"/>
    <n v="724"/>
    <n v="1"/>
    <n v="620"/>
    <s v="S2"/>
    <x v="353"/>
    <n v="8"/>
    <n v="8364796"/>
    <n v="8364796"/>
    <n v="15345517"/>
    <n v="6"/>
  </r>
  <r>
    <x v="20"/>
    <n v="724"/>
    <n v="1"/>
    <n v="620"/>
    <s v="S2"/>
    <x v="353"/>
    <n v="8"/>
    <n v="5473565"/>
    <n v="5473565"/>
    <n v="16418405"/>
    <n v="0"/>
  </r>
  <r>
    <x v="0"/>
    <n v="724"/>
    <n v="1"/>
    <n v="620"/>
    <s v="S2"/>
    <x v="354"/>
    <n v="8"/>
    <n v="610943"/>
    <n v="610943"/>
    <n v="333107"/>
    <n v="0"/>
  </r>
  <r>
    <x v="1"/>
    <n v="724"/>
    <n v="1"/>
    <n v="620"/>
    <s v="S2"/>
    <x v="354"/>
    <n v="8"/>
    <n v="895875"/>
    <n v="895875"/>
    <n v="436022"/>
    <n v="0"/>
  </r>
  <r>
    <x v="2"/>
    <n v="724"/>
    <n v="1"/>
    <n v="620"/>
    <s v="S2"/>
    <x v="354"/>
    <n v="8"/>
    <n v="1598510"/>
    <n v="1598510"/>
    <n v="858719"/>
    <n v="0"/>
  </r>
  <r>
    <x v="3"/>
    <n v="724"/>
    <n v="1"/>
    <n v="620"/>
    <s v="S2"/>
    <x v="354"/>
    <n v="8"/>
    <n v="813167"/>
    <n v="813167"/>
    <n v="516539"/>
    <n v="0"/>
  </r>
  <r>
    <x v="4"/>
    <n v="724"/>
    <n v="1"/>
    <n v="620"/>
    <s v="S2"/>
    <x v="354"/>
    <n v="8"/>
    <n v="800190"/>
    <n v="800190"/>
    <n v="532371"/>
    <n v="0"/>
  </r>
  <r>
    <x v="5"/>
    <n v="724"/>
    <n v="1"/>
    <n v="620"/>
    <s v="S2"/>
    <x v="354"/>
    <n v="8"/>
    <n v="606233"/>
    <n v="606233"/>
    <n v="598059"/>
    <n v="0"/>
  </r>
  <r>
    <x v="6"/>
    <n v="724"/>
    <n v="1"/>
    <n v="620"/>
    <s v="S2"/>
    <x v="354"/>
    <n v="8"/>
    <n v="1496140"/>
    <n v="1496140"/>
    <n v="875741"/>
    <n v="0"/>
  </r>
  <r>
    <x v="7"/>
    <n v="724"/>
    <n v="1"/>
    <n v="620"/>
    <s v="S2"/>
    <x v="354"/>
    <n v="8"/>
    <n v="779812"/>
    <n v="779812"/>
    <n v="659104"/>
    <n v="0"/>
  </r>
  <r>
    <x v="8"/>
    <n v="724"/>
    <n v="1"/>
    <n v="620"/>
    <s v="S2"/>
    <x v="354"/>
    <n v="8"/>
    <n v="64616"/>
    <n v="64616"/>
    <n v="148640"/>
    <n v="0"/>
  </r>
  <r>
    <x v="9"/>
    <n v="724"/>
    <n v="1"/>
    <n v="620"/>
    <s v="S2"/>
    <x v="354"/>
    <n v="8"/>
    <n v="160831"/>
    <n v="160831"/>
    <n v="265919"/>
    <n v="0"/>
  </r>
  <r>
    <x v="10"/>
    <n v="724"/>
    <n v="1"/>
    <n v="620"/>
    <s v="S2"/>
    <x v="354"/>
    <n v="8"/>
    <n v="307187"/>
    <n v="307187"/>
    <n v="397744"/>
    <n v="0"/>
  </r>
  <r>
    <x v="11"/>
    <n v="724"/>
    <n v="1"/>
    <n v="620"/>
    <s v="S2"/>
    <x v="354"/>
    <n v="8"/>
    <n v="593312"/>
    <n v="593312"/>
    <n v="550186"/>
    <n v="0"/>
  </r>
  <r>
    <x v="12"/>
    <n v="724"/>
    <n v="1"/>
    <n v="620"/>
    <s v="S2"/>
    <x v="354"/>
    <n v="8"/>
    <n v="1379559"/>
    <n v="1379559"/>
    <n v="1294332"/>
    <n v="0"/>
  </r>
  <r>
    <x v="13"/>
    <n v="724"/>
    <n v="1"/>
    <n v="620"/>
    <s v="S2"/>
    <x v="354"/>
    <n v="8"/>
    <n v="2176065"/>
    <n v="2176065"/>
    <n v="1518383"/>
    <n v="0"/>
  </r>
  <r>
    <x v="14"/>
    <n v="724"/>
    <n v="1"/>
    <n v="620"/>
    <s v="S2"/>
    <x v="354"/>
    <n v="8"/>
    <n v="5687327"/>
    <n v="5687327"/>
    <n v="3029334"/>
    <n v="0"/>
  </r>
  <r>
    <x v="15"/>
    <n v="724"/>
    <n v="1"/>
    <n v="620"/>
    <s v="S2"/>
    <x v="354"/>
    <n v="8"/>
    <n v="3557652"/>
    <n v="3557652"/>
    <n v="2547924"/>
    <n v="2"/>
  </r>
  <r>
    <x v="16"/>
    <n v="724"/>
    <n v="1"/>
    <n v="620"/>
    <s v="S2"/>
    <x v="354"/>
    <n v="12"/>
    <n v="3446"/>
    <n v="2360466"/>
    <n v="2295185"/>
    <n v="2"/>
  </r>
  <r>
    <x v="17"/>
    <n v="724"/>
    <n v="1"/>
    <n v="620"/>
    <s v="S2"/>
    <x v="354"/>
    <n v="12"/>
    <n v="30553"/>
    <n v="8135304"/>
    <n v="3338484"/>
    <n v="2"/>
  </r>
  <r>
    <x v="18"/>
    <n v="724"/>
    <n v="1"/>
    <n v="620"/>
    <s v="S2"/>
    <x v="354"/>
    <n v="8"/>
    <n v="5142225"/>
    <n v="5142225"/>
    <n v="7096096"/>
    <n v="6"/>
  </r>
  <r>
    <x v="19"/>
    <n v="724"/>
    <n v="1"/>
    <n v="620"/>
    <s v="S2"/>
    <x v="354"/>
    <n v="12"/>
    <n v="235201"/>
    <n v="8605"/>
    <n v="9062039"/>
    <n v="4"/>
  </r>
  <r>
    <x v="20"/>
    <n v="724"/>
    <n v="1"/>
    <n v="620"/>
    <s v="S2"/>
    <x v="354"/>
    <n v="12"/>
    <n v="529766"/>
    <n v="2295450"/>
    <n v="5434592"/>
    <n v="0"/>
  </r>
  <r>
    <x v="0"/>
    <n v="724"/>
    <n v="1"/>
    <n v="620"/>
    <s v="S2"/>
    <x v="355"/>
    <n v="8"/>
    <n v="80265280"/>
    <n v="80265280"/>
    <n v="21604840"/>
    <n v="0"/>
  </r>
  <r>
    <x v="1"/>
    <n v="724"/>
    <n v="1"/>
    <n v="620"/>
    <s v="S2"/>
    <x v="355"/>
    <n v="8"/>
    <n v="84245560"/>
    <n v="84245560"/>
    <n v="22818906"/>
    <n v="0"/>
  </r>
  <r>
    <x v="2"/>
    <n v="724"/>
    <n v="1"/>
    <n v="620"/>
    <s v="S2"/>
    <x v="355"/>
    <n v="8"/>
    <n v="92487384"/>
    <n v="92487384"/>
    <n v="25812128"/>
    <n v="0"/>
  </r>
  <r>
    <x v="3"/>
    <n v="724"/>
    <n v="1"/>
    <n v="620"/>
    <s v="S2"/>
    <x v="355"/>
    <n v="8"/>
    <n v="118685928"/>
    <n v="118685928"/>
    <n v="32206662"/>
    <n v="0"/>
  </r>
  <r>
    <x v="4"/>
    <n v="724"/>
    <n v="1"/>
    <n v="620"/>
    <s v="S2"/>
    <x v="355"/>
    <n v="8"/>
    <n v="116156184"/>
    <n v="116156184"/>
    <n v="30168436"/>
    <n v="0"/>
  </r>
  <r>
    <x v="5"/>
    <n v="724"/>
    <n v="1"/>
    <n v="620"/>
    <s v="S2"/>
    <x v="355"/>
    <n v="8"/>
    <n v="126735936"/>
    <n v="126735936"/>
    <n v="25004644"/>
    <n v="0"/>
  </r>
  <r>
    <x v="6"/>
    <n v="724"/>
    <n v="1"/>
    <n v="620"/>
    <s v="S2"/>
    <x v="355"/>
    <n v="8"/>
    <n v="140485872"/>
    <n v="140485872"/>
    <n v="33767076"/>
    <n v="0"/>
  </r>
  <r>
    <x v="7"/>
    <n v="724"/>
    <n v="1"/>
    <n v="620"/>
    <s v="S2"/>
    <x v="355"/>
    <n v="8"/>
    <n v="126268440"/>
    <n v="126268440"/>
    <n v="40032968"/>
    <n v="0"/>
  </r>
  <r>
    <x v="8"/>
    <n v="724"/>
    <n v="1"/>
    <n v="620"/>
    <s v="S2"/>
    <x v="355"/>
    <n v="8"/>
    <n v="120902032"/>
    <n v="120902032"/>
    <n v="36340416"/>
    <n v="0"/>
  </r>
  <r>
    <x v="9"/>
    <n v="724"/>
    <n v="1"/>
    <n v="620"/>
    <s v="S2"/>
    <x v="355"/>
    <n v="8"/>
    <n v="141344064"/>
    <n v="141344064"/>
    <n v="35481072"/>
    <n v="0"/>
  </r>
  <r>
    <x v="10"/>
    <n v="724"/>
    <n v="1"/>
    <n v="620"/>
    <s v="S2"/>
    <x v="355"/>
    <n v="8"/>
    <n v="158441264"/>
    <n v="158441264"/>
    <n v="39652800"/>
    <n v="0"/>
  </r>
  <r>
    <x v="11"/>
    <n v="724"/>
    <n v="1"/>
    <n v="620"/>
    <s v="S2"/>
    <x v="355"/>
    <n v="8"/>
    <n v="194523545"/>
    <n v="194523545"/>
    <n v="47294153"/>
    <n v="0"/>
  </r>
  <r>
    <x v="12"/>
    <n v="724"/>
    <n v="1"/>
    <n v="620"/>
    <s v="S2"/>
    <x v="355"/>
    <n v="8"/>
    <n v="194110660"/>
    <n v="194110660"/>
    <n v="37774676"/>
    <n v="0"/>
  </r>
  <r>
    <x v="13"/>
    <n v="724"/>
    <n v="1"/>
    <n v="620"/>
    <s v="S2"/>
    <x v="355"/>
    <n v="8"/>
    <n v="156747535"/>
    <n v="156747535"/>
    <n v="33269767"/>
    <n v="0"/>
  </r>
  <r>
    <x v="14"/>
    <n v="724"/>
    <n v="1"/>
    <n v="620"/>
    <s v="S2"/>
    <x v="355"/>
    <n v="8"/>
    <n v="163842716"/>
    <n v="163842716"/>
    <n v="35417367"/>
    <n v="0"/>
  </r>
  <r>
    <x v="15"/>
    <n v="724"/>
    <n v="1"/>
    <n v="620"/>
    <s v="S2"/>
    <x v="355"/>
    <n v="8"/>
    <n v="185309484"/>
    <n v="185309484"/>
    <n v="46260781"/>
    <n v="0"/>
  </r>
  <r>
    <x v="16"/>
    <n v="724"/>
    <n v="1"/>
    <n v="620"/>
    <s v="S2"/>
    <x v="355"/>
    <n v="8"/>
    <n v="226262207"/>
    <n v="226262207"/>
    <n v="63326748"/>
    <n v="0"/>
  </r>
  <r>
    <x v="17"/>
    <n v="724"/>
    <n v="1"/>
    <n v="620"/>
    <s v="S2"/>
    <x v="355"/>
    <n v="8"/>
    <n v="148136227"/>
    <n v="148136227"/>
    <n v="48979513"/>
    <n v="0"/>
  </r>
  <r>
    <x v="18"/>
    <n v="724"/>
    <n v="1"/>
    <n v="620"/>
    <s v="S2"/>
    <x v="355"/>
    <n v="8"/>
    <n v="100441936"/>
    <n v="100441936"/>
    <n v="52936591"/>
    <n v="6"/>
  </r>
  <r>
    <x v="19"/>
    <n v="724"/>
    <n v="1"/>
    <n v="620"/>
    <s v="S2"/>
    <x v="355"/>
    <n v="8"/>
    <n v="1292370"/>
    <n v="1292370"/>
    <n v="83191674"/>
    <n v="6"/>
  </r>
  <r>
    <x v="20"/>
    <n v="724"/>
    <n v="1"/>
    <n v="620"/>
    <s v="S2"/>
    <x v="355"/>
    <n v="8"/>
    <n v="149964031"/>
    <n v="149964031"/>
    <n v="66212444"/>
    <n v="0"/>
  </r>
  <r>
    <x v="1"/>
    <n v="724"/>
    <n v="1"/>
    <n v="620"/>
    <s v="S2"/>
    <x v="356"/>
    <n v="8"/>
    <n v="379135"/>
    <n v="379135"/>
    <n v="244570"/>
    <n v="0"/>
  </r>
  <r>
    <x v="2"/>
    <n v="724"/>
    <n v="1"/>
    <n v="620"/>
    <s v="S2"/>
    <x v="356"/>
    <n v="8"/>
    <n v="242034"/>
    <n v="242034"/>
    <n v="216948"/>
    <n v="0"/>
  </r>
  <r>
    <x v="3"/>
    <n v="724"/>
    <n v="1"/>
    <n v="620"/>
    <s v="S2"/>
    <x v="356"/>
    <n v="8"/>
    <n v="100613"/>
    <n v="100613"/>
    <n v="122424"/>
    <n v="0"/>
  </r>
  <r>
    <x v="4"/>
    <n v="724"/>
    <n v="1"/>
    <n v="620"/>
    <s v="S2"/>
    <x v="356"/>
    <n v="8"/>
    <n v="126949"/>
    <n v="126949"/>
    <n v="116190"/>
    <n v="0"/>
  </r>
  <r>
    <x v="5"/>
    <n v="724"/>
    <n v="1"/>
    <n v="620"/>
    <s v="S2"/>
    <x v="356"/>
    <n v="8"/>
    <n v="55625"/>
    <n v="55625"/>
    <n v="32342"/>
    <n v="0"/>
  </r>
  <r>
    <x v="6"/>
    <n v="724"/>
    <n v="1"/>
    <n v="620"/>
    <s v="S2"/>
    <x v="356"/>
    <n v="8"/>
    <n v="0"/>
    <n v="0"/>
    <n v="30919"/>
    <n v="0"/>
  </r>
  <r>
    <x v="7"/>
    <n v="724"/>
    <n v="1"/>
    <n v="620"/>
    <s v="S2"/>
    <x v="356"/>
    <n v="8"/>
    <n v="43464"/>
    <n v="43464"/>
    <n v="102929"/>
    <n v="0"/>
  </r>
  <r>
    <x v="8"/>
    <n v="724"/>
    <n v="1"/>
    <n v="620"/>
    <s v="S2"/>
    <x v="356"/>
    <n v="8"/>
    <n v="94964"/>
    <n v="94964"/>
    <n v="131336"/>
    <n v="0"/>
  </r>
  <r>
    <x v="9"/>
    <n v="724"/>
    <n v="1"/>
    <n v="620"/>
    <s v="S2"/>
    <x v="356"/>
    <n v="8"/>
    <n v="126816"/>
    <n v="126816"/>
    <n v="166926"/>
    <n v="0"/>
  </r>
  <r>
    <x v="10"/>
    <n v="724"/>
    <n v="1"/>
    <n v="620"/>
    <s v="S2"/>
    <x v="356"/>
    <n v="8"/>
    <n v="90066"/>
    <n v="90066"/>
    <n v="132236"/>
    <n v="0"/>
  </r>
  <r>
    <x v="11"/>
    <n v="724"/>
    <n v="1"/>
    <n v="620"/>
    <s v="S2"/>
    <x v="356"/>
    <n v="8"/>
    <n v="246386"/>
    <n v="246386"/>
    <n v="422292"/>
    <n v="0"/>
  </r>
  <r>
    <x v="12"/>
    <n v="724"/>
    <n v="1"/>
    <n v="620"/>
    <s v="S2"/>
    <x v="356"/>
    <n v="8"/>
    <n v="10255"/>
    <n v="10255"/>
    <n v="9491"/>
    <n v="0"/>
  </r>
  <r>
    <x v="13"/>
    <n v="724"/>
    <n v="1"/>
    <n v="620"/>
    <s v="S2"/>
    <x v="356"/>
    <n v="8"/>
    <n v="97269"/>
    <n v="97269"/>
    <n v="51949"/>
    <n v="0"/>
  </r>
  <r>
    <x v="14"/>
    <n v="724"/>
    <n v="1"/>
    <n v="620"/>
    <s v="S2"/>
    <x v="356"/>
    <n v="8"/>
    <n v="24745"/>
    <n v="24745"/>
    <n v="15508"/>
    <n v="0"/>
  </r>
  <r>
    <x v="15"/>
    <n v="724"/>
    <n v="1"/>
    <n v="620"/>
    <s v="S2"/>
    <x v="356"/>
    <n v="8"/>
    <n v="1240"/>
    <n v="1240"/>
    <n v="7188"/>
    <n v="0"/>
  </r>
  <r>
    <x v="16"/>
    <n v="724"/>
    <n v="1"/>
    <n v="620"/>
    <s v="S2"/>
    <x v="356"/>
    <n v="8"/>
    <n v="147500"/>
    <n v="147500"/>
    <n v="41892"/>
    <n v="0"/>
  </r>
  <r>
    <x v="17"/>
    <n v="724"/>
    <n v="1"/>
    <n v="620"/>
    <s v="S2"/>
    <x v="356"/>
    <n v="8"/>
    <n v="626833"/>
    <n v="626833"/>
    <n v="598754"/>
    <n v="0"/>
  </r>
  <r>
    <x v="18"/>
    <n v="724"/>
    <n v="1"/>
    <n v="620"/>
    <s v="S2"/>
    <x v="356"/>
    <n v="8"/>
    <n v="505807"/>
    <n v="505807"/>
    <n v="612565"/>
    <n v="6"/>
  </r>
  <r>
    <x v="0"/>
    <n v="724"/>
    <n v="1"/>
    <n v="620"/>
    <s v="S2"/>
    <x v="357"/>
    <n v="8"/>
    <n v="3362976"/>
    <n v="3362976"/>
    <n v="789674"/>
    <n v="0"/>
  </r>
  <r>
    <x v="1"/>
    <n v="724"/>
    <n v="1"/>
    <n v="620"/>
    <s v="S2"/>
    <x v="357"/>
    <n v="8"/>
    <n v="1524761"/>
    <n v="1524761"/>
    <n v="413591"/>
    <n v="0"/>
  </r>
  <r>
    <x v="2"/>
    <n v="724"/>
    <n v="1"/>
    <n v="620"/>
    <s v="S2"/>
    <x v="357"/>
    <n v="8"/>
    <n v="916183"/>
    <n v="916183"/>
    <n v="346456"/>
    <n v="0"/>
  </r>
  <r>
    <x v="3"/>
    <n v="724"/>
    <n v="1"/>
    <n v="620"/>
    <s v="S2"/>
    <x v="357"/>
    <n v="8"/>
    <n v="856749"/>
    <n v="856749"/>
    <n v="290811"/>
    <n v="0"/>
  </r>
  <r>
    <x v="4"/>
    <n v="724"/>
    <n v="1"/>
    <n v="620"/>
    <s v="S2"/>
    <x v="357"/>
    <n v="8"/>
    <n v="618995"/>
    <n v="618995"/>
    <n v="247366"/>
    <n v="0"/>
  </r>
  <r>
    <x v="5"/>
    <n v="724"/>
    <n v="1"/>
    <n v="620"/>
    <s v="S2"/>
    <x v="357"/>
    <n v="8"/>
    <n v="1009312"/>
    <n v="1009312"/>
    <n v="533368"/>
    <n v="0"/>
  </r>
  <r>
    <x v="6"/>
    <n v="724"/>
    <n v="1"/>
    <n v="620"/>
    <s v="S2"/>
    <x v="357"/>
    <n v="8"/>
    <n v="901500"/>
    <n v="901500"/>
    <n v="366476"/>
    <n v="0"/>
  </r>
  <r>
    <x v="7"/>
    <n v="724"/>
    <n v="1"/>
    <n v="620"/>
    <s v="S2"/>
    <x v="357"/>
    <n v="8"/>
    <n v="1496625"/>
    <n v="1496625"/>
    <n v="455932"/>
    <n v="0"/>
  </r>
  <r>
    <x v="8"/>
    <n v="724"/>
    <n v="1"/>
    <n v="620"/>
    <s v="S2"/>
    <x v="357"/>
    <n v="8"/>
    <n v="1046499"/>
    <n v="1046499"/>
    <n v="554149"/>
    <n v="0"/>
  </r>
  <r>
    <x v="9"/>
    <n v="724"/>
    <n v="1"/>
    <n v="620"/>
    <s v="S2"/>
    <x v="357"/>
    <n v="8"/>
    <n v="1150687"/>
    <n v="1150687"/>
    <n v="647718"/>
    <n v="0"/>
  </r>
  <r>
    <x v="10"/>
    <n v="724"/>
    <n v="1"/>
    <n v="620"/>
    <s v="S2"/>
    <x v="357"/>
    <n v="8"/>
    <n v="2639187"/>
    <n v="2639187"/>
    <n v="965462"/>
    <n v="0"/>
  </r>
  <r>
    <x v="11"/>
    <n v="724"/>
    <n v="1"/>
    <n v="620"/>
    <s v="S2"/>
    <x v="357"/>
    <n v="8"/>
    <n v="3117500"/>
    <n v="3117500"/>
    <n v="724671"/>
    <n v="0"/>
  </r>
  <r>
    <x v="12"/>
    <n v="724"/>
    <n v="1"/>
    <n v="620"/>
    <s v="S2"/>
    <x v="357"/>
    <n v="8"/>
    <n v="1533740"/>
    <n v="1533740"/>
    <n v="433218"/>
    <n v="0"/>
  </r>
  <r>
    <x v="13"/>
    <n v="724"/>
    <n v="1"/>
    <n v="620"/>
    <s v="S2"/>
    <x v="357"/>
    <n v="8"/>
    <n v="1832020"/>
    <n v="1832020"/>
    <n v="422355"/>
    <n v="0"/>
  </r>
  <r>
    <x v="14"/>
    <n v="724"/>
    <n v="1"/>
    <n v="620"/>
    <s v="S2"/>
    <x v="357"/>
    <n v="8"/>
    <n v="2029103"/>
    <n v="2029103"/>
    <n v="353753"/>
    <n v="0"/>
  </r>
  <r>
    <x v="15"/>
    <n v="724"/>
    <n v="1"/>
    <n v="620"/>
    <s v="S2"/>
    <x v="357"/>
    <n v="8"/>
    <n v="993846"/>
    <n v="993846"/>
    <n v="328102"/>
    <n v="0"/>
  </r>
  <r>
    <x v="16"/>
    <n v="724"/>
    <n v="1"/>
    <n v="620"/>
    <s v="S2"/>
    <x v="357"/>
    <n v="8"/>
    <n v="3414345"/>
    <n v="3414345"/>
    <n v="1108926"/>
    <n v="0"/>
  </r>
  <r>
    <x v="17"/>
    <n v="724"/>
    <n v="1"/>
    <n v="620"/>
    <s v="S2"/>
    <x v="357"/>
    <n v="8"/>
    <n v="7241296"/>
    <n v="7241296"/>
    <n v="2155842"/>
    <n v="0"/>
  </r>
  <r>
    <x v="18"/>
    <n v="724"/>
    <n v="1"/>
    <n v="620"/>
    <s v="S2"/>
    <x v="357"/>
    <n v="8"/>
    <n v="9094202"/>
    <n v="9094202"/>
    <n v="2353472"/>
    <n v="0"/>
  </r>
  <r>
    <x v="19"/>
    <n v="724"/>
    <n v="1"/>
    <n v="620"/>
    <s v="S2"/>
    <x v="357"/>
    <n v="8"/>
    <n v="9679645"/>
    <n v="9679645"/>
    <n v="2681403"/>
    <n v="0"/>
  </r>
  <r>
    <x v="20"/>
    <n v="724"/>
    <n v="1"/>
    <n v="620"/>
    <s v="S2"/>
    <x v="357"/>
    <n v="8"/>
    <n v="8958691"/>
    <n v="8958691"/>
    <n v="2215907"/>
    <n v="0"/>
  </r>
  <r>
    <x v="0"/>
    <n v="724"/>
    <n v="1"/>
    <n v="620"/>
    <s v="S2"/>
    <x v="358"/>
    <n v="8"/>
    <n v="1677199"/>
    <n v="1677199"/>
    <n v="407396"/>
    <n v="0"/>
  </r>
  <r>
    <x v="1"/>
    <n v="724"/>
    <n v="1"/>
    <n v="620"/>
    <s v="S2"/>
    <x v="358"/>
    <n v="8"/>
    <n v="32980"/>
    <n v="32980"/>
    <n v="29621"/>
    <n v="0"/>
  </r>
  <r>
    <x v="2"/>
    <n v="724"/>
    <n v="1"/>
    <n v="620"/>
    <s v="S2"/>
    <x v="358"/>
    <n v="8"/>
    <n v="63328"/>
    <n v="63328"/>
    <n v="62790"/>
    <n v="0"/>
  </r>
  <r>
    <x v="3"/>
    <n v="724"/>
    <n v="1"/>
    <n v="620"/>
    <s v="S2"/>
    <x v="358"/>
    <n v="8"/>
    <n v="75585"/>
    <n v="75585"/>
    <n v="91067"/>
    <n v="0"/>
  </r>
  <r>
    <x v="4"/>
    <n v="724"/>
    <n v="1"/>
    <n v="620"/>
    <s v="S2"/>
    <x v="358"/>
    <n v="8"/>
    <n v="114078"/>
    <n v="114078"/>
    <n v="119094"/>
    <n v="0"/>
  </r>
  <r>
    <x v="5"/>
    <n v="724"/>
    <n v="1"/>
    <n v="620"/>
    <s v="S2"/>
    <x v="358"/>
    <n v="8"/>
    <n v="143160"/>
    <n v="143160"/>
    <n v="148159"/>
    <n v="0"/>
  </r>
  <r>
    <x v="6"/>
    <n v="724"/>
    <n v="1"/>
    <n v="620"/>
    <s v="S2"/>
    <x v="358"/>
    <n v="8"/>
    <n v="233449"/>
    <n v="233449"/>
    <n v="252695"/>
    <n v="0"/>
  </r>
  <r>
    <x v="7"/>
    <n v="724"/>
    <n v="1"/>
    <n v="620"/>
    <s v="S2"/>
    <x v="358"/>
    <n v="8"/>
    <n v="315812"/>
    <n v="315812"/>
    <n v="318996"/>
    <n v="0"/>
  </r>
  <r>
    <x v="8"/>
    <n v="724"/>
    <n v="1"/>
    <n v="620"/>
    <s v="S2"/>
    <x v="358"/>
    <n v="8"/>
    <n v="330375"/>
    <n v="330375"/>
    <n v="406509"/>
    <n v="0"/>
  </r>
  <r>
    <x v="9"/>
    <n v="724"/>
    <n v="1"/>
    <n v="620"/>
    <s v="S2"/>
    <x v="358"/>
    <n v="8"/>
    <n v="2166437"/>
    <n v="2166437"/>
    <n v="1586819"/>
    <n v="0"/>
  </r>
  <r>
    <x v="10"/>
    <n v="724"/>
    <n v="1"/>
    <n v="620"/>
    <s v="S2"/>
    <x v="358"/>
    <n v="8"/>
    <n v="996687"/>
    <n v="996687"/>
    <n v="915701"/>
    <n v="0"/>
  </r>
  <r>
    <x v="11"/>
    <n v="724"/>
    <n v="1"/>
    <n v="620"/>
    <s v="S2"/>
    <x v="358"/>
    <n v="8"/>
    <n v="828687"/>
    <n v="828687"/>
    <n v="974580"/>
    <n v="0"/>
  </r>
  <r>
    <x v="12"/>
    <n v="724"/>
    <n v="1"/>
    <n v="620"/>
    <s v="S2"/>
    <x v="358"/>
    <n v="5"/>
    <n v="99442"/>
    <n v="520267"/>
    <n v="823692"/>
    <n v="2"/>
  </r>
  <r>
    <x v="13"/>
    <n v="724"/>
    <n v="1"/>
    <n v="620"/>
    <s v="S2"/>
    <x v="358"/>
    <n v="5"/>
    <n v="113620"/>
    <n v="629174"/>
    <n v="1026127"/>
    <n v="2"/>
  </r>
  <r>
    <x v="14"/>
    <n v="724"/>
    <n v="1"/>
    <n v="620"/>
    <s v="S2"/>
    <x v="358"/>
    <n v="5"/>
    <n v="172258"/>
    <n v="1128592"/>
    <n v="1068592"/>
    <n v="2"/>
  </r>
  <r>
    <x v="15"/>
    <n v="724"/>
    <n v="1"/>
    <n v="620"/>
    <s v="S2"/>
    <x v="358"/>
    <n v="5"/>
    <n v="141165"/>
    <n v="840064"/>
    <n v="851833"/>
    <n v="2"/>
  </r>
  <r>
    <x v="16"/>
    <n v="724"/>
    <n v="1"/>
    <n v="620"/>
    <s v="S2"/>
    <x v="358"/>
    <n v="5"/>
    <n v="115963"/>
    <n v="985925"/>
    <n v="1008459"/>
    <n v="2"/>
  </r>
  <r>
    <x v="17"/>
    <n v="724"/>
    <n v="1"/>
    <n v="620"/>
    <s v="S2"/>
    <x v="358"/>
    <n v="5"/>
    <n v="201429"/>
    <n v="1515253"/>
    <n v="1751707"/>
    <n v="2"/>
  </r>
  <r>
    <x v="18"/>
    <n v="724"/>
    <n v="1"/>
    <n v="620"/>
    <s v="S2"/>
    <x v="358"/>
    <n v="5"/>
    <n v="150900"/>
    <n v="1012856"/>
    <n v="1312285"/>
    <n v="2"/>
  </r>
  <r>
    <x v="19"/>
    <n v="724"/>
    <n v="1"/>
    <n v="620"/>
    <s v="S2"/>
    <x v="358"/>
    <n v="1"/>
    <m/>
    <n v="1413484"/>
    <n v="2289433"/>
    <n v="0"/>
  </r>
  <r>
    <x v="20"/>
    <n v="724"/>
    <n v="1"/>
    <n v="620"/>
    <s v="S2"/>
    <x v="358"/>
    <n v="1"/>
    <m/>
    <n v="1873000"/>
    <n v="6494429"/>
    <n v="0"/>
  </r>
  <r>
    <x v="0"/>
    <n v="724"/>
    <n v="1"/>
    <n v="620"/>
    <s v="S2"/>
    <x v="359"/>
    <n v="8"/>
    <n v="473125"/>
    <n v="473125"/>
    <n v="277812"/>
    <n v="0"/>
  </r>
  <r>
    <x v="1"/>
    <n v="724"/>
    <n v="1"/>
    <n v="620"/>
    <s v="S2"/>
    <x v="359"/>
    <n v="8"/>
    <n v="1040312"/>
    <n v="1040312"/>
    <n v="565570"/>
    <n v="0"/>
  </r>
  <r>
    <x v="2"/>
    <n v="724"/>
    <n v="1"/>
    <n v="620"/>
    <s v="S2"/>
    <x v="359"/>
    <n v="8"/>
    <n v="1099000"/>
    <n v="1099000"/>
    <n v="791198"/>
    <n v="0"/>
  </r>
  <r>
    <x v="3"/>
    <n v="724"/>
    <n v="1"/>
    <n v="620"/>
    <s v="S2"/>
    <x v="359"/>
    <n v="8"/>
    <n v="1056562"/>
    <n v="1056562"/>
    <n v="848526"/>
    <n v="0"/>
  </r>
  <r>
    <x v="4"/>
    <n v="724"/>
    <n v="1"/>
    <n v="620"/>
    <s v="S2"/>
    <x v="359"/>
    <n v="8"/>
    <n v="648875"/>
    <n v="648875"/>
    <n v="622549"/>
    <n v="0"/>
  </r>
  <r>
    <x v="5"/>
    <n v="724"/>
    <n v="1"/>
    <n v="620"/>
    <s v="S2"/>
    <x v="359"/>
    <n v="8"/>
    <n v="97246"/>
    <n v="97246"/>
    <n v="260400"/>
    <n v="0"/>
  </r>
  <r>
    <x v="6"/>
    <n v="724"/>
    <n v="1"/>
    <n v="620"/>
    <s v="S2"/>
    <x v="359"/>
    <n v="8"/>
    <n v="18445"/>
    <n v="18445"/>
    <n v="247374"/>
    <n v="0"/>
  </r>
  <r>
    <x v="7"/>
    <n v="724"/>
    <n v="1"/>
    <n v="620"/>
    <s v="S2"/>
    <x v="359"/>
    <n v="8"/>
    <n v="783625"/>
    <n v="783625"/>
    <n v="832308"/>
    <n v="0"/>
  </r>
  <r>
    <x v="8"/>
    <n v="724"/>
    <n v="1"/>
    <n v="620"/>
    <s v="S2"/>
    <x v="359"/>
    <n v="8"/>
    <n v="62199"/>
    <n v="62199"/>
    <n v="361445"/>
    <n v="0"/>
  </r>
  <r>
    <x v="9"/>
    <n v="724"/>
    <n v="1"/>
    <n v="620"/>
    <s v="S2"/>
    <x v="359"/>
    <n v="8"/>
    <n v="71890"/>
    <n v="71890"/>
    <n v="367463"/>
    <n v="0"/>
  </r>
  <r>
    <x v="10"/>
    <n v="724"/>
    <n v="1"/>
    <n v="620"/>
    <s v="S2"/>
    <x v="359"/>
    <n v="8"/>
    <n v="302375"/>
    <n v="302375"/>
    <n v="1359092"/>
    <n v="0"/>
  </r>
  <r>
    <x v="11"/>
    <n v="724"/>
    <n v="1"/>
    <n v="620"/>
    <s v="S2"/>
    <x v="359"/>
    <n v="8"/>
    <n v="504937"/>
    <n v="504937"/>
    <n v="2118091"/>
    <n v="0"/>
  </r>
  <r>
    <x v="12"/>
    <n v="724"/>
    <n v="1"/>
    <n v="620"/>
    <s v="S2"/>
    <x v="359"/>
    <n v="8"/>
    <n v="310848"/>
    <n v="310848"/>
    <n v="1118720"/>
    <n v="0"/>
  </r>
  <r>
    <x v="13"/>
    <n v="724"/>
    <n v="1"/>
    <n v="620"/>
    <s v="S2"/>
    <x v="359"/>
    <n v="8"/>
    <n v="250135"/>
    <n v="250135"/>
    <n v="691345"/>
    <n v="0"/>
  </r>
  <r>
    <x v="14"/>
    <n v="724"/>
    <n v="1"/>
    <n v="620"/>
    <s v="S2"/>
    <x v="359"/>
    <n v="8"/>
    <n v="279208"/>
    <n v="279208"/>
    <n v="910887"/>
    <n v="0"/>
  </r>
  <r>
    <x v="15"/>
    <n v="724"/>
    <n v="1"/>
    <n v="620"/>
    <s v="S2"/>
    <x v="359"/>
    <n v="8"/>
    <n v="223559"/>
    <n v="223559"/>
    <n v="954093"/>
    <n v="0"/>
  </r>
  <r>
    <x v="16"/>
    <n v="724"/>
    <n v="1"/>
    <n v="620"/>
    <s v="S2"/>
    <x v="359"/>
    <n v="8"/>
    <n v="167300"/>
    <n v="167300"/>
    <n v="649888"/>
    <n v="0"/>
  </r>
  <r>
    <x v="17"/>
    <n v="724"/>
    <n v="1"/>
    <n v="620"/>
    <s v="S2"/>
    <x v="359"/>
    <n v="8"/>
    <n v="160318"/>
    <n v="160318"/>
    <n v="973235"/>
    <n v="0"/>
  </r>
  <r>
    <x v="18"/>
    <n v="724"/>
    <n v="1"/>
    <n v="620"/>
    <s v="S2"/>
    <x v="359"/>
    <n v="8"/>
    <n v="112371"/>
    <n v="112371"/>
    <n v="787934"/>
    <n v="0"/>
  </r>
  <r>
    <x v="19"/>
    <n v="724"/>
    <n v="1"/>
    <n v="620"/>
    <s v="S2"/>
    <x v="359"/>
    <n v="8"/>
    <n v="155290"/>
    <n v="155290"/>
    <n v="1542786"/>
    <n v="0"/>
  </r>
  <r>
    <x v="20"/>
    <n v="724"/>
    <n v="1"/>
    <n v="620"/>
    <s v="S2"/>
    <x v="359"/>
    <n v="8"/>
    <n v="61255"/>
    <n v="61255"/>
    <n v="1255424"/>
    <n v="0"/>
  </r>
  <r>
    <x v="0"/>
    <n v="724"/>
    <n v="1"/>
    <n v="620"/>
    <s v="S2"/>
    <x v="360"/>
    <n v="8"/>
    <n v="3756687"/>
    <n v="3756687"/>
    <n v="4902942"/>
    <n v="0"/>
  </r>
  <r>
    <x v="1"/>
    <n v="724"/>
    <n v="1"/>
    <n v="620"/>
    <s v="S2"/>
    <x v="360"/>
    <n v="8"/>
    <n v="4750134"/>
    <n v="4750134"/>
    <n v="5753477"/>
    <n v="0"/>
  </r>
  <r>
    <x v="2"/>
    <n v="724"/>
    <n v="1"/>
    <n v="620"/>
    <s v="S2"/>
    <x v="360"/>
    <n v="8"/>
    <n v="5154373"/>
    <n v="5154373"/>
    <n v="7910958"/>
    <n v="0"/>
  </r>
  <r>
    <x v="3"/>
    <n v="724"/>
    <n v="1"/>
    <n v="620"/>
    <s v="S2"/>
    <x v="360"/>
    <n v="8"/>
    <n v="5041098"/>
    <n v="5041098"/>
    <n v="7472471"/>
    <n v="0"/>
  </r>
  <r>
    <x v="4"/>
    <n v="724"/>
    <n v="1"/>
    <n v="620"/>
    <s v="S2"/>
    <x v="360"/>
    <n v="8"/>
    <n v="4984818"/>
    <n v="4984818"/>
    <n v="7830215"/>
    <n v="0"/>
  </r>
  <r>
    <x v="5"/>
    <n v="724"/>
    <n v="1"/>
    <n v="620"/>
    <s v="S2"/>
    <x v="360"/>
    <n v="8"/>
    <n v="3007632"/>
    <n v="3007632"/>
    <n v="6670542"/>
    <n v="0"/>
  </r>
  <r>
    <x v="6"/>
    <n v="724"/>
    <n v="1"/>
    <n v="620"/>
    <s v="S2"/>
    <x v="360"/>
    <n v="8"/>
    <n v="7159084"/>
    <n v="7159084"/>
    <n v="7796515"/>
    <n v="0"/>
  </r>
  <r>
    <x v="7"/>
    <n v="724"/>
    <n v="1"/>
    <n v="620"/>
    <s v="S2"/>
    <x v="360"/>
    <n v="8"/>
    <n v="13419876"/>
    <n v="13419876"/>
    <n v="12841316"/>
    <n v="0"/>
  </r>
  <r>
    <x v="8"/>
    <n v="724"/>
    <n v="1"/>
    <n v="620"/>
    <s v="S2"/>
    <x v="360"/>
    <n v="8"/>
    <n v="5370381"/>
    <n v="5370381"/>
    <n v="9545625"/>
    <n v="0"/>
  </r>
  <r>
    <x v="9"/>
    <n v="724"/>
    <n v="1"/>
    <n v="620"/>
    <s v="S2"/>
    <x v="360"/>
    <n v="8"/>
    <n v="4470900"/>
    <n v="4470900"/>
    <n v="9610584"/>
    <n v="0"/>
  </r>
  <r>
    <x v="10"/>
    <n v="724"/>
    <n v="1"/>
    <n v="620"/>
    <s v="S2"/>
    <x v="360"/>
    <n v="8"/>
    <n v="4115147"/>
    <n v="4115147"/>
    <n v="10507069"/>
    <n v="0"/>
  </r>
  <r>
    <x v="11"/>
    <n v="724"/>
    <n v="1"/>
    <n v="620"/>
    <s v="S2"/>
    <x v="360"/>
    <n v="8"/>
    <n v="3463291"/>
    <n v="3463291"/>
    <n v="9432686"/>
    <n v="0"/>
  </r>
  <r>
    <x v="12"/>
    <n v="724"/>
    <n v="1"/>
    <n v="620"/>
    <s v="S2"/>
    <x v="360"/>
    <n v="8"/>
    <n v="9905637"/>
    <n v="9905637"/>
    <n v="11335195"/>
    <n v="0"/>
  </r>
  <r>
    <x v="13"/>
    <n v="724"/>
    <n v="1"/>
    <n v="620"/>
    <s v="S2"/>
    <x v="360"/>
    <n v="8"/>
    <n v="27454816"/>
    <n v="27454816"/>
    <n v="17495752"/>
    <n v="0"/>
  </r>
  <r>
    <x v="14"/>
    <n v="724"/>
    <n v="1"/>
    <n v="620"/>
    <s v="S2"/>
    <x v="360"/>
    <n v="8"/>
    <n v="10606124"/>
    <n v="10606124"/>
    <n v="17464762"/>
    <n v="0"/>
  </r>
  <r>
    <x v="15"/>
    <n v="724"/>
    <n v="1"/>
    <n v="620"/>
    <s v="S2"/>
    <x v="360"/>
    <n v="8"/>
    <n v="10315192"/>
    <n v="10315192"/>
    <n v="20466988"/>
    <n v="0"/>
  </r>
  <r>
    <x v="16"/>
    <n v="724"/>
    <n v="1"/>
    <n v="620"/>
    <s v="S2"/>
    <x v="360"/>
    <n v="8"/>
    <n v="11086214"/>
    <n v="11086214"/>
    <n v="26507484"/>
    <n v="0"/>
  </r>
  <r>
    <x v="17"/>
    <n v="724"/>
    <n v="1"/>
    <n v="620"/>
    <s v="S2"/>
    <x v="360"/>
    <n v="8"/>
    <n v="14022851"/>
    <n v="14022851"/>
    <n v="38095173"/>
    <n v="6"/>
  </r>
  <r>
    <x v="18"/>
    <n v="724"/>
    <n v="1"/>
    <n v="620"/>
    <s v="S2"/>
    <x v="360"/>
    <n v="8"/>
    <n v="7245479"/>
    <n v="7245479"/>
    <n v="48148914"/>
    <n v="6"/>
  </r>
  <r>
    <x v="19"/>
    <n v="724"/>
    <n v="1"/>
    <n v="620"/>
    <s v="S2"/>
    <x v="360"/>
    <n v="8"/>
    <n v="10990407"/>
    <n v="10990407"/>
    <n v="58115733"/>
    <n v="6"/>
  </r>
  <r>
    <x v="20"/>
    <n v="724"/>
    <n v="1"/>
    <n v="620"/>
    <s v="S2"/>
    <x v="360"/>
    <n v="8"/>
    <n v="28530777"/>
    <n v="28530777"/>
    <n v="67775535"/>
    <n v="0"/>
  </r>
  <r>
    <x v="0"/>
    <n v="724"/>
    <n v="1"/>
    <n v="620"/>
    <s v="S2"/>
    <x v="361"/>
    <n v="8"/>
    <n v="216268"/>
    <n v="216268"/>
    <n v="482070"/>
    <n v="0"/>
  </r>
  <r>
    <x v="1"/>
    <n v="724"/>
    <n v="1"/>
    <n v="620"/>
    <s v="S2"/>
    <x v="361"/>
    <n v="8"/>
    <n v="303514"/>
    <n v="303514"/>
    <n v="527429"/>
    <n v="0"/>
  </r>
  <r>
    <x v="2"/>
    <n v="724"/>
    <n v="1"/>
    <n v="620"/>
    <s v="S2"/>
    <x v="361"/>
    <n v="8"/>
    <n v="341061"/>
    <n v="341061"/>
    <n v="817145"/>
    <n v="0"/>
  </r>
  <r>
    <x v="3"/>
    <n v="724"/>
    <n v="1"/>
    <n v="620"/>
    <s v="S2"/>
    <x v="361"/>
    <n v="8"/>
    <n v="312636"/>
    <n v="312636"/>
    <n v="789565"/>
    <n v="0"/>
  </r>
  <r>
    <x v="4"/>
    <n v="724"/>
    <n v="1"/>
    <n v="620"/>
    <s v="S2"/>
    <x v="361"/>
    <n v="8"/>
    <n v="224627"/>
    <n v="224627"/>
    <n v="702611"/>
    <n v="0"/>
  </r>
  <r>
    <x v="5"/>
    <n v="724"/>
    <n v="1"/>
    <n v="620"/>
    <s v="S2"/>
    <x v="361"/>
    <n v="8"/>
    <n v="156123"/>
    <n v="156123"/>
    <n v="608336"/>
    <n v="0"/>
  </r>
  <r>
    <x v="6"/>
    <n v="724"/>
    <n v="1"/>
    <n v="620"/>
    <s v="S2"/>
    <x v="361"/>
    <n v="8"/>
    <n v="247123"/>
    <n v="247123"/>
    <n v="682277"/>
    <n v="0"/>
  </r>
  <r>
    <x v="7"/>
    <n v="724"/>
    <n v="1"/>
    <n v="620"/>
    <s v="S2"/>
    <x v="361"/>
    <n v="8"/>
    <n v="211627"/>
    <n v="211627"/>
    <n v="802775"/>
    <n v="0"/>
  </r>
  <r>
    <x v="8"/>
    <n v="724"/>
    <n v="1"/>
    <n v="620"/>
    <s v="S2"/>
    <x v="361"/>
    <n v="8"/>
    <n v="433799"/>
    <n v="433799"/>
    <n v="1711329"/>
    <n v="0"/>
  </r>
  <r>
    <x v="9"/>
    <n v="724"/>
    <n v="1"/>
    <n v="620"/>
    <s v="S2"/>
    <x v="361"/>
    <n v="8"/>
    <n v="819092"/>
    <n v="819092"/>
    <n v="2433073"/>
    <n v="0"/>
  </r>
  <r>
    <x v="10"/>
    <n v="724"/>
    <n v="1"/>
    <n v="620"/>
    <s v="S2"/>
    <x v="361"/>
    <n v="8"/>
    <n v="581506"/>
    <n v="581506"/>
    <n v="1594510"/>
    <n v="0"/>
  </r>
  <r>
    <x v="11"/>
    <n v="724"/>
    <n v="1"/>
    <n v="620"/>
    <s v="S2"/>
    <x v="361"/>
    <n v="8"/>
    <n v="248092"/>
    <n v="248092"/>
    <n v="854737"/>
    <n v="0"/>
  </r>
  <r>
    <x v="12"/>
    <n v="724"/>
    <n v="1"/>
    <n v="620"/>
    <s v="S2"/>
    <x v="361"/>
    <n v="8"/>
    <n v="246743"/>
    <n v="246743"/>
    <n v="658273"/>
    <n v="0"/>
  </r>
  <r>
    <x v="13"/>
    <n v="724"/>
    <n v="1"/>
    <n v="620"/>
    <s v="S2"/>
    <x v="361"/>
    <n v="8"/>
    <n v="193715"/>
    <n v="193715"/>
    <n v="931148"/>
    <n v="0"/>
  </r>
  <r>
    <x v="14"/>
    <n v="724"/>
    <n v="1"/>
    <n v="620"/>
    <s v="S2"/>
    <x v="361"/>
    <n v="8"/>
    <n v="181542"/>
    <n v="181542"/>
    <n v="737651"/>
    <n v="0"/>
  </r>
  <r>
    <x v="15"/>
    <n v="724"/>
    <n v="1"/>
    <n v="620"/>
    <s v="S2"/>
    <x v="361"/>
    <n v="8"/>
    <n v="281046"/>
    <n v="281046"/>
    <n v="1498427"/>
    <n v="0"/>
  </r>
  <r>
    <x v="16"/>
    <n v="724"/>
    <n v="1"/>
    <n v="620"/>
    <s v="S2"/>
    <x v="361"/>
    <n v="8"/>
    <n v="943871"/>
    <n v="943871"/>
    <n v="1466709"/>
    <n v="0"/>
  </r>
  <r>
    <x v="17"/>
    <n v="724"/>
    <n v="1"/>
    <n v="620"/>
    <s v="S2"/>
    <x v="361"/>
    <n v="8"/>
    <n v="1801643"/>
    <n v="1801643"/>
    <n v="1755241"/>
    <n v="6"/>
  </r>
  <r>
    <x v="18"/>
    <n v="724"/>
    <n v="1"/>
    <n v="620"/>
    <s v="S2"/>
    <x v="361"/>
    <n v="8"/>
    <n v="2989227"/>
    <n v="2989227"/>
    <n v="1333913"/>
    <n v="0"/>
  </r>
  <r>
    <x v="19"/>
    <n v="724"/>
    <n v="1"/>
    <n v="620"/>
    <s v="S2"/>
    <x v="361"/>
    <n v="8"/>
    <n v="4285735"/>
    <n v="4285735"/>
    <n v="1540941"/>
    <n v="6"/>
  </r>
  <r>
    <x v="20"/>
    <n v="724"/>
    <n v="1"/>
    <n v="620"/>
    <s v="S2"/>
    <x v="361"/>
    <n v="8"/>
    <n v="5687506"/>
    <n v="5687506"/>
    <n v="3575157"/>
    <n v="0"/>
  </r>
  <r>
    <x v="0"/>
    <n v="724"/>
    <n v="1"/>
    <n v="620"/>
    <s v="S2"/>
    <x v="362"/>
    <n v="8"/>
    <n v="2276042"/>
    <n v="2276042"/>
    <n v="1044642"/>
    <n v="0"/>
  </r>
  <r>
    <x v="1"/>
    <n v="724"/>
    <n v="1"/>
    <n v="620"/>
    <s v="S2"/>
    <x v="362"/>
    <n v="8"/>
    <n v="9745705"/>
    <n v="9745705"/>
    <n v="3684158"/>
    <n v="0"/>
  </r>
  <r>
    <x v="2"/>
    <n v="724"/>
    <n v="1"/>
    <n v="620"/>
    <s v="S2"/>
    <x v="362"/>
    <n v="8"/>
    <n v="8921645"/>
    <n v="8921645"/>
    <n v="5063231"/>
    <n v="0"/>
  </r>
  <r>
    <x v="3"/>
    <n v="724"/>
    <n v="1"/>
    <n v="620"/>
    <s v="S2"/>
    <x v="362"/>
    <n v="8"/>
    <n v="15576272"/>
    <n v="15576272"/>
    <n v="6827844"/>
    <n v="0"/>
  </r>
  <r>
    <x v="4"/>
    <n v="724"/>
    <n v="1"/>
    <n v="620"/>
    <s v="S2"/>
    <x v="362"/>
    <n v="8"/>
    <n v="21894150"/>
    <n v="21894150"/>
    <n v="8890451"/>
    <n v="0"/>
  </r>
  <r>
    <x v="5"/>
    <n v="724"/>
    <n v="1"/>
    <n v="620"/>
    <s v="S2"/>
    <x v="362"/>
    <n v="8"/>
    <n v="17502200"/>
    <n v="17502200"/>
    <n v="5089145"/>
    <n v="0"/>
  </r>
  <r>
    <x v="6"/>
    <n v="724"/>
    <n v="1"/>
    <n v="620"/>
    <s v="S2"/>
    <x v="362"/>
    <n v="8"/>
    <n v="25083326"/>
    <n v="25083326"/>
    <n v="7449428"/>
    <n v="0"/>
  </r>
  <r>
    <x v="7"/>
    <n v="724"/>
    <n v="1"/>
    <n v="620"/>
    <s v="S2"/>
    <x v="362"/>
    <n v="8"/>
    <n v="30798456"/>
    <n v="30798456"/>
    <n v="12648720"/>
    <n v="0"/>
  </r>
  <r>
    <x v="8"/>
    <n v="724"/>
    <n v="1"/>
    <n v="620"/>
    <s v="S2"/>
    <x v="362"/>
    <n v="8"/>
    <n v="27477952"/>
    <n v="27477952"/>
    <n v="11743942"/>
    <n v="0"/>
  </r>
  <r>
    <x v="9"/>
    <n v="724"/>
    <n v="1"/>
    <n v="620"/>
    <s v="S2"/>
    <x v="362"/>
    <n v="8"/>
    <n v="31027104"/>
    <n v="31027104"/>
    <n v="11289211"/>
    <n v="0"/>
  </r>
  <r>
    <x v="10"/>
    <n v="724"/>
    <n v="1"/>
    <n v="620"/>
    <s v="S2"/>
    <x v="362"/>
    <n v="8"/>
    <n v="38688572"/>
    <n v="38688572"/>
    <n v="13673589"/>
    <n v="0"/>
  </r>
  <r>
    <x v="11"/>
    <n v="724"/>
    <n v="1"/>
    <n v="620"/>
    <s v="S2"/>
    <x v="362"/>
    <n v="8"/>
    <n v="48662006"/>
    <n v="48662006"/>
    <n v="14687907"/>
    <n v="0"/>
  </r>
  <r>
    <x v="12"/>
    <n v="724"/>
    <n v="1"/>
    <n v="620"/>
    <s v="S2"/>
    <x v="362"/>
    <n v="8"/>
    <n v="56835636"/>
    <n v="56835636"/>
    <n v="16149919"/>
    <n v="2"/>
  </r>
  <r>
    <x v="13"/>
    <n v="724"/>
    <n v="1"/>
    <n v="620"/>
    <s v="S2"/>
    <x v="362"/>
    <n v="8"/>
    <n v="58595204"/>
    <n v="58595204"/>
    <n v="14607757"/>
    <n v="2"/>
  </r>
  <r>
    <x v="14"/>
    <n v="724"/>
    <n v="1"/>
    <n v="620"/>
    <s v="S2"/>
    <x v="362"/>
    <n v="8"/>
    <n v="68864432"/>
    <n v="68864432"/>
    <n v="15000251"/>
    <n v="2"/>
  </r>
  <r>
    <x v="15"/>
    <n v="724"/>
    <n v="1"/>
    <n v="620"/>
    <s v="S2"/>
    <x v="362"/>
    <n v="8"/>
    <n v="33732371"/>
    <n v="33732371"/>
    <n v="9407640"/>
    <n v="2"/>
  </r>
  <r>
    <x v="16"/>
    <n v="724"/>
    <n v="1"/>
    <n v="620"/>
    <s v="S2"/>
    <x v="362"/>
    <n v="8"/>
    <n v="50102634"/>
    <n v="50102634"/>
    <n v="15028453"/>
    <n v="2"/>
  </r>
  <r>
    <x v="17"/>
    <n v="724"/>
    <n v="1"/>
    <n v="620"/>
    <s v="S2"/>
    <x v="362"/>
    <n v="8"/>
    <n v="47361587"/>
    <n v="47361587"/>
    <n v="15342217"/>
    <n v="2"/>
  </r>
  <r>
    <x v="18"/>
    <n v="724"/>
    <n v="1"/>
    <n v="620"/>
    <s v="S2"/>
    <x v="362"/>
    <n v="8"/>
    <n v="15325857"/>
    <n v="15325857"/>
    <n v="20317574"/>
    <n v="2"/>
  </r>
  <r>
    <x v="19"/>
    <n v="724"/>
    <n v="1"/>
    <n v="620"/>
    <s v="S2"/>
    <x v="362"/>
    <n v="8"/>
    <n v="38406157"/>
    <n v="38406157"/>
    <n v="25189811"/>
    <n v="6"/>
  </r>
  <r>
    <x v="20"/>
    <n v="724"/>
    <n v="1"/>
    <n v="620"/>
    <s v="S2"/>
    <x v="362"/>
    <n v="8"/>
    <n v="88058084"/>
    <n v="88058084"/>
    <n v="32670902"/>
    <n v="2"/>
  </r>
  <r>
    <x v="2"/>
    <n v="724"/>
    <n v="1"/>
    <n v="620"/>
    <s v="S2"/>
    <x v="363"/>
    <n v="8"/>
    <n v="80890"/>
    <n v="80890"/>
    <n v="100105"/>
    <n v="0"/>
  </r>
  <r>
    <x v="3"/>
    <n v="724"/>
    <n v="1"/>
    <n v="620"/>
    <s v="S2"/>
    <x v="363"/>
    <n v="8"/>
    <n v="1276062"/>
    <n v="1276062"/>
    <n v="1028219"/>
    <n v="0"/>
  </r>
  <r>
    <x v="4"/>
    <n v="724"/>
    <n v="1"/>
    <n v="620"/>
    <s v="S2"/>
    <x v="363"/>
    <n v="8"/>
    <n v="369312"/>
    <n v="369312"/>
    <n v="388064"/>
    <n v="0"/>
  </r>
  <r>
    <x v="5"/>
    <n v="724"/>
    <n v="1"/>
    <n v="620"/>
    <s v="S2"/>
    <x v="363"/>
    <n v="8"/>
    <n v="328187"/>
    <n v="328187"/>
    <n v="135484"/>
    <n v="0"/>
  </r>
  <r>
    <x v="6"/>
    <n v="724"/>
    <n v="1"/>
    <n v="620"/>
    <s v="S2"/>
    <x v="363"/>
    <n v="8"/>
    <n v="3677000"/>
    <n v="3677000"/>
    <n v="597509"/>
    <n v="0"/>
  </r>
  <r>
    <x v="7"/>
    <n v="724"/>
    <n v="1"/>
    <n v="620"/>
    <s v="S2"/>
    <x v="363"/>
    <n v="8"/>
    <n v="2465187"/>
    <n v="2465187"/>
    <n v="1005456"/>
    <n v="0"/>
  </r>
  <r>
    <x v="8"/>
    <n v="724"/>
    <n v="1"/>
    <n v="620"/>
    <s v="S2"/>
    <x v="363"/>
    <n v="8"/>
    <n v="8797710"/>
    <n v="8797710"/>
    <n v="6070968"/>
    <n v="0"/>
  </r>
  <r>
    <x v="9"/>
    <n v="724"/>
    <n v="1"/>
    <n v="620"/>
    <s v="S2"/>
    <x v="363"/>
    <n v="8"/>
    <n v="663562"/>
    <n v="663562"/>
    <n v="634030"/>
    <n v="0"/>
  </r>
  <r>
    <x v="10"/>
    <n v="724"/>
    <n v="1"/>
    <n v="620"/>
    <s v="S2"/>
    <x v="363"/>
    <n v="8"/>
    <n v="481875"/>
    <n v="481875"/>
    <n v="465323"/>
    <n v="0"/>
  </r>
  <r>
    <x v="11"/>
    <n v="724"/>
    <n v="1"/>
    <n v="620"/>
    <s v="S2"/>
    <x v="363"/>
    <n v="8"/>
    <n v="151679"/>
    <n v="151679"/>
    <n v="160457"/>
    <n v="0"/>
  </r>
  <r>
    <x v="12"/>
    <n v="724"/>
    <n v="1"/>
    <n v="620"/>
    <s v="S2"/>
    <x v="363"/>
    <n v="8"/>
    <n v="233696"/>
    <n v="233696"/>
    <n v="201777"/>
    <n v="0"/>
  </r>
  <r>
    <x v="13"/>
    <n v="724"/>
    <n v="1"/>
    <n v="620"/>
    <s v="S2"/>
    <x v="363"/>
    <n v="8"/>
    <n v="313453"/>
    <n v="313453"/>
    <n v="192057"/>
    <n v="0"/>
  </r>
  <r>
    <x v="14"/>
    <n v="724"/>
    <n v="1"/>
    <n v="620"/>
    <s v="S2"/>
    <x v="363"/>
    <n v="8"/>
    <n v="1059768"/>
    <n v="1059768"/>
    <n v="767971"/>
    <n v="0"/>
  </r>
  <r>
    <x v="15"/>
    <n v="724"/>
    <n v="1"/>
    <n v="620"/>
    <s v="S2"/>
    <x v="363"/>
    <n v="8"/>
    <n v="2307706"/>
    <n v="2307706"/>
    <n v="1466637"/>
    <n v="0"/>
  </r>
  <r>
    <x v="16"/>
    <n v="724"/>
    <n v="1"/>
    <n v="620"/>
    <s v="S2"/>
    <x v="363"/>
    <n v="8"/>
    <n v="1241827"/>
    <n v="1241827"/>
    <n v="944330"/>
    <n v="0"/>
  </r>
  <r>
    <x v="17"/>
    <n v="724"/>
    <n v="1"/>
    <n v="620"/>
    <s v="S2"/>
    <x v="363"/>
    <n v="8"/>
    <n v="1052919"/>
    <n v="1052919"/>
    <n v="783229"/>
    <n v="6"/>
  </r>
  <r>
    <x v="18"/>
    <n v="724"/>
    <n v="1"/>
    <n v="620"/>
    <s v="S2"/>
    <x v="363"/>
    <n v="8"/>
    <n v="1885320"/>
    <n v="1885320"/>
    <n v="1563033"/>
    <n v="0"/>
  </r>
  <r>
    <x v="19"/>
    <n v="724"/>
    <n v="1"/>
    <n v="620"/>
    <s v="S2"/>
    <x v="363"/>
    <n v="8"/>
    <n v="2084174"/>
    <n v="2084174"/>
    <n v="1985098"/>
    <n v="0"/>
  </r>
  <r>
    <x v="20"/>
    <n v="724"/>
    <n v="1"/>
    <n v="620"/>
    <s v="S2"/>
    <x v="363"/>
    <n v="8"/>
    <n v="1483400"/>
    <n v="1483400"/>
    <n v="1636704"/>
    <n v="0"/>
  </r>
  <r>
    <x v="0"/>
    <n v="724"/>
    <n v="1"/>
    <n v="620"/>
    <s v="S2"/>
    <x v="364"/>
    <n v="8"/>
    <n v="2306479"/>
    <n v="2306479"/>
    <n v="2321540"/>
    <n v="0"/>
  </r>
  <r>
    <x v="1"/>
    <n v="724"/>
    <n v="1"/>
    <n v="620"/>
    <s v="S2"/>
    <x v="364"/>
    <n v="8"/>
    <n v="5671233"/>
    <n v="5671233"/>
    <n v="5264541"/>
    <n v="0"/>
  </r>
  <r>
    <x v="2"/>
    <n v="724"/>
    <n v="1"/>
    <n v="620"/>
    <s v="S2"/>
    <x v="364"/>
    <n v="8"/>
    <n v="10662210"/>
    <n v="10662210"/>
    <n v="11825727"/>
    <n v="0"/>
  </r>
  <r>
    <x v="3"/>
    <n v="724"/>
    <n v="1"/>
    <n v="620"/>
    <s v="S2"/>
    <x v="364"/>
    <n v="8"/>
    <n v="26905834"/>
    <n v="26905834"/>
    <n v="24747020"/>
    <n v="0"/>
  </r>
  <r>
    <x v="4"/>
    <n v="724"/>
    <n v="1"/>
    <n v="620"/>
    <s v="S2"/>
    <x v="364"/>
    <n v="8"/>
    <n v="28013920"/>
    <n v="28013920"/>
    <n v="22800890"/>
    <n v="0"/>
  </r>
  <r>
    <x v="5"/>
    <n v="724"/>
    <n v="1"/>
    <n v="620"/>
    <s v="S2"/>
    <x v="364"/>
    <n v="8"/>
    <n v="7361976"/>
    <n v="7361976"/>
    <n v="5213092"/>
    <n v="0"/>
  </r>
  <r>
    <x v="6"/>
    <n v="724"/>
    <n v="1"/>
    <n v="620"/>
    <s v="S2"/>
    <x v="364"/>
    <n v="8"/>
    <n v="8373053"/>
    <n v="8373053"/>
    <n v="5885502"/>
    <n v="0"/>
  </r>
  <r>
    <x v="7"/>
    <n v="724"/>
    <n v="1"/>
    <n v="620"/>
    <s v="S2"/>
    <x v="364"/>
    <n v="8"/>
    <n v="7830936"/>
    <n v="7830936"/>
    <n v="8030328"/>
    <n v="0"/>
  </r>
  <r>
    <x v="8"/>
    <n v="724"/>
    <n v="1"/>
    <n v="620"/>
    <s v="S2"/>
    <x v="364"/>
    <n v="8"/>
    <n v="5531502"/>
    <n v="5531502"/>
    <n v="5135229"/>
    <n v="0"/>
  </r>
  <r>
    <x v="9"/>
    <n v="724"/>
    <n v="1"/>
    <n v="620"/>
    <s v="S2"/>
    <x v="364"/>
    <n v="8"/>
    <n v="5788409"/>
    <n v="5788409"/>
    <n v="3845087"/>
    <n v="0"/>
  </r>
  <r>
    <x v="10"/>
    <n v="724"/>
    <n v="1"/>
    <n v="620"/>
    <s v="S2"/>
    <x v="364"/>
    <n v="8"/>
    <n v="5514701"/>
    <n v="5514701"/>
    <n v="3753132"/>
    <n v="0"/>
  </r>
  <r>
    <x v="11"/>
    <n v="724"/>
    <n v="1"/>
    <n v="620"/>
    <s v="S2"/>
    <x v="364"/>
    <n v="8"/>
    <n v="5474803"/>
    <n v="5474803"/>
    <n v="3170785"/>
    <n v="0"/>
  </r>
  <r>
    <x v="12"/>
    <n v="724"/>
    <n v="1"/>
    <n v="620"/>
    <s v="S2"/>
    <x v="364"/>
    <n v="8"/>
    <n v="3871082"/>
    <n v="3871082"/>
    <n v="2377553"/>
    <n v="0"/>
  </r>
  <r>
    <x v="13"/>
    <n v="724"/>
    <n v="1"/>
    <n v="620"/>
    <s v="S2"/>
    <x v="364"/>
    <n v="8"/>
    <n v="2378523"/>
    <n v="2378523"/>
    <n v="3058460"/>
    <n v="0"/>
  </r>
  <r>
    <x v="14"/>
    <n v="724"/>
    <n v="1"/>
    <n v="620"/>
    <s v="S2"/>
    <x v="364"/>
    <n v="8"/>
    <n v="12771594"/>
    <n v="12771594"/>
    <n v="13381931"/>
    <n v="0"/>
  </r>
  <r>
    <x v="15"/>
    <n v="724"/>
    <n v="1"/>
    <n v="620"/>
    <s v="S2"/>
    <x v="364"/>
    <n v="8"/>
    <n v="13020395"/>
    <n v="13020395"/>
    <n v="13644173"/>
    <n v="0"/>
  </r>
  <r>
    <x v="16"/>
    <n v="724"/>
    <n v="1"/>
    <n v="620"/>
    <s v="S2"/>
    <x v="364"/>
    <n v="8"/>
    <n v="1264221"/>
    <n v="1264221"/>
    <n v="1408500"/>
    <n v="0"/>
  </r>
  <r>
    <x v="17"/>
    <n v="724"/>
    <n v="1"/>
    <n v="620"/>
    <s v="S2"/>
    <x v="364"/>
    <n v="8"/>
    <n v="324164"/>
    <n v="324164"/>
    <n v="436286"/>
    <n v="0"/>
  </r>
  <r>
    <x v="18"/>
    <n v="724"/>
    <n v="1"/>
    <n v="620"/>
    <s v="S2"/>
    <x v="364"/>
    <n v="8"/>
    <n v="1067554"/>
    <n v="1067554"/>
    <n v="956644"/>
    <n v="6"/>
  </r>
  <r>
    <x v="19"/>
    <n v="724"/>
    <n v="1"/>
    <n v="620"/>
    <s v="S2"/>
    <x v="364"/>
    <n v="8"/>
    <n v="1556864"/>
    <n v="1556864"/>
    <n v="1458670"/>
    <n v="0"/>
  </r>
  <r>
    <x v="20"/>
    <n v="724"/>
    <n v="1"/>
    <n v="620"/>
    <s v="S2"/>
    <x v="364"/>
    <n v="8"/>
    <n v="1395266"/>
    <n v="1395266"/>
    <n v="2136744"/>
    <n v="0"/>
  </r>
  <r>
    <x v="0"/>
    <n v="724"/>
    <n v="1"/>
    <n v="620"/>
    <s v="S2"/>
    <x v="365"/>
    <n v="8"/>
    <n v="33430468"/>
    <n v="33430468"/>
    <n v="19798744"/>
    <n v="0"/>
  </r>
  <r>
    <x v="1"/>
    <n v="724"/>
    <n v="1"/>
    <n v="620"/>
    <s v="S2"/>
    <x v="365"/>
    <n v="8"/>
    <n v="51515384"/>
    <n v="51515384"/>
    <n v="28297908"/>
    <n v="0"/>
  </r>
  <r>
    <x v="2"/>
    <n v="724"/>
    <n v="1"/>
    <n v="620"/>
    <s v="S2"/>
    <x v="365"/>
    <n v="8"/>
    <n v="58000384"/>
    <n v="58000384"/>
    <n v="36368164"/>
    <n v="0"/>
  </r>
  <r>
    <x v="3"/>
    <n v="724"/>
    <n v="1"/>
    <n v="620"/>
    <s v="S2"/>
    <x v="365"/>
    <n v="8"/>
    <n v="67243128"/>
    <n v="67243128"/>
    <n v="38822504"/>
    <n v="0"/>
  </r>
  <r>
    <x v="4"/>
    <n v="724"/>
    <n v="1"/>
    <n v="620"/>
    <s v="S2"/>
    <x v="365"/>
    <n v="8"/>
    <n v="67409856"/>
    <n v="67409856"/>
    <n v="38154424"/>
    <n v="0"/>
  </r>
  <r>
    <x v="5"/>
    <n v="724"/>
    <n v="1"/>
    <n v="620"/>
    <s v="S2"/>
    <x v="365"/>
    <n v="8"/>
    <n v="80906928"/>
    <n v="80906928"/>
    <n v="34099944"/>
    <n v="0"/>
  </r>
  <r>
    <x v="6"/>
    <n v="724"/>
    <n v="1"/>
    <n v="620"/>
    <s v="S2"/>
    <x v="365"/>
    <n v="8"/>
    <n v="97859192"/>
    <n v="97859192"/>
    <n v="47048728"/>
    <n v="0"/>
  </r>
  <r>
    <x v="7"/>
    <n v="724"/>
    <n v="1"/>
    <n v="620"/>
    <s v="S2"/>
    <x v="365"/>
    <n v="8"/>
    <n v="101036400"/>
    <n v="101036400"/>
    <n v="70275328"/>
    <n v="0"/>
  </r>
  <r>
    <x v="8"/>
    <n v="724"/>
    <n v="1"/>
    <n v="620"/>
    <s v="S2"/>
    <x v="365"/>
    <n v="8"/>
    <n v="96088816"/>
    <n v="96088816"/>
    <n v="54595256"/>
    <n v="0"/>
  </r>
  <r>
    <x v="9"/>
    <n v="724"/>
    <n v="1"/>
    <n v="620"/>
    <s v="S2"/>
    <x v="365"/>
    <n v="8"/>
    <n v="75252488"/>
    <n v="75252488"/>
    <n v="37086344"/>
    <n v="0"/>
  </r>
  <r>
    <x v="10"/>
    <n v="724"/>
    <n v="1"/>
    <n v="620"/>
    <s v="S2"/>
    <x v="365"/>
    <n v="8"/>
    <n v="86259720"/>
    <n v="86259720"/>
    <n v="45479820"/>
    <n v="0"/>
  </r>
  <r>
    <x v="11"/>
    <n v="724"/>
    <n v="1"/>
    <n v="620"/>
    <s v="S2"/>
    <x v="365"/>
    <n v="8"/>
    <n v="109155918"/>
    <n v="109155918"/>
    <n v="48791555"/>
    <n v="0"/>
  </r>
  <r>
    <x v="12"/>
    <n v="724"/>
    <n v="1"/>
    <n v="620"/>
    <s v="S2"/>
    <x v="365"/>
    <n v="8"/>
    <n v="101729857"/>
    <n v="101729857"/>
    <n v="48770396"/>
    <n v="0"/>
  </r>
  <r>
    <x v="13"/>
    <n v="724"/>
    <n v="1"/>
    <n v="620"/>
    <s v="S2"/>
    <x v="365"/>
    <n v="8"/>
    <n v="106623106"/>
    <n v="106623106"/>
    <n v="49188694"/>
    <n v="0"/>
  </r>
  <r>
    <x v="14"/>
    <n v="724"/>
    <n v="1"/>
    <n v="620"/>
    <s v="S2"/>
    <x v="365"/>
    <n v="8"/>
    <n v="140947390"/>
    <n v="140947390"/>
    <n v="69978618"/>
    <n v="0"/>
  </r>
  <r>
    <x v="15"/>
    <n v="724"/>
    <n v="1"/>
    <n v="620"/>
    <s v="S2"/>
    <x v="365"/>
    <n v="8"/>
    <n v="98556244"/>
    <n v="98556244"/>
    <n v="55075823"/>
    <n v="0"/>
  </r>
  <r>
    <x v="16"/>
    <n v="724"/>
    <n v="1"/>
    <n v="620"/>
    <s v="S2"/>
    <x v="365"/>
    <n v="8"/>
    <n v="100796161"/>
    <n v="100796161"/>
    <n v="56962660"/>
    <n v="0"/>
  </r>
  <r>
    <x v="17"/>
    <n v="724"/>
    <n v="1"/>
    <n v="620"/>
    <s v="S2"/>
    <x v="365"/>
    <n v="8"/>
    <n v="96521838"/>
    <n v="96521838"/>
    <n v="53592936"/>
    <n v="0"/>
  </r>
  <r>
    <x v="18"/>
    <n v="724"/>
    <n v="1"/>
    <n v="620"/>
    <s v="S2"/>
    <x v="365"/>
    <n v="8"/>
    <n v="117970628"/>
    <n v="117970628"/>
    <n v="75872503"/>
    <n v="0"/>
  </r>
  <r>
    <x v="19"/>
    <n v="724"/>
    <n v="1"/>
    <n v="620"/>
    <s v="S2"/>
    <x v="365"/>
    <n v="8"/>
    <n v="81893596"/>
    <n v="81893596"/>
    <n v="60642280"/>
    <n v="0"/>
  </r>
  <r>
    <x v="20"/>
    <n v="724"/>
    <n v="1"/>
    <n v="620"/>
    <s v="S2"/>
    <x v="365"/>
    <n v="8"/>
    <n v="74253978"/>
    <n v="74253978"/>
    <n v="55427339"/>
    <n v="0"/>
  </r>
  <r>
    <x v="0"/>
    <n v="724"/>
    <n v="1"/>
    <n v="620"/>
    <s v="S2"/>
    <x v="366"/>
    <n v="8"/>
    <n v="38682700"/>
    <n v="38682700"/>
    <n v="34819364"/>
    <n v="0"/>
  </r>
  <r>
    <x v="1"/>
    <n v="724"/>
    <n v="1"/>
    <n v="620"/>
    <s v="S2"/>
    <x v="366"/>
    <n v="8"/>
    <n v="35942812"/>
    <n v="35942812"/>
    <n v="35045744"/>
    <n v="0"/>
  </r>
  <r>
    <x v="2"/>
    <n v="724"/>
    <n v="1"/>
    <n v="620"/>
    <s v="S2"/>
    <x v="366"/>
    <n v="8"/>
    <n v="29082124"/>
    <n v="29082124"/>
    <n v="33492776"/>
    <n v="0"/>
  </r>
  <r>
    <x v="3"/>
    <n v="724"/>
    <n v="1"/>
    <n v="620"/>
    <s v="S2"/>
    <x v="366"/>
    <n v="8"/>
    <n v="35739128"/>
    <n v="35739128"/>
    <n v="33600240"/>
    <n v="0"/>
  </r>
  <r>
    <x v="4"/>
    <n v="724"/>
    <n v="1"/>
    <n v="620"/>
    <s v="S2"/>
    <x v="366"/>
    <n v="8"/>
    <n v="61801712"/>
    <n v="61801712"/>
    <n v="51926356"/>
    <n v="0"/>
  </r>
  <r>
    <x v="5"/>
    <n v="724"/>
    <n v="1"/>
    <n v="620"/>
    <s v="S2"/>
    <x v="366"/>
    <n v="8"/>
    <n v="50377736"/>
    <n v="50377736"/>
    <n v="34407096"/>
    <n v="0"/>
  </r>
  <r>
    <x v="6"/>
    <n v="724"/>
    <n v="1"/>
    <n v="620"/>
    <s v="S2"/>
    <x v="366"/>
    <n v="8"/>
    <n v="74564760"/>
    <n v="74564760"/>
    <n v="54407756"/>
    <n v="0"/>
  </r>
  <r>
    <x v="7"/>
    <n v="724"/>
    <n v="1"/>
    <n v="620"/>
    <s v="S2"/>
    <x v="366"/>
    <n v="8"/>
    <n v="73182296"/>
    <n v="73182296"/>
    <n v="77974392"/>
    <n v="0"/>
  </r>
  <r>
    <x v="8"/>
    <n v="724"/>
    <n v="1"/>
    <n v="620"/>
    <s v="S2"/>
    <x v="366"/>
    <n v="8"/>
    <n v="77978568"/>
    <n v="77978568"/>
    <n v="69537864"/>
    <n v="0"/>
  </r>
  <r>
    <x v="9"/>
    <n v="724"/>
    <n v="1"/>
    <n v="620"/>
    <s v="S2"/>
    <x v="366"/>
    <n v="8"/>
    <n v="89979968"/>
    <n v="89979968"/>
    <n v="69686448"/>
    <n v="0"/>
  </r>
  <r>
    <x v="10"/>
    <n v="724"/>
    <n v="1"/>
    <n v="620"/>
    <s v="S2"/>
    <x v="366"/>
    <n v="8"/>
    <n v="102509552"/>
    <n v="102509552"/>
    <n v="79704472"/>
    <n v="0"/>
  </r>
  <r>
    <x v="11"/>
    <n v="724"/>
    <n v="1"/>
    <n v="620"/>
    <s v="S2"/>
    <x v="366"/>
    <n v="8"/>
    <n v="121884140"/>
    <n v="121884140"/>
    <n v="85263463"/>
    <n v="0"/>
  </r>
  <r>
    <x v="12"/>
    <n v="724"/>
    <n v="1"/>
    <n v="620"/>
    <s v="S2"/>
    <x v="366"/>
    <n v="8"/>
    <n v="138830545"/>
    <n v="138830545"/>
    <n v="105799447"/>
    <n v="0"/>
  </r>
  <r>
    <x v="13"/>
    <n v="724"/>
    <n v="1"/>
    <n v="620"/>
    <s v="S2"/>
    <x v="366"/>
    <n v="8"/>
    <n v="117281225"/>
    <n v="117281225"/>
    <n v="95688252"/>
    <n v="0"/>
  </r>
  <r>
    <x v="14"/>
    <n v="724"/>
    <n v="1"/>
    <n v="620"/>
    <s v="S2"/>
    <x v="366"/>
    <n v="8"/>
    <n v="89246222"/>
    <n v="89246222"/>
    <n v="75162315"/>
    <n v="0"/>
  </r>
  <r>
    <x v="15"/>
    <n v="724"/>
    <n v="1"/>
    <n v="620"/>
    <s v="S2"/>
    <x v="366"/>
    <n v="8"/>
    <n v="93717327"/>
    <n v="93717327"/>
    <n v="91085731"/>
    <n v="6"/>
  </r>
  <r>
    <x v="16"/>
    <n v="724"/>
    <n v="1"/>
    <n v="620"/>
    <s v="S2"/>
    <x v="366"/>
    <n v="8"/>
    <n v="100905436"/>
    <n v="100905436"/>
    <n v="98705555"/>
    <n v="0"/>
  </r>
  <r>
    <x v="17"/>
    <n v="724"/>
    <n v="1"/>
    <n v="620"/>
    <s v="S2"/>
    <x v="366"/>
    <n v="8"/>
    <n v="110415834"/>
    <n v="110415834"/>
    <n v="96994652"/>
    <n v="0"/>
  </r>
  <r>
    <x v="18"/>
    <n v="724"/>
    <n v="1"/>
    <n v="620"/>
    <s v="S2"/>
    <x v="366"/>
    <n v="8"/>
    <n v="123951074"/>
    <n v="123951074"/>
    <n v="109921406"/>
    <n v="0"/>
  </r>
  <r>
    <x v="19"/>
    <n v="724"/>
    <n v="1"/>
    <n v="620"/>
    <s v="S2"/>
    <x v="366"/>
    <n v="8"/>
    <n v="130229632"/>
    <n v="130229632"/>
    <n v="141391941"/>
    <n v="0"/>
  </r>
  <r>
    <x v="20"/>
    <n v="724"/>
    <n v="1"/>
    <n v="620"/>
    <s v="S2"/>
    <x v="366"/>
    <n v="8"/>
    <n v="119817518"/>
    <n v="119817518"/>
    <n v="148069481"/>
    <n v="0"/>
  </r>
  <r>
    <x v="0"/>
    <n v="724"/>
    <n v="1"/>
    <n v="620"/>
    <s v="S2"/>
    <x v="367"/>
    <n v="8"/>
    <n v="7279375"/>
    <n v="7279375"/>
    <n v="2379780"/>
    <n v="0"/>
  </r>
  <r>
    <x v="1"/>
    <n v="724"/>
    <n v="1"/>
    <n v="620"/>
    <s v="S2"/>
    <x v="367"/>
    <n v="8"/>
    <n v="22196352"/>
    <n v="22196352"/>
    <n v="7231370"/>
    <n v="0"/>
  </r>
  <r>
    <x v="2"/>
    <n v="724"/>
    <n v="1"/>
    <n v="620"/>
    <s v="S2"/>
    <x v="367"/>
    <n v="8"/>
    <n v="39484280"/>
    <n v="39484280"/>
    <n v="13276114"/>
    <n v="0"/>
  </r>
  <r>
    <x v="3"/>
    <n v="724"/>
    <n v="1"/>
    <n v="620"/>
    <s v="S2"/>
    <x v="367"/>
    <n v="8"/>
    <n v="64481296"/>
    <n v="64481296"/>
    <n v="19981516"/>
    <n v="0"/>
  </r>
  <r>
    <x v="4"/>
    <n v="724"/>
    <n v="1"/>
    <n v="620"/>
    <s v="S2"/>
    <x v="367"/>
    <n v="8"/>
    <n v="66107608"/>
    <n v="66107608"/>
    <n v="22518800"/>
    <n v="0"/>
  </r>
  <r>
    <x v="5"/>
    <n v="724"/>
    <n v="1"/>
    <n v="620"/>
    <s v="S2"/>
    <x v="367"/>
    <n v="8"/>
    <n v="65559744"/>
    <n v="65559744"/>
    <n v="21173028"/>
    <n v="0"/>
  </r>
  <r>
    <x v="6"/>
    <n v="724"/>
    <n v="1"/>
    <n v="620"/>
    <s v="S2"/>
    <x v="367"/>
    <n v="8"/>
    <n v="74682928"/>
    <n v="74682928"/>
    <n v="27496426"/>
    <n v="0"/>
  </r>
  <r>
    <x v="7"/>
    <n v="724"/>
    <n v="1"/>
    <n v="620"/>
    <s v="S2"/>
    <x v="367"/>
    <n v="8"/>
    <n v="114819456"/>
    <n v="114819456"/>
    <n v="36217980"/>
    <n v="0"/>
  </r>
  <r>
    <x v="8"/>
    <n v="724"/>
    <n v="1"/>
    <n v="620"/>
    <s v="S2"/>
    <x v="367"/>
    <n v="8"/>
    <n v="129017776"/>
    <n v="129017776"/>
    <n v="47591196"/>
    <n v="0"/>
  </r>
  <r>
    <x v="9"/>
    <n v="724"/>
    <n v="1"/>
    <n v="620"/>
    <s v="S2"/>
    <x v="367"/>
    <n v="8"/>
    <n v="211876992"/>
    <n v="211876992"/>
    <n v="66288512"/>
    <n v="0"/>
  </r>
  <r>
    <x v="10"/>
    <n v="724"/>
    <n v="1"/>
    <n v="620"/>
    <s v="S2"/>
    <x v="367"/>
    <n v="8"/>
    <n v="473582688"/>
    <n v="473582688"/>
    <n v="72317704"/>
    <n v="0"/>
  </r>
  <r>
    <x v="11"/>
    <n v="724"/>
    <n v="1"/>
    <n v="620"/>
    <s v="S2"/>
    <x v="367"/>
    <n v="8"/>
    <n v="160359826"/>
    <n v="160359826"/>
    <n v="52851083"/>
    <n v="0"/>
  </r>
  <r>
    <x v="12"/>
    <n v="724"/>
    <n v="1"/>
    <n v="620"/>
    <s v="S2"/>
    <x v="367"/>
    <n v="8"/>
    <n v="153445542"/>
    <n v="153445542"/>
    <n v="42494074"/>
    <n v="0"/>
  </r>
  <r>
    <x v="13"/>
    <n v="724"/>
    <n v="1"/>
    <n v="620"/>
    <s v="S2"/>
    <x v="367"/>
    <n v="8"/>
    <n v="155955133"/>
    <n v="155955133"/>
    <n v="43650265"/>
    <n v="0"/>
  </r>
  <r>
    <x v="14"/>
    <n v="724"/>
    <n v="1"/>
    <n v="620"/>
    <s v="S2"/>
    <x v="367"/>
    <n v="8"/>
    <n v="180196043"/>
    <n v="180196043"/>
    <n v="51671498"/>
    <n v="0"/>
  </r>
  <r>
    <x v="15"/>
    <n v="724"/>
    <n v="1"/>
    <n v="620"/>
    <s v="S2"/>
    <x v="367"/>
    <n v="8"/>
    <n v="177075046"/>
    <n v="177075046"/>
    <n v="59837976"/>
    <n v="0"/>
  </r>
  <r>
    <x v="16"/>
    <n v="724"/>
    <n v="1"/>
    <n v="620"/>
    <s v="S2"/>
    <x v="367"/>
    <n v="8"/>
    <n v="176479460"/>
    <n v="176479460"/>
    <n v="63391606"/>
    <n v="0"/>
  </r>
  <r>
    <x v="17"/>
    <n v="724"/>
    <n v="1"/>
    <n v="620"/>
    <s v="S2"/>
    <x v="367"/>
    <n v="8"/>
    <n v="121728481"/>
    <n v="121728481"/>
    <n v="46375570"/>
    <n v="0"/>
  </r>
  <r>
    <x v="18"/>
    <n v="724"/>
    <n v="1"/>
    <n v="620"/>
    <s v="S2"/>
    <x v="367"/>
    <n v="8"/>
    <n v="143967875"/>
    <n v="143967875"/>
    <n v="57280348"/>
    <n v="6"/>
  </r>
  <r>
    <x v="19"/>
    <n v="724"/>
    <n v="1"/>
    <n v="620"/>
    <s v="S2"/>
    <x v="367"/>
    <n v="8"/>
    <n v="5401823"/>
    <n v="5401823"/>
    <n v="71925165"/>
    <n v="6"/>
  </r>
  <r>
    <x v="20"/>
    <n v="724"/>
    <n v="1"/>
    <n v="620"/>
    <s v="S2"/>
    <x v="367"/>
    <n v="8"/>
    <n v="108879110"/>
    <n v="108879110"/>
    <n v="55473578"/>
    <n v="0"/>
  </r>
  <r>
    <x v="0"/>
    <n v="724"/>
    <n v="1"/>
    <n v="620"/>
    <s v="S2"/>
    <x v="368"/>
    <n v="8"/>
    <n v="2791070"/>
    <n v="2791070"/>
    <n v="3481183"/>
    <n v="0"/>
  </r>
  <r>
    <x v="1"/>
    <n v="724"/>
    <n v="1"/>
    <n v="620"/>
    <s v="S2"/>
    <x v="368"/>
    <n v="8"/>
    <n v="3712198"/>
    <n v="3712198"/>
    <n v="4859339"/>
    <n v="0"/>
  </r>
  <r>
    <x v="2"/>
    <n v="724"/>
    <n v="1"/>
    <n v="620"/>
    <s v="S2"/>
    <x v="368"/>
    <n v="8"/>
    <n v="4272522"/>
    <n v="4272522"/>
    <n v="6329914"/>
    <n v="0"/>
  </r>
  <r>
    <x v="3"/>
    <n v="724"/>
    <n v="1"/>
    <n v="620"/>
    <s v="S2"/>
    <x v="368"/>
    <n v="8"/>
    <n v="3305875"/>
    <n v="3305875"/>
    <n v="3988763"/>
    <n v="0"/>
  </r>
  <r>
    <x v="4"/>
    <n v="724"/>
    <n v="1"/>
    <n v="620"/>
    <s v="S2"/>
    <x v="368"/>
    <n v="8"/>
    <n v="1794245"/>
    <n v="1794245"/>
    <n v="2089671"/>
    <n v="0"/>
  </r>
  <r>
    <x v="5"/>
    <n v="724"/>
    <n v="1"/>
    <n v="620"/>
    <s v="S2"/>
    <x v="368"/>
    <n v="8"/>
    <n v="2770143"/>
    <n v="2770143"/>
    <n v="2368178"/>
    <n v="0"/>
  </r>
  <r>
    <x v="6"/>
    <n v="724"/>
    <n v="1"/>
    <n v="620"/>
    <s v="S2"/>
    <x v="368"/>
    <n v="8"/>
    <n v="2939866"/>
    <n v="2939866"/>
    <n v="1942968"/>
    <n v="0"/>
  </r>
  <r>
    <x v="7"/>
    <n v="724"/>
    <n v="1"/>
    <n v="620"/>
    <s v="S2"/>
    <x v="368"/>
    <n v="8"/>
    <n v="3557721"/>
    <n v="3557721"/>
    <n v="4610285"/>
    <n v="0"/>
  </r>
  <r>
    <x v="8"/>
    <n v="724"/>
    <n v="1"/>
    <n v="620"/>
    <s v="S2"/>
    <x v="368"/>
    <n v="8"/>
    <n v="6287342"/>
    <n v="6287342"/>
    <n v="7672293"/>
    <n v="0"/>
  </r>
  <r>
    <x v="9"/>
    <n v="724"/>
    <n v="1"/>
    <n v="620"/>
    <s v="S2"/>
    <x v="368"/>
    <n v="8"/>
    <n v="7722186"/>
    <n v="7722186"/>
    <n v="6424705"/>
    <n v="0"/>
  </r>
  <r>
    <x v="10"/>
    <n v="724"/>
    <n v="1"/>
    <n v="620"/>
    <s v="S2"/>
    <x v="368"/>
    <n v="8"/>
    <n v="7523604"/>
    <n v="7523604"/>
    <n v="6123105"/>
    <n v="0"/>
  </r>
  <r>
    <x v="11"/>
    <n v="724"/>
    <n v="1"/>
    <n v="620"/>
    <s v="S2"/>
    <x v="368"/>
    <n v="8"/>
    <n v="7338467"/>
    <n v="7338467"/>
    <n v="5265847"/>
    <n v="0"/>
  </r>
  <r>
    <x v="12"/>
    <n v="724"/>
    <n v="1"/>
    <n v="620"/>
    <s v="S2"/>
    <x v="368"/>
    <n v="8"/>
    <n v="9072874"/>
    <n v="9072874"/>
    <n v="9121991"/>
    <n v="0"/>
  </r>
  <r>
    <x v="13"/>
    <n v="724"/>
    <n v="1"/>
    <n v="620"/>
    <s v="S2"/>
    <x v="368"/>
    <n v="8"/>
    <n v="12113552"/>
    <n v="12113552"/>
    <n v="8407773"/>
    <n v="0"/>
  </r>
  <r>
    <x v="14"/>
    <n v="724"/>
    <n v="1"/>
    <n v="620"/>
    <s v="S2"/>
    <x v="368"/>
    <n v="8"/>
    <n v="13091188"/>
    <n v="13091188"/>
    <n v="9151045"/>
    <n v="0"/>
  </r>
  <r>
    <x v="15"/>
    <n v="724"/>
    <n v="1"/>
    <n v="620"/>
    <s v="S2"/>
    <x v="368"/>
    <n v="8"/>
    <n v="9963481"/>
    <n v="9963481"/>
    <n v="7747064"/>
    <n v="0"/>
  </r>
  <r>
    <x v="16"/>
    <n v="724"/>
    <n v="1"/>
    <n v="620"/>
    <s v="S2"/>
    <x v="368"/>
    <n v="8"/>
    <n v="9078739"/>
    <n v="9078739"/>
    <n v="7917131"/>
    <n v="0"/>
  </r>
  <r>
    <x v="17"/>
    <n v="724"/>
    <n v="1"/>
    <n v="620"/>
    <s v="S2"/>
    <x v="368"/>
    <n v="8"/>
    <n v="10457690"/>
    <n v="10457690"/>
    <n v="8941165"/>
    <n v="6"/>
  </r>
  <r>
    <x v="18"/>
    <n v="724"/>
    <n v="1"/>
    <n v="620"/>
    <s v="S2"/>
    <x v="368"/>
    <n v="8"/>
    <n v="11569125"/>
    <n v="11569125"/>
    <n v="11883069"/>
    <n v="0"/>
  </r>
  <r>
    <x v="19"/>
    <n v="724"/>
    <n v="1"/>
    <n v="620"/>
    <s v="S2"/>
    <x v="368"/>
    <n v="8"/>
    <n v="14077989"/>
    <n v="14077989"/>
    <n v="15394216"/>
    <n v="0"/>
  </r>
  <r>
    <x v="20"/>
    <n v="724"/>
    <n v="1"/>
    <n v="620"/>
    <s v="S2"/>
    <x v="368"/>
    <n v="8"/>
    <n v="8150211"/>
    <n v="8150211"/>
    <n v="10227991"/>
    <n v="0"/>
  </r>
  <r>
    <x v="0"/>
    <n v="724"/>
    <n v="1"/>
    <n v="620"/>
    <s v="S2"/>
    <x v="369"/>
    <n v="8"/>
    <n v="1497247"/>
    <n v="1497247"/>
    <n v="2012546"/>
    <n v="0"/>
  </r>
  <r>
    <x v="1"/>
    <n v="724"/>
    <n v="1"/>
    <n v="620"/>
    <s v="S2"/>
    <x v="369"/>
    <n v="8"/>
    <n v="4248653"/>
    <n v="4248653"/>
    <n v="3904420"/>
    <n v="0"/>
  </r>
  <r>
    <x v="2"/>
    <n v="724"/>
    <n v="1"/>
    <n v="620"/>
    <s v="S2"/>
    <x v="369"/>
    <n v="8"/>
    <n v="3485372"/>
    <n v="3485372"/>
    <n v="3425385"/>
    <n v="0"/>
  </r>
  <r>
    <x v="3"/>
    <n v="724"/>
    <n v="1"/>
    <n v="620"/>
    <s v="S2"/>
    <x v="369"/>
    <n v="8"/>
    <n v="5329489"/>
    <n v="5329489"/>
    <n v="9241294"/>
    <n v="0"/>
  </r>
  <r>
    <x v="4"/>
    <n v="724"/>
    <n v="1"/>
    <n v="620"/>
    <s v="S2"/>
    <x v="369"/>
    <n v="8"/>
    <n v="7252305"/>
    <n v="7252305"/>
    <n v="14112446"/>
    <n v="0"/>
  </r>
  <r>
    <x v="5"/>
    <n v="724"/>
    <n v="1"/>
    <n v="620"/>
    <s v="S2"/>
    <x v="369"/>
    <n v="8"/>
    <n v="5216255"/>
    <n v="5216255"/>
    <n v="13757581"/>
    <n v="0"/>
  </r>
  <r>
    <x v="6"/>
    <n v="724"/>
    <n v="1"/>
    <n v="620"/>
    <s v="S2"/>
    <x v="369"/>
    <n v="8"/>
    <n v="8049697"/>
    <n v="8049697"/>
    <n v="21023198"/>
    <n v="0"/>
  </r>
  <r>
    <x v="7"/>
    <n v="724"/>
    <n v="1"/>
    <n v="620"/>
    <s v="S2"/>
    <x v="369"/>
    <n v="8"/>
    <n v="9734792"/>
    <n v="9734792"/>
    <n v="34390332"/>
    <n v="0"/>
  </r>
  <r>
    <x v="8"/>
    <n v="724"/>
    <n v="1"/>
    <n v="620"/>
    <s v="S2"/>
    <x v="369"/>
    <n v="8"/>
    <n v="17019564"/>
    <n v="17019564"/>
    <n v="69023272"/>
    <n v="0"/>
  </r>
  <r>
    <x v="9"/>
    <n v="724"/>
    <n v="1"/>
    <n v="620"/>
    <s v="S2"/>
    <x v="369"/>
    <n v="8"/>
    <n v="8026924"/>
    <n v="8026924"/>
    <n v="20643396"/>
    <n v="0"/>
  </r>
  <r>
    <x v="10"/>
    <n v="724"/>
    <n v="1"/>
    <n v="620"/>
    <s v="S2"/>
    <x v="369"/>
    <n v="8"/>
    <n v="3193374"/>
    <n v="3193374"/>
    <n v="3043597"/>
    <n v="0"/>
  </r>
  <r>
    <x v="11"/>
    <n v="724"/>
    <n v="1"/>
    <n v="620"/>
    <s v="S2"/>
    <x v="369"/>
    <n v="8"/>
    <n v="7612715"/>
    <n v="7612715"/>
    <n v="3414534"/>
    <n v="0"/>
  </r>
  <r>
    <x v="12"/>
    <n v="724"/>
    <n v="1"/>
    <n v="620"/>
    <s v="S2"/>
    <x v="369"/>
    <n v="8"/>
    <n v="6672495"/>
    <n v="6672495"/>
    <n v="5524535"/>
    <n v="0"/>
  </r>
  <r>
    <x v="13"/>
    <n v="724"/>
    <n v="1"/>
    <n v="620"/>
    <s v="S2"/>
    <x v="369"/>
    <n v="8"/>
    <n v="7123650"/>
    <n v="7123650"/>
    <n v="7136897"/>
    <n v="0"/>
  </r>
  <r>
    <x v="14"/>
    <n v="724"/>
    <n v="1"/>
    <n v="620"/>
    <s v="S2"/>
    <x v="369"/>
    <n v="8"/>
    <n v="9192343"/>
    <n v="9192343"/>
    <n v="7579950"/>
    <n v="0"/>
  </r>
  <r>
    <x v="15"/>
    <n v="724"/>
    <n v="1"/>
    <n v="620"/>
    <s v="S2"/>
    <x v="369"/>
    <n v="8"/>
    <n v="7074539"/>
    <n v="7074539"/>
    <n v="8573299"/>
    <n v="0"/>
  </r>
  <r>
    <x v="16"/>
    <n v="724"/>
    <n v="1"/>
    <n v="620"/>
    <s v="S2"/>
    <x v="369"/>
    <n v="8"/>
    <n v="7126653"/>
    <n v="7126653"/>
    <n v="8405651"/>
    <n v="0"/>
  </r>
  <r>
    <x v="17"/>
    <n v="724"/>
    <n v="1"/>
    <n v="620"/>
    <s v="S2"/>
    <x v="369"/>
    <n v="8"/>
    <n v="6703675"/>
    <n v="6703675"/>
    <n v="10348769"/>
    <n v="6"/>
  </r>
  <r>
    <x v="18"/>
    <n v="724"/>
    <n v="1"/>
    <n v="620"/>
    <s v="S2"/>
    <x v="369"/>
    <n v="8"/>
    <n v="9725491"/>
    <n v="9725491"/>
    <n v="15085326"/>
    <n v="0"/>
  </r>
  <r>
    <x v="19"/>
    <n v="724"/>
    <n v="1"/>
    <n v="620"/>
    <s v="S2"/>
    <x v="369"/>
    <n v="8"/>
    <n v="13219445"/>
    <n v="13219445"/>
    <n v="16747902"/>
    <n v="6"/>
  </r>
  <r>
    <x v="20"/>
    <n v="724"/>
    <n v="1"/>
    <n v="620"/>
    <s v="S2"/>
    <x v="369"/>
    <n v="8"/>
    <n v="16028452"/>
    <n v="16028452"/>
    <n v="33566389"/>
    <n v="0"/>
  </r>
  <r>
    <x v="1"/>
    <n v="724"/>
    <n v="1"/>
    <n v="620"/>
    <s v="S2"/>
    <x v="370"/>
    <n v="8"/>
    <n v="2375"/>
    <n v="2375"/>
    <n v="6647"/>
    <n v="0"/>
  </r>
  <r>
    <x v="2"/>
    <n v="724"/>
    <n v="1"/>
    <n v="620"/>
    <s v="S2"/>
    <x v="370"/>
    <n v="8"/>
    <n v="85"/>
    <n v="85"/>
    <n v="1638"/>
    <n v="0"/>
  </r>
  <r>
    <x v="3"/>
    <n v="724"/>
    <n v="1"/>
    <n v="620"/>
    <s v="S2"/>
    <x v="370"/>
    <n v="8"/>
    <n v="21937"/>
    <n v="21937"/>
    <n v="15185"/>
    <n v="0"/>
  </r>
  <r>
    <x v="4"/>
    <n v="724"/>
    <n v="1"/>
    <n v="620"/>
    <s v="S2"/>
    <x v="370"/>
    <n v="8"/>
    <n v="1480"/>
    <n v="1480"/>
    <n v="6829"/>
    <n v="0"/>
  </r>
  <r>
    <x v="5"/>
    <n v="724"/>
    <n v="1"/>
    <n v="620"/>
    <s v="S2"/>
    <x v="370"/>
    <n v="8"/>
    <n v="35886"/>
    <n v="35886"/>
    <n v="44869"/>
    <n v="0"/>
  </r>
  <r>
    <x v="6"/>
    <n v="724"/>
    <n v="1"/>
    <n v="620"/>
    <s v="S2"/>
    <x v="370"/>
    <n v="8"/>
    <n v="137221"/>
    <n v="137221"/>
    <n v="135341"/>
    <n v="0"/>
  </r>
  <r>
    <x v="7"/>
    <n v="724"/>
    <n v="1"/>
    <n v="620"/>
    <s v="S2"/>
    <x v="370"/>
    <n v="8"/>
    <n v="264331"/>
    <n v="264331"/>
    <n v="335250"/>
    <n v="0"/>
  </r>
  <r>
    <x v="8"/>
    <n v="724"/>
    <n v="1"/>
    <n v="620"/>
    <s v="S2"/>
    <x v="370"/>
    <n v="8"/>
    <n v="122915"/>
    <n v="122915"/>
    <n v="276859"/>
    <n v="0"/>
  </r>
  <r>
    <x v="9"/>
    <n v="724"/>
    <n v="1"/>
    <n v="620"/>
    <s v="S2"/>
    <x v="370"/>
    <n v="8"/>
    <n v="104436"/>
    <n v="104436"/>
    <n v="166296"/>
    <n v="0"/>
  </r>
  <r>
    <x v="10"/>
    <n v="724"/>
    <n v="1"/>
    <n v="620"/>
    <s v="S2"/>
    <x v="370"/>
    <n v="8"/>
    <n v="299312"/>
    <n v="299312"/>
    <n v="86336"/>
    <n v="0"/>
  </r>
  <r>
    <x v="11"/>
    <n v="724"/>
    <n v="1"/>
    <n v="620"/>
    <s v="S2"/>
    <x v="370"/>
    <n v="8"/>
    <n v="203605"/>
    <n v="203605"/>
    <n v="136921"/>
    <n v="0"/>
  </r>
  <r>
    <x v="12"/>
    <n v="724"/>
    <n v="1"/>
    <n v="620"/>
    <s v="S2"/>
    <x v="370"/>
    <n v="8"/>
    <n v="609640"/>
    <n v="609640"/>
    <n v="132846"/>
    <n v="0"/>
  </r>
  <r>
    <x v="13"/>
    <n v="724"/>
    <n v="1"/>
    <n v="620"/>
    <s v="S2"/>
    <x v="370"/>
    <n v="8"/>
    <n v="23743"/>
    <n v="23743"/>
    <n v="18835"/>
    <n v="0"/>
  </r>
  <r>
    <x v="14"/>
    <n v="724"/>
    <n v="1"/>
    <n v="620"/>
    <s v="S2"/>
    <x v="370"/>
    <n v="8"/>
    <n v="142271"/>
    <n v="142271"/>
    <n v="134179"/>
    <n v="0"/>
  </r>
  <r>
    <x v="15"/>
    <n v="724"/>
    <n v="1"/>
    <n v="620"/>
    <s v="S2"/>
    <x v="370"/>
    <n v="8"/>
    <n v="1295278"/>
    <n v="1295278"/>
    <n v="207840"/>
    <n v="0"/>
  </r>
  <r>
    <x v="16"/>
    <n v="724"/>
    <n v="1"/>
    <n v="620"/>
    <s v="S2"/>
    <x v="370"/>
    <n v="8"/>
    <n v="3130042"/>
    <n v="3130042"/>
    <n v="770868"/>
    <n v="0"/>
  </r>
  <r>
    <x v="17"/>
    <n v="724"/>
    <n v="1"/>
    <n v="620"/>
    <s v="S2"/>
    <x v="370"/>
    <n v="8"/>
    <n v="1577887"/>
    <n v="1577887"/>
    <n v="793118"/>
    <n v="0"/>
  </r>
  <r>
    <x v="18"/>
    <n v="724"/>
    <n v="1"/>
    <n v="620"/>
    <s v="S2"/>
    <x v="370"/>
    <n v="8"/>
    <n v="2054691"/>
    <n v="2054691"/>
    <n v="1164971"/>
    <n v="0"/>
  </r>
  <r>
    <x v="19"/>
    <n v="724"/>
    <n v="1"/>
    <n v="620"/>
    <s v="S2"/>
    <x v="370"/>
    <n v="8"/>
    <n v="2373037"/>
    <n v="2373037"/>
    <n v="1564789"/>
    <n v="0"/>
  </r>
  <r>
    <x v="20"/>
    <n v="724"/>
    <n v="1"/>
    <n v="620"/>
    <s v="S2"/>
    <x v="370"/>
    <n v="8"/>
    <n v="1533609"/>
    <n v="1533609"/>
    <n v="1405336"/>
    <n v="0"/>
  </r>
  <r>
    <x v="0"/>
    <n v="724"/>
    <n v="1"/>
    <n v="620"/>
    <s v="S2"/>
    <x v="371"/>
    <n v="8"/>
    <n v="3146599"/>
    <n v="3146599"/>
    <n v="2414687"/>
    <n v="0"/>
  </r>
  <r>
    <x v="1"/>
    <n v="724"/>
    <n v="1"/>
    <n v="620"/>
    <s v="S2"/>
    <x v="371"/>
    <n v="8"/>
    <n v="4511825"/>
    <n v="4511825"/>
    <n v="3090029"/>
    <n v="0"/>
  </r>
  <r>
    <x v="2"/>
    <n v="724"/>
    <n v="1"/>
    <n v="620"/>
    <s v="S2"/>
    <x v="371"/>
    <n v="8"/>
    <n v="4590909"/>
    <n v="4590909"/>
    <n v="5001050"/>
    <n v="0"/>
  </r>
  <r>
    <x v="3"/>
    <n v="724"/>
    <n v="1"/>
    <n v="620"/>
    <s v="S2"/>
    <x v="371"/>
    <n v="8"/>
    <n v="5053127"/>
    <n v="5053127"/>
    <n v="5738346"/>
    <n v="0"/>
  </r>
  <r>
    <x v="4"/>
    <n v="724"/>
    <n v="1"/>
    <n v="620"/>
    <s v="S2"/>
    <x v="371"/>
    <n v="8"/>
    <n v="4331291"/>
    <n v="4331291"/>
    <n v="5911147"/>
    <n v="0"/>
  </r>
  <r>
    <x v="5"/>
    <n v="724"/>
    <n v="1"/>
    <n v="620"/>
    <s v="S2"/>
    <x v="371"/>
    <n v="8"/>
    <n v="4310979"/>
    <n v="4310979"/>
    <n v="3909394"/>
    <n v="0"/>
  </r>
  <r>
    <x v="6"/>
    <n v="724"/>
    <n v="1"/>
    <n v="620"/>
    <s v="S2"/>
    <x v="371"/>
    <n v="8"/>
    <n v="3200982"/>
    <n v="3200982"/>
    <n v="3876352"/>
    <n v="0"/>
  </r>
  <r>
    <x v="7"/>
    <n v="724"/>
    <n v="1"/>
    <n v="620"/>
    <s v="S2"/>
    <x v="371"/>
    <n v="8"/>
    <n v="3944063"/>
    <n v="3944063"/>
    <n v="5227350"/>
    <n v="0"/>
  </r>
  <r>
    <x v="8"/>
    <n v="724"/>
    <n v="1"/>
    <n v="620"/>
    <s v="S2"/>
    <x v="371"/>
    <n v="8"/>
    <n v="6711749"/>
    <n v="6711749"/>
    <n v="8229773"/>
    <n v="0"/>
  </r>
  <r>
    <x v="9"/>
    <n v="724"/>
    <n v="1"/>
    <n v="620"/>
    <s v="S2"/>
    <x v="371"/>
    <n v="8"/>
    <n v="8909530"/>
    <n v="8909530"/>
    <n v="8698913"/>
    <n v="0"/>
  </r>
  <r>
    <x v="10"/>
    <n v="724"/>
    <n v="1"/>
    <n v="620"/>
    <s v="S2"/>
    <x v="371"/>
    <n v="8"/>
    <n v="12600499"/>
    <n v="12600499"/>
    <n v="13281200"/>
    <n v="0"/>
  </r>
  <r>
    <x v="11"/>
    <n v="724"/>
    <n v="1"/>
    <n v="620"/>
    <s v="S2"/>
    <x v="371"/>
    <n v="8"/>
    <n v="13256081"/>
    <n v="13256081"/>
    <n v="12318770"/>
    <n v="0"/>
  </r>
  <r>
    <x v="12"/>
    <n v="724"/>
    <n v="1"/>
    <n v="620"/>
    <s v="S2"/>
    <x v="371"/>
    <n v="8"/>
    <n v="16527840"/>
    <n v="16527840"/>
    <n v="12634727"/>
    <n v="0"/>
  </r>
  <r>
    <x v="13"/>
    <n v="724"/>
    <n v="1"/>
    <n v="620"/>
    <s v="S2"/>
    <x v="371"/>
    <n v="8"/>
    <n v="15027091"/>
    <n v="15027091"/>
    <n v="12764989"/>
    <n v="0"/>
  </r>
  <r>
    <x v="14"/>
    <n v="724"/>
    <n v="1"/>
    <n v="620"/>
    <s v="S2"/>
    <x v="371"/>
    <n v="8"/>
    <n v="16855748"/>
    <n v="16855748"/>
    <n v="17830155"/>
    <n v="0"/>
  </r>
  <r>
    <x v="15"/>
    <n v="724"/>
    <n v="1"/>
    <n v="620"/>
    <s v="S2"/>
    <x v="371"/>
    <n v="8"/>
    <n v="18082494"/>
    <n v="18082494"/>
    <n v="25858940"/>
    <n v="0"/>
  </r>
  <r>
    <x v="16"/>
    <n v="724"/>
    <n v="1"/>
    <n v="620"/>
    <s v="S2"/>
    <x v="371"/>
    <n v="8"/>
    <n v="23525557"/>
    <n v="23525557"/>
    <n v="31457299"/>
    <n v="0"/>
  </r>
  <r>
    <x v="17"/>
    <n v="724"/>
    <n v="1"/>
    <n v="620"/>
    <s v="S2"/>
    <x v="371"/>
    <n v="8"/>
    <n v="21301760"/>
    <n v="21301760"/>
    <n v="32842286"/>
    <n v="0"/>
  </r>
  <r>
    <x v="18"/>
    <n v="724"/>
    <n v="1"/>
    <n v="620"/>
    <s v="S2"/>
    <x v="371"/>
    <n v="8"/>
    <n v="25044978"/>
    <n v="25044978"/>
    <n v="34969152"/>
    <n v="0"/>
  </r>
  <r>
    <x v="19"/>
    <n v="724"/>
    <n v="1"/>
    <n v="620"/>
    <s v="S2"/>
    <x v="371"/>
    <n v="8"/>
    <n v="25534119"/>
    <n v="25534119"/>
    <n v="45947459"/>
    <n v="0"/>
  </r>
  <r>
    <x v="20"/>
    <n v="724"/>
    <n v="1"/>
    <n v="620"/>
    <s v="S2"/>
    <x v="371"/>
    <n v="8"/>
    <n v="36115591"/>
    <n v="36115591"/>
    <n v="59746724"/>
    <n v="0"/>
  </r>
  <r>
    <x v="0"/>
    <n v="724"/>
    <n v="1"/>
    <n v="620"/>
    <s v="S2"/>
    <x v="372"/>
    <n v="8"/>
    <n v="22125"/>
    <n v="22125"/>
    <n v="62182"/>
    <n v="0"/>
  </r>
  <r>
    <x v="1"/>
    <n v="724"/>
    <n v="1"/>
    <n v="620"/>
    <s v="S2"/>
    <x v="372"/>
    <n v="8"/>
    <n v="101197"/>
    <n v="101197"/>
    <n v="227976"/>
    <n v="0"/>
  </r>
  <r>
    <x v="2"/>
    <n v="724"/>
    <n v="1"/>
    <n v="620"/>
    <s v="S2"/>
    <x v="372"/>
    <n v="8"/>
    <n v="18909"/>
    <n v="18909"/>
    <n v="105038"/>
    <n v="0"/>
  </r>
  <r>
    <x v="3"/>
    <n v="724"/>
    <n v="1"/>
    <n v="620"/>
    <s v="S2"/>
    <x v="372"/>
    <n v="8"/>
    <n v="32265"/>
    <n v="32265"/>
    <n v="136144"/>
    <n v="0"/>
  </r>
  <r>
    <x v="4"/>
    <n v="724"/>
    <n v="1"/>
    <n v="620"/>
    <s v="S2"/>
    <x v="372"/>
    <n v="8"/>
    <n v="41378"/>
    <n v="41378"/>
    <n v="90065"/>
    <n v="0"/>
  </r>
  <r>
    <x v="5"/>
    <n v="724"/>
    <n v="1"/>
    <n v="620"/>
    <s v="S2"/>
    <x v="372"/>
    <n v="8"/>
    <n v="161663"/>
    <n v="161663"/>
    <n v="427696"/>
    <n v="0"/>
  </r>
  <r>
    <x v="6"/>
    <n v="724"/>
    <n v="1"/>
    <n v="620"/>
    <s v="S2"/>
    <x v="372"/>
    <n v="8"/>
    <n v="628066"/>
    <n v="628066"/>
    <n v="714499"/>
    <n v="0"/>
  </r>
  <r>
    <x v="7"/>
    <n v="724"/>
    <n v="1"/>
    <n v="620"/>
    <s v="S2"/>
    <x v="372"/>
    <n v="8"/>
    <n v="792476"/>
    <n v="792476"/>
    <n v="1290119"/>
    <n v="0"/>
  </r>
  <r>
    <x v="8"/>
    <n v="724"/>
    <n v="1"/>
    <n v="620"/>
    <s v="S2"/>
    <x v="372"/>
    <n v="8"/>
    <n v="494125"/>
    <n v="494125"/>
    <n v="872784"/>
    <n v="0"/>
  </r>
  <r>
    <x v="9"/>
    <n v="724"/>
    <n v="1"/>
    <n v="620"/>
    <s v="S2"/>
    <x v="372"/>
    <n v="8"/>
    <n v="210557"/>
    <n v="210557"/>
    <n v="2045443"/>
    <n v="0"/>
  </r>
  <r>
    <x v="10"/>
    <n v="724"/>
    <n v="1"/>
    <n v="620"/>
    <s v="S2"/>
    <x v="372"/>
    <n v="8"/>
    <n v="322483"/>
    <n v="322483"/>
    <n v="1037993"/>
    <n v="0"/>
  </r>
  <r>
    <x v="11"/>
    <n v="724"/>
    <n v="1"/>
    <n v="620"/>
    <s v="S2"/>
    <x v="372"/>
    <n v="8"/>
    <n v="312875"/>
    <n v="312875"/>
    <n v="1421122"/>
    <n v="0"/>
  </r>
  <r>
    <x v="12"/>
    <n v="724"/>
    <n v="1"/>
    <n v="620"/>
    <s v="S2"/>
    <x v="372"/>
    <n v="8"/>
    <n v="386118"/>
    <n v="386118"/>
    <n v="2100012"/>
    <n v="0"/>
  </r>
  <r>
    <x v="13"/>
    <n v="724"/>
    <n v="1"/>
    <n v="620"/>
    <s v="S2"/>
    <x v="372"/>
    <n v="8"/>
    <n v="436094"/>
    <n v="436094"/>
    <n v="1509629"/>
    <n v="0"/>
  </r>
  <r>
    <x v="14"/>
    <n v="724"/>
    <n v="1"/>
    <n v="620"/>
    <s v="S2"/>
    <x v="372"/>
    <n v="8"/>
    <n v="261077"/>
    <n v="261077"/>
    <n v="1230357"/>
    <n v="0"/>
  </r>
  <r>
    <x v="15"/>
    <n v="724"/>
    <n v="1"/>
    <n v="620"/>
    <s v="S2"/>
    <x v="372"/>
    <n v="8"/>
    <n v="267577"/>
    <n v="267577"/>
    <n v="1297089"/>
    <n v="6"/>
  </r>
  <r>
    <x v="16"/>
    <n v="724"/>
    <n v="1"/>
    <n v="620"/>
    <s v="S2"/>
    <x v="372"/>
    <n v="8"/>
    <n v="211027"/>
    <n v="211027"/>
    <n v="1339428"/>
    <n v="0"/>
  </r>
  <r>
    <x v="17"/>
    <n v="724"/>
    <n v="1"/>
    <n v="620"/>
    <s v="S2"/>
    <x v="372"/>
    <n v="8"/>
    <n v="172318"/>
    <n v="172318"/>
    <n v="1174549"/>
    <n v="0"/>
  </r>
  <r>
    <x v="18"/>
    <n v="724"/>
    <n v="1"/>
    <n v="620"/>
    <s v="S2"/>
    <x v="372"/>
    <n v="8"/>
    <n v="133469"/>
    <n v="133469"/>
    <n v="929860"/>
    <n v="0"/>
  </r>
  <r>
    <x v="19"/>
    <n v="724"/>
    <n v="1"/>
    <n v="620"/>
    <s v="S2"/>
    <x v="372"/>
    <n v="8"/>
    <n v="294082"/>
    <n v="294082"/>
    <n v="914956"/>
    <n v="0"/>
  </r>
  <r>
    <x v="20"/>
    <n v="724"/>
    <n v="1"/>
    <n v="620"/>
    <s v="S2"/>
    <x v="372"/>
    <n v="8"/>
    <n v="717024"/>
    <n v="717024"/>
    <n v="1231944"/>
    <n v="0"/>
  </r>
  <r>
    <x v="0"/>
    <n v="724"/>
    <n v="1"/>
    <n v="620"/>
    <s v="S2"/>
    <x v="373"/>
    <n v="8"/>
    <n v="1025026"/>
    <n v="1025026"/>
    <n v="2249045"/>
    <n v="0"/>
  </r>
  <r>
    <x v="1"/>
    <n v="724"/>
    <n v="1"/>
    <n v="620"/>
    <s v="S2"/>
    <x v="373"/>
    <n v="8"/>
    <n v="1056588"/>
    <n v="1056588"/>
    <n v="2461971"/>
    <n v="0"/>
  </r>
  <r>
    <x v="2"/>
    <n v="724"/>
    <n v="1"/>
    <n v="620"/>
    <s v="S2"/>
    <x v="373"/>
    <n v="8"/>
    <n v="1285385"/>
    <n v="1285385"/>
    <n v="3892622"/>
    <n v="0"/>
  </r>
  <r>
    <x v="3"/>
    <n v="724"/>
    <n v="1"/>
    <n v="620"/>
    <s v="S2"/>
    <x v="373"/>
    <n v="8"/>
    <n v="1865720"/>
    <n v="1865720"/>
    <n v="5534583"/>
    <n v="0"/>
  </r>
  <r>
    <x v="4"/>
    <n v="724"/>
    <n v="1"/>
    <n v="620"/>
    <s v="S2"/>
    <x v="373"/>
    <n v="8"/>
    <n v="1982302"/>
    <n v="1982302"/>
    <n v="5843090"/>
    <n v="0"/>
  </r>
  <r>
    <x v="5"/>
    <n v="724"/>
    <n v="1"/>
    <n v="620"/>
    <s v="S2"/>
    <x v="373"/>
    <n v="8"/>
    <n v="1667295"/>
    <n v="1667295"/>
    <n v="4127220"/>
    <n v="0"/>
  </r>
  <r>
    <x v="6"/>
    <n v="724"/>
    <n v="1"/>
    <n v="620"/>
    <s v="S2"/>
    <x v="373"/>
    <n v="8"/>
    <n v="2098630"/>
    <n v="2098630"/>
    <n v="4161486"/>
    <n v="0"/>
  </r>
  <r>
    <x v="7"/>
    <n v="724"/>
    <n v="1"/>
    <n v="620"/>
    <s v="S2"/>
    <x v="373"/>
    <n v="8"/>
    <n v="1946190"/>
    <n v="1946190"/>
    <n v="4298111"/>
    <n v="0"/>
  </r>
  <r>
    <x v="8"/>
    <n v="724"/>
    <n v="1"/>
    <n v="620"/>
    <s v="S2"/>
    <x v="373"/>
    <n v="8"/>
    <n v="1864095"/>
    <n v="1864095"/>
    <n v="4665943"/>
    <n v="0"/>
  </r>
  <r>
    <x v="9"/>
    <n v="724"/>
    <n v="1"/>
    <n v="620"/>
    <s v="S2"/>
    <x v="373"/>
    <n v="8"/>
    <n v="1726272"/>
    <n v="1726272"/>
    <n v="3859088"/>
    <n v="0"/>
  </r>
  <r>
    <x v="10"/>
    <n v="724"/>
    <n v="1"/>
    <n v="620"/>
    <s v="S2"/>
    <x v="373"/>
    <n v="8"/>
    <n v="2134667"/>
    <n v="2134667"/>
    <n v="3523641"/>
    <n v="0"/>
  </r>
  <r>
    <x v="11"/>
    <n v="724"/>
    <n v="1"/>
    <n v="620"/>
    <s v="S2"/>
    <x v="373"/>
    <n v="8"/>
    <n v="1884138"/>
    <n v="1884138"/>
    <n v="3160518"/>
    <n v="0"/>
  </r>
  <r>
    <x v="12"/>
    <n v="724"/>
    <n v="1"/>
    <n v="620"/>
    <s v="S2"/>
    <x v="373"/>
    <n v="8"/>
    <n v="1798644"/>
    <n v="1798644"/>
    <n v="2633250"/>
    <n v="0"/>
  </r>
  <r>
    <x v="13"/>
    <n v="724"/>
    <n v="1"/>
    <n v="620"/>
    <s v="S2"/>
    <x v="373"/>
    <n v="8"/>
    <n v="1821213"/>
    <n v="1821213"/>
    <n v="2640020"/>
    <n v="0"/>
  </r>
  <r>
    <x v="14"/>
    <n v="724"/>
    <n v="1"/>
    <n v="620"/>
    <s v="S2"/>
    <x v="373"/>
    <n v="8"/>
    <n v="901492"/>
    <n v="901492"/>
    <n v="1588774"/>
    <n v="0"/>
  </r>
  <r>
    <x v="15"/>
    <n v="724"/>
    <n v="1"/>
    <n v="620"/>
    <s v="S2"/>
    <x v="373"/>
    <n v="8"/>
    <n v="1224565"/>
    <n v="1224565"/>
    <n v="2176762"/>
    <n v="6"/>
  </r>
  <r>
    <x v="16"/>
    <n v="724"/>
    <n v="1"/>
    <n v="620"/>
    <s v="S2"/>
    <x v="373"/>
    <n v="8"/>
    <n v="2046010"/>
    <n v="2046010"/>
    <n v="3473014"/>
    <n v="0"/>
  </r>
  <r>
    <x v="17"/>
    <n v="724"/>
    <n v="1"/>
    <n v="620"/>
    <s v="S2"/>
    <x v="373"/>
    <n v="8"/>
    <n v="538336"/>
    <n v="538336"/>
    <n v="1181561"/>
    <n v="6"/>
  </r>
  <r>
    <x v="18"/>
    <n v="724"/>
    <n v="1"/>
    <n v="620"/>
    <s v="S2"/>
    <x v="373"/>
    <n v="8"/>
    <n v="1263522"/>
    <n v="1263522"/>
    <n v="2795438"/>
    <n v="0"/>
  </r>
  <r>
    <x v="19"/>
    <n v="724"/>
    <n v="1"/>
    <n v="620"/>
    <s v="S2"/>
    <x v="373"/>
    <n v="8"/>
    <n v="1469800"/>
    <n v="1469800"/>
    <n v="3386389"/>
    <n v="0"/>
  </r>
  <r>
    <x v="20"/>
    <n v="724"/>
    <n v="1"/>
    <n v="620"/>
    <s v="S2"/>
    <x v="373"/>
    <n v="8"/>
    <n v="2210960"/>
    <n v="2210960"/>
    <n v="5520721"/>
    <n v="0"/>
  </r>
  <r>
    <x v="0"/>
    <n v="724"/>
    <n v="1"/>
    <n v="620"/>
    <s v="S2"/>
    <x v="374"/>
    <n v="8"/>
    <n v="3868624"/>
    <n v="3868624"/>
    <n v="4172837"/>
    <n v="0"/>
  </r>
  <r>
    <x v="1"/>
    <n v="724"/>
    <n v="1"/>
    <n v="620"/>
    <s v="S2"/>
    <x v="374"/>
    <n v="8"/>
    <n v="4104069"/>
    <n v="4104069"/>
    <n v="4687067"/>
    <n v="0"/>
  </r>
  <r>
    <x v="2"/>
    <n v="724"/>
    <n v="1"/>
    <n v="620"/>
    <s v="S2"/>
    <x v="374"/>
    <n v="8"/>
    <n v="5859476"/>
    <n v="5859476"/>
    <n v="7503901"/>
    <n v="0"/>
  </r>
  <r>
    <x v="3"/>
    <n v="724"/>
    <n v="1"/>
    <n v="620"/>
    <s v="S2"/>
    <x v="374"/>
    <n v="8"/>
    <n v="5646948"/>
    <n v="5646948"/>
    <n v="6178570"/>
    <n v="0"/>
  </r>
  <r>
    <x v="4"/>
    <n v="724"/>
    <n v="1"/>
    <n v="620"/>
    <s v="S2"/>
    <x v="374"/>
    <n v="8"/>
    <n v="4917057"/>
    <n v="4917057"/>
    <n v="4617718"/>
    <n v="0"/>
  </r>
  <r>
    <x v="5"/>
    <n v="724"/>
    <n v="1"/>
    <n v="620"/>
    <s v="S2"/>
    <x v="374"/>
    <n v="8"/>
    <n v="15292958"/>
    <n v="15292958"/>
    <n v="13416117"/>
    <n v="0"/>
  </r>
  <r>
    <x v="6"/>
    <n v="724"/>
    <n v="1"/>
    <n v="620"/>
    <s v="S2"/>
    <x v="374"/>
    <n v="8"/>
    <n v="20495180"/>
    <n v="20495180"/>
    <n v="19331714"/>
    <n v="0"/>
  </r>
  <r>
    <x v="7"/>
    <n v="724"/>
    <n v="1"/>
    <n v="620"/>
    <s v="S2"/>
    <x v="374"/>
    <n v="8"/>
    <n v="17491532"/>
    <n v="17491532"/>
    <n v="23105526"/>
    <n v="0"/>
  </r>
  <r>
    <x v="8"/>
    <n v="724"/>
    <n v="1"/>
    <n v="620"/>
    <s v="S2"/>
    <x v="374"/>
    <n v="8"/>
    <n v="20678994"/>
    <n v="20678994"/>
    <n v="22080082"/>
    <n v="0"/>
  </r>
  <r>
    <x v="9"/>
    <n v="724"/>
    <n v="1"/>
    <n v="620"/>
    <s v="S2"/>
    <x v="374"/>
    <n v="8"/>
    <n v="21047580"/>
    <n v="21047580"/>
    <n v="19060252"/>
    <n v="0"/>
  </r>
  <r>
    <x v="10"/>
    <n v="724"/>
    <n v="1"/>
    <n v="620"/>
    <s v="S2"/>
    <x v="374"/>
    <n v="8"/>
    <n v="21224722"/>
    <n v="21224722"/>
    <n v="19677280"/>
    <n v="0"/>
  </r>
  <r>
    <x v="11"/>
    <n v="724"/>
    <n v="1"/>
    <n v="620"/>
    <s v="S2"/>
    <x v="374"/>
    <n v="8"/>
    <n v="10410896"/>
    <n v="10410896"/>
    <n v="9806447"/>
    <n v="0"/>
  </r>
  <r>
    <x v="12"/>
    <n v="724"/>
    <n v="1"/>
    <n v="620"/>
    <s v="S2"/>
    <x v="374"/>
    <n v="8"/>
    <n v="16966132"/>
    <n v="16966132"/>
    <n v="15467055"/>
    <n v="0"/>
  </r>
  <r>
    <x v="13"/>
    <n v="724"/>
    <n v="1"/>
    <n v="620"/>
    <s v="S2"/>
    <x v="374"/>
    <n v="8"/>
    <n v="17873982"/>
    <n v="17873982"/>
    <n v="22341083"/>
    <n v="0"/>
  </r>
  <r>
    <x v="14"/>
    <n v="724"/>
    <n v="1"/>
    <n v="620"/>
    <s v="S2"/>
    <x v="374"/>
    <n v="8"/>
    <n v="10624585"/>
    <n v="10624585"/>
    <n v="11815301"/>
    <n v="0"/>
  </r>
  <r>
    <x v="15"/>
    <n v="724"/>
    <n v="1"/>
    <n v="620"/>
    <s v="S2"/>
    <x v="374"/>
    <n v="8"/>
    <n v="8337835"/>
    <n v="8337835"/>
    <n v="10856112"/>
    <n v="0"/>
  </r>
  <r>
    <x v="16"/>
    <n v="724"/>
    <n v="1"/>
    <n v="620"/>
    <s v="S2"/>
    <x v="374"/>
    <n v="8"/>
    <n v="9735021"/>
    <n v="9735021"/>
    <n v="13279432"/>
    <n v="0"/>
  </r>
  <r>
    <x v="17"/>
    <n v="724"/>
    <n v="1"/>
    <n v="620"/>
    <s v="S2"/>
    <x v="374"/>
    <n v="8"/>
    <n v="12650734"/>
    <n v="12650734"/>
    <n v="18224436"/>
    <n v="6"/>
  </r>
  <r>
    <x v="18"/>
    <n v="724"/>
    <n v="1"/>
    <n v="620"/>
    <s v="S2"/>
    <x v="374"/>
    <n v="8"/>
    <n v="9944487"/>
    <n v="9944487"/>
    <n v="14922209"/>
    <n v="0"/>
  </r>
  <r>
    <x v="19"/>
    <n v="724"/>
    <n v="1"/>
    <n v="620"/>
    <s v="S2"/>
    <x v="374"/>
    <n v="8"/>
    <n v="10076715"/>
    <n v="10076715"/>
    <n v="21190966"/>
    <n v="0"/>
  </r>
  <r>
    <x v="20"/>
    <n v="724"/>
    <n v="1"/>
    <n v="620"/>
    <s v="S2"/>
    <x v="374"/>
    <n v="8"/>
    <n v="9689283"/>
    <n v="9689283"/>
    <n v="23408245"/>
    <n v="0"/>
  </r>
  <r>
    <x v="0"/>
    <n v="724"/>
    <n v="1"/>
    <n v="620"/>
    <s v="S2"/>
    <x v="375"/>
    <n v="8"/>
    <n v="2970000"/>
    <n v="2970000"/>
    <n v="4252504"/>
    <n v="0"/>
  </r>
  <r>
    <x v="1"/>
    <n v="724"/>
    <n v="1"/>
    <n v="620"/>
    <s v="S2"/>
    <x v="375"/>
    <n v="8"/>
    <n v="3693562"/>
    <n v="3693562"/>
    <n v="6229684"/>
    <n v="0"/>
  </r>
  <r>
    <x v="2"/>
    <n v="724"/>
    <n v="1"/>
    <n v="620"/>
    <s v="S2"/>
    <x v="375"/>
    <n v="8"/>
    <n v="4463125"/>
    <n v="4463125"/>
    <n v="8642122"/>
    <n v="0"/>
  </r>
  <r>
    <x v="3"/>
    <n v="724"/>
    <n v="1"/>
    <n v="620"/>
    <s v="S2"/>
    <x v="375"/>
    <n v="8"/>
    <n v="7336105"/>
    <n v="7336105"/>
    <n v="12066171"/>
    <n v="0"/>
  </r>
  <r>
    <x v="4"/>
    <n v="724"/>
    <n v="1"/>
    <n v="620"/>
    <s v="S2"/>
    <x v="375"/>
    <n v="8"/>
    <n v="11824001"/>
    <n v="11824001"/>
    <n v="17747634"/>
    <n v="0"/>
  </r>
  <r>
    <x v="5"/>
    <n v="724"/>
    <n v="1"/>
    <n v="620"/>
    <s v="S2"/>
    <x v="375"/>
    <n v="8"/>
    <n v="10135044"/>
    <n v="10135044"/>
    <n v="10276040"/>
    <n v="0"/>
  </r>
  <r>
    <x v="6"/>
    <n v="724"/>
    <n v="1"/>
    <n v="620"/>
    <s v="S2"/>
    <x v="375"/>
    <n v="8"/>
    <n v="12329197"/>
    <n v="12329197"/>
    <n v="12661809"/>
    <n v="0"/>
  </r>
  <r>
    <x v="7"/>
    <n v="724"/>
    <n v="1"/>
    <n v="620"/>
    <s v="S2"/>
    <x v="375"/>
    <n v="8"/>
    <n v="11434582"/>
    <n v="11434582"/>
    <n v="15078387"/>
    <n v="0"/>
  </r>
  <r>
    <x v="8"/>
    <n v="724"/>
    <n v="1"/>
    <n v="620"/>
    <s v="S2"/>
    <x v="375"/>
    <n v="8"/>
    <n v="12253217"/>
    <n v="12253217"/>
    <n v="12813703"/>
    <n v="0"/>
  </r>
  <r>
    <x v="9"/>
    <n v="724"/>
    <n v="1"/>
    <n v="620"/>
    <s v="S2"/>
    <x v="375"/>
    <n v="8"/>
    <n v="11689301"/>
    <n v="11689301"/>
    <n v="11713804"/>
    <n v="0"/>
  </r>
  <r>
    <x v="10"/>
    <n v="724"/>
    <n v="1"/>
    <n v="620"/>
    <s v="S2"/>
    <x v="375"/>
    <n v="8"/>
    <n v="20458996"/>
    <n v="20458996"/>
    <n v="20660594"/>
    <n v="0"/>
  </r>
  <r>
    <x v="11"/>
    <n v="724"/>
    <n v="1"/>
    <n v="620"/>
    <s v="S2"/>
    <x v="375"/>
    <n v="8"/>
    <n v="11021662"/>
    <n v="11021662"/>
    <n v="12985918"/>
    <n v="0"/>
  </r>
  <r>
    <x v="12"/>
    <n v="724"/>
    <n v="1"/>
    <n v="620"/>
    <s v="S2"/>
    <x v="375"/>
    <n v="8"/>
    <n v="12313045"/>
    <n v="12313045"/>
    <n v="13261446"/>
    <n v="0"/>
  </r>
  <r>
    <x v="13"/>
    <n v="724"/>
    <n v="1"/>
    <n v="620"/>
    <s v="S2"/>
    <x v="375"/>
    <n v="8"/>
    <n v="15910451"/>
    <n v="15910451"/>
    <n v="19500003"/>
    <n v="6"/>
  </r>
  <r>
    <x v="14"/>
    <n v="724"/>
    <n v="1"/>
    <n v="620"/>
    <s v="S2"/>
    <x v="375"/>
    <n v="8"/>
    <n v="21724381"/>
    <n v="21724381"/>
    <n v="27980243"/>
    <n v="0"/>
  </r>
  <r>
    <x v="15"/>
    <n v="724"/>
    <n v="1"/>
    <n v="620"/>
    <s v="S2"/>
    <x v="375"/>
    <n v="8"/>
    <n v="20535752"/>
    <n v="20535752"/>
    <n v="30759987"/>
    <n v="6"/>
  </r>
  <r>
    <x v="16"/>
    <n v="724"/>
    <n v="1"/>
    <n v="620"/>
    <s v="S2"/>
    <x v="375"/>
    <n v="8"/>
    <n v="34132432"/>
    <n v="34132432"/>
    <n v="41578481"/>
    <n v="0"/>
  </r>
  <r>
    <x v="17"/>
    <n v="724"/>
    <n v="1"/>
    <n v="620"/>
    <s v="S2"/>
    <x v="375"/>
    <n v="8"/>
    <n v="30156447"/>
    <n v="30156447"/>
    <n v="44932970"/>
    <n v="6"/>
  </r>
  <r>
    <x v="18"/>
    <n v="724"/>
    <n v="1"/>
    <n v="620"/>
    <s v="S2"/>
    <x v="375"/>
    <n v="8"/>
    <n v="29415235"/>
    <n v="29415235"/>
    <n v="40984047"/>
    <n v="0"/>
  </r>
  <r>
    <x v="19"/>
    <n v="724"/>
    <n v="1"/>
    <n v="620"/>
    <s v="S2"/>
    <x v="375"/>
    <n v="8"/>
    <n v="31740324"/>
    <n v="31740324"/>
    <n v="46726091"/>
    <n v="0"/>
  </r>
  <r>
    <x v="20"/>
    <n v="724"/>
    <n v="1"/>
    <n v="620"/>
    <s v="S2"/>
    <x v="375"/>
    <n v="8"/>
    <n v="32372642"/>
    <n v="32372642"/>
    <n v="49002301"/>
    <n v="0"/>
  </r>
  <r>
    <x v="6"/>
    <n v="724"/>
    <n v="1"/>
    <n v="620"/>
    <s v="S2"/>
    <x v="376"/>
    <n v="8"/>
    <n v="40"/>
    <n v="40"/>
    <n v="734"/>
    <n v="0"/>
  </r>
  <r>
    <x v="10"/>
    <n v="724"/>
    <n v="1"/>
    <n v="620"/>
    <s v="S2"/>
    <x v="376"/>
    <n v="8"/>
    <n v="20"/>
    <n v="20"/>
    <n v="2862"/>
    <n v="0"/>
  </r>
  <r>
    <x v="12"/>
    <n v="724"/>
    <n v="1"/>
    <n v="620"/>
    <s v="S2"/>
    <x v="376"/>
    <n v="8"/>
    <n v="1"/>
    <n v="1"/>
    <n v="165"/>
    <n v="0"/>
  </r>
  <r>
    <x v="13"/>
    <n v="724"/>
    <n v="1"/>
    <n v="620"/>
    <s v="S2"/>
    <x v="376"/>
    <n v="8"/>
    <n v="26"/>
    <n v="26"/>
    <n v="1373"/>
    <n v="0"/>
  </r>
  <r>
    <x v="14"/>
    <n v="724"/>
    <n v="1"/>
    <n v="620"/>
    <s v="S2"/>
    <x v="376"/>
    <n v="8"/>
    <n v="82"/>
    <n v="82"/>
    <n v="5306"/>
    <n v="0"/>
  </r>
  <r>
    <x v="15"/>
    <n v="724"/>
    <n v="1"/>
    <n v="620"/>
    <s v="S2"/>
    <x v="376"/>
    <n v="8"/>
    <n v="7"/>
    <n v="7"/>
    <n v="1912"/>
    <n v="0"/>
  </r>
  <r>
    <x v="16"/>
    <n v="724"/>
    <n v="1"/>
    <n v="620"/>
    <s v="S2"/>
    <x v="376"/>
    <n v="8"/>
    <n v="27"/>
    <n v="27"/>
    <n v="4507"/>
    <n v="0"/>
  </r>
  <r>
    <x v="17"/>
    <n v="724"/>
    <n v="1"/>
    <n v="620"/>
    <s v="S2"/>
    <x v="376"/>
    <n v="8"/>
    <n v="29"/>
    <n v="29"/>
    <n v="1432"/>
    <n v="0"/>
  </r>
  <r>
    <x v="18"/>
    <n v="724"/>
    <n v="1"/>
    <n v="620"/>
    <s v="S2"/>
    <x v="376"/>
    <n v="8"/>
    <n v="855"/>
    <n v="855"/>
    <n v="27716"/>
    <n v="0"/>
  </r>
  <r>
    <x v="19"/>
    <n v="724"/>
    <n v="1"/>
    <n v="620"/>
    <s v="S2"/>
    <x v="376"/>
    <n v="8"/>
    <n v="29"/>
    <n v="29"/>
    <n v="3980"/>
    <n v="0"/>
  </r>
  <r>
    <x v="20"/>
    <n v="724"/>
    <n v="1"/>
    <n v="620"/>
    <s v="S2"/>
    <x v="376"/>
    <n v="8"/>
    <n v="6"/>
    <n v="6"/>
    <n v="2418"/>
    <n v="0"/>
  </r>
  <r>
    <x v="0"/>
    <n v="724"/>
    <n v="1"/>
    <n v="620"/>
    <s v="S2"/>
    <x v="377"/>
    <n v="8"/>
    <n v="603913"/>
    <n v="603913"/>
    <n v="2276556"/>
    <n v="0"/>
  </r>
  <r>
    <x v="1"/>
    <n v="724"/>
    <n v="1"/>
    <n v="620"/>
    <s v="S2"/>
    <x v="377"/>
    <n v="8"/>
    <n v="1310009"/>
    <n v="1310009"/>
    <n v="3868318"/>
    <n v="0"/>
  </r>
  <r>
    <x v="2"/>
    <n v="724"/>
    <n v="1"/>
    <n v="620"/>
    <s v="S2"/>
    <x v="377"/>
    <n v="8"/>
    <n v="1125717"/>
    <n v="1125717"/>
    <n v="2888208"/>
    <n v="0"/>
  </r>
  <r>
    <x v="3"/>
    <n v="724"/>
    <n v="1"/>
    <n v="620"/>
    <s v="S2"/>
    <x v="377"/>
    <n v="8"/>
    <n v="1385464"/>
    <n v="1385464"/>
    <n v="3619668"/>
    <n v="0"/>
  </r>
  <r>
    <x v="4"/>
    <n v="724"/>
    <n v="1"/>
    <n v="620"/>
    <s v="S2"/>
    <x v="377"/>
    <n v="8"/>
    <n v="1348542"/>
    <n v="1348542"/>
    <n v="3454760"/>
    <n v="0"/>
  </r>
  <r>
    <x v="5"/>
    <n v="724"/>
    <n v="1"/>
    <n v="620"/>
    <s v="S2"/>
    <x v="377"/>
    <n v="8"/>
    <n v="615021"/>
    <n v="615021"/>
    <n v="1270751"/>
    <n v="0"/>
  </r>
  <r>
    <x v="6"/>
    <n v="724"/>
    <n v="1"/>
    <n v="620"/>
    <s v="S2"/>
    <x v="377"/>
    <n v="8"/>
    <n v="1193169"/>
    <n v="1193169"/>
    <n v="1772481"/>
    <n v="0"/>
  </r>
  <r>
    <x v="7"/>
    <n v="724"/>
    <n v="1"/>
    <n v="620"/>
    <s v="S2"/>
    <x v="377"/>
    <n v="8"/>
    <n v="1157639"/>
    <n v="1157639"/>
    <n v="1546303"/>
    <n v="0"/>
  </r>
  <r>
    <x v="8"/>
    <n v="724"/>
    <n v="1"/>
    <n v="620"/>
    <s v="S2"/>
    <x v="377"/>
    <n v="8"/>
    <n v="1314527"/>
    <n v="1314527"/>
    <n v="1794733"/>
    <n v="0"/>
  </r>
  <r>
    <x v="9"/>
    <n v="724"/>
    <n v="1"/>
    <n v="620"/>
    <s v="S2"/>
    <x v="377"/>
    <n v="8"/>
    <n v="1154850"/>
    <n v="1154850"/>
    <n v="1693651"/>
    <n v="0"/>
  </r>
  <r>
    <x v="10"/>
    <n v="724"/>
    <n v="1"/>
    <n v="620"/>
    <s v="S2"/>
    <x v="377"/>
    <n v="8"/>
    <n v="1265190"/>
    <n v="1265190"/>
    <n v="1635946"/>
    <n v="0"/>
  </r>
  <r>
    <x v="11"/>
    <n v="724"/>
    <n v="1"/>
    <n v="620"/>
    <s v="S2"/>
    <x v="377"/>
    <n v="8"/>
    <n v="1223719"/>
    <n v="1223719"/>
    <n v="1838347"/>
    <n v="0"/>
  </r>
  <r>
    <x v="12"/>
    <n v="724"/>
    <n v="1"/>
    <n v="620"/>
    <s v="S2"/>
    <x v="377"/>
    <n v="8"/>
    <n v="1200410"/>
    <n v="1200410"/>
    <n v="1321427"/>
    <n v="0"/>
  </r>
  <r>
    <x v="13"/>
    <n v="724"/>
    <n v="1"/>
    <n v="620"/>
    <s v="S2"/>
    <x v="377"/>
    <n v="8"/>
    <n v="1905490"/>
    <n v="1905490"/>
    <n v="2089447"/>
    <n v="0"/>
  </r>
  <r>
    <x v="14"/>
    <n v="724"/>
    <n v="1"/>
    <n v="620"/>
    <s v="S2"/>
    <x v="377"/>
    <n v="8"/>
    <n v="1967853"/>
    <n v="1967853"/>
    <n v="2812444"/>
    <n v="0"/>
  </r>
  <r>
    <x v="15"/>
    <n v="724"/>
    <n v="1"/>
    <n v="620"/>
    <s v="S2"/>
    <x v="377"/>
    <n v="8"/>
    <n v="988513"/>
    <n v="988513"/>
    <n v="2099451"/>
    <n v="0"/>
  </r>
  <r>
    <x v="16"/>
    <n v="724"/>
    <n v="1"/>
    <n v="620"/>
    <s v="S2"/>
    <x v="377"/>
    <n v="8"/>
    <n v="651894"/>
    <n v="651894"/>
    <n v="1523024"/>
    <n v="0"/>
  </r>
  <r>
    <x v="17"/>
    <n v="724"/>
    <n v="1"/>
    <n v="620"/>
    <s v="S2"/>
    <x v="377"/>
    <n v="8"/>
    <n v="457360"/>
    <n v="457360"/>
    <n v="1329684"/>
    <n v="0"/>
  </r>
  <r>
    <x v="18"/>
    <n v="724"/>
    <n v="1"/>
    <n v="620"/>
    <s v="S2"/>
    <x v="377"/>
    <n v="8"/>
    <n v="506376"/>
    <n v="506376"/>
    <n v="1436947"/>
    <n v="0"/>
  </r>
  <r>
    <x v="19"/>
    <n v="724"/>
    <n v="1"/>
    <n v="620"/>
    <s v="S2"/>
    <x v="377"/>
    <n v="8"/>
    <n v="450929"/>
    <n v="450929"/>
    <n v="1179671"/>
    <n v="0"/>
  </r>
  <r>
    <x v="20"/>
    <n v="724"/>
    <n v="1"/>
    <n v="620"/>
    <s v="S2"/>
    <x v="377"/>
    <n v="8"/>
    <n v="331831"/>
    <n v="331831"/>
    <n v="1182961"/>
    <n v="0"/>
  </r>
  <r>
    <x v="0"/>
    <n v="724"/>
    <n v="1"/>
    <n v="620"/>
    <s v="S2"/>
    <x v="378"/>
    <n v="8"/>
    <n v="378254"/>
    <n v="378254"/>
    <n v="1580669"/>
    <n v="0"/>
  </r>
  <r>
    <x v="1"/>
    <n v="724"/>
    <n v="1"/>
    <n v="620"/>
    <s v="S2"/>
    <x v="378"/>
    <n v="8"/>
    <n v="686887"/>
    <n v="686887"/>
    <n v="2601811"/>
    <n v="0"/>
  </r>
  <r>
    <x v="2"/>
    <n v="724"/>
    <n v="1"/>
    <n v="620"/>
    <s v="S2"/>
    <x v="378"/>
    <n v="8"/>
    <n v="398932"/>
    <n v="398932"/>
    <n v="1732429"/>
    <n v="0"/>
  </r>
  <r>
    <x v="3"/>
    <n v="724"/>
    <n v="1"/>
    <n v="620"/>
    <s v="S2"/>
    <x v="378"/>
    <n v="8"/>
    <n v="584824"/>
    <n v="584824"/>
    <n v="2588029"/>
    <n v="0"/>
  </r>
  <r>
    <x v="4"/>
    <n v="724"/>
    <n v="1"/>
    <n v="620"/>
    <s v="S2"/>
    <x v="378"/>
    <n v="8"/>
    <n v="339328"/>
    <n v="339328"/>
    <n v="2859341"/>
    <n v="0"/>
  </r>
  <r>
    <x v="5"/>
    <n v="724"/>
    <n v="1"/>
    <n v="620"/>
    <s v="S2"/>
    <x v="378"/>
    <n v="8"/>
    <n v="396371"/>
    <n v="396371"/>
    <n v="1858063"/>
    <n v="0"/>
  </r>
  <r>
    <x v="6"/>
    <n v="724"/>
    <n v="1"/>
    <n v="620"/>
    <s v="S2"/>
    <x v="378"/>
    <n v="8"/>
    <n v="558915"/>
    <n v="558915"/>
    <n v="3000137"/>
    <n v="0"/>
  </r>
  <r>
    <x v="7"/>
    <n v="724"/>
    <n v="1"/>
    <n v="620"/>
    <s v="S2"/>
    <x v="378"/>
    <n v="8"/>
    <n v="713582"/>
    <n v="713582"/>
    <n v="4081614"/>
    <n v="0"/>
  </r>
  <r>
    <x v="8"/>
    <n v="724"/>
    <n v="1"/>
    <n v="620"/>
    <s v="S2"/>
    <x v="378"/>
    <n v="8"/>
    <n v="426000"/>
    <n v="426000"/>
    <n v="2820659"/>
    <n v="0"/>
  </r>
  <r>
    <x v="9"/>
    <n v="724"/>
    <n v="1"/>
    <n v="620"/>
    <s v="S2"/>
    <x v="378"/>
    <n v="8"/>
    <n v="977658"/>
    <n v="977658"/>
    <n v="4939059"/>
    <n v="0"/>
  </r>
  <r>
    <x v="10"/>
    <n v="724"/>
    <n v="1"/>
    <n v="620"/>
    <s v="S2"/>
    <x v="378"/>
    <n v="8"/>
    <n v="790069"/>
    <n v="790069"/>
    <n v="3774022"/>
    <n v="0"/>
  </r>
  <r>
    <x v="11"/>
    <n v="724"/>
    <n v="1"/>
    <n v="620"/>
    <s v="S2"/>
    <x v="378"/>
    <n v="8"/>
    <n v="888273"/>
    <n v="888273"/>
    <n v="3680163"/>
    <n v="0"/>
  </r>
  <r>
    <x v="12"/>
    <n v="724"/>
    <n v="1"/>
    <n v="620"/>
    <s v="S2"/>
    <x v="378"/>
    <n v="8"/>
    <n v="1343557"/>
    <n v="1343557"/>
    <n v="4970434"/>
    <n v="6"/>
  </r>
  <r>
    <x v="13"/>
    <n v="724"/>
    <n v="1"/>
    <n v="620"/>
    <s v="S2"/>
    <x v="378"/>
    <n v="8"/>
    <n v="1728827"/>
    <n v="1728827"/>
    <n v="5486238"/>
    <n v="0"/>
  </r>
  <r>
    <x v="14"/>
    <n v="724"/>
    <n v="1"/>
    <n v="620"/>
    <s v="S2"/>
    <x v="378"/>
    <n v="8"/>
    <n v="2512390"/>
    <n v="2512390"/>
    <n v="8033101"/>
    <n v="0"/>
  </r>
  <r>
    <x v="15"/>
    <n v="724"/>
    <n v="1"/>
    <n v="620"/>
    <s v="S2"/>
    <x v="378"/>
    <n v="8"/>
    <n v="2243489"/>
    <n v="2243489"/>
    <n v="7607070"/>
    <n v="0"/>
  </r>
  <r>
    <x v="16"/>
    <n v="724"/>
    <n v="1"/>
    <n v="620"/>
    <s v="S2"/>
    <x v="378"/>
    <n v="8"/>
    <n v="2169232"/>
    <n v="2169232"/>
    <n v="8040615"/>
    <n v="0"/>
  </r>
  <r>
    <x v="17"/>
    <n v="724"/>
    <n v="1"/>
    <n v="620"/>
    <s v="S2"/>
    <x v="378"/>
    <n v="8"/>
    <n v="2179417"/>
    <n v="2179417"/>
    <n v="8009898"/>
    <n v="0"/>
  </r>
  <r>
    <x v="18"/>
    <n v="724"/>
    <n v="1"/>
    <n v="620"/>
    <s v="S2"/>
    <x v="378"/>
    <n v="8"/>
    <n v="1715804"/>
    <n v="1715804"/>
    <n v="7375077"/>
    <n v="0"/>
  </r>
  <r>
    <x v="19"/>
    <n v="724"/>
    <n v="1"/>
    <n v="620"/>
    <s v="S2"/>
    <x v="378"/>
    <n v="8"/>
    <n v="3475926"/>
    <n v="3475926"/>
    <n v="16312079"/>
    <n v="6"/>
  </r>
  <r>
    <x v="20"/>
    <n v="724"/>
    <n v="1"/>
    <n v="620"/>
    <s v="S2"/>
    <x v="378"/>
    <n v="8"/>
    <n v="1405640"/>
    <n v="1405640"/>
    <n v="16814315"/>
    <n v="0"/>
  </r>
  <r>
    <x v="0"/>
    <n v="724"/>
    <n v="1"/>
    <n v="620"/>
    <s v="S2"/>
    <x v="379"/>
    <n v="8"/>
    <n v="356980"/>
    <n v="356980"/>
    <n v="1272531"/>
    <n v="0"/>
  </r>
  <r>
    <x v="1"/>
    <n v="724"/>
    <n v="1"/>
    <n v="620"/>
    <s v="S2"/>
    <x v="379"/>
    <n v="8"/>
    <n v="1331558"/>
    <n v="1331558"/>
    <n v="6252914"/>
    <n v="0"/>
  </r>
  <r>
    <x v="2"/>
    <n v="724"/>
    <n v="1"/>
    <n v="620"/>
    <s v="S2"/>
    <x v="379"/>
    <n v="8"/>
    <n v="749464"/>
    <n v="749464"/>
    <n v="4115943"/>
    <n v="0"/>
  </r>
  <r>
    <x v="3"/>
    <n v="724"/>
    <n v="1"/>
    <n v="620"/>
    <s v="S2"/>
    <x v="379"/>
    <n v="8"/>
    <n v="1152102"/>
    <n v="1152102"/>
    <n v="6520370"/>
    <n v="0"/>
  </r>
  <r>
    <x v="4"/>
    <n v="724"/>
    <n v="1"/>
    <n v="620"/>
    <s v="S2"/>
    <x v="379"/>
    <n v="8"/>
    <n v="1302062"/>
    <n v="1302062"/>
    <n v="10109719"/>
    <n v="0"/>
  </r>
  <r>
    <x v="5"/>
    <n v="724"/>
    <n v="1"/>
    <n v="620"/>
    <s v="S2"/>
    <x v="379"/>
    <n v="8"/>
    <n v="860712"/>
    <n v="860712"/>
    <n v="4006019"/>
    <n v="0"/>
  </r>
  <r>
    <x v="6"/>
    <n v="724"/>
    <n v="1"/>
    <n v="620"/>
    <s v="S2"/>
    <x v="379"/>
    <n v="8"/>
    <n v="1422297"/>
    <n v="1422297"/>
    <n v="6352645"/>
    <n v="0"/>
  </r>
  <r>
    <x v="7"/>
    <n v="724"/>
    <n v="1"/>
    <n v="620"/>
    <s v="S2"/>
    <x v="379"/>
    <n v="8"/>
    <n v="1405312"/>
    <n v="1405312"/>
    <n v="7396630"/>
    <n v="0"/>
  </r>
  <r>
    <x v="8"/>
    <n v="724"/>
    <n v="1"/>
    <n v="620"/>
    <s v="S2"/>
    <x v="379"/>
    <n v="8"/>
    <n v="1811400"/>
    <n v="1811400"/>
    <n v="9716599"/>
    <n v="0"/>
  </r>
  <r>
    <x v="9"/>
    <n v="724"/>
    <n v="1"/>
    <n v="620"/>
    <s v="S2"/>
    <x v="379"/>
    <n v="8"/>
    <n v="3202614"/>
    <n v="3202614"/>
    <n v="13921138"/>
    <n v="0"/>
  </r>
  <r>
    <x v="10"/>
    <n v="724"/>
    <n v="1"/>
    <n v="620"/>
    <s v="S2"/>
    <x v="379"/>
    <n v="8"/>
    <n v="5143388"/>
    <n v="5143388"/>
    <n v="9683082"/>
    <n v="0"/>
  </r>
  <r>
    <x v="11"/>
    <n v="724"/>
    <n v="1"/>
    <n v="620"/>
    <s v="S2"/>
    <x v="379"/>
    <n v="8"/>
    <n v="2455433"/>
    <n v="2455433"/>
    <n v="9878234"/>
    <n v="0"/>
  </r>
  <r>
    <x v="12"/>
    <n v="724"/>
    <n v="1"/>
    <n v="620"/>
    <s v="S2"/>
    <x v="379"/>
    <n v="8"/>
    <n v="1623416"/>
    <n v="1623416"/>
    <n v="8424248"/>
    <n v="0"/>
  </r>
  <r>
    <x v="13"/>
    <n v="724"/>
    <n v="1"/>
    <n v="620"/>
    <s v="S2"/>
    <x v="379"/>
    <n v="8"/>
    <n v="1971229"/>
    <n v="1971229"/>
    <n v="7545654"/>
    <n v="0"/>
  </r>
  <r>
    <x v="14"/>
    <n v="724"/>
    <n v="1"/>
    <n v="620"/>
    <s v="S2"/>
    <x v="379"/>
    <n v="8"/>
    <n v="1695945"/>
    <n v="1695945"/>
    <n v="5482316"/>
    <n v="0"/>
  </r>
  <r>
    <x v="15"/>
    <n v="724"/>
    <n v="1"/>
    <n v="620"/>
    <s v="S2"/>
    <x v="379"/>
    <n v="8"/>
    <n v="1635429"/>
    <n v="1635429"/>
    <n v="7037636"/>
    <n v="6"/>
  </r>
  <r>
    <x v="16"/>
    <n v="724"/>
    <n v="1"/>
    <n v="620"/>
    <s v="S2"/>
    <x v="379"/>
    <n v="8"/>
    <n v="1818191"/>
    <n v="1818191"/>
    <n v="8163692"/>
    <n v="0"/>
  </r>
  <r>
    <x v="17"/>
    <n v="724"/>
    <n v="1"/>
    <n v="620"/>
    <s v="S2"/>
    <x v="379"/>
    <n v="8"/>
    <n v="2045429"/>
    <n v="2045429"/>
    <n v="10372381"/>
    <n v="6"/>
  </r>
  <r>
    <x v="18"/>
    <n v="724"/>
    <n v="1"/>
    <n v="620"/>
    <s v="S2"/>
    <x v="379"/>
    <n v="8"/>
    <n v="2351910"/>
    <n v="2351910"/>
    <n v="11287519"/>
    <n v="0"/>
  </r>
  <r>
    <x v="19"/>
    <n v="724"/>
    <n v="1"/>
    <n v="620"/>
    <s v="S2"/>
    <x v="379"/>
    <n v="8"/>
    <n v="2923114"/>
    <n v="2923114"/>
    <n v="15744323"/>
    <n v="0"/>
  </r>
  <r>
    <x v="20"/>
    <n v="724"/>
    <n v="1"/>
    <n v="620"/>
    <s v="S2"/>
    <x v="379"/>
    <n v="8"/>
    <n v="2484671"/>
    <n v="2484671"/>
    <n v="17507114"/>
    <n v="0"/>
  </r>
  <r>
    <x v="0"/>
    <n v="724"/>
    <n v="1"/>
    <n v="620"/>
    <s v="S2"/>
    <x v="380"/>
    <n v="8"/>
    <n v="4944"/>
    <n v="4944"/>
    <n v="36120"/>
    <n v="0"/>
  </r>
  <r>
    <x v="1"/>
    <n v="724"/>
    <n v="1"/>
    <n v="620"/>
    <s v="S2"/>
    <x v="380"/>
    <n v="8"/>
    <n v="2937"/>
    <n v="2937"/>
    <n v="12178"/>
    <n v="0"/>
  </r>
  <r>
    <x v="2"/>
    <n v="724"/>
    <n v="1"/>
    <n v="620"/>
    <s v="S2"/>
    <x v="380"/>
    <n v="8"/>
    <n v="11000"/>
    <n v="11000"/>
    <n v="35733"/>
    <n v="0"/>
  </r>
  <r>
    <x v="3"/>
    <n v="724"/>
    <n v="1"/>
    <n v="620"/>
    <s v="S2"/>
    <x v="380"/>
    <n v="8"/>
    <n v="960"/>
    <n v="960"/>
    <n v="3114"/>
    <n v="0"/>
  </r>
  <r>
    <x v="4"/>
    <n v="724"/>
    <n v="1"/>
    <n v="620"/>
    <s v="S2"/>
    <x v="380"/>
    <n v="8"/>
    <n v="765"/>
    <n v="765"/>
    <n v="4579"/>
    <n v="0"/>
  </r>
  <r>
    <x v="6"/>
    <n v="724"/>
    <n v="1"/>
    <n v="620"/>
    <s v="S2"/>
    <x v="380"/>
    <n v="8"/>
    <n v="15300"/>
    <n v="15300"/>
    <n v="49396"/>
    <n v="0"/>
  </r>
  <r>
    <x v="7"/>
    <n v="724"/>
    <n v="1"/>
    <n v="620"/>
    <s v="S2"/>
    <x v="380"/>
    <n v="8"/>
    <n v="871"/>
    <n v="871"/>
    <n v="19994"/>
    <n v="0"/>
  </r>
  <r>
    <x v="8"/>
    <n v="724"/>
    <n v="1"/>
    <n v="620"/>
    <s v="S2"/>
    <x v="380"/>
    <n v="8"/>
    <n v="12437"/>
    <n v="12437"/>
    <n v="58933"/>
    <n v="0"/>
  </r>
  <r>
    <x v="9"/>
    <n v="724"/>
    <n v="1"/>
    <n v="620"/>
    <s v="S2"/>
    <x v="380"/>
    <n v="8"/>
    <n v="40140"/>
    <n v="40140"/>
    <n v="101031"/>
    <n v="0"/>
  </r>
  <r>
    <x v="10"/>
    <n v="724"/>
    <n v="1"/>
    <n v="620"/>
    <s v="S2"/>
    <x v="380"/>
    <n v="8"/>
    <n v="44034"/>
    <n v="44034"/>
    <n v="68222"/>
    <n v="0"/>
  </r>
  <r>
    <x v="11"/>
    <n v="724"/>
    <n v="1"/>
    <n v="620"/>
    <s v="S2"/>
    <x v="380"/>
    <n v="8"/>
    <n v="20058"/>
    <n v="20058"/>
    <n v="36361"/>
    <n v="0"/>
  </r>
  <r>
    <x v="12"/>
    <n v="724"/>
    <n v="1"/>
    <n v="620"/>
    <s v="S2"/>
    <x v="380"/>
    <n v="8"/>
    <n v="60405"/>
    <n v="60405"/>
    <n v="93764"/>
    <n v="0"/>
  </r>
  <r>
    <x v="13"/>
    <n v="724"/>
    <n v="1"/>
    <n v="620"/>
    <s v="S2"/>
    <x v="380"/>
    <n v="8"/>
    <n v="35655"/>
    <n v="35655"/>
    <n v="74269"/>
    <n v="0"/>
  </r>
  <r>
    <x v="14"/>
    <n v="724"/>
    <n v="1"/>
    <n v="620"/>
    <s v="S2"/>
    <x v="380"/>
    <n v="8"/>
    <n v="1952"/>
    <n v="1952"/>
    <n v="12113"/>
    <n v="0"/>
  </r>
  <r>
    <x v="15"/>
    <n v="724"/>
    <n v="1"/>
    <n v="620"/>
    <s v="S2"/>
    <x v="380"/>
    <n v="8"/>
    <n v="10229"/>
    <n v="10229"/>
    <n v="26713"/>
    <n v="0"/>
  </r>
  <r>
    <x v="16"/>
    <n v="724"/>
    <n v="1"/>
    <n v="620"/>
    <s v="S2"/>
    <x v="380"/>
    <n v="8"/>
    <n v="32168"/>
    <n v="32168"/>
    <n v="145977"/>
    <n v="0"/>
  </r>
  <r>
    <x v="17"/>
    <n v="724"/>
    <n v="1"/>
    <n v="620"/>
    <s v="S2"/>
    <x v="380"/>
    <n v="8"/>
    <n v="3392"/>
    <n v="3392"/>
    <n v="31719"/>
    <n v="0"/>
  </r>
  <r>
    <x v="18"/>
    <n v="724"/>
    <n v="1"/>
    <n v="620"/>
    <s v="S2"/>
    <x v="380"/>
    <n v="8"/>
    <n v="737"/>
    <n v="737"/>
    <n v="17172"/>
    <n v="0"/>
  </r>
  <r>
    <x v="19"/>
    <n v="724"/>
    <n v="1"/>
    <n v="620"/>
    <s v="S2"/>
    <x v="380"/>
    <n v="8"/>
    <n v="42708"/>
    <n v="42708"/>
    <n v="80708"/>
    <n v="0"/>
  </r>
  <r>
    <x v="20"/>
    <n v="724"/>
    <n v="1"/>
    <n v="620"/>
    <s v="S2"/>
    <x v="380"/>
    <n v="8"/>
    <n v="16966"/>
    <n v="16966"/>
    <n v="161371"/>
    <n v="0"/>
  </r>
  <r>
    <x v="0"/>
    <n v="724"/>
    <n v="1"/>
    <n v="620"/>
    <s v="S2"/>
    <x v="381"/>
    <n v="8"/>
    <n v="732440"/>
    <n v="732440"/>
    <n v="4254425"/>
    <n v="0"/>
  </r>
  <r>
    <x v="1"/>
    <n v="724"/>
    <n v="1"/>
    <n v="620"/>
    <s v="S2"/>
    <x v="381"/>
    <n v="8"/>
    <n v="207018"/>
    <n v="207018"/>
    <n v="1654585"/>
    <n v="0"/>
  </r>
  <r>
    <x v="2"/>
    <n v="724"/>
    <n v="1"/>
    <n v="620"/>
    <s v="S2"/>
    <x v="381"/>
    <n v="8"/>
    <n v="127541"/>
    <n v="127541"/>
    <n v="1216110"/>
    <n v="0"/>
  </r>
  <r>
    <x v="3"/>
    <n v="724"/>
    <n v="1"/>
    <n v="620"/>
    <s v="S2"/>
    <x v="381"/>
    <n v="8"/>
    <n v="155291"/>
    <n v="155291"/>
    <n v="1274960"/>
    <n v="0"/>
  </r>
  <r>
    <x v="4"/>
    <n v="724"/>
    <n v="1"/>
    <n v="620"/>
    <s v="S2"/>
    <x v="381"/>
    <n v="8"/>
    <n v="153810"/>
    <n v="153810"/>
    <n v="1243187"/>
    <n v="0"/>
  </r>
  <r>
    <x v="5"/>
    <n v="724"/>
    <n v="1"/>
    <n v="620"/>
    <s v="S2"/>
    <x v="381"/>
    <n v="8"/>
    <n v="21374"/>
    <n v="21374"/>
    <n v="126695"/>
    <n v="0"/>
  </r>
  <r>
    <x v="6"/>
    <n v="724"/>
    <n v="1"/>
    <n v="620"/>
    <s v="S2"/>
    <x v="381"/>
    <n v="8"/>
    <n v="7267"/>
    <n v="7267"/>
    <n v="59021"/>
    <n v="0"/>
  </r>
  <r>
    <x v="7"/>
    <n v="724"/>
    <n v="1"/>
    <n v="620"/>
    <s v="S2"/>
    <x v="381"/>
    <n v="8"/>
    <n v="73678"/>
    <n v="73678"/>
    <n v="545293"/>
    <n v="0"/>
  </r>
  <r>
    <x v="8"/>
    <n v="724"/>
    <n v="1"/>
    <n v="620"/>
    <s v="S2"/>
    <x v="381"/>
    <n v="8"/>
    <n v="96190"/>
    <n v="96190"/>
    <n v="873703"/>
    <n v="0"/>
  </r>
  <r>
    <x v="9"/>
    <n v="724"/>
    <n v="1"/>
    <n v="620"/>
    <s v="S2"/>
    <x v="381"/>
    <n v="8"/>
    <n v="390793"/>
    <n v="390793"/>
    <n v="1585788"/>
    <n v="0"/>
  </r>
  <r>
    <x v="10"/>
    <n v="724"/>
    <n v="1"/>
    <n v="620"/>
    <s v="S2"/>
    <x v="381"/>
    <n v="8"/>
    <n v="438983"/>
    <n v="438983"/>
    <n v="1921442"/>
    <n v="0"/>
  </r>
  <r>
    <x v="11"/>
    <n v="724"/>
    <n v="1"/>
    <n v="620"/>
    <s v="S2"/>
    <x v="381"/>
    <n v="8"/>
    <n v="185189"/>
    <n v="185189"/>
    <n v="1129499"/>
    <n v="0"/>
  </r>
  <r>
    <x v="12"/>
    <n v="724"/>
    <n v="1"/>
    <n v="620"/>
    <s v="S2"/>
    <x v="381"/>
    <n v="8"/>
    <n v="237259"/>
    <n v="237259"/>
    <n v="1247528"/>
    <n v="0"/>
  </r>
  <r>
    <x v="13"/>
    <n v="724"/>
    <n v="1"/>
    <n v="620"/>
    <s v="S2"/>
    <x v="381"/>
    <n v="8"/>
    <n v="190994"/>
    <n v="190994"/>
    <n v="1048084"/>
    <n v="0"/>
  </r>
  <r>
    <x v="14"/>
    <n v="724"/>
    <n v="1"/>
    <n v="620"/>
    <s v="S2"/>
    <x v="381"/>
    <n v="8"/>
    <n v="649606"/>
    <n v="649606"/>
    <n v="2990941"/>
    <n v="0"/>
  </r>
  <r>
    <x v="15"/>
    <n v="724"/>
    <n v="1"/>
    <n v="620"/>
    <s v="S2"/>
    <x v="381"/>
    <n v="8"/>
    <n v="272862"/>
    <n v="272862"/>
    <n v="1302816"/>
    <n v="6"/>
  </r>
  <r>
    <x v="16"/>
    <n v="724"/>
    <n v="1"/>
    <n v="620"/>
    <s v="S2"/>
    <x v="381"/>
    <n v="8"/>
    <n v="153023"/>
    <n v="153023"/>
    <n v="1117962"/>
    <n v="0"/>
  </r>
  <r>
    <x v="17"/>
    <n v="724"/>
    <n v="1"/>
    <n v="620"/>
    <s v="S2"/>
    <x v="381"/>
    <n v="8"/>
    <n v="217133"/>
    <n v="217133"/>
    <n v="1385975"/>
    <n v="0"/>
  </r>
  <r>
    <x v="18"/>
    <n v="724"/>
    <n v="1"/>
    <n v="620"/>
    <s v="S2"/>
    <x v="381"/>
    <n v="8"/>
    <n v="222570"/>
    <n v="222570"/>
    <n v="1257609"/>
    <n v="0"/>
  </r>
  <r>
    <x v="19"/>
    <n v="724"/>
    <n v="1"/>
    <n v="620"/>
    <s v="S2"/>
    <x v="381"/>
    <n v="8"/>
    <n v="189334"/>
    <n v="189334"/>
    <n v="1270855"/>
    <n v="0"/>
  </r>
  <r>
    <x v="20"/>
    <n v="724"/>
    <n v="1"/>
    <n v="620"/>
    <s v="S2"/>
    <x v="381"/>
    <n v="8"/>
    <n v="196629"/>
    <n v="196629"/>
    <n v="1411487"/>
    <n v="0"/>
  </r>
  <r>
    <x v="0"/>
    <n v="724"/>
    <n v="1"/>
    <n v="620"/>
    <s v="S2"/>
    <x v="382"/>
    <n v="8"/>
    <n v="78459"/>
    <n v="78459"/>
    <n v="581940"/>
    <n v="0"/>
  </r>
  <r>
    <x v="1"/>
    <n v="724"/>
    <n v="1"/>
    <n v="620"/>
    <s v="S2"/>
    <x v="382"/>
    <n v="8"/>
    <n v="17749"/>
    <n v="17749"/>
    <n v="90920"/>
    <n v="0"/>
  </r>
  <r>
    <x v="2"/>
    <n v="724"/>
    <n v="1"/>
    <n v="620"/>
    <s v="S2"/>
    <x v="382"/>
    <n v="8"/>
    <n v="1627"/>
    <n v="1627"/>
    <n v="14814"/>
    <n v="0"/>
  </r>
  <r>
    <x v="3"/>
    <n v="724"/>
    <n v="1"/>
    <n v="620"/>
    <s v="S2"/>
    <x v="382"/>
    <n v="8"/>
    <n v="10777"/>
    <n v="10777"/>
    <n v="85212"/>
    <n v="0"/>
  </r>
  <r>
    <x v="4"/>
    <n v="724"/>
    <n v="1"/>
    <n v="620"/>
    <s v="S2"/>
    <x v="382"/>
    <n v="8"/>
    <n v="59900"/>
    <n v="59900"/>
    <n v="801965"/>
    <n v="0"/>
  </r>
  <r>
    <x v="5"/>
    <n v="724"/>
    <n v="1"/>
    <n v="620"/>
    <s v="S2"/>
    <x v="382"/>
    <n v="8"/>
    <n v="2002"/>
    <n v="2002"/>
    <n v="11113"/>
    <n v="0"/>
  </r>
  <r>
    <x v="6"/>
    <n v="724"/>
    <n v="1"/>
    <n v="620"/>
    <s v="S2"/>
    <x v="382"/>
    <n v="8"/>
    <n v="15625"/>
    <n v="15625"/>
    <n v="72753"/>
    <n v="0"/>
  </r>
  <r>
    <x v="7"/>
    <n v="724"/>
    <n v="1"/>
    <n v="620"/>
    <s v="S2"/>
    <x v="382"/>
    <n v="8"/>
    <n v="46126"/>
    <n v="46126"/>
    <n v="240311"/>
    <n v="0"/>
  </r>
  <r>
    <x v="8"/>
    <n v="724"/>
    <n v="1"/>
    <n v="620"/>
    <s v="S2"/>
    <x v="382"/>
    <n v="8"/>
    <n v="216467"/>
    <n v="216467"/>
    <n v="1215079"/>
    <n v="0"/>
  </r>
  <r>
    <x v="9"/>
    <n v="724"/>
    <n v="1"/>
    <n v="620"/>
    <s v="S2"/>
    <x v="382"/>
    <n v="8"/>
    <n v="297575"/>
    <n v="297575"/>
    <n v="1494143"/>
    <n v="0"/>
  </r>
  <r>
    <x v="10"/>
    <n v="724"/>
    <n v="1"/>
    <n v="620"/>
    <s v="S2"/>
    <x v="382"/>
    <n v="8"/>
    <n v="102466"/>
    <n v="102466"/>
    <n v="1507210"/>
    <n v="0"/>
  </r>
  <r>
    <x v="11"/>
    <n v="724"/>
    <n v="1"/>
    <n v="620"/>
    <s v="S2"/>
    <x v="382"/>
    <n v="8"/>
    <n v="89111"/>
    <n v="89111"/>
    <n v="451084"/>
    <n v="0"/>
  </r>
  <r>
    <x v="12"/>
    <n v="724"/>
    <n v="1"/>
    <n v="620"/>
    <s v="S2"/>
    <x v="382"/>
    <n v="8"/>
    <n v="55990"/>
    <n v="55990"/>
    <n v="724026"/>
    <n v="0"/>
  </r>
  <r>
    <x v="13"/>
    <n v="724"/>
    <n v="1"/>
    <n v="620"/>
    <s v="S2"/>
    <x v="382"/>
    <n v="8"/>
    <n v="67548"/>
    <n v="67548"/>
    <n v="923524"/>
    <n v="0"/>
  </r>
  <r>
    <x v="14"/>
    <n v="724"/>
    <n v="1"/>
    <n v="620"/>
    <s v="S2"/>
    <x v="382"/>
    <n v="8"/>
    <n v="47127"/>
    <n v="47127"/>
    <n v="529287"/>
    <n v="0"/>
  </r>
  <r>
    <x v="15"/>
    <n v="724"/>
    <n v="1"/>
    <n v="620"/>
    <s v="S2"/>
    <x v="382"/>
    <n v="8"/>
    <n v="84078"/>
    <n v="84078"/>
    <n v="624475"/>
    <n v="6"/>
  </r>
  <r>
    <x v="16"/>
    <n v="724"/>
    <n v="1"/>
    <n v="620"/>
    <s v="S2"/>
    <x v="382"/>
    <n v="8"/>
    <n v="311566"/>
    <n v="311566"/>
    <n v="1461232"/>
    <n v="0"/>
  </r>
  <r>
    <x v="17"/>
    <n v="724"/>
    <n v="1"/>
    <n v="620"/>
    <s v="S2"/>
    <x v="382"/>
    <n v="8"/>
    <n v="386894"/>
    <n v="386894"/>
    <n v="1642276"/>
    <n v="0"/>
  </r>
  <r>
    <x v="18"/>
    <n v="724"/>
    <n v="1"/>
    <n v="620"/>
    <s v="S2"/>
    <x v="382"/>
    <n v="8"/>
    <n v="391666"/>
    <n v="391666"/>
    <n v="2113398"/>
    <n v="0"/>
  </r>
  <r>
    <x v="19"/>
    <n v="724"/>
    <n v="1"/>
    <n v="620"/>
    <s v="S2"/>
    <x v="382"/>
    <n v="8"/>
    <n v="436138"/>
    <n v="436138"/>
    <n v="2980873"/>
    <n v="0"/>
  </r>
  <r>
    <x v="20"/>
    <n v="724"/>
    <n v="1"/>
    <n v="620"/>
    <s v="S2"/>
    <x v="382"/>
    <n v="8"/>
    <n v="311281"/>
    <n v="311281"/>
    <n v="2117028"/>
    <n v="0"/>
  </r>
  <r>
    <x v="4"/>
    <n v="724"/>
    <n v="1"/>
    <n v="620"/>
    <s v="S2"/>
    <x v="383"/>
    <n v="8"/>
    <n v="2125"/>
    <n v="2125"/>
    <n v="12879"/>
    <n v="0"/>
  </r>
  <r>
    <x v="6"/>
    <n v="724"/>
    <n v="1"/>
    <n v="620"/>
    <s v="S2"/>
    <x v="383"/>
    <n v="8"/>
    <n v="10375"/>
    <n v="10375"/>
    <n v="31597"/>
    <n v="0"/>
  </r>
  <r>
    <x v="7"/>
    <n v="724"/>
    <n v="1"/>
    <n v="620"/>
    <s v="S2"/>
    <x v="383"/>
    <n v="8"/>
    <n v="176"/>
    <n v="176"/>
    <n v="1647"/>
    <n v="0"/>
  </r>
  <r>
    <x v="10"/>
    <n v="724"/>
    <n v="1"/>
    <n v="620"/>
    <s v="S2"/>
    <x v="383"/>
    <n v="8"/>
    <n v="85"/>
    <n v="85"/>
    <n v="592"/>
    <n v="0"/>
  </r>
  <r>
    <x v="11"/>
    <n v="724"/>
    <n v="1"/>
    <n v="620"/>
    <s v="S2"/>
    <x v="383"/>
    <n v="8"/>
    <n v="16312"/>
    <n v="16312"/>
    <n v="36881"/>
    <n v="0"/>
  </r>
  <r>
    <x v="12"/>
    <n v="724"/>
    <n v="1"/>
    <n v="620"/>
    <s v="S2"/>
    <x v="383"/>
    <n v="8"/>
    <n v="11036"/>
    <n v="11036"/>
    <n v="56939"/>
    <n v="0"/>
  </r>
  <r>
    <x v="13"/>
    <n v="724"/>
    <n v="1"/>
    <n v="620"/>
    <s v="S2"/>
    <x v="383"/>
    <n v="8"/>
    <n v="27288"/>
    <n v="27288"/>
    <n v="42558"/>
    <n v="0"/>
  </r>
  <r>
    <x v="14"/>
    <n v="724"/>
    <n v="1"/>
    <n v="620"/>
    <s v="S2"/>
    <x v="383"/>
    <n v="8"/>
    <n v="1891"/>
    <n v="1891"/>
    <n v="10787"/>
    <n v="0"/>
  </r>
  <r>
    <x v="15"/>
    <n v="724"/>
    <n v="1"/>
    <n v="620"/>
    <s v="S2"/>
    <x v="383"/>
    <n v="8"/>
    <n v="4560"/>
    <n v="4560"/>
    <n v="20686"/>
    <n v="0"/>
  </r>
  <r>
    <x v="16"/>
    <n v="724"/>
    <n v="1"/>
    <n v="620"/>
    <s v="S2"/>
    <x v="383"/>
    <n v="8"/>
    <n v="11000"/>
    <n v="11000"/>
    <n v="39323"/>
    <n v="0"/>
  </r>
  <r>
    <x v="17"/>
    <n v="724"/>
    <n v="1"/>
    <n v="620"/>
    <s v="S2"/>
    <x v="383"/>
    <n v="8"/>
    <n v="31680"/>
    <n v="31680"/>
    <n v="117140"/>
    <n v="0"/>
  </r>
  <r>
    <x v="18"/>
    <n v="724"/>
    <n v="1"/>
    <n v="620"/>
    <s v="S2"/>
    <x v="383"/>
    <n v="8"/>
    <n v="1"/>
    <n v="1"/>
    <n v="39"/>
    <n v="0"/>
  </r>
  <r>
    <x v="20"/>
    <n v="724"/>
    <n v="1"/>
    <n v="620"/>
    <s v="S2"/>
    <x v="383"/>
    <n v="8"/>
    <n v="78"/>
    <n v="78"/>
    <n v="4286"/>
    <n v="0"/>
  </r>
  <r>
    <x v="0"/>
    <n v="724"/>
    <n v="1"/>
    <n v="620"/>
    <s v="S2"/>
    <x v="384"/>
    <n v="8"/>
    <n v="74050"/>
    <n v="74050"/>
    <n v="148851"/>
    <n v="0"/>
  </r>
  <r>
    <x v="1"/>
    <n v="724"/>
    <n v="1"/>
    <n v="620"/>
    <s v="S2"/>
    <x v="384"/>
    <n v="8"/>
    <n v="164990"/>
    <n v="164990"/>
    <n v="237005"/>
    <n v="0"/>
  </r>
  <r>
    <x v="2"/>
    <n v="724"/>
    <n v="1"/>
    <n v="620"/>
    <s v="S2"/>
    <x v="384"/>
    <n v="8"/>
    <n v="98623"/>
    <n v="98623"/>
    <n v="155931"/>
    <n v="0"/>
  </r>
  <r>
    <x v="3"/>
    <n v="724"/>
    <n v="1"/>
    <n v="620"/>
    <s v="S2"/>
    <x v="384"/>
    <n v="8"/>
    <n v="115405"/>
    <n v="115405"/>
    <n v="132227"/>
    <n v="0"/>
  </r>
  <r>
    <x v="4"/>
    <n v="724"/>
    <n v="1"/>
    <n v="620"/>
    <s v="S2"/>
    <x v="384"/>
    <n v="8"/>
    <n v="130475"/>
    <n v="130475"/>
    <n v="156985"/>
    <n v="0"/>
  </r>
  <r>
    <x v="5"/>
    <n v="724"/>
    <n v="1"/>
    <n v="620"/>
    <s v="S2"/>
    <x v="384"/>
    <n v="8"/>
    <n v="31788"/>
    <n v="31788"/>
    <n v="84225"/>
    <n v="0"/>
  </r>
  <r>
    <x v="6"/>
    <n v="724"/>
    <n v="1"/>
    <n v="620"/>
    <s v="S2"/>
    <x v="384"/>
    <n v="8"/>
    <n v="109272"/>
    <n v="109272"/>
    <n v="171982"/>
    <n v="0"/>
  </r>
  <r>
    <x v="7"/>
    <n v="724"/>
    <n v="1"/>
    <n v="620"/>
    <s v="S2"/>
    <x v="384"/>
    <n v="8"/>
    <n v="88534"/>
    <n v="88534"/>
    <n v="234402"/>
    <n v="0"/>
  </r>
  <r>
    <x v="8"/>
    <n v="724"/>
    <n v="1"/>
    <n v="620"/>
    <s v="S2"/>
    <x v="384"/>
    <n v="8"/>
    <n v="99194"/>
    <n v="99194"/>
    <n v="360589"/>
    <n v="0"/>
  </r>
  <r>
    <x v="9"/>
    <n v="724"/>
    <n v="1"/>
    <n v="620"/>
    <s v="S2"/>
    <x v="384"/>
    <n v="8"/>
    <n v="154228"/>
    <n v="154228"/>
    <n v="200731"/>
    <n v="0"/>
  </r>
  <r>
    <x v="10"/>
    <n v="724"/>
    <n v="1"/>
    <n v="620"/>
    <s v="S2"/>
    <x v="384"/>
    <n v="8"/>
    <n v="337865"/>
    <n v="337865"/>
    <n v="390843"/>
    <n v="0"/>
  </r>
  <r>
    <x v="11"/>
    <n v="724"/>
    <n v="1"/>
    <n v="620"/>
    <s v="S2"/>
    <x v="384"/>
    <n v="8"/>
    <n v="217807"/>
    <n v="217807"/>
    <n v="262650"/>
    <n v="0"/>
  </r>
  <r>
    <x v="12"/>
    <n v="724"/>
    <n v="1"/>
    <n v="620"/>
    <s v="S2"/>
    <x v="384"/>
    <n v="8"/>
    <n v="67358"/>
    <n v="67358"/>
    <n v="130075"/>
    <n v="0"/>
  </r>
  <r>
    <x v="13"/>
    <n v="724"/>
    <n v="1"/>
    <n v="620"/>
    <s v="S2"/>
    <x v="384"/>
    <n v="8"/>
    <n v="27393"/>
    <n v="27393"/>
    <n v="90955"/>
    <n v="0"/>
  </r>
  <r>
    <x v="14"/>
    <n v="724"/>
    <n v="1"/>
    <n v="620"/>
    <s v="S2"/>
    <x v="384"/>
    <n v="8"/>
    <n v="59169"/>
    <n v="59169"/>
    <n v="221028"/>
    <n v="0"/>
  </r>
  <r>
    <x v="15"/>
    <n v="724"/>
    <n v="1"/>
    <n v="620"/>
    <s v="S2"/>
    <x v="384"/>
    <n v="8"/>
    <n v="228044"/>
    <n v="228044"/>
    <n v="245457"/>
    <n v="0"/>
  </r>
  <r>
    <x v="16"/>
    <n v="724"/>
    <n v="1"/>
    <n v="620"/>
    <s v="S2"/>
    <x v="384"/>
    <n v="8"/>
    <n v="274357"/>
    <n v="274357"/>
    <n v="397483"/>
    <n v="0"/>
  </r>
  <r>
    <x v="17"/>
    <n v="724"/>
    <n v="1"/>
    <n v="620"/>
    <s v="S2"/>
    <x v="384"/>
    <n v="8"/>
    <n v="317513"/>
    <n v="317513"/>
    <n v="440655"/>
    <n v="0"/>
  </r>
  <r>
    <x v="18"/>
    <n v="724"/>
    <n v="1"/>
    <n v="620"/>
    <s v="S2"/>
    <x v="384"/>
    <n v="8"/>
    <n v="798733"/>
    <n v="798733"/>
    <n v="831361"/>
    <n v="0"/>
  </r>
  <r>
    <x v="19"/>
    <n v="724"/>
    <n v="1"/>
    <n v="620"/>
    <s v="S2"/>
    <x v="384"/>
    <n v="8"/>
    <n v="284977"/>
    <n v="284977"/>
    <n v="1003044"/>
    <n v="0"/>
  </r>
  <r>
    <x v="20"/>
    <n v="724"/>
    <n v="1"/>
    <n v="620"/>
    <s v="S2"/>
    <x v="384"/>
    <n v="8"/>
    <n v="264524"/>
    <n v="264524"/>
    <n v="853880"/>
    <n v="0"/>
  </r>
  <r>
    <x v="0"/>
    <n v="724"/>
    <n v="1"/>
    <n v="620"/>
    <s v="S2"/>
    <x v="385"/>
    <n v="8"/>
    <n v="15475"/>
    <n v="15475"/>
    <n v="156344"/>
    <n v="0"/>
  </r>
  <r>
    <x v="1"/>
    <n v="724"/>
    <n v="1"/>
    <n v="620"/>
    <s v="S2"/>
    <x v="385"/>
    <n v="8"/>
    <n v="563723"/>
    <n v="563723"/>
    <n v="2635907"/>
    <n v="0"/>
  </r>
  <r>
    <x v="2"/>
    <n v="724"/>
    <n v="1"/>
    <n v="620"/>
    <s v="S2"/>
    <x v="385"/>
    <n v="8"/>
    <n v="319020"/>
    <n v="319020"/>
    <n v="2204042"/>
    <n v="0"/>
  </r>
  <r>
    <x v="3"/>
    <n v="724"/>
    <n v="1"/>
    <n v="620"/>
    <s v="S2"/>
    <x v="385"/>
    <n v="8"/>
    <n v="513577"/>
    <n v="513577"/>
    <n v="3271795"/>
    <n v="0"/>
  </r>
  <r>
    <x v="4"/>
    <n v="724"/>
    <n v="1"/>
    <n v="620"/>
    <s v="S2"/>
    <x v="385"/>
    <n v="8"/>
    <n v="371897"/>
    <n v="371897"/>
    <n v="3267599"/>
    <n v="0"/>
  </r>
  <r>
    <x v="5"/>
    <n v="724"/>
    <n v="1"/>
    <n v="620"/>
    <s v="S2"/>
    <x v="385"/>
    <n v="8"/>
    <n v="233303"/>
    <n v="233303"/>
    <n v="1474815"/>
    <n v="0"/>
  </r>
  <r>
    <x v="6"/>
    <n v="724"/>
    <n v="1"/>
    <n v="620"/>
    <s v="S2"/>
    <x v="385"/>
    <n v="8"/>
    <n v="543329"/>
    <n v="543329"/>
    <n v="2667168"/>
    <n v="0"/>
  </r>
  <r>
    <x v="7"/>
    <n v="724"/>
    <n v="1"/>
    <n v="620"/>
    <s v="S2"/>
    <x v="385"/>
    <n v="8"/>
    <n v="575159"/>
    <n v="575159"/>
    <n v="3212831"/>
    <n v="0"/>
  </r>
  <r>
    <x v="8"/>
    <n v="724"/>
    <n v="1"/>
    <n v="620"/>
    <s v="S2"/>
    <x v="385"/>
    <n v="8"/>
    <n v="745018"/>
    <n v="745018"/>
    <n v="4599441"/>
    <n v="0"/>
  </r>
  <r>
    <x v="9"/>
    <n v="724"/>
    <n v="1"/>
    <n v="620"/>
    <s v="S2"/>
    <x v="385"/>
    <n v="8"/>
    <n v="1510585"/>
    <n v="1510585"/>
    <n v="6766998"/>
    <n v="0"/>
  </r>
  <r>
    <x v="10"/>
    <n v="724"/>
    <n v="1"/>
    <n v="620"/>
    <s v="S2"/>
    <x v="385"/>
    <n v="8"/>
    <n v="1612733"/>
    <n v="1612733"/>
    <n v="6516636"/>
    <n v="0"/>
  </r>
  <r>
    <x v="11"/>
    <n v="724"/>
    <n v="1"/>
    <n v="620"/>
    <s v="S2"/>
    <x v="385"/>
    <n v="8"/>
    <n v="571082"/>
    <n v="571082"/>
    <n v="2281874"/>
    <n v="0"/>
  </r>
  <r>
    <x v="12"/>
    <n v="724"/>
    <n v="1"/>
    <n v="620"/>
    <s v="S2"/>
    <x v="385"/>
    <n v="8"/>
    <n v="336723"/>
    <n v="336723"/>
    <n v="1720695"/>
    <n v="0"/>
  </r>
  <r>
    <x v="13"/>
    <n v="724"/>
    <n v="1"/>
    <n v="620"/>
    <s v="S2"/>
    <x v="385"/>
    <n v="8"/>
    <n v="1263458"/>
    <n v="1263458"/>
    <n v="2736277"/>
    <n v="0"/>
  </r>
  <r>
    <x v="14"/>
    <n v="724"/>
    <n v="1"/>
    <n v="620"/>
    <s v="S2"/>
    <x v="385"/>
    <n v="8"/>
    <n v="727093"/>
    <n v="727093"/>
    <n v="2605458"/>
    <n v="0"/>
  </r>
  <r>
    <x v="15"/>
    <n v="724"/>
    <n v="1"/>
    <n v="620"/>
    <s v="S2"/>
    <x v="385"/>
    <n v="8"/>
    <n v="547731"/>
    <n v="547731"/>
    <n v="3138494"/>
    <n v="0"/>
  </r>
  <r>
    <x v="16"/>
    <n v="724"/>
    <n v="1"/>
    <n v="620"/>
    <s v="S2"/>
    <x v="385"/>
    <n v="8"/>
    <n v="533372"/>
    <n v="533372"/>
    <n v="2887880"/>
    <n v="0"/>
  </r>
  <r>
    <x v="17"/>
    <n v="724"/>
    <n v="1"/>
    <n v="620"/>
    <s v="S2"/>
    <x v="385"/>
    <n v="8"/>
    <n v="366230"/>
    <n v="366230"/>
    <n v="3152069"/>
    <n v="0"/>
  </r>
  <r>
    <x v="18"/>
    <n v="724"/>
    <n v="1"/>
    <n v="620"/>
    <s v="S2"/>
    <x v="385"/>
    <n v="8"/>
    <n v="423484"/>
    <n v="423484"/>
    <n v="2481627"/>
    <n v="6"/>
  </r>
  <r>
    <x v="19"/>
    <n v="724"/>
    <n v="1"/>
    <n v="620"/>
    <s v="S2"/>
    <x v="385"/>
    <n v="8"/>
    <n v="453757"/>
    <n v="453757"/>
    <n v="1978476"/>
    <n v="6"/>
  </r>
  <r>
    <x v="20"/>
    <n v="724"/>
    <n v="1"/>
    <n v="620"/>
    <s v="S2"/>
    <x v="385"/>
    <n v="8"/>
    <n v="140822"/>
    <n v="140822"/>
    <n v="1147008"/>
    <n v="0"/>
  </r>
  <r>
    <x v="0"/>
    <n v="724"/>
    <n v="1"/>
    <n v="620"/>
    <s v="S2"/>
    <x v="386"/>
    <n v="8"/>
    <n v="875361"/>
    <n v="875361"/>
    <n v="5295983"/>
    <n v="0"/>
  </r>
  <r>
    <x v="1"/>
    <n v="724"/>
    <n v="1"/>
    <n v="620"/>
    <s v="S2"/>
    <x v="386"/>
    <n v="8"/>
    <n v="709361"/>
    <n v="709361"/>
    <n v="6829404"/>
    <n v="0"/>
  </r>
  <r>
    <x v="2"/>
    <n v="724"/>
    <n v="1"/>
    <n v="620"/>
    <s v="S2"/>
    <x v="386"/>
    <n v="8"/>
    <n v="1414945"/>
    <n v="1414945"/>
    <n v="15449477"/>
    <n v="0"/>
  </r>
  <r>
    <x v="3"/>
    <n v="724"/>
    <n v="1"/>
    <n v="620"/>
    <s v="S2"/>
    <x v="386"/>
    <n v="8"/>
    <n v="1152214"/>
    <n v="1152214"/>
    <n v="14343615"/>
    <n v="0"/>
  </r>
  <r>
    <x v="4"/>
    <n v="724"/>
    <n v="1"/>
    <n v="620"/>
    <s v="S2"/>
    <x v="386"/>
    <n v="8"/>
    <n v="1305130"/>
    <n v="1305130"/>
    <n v="16879022"/>
    <n v="0"/>
  </r>
  <r>
    <x v="5"/>
    <n v="724"/>
    <n v="1"/>
    <n v="620"/>
    <s v="S2"/>
    <x v="386"/>
    <n v="8"/>
    <n v="1140504"/>
    <n v="1140504"/>
    <n v="11027196"/>
    <n v="0"/>
  </r>
  <r>
    <x v="6"/>
    <n v="724"/>
    <n v="1"/>
    <n v="620"/>
    <s v="S2"/>
    <x v="386"/>
    <n v="8"/>
    <n v="1331001"/>
    <n v="1331001"/>
    <n v="13341568"/>
    <n v="0"/>
  </r>
  <r>
    <x v="7"/>
    <n v="724"/>
    <n v="1"/>
    <n v="620"/>
    <s v="S2"/>
    <x v="386"/>
    <n v="8"/>
    <n v="1059016"/>
    <n v="1059016"/>
    <n v="13275784"/>
    <n v="0"/>
  </r>
  <r>
    <x v="8"/>
    <n v="724"/>
    <n v="1"/>
    <n v="620"/>
    <s v="S2"/>
    <x v="386"/>
    <n v="8"/>
    <n v="1181230"/>
    <n v="1181230"/>
    <n v="15727684"/>
    <n v="0"/>
  </r>
  <r>
    <x v="9"/>
    <n v="724"/>
    <n v="1"/>
    <n v="620"/>
    <s v="S2"/>
    <x v="386"/>
    <n v="8"/>
    <n v="1572843"/>
    <n v="1572843"/>
    <n v="17541742"/>
    <n v="0"/>
  </r>
  <r>
    <x v="10"/>
    <n v="724"/>
    <n v="1"/>
    <n v="620"/>
    <s v="S2"/>
    <x v="386"/>
    <n v="8"/>
    <n v="1977775"/>
    <n v="1977775"/>
    <n v="21861696"/>
    <n v="0"/>
  </r>
  <r>
    <x v="11"/>
    <n v="724"/>
    <n v="1"/>
    <n v="620"/>
    <s v="S2"/>
    <x v="386"/>
    <n v="8"/>
    <n v="1824254"/>
    <n v="1824254"/>
    <n v="21174264"/>
    <n v="0"/>
  </r>
  <r>
    <x v="12"/>
    <n v="724"/>
    <n v="1"/>
    <n v="620"/>
    <s v="S2"/>
    <x v="386"/>
    <n v="8"/>
    <n v="1845163"/>
    <n v="1845163"/>
    <n v="18433498"/>
    <n v="6"/>
  </r>
  <r>
    <x v="13"/>
    <n v="724"/>
    <n v="1"/>
    <n v="620"/>
    <s v="S2"/>
    <x v="386"/>
    <n v="8"/>
    <n v="2248736"/>
    <n v="2248736"/>
    <n v="24141467"/>
    <n v="0"/>
  </r>
  <r>
    <x v="14"/>
    <n v="724"/>
    <n v="1"/>
    <n v="620"/>
    <s v="S2"/>
    <x v="386"/>
    <n v="8"/>
    <n v="4647902"/>
    <n v="4647902"/>
    <n v="32568564"/>
    <n v="0"/>
  </r>
  <r>
    <x v="15"/>
    <n v="724"/>
    <n v="1"/>
    <n v="620"/>
    <s v="S2"/>
    <x v="386"/>
    <n v="8"/>
    <n v="2906543"/>
    <n v="2906543"/>
    <n v="32660286"/>
    <n v="0"/>
  </r>
  <r>
    <x v="16"/>
    <n v="724"/>
    <n v="1"/>
    <n v="620"/>
    <s v="S2"/>
    <x v="386"/>
    <n v="8"/>
    <n v="3154336"/>
    <n v="3154336"/>
    <n v="34340146"/>
    <n v="0"/>
  </r>
  <r>
    <x v="17"/>
    <n v="724"/>
    <n v="1"/>
    <n v="620"/>
    <s v="S2"/>
    <x v="386"/>
    <n v="8"/>
    <n v="1897795"/>
    <n v="1897795"/>
    <n v="29760715"/>
    <n v="6"/>
  </r>
  <r>
    <x v="18"/>
    <n v="724"/>
    <n v="1"/>
    <n v="620"/>
    <s v="S2"/>
    <x v="386"/>
    <n v="8"/>
    <n v="1118124"/>
    <n v="1118124"/>
    <n v="29472286"/>
    <n v="6"/>
  </r>
  <r>
    <x v="19"/>
    <n v="724"/>
    <n v="1"/>
    <n v="620"/>
    <s v="S2"/>
    <x v="386"/>
    <n v="8"/>
    <n v="1166274"/>
    <n v="1166274"/>
    <n v="28071115"/>
    <n v="6"/>
  </r>
  <r>
    <x v="20"/>
    <n v="724"/>
    <n v="1"/>
    <n v="620"/>
    <s v="S2"/>
    <x v="386"/>
    <n v="8"/>
    <n v="1496247"/>
    <n v="1496247"/>
    <n v="30080734"/>
    <n v="6"/>
  </r>
  <r>
    <x v="0"/>
    <n v="724"/>
    <n v="1"/>
    <n v="620"/>
    <s v="S2"/>
    <x v="387"/>
    <n v="8"/>
    <n v="205262"/>
    <n v="205262"/>
    <n v="1762071"/>
    <n v="0"/>
  </r>
  <r>
    <x v="1"/>
    <n v="724"/>
    <n v="1"/>
    <n v="620"/>
    <s v="S2"/>
    <x v="387"/>
    <n v="8"/>
    <n v="656785"/>
    <n v="656785"/>
    <n v="5889691"/>
    <n v="0"/>
  </r>
  <r>
    <x v="2"/>
    <n v="724"/>
    <n v="1"/>
    <n v="620"/>
    <s v="S2"/>
    <x v="387"/>
    <n v="8"/>
    <n v="528290"/>
    <n v="528290"/>
    <n v="5865117"/>
    <n v="0"/>
  </r>
  <r>
    <x v="3"/>
    <n v="724"/>
    <n v="1"/>
    <n v="620"/>
    <s v="S2"/>
    <x v="387"/>
    <n v="8"/>
    <n v="653274"/>
    <n v="653274"/>
    <n v="5692138"/>
    <n v="0"/>
  </r>
  <r>
    <x v="4"/>
    <n v="724"/>
    <n v="1"/>
    <n v="620"/>
    <s v="S2"/>
    <x v="387"/>
    <n v="8"/>
    <n v="251503"/>
    <n v="251503"/>
    <n v="2496831"/>
    <n v="0"/>
  </r>
  <r>
    <x v="5"/>
    <n v="724"/>
    <n v="1"/>
    <n v="620"/>
    <s v="S2"/>
    <x v="387"/>
    <n v="8"/>
    <n v="134863"/>
    <n v="134863"/>
    <n v="1959777"/>
    <n v="0"/>
  </r>
  <r>
    <x v="6"/>
    <n v="724"/>
    <n v="1"/>
    <n v="620"/>
    <s v="S2"/>
    <x v="387"/>
    <n v="8"/>
    <n v="218650"/>
    <n v="218650"/>
    <n v="2897407"/>
    <n v="0"/>
  </r>
  <r>
    <x v="7"/>
    <n v="724"/>
    <n v="1"/>
    <n v="620"/>
    <s v="S2"/>
    <x v="387"/>
    <n v="8"/>
    <n v="296247"/>
    <n v="296247"/>
    <n v="4030674"/>
    <n v="0"/>
  </r>
  <r>
    <x v="8"/>
    <n v="724"/>
    <n v="1"/>
    <n v="620"/>
    <s v="S2"/>
    <x v="387"/>
    <n v="8"/>
    <n v="179245"/>
    <n v="179245"/>
    <n v="1869678"/>
    <n v="0"/>
  </r>
  <r>
    <x v="9"/>
    <n v="724"/>
    <n v="1"/>
    <n v="620"/>
    <s v="S2"/>
    <x v="387"/>
    <n v="8"/>
    <n v="247919"/>
    <n v="247919"/>
    <n v="2254074"/>
    <n v="0"/>
  </r>
  <r>
    <x v="10"/>
    <n v="724"/>
    <n v="1"/>
    <n v="620"/>
    <s v="S2"/>
    <x v="387"/>
    <n v="8"/>
    <n v="608934"/>
    <n v="608934"/>
    <n v="3217838"/>
    <n v="0"/>
  </r>
  <r>
    <x v="11"/>
    <n v="724"/>
    <n v="1"/>
    <n v="620"/>
    <s v="S2"/>
    <x v="387"/>
    <n v="8"/>
    <n v="443044"/>
    <n v="443044"/>
    <n v="2709994"/>
    <n v="0"/>
  </r>
  <r>
    <x v="12"/>
    <n v="724"/>
    <n v="1"/>
    <n v="620"/>
    <s v="S2"/>
    <x v="387"/>
    <n v="8"/>
    <n v="559392"/>
    <n v="559392"/>
    <n v="2588425"/>
    <n v="0"/>
  </r>
  <r>
    <x v="13"/>
    <n v="724"/>
    <n v="1"/>
    <n v="620"/>
    <s v="S2"/>
    <x v="387"/>
    <n v="8"/>
    <n v="1375472"/>
    <n v="1375472"/>
    <n v="5997762"/>
    <n v="0"/>
  </r>
  <r>
    <x v="14"/>
    <n v="724"/>
    <n v="1"/>
    <n v="620"/>
    <s v="S2"/>
    <x v="387"/>
    <n v="8"/>
    <n v="1746653"/>
    <n v="1746653"/>
    <n v="9449468"/>
    <n v="0"/>
  </r>
  <r>
    <x v="15"/>
    <n v="724"/>
    <n v="1"/>
    <n v="620"/>
    <s v="S2"/>
    <x v="387"/>
    <n v="8"/>
    <n v="1333008"/>
    <n v="1333008"/>
    <n v="6735917"/>
    <n v="6"/>
  </r>
  <r>
    <x v="16"/>
    <n v="724"/>
    <n v="1"/>
    <n v="620"/>
    <s v="S2"/>
    <x v="387"/>
    <n v="8"/>
    <n v="1294190"/>
    <n v="1294190"/>
    <n v="8282544"/>
    <n v="0"/>
  </r>
  <r>
    <x v="17"/>
    <n v="724"/>
    <n v="1"/>
    <n v="620"/>
    <s v="S2"/>
    <x v="387"/>
    <n v="8"/>
    <n v="1082674"/>
    <n v="1082674"/>
    <n v="8121339"/>
    <n v="0"/>
  </r>
  <r>
    <x v="18"/>
    <n v="724"/>
    <n v="1"/>
    <n v="620"/>
    <s v="S2"/>
    <x v="387"/>
    <n v="8"/>
    <n v="778515"/>
    <n v="778515"/>
    <n v="7526084"/>
    <n v="6"/>
  </r>
  <r>
    <x v="19"/>
    <n v="724"/>
    <n v="1"/>
    <n v="620"/>
    <s v="S2"/>
    <x v="387"/>
    <n v="8"/>
    <n v="282240"/>
    <n v="282240"/>
    <n v="4360443"/>
    <n v="6"/>
  </r>
  <r>
    <x v="20"/>
    <n v="724"/>
    <n v="1"/>
    <n v="620"/>
    <s v="S2"/>
    <x v="387"/>
    <n v="8"/>
    <n v="670217"/>
    <n v="670217"/>
    <n v="4787390"/>
    <n v="0"/>
  </r>
  <r>
    <x v="0"/>
    <n v="724"/>
    <n v="1"/>
    <n v="620"/>
    <s v="S2"/>
    <x v="388"/>
    <n v="8"/>
    <n v="12312"/>
    <n v="12312"/>
    <n v="195552"/>
    <n v="0"/>
  </r>
  <r>
    <x v="1"/>
    <n v="724"/>
    <n v="1"/>
    <n v="620"/>
    <s v="S2"/>
    <x v="388"/>
    <n v="8"/>
    <n v="83536"/>
    <n v="83536"/>
    <n v="1094705"/>
    <n v="0"/>
  </r>
  <r>
    <x v="2"/>
    <n v="724"/>
    <n v="1"/>
    <n v="620"/>
    <s v="S2"/>
    <x v="388"/>
    <n v="8"/>
    <n v="181313"/>
    <n v="181313"/>
    <n v="2291791"/>
    <n v="0"/>
  </r>
  <r>
    <x v="3"/>
    <n v="724"/>
    <n v="1"/>
    <n v="620"/>
    <s v="S2"/>
    <x v="388"/>
    <n v="8"/>
    <n v="149006"/>
    <n v="149006"/>
    <n v="1850766"/>
    <n v="0"/>
  </r>
  <r>
    <x v="4"/>
    <n v="724"/>
    <n v="1"/>
    <n v="620"/>
    <s v="S2"/>
    <x v="388"/>
    <n v="8"/>
    <n v="124302"/>
    <n v="124302"/>
    <n v="1877184"/>
    <n v="0"/>
  </r>
  <r>
    <x v="5"/>
    <n v="724"/>
    <n v="1"/>
    <n v="620"/>
    <s v="S2"/>
    <x v="388"/>
    <n v="8"/>
    <n v="108131"/>
    <n v="108131"/>
    <n v="1162135"/>
    <n v="0"/>
  </r>
  <r>
    <x v="6"/>
    <n v="724"/>
    <n v="1"/>
    <n v="620"/>
    <s v="S2"/>
    <x v="388"/>
    <n v="8"/>
    <n v="106353"/>
    <n v="106353"/>
    <n v="899384"/>
    <n v="0"/>
  </r>
  <r>
    <x v="7"/>
    <n v="724"/>
    <n v="1"/>
    <n v="620"/>
    <s v="S2"/>
    <x v="388"/>
    <n v="8"/>
    <n v="103072"/>
    <n v="103072"/>
    <n v="1157726"/>
    <n v="0"/>
  </r>
  <r>
    <x v="8"/>
    <n v="724"/>
    <n v="1"/>
    <n v="620"/>
    <s v="S2"/>
    <x v="388"/>
    <n v="8"/>
    <n v="121609"/>
    <n v="121609"/>
    <n v="965257"/>
    <n v="0"/>
  </r>
  <r>
    <x v="9"/>
    <n v="724"/>
    <n v="1"/>
    <n v="620"/>
    <s v="S2"/>
    <x v="388"/>
    <n v="8"/>
    <n v="225354"/>
    <n v="225354"/>
    <n v="1919555"/>
    <n v="0"/>
  </r>
  <r>
    <x v="10"/>
    <n v="724"/>
    <n v="1"/>
    <n v="620"/>
    <s v="S2"/>
    <x v="388"/>
    <n v="8"/>
    <n v="350948"/>
    <n v="350948"/>
    <n v="674279"/>
    <n v="0"/>
  </r>
  <r>
    <x v="11"/>
    <n v="724"/>
    <n v="1"/>
    <n v="620"/>
    <s v="S2"/>
    <x v="388"/>
    <n v="8"/>
    <n v="112891"/>
    <n v="112891"/>
    <n v="686766"/>
    <n v="0"/>
  </r>
  <r>
    <x v="12"/>
    <n v="724"/>
    <n v="1"/>
    <n v="620"/>
    <s v="S2"/>
    <x v="388"/>
    <n v="8"/>
    <n v="148885"/>
    <n v="148885"/>
    <n v="1390194"/>
    <n v="0"/>
  </r>
  <r>
    <x v="13"/>
    <n v="724"/>
    <n v="1"/>
    <n v="620"/>
    <s v="S2"/>
    <x v="388"/>
    <n v="8"/>
    <n v="204703"/>
    <n v="204703"/>
    <n v="1075011"/>
    <n v="0"/>
  </r>
  <r>
    <x v="14"/>
    <n v="724"/>
    <n v="1"/>
    <n v="620"/>
    <s v="S2"/>
    <x v="388"/>
    <n v="8"/>
    <n v="164584"/>
    <n v="164584"/>
    <n v="719283"/>
    <n v="0"/>
  </r>
  <r>
    <x v="15"/>
    <n v="724"/>
    <n v="1"/>
    <n v="620"/>
    <s v="S2"/>
    <x v="388"/>
    <n v="8"/>
    <n v="74205"/>
    <n v="74205"/>
    <n v="499101"/>
    <n v="0"/>
  </r>
  <r>
    <x v="16"/>
    <n v="724"/>
    <n v="1"/>
    <n v="620"/>
    <s v="S2"/>
    <x v="388"/>
    <n v="8"/>
    <n v="76431"/>
    <n v="76431"/>
    <n v="600335"/>
    <n v="0"/>
  </r>
  <r>
    <x v="17"/>
    <n v="724"/>
    <n v="1"/>
    <n v="620"/>
    <s v="S2"/>
    <x v="388"/>
    <n v="8"/>
    <n v="86964"/>
    <n v="86964"/>
    <n v="798812"/>
    <n v="0"/>
  </r>
  <r>
    <x v="18"/>
    <n v="724"/>
    <n v="1"/>
    <n v="620"/>
    <s v="S2"/>
    <x v="388"/>
    <n v="8"/>
    <n v="60028"/>
    <n v="60028"/>
    <n v="672882"/>
    <n v="6"/>
  </r>
  <r>
    <x v="19"/>
    <n v="724"/>
    <n v="1"/>
    <n v="620"/>
    <s v="S2"/>
    <x v="388"/>
    <n v="8"/>
    <n v="54657"/>
    <n v="54657"/>
    <n v="672000"/>
    <n v="6"/>
  </r>
  <r>
    <x v="20"/>
    <n v="724"/>
    <n v="1"/>
    <n v="620"/>
    <s v="S2"/>
    <x v="388"/>
    <n v="8"/>
    <n v="95151"/>
    <n v="95151"/>
    <n v="615818"/>
    <n v="0"/>
  </r>
  <r>
    <x v="0"/>
    <n v="724"/>
    <n v="1"/>
    <n v="620"/>
    <s v="S2"/>
    <x v="389"/>
    <n v="8"/>
    <n v="316516"/>
    <n v="316516"/>
    <n v="4694707"/>
    <n v="0"/>
  </r>
  <r>
    <x v="1"/>
    <n v="724"/>
    <n v="1"/>
    <n v="620"/>
    <s v="S2"/>
    <x v="389"/>
    <n v="8"/>
    <n v="495321"/>
    <n v="495321"/>
    <n v="5581712"/>
    <n v="0"/>
  </r>
  <r>
    <x v="2"/>
    <n v="724"/>
    <n v="1"/>
    <n v="620"/>
    <s v="S2"/>
    <x v="389"/>
    <n v="8"/>
    <n v="819174"/>
    <n v="819174"/>
    <n v="9950595"/>
    <n v="0"/>
  </r>
  <r>
    <x v="3"/>
    <n v="724"/>
    <n v="1"/>
    <n v="620"/>
    <s v="S2"/>
    <x v="389"/>
    <n v="8"/>
    <n v="793473"/>
    <n v="793473"/>
    <n v="10762523"/>
    <n v="0"/>
  </r>
  <r>
    <x v="4"/>
    <n v="724"/>
    <n v="1"/>
    <n v="620"/>
    <s v="S2"/>
    <x v="389"/>
    <n v="8"/>
    <n v="703388"/>
    <n v="703388"/>
    <n v="9866693"/>
    <n v="0"/>
  </r>
  <r>
    <x v="5"/>
    <n v="724"/>
    <n v="1"/>
    <n v="620"/>
    <s v="S2"/>
    <x v="389"/>
    <n v="8"/>
    <n v="785174"/>
    <n v="785174"/>
    <n v="6767409"/>
    <n v="0"/>
  </r>
  <r>
    <x v="6"/>
    <n v="724"/>
    <n v="1"/>
    <n v="620"/>
    <s v="S2"/>
    <x v="389"/>
    <n v="8"/>
    <n v="520373"/>
    <n v="520373"/>
    <n v="6505583"/>
    <n v="0"/>
  </r>
  <r>
    <x v="7"/>
    <n v="724"/>
    <n v="1"/>
    <n v="620"/>
    <s v="S2"/>
    <x v="389"/>
    <n v="8"/>
    <n v="439404"/>
    <n v="439404"/>
    <n v="6575207"/>
    <n v="0"/>
  </r>
  <r>
    <x v="8"/>
    <n v="724"/>
    <n v="1"/>
    <n v="620"/>
    <s v="S2"/>
    <x v="389"/>
    <n v="8"/>
    <n v="723864"/>
    <n v="723864"/>
    <n v="10957933"/>
    <n v="0"/>
  </r>
  <r>
    <x v="9"/>
    <n v="724"/>
    <n v="1"/>
    <n v="620"/>
    <s v="S2"/>
    <x v="389"/>
    <n v="8"/>
    <n v="1776082"/>
    <n v="1776082"/>
    <n v="12796254"/>
    <n v="0"/>
  </r>
  <r>
    <x v="10"/>
    <n v="724"/>
    <n v="1"/>
    <n v="620"/>
    <s v="S2"/>
    <x v="389"/>
    <n v="8"/>
    <n v="1017507"/>
    <n v="1017507"/>
    <n v="17727256"/>
    <n v="0"/>
  </r>
  <r>
    <x v="11"/>
    <n v="724"/>
    <n v="1"/>
    <n v="620"/>
    <s v="S2"/>
    <x v="389"/>
    <n v="8"/>
    <n v="979868"/>
    <n v="979868"/>
    <n v="18585419"/>
    <n v="0"/>
  </r>
  <r>
    <x v="12"/>
    <n v="724"/>
    <n v="1"/>
    <n v="620"/>
    <s v="S2"/>
    <x v="389"/>
    <n v="8"/>
    <n v="1096437"/>
    <n v="1096437"/>
    <n v="15817847"/>
    <n v="6"/>
  </r>
  <r>
    <x v="13"/>
    <n v="724"/>
    <n v="1"/>
    <n v="620"/>
    <s v="S2"/>
    <x v="389"/>
    <n v="8"/>
    <n v="1600975"/>
    <n v="1600975"/>
    <n v="20884109"/>
    <n v="0"/>
  </r>
  <r>
    <x v="14"/>
    <n v="724"/>
    <n v="1"/>
    <n v="620"/>
    <s v="S2"/>
    <x v="389"/>
    <n v="8"/>
    <n v="1022066"/>
    <n v="1022066"/>
    <n v="16117390"/>
    <n v="0"/>
  </r>
  <r>
    <x v="15"/>
    <n v="724"/>
    <n v="1"/>
    <n v="620"/>
    <s v="S2"/>
    <x v="389"/>
    <n v="8"/>
    <n v="1153898"/>
    <n v="1153898"/>
    <n v="20343207"/>
    <n v="6"/>
  </r>
  <r>
    <x v="16"/>
    <n v="724"/>
    <n v="1"/>
    <n v="620"/>
    <s v="S2"/>
    <x v="389"/>
    <n v="8"/>
    <n v="1044845"/>
    <n v="1044845"/>
    <n v="19013471"/>
    <n v="6"/>
  </r>
  <r>
    <x v="17"/>
    <n v="724"/>
    <n v="1"/>
    <n v="620"/>
    <s v="S2"/>
    <x v="389"/>
    <n v="8"/>
    <n v="857539"/>
    <n v="857539"/>
    <n v="12376165"/>
    <n v="0"/>
  </r>
  <r>
    <x v="18"/>
    <n v="724"/>
    <n v="1"/>
    <n v="620"/>
    <s v="S2"/>
    <x v="389"/>
    <n v="8"/>
    <n v="417365"/>
    <n v="417365"/>
    <n v="14660872"/>
    <n v="6"/>
  </r>
  <r>
    <x v="19"/>
    <n v="724"/>
    <n v="1"/>
    <n v="620"/>
    <s v="S2"/>
    <x v="389"/>
    <n v="8"/>
    <n v="520394"/>
    <n v="520394"/>
    <n v="9952654"/>
    <n v="6"/>
  </r>
  <r>
    <x v="20"/>
    <n v="724"/>
    <n v="1"/>
    <n v="620"/>
    <s v="S2"/>
    <x v="389"/>
    <n v="8"/>
    <n v="55386936"/>
    <n v="55386936"/>
    <n v="6593109"/>
    <n v="6"/>
  </r>
  <r>
    <x v="0"/>
    <n v="724"/>
    <n v="1"/>
    <n v="620"/>
    <s v="S2"/>
    <x v="390"/>
    <n v="8"/>
    <n v="24194"/>
    <n v="24194"/>
    <n v="311083"/>
    <n v="0"/>
  </r>
  <r>
    <x v="1"/>
    <n v="724"/>
    <n v="1"/>
    <n v="620"/>
    <s v="S2"/>
    <x v="390"/>
    <n v="8"/>
    <n v="55826"/>
    <n v="55826"/>
    <n v="1030191"/>
    <n v="0"/>
  </r>
  <r>
    <x v="2"/>
    <n v="724"/>
    <n v="1"/>
    <n v="620"/>
    <s v="S2"/>
    <x v="390"/>
    <n v="8"/>
    <n v="143349"/>
    <n v="143349"/>
    <n v="3001775"/>
    <n v="0"/>
  </r>
  <r>
    <x v="3"/>
    <n v="724"/>
    <n v="1"/>
    <n v="620"/>
    <s v="S2"/>
    <x v="390"/>
    <n v="8"/>
    <n v="86389"/>
    <n v="86389"/>
    <n v="2031263"/>
    <n v="0"/>
  </r>
  <r>
    <x v="4"/>
    <n v="724"/>
    <n v="1"/>
    <n v="620"/>
    <s v="S2"/>
    <x v="390"/>
    <n v="8"/>
    <n v="44853"/>
    <n v="44853"/>
    <n v="1121950"/>
    <n v="0"/>
  </r>
  <r>
    <x v="5"/>
    <n v="724"/>
    <n v="1"/>
    <n v="620"/>
    <s v="S2"/>
    <x v="390"/>
    <n v="8"/>
    <n v="22136"/>
    <n v="22136"/>
    <n v="407337"/>
    <n v="0"/>
  </r>
  <r>
    <x v="6"/>
    <n v="724"/>
    <n v="1"/>
    <n v="620"/>
    <s v="S2"/>
    <x v="390"/>
    <n v="8"/>
    <n v="53022"/>
    <n v="53022"/>
    <n v="835557"/>
    <n v="0"/>
  </r>
  <r>
    <x v="7"/>
    <n v="724"/>
    <n v="1"/>
    <n v="620"/>
    <s v="S2"/>
    <x v="390"/>
    <n v="8"/>
    <n v="67665"/>
    <n v="67665"/>
    <n v="1304294"/>
    <n v="0"/>
  </r>
  <r>
    <x v="8"/>
    <n v="724"/>
    <n v="1"/>
    <n v="620"/>
    <s v="S2"/>
    <x v="390"/>
    <n v="8"/>
    <n v="77689"/>
    <n v="77689"/>
    <n v="2017412"/>
    <n v="0"/>
  </r>
  <r>
    <x v="9"/>
    <n v="724"/>
    <n v="1"/>
    <n v="620"/>
    <s v="S2"/>
    <x v="390"/>
    <n v="8"/>
    <n v="51891"/>
    <n v="51891"/>
    <n v="916036"/>
    <n v="0"/>
  </r>
  <r>
    <x v="10"/>
    <n v="724"/>
    <n v="1"/>
    <n v="620"/>
    <s v="S2"/>
    <x v="390"/>
    <n v="8"/>
    <n v="10659"/>
    <n v="10659"/>
    <n v="269545"/>
    <n v="0"/>
  </r>
  <r>
    <x v="11"/>
    <n v="724"/>
    <n v="1"/>
    <n v="620"/>
    <s v="S2"/>
    <x v="390"/>
    <n v="8"/>
    <n v="26558"/>
    <n v="26558"/>
    <n v="319496"/>
    <n v="0"/>
  </r>
  <r>
    <x v="12"/>
    <n v="724"/>
    <n v="1"/>
    <n v="620"/>
    <s v="S2"/>
    <x v="390"/>
    <n v="8"/>
    <n v="24782"/>
    <n v="24782"/>
    <n v="210640"/>
    <n v="0"/>
  </r>
  <r>
    <x v="13"/>
    <n v="724"/>
    <n v="1"/>
    <n v="620"/>
    <s v="S2"/>
    <x v="390"/>
    <n v="8"/>
    <n v="20459"/>
    <n v="20459"/>
    <n v="173697"/>
    <n v="0"/>
  </r>
  <r>
    <x v="14"/>
    <n v="724"/>
    <n v="1"/>
    <n v="620"/>
    <s v="S2"/>
    <x v="390"/>
    <n v="8"/>
    <n v="13280"/>
    <n v="13280"/>
    <n v="313088"/>
    <n v="0"/>
  </r>
  <r>
    <x v="15"/>
    <n v="724"/>
    <n v="1"/>
    <n v="620"/>
    <s v="S2"/>
    <x v="390"/>
    <n v="8"/>
    <n v="13053"/>
    <n v="13053"/>
    <n v="309986"/>
    <n v="0"/>
  </r>
  <r>
    <x v="16"/>
    <n v="724"/>
    <n v="1"/>
    <n v="620"/>
    <s v="S2"/>
    <x v="390"/>
    <n v="8"/>
    <n v="49038"/>
    <n v="49038"/>
    <n v="321851"/>
    <n v="0"/>
  </r>
  <r>
    <x v="17"/>
    <n v="724"/>
    <n v="1"/>
    <n v="620"/>
    <s v="S2"/>
    <x v="390"/>
    <n v="8"/>
    <n v="32021"/>
    <n v="32021"/>
    <n v="407719"/>
    <n v="0"/>
  </r>
  <r>
    <x v="18"/>
    <n v="724"/>
    <n v="1"/>
    <n v="620"/>
    <s v="S2"/>
    <x v="390"/>
    <n v="8"/>
    <n v="15744"/>
    <n v="15744"/>
    <n v="700743"/>
    <n v="6"/>
  </r>
  <r>
    <x v="19"/>
    <n v="724"/>
    <n v="1"/>
    <n v="620"/>
    <s v="S2"/>
    <x v="390"/>
    <n v="8"/>
    <n v="89314"/>
    <n v="89314"/>
    <n v="1704199"/>
    <n v="6"/>
  </r>
  <r>
    <x v="20"/>
    <n v="724"/>
    <n v="1"/>
    <n v="620"/>
    <s v="S2"/>
    <x v="390"/>
    <n v="8"/>
    <n v="107813"/>
    <n v="107813"/>
    <n v="2046730"/>
    <n v="0"/>
  </r>
  <r>
    <x v="0"/>
    <n v="724"/>
    <n v="1"/>
    <n v="620"/>
    <s v="S2"/>
    <x v="391"/>
    <n v="8"/>
    <n v="38726"/>
    <n v="38726"/>
    <n v="471129"/>
    <n v="0"/>
  </r>
  <r>
    <x v="1"/>
    <n v="724"/>
    <n v="1"/>
    <n v="620"/>
    <s v="S2"/>
    <x v="391"/>
    <n v="8"/>
    <n v="70636"/>
    <n v="70636"/>
    <n v="1053296"/>
    <n v="0"/>
  </r>
  <r>
    <x v="2"/>
    <n v="724"/>
    <n v="1"/>
    <n v="620"/>
    <s v="S2"/>
    <x v="391"/>
    <n v="8"/>
    <n v="88776"/>
    <n v="88776"/>
    <n v="1848979"/>
    <n v="0"/>
  </r>
  <r>
    <x v="3"/>
    <n v="724"/>
    <n v="1"/>
    <n v="620"/>
    <s v="S2"/>
    <x v="391"/>
    <n v="8"/>
    <n v="92768"/>
    <n v="92768"/>
    <n v="2264329"/>
    <n v="0"/>
  </r>
  <r>
    <x v="4"/>
    <n v="724"/>
    <n v="1"/>
    <n v="620"/>
    <s v="S2"/>
    <x v="391"/>
    <n v="8"/>
    <n v="49443"/>
    <n v="49443"/>
    <n v="1401948"/>
    <n v="0"/>
  </r>
  <r>
    <x v="5"/>
    <n v="724"/>
    <n v="1"/>
    <n v="620"/>
    <s v="S2"/>
    <x v="391"/>
    <n v="8"/>
    <n v="22624"/>
    <n v="22624"/>
    <n v="581558"/>
    <n v="0"/>
  </r>
  <r>
    <x v="6"/>
    <n v="724"/>
    <n v="1"/>
    <n v="620"/>
    <s v="S2"/>
    <x v="391"/>
    <n v="8"/>
    <n v="60648"/>
    <n v="60648"/>
    <n v="1453933"/>
    <n v="0"/>
  </r>
  <r>
    <x v="7"/>
    <n v="724"/>
    <n v="1"/>
    <n v="620"/>
    <s v="S2"/>
    <x v="391"/>
    <n v="8"/>
    <n v="58905"/>
    <n v="58905"/>
    <n v="1856033"/>
    <n v="0"/>
  </r>
  <r>
    <x v="8"/>
    <n v="724"/>
    <n v="1"/>
    <n v="620"/>
    <s v="S2"/>
    <x v="391"/>
    <n v="8"/>
    <n v="14886"/>
    <n v="14886"/>
    <n v="545042"/>
    <n v="0"/>
  </r>
  <r>
    <x v="9"/>
    <n v="724"/>
    <n v="1"/>
    <n v="620"/>
    <s v="S2"/>
    <x v="391"/>
    <n v="8"/>
    <n v="23999"/>
    <n v="23999"/>
    <n v="837489"/>
    <n v="0"/>
  </r>
  <r>
    <x v="10"/>
    <n v="724"/>
    <n v="1"/>
    <n v="620"/>
    <s v="S2"/>
    <x v="391"/>
    <n v="8"/>
    <n v="34358"/>
    <n v="34358"/>
    <n v="629720"/>
    <n v="0"/>
  </r>
  <r>
    <x v="11"/>
    <n v="724"/>
    <n v="1"/>
    <n v="620"/>
    <s v="S2"/>
    <x v="391"/>
    <n v="8"/>
    <n v="11624"/>
    <n v="11624"/>
    <n v="192022"/>
    <n v="0"/>
  </r>
  <r>
    <x v="12"/>
    <n v="724"/>
    <n v="1"/>
    <n v="620"/>
    <s v="S2"/>
    <x v="391"/>
    <n v="8"/>
    <n v="15359"/>
    <n v="15359"/>
    <n v="133985"/>
    <n v="0"/>
  </r>
  <r>
    <x v="13"/>
    <n v="724"/>
    <n v="1"/>
    <n v="620"/>
    <s v="S2"/>
    <x v="391"/>
    <n v="8"/>
    <n v="6847"/>
    <n v="6847"/>
    <n v="120593"/>
    <n v="0"/>
  </r>
  <r>
    <x v="14"/>
    <n v="724"/>
    <n v="1"/>
    <n v="620"/>
    <s v="S2"/>
    <x v="391"/>
    <n v="8"/>
    <n v="16597"/>
    <n v="16597"/>
    <n v="422981"/>
    <n v="0"/>
  </r>
  <r>
    <x v="15"/>
    <n v="724"/>
    <n v="1"/>
    <n v="620"/>
    <s v="S2"/>
    <x v="391"/>
    <n v="8"/>
    <n v="44011"/>
    <n v="44011"/>
    <n v="1125818"/>
    <n v="0"/>
  </r>
  <r>
    <x v="16"/>
    <n v="724"/>
    <n v="1"/>
    <n v="620"/>
    <s v="S2"/>
    <x v="391"/>
    <n v="8"/>
    <n v="27124"/>
    <n v="27124"/>
    <n v="406540"/>
    <n v="0"/>
  </r>
  <r>
    <x v="17"/>
    <n v="724"/>
    <n v="1"/>
    <n v="620"/>
    <s v="S2"/>
    <x v="391"/>
    <n v="8"/>
    <n v="51027"/>
    <n v="51027"/>
    <n v="438292"/>
    <n v="0"/>
  </r>
  <r>
    <x v="18"/>
    <n v="724"/>
    <n v="1"/>
    <n v="620"/>
    <s v="S2"/>
    <x v="391"/>
    <n v="8"/>
    <n v="29981"/>
    <n v="29981"/>
    <n v="205618"/>
    <n v="6"/>
  </r>
  <r>
    <x v="19"/>
    <n v="724"/>
    <n v="1"/>
    <n v="620"/>
    <s v="S2"/>
    <x v="391"/>
    <n v="8"/>
    <n v="11140"/>
    <n v="11140"/>
    <n v="71902"/>
    <n v="6"/>
  </r>
  <r>
    <x v="20"/>
    <n v="724"/>
    <n v="1"/>
    <n v="620"/>
    <s v="S2"/>
    <x v="391"/>
    <n v="8"/>
    <n v="1091"/>
    <n v="1091"/>
    <n v="41056"/>
    <n v="0"/>
  </r>
  <r>
    <x v="0"/>
    <n v="724"/>
    <n v="1"/>
    <n v="620"/>
    <s v="S2"/>
    <x v="392"/>
    <n v="8"/>
    <n v="121647"/>
    <n v="121647"/>
    <n v="1043711"/>
    <n v="0"/>
  </r>
  <r>
    <x v="1"/>
    <n v="724"/>
    <n v="1"/>
    <n v="620"/>
    <s v="S2"/>
    <x v="392"/>
    <n v="8"/>
    <n v="213164"/>
    <n v="213164"/>
    <n v="1779993"/>
    <n v="0"/>
  </r>
  <r>
    <x v="2"/>
    <n v="724"/>
    <n v="1"/>
    <n v="620"/>
    <s v="S2"/>
    <x v="392"/>
    <n v="8"/>
    <n v="214382"/>
    <n v="214382"/>
    <n v="2057508"/>
    <n v="0"/>
  </r>
  <r>
    <x v="3"/>
    <n v="724"/>
    <n v="1"/>
    <n v="620"/>
    <s v="S2"/>
    <x v="392"/>
    <n v="8"/>
    <n v="112227"/>
    <n v="112227"/>
    <n v="1757801"/>
    <n v="0"/>
  </r>
  <r>
    <x v="4"/>
    <n v="724"/>
    <n v="1"/>
    <n v="620"/>
    <s v="S2"/>
    <x v="392"/>
    <n v="8"/>
    <n v="127766"/>
    <n v="127766"/>
    <n v="1782258"/>
    <n v="0"/>
  </r>
  <r>
    <x v="5"/>
    <n v="724"/>
    <n v="1"/>
    <n v="620"/>
    <s v="S2"/>
    <x v="392"/>
    <n v="8"/>
    <n v="107605"/>
    <n v="107605"/>
    <n v="986901"/>
    <n v="0"/>
  </r>
  <r>
    <x v="6"/>
    <n v="724"/>
    <n v="1"/>
    <n v="620"/>
    <s v="S2"/>
    <x v="392"/>
    <n v="8"/>
    <n v="153656"/>
    <n v="153656"/>
    <n v="1687929"/>
    <n v="0"/>
  </r>
  <r>
    <x v="7"/>
    <n v="724"/>
    <n v="1"/>
    <n v="620"/>
    <s v="S2"/>
    <x v="392"/>
    <n v="8"/>
    <n v="148253"/>
    <n v="148253"/>
    <n v="1696417"/>
    <n v="0"/>
  </r>
  <r>
    <x v="8"/>
    <n v="724"/>
    <n v="1"/>
    <n v="620"/>
    <s v="S2"/>
    <x v="392"/>
    <n v="8"/>
    <n v="141895"/>
    <n v="141895"/>
    <n v="2067879"/>
    <n v="0"/>
  </r>
  <r>
    <x v="9"/>
    <n v="724"/>
    <n v="1"/>
    <n v="620"/>
    <s v="S2"/>
    <x v="392"/>
    <n v="8"/>
    <n v="200916"/>
    <n v="200916"/>
    <n v="2137662"/>
    <n v="0"/>
  </r>
  <r>
    <x v="10"/>
    <n v="724"/>
    <n v="1"/>
    <n v="620"/>
    <s v="S2"/>
    <x v="392"/>
    <n v="8"/>
    <n v="111409"/>
    <n v="111409"/>
    <n v="1412361"/>
    <n v="0"/>
  </r>
  <r>
    <x v="11"/>
    <n v="724"/>
    <n v="1"/>
    <n v="620"/>
    <s v="S2"/>
    <x v="392"/>
    <n v="8"/>
    <n v="134364"/>
    <n v="134364"/>
    <n v="1729874"/>
    <n v="0"/>
  </r>
  <r>
    <x v="12"/>
    <n v="724"/>
    <n v="1"/>
    <n v="620"/>
    <s v="S2"/>
    <x v="392"/>
    <n v="8"/>
    <n v="312168"/>
    <n v="312168"/>
    <n v="3807515"/>
    <n v="0"/>
  </r>
  <r>
    <x v="13"/>
    <n v="724"/>
    <n v="1"/>
    <n v="620"/>
    <s v="S2"/>
    <x v="392"/>
    <n v="8"/>
    <n v="552986"/>
    <n v="552986"/>
    <n v="7527380"/>
    <n v="0"/>
  </r>
  <r>
    <x v="14"/>
    <n v="724"/>
    <n v="1"/>
    <n v="620"/>
    <s v="S2"/>
    <x v="392"/>
    <n v="8"/>
    <n v="404701"/>
    <n v="404701"/>
    <n v="5731085"/>
    <n v="0"/>
  </r>
  <r>
    <x v="15"/>
    <n v="724"/>
    <n v="1"/>
    <n v="620"/>
    <s v="S2"/>
    <x v="392"/>
    <n v="8"/>
    <n v="375112"/>
    <n v="375112"/>
    <n v="5627484"/>
    <n v="0"/>
  </r>
  <r>
    <x v="16"/>
    <n v="724"/>
    <n v="1"/>
    <n v="620"/>
    <s v="S2"/>
    <x v="392"/>
    <n v="8"/>
    <n v="258916"/>
    <n v="258916"/>
    <n v="3927474"/>
    <n v="0"/>
  </r>
  <r>
    <x v="17"/>
    <n v="724"/>
    <n v="1"/>
    <n v="620"/>
    <s v="S2"/>
    <x v="392"/>
    <n v="8"/>
    <n v="129667"/>
    <n v="129667"/>
    <n v="1318279"/>
    <n v="0"/>
  </r>
  <r>
    <x v="18"/>
    <n v="724"/>
    <n v="1"/>
    <n v="620"/>
    <s v="S2"/>
    <x v="392"/>
    <n v="8"/>
    <n v="72135"/>
    <n v="72135"/>
    <n v="1464494"/>
    <n v="6"/>
  </r>
  <r>
    <x v="19"/>
    <n v="724"/>
    <n v="1"/>
    <n v="620"/>
    <s v="S2"/>
    <x v="392"/>
    <n v="8"/>
    <n v="64255"/>
    <n v="64255"/>
    <n v="1524328"/>
    <n v="6"/>
  </r>
  <r>
    <x v="20"/>
    <n v="724"/>
    <n v="1"/>
    <n v="620"/>
    <s v="S2"/>
    <x v="392"/>
    <n v="8"/>
    <n v="224694"/>
    <n v="224694"/>
    <n v="1828844"/>
    <n v="0"/>
  </r>
  <r>
    <x v="0"/>
    <n v="724"/>
    <n v="1"/>
    <n v="620"/>
    <s v="S2"/>
    <x v="393"/>
    <n v="8"/>
    <n v="3500"/>
    <n v="3500"/>
    <n v="30654"/>
    <n v="0"/>
  </r>
  <r>
    <x v="1"/>
    <n v="724"/>
    <n v="1"/>
    <n v="620"/>
    <s v="S2"/>
    <x v="393"/>
    <n v="8"/>
    <n v="5920"/>
    <n v="5920"/>
    <n v="52713"/>
    <n v="0"/>
  </r>
  <r>
    <x v="2"/>
    <n v="724"/>
    <n v="1"/>
    <n v="620"/>
    <s v="S2"/>
    <x v="393"/>
    <n v="8"/>
    <n v="14955"/>
    <n v="14955"/>
    <n v="170873"/>
    <n v="0"/>
  </r>
  <r>
    <x v="3"/>
    <n v="724"/>
    <n v="1"/>
    <n v="620"/>
    <s v="S2"/>
    <x v="393"/>
    <n v="8"/>
    <n v="23811"/>
    <n v="23811"/>
    <n v="258549"/>
    <n v="0"/>
  </r>
  <r>
    <x v="4"/>
    <n v="724"/>
    <n v="1"/>
    <n v="620"/>
    <s v="S2"/>
    <x v="393"/>
    <n v="8"/>
    <n v="21311"/>
    <n v="21311"/>
    <n v="252266"/>
    <n v="0"/>
  </r>
  <r>
    <x v="5"/>
    <n v="724"/>
    <n v="1"/>
    <n v="620"/>
    <s v="S2"/>
    <x v="393"/>
    <n v="8"/>
    <n v="236467"/>
    <n v="236467"/>
    <n v="62843"/>
    <n v="0"/>
  </r>
  <r>
    <x v="6"/>
    <n v="724"/>
    <n v="1"/>
    <n v="620"/>
    <s v="S2"/>
    <x v="393"/>
    <n v="8"/>
    <n v="2659"/>
    <n v="2659"/>
    <n v="33983"/>
    <n v="0"/>
  </r>
  <r>
    <x v="7"/>
    <n v="724"/>
    <n v="1"/>
    <n v="620"/>
    <s v="S2"/>
    <x v="393"/>
    <n v="8"/>
    <n v="5136"/>
    <n v="5136"/>
    <n v="76530"/>
    <n v="0"/>
  </r>
  <r>
    <x v="8"/>
    <n v="724"/>
    <n v="1"/>
    <n v="620"/>
    <s v="S2"/>
    <x v="393"/>
    <n v="8"/>
    <n v="16346"/>
    <n v="16346"/>
    <n v="253528"/>
    <n v="0"/>
  </r>
  <r>
    <x v="9"/>
    <n v="724"/>
    <n v="1"/>
    <n v="620"/>
    <s v="S2"/>
    <x v="393"/>
    <n v="8"/>
    <n v="6986"/>
    <n v="6986"/>
    <n v="207042"/>
    <n v="0"/>
  </r>
  <r>
    <x v="10"/>
    <n v="724"/>
    <n v="1"/>
    <n v="620"/>
    <s v="S2"/>
    <x v="393"/>
    <n v="8"/>
    <n v="29616"/>
    <n v="29616"/>
    <n v="377865"/>
    <n v="0"/>
  </r>
  <r>
    <x v="11"/>
    <n v="724"/>
    <n v="1"/>
    <n v="620"/>
    <s v="S2"/>
    <x v="393"/>
    <n v="8"/>
    <n v="13062"/>
    <n v="13062"/>
    <n v="254998"/>
    <n v="0"/>
  </r>
  <r>
    <x v="12"/>
    <n v="724"/>
    <n v="1"/>
    <n v="620"/>
    <s v="S2"/>
    <x v="393"/>
    <n v="8"/>
    <n v="12982"/>
    <n v="12982"/>
    <n v="397238"/>
    <n v="0"/>
  </r>
  <r>
    <x v="13"/>
    <n v="724"/>
    <n v="1"/>
    <n v="620"/>
    <s v="S2"/>
    <x v="393"/>
    <n v="8"/>
    <n v="127978"/>
    <n v="127978"/>
    <n v="996255"/>
    <n v="0"/>
  </r>
  <r>
    <x v="14"/>
    <n v="724"/>
    <n v="1"/>
    <n v="620"/>
    <s v="S2"/>
    <x v="393"/>
    <n v="8"/>
    <n v="86277"/>
    <n v="86277"/>
    <n v="1270591"/>
    <n v="0"/>
  </r>
  <r>
    <x v="15"/>
    <n v="724"/>
    <n v="1"/>
    <n v="620"/>
    <s v="S2"/>
    <x v="393"/>
    <n v="8"/>
    <n v="15545"/>
    <n v="15545"/>
    <n v="571055"/>
    <n v="0"/>
  </r>
  <r>
    <x v="16"/>
    <n v="724"/>
    <n v="1"/>
    <n v="620"/>
    <s v="S2"/>
    <x v="393"/>
    <n v="8"/>
    <n v="109626"/>
    <n v="109626"/>
    <n v="1373163"/>
    <n v="0"/>
  </r>
  <r>
    <x v="17"/>
    <n v="724"/>
    <n v="1"/>
    <n v="620"/>
    <s v="S2"/>
    <x v="393"/>
    <n v="8"/>
    <n v="119256"/>
    <n v="119256"/>
    <n v="1749587"/>
    <n v="0"/>
  </r>
  <r>
    <x v="18"/>
    <n v="724"/>
    <n v="1"/>
    <n v="620"/>
    <s v="S2"/>
    <x v="393"/>
    <n v="8"/>
    <n v="43008"/>
    <n v="43008"/>
    <n v="2583560"/>
    <n v="6"/>
  </r>
  <r>
    <x v="19"/>
    <n v="724"/>
    <n v="1"/>
    <n v="620"/>
    <s v="S2"/>
    <x v="393"/>
    <n v="8"/>
    <n v="32764"/>
    <n v="32764"/>
    <n v="2616428"/>
    <n v="6"/>
  </r>
  <r>
    <x v="20"/>
    <n v="724"/>
    <n v="1"/>
    <n v="620"/>
    <s v="S2"/>
    <x v="393"/>
    <n v="8"/>
    <n v="105868"/>
    <n v="105868"/>
    <n v="1530615"/>
    <n v="0"/>
  </r>
  <r>
    <x v="1"/>
    <n v="724"/>
    <n v="1"/>
    <n v="620"/>
    <s v="S2"/>
    <x v="394"/>
    <n v="8"/>
    <n v="184"/>
    <n v="184"/>
    <n v="11007"/>
    <n v="0"/>
  </r>
  <r>
    <x v="2"/>
    <n v="724"/>
    <n v="1"/>
    <n v="620"/>
    <s v="S2"/>
    <x v="394"/>
    <n v="8"/>
    <n v="70"/>
    <n v="70"/>
    <n v="1865"/>
    <n v="0"/>
  </r>
  <r>
    <x v="3"/>
    <n v="724"/>
    <n v="1"/>
    <n v="620"/>
    <s v="S2"/>
    <x v="394"/>
    <n v="8"/>
    <n v="3603"/>
    <n v="3603"/>
    <n v="59963"/>
    <n v="0"/>
  </r>
  <r>
    <x v="4"/>
    <n v="724"/>
    <n v="1"/>
    <n v="620"/>
    <s v="S2"/>
    <x v="394"/>
    <n v="8"/>
    <n v="1190"/>
    <n v="1190"/>
    <n v="108202"/>
    <n v="0"/>
  </r>
  <r>
    <x v="5"/>
    <n v="724"/>
    <n v="1"/>
    <n v="620"/>
    <s v="S2"/>
    <x v="394"/>
    <n v="8"/>
    <n v="4124"/>
    <n v="4124"/>
    <n v="296764"/>
    <n v="0"/>
  </r>
  <r>
    <x v="6"/>
    <n v="724"/>
    <n v="1"/>
    <n v="620"/>
    <s v="S2"/>
    <x v="394"/>
    <n v="8"/>
    <n v="540"/>
    <n v="540"/>
    <n v="12589"/>
    <n v="0"/>
  </r>
  <r>
    <x v="7"/>
    <n v="724"/>
    <n v="1"/>
    <n v="620"/>
    <s v="S2"/>
    <x v="394"/>
    <n v="8"/>
    <n v="537"/>
    <n v="537"/>
    <n v="20407"/>
    <n v="0"/>
  </r>
  <r>
    <x v="8"/>
    <n v="724"/>
    <n v="1"/>
    <n v="620"/>
    <s v="S2"/>
    <x v="394"/>
    <n v="8"/>
    <n v="336"/>
    <n v="336"/>
    <n v="17805"/>
    <n v="0"/>
  </r>
  <r>
    <x v="9"/>
    <n v="724"/>
    <n v="1"/>
    <n v="620"/>
    <s v="S2"/>
    <x v="394"/>
    <n v="8"/>
    <n v="351"/>
    <n v="351"/>
    <n v="19681"/>
    <n v="0"/>
  </r>
  <r>
    <x v="10"/>
    <n v="724"/>
    <n v="1"/>
    <n v="620"/>
    <s v="S2"/>
    <x v="394"/>
    <n v="8"/>
    <n v="1500"/>
    <n v="1500"/>
    <n v="43613"/>
    <n v="0"/>
  </r>
  <r>
    <x v="11"/>
    <n v="724"/>
    <n v="1"/>
    <n v="620"/>
    <s v="S2"/>
    <x v="394"/>
    <n v="8"/>
    <n v="52"/>
    <n v="52"/>
    <n v="4106"/>
    <n v="0"/>
  </r>
  <r>
    <x v="12"/>
    <n v="724"/>
    <n v="1"/>
    <n v="620"/>
    <s v="S2"/>
    <x v="394"/>
    <n v="8"/>
    <n v="555"/>
    <n v="555"/>
    <n v="31399"/>
    <n v="0"/>
  </r>
  <r>
    <x v="13"/>
    <n v="724"/>
    <n v="1"/>
    <n v="620"/>
    <s v="S2"/>
    <x v="394"/>
    <n v="8"/>
    <n v="1149"/>
    <n v="1149"/>
    <n v="54012"/>
    <n v="0"/>
  </r>
  <r>
    <x v="14"/>
    <n v="724"/>
    <n v="1"/>
    <n v="620"/>
    <s v="S2"/>
    <x v="394"/>
    <n v="8"/>
    <n v="940"/>
    <n v="940"/>
    <n v="64928"/>
    <n v="0"/>
  </r>
  <r>
    <x v="15"/>
    <n v="724"/>
    <n v="1"/>
    <n v="620"/>
    <s v="S2"/>
    <x v="394"/>
    <n v="8"/>
    <n v="8598"/>
    <n v="8598"/>
    <n v="221101"/>
    <n v="6"/>
  </r>
  <r>
    <x v="16"/>
    <n v="724"/>
    <n v="1"/>
    <n v="620"/>
    <s v="S2"/>
    <x v="394"/>
    <n v="8"/>
    <n v="23874"/>
    <n v="23874"/>
    <n v="391799"/>
    <n v="0"/>
  </r>
  <r>
    <x v="17"/>
    <n v="724"/>
    <n v="1"/>
    <n v="620"/>
    <s v="S2"/>
    <x v="394"/>
    <n v="8"/>
    <n v="17455"/>
    <n v="17455"/>
    <n v="588658"/>
    <n v="0"/>
  </r>
  <r>
    <x v="18"/>
    <n v="724"/>
    <n v="1"/>
    <n v="620"/>
    <s v="S2"/>
    <x v="394"/>
    <n v="8"/>
    <n v="1687"/>
    <n v="1687"/>
    <n v="548933"/>
    <n v="6"/>
  </r>
  <r>
    <x v="19"/>
    <n v="724"/>
    <n v="1"/>
    <n v="620"/>
    <s v="S2"/>
    <x v="394"/>
    <n v="8"/>
    <n v="1873"/>
    <n v="1873"/>
    <n v="727491"/>
    <n v="6"/>
  </r>
  <r>
    <x v="20"/>
    <n v="724"/>
    <n v="1"/>
    <n v="620"/>
    <s v="S2"/>
    <x v="394"/>
    <n v="8"/>
    <n v="5926"/>
    <n v="5926"/>
    <n v="425158"/>
    <n v="0"/>
  </r>
  <r>
    <x v="0"/>
    <n v="724"/>
    <n v="1"/>
    <n v="620"/>
    <s v="S2"/>
    <x v="395"/>
    <n v="8"/>
    <n v="27073"/>
    <n v="27073"/>
    <n v="430230"/>
    <n v="0"/>
  </r>
  <r>
    <x v="1"/>
    <n v="724"/>
    <n v="1"/>
    <n v="620"/>
    <s v="S2"/>
    <x v="395"/>
    <n v="8"/>
    <n v="78584"/>
    <n v="78584"/>
    <n v="1169787"/>
    <n v="0"/>
  </r>
  <r>
    <x v="2"/>
    <n v="724"/>
    <n v="1"/>
    <n v="620"/>
    <s v="S2"/>
    <x v="395"/>
    <n v="8"/>
    <n v="106014"/>
    <n v="106014"/>
    <n v="1678358"/>
    <n v="0"/>
  </r>
  <r>
    <x v="3"/>
    <n v="724"/>
    <n v="1"/>
    <n v="620"/>
    <s v="S2"/>
    <x v="395"/>
    <n v="8"/>
    <n v="103370"/>
    <n v="103370"/>
    <n v="1927632"/>
    <n v="0"/>
  </r>
  <r>
    <x v="4"/>
    <n v="724"/>
    <n v="1"/>
    <n v="620"/>
    <s v="S2"/>
    <x v="395"/>
    <n v="8"/>
    <n v="116760"/>
    <n v="116760"/>
    <n v="2501844"/>
    <n v="0"/>
  </r>
  <r>
    <x v="5"/>
    <n v="724"/>
    <n v="1"/>
    <n v="620"/>
    <s v="S2"/>
    <x v="395"/>
    <n v="8"/>
    <n v="60284"/>
    <n v="60284"/>
    <n v="1445297"/>
    <n v="0"/>
  </r>
  <r>
    <x v="6"/>
    <n v="724"/>
    <n v="1"/>
    <n v="620"/>
    <s v="S2"/>
    <x v="395"/>
    <n v="8"/>
    <n v="119999"/>
    <n v="119999"/>
    <n v="2402989"/>
    <n v="0"/>
  </r>
  <r>
    <x v="7"/>
    <n v="724"/>
    <n v="1"/>
    <n v="620"/>
    <s v="S2"/>
    <x v="395"/>
    <n v="8"/>
    <n v="204994"/>
    <n v="204994"/>
    <n v="5347100"/>
    <n v="0"/>
  </r>
  <r>
    <x v="8"/>
    <n v="724"/>
    <n v="1"/>
    <n v="620"/>
    <s v="S2"/>
    <x v="395"/>
    <n v="8"/>
    <n v="144424"/>
    <n v="144424"/>
    <n v="4091834"/>
    <n v="0"/>
  </r>
  <r>
    <x v="9"/>
    <n v="724"/>
    <n v="1"/>
    <n v="620"/>
    <s v="S2"/>
    <x v="395"/>
    <n v="8"/>
    <n v="337783"/>
    <n v="337783"/>
    <n v="7150241"/>
    <n v="0"/>
  </r>
  <r>
    <x v="10"/>
    <n v="724"/>
    <n v="1"/>
    <n v="620"/>
    <s v="S2"/>
    <x v="395"/>
    <n v="8"/>
    <n v="148862"/>
    <n v="148862"/>
    <n v="3488966"/>
    <n v="0"/>
  </r>
  <r>
    <x v="11"/>
    <n v="724"/>
    <n v="1"/>
    <n v="620"/>
    <s v="S2"/>
    <x v="395"/>
    <n v="8"/>
    <n v="138917"/>
    <n v="138917"/>
    <n v="3044728"/>
    <n v="0"/>
  </r>
  <r>
    <x v="12"/>
    <n v="724"/>
    <n v="1"/>
    <n v="620"/>
    <s v="S2"/>
    <x v="395"/>
    <n v="8"/>
    <n v="207754"/>
    <n v="207754"/>
    <n v="3984779"/>
    <n v="0"/>
  </r>
  <r>
    <x v="13"/>
    <n v="724"/>
    <n v="1"/>
    <n v="620"/>
    <s v="S2"/>
    <x v="395"/>
    <n v="8"/>
    <n v="280831"/>
    <n v="280831"/>
    <n v="5588768"/>
    <n v="0"/>
  </r>
  <r>
    <x v="14"/>
    <n v="724"/>
    <n v="1"/>
    <n v="620"/>
    <s v="S2"/>
    <x v="395"/>
    <n v="8"/>
    <n v="161653"/>
    <n v="161653"/>
    <n v="3127109"/>
    <n v="0"/>
  </r>
  <r>
    <x v="15"/>
    <n v="724"/>
    <n v="1"/>
    <n v="620"/>
    <s v="S2"/>
    <x v="395"/>
    <n v="8"/>
    <n v="82918"/>
    <n v="82918"/>
    <n v="2052943"/>
    <n v="0"/>
  </r>
  <r>
    <x v="16"/>
    <n v="724"/>
    <n v="1"/>
    <n v="620"/>
    <s v="S2"/>
    <x v="395"/>
    <n v="8"/>
    <n v="391083"/>
    <n v="391083"/>
    <n v="2238005"/>
    <n v="0"/>
  </r>
  <r>
    <x v="17"/>
    <n v="724"/>
    <n v="1"/>
    <n v="620"/>
    <s v="S2"/>
    <x v="395"/>
    <n v="8"/>
    <n v="69513"/>
    <n v="69513"/>
    <n v="1831738"/>
    <n v="0"/>
  </r>
  <r>
    <x v="18"/>
    <n v="724"/>
    <n v="1"/>
    <n v="620"/>
    <s v="S2"/>
    <x v="395"/>
    <n v="8"/>
    <n v="17026"/>
    <n v="17026"/>
    <n v="2624709"/>
    <n v="6"/>
  </r>
  <r>
    <x v="19"/>
    <n v="724"/>
    <n v="1"/>
    <n v="620"/>
    <s v="S2"/>
    <x v="395"/>
    <n v="8"/>
    <n v="15535"/>
    <n v="15535"/>
    <n v="826861"/>
    <n v="6"/>
  </r>
  <r>
    <x v="20"/>
    <n v="724"/>
    <n v="1"/>
    <n v="620"/>
    <s v="S2"/>
    <x v="395"/>
    <n v="8"/>
    <n v="18944"/>
    <n v="18944"/>
    <n v="688453"/>
    <n v="0"/>
  </r>
  <r>
    <x v="0"/>
    <n v="724"/>
    <n v="1"/>
    <n v="620"/>
    <s v="S2"/>
    <x v="396"/>
    <n v="8"/>
    <n v="42690"/>
    <n v="42690"/>
    <n v="682278"/>
    <n v="0"/>
  </r>
  <r>
    <x v="1"/>
    <n v="724"/>
    <n v="1"/>
    <n v="620"/>
    <s v="S2"/>
    <x v="396"/>
    <n v="8"/>
    <n v="78283"/>
    <n v="78283"/>
    <n v="1078019"/>
    <n v="0"/>
  </r>
  <r>
    <x v="2"/>
    <n v="724"/>
    <n v="1"/>
    <n v="620"/>
    <s v="S2"/>
    <x v="396"/>
    <n v="8"/>
    <n v="100075"/>
    <n v="100075"/>
    <n v="1824707"/>
    <n v="0"/>
  </r>
  <r>
    <x v="3"/>
    <n v="724"/>
    <n v="1"/>
    <n v="620"/>
    <s v="S2"/>
    <x v="396"/>
    <n v="8"/>
    <n v="202895"/>
    <n v="202895"/>
    <n v="3754185"/>
    <n v="0"/>
  </r>
  <r>
    <x v="4"/>
    <n v="724"/>
    <n v="1"/>
    <n v="620"/>
    <s v="S2"/>
    <x v="396"/>
    <n v="8"/>
    <n v="285119"/>
    <n v="285119"/>
    <n v="5742858"/>
    <n v="0"/>
  </r>
  <r>
    <x v="5"/>
    <n v="724"/>
    <n v="1"/>
    <n v="620"/>
    <s v="S2"/>
    <x v="396"/>
    <n v="8"/>
    <n v="250048"/>
    <n v="250048"/>
    <n v="3553028"/>
    <n v="0"/>
  </r>
  <r>
    <x v="6"/>
    <n v="724"/>
    <n v="1"/>
    <n v="620"/>
    <s v="S2"/>
    <x v="396"/>
    <n v="8"/>
    <n v="527145"/>
    <n v="527145"/>
    <n v="3220700"/>
    <n v="0"/>
  </r>
  <r>
    <x v="7"/>
    <n v="724"/>
    <n v="1"/>
    <n v="620"/>
    <s v="S2"/>
    <x v="396"/>
    <n v="8"/>
    <n v="148212"/>
    <n v="148212"/>
    <n v="3364615"/>
    <n v="0"/>
  </r>
  <r>
    <x v="8"/>
    <n v="724"/>
    <n v="1"/>
    <n v="620"/>
    <s v="S2"/>
    <x v="396"/>
    <n v="8"/>
    <n v="87601"/>
    <n v="87601"/>
    <n v="2288384"/>
    <n v="0"/>
  </r>
  <r>
    <x v="9"/>
    <n v="724"/>
    <n v="1"/>
    <n v="620"/>
    <s v="S2"/>
    <x v="396"/>
    <n v="8"/>
    <n v="196439"/>
    <n v="196439"/>
    <n v="4186858"/>
    <n v="0"/>
  </r>
  <r>
    <x v="10"/>
    <n v="724"/>
    <n v="1"/>
    <n v="620"/>
    <s v="S2"/>
    <x v="396"/>
    <n v="8"/>
    <n v="318522"/>
    <n v="318522"/>
    <n v="6029456"/>
    <n v="0"/>
  </r>
  <r>
    <x v="11"/>
    <n v="724"/>
    <n v="1"/>
    <n v="620"/>
    <s v="S2"/>
    <x v="396"/>
    <n v="8"/>
    <n v="428971"/>
    <n v="428971"/>
    <n v="9583568"/>
    <n v="0"/>
  </r>
  <r>
    <x v="12"/>
    <n v="724"/>
    <n v="1"/>
    <n v="620"/>
    <s v="S2"/>
    <x v="396"/>
    <n v="8"/>
    <n v="356128"/>
    <n v="356128"/>
    <n v="5484978"/>
    <n v="0"/>
  </r>
  <r>
    <x v="13"/>
    <n v="724"/>
    <n v="1"/>
    <n v="620"/>
    <s v="S2"/>
    <x v="396"/>
    <n v="8"/>
    <n v="458062"/>
    <n v="458062"/>
    <n v="4499643"/>
    <n v="0"/>
  </r>
  <r>
    <x v="14"/>
    <n v="724"/>
    <n v="1"/>
    <n v="620"/>
    <s v="S2"/>
    <x v="396"/>
    <n v="8"/>
    <n v="328928"/>
    <n v="328928"/>
    <n v="5220711"/>
    <n v="0"/>
  </r>
  <r>
    <x v="15"/>
    <n v="724"/>
    <n v="1"/>
    <n v="620"/>
    <s v="S2"/>
    <x v="396"/>
    <n v="8"/>
    <n v="162088"/>
    <n v="162088"/>
    <n v="3577006"/>
    <n v="0"/>
  </r>
  <r>
    <x v="16"/>
    <n v="724"/>
    <n v="1"/>
    <n v="620"/>
    <s v="S2"/>
    <x v="396"/>
    <n v="8"/>
    <n v="149195"/>
    <n v="149195"/>
    <n v="3426092"/>
    <n v="0"/>
  </r>
  <r>
    <x v="17"/>
    <n v="724"/>
    <n v="1"/>
    <n v="620"/>
    <s v="S2"/>
    <x v="396"/>
    <n v="8"/>
    <n v="169190"/>
    <n v="169190"/>
    <n v="3669898"/>
    <n v="0"/>
  </r>
  <r>
    <x v="18"/>
    <n v="724"/>
    <n v="1"/>
    <n v="620"/>
    <s v="S2"/>
    <x v="396"/>
    <n v="8"/>
    <n v="44673"/>
    <n v="44673"/>
    <n v="1789274"/>
    <n v="6"/>
  </r>
  <r>
    <x v="19"/>
    <n v="724"/>
    <n v="1"/>
    <n v="620"/>
    <s v="S2"/>
    <x v="396"/>
    <n v="8"/>
    <n v="65226"/>
    <n v="65226"/>
    <n v="1672173"/>
    <n v="6"/>
  </r>
  <r>
    <x v="20"/>
    <n v="724"/>
    <n v="1"/>
    <n v="620"/>
    <s v="S2"/>
    <x v="396"/>
    <n v="8"/>
    <n v="108233"/>
    <n v="108233"/>
    <n v="1840989"/>
    <n v="0"/>
  </r>
  <r>
    <x v="0"/>
    <n v="724"/>
    <n v="1"/>
    <n v="620"/>
    <s v="S2"/>
    <x v="397"/>
    <n v="8"/>
    <n v="6858"/>
    <n v="6858"/>
    <n v="75603"/>
    <n v="0"/>
  </r>
  <r>
    <x v="1"/>
    <n v="724"/>
    <n v="1"/>
    <n v="620"/>
    <s v="S2"/>
    <x v="397"/>
    <n v="8"/>
    <n v="6503"/>
    <n v="6503"/>
    <n v="99265"/>
    <n v="0"/>
  </r>
  <r>
    <x v="2"/>
    <n v="724"/>
    <n v="1"/>
    <n v="620"/>
    <s v="S2"/>
    <x v="397"/>
    <n v="8"/>
    <n v="4272"/>
    <n v="4272"/>
    <n v="84266"/>
    <n v="0"/>
  </r>
  <r>
    <x v="3"/>
    <n v="724"/>
    <n v="1"/>
    <n v="620"/>
    <s v="S2"/>
    <x v="397"/>
    <n v="8"/>
    <n v="1377"/>
    <n v="1377"/>
    <n v="18974"/>
    <n v="0"/>
  </r>
  <r>
    <x v="4"/>
    <n v="724"/>
    <n v="1"/>
    <n v="620"/>
    <s v="S2"/>
    <x v="397"/>
    <n v="8"/>
    <n v="1585"/>
    <n v="1585"/>
    <n v="50095"/>
    <n v="0"/>
  </r>
  <r>
    <x v="5"/>
    <n v="724"/>
    <n v="1"/>
    <n v="620"/>
    <s v="S2"/>
    <x v="397"/>
    <n v="8"/>
    <n v="315"/>
    <n v="315"/>
    <n v="11561"/>
    <n v="0"/>
  </r>
  <r>
    <x v="6"/>
    <n v="724"/>
    <n v="1"/>
    <n v="620"/>
    <s v="S2"/>
    <x v="397"/>
    <n v="8"/>
    <n v="24155"/>
    <n v="24155"/>
    <n v="229046"/>
    <n v="0"/>
  </r>
  <r>
    <x v="7"/>
    <n v="724"/>
    <n v="1"/>
    <n v="620"/>
    <s v="S2"/>
    <x v="397"/>
    <n v="8"/>
    <n v="3335"/>
    <n v="3335"/>
    <n v="51558"/>
    <n v="0"/>
  </r>
  <r>
    <x v="8"/>
    <n v="724"/>
    <n v="1"/>
    <n v="620"/>
    <s v="S2"/>
    <x v="397"/>
    <n v="8"/>
    <n v="3936"/>
    <n v="3936"/>
    <n v="102068"/>
    <n v="0"/>
  </r>
  <r>
    <x v="9"/>
    <n v="724"/>
    <n v="1"/>
    <n v="620"/>
    <s v="S2"/>
    <x v="397"/>
    <n v="8"/>
    <n v="7476"/>
    <n v="7476"/>
    <n v="130339"/>
    <n v="0"/>
  </r>
  <r>
    <x v="10"/>
    <n v="724"/>
    <n v="1"/>
    <n v="620"/>
    <s v="S2"/>
    <x v="397"/>
    <n v="8"/>
    <n v="6186"/>
    <n v="6186"/>
    <n v="157459"/>
    <n v="0"/>
  </r>
  <r>
    <x v="11"/>
    <n v="724"/>
    <n v="1"/>
    <n v="620"/>
    <s v="S2"/>
    <x v="397"/>
    <n v="8"/>
    <n v="8479"/>
    <n v="8479"/>
    <n v="218557"/>
    <n v="0"/>
  </r>
  <r>
    <x v="12"/>
    <n v="724"/>
    <n v="1"/>
    <n v="620"/>
    <s v="S2"/>
    <x v="397"/>
    <n v="8"/>
    <n v="11401"/>
    <n v="11401"/>
    <n v="187283"/>
    <n v="0"/>
  </r>
  <r>
    <x v="13"/>
    <n v="724"/>
    <n v="1"/>
    <n v="620"/>
    <s v="S2"/>
    <x v="397"/>
    <n v="8"/>
    <n v="8415"/>
    <n v="8415"/>
    <n v="204931"/>
    <n v="0"/>
  </r>
  <r>
    <x v="14"/>
    <n v="724"/>
    <n v="1"/>
    <n v="620"/>
    <s v="S2"/>
    <x v="397"/>
    <n v="8"/>
    <n v="14656"/>
    <n v="14656"/>
    <n v="421378"/>
    <n v="0"/>
  </r>
  <r>
    <x v="15"/>
    <n v="724"/>
    <n v="1"/>
    <n v="620"/>
    <s v="S2"/>
    <x v="397"/>
    <n v="8"/>
    <n v="25711"/>
    <n v="25711"/>
    <n v="906946"/>
    <n v="0"/>
  </r>
  <r>
    <x v="16"/>
    <n v="724"/>
    <n v="1"/>
    <n v="620"/>
    <s v="S2"/>
    <x v="397"/>
    <n v="8"/>
    <n v="16090"/>
    <n v="16090"/>
    <n v="584759"/>
    <n v="0"/>
  </r>
  <r>
    <x v="17"/>
    <n v="724"/>
    <n v="1"/>
    <n v="620"/>
    <s v="S2"/>
    <x v="397"/>
    <n v="8"/>
    <n v="30865"/>
    <n v="30865"/>
    <n v="909906"/>
    <n v="0"/>
  </r>
  <r>
    <x v="18"/>
    <n v="724"/>
    <n v="1"/>
    <n v="620"/>
    <s v="S2"/>
    <x v="397"/>
    <n v="8"/>
    <n v="55658"/>
    <n v="55658"/>
    <n v="1292734"/>
    <n v="6"/>
  </r>
  <r>
    <x v="19"/>
    <n v="724"/>
    <n v="1"/>
    <n v="620"/>
    <s v="S2"/>
    <x v="397"/>
    <n v="8"/>
    <n v="29522"/>
    <n v="29522"/>
    <n v="1063852"/>
    <n v="6"/>
  </r>
  <r>
    <x v="20"/>
    <n v="724"/>
    <n v="1"/>
    <n v="620"/>
    <s v="S2"/>
    <x v="397"/>
    <n v="8"/>
    <n v="95607"/>
    <n v="95607"/>
    <n v="1254735"/>
    <n v="0"/>
  </r>
  <r>
    <x v="0"/>
    <n v="724"/>
    <n v="1"/>
    <n v="620"/>
    <s v="S2"/>
    <x v="398"/>
    <n v="8"/>
    <n v="174925"/>
    <n v="174925"/>
    <n v="400628"/>
    <n v="0"/>
  </r>
  <r>
    <x v="1"/>
    <n v="724"/>
    <n v="1"/>
    <n v="620"/>
    <s v="S2"/>
    <x v="398"/>
    <n v="8"/>
    <n v="115007"/>
    <n v="115007"/>
    <n v="228133"/>
    <n v="0"/>
  </r>
  <r>
    <x v="2"/>
    <n v="724"/>
    <n v="1"/>
    <n v="620"/>
    <s v="S2"/>
    <x v="398"/>
    <n v="8"/>
    <n v="142351"/>
    <n v="142351"/>
    <n v="305264"/>
    <n v="0"/>
  </r>
  <r>
    <x v="3"/>
    <n v="724"/>
    <n v="1"/>
    <n v="620"/>
    <s v="S2"/>
    <x v="398"/>
    <n v="8"/>
    <n v="12187"/>
    <n v="12187"/>
    <n v="23464"/>
    <n v="0"/>
  </r>
  <r>
    <x v="5"/>
    <n v="724"/>
    <n v="1"/>
    <n v="620"/>
    <s v="S2"/>
    <x v="398"/>
    <n v="8"/>
    <n v="2500"/>
    <n v="2500"/>
    <n v="8698"/>
    <n v="0"/>
  </r>
  <r>
    <x v="6"/>
    <n v="724"/>
    <n v="1"/>
    <n v="620"/>
    <s v="S2"/>
    <x v="398"/>
    <n v="8"/>
    <n v="7625"/>
    <n v="7625"/>
    <n v="16842"/>
    <n v="0"/>
  </r>
  <r>
    <x v="7"/>
    <n v="724"/>
    <n v="1"/>
    <n v="620"/>
    <s v="S2"/>
    <x v="398"/>
    <n v="8"/>
    <n v="6187"/>
    <n v="6187"/>
    <n v="24184"/>
    <n v="0"/>
  </r>
  <r>
    <x v="8"/>
    <n v="724"/>
    <n v="1"/>
    <n v="620"/>
    <s v="S2"/>
    <x v="398"/>
    <n v="8"/>
    <n v="7000"/>
    <n v="7000"/>
    <n v="15350"/>
    <n v="0"/>
  </r>
  <r>
    <x v="9"/>
    <n v="724"/>
    <n v="1"/>
    <n v="620"/>
    <s v="S2"/>
    <x v="398"/>
    <n v="8"/>
    <n v="4187"/>
    <n v="4187"/>
    <n v="8260"/>
    <n v="0"/>
  </r>
  <r>
    <x v="11"/>
    <n v="724"/>
    <n v="1"/>
    <n v="620"/>
    <s v="S2"/>
    <x v="398"/>
    <n v="8"/>
    <n v="10999"/>
    <n v="10999"/>
    <n v="18523"/>
    <n v="0"/>
  </r>
  <r>
    <x v="12"/>
    <n v="724"/>
    <n v="1"/>
    <n v="620"/>
    <s v="S2"/>
    <x v="398"/>
    <n v="8"/>
    <n v="27"/>
    <n v="27"/>
    <n v="181"/>
    <n v="0"/>
  </r>
  <r>
    <x v="14"/>
    <n v="724"/>
    <n v="1"/>
    <n v="620"/>
    <s v="S2"/>
    <x v="398"/>
    <n v="8"/>
    <n v="7"/>
    <n v="7"/>
    <n v="52"/>
    <n v="0"/>
  </r>
  <r>
    <x v="17"/>
    <n v="724"/>
    <n v="1"/>
    <n v="620"/>
    <s v="S2"/>
    <x v="398"/>
    <n v="8"/>
    <n v="30"/>
    <n v="30"/>
    <n v="5662"/>
    <n v="0"/>
  </r>
  <r>
    <x v="18"/>
    <n v="724"/>
    <n v="1"/>
    <n v="620"/>
    <s v="S2"/>
    <x v="398"/>
    <n v="8"/>
    <n v="872"/>
    <n v="872"/>
    <n v="4280"/>
    <n v="6"/>
  </r>
  <r>
    <x v="19"/>
    <n v="724"/>
    <n v="1"/>
    <n v="620"/>
    <s v="S2"/>
    <x v="398"/>
    <n v="8"/>
    <n v="10"/>
    <n v="10"/>
    <n v="1717"/>
    <n v="0"/>
  </r>
  <r>
    <x v="20"/>
    <n v="724"/>
    <n v="1"/>
    <n v="620"/>
    <s v="S2"/>
    <x v="398"/>
    <n v="8"/>
    <n v="14"/>
    <n v="14"/>
    <n v="1138"/>
    <n v="0"/>
  </r>
  <r>
    <x v="0"/>
    <n v="724"/>
    <n v="1"/>
    <n v="620"/>
    <s v="S2"/>
    <x v="399"/>
    <n v="8"/>
    <n v="11187"/>
    <n v="11187"/>
    <n v="17342"/>
    <n v="0"/>
  </r>
  <r>
    <x v="1"/>
    <n v="724"/>
    <n v="1"/>
    <n v="620"/>
    <s v="S2"/>
    <x v="399"/>
    <n v="8"/>
    <n v="14125"/>
    <n v="14125"/>
    <n v="54138"/>
    <n v="0"/>
  </r>
  <r>
    <x v="2"/>
    <n v="724"/>
    <n v="1"/>
    <n v="620"/>
    <s v="S2"/>
    <x v="399"/>
    <n v="8"/>
    <n v="7937"/>
    <n v="7937"/>
    <n v="27723"/>
    <n v="0"/>
  </r>
  <r>
    <x v="3"/>
    <n v="724"/>
    <n v="1"/>
    <n v="620"/>
    <s v="S2"/>
    <x v="399"/>
    <n v="8"/>
    <n v="9375"/>
    <n v="9375"/>
    <n v="34809"/>
    <n v="0"/>
  </r>
  <r>
    <x v="4"/>
    <n v="724"/>
    <n v="1"/>
    <n v="620"/>
    <s v="S2"/>
    <x v="399"/>
    <n v="8"/>
    <n v="1875"/>
    <n v="1875"/>
    <n v="8202"/>
    <n v="0"/>
  </r>
  <r>
    <x v="5"/>
    <n v="724"/>
    <n v="1"/>
    <n v="620"/>
    <s v="S2"/>
    <x v="399"/>
    <n v="8"/>
    <n v="4500"/>
    <n v="4500"/>
    <n v="11207"/>
    <n v="0"/>
  </r>
  <r>
    <x v="6"/>
    <n v="724"/>
    <n v="1"/>
    <n v="620"/>
    <s v="S2"/>
    <x v="399"/>
    <n v="8"/>
    <n v="4062"/>
    <n v="4062"/>
    <n v="1677"/>
    <n v="0"/>
  </r>
  <r>
    <x v="7"/>
    <n v="724"/>
    <n v="1"/>
    <n v="620"/>
    <s v="S2"/>
    <x v="399"/>
    <n v="8"/>
    <n v="46058"/>
    <n v="46058"/>
    <n v="143124"/>
    <n v="0"/>
  </r>
  <r>
    <x v="8"/>
    <n v="724"/>
    <n v="1"/>
    <n v="620"/>
    <s v="S2"/>
    <x v="399"/>
    <n v="8"/>
    <n v="1250"/>
    <n v="1250"/>
    <n v="4595"/>
    <n v="0"/>
  </r>
  <r>
    <x v="10"/>
    <n v="724"/>
    <n v="1"/>
    <n v="620"/>
    <s v="S2"/>
    <x v="399"/>
    <n v="8"/>
    <n v="21148"/>
    <n v="21148"/>
    <n v="82427"/>
    <n v="0"/>
  </r>
  <r>
    <x v="11"/>
    <n v="724"/>
    <n v="1"/>
    <n v="620"/>
    <s v="S2"/>
    <x v="399"/>
    <n v="8"/>
    <n v="1894"/>
    <n v="1894"/>
    <n v="21721"/>
    <n v="0"/>
  </r>
  <r>
    <x v="12"/>
    <n v="724"/>
    <n v="1"/>
    <n v="620"/>
    <s v="S2"/>
    <x v="399"/>
    <n v="8"/>
    <n v="17863"/>
    <n v="17863"/>
    <n v="79192"/>
    <n v="0"/>
  </r>
  <r>
    <x v="13"/>
    <n v="724"/>
    <n v="1"/>
    <n v="620"/>
    <s v="S2"/>
    <x v="399"/>
    <n v="8"/>
    <n v="46679"/>
    <n v="46679"/>
    <n v="253300"/>
    <n v="0"/>
  </r>
  <r>
    <x v="14"/>
    <n v="724"/>
    <n v="1"/>
    <n v="620"/>
    <s v="S2"/>
    <x v="399"/>
    <n v="8"/>
    <n v="33576"/>
    <n v="33576"/>
    <n v="152893"/>
    <n v="0"/>
  </r>
  <r>
    <x v="15"/>
    <n v="724"/>
    <n v="1"/>
    <n v="620"/>
    <s v="S2"/>
    <x v="399"/>
    <n v="8"/>
    <n v="37342"/>
    <n v="37342"/>
    <n v="81412"/>
    <n v="0"/>
  </r>
  <r>
    <x v="16"/>
    <n v="724"/>
    <n v="1"/>
    <n v="620"/>
    <s v="S2"/>
    <x v="399"/>
    <n v="8"/>
    <n v="38822"/>
    <n v="38822"/>
    <n v="228838"/>
    <n v="0"/>
  </r>
  <r>
    <x v="17"/>
    <n v="724"/>
    <n v="1"/>
    <n v="620"/>
    <s v="S2"/>
    <x v="399"/>
    <n v="8"/>
    <n v="9450"/>
    <n v="9450"/>
    <n v="39104"/>
    <n v="0"/>
  </r>
  <r>
    <x v="18"/>
    <n v="724"/>
    <n v="1"/>
    <n v="620"/>
    <s v="S2"/>
    <x v="399"/>
    <n v="8"/>
    <n v="12944"/>
    <n v="12944"/>
    <n v="95976"/>
    <n v="0"/>
  </r>
  <r>
    <x v="19"/>
    <n v="724"/>
    <n v="1"/>
    <n v="620"/>
    <s v="S2"/>
    <x v="399"/>
    <n v="8"/>
    <n v="20077"/>
    <n v="20077"/>
    <n v="58157"/>
    <n v="0"/>
  </r>
  <r>
    <x v="20"/>
    <n v="724"/>
    <n v="1"/>
    <n v="620"/>
    <s v="S2"/>
    <x v="399"/>
    <n v="8"/>
    <n v="69895"/>
    <n v="69895"/>
    <n v="1293836"/>
    <n v="0"/>
  </r>
  <r>
    <x v="0"/>
    <n v="724"/>
    <n v="1"/>
    <n v="620"/>
    <s v="S2"/>
    <x v="400"/>
    <n v="8"/>
    <n v="877"/>
    <n v="877"/>
    <n v="4787"/>
    <n v="0"/>
  </r>
  <r>
    <x v="1"/>
    <n v="724"/>
    <n v="1"/>
    <n v="620"/>
    <s v="S2"/>
    <x v="400"/>
    <n v="8"/>
    <n v="3616"/>
    <n v="3616"/>
    <n v="48964"/>
    <n v="0"/>
  </r>
  <r>
    <x v="2"/>
    <n v="724"/>
    <n v="1"/>
    <n v="620"/>
    <s v="S2"/>
    <x v="400"/>
    <n v="8"/>
    <n v="6199"/>
    <n v="6199"/>
    <n v="61722"/>
    <n v="0"/>
  </r>
  <r>
    <x v="3"/>
    <n v="724"/>
    <n v="1"/>
    <n v="620"/>
    <s v="S2"/>
    <x v="400"/>
    <n v="8"/>
    <n v="753"/>
    <n v="753"/>
    <n v="9761"/>
    <n v="0"/>
  </r>
  <r>
    <x v="4"/>
    <n v="724"/>
    <n v="1"/>
    <n v="620"/>
    <s v="S2"/>
    <x v="400"/>
    <n v="8"/>
    <n v="3816"/>
    <n v="3816"/>
    <n v="48408"/>
    <n v="0"/>
  </r>
  <r>
    <x v="5"/>
    <n v="724"/>
    <n v="1"/>
    <n v="620"/>
    <s v="S2"/>
    <x v="400"/>
    <n v="8"/>
    <n v="26558"/>
    <n v="26558"/>
    <n v="309297"/>
    <n v="0"/>
  </r>
  <r>
    <x v="6"/>
    <n v="724"/>
    <n v="1"/>
    <n v="620"/>
    <s v="S2"/>
    <x v="400"/>
    <n v="8"/>
    <n v="49120"/>
    <n v="49120"/>
    <n v="486457"/>
    <n v="0"/>
  </r>
  <r>
    <x v="7"/>
    <n v="724"/>
    <n v="1"/>
    <n v="620"/>
    <s v="S2"/>
    <x v="400"/>
    <n v="8"/>
    <n v="5698"/>
    <n v="5698"/>
    <n v="110131"/>
    <n v="0"/>
  </r>
  <r>
    <x v="8"/>
    <n v="724"/>
    <n v="1"/>
    <n v="620"/>
    <s v="S2"/>
    <x v="400"/>
    <n v="8"/>
    <n v="321"/>
    <n v="321"/>
    <n v="19969"/>
    <n v="0"/>
  </r>
  <r>
    <x v="9"/>
    <n v="724"/>
    <n v="1"/>
    <n v="620"/>
    <s v="S2"/>
    <x v="400"/>
    <n v="8"/>
    <n v="2312"/>
    <n v="2312"/>
    <n v="14908"/>
    <n v="0"/>
  </r>
  <r>
    <x v="10"/>
    <n v="724"/>
    <n v="1"/>
    <n v="620"/>
    <s v="S2"/>
    <x v="400"/>
    <n v="8"/>
    <n v="3000"/>
    <n v="3000"/>
    <n v="23400"/>
    <n v="0"/>
  </r>
  <r>
    <x v="11"/>
    <n v="724"/>
    <n v="1"/>
    <n v="620"/>
    <s v="S2"/>
    <x v="400"/>
    <n v="8"/>
    <n v="31194"/>
    <n v="31194"/>
    <n v="131119"/>
    <n v="0"/>
  </r>
  <r>
    <x v="12"/>
    <n v="724"/>
    <n v="1"/>
    <n v="620"/>
    <s v="S2"/>
    <x v="400"/>
    <n v="8"/>
    <n v="5204"/>
    <n v="5204"/>
    <n v="20873"/>
    <n v="0"/>
  </r>
  <r>
    <x v="13"/>
    <n v="724"/>
    <n v="1"/>
    <n v="620"/>
    <s v="S2"/>
    <x v="400"/>
    <n v="8"/>
    <n v="8405"/>
    <n v="8405"/>
    <n v="15853"/>
    <n v="0"/>
  </r>
  <r>
    <x v="14"/>
    <n v="724"/>
    <n v="1"/>
    <n v="620"/>
    <s v="S2"/>
    <x v="400"/>
    <n v="8"/>
    <n v="12857"/>
    <n v="12857"/>
    <n v="29769"/>
    <n v="0"/>
  </r>
  <r>
    <x v="15"/>
    <n v="724"/>
    <n v="1"/>
    <n v="620"/>
    <s v="S2"/>
    <x v="400"/>
    <n v="8"/>
    <n v="7500"/>
    <n v="7500"/>
    <n v="41264"/>
    <n v="6"/>
  </r>
  <r>
    <x v="16"/>
    <n v="724"/>
    <n v="1"/>
    <n v="620"/>
    <s v="S2"/>
    <x v="400"/>
    <n v="8"/>
    <n v="2064"/>
    <n v="2064"/>
    <n v="24696"/>
    <n v="0"/>
  </r>
  <r>
    <x v="17"/>
    <n v="724"/>
    <n v="1"/>
    <n v="620"/>
    <s v="S2"/>
    <x v="400"/>
    <n v="8"/>
    <n v="6762"/>
    <n v="6762"/>
    <n v="45568"/>
    <n v="6"/>
  </r>
  <r>
    <x v="18"/>
    <n v="724"/>
    <n v="1"/>
    <n v="620"/>
    <s v="S2"/>
    <x v="400"/>
    <n v="8"/>
    <n v="8229"/>
    <n v="8229"/>
    <n v="94662"/>
    <n v="6"/>
  </r>
  <r>
    <x v="19"/>
    <n v="724"/>
    <n v="1"/>
    <n v="620"/>
    <s v="S2"/>
    <x v="400"/>
    <n v="8"/>
    <n v="10956"/>
    <n v="10956"/>
    <n v="118777"/>
    <n v="6"/>
  </r>
  <r>
    <x v="20"/>
    <n v="724"/>
    <n v="1"/>
    <n v="620"/>
    <s v="S2"/>
    <x v="400"/>
    <n v="8"/>
    <n v="1282"/>
    <n v="1282"/>
    <n v="41947"/>
    <n v="0"/>
  </r>
  <r>
    <x v="1"/>
    <n v="724"/>
    <n v="1"/>
    <n v="620"/>
    <s v="S2"/>
    <x v="401"/>
    <n v="8"/>
    <n v="785026"/>
    <n v="785026"/>
    <n v="4275762"/>
    <n v="0"/>
  </r>
  <r>
    <x v="2"/>
    <n v="724"/>
    <n v="1"/>
    <n v="620"/>
    <s v="S2"/>
    <x v="401"/>
    <n v="8"/>
    <n v="743760"/>
    <n v="743760"/>
    <n v="4844297"/>
    <n v="0"/>
  </r>
  <r>
    <x v="3"/>
    <n v="724"/>
    <n v="1"/>
    <n v="620"/>
    <s v="S2"/>
    <x v="401"/>
    <n v="8"/>
    <n v="403030"/>
    <n v="403030"/>
    <n v="3089497"/>
    <n v="0"/>
  </r>
  <r>
    <x v="4"/>
    <n v="724"/>
    <n v="1"/>
    <n v="620"/>
    <s v="S2"/>
    <x v="401"/>
    <n v="8"/>
    <n v="350892"/>
    <n v="350892"/>
    <n v="3407975"/>
    <n v="0"/>
  </r>
  <r>
    <x v="5"/>
    <n v="724"/>
    <n v="1"/>
    <n v="620"/>
    <s v="S2"/>
    <x v="401"/>
    <n v="8"/>
    <n v="105034"/>
    <n v="105034"/>
    <n v="505960"/>
    <n v="0"/>
  </r>
  <r>
    <x v="6"/>
    <n v="724"/>
    <n v="1"/>
    <n v="620"/>
    <s v="S2"/>
    <x v="401"/>
    <n v="8"/>
    <n v="105671"/>
    <n v="105671"/>
    <n v="975313"/>
    <n v="0"/>
  </r>
  <r>
    <x v="7"/>
    <n v="724"/>
    <n v="1"/>
    <n v="620"/>
    <s v="S2"/>
    <x v="401"/>
    <n v="8"/>
    <n v="589855"/>
    <n v="589855"/>
    <n v="4703940"/>
    <n v="0"/>
  </r>
  <r>
    <x v="8"/>
    <n v="724"/>
    <n v="1"/>
    <n v="620"/>
    <s v="S2"/>
    <x v="401"/>
    <n v="8"/>
    <n v="1316741"/>
    <n v="1316741"/>
    <n v="6873457"/>
    <n v="0"/>
  </r>
  <r>
    <x v="9"/>
    <n v="724"/>
    <n v="1"/>
    <n v="620"/>
    <s v="S2"/>
    <x v="401"/>
    <n v="8"/>
    <n v="1319698"/>
    <n v="1319698"/>
    <n v="7048569"/>
    <n v="0"/>
  </r>
  <r>
    <x v="10"/>
    <n v="724"/>
    <n v="1"/>
    <n v="620"/>
    <s v="S2"/>
    <x v="401"/>
    <n v="8"/>
    <n v="1303518"/>
    <n v="1303518"/>
    <n v="7103669"/>
    <n v="0"/>
  </r>
  <r>
    <x v="11"/>
    <n v="724"/>
    <n v="1"/>
    <n v="620"/>
    <s v="S2"/>
    <x v="401"/>
    <n v="8"/>
    <n v="1017600"/>
    <n v="1017600"/>
    <n v="5578541"/>
    <n v="0"/>
  </r>
  <r>
    <x v="12"/>
    <n v="724"/>
    <n v="1"/>
    <n v="620"/>
    <s v="S2"/>
    <x v="401"/>
    <n v="8"/>
    <n v="1176115"/>
    <n v="1176115"/>
    <n v="4582073"/>
    <n v="0"/>
  </r>
  <r>
    <x v="13"/>
    <n v="724"/>
    <n v="1"/>
    <n v="620"/>
    <s v="S2"/>
    <x v="401"/>
    <n v="8"/>
    <n v="813634"/>
    <n v="813634"/>
    <n v="3639430"/>
    <n v="6"/>
  </r>
  <r>
    <x v="14"/>
    <n v="724"/>
    <n v="1"/>
    <n v="620"/>
    <s v="S2"/>
    <x v="401"/>
    <n v="8"/>
    <n v="13262"/>
    <n v="13262"/>
    <n v="122184"/>
    <n v="0"/>
  </r>
  <r>
    <x v="15"/>
    <n v="724"/>
    <n v="1"/>
    <n v="620"/>
    <s v="S2"/>
    <x v="401"/>
    <n v="8"/>
    <n v="30128"/>
    <n v="30128"/>
    <n v="178250"/>
    <n v="0"/>
  </r>
  <r>
    <x v="16"/>
    <n v="724"/>
    <n v="1"/>
    <n v="620"/>
    <s v="S2"/>
    <x v="401"/>
    <n v="8"/>
    <n v="8346"/>
    <n v="8346"/>
    <n v="53323"/>
    <n v="6"/>
  </r>
  <r>
    <x v="17"/>
    <n v="724"/>
    <n v="1"/>
    <n v="620"/>
    <s v="S2"/>
    <x v="401"/>
    <n v="8"/>
    <n v="18809"/>
    <n v="18809"/>
    <n v="175917"/>
    <n v="6"/>
  </r>
  <r>
    <x v="18"/>
    <n v="724"/>
    <n v="1"/>
    <n v="620"/>
    <s v="S2"/>
    <x v="401"/>
    <n v="8"/>
    <n v="9253"/>
    <n v="9253"/>
    <n v="70840"/>
    <n v="0"/>
  </r>
  <r>
    <x v="19"/>
    <n v="724"/>
    <n v="1"/>
    <n v="620"/>
    <s v="S2"/>
    <x v="401"/>
    <n v="8"/>
    <n v="29122"/>
    <n v="29122"/>
    <n v="167755"/>
    <n v="0"/>
  </r>
  <r>
    <x v="20"/>
    <n v="724"/>
    <n v="1"/>
    <n v="620"/>
    <s v="S2"/>
    <x v="401"/>
    <n v="8"/>
    <n v="75589"/>
    <n v="75589"/>
    <n v="540606"/>
    <n v="0"/>
  </r>
  <r>
    <x v="0"/>
    <n v="724"/>
    <n v="1"/>
    <n v="620"/>
    <s v="S2"/>
    <x v="402"/>
    <n v="8"/>
    <n v="681588"/>
    <n v="681588"/>
    <n v="5145602"/>
    <n v="0"/>
  </r>
  <r>
    <x v="1"/>
    <n v="724"/>
    <n v="1"/>
    <n v="620"/>
    <s v="S2"/>
    <x v="402"/>
    <n v="8"/>
    <n v="233295"/>
    <n v="233295"/>
    <n v="3098295"/>
    <n v="0"/>
  </r>
  <r>
    <x v="2"/>
    <n v="724"/>
    <n v="1"/>
    <n v="620"/>
    <s v="S2"/>
    <x v="402"/>
    <n v="8"/>
    <n v="217033"/>
    <n v="217033"/>
    <n v="3256499"/>
    <n v="0"/>
  </r>
  <r>
    <x v="3"/>
    <n v="724"/>
    <n v="1"/>
    <n v="620"/>
    <s v="S2"/>
    <x v="402"/>
    <n v="8"/>
    <n v="465042"/>
    <n v="465042"/>
    <n v="5072954"/>
    <n v="0"/>
  </r>
  <r>
    <x v="4"/>
    <n v="724"/>
    <n v="1"/>
    <n v="620"/>
    <s v="S2"/>
    <x v="402"/>
    <n v="8"/>
    <n v="288298"/>
    <n v="288298"/>
    <n v="2977179"/>
    <n v="0"/>
  </r>
  <r>
    <x v="5"/>
    <n v="724"/>
    <n v="1"/>
    <n v="620"/>
    <s v="S2"/>
    <x v="402"/>
    <n v="8"/>
    <n v="129477"/>
    <n v="129477"/>
    <n v="835919"/>
    <n v="0"/>
  </r>
  <r>
    <x v="6"/>
    <n v="724"/>
    <n v="1"/>
    <n v="620"/>
    <s v="S2"/>
    <x v="402"/>
    <n v="8"/>
    <n v="198734"/>
    <n v="198734"/>
    <n v="1887266"/>
    <n v="0"/>
  </r>
  <r>
    <x v="7"/>
    <n v="724"/>
    <n v="1"/>
    <n v="620"/>
    <s v="S2"/>
    <x v="402"/>
    <n v="8"/>
    <n v="112757"/>
    <n v="112757"/>
    <n v="1742834"/>
    <n v="0"/>
  </r>
  <r>
    <x v="8"/>
    <n v="724"/>
    <n v="1"/>
    <n v="620"/>
    <s v="S2"/>
    <x v="402"/>
    <n v="8"/>
    <n v="101048"/>
    <n v="101048"/>
    <n v="1126371"/>
    <n v="0"/>
  </r>
  <r>
    <x v="9"/>
    <n v="724"/>
    <n v="1"/>
    <n v="620"/>
    <s v="S2"/>
    <x v="402"/>
    <n v="8"/>
    <n v="149429"/>
    <n v="149429"/>
    <n v="1794083"/>
    <n v="0"/>
  </r>
  <r>
    <x v="10"/>
    <n v="724"/>
    <n v="1"/>
    <n v="620"/>
    <s v="S2"/>
    <x v="402"/>
    <n v="8"/>
    <n v="154056"/>
    <n v="154056"/>
    <n v="1708802"/>
    <n v="0"/>
  </r>
  <r>
    <x v="11"/>
    <n v="724"/>
    <n v="1"/>
    <n v="620"/>
    <s v="S2"/>
    <x v="402"/>
    <n v="8"/>
    <n v="197034"/>
    <n v="197034"/>
    <n v="1845986"/>
    <n v="0"/>
  </r>
  <r>
    <x v="12"/>
    <n v="724"/>
    <n v="1"/>
    <n v="620"/>
    <s v="S2"/>
    <x v="402"/>
    <n v="8"/>
    <n v="269728"/>
    <n v="269728"/>
    <n v="2239952"/>
    <n v="0"/>
  </r>
  <r>
    <x v="13"/>
    <n v="724"/>
    <n v="1"/>
    <n v="620"/>
    <s v="S2"/>
    <x v="402"/>
    <n v="8"/>
    <n v="203120"/>
    <n v="203120"/>
    <n v="1565184"/>
    <n v="0"/>
  </r>
  <r>
    <x v="14"/>
    <n v="724"/>
    <n v="1"/>
    <n v="620"/>
    <s v="S2"/>
    <x v="402"/>
    <n v="8"/>
    <n v="1016953"/>
    <n v="1016953"/>
    <n v="4575289"/>
    <n v="0"/>
  </r>
  <r>
    <x v="15"/>
    <n v="724"/>
    <n v="1"/>
    <n v="620"/>
    <s v="S2"/>
    <x v="402"/>
    <n v="8"/>
    <n v="1193976"/>
    <n v="1193976"/>
    <n v="6256640"/>
    <n v="0"/>
  </r>
  <r>
    <x v="16"/>
    <n v="724"/>
    <n v="1"/>
    <n v="620"/>
    <s v="S2"/>
    <x v="402"/>
    <n v="8"/>
    <n v="1044523"/>
    <n v="1044523"/>
    <n v="7275320"/>
    <n v="0"/>
  </r>
  <r>
    <x v="17"/>
    <n v="724"/>
    <n v="1"/>
    <n v="620"/>
    <s v="S2"/>
    <x v="402"/>
    <n v="8"/>
    <n v="1092025"/>
    <n v="1092025"/>
    <n v="7138173"/>
    <n v="6"/>
  </r>
  <r>
    <x v="18"/>
    <n v="724"/>
    <n v="1"/>
    <n v="620"/>
    <s v="S2"/>
    <x v="402"/>
    <n v="8"/>
    <n v="1266351"/>
    <n v="1266351"/>
    <n v="7149320"/>
    <n v="0"/>
  </r>
  <r>
    <x v="19"/>
    <n v="724"/>
    <n v="1"/>
    <n v="620"/>
    <s v="S2"/>
    <x v="402"/>
    <n v="8"/>
    <n v="1399623"/>
    <n v="1399623"/>
    <n v="10198752"/>
    <n v="0"/>
  </r>
  <r>
    <x v="20"/>
    <n v="724"/>
    <n v="1"/>
    <n v="620"/>
    <s v="S2"/>
    <x v="402"/>
    <n v="8"/>
    <n v="1910359"/>
    <n v="1910359"/>
    <n v="22755985"/>
    <n v="0"/>
  </r>
  <r>
    <x v="1"/>
    <n v="724"/>
    <n v="1"/>
    <n v="620"/>
    <s v="S2"/>
    <x v="403"/>
    <n v="8"/>
    <n v="1897"/>
    <n v="1897"/>
    <n v="28299"/>
    <n v="0"/>
  </r>
  <r>
    <x v="2"/>
    <n v="724"/>
    <n v="1"/>
    <n v="620"/>
    <s v="S2"/>
    <x v="403"/>
    <n v="8"/>
    <n v="6230"/>
    <n v="6230"/>
    <n v="147707"/>
    <n v="0"/>
  </r>
  <r>
    <x v="3"/>
    <n v="724"/>
    <n v="1"/>
    <n v="620"/>
    <s v="S2"/>
    <x v="403"/>
    <n v="8"/>
    <n v="29265"/>
    <n v="29265"/>
    <n v="363223"/>
    <n v="0"/>
  </r>
  <r>
    <x v="4"/>
    <n v="724"/>
    <n v="1"/>
    <n v="620"/>
    <s v="S2"/>
    <x v="403"/>
    <n v="8"/>
    <n v="23937"/>
    <n v="23937"/>
    <n v="227373"/>
    <n v="0"/>
  </r>
  <r>
    <x v="5"/>
    <n v="724"/>
    <n v="1"/>
    <n v="620"/>
    <s v="S2"/>
    <x v="403"/>
    <n v="8"/>
    <n v="18062"/>
    <n v="18062"/>
    <n v="326484"/>
    <n v="0"/>
  </r>
  <r>
    <x v="6"/>
    <n v="724"/>
    <n v="1"/>
    <n v="620"/>
    <s v="S2"/>
    <x v="403"/>
    <n v="8"/>
    <n v="26544"/>
    <n v="26544"/>
    <n v="266526"/>
    <n v="0"/>
  </r>
  <r>
    <x v="7"/>
    <n v="724"/>
    <n v="1"/>
    <n v="620"/>
    <s v="S2"/>
    <x v="403"/>
    <n v="8"/>
    <n v="19237"/>
    <n v="19237"/>
    <n v="199182"/>
    <n v="0"/>
  </r>
  <r>
    <x v="8"/>
    <n v="724"/>
    <n v="1"/>
    <n v="620"/>
    <s v="S2"/>
    <x v="403"/>
    <n v="8"/>
    <n v="2613"/>
    <n v="2613"/>
    <n v="79613"/>
    <n v="0"/>
  </r>
  <r>
    <x v="9"/>
    <n v="724"/>
    <n v="1"/>
    <n v="620"/>
    <s v="S2"/>
    <x v="403"/>
    <n v="8"/>
    <n v="15750"/>
    <n v="15750"/>
    <n v="196211"/>
    <n v="0"/>
  </r>
  <r>
    <x v="10"/>
    <n v="724"/>
    <n v="1"/>
    <n v="620"/>
    <s v="S2"/>
    <x v="403"/>
    <n v="8"/>
    <n v="38593"/>
    <n v="38593"/>
    <n v="428068"/>
    <n v="0"/>
  </r>
  <r>
    <x v="11"/>
    <n v="724"/>
    <n v="1"/>
    <n v="620"/>
    <s v="S2"/>
    <x v="403"/>
    <n v="8"/>
    <n v="32084"/>
    <n v="32084"/>
    <n v="591981"/>
    <n v="0"/>
  </r>
  <r>
    <x v="12"/>
    <n v="724"/>
    <n v="1"/>
    <n v="620"/>
    <s v="S2"/>
    <x v="403"/>
    <n v="8"/>
    <n v="29457"/>
    <n v="29457"/>
    <n v="366409"/>
    <n v="0"/>
  </r>
  <r>
    <x v="13"/>
    <n v="724"/>
    <n v="1"/>
    <n v="620"/>
    <s v="S2"/>
    <x v="403"/>
    <n v="8"/>
    <n v="38247"/>
    <n v="38247"/>
    <n v="535761"/>
    <n v="0"/>
  </r>
  <r>
    <x v="0"/>
    <n v="724"/>
    <n v="1"/>
    <n v="620"/>
    <s v="S2"/>
    <x v="404"/>
    <n v="8"/>
    <n v="3687"/>
    <n v="3687"/>
    <n v="128280"/>
    <n v="0"/>
  </r>
  <r>
    <x v="1"/>
    <n v="724"/>
    <n v="1"/>
    <n v="620"/>
    <s v="S2"/>
    <x v="404"/>
    <n v="8"/>
    <n v="19634"/>
    <n v="19634"/>
    <n v="428010"/>
    <n v="0"/>
  </r>
  <r>
    <x v="2"/>
    <n v="724"/>
    <n v="1"/>
    <n v="620"/>
    <s v="S2"/>
    <x v="404"/>
    <n v="8"/>
    <n v="44728"/>
    <n v="44728"/>
    <n v="1005012"/>
    <n v="0"/>
  </r>
  <r>
    <x v="3"/>
    <n v="724"/>
    <n v="1"/>
    <n v="620"/>
    <s v="S2"/>
    <x v="404"/>
    <n v="8"/>
    <n v="144887"/>
    <n v="144887"/>
    <n v="1151666"/>
    <n v="0"/>
  </r>
  <r>
    <x v="4"/>
    <n v="724"/>
    <n v="1"/>
    <n v="620"/>
    <s v="S2"/>
    <x v="404"/>
    <n v="8"/>
    <n v="144332"/>
    <n v="144332"/>
    <n v="1248354"/>
    <n v="0"/>
  </r>
  <r>
    <x v="5"/>
    <n v="724"/>
    <n v="1"/>
    <n v="620"/>
    <s v="S2"/>
    <x v="404"/>
    <n v="8"/>
    <n v="139794"/>
    <n v="139794"/>
    <n v="534751"/>
    <n v="0"/>
  </r>
  <r>
    <x v="6"/>
    <n v="724"/>
    <n v="1"/>
    <n v="620"/>
    <s v="S2"/>
    <x v="404"/>
    <n v="8"/>
    <n v="161293"/>
    <n v="161293"/>
    <n v="1133253"/>
    <n v="0"/>
  </r>
  <r>
    <x v="7"/>
    <n v="724"/>
    <n v="1"/>
    <n v="620"/>
    <s v="S2"/>
    <x v="404"/>
    <n v="8"/>
    <n v="194795"/>
    <n v="194795"/>
    <n v="1529714"/>
    <n v="0"/>
  </r>
  <r>
    <x v="8"/>
    <n v="724"/>
    <n v="1"/>
    <n v="620"/>
    <s v="S2"/>
    <x v="404"/>
    <n v="8"/>
    <n v="224667"/>
    <n v="224667"/>
    <n v="1865275"/>
    <n v="0"/>
  </r>
  <r>
    <x v="9"/>
    <n v="724"/>
    <n v="1"/>
    <n v="620"/>
    <s v="S2"/>
    <x v="404"/>
    <n v="8"/>
    <n v="101568"/>
    <n v="101568"/>
    <n v="983252"/>
    <n v="0"/>
  </r>
  <r>
    <x v="10"/>
    <n v="724"/>
    <n v="1"/>
    <n v="620"/>
    <s v="S2"/>
    <x v="404"/>
    <n v="8"/>
    <n v="127777"/>
    <n v="127777"/>
    <n v="997298"/>
    <n v="0"/>
  </r>
  <r>
    <x v="11"/>
    <n v="724"/>
    <n v="1"/>
    <n v="620"/>
    <s v="S2"/>
    <x v="404"/>
    <n v="8"/>
    <n v="203691"/>
    <n v="203691"/>
    <n v="1107904"/>
    <n v="0"/>
  </r>
  <r>
    <x v="12"/>
    <n v="724"/>
    <n v="1"/>
    <n v="620"/>
    <s v="S2"/>
    <x v="404"/>
    <n v="8"/>
    <n v="163993"/>
    <n v="163993"/>
    <n v="1554133"/>
    <n v="0"/>
  </r>
  <r>
    <x v="13"/>
    <n v="724"/>
    <n v="1"/>
    <n v="620"/>
    <s v="S2"/>
    <x v="404"/>
    <n v="8"/>
    <n v="206103"/>
    <n v="206103"/>
    <n v="2092534"/>
    <n v="0"/>
  </r>
  <r>
    <x v="14"/>
    <n v="724"/>
    <n v="1"/>
    <n v="620"/>
    <s v="S2"/>
    <x v="404"/>
    <n v="8"/>
    <n v="401672"/>
    <n v="401672"/>
    <n v="1862849"/>
    <n v="6"/>
  </r>
  <r>
    <x v="15"/>
    <n v="724"/>
    <n v="1"/>
    <n v="620"/>
    <s v="S2"/>
    <x v="404"/>
    <n v="8"/>
    <n v="259851"/>
    <n v="259851"/>
    <n v="2421183"/>
    <n v="6"/>
  </r>
  <r>
    <x v="16"/>
    <n v="724"/>
    <n v="1"/>
    <n v="620"/>
    <s v="S2"/>
    <x v="404"/>
    <n v="8"/>
    <n v="837099"/>
    <n v="837099"/>
    <n v="3622023"/>
    <n v="0"/>
  </r>
  <r>
    <x v="17"/>
    <n v="724"/>
    <n v="1"/>
    <n v="620"/>
    <s v="S2"/>
    <x v="404"/>
    <n v="8"/>
    <n v="1931471"/>
    <n v="1931471"/>
    <n v="3480068"/>
    <n v="6"/>
  </r>
  <r>
    <x v="18"/>
    <n v="724"/>
    <n v="1"/>
    <n v="620"/>
    <s v="S2"/>
    <x v="404"/>
    <n v="8"/>
    <n v="433255"/>
    <n v="433255"/>
    <n v="4127857"/>
    <n v="0"/>
  </r>
  <r>
    <x v="19"/>
    <n v="724"/>
    <n v="1"/>
    <n v="620"/>
    <s v="S2"/>
    <x v="404"/>
    <n v="8"/>
    <n v="316490"/>
    <n v="316490"/>
    <n v="5294136"/>
    <n v="6"/>
  </r>
  <r>
    <x v="20"/>
    <n v="724"/>
    <n v="1"/>
    <n v="620"/>
    <s v="S2"/>
    <x v="404"/>
    <n v="8"/>
    <n v="581079"/>
    <n v="581079"/>
    <n v="6384753"/>
    <n v="0"/>
  </r>
  <r>
    <x v="0"/>
    <n v="724"/>
    <n v="1"/>
    <n v="620"/>
    <s v="S2"/>
    <x v="405"/>
    <n v="8"/>
    <n v="116436"/>
    <n v="116436"/>
    <n v="395322"/>
    <n v="0"/>
  </r>
  <r>
    <x v="1"/>
    <n v="724"/>
    <n v="1"/>
    <n v="620"/>
    <s v="S2"/>
    <x v="405"/>
    <n v="8"/>
    <n v="153103"/>
    <n v="153103"/>
    <n v="367832"/>
    <n v="0"/>
  </r>
  <r>
    <x v="2"/>
    <n v="724"/>
    <n v="1"/>
    <n v="620"/>
    <s v="S2"/>
    <x v="405"/>
    <n v="8"/>
    <n v="799869"/>
    <n v="799869"/>
    <n v="671046"/>
    <n v="0"/>
  </r>
  <r>
    <x v="3"/>
    <n v="724"/>
    <n v="1"/>
    <n v="620"/>
    <s v="S2"/>
    <x v="405"/>
    <n v="8"/>
    <n v="841864"/>
    <n v="841864"/>
    <n v="775903"/>
    <n v="0"/>
  </r>
  <r>
    <x v="4"/>
    <n v="724"/>
    <n v="1"/>
    <n v="620"/>
    <s v="S2"/>
    <x v="405"/>
    <n v="8"/>
    <n v="724264"/>
    <n v="724264"/>
    <n v="875453"/>
    <n v="0"/>
  </r>
  <r>
    <x v="5"/>
    <n v="724"/>
    <n v="1"/>
    <n v="620"/>
    <s v="S2"/>
    <x v="405"/>
    <n v="8"/>
    <n v="511972"/>
    <n v="511972"/>
    <n v="549846"/>
    <n v="0"/>
  </r>
  <r>
    <x v="6"/>
    <n v="724"/>
    <n v="1"/>
    <n v="620"/>
    <s v="S2"/>
    <x v="405"/>
    <n v="8"/>
    <n v="538690"/>
    <n v="538690"/>
    <n v="570963"/>
    <n v="0"/>
  </r>
  <r>
    <x v="7"/>
    <n v="724"/>
    <n v="1"/>
    <n v="620"/>
    <s v="S2"/>
    <x v="405"/>
    <n v="8"/>
    <n v="797299"/>
    <n v="797299"/>
    <n v="1021960"/>
    <n v="0"/>
  </r>
  <r>
    <x v="8"/>
    <n v="724"/>
    <n v="1"/>
    <n v="620"/>
    <s v="S2"/>
    <x v="405"/>
    <n v="8"/>
    <n v="1108636"/>
    <n v="1108636"/>
    <n v="1304544"/>
    <n v="0"/>
  </r>
  <r>
    <x v="9"/>
    <n v="724"/>
    <n v="1"/>
    <n v="620"/>
    <s v="S2"/>
    <x v="405"/>
    <n v="8"/>
    <n v="1221053"/>
    <n v="1221053"/>
    <n v="2286490"/>
    <n v="0"/>
  </r>
  <r>
    <x v="10"/>
    <n v="724"/>
    <n v="1"/>
    <n v="620"/>
    <s v="S2"/>
    <x v="405"/>
    <n v="8"/>
    <n v="1029320"/>
    <n v="1029320"/>
    <n v="1275220"/>
    <n v="0"/>
  </r>
  <r>
    <x v="11"/>
    <n v="724"/>
    <n v="1"/>
    <n v="620"/>
    <s v="S2"/>
    <x v="405"/>
    <n v="8"/>
    <n v="1013085"/>
    <n v="1013085"/>
    <n v="1645861"/>
    <n v="0"/>
  </r>
  <r>
    <x v="12"/>
    <n v="724"/>
    <n v="1"/>
    <n v="620"/>
    <s v="S2"/>
    <x v="405"/>
    <n v="8"/>
    <n v="1310480"/>
    <n v="1310480"/>
    <n v="1967305"/>
    <n v="0"/>
  </r>
  <r>
    <x v="13"/>
    <n v="724"/>
    <n v="1"/>
    <n v="620"/>
    <s v="S2"/>
    <x v="405"/>
    <n v="8"/>
    <n v="1301043"/>
    <n v="1301043"/>
    <n v="2160501"/>
    <n v="0"/>
  </r>
  <r>
    <x v="14"/>
    <n v="724"/>
    <n v="1"/>
    <n v="620"/>
    <s v="S2"/>
    <x v="405"/>
    <n v="8"/>
    <n v="3775242"/>
    <n v="3775242"/>
    <n v="3106767"/>
    <n v="0"/>
  </r>
  <r>
    <x v="15"/>
    <n v="724"/>
    <n v="1"/>
    <n v="620"/>
    <s v="S2"/>
    <x v="405"/>
    <n v="8"/>
    <n v="2163034"/>
    <n v="2163034"/>
    <n v="3093804"/>
    <n v="0"/>
  </r>
  <r>
    <x v="16"/>
    <n v="724"/>
    <n v="1"/>
    <n v="620"/>
    <s v="S2"/>
    <x v="405"/>
    <n v="8"/>
    <n v="1887588"/>
    <n v="1887588"/>
    <n v="3858287"/>
    <n v="0"/>
  </r>
  <r>
    <x v="17"/>
    <n v="724"/>
    <n v="1"/>
    <n v="620"/>
    <s v="S2"/>
    <x v="405"/>
    <n v="8"/>
    <n v="1732677"/>
    <n v="1732677"/>
    <n v="3771767"/>
    <n v="6"/>
  </r>
  <r>
    <x v="18"/>
    <n v="724"/>
    <n v="1"/>
    <n v="620"/>
    <s v="S2"/>
    <x v="405"/>
    <n v="8"/>
    <n v="1798158"/>
    <n v="1798158"/>
    <n v="4234368"/>
    <n v="0"/>
  </r>
  <r>
    <x v="19"/>
    <n v="724"/>
    <n v="1"/>
    <n v="620"/>
    <s v="S2"/>
    <x v="405"/>
    <n v="8"/>
    <n v="1894155"/>
    <n v="1894155"/>
    <n v="5461056"/>
    <n v="0"/>
  </r>
  <r>
    <x v="20"/>
    <n v="724"/>
    <n v="1"/>
    <n v="620"/>
    <s v="S2"/>
    <x v="405"/>
    <n v="8"/>
    <n v="1432300"/>
    <n v="1432300"/>
    <n v="4428436"/>
    <n v="0"/>
  </r>
  <r>
    <x v="0"/>
    <n v="724"/>
    <n v="1"/>
    <n v="620"/>
    <s v="S2"/>
    <x v="406"/>
    <n v="8"/>
    <n v="133195"/>
    <n v="133195"/>
    <n v="622566"/>
    <n v="0"/>
  </r>
  <r>
    <x v="1"/>
    <n v="724"/>
    <n v="1"/>
    <n v="620"/>
    <s v="S2"/>
    <x v="406"/>
    <n v="8"/>
    <n v="225355"/>
    <n v="225355"/>
    <n v="940519"/>
    <n v="0"/>
  </r>
  <r>
    <x v="2"/>
    <n v="724"/>
    <n v="1"/>
    <n v="620"/>
    <s v="S2"/>
    <x v="406"/>
    <n v="8"/>
    <n v="219464"/>
    <n v="219464"/>
    <n v="1198588"/>
    <n v="0"/>
  </r>
  <r>
    <x v="3"/>
    <n v="724"/>
    <n v="1"/>
    <n v="620"/>
    <s v="S2"/>
    <x v="406"/>
    <n v="8"/>
    <n v="328136"/>
    <n v="328136"/>
    <n v="1616751"/>
    <n v="0"/>
  </r>
  <r>
    <x v="4"/>
    <n v="724"/>
    <n v="1"/>
    <n v="620"/>
    <s v="S2"/>
    <x v="406"/>
    <n v="8"/>
    <n v="374726"/>
    <n v="374726"/>
    <n v="1828977"/>
    <n v="0"/>
  </r>
  <r>
    <x v="5"/>
    <n v="724"/>
    <n v="1"/>
    <n v="620"/>
    <s v="S2"/>
    <x v="406"/>
    <n v="8"/>
    <n v="462812"/>
    <n v="462812"/>
    <n v="1047327"/>
    <n v="0"/>
  </r>
  <r>
    <x v="6"/>
    <n v="724"/>
    <n v="1"/>
    <n v="620"/>
    <s v="S2"/>
    <x v="406"/>
    <n v="8"/>
    <n v="195562"/>
    <n v="195562"/>
    <n v="679811"/>
    <n v="0"/>
  </r>
  <r>
    <x v="7"/>
    <n v="724"/>
    <n v="1"/>
    <n v="620"/>
    <s v="S2"/>
    <x v="406"/>
    <n v="8"/>
    <n v="311265"/>
    <n v="311265"/>
    <n v="1156572"/>
    <n v="0"/>
  </r>
  <r>
    <x v="8"/>
    <n v="724"/>
    <n v="1"/>
    <n v="620"/>
    <s v="S2"/>
    <x v="406"/>
    <n v="8"/>
    <n v="230088"/>
    <n v="230088"/>
    <n v="1251033"/>
    <n v="0"/>
  </r>
  <r>
    <x v="9"/>
    <n v="724"/>
    <n v="1"/>
    <n v="620"/>
    <s v="S2"/>
    <x v="406"/>
    <n v="8"/>
    <n v="358740"/>
    <n v="358740"/>
    <n v="1367907"/>
    <n v="0"/>
  </r>
  <r>
    <x v="10"/>
    <n v="724"/>
    <n v="1"/>
    <n v="620"/>
    <s v="S2"/>
    <x v="406"/>
    <n v="8"/>
    <n v="620722"/>
    <n v="620722"/>
    <n v="1813919"/>
    <n v="0"/>
  </r>
  <r>
    <x v="11"/>
    <n v="724"/>
    <n v="1"/>
    <n v="620"/>
    <s v="S2"/>
    <x v="406"/>
    <n v="8"/>
    <n v="610476"/>
    <n v="610476"/>
    <n v="2857691"/>
    <n v="0"/>
  </r>
  <r>
    <x v="12"/>
    <n v="724"/>
    <n v="1"/>
    <n v="620"/>
    <s v="S2"/>
    <x v="406"/>
    <n v="8"/>
    <n v="420524"/>
    <n v="420524"/>
    <n v="2063624"/>
    <n v="0"/>
  </r>
  <r>
    <x v="13"/>
    <n v="724"/>
    <n v="1"/>
    <n v="620"/>
    <s v="S2"/>
    <x v="406"/>
    <n v="8"/>
    <n v="328415"/>
    <n v="328415"/>
    <n v="1423691"/>
    <n v="0"/>
  </r>
  <r>
    <x v="14"/>
    <n v="724"/>
    <n v="1"/>
    <n v="620"/>
    <s v="S2"/>
    <x v="406"/>
    <n v="8"/>
    <n v="567003"/>
    <n v="567003"/>
    <n v="2218307"/>
    <n v="0"/>
  </r>
  <r>
    <x v="15"/>
    <n v="724"/>
    <n v="1"/>
    <n v="620"/>
    <s v="S2"/>
    <x v="406"/>
    <n v="8"/>
    <n v="707447"/>
    <n v="707447"/>
    <n v="2877295"/>
    <n v="6"/>
  </r>
  <r>
    <x v="16"/>
    <n v="724"/>
    <n v="1"/>
    <n v="620"/>
    <s v="S2"/>
    <x v="406"/>
    <n v="8"/>
    <n v="1230500"/>
    <n v="1230500"/>
    <n v="5845102"/>
    <n v="0"/>
  </r>
  <r>
    <x v="17"/>
    <n v="724"/>
    <n v="1"/>
    <n v="620"/>
    <s v="S2"/>
    <x v="406"/>
    <n v="8"/>
    <n v="1389804"/>
    <n v="1389804"/>
    <n v="6420152"/>
    <n v="6"/>
  </r>
  <r>
    <x v="18"/>
    <n v="724"/>
    <n v="1"/>
    <n v="620"/>
    <s v="S2"/>
    <x v="406"/>
    <n v="8"/>
    <n v="628265"/>
    <n v="628265"/>
    <n v="4524215"/>
    <n v="0"/>
  </r>
  <r>
    <x v="19"/>
    <n v="724"/>
    <n v="1"/>
    <n v="620"/>
    <s v="S2"/>
    <x v="406"/>
    <n v="8"/>
    <n v="458216"/>
    <n v="458216"/>
    <n v="3782022"/>
    <n v="0"/>
  </r>
  <r>
    <x v="20"/>
    <n v="724"/>
    <n v="1"/>
    <n v="620"/>
    <s v="S2"/>
    <x v="406"/>
    <n v="8"/>
    <n v="1380298"/>
    <n v="1380298"/>
    <n v="5624353"/>
    <n v="0"/>
  </r>
  <r>
    <x v="0"/>
    <n v="724"/>
    <n v="1"/>
    <n v="620"/>
    <s v="S2"/>
    <x v="407"/>
    <n v="8"/>
    <n v="1220800"/>
    <n v="1220800"/>
    <n v="5237601"/>
    <n v="0"/>
  </r>
  <r>
    <x v="1"/>
    <n v="724"/>
    <n v="1"/>
    <n v="620"/>
    <s v="S2"/>
    <x v="407"/>
    <n v="8"/>
    <n v="1351893"/>
    <n v="1351893"/>
    <n v="5828989"/>
    <n v="0"/>
  </r>
  <r>
    <x v="2"/>
    <n v="724"/>
    <n v="1"/>
    <n v="620"/>
    <s v="S2"/>
    <x v="407"/>
    <n v="8"/>
    <n v="1667544"/>
    <n v="1667544"/>
    <n v="8370651"/>
    <n v="0"/>
  </r>
  <r>
    <x v="3"/>
    <n v="724"/>
    <n v="1"/>
    <n v="620"/>
    <s v="S2"/>
    <x v="407"/>
    <n v="8"/>
    <n v="2107474"/>
    <n v="2107474"/>
    <n v="10286272"/>
    <n v="0"/>
  </r>
  <r>
    <x v="4"/>
    <n v="724"/>
    <n v="1"/>
    <n v="620"/>
    <s v="S2"/>
    <x v="407"/>
    <n v="8"/>
    <n v="1806107"/>
    <n v="1806107"/>
    <n v="9340404"/>
    <n v="0"/>
  </r>
  <r>
    <x v="5"/>
    <n v="724"/>
    <n v="1"/>
    <n v="620"/>
    <s v="S2"/>
    <x v="407"/>
    <n v="8"/>
    <n v="1519962"/>
    <n v="1519962"/>
    <n v="6177679"/>
    <n v="0"/>
  </r>
  <r>
    <x v="6"/>
    <n v="724"/>
    <n v="1"/>
    <n v="620"/>
    <s v="S2"/>
    <x v="407"/>
    <n v="8"/>
    <n v="1351622"/>
    <n v="1351622"/>
    <n v="6024307"/>
    <n v="0"/>
  </r>
  <r>
    <x v="7"/>
    <n v="724"/>
    <n v="1"/>
    <n v="620"/>
    <s v="S2"/>
    <x v="407"/>
    <n v="8"/>
    <n v="1664975"/>
    <n v="1664975"/>
    <n v="8566280"/>
    <n v="0"/>
  </r>
  <r>
    <x v="8"/>
    <n v="724"/>
    <n v="1"/>
    <n v="620"/>
    <s v="S2"/>
    <x v="407"/>
    <n v="8"/>
    <n v="2142483"/>
    <n v="2142483"/>
    <n v="10978480"/>
    <n v="0"/>
  </r>
  <r>
    <x v="9"/>
    <n v="724"/>
    <n v="1"/>
    <n v="620"/>
    <s v="S2"/>
    <x v="407"/>
    <n v="8"/>
    <n v="2200674"/>
    <n v="2200674"/>
    <n v="10436926"/>
    <n v="0"/>
  </r>
  <r>
    <x v="10"/>
    <n v="724"/>
    <n v="1"/>
    <n v="620"/>
    <s v="S2"/>
    <x v="407"/>
    <n v="8"/>
    <n v="1871018"/>
    <n v="1871018"/>
    <n v="8300049"/>
    <n v="0"/>
  </r>
  <r>
    <x v="11"/>
    <n v="724"/>
    <n v="1"/>
    <n v="620"/>
    <s v="S2"/>
    <x v="407"/>
    <n v="8"/>
    <n v="1894742"/>
    <n v="1894742"/>
    <n v="8354152"/>
    <n v="0"/>
  </r>
  <r>
    <x v="12"/>
    <n v="724"/>
    <n v="1"/>
    <n v="620"/>
    <s v="S2"/>
    <x v="407"/>
    <n v="8"/>
    <n v="2295380"/>
    <n v="2295380"/>
    <n v="9595943"/>
    <n v="0"/>
  </r>
  <r>
    <x v="13"/>
    <n v="724"/>
    <n v="1"/>
    <n v="620"/>
    <s v="S2"/>
    <x v="407"/>
    <n v="8"/>
    <n v="2587279"/>
    <n v="2587279"/>
    <n v="8317388"/>
    <n v="4"/>
  </r>
  <r>
    <x v="14"/>
    <n v="724"/>
    <n v="1"/>
    <n v="620"/>
    <s v="S2"/>
    <x v="407"/>
    <n v="8"/>
    <n v="2038433"/>
    <n v="2038433"/>
    <n v="8170999"/>
    <n v="0"/>
  </r>
  <r>
    <x v="15"/>
    <n v="724"/>
    <n v="1"/>
    <n v="620"/>
    <s v="S2"/>
    <x v="407"/>
    <n v="8"/>
    <n v="1294063"/>
    <n v="1294063"/>
    <n v="6524495"/>
    <n v="0"/>
  </r>
  <r>
    <x v="16"/>
    <n v="724"/>
    <n v="1"/>
    <n v="620"/>
    <s v="S2"/>
    <x v="407"/>
    <n v="8"/>
    <n v="2828941"/>
    <n v="2828941"/>
    <n v="11658370"/>
    <n v="0"/>
  </r>
  <r>
    <x v="17"/>
    <n v="724"/>
    <n v="1"/>
    <n v="620"/>
    <s v="S2"/>
    <x v="407"/>
    <n v="8"/>
    <n v="3444666"/>
    <n v="3444666"/>
    <n v="18738937"/>
    <n v="2"/>
  </r>
  <r>
    <x v="18"/>
    <n v="724"/>
    <n v="1"/>
    <n v="620"/>
    <s v="S2"/>
    <x v="407"/>
    <n v="8"/>
    <n v="1090269"/>
    <n v="1090269"/>
    <n v="18548476"/>
    <n v="6"/>
  </r>
  <r>
    <x v="19"/>
    <n v="724"/>
    <n v="1"/>
    <n v="620"/>
    <s v="S2"/>
    <x v="407"/>
    <n v="8"/>
    <n v="1926383"/>
    <n v="1926383"/>
    <n v="24381279"/>
    <n v="6"/>
  </r>
  <r>
    <x v="20"/>
    <n v="724"/>
    <n v="1"/>
    <n v="620"/>
    <s v="S2"/>
    <x v="407"/>
    <n v="8"/>
    <n v="2489220"/>
    <n v="2489220"/>
    <n v="22632661"/>
    <n v="0"/>
  </r>
  <r>
    <x v="1"/>
    <n v="724"/>
    <n v="1"/>
    <n v="620"/>
    <s v="S2"/>
    <x v="408"/>
    <n v="8"/>
    <n v="714"/>
    <n v="714"/>
    <n v="5313"/>
    <n v="0"/>
  </r>
  <r>
    <x v="2"/>
    <n v="724"/>
    <n v="1"/>
    <n v="620"/>
    <s v="S2"/>
    <x v="408"/>
    <n v="8"/>
    <n v="1625"/>
    <n v="1625"/>
    <n v="8516"/>
    <n v="0"/>
  </r>
  <r>
    <x v="3"/>
    <n v="724"/>
    <n v="1"/>
    <n v="620"/>
    <s v="S2"/>
    <x v="408"/>
    <n v="8"/>
    <n v="3937"/>
    <n v="3937"/>
    <n v="23662"/>
    <n v="0"/>
  </r>
  <r>
    <x v="4"/>
    <n v="724"/>
    <n v="1"/>
    <n v="620"/>
    <s v="S2"/>
    <x v="408"/>
    <n v="8"/>
    <n v="1937"/>
    <n v="1937"/>
    <n v="14558"/>
    <n v="0"/>
  </r>
  <r>
    <x v="5"/>
    <n v="724"/>
    <n v="1"/>
    <n v="620"/>
    <s v="S2"/>
    <x v="408"/>
    <n v="8"/>
    <n v="93050"/>
    <n v="93050"/>
    <n v="287760"/>
    <n v="0"/>
  </r>
  <r>
    <x v="6"/>
    <n v="724"/>
    <n v="1"/>
    <n v="620"/>
    <s v="S2"/>
    <x v="408"/>
    <n v="8"/>
    <n v="134277"/>
    <n v="134277"/>
    <n v="354490"/>
    <n v="0"/>
  </r>
  <r>
    <x v="7"/>
    <n v="724"/>
    <n v="1"/>
    <n v="620"/>
    <s v="S2"/>
    <x v="408"/>
    <n v="8"/>
    <n v="108054"/>
    <n v="108054"/>
    <n v="407517"/>
    <n v="0"/>
  </r>
  <r>
    <x v="8"/>
    <n v="724"/>
    <n v="1"/>
    <n v="620"/>
    <s v="S2"/>
    <x v="408"/>
    <n v="8"/>
    <n v="106597"/>
    <n v="106597"/>
    <n v="456555"/>
    <n v="0"/>
  </r>
  <r>
    <x v="9"/>
    <n v="724"/>
    <n v="1"/>
    <n v="620"/>
    <s v="S2"/>
    <x v="408"/>
    <n v="8"/>
    <n v="102835"/>
    <n v="102835"/>
    <n v="438572"/>
    <n v="0"/>
  </r>
  <r>
    <x v="10"/>
    <n v="724"/>
    <n v="1"/>
    <n v="620"/>
    <s v="S2"/>
    <x v="408"/>
    <n v="8"/>
    <n v="89414"/>
    <n v="89414"/>
    <n v="436994"/>
    <n v="0"/>
  </r>
  <r>
    <x v="11"/>
    <n v="724"/>
    <n v="1"/>
    <n v="620"/>
    <s v="S2"/>
    <x v="408"/>
    <n v="8"/>
    <n v="137113"/>
    <n v="137113"/>
    <n v="508048"/>
    <n v="0"/>
  </r>
  <r>
    <x v="12"/>
    <n v="724"/>
    <n v="1"/>
    <n v="620"/>
    <s v="S2"/>
    <x v="408"/>
    <n v="8"/>
    <n v="106781"/>
    <n v="106781"/>
    <n v="421230"/>
    <n v="0"/>
  </r>
  <r>
    <x v="13"/>
    <n v="724"/>
    <n v="1"/>
    <n v="620"/>
    <s v="S2"/>
    <x v="408"/>
    <n v="8"/>
    <n v="93495"/>
    <n v="93495"/>
    <n v="351035"/>
    <n v="0"/>
  </r>
  <r>
    <x v="14"/>
    <n v="724"/>
    <n v="1"/>
    <n v="620"/>
    <s v="S2"/>
    <x v="408"/>
    <n v="8"/>
    <n v="129872"/>
    <n v="129872"/>
    <n v="421562"/>
    <n v="0"/>
  </r>
  <r>
    <x v="15"/>
    <n v="724"/>
    <n v="1"/>
    <n v="620"/>
    <s v="S2"/>
    <x v="408"/>
    <n v="8"/>
    <n v="56271"/>
    <n v="56271"/>
    <n v="296993"/>
    <n v="0"/>
  </r>
  <r>
    <x v="16"/>
    <n v="724"/>
    <n v="1"/>
    <n v="620"/>
    <s v="S2"/>
    <x v="408"/>
    <n v="8"/>
    <n v="11859"/>
    <n v="11859"/>
    <n v="92230"/>
    <n v="0"/>
  </r>
  <r>
    <x v="17"/>
    <n v="724"/>
    <n v="1"/>
    <n v="620"/>
    <s v="S2"/>
    <x v="408"/>
    <n v="8"/>
    <n v="7030"/>
    <n v="7030"/>
    <n v="89365"/>
    <n v="6"/>
  </r>
  <r>
    <x v="18"/>
    <n v="724"/>
    <n v="1"/>
    <n v="620"/>
    <s v="S2"/>
    <x v="408"/>
    <n v="8"/>
    <n v="22106"/>
    <n v="22106"/>
    <n v="266375"/>
    <n v="0"/>
  </r>
  <r>
    <x v="19"/>
    <n v="724"/>
    <n v="1"/>
    <n v="620"/>
    <s v="S2"/>
    <x v="408"/>
    <n v="8"/>
    <n v="23367"/>
    <n v="23367"/>
    <n v="294698"/>
    <n v="0"/>
  </r>
  <r>
    <x v="20"/>
    <n v="724"/>
    <n v="1"/>
    <n v="620"/>
    <s v="S2"/>
    <x v="408"/>
    <n v="8"/>
    <n v="8210"/>
    <n v="8210"/>
    <n v="134787"/>
    <n v="0"/>
  </r>
  <r>
    <x v="0"/>
    <n v="724"/>
    <n v="1"/>
    <n v="620"/>
    <s v="S2"/>
    <x v="409"/>
    <n v="8"/>
    <n v="4838773"/>
    <n v="4838773"/>
    <n v="10178872"/>
    <n v="0"/>
  </r>
  <r>
    <x v="1"/>
    <n v="724"/>
    <n v="1"/>
    <n v="620"/>
    <s v="S2"/>
    <x v="409"/>
    <n v="8"/>
    <n v="6660196"/>
    <n v="6660196"/>
    <n v="12795195"/>
    <n v="0"/>
  </r>
  <r>
    <x v="2"/>
    <n v="724"/>
    <n v="1"/>
    <n v="620"/>
    <s v="S2"/>
    <x v="409"/>
    <n v="8"/>
    <n v="5334462"/>
    <n v="5334462"/>
    <n v="12030207"/>
    <n v="0"/>
  </r>
  <r>
    <x v="3"/>
    <n v="724"/>
    <n v="1"/>
    <n v="620"/>
    <s v="S2"/>
    <x v="409"/>
    <n v="8"/>
    <n v="4882758"/>
    <n v="4882758"/>
    <n v="10791739"/>
    <n v="0"/>
  </r>
  <r>
    <x v="4"/>
    <n v="724"/>
    <n v="1"/>
    <n v="620"/>
    <s v="S2"/>
    <x v="409"/>
    <n v="8"/>
    <n v="4106303"/>
    <n v="4106303"/>
    <n v="9423321"/>
    <n v="0"/>
  </r>
  <r>
    <x v="5"/>
    <n v="724"/>
    <n v="1"/>
    <n v="620"/>
    <s v="S2"/>
    <x v="409"/>
    <n v="8"/>
    <n v="4306176"/>
    <n v="4306176"/>
    <n v="7999301"/>
    <n v="0"/>
  </r>
  <r>
    <x v="6"/>
    <n v="724"/>
    <n v="1"/>
    <n v="620"/>
    <s v="S2"/>
    <x v="409"/>
    <n v="8"/>
    <n v="5300234"/>
    <n v="5300234"/>
    <n v="10158201"/>
    <n v="0"/>
  </r>
  <r>
    <x v="7"/>
    <n v="724"/>
    <n v="1"/>
    <n v="620"/>
    <s v="S2"/>
    <x v="409"/>
    <n v="8"/>
    <n v="4383130"/>
    <n v="4383130"/>
    <n v="11617877"/>
    <n v="0"/>
  </r>
  <r>
    <x v="8"/>
    <n v="724"/>
    <n v="1"/>
    <n v="620"/>
    <s v="S2"/>
    <x v="409"/>
    <n v="8"/>
    <n v="5594047"/>
    <n v="5594047"/>
    <n v="13403275"/>
    <n v="0"/>
  </r>
  <r>
    <x v="9"/>
    <n v="724"/>
    <n v="1"/>
    <n v="620"/>
    <s v="S2"/>
    <x v="409"/>
    <n v="8"/>
    <n v="4620262"/>
    <n v="4620262"/>
    <n v="10442670"/>
    <n v="0"/>
  </r>
  <r>
    <x v="10"/>
    <n v="724"/>
    <n v="1"/>
    <n v="620"/>
    <s v="S2"/>
    <x v="409"/>
    <n v="8"/>
    <n v="5383952"/>
    <n v="5383952"/>
    <n v="11683410"/>
    <n v="0"/>
  </r>
  <r>
    <x v="11"/>
    <n v="724"/>
    <n v="1"/>
    <n v="620"/>
    <s v="S2"/>
    <x v="409"/>
    <n v="8"/>
    <n v="5401493"/>
    <n v="5401493"/>
    <n v="10372839"/>
    <n v="0"/>
  </r>
  <r>
    <x v="12"/>
    <n v="724"/>
    <n v="1"/>
    <n v="620"/>
    <s v="S2"/>
    <x v="409"/>
    <n v="8"/>
    <n v="5423243"/>
    <n v="5423243"/>
    <n v="9469565"/>
    <n v="0"/>
  </r>
  <r>
    <x v="13"/>
    <n v="724"/>
    <n v="1"/>
    <n v="620"/>
    <s v="S2"/>
    <x v="409"/>
    <n v="8"/>
    <n v="5252831"/>
    <n v="5252831"/>
    <n v="10057090"/>
    <n v="0"/>
  </r>
  <r>
    <x v="14"/>
    <n v="724"/>
    <n v="1"/>
    <n v="620"/>
    <s v="S2"/>
    <x v="409"/>
    <n v="8"/>
    <n v="5692326"/>
    <n v="5692326"/>
    <n v="11807436"/>
    <n v="0"/>
  </r>
  <r>
    <x v="15"/>
    <n v="724"/>
    <n v="1"/>
    <n v="620"/>
    <s v="S2"/>
    <x v="409"/>
    <n v="8"/>
    <n v="5508251"/>
    <n v="5508251"/>
    <n v="12490128"/>
    <n v="6"/>
  </r>
  <r>
    <x v="16"/>
    <n v="724"/>
    <n v="1"/>
    <n v="620"/>
    <s v="S2"/>
    <x v="409"/>
    <n v="8"/>
    <n v="5880085"/>
    <n v="5880085"/>
    <n v="15228774"/>
    <n v="0"/>
  </r>
  <r>
    <x v="17"/>
    <n v="724"/>
    <n v="1"/>
    <n v="620"/>
    <s v="S2"/>
    <x v="409"/>
    <n v="8"/>
    <n v="5316098"/>
    <n v="5316098"/>
    <n v="14717410"/>
    <n v="6"/>
  </r>
  <r>
    <x v="18"/>
    <n v="724"/>
    <n v="1"/>
    <n v="620"/>
    <s v="S2"/>
    <x v="409"/>
    <n v="8"/>
    <n v="5694868"/>
    <n v="5694868"/>
    <n v="16252315"/>
    <n v="0"/>
  </r>
  <r>
    <x v="19"/>
    <n v="724"/>
    <n v="1"/>
    <n v="620"/>
    <s v="S2"/>
    <x v="409"/>
    <n v="8"/>
    <n v="6426218"/>
    <n v="6426218"/>
    <n v="20400624"/>
    <n v="0"/>
  </r>
  <r>
    <x v="20"/>
    <n v="724"/>
    <n v="1"/>
    <n v="620"/>
    <s v="S2"/>
    <x v="409"/>
    <n v="8"/>
    <n v="5106909"/>
    <n v="5106909"/>
    <n v="19105154"/>
    <n v="0"/>
  </r>
  <r>
    <x v="0"/>
    <n v="724"/>
    <n v="1"/>
    <n v="620"/>
    <s v="S2"/>
    <x v="410"/>
    <n v="8"/>
    <n v="2257"/>
    <n v="2257"/>
    <n v="97294"/>
    <n v="0"/>
  </r>
  <r>
    <x v="1"/>
    <n v="724"/>
    <n v="1"/>
    <n v="620"/>
    <s v="S2"/>
    <x v="410"/>
    <n v="8"/>
    <n v="3062"/>
    <n v="3062"/>
    <n v="136491"/>
    <n v="0"/>
  </r>
  <r>
    <x v="2"/>
    <n v="724"/>
    <n v="1"/>
    <n v="620"/>
    <s v="S2"/>
    <x v="410"/>
    <n v="8"/>
    <n v="1937"/>
    <n v="1937"/>
    <n v="94092"/>
    <n v="0"/>
  </r>
  <r>
    <x v="3"/>
    <n v="724"/>
    <n v="1"/>
    <n v="620"/>
    <s v="S2"/>
    <x v="410"/>
    <n v="8"/>
    <n v="1187"/>
    <n v="1187"/>
    <n v="78782"/>
    <n v="0"/>
  </r>
  <r>
    <x v="4"/>
    <n v="724"/>
    <n v="1"/>
    <n v="620"/>
    <s v="S2"/>
    <x v="410"/>
    <n v="8"/>
    <n v="1437"/>
    <n v="1437"/>
    <n v="95806"/>
    <n v="0"/>
  </r>
  <r>
    <x v="5"/>
    <n v="724"/>
    <n v="1"/>
    <n v="620"/>
    <s v="S2"/>
    <x v="410"/>
    <n v="8"/>
    <n v="535"/>
    <n v="535"/>
    <n v="51790"/>
    <n v="0"/>
  </r>
  <r>
    <x v="6"/>
    <n v="724"/>
    <n v="1"/>
    <n v="620"/>
    <s v="S2"/>
    <x v="410"/>
    <n v="8"/>
    <n v="839"/>
    <n v="839"/>
    <n v="57721"/>
    <n v="0"/>
  </r>
  <r>
    <x v="7"/>
    <n v="724"/>
    <n v="1"/>
    <n v="620"/>
    <s v="S2"/>
    <x v="410"/>
    <n v="8"/>
    <n v="2750"/>
    <n v="2750"/>
    <n v="56772"/>
    <n v="0"/>
  </r>
  <r>
    <x v="8"/>
    <n v="724"/>
    <n v="1"/>
    <n v="620"/>
    <s v="S2"/>
    <x v="410"/>
    <n v="8"/>
    <n v="1125"/>
    <n v="1125"/>
    <n v="37656"/>
    <n v="0"/>
  </r>
  <r>
    <x v="9"/>
    <n v="724"/>
    <n v="1"/>
    <n v="620"/>
    <s v="S2"/>
    <x v="410"/>
    <n v="8"/>
    <n v="6589"/>
    <n v="6589"/>
    <n v="38328"/>
    <n v="0"/>
  </r>
  <r>
    <x v="10"/>
    <n v="724"/>
    <n v="1"/>
    <n v="620"/>
    <s v="S2"/>
    <x v="410"/>
    <n v="8"/>
    <n v="675"/>
    <n v="675"/>
    <n v="73496"/>
    <n v="0"/>
  </r>
  <r>
    <x v="11"/>
    <n v="724"/>
    <n v="1"/>
    <n v="620"/>
    <s v="S2"/>
    <x v="410"/>
    <n v="8"/>
    <n v="921"/>
    <n v="921"/>
    <n v="30892"/>
    <n v="0"/>
  </r>
  <r>
    <x v="12"/>
    <n v="724"/>
    <n v="1"/>
    <n v="620"/>
    <s v="S2"/>
    <x v="410"/>
    <n v="8"/>
    <n v="1426"/>
    <n v="1426"/>
    <n v="45247"/>
    <n v="0"/>
  </r>
  <r>
    <x v="13"/>
    <n v="724"/>
    <n v="1"/>
    <n v="620"/>
    <s v="S2"/>
    <x v="410"/>
    <n v="8"/>
    <n v="329"/>
    <n v="329"/>
    <n v="9629"/>
    <n v="0"/>
  </r>
  <r>
    <x v="14"/>
    <n v="724"/>
    <n v="1"/>
    <n v="620"/>
    <s v="S2"/>
    <x v="410"/>
    <n v="8"/>
    <n v="1568"/>
    <n v="1568"/>
    <n v="50364"/>
    <n v="0"/>
  </r>
  <r>
    <x v="15"/>
    <n v="724"/>
    <n v="1"/>
    <n v="620"/>
    <s v="S2"/>
    <x v="410"/>
    <n v="8"/>
    <n v="844"/>
    <n v="844"/>
    <n v="33115"/>
    <n v="0"/>
  </r>
  <r>
    <x v="16"/>
    <n v="724"/>
    <n v="1"/>
    <n v="620"/>
    <s v="S2"/>
    <x v="410"/>
    <n v="8"/>
    <n v="936"/>
    <n v="936"/>
    <n v="45690"/>
    <n v="0"/>
  </r>
  <r>
    <x v="17"/>
    <n v="724"/>
    <n v="1"/>
    <n v="620"/>
    <s v="S2"/>
    <x v="410"/>
    <n v="8"/>
    <n v="1542"/>
    <n v="1542"/>
    <n v="66941"/>
    <n v="0"/>
  </r>
  <r>
    <x v="18"/>
    <n v="724"/>
    <n v="1"/>
    <n v="620"/>
    <s v="S2"/>
    <x v="410"/>
    <n v="8"/>
    <n v="1036"/>
    <n v="1036"/>
    <n v="17250"/>
    <n v="6"/>
  </r>
  <r>
    <x v="19"/>
    <n v="724"/>
    <n v="1"/>
    <n v="620"/>
    <s v="S2"/>
    <x v="410"/>
    <n v="8"/>
    <n v="786"/>
    <n v="786"/>
    <n v="24362"/>
    <n v="6"/>
  </r>
  <r>
    <x v="20"/>
    <n v="724"/>
    <n v="1"/>
    <n v="620"/>
    <s v="S2"/>
    <x v="410"/>
    <n v="8"/>
    <n v="1390"/>
    <n v="1390"/>
    <n v="129032"/>
    <n v="0"/>
  </r>
  <r>
    <x v="0"/>
    <n v="724"/>
    <n v="1"/>
    <n v="620"/>
    <s v="S2"/>
    <x v="411"/>
    <n v="8"/>
    <n v="406339"/>
    <n v="406339"/>
    <n v="434061"/>
    <n v="0"/>
  </r>
  <r>
    <x v="1"/>
    <n v="724"/>
    <n v="1"/>
    <n v="620"/>
    <s v="S2"/>
    <x v="411"/>
    <n v="8"/>
    <n v="700177"/>
    <n v="700177"/>
    <n v="448050"/>
    <n v="0"/>
  </r>
  <r>
    <x v="2"/>
    <n v="724"/>
    <n v="1"/>
    <n v="620"/>
    <s v="S2"/>
    <x v="411"/>
    <n v="8"/>
    <n v="157553"/>
    <n v="157553"/>
    <n v="583802"/>
    <n v="0"/>
  </r>
  <r>
    <x v="3"/>
    <n v="724"/>
    <n v="1"/>
    <n v="620"/>
    <s v="S2"/>
    <x v="411"/>
    <n v="8"/>
    <n v="39950"/>
    <n v="39950"/>
    <n v="512640"/>
    <n v="0"/>
  </r>
  <r>
    <x v="4"/>
    <n v="724"/>
    <n v="1"/>
    <n v="620"/>
    <s v="S2"/>
    <x v="411"/>
    <n v="8"/>
    <n v="98766"/>
    <n v="98766"/>
    <n v="788618"/>
    <n v="0"/>
  </r>
  <r>
    <x v="5"/>
    <n v="724"/>
    <n v="1"/>
    <n v="620"/>
    <s v="S2"/>
    <x v="411"/>
    <n v="8"/>
    <n v="203782"/>
    <n v="203782"/>
    <n v="1289486"/>
    <n v="0"/>
  </r>
  <r>
    <x v="6"/>
    <n v="724"/>
    <n v="1"/>
    <n v="620"/>
    <s v="S2"/>
    <x v="411"/>
    <n v="8"/>
    <n v="640417"/>
    <n v="640417"/>
    <n v="1614284"/>
    <n v="0"/>
  </r>
  <r>
    <x v="7"/>
    <n v="724"/>
    <n v="1"/>
    <n v="620"/>
    <s v="S2"/>
    <x v="411"/>
    <n v="8"/>
    <n v="319662"/>
    <n v="319662"/>
    <n v="1913774"/>
    <n v="0"/>
  </r>
  <r>
    <x v="8"/>
    <n v="724"/>
    <n v="1"/>
    <n v="620"/>
    <s v="S2"/>
    <x v="411"/>
    <n v="8"/>
    <n v="186551"/>
    <n v="186551"/>
    <n v="1810159"/>
    <n v="0"/>
  </r>
  <r>
    <x v="9"/>
    <n v="724"/>
    <n v="1"/>
    <n v="620"/>
    <s v="S2"/>
    <x v="411"/>
    <n v="8"/>
    <n v="208021"/>
    <n v="208021"/>
    <n v="1909724"/>
    <n v="0"/>
  </r>
  <r>
    <x v="10"/>
    <n v="724"/>
    <n v="1"/>
    <n v="620"/>
    <s v="S2"/>
    <x v="411"/>
    <n v="8"/>
    <n v="321700"/>
    <n v="321700"/>
    <n v="2439900"/>
    <n v="0"/>
  </r>
  <r>
    <x v="11"/>
    <n v="724"/>
    <n v="1"/>
    <n v="620"/>
    <s v="S2"/>
    <x v="411"/>
    <n v="8"/>
    <n v="325895"/>
    <n v="325895"/>
    <n v="2470518"/>
    <n v="0"/>
  </r>
  <r>
    <x v="12"/>
    <n v="724"/>
    <n v="1"/>
    <n v="620"/>
    <s v="S2"/>
    <x v="411"/>
    <n v="8"/>
    <n v="441403"/>
    <n v="441403"/>
    <n v="2075675"/>
    <n v="0"/>
  </r>
  <r>
    <x v="13"/>
    <n v="724"/>
    <n v="1"/>
    <n v="620"/>
    <s v="S2"/>
    <x v="411"/>
    <n v="8"/>
    <n v="439788"/>
    <n v="439788"/>
    <n v="2285128"/>
    <n v="0"/>
  </r>
  <r>
    <x v="14"/>
    <n v="724"/>
    <n v="1"/>
    <n v="620"/>
    <s v="S2"/>
    <x v="411"/>
    <n v="8"/>
    <n v="593047"/>
    <n v="593047"/>
    <n v="3152092"/>
    <n v="0"/>
  </r>
  <r>
    <x v="15"/>
    <n v="724"/>
    <n v="1"/>
    <n v="620"/>
    <s v="S2"/>
    <x v="411"/>
    <n v="8"/>
    <n v="575344"/>
    <n v="575344"/>
    <n v="3478140"/>
    <n v="0"/>
  </r>
  <r>
    <x v="16"/>
    <n v="724"/>
    <n v="1"/>
    <n v="620"/>
    <s v="S2"/>
    <x v="411"/>
    <n v="8"/>
    <n v="702134"/>
    <n v="702134"/>
    <n v="5561382"/>
    <n v="0"/>
  </r>
  <r>
    <x v="17"/>
    <n v="724"/>
    <n v="1"/>
    <n v="620"/>
    <s v="S2"/>
    <x v="411"/>
    <n v="8"/>
    <n v="706014"/>
    <n v="706014"/>
    <n v="3990366"/>
    <n v="6"/>
  </r>
  <r>
    <x v="18"/>
    <n v="724"/>
    <n v="1"/>
    <n v="620"/>
    <s v="S2"/>
    <x v="411"/>
    <n v="8"/>
    <n v="1110888"/>
    <n v="1110888"/>
    <n v="6438138"/>
    <n v="6"/>
  </r>
  <r>
    <x v="19"/>
    <n v="724"/>
    <n v="1"/>
    <n v="620"/>
    <s v="S2"/>
    <x v="411"/>
    <n v="8"/>
    <n v="1154624"/>
    <n v="1154624"/>
    <n v="6728387"/>
    <n v="0"/>
  </r>
  <r>
    <x v="20"/>
    <n v="724"/>
    <n v="1"/>
    <n v="620"/>
    <s v="S2"/>
    <x v="411"/>
    <n v="8"/>
    <n v="920522"/>
    <n v="920522"/>
    <n v="5572868"/>
    <n v="0"/>
  </r>
  <r>
    <x v="0"/>
    <n v="724"/>
    <n v="1"/>
    <n v="620"/>
    <s v="S2"/>
    <x v="412"/>
    <n v="8"/>
    <n v="59737"/>
    <n v="59737"/>
    <n v="107505"/>
    <n v="0"/>
  </r>
  <r>
    <x v="1"/>
    <n v="724"/>
    <n v="1"/>
    <n v="620"/>
    <s v="S2"/>
    <x v="412"/>
    <n v="8"/>
    <n v="40281"/>
    <n v="40281"/>
    <n v="105428"/>
    <n v="0"/>
  </r>
  <r>
    <x v="2"/>
    <n v="724"/>
    <n v="1"/>
    <n v="620"/>
    <s v="S2"/>
    <x v="412"/>
    <n v="8"/>
    <n v="98784"/>
    <n v="98784"/>
    <n v="161292"/>
    <n v="0"/>
  </r>
  <r>
    <x v="4"/>
    <n v="724"/>
    <n v="1"/>
    <n v="620"/>
    <s v="S2"/>
    <x v="412"/>
    <n v="8"/>
    <n v="30"/>
    <n v="30"/>
    <n v="598"/>
    <n v="0"/>
  </r>
  <r>
    <x v="5"/>
    <n v="724"/>
    <n v="1"/>
    <n v="620"/>
    <s v="S2"/>
    <x v="412"/>
    <n v="8"/>
    <n v="679"/>
    <n v="679"/>
    <n v="8009"/>
    <n v="0"/>
  </r>
  <r>
    <x v="6"/>
    <n v="724"/>
    <n v="1"/>
    <n v="620"/>
    <s v="S2"/>
    <x v="412"/>
    <n v="8"/>
    <n v="1320"/>
    <n v="1320"/>
    <n v="8173"/>
    <n v="0"/>
  </r>
  <r>
    <x v="7"/>
    <n v="724"/>
    <n v="1"/>
    <n v="620"/>
    <s v="S2"/>
    <x v="412"/>
    <n v="8"/>
    <n v="323"/>
    <n v="323"/>
    <n v="7732"/>
    <n v="0"/>
  </r>
  <r>
    <x v="8"/>
    <n v="724"/>
    <n v="1"/>
    <n v="620"/>
    <s v="S2"/>
    <x v="412"/>
    <n v="8"/>
    <n v="265"/>
    <n v="265"/>
    <n v="3713"/>
    <n v="0"/>
  </r>
  <r>
    <x v="9"/>
    <n v="724"/>
    <n v="1"/>
    <n v="620"/>
    <s v="S2"/>
    <x v="412"/>
    <n v="8"/>
    <n v="3562"/>
    <n v="3562"/>
    <n v="16324"/>
    <n v="0"/>
  </r>
  <r>
    <x v="10"/>
    <n v="724"/>
    <n v="1"/>
    <n v="620"/>
    <s v="S2"/>
    <x v="412"/>
    <n v="8"/>
    <n v="24468"/>
    <n v="24468"/>
    <n v="170335"/>
    <n v="0"/>
  </r>
  <r>
    <x v="11"/>
    <n v="724"/>
    <n v="1"/>
    <n v="620"/>
    <s v="S2"/>
    <x v="412"/>
    <n v="8"/>
    <n v="3655"/>
    <n v="3655"/>
    <n v="28880"/>
    <n v="0"/>
  </r>
  <r>
    <x v="12"/>
    <n v="724"/>
    <n v="1"/>
    <n v="620"/>
    <s v="S2"/>
    <x v="412"/>
    <n v="8"/>
    <n v="36572"/>
    <n v="36572"/>
    <n v="68232"/>
    <n v="0"/>
  </r>
  <r>
    <x v="13"/>
    <n v="724"/>
    <n v="1"/>
    <n v="620"/>
    <s v="S2"/>
    <x v="412"/>
    <n v="8"/>
    <n v="2761"/>
    <n v="2761"/>
    <n v="20659"/>
    <n v="0"/>
  </r>
  <r>
    <x v="14"/>
    <n v="724"/>
    <n v="1"/>
    <n v="620"/>
    <s v="S2"/>
    <x v="412"/>
    <n v="8"/>
    <n v="3713"/>
    <n v="3713"/>
    <n v="28335"/>
    <n v="0"/>
  </r>
  <r>
    <x v="15"/>
    <n v="724"/>
    <n v="1"/>
    <n v="620"/>
    <s v="S2"/>
    <x v="412"/>
    <n v="8"/>
    <n v="43182"/>
    <n v="43182"/>
    <n v="228681"/>
    <n v="0"/>
  </r>
  <r>
    <x v="16"/>
    <n v="724"/>
    <n v="1"/>
    <n v="620"/>
    <s v="S2"/>
    <x v="412"/>
    <n v="8"/>
    <n v="71778"/>
    <n v="71778"/>
    <n v="278683"/>
    <n v="0"/>
  </r>
  <r>
    <x v="17"/>
    <n v="724"/>
    <n v="1"/>
    <n v="620"/>
    <s v="S2"/>
    <x v="412"/>
    <n v="8"/>
    <n v="74808"/>
    <n v="74808"/>
    <n v="250391"/>
    <n v="0"/>
  </r>
  <r>
    <x v="18"/>
    <n v="724"/>
    <n v="1"/>
    <n v="620"/>
    <s v="S2"/>
    <x v="412"/>
    <n v="8"/>
    <n v="21702"/>
    <n v="21702"/>
    <n v="127565"/>
    <n v="0"/>
  </r>
  <r>
    <x v="19"/>
    <n v="724"/>
    <n v="1"/>
    <n v="620"/>
    <s v="S2"/>
    <x v="412"/>
    <n v="8"/>
    <n v="242096"/>
    <n v="242096"/>
    <n v="1001678"/>
    <n v="0"/>
  </r>
  <r>
    <x v="20"/>
    <n v="724"/>
    <n v="1"/>
    <n v="620"/>
    <s v="S2"/>
    <x v="412"/>
    <n v="8"/>
    <n v="179984"/>
    <n v="179984"/>
    <n v="352813"/>
    <n v="0"/>
  </r>
  <r>
    <x v="0"/>
    <n v="724"/>
    <n v="1"/>
    <n v="620"/>
    <s v="S2"/>
    <x v="413"/>
    <n v="8"/>
    <n v="298752"/>
    <n v="298752"/>
    <n v="851107"/>
    <n v="0"/>
  </r>
  <r>
    <x v="1"/>
    <n v="724"/>
    <n v="1"/>
    <n v="620"/>
    <s v="S2"/>
    <x v="413"/>
    <n v="8"/>
    <n v="809521"/>
    <n v="809521"/>
    <n v="2193642"/>
    <n v="0"/>
  </r>
  <r>
    <x v="2"/>
    <n v="724"/>
    <n v="1"/>
    <n v="620"/>
    <s v="S2"/>
    <x v="413"/>
    <n v="8"/>
    <n v="669136"/>
    <n v="669136"/>
    <n v="2140705"/>
    <n v="0"/>
  </r>
  <r>
    <x v="3"/>
    <n v="724"/>
    <n v="1"/>
    <n v="620"/>
    <s v="S2"/>
    <x v="413"/>
    <n v="8"/>
    <n v="469366"/>
    <n v="469366"/>
    <n v="1557341"/>
    <n v="0"/>
  </r>
  <r>
    <x v="4"/>
    <n v="724"/>
    <n v="1"/>
    <n v="620"/>
    <s v="S2"/>
    <x v="413"/>
    <n v="8"/>
    <n v="348686"/>
    <n v="348686"/>
    <n v="966819"/>
    <n v="0"/>
  </r>
  <r>
    <x v="5"/>
    <n v="724"/>
    <n v="1"/>
    <n v="620"/>
    <s v="S2"/>
    <x v="413"/>
    <n v="8"/>
    <n v="128854"/>
    <n v="128854"/>
    <n v="411184"/>
    <n v="0"/>
  </r>
  <r>
    <x v="6"/>
    <n v="724"/>
    <n v="1"/>
    <n v="620"/>
    <s v="S2"/>
    <x v="413"/>
    <n v="8"/>
    <n v="281385"/>
    <n v="281385"/>
    <n v="1037932"/>
    <n v="0"/>
  </r>
  <r>
    <x v="7"/>
    <n v="724"/>
    <n v="1"/>
    <n v="620"/>
    <s v="S2"/>
    <x v="413"/>
    <n v="8"/>
    <n v="505508"/>
    <n v="505508"/>
    <n v="1841491"/>
    <n v="0"/>
  </r>
  <r>
    <x v="8"/>
    <n v="724"/>
    <n v="1"/>
    <n v="620"/>
    <s v="S2"/>
    <x v="413"/>
    <n v="8"/>
    <n v="508569"/>
    <n v="508569"/>
    <n v="2019766"/>
    <n v="0"/>
  </r>
  <r>
    <x v="9"/>
    <n v="724"/>
    <n v="1"/>
    <n v="620"/>
    <s v="S2"/>
    <x v="413"/>
    <n v="8"/>
    <n v="619092"/>
    <n v="619092"/>
    <n v="1867222"/>
    <n v="0"/>
  </r>
  <r>
    <x v="10"/>
    <n v="724"/>
    <n v="1"/>
    <n v="620"/>
    <s v="S2"/>
    <x v="413"/>
    <n v="8"/>
    <n v="812943"/>
    <n v="812943"/>
    <n v="2415231"/>
    <n v="0"/>
  </r>
  <r>
    <x v="11"/>
    <n v="724"/>
    <n v="1"/>
    <n v="620"/>
    <s v="S2"/>
    <x v="413"/>
    <n v="8"/>
    <n v="868876"/>
    <n v="868876"/>
    <n v="2301516"/>
    <n v="0"/>
  </r>
  <r>
    <x v="12"/>
    <n v="724"/>
    <n v="1"/>
    <n v="620"/>
    <s v="S2"/>
    <x v="413"/>
    <n v="8"/>
    <n v="833428"/>
    <n v="833428"/>
    <n v="2215734"/>
    <n v="0"/>
  </r>
  <r>
    <x v="13"/>
    <n v="724"/>
    <n v="1"/>
    <n v="620"/>
    <s v="S2"/>
    <x v="413"/>
    <n v="8"/>
    <n v="663913"/>
    <n v="663913"/>
    <n v="2662162"/>
    <n v="0"/>
  </r>
  <r>
    <x v="14"/>
    <n v="724"/>
    <n v="1"/>
    <n v="620"/>
    <s v="S2"/>
    <x v="413"/>
    <n v="8"/>
    <n v="1230378"/>
    <n v="1230378"/>
    <n v="3398409"/>
    <n v="0"/>
  </r>
  <r>
    <x v="15"/>
    <n v="724"/>
    <n v="1"/>
    <n v="620"/>
    <s v="S2"/>
    <x v="413"/>
    <n v="8"/>
    <n v="1378065"/>
    <n v="1378065"/>
    <n v="3831688"/>
    <n v="6"/>
  </r>
  <r>
    <x v="16"/>
    <n v="724"/>
    <n v="1"/>
    <n v="620"/>
    <s v="S2"/>
    <x v="413"/>
    <n v="8"/>
    <n v="1171546"/>
    <n v="1171546"/>
    <n v="3373270"/>
    <n v="0"/>
  </r>
  <r>
    <x v="17"/>
    <n v="724"/>
    <n v="1"/>
    <n v="620"/>
    <s v="S2"/>
    <x v="413"/>
    <n v="8"/>
    <n v="2230238"/>
    <n v="2230238"/>
    <n v="3365220"/>
    <n v="0"/>
  </r>
  <r>
    <x v="18"/>
    <n v="724"/>
    <n v="1"/>
    <n v="620"/>
    <s v="S2"/>
    <x v="413"/>
    <n v="8"/>
    <n v="1288252"/>
    <n v="1288252"/>
    <n v="3512120"/>
    <n v="0"/>
  </r>
  <r>
    <x v="19"/>
    <n v="724"/>
    <n v="1"/>
    <n v="620"/>
    <s v="S2"/>
    <x v="413"/>
    <n v="8"/>
    <n v="982837"/>
    <n v="982837"/>
    <n v="3736881"/>
    <n v="0"/>
  </r>
  <r>
    <x v="20"/>
    <n v="724"/>
    <n v="1"/>
    <n v="620"/>
    <s v="S2"/>
    <x v="413"/>
    <n v="8"/>
    <n v="794137"/>
    <n v="794137"/>
    <n v="3654971"/>
    <n v="0"/>
  </r>
  <r>
    <x v="1"/>
    <n v="724"/>
    <n v="1"/>
    <n v="620"/>
    <s v="S2"/>
    <x v="414"/>
    <n v="8"/>
    <n v="4250"/>
    <n v="4250"/>
    <n v="86476"/>
    <n v="0"/>
  </r>
  <r>
    <x v="2"/>
    <n v="724"/>
    <n v="1"/>
    <n v="620"/>
    <s v="S2"/>
    <x v="414"/>
    <n v="8"/>
    <n v="7949"/>
    <n v="7949"/>
    <n v="77260"/>
    <n v="0"/>
  </r>
  <r>
    <x v="3"/>
    <n v="724"/>
    <n v="1"/>
    <n v="620"/>
    <s v="S2"/>
    <x v="414"/>
    <n v="8"/>
    <n v="6379"/>
    <n v="6379"/>
    <n v="54973"/>
    <n v="0"/>
  </r>
  <r>
    <x v="4"/>
    <n v="724"/>
    <n v="1"/>
    <n v="620"/>
    <s v="S2"/>
    <x v="414"/>
    <n v="8"/>
    <n v="14921"/>
    <n v="14921"/>
    <n v="111901"/>
    <n v="0"/>
  </r>
  <r>
    <x v="5"/>
    <n v="724"/>
    <n v="1"/>
    <n v="620"/>
    <s v="S2"/>
    <x v="414"/>
    <n v="8"/>
    <n v="24358"/>
    <n v="24358"/>
    <n v="102287"/>
    <n v="0"/>
  </r>
  <r>
    <x v="6"/>
    <n v="724"/>
    <n v="1"/>
    <n v="620"/>
    <s v="S2"/>
    <x v="414"/>
    <n v="8"/>
    <n v="4957"/>
    <n v="4957"/>
    <n v="135126"/>
    <n v="0"/>
  </r>
  <r>
    <x v="7"/>
    <n v="724"/>
    <n v="1"/>
    <n v="620"/>
    <s v="S2"/>
    <x v="414"/>
    <n v="8"/>
    <n v="61348"/>
    <n v="61348"/>
    <n v="468895"/>
    <n v="0"/>
  </r>
  <r>
    <x v="8"/>
    <n v="724"/>
    <n v="1"/>
    <n v="620"/>
    <s v="S2"/>
    <x v="414"/>
    <n v="8"/>
    <n v="31921"/>
    <n v="31921"/>
    <n v="475686"/>
    <n v="0"/>
  </r>
  <r>
    <x v="9"/>
    <n v="724"/>
    <n v="1"/>
    <n v="620"/>
    <s v="S2"/>
    <x v="414"/>
    <n v="8"/>
    <n v="63509"/>
    <n v="63509"/>
    <n v="645816"/>
    <n v="0"/>
  </r>
  <r>
    <x v="10"/>
    <n v="724"/>
    <n v="1"/>
    <n v="620"/>
    <s v="S2"/>
    <x v="414"/>
    <n v="8"/>
    <n v="77322"/>
    <n v="77322"/>
    <n v="983105"/>
    <n v="0"/>
  </r>
  <r>
    <x v="11"/>
    <n v="724"/>
    <n v="1"/>
    <n v="620"/>
    <s v="S2"/>
    <x v="414"/>
    <n v="8"/>
    <n v="39708"/>
    <n v="39708"/>
    <n v="557942"/>
    <n v="0"/>
  </r>
  <r>
    <x v="12"/>
    <n v="724"/>
    <n v="1"/>
    <n v="620"/>
    <s v="S2"/>
    <x v="414"/>
    <n v="8"/>
    <n v="57834"/>
    <n v="57834"/>
    <n v="537616"/>
    <n v="0"/>
  </r>
  <r>
    <x v="13"/>
    <n v="724"/>
    <n v="1"/>
    <n v="620"/>
    <s v="S2"/>
    <x v="414"/>
    <n v="8"/>
    <n v="51910"/>
    <n v="51910"/>
    <n v="462406"/>
    <n v="0"/>
  </r>
  <r>
    <x v="14"/>
    <n v="724"/>
    <n v="1"/>
    <n v="620"/>
    <s v="S2"/>
    <x v="414"/>
    <n v="8"/>
    <n v="61355"/>
    <n v="61355"/>
    <n v="617080"/>
    <n v="0"/>
  </r>
  <r>
    <x v="15"/>
    <n v="724"/>
    <n v="1"/>
    <n v="620"/>
    <s v="S2"/>
    <x v="414"/>
    <n v="8"/>
    <n v="40121"/>
    <n v="40121"/>
    <n v="743215"/>
    <n v="0"/>
  </r>
  <r>
    <x v="16"/>
    <n v="724"/>
    <n v="1"/>
    <n v="620"/>
    <s v="S2"/>
    <x v="414"/>
    <n v="8"/>
    <n v="45011"/>
    <n v="45011"/>
    <n v="867071"/>
    <n v="0"/>
  </r>
  <r>
    <x v="17"/>
    <n v="724"/>
    <n v="1"/>
    <n v="620"/>
    <s v="S2"/>
    <x v="414"/>
    <n v="8"/>
    <n v="31399"/>
    <n v="31399"/>
    <n v="750450"/>
    <n v="0"/>
  </r>
  <r>
    <x v="18"/>
    <n v="724"/>
    <n v="1"/>
    <n v="620"/>
    <s v="S2"/>
    <x v="414"/>
    <n v="8"/>
    <n v="41297"/>
    <n v="41297"/>
    <n v="824489"/>
    <n v="6"/>
  </r>
  <r>
    <x v="19"/>
    <n v="724"/>
    <n v="1"/>
    <n v="620"/>
    <s v="S2"/>
    <x v="414"/>
    <n v="8"/>
    <n v="265172"/>
    <n v="265172"/>
    <n v="1537195"/>
    <n v="6"/>
  </r>
  <r>
    <x v="20"/>
    <n v="724"/>
    <n v="1"/>
    <n v="620"/>
    <s v="S2"/>
    <x v="414"/>
    <n v="8"/>
    <n v="225593"/>
    <n v="225593"/>
    <n v="1640549"/>
    <n v="0"/>
  </r>
  <r>
    <x v="0"/>
    <n v="724"/>
    <n v="1"/>
    <n v="620"/>
    <s v="S2"/>
    <x v="415"/>
    <n v="8"/>
    <n v="26061"/>
    <n v="26061"/>
    <n v="115561"/>
    <n v="0"/>
  </r>
  <r>
    <x v="1"/>
    <n v="724"/>
    <n v="1"/>
    <n v="620"/>
    <s v="S2"/>
    <x v="415"/>
    <n v="8"/>
    <n v="22562"/>
    <n v="22562"/>
    <n v="168989"/>
    <n v="0"/>
  </r>
  <r>
    <x v="2"/>
    <n v="724"/>
    <n v="1"/>
    <n v="620"/>
    <s v="S2"/>
    <x v="415"/>
    <n v="8"/>
    <n v="10772"/>
    <n v="10772"/>
    <n v="165204"/>
    <n v="0"/>
  </r>
  <r>
    <x v="3"/>
    <n v="724"/>
    <n v="1"/>
    <n v="620"/>
    <s v="S2"/>
    <x v="415"/>
    <n v="8"/>
    <n v="25256"/>
    <n v="25256"/>
    <n v="182410"/>
    <n v="0"/>
  </r>
  <r>
    <x v="4"/>
    <n v="724"/>
    <n v="1"/>
    <n v="620"/>
    <s v="S2"/>
    <x v="415"/>
    <n v="8"/>
    <n v="32952"/>
    <n v="32952"/>
    <n v="276764"/>
    <n v="0"/>
  </r>
  <r>
    <x v="5"/>
    <n v="724"/>
    <n v="1"/>
    <n v="620"/>
    <s v="S2"/>
    <x v="415"/>
    <n v="8"/>
    <n v="5100"/>
    <n v="5100"/>
    <n v="117907"/>
    <n v="0"/>
  </r>
  <r>
    <x v="6"/>
    <n v="724"/>
    <n v="1"/>
    <n v="620"/>
    <s v="S2"/>
    <x v="415"/>
    <n v="8"/>
    <n v="11557"/>
    <n v="11557"/>
    <n v="157151"/>
    <n v="0"/>
  </r>
  <r>
    <x v="7"/>
    <n v="724"/>
    <n v="1"/>
    <n v="620"/>
    <s v="S2"/>
    <x v="415"/>
    <n v="8"/>
    <n v="20263"/>
    <n v="20263"/>
    <n v="226779"/>
    <n v="0"/>
  </r>
  <r>
    <x v="8"/>
    <n v="724"/>
    <n v="1"/>
    <n v="620"/>
    <s v="S2"/>
    <x v="415"/>
    <n v="8"/>
    <n v="23707"/>
    <n v="23707"/>
    <n v="436452"/>
    <n v="0"/>
  </r>
  <r>
    <x v="9"/>
    <n v="724"/>
    <n v="1"/>
    <n v="620"/>
    <s v="S2"/>
    <x v="415"/>
    <n v="8"/>
    <n v="67358"/>
    <n v="67358"/>
    <n v="873060"/>
    <n v="0"/>
  </r>
  <r>
    <x v="10"/>
    <n v="724"/>
    <n v="1"/>
    <n v="620"/>
    <s v="S2"/>
    <x v="415"/>
    <n v="8"/>
    <n v="84459"/>
    <n v="84459"/>
    <n v="992538"/>
    <n v="0"/>
  </r>
  <r>
    <x v="11"/>
    <n v="724"/>
    <n v="1"/>
    <n v="620"/>
    <s v="S2"/>
    <x v="415"/>
    <n v="8"/>
    <n v="130575"/>
    <n v="130575"/>
    <n v="1168830"/>
    <n v="0"/>
  </r>
  <r>
    <x v="12"/>
    <n v="724"/>
    <n v="1"/>
    <n v="620"/>
    <s v="S2"/>
    <x v="415"/>
    <n v="8"/>
    <n v="121998"/>
    <n v="121998"/>
    <n v="1079124"/>
    <n v="0"/>
  </r>
  <r>
    <x v="13"/>
    <n v="724"/>
    <n v="1"/>
    <n v="620"/>
    <s v="S2"/>
    <x v="415"/>
    <n v="8"/>
    <n v="124171"/>
    <n v="124171"/>
    <n v="1074186"/>
    <n v="0"/>
  </r>
  <r>
    <x v="14"/>
    <n v="724"/>
    <n v="1"/>
    <n v="620"/>
    <s v="S2"/>
    <x v="415"/>
    <n v="8"/>
    <n v="133337"/>
    <n v="133337"/>
    <n v="1235918"/>
    <n v="0"/>
  </r>
  <r>
    <x v="15"/>
    <n v="724"/>
    <n v="1"/>
    <n v="620"/>
    <s v="S2"/>
    <x v="415"/>
    <n v="8"/>
    <n v="102362"/>
    <n v="102362"/>
    <n v="1464782"/>
    <n v="0"/>
  </r>
  <r>
    <x v="16"/>
    <n v="724"/>
    <n v="1"/>
    <n v="620"/>
    <s v="S2"/>
    <x v="415"/>
    <n v="8"/>
    <n v="126716"/>
    <n v="126716"/>
    <n v="1808346"/>
    <n v="0"/>
  </r>
  <r>
    <x v="17"/>
    <n v="724"/>
    <n v="1"/>
    <n v="620"/>
    <s v="S2"/>
    <x v="415"/>
    <n v="8"/>
    <n v="119502"/>
    <n v="119502"/>
    <n v="1352062"/>
    <n v="0"/>
  </r>
  <r>
    <x v="18"/>
    <n v="724"/>
    <n v="1"/>
    <n v="620"/>
    <s v="S2"/>
    <x v="415"/>
    <n v="8"/>
    <n v="272818"/>
    <n v="272818"/>
    <n v="1567155"/>
    <n v="6"/>
  </r>
  <r>
    <x v="19"/>
    <n v="724"/>
    <n v="1"/>
    <n v="620"/>
    <s v="S2"/>
    <x v="415"/>
    <n v="8"/>
    <n v="226109"/>
    <n v="226109"/>
    <n v="1569191"/>
    <n v="6"/>
  </r>
  <r>
    <x v="20"/>
    <n v="724"/>
    <n v="1"/>
    <n v="620"/>
    <s v="S2"/>
    <x v="415"/>
    <n v="8"/>
    <n v="132880"/>
    <n v="132880"/>
    <n v="1808765"/>
    <n v="0"/>
  </r>
  <r>
    <x v="0"/>
    <n v="724"/>
    <n v="1"/>
    <n v="620"/>
    <s v="S2"/>
    <x v="416"/>
    <n v="8"/>
    <n v="1682477"/>
    <n v="1682477"/>
    <n v="17830144"/>
    <n v="0"/>
  </r>
  <r>
    <x v="1"/>
    <n v="724"/>
    <n v="1"/>
    <n v="620"/>
    <s v="S2"/>
    <x v="416"/>
    <n v="8"/>
    <n v="3956325"/>
    <n v="3956325"/>
    <n v="28998126"/>
    <n v="0"/>
  </r>
  <r>
    <x v="2"/>
    <n v="724"/>
    <n v="1"/>
    <n v="620"/>
    <s v="S2"/>
    <x v="416"/>
    <n v="8"/>
    <n v="5219500"/>
    <n v="5219500"/>
    <n v="51504976"/>
    <n v="0"/>
  </r>
  <r>
    <x v="3"/>
    <n v="724"/>
    <n v="1"/>
    <n v="620"/>
    <s v="S2"/>
    <x v="416"/>
    <n v="8"/>
    <n v="6688283"/>
    <n v="6688283"/>
    <n v="60250888"/>
    <n v="0"/>
  </r>
  <r>
    <x v="4"/>
    <n v="724"/>
    <n v="1"/>
    <n v="620"/>
    <s v="S2"/>
    <x v="416"/>
    <n v="8"/>
    <n v="7617009"/>
    <n v="7617009"/>
    <n v="72535960"/>
    <n v="0"/>
  </r>
  <r>
    <x v="5"/>
    <n v="724"/>
    <n v="1"/>
    <n v="620"/>
    <s v="S2"/>
    <x v="416"/>
    <n v="8"/>
    <n v="5504426"/>
    <n v="5504426"/>
    <n v="38326992"/>
    <n v="0"/>
  </r>
  <r>
    <x v="6"/>
    <n v="724"/>
    <n v="1"/>
    <n v="620"/>
    <s v="S2"/>
    <x v="416"/>
    <n v="8"/>
    <n v="6644263"/>
    <n v="6644263"/>
    <n v="58132520"/>
    <n v="0"/>
  </r>
  <r>
    <x v="7"/>
    <n v="724"/>
    <n v="1"/>
    <n v="620"/>
    <s v="S2"/>
    <x v="416"/>
    <n v="8"/>
    <n v="7635324"/>
    <n v="7635324"/>
    <n v="69124160"/>
    <n v="0"/>
  </r>
  <r>
    <x v="8"/>
    <n v="724"/>
    <n v="1"/>
    <n v="620"/>
    <s v="S2"/>
    <x v="416"/>
    <n v="8"/>
    <n v="7266811"/>
    <n v="7266811"/>
    <n v="76037992"/>
    <n v="0"/>
  </r>
  <r>
    <x v="9"/>
    <n v="724"/>
    <n v="1"/>
    <n v="620"/>
    <s v="S2"/>
    <x v="416"/>
    <n v="8"/>
    <n v="7048561"/>
    <n v="7048561"/>
    <n v="63319376"/>
    <n v="0"/>
  </r>
  <r>
    <x v="10"/>
    <n v="724"/>
    <n v="1"/>
    <n v="620"/>
    <s v="S2"/>
    <x v="416"/>
    <n v="8"/>
    <n v="7931316"/>
    <n v="7931316"/>
    <n v="70713576"/>
    <n v="0"/>
  </r>
  <r>
    <x v="11"/>
    <n v="724"/>
    <n v="1"/>
    <n v="620"/>
    <s v="S2"/>
    <x v="416"/>
    <n v="8"/>
    <n v="10906827"/>
    <n v="10906827"/>
    <n v="72125556"/>
    <n v="0"/>
  </r>
  <r>
    <x v="12"/>
    <n v="724"/>
    <n v="1"/>
    <n v="620"/>
    <s v="S2"/>
    <x v="416"/>
    <n v="8"/>
    <n v="9419428"/>
    <n v="9419428"/>
    <n v="75989130"/>
    <n v="6"/>
  </r>
  <r>
    <x v="13"/>
    <n v="724"/>
    <n v="1"/>
    <n v="620"/>
    <s v="S2"/>
    <x v="416"/>
    <n v="8"/>
    <n v="8590296"/>
    <n v="8590296"/>
    <n v="61992254"/>
    <n v="0"/>
  </r>
  <r>
    <x v="14"/>
    <n v="724"/>
    <n v="1"/>
    <n v="620"/>
    <s v="S2"/>
    <x v="416"/>
    <n v="8"/>
    <n v="10530679"/>
    <n v="10530679"/>
    <n v="72761958"/>
    <n v="0"/>
  </r>
  <r>
    <x v="15"/>
    <n v="724"/>
    <n v="1"/>
    <n v="620"/>
    <s v="S2"/>
    <x v="416"/>
    <n v="8"/>
    <n v="15034229"/>
    <n v="15034229"/>
    <n v="129653808"/>
    <n v="0"/>
  </r>
  <r>
    <x v="16"/>
    <n v="724"/>
    <n v="1"/>
    <n v="620"/>
    <s v="S2"/>
    <x v="416"/>
    <n v="8"/>
    <n v="11468716"/>
    <n v="11468716"/>
    <n v="119810541"/>
    <n v="0"/>
  </r>
  <r>
    <x v="17"/>
    <n v="724"/>
    <n v="1"/>
    <n v="620"/>
    <s v="S2"/>
    <x v="416"/>
    <n v="8"/>
    <n v="19178373"/>
    <n v="19178373"/>
    <n v="147720248"/>
    <n v="6"/>
  </r>
  <r>
    <x v="18"/>
    <n v="724"/>
    <n v="1"/>
    <n v="620"/>
    <s v="S2"/>
    <x v="416"/>
    <n v="8"/>
    <n v="11796481"/>
    <n v="11796481"/>
    <n v="119771245"/>
    <n v="6"/>
  </r>
  <r>
    <x v="19"/>
    <n v="724"/>
    <n v="1"/>
    <n v="620"/>
    <s v="S2"/>
    <x v="416"/>
    <n v="8"/>
    <n v="11386076"/>
    <n v="11386076"/>
    <n v="133640245"/>
    <n v="6"/>
  </r>
  <r>
    <x v="20"/>
    <n v="724"/>
    <n v="1"/>
    <n v="620"/>
    <s v="S2"/>
    <x v="416"/>
    <n v="8"/>
    <n v="10833501"/>
    <n v="10833501"/>
    <n v="135873116"/>
    <n v="0"/>
  </r>
  <r>
    <x v="0"/>
    <n v="724"/>
    <n v="1"/>
    <n v="620"/>
    <s v="S2"/>
    <x v="417"/>
    <n v="8"/>
    <n v="153284"/>
    <n v="153284"/>
    <n v="1988995"/>
    <n v="0"/>
  </r>
  <r>
    <x v="1"/>
    <n v="724"/>
    <n v="1"/>
    <n v="620"/>
    <s v="S2"/>
    <x v="417"/>
    <n v="8"/>
    <n v="63454"/>
    <n v="63454"/>
    <n v="471575"/>
    <n v="0"/>
  </r>
  <r>
    <x v="2"/>
    <n v="724"/>
    <n v="1"/>
    <n v="620"/>
    <s v="S2"/>
    <x v="417"/>
    <n v="8"/>
    <n v="902403"/>
    <n v="902403"/>
    <n v="1771571"/>
    <n v="0"/>
  </r>
  <r>
    <x v="3"/>
    <n v="724"/>
    <n v="1"/>
    <n v="620"/>
    <s v="S2"/>
    <x v="417"/>
    <n v="8"/>
    <n v="433617"/>
    <n v="433617"/>
    <n v="3250163"/>
    <n v="0"/>
  </r>
  <r>
    <x v="4"/>
    <n v="724"/>
    <n v="1"/>
    <n v="620"/>
    <s v="S2"/>
    <x v="417"/>
    <n v="8"/>
    <n v="599852"/>
    <n v="599852"/>
    <n v="3819018"/>
    <n v="0"/>
  </r>
  <r>
    <x v="5"/>
    <n v="724"/>
    <n v="1"/>
    <n v="620"/>
    <s v="S2"/>
    <x v="417"/>
    <n v="8"/>
    <n v="533829"/>
    <n v="533829"/>
    <n v="2327829"/>
    <n v="0"/>
  </r>
  <r>
    <x v="6"/>
    <n v="724"/>
    <n v="1"/>
    <n v="620"/>
    <s v="S2"/>
    <x v="417"/>
    <n v="8"/>
    <n v="1230516"/>
    <n v="1230516"/>
    <n v="2431599"/>
    <n v="0"/>
  </r>
  <r>
    <x v="7"/>
    <n v="724"/>
    <n v="1"/>
    <n v="620"/>
    <s v="S2"/>
    <x v="417"/>
    <n v="8"/>
    <n v="1011073"/>
    <n v="1011073"/>
    <n v="2024004"/>
    <n v="0"/>
  </r>
  <r>
    <x v="8"/>
    <n v="724"/>
    <n v="1"/>
    <n v="620"/>
    <s v="S2"/>
    <x v="417"/>
    <n v="8"/>
    <n v="291379"/>
    <n v="291379"/>
    <n v="2268185"/>
    <n v="0"/>
  </r>
  <r>
    <x v="9"/>
    <n v="724"/>
    <n v="1"/>
    <n v="620"/>
    <s v="S2"/>
    <x v="417"/>
    <n v="8"/>
    <n v="440317"/>
    <n v="440317"/>
    <n v="2550783"/>
    <n v="0"/>
  </r>
  <r>
    <x v="10"/>
    <n v="724"/>
    <n v="1"/>
    <n v="620"/>
    <s v="S2"/>
    <x v="417"/>
    <n v="8"/>
    <n v="466954"/>
    <n v="466954"/>
    <n v="3572154"/>
    <n v="0"/>
  </r>
  <r>
    <x v="11"/>
    <n v="724"/>
    <n v="1"/>
    <n v="620"/>
    <s v="S2"/>
    <x v="417"/>
    <n v="8"/>
    <n v="730951"/>
    <n v="730951"/>
    <n v="4854944"/>
    <n v="0"/>
  </r>
  <r>
    <x v="12"/>
    <n v="724"/>
    <n v="1"/>
    <n v="620"/>
    <s v="S2"/>
    <x v="417"/>
    <n v="8"/>
    <n v="822734"/>
    <n v="822734"/>
    <n v="4895442"/>
    <n v="0"/>
  </r>
  <r>
    <x v="13"/>
    <n v="724"/>
    <n v="1"/>
    <n v="620"/>
    <s v="S2"/>
    <x v="417"/>
    <n v="8"/>
    <n v="1163492"/>
    <n v="1163492"/>
    <n v="5202424"/>
    <n v="0"/>
  </r>
  <r>
    <x v="14"/>
    <n v="724"/>
    <n v="1"/>
    <n v="620"/>
    <s v="S2"/>
    <x v="417"/>
    <n v="8"/>
    <n v="866293"/>
    <n v="866293"/>
    <n v="5221075"/>
    <n v="0"/>
  </r>
  <r>
    <x v="15"/>
    <n v="724"/>
    <n v="1"/>
    <n v="620"/>
    <s v="S2"/>
    <x v="417"/>
    <n v="8"/>
    <n v="1085115"/>
    <n v="1085115"/>
    <n v="6759050"/>
    <n v="6"/>
  </r>
  <r>
    <x v="16"/>
    <n v="724"/>
    <n v="1"/>
    <n v="620"/>
    <s v="S2"/>
    <x v="417"/>
    <n v="8"/>
    <n v="1242325"/>
    <n v="1242325"/>
    <n v="8325493"/>
    <n v="0"/>
  </r>
  <r>
    <x v="17"/>
    <n v="724"/>
    <n v="1"/>
    <n v="620"/>
    <s v="S2"/>
    <x v="417"/>
    <n v="8"/>
    <n v="1161519"/>
    <n v="1161519"/>
    <n v="4649412"/>
    <n v="6"/>
  </r>
  <r>
    <x v="18"/>
    <n v="724"/>
    <n v="1"/>
    <n v="620"/>
    <s v="S2"/>
    <x v="417"/>
    <n v="8"/>
    <n v="981058"/>
    <n v="981058"/>
    <n v="4448224"/>
    <n v="6"/>
  </r>
  <r>
    <x v="19"/>
    <n v="724"/>
    <n v="1"/>
    <n v="620"/>
    <s v="S2"/>
    <x v="417"/>
    <n v="8"/>
    <n v="747595"/>
    <n v="747595"/>
    <n v="3539054"/>
    <n v="6"/>
  </r>
  <r>
    <x v="20"/>
    <n v="724"/>
    <n v="1"/>
    <n v="620"/>
    <s v="S2"/>
    <x v="417"/>
    <n v="8"/>
    <n v="374299"/>
    <n v="374299"/>
    <n v="3859869"/>
    <n v="6"/>
  </r>
  <r>
    <x v="5"/>
    <n v="724"/>
    <n v="1"/>
    <n v="620"/>
    <s v="S2"/>
    <x v="418"/>
    <n v="8"/>
    <n v="5187"/>
    <n v="5187"/>
    <n v="19779"/>
    <n v="0"/>
  </r>
  <r>
    <x v="6"/>
    <n v="724"/>
    <n v="1"/>
    <n v="620"/>
    <s v="S2"/>
    <x v="418"/>
    <n v="8"/>
    <n v="10"/>
    <n v="10"/>
    <n v="705"/>
    <n v="0"/>
  </r>
  <r>
    <x v="12"/>
    <n v="724"/>
    <n v="1"/>
    <n v="620"/>
    <s v="S2"/>
    <x v="418"/>
    <n v="8"/>
    <n v="3619"/>
    <n v="3619"/>
    <n v="10741"/>
    <n v="0"/>
  </r>
  <r>
    <x v="13"/>
    <n v="724"/>
    <n v="1"/>
    <n v="620"/>
    <s v="S2"/>
    <x v="418"/>
    <n v="8"/>
    <n v="1104"/>
    <n v="1104"/>
    <n v="7331"/>
    <n v="0"/>
  </r>
  <r>
    <x v="14"/>
    <n v="724"/>
    <n v="1"/>
    <n v="620"/>
    <s v="S2"/>
    <x v="418"/>
    <n v="2"/>
    <n v="1002"/>
    <n v="500"/>
    <n v="2624"/>
    <n v="0"/>
  </r>
  <r>
    <x v="16"/>
    <n v="724"/>
    <n v="1"/>
    <n v="620"/>
    <s v="S2"/>
    <x v="418"/>
    <n v="2"/>
    <n v="1275"/>
    <n v="10307"/>
    <n v="22884"/>
    <n v="0"/>
  </r>
  <r>
    <x v="17"/>
    <n v="724"/>
    <n v="1"/>
    <n v="620"/>
    <s v="S2"/>
    <x v="418"/>
    <n v="1"/>
    <m/>
    <n v="25868"/>
    <n v="53329"/>
    <n v="0"/>
  </r>
  <r>
    <x v="18"/>
    <n v="724"/>
    <n v="1"/>
    <n v="620"/>
    <s v="S2"/>
    <x v="418"/>
    <n v="8"/>
    <n v="348"/>
    <n v="348"/>
    <n v="902"/>
    <n v="6"/>
  </r>
  <r>
    <x v="19"/>
    <n v="724"/>
    <n v="1"/>
    <n v="620"/>
    <s v="S2"/>
    <x v="418"/>
    <n v="2"/>
    <n v="800"/>
    <n v="552"/>
    <n v="9014"/>
    <n v="4"/>
  </r>
  <r>
    <x v="20"/>
    <n v="724"/>
    <n v="1"/>
    <n v="620"/>
    <s v="S2"/>
    <x v="418"/>
    <n v="2"/>
    <n v="46"/>
    <n v="900"/>
    <n v="2739"/>
    <n v="0"/>
  </r>
  <r>
    <x v="0"/>
    <n v="724"/>
    <n v="1"/>
    <n v="620"/>
    <s v="S2"/>
    <x v="419"/>
    <n v="8"/>
    <n v="7136"/>
    <n v="7136"/>
    <n v="34249"/>
    <n v="0"/>
  </r>
  <r>
    <x v="1"/>
    <n v="724"/>
    <n v="1"/>
    <n v="620"/>
    <s v="S2"/>
    <x v="419"/>
    <n v="8"/>
    <n v="14937"/>
    <n v="14937"/>
    <n v="106229"/>
    <n v="0"/>
  </r>
  <r>
    <x v="2"/>
    <n v="724"/>
    <n v="1"/>
    <n v="620"/>
    <s v="S2"/>
    <x v="419"/>
    <n v="8"/>
    <n v="23492"/>
    <n v="23492"/>
    <n v="77275"/>
    <n v="0"/>
  </r>
  <r>
    <x v="3"/>
    <n v="724"/>
    <n v="1"/>
    <n v="620"/>
    <s v="S2"/>
    <x v="419"/>
    <n v="8"/>
    <n v="12585"/>
    <n v="12585"/>
    <n v="48493"/>
    <n v="0"/>
  </r>
  <r>
    <x v="4"/>
    <n v="724"/>
    <n v="1"/>
    <n v="620"/>
    <s v="S2"/>
    <x v="419"/>
    <n v="8"/>
    <n v="222"/>
    <n v="222"/>
    <n v="14835"/>
    <n v="0"/>
  </r>
  <r>
    <x v="6"/>
    <n v="724"/>
    <n v="1"/>
    <n v="620"/>
    <s v="S2"/>
    <x v="419"/>
    <n v="8"/>
    <n v="6437"/>
    <n v="6437"/>
    <n v="56849"/>
    <n v="0"/>
  </r>
  <r>
    <x v="7"/>
    <n v="724"/>
    <n v="1"/>
    <n v="620"/>
    <s v="S2"/>
    <x v="419"/>
    <n v="8"/>
    <n v="2937"/>
    <n v="2937"/>
    <n v="41416"/>
    <n v="0"/>
  </r>
  <r>
    <x v="8"/>
    <n v="724"/>
    <n v="1"/>
    <n v="620"/>
    <s v="S2"/>
    <x v="419"/>
    <n v="8"/>
    <n v="6886"/>
    <n v="6886"/>
    <n v="115358"/>
    <n v="0"/>
  </r>
  <r>
    <x v="9"/>
    <n v="724"/>
    <n v="1"/>
    <n v="620"/>
    <s v="S2"/>
    <x v="419"/>
    <n v="8"/>
    <n v="6722"/>
    <n v="6722"/>
    <n v="198161"/>
    <n v="0"/>
  </r>
  <r>
    <x v="10"/>
    <n v="724"/>
    <n v="1"/>
    <n v="620"/>
    <s v="S2"/>
    <x v="419"/>
    <n v="1"/>
    <n v="0"/>
    <n v="0"/>
    <n v="156154"/>
    <n v="0"/>
  </r>
  <r>
    <x v="11"/>
    <n v="724"/>
    <n v="1"/>
    <n v="620"/>
    <s v="S2"/>
    <x v="419"/>
    <n v="8"/>
    <n v="11296"/>
    <n v="11296"/>
    <n v="283218"/>
    <n v="0"/>
  </r>
  <r>
    <x v="12"/>
    <n v="724"/>
    <n v="1"/>
    <n v="620"/>
    <s v="S2"/>
    <x v="419"/>
    <n v="2"/>
    <n v="3334"/>
    <n v="5370"/>
    <n v="116366"/>
    <n v="6"/>
  </r>
  <r>
    <x v="13"/>
    <n v="724"/>
    <n v="1"/>
    <n v="620"/>
    <s v="S2"/>
    <x v="419"/>
    <n v="2"/>
    <n v="35821"/>
    <n v="107094"/>
    <n v="178146"/>
    <n v="6"/>
  </r>
  <r>
    <x v="14"/>
    <n v="724"/>
    <n v="1"/>
    <n v="620"/>
    <s v="S2"/>
    <x v="419"/>
    <n v="2"/>
    <n v="62129"/>
    <n v="5523"/>
    <n v="84803"/>
    <n v="6"/>
  </r>
  <r>
    <x v="15"/>
    <n v="724"/>
    <n v="1"/>
    <n v="620"/>
    <s v="S2"/>
    <x v="419"/>
    <n v="2"/>
    <n v="6824"/>
    <n v="14481"/>
    <n v="268400"/>
    <n v="6"/>
  </r>
  <r>
    <x v="16"/>
    <n v="724"/>
    <n v="1"/>
    <n v="620"/>
    <s v="S2"/>
    <x v="419"/>
    <n v="2"/>
    <n v="14896"/>
    <n v="38194"/>
    <n v="807991"/>
    <n v="6"/>
  </r>
  <r>
    <x v="17"/>
    <n v="724"/>
    <n v="1"/>
    <n v="620"/>
    <s v="S2"/>
    <x v="419"/>
    <n v="2"/>
    <n v="48270"/>
    <n v="7496"/>
    <n v="1279396"/>
    <n v="6"/>
  </r>
  <r>
    <x v="18"/>
    <n v="724"/>
    <n v="1"/>
    <n v="620"/>
    <s v="S2"/>
    <x v="419"/>
    <n v="2"/>
    <n v="37197"/>
    <n v="103489"/>
    <n v="1575168"/>
    <n v="6"/>
  </r>
  <r>
    <x v="19"/>
    <n v="724"/>
    <n v="1"/>
    <n v="620"/>
    <s v="S2"/>
    <x v="419"/>
    <n v="2"/>
    <n v="61552"/>
    <n v="24128"/>
    <n v="687702"/>
    <n v="4"/>
  </r>
  <r>
    <x v="20"/>
    <n v="724"/>
    <n v="1"/>
    <n v="620"/>
    <s v="S2"/>
    <x v="419"/>
    <n v="2"/>
    <n v="43338"/>
    <n v="61406"/>
    <n v="470437"/>
    <n v="0"/>
  </r>
  <r>
    <x v="0"/>
    <n v="724"/>
    <n v="1"/>
    <n v="620"/>
    <s v="S2"/>
    <x v="420"/>
    <n v="8"/>
    <n v="7062"/>
    <n v="7062"/>
    <n v="22776"/>
    <n v="0"/>
  </r>
  <r>
    <x v="1"/>
    <n v="724"/>
    <n v="1"/>
    <n v="620"/>
    <s v="S2"/>
    <x v="420"/>
    <n v="8"/>
    <n v="15500"/>
    <n v="15500"/>
    <n v="24761"/>
    <n v="0"/>
  </r>
  <r>
    <x v="2"/>
    <n v="724"/>
    <n v="1"/>
    <n v="620"/>
    <s v="S2"/>
    <x v="420"/>
    <n v="8"/>
    <n v="29667"/>
    <n v="29667"/>
    <n v="68336"/>
    <n v="0"/>
  </r>
  <r>
    <x v="3"/>
    <n v="724"/>
    <n v="1"/>
    <n v="620"/>
    <s v="S2"/>
    <x v="420"/>
    <n v="8"/>
    <n v="27097"/>
    <n v="27097"/>
    <n v="71938"/>
    <n v="0"/>
  </r>
  <r>
    <x v="4"/>
    <n v="724"/>
    <n v="1"/>
    <n v="620"/>
    <s v="S2"/>
    <x v="420"/>
    <n v="8"/>
    <n v="51964"/>
    <n v="51964"/>
    <n v="119503"/>
    <n v="0"/>
  </r>
  <r>
    <x v="5"/>
    <n v="724"/>
    <n v="1"/>
    <n v="620"/>
    <s v="S2"/>
    <x v="420"/>
    <n v="8"/>
    <n v="4687"/>
    <n v="4687"/>
    <n v="44564"/>
    <n v="0"/>
  </r>
  <r>
    <x v="6"/>
    <n v="724"/>
    <n v="1"/>
    <n v="620"/>
    <s v="S2"/>
    <x v="420"/>
    <n v="8"/>
    <n v="0"/>
    <n v="0"/>
    <n v="27191"/>
    <n v="0"/>
  </r>
  <r>
    <x v="7"/>
    <n v="724"/>
    <n v="1"/>
    <n v="620"/>
    <s v="S2"/>
    <x v="420"/>
    <n v="8"/>
    <n v="9437"/>
    <n v="9437"/>
    <n v="127687"/>
    <n v="0"/>
  </r>
  <r>
    <x v="8"/>
    <n v="724"/>
    <n v="1"/>
    <n v="620"/>
    <s v="S2"/>
    <x v="420"/>
    <n v="8"/>
    <n v="13562"/>
    <n v="13562"/>
    <n v="150782"/>
    <n v="0"/>
  </r>
  <r>
    <x v="9"/>
    <n v="724"/>
    <n v="1"/>
    <n v="620"/>
    <s v="S2"/>
    <x v="420"/>
    <n v="8"/>
    <n v="8250"/>
    <n v="8250"/>
    <n v="86711"/>
    <n v="0"/>
  </r>
  <r>
    <x v="10"/>
    <n v="724"/>
    <n v="1"/>
    <n v="620"/>
    <s v="S2"/>
    <x v="420"/>
    <n v="8"/>
    <n v="16199"/>
    <n v="16199"/>
    <n v="218278"/>
    <n v="0"/>
  </r>
  <r>
    <x v="11"/>
    <n v="724"/>
    <n v="1"/>
    <n v="620"/>
    <s v="S2"/>
    <x v="420"/>
    <n v="8"/>
    <n v="13375"/>
    <n v="13375"/>
    <n v="153743"/>
    <n v="0"/>
  </r>
  <r>
    <x v="12"/>
    <n v="724"/>
    <n v="1"/>
    <n v="620"/>
    <s v="S2"/>
    <x v="420"/>
    <n v="1"/>
    <m/>
    <n v="9899"/>
    <n v="79895"/>
    <n v="0"/>
  </r>
  <r>
    <x v="13"/>
    <n v="724"/>
    <n v="1"/>
    <n v="620"/>
    <s v="S2"/>
    <x v="420"/>
    <n v="2"/>
    <n v="3733"/>
    <n v="5734"/>
    <n v="51346"/>
    <n v="2"/>
  </r>
  <r>
    <x v="14"/>
    <n v="724"/>
    <n v="1"/>
    <n v="620"/>
    <s v="S2"/>
    <x v="420"/>
    <n v="2"/>
    <n v="2066"/>
    <n v="1958"/>
    <n v="24941"/>
    <n v="2"/>
  </r>
  <r>
    <x v="16"/>
    <n v="724"/>
    <n v="1"/>
    <n v="620"/>
    <s v="S2"/>
    <x v="420"/>
    <n v="2"/>
    <n v="408"/>
    <n v="2943"/>
    <n v="9071"/>
    <n v="2"/>
  </r>
  <r>
    <x v="17"/>
    <n v="724"/>
    <n v="1"/>
    <n v="620"/>
    <s v="S2"/>
    <x v="420"/>
    <n v="2"/>
    <n v="56"/>
    <n v="362"/>
    <n v="2714"/>
    <n v="0"/>
  </r>
  <r>
    <x v="18"/>
    <n v="724"/>
    <n v="1"/>
    <n v="620"/>
    <s v="S2"/>
    <x v="420"/>
    <n v="2"/>
    <n v="641"/>
    <n v="1853"/>
    <n v="14234"/>
    <n v="6"/>
  </r>
  <r>
    <x v="19"/>
    <n v="724"/>
    <n v="1"/>
    <n v="620"/>
    <s v="S2"/>
    <x v="420"/>
    <n v="2"/>
    <n v="272"/>
    <n v="1818"/>
    <n v="38296"/>
    <n v="4"/>
  </r>
  <r>
    <x v="20"/>
    <n v="724"/>
    <n v="1"/>
    <n v="620"/>
    <s v="S2"/>
    <x v="420"/>
    <n v="2"/>
    <n v="1558"/>
    <n v="3022"/>
    <n v="20717"/>
    <n v="0"/>
  </r>
  <r>
    <x v="0"/>
    <n v="724"/>
    <n v="1"/>
    <n v="620"/>
    <s v="S2"/>
    <x v="421"/>
    <n v="8"/>
    <n v="46851"/>
    <n v="46851"/>
    <n v="264386"/>
    <n v="0"/>
  </r>
  <r>
    <x v="1"/>
    <n v="724"/>
    <n v="1"/>
    <n v="620"/>
    <s v="S2"/>
    <x v="421"/>
    <n v="8"/>
    <n v="174190"/>
    <n v="174190"/>
    <n v="721321"/>
    <n v="0"/>
  </r>
  <r>
    <x v="2"/>
    <n v="724"/>
    <n v="1"/>
    <n v="620"/>
    <s v="S2"/>
    <x v="421"/>
    <n v="8"/>
    <n v="190412"/>
    <n v="190412"/>
    <n v="1132929"/>
    <n v="0"/>
  </r>
  <r>
    <x v="3"/>
    <n v="724"/>
    <n v="1"/>
    <n v="620"/>
    <s v="S2"/>
    <x v="421"/>
    <n v="8"/>
    <n v="171051"/>
    <n v="171051"/>
    <n v="979011"/>
    <n v="0"/>
  </r>
  <r>
    <x v="4"/>
    <n v="724"/>
    <n v="1"/>
    <n v="620"/>
    <s v="S2"/>
    <x v="421"/>
    <n v="8"/>
    <n v="138382"/>
    <n v="138382"/>
    <n v="814017"/>
    <n v="0"/>
  </r>
  <r>
    <x v="5"/>
    <n v="724"/>
    <n v="1"/>
    <n v="620"/>
    <s v="S2"/>
    <x v="421"/>
    <n v="8"/>
    <n v="93006"/>
    <n v="93006"/>
    <n v="551724"/>
    <n v="0"/>
  </r>
  <r>
    <x v="6"/>
    <n v="724"/>
    <n v="1"/>
    <n v="620"/>
    <s v="S2"/>
    <x v="421"/>
    <n v="8"/>
    <n v="74195"/>
    <n v="74195"/>
    <n v="334769"/>
    <n v="0"/>
  </r>
  <r>
    <x v="7"/>
    <n v="724"/>
    <n v="1"/>
    <n v="620"/>
    <s v="S2"/>
    <x v="421"/>
    <n v="8"/>
    <n v="83921"/>
    <n v="83921"/>
    <n v="452927"/>
    <n v="0"/>
  </r>
  <r>
    <x v="8"/>
    <n v="724"/>
    <n v="1"/>
    <n v="620"/>
    <s v="S2"/>
    <x v="421"/>
    <n v="8"/>
    <n v="84715"/>
    <n v="84715"/>
    <n v="441919"/>
    <n v="0"/>
  </r>
  <r>
    <x v="9"/>
    <n v="724"/>
    <n v="1"/>
    <n v="620"/>
    <s v="S2"/>
    <x v="421"/>
    <n v="8"/>
    <n v="96815"/>
    <n v="96815"/>
    <n v="416365"/>
    <n v="0"/>
  </r>
  <r>
    <x v="10"/>
    <n v="724"/>
    <n v="1"/>
    <n v="620"/>
    <s v="S2"/>
    <x v="421"/>
    <n v="8"/>
    <n v="23632"/>
    <n v="23632"/>
    <n v="405068"/>
    <n v="0"/>
  </r>
  <r>
    <x v="11"/>
    <n v="724"/>
    <n v="1"/>
    <n v="620"/>
    <s v="S2"/>
    <x v="421"/>
    <n v="8"/>
    <n v="36240"/>
    <n v="36240"/>
    <n v="629297"/>
    <n v="0"/>
  </r>
  <r>
    <x v="12"/>
    <n v="724"/>
    <n v="1"/>
    <n v="620"/>
    <s v="S2"/>
    <x v="421"/>
    <n v="2"/>
    <n v="43704"/>
    <n v="2759"/>
    <n v="487915"/>
    <n v="4"/>
  </r>
  <r>
    <x v="13"/>
    <n v="724"/>
    <n v="1"/>
    <n v="620"/>
    <s v="S2"/>
    <x v="421"/>
    <n v="2"/>
    <n v="37994"/>
    <n v="56884"/>
    <n v="390755"/>
    <n v="4"/>
  </r>
  <r>
    <x v="14"/>
    <n v="724"/>
    <n v="1"/>
    <n v="620"/>
    <s v="S2"/>
    <x v="421"/>
    <n v="2"/>
    <n v="47087"/>
    <n v="75797"/>
    <n v="612091"/>
    <n v="4"/>
  </r>
  <r>
    <x v="15"/>
    <n v="724"/>
    <n v="1"/>
    <n v="620"/>
    <s v="S2"/>
    <x v="421"/>
    <n v="2"/>
    <n v="42598"/>
    <n v="86032"/>
    <n v="633377"/>
    <n v="4"/>
  </r>
  <r>
    <x v="16"/>
    <n v="724"/>
    <n v="1"/>
    <n v="620"/>
    <s v="S2"/>
    <x v="421"/>
    <n v="2"/>
    <n v="49379"/>
    <n v="68977"/>
    <n v="717082"/>
    <n v="4"/>
  </r>
  <r>
    <x v="17"/>
    <n v="724"/>
    <n v="1"/>
    <n v="620"/>
    <s v="S2"/>
    <x v="421"/>
    <n v="2"/>
    <n v="54134"/>
    <n v="76485"/>
    <n v="829969"/>
    <n v="6"/>
  </r>
  <r>
    <x v="18"/>
    <n v="724"/>
    <n v="1"/>
    <n v="620"/>
    <s v="S2"/>
    <x v="421"/>
    <n v="1"/>
    <m/>
    <n v="5113"/>
    <n v="105871"/>
    <n v="4"/>
  </r>
  <r>
    <x v="19"/>
    <n v="724"/>
    <n v="1"/>
    <n v="620"/>
    <s v="S2"/>
    <x v="421"/>
    <n v="2"/>
    <n v="86894"/>
    <n v="27086"/>
    <n v="833614"/>
    <n v="4"/>
  </r>
  <r>
    <x v="20"/>
    <n v="724"/>
    <n v="1"/>
    <n v="620"/>
    <s v="S2"/>
    <x v="421"/>
    <n v="2"/>
    <n v="33236"/>
    <n v="87727"/>
    <n v="1109313"/>
    <n v="0"/>
  </r>
  <r>
    <x v="0"/>
    <n v="724"/>
    <n v="1"/>
    <n v="620"/>
    <s v="S2"/>
    <x v="422"/>
    <n v="8"/>
    <n v="887983"/>
    <n v="887983"/>
    <n v="2366868"/>
    <n v="0"/>
  </r>
  <r>
    <x v="1"/>
    <n v="724"/>
    <n v="1"/>
    <n v="620"/>
    <s v="S2"/>
    <x v="422"/>
    <n v="8"/>
    <n v="763994"/>
    <n v="763994"/>
    <n v="2260389"/>
    <n v="0"/>
  </r>
  <r>
    <x v="2"/>
    <n v="724"/>
    <n v="1"/>
    <n v="620"/>
    <s v="S2"/>
    <x v="422"/>
    <n v="8"/>
    <n v="529670"/>
    <n v="529670"/>
    <n v="1894961"/>
    <n v="0"/>
  </r>
  <r>
    <x v="3"/>
    <n v="724"/>
    <n v="1"/>
    <n v="620"/>
    <s v="S2"/>
    <x v="422"/>
    <n v="8"/>
    <n v="441166"/>
    <n v="441166"/>
    <n v="1479572"/>
    <n v="0"/>
  </r>
  <r>
    <x v="4"/>
    <n v="724"/>
    <n v="1"/>
    <n v="620"/>
    <s v="S2"/>
    <x v="422"/>
    <n v="8"/>
    <n v="360315"/>
    <n v="360315"/>
    <n v="1284240"/>
    <n v="0"/>
  </r>
  <r>
    <x v="5"/>
    <n v="724"/>
    <n v="1"/>
    <n v="620"/>
    <s v="S2"/>
    <x v="422"/>
    <n v="8"/>
    <n v="236463"/>
    <n v="236463"/>
    <n v="825311"/>
    <n v="0"/>
  </r>
  <r>
    <x v="6"/>
    <n v="724"/>
    <n v="1"/>
    <n v="620"/>
    <s v="S2"/>
    <x v="422"/>
    <n v="8"/>
    <n v="206225"/>
    <n v="206225"/>
    <n v="885346"/>
    <n v="0"/>
  </r>
  <r>
    <x v="7"/>
    <n v="724"/>
    <n v="1"/>
    <n v="620"/>
    <s v="S2"/>
    <x v="422"/>
    <n v="8"/>
    <n v="139868"/>
    <n v="139868"/>
    <n v="810988"/>
    <n v="0"/>
  </r>
  <r>
    <x v="8"/>
    <n v="724"/>
    <n v="1"/>
    <n v="620"/>
    <s v="S2"/>
    <x v="422"/>
    <n v="8"/>
    <n v="165588"/>
    <n v="165588"/>
    <n v="952520"/>
    <n v="0"/>
  </r>
  <r>
    <x v="9"/>
    <n v="724"/>
    <n v="1"/>
    <n v="620"/>
    <s v="S2"/>
    <x v="422"/>
    <n v="8"/>
    <n v="208298"/>
    <n v="208298"/>
    <n v="892846"/>
    <n v="0"/>
  </r>
  <r>
    <x v="10"/>
    <n v="724"/>
    <n v="1"/>
    <n v="620"/>
    <s v="S2"/>
    <x v="422"/>
    <n v="1"/>
    <n v="0"/>
    <n v="0"/>
    <n v="681891"/>
    <n v="0"/>
  </r>
  <r>
    <x v="11"/>
    <n v="724"/>
    <n v="1"/>
    <n v="620"/>
    <s v="S2"/>
    <x v="422"/>
    <n v="1"/>
    <n v="0"/>
    <n v="0"/>
    <n v="683304"/>
    <n v="0"/>
  </r>
  <r>
    <x v="12"/>
    <n v="724"/>
    <n v="1"/>
    <n v="620"/>
    <s v="S2"/>
    <x v="422"/>
    <n v="2"/>
    <n v="84558"/>
    <n v="13413"/>
    <n v="492709"/>
    <n v="6"/>
  </r>
  <r>
    <x v="13"/>
    <n v="724"/>
    <n v="1"/>
    <n v="620"/>
    <s v="S2"/>
    <x v="422"/>
    <n v="2"/>
    <n v="166215"/>
    <n v="40648"/>
    <n v="842955"/>
    <n v="6"/>
  </r>
  <r>
    <x v="14"/>
    <n v="724"/>
    <n v="1"/>
    <n v="620"/>
    <s v="S2"/>
    <x v="422"/>
    <n v="2"/>
    <n v="178076"/>
    <n v="166503"/>
    <n v="546626"/>
    <n v="6"/>
  </r>
  <r>
    <x v="15"/>
    <n v="724"/>
    <n v="1"/>
    <n v="620"/>
    <s v="S2"/>
    <x v="422"/>
    <n v="2"/>
    <n v="141847"/>
    <n v="25450"/>
    <n v="892683"/>
    <n v="4"/>
  </r>
  <r>
    <x v="16"/>
    <n v="724"/>
    <n v="1"/>
    <n v="620"/>
    <s v="S2"/>
    <x v="422"/>
    <n v="2"/>
    <n v="330735"/>
    <n v="104760"/>
    <n v="2357625"/>
    <n v="6"/>
  </r>
  <r>
    <x v="17"/>
    <n v="724"/>
    <n v="1"/>
    <n v="620"/>
    <s v="S2"/>
    <x v="422"/>
    <n v="2"/>
    <n v="240622"/>
    <n v="15639"/>
    <n v="2308656"/>
    <n v="6"/>
  </r>
  <r>
    <x v="18"/>
    <n v="724"/>
    <n v="1"/>
    <n v="620"/>
    <s v="S2"/>
    <x v="422"/>
    <n v="1"/>
    <m/>
    <n v="155031"/>
    <n v="1865425"/>
    <n v="4"/>
  </r>
  <r>
    <x v="19"/>
    <n v="724"/>
    <n v="1"/>
    <n v="620"/>
    <s v="S2"/>
    <x v="422"/>
    <n v="2"/>
    <n v="325604"/>
    <n v="170937"/>
    <n v="2843828"/>
    <n v="4"/>
  </r>
  <r>
    <x v="20"/>
    <n v="724"/>
    <n v="1"/>
    <n v="620"/>
    <s v="S2"/>
    <x v="422"/>
    <n v="2"/>
    <n v="380442"/>
    <n v="463967"/>
    <n v="3364066"/>
    <n v="0"/>
  </r>
  <r>
    <x v="0"/>
    <n v="724"/>
    <n v="1"/>
    <n v="620"/>
    <s v="S2"/>
    <x v="423"/>
    <n v="8"/>
    <n v="411732"/>
    <n v="411732"/>
    <n v="1342018"/>
    <n v="0"/>
  </r>
  <r>
    <x v="1"/>
    <n v="724"/>
    <n v="1"/>
    <n v="620"/>
    <s v="S2"/>
    <x v="423"/>
    <n v="8"/>
    <n v="530318"/>
    <n v="530318"/>
    <n v="1718217"/>
    <n v="0"/>
  </r>
  <r>
    <x v="2"/>
    <n v="724"/>
    <n v="1"/>
    <n v="620"/>
    <s v="S2"/>
    <x v="423"/>
    <n v="8"/>
    <n v="492883"/>
    <n v="492883"/>
    <n v="1623856"/>
    <n v="0"/>
  </r>
  <r>
    <x v="3"/>
    <n v="724"/>
    <n v="1"/>
    <n v="620"/>
    <s v="S2"/>
    <x v="423"/>
    <n v="8"/>
    <n v="483848"/>
    <n v="483848"/>
    <n v="1521654"/>
    <n v="0"/>
  </r>
  <r>
    <x v="4"/>
    <n v="724"/>
    <n v="1"/>
    <n v="620"/>
    <s v="S2"/>
    <x v="423"/>
    <n v="8"/>
    <n v="355912"/>
    <n v="355912"/>
    <n v="1287884"/>
    <n v="0"/>
  </r>
  <r>
    <x v="5"/>
    <n v="724"/>
    <n v="1"/>
    <n v="620"/>
    <s v="S2"/>
    <x v="423"/>
    <n v="8"/>
    <n v="231279"/>
    <n v="231279"/>
    <n v="917838"/>
    <n v="0"/>
  </r>
  <r>
    <x v="6"/>
    <n v="724"/>
    <n v="1"/>
    <n v="620"/>
    <s v="S2"/>
    <x v="423"/>
    <n v="8"/>
    <n v="322986"/>
    <n v="322986"/>
    <n v="1193223"/>
    <n v="0"/>
  </r>
  <r>
    <x v="7"/>
    <n v="724"/>
    <n v="1"/>
    <n v="620"/>
    <s v="S2"/>
    <x v="423"/>
    <n v="8"/>
    <n v="496127"/>
    <n v="496127"/>
    <n v="1684585"/>
    <n v="0"/>
  </r>
  <r>
    <x v="8"/>
    <n v="724"/>
    <n v="1"/>
    <n v="620"/>
    <s v="S2"/>
    <x v="423"/>
    <n v="8"/>
    <n v="332044"/>
    <n v="332044"/>
    <n v="1569329"/>
    <n v="0"/>
  </r>
  <r>
    <x v="9"/>
    <n v="724"/>
    <n v="1"/>
    <n v="620"/>
    <s v="S2"/>
    <x v="423"/>
    <n v="8"/>
    <n v="386098"/>
    <n v="386098"/>
    <n v="1354173"/>
    <n v="0"/>
  </r>
  <r>
    <x v="10"/>
    <n v="724"/>
    <n v="1"/>
    <n v="620"/>
    <s v="S2"/>
    <x v="423"/>
    <n v="1"/>
    <n v="0"/>
    <n v="0"/>
    <n v="1898288"/>
    <n v="0"/>
  </r>
  <r>
    <x v="11"/>
    <n v="724"/>
    <n v="1"/>
    <n v="620"/>
    <s v="S2"/>
    <x v="423"/>
    <n v="8"/>
    <n v="49268"/>
    <n v="49268"/>
    <n v="1808855"/>
    <n v="0"/>
  </r>
  <r>
    <x v="12"/>
    <n v="724"/>
    <n v="1"/>
    <n v="620"/>
    <s v="S2"/>
    <x v="423"/>
    <n v="1"/>
    <m/>
    <n v="56372"/>
    <n v="1465844"/>
    <n v="4"/>
  </r>
  <r>
    <x v="13"/>
    <n v="724"/>
    <n v="1"/>
    <n v="620"/>
    <s v="S2"/>
    <x v="423"/>
    <n v="1"/>
    <m/>
    <n v="375420"/>
    <n v="1300089"/>
    <n v="4"/>
  </r>
  <r>
    <x v="14"/>
    <n v="724"/>
    <n v="1"/>
    <n v="620"/>
    <s v="S2"/>
    <x v="423"/>
    <n v="2"/>
    <n v="261300"/>
    <n v="590286"/>
    <n v="1805599"/>
    <n v="6"/>
  </r>
  <r>
    <x v="15"/>
    <n v="724"/>
    <n v="1"/>
    <n v="620"/>
    <s v="S2"/>
    <x v="423"/>
    <n v="1"/>
    <m/>
    <n v="511136"/>
    <n v="2429770"/>
    <n v="4"/>
  </r>
  <r>
    <x v="16"/>
    <n v="724"/>
    <n v="1"/>
    <n v="620"/>
    <s v="S2"/>
    <x v="423"/>
    <n v="2"/>
    <n v="408664"/>
    <n v="33604"/>
    <n v="4236653"/>
    <n v="4"/>
  </r>
  <r>
    <x v="17"/>
    <n v="724"/>
    <n v="1"/>
    <n v="620"/>
    <s v="S2"/>
    <x v="423"/>
    <n v="2"/>
    <n v="190295"/>
    <n v="237418"/>
    <n v="1981584"/>
    <n v="6"/>
  </r>
  <r>
    <x v="18"/>
    <n v="724"/>
    <n v="1"/>
    <n v="620"/>
    <s v="S2"/>
    <x v="423"/>
    <n v="1"/>
    <m/>
    <n v="74169"/>
    <n v="1099700"/>
    <n v="4"/>
  </r>
  <r>
    <x v="19"/>
    <n v="724"/>
    <n v="1"/>
    <n v="620"/>
    <s v="S2"/>
    <x v="423"/>
    <n v="2"/>
    <n v="210000"/>
    <n v="86343"/>
    <n v="1942260"/>
    <n v="4"/>
  </r>
  <r>
    <x v="20"/>
    <n v="724"/>
    <n v="1"/>
    <n v="620"/>
    <s v="S2"/>
    <x v="423"/>
    <n v="2"/>
    <n v="62837845"/>
    <n v="318810"/>
    <n v="3382736"/>
    <n v="0"/>
  </r>
  <r>
    <x v="0"/>
    <n v="724"/>
    <n v="1"/>
    <n v="620"/>
    <s v="S2"/>
    <x v="424"/>
    <n v="8"/>
    <n v="1562"/>
    <n v="1562"/>
    <n v="3711"/>
    <n v="0"/>
  </r>
  <r>
    <x v="1"/>
    <n v="724"/>
    <n v="1"/>
    <n v="620"/>
    <s v="S2"/>
    <x v="424"/>
    <n v="8"/>
    <n v="7874"/>
    <n v="7874"/>
    <n v="18620"/>
    <n v="0"/>
  </r>
  <r>
    <x v="2"/>
    <n v="724"/>
    <n v="1"/>
    <n v="620"/>
    <s v="S2"/>
    <x v="424"/>
    <n v="8"/>
    <n v="7812"/>
    <n v="7812"/>
    <n v="20141"/>
    <n v="0"/>
  </r>
  <r>
    <x v="4"/>
    <n v="724"/>
    <n v="1"/>
    <n v="620"/>
    <s v="S2"/>
    <x v="424"/>
    <n v="8"/>
    <n v="6750"/>
    <n v="6750"/>
    <n v="6737"/>
    <n v="0"/>
  </r>
  <r>
    <x v="5"/>
    <n v="724"/>
    <n v="1"/>
    <n v="620"/>
    <s v="S2"/>
    <x v="424"/>
    <n v="8"/>
    <n v="5812"/>
    <n v="5812"/>
    <n v="25977"/>
    <n v="0"/>
  </r>
  <r>
    <x v="6"/>
    <n v="724"/>
    <n v="1"/>
    <n v="620"/>
    <s v="S2"/>
    <x v="424"/>
    <n v="8"/>
    <n v="4250"/>
    <n v="4250"/>
    <n v="13621"/>
    <n v="0"/>
  </r>
  <r>
    <x v="7"/>
    <n v="724"/>
    <n v="1"/>
    <n v="620"/>
    <s v="S2"/>
    <x v="424"/>
    <n v="8"/>
    <n v="8312"/>
    <n v="8312"/>
    <n v="10675"/>
    <n v="0"/>
  </r>
  <r>
    <x v="8"/>
    <n v="724"/>
    <n v="1"/>
    <n v="620"/>
    <s v="S2"/>
    <x v="424"/>
    <n v="8"/>
    <n v="13026"/>
    <n v="13026"/>
    <n v="51710"/>
    <n v="0"/>
  </r>
  <r>
    <x v="9"/>
    <n v="724"/>
    <n v="1"/>
    <n v="620"/>
    <s v="S2"/>
    <x v="424"/>
    <n v="8"/>
    <n v="18034"/>
    <n v="18034"/>
    <n v="64334"/>
    <n v="0"/>
  </r>
  <r>
    <x v="12"/>
    <n v="724"/>
    <n v="1"/>
    <n v="620"/>
    <s v="S2"/>
    <x v="424"/>
    <n v="8"/>
    <n v="254"/>
    <n v="254"/>
    <n v="1200"/>
    <n v="6"/>
  </r>
  <r>
    <x v="13"/>
    <n v="724"/>
    <n v="1"/>
    <n v="620"/>
    <s v="S2"/>
    <x v="424"/>
    <n v="8"/>
    <n v="96"/>
    <n v="96"/>
    <n v="1169"/>
    <n v="0"/>
  </r>
  <r>
    <x v="14"/>
    <n v="724"/>
    <n v="1"/>
    <n v="620"/>
    <s v="S2"/>
    <x v="424"/>
    <n v="8"/>
    <n v="56092"/>
    <n v="56092"/>
    <n v="75664"/>
    <n v="0"/>
  </r>
  <r>
    <x v="15"/>
    <n v="724"/>
    <n v="1"/>
    <n v="620"/>
    <s v="S2"/>
    <x v="424"/>
    <n v="8"/>
    <n v="113668"/>
    <n v="113668"/>
    <n v="162340"/>
    <n v="6"/>
  </r>
  <r>
    <x v="16"/>
    <n v="724"/>
    <n v="1"/>
    <n v="620"/>
    <s v="S2"/>
    <x v="424"/>
    <n v="8"/>
    <n v="157835"/>
    <n v="157835"/>
    <n v="174054"/>
    <n v="0"/>
  </r>
  <r>
    <x v="17"/>
    <n v="724"/>
    <n v="1"/>
    <n v="620"/>
    <s v="S2"/>
    <x v="424"/>
    <n v="8"/>
    <n v="51849"/>
    <n v="51849"/>
    <n v="127079"/>
    <n v="6"/>
  </r>
  <r>
    <x v="18"/>
    <n v="724"/>
    <n v="1"/>
    <n v="620"/>
    <s v="S2"/>
    <x v="424"/>
    <n v="8"/>
    <n v="59892"/>
    <n v="59892"/>
    <n v="136042"/>
    <n v="0"/>
  </r>
  <r>
    <x v="19"/>
    <n v="724"/>
    <n v="1"/>
    <n v="620"/>
    <s v="S2"/>
    <x v="424"/>
    <n v="8"/>
    <n v="141641"/>
    <n v="141641"/>
    <n v="306455"/>
    <n v="6"/>
  </r>
  <r>
    <x v="20"/>
    <n v="724"/>
    <n v="1"/>
    <n v="620"/>
    <s v="S2"/>
    <x v="424"/>
    <n v="8"/>
    <n v="17493"/>
    <n v="17493"/>
    <n v="59316"/>
    <n v="0"/>
  </r>
  <r>
    <x v="0"/>
    <n v="724"/>
    <n v="1"/>
    <n v="620"/>
    <s v="S2"/>
    <x v="425"/>
    <n v="8"/>
    <n v="67730"/>
    <n v="67730"/>
    <n v="3744"/>
    <n v="0"/>
  </r>
  <r>
    <x v="1"/>
    <n v="724"/>
    <n v="1"/>
    <n v="620"/>
    <s v="S2"/>
    <x v="425"/>
    <n v="8"/>
    <n v="273273"/>
    <n v="273273"/>
    <n v="11768"/>
    <n v="0"/>
  </r>
  <r>
    <x v="2"/>
    <n v="724"/>
    <n v="1"/>
    <n v="620"/>
    <s v="S2"/>
    <x v="425"/>
    <n v="8"/>
    <n v="2873625"/>
    <n v="2873625"/>
    <n v="143118"/>
    <n v="0"/>
  </r>
  <r>
    <x v="3"/>
    <n v="724"/>
    <n v="1"/>
    <n v="620"/>
    <s v="S2"/>
    <x v="425"/>
    <n v="8"/>
    <n v="1302375"/>
    <n v="1302375"/>
    <n v="79727"/>
    <n v="0"/>
  </r>
  <r>
    <x v="4"/>
    <n v="724"/>
    <n v="1"/>
    <n v="620"/>
    <s v="S2"/>
    <x v="425"/>
    <n v="8"/>
    <n v="283937"/>
    <n v="283937"/>
    <n v="17209"/>
    <n v="0"/>
  </r>
  <r>
    <x v="5"/>
    <n v="724"/>
    <n v="1"/>
    <n v="620"/>
    <s v="S2"/>
    <x v="425"/>
    <n v="8"/>
    <n v="393500"/>
    <n v="393500"/>
    <n v="27422"/>
    <n v="0"/>
  </r>
  <r>
    <x v="6"/>
    <n v="724"/>
    <n v="1"/>
    <n v="620"/>
    <s v="S2"/>
    <x v="425"/>
    <n v="8"/>
    <n v="446500"/>
    <n v="446500"/>
    <n v="30697"/>
    <n v="0"/>
  </r>
  <r>
    <x v="7"/>
    <n v="724"/>
    <n v="1"/>
    <n v="620"/>
    <s v="S2"/>
    <x v="425"/>
    <n v="8"/>
    <n v="685749"/>
    <n v="685749"/>
    <n v="30653"/>
    <n v="0"/>
  </r>
  <r>
    <x v="8"/>
    <n v="724"/>
    <n v="1"/>
    <n v="620"/>
    <s v="S2"/>
    <x v="425"/>
    <n v="8"/>
    <n v="424937"/>
    <n v="424937"/>
    <n v="32322"/>
    <n v="0"/>
  </r>
  <r>
    <x v="9"/>
    <n v="724"/>
    <n v="1"/>
    <n v="620"/>
    <s v="S2"/>
    <x v="425"/>
    <n v="8"/>
    <n v="6690624"/>
    <n v="6690624"/>
    <n v="257981"/>
    <n v="0"/>
  </r>
  <r>
    <x v="10"/>
    <n v="724"/>
    <n v="1"/>
    <n v="620"/>
    <s v="S2"/>
    <x v="425"/>
    <n v="8"/>
    <n v="2269956"/>
    <n v="2269956"/>
    <n v="116429"/>
    <n v="0"/>
  </r>
  <r>
    <x v="11"/>
    <n v="724"/>
    <n v="1"/>
    <n v="620"/>
    <s v="S2"/>
    <x v="425"/>
    <n v="8"/>
    <n v="1558549"/>
    <n v="1558549"/>
    <n v="272695"/>
    <n v="0"/>
  </r>
  <r>
    <x v="12"/>
    <n v="724"/>
    <n v="1"/>
    <n v="620"/>
    <s v="S2"/>
    <x v="425"/>
    <n v="8"/>
    <n v="3850990"/>
    <n v="3850990"/>
    <n v="180815"/>
    <n v="0"/>
  </r>
  <r>
    <x v="13"/>
    <n v="724"/>
    <n v="1"/>
    <n v="620"/>
    <s v="S2"/>
    <x v="425"/>
    <n v="8"/>
    <n v="1024980"/>
    <n v="1024980"/>
    <n v="46880"/>
    <n v="0"/>
  </r>
  <r>
    <x v="14"/>
    <n v="724"/>
    <n v="1"/>
    <n v="620"/>
    <s v="S2"/>
    <x v="425"/>
    <n v="8"/>
    <n v="368560"/>
    <n v="368560"/>
    <n v="16147"/>
    <n v="0"/>
  </r>
  <r>
    <x v="15"/>
    <n v="724"/>
    <n v="1"/>
    <n v="620"/>
    <s v="S2"/>
    <x v="425"/>
    <n v="8"/>
    <n v="4738500"/>
    <n v="4738500"/>
    <n v="298298"/>
    <n v="0"/>
  </r>
  <r>
    <x v="16"/>
    <n v="724"/>
    <n v="1"/>
    <n v="620"/>
    <s v="S2"/>
    <x v="425"/>
    <n v="8"/>
    <n v="1351700"/>
    <n v="1351700"/>
    <n v="86198"/>
    <n v="0"/>
  </r>
  <r>
    <x v="17"/>
    <n v="724"/>
    <n v="1"/>
    <n v="620"/>
    <s v="S2"/>
    <x v="425"/>
    <n v="8"/>
    <n v="846160"/>
    <n v="846160"/>
    <n v="61892"/>
    <n v="0"/>
  </r>
  <r>
    <x v="18"/>
    <n v="724"/>
    <n v="1"/>
    <n v="620"/>
    <s v="S2"/>
    <x v="425"/>
    <n v="8"/>
    <n v="4892972"/>
    <n v="4892972"/>
    <n v="321272"/>
    <n v="0"/>
  </r>
  <r>
    <x v="19"/>
    <n v="724"/>
    <n v="1"/>
    <n v="620"/>
    <s v="S2"/>
    <x v="425"/>
    <n v="8"/>
    <n v="2276783"/>
    <n v="2276783"/>
    <n v="243398"/>
    <n v="0"/>
  </r>
  <r>
    <x v="20"/>
    <n v="724"/>
    <n v="1"/>
    <n v="620"/>
    <s v="S2"/>
    <x v="425"/>
    <n v="8"/>
    <n v="5640877"/>
    <n v="5640877"/>
    <n v="661374"/>
    <n v="0"/>
  </r>
  <r>
    <x v="0"/>
    <n v="724"/>
    <n v="1"/>
    <n v="620"/>
    <s v="S2"/>
    <x v="426"/>
    <n v="8"/>
    <n v="75427056"/>
    <n v="75427056"/>
    <n v="5466547"/>
    <n v="0"/>
  </r>
  <r>
    <x v="1"/>
    <n v="724"/>
    <n v="1"/>
    <n v="620"/>
    <s v="S2"/>
    <x v="426"/>
    <n v="8"/>
    <n v="25072428"/>
    <n v="25072428"/>
    <n v="1221675"/>
    <n v="0"/>
  </r>
  <r>
    <x v="2"/>
    <n v="724"/>
    <n v="1"/>
    <n v="620"/>
    <s v="S2"/>
    <x v="426"/>
    <n v="8"/>
    <n v="77917"/>
    <n v="77917"/>
    <n v="6709"/>
    <n v="0"/>
  </r>
  <r>
    <x v="3"/>
    <n v="724"/>
    <n v="1"/>
    <n v="620"/>
    <s v="S2"/>
    <x v="426"/>
    <n v="8"/>
    <n v="4492620"/>
    <n v="4492620"/>
    <n v="360347"/>
    <n v="0"/>
  </r>
  <r>
    <x v="4"/>
    <n v="724"/>
    <n v="1"/>
    <n v="620"/>
    <s v="S2"/>
    <x v="426"/>
    <n v="8"/>
    <n v="109014"/>
    <n v="109014"/>
    <n v="54622"/>
    <n v="0"/>
  </r>
  <r>
    <x v="5"/>
    <n v="724"/>
    <n v="1"/>
    <n v="620"/>
    <s v="S2"/>
    <x v="426"/>
    <n v="8"/>
    <n v="290839"/>
    <n v="290839"/>
    <n v="41156"/>
    <n v="0"/>
  </r>
  <r>
    <x v="6"/>
    <n v="724"/>
    <n v="1"/>
    <n v="620"/>
    <s v="S2"/>
    <x v="426"/>
    <n v="8"/>
    <n v="566"/>
    <n v="566"/>
    <n v="53685"/>
    <n v="0"/>
  </r>
  <r>
    <x v="7"/>
    <n v="724"/>
    <n v="1"/>
    <n v="620"/>
    <s v="S2"/>
    <x v="426"/>
    <n v="8"/>
    <n v="1534449"/>
    <n v="1534449"/>
    <n v="88342"/>
    <n v="0"/>
  </r>
  <r>
    <x v="8"/>
    <n v="724"/>
    <n v="1"/>
    <n v="620"/>
    <s v="S2"/>
    <x v="426"/>
    <n v="8"/>
    <n v="4086827"/>
    <n v="4086827"/>
    <n v="270560"/>
    <n v="0"/>
  </r>
  <r>
    <x v="9"/>
    <n v="724"/>
    <n v="1"/>
    <n v="620"/>
    <s v="S2"/>
    <x v="426"/>
    <n v="8"/>
    <n v="462750"/>
    <n v="462750"/>
    <n v="48518"/>
    <n v="0"/>
  </r>
  <r>
    <x v="10"/>
    <n v="724"/>
    <n v="1"/>
    <n v="620"/>
    <s v="S2"/>
    <x v="426"/>
    <n v="8"/>
    <n v="810312"/>
    <n v="810312"/>
    <n v="62991"/>
    <n v="0"/>
  </r>
  <r>
    <x v="11"/>
    <n v="724"/>
    <n v="1"/>
    <n v="620"/>
    <s v="S2"/>
    <x v="426"/>
    <n v="8"/>
    <n v="7348897"/>
    <n v="7348897"/>
    <n v="347755"/>
    <n v="0"/>
  </r>
  <r>
    <x v="12"/>
    <n v="724"/>
    <n v="1"/>
    <n v="620"/>
    <s v="S2"/>
    <x v="426"/>
    <n v="8"/>
    <n v="211849"/>
    <n v="211849"/>
    <n v="49155"/>
    <n v="6"/>
  </r>
  <r>
    <x v="13"/>
    <n v="724"/>
    <n v="1"/>
    <n v="620"/>
    <s v="S2"/>
    <x v="426"/>
    <n v="8"/>
    <n v="1971280"/>
    <n v="1971280"/>
    <n v="193979"/>
    <n v="0"/>
  </r>
  <r>
    <x v="14"/>
    <n v="724"/>
    <n v="1"/>
    <n v="620"/>
    <s v="S2"/>
    <x v="426"/>
    <n v="8"/>
    <n v="3420111"/>
    <n v="3420111"/>
    <n v="245593"/>
    <n v="0"/>
  </r>
  <r>
    <x v="15"/>
    <n v="724"/>
    <n v="1"/>
    <n v="620"/>
    <s v="S2"/>
    <x v="426"/>
    <n v="8"/>
    <n v="953674412"/>
    <n v="953674412"/>
    <n v="38841011"/>
    <n v="0"/>
  </r>
  <r>
    <x v="16"/>
    <n v="724"/>
    <n v="1"/>
    <n v="620"/>
    <s v="S2"/>
    <x v="426"/>
    <n v="8"/>
    <n v="1373143061"/>
    <n v="1373143061"/>
    <n v="61660572"/>
    <n v="0"/>
  </r>
  <r>
    <x v="17"/>
    <n v="724"/>
    <n v="1"/>
    <n v="620"/>
    <s v="S2"/>
    <x v="426"/>
    <n v="8"/>
    <n v="1132083422"/>
    <n v="1132083422"/>
    <n v="51608138"/>
    <n v="0"/>
  </r>
  <r>
    <x v="18"/>
    <n v="724"/>
    <n v="1"/>
    <n v="620"/>
    <s v="S2"/>
    <x v="426"/>
    <n v="8"/>
    <n v="1165856199"/>
    <n v="1165856199"/>
    <n v="66938717"/>
    <n v="0"/>
  </r>
  <r>
    <x v="19"/>
    <n v="724"/>
    <n v="1"/>
    <n v="620"/>
    <s v="S2"/>
    <x v="426"/>
    <n v="8"/>
    <n v="1650447045"/>
    <n v="1650447045"/>
    <n v="128481586"/>
    <n v="0"/>
  </r>
  <r>
    <x v="20"/>
    <n v="724"/>
    <n v="1"/>
    <n v="620"/>
    <s v="S2"/>
    <x v="426"/>
    <n v="8"/>
    <n v="984561532"/>
    <n v="984561532"/>
    <n v="72278343"/>
    <n v="0"/>
  </r>
  <r>
    <x v="0"/>
    <n v="724"/>
    <n v="1"/>
    <n v="620"/>
    <s v="S2"/>
    <x v="427"/>
    <n v="8"/>
    <n v="18973418"/>
    <n v="18973418"/>
    <n v="7056744"/>
    <n v="0"/>
  </r>
  <r>
    <x v="1"/>
    <n v="724"/>
    <n v="1"/>
    <n v="620"/>
    <s v="S2"/>
    <x v="427"/>
    <n v="8"/>
    <n v="24234046"/>
    <n v="24234046"/>
    <n v="8556951"/>
    <n v="0"/>
  </r>
  <r>
    <x v="2"/>
    <n v="724"/>
    <n v="1"/>
    <n v="620"/>
    <s v="S2"/>
    <x v="427"/>
    <n v="8"/>
    <n v="34754452"/>
    <n v="34754452"/>
    <n v="13513128"/>
    <n v="0"/>
  </r>
  <r>
    <x v="3"/>
    <n v="724"/>
    <n v="1"/>
    <n v="620"/>
    <s v="S2"/>
    <x v="427"/>
    <n v="8"/>
    <n v="48327688"/>
    <n v="48327688"/>
    <n v="18442804"/>
    <n v="0"/>
  </r>
  <r>
    <x v="4"/>
    <n v="724"/>
    <n v="1"/>
    <n v="620"/>
    <s v="S2"/>
    <x v="427"/>
    <n v="8"/>
    <n v="51300336"/>
    <n v="51300336"/>
    <n v="18988436"/>
    <n v="0"/>
  </r>
  <r>
    <x v="5"/>
    <n v="724"/>
    <n v="1"/>
    <n v="620"/>
    <s v="S2"/>
    <x v="427"/>
    <n v="8"/>
    <n v="22871454"/>
    <n v="22871454"/>
    <n v="8181783"/>
    <n v="0"/>
  </r>
  <r>
    <x v="6"/>
    <n v="724"/>
    <n v="1"/>
    <n v="620"/>
    <s v="S2"/>
    <x v="427"/>
    <n v="8"/>
    <n v="17385410"/>
    <n v="17385410"/>
    <n v="6222702"/>
    <n v="0"/>
  </r>
  <r>
    <x v="7"/>
    <n v="724"/>
    <n v="1"/>
    <n v="620"/>
    <s v="S2"/>
    <x v="427"/>
    <n v="8"/>
    <n v="24065076"/>
    <n v="24065076"/>
    <n v="10429596"/>
    <n v="0"/>
  </r>
  <r>
    <x v="8"/>
    <n v="724"/>
    <n v="1"/>
    <n v="620"/>
    <s v="S2"/>
    <x v="427"/>
    <n v="8"/>
    <n v="26142632"/>
    <n v="26142632"/>
    <n v="11542550"/>
    <n v="0"/>
  </r>
  <r>
    <x v="9"/>
    <n v="724"/>
    <n v="1"/>
    <n v="620"/>
    <s v="S2"/>
    <x v="427"/>
    <n v="8"/>
    <n v="31975808"/>
    <n v="31975808"/>
    <n v="10751111"/>
    <n v="0"/>
  </r>
  <r>
    <x v="10"/>
    <n v="724"/>
    <n v="1"/>
    <n v="620"/>
    <s v="S2"/>
    <x v="427"/>
    <n v="8"/>
    <n v="49870860"/>
    <n v="49870860"/>
    <n v="11982676"/>
    <n v="0"/>
  </r>
  <r>
    <x v="11"/>
    <n v="724"/>
    <n v="1"/>
    <n v="620"/>
    <s v="S2"/>
    <x v="427"/>
    <n v="8"/>
    <n v="37847165"/>
    <n v="37847165"/>
    <n v="9121642"/>
    <n v="0"/>
  </r>
  <r>
    <x v="12"/>
    <n v="724"/>
    <n v="1"/>
    <n v="620"/>
    <s v="S2"/>
    <x v="427"/>
    <n v="8"/>
    <n v="36821639"/>
    <n v="36821639"/>
    <n v="8765050"/>
    <n v="0"/>
  </r>
  <r>
    <x v="13"/>
    <n v="724"/>
    <n v="1"/>
    <n v="620"/>
    <s v="S2"/>
    <x v="427"/>
    <n v="8"/>
    <n v="35183775"/>
    <n v="35183775"/>
    <n v="10250777"/>
    <n v="0"/>
  </r>
  <r>
    <x v="14"/>
    <n v="724"/>
    <n v="1"/>
    <n v="620"/>
    <s v="S2"/>
    <x v="427"/>
    <n v="8"/>
    <n v="30578532"/>
    <n v="30578532"/>
    <n v="6980390"/>
    <n v="0"/>
  </r>
  <r>
    <x v="15"/>
    <n v="724"/>
    <n v="1"/>
    <n v="620"/>
    <s v="S2"/>
    <x v="427"/>
    <n v="8"/>
    <n v="33282060"/>
    <n v="33282060"/>
    <n v="11113645"/>
    <n v="0"/>
  </r>
  <r>
    <x v="16"/>
    <n v="724"/>
    <n v="1"/>
    <n v="620"/>
    <s v="S2"/>
    <x v="427"/>
    <n v="8"/>
    <n v="34236265"/>
    <n v="34236265"/>
    <n v="10413510"/>
    <n v="0"/>
  </r>
  <r>
    <x v="17"/>
    <n v="724"/>
    <n v="1"/>
    <n v="620"/>
    <s v="S2"/>
    <x v="427"/>
    <n v="8"/>
    <n v="32723094"/>
    <n v="32723094"/>
    <n v="11720633"/>
    <n v="0"/>
  </r>
  <r>
    <x v="18"/>
    <n v="724"/>
    <n v="1"/>
    <n v="620"/>
    <s v="S2"/>
    <x v="427"/>
    <n v="8"/>
    <n v="49027928"/>
    <n v="49027928"/>
    <n v="16217915"/>
    <n v="0"/>
  </r>
  <r>
    <x v="19"/>
    <n v="724"/>
    <n v="1"/>
    <n v="620"/>
    <s v="S2"/>
    <x v="427"/>
    <n v="8"/>
    <n v="59873546"/>
    <n v="59873546"/>
    <n v="22579224"/>
    <n v="0"/>
  </r>
  <r>
    <x v="20"/>
    <n v="724"/>
    <n v="1"/>
    <n v="620"/>
    <s v="S2"/>
    <x v="427"/>
    <n v="8"/>
    <n v="49502462"/>
    <n v="49502462"/>
    <n v="21219537"/>
    <n v="0"/>
  </r>
  <r>
    <x v="0"/>
    <n v="724"/>
    <n v="1"/>
    <n v="620"/>
    <s v="S2"/>
    <x v="428"/>
    <n v="8"/>
    <n v="212257"/>
    <n v="212257"/>
    <n v="63194"/>
    <n v="0"/>
  </r>
  <r>
    <x v="1"/>
    <n v="724"/>
    <n v="1"/>
    <n v="620"/>
    <s v="S2"/>
    <x v="428"/>
    <n v="8"/>
    <n v="775062"/>
    <n v="775062"/>
    <n v="229876"/>
    <n v="0"/>
  </r>
  <r>
    <x v="2"/>
    <n v="724"/>
    <n v="1"/>
    <n v="620"/>
    <s v="S2"/>
    <x v="428"/>
    <n v="8"/>
    <n v="624835"/>
    <n v="624835"/>
    <n v="280902"/>
    <n v="0"/>
  </r>
  <r>
    <x v="3"/>
    <n v="724"/>
    <n v="1"/>
    <n v="620"/>
    <s v="S2"/>
    <x v="428"/>
    <n v="8"/>
    <n v="324752"/>
    <n v="324752"/>
    <n v="174366"/>
    <n v="0"/>
  </r>
  <r>
    <x v="4"/>
    <n v="724"/>
    <n v="1"/>
    <n v="620"/>
    <s v="S2"/>
    <x v="428"/>
    <n v="8"/>
    <n v="205159"/>
    <n v="205159"/>
    <n v="107455"/>
    <n v="0"/>
  </r>
  <r>
    <x v="5"/>
    <n v="724"/>
    <n v="1"/>
    <n v="620"/>
    <s v="S2"/>
    <x v="428"/>
    <n v="8"/>
    <n v="113155"/>
    <n v="113155"/>
    <n v="55750"/>
    <n v="0"/>
  </r>
  <r>
    <x v="6"/>
    <n v="724"/>
    <n v="1"/>
    <n v="620"/>
    <s v="S2"/>
    <x v="428"/>
    <n v="8"/>
    <n v="357464"/>
    <n v="357464"/>
    <n v="191830"/>
    <n v="0"/>
  </r>
  <r>
    <x v="7"/>
    <n v="724"/>
    <n v="1"/>
    <n v="620"/>
    <s v="S2"/>
    <x v="428"/>
    <n v="8"/>
    <n v="926948"/>
    <n v="926948"/>
    <n v="601466"/>
    <n v="0"/>
  </r>
  <r>
    <x v="8"/>
    <n v="724"/>
    <n v="1"/>
    <n v="620"/>
    <s v="S2"/>
    <x v="428"/>
    <n v="8"/>
    <n v="486170"/>
    <n v="486170"/>
    <n v="417402"/>
    <n v="0"/>
  </r>
  <r>
    <x v="9"/>
    <n v="724"/>
    <n v="1"/>
    <n v="620"/>
    <s v="S2"/>
    <x v="428"/>
    <n v="8"/>
    <n v="1524287"/>
    <n v="1524287"/>
    <n v="660839"/>
    <n v="0"/>
  </r>
  <r>
    <x v="10"/>
    <n v="724"/>
    <n v="1"/>
    <n v="620"/>
    <s v="S2"/>
    <x v="428"/>
    <n v="8"/>
    <n v="3657542"/>
    <n v="3657542"/>
    <n v="1183869"/>
    <n v="0"/>
  </r>
  <r>
    <x v="11"/>
    <n v="724"/>
    <n v="1"/>
    <n v="620"/>
    <s v="S2"/>
    <x v="428"/>
    <n v="8"/>
    <n v="2486592"/>
    <n v="2486592"/>
    <n v="755968"/>
    <n v="0"/>
  </r>
  <r>
    <x v="12"/>
    <n v="724"/>
    <n v="1"/>
    <n v="620"/>
    <s v="S2"/>
    <x v="428"/>
    <n v="8"/>
    <n v="5214797"/>
    <n v="5214797"/>
    <n v="1376788"/>
    <n v="0"/>
  </r>
  <r>
    <x v="13"/>
    <n v="724"/>
    <n v="1"/>
    <n v="620"/>
    <s v="S2"/>
    <x v="428"/>
    <n v="8"/>
    <n v="7214872"/>
    <n v="7214872"/>
    <n v="2248925"/>
    <n v="0"/>
  </r>
  <r>
    <x v="14"/>
    <n v="724"/>
    <n v="1"/>
    <n v="620"/>
    <s v="S2"/>
    <x v="428"/>
    <n v="8"/>
    <n v="8918910"/>
    <n v="8918910"/>
    <n v="2255083"/>
    <n v="0"/>
  </r>
  <r>
    <x v="15"/>
    <n v="724"/>
    <n v="1"/>
    <n v="620"/>
    <s v="S2"/>
    <x v="428"/>
    <n v="8"/>
    <n v="21119856"/>
    <n v="21119856"/>
    <n v="2997061"/>
    <n v="0"/>
  </r>
  <r>
    <x v="16"/>
    <n v="724"/>
    <n v="1"/>
    <n v="620"/>
    <s v="S2"/>
    <x v="428"/>
    <n v="8"/>
    <n v="8496613"/>
    <n v="8496613"/>
    <n v="3027126"/>
    <n v="0"/>
  </r>
  <r>
    <x v="17"/>
    <n v="724"/>
    <n v="1"/>
    <n v="620"/>
    <s v="S2"/>
    <x v="428"/>
    <n v="8"/>
    <n v="7341322"/>
    <n v="7341322"/>
    <n v="3328199"/>
    <n v="6"/>
  </r>
  <r>
    <x v="18"/>
    <n v="724"/>
    <n v="1"/>
    <n v="620"/>
    <s v="S2"/>
    <x v="428"/>
    <n v="8"/>
    <n v="10164687"/>
    <n v="10164687"/>
    <n v="4899090"/>
    <n v="6"/>
  </r>
  <r>
    <x v="19"/>
    <n v="724"/>
    <n v="1"/>
    <n v="620"/>
    <s v="S2"/>
    <x v="428"/>
    <n v="8"/>
    <n v="6256318"/>
    <n v="6256318"/>
    <n v="4694932"/>
    <n v="6"/>
  </r>
  <r>
    <x v="20"/>
    <n v="724"/>
    <n v="1"/>
    <n v="620"/>
    <s v="S2"/>
    <x v="428"/>
    <n v="8"/>
    <n v="5496568"/>
    <n v="5496568"/>
    <n v="5508550"/>
    <n v="0"/>
  </r>
  <r>
    <x v="0"/>
    <n v="724"/>
    <n v="1"/>
    <n v="620"/>
    <s v="S2"/>
    <x v="429"/>
    <n v="8"/>
    <n v="139761"/>
    <n v="139761"/>
    <n v="29418"/>
    <n v="0"/>
  </r>
  <r>
    <x v="1"/>
    <n v="724"/>
    <n v="1"/>
    <n v="620"/>
    <s v="S2"/>
    <x v="429"/>
    <n v="8"/>
    <n v="5467709"/>
    <n v="5467709"/>
    <n v="468865"/>
    <n v="0"/>
  </r>
  <r>
    <x v="2"/>
    <n v="724"/>
    <n v="1"/>
    <n v="620"/>
    <s v="S2"/>
    <x v="429"/>
    <n v="8"/>
    <n v="3390999"/>
    <n v="3390999"/>
    <n v="258399"/>
    <n v="0"/>
  </r>
  <r>
    <x v="3"/>
    <n v="724"/>
    <n v="1"/>
    <n v="620"/>
    <s v="S2"/>
    <x v="429"/>
    <n v="8"/>
    <n v="3657366"/>
    <n v="3657366"/>
    <n v="414520"/>
    <n v="0"/>
  </r>
  <r>
    <x v="4"/>
    <n v="724"/>
    <n v="1"/>
    <n v="620"/>
    <s v="S2"/>
    <x v="429"/>
    <n v="8"/>
    <n v="219248"/>
    <n v="219248"/>
    <n v="122600"/>
    <n v="0"/>
  </r>
  <r>
    <x v="5"/>
    <n v="724"/>
    <n v="1"/>
    <n v="620"/>
    <s v="S2"/>
    <x v="429"/>
    <n v="8"/>
    <n v="512022"/>
    <n v="512022"/>
    <n v="184307"/>
    <n v="0"/>
  </r>
  <r>
    <x v="6"/>
    <n v="724"/>
    <n v="1"/>
    <n v="620"/>
    <s v="S2"/>
    <x v="429"/>
    <n v="8"/>
    <n v="333249"/>
    <n v="333249"/>
    <n v="149371"/>
    <n v="0"/>
  </r>
  <r>
    <x v="7"/>
    <n v="724"/>
    <n v="1"/>
    <n v="620"/>
    <s v="S2"/>
    <x v="429"/>
    <n v="8"/>
    <n v="305351"/>
    <n v="305351"/>
    <n v="239134"/>
    <n v="0"/>
  </r>
  <r>
    <x v="8"/>
    <n v="724"/>
    <n v="1"/>
    <n v="620"/>
    <s v="S2"/>
    <x v="429"/>
    <n v="8"/>
    <n v="647397"/>
    <n v="647397"/>
    <n v="408384"/>
    <n v="0"/>
  </r>
  <r>
    <x v="9"/>
    <n v="724"/>
    <n v="1"/>
    <n v="620"/>
    <s v="S2"/>
    <x v="429"/>
    <n v="8"/>
    <n v="80558"/>
    <n v="80558"/>
    <n v="114551"/>
    <n v="0"/>
  </r>
  <r>
    <x v="10"/>
    <n v="724"/>
    <n v="1"/>
    <n v="620"/>
    <s v="S2"/>
    <x v="429"/>
    <n v="8"/>
    <n v="597971"/>
    <n v="597971"/>
    <n v="267100"/>
    <n v="0"/>
  </r>
  <r>
    <x v="11"/>
    <n v="724"/>
    <n v="1"/>
    <n v="620"/>
    <s v="S2"/>
    <x v="429"/>
    <n v="8"/>
    <n v="448697"/>
    <n v="448697"/>
    <n v="196796"/>
    <n v="0"/>
  </r>
  <r>
    <x v="12"/>
    <n v="724"/>
    <n v="1"/>
    <n v="620"/>
    <s v="S2"/>
    <x v="429"/>
    <n v="8"/>
    <n v="94342"/>
    <n v="94342"/>
    <n v="169469"/>
    <n v="0"/>
  </r>
  <r>
    <x v="13"/>
    <n v="724"/>
    <n v="1"/>
    <n v="620"/>
    <s v="S2"/>
    <x v="429"/>
    <n v="8"/>
    <n v="227208"/>
    <n v="227208"/>
    <n v="239574"/>
    <n v="0"/>
  </r>
  <r>
    <x v="14"/>
    <n v="724"/>
    <n v="1"/>
    <n v="620"/>
    <s v="S2"/>
    <x v="429"/>
    <n v="8"/>
    <n v="1086845"/>
    <n v="1086845"/>
    <n v="448789"/>
    <n v="0"/>
  </r>
  <r>
    <x v="15"/>
    <n v="724"/>
    <n v="1"/>
    <n v="620"/>
    <s v="S2"/>
    <x v="429"/>
    <n v="8"/>
    <n v="3259527"/>
    <n v="3259527"/>
    <n v="1313586"/>
    <n v="0"/>
  </r>
  <r>
    <x v="16"/>
    <n v="724"/>
    <n v="1"/>
    <n v="620"/>
    <s v="S2"/>
    <x v="429"/>
    <n v="8"/>
    <n v="615176"/>
    <n v="615176"/>
    <n v="772640"/>
    <n v="0"/>
  </r>
  <r>
    <x v="17"/>
    <n v="724"/>
    <n v="1"/>
    <n v="620"/>
    <s v="S2"/>
    <x v="429"/>
    <n v="8"/>
    <n v="2430678"/>
    <n v="2430678"/>
    <n v="2537361"/>
    <n v="6"/>
  </r>
  <r>
    <x v="18"/>
    <n v="724"/>
    <n v="1"/>
    <n v="620"/>
    <s v="S2"/>
    <x v="429"/>
    <n v="8"/>
    <n v="5591534"/>
    <n v="5591534"/>
    <n v="3157219"/>
    <n v="0"/>
  </r>
  <r>
    <x v="19"/>
    <n v="724"/>
    <n v="1"/>
    <n v="620"/>
    <s v="S2"/>
    <x v="429"/>
    <n v="8"/>
    <n v="16206169"/>
    <n v="16206169"/>
    <n v="4810191"/>
    <n v="0"/>
  </r>
  <r>
    <x v="20"/>
    <n v="724"/>
    <n v="1"/>
    <n v="620"/>
    <s v="S2"/>
    <x v="429"/>
    <n v="8"/>
    <n v="7218264"/>
    <n v="7218264"/>
    <n v="6388381"/>
    <n v="0"/>
  </r>
  <r>
    <x v="0"/>
    <n v="724"/>
    <n v="1"/>
    <n v="620"/>
    <s v="S2"/>
    <x v="430"/>
    <n v="8"/>
    <n v="43391720"/>
    <n v="43391720"/>
    <n v="4808859"/>
    <n v="0"/>
  </r>
  <r>
    <x v="1"/>
    <n v="724"/>
    <n v="1"/>
    <n v="620"/>
    <s v="S2"/>
    <x v="430"/>
    <n v="8"/>
    <n v="47010288"/>
    <n v="47010288"/>
    <n v="5806008"/>
    <n v="0"/>
  </r>
  <r>
    <x v="2"/>
    <n v="724"/>
    <n v="1"/>
    <n v="620"/>
    <s v="S2"/>
    <x v="430"/>
    <n v="8"/>
    <n v="45127144"/>
    <n v="45127144"/>
    <n v="6781692"/>
    <n v="0"/>
  </r>
  <r>
    <x v="3"/>
    <n v="724"/>
    <n v="1"/>
    <n v="620"/>
    <s v="S2"/>
    <x v="430"/>
    <n v="8"/>
    <n v="32328296"/>
    <n v="32328296"/>
    <n v="5974987"/>
    <n v="0"/>
  </r>
  <r>
    <x v="4"/>
    <n v="724"/>
    <n v="1"/>
    <n v="620"/>
    <s v="S2"/>
    <x v="430"/>
    <n v="8"/>
    <n v="30721180"/>
    <n v="30721180"/>
    <n v="6562295"/>
    <n v="0"/>
  </r>
  <r>
    <x v="5"/>
    <n v="724"/>
    <n v="1"/>
    <n v="620"/>
    <s v="S2"/>
    <x v="430"/>
    <n v="8"/>
    <n v="36187456"/>
    <n v="36187456"/>
    <n v="5041809"/>
    <n v="0"/>
  </r>
  <r>
    <x v="6"/>
    <n v="724"/>
    <n v="1"/>
    <n v="620"/>
    <s v="S2"/>
    <x v="430"/>
    <n v="8"/>
    <n v="40449464"/>
    <n v="40449464"/>
    <n v="5257146"/>
    <n v="0"/>
  </r>
  <r>
    <x v="7"/>
    <n v="724"/>
    <n v="1"/>
    <n v="620"/>
    <s v="S2"/>
    <x v="430"/>
    <n v="8"/>
    <n v="39511180"/>
    <n v="39511180"/>
    <n v="6018685"/>
    <n v="0"/>
  </r>
  <r>
    <x v="8"/>
    <n v="724"/>
    <n v="1"/>
    <n v="620"/>
    <s v="S2"/>
    <x v="430"/>
    <n v="8"/>
    <n v="28274008"/>
    <n v="28274008"/>
    <n v="5116086"/>
    <n v="0"/>
  </r>
  <r>
    <x v="9"/>
    <n v="724"/>
    <n v="1"/>
    <n v="620"/>
    <s v="S2"/>
    <x v="430"/>
    <n v="8"/>
    <n v="25899580"/>
    <n v="25899580"/>
    <n v="5016747"/>
    <n v="0"/>
  </r>
  <r>
    <x v="10"/>
    <n v="724"/>
    <n v="1"/>
    <n v="620"/>
    <s v="S2"/>
    <x v="430"/>
    <n v="8"/>
    <n v="25765440"/>
    <n v="25765440"/>
    <n v="5951694"/>
    <n v="0"/>
  </r>
  <r>
    <x v="11"/>
    <n v="724"/>
    <n v="1"/>
    <n v="620"/>
    <s v="S2"/>
    <x v="430"/>
    <n v="8"/>
    <n v="14624295"/>
    <n v="14624295"/>
    <n v="4655098"/>
    <n v="0"/>
  </r>
  <r>
    <x v="12"/>
    <n v="724"/>
    <n v="1"/>
    <n v="620"/>
    <s v="S2"/>
    <x v="430"/>
    <n v="1"/>
    <m/>
    <n v="19055619"/>
    <n v="4458411"/>
    <n v="0"/>
  </r>
  <r>
    <x v="13"/>
    <n v="724"/>
    <n v="1"/>
    <n v="620"/>
    <s v="S2"/>
    <x v="430"/>
    <n v="1"/>
    <m/>
    <n v="20093882"/>
    <n v="6079886"/>
    <n v="0"/>
  </r>
  <r>
    <x v="14"/>
    <n v="724"/>
    <n v="1"/>
    <n v="620"/>
    <s v="S2"/>
    <x v="430"/>
    <n v="1"/>
    <m/>
    <n v="26036406"/>
    <n v="7779755"/>
    <n v="0"/>
  </r>
  <r>
    <x v="15"/>
    <n v="724"/>
    <n v="1"/>
    <n v="620"/>
    <s v="S2"/>
    <x v="430"/>
    <n v="1"/>
    <m/>
    <n v="29886057"/>
    <n v="10832888"/>
    <n v="0"/>
  </r>
  <r>
    <x v="16"/>
    <n v="724"/>
    <n v="1"/>
    <n v="620"/>
    <s v="S2"/>
    <x v="430"/>
    <n v="1"/>
    <m/>
    <n v="48387549"/>
    <n v="14788037"/>
    <n v="0"/>
  </r>
  <r>
    <x v="17"/>
    <n v="724"/>
    <n v="1"/>
    <n v="620"/>
    <s v="S2"/>
    <x v="430"/>
    <n v="1"/>
    <m/>
    <n v="62982798"/>
    <n v="16394866"/>
    <n v="0"/>
  </r>
  <r>
    <x v="18"/>
    <n v="724"/>
    <n v="1"/>
    <n v="620"/>
    <s v="S2"/>
    <x v="430"/>
    <n v="1"/>
    <m/>
    <n v="70508613"/>
    <n v="23803367"/>
    <n v="4"/>
  </r>
  <r>
    <x v="19"/>
    <n v="724"/>
    <n v="1"/>
    <n v="620"/>
    <s v="S2"/>
    <x v="430"/>
    <n v="1"/>
    <m/>
    <n v="36779421"/>
    <n v="34893234"/>
    <n v="4"/>
  </r>
  <r>
    <x v="20"/>
    <n v="724"/>
    <n v="1"/>
    <n v="620"/>
    <s v="S2"/>
    <x v="430"/>
    <n v="1"/>
    <m/>
    <n v="85684797"/>
    <n v="26095769"/>
    <n v="0"/>
  </r>
  <r>
    <x v="0"/>
    <n v="724"/>
    <n v="1"/>
    <n v="620"/>
    <s v="S2"/>
    <x v="431"/>
    <n v="8"/>
    <n v="71781"/>
    <n v="71781"/>
    <n v="151773"/>
    <n v="0"/>
  </r>
  <r>
    <x v="1"/>
    <n v="724"/>
    <n v="1"/>
    <n v="620"/>
    <s v="S2"/>
    <x v="431"/>
    <n v="8"/>
    <n v="21998"/>
    <n v="21998"/>
    <n v="96941"/>
    <n v="0"/>
  </r>
  <r>
    <x v="2"/>
    <n v="724"/>
    <n v="1"/>
    <n v="620"/>
    <s v="S2"/>
    <x v="431"/>
    <n v="8"/>
    <n v="39955"/>
    <n v="39955"/>
    <n v="138391"/>
    <n v="0"/>
  </r>
  <r>
    <x v="3"/>
    <n v="724"/>
    <n v="1"/>
    <n v="620"/>
    <s v="S2"/>
    <x v="431"/>
    <n v="8"/>
    <n v="61612"/>
    <n v="61612"/>
    <n v="272961"/>
    <n v="0"/>
  </r>
  <r>
    <x v="4"/>
    <n v="724"/>
    <n v="1"/>
    <n v="620"/>
    <s v="S2"/>
    <x v="431"/>
    <n v="8"/>
    <n v="103148"/>
    <n v="103148"/>
    <n v="1232922"/>
    <n v="0"/>
  </r>
  <r>
    <x v="5"/>
    <n v="724"/>
    <n v="1"/>
    <n v="620"/>
    <s v="S2"/>
    <x v="431"/>
    <n v="8"/>
    <n v="19920"/>
    <n v="19920"/>
    <n v="103435"/>
    <n v="0"/>
  </r>
  <r>
    <x v="6"/>
    <n v="724"/>
    <n v="1"/>
    <n v="620"/>
    <s v="S2"/>
    <x v="431"/>
    <n v="8"/>
    <n v="24022"/>
    <n v="24022"/>
    <n v="106789"/>
    <n v="0"/>
  </r>
  <r>
    <x v="7"/>
    <n v="724"/>
    <n v="1"/>
    <n v="620"/>
    <s v="S2"/>
    <x v="431"/>
    <n v="8"/>
    <n v="123784"/>
    <n v="123784"/>
    <n v="213683"/>
    <n v="0"/>
  </r>
  <r>
    <x v="8"/>
    <n v="724"/>
    <n v="1"/>
    <n v="620"/>
    <s v="S2"/>
    <x v="431"/>
    <n v="8"/>
    <n v="231913"/>
    <n v="231913"/>
    <n v="712794"/>
    <n v="0"/>
  </r>
  <r>
    <x v="9"/>
    <n v="724"/>
    <n v="1"/>
    <n v="620"/>
    <s v="S2"/>
    <x v="431"/>
    <n v="8"/>
    <n v="269177"/>
    <n v="269177"/>
    <n v="542490"/>
    <n v="0"/>
  </r>
  <r>
    <x v="10"/>
    <n v="724"/>
    <n v="1"/>
    <n v="620"/>
    <s v="S2"/>
    <x v="431"/>
    <n v="8"/>
    <n v="386996"/>
    <n v="386996"/>
    <n v="906062"/>
    <n v="0"/>
  </r>
  <r>
    <x v="11"/>
    <n v="724"/>
    <n v="1"/>
    <n v="620"/>
    <s v="S2"/>
    <x v="431"/>
    <n v="8"/>
    <n v="334107"/>
    <n v="334107"/>
    <n v="1188419"/>
    <n v="0"/>
  </r>
  <r>
    <x v="12"/>
    <n v="724"/>
    <n v="1"/>
    <n v="620"/>
    <s v="S2"/>
    <x v="431"/>
    <n v="8"/>
    <n v="832378"/>
    <n v="832378"/>
    <n v="875067"/>
    <n v="0"/>
  </r>
  <r>
    <x v="13"/>
    <n v="724"/>
    <n v="1"/>
    <n v="620"/>
    <s v="S2"/>
    <x v="431"/>
    <n v="8"/>
    <n v="494622"/>
    <n v="494622"/>
    <n v="967441"/>
    <n v="0"/>
  </r>
  <r>
    <x v="14"/>
    <n v="724"/>
    <n v="1"/>
    <n v="620"/>
    <s v="S2"/>
    <x v="431"/>
    <n v="8"/>
    <n v="753938"/>
    <n v="753938"/>
    <n v="1468729"/>
    <n v="0"/>
  </r>
  <r>
    <x v="15"/>
    <n v="724"/>
    <n v="1"/>
    <n v="620"/>
    <s v="S2"/>
    <x v="431"/>
    <n v="8"/>
    <n v="574082"/>
    <n v="574082"/>
    <n v="1597108"/>
    <n v="0"/>
  </r>
  <r>
    <x v="16"/>
    <n v="724"/>
    <n v="1"/>
    <n v="620"/>
    <s v="S2"/>
    <x v="431"/>
    <n v="8"/>
    <n v="617060"/>
    <n v="617060"/>
    <n v="1733557"/>
    <n v="0"/>
  </r>
  <r>
    <x v="17"/>
    <n v="724"/>
    <n v="1"/>
    <n v="620"/>
    <s v="S2"/>
    <x v="431"/>
    <n v="8"/>
    <n v="728921"/>
    <n v="728921"/>
    <n v="2474532"/>
    <n v="6"/>
  </r>
  <r>
    <x v="18"/>
    <n v="724"/>
    <n v="1"/>
    <n v="620"/>
    <s v="S2"/>
    <x v="431"/>
    <n v="8"/>
    <n v="689648"/>
    <n v="689648"/>
    <n v="2550462"/>
    <n v="0"/>
  </r>
  <r>
    <x v="19"/>
    <n v="724"/>
    <n v="1"/>
    <n v="620"/>
    <s v="S2"/>
    <x v="431"/>
    <n v="8"/>
    <n v="1787189"/>
    <n v="1787189"/>
    <n v="2954301"/>
    <n v="0"/>
  </r>
  <r>
    <x v="20"/>
    <n v="724"/>
    <n v="1"/>
    <n v="620"/>
    <s v="S2"/>
    <x v="431"/>
    <n v="8"/>
    <n v="538077"/>
    <n v="538077"/>
    <n v="2712114"/>
    <n v="0"/>
  </r>
  <r>
    <x v="0"/>
    <n v="724"/>
    <n v="1"/>
    <n v="620"/>
    <s v="S2"/>
    <x v="432"/>
    <n v="8"/>
    <n v="148147"/>
    <n v="148147"/>
    <n v="1103669"/>
    <n v="0"/>
  </r>
  <r>
    <x v="1"/>
    <n v="724"/>
    <n v="1"/>
    <n v="620"/>
    <s v="S2"/>
    <x v="432"/>
    <n v="8"/>
    <n v="221691"/>
    <n v="221691"/>
    <n v="1469827"/>
    <n v="0"/>
  </r>
  <r>
    <x v="2"/>
    <n v="724"/>
    <n v="1"/>
    <n v="620"/>
    <s v="S2"/>
    <x v="432"/>
    <n v="8"/>
    <n v="362233"/>
    <n v="362233"/>
    <n v="2413003"/>
    <n v="0"/>
  </r>
  <r>
    <x v="3"/>
    <n v="724"/>
    <n v="1"/>
    <n v="620"/>
    <s v="S2"/>
    <x v="432"/>
    <n v="8"/>
    <n v="410518"/>
    <n v="410518"/>
    <n v="2735394"/>
    <n v="0"/>
  </r>
  <r>
    <x v="4"/>
    <n v="724"/>
    <n v="1"/>
    <n v="620"/>
    <s v="S2"/>
    <x v="432"/>
    <n v="8"/>
    <n v="401101"/>
    <n v="401101"/>
    <n v="2807819"/>
    <n v="0"/>
  </r>
  <r>
    <x v="5"/>
    <n v="724"/>
    <n v="1"/>
    <n v="620"/>
    <s v="S2"/>
    <x v="432"/>
    <n v="8"/>
    <n v="297260"/>
    <n v="297260"/>
    <n v="1825141"/>
    <n v="0"/>
  </r>
  <r>
    <x v="6"/>
    <n v="724"/>
    <n v="1"/>
    <n v="620"/>
    <s v="S2"/>
    <x v="432"/>
    <n v="8"/>
    <n v="186491"/>
    <n v="186491"/>
    <n v="1139236"/>
    <n v="0"/>
  </r>
  <r>
    <x v="7"/>
    <n v="724"/>
    <n v="1"/>
    <n v="620"/>
    <s v="S2"/>
    <x v="432"/>
    <n v="8"/>
    <n v="179159"/>
    <n v="179159"/>
    <n v="1532032"/>
    <n v="0"/>
  </r>
  <r>
    <x v="8"/>
    <n v="724"/>
    <n v="1"/>
    <n v="620"/>
    <s v="S2"/>
    <x v="432"/>
    <n v="8"/>
    <n v="402511"/>
    <n v="402511"/>
    <n v="1661333"/>
    <n v="0"/>
  </r>
  <r>
    <x v="9"/>
    <n v="724"/>
    <n v="1"/>
    <n v="620"/>
    <s v="S2"/>
    <x v="432"/>
    <n v="8"/>
    <n v="401381"/>
    <n v="401381"/>
    <n v="2038412"/>
    <n v="0"/>
  </r>
  <r>
    <x v="10"/>
    <n v="724"/>
    <n v="1"/>
    <n v="620"/>
    <s v="S2"/>
    <x v="432"/>
    <n v="8"/>
    <n v="567428"/>
    <n v="567428"/>
    <n v="3267622"/>
    <n v="0"/>
  </r>
  <r>
    <x v="11"/>
    <n v="724"/>
    <n v="1"/>
    <n v="620"/>
    <s v="S2"/>
    <x v="432"/>
    <n v="8"/>
    <n v="442580"/>
    <n v="442580"/>
    <n v="3580011"/>
    <n v="0"/>
  </r>
  <r>
    <x v="12"/>
    <n v="724"/>
    <n v="1"/>
    <n v="620"/>
    <s v="S2"/>
    <x v="432"/>
    <n v="8"/>
    <n v="434505"/>
    <n v="434505"/>
    <n v="3489793"/>
    <n v="0"/>
  </r>
  <r>
    <x v="13"/>
    <n v="724"/>
    <n v="1"/>
    <n v="620"/>
    <s v="S2"/>
    <x v="432"/>
    <n v="8"/>
    <n v="527329"/>
    <n v="527329"/>
    <n v="3748607"/>
    <n v="0"/>
  </r>
  <r>
    <x v="14"/>
    <n v="724"/>
    <n v="1"/>
    <n v="620"/>
    <s v="S2"/>
    <x v="432"/>
    <n v="8"/>
    <n v="813739"/>
    <n v="813739"/>
    <n v="3596036"/>
    <n v="0"/>
  </r>
  <r>
    <x v="15"/>
    <n v="724"/>
    <n v="1"/>
    <n v="620"/>
    <s v="S2"/>
    <x v="432"/>
    <n v="8"/>
    <n v="648411"/>
    <n v="648411"/>
    <n v="4723925"/>
    <n v="0"/>
  </r>
  <r>
    <x v="16"/>
    <n v="724"/>
    <n v="1"/>
    <n v="620"/>
    <s v="S2"/>
    <x v="432"/>
    <n v="8"/>
    <n v="590258"/>
    <n v="590258"/>
    <n v="4865570"/>
    <n v="0"/>
  </r>
  <r>
    <x v="17"/>
    <n v="724"/>
    <n v="1"/>
    <n v="620"/>
    <s v="S2"/>
    <x v="432"/>
    <n v="8"/>
    <n v="518075"/>
    <n v="518075"/>
    <n v="3643802"/>
    <n v="0"/>
  </r>
  <r>
    <x v="18"/>
    <n v="724"/>
    <n v="1"/>
    <n v="620"/>
    <s v="S2"/>
    <x v="432"/>
    <n v="8"/>
    <n v="541639"/>
    <n v="541639"/>
    <n v="3974653"/>
    <n v="0"/>
  </r>
  <r>
    <x v="19"/>
    <n v="724"/>
    <n v="1"/>
    <n v="620"/>
    <s v="S2"/>
    <x v="432"/>
    <n v="8"/>
    <n v="539661"/>
    <n v="539661"/>
    <n v="5159957"/>
    <n v="0"/>
  </r>
  <r>
    <x v="20"/>
    <n v="724"/>
    <n v="1"/>
    <n v="620"/>
    <s v="S2"/>
    <x v="432"/>
    <n v="8"/>
    <n v="357698"/>
    <n v="357698"/>
    <n v="4893953"/>
    <n v="0"/>
  </r>
  <r>
    <x v="0"/>
    <n v="724"/>
    <n v="1"/>
    <n v="620"/>
    <s v="S2"/>
    <x v="433"/>
    <n v="8"/>
    <n v="10951604"/>
    <n v="10951604"/>
    <n v="890262"/>
    <n v="0"/>
  </r>
  <r>
    <x v="1"/>
    <n v="724"/>
    <n v="1"/>
    <n v="620"/>
    <s v="S2"/>
    <x v="433"/>
    <n v="8"/>
    <n v="18604648"/>
    <n v="18604648"/>
    <n v="1498089"/>
    <n v="0"/>
  </r>
  <r>
    <x v="2"/>
    <n v="724"/>
    <n v="1"/>
    <n v="620"/>
    <s v="S2"/>
    <x v="433"/>
    <n v="8"/>
    <n v="18047284"/>
    <n v="18047284"/>
    <n v="2191544"/>
    <n v="0"/>
  </r>
  <r>
    <x v="3"/>
    <n v="724"/>
    <n v="1"/>
    <n v="620"/>
    <s v="S2"/>
    <x v="433"/>
    <n v="8"/>
    <n v="22161864"/>
    <n v="22161864"/>
    <n v="2549479"/>
    <n v="0"/>
  </r>
  <r>
    <x v="4"/>
    <n v="724"/>
    <n v="1"/>
    <n v="620"/>
    <s v="S2"/>
    <x v="433"/>
    <n v="8"/>
    <n v="17353794"/>
    <n v="17353794"/>
    <n v="1779361"/>
    <n v="0"/>
  </r>
  <r>
    <x v="5"/>
    <n v="724"/>
    <n v="1"/>
    <n v="620"/>
    <s v="S2"/>
    <x v="433"/>
    <n v="8"/>
    <n v="10302877"/>
    <n v="10302877"/>
    <n v="1238846"/>
    <n v="0"/>
  </r>
  <r>
    <x v="6"/>
    <n v="724"/>
    <n v="1"/>
    <n v="620"/>
    <s v="S2"/>
    <x v="433"/>
    <n v="8"/>
    <n v="19497444"/>
    <n v="19497444"/>
    <n v="1934787"/>
    <n v="0"/>
  </r>
  <r>
    <x v="7"/>
    <n v="724"/>
    <n v="1"/>
    <n v="620"/>
    <s v="S2"/>
    <x v="433"/>
    <n v="8"/>
    <n v="22452320"/>
    <n v="22452320"/>
    <n v="2183601"/>
    <n v="0"/>
  </r>
  <r>
    <x v="8"/>
    <n v="724"/>
    <n v="1"/>
    <n v="620"/>
    <s v="S2"/>
    <x v="433"/>
    <n v="8"/>
    <n v="13048143"/>
    <n v="13048143"/>
    <n v="1497322"/>
    <n v="0"/>
  </r>
  <r>
    <x v="9"/>
    <n v="724"/>
    <n v="1"/>
    <n v="620"/>
    <s v="S2"/>
    <x v="433"/>
    <n v="8"/>
    <n v="5291643"/>
    <n v="5291643"/>
    <n v="850379"/>
    <n v="0"/>
  </r>
  <r>
    <x v="10"/>
    <n v="724"/>
    <n v="1"/>
    <n v="620"/>
    <s v="S2"/>
    <x v="433"/>
    <n v="8"/>
    <n v="24847572"/>
    <n v="24847572"/>
    <n v="2578401"/>
    <n v="0"/>
  </r>
  <r>
    <x v="11"/>
    <n v="724"/>
    <n v="1"/>
    <n v="620"/>
    <s v="S2"/>
    <x v="433"/>
    <n v="8"/>
    <n v="28868242"/>
    <n v="28868242"/>
    <n v="3413146"/>
    <n v="0"/>
  </r>
  <r>
    <x v="12"/>
    <n v="724"/>
    <n v="1"/>
    <n v="620"/>
    <s v="S2"/>
    <x v="433"/>
    <n v="8"/>
    <n v="7955855"/>
    <n v="7955855"/>
    <n v="1161715"/>
    <n v="0"/>
  </r>
  <r>
    <x v="13"/>
    <n v="724"/>
    <n v="1"/>
    <n v="620"/>
    <s v="S2"/>
    <x v="433"/>
    <n v="8"/>
    <n v="9709906"/>
    <n v="9709906"/>
    <n v="1311675"/>
    <n v="0"/>
  </r>
  <r>
    <x v="14"/>
    <n v="724"/>
    <n v="1"/>
    <n v="620"/>
    <s v="S2"/>
    <x v="433"/>
    <n v="8"/>
    <n v="39114700"/>
    <n v="39114700"/>
    <n v="5892338"/>
    <n v="0"/>
  </r>
  <r>
    <x v="15"/>
    <n v="724"/>
    <n v="1"/>
    <n v="620"/>
    <s v="S2"/>
    <x v="433"/>
    <n v="8"/>
    <n v="45137071"/>
    <n v="45137071"/>
    <n v="9446395"/>
    <n v="0"/>
  </r>
  <r>
    <x v="16"/>
    <n v="724"/>
    <n v="1"/>
    <n v="620"/>
    <s v="S2"/>
    <x v="433"/>
    <n v="8"/>
    <n v="73813268"/>
    <n v="73813268"/>
    <n v="25366115"/>
    <n v="0"/>
  </r>
  <r>
    <x v="17"/>
    <n v="724"/>
    <n v="1"/>
    <n v="620"/>
    <s v="S2"/>
    <x v="433"/>
    <n v="8"/>
    <n v="66826451"/>
    <n v="66826451"/>
    <n v="32637791"/>
    <n v="6"/>
  </r>
  <r>
    <x v="18"/>
    <n v="724"/>
    <n v="1"/>
    <n v="620"/>
    <s v="S2"/>
    <x v="433"/>
    <n v="8"/>
    <n v="116622756"/>
    <n v="116622756"/>
    <n v="49596843"/>
    <n v="6"/>
  </r>
  <r>
    <x v="19"/>
    <n v="724"/>
    <n v="1"/>
    <n v="620"/>
    <s v="S2"/>
    <x v="433"/>
    <n v="8"/>
    <n v="114828360"/>
    <n v="114828360"/>
    <n v="65810146"/>
    <n v="6"/>
  </r>
  <r>
    <x v="20"/>
    <n v="724"/>
    <n v="1"/>
    <n v="620"/>
    <s v="S2"/>
    <x v="433"/>
    <n v="8"/>
    <n v="91686281"/>
    <n v="91686281"/>
    <n v="79106537"/>
    <n v="0"/>
  </r>
  <r>
    <x v="0"/>
    <n v="724"/>
    <n v="1"/>
    <n v="620"/>
    <s v="S2"/>
    <x v="434"/>
    <n v="8"/>
    <n v="21218"/>
    <n v="21218"/>
    <n v="7088"/>
    <n v="0"/>
  </r>
  <r>
    <x v="1"/>
    <n v="724"/>
    <n v="1"/>
    <n v="620"/>
    <s v="S2"/>
    <x v="434"/>
    <n v="8"/>
    <n v="49"/>
    <n v="49"/>
    <n v="660"/>
    <n v="0"/>
  </r>
  <r>
    <x v="2"/>
    <n v="724"/>
    <n v="1"/>
    <n v="620"/>
    <s v="S2"/>
    <x v="434"/>
    <n v="8"/>
    <n v="19652"/>
    <n v="19652"/>
    <n v="24857"/>
    <n v="0"/>
  </r>
  <r>
    <x v="3"/>
    <n v="724"/>
    <n v="1"/>
    <n v="620"/>
    <s v="S2"/>
    <x v="434"/>
    <n v="8"/>
    <n v="150011"/>
    <n v="150011"/>
    <n v="10796"/>
    <n v="0"/>
  </r>
  <r>
    <x v="4"/>
    <n v="724"/>
    <n v="1"/>
    <n v="620"/>
    <s v="S2"/>
    <x v="434"/>
    <n v="8"/>
    <n v="17500"/>
    <n v="17500"/>
    <n v="1357"/>
    <n v="0"/>
  </r>
  <r>
    <x v="5"/>
    <n v="724"/>
    <n v="1"/>
    <n v="620"/>
    <s v="S2"/>
    <x v="434"/>
    <n v="8"/>
    <n v="1812"/>
    <n v="1812"/>
    <n v="6829"/>
    <n v="0"/>
  </r>
  <r>
    <x v="6"/>
    <n v="724"/>
    <n v="1"/>
    <n v="620"/>
    <s v="S2"/>
    <x v="434"/>
    <n v="8"/>
    <n v="722"/>
    <n v="722"/>
    <n v="5811"/>
    <n v="0"/>
  </r>
  <r>
    <x v="8"/>
    <n v="724"/>
    <n v="1"/>
    <n v="620"/>
    <s v="S2"/>
    <x v="434"/>
    <n v="8"/>
    <n v="2000"/>
    <n v="2000"/>
    <n v="7836"/>
    <n v="0"/>
  </r>
  <r>
    <x v="9"/>
    <n v="724"/>
    <n v="1"/>
    <n v="620"/>
    <s v="S2"/>
    <x v="434"/>
    <n v="8"/>
    <n v="49933"/>
    <n v="49933"/>
    <n v="3746"/>
    <n v="0"/>
  </r>
  <r>
    <x v="10"/>
    <n v="724"/>
    <n v="1"/>
    <n v="620"/>
    <s v="S2"/>
    <x v="434"/>
    <n v="8"/>
    <n v="28695"/>
    <n v="28695"/>
    <n v="13860"/>
    <n v="0"/>
  </r>
  <r>
    <x v="11"/>
    <n v="724"/>
    <n v="1"/>
    <n v="620"/>
    <s v="S2"/>
    <x v="434"/>
    <n v="8"/>
    <n v="1194714"/>
    <n v="1194714"/>
    <n v="786204"/>
    <n v="0"/>
  </r>
  <r>
    <x v="12"/>
    <n v="724"/>
    <n v="1"/>
    <n v="620"/>
    <s v="S2"/>
    <x v="434"/>
    <n v="8"/>
    <n v="917991"/>
    <n v="917991"/>
    <n v="649161"/>
    <n v="0"/>
  </r>
  <r>
    <x v="13"/>
    <n v="724"/>
    <n v="1"/>
    <n v="620"/>
    <s v="S2"/>
    <x v="434"/>
    <n v="8"/>
    <n v="1351966"/>
    <n v="1351966"/>
    <n v="1031918"/>
    <n v="0"/>
  </r>
  <r>
    <x v="14"/>
    <n v="724"/>
    <n v="1"/>
    <n v="620"/>
    <s v="S2"/>
    <x v="434"/>
    <n v="8"/>
    <n v="3545543"/>
    <n v="3545543"/>
    <n v="1706254"/>
    <n v="0"/>
  </r>
  <r>
    <x v="15"/>
    <n v="724"/>
    <n v="1"/>
    <n v="620"/>
    <s v="S2"/>
    <x v="434"/>
    <n v="8"/>
    <n v="2713351"/>
    <n v="2713351"/>
    <n v="2234924"/>
    <n v="0"/>
  </r>
  <r>
    <x v="16"/>
    <n v="724"/>
    <n v="1"/>
    <n v="620"/>
    <s v="S2"/>
    <x v="434"/>
    <n v="8"/>
    <n v="4075453"/>
    <n v="4075453"/>
    <n v="3143973"/>
    <n v="0"/>
  </r>
  <r>
    <x v="17"/>
    <n v="724"/>
    <n v="1"/>
    <n v="620"/>
    <s v="S2"/>
    <x v="434"/>
    <n v="8"/>
    <n v="4253650"/>
    <n v="4253650"/>
    <n v="4302932"/>
    <n v="0"/>
  </r>
  <r>
    <x v="18"/>
    <n v="724"/>
    <n v="1"/>
    <n v="620"/>
    <s v="S2"/>
    <x v="434"/>
    <n v="8"/>
    <n v="5753936"/>
    <n v="5753936"/>
    <n v="4958664"/>
    <n v="0"/>
  </r>
  <r>
    <x v="19"/>
    <n v="724"/>
    <n v="1"/>
    <n v="620"/>
    <s v="S2"/>
    <x v="434"/>
    <n v="8"/>
    <n v="7358609"/>
    <n v="7358609"/>
    <n v="6319125"/>
    <n v="0"/>
  </r>
  <r>
    <x v="20"/>
    <n v="724"/>
    <n v="1"/>
    <n v="620"/>
    <s v="S2"/>
    <x v="434"/>
    <n v="8"/>
    <n v="5863458"/>
    <n v="5863458"/>
    <n v="5370540"/>
    <n v="0"/>
  </r>
  <r>
    <x v="1"/>
    <n v="724"/>
    <n v="1"/>
    <n v="620"/>
    <s v="S2"/>
    <x v="435"/>
    <n v="8"/>
    <n v="10000"/>
    <n v="10000"/>
    <n v="2685"/>
    <n v="0"/>
  </r>
  <r>
    <x v="2"/>
    <n v="724"/>
    <n v="1"/>
    <n v="620"/>
    <s v="S2"/>
    <x v="435"/>
    <n v="8"/>
    <n v="64601"/>
    <n v="64601"/>
    <n v="2988"/>
    <n v="0"/>
  </r>
  <r>
    <x v="3"/>
    <n v="724"/>
    <n v="1"/>
    <n v="620"/>
    <s v="S2"/>
    <x v="435"/>
    <n v="8"/>
    <n v="109"/>
    <n v="109"/>
    <n v="1545"/>
    <n v="0"/>
  </r>
  <r>
    <x v="4"/>
    <n v="724"/>
    <n v="1"/>
    <n v="620"/>
    <s v="S2"/>
    <x v="435"/>
    <n v="8"/>
    <n v="3624"/>
    <n v="3624"/>
    <n v="10385"/>
    <n v="0"/>
  </r>
  <r>
    <x v="5"/>
    <n v="724"/>
    <n v="1"/>
    <n v="620"/>
    <s v="S2"/>
    <x v="435"/>
    <n v="8"/>
    <n v="6500"/>
    <n v="6500"/>
    <n v="2343"/>
    <n v="0"/>
  </r>
  <r>
    <x v="6"/>
    <n v="724"/>
    <n v="1"/>
    <n v="620"/>
    <s v="S2"/>
    <x v="435"/>
    <n v="8"/>
    <n v="620932"/>
    <n v="620932"/>
    <n v="96757"/>
    <n v="0"/>
  </r>
  <r>
    <x v="7"/>
    <n v="724"/>
    <n v="1"/>
    <n v="620"/>
    <s v="S2"/>
    <x v="435"/>
    <n v="8"/>
    <n v="13000"/>
    <n v="13000"/>
    <n v="103463"/>
    <n v="0"/>
  </r>
  <r>
    <x v="8"/>
    <n v="724"/>
    <n v="1"/>
    <n v="620"/>
    <s v="S2"/>
    <x v="435"/>
    <n v="8"/>
    <n v="6937"/>
    <n v="6937"/>
    <n v="47293"/>
    <n v="0"/>
  </r>
  <r>
    <x v="9"/>
    <n v="724"/>
    <n v="1"/>
    <n v="620"/>
    <s v="S2"/>
    <x v="435"/>
    <n v="8"/>
    <n v="4746"/>
    <n v="4746"/>
    <n v="28931"/>
    <n v="0"/>
  </r>
  <r>
    <x v="10"/>
    <n v="724"/>
    <n v="1"/>
    <n v="620"/>
    <s v="S2"/>
    <x v="435"/>
    <n v="8"/>
    <n v="10823"/>
    <n v="10823"/>
    <n v="24023"/>
    <n v="0"/>
  </r>
  <r>
    <x v="11"/>
    <n v="724"/>
    <n v="1"/>
    <n v="620"/>
    <s v="S2"/>
    <x v="435"/>
    <n v="8"/>
    <n v="23749"/>
    <n v="23749"/>
    <n v="48580"/>
    <n v="0"/>
  </r>
  <r>
    <x v="12"/>
    <n v="724"/>
    <n v="1"/>
    <n v="620"/>
    <s v="S2"/>
    <x v="435"/>
    <n v="8"/>
    <n v="5329"/>
    <n v="5329"/>
    <n v="39538"/>
    <n v="0"/>
  </r>
  <r>
    <x v="13"/>
    <n v="724"/>
    <n v="1"/>
    <n v="620"/>
    <s v="S2"/>
    <x v="435"/>
    <n v="8"/>
    <n v="788"/>
    <n v="788"/>
    <n v="7916"/>
    <n v="0"/>
  </r>
  <r>
    <x v="14"/>
    <n v="724"/>
    <n v="1"/>
    <n v="620"/>
    <s v="S2"/>
    <x v="435"/>
    <n v="8"/>
    <n v="520"/>
    <n v="520"/>
    <n v="247"/>
    <n v="0"/>
  </r>
  <r>
    <x v="15"/>
    <n v="724"/>
    <n v="1"/>
    <n v="620"/>
    <s v="S2"/>
    <x v="435"/>
    <n v="8"/>
    <n v="132914"/>
    <n v="132914"/>
    <n v="101110"/>
    <n v="0"/>
  </r>
  <r>
    <x v="16"/>
    <n v="724"/>
    <n v="1"/>
    <n v="620"/>
    <s v="S2"/>
    <x v="435"/>
    <n v="8"/>
    <n v="63726"/>
    <n v="63726"/>
    <n v="65584"/>
    <n v="0"/>
  </r>
  <r>
    <x v="17"/>
    <n v="724"/>
    <n v="1"/>
    <n v="620"/>
    <s v="S2"/>
    <x v="435"/>
    <n v="8"/>
    <n v="1822"/>
    <n v="1822"/>
    <n v="53149"/>
    <n v="0"/>
  </r>
  <r>
    <x v="18"/>
    <n v="724"/>
    <n v="1"/>
    <n v="620"/>
    <s v="S2"/>
    <x v="435"/>
    <n v="8"/>
    <n v="115862"/>
    <n v="115862"/>
    <n v="228260"/>
    <n v="0"/>
  </r>
  <r>
    <x v="19"/>
    <n v="724"/>
    <n v="1"/>
    <n v="620"/>
    <s v="S2"/>
    <x v="435"/>
    <n v="8"/>
    <n v="93476"/>
    <n v="93476"/>
    <n v="392333"/>
    <n v="0"/>
  </r>
  <r>
    <x v="20"/>
    <n v="724"/>
    <n v="1"/>
    <n v="620"/>
    <s v="S2"/>
    <x v="435"/>
    <n v="8"/>
    <n v="1232178"/>
    <n v="1232178"/>
    <n v="991782"/>
    <n v="0"/>
  </r>
  <r>
    <x v="0"/>
    <n v="724"/>
    <n v="1"/>
    <n v="620"/>
    <s v="S2"/>
    <x v="436"/>
    <n v="8"/>
    <n v="124382"/>
    <n v="124382"/>
    <n v="384817"/>
    <n v="0"/>
  </r>
  <r>
    <x v="1"/>
    <n v="724"/>
    <n v="1"/>
    <n v="620"/>
    <s v="S2"/>
    <x v="436"/>
    <n v="8"/>
    <n v="190852"/>
    <n v="190852"/>
    <n v="615388"/>
    <n v="0"/>
  </r>
  <r>
    <x v="2"/>
    <n v="724"/>
    <n v="1"/>
    <n v="620"/>
    <s v="S2"/>
    <x v="436"/>
    <n v="8"/>
    <n v="189763"/>
    <n v="189763"/>
    <n v="758460"/>
    <n v="0"/>
  </r>
  <r>
    <x v="3"/>
    <n v="724"/>
    <n v="1"/>
    <n v="620"/>
    <s v="S2"/>
    <x v="436"/>
    <n v="8"/>
    <n v="108163"/>
    <n v="108163"/>
    <n v="473989"/>
    <n v="0"/>
  </r>
  <r>
    <x v="4"/>
    <n v="724"/>
    <n v="1"/>
    <n v="620"/>
    <s v="S2"/>
    <x v="436"/>
    <n v="8"/>
    <n v="136212"/>
    <n v="136212"/>
    <n v="610990"/>
    <n v="0"/>
  </r>
  <r>
    <x v="5"/>
    <n v="724"/>
    <n v="1"/>
    <n v="620"/>
    <s v="S2"/>
    <x v="436"/>
    <n v="8"/>
    <n v="109575"/>
    <n v="109575"/>
    <n v="377082"/>
    <n v="0"/>
  </r>
  <r>
    <x v="6"/>
    <n v="724"/>
    <n v="1"/>
    <n v="620"/>
    <s v="S2"/>
    <x v="436"/>
    <n v="8"/>
    <n v="139525"/>
    <n v="139525"/>
    <n v="563801"/>
    <n v="0"/>
  </r>
  <r>
    <x v="7"/>
    <n v="724"/>
    <n v="1"/>
    <n v="620"/>
    <s v="S2"/>
    <x v="436"/>
    <n v="8"/>
    <n v="74846"/>
    <n v="74846"/>
    <n v="310717"/>
    <n v="0"/>
  </r>
  <r>
    <x v="8"/>
    <n v="724"/>
    <n v="1"/>
    <n v="620"/>
    <s v="S2"/>
    <x v="436"/>
    <n v="8"/>
    <n v="45998"/>
    <n v="45998"/>
    <n v="214203"/>
    <n v="0"/>
  </r>
  <r>
    <x v="9"/>
    <n v="724"/>
    <n v="1"/>
    <n v="620"/>
    <s v="S2"/>
    <x v="436"/>
    <n v="8"/>
    <n v="42411"/>
    <n v="42411"/>
    <n v="174631"/>
    <n v="0"/>
  </r>
  <r>
    <x v="10"/>
    <n v="724"/>
    <n v="1"/>
    <n v="620"/>
    <s v="S2"/>
    <x v="436"/>
    <n v="8"/>
    <n v="55535"/>
    <n v="55535"/>
    <n v="252897"/>
    <n v="0"/>
  </r>
  <r>
    <x v="11"/>
    <n v="724"/>
    <n v="1"/>
    <n v="620"/>
    <s v="S2"/>
    <x v="436"/>
    <n v="8"/>
    <n v="18373"/>
    <n v="18373"/>
    <n v="82499"/>
    <n v="0"/>
  </r>
  <r>
    <x v="12"/>
    <n v="724"/>
    <n v="1"/>
    <n v="620"/>
    <s v="S2"/>
    <x v="436"/>
    <n v="8"/>
    <n v="39340"/>
    <n v="39340"/>
    <n v="158290"/>
    <n v="6"/>
  </r>
  <r>
    <x v="13"/>
    <n v="724"/>
    <n v="1"/>
    <n v="620"/>
    <s v="S2"/>
    <x v="436"/>
    <n v="8"/>
    <n v="109436"/>
    <n v="109436"/>
    <n v="103279"/>
    <n v="0"/>
  </r>
  <r>
    <x v="14"/>
    <n v="724"/>
    <n v="1"/>
    <n v="620"/>
    <s v="S2"/>
    <x v="436"/>
    <n v="8"/>
    <n v="14233"/>
    <n v="14233"/>
    <n v="21199"/>
    <n v="0"/>
  </r>
  <r>
    <x v="15"/>
    <n v="724"/>
    <n v="1"/>
    <n v="620"/>
    <s v="S2"/>
    <x v="436"/>
    <n v="8"/>
    <n v="347535"/>
    <n v="347535"/>
    <n v="723921"/>
    <n v="0"/>
  </r>
  <r>
    <x v="16"/>
    <n v="724"/>
    <n v="1"/>
    <n v="620"/>
    <s v="S2"/>
    <x v="436"/>
    <n v="8"/>
    <n v="234436"/>
    <n v="234436"/>
    <n v="683559"/>
    <n v="0"/>
  </r>
  <r>
    <x v="17"/>
    <n v="724"/>
    <n v="1"/>
    <n v="620"/>
    <s v="S2"/>
    <x v="436"/>
    <n v="8"/>
    <n v="291553"/>
    <n v="291553"/>
    <n v="354043"/>
    <n v="0"/>
  </r>
  <r>
    <x v="18"/>
    <n v="724"/>
    <n v="1"/>
    <n v="620"/>
    <s v="S2"/>
    <x v="436"/>
    <n v="8"/>
    <n v="55739"/>
    <n v="55739"/>
    <n v="352263"/>
    <n v="0"/>
  </r>
  <r>
    <x v="19"/>
    <n v="724"/>
    <n v="1"/>
    <n v="620"/>
    <s v="S2"/>
    <x v="436"/>
    <n v="8"/>
    <n v="3223"/>
    <n v="3223"/>
    <n v="19305"/>
    <n v="0"/>
  </r>
  <r>
    <x v="20"/>
    <n v="724"/>
    <n v="1"/>
    <n v="620"/>
    <s v="S2"/>
    <x v="436"/>
    <n v="8"/>
    <n v="2988"/>
    <n v="2988"/>
    <n v="14394"/>
    <n v="0"/>
  </r>
  <r>
    <x v="0"/>
    <n v="724"/>
    <n v="1"/>
    <n v="620"/>
    <s v="S2"/>
    <x v="437"/>
    <n v="8"/>
    <n v="321972"/>
    <n v="321972"/>
    <n v="237163"/>
    <n v="0"/>
  </r>
  <r>
    <x v="1"/>
    <n v="724"/>
    <n v="1"/>
    <n v="620"/>
    <s v="S2"/>
    <x v="437"/>
    <n v="8"/>
    <n v="422014"/>
    <n v="422014"/>
    <n v="277741"/>
    <n v="0"/>
  </r>
  <r>
    <x v="2"/>
    <n v="724"/>
    <n v="1"/>
    <n v="620"/>
    <s v="S2"/>
    <x v="437"/>
    <n v="8"/>
    <n v="555799"/>
    <n v="555799"/>
    <n v="489885"/>
    <n v="0"/>
  </r>
  <r>
    <x v="3"/>
    <n v="724"/>
    <n v="1"/>
    <n v="620"/>
    <s v="S2"/>
    <x v="437"/>
    <n v="8"/>
    <n v="674343"/>
    <n v="674343"/>
    <n v="470449"/>
    <n v="0"/>
  </r>
  <r>
    <x v="4"/>
    <n v="724"/>
    <n v="1"/>
    <n v="620"/>
    <s v="S2"/>
    <x v="437"/>
    <n v="8"/>
    <n v="565403"/>
    <n v="565403"/>
    <n v="392053"/>
    <n v="0"/>
  </r>
  <r>
    <x v="5"/>
    <n v="724"/>
    <n v="1"/>
    <n v="620"/>
    <s v="S2"/>
    <x v="437"/>
    <n v="8"/>
    <n v="272453"/>
    <n v="272453"/>
    <n v="546398"/>
    <n v="0"/>
  </r>
  <r>
    <x v="6"/>
    <n v="724"/>
    <n v="1"/>
    <n v="620"/>
    <s v="S2"/>
    <x v="437"/>
    <n v="8"/>
    <n v="140760"/>
    <n v="140760"/>
    <n v="557792"/>
    <n v="0"/>
  </r>
  <r>
    <x v="7"/>
    <n v="724"/>
    <n v="1"/>
    <n v="620"/>
    <s v="S2"/>
    <x v="437"/>
    <n v="8"/>
    <n v="134494"/>
    <n v="134494"/>
    <n v="957364"/>
    <n v="0"/>
  </r>
  <r>
    <x v="8"/>
    <n v="724"/>
    <n v="1"/>
    <n v="620"/>
    <s v="S2"/>
    <x v="437"/>
    <n v="8"/>
    <n v="157733"/>
    <n v="157733"/>
    <n v="651131"/>
    <n v="0"/>
  </r>
  <r>
    <x v="9"/>
    <n v="724"/>
    <n v="1"/>
    <n v="620"/>
    <s v="S2"/>
    <x v="437"/>
    <n v="8"/>
    <n v="214399"/>
    <n v="214399"/>
    <n v="664384"/>
    <n v="0"/>
  </r>
  <r>
    <x v="10"/>
    <n v="724"/>
    <n v="1"/>
    <n v="620"/>
    <s v="S2"/>
    <x v="437"/>
    <n v="8"/>
    <n v="224781"/>
    <n v="224781"/>
    <n v="803675"/>
    <n v="0"/>
  </r>
  <r>
    <x v="11"/>
    <n v="724"/>
    <n v="1"/>
    <n v="620"/>
    <s v="S2"/>
    <x v="437"/>
    <n v="8"/>
    <n v="316933"/>
    <n v="316933"/>
    <n v="869443"/>
    <n v="0"/>
  </r>
  <r>
    <x v="12"/>
    <n v="724"/>
    <n v="1"/>
    <n v="620"/>
    <s v="S2"/>
    <x v="437"/>
    <n v="8"/>
    <n v="284862"/>
    <n v="284862"/>
    <n v="818078"/>
    <n v="0"/>
  </r>
  <r>
    <x v="13"/>
    <n v="724"/>
    <n v="1"/>
    <n v="620"/>
    <s v="S2"/>
    <x v="437"/>
    <n v="8"/>
    <n v="446253"/>
    <n v="446253"/>
    <n v="665125"/>
    <n v="0"/>
  </r>
  <r>
    <x v="14"/>
    <n v="724"/>
    <n v="1"/>
    <n v="620"/>
    <s v="S2"/>
    <x v="437"/>
    <n v="8"/>
    <n v="345040"/>
    <n v="345040"/>
    <n v="560435"/>
    <n v="0"/>
  </r>
  <r>
    <x v="15"/>
    <n v="724"/>
    <n v="1"/>
    <n v="620"/>
    <s v="S2"/>
    <x v="437"/>
    <n v="8"/>
    <n v="449359"/>
    <n v="449359"/>
    <n v="786812"/>
    <n v="0"/>
  </r>
  <r>
    <x v="16"/>
    <n v="724"/>
    <n v="1"/>
    <n v="620"/>
    <s v="S2"/>
    <x v="437"/>
    <n v="8"/>
    <n v="372486"/>
    <n v="372486"/>
    <n v="860181"/>
    <n v="0"/>
  </r>
  <r>
    <x v="17"/>
    <n v="724"/>
    <n v="1"/>
    <n v="620"/>
    <s v="S2"/>
    <x v="437"/>
    <n v="8"/>
    <n v="1494642"/>
    <n v="1494642"/>
    <n v="1326596"/>
    <n v="6"/>
  </r>
  <r>
    <x v="18"/>
    <n v="724"/>
    <n v="1"/>
    <n v="620"/>
    <s v="S2"/>
    <x v="437"/>
    <n v="8"/>
    <n v="1683035"/>
    <n v="1683035"/>
    <n v="1691645"/>
    <n v="0"/>
  </r>
  <r>
    <x v="19"/>
    <n v="724"/>
    <n v="1"/>
    <n v="620"/>
    <s v="S2"/>
    <x v="437"/>
    <n v="8"/>
    <n v="1401108"/>
    <n v="1401108"/>
    <n v="1802009"/>
    <n v="0"/>
  </r>
  <r>
    <x v="20"/>
    <n v="724"/>
    <n v="1"/>
    <n v="620"/>
    <s v="S2"/>
    <x v="437"/>
    <n v="8"/>
    <n v="832524"/>
    <n v="832524"/>
    <n v="1279979"/>
    <n v="0"/>
  </r>
  <r>
    <x v="0"/>
    <n v="724"/>
    <n v="1"/>
    <n v="620"/>
    <s v="S2"/>
    <x v="438"/>
    <n v="8"/>
    <n v="200273"/>
    <n v="200273"/>
    <n v="28190"/>
    <n v="0"/>
  </r>
  <r>
    <x v="1"/>
    <n v="724"/>
    <n v="1"/>
    <n v="620"/>
    <s v="S2"/>
    <x v="438"/>
    <n v="8"/>
    <n v="70"/>
    <n v="70"/>
    <n v="1085"/>
    <n v="0"/>
  </r>
  <r>
    <x v="4"/>
    <n v="724"/>
    <n v="1"/>
    <n v="620"/>
    <s v="S2"/>
    <x v="438"/>
    <n v="8"/>
    <n v="2528437"/>
    <n v="2528437"/>
    <n v="200318"/>
    <n v="0"/>
  </r>
  <r>
    <x v="5"/>
    <n v="724"/>
    <n v="1"/>
    <n v="620"/>
    <s v="S2"/>
    <x v="438"/>
    <n v="8"/>
    <n v="9195289"/>
    <n v="9195289"/>
    <n v="420283"/>
    <n v="0"/>
  </r>
  <r>
    <x v="6"/>
    <n v="724"/>
    <n v="1"/>
    <n v="620"/>
    <s v="S2"/>
    <x v="438"/>
    <n v="8"/>
    <n v="2169875"/>
    <n v="2169875"/>
    <n v="78446"/>
    <n v="0"/>
  </r>
  <r>
    <x v="7"/>
    <n v="724"/>
    <n v="1"/>
    <n v="620"/>
    <s v="S2"/>
    <x v="438"/>
    <n v="8"/>
    <n v="870000"/>
    <n v="870000"/>
    <n v="24232"/>
    <n v="0"/>
  </r>
  <r>
    <x v="8"/>
    <n v="724"/>
    <n v="1"/>
    <n v="620"/>
    <s v="S2"/>
    <x v="438"/>
    <n v="8"/>
    <n v="1198125"/>
    <n v="1198125"/>
    <n v="21923"/>
    <n v="0"/>
  </r>
  <r>
    <x v="9"/>
    <n v="724"/>
    <n v="1"/>
    <n v="620"/>
    <s v="S2"/>
    <x v="438"/>
    <n v="8"/>
    <n v="975812"/>
    <n v="975812"/>
    <n v="12320"/>
    <n v="0"/>
  </r>
  <r>
    <x v="10"/>
    <n v="724"/>
    <n v="1"/>
    <n v="620"/>
    <s v="S2"/>
    <x v="438"/>
    <n v="8"/>
    <n v="1156843"/>
    <n v="1156843"/>
    <n v="34978"/>
    <n v="0"/>
  </r>
  <r>
    <x v="11"/>
    <n v="724"/>
    <n v="1"/>
    <n v="620"/>
    <s v="S2"/>
    <x v="438"/>
    <n v="8"/>
    <n v="938882"/>
    <n v="938882"/>
    <n v="48055"/>
    <n v="0"/>
  </r>
  <r>
    <x v="12"/>
    <n v="724"/>
    <n v="1"/>
    <n v="620"/>
    <s v="S2"/>
    <x v="438"/>
    <n v="8"/>
    <n v="7560873"/>
    <n v="7560873"/>
    <n v="183155"/>
    <n v="0"/>
  </r>
  <r>
    <x v="13"/>
    <n v="724"/>
    <n v="1"/>
    <n v="620"/>
    <s v="S2"/>
    <x v="438"/>
    <n v="8"/>
    <n v="6432297"/>
    <n v="6432297"/>
    <n v="196619"/>
    <n v="0"/>
  </r>
  <r>
    <x v="14"/>
    <n v="724"/>
    <n v="1"/>
    <n v="620"/>
    <s v="S2"/>
    <x v="438"/>
    <n v="8"/>
    <n v="10100076"/>
    <n v="10100076"/>
    <n v="546537"/>
    <n v="0"/>
  </r>
  <r>
    <x v="15"/>
    <n v="724"/>
    <n v="1"/>
    <n v="620"/>
    <s v="S2"/>
    <x v="438"/>
    <n v="8"/>
    <n v="11342688"/>
    <n v="11342688"/>
    <n v="756400"/>
    <n v="0"/>
  </r>
  <r>
    <x v="16"/>
    <n v="724"/>
    <n v="1"/>
    <n v="620"/>
    <s v="S2"/>
    <x v="438"/>
    <n v="8"/>
    <n v="9030869"/>
    <n v="9030869"/>
    <n v="852274"/>
    <n v="0"/>
  </r>
  <r>
    <x v="17"/>
    <n v="724"/>
    <n v="1"/>
    <n v="620"/>
    <s v="S2"/>
    <x v="438"/>
    <n v="8"/>
    <n v="18915675"/>
    <n v="18915675"/>
    <n v="1635174"/>
    <n v="0"/>
  </r>
  <r>
    <x v="18"/>
    <n v="724"/>
    <n v="1"/>
    <n v="620"/>
    <s v="S2"/>
    <x v="438"/>
    <n v="8"/>
    <n v="27171592"/>
    <n v="27171592"/>
    <n v="3374747"/>
    <n v="0"/>
  </r>
  <r>
    <x v="19"/>
    <n v="724"/>
    <n v="1"/>
    <n v="620"/>
    <s v="S2"/>
    <x v="438"/>
    <n v="8"/>
    <n v="72300622"/>
    <n v="72300622"/>
    <n v="4465465"/>
    <n v="0"/>
  </r>
  <r>
    <x v="20"/>
    <n v="724"/>
    <n v="1"/>
    <n v="620"/>
    <s v="S2"/>
    <x v="438"/>
    <n v="8"/>
    <n v="31565210"/>
    <n v="31565210"/>
    <n v="3795551"/>
    <n v="0"/>
  </r>
  <r>
    <x v="2"/>
    <n v="724"/>
    <n v="1"/>
    <n v="620"/>
    <s v="S2"/>
    <x v="439"/>
    <n v="8"/>
    <n v="437"/>
    <n v="437"/>
    <n v="44291"/>
    <n v="0"/>
  </r>
  <r>
    <x v="3"/>
    <n v="724"/>
    <n v="1"/>
    <n v="620"/>
    <s v="S2"/>
    <x v="439"/>
    <n v="8"/>
    <n v="832"/>
    <n v="832"/>
    <n v="75748"/>
    <n v="0"/>
  </r>
  <r>
    <x v="4"/>
    <n v="724"/>
    <n v="1"/>
    <n v="620"/>
    <s v="S2"/>
    <x v="439"/>
    <n v="8"/>
    <n v="70"/>
    <n v="70"/>
    <n v="6165"/>
    <n v="0"/>
  </r>
  <r>
    <x v="6"/>
    <n v="724"/>
    <n v="1"/>
    <n v="620"/>
    <s v="S2"/>
    <x v="439"/>
    <n v="8"/>
    <n v="128"/>
    <n v="128"/>
    <n v="7266"/>
    <n v="0"/>
  </r>
  <r>
    <x v="11"/>
    <n v="724"/>
    <n v="1"/>
    <n v="620"/>
    <s v="S2"/>
    <x v="439"/>
    <n v="8"/>
    <n v="2000"/>
    <n v="2000"/>
    <n v="17081"/>
    <n v="0"/>
  </r>
  <r>
    <x v="14"/>
    <n v="724"/>
    <n v="1"/>
    <n v="620"/>
    <s v="S2"/>
    <x v="439"/>
    <n v="8"/>
    <n v="446"/>
    <n v="446"/>
    <n v="880"/>
    <n v="0"/>
  </r>
  <r>
    <x v="17"/>
    <n v="724"/>
    <n v="1"/>
    <n v="620"/>
    <s v="S2"/>
    <x v="439"/>
    <n v="8"/>
    <n v="1"/>
    <n v="1"/>
    <n v="41"/>
    <n v="0"/>
  </r>
  <r>
    <x v="19"/>
    <n v="724"/>
    <n v="1"/>
    <n v="620"/>
    <s v="S2"/>
    <x v="439"/>
    <n v="8"/>
    <n v="1"/>
    <n v="1"/>
    <n v="12"/>
    <n v="0"/>
  </r>
  <r>
    <x v="0"/>
    <n v="724"/>
    <n v="1"/>
    <n v="620"/>
    <s v="S2"/>
    <x v="440"/>
    <n v="8"/>
    <n v="4625"/>
    <n v="4625"/>
    <n v="6045"/>
    <n v="0"/>
  </r>
  <r>
    <x v="2"/>
    <n v="724"/>
    <n v="1"/>
    <n v="620"/>
    <s v="S2"/>
    <x v="440"/>
    <n v="8"/>
    <n v="21031"/>
    <n v="21031"/>
    <n v="16988"/>
    <n v="0"/>
  </r>
  <r>
    <x v="4"/>
    <n v="724"/>
    <n v="1"/>
    <n v="620"/>
    <s v="S2"/>
    <x v="440"/>
    <n v="8"/>
    <n v="4687"/>
    <n v="4687"/>
    <n v="21462"/>
    <n v="0"/>
  </r>
  <r>
    <x v="7"/>
    <n v="724"/>
    <n v="1"/>
    <n v="620"/>
    <s v="S2"/>
    <x v="440"/>
    <n v="8"/>
    <n v="1750"/>
    <n v="1750"/>
    <n v="2369"/>
    <n v="0"/>
  </r>
  <r>
    <x v="8"/>
    <n v="724"/>
    <n v="1"/>
    <n v="620"/>
    <s v="S2"/>
    <x v="440"/>
    <n v="8"/>
    <n v="933"/>
    <n v="933"/>
    <n v="9186"/>
    <n v="0"/>
  </r>
  <r>
    <x v="10"/>
    <n v="724"/>
    <n v="1"/>
    <n v="620"/>
    <s v="S2"/>
    <x v="440"/>
    <n v="8"/>
    <n v="152"/>
    <n v="152"/>
    <n v="1719"/>
    <n v="0"/>
  </r>
  <r>
    <x v="12"/>
    <n v="724"/>
    <n v="1"/>
    <n v="620"/>
    <s v="S2"/>
    <x v="440"/>
    <n v="2"/>
    <n v="1039"/>
    <n v="14224"/>
    <n v="15753"/>
    <n v="4"/>
  </r>
  <r>
    <x v="13"/>
    <n v="724"/>
    <n v="1"/>
    <n v="620"/>
    <s v="S2"/>
    <x v="440"/>
    <n v="2"/>
    <n v="338"/>
    <n v="427"/>
    <n v="1337"/>
    <n v="0"/>
  </r>
  <r>
    <x v="14"/>
    <n v="724"/>
    <n v="1"/>
    <n v="620"/>
    <s v="S2"/>
    <x v="440"/>
    <n v="2"/>
    <n v="190"/>
    <n v="570"/>
    <n v="1193"/>
    <n v="0"/>
  </r>
  <r>
    <x v="15"/>
    <n v="724"/>
    <n v="1"/>
    <n v="620"/>
    <s v="S2"/>
    <x v="440"/>
    <n v="2"/>
    <n v="12383"/>
    <n v="112051"/>
    <n v="235288"/>
    <n v="0"/>
  </r>
  <r>
    <x v="16"/>
    <n v="724"/>
    <n v="1"/>
    <n v="620"/>
    <s v="S2"/>
    <x v="440"/>
    <n v="2"/>
    <n v="57319"/>
    <n v="31270"/>
    <n v="50892"/>
    <n v="0"/>
  </r>
  <r>
    <x v="17"/>
    <n v="724"/>
    <n v="1"/>
    <n v="620"/>
    <s v="S2"/>
    <x v="440"/>
    <n v="2"/>
    <n v="2375"/>
    <n v="22610"/>
    <n v="40757"/>
    <n v="0"/>
  </r>
  <r>
    <x v="18"/>
    <n v="724"/>
    <n v="1"/>
    <n v="620"/>
    <s v="S2"/>
    <x v="440"/>
    <n v="2"/>
    <n v="267845"/>
    <n v="2408186"/>
    <n v="1015069"/>
    <n v="6"/>
  </r>
  <r>
    <x v="19"/>
    <n v="724"/>
    <n v="1"/>
    <n v="620"/>
    <s v="S2"/>
    <x v="440"/>
    <n v="2"/>
    <n v="37004"/>
    <m/>
    <n v="2993595"/>
    <n v="0"/>
  </r>
  <r>
    <x v="20"/>
    <n v="724"/>
    <n v="1"/>
    <n v="620"/>
    <s v="S2"/>
    <x v="440"/>
    <n v="2"/>
    <n v="54233"/>
    <n v="323495"/>
    <n v="815596"/>
    <n v="0"/>
  </r>
  <r>
    <x v="0"/>
    <n v="724"/>
    <n v="1"/>
    <n v="620"/>
    <s v="S2"/>
    <x v="441"/>
    <n v="8"/>
    <n v="37609348"/>
    <n v="37609348"/>
    <n v="16019875"/>
    <n v="0"/>
  </r>
  <r>
    <x v="1"/>
    <n v="724"/>
    <n v="1"/>
    <n v="620"/>
    <s v="S2"/>
    <x v="441"/>
    <n v="8"/>
    <n v="34830176"/>
    <n v="34830176"/>
    <n v="12368116"/>
    <n v="0"/>
  </r>
  <r>
    <x v="2"/>
    <n v="724"/>
    <n v="1"/>
    <n v="620"/>
    <s v="S2"/>
    <x v="441"/>
    <n v="8"/>
    <n v="21019576"/>
    <n v="21019576"/>
    <n v="9851512"/>
    <n v="0"/>
  </r>
  <r>
    <x v="3"/>
    <n v="724"/>
    <n v="1"/>
    <n v="620"/>
    <s v="S2"/>
    <x v="441"/>
    <n v="8"/>
    <n v="19275576"/>
    <n v="19275576"/>
    <n v="7673448"/>
    <n v="0"/>
  </r>
  <r>
    <x v="4"/>
    <n v="724"/>
    <n v="1"/>
    <n v="620"/>
    <s v="S2"/>
    <x v="441"/>
    <n v="8"/>
    <n v="12808252"/>
    <n v="12808252"/>
    <n v="4721945"/>
    <n v="0"/>
  </r>
  <r>
    <x v="5"/>
    <n v="724"/>
    <n v="1"/>
    <n v="620"/>
    <s v="S2"/>
    <x v="441"/>
    <n v="8"/>
    <n v="4819499"/>
    <n v="4819499"/>
    <n v="1649051"/>
    <n v="0"/>
  </r>
  <r>
    <x v="6"/>
    <n v="724"/>
    <n v="1"/>
    <n v="620"/>
    <s v="S2"/>
    <x v="441"/>
    <n v="8"/>
    <n v="25321368"/>
    <n v="25321368"/>
    <n v="8539287"/>
    <n v="0"/>
  </r>
  <r>
    <x v="7"/>
    <n v="724"/>
    <n v="1"/>
    <n v="620"/>
    <s v="S2"/>
    <x v="441"/>
    <n v="8"/>
    <n v="26657408"/>
    <n v="26657408"/>
    <n v="11282864"/>
    <n v="0"/>
  </r>
  <r>
    <x v="8"/>
    <n v="724"/>
    <n v="1"/>
    <n v="620"/>
    <s v="S2"/>
    <x v="441"/>
    <n v="8"/>
    <n v="8389655"/>
    <n v="8389655"/>
    <n v="4117753"/>
    <n v="0"/>
  </r>
  <r>
    <x v="9"/>
    <n v="724"/>
    <n v="1"/>
    <n v="620"/>
    <s v="S2"/>
    <x v="441"/>
    <n v="8"/>
    <n v="33157124"/>
    <n v="33157124"/>
    <n v="9832031"/>
    <n v="0"/>
  </r>
  <r>
    <x v="10"/>
    <n v="724"/>
    <n v="1"/>
    <n v="620"/>
    <s v="S2"/>
    <x v="441"/>
    <n v="8"/>
    <n v="71041336"/>
    <n v="71041336"/>
    <n v="20365056"/>
    <n v="0"/>
  </r>
  <r>
    <x v="11"/>
    <n v="724"/>
    <n v="1"/>
    <n v="620"/>
    <s v="S2"/>
    <x v="441"/>
    <n v="8"/>
    <n v="54876241"/>
    <n v="54876241"/>
    <n v="16815738"/>
    <n v="0"/>
  </r>
  <r>
    <x v="12"/>
    <n v="724"/>
    <n v="1"/>
    <n v="620"/>
    <s v="S2"/>
    <x v="441"/>
    <n v="2"/>
    <n v="4894863"/>
    <n v="52065871"/>
    <n v="13941233"/>
    <n v="2"/>
  </r>
  <r>
    <x v="13"/>
    <n v="724"/>
    <n v="1"/>
    <n v="620"/>
    <s v="S2"/>
    <x v="441"/>
    <n v="2"/>
    <n v="5894006"/>
    <n v="49147868"/>
    <n v="13082744"/>
    <n v="2"/>
  </r>
  <r>
    <x v="14"/>
    <n v="724"/>
    <n v="1"/>
    <n v="620"/>
    <s v="S2"/>
    <x v="441"/>
    <n v="2"/>
    <n v="1942058"/>
    <n v="22243293"/>
    <n v="6915647"/>
    <n v="2"/>
  </r>
  <r>
    <x v="15"/>
    <n v="724"/>
    <n v="1"/>
    <n v="620"/>
    <s v="S2"/>
    <x v="441"/>
    <n v="2"/>
    <n v="5639599"/>
    <n v="71797759"/>
    <n v="20700768"/>
    <n v="2"/>
  </r>
  <r>
    <x v="16"/>
    <n v="724"/>
    <n v="1"/>
    <n v="620"/>
    <s v="S2"/>
    <x v="441"/>
    <n v="2"/>
    <n v="4674736"/>
    <n v="61221451"/>
    <n v="19627792"/>
    <n v="2"/>
  </r>
  <r>
    <x v="17"/>
    <n v="724"/>
    <n v="1"/>
    <n v="620"/>
    <s v="S2"/>
    <x v="441"/>
    <n v="2"/>
    <n v="5240372"/>
    <n v="61542736"/>
    <n v="19769583"/>
    <n v="2"/>
  </r>
  <r>
    <x v="18"/>
    <n v="724"/>
    <n v="1"/>
    <n v="620"/>
    <s v="S2"/>
    <x v="441"/>
    <n v="2"/>
    <n v="4609380"/>
    <n v="20306381"/>
    <n v="22692361"/>
    <n v="6"/>
  </r>
  <r>
    <x v="19"/>
    <n v="724"/>
    <n v="1"/>
    <n v="620"/>
    <s v="S2"/>
    <x v="441"/>
    <n v="2"/>
    <n v="7908273"/>
    <n v="6851495"/>
    <n v="35963021"/>
    <n v="4"/>
  </r>
  <r>
    <x v="20"/>
    <n v="724"/>
    <n v="1"/>
    <n v="620"/>
    <s v="S2"/>
    <x v="441"/>
    <n v="2"/>
    <n v="8078703"/>
    <n v="98251609"/>
    <n v="38456597"/>
    <n v="0"/>
  </r>
  <r>
    <x v="2"/>
    <n v="724"/>
    <n v="1"/>
    <n v="620"/>
    <s v="S2"/>
    <x v="442"/>
    <n v="8"/>
    <n v="117"/>
    <n v="117"/>
    <n v="536"/>
    <n v="0"/>
  </r>
  <r>
    <x v="3"/>
    <n v="724"/>
    <n v="1"/>
    <n v="620"/>
    <s v="S2"/>
    <x v="442"/>
    <n v="8"/>
    <n v="6750"/>
    <n v="6750"/>
    <n v="5552"/>
    <n v="0"/>
  </r>
  <r>
    <x v="4"/>
    <n v="724"/>
    <n v="1"/>
    <n v="620"/>
    <s v="S2"/>
    <x v="442"/>
    <n v="8"/>
    <n v="7812"/>
    <n v="7812"/>
    <n v="6520"/>
    <n v="0"/>
  </r>
  <r>
    <x v="6"/>
    <n v="724"/>
    <n v="1"/>
    <n v="620"/>
    <s v="S2"/>
    <x v="442"/>
    <n v="8"/>
    <n v="14"/>
    <n v="14"/>
    <n v="805"/>
    <n v="0"/>
  </r>
  <r>
    <x v="7"/>
    <n v="724"/>
    <n v="1"/>
    <n v="620"/>
    <s v="S2"/>
    <x v="442"/>
    <n v="8"/>
    <n v="26414"/>
    <n v="26414"/>
    <n v="20009"/>
    <n v="0"/>
  </r>
  <r>
    <x v="8"/>
    <n v="724"/>
    <n v="1"/>
    <n v="620"/>
    <s v="S2"/>
    <x v="442"/>
    <n v="8"/>
    <n v="172945"/>
    <n v="172945"/>
    <n v="113809"/>
    <n v="0"/>
  </r>
  <r>
    <x v="9"/>
    <n v="724"/>
    <n v="1"/>
    <n v="620"/>
    <s v="S2"/>
    <x v="442"/>
    <n v="8"/>
    <n v="24799"/>
    <n v="24799"/>
    <n v="58391"/>
    <n v="0"/>
  </r>
  <r>
    <x v="10"/>
    <n v="724"/>
    <n v="1"/>
    <n v="620"/>
    <s v="S2"/>
    <x v="442"/>
    <n v="8"/>
    <n v="159125"/>
    <n v="159125"/>
    <n v="57948"/>
    <n v="0"/>
  </r>
  <r>
    <x v="11"/>
    <n v="724"/>
    <n v="1"/>
    <n v="620"/>
    <s v="S2"/>
    <x v="442"/>
    <n v="8"/>
    <n v="340436"/>
    <n v="340436"/>
    <n v="279348"/>
    <n v="0"/>
  </r>
  <r>
    <x v="12"/>
    <n v="724"/>
    <n v="1"/>
    <n v="620"/>
    <s v="S2"/>
    <x v="442"/>
    <n v="8"/>
    <n v="70337"/>
    <n v="70337"/>
    <n v="64698"/>
    <n v="0"/>
  </r>
  <r>
    <x v="13"/>
    <n v="724"/>
    <n v="1"/>
    <n v="620"/>
    <s v="S2"/>
    <x v="442"/>
    <n v="8"/>
    <n v="27512"/>
    <n v="27512"/>
    <n v="23891"/>
    <n v="0"/>
  </r>
  <r>
    <x v="14"/>
    <n v="724"/>
    <n v="1"/>
    <n v="620"/>
    <s v="S2"/>
    <x v="442"/>
    <n v="8"/>
    <n v="267227"/>
    <n v="267227"/>
    <n v="124246"/>
    <n v="0"/>
  </r>
  <r>
    <x v="15"/>
    <n v="724"/>
    <n v="1"/>
    <n v="620"/>
    <s v="S2"/>
    <x v="442"/>
    <n v="8"/>
    <n v="149538"/>
    <n v="149538"/>
    <n v="187711"/>
    <n v="0"/>
  </r>
  <r>
    <x v="16"/>
    <n v="724"/>
    <n v="1"/>
    <n v="620"/>
    <s v="S2"/>
    <x v="442"/>
    <n v="8"/>
    <n v="28549"/>
    <n v="28549"/>
    <n v="112217"/>
    <n v="0"/>
  </r>
  <r>
    <x v="17"/>
    <n v="724"/>
    <n v="1"/>
    <n v="620"/>
    <s v="S2"/>
    <x v="442"/>
    <n v="8"/>
    <n v="44316"/>
    <n v="44316"/>
    <n v="153621"/>
    <n v="2"/>
  </r>
  <r>
    <x v="18"/>
    <n v="724"/>
    <n v="1"/>
    <n v="620"/>
    <s v="S2"/>
    <x v="442"/>
    <n v="8"/>
    <n v="99249"/>
    <n v="99249"/>
    <n v="262903"/>
    <n v="6"/>
  </r>
  <r>
    <x v="19"/>
    <n v="724"/>
    <n v="1"/>
    <n v="620"/>
    <s v="S2"/>
    <x v="442"/>
    <n v="8"/>
    <n v="33829"/>
    <n v="33829"/>
    <n v="297570"/>
    <n v="4"/>
  </r>
  <r>
    <x v="20"/>
    <n v="724"/>
    <n v="1"/>
    <n v="620"/>
    <s v="S2"/>
    <x v="442"/>
    <n v="8"/>
    <n v="437601"/>
    <n v="437601"/>
    <n v="1401062"/>
    <n v="0"/>
  </r>
  <r>
    <x v="1"/>
    <n v="724"/>
    <n v="1"/>
    <n v="620"/>
    <s v="S2"/>
    <x v="443"/>
    <n v="8"/>
    <n v="5562"/>
    <n v="5562"/>
    <n v="6897"/>
    <n v="0"/>
  </r>
  <r>
    <x v="2"/>
    <n v="724"/>
    <n v="1"/>
    <n v="620"/>
    <s v="S2"/>
    <x v="443"/>
    <n v="8"/>
    <n v="52875"/>
    <n v="52875"/>
    <n v="57939"/>
    <n v="0"/>
  </r>
  <r>
    <x v="3"/>
    <n v="724"/>
    <n v="1"/>
    <n v="620"/>
    <s v="S2"/>
    <x v="443"/>
    <n v="8"/>
    <n v="21074"/>
    <n v="21074"/>
    <n v="22752"/>
    <n v="0"/>
  </r>
  <r>
    <x v="4"/>
    <n v="724"/>
    <n v="1"/>
    <n v="620"/>
    <s v="S2"/>
    <x v="443"/>
    <n v="8"/>
    <n v="15687"/>
    <n v="15687"/>
    <n v="11971"/>
    <n v="0"/>
  </r>
  <r>
    <x v="5"/>
    <n v="724"/>
    <n v="1"/>
    <n v="620"/>
    <s v="S2"/>
    <x v="443"/>
    <n v="8"/>
    <n v="1562"/>
    <n v="1562"/>
    <n v="1101"/>
    <n v="0"/>
  </r>
  <r>
    <x v="6"/>
    <n v="724"/>
    <n v="1"/>
    <n v="620"/>
    <s v="S2"/>
    <x v="443"/>
    <n v="8"/>
    <n v="40859"/>
    <n v="40859"/>
    <n v="52041"/>
    <n v="0"/>
  </r>
  <r>
    <x v="7"/>
    <n v="724"/>
    <n v="1"/>
    <n v="620"/>
    <s v="S2"/>
    <x v="443"/>
    <n v="8"/>
    <n v="44750"/>
    <n v="44750"/>
    <n v="97300"/>
    <n v="0"/>
  </r>
  <r>
    <x v="8"/>
    <n v="724"/>
    <n v="1"/>
    <n v="620"/>
    <s v="S2"/>
    <x v="443"/>
    <n v="8"/>
    <n v="949"/>
    <n v="949"/>
    <n v="8429"/>
    <n v="0"/>
  </r>
  <r>
    <x v="9"/>
    <n v="724"/>
    <n v="1"/>
    <n v="620"/>
    <s v="S2"/>
    <x v="443"/>
    <n v="8"/>
    <n v="37039"/>
    <n v="37039"/>
    <n v="40689"/>
    <n v="0"/>
  </r>
  <r>
    <x v="10"/>
    <n v="724"/>
    <n v="1"/>
    <n v="620"/>
    <s v="S2"/>
    <x v="443"/>
    <n v="8"/>
    <n v="50664"/>
    <n v="50664"/>
    <n v="55721"/>
    <n v="0"/>
  </r>
  <r>
    <x v="11"/>
    <n v="724"/>
    <n v="1"/>
    <n v="620"/>
    <s v="S2"/>
    <x v="443"/>
    <n v="8"/>
    <n v="24371"/>
    <n v="24371"/>
    <n v="82481"/>
    <n v="0"/>
  </r>
  <r>
    <x v="12"/>
    <n v="724"/>
    <n v="1"/>
    <n v="620"/>
    <s v="S2"/>
    <x v="443"/>
    <n v="8"/>
    <n v="10572"/>
    <n v="10572"/>
    <n v="25139"/>
    <n v="0"/>
  </r>
  <r>
    <x v="13"/>
    <n v="724"/>
    <n v="1"/>
    <n v="620"/>
    <s v="S2"/>
    <x v="443"/>
    <n v="8"/>
    <n v="39909"/>
    <n v="39909"/>
    <n v="48295"/>
    <n v="0"/>
  </r>
  <r>
    <x v="14"/>
    <n v="724"/>
    <n v="1"/>
    <n v="620"/>
    <s v="S2"/>
    <x v="443"/>
    <n v="8"/>
    <n v="28164"/>
    <n v="28164"/>
    <n v="146796"/>
    <n v="0"/>
  </r>
  <r>
    <x v="15"/>
    <n v="724"/>
    <n v="1"/>
    <n v="620"/>
    <s v="S2"/>
    <x v="443"/>
    <n v="8"/>
    <n v="78682"/>
    <n v="78682"/>
    <n v="108043"/>
    <n v="0"/>
  </r>
  <r>
    <x v="16"/>
    <n v="724"/>
    <n v="1"/>
    <n v="620"/>
    <s v="S2"/>
    <x v="443"/>
    <n v="8"/>
    <n v="19133"/>
    <n v="19133"/>
    <n v="50588"/>
    <n v="0"/>
  </r>
  <r>
    <x v="17"/>
    <n v="724"/>
    <n v="1"/>
    <n v="620"/>
    <s v="S2"/>
    <x v="443"/>
    <n v="8"/>
    <n v="98544"/>
    <n v="98544"/>
    <n v="95838"/>
    <n v="0"/>
  </r>
  <r>
    <x v="18"/>
    <n v="724"/>
    <n v="1"/>
    <n v="620"/>
    <s v="S2"/>
    <x v="443"/>
    <n v="8"/>
    <n v="10134"/>
    <n v="10134"/>
    <n v="37959"/>
    <n v="0"/>
  </r>
  <r>
    <x v="19"/>
    <n v="724"/>
    <n v="1"/>
    <n v="620"/>
    <s v="S2"/>
    <x v="443"/>
    <n v="8"/>
    <n v="103929"/>
    <n v="103929"/>
    <n v="58837"/>
    <n v="0"/>
  </r>
  <r>
    <x v="20"/>
    <n v="724"/>
    <n v="1"/>
    <n v="620"/>
    <s v="S2"/>
    <x v="443"/>
    <n v="8"/>
    <n v="103766"/>
    <n v="103766"/>
    <n v="535361"/>
    <n v="0"/>
  </r>
  <r>
    <x v="0"/>
    <n v="724"/>
    <n v="1"/>
    <n v="620"/>
    <s v="S2"/>
    <x v="444"/>
    <n v="8"/>
    <n v="93116"/>
    <n v="93116"/>
    <n v="241240"/>
    <n v="0"/>
  </r>
  <r>
    <x v="1"/>
    <n v="724"/>
    <n v="1"/>
    <n v="620"/>
    <s v="S2"/>
    <x v="444"/>
    <n v="8"/>
    <n v="186912"/>
    <n v="186912"/>
    <n v="667396"/>
    <n v="0"/>
  </r>
  <r>
    <x v="2"/>
    <n v="724"/>
    <n v="1"/>
    <n v="620"/>
    <s v="S2"/>
    <x v="444"/>
    <n v="8"/>
    <n v="426758"/>
    <n v="426758"/>
    <n v="1364149"/>
    <n v="0"/>
  </r>
  <r>
    <x v="3"/>
    <n v="724"/>
    <n v="1"/>
    <n v="620"/>
    <s v="S2"/>
    <x v="444"/>
    <n v="8"/>
    <n v="1648894"/>
    <n v="1648894"/>
    <n v="3642201"/>
    <n v="0"/>
  </r>
  <r>
    <x v="4"/>
    <n v="724"/>
    <n v="1"/>
    <n v="620"/>
    <s v="S2"/>
    <x v="444"/>
    <n v="8"/>
    <n v="1678835"/>
    <n v="1678835"/>
    <n v="3879989"/>
    <n v="0"/>
  </r>
  <r>
    <x v="5"/>
    <n v="724"/>
    <n v="1"/>
    <n v="620"/>
    <s v="S2"/>
    <x v="444"/>
    <n v="8"/>
    <n v="1371320"/>
    <n v="1371320"/>
    <n v="3068938"/>
    <n v="0"/>
  </r>
  <r>
    <x v="6"/>
    <n v="724"/>
    <n v="1"/>
    <n v="620"/>
    <s v="S2"/>
    <x v="444"/>
    <n v="8"/>
    <n v="3073104"/>
    <n v="3073104"/>
    <n v="5188692"/>
    <n v="0"/>
  </r>
  <r>
    <x v="7"/>
    <n v="724"/>
    <n v="1"/>
    <n v="620"/>
    <s v="S2"/>
    <x v="444"/>
    <n v="8"/>
    <n v="4437984"/>
    <n v="4437984"/>
    <n v="8824162"/>
    <n v="0"/>
  </r>
  <r>
    <x v="8"/>
    <n v="724"/>
    <n v="1"/>
    <n v="620"/>
    <s v="S2"/>
    <x v="444"/>
    <n v="8"/>
    <n v="4614256"/>
    <n v="4614256"/>
    <n v="9667210"/>
    <n v="0"/>
  </r>
  <r>
    <x v="9"/>
    <n v="724"/>
    <n v="1"/>
    <n v="620"/>
    <s v="S2"/>
    <x v="444"/>
    <n v="8"/>
    <n v="4106226"/>
    <n v="4106226"/>
    <n v="7651376"/>
    <n v="0"/>
  </r>
  <r>
    <x v="10"/>
    <n v="724"/>
    <n v="1"/>
    <n v="620"/>
    <s v="S2"/>
    <x v="444"/>
    <n v="8"/>
    <n v="4994272"/>
    <n v="4994272"/>
    <n v="8318067"/>
    <n v="0"/>
  </r>
  <r>
    <x v="11"/>
    <n v="724"/>
    <n v="1"/>
    <n v="620"/>
    <s v="S2"/>
    <x v="444"/>
    <n v="8"/>
    <n v="6321940"/>
    <n v="6321940"/>
    <n v="10605265"/>
    <n v="0"/>
  </r>
  <r>
    <x v="12"/>
    <n v="724"/>
    <n v="1"/>
    <n v="620"/>
    <s v="S2"/>
    <x v="444"/>
    <n v="8"/>
    <n v="13045283"/>
    <n v="13045283"/>
    <n v="16720674"/>
    <n v="0"/>
  </r>
  <r>
    <x v="13"/>
    <n v="724"/>
    <n v="1"/>
    <n v="620"/>
    <s v="S2"/>
    <x v="444"/>
    <n v="8"/>
    <n v="12895110"/>
    <n v="12895110"/>
    <n v="15515503"/>
    <n v="0"/>
  </r>
  <r>
    <x v="14"/>
    <n v="724"/>
    <n v="1"/>
    <n v="620"/>
    <s v="S2"/>
    <x v="444"/>
    <n v="8"/>
    <n v="75972858"/>
    <n v="75972858"/>
    <n v="20294354"/>
    <n v="2"/>
  </r>
  <r>
    <x v="15"/>
    <n v="724"/>
    <n v="1"/>
    <n v="620"/>
    <s v="S2"/>
    <x v="444"/>
    <n v="8"/>
    <n v="26723603"/>
    <n v="26723603"/>
    <n v="36355734"/>
    <n v="0"/>
  </r>
  <r>
    <x v="16"/>
    <n v="724"/>
    <n v="1"/>
    <n v="620"/>
    <s v="S2"/>
    <x v="444"/>
    <n v="8"/>
    <n v="25513276"/>
    <n v="25513276"/>
    <n v="33129562"/>
    <n v="2"/>
  </r>
  <r>
    <x v="17"/>
    <n v="724"/>
    <n v="1"/>
    <n v="620"/>
    <s v="S2"/>
    <x v="444"/>
    <n v="8"/>
    <n v="28562809"/>
    <n v="28562809"/>
    <n v="36215305"/>
    <n v="0"/>
  </r>
  <r>
    <x v="18"/>
    <n v="724"/>
    <n v="1"/>
    <n v="620"/>
    <s v="S2"/>
    <x v="444"/>
    <n v="8"/>
    <n v="17124924"/>
    <n v="17124924"/>
    <n v="46016327"/>
    <n v="6"/>
  </r>
  <r>
    <x v="19"/>
    <n v="724"/>
    <n v="1"/>
    <n v="620"/>
    <s v="S2"/>
    <x v="444"/>
    <n v="8"/>
    <n v="15765786"/>
    <n v="15765786"/>
    <n v="61259574"/>
    <n v="4"/>
  </r>
  <r>
    <x v="20"/>
    <n v="724"/>
    <n v="1"/>
    <n v="620"/>
    <s v="S2"/>
    <x v="444"/>
    <n v="8"/>
    <n v="36065744"/>
    <n v="36065744"/>
    <n v="69284336"/>
    <n v="0"/>
  </r>
  <r>
    <x v="0"/>
    <n v="724"/>
    <n v="1"/>
    <n v="620"/>
    <s v="S2"/>
    <x v="445"/>
    <n v="8"/>
    <n v="18991"/>
    <n v="18991"/>
    <n v="73823"/>
    <n v="0"/>
  </r>
  <r>
    <x v="1"/>
    <n v="724"/>
    <n v="1"/>
    <n v="620"/>
    <s v="S2"/>
    <x v="445"/>
    <n v="8"/>
    <n v="41733"/>
    <n v="41733"/>
    <n v="110287"/>
    <n v="0"/>
  </r>
  <r>
    <x v="2"/>
    <n v="724"/>
    <n v="1"/>
    <n v="620"/>
    <s v="S2"/>
    <x v="445"/>
    <n v="8"/>
    <n v="56237"/>
    <n v="56237"/>
    <n v="178661"/>
    <n v="0"/>
  </r>
  <r>
    <x v="3"/>
    <n v="724"/>
    <n v="1"/>
    <n v="620"/>
    <s v="S2"/>
    <x v="445"/>
    <n v="8"/>
    <n v="77288"/>
    <n v="77288"/>
    <n v="214491"/>
    <n v="0"/>
  </r>
  <r>
    <x v="4"/>
    <n v="724"/>
    <n v="1"/>
    <n v="620"/>
    <s v="S2"/>
    <x v="445"/>
    <n v="8"/>
    <n v="31885"/>
    <n v="31885"/>
    <n v="136976"/>
    <n v="0"/>
  </r>
  <r>
    <x v="5"/>
    <n v="724"/>
    <n v="1"/>
    <n v="620"/>
    <s v="S2"/>
    <x v="445"/>
    <n v="8"/>
    <n v="81780"/>
    <n v="81780"/>
    <n v="495189"/>
    <n v="0"/>
  </r>
  <r>
    <x v="6"/>
    <n v="724"/>
    <n v="1"/>
    <n v="620"/>
    <s v="S2"/>
    <x v="445"/>
    <n v="8"/>
    <n v="92459"/>
    <n v="92459"/>
    <n v="475617"/>
    <n v="0"/>
  </r>
  <r>
    <x v="7"/>
    <n v="724"/>
    <n v="1"/>
    <n v="620"/>
    <s v="S2"/>
    <x v="445"/>
    <n v="8"/>
    <n v="88894"/>
    <n v="88894"/>
    <n v="740969"/>
    <n v="0"/>
  </r>
  <r>
    <x v="8"/>
    <n v="724"/>
    <n v="1"/>
    <n v="620"/>
    <s v="S2"/>
    <x v="445"/>
    <n v="8"/>
    <n v="160190"/>
    <n v="160190"/>
    <n v="743754"/>
    <n v="0"/>
  </r>
  <r>
    <x v="9"/>
    <n v="724"/>
    <n v="1"/>
    <n v="620"/>
    <s v="S2"/>
    <x v="445"/>
    <n v="8"/>
    <n v="107745"/>
    <n v="107745"/>
    <n v="719968"/>
    <n v="0"/>
  </r>
  <r>
    <x v="10"/>
    <n v="724"/>
    <n v="1"/>
    <n v="620"/>
    <s v="S2"/>
    <x v="445"/>
    <n v="8"/>
    <n v="79894"/>
    <n v="79894"/>
    <n v="692749"/>
    <n v="0"/>
  </r>
  <r>
    <x v="11"/>
    <n v="724"/>
    <n v="1"/>
    <n v="620"/>
    <s v="S2"/>
    <x v="445"/>
    <n v="8"/>
    <n v="51698"/>
    <n v="51698"/>
    <n v="721129"/>
    <n v="0"/>
  </r>
  <r>
    <x v="12"/>
    <n v="724"/>
    <n v="1"/>
    <n v="620"/>
    <s v="S2"/>
    <x v="445"/>
    <n v="8"/>
    <n v="280722"/>
    <n v="280722"/>
    <n v="922561"/>
    <n v="0"/>
  </r>
  <r>
    <x v="13"/>
    <n v="724"/>
    <n v="1"/>
    <n v="620"/>
    <s v="S2"/>
    <x v="445"/>
    <n v="8"/>
    <n v="888776"/>
    <n v="888776"/>
    <n v="1128507"/>
    <n v="0"/>
  </r>
  <r>
    <x v="14"/>
    <n v="724"/>
    <n v="1"/>
    <n v="620"/>
    <s v="S2"/>
    <x v="445"/>
    <n v="8"/>
    <n v="907063"/>
    <n v="907063"/>
    <n v="1765781"/>
    <n v="0"/>
  </r>
  <r>
    <x v="15"/>
    <n v="724"/>
    <n v="1"/>
    <n v="620"/>
    <s v="S2"/>
    <x v="445"/>
    <n v="8"/>
    <n v="205218"/>
    <n v="205218"/>
    <n v="1639870"/>
    <n v="0"/>
  </r>
  <r>
    <x v="16"/>
    <n v="724"/>
    <n v="1"/>
    <n v="620"/>
    <s v="S2"/>
    <x v="445"/>
    <n v="8"/>
    <n v="125870"/>
    <n v="125870"/>
    <n v="165041"/>
    <n v="0"/>
  </r>
  <r>
    <x v="17"/>
    <n v="724"/>
    <n v="1"/>
    <n v="620"/>
    <s v="S2"/>
    <x v="445"/>
    <n v="8"/>
    <n v="25815"/>
    <n v="25815"/>
    <n v="330934"/>
    <n v="0"/>
  </r>
  <r>
    <x v="18"/>
    <n v="724"/>
    <n v="1"/>
    <n v="620"/>
    <s v="S2"/>
    <x v="445"/>
    <n v="8"/>
    <n v="33019"/>
    <n v="33019"/>
    <n v="357287"/>
    <n v="6"/>
  </r>
  <r>
    <x v="19"/>
    <n v="724"/>
    <n v="1"/>
    <n v="620"/>
    <s v="S2"/>
    <x v="445"/>
    <n v="8"/>
    <n v="52458"/>
    <n v="52458"/>
    <n v="778010"/>
    <n v="6"/>
  </r>
  <r>
    <x v="20"/>
    <n v="724"/>
    <n v="1"/>
    <n v="620"/>
    <s v="S2"/>
    <x v="445"/>
    <n v="8"/>
    <n v="151555"/>
    <n v="151555"/>
    <n v="498140"/>
    <n v="0"/>
  </r>
  <r>
    <x v="0"/>
    <n v="724"/>
    <n v="1"/>
    <n v="620"/>
    <s v="S2"/>
    <x v="446"/>
    <n v="8"/>
    <n v="94456"/>
    <n v="94456"/>
    <n v="111397"/>
    <n v="0"/>
  </r>
  <r>
    <x v="1"/>
    <n v="724"/>
    <n v="1"/>
    <n v="620"/>
    <s v="S2"/>
    <x v="446"/>
    <n v="8"/>
    <n v="35093"/>
    <n v="35093"/>
    <n v="56942"/>
    <n v="0"/>
  </r>
  <r>
    <x v="2"/>
    <n v="724"/>
    <n v="1"/>
    <n v="620"/>
    <s v="S2"/>
    <x v="446"/>
    <n v="8"/>
    <n v="55318"/>
    <n v="55318"/>
    <n v="141568"/>
    <n v="0"/>
  </r>
  <r>
    <x v="3"/>
    <n v="724"/>
    <n v="1"/>
    <n v="620"/>
    <s v="S2"/>
    <x v="446"/>
    <n v="8"/>
    <n v="72994"/>
    <n v="72994"/>
    <n v="183122"/>
    <n v="0"/>
  </r>
  <r>
    <x v="4"/>
    <n v="724"/>
    <n v="1"/>
    <n v="620"/>
    <s v="S2"/>
    <x v="446"/>
    <n v="8"/>
    <n v="62209"/>
    <n v="62209"/>
    <n v="171968"/>
    <n v="0"/>
  </r>
  <r>
    <x v="5"/>
    <n v="724"/>
    <n v="1"/>
    <n v="620"/>
    <s v="S2"/>
    <x v="446"/>
    <n v="8"/>
    <n v="247781"/>
    <n v="247781"/>
    <n v="489680"/>
    <n v="0"/>
  </r>
  <r>
    <x v="6"/>
    <n v="724"/>
    <n v="1"/>
    <n v="620"/>
    <s v="S2"/>
    <x v="446"/>
    <n v="8"/>
    <n v="452712"/>
    <n v="452712"/>
    <n v="762910"/>
    <n v="0"/>
  </r>
  <r>
    <x v="7"/>
    <n v="724"/>
    <n v="1"/>
    <n v="620"/>
    <s v="S2"/>
    <x v="446"/>
    <n v="8"/>
    <n v="283216"/>
    <n v="283216"/>
    <n v="848023"/>
    <n v="0"/>
  </r>
  <r>
    <x v="8"/>
    <n v="724"/>
    <n v="1"/>
    <n v="620"/>
    <s v="S2"/>
    <x v="446"/>
    <n v="8"/>
    <n v="66565"/>
    <n v="66565"/>
    <n v="241564"/>
    <n v="0"/>
  </r>
  <r>
    <x v="9"/>
    <n v="724"/>
    <n v="1"/>
    <n v="620"/>
    <s v="S2"/>
    <x v="446"/>
    <n v="8"/>
    <n v="75964"/>
    <n v="75964"/>
    <n v="347045"/>
    <n v="0"/>
  </r>
  <r>
    <x v="10"/>
    <n v="724"/>
    <n v="1"/>
    <n v="620"/>
    <s v="S2"/>
    <x v="446"/>
    <n v="8"/>
    <n v="90899"/>
    <n v="90899"/>
    <n v="255159"/>
    <n v="0"/>
  </r>
  <r>
    <x v="11"/>
    <n v="724"/>
    <n v="1"/>
    <n v="620"/>
    <s v="S2"/>
    <x v="446"/>
    <n v="8"/>
    <n v="863684"/>
    <n v="863684"/>
    <n v="1498214"/>
    <n v="0"/>
  </r>
  <r>
    <x v="12"/>
    <n v="724"/>
    <n v="1"/>
    <n v="620"/>
    <s v="S2"/>
    <x v="446"/>
    <n v="8"/>
    <n v="1645359"/>
    <n v="1645359"/>
    <n v="2006180"/>
    <n v="0"/>
  </r>
  <r>
    <x v="13"/>
    <n v="724"/>
    <n v="1"/>
    <n v="620"/>
    <s v="S2"/>
    <x v="446"/>
    <n v="8"/>
    <n v="1244770"/>
    <n v="1244770"/>
    <n v="1559961"/>
    <n v="0"/>
  </r>
  <r>
    <x v="14"/>
    <n v="724"/>
    <n v="1"/>
    <n v="620"/>
    <s v="S2"/>
    <x v="446"/>
    <n v="8"/>
    <n v="370089"/>
    <n v="370089"/>
    <n v="844331"/>
    <n v="0"/>
  </r>
  <r>
    <x v="15"/>
    <n v="724"/>
    <n v="1"/>
    <n v="620"/>
    <s v="S2"/>
    <x v="446"/>
    <n v="8"/>
    <n v="938147"/>
    <n v="938147"/>
    <n v="1028677"/>
    <n v="6"/>
  </r>
  <r>
    <x v="16"/>
    <n v="724"/>
    <n v="1"/>
    <n v="620"/>
    <s v="S2"/>
    <x v="446"/>
    <n v="8"/>
    <n v="1397101"/>
    <n v="1397101"/>
    <n v="2167277"/>
    <n v="0"/>
  </r>
  <r>
    <x v="17"/>
    <n v="724"/>
    <n v="1"/>
    <n v="620"/>
    <s v="S2"/>
    <x v="446"/>
    <n v="8"/>
    <n v="1237638"/>
    <n v="1237638"/>
    <n v="1912602"/>
    <n v="6"/>
  </r>
  <r>
    <x v="18"/>
    <n v="724"/>
    <n v="1"/>
    <n v="620"/>
    <s v="S2"/>
    <x v="446"/>
    <n v="8"/>
    <n v="254779"/>
    <n v="254779"/>
    <n v="871391"/>
    <n v="6"/>
  </r>
  <r>
    <x v="19"/>
    <n v="724"/>
    <n v="1"/>
    <n v="620"/>
    <s v="S2"/>
    <x v="446"/>
    <n v="8"/>
    <n v="2080250"/>
    <n v="2080250"/>
    <n v="2445535"/>
    <n v="6"/>
  </r>
  <r>
    <x v="20"/>
    <n v="724"/>
    <n v="1"/>
    <n v="620"/>
    <s v="S2"/>
    <x v="446"/>
    <n v="8"/>
    <n v="1910828"/>
    <n v="1910828"/>
    <n v="2646891"/>
    <n v="0"/>
  </r>
  <r>
    <x v="0"/>
    <n v="724"/>
    <n v="1"/>
    <n v="620"/>
    <s v="S2"/>
    <x v="447"/>
    <n v="8"/>
    <n v="54406688"/>
    <n v="54406688"/>
    <n v="20758400"/>
    <n v="0"/>
  </r>
  <r>
    <x v="1"/>
    <n v="724"/>
    <n v="1"/>
    <n v="620"/>
    <s v="S2"/>
    <x v="447"/>
    <n v="8"/>
    <n v="56533976"/>
    <n v="56533976"/>
    <n v="22088828"/>
    <n v="0"/>
  </r>
  <r>
    <x v="2"/>
    <n v="724"/>
    <n v="1"/>
    <n v="620"/>
    <s v="S2"/>
    <x v="447"/>
    <n v="8"/>
    <n v="69912816"/>
    <n v="69912816"/>
    <n v="30268796"/>
    <n v="0"/>
  </r>
  <r>
    <x v="3"/>
    <n v="724"/>
    <n v="1"/>
    <n v="620"/>
    <s v="S2"/>
    <x v="447"/>
    <n v="8"/>
    <n v="77344936"/>
    <n v="77344936"/>
    <n v="34558656"/>
    <n v="0"/>
  </r>
  <r>
    <x v="4"/>
    <n v="724"/>
    <n v="1"/>
    <n v="620"/>
    <s v="S2"/>
    <x v="447"/>
    <n v="8"/>
    <n v="96235128"/>
    <n v="96235128"/>
    <n v="43691476"/>
    <n v="0"/>
  </r>
  <r>
    <x v="5"/>
    <n v="724"/>
    <n v="1"/>
    <n v="620"/>
    <s v="S2"/>
    <x v="447"/>
    <n v="8"/>
    <n v="113752816"/>
    <n v="113752816"/>
    <n v="42003312"/>
    <n v="0"/>
  </r>
  <r>
    <x v="6"/>
    <n v="724"/>
    <n v="1"/>
    <n v="620"/>
    <s v="S2"/>
    <x v="447"/>
    <n v="8"/>
    <n v="136048368"/>
    <n v="136048368"/>
    <n v="52432520"/>
    <n v="0"/>
  </r>
  <r>
    <x v="7"/>
    <n v="724"/>
    <n v="1"/>
    <n v="620"/>
    <s v="S2"/>
    <x v="447"/>
    <n v="8"/>
    <n v="177104064"/>
    <n v="177104064"/>
    <n v="74417864"/>
    <n v="0"/>
  </r>
  <r>
    <x v="8"/>
    <n v="724"/>
    <n v="1"/>
    <n v="620"/>
    <s v="S2"/>
    <x v="447"/>
    <n v="8"/>
    <n v="157123376"/>
    <n v="157123376"/>
    <n v="73872120"/>
    <n v="0"/>
  </r>
  <r>
    <x v="9"/>
    <n v="724"/>
    <n v="1"/>
    <n v="620"/>
    <s v="S2"/>
    <x v="447"/>
    <n v="8"/>
    <n v="213579888"/>
    <n v="213579888"/>
    <n v="80311184"/>
    <n v="0"/>
  </r>
  <r>
    <x v="10"/>
    <n v="724"/>
    <n v="1"/>
    <n v="620"/>
    <s v="S2"/>
    <x v="447"/>
    <n v="8"/>
    <n v="246336160"/>
    <n v="246336160"/>
    <n v="86035696"/>
    <n v="0"/>
  </r>
  <r>
    <x v="11"/>
    <n v="724"/>
    <n v="1"/>
    <n v="620"/>
    <s v="S2"/>
    <x v="447"/>
    <n v="8"/>
    <n v="251719338"/>
    <n v="251719338"/>
    <n v="86126335"/>
    <n v="0"/>
  </r>
  <r>
    <x v="12"/>
    <n v="724"/>
    <n v="1"/>
    <n v="620"/>
    <s v="S2"/>
    <x v="447"/>
    <n v="8"/>
    <n v="241187486"/>
    <n v="241187486"/>
    <n v="66138599"/>
    <n v="0"/>
  </r>
  <r>
    <x v="13"/>
    <n v="724"/>
    <n v="1"/>
    <n v="620"/>
    <s v="S2"/>
    <x v="447"/>
    <n v="8"/>
    <n v="213363772"/>
    <n v="213363772"/>
    <n v="58931501"/>
    <n v="0"/>
  </r>
  <r>
    <x v="14"/>
    <n v="724"/>
    <n v="1"/>
    <n v="620"/>
    <s v="S2"/>
    <x v="447"/>
    <n v="1"/>
    <m/>
    <n v="273523756"/>
    <n v="87556980"/>
    <n v="0"/>
  </r>
  <r>
    <x v="15"/>
    <n v="724"/>
    <n v="1"/>
    <n v="620"/>
    <s v="S2"/>
    <x v="447"/>
    <n v="8"/>
    <n v="301502350"/>
    <n v="301502350"/>
    <n v="115398097"/>
    <n v="0"/>
  </r>
  <r>
    <x v="16"/>
    <n v="724"/>
    <n v="1"/>
    <n v="620"/>
    <s v="S2"/>
    <x v="447"/>
    <n v="8"/>
    <n v="343848479"/>
    <n v="343848479"/>
    <n v="142171527"/>
    <n v="0"/>
  </r>
  <r>
    <x v="17"/>
    <n v="724"/>
    <n v="1"/>
    <n v="620"/>
    <s v="S2"/>
    <x v="447"/>
    <n v="1"/>
    <m/>
    <n v="398579726"/>
    <n v="166351368"/>
    <n v="4"/>
  </r>
  <r>
    <x v="18"/>
    <n v="724"/>
    <n v="1"/>
    <n v="620"/>
    <s v="S2"/>
    <x v="447"/>
    <n v="8"/>
    <n v="238301140"/>
    <n v="238301140"/>
    <n v="191606967"/>
    <n v="6"/>
  </r>
  <r>
    <x v="19"/>
    <n v="724"/>
    <n v="1"/>
    <n v="620"/>
    <s v="S2"/>
    <x v="447"/>
    <n v="8"/>
    <n v="31521534"/>
    <n v="31521534"/>
    <n v="235225444"/>
    <n v="6"/>
  </r>
  <r>
    <x v="20"/>
    <n v="724"/>
    <n v="1"/>
    <n v="620"/>
    <s v="S2"/>
    <x v="447"/>
    <n v="8"/>
    <n v="462203896"/>
    <n v="462203896"/>
    <n v="234085266"/>
    <n v="0"/>
  </r>
  <r>
    <x v="0"/>
    <n v="724"/>
    <n v="1"/>
    <n v="620"/>
    <s v="S2"/>
    <x v="448"/>
    <n v="8"/>
    <n v="3331291"/>
    <n v="3331291"/>
    <n v="5002865"/>
    <n v="0"/>
  </r>
  <r>
    <x v="1"/>
    <n v="724"/>
    <n v="1"/>
    <n v="620"/>
    <s v="S2"/>
    <x v="448"/>
    <n v="8"/>
    <n v="2243298"/>
    <n v="2243298"/>
    <n v="4877979"/>
    <n v="0"/>
  </r>
  <r>
    <x v="2"/>
    <n v="724"/>
    <n v="1"/>
    <n v="620"/>
    <s v="S2"/>
    <x v="448"/>
    <n v="8"/>
    <n v="4103625"/>
    <n v="4103625"/>
    <n v="8517034"/>
    <n v="0"/>
  </r>
  <r>
    <x v="3"/>
    <n v="724"/>
    <n v="1"/>
    <n v="620"/>
    <s v="S2"/>
    <x v="448"/>
    <n v="8"/>
    <n v="4232525"/>
    <n v="4232525"/>
    <n v="10649575"/>
    <n v="0"/>
  </r>
  <r>
    <x v="4"/>
    <n v="724"/>
    <n v="1"/>
    <n v="620"/>
    <s v="S2"/>
    <x v="448"/>
    <n v="8"/>
    <n v="3801990"/>
    <n v="3801990"/>
    <n v="10057688"/>
    <n v="0"/>
  </r>
  <r>
    <x v="5"/>
    <n v="724"/>
    <n v="1"/>
    <n v="620"/>
    <s v="S2"/>
    <x v="448"/>
    <n v="8"/>
    <n v="3741038"/>
    <n v="3741038"/>
    <n v="6505589"/>
    <n v="0"/>
  </r>
  <r>
    <x v="6"/>
    <n v="724"/>
    <n v="1"/>
    <n v="620"/>
    <s v="S2"/>
    <x v="448"/>
    <n v="8"/>
    <n v="3583068"/>
    <n v="3583068"/>
    <n v="6515867"/>
    <n v="0"/>
  </r>
  <r>
    <x v="7"/>
    <n v="724"/>
    <n v="1"/>
    <n v="620"/>
    <s v="S2"/>
    <x v="448"/>
    <n v="8"/>
    <n v="3001205"/>
    <n v="3001205"/>
    <n v="7087280"/>
    <n v="0"/>
  </r>
  <r>
    <x v="8"/>
    <n v="724"/>
    <n v="1"/>
    <n v="620"/>
    <s v="S2"/>
    <x v="448"/>
    <n v="8"/>
    <n v="3873056"/>
    <n v="3873056"/>
    <n v="7571463"/>
    <n v="0"/>
  </r>
  <r>
    <x v="9"/>
    <n v="724"/>
    <n v="1"/>
    <n v="620"/>
    <s v="S2"/>
    <x v="448"/>
    <n v="8"/>
    <n v="3655204"/>
    <n v="3655204"/>
    <n v="7312559"/>
    <n v="0"/>
  </r>
  <r>
    <x v="10"/>
    <n v="724"/>
    <n v="1"/>
    <n v="620"/>
    <s v="S2"/>
    <x v="448"/>
    <n v="8"/>
    <n v="5456923"/>
    <n v="5456923"/>
    <n v="8304270"/>
    <n v="0"/>
  </r>
  <r>
    <x v="11"/>
    <n v="724"/>
    <n v="1"/>
    <n v="620"/>
    <s v="S2"/>
    <x v="448"/>
    <n v="8"/>
    <n v="4789143"/>
    <n v="4789143"/>
    <n v="8041109"/>
    <n v="0"/>
  </r>
  <r>
    <x v="12"/>
    <n v="724"/>
    <n v="1"/>
    <n v="620"/>
    <s v="S2"/>
    <x v="448"/>
    <n v="8"/>
    <n v="5551109"/>
    <n v="5551109"/>
    <n v="7737920"/>
    <n v="0"/>
  </r>
  <r>
    <x v="13"/>
    <n v="724"/>
    <n v="1"/>
    <n v="620"/>
    <s v="S2"/>
    <x v="448"/>
    <n v="8"/>
    <n v="10227156"/>
    <n v="10227156"/>
    <n v="9007017"/>
    <n v="0"/>
  </r>
  <r>
    <x v="14"/>
    <n v="724"/>
    <n v="1"/>
    <n v="620"/>
    <s v="S2"/>
    <x v="448"/>
    <n v="8"/>
    <n v="6678102"/>
    <n v="6678102"/>
    <n v="10854078"/>
    <n v="0"/>
  </r>
  <r>
    <x v="15"/>
    <n v="724"/>
    <n v="1"/>
    <n v="620"/>
    <s v="S2"/>
    <x v="448"/>
    <n v="8"/>
    <n v="77124757"/>
    <n v="77124757"/>
    <n v="11151331"/>
    <n v="0"/>
  </r>
  <r>
    <x v="16"/>
    <n v="724"/>
    <n v="1"/>
    <n v="620"/>
    <s v="S2"/>
    <x v="448"/>
    <n v="8"/>
    <n v="6409061"/>
    <n v="6409061"/>
    <n v="13587749"/>
    <n v="0"/>
  </r>
  <r>
    <x v="17"/>
    <n v="724"/>
    <n v="1"/>
    <n v="620"/>
    <s v="S2"/>
    <x v="448"/>
    <n v="8"/>
    <n v="10340129"/>
    <n v="10340129"/>
    <n v="12854483"/>
    <n v="0"/>
  </r>
  <r>
    <x v="18"/>
    <n v="724"/>
    <n v="1"/>
    <n v="620"/>
    <s v="S2"/>
    <x v="448"/>
    <n v="8"/>
    <n v="409238"/>
    <n v="409238"/>
    <n v="14391640"/>
    <n v="6"/>
  </r>
  <r>
    <x v="19"/>
    <n v="724"/>
    <n v="1"/>
    <n v="620"/>
    <s v="S2"/>
    <x v="448"/>
    <n v="8"/>
    <n v="1559955"/>
    <n v="1559955"/>
    <n v="16984582"/>
    <n v="6"/>
  </r>
  <r>
    <x v="20"/>
    <n v="724"/>
    <n v="1"/>
    <n v="620"/>
    <s v="S2"/>
    <x v="448"/>
    <n v="8"/>
    <n v="4254104"/>
    <n v="4254104"/>
    <n v="11050611"/>
    <n v="0"/>
  </r>
  <r>
    <x v="0"/>
    <n v="724"/>
    <n v="1"/>
    <n v="620"/>
    <s v="S2"/>
    <x v="449"/>
    <n v="8"/>
    <n v="79104"/>
    <n v="79104"/>
    <n v="292698"/>
    <n v="0"/>
  </r>
  <r>
    <x v="1"/>
    <n v="724"/>
    <n v="1"/>
    <n v="620"/>
    <s v="S2"/>
    <x v="449"/>
    <n v="8"/>
    <n v="45816"/>
    <n v="45816"/>
    <n v="232922"/>
    <n v="0"/>
  </r>
  <r>
    <x v="2"/>
    <n v="724"/>
    <n v="1"/>
    <n v="620"/>
    <s v="S2"/>
    <x v="449"/>
    <n v="8"/>
    <n v="77201"/>
    <n v="77201"/>
    <n v="527051"/>
    <n v="0"/>
  </r>
  <r>
    <x v="3"/>
    <n v="724"/>
    <n v="1"/>
    <n v="620"/>
    <s v="S2"/>
    <x v="449"/>
    <n v="8"/>
    <n v="235768"/>
    <n v="235768"/>
    <n v="1417346"/>
    <n v="0"/>
  </r>
  <r>
    <x v="4"/>
    <n v="724"/>
    <n v="1"/>
    <n v="620"/>
    <s v="S2"/>
    <x v="449"/>
    <n v="8"/>
    <n v="287573"/>
    <n v="287573"/>
    <n v="1740675"/>
    <n v="0"/>
  </r>
  <r>
    <x v="5"/>
    <n v="724"/>
    <n v="1"/>
    <n v="620"/>
    <s v="S2"/>
    <x v="449"/>
    <n v="8"/>
    <n v="508630"/>
    <n v="508630"/>
    <n v="2207382"/>
    <n v="0"/>
  </r>
  <r>
    <x v="6"/>
    <n v="724"/>
    <n v="1"/>
    <n v="620"/>
    <s v="S2"/>
    <x v="449"/>
    <n v="8"/>
    <n v="473033"/>
    <n v="473033"/>
    <n v="1135575"/>
    <n v="0"/>
  </r>
  <r>
    <x v="7"/>
    <n v="724"/>
    <n v="1"/>
    <n v="620"/>
    <s v="S2"/>
    <x v="449"/>
    <n v="8"/>
    <n v="526412"/>
    <n v="526412"/>
    <n v="1634816"/>
    <n v="0"/>
  </r>
  <r>
    <x v="8"/>
    <n v="724"/>
    <n v="1"/>
    <n v="620"/>
    <s v="S2"/>
    <x v="449"/>
    <n v="8"/>
    <n v="955295"/>
    <n v="955295"/>
    <n v="4597180"/>
    <n v="0"/>
  </r>
  <r>
    <x v="9"/>
    <n v="724"/>
    <n v="1"/>
    <n v="620"/>
    <s v="S2"/>
    <x v="449"/>
    <n v="8"/>
    <n v="1395751"/>
    <n v="1395751"/>
    <n v="5887154"/>
    <n v="0"/>
  </r>
  <r>
    <x v="10"/>
    <n v="724"/>
    <n v="1"/>
    <n v="620"/>
    <s v="S2"/>
    <x v="449"/>
    <n v="8"/>
    <n v="963775"/>
    <n v="963775"/>
    <n v="3815368"/>
    <n v="0"/>
  </r>
  <r>
    <x v="11"/>
    <n v="724"/>
    <n v="1"/>
    <n v="620"/>
    <s v="S2"/>
    <x v="449"/>
    <n v="8"/>
    <n v="2178857"/>
    <n v="2178857"/>
    <n v="2853517"/>
    <n v="0"/>
  </r>
  <r>
    <x v="12"/>
    <n v="724"/>
    <n v="1"/>
    <n v="620"/>
    <s v="S2"/>
    <x v="449"/>
    <n v="8"/>
    <n v="4398607"/>
    <n v="4398607"/>
    <n v="2700056"/>
    <n v="0"/>
  </r>
  <r>
    <x v="13"/>
    <n v="724"/>
    <n v="1"/>
    <n v="620"/>
    <s v="S2"/>
    <x v="449"/>
    <n v="8"/>
    <n v="4329323"/>
    <n v="4329323"/>
    <n v="2252081"/>
    <n v="0"/>
  </r>
  <r>
    <x v="14"/>
    <n v="724"/>
    <n v="1"/>
    <n v="620"/>
    <s v="S2"/>
    <x v="449"/>
    <n v="8"/>
    <n v="3952522"/>
    <n v="3952522"/>
    <n v="1986424"/>
    <n v="0"/>
  </r>
  <r>
    <x v="15"/>
    <n v="724"/>
    <n v="1"/>
    <n v="620"/>
    <s v="S2"/>
    <x v="449"/>
    <n v="8"/>
    <n v="3394698"/>
    <n v="3394698"/>
    <n v="2298587"/>
    <n v="0"/>
  </r>
  <r>
    <x v="16"/>
    <n v="724"/>
    <n v="1"/>
    <n v="620"/>
    <s v="S2"/>
    <x v="449"/>
    <n v="8"/>
    <n v="1427682"/>
    <n v="1427682"/>
    <n v="2765054"/>
    <n v="0"/>
  </r>
  <r>
    <x v="17"/>
    <n v="724"/>
    <n v="1"/>
    <n v="620"/>
    <s v="S2"/>
    <x v="449"/>
    <n v="8"/>
    <n v="508930"/>
    <n v="508930"/>
    <n v="1718826"/>
    <n v="6"/>
  </r>
  <r>
    <x v="18"/>
    <n v="724"/>
    <n v="1"/>
    <n v="620"/>
    <s v="S2"/>
    <x v="449"/>
    <n v="8"/>
    <n v="217948"/>
    <n v="217948"/>
    <n v="1444224"/>
    <n v="6"/>
  </r>
  <r>
    <x v="19"/>
    <n v="724"/>
    <n v="1"/>
    <n v="620"/>
    <s v="S2"/>
    <x v="449"/>
    <n v="8"/>
    <n v="452106"/>
    <n v="452106"/>
    <n v="2646540"/>
    <n v="6"/>
  </r>
  <r>
    <x v="20"/>
    <n v="724"/>
    <n v="1"/>
    <n v="620"/>
    <s v="S2"/>
    <x v="449"/>
    <n v="8"/>
    <n v="269306"/>
    <n v="269306"/>
    <n v="909286"/>
    <n v="0"/>
  </r>
  <r>
    <x v="0"/>
    <n v="724"/>
    <n v="1"/>
    <n v="620"/>
    <s v="S2"/>
    <x v="450"/>
    <n v="8"/>
    <n v="700999"/>
    <n v="700999"/>
    <n v="2860065"/>
    <n v="0"/>
  </r>
  <r>
    <x v="1"/>
    <n v="724"/>
    <n v="1"/>
    <n v="620"/>
    <s v="S2"/>
    <x v="450"/>
    <n v="8"/>
    <n v="832495"/>
    <n v="832495"/>
    <n v="3653463"/>
    <n v="0"/>
  </r>
  <r>
    <x v="2"/>
    <n v="724"/>
    <n v="1"/>
    <n v="620"/>
    <s v="S2"/>
    <x v="450"/>
    <n v="8"/>
    <n v="875503"/>
    <n v="875503"/>
    <n v="4011348"/>
    <n v="0"/>
  </r>
  <r>
    <x v="3"/>
    <n v="724"/>
    <n v="1"/>
    <n v="620"/>
    <s v="S2"/>
    <x v="450"/>
    <n v="8"/>
    <n v="1163675"/>
    <n v="1163675"/>
    <n v="5798055"/>
    <n v="0"/>
  </r>
  <r>
    <x v="4"/>
    <n v="724"/>
    <n v="1"/>
    <n v="620"/>
    <s v="S2"/>
    <x v="450"/>
    <n v="8"/>
    <n v="1048578"/>
    <n v="1048578"/>
    <n v="6218378"/>
    <n v="0"/>
  </r>
  <r>
    <x v="5"/>
    <n v="724"/>
    <n v="1"/>
    <n v="620"/>
    <s v="S2"/>
    <x v="450"/>
    <n v="8"/>
    <n v="637781"/>
    <n v="637781"/>
    <n v="3501006"/>
    <n v="0"/>
  </r>
  <r>
    <x v="6"/>
    <n v="724"/>
    <n v="1"/>
    <n v="620"/>
    <s v="S2"/>
    <x v="450"/>
    <n v="8"/>
    <n v="1958687"/>
    <n v="1958687"/>
    <n v="7983007"/>
    <n v="0"/>
  </r>
  <r>
    <x v="7"/>
    <n v="724"/>
    <n v="1"/>
    <n v="620"/>
    <s v="S2"/>
    <x v="450"/>
    <n v="8"/>
    <n v="1141015"/>
    <n v="1141015"/>
    <n v="6824454"/>
    <n v="0"/>
  </r>
  <r>
    <x v="8"/>
    <n v="724"/>
    <n v="1"/>
    <n v="620"/>
    <s v="S2"/>
    <x v="450"/>
    <n v="8"/>
    <n v="541491"/>
    <n v="541491"/>
    <n v="2892047"/>
    <n v="0"/>
  </r>
  <r>
    <x v="9"/>
    <n v="724"/>
    <n v="1"/>
    <n v="620"/>
    <s v="S2"/>
    <x v="450"/>
    <n v="8"/>
    <n v="1023648"/>
    <n v="1023648"/>
    <n v="5189982"/>
    <n v="0"/>
  </r>
  <r>
    <x v="10"/>
    <n v="724"/>
    <n v="1"/>
    <n v="620"/>
    <s v="S2"/>
    <x v="450"/>
    <n v="8"/>
    <n v="983261"/>
    <n v="983261"/>
    <n v="4311633"/>
    <n v="0"/>
  </r>
  <r>
    <x v="11"/>
    <n v="724"/>
    <n v="1"/>
    <n v="620"/>
    <s v="S2"/>
    <x v="450"/>
    <n v="8"/>
    <n v="1021132"/>
    <n v="1021132"/>
    <n v="4617013"/>
    <n v="0"/>
  </r>
  <r>
    <x v="12"/>
    <n v="724"/>
    <n v="1"/>
    <n v="620"/>
    <s v="S2"/>
    <x v="450"/>
    <n v="8"/>
    <n v="936309"/>
    <n v="936309"/>
    <n v="3825743"/>
    <n v="0"/>
  </r>
  <r>
    <x v="13"/>
    <n v="724"/>
    <n v="1"/>
    <n v="620"/>
    <s v="S2"/>
    <x v="450"/>
    <n v="8"/>
    <n v="1734952"/>
    <n v="1734952"/>
    <n v="5845445"/>
    <n v="0"/>
  </r>
  <r>
    <x v="14"/>
    <n v="724"/>
    <n v="1"/>
    <n v="620"/>
    <s v="S2"/>
    <x v="450"/>
    <n v="8"/>
    <n v="1611943"/>
    <n v="1611943"/>
    <n v="6320883"/>
    <n v="0"/>
  </r>
  <r>
    <x v="15"/>
    <n v="724"/>
    <n v="1"/>
    <n v="620"/>
    <s v="S2"/>
    <x v="450"/>
    <n v="8"/>
    <n v="1342142"/>
    <n v="1342142"/>
    <n v="6104258"/>
    <n v="0"/>
  </r>
  <r>
    <x v="16"/>
    <n v="724"/>
    <n v="1"/>
    <n v="620"/>
    <s v="S2"/>
    <x v="450"/>
    <n v="8"/>
    <n v="1855663"/>
    <n v="1855663"/>
    <n v="8164377"/>
    <n v="0"/>
  </r>
  <r>
    <x v="17"/>
    <n v="724"/>
    <n v="1"/>
    <n v="620"/>
    <s v="S2"/>
    <x v="450"/>
    <n v="8"/>
    <n v="54575928"/>
    <n v="54575928"/>
    <n v="15541062"/>
    <n v="6"/>
  </r>
  <r>
    <x v="18"/>
    <n v="724"/>
    <n v="1"/>
    <n v="620"/>
    <s v="S2"/>
    <x v="450"/>
    <n v="8"/>
    <n v="2501295"/>
    <n v="2501295"/>
    <n v="10574965"/>
    <n v="0"/>
  </r>
  <r>
    <x v="19"/>
    <n v="724"/>
    <n v="1"/>
    <n v="620"/>
    <s v="S2"/>
    <x v="450"/>
    <n v="8"/>
    <n v="2699418"/>
    <n v="2699418"/>
    <n v="11717005"/>
    <n v="0"/>
  </r>
  <r>
    <x v="20"/>
    <n v="724"/>
    <n v="1"/>
    <n v="620"/>
    <s v="S2"/>
    <x v="450"/>
    <n v="8"/>
    <n v="2401799"/>
    <n v="2401799"/>
    <n v="12037683"/>
    <n v="0"/>
  </r>
  <r>
    <x v="0"/>
    <n v="724"/>
    <n v="1"/>
    <n v="620"/>
    <s v="S2"/>
    <x v="451"/>
    <n v="8"/>
    <n v="847687"/>
    <n v="847687"/>
    <n v="1573423"/>
    <n v="0"/>
  </r>
  <r>
    <x v="1"/>
    <n v="724"/>
    <n v="1"/>
    <n v="620"/>
    <s v="S2"/>
    <x v="451"/>
    <n v="8"/>
    <n v="1131562"/>
    <n v="1131562"/>
    <n v="1803622"/>
    <n v="0"/>
  </r>
  <r>
    <x v="2"/>
    <n v="724"/>
    <n v="1"/>
    <n v="620"/>
    <s v="S2"/>
    <x v="451"/>
    <n v="8"/>
    <n v="535062"/>
    <n v="535062"/>
    <n v="1291273"/>
    <n v="0"/>
  </r>
  <r>
    <x v="3"/>
    <n v="724"/>
    <n v="1"/>
    <n v="620"/>
    <s v="S2"/>
    <x v="451"/>
    <n v="8"/>
    <n v="483125"/>
    <n v="483125"/>
    <n v="1556589"/>
    <n v="0"/>
  </r>
  <r>
    <x v="4"/>
    <n v="724"/>
    <n v="1"/>
    <n v="620"/>
    <s v="S2"/>
    <x v="451"/>
    <n v="8"/>
    <n v="733625"/>
    <n v="733625"/>
    <n v="2125901"/>
    <n v="0"/>
  </r>
  <r>
    <x v="5"/>
    <n v="724"/>
    <n v="1"/>
    <n v="620"/>
    <s v="S2"/>
    <x v="451"/>
    <n v="8"/>
    <n v="397187"/>
    <n v="397187"/>
    <n v="1518137"/>
    <n v="0"/>
  </r>
  <r>
    <x v="6"/>
    <n v="724"/>
    <n v="1"/>
    <n v="620"/>
    <s v="S2"/>
    <x v="451"/>
    <n v="8"/>
    <n v="1055937"/>
    <n v="1055937"/>
    <n v="3771335"/>
    <n v="0"/>
  </r>
  <r>
    <x v="7"/>
    <n v="724"/>
    <n v="1"/>
    <n v="620"/>
    <s v="S2"/>
    <x v="451"/>
    <n v="8"/>
    <n v="1053125"/>
    <n v="1053125"/>
    <n v="3910421"/>
    <n v="0"/>
  </r>
  <r>
    <x v="8"/>
    <n v="724"/>
    <n v="1"/>
    <n v="620"/>
    <s v="S2"/>
    <x v="451"/>
    <n v="8"/>
    <n v="1038312"/>
    <n v="1038312"/>
    <n v="3621366"/>
    <n v="0"/>
  </r>
  <r>
    <x v="9"/>
    <n v="724"/>
    <n v="1"/>
    <n v="620"/>
    <s v="S2"/>
    <x v="451"/>
    <n v="8"/>
    <n v="1374812"/>
    <n v="1374812"/>
    <n v="4317695"/>
    <n v="0"/>
  </r>
  <r>
    <x v="10"/>
    <n v="724"/>
    <n v="1"/>
    <n v="620"/>
    <s v="S2"/>
    <x v="451"/>
    <n v="8"/>
    <n v="1168375"/>
    <n v="1168375"/>
    <n v="4323496"/>
    <n v="0"/>
  </r>
  <r>
    <x v="11"/>
    <n v="724"/>
    <n v="1"/>
    <n v="620"/>
    <s v="S2"/>
    <x v="451"/>
    <n v="8"/>
    <n v="1717687"/>
    <n v="1717687"/>
    <n v="5785984"/>
    <n v="0"/>
  </r>
  <r>
    <x v="12"/>
    <n v="724"/>
    <n v="1"/>
    <n v="620"/>
    <s v="S2"/>
    <x v="451"/>
    <n v="8"/>
    <n v="1304913"/>
    <n v="1304913"/>
    <n v="3819218"/>
    <n v="0"/>
  </r>
  <r>
    <x v="13"/>
    <n v="724"/>
    <n v="1"/>
    <n v="620"/>
    <s v="S2"/>
    <x v="451"/>
    <n v="8"/>
    <n v="1663231"/>
    <n v="1663231"/>
    <n v="5567178"/>
    <n v="0"/>
  </r>
  <r>
    <x v="14"/>
    <n v="724"/>
    <n v="1"/>
    <n v="620"/>
    <s v="S2"/>
    <x v="451"/>
    <n v="8"/>
    <n v="1942046"/>
    <n v="1942046"/>
    <n v="5713522"/>
    <n v="0"/>
  </r>
  <r>
    <x v="15"/>
    <n v="724"/>
    <n v="1"/>
    <n v="620"/>
    <s v="S2"/>
    <x v="451"/>
    <n v="8"/>
    <n v="2223522"/>
    <n v="2223522"/>
    <n v="7786282"/>
    <n v="0"/>
  </r>
  <r>
    <x v="16"/>
    <n v="724"/>
    <n v="1"/>
    <n v="620"/>
    <s v="S2"/>
    <x v="451"/>
    <n v="8"/>
    <n v="3376869"/>
    <n v="3376869"/>
    <n v="10852383"/>
    <n v="0"/>
  </r>
  <r>
    <x v="17"/>
    <n v="724"/>
    <n v="1"/>
    <n v="620"/>
    <s v="S2"/>
    <x v="451"/>
    <n v="8"/>
    <n v="2836621"/>
    <n v="2836621"/>
    <n v="7007629"/>
    <n v="6"/>
  </r>
  <r>
    <x v="18"/>
    <n v="724"/>
    <n v="1"/>
    <n v="620"/>
    <s v="S2"/>
    <x v="451"/>
    <n v="8"/>
    <n v="1273050"/>
    <n v="1273050"/>
    <n v="5383359"/>
    <n v="0"/>
  </r>
  <r>
    <x v="19"/>
    <n v="724"/>
    <n v="1"/>
    <n v="620"/>
    <s v="S2"/>
    <x v="451"/>
    <n v="8"/>
    <n v="1755024"/>
    <n v="1755024"/>
    <n v="6584116"/>
    <n v="0"/>
  </r>
  <r>
    <x v="20"/>
    <n v="724"/>
    <n v="1"/>
    <n v="620"/>
    <s v="S2"/>
    <x v="451"/>
    <n v="8"/>
    <n v="1649343"/>
    <n v="1649343"/>
    <n v="6443708"/>
    <n v="0"/>
  </r>
  <r>
    <x v="0"/>
    <n v="724"/>
    <n v="1"/>
    <n v="620"/>
    <s v="S2"/>
    <x v="452"/>
    <n v="8"/>
    <n v="1920956"/>
    <n v="1920956"/>
    <n v="3888361"/>
    <n v="0"/>
  </r>
  <r>
    <x v="1"/>
    <n v="724"/>
    <n v="1"/>
    <n v="620"/>
    <s v="S2"/>
    <x v="452"/>
    <n v="8"/>
    <n v="2274644"/>
    <n v="2274644"/>
    <n v="6323930"/>
    <n v="0"/>
  </r>
  <r>
    <x v="2"/>
    <n v="724"/>
    <n v="1"/>
    <n v="620"/>
    <s v="S2"/>
    <x v="452"/>
    <n v="8"/>
    <n v="2728354"/>
    <n v="2728354"/>
    <n v="9594723"/>
    <n v="0"/>
  </r>
  <r>
    <x v="3"/>
    <n v="724"/>
    <n v="1"/>
    <n v="620"/>
    <s v="S2"/>
    <x v="452"/>
    <n v="8"/>
    <n v="3515687"/>
    <n v="3515687"/>
    <n v="10860502"/>
    <n v="0"/>
  </r>
  <r>
    <x v="4"/>
    <n v="724"/>
    <n v="1"/>
    <n v="620"/>
    <s v="S2"/>
    <x v="452"/>
    <n v="8"/>
    <n v="3356628"/>
    <n v="3356628"/>
    <n v="10182099"/>
    <n v="0"/>
  </r>
  <r>
    <x v="5"/>
    <n v="724"/>
    <n v="1"/>
    <n v="620"/>
    <s v="S2"/>
    <x v="452"/>
    <n v="8"/>
    <n v="1072046"/>
    <n v="1072046"/>
    <n v="3835036"/>
    <n v="0"/>
  </r>
  <r>
    <x v="6"/>
    <n v="724"/>
    <n v="1"/>
    <n v="620"/>
    <s v="S2"/>
    <x v="452"/>
    <n v="8"/>
    <n v="921288"/>
    <n v="921288"/>
    <n v="3814182"/>
    <n v="0"/>
  </r>
  <r>
    <x v="7"/>
    <n v="724"/>
    <n v="1"/>
    <n v="620"/>
    <s v="S2"/>
    <x v="452"/>
    <n v="8"/>
    <n v="1026983"/>
    <n v="1026983"/>
    <n v="4106187"/>
    <n v="0"/>
  </r>
  <r>
    <x v="8"/>
    <n v="724"/>
    <n v="1"/>
    <n v="620"/>
    <s v="S2"/>
    <x v="452"/>
    <n v="8"/>
    <n v="1154624"/>
    <n v="1154624"/>
    <n v="4476139"/>
    <n v="0"/>
  </r>
  <r>
    <x v="9"/>
    <n v="724"/>
    <n v="1"/>
    <n v="620"/>
    <s v="S2"/>
    <x v="452"/>
    <n v="8"/>
    <n v="1223398"/>
    <n v="1223398"/>
    <n v="4580872"/>
    <n v="0"/>
  </r>
  <r>
    <x v="10"/>
    <n v="724"/>
    <n v="1"/>
    <n v="620"/>
    <s v="S2"/>
    <x v="452"/>
    <n v="8"/>
    <n v="1497296"/>
    <n v="1497296"/>
    <n v="5229326"/>
    <n v="0"/>
  </r>
  <r>
    <x v="11"/>
    <n v="724"/>
    <n v="1"/>
    <n v="620"/>
    <s v="S2"/>
    <x v="452"/>
    <n v="8"/>
    <n v="1180628"/>
    <n v="1180628"/>
    <n v="3843799"/>
    <n v="0"/>
  </r>
  <r>
    <x v="12"/>
    <n v="724"/>
    <n v="1"/>
    <n v="620"/>
    <s v="S2"/>
    <x v="452"/>
    <n v="8"/>
    <n v="1128678"/>
    <n v="1128678"/>
    <n v="3535455"/>
    <n v="0"/>
  </r>
  <r>
    <x v="13"/>
    <n v="724"/>
    <n v="1"/>
    <n v="620"/>
    <s v="S2"/>
    <x v="452"/>
    <n v="8"/>
    <n v="1391310"/>
    <n v="1391310"/>
    <n v="3539912"/>
    <n v="0"/>
  </r>
  <r>
    <x v="14"/>
    <n v="724"/>
    <n v="1"/>
    <n v="620"/>
    <s v="S2"/>
    <x v="452"/>
    <n v="8"/>
    <n v="1093764"/>
    <n v="1093764"/>
    <n v="3094445"/>
    <n v="0"/>
  </r>
  <r>
    <x v="15"/>
    <n v="724"/>
    <n v="1"/>
    <n v="620"/>
    <s v="S2"/>
    <x v="452"/>
    <n v="8"/>
    <n v="916420"/>
    <n v="916420"/>
    <n v="2814659"/>
    <n v="0"/>
  </r>
  <r>
    <x v="16"/>
    <n v="724"/>
    <n v="1"/>
    <n v="620"/>
    <s v="S2"/>
    <x v="452"/>
    <n v="8"/>
    <n v="821715"/>
    <n v="821715"/>
    <n v="3017131"/>
    <n v="0"/>
  </r>
  <r>
    <x v="17"/>
    <n v="724"/>
    <n v="1"/>
    <n v="620"/>
    <s v="S2"/>
    <x v="452"/>
    <n v="8"/>
    <n v="693088"/>
    <n v="693088"/>
    <n v="2733097"/>
    <n v="6"/>
  </r>
  <r>
    <x v="18"/>
    <n v="724"/>
    <n v="1"/>
    <n v="620"/>
    <s v="S2"/>
    <x v="452"/>
    <n v="8"/>
    <n v="597986"/>
    <n v="597986"/>
    <n v="1961451"/>
    <n v="0"/>
  </r>
  <r>
    <x v="19"/>
    <n v="724"/>
    <n v="1"/>
    <n v="620"/>
    <s v="S2"/>
    <x v="452"/>
    <n v="8"/>
    <n v="653334"/>
    <n v="653334"/>
    <n v="2176606"/>
    <n v="0"/>
  </r>
  <r>
    <x v="20"/>
    <n v="724"/>
    <n v="1"/>
    <n v="620"/>
    <s v="S2"/>
    <x v="452"/>
    <n v="8"/>
    <n v="514193"/>
    <n v="514193"/>
    <n v="2031990"/>
    <n v="0"/>
  </r>
  <r>
    <x v="5"/>
    <n v="724"/>
    <n v="1"/>
    <n v="620"/>
    <s v="S2"/>
    <x v="453"/>
    <n v="1"/>
    <n v="0"/>
    <n v="0"/>
    <n v="1873"/>
    <n v="0"/>
  </r>
  <r>
    <x v="6"/>
    <n v="724"/>
    <n v="1"/>
    <n v="620"/>
    <s v="S2"/>
    <x v="453"/>
    <n v="1"/>
    <n v="0"/>
    <n v="0"/>
    <n v="1519"/>
    <n v="0"/>
  </r>
  <r>
    <x v="7"/>
    <n v="724"/>
    <n v="1"/>
    <n v="620"/>
    <s v="S2"/>
    <x v="453"/>
    <n v="1"/>
    <n v="0"/>
    <n v="0"/>
    <n v="1629"/>
    <n v="0"/>
  </r>
  <r>
    <x v="10"/>
    <n v="724"/>
    <n v="1"/>
    <n v="620"/>
    <s v="S2"/>
    <x v="453"/>
    <n v="1"/>
    <n v="0"/>
    <n v="0"/>
    <n v="15136"/>
    <n v="0"/>
  </r>
  <r>
    <x v="15"/>
    <n v="724"/>
    <n v="1"/>
    <n v="620"/>
    <s v="S2"/>
    <x v="453"/>
    <n v="8"/>
    <n v="1"/>
    <n v="1"/>
    <n v="1699"/>
    <n v="0"/>
  </r>
  <r>
    <x v="6"/>
    <n v="724"/>
    <n v="1"/>
    <n v="620"/>
    <s v="S2"/>
    <x v="454"/>
    <n v="1"/>
    <n v="0"/>
    <n v="0"/>
    <n v="47514"/>
    <n v="0"/>
  </r>
  <r>
    <x v="7"/>
    <n v="724"/>
    <n v="1"/>
    <n v="620"/>
    <s v="S2"/>
    <x v="454"/>
    <n v="1"/>
    <n v="0"/>
    <n v="0"/>
    <n v="22336"/>
    <n v="0"/>
  </r>
  <r>
    <x v="8"/>
    <n v="724"/>
    <n v="1"/>
    <n v="620"/>
    <s v="S2"/>
    <x v="454"/>
    <n v="1"/>
    <n v="0"/>
    <n v="0"/>
    <n v="127970"/>
    <n v="0"/>
  </r>
  <r>
    <x v="9"/>
    <n v="724"/>
    <n v="1"/>
    <n v="620"/>
    <s v="S2"/>
    <x v="454"/>
    <n v="1"/>
    <n v="0"/>
    <n v="0"/>
    <n v="161161"/>
    <n v="0"/>
  </r>
  <r>
    <x v="10"/>
    <n v="724"/>
    <n v="1"/>
    <n v="620"/>
    <s v="S2"/>
    <x v="454"/>
    <n v="1"/>
    <n v="0"/>
    <n v="0"/>
    <n v="234281"/>
    <n v="0"/>
  </r>
  <r>
    <x v="11"/>
    <n v="724"/>
    <n v="1"/>
    <n v="620"/>
    <s v="S2"/>
    <x v="454"/>
    <n v="1"/>
    <n v="0"/>
    <n v="0"/>
    <n v="127440"/>
    <n v="0"/>
  </r>
  <r>
    <x v="12"/>
    <n v="724"/>
    <n v="1"/>
    <n v="620"/>
    <s v="S2"/>
    <x v="454"/>
    <n v="13"/>
    <n v="2270000"/>
    <n v="2"/>
    <n v="109191"/>
    <n v="0"/>
  </r>
  <r>
    <x v="15"/>
    <n v="724"/>
    <n v="1"/>
    <n v="620"/>
    <s v="S2"/>
    <x v="454"/>
    <n v="13"/>
    <n v="5640000"/>
    <n v="5"/>
    <n v="433453"/>
    <n v="0"/>
  </r>
  <r>
    <x v="17"/>
    <n v="724"/>
    <n v="1"/>
    <n v="620"/>
    <s v="S2"/>
    <x v="454"/>
    <n v="13"/>
    <n v="344"/>
    <n v="4"/>
    <n v="94378"/>
    <n v="0"/>
  </r>
  <r>
    <x v="18"/>
    <n v="724"/>
    <n v="1"/>
    <n v="620"/>
    <s v="S2"/>
    <x v="454"/>
    <n v="1"/>
    <m/>
    <n v="0"/>
    <n v="22420"/>
    <n v="4"/>
  </r>
  <r>
    <x v="19"/>
    <n v="724"/>
    <n v="1"/>
    <n v="620"/>
    <s v="S2"/>
    <x v="454"/>
    <n v="13"/>
    <n v="488"/>
    <n v="291"/>
    <n v="190631"/>
    <n v="4"/>
  </r>
  <r>
    <x v="20"/>
    <n v="724"/>
    <n v="1"/>
    <n v="620"/>
    <s v="S2"/>
    <x v="454"/>
    <n v="13"/>
    <n v="78"/>
    <n v="5"/>
    <n v="89985"/>
    <n v="0"/>
  </r>
  <r>
    <x v="2"/>
    <n v="724"/>
    <n v="1"/>
    <n v="620"/>
    <s v="S2"/>
    <x v="455"/>
    <n v="1"/>
    <n v="0"/>
    <n v="0"/>
    <n v="8440"/>
    <n v="0"/>
  </r>
  <r>
    <x v="4"/>
    <n v="724"/>
    <n v="1"/>
    <n v="620"/>
    <s v="S2"/>
    <x v="455"/>
    <n v="1"/>
    <n v="0"/>
    <n v="0"/>
    <n v="1759"/>
    <n v="0"/>
  </r>
  <r>
    <x v="6"/>
    <n v="724"/>
    <n v="1"/>
    <n v="620"/>
    <s v="S2"/>
    <x v="455"/>
    <n v="1"/>
    <n v="0"/>
    <n v="0"/>
    <n v="3938"/>
    <n v="0"/>
  </r>
  <r>
    <x v="7"/>
    <n v="724"/>
    <n v="1"/>
    <n v="620"/>
    <s v="S2"/>
    <x v="455"/>
    <n v="1"/>
    <n v="0"/>
    <n v="0"/>
    <n v="3371"/>
    <n v="0"/>
  </r>
  <r>
    <x v="11"/>
    <n v="724"/>
    <n v="1"/>
    <n v="620"/>
    <s v="S2"/>
    <x v="455"/>
    <n v="1"/>
    <n v="0"/>
    <n v="0"/>
    <n v="72235"/>
    <n v="0"/>
  </r>
  <r>
    <x v="18"/>
    <n v="724"/>
    <n v="1"/>
    <n v="620"/>
    <s v="S2"/>
    <x v="455"/>
    <n v="8"/>
    <n v="80"/>
    <n v="80"/>
    <n v="2453"/>
    <n v="4"/>
  </r>
  <r>
    <x v="19"/>
    <n v="724"/>
    <n v="1"/>
    <n v="620"/>
    <s v="S2"/>
    <x v="455"/>
    <n v="8"/>
    <n v="3"/>
    <n v="3"/>
    <n v="638"/>
    <n v="0"/>
  </r>
  <r>
    <x v="20"/>
    <n v="724"/>
    <n v="1"/>
    <n v="620"/>
    <s v="S2"/>
    <x v="455"/>
    <n v="8"/>
    <n v="2"/>
    <n v="2"/>
    <n v="2416"/>
    <n v="0"/>
  </r>
  <r>
    <x v="12"/>
    <n v="724"/>
    <n v="1"/>
    <n v="620"/>
    <s v="S2"/>
    <x v="456"/>
    <n v="8"/>
    <n v="0"/>
    <n v="0"/>
    <n v="1"/>
    <n v="0"/>
  </r>
  <r>
    <x v="14"/>
    <n v="724"/>
    <n v="1"/>
    <n v="620"/>
    <s v="S2"/>
    <x v="456"/>
    <n v="8"/>
    <n v="200"/>
    <n v="200"/>
    <n v="47251"/>
    <n v="0"/>
  </r>
  <r>
    <x v="17"/>
    <n v="724"/>
    <n v="1"/>
    <n v="620"/>
    <s v="S2"/>
    <x v="456"/>
    <n v="8"/>
    <n v="4711"/>
    <n v="4711"/>
    <n v="467"/>
    <n v="0"/>
  </r>
  <r>
    <x v="18"/>
    <n v="724"/>
    <n v="1"/>
    <n v="620"/>
    <s v="S2"/>
    <x v="456"/>
    <n v="8"/>
    <n v="0"/>
    <n v="0"/>
    <n v="28"/>
    <n v="6"/>
  </r>
  <r>
    <x v="19"/>
    <n v="724"/>
    <n v="1"/>
    <n v="620"/>
    <s v="S2"/>
    <x v="456"/>
    <n v="8"/>
    <n v="0"/>
    <n v="0"/>
    <n v="70"/>
    <n v="0"/>
  </r>
  <r>
    <x v="20"/>
    <n v="724"/>
    <n v="1"/>
    <n v="620"/>
    <s v="S2"/>
    <x v="456"/>
    <n v="8"/>
    <n v="11"/>
    <n v="11"/>
    <n v="109"/>
    <n v="0"/>
  </r>
  <r>
    <x v="2"/>
    <n v="724"/>
    <n v="1"/>
    <n v="620"/>
    <s v="S2"/>
    <x v="457"/>
    <n v="8"/>
    <n v="16089"/>
    <n v="16089"/>
    <n v="34964"/>
    <n v="0"/>
  </r>
  <r>
    <x v="6"/>
    <n v="724"/>
    <n v="1"/>
    <n v="620"/>
    <s v="S2"/>
    <x v="457"/>
    <n v="8"/>
    <n v="125054"/>
    <n v="125054"/>
    <n v="15855"/>
    <n v="0"/>
  </r>
  <r>
    <x v="8"/>
    <n v="724"/>
    <n v="1"/>
    <n v="620"/>
    <s v="S2"/>
    <x v="457"/>
    <n v="8"/>
    <n v="399264"/>
    <n v="399264"/>
    <n v="105914"/>
    <n v="0"/>
  </r>
  <r>
    <x v="9"/>
    <n v="724"/>
    <n v="1"/>
    <n v="620"/>
    <s v="S2"/>
    <x v="457"/>
    <n v="8"/>
    <n v="2351780"/>
    <n v="2351780"/>
    <n v="522783"/>
    <n v="0"/>
  </r>
  <r>
    <x v="10"/>
    <n v="724"/>
    <n v="1"/>
    <n v="620"/>
    <s v="S2"/>
    <x v="457"/>
    <n v="8"/>
    <n v="3491624"/>
    <n v="3491624"/>
    <n v="641936"/>
    <n v="0"/>
  </r>
  <r>
    <x v="11"/>
    <n v="724"/>
    <n v="1"/>
    <n v="620"/>
    <s v="S2"/>
    <x v="457"/>
    <n v="8"/>
    <n v="1148437"/>
    <n v="1148437"/>
    <n v="432639"/>
    <n v="0"/>
  </r>
  <r>
    <x v="12"/>
    <n v="724"/>
    <n v="1"/>
    <n v="620"/>
    <s v="S2"/>
    <x v="457"/>
    <n v="8"/>
    <n v="1693602"/>
    <n v="1693602"/>
    <n v="151027"/>
    <n v="0"/>
  </r>
  <r>
    <x v="13"/>
    <n v="724"/>
    <n v="1"/>
    <n v="620"/>
    <s v="S2"/>
    <x v="457"/>
    <n v="8"/>
    <n v="2038026"/>
    <n v="2038026"/>
    <n v="1147745"/>
    <n v="0"/>
  </r>
  <r>
    <x v="14"/>
    <n v="724"/>
    <n v="1"/>
    <n v="620"/>
    <s v="S2"/>
    <x v="457"/>
    <n v="8"/>
    <n v="1288836"/>
    <n v="1288836"/>
    <n v="1011948"/>
    <n v="0"/>
  </r>
  <r>
    <x v="15"/>
    <n v="724"/>
    <n v="1"/>
    <n v="620"/>
    <s v="S2"/>
    <x v="457"/>
    <n v="8"/>
    <n v="1806580"/>
    <n v="1806580"/>
    <n v="835548"/>
    <n v="0"/>
  </r>
  <r>
    <x v="16"/>
    <n v="724"/>
    <n v="1"/>
    <n v="620"/>
    <s v="S2"/>
    <x v="457"/>
    <n v="8"/>
    <n v="782380"/>
    <n v="782380"/>
    <n v="914404"/>
    <n v="0"/>
  </r>
  <r>
    <x v="17"/>
    <n v="724"/>
    <n v="1"/>
    <n v="620"/>
    <s v="S2"/>
    <x v="457"/>
    <n v="8"/>
    <n v="269765"/>
    <n v="269765"/>
    <n v="304849"/>
    <n v="0"/>
  </r>
  <r>
    <x v="18"/>
    <n v="724"/>
    <n v="1"/>
    <n v="620"/>
    <s v="S2"/>
    <x v="457"/>
    <n v="8"/>
    <n v="469782"/>
    <n v="469782"/>
    <n v="705338"/>
    <n v="0"/>
  </r>
  <r>
    <x v="19"/>
    <n v="724"/>
    <n v="1"/>
    <n v="620"/>
    <s v="S2"/>
    <x v="457"/>
    <n v="8"/>
    <n v="442134"/>
    <n v="442134"/>
    <n v="1145860"/>
    <n v="0"/>
  </r>
  <r>
    <x v="20"/>
    <n v="724"/>
    <n v="1"/>
    <n v="620"/>
    <s v="S2"/>
    <x v="457"/>
    <n v="8"/>
    <n v="100491"/>
    <n v="100491"/>
    <n v="232530"/>
    <n v="0"/>
  </r>
  <r>
    <x v="0"/>
    <n v="724"/>
    <n v="1"/>
    <n v="620"/>
    <s v="S2"/>
    <x v="458"/>
    <n v="8"/>
    <n v="10000"/>
    <n v="10000"/>
    <n v="1204"/>
    <n v="0"/>
  </r>
  <r>
    <x v="9"/>
    <n v="724"/>
    <n v="1"/>
    <n v="620"/>
    <s v="S2"/>
    <x v="458"/>
    <n v="8"/>
    <n v="1007"/>
    <n v="1007"/>
    <n v="2218"/>
    <n v="0"/>
  </r>
  <r>
    <x v="10"/>
    <n v="724"/>
    <n v="1"/>
    <n v="620"/>
    <s v="S2"/>
    <x v="458"/>
    <n v="8"/>
    <n v="60"/>
    <n v="60"/>
    <n v="8112"/>
    <n v="0"/>
  </r>
  <r>
    <x v="11"/>
    <n v="724"/>
    <n v="1"/>
    <n v="620"/>
    <s v="S2"/>
    <x v="458"/>
    <n v="8"/>
    <n v="8241460"/>
    <n v="8241460"/>
    <n v="500704"/>
    <n v="0"/>
  </r>
  <r>
    <x v="12"/>
    <n v="724"/>
    <n v="1"/>
    <n v="620"/>
    <s v="S2"/>
    <x v="458"/>
    <n v="8"/>
    <n v="3781021"/>
    <n v="3781021"/>
    <n v="331396"/>
    <n v="0"/>
  </r>
  <r>
    <x v="13"/>
    <n v="724"/>
    <n v="1"/>
    <n v="620"/>
    <s v="S2"/>
    <x v="458"/>
    <n v="8"/>
    <n v="3"/>
    <n v="3"/>
    <n v="1205"/>
    <n v="0"/>
  </r>
  <r>
    <x v="14"/>
    <n v="724"/>
    <n v="1"/>
    <n v="620"/>
    <s v="S2"/>
    <x v="458"/>
    <n v="8"/>
    <n v="161975"/>
    <n v="161975"/>
    <n v="99737"/>
    <n v="0"/>
  </r>
  <r>
    <x v="15"/>
    <n v="724"/>
    <n v="1"/>
    <n v="620"/>
    <s v="S2"/>
    <x v="458"/>
    <n v="8"/>
    <n v="48316"/>
    <n v="48316"/>
    <n v="78950"/>
    <n v="0"/>
  </r>
  <r>
    <x v="16"/>
    <n v="724"/>
    <n v="1"/>
    <n v="620"/>
    <s v="S2"/>
    <x v="458"/>
    <n v="8"/>
    <n v="351"/>
    <n v="351"/>
    <n v="85701"/>
    <n v="0"/>
  </r>
  <r>
    <x v="17"/>
    <n v="724"/>
    <n v="1"/>
    <n v="620"/>
    <s v="S2"/>
    <x v="458"/>
    <n v="8"/>
    <n v="30094"/>
    <n v="30094"/>
    <n v="214635"/>
    <n v="0"/>
  </r>
  <r>
    <x v="18"/>
    <n v="724"/>
    <n v="1"/>
    <n v="620"/>
    <s v="S2"/>
    <x v="458"/>
    <n v="8"/>
    <n v="1056864"/>
    <n v="1056864"/>
    <n v="850110"/>
    <n v="0"/>
  </r>
  <r>
    <x v="19"/>
    <n v="724"/>
    <n v="1"/>
    <n v="620"/>
    <s v="S2"/>
    <x v="458"/>
    <n v="8"/>
    <n v="216368"/>
    <n v="216368"/>
    <n v="688133"/>
    <n v="0"/>
  </r>
  <r>
    <x v="20"/>
    <n v="724"/>
    <n v="1"/>
    <n v="620"/>
    <s v="S2"/>
    <x v="458"/>
    <n v="8"/>
    <n v="220005"/>
    <n v="220005"/>
    <n v="773756"/>
    <n v="0"/>
  </r>
  <r>
    <x v="0"/>
    <n v="724"/>
    <n v="1"/>
    <n v="620"/>
    <s v="S2"/>
    <x v="459"/>
    <n v="8"/>
    <n v="10000"/>
    <n v="10000"/>
    <n v="11269"/>
    <n v="0"/>
  </r>
  <r>
    <x v="1"/>
    <n v="724"/>
    <n v="1"/>
    <n v="620"/>
    <s v="S2"/>
    <x v="459"/>
    <n v="8"/>
    <n v="116875"/>
    <n v="116875"/>
    <n v="59713"/>
    <n v="0"/>
  </r>
  <r>
    <x v="2"/>
    <n v="724"/>
    <n v="1"/>
    <n v="620"/>
    <s v="S2"/>
    <x v="459"/>
    <n v="8"/>
    <n v="1719968"/>
    <n v="1719968"/>
    <n v="1096448"/>
    <n v="0"/>
  </r>
  <r>
    <x v="3"/>
    <n v="724"/>
    <n v="1"/>
    <n v="620"/>
    <s v="S2"/>
    <x v="459"/>
    <n v="8"/>
    <n v="1337112"/>
    <n v="1337112"/>
    <n v="802108"/>
    <n v="0"/>
  </r>
  <r>
    <x v="4"/>
    <n v="724"/>
    <n v="1"/>
    <n v="620"/>
    <s v="S2"/>
    <x v="459"/>
    <n v="8"/>
    <n v="25000"/>
    <n v="25000"/>
    <n v="19705"/>
    <n v="0"/>
  </r>
  <r>
    <x v="5"/>
    <n v="724"/>
    <n v="1"/>
    <n v="620"/>
    <s v="S2"/>
    <x v="459"/>
    <n v="8"/>
    <n v="252660"/>
    <n v="252660"/>
    <n v="138239"/>
    <n v="0"/>
  </r>
  <r>
    <x v="7"/>
    <n v="724"/>
    <n v="1"/>
    <n v="620"/>
    <s v="S2"/>
    <x v="459"/>
    <n v="8"/>
    <n v="459346"/>
    <n v="459346"/>
    <n v="337461"/>
    <n v="0"/>
  </r>
  <r>
    <x v="8"/>
    <n v="724"/>
    <n v="1"/>
    <n v="620"/>
    <s v="S2"/>
    <x v="459"/>
    <n v="8"/>
    <n v="28000"/>
    <n v="28000"/>
    <n v="22528"/>
    <n v="0"/>
  </r>
  <r>
    <x v="9"/>
    <n v="724"/>
    <n v="1"/>
    <n v="620"/>
    <s v="S2"/>
    <x v="459"/>
    <n v="8"/>
    <n v="111643"/>
    <n v="111643"/>
    <n v="87982"/>
    <n v="0"/>
  </r>
  <r>
    <x v="10"/>
    <n v="724"/>
    <n v="1"/>
    <n v="620"/>
    <s v="S2"/>
    <x v="459"/>
    <n v="8"/>
    <n v="438734"/>
    <n v="438734"/>
    <n v="427766"/>
    <n v="0"/>
  </r>
  <r>
    <x v="11"/>
    <n v="724"/>
    <n v="1"/>
    <n v="620"/>
    <s v="S2"/>
    <x v="459"/>
    <n v="8"/>
    <n v="378624"/>
    <n v="378624"/>
    <n v="395078"/>
    <n v="0"/>
  </r>
  <r>
    <x v="12"/>
    <n v="724"/>
    <n v="1"/>
    <n v="620"/>
    <s v="S2"/>
    <x v="459"/>
    <n v="8"/>
    <n v="66390"/>
    <n v="66390"/>
    <n v="112600"/>
    <n v="0"/>
  </r>
  <r>
    <x v="13"/>
    <n v="724"/>
    <n v="1"/>
    <n v="620"/>
    <s v="S2"/>
    <x v="459"/>
    <n v="8"/>
    <n v="121945"/>
    <n v="121945"/>
    <n v="116646"/>
    <n v="0"/>
  </r>
  <r>
    <x v="14"/>
    <n v="724"/>
    <n v="1"/>
    <n v="620"/>
    <s v="S2"/>
    <x v="459"/>
    <n v="8"/>
    <n v="105940"/>
    <n v="105940"/>
    <n v="100300"/>
    <n v="0"/>
  </r>
  <r>
    <x v="15"/>
    <n v="724"/>
    <n v="1"/>
    <n v="620"/>
    <s v="S2"/>
    <x v="459"/>
    <n v="8"/>
    <n v="145924"/>
    <n v="145924"/>
    <n v="200429"/>
    <n v="0"/>
  </r>
  <r>
    <x v="16"/>
    <n v="724"/>
    <n v="1"/>
    <n v="620"/>
    <s v="S2"/>
    <x v="459"/>
    <n v="8"/>
    <n v="223438"/>
    <n v="223438"/>
    <n v="315156"/>
    <n v="0"/>
  </r>
  <r>
    <x v="17"/>
    <n v="724"/>
    <n v="1"/>
    <n v="620"/>
    <s v="S2"/>
    <x v="459"/>
    <n v="8"/>
    <n v="238474"/>
    <n v="238474"/>
    <n v="634195"/>
    <n v="0"/>
  </r>
  <r>
    <x v="18"/>
    <n v="724"/>
    <n v="1"/>
    <n v="620"/>
    <s v="S2"/>
    <x v="459"/>
    <n v="8"/>
    <n v="146864"/>
    <n v="146864"/>
    <n v="249190"/>
    <n v="0"/>
  </r>
  <r>
    <x v="19"/>
    <n v="724"/>
    <n v="1"/>
    <n v="620"/>
    <s v="S2"/>
    <x v="459"/>
    <n v="8"/>
    <n v="215773"/>
    <n v="215773"/>
    <n v="307971"/>
    <n v="0"/>
  </r>
  <r>
    <x v="20"/>
    <n v="724"/>
    <n v="1"/>
    <n v="620"/>
    <s v="S2"/>
    <x v="459"/>
    <n v="8"/>
    <n v="274104"/>
    <n v="274104"/>
    <n v="1499842"/>
    <n v="0"/>
  </r>
  <r>
    <x v="2"/>
    <n v="724"/>
    <n v="1"/>
    <n v="620"/>
    <s v="S2"/>
    <x v="460"/>
    <n v="8"/>
    <n v="116800"/>
    <n v="116800"/>
    <n v="16087"/>
    <n v="0"/>
  </r>
  <r>
    <x v="3"/>
    <n v="724"/>
    <n v="1"/>
    <n v="620"/>
    <s v="S2"/>
    <x v="460"/>
    <n v="8"/>
    <n v="48679"/>
    <n v="48679"/>
    <n v="1692"/>
    <n v="0"/>
  </r>
  <r>
    <x v="5"/>
    <n v="724"/>
    <n v="1"/>
    <n v="620"/>
    <s v="S2"/>
    <x v="460"/>
    <n v="8"/>
    <n v="19578"/>
    <n v="19578"/>
    <n v="1529"/>
    <n v="0"/>
  </r>
  <r>
    <x v="7"/>
    <n v="724"/>
    <n v="1"/>
    <n v="620"/>
    <s v="S2"/>
    <x v="460"/>
    <n v="8"/>
    <n v="17269"/>
    <n v="17269"/>
    <n v="20187"/>
    <n v="0"/>
  </r>
  <r>
    <x v="8"/>
    <n v="724"/>
    <n v="1"/>
    <n v="620"/>
    <s v="S2"/>
    <x v="460"/>
    <n v="8"/>
    <n v="46409392"/>
    <n v="46409392"/>
    <n v="4142058"/>
    <n v="0"/>
  </r>
  <r>
    <x v="9"/>
    <n v="724"/>
    <n v="1"/>
    <n v="620"/>
    <s v="S2"/>
    <x v="460"/>
    <n v="8"/>
    <n v="85468800"/>
    <n v="85468800"/>
    <n v="9117456"/>
    <n v="0"/>
  </r>
  <r>
    <x v="10"/>
    <n v="724"/>
    <n v="1"/>
    <n v="620"/>
    <s v="S2"/>
    <x v="460"/>
    <n v="8"/>
    <n v="67667872"/>
    <n v="67667872"/>
    <n v="7106519"/>
    <n v="0"/>
  </r>
  <r>
    <x v="11"/>
    <n v="724"/>
    <n v="1"/>
    <n v="620"/>
    <s v="S2"/>
    <x v="460"/>
    <n v="8"/>
    <n v="40118402"/>
    <n v="40118402"/>
    <n v="3281782"/>
    <n v="0"/>
  </r>
  <r>
    <x v="12"/>
    <n v="724"/>
    <n v="1"/>
    <n v="620"/>
    <s v="S2"/>
    <x v="460"/>
    <n v="8"/>
    <n v="153470736"/>
    <n v="153470736"/>
    <n v="12806047"/>
    <n v="0"/>
  </r>
  <r>
    <x v="13"/>
    <n v="724"/>
    <n v="1"/>
    <n v="620"/>
    <s v="S2"/>
    <x v="460"/>
    <n v="8"/>
    <n v="240096105"/>
    <n v="240096105"/>
    <n v="19681279"/>
    <n v="0"/>
  </r>
  <r>
    <x v="14"/>
    <n v="724"/>
    <n v="1"/>
    <n v="620"/>
    <s v="S2"/>
    <x v="460"/>
    <n v="8"/>
    <n v="217811243"/>
    <n v="217811243"/>
    <n v="19308114"/>
    <n v="0"/>
  </r>
  <r>
    <x v="15"/>
    <n v="724"/>
    <n v="1"/>
    <n v="620"/>
    <s v="S2"/>
    <x v="460"/>
    <n v="8"/>
    <n v="219118323"/>
    <n v="219118323"/>
    <n v="28384671"/>
    <n v="0"/>
  </r>
  <r>
    <x v="16"/>
    <n v="724"/>
    <n v="1"/>
    <n v="620"/>
    <s v="S2"/>
    <x v="460"/>
    <n v="8"/>
    <n v="266362"/>
    <n v="266362"/>
    <n v="830831"/>
    <n v="0"/>
  </r>
  <r>
    <x v="17"/>
    <n v="724"/>
    <n v="1"/>
    <n v="620"/>
    <s v="S2"/>
    <x v="460"/>
    <n v="1"/>
    <m/>
    <n v="527184"/>
    <n v="1501824"/>
    <n v="0"/>
  </r>
  <r>
    <x v="18"/>
    <n v="724"/>
    <n v="1"/>
    <n v="620"/>
    <s v="S2"/>
    <x v="460"/>
    <n v="1"/>
    <m/>
    <n v="1869714"/>
    <n v="2629657"/>
    <n v="0"/>
  </r>
  <r>
    <x v="19"/>
    <n v="724"/>
    <n v="1"/>
    <n v="620"/>
    <s v="S2"/>
    <x v="460"/>
    <n v="8"/>
    <n v="773007"/>
    <n v="773007"/>
    <n v="2035783"/>
    <n v="6"/>
  </r>
  <r>
    <x v="20"/>
    <n v="724"/>
    <n v="1"/>
    <n v="620"/>
    <s v="S2"/>
    <x v="460"/>
    <n v="8"/>
    <n v="490250"/>
    <n v="490250"/>
    <n v="1541692"/>
    <n v="0"/>
  </r>
  <r>
    <x v="3"/>
    <n v="724"/>
    <n v="1"/>
    <n v="620"/>
    <s v="S2"/>
    <x v="461"/>
    <n v="8"/>
    <n v="5312"/>
    <n v="5312"/>
    <n v="8157"/>
    <n v="0"/>
  </r>
  <r>
    <x v="6"/>
    <n v="724"/>
    <n v="1"/>
    <n v="620"/>
    <s v="S2"/>
    <x v="461"/>
    <n v="8"/>
    <n v="3136"/>
    <n v="3136"/>
    <n v="6948"/>
    <n v="0"/>
  </r>
  <r>
    <x v="7"/>
    <n v="724"/>
    <n v="1"/>
    <n v="620"/>
    <s v="S2"/>
    <x v="461"/>
    <n v="8"/>
    <n v="5501785"/>
    <n v="5501785"/>
    <n v="1575709"/>
    <n v="0"/>
  </r>
  <r>
    <x v="8"/>
    <n v="724"/>
    <n v="1"/>
    <n v="620"/>
    <s v="S2"/>
    <x v="461"/>
    <n v="8"/>
    <n v="37156828"/>
    <n v="37156828"/>
    <n v="9812024"/>
    <n v="0"/>
  </r>
  <r>
    <x v="9"/>
    <n v="724"/>
    <n v="1"/>
    <n v="620"/>
    <s v="S2"/>
    <x v="461"/>
    <n v="8"/>
    <n v="33913256"/>
    <n v="33913256"/>
    <n v="7702953"/>
    <n v="0"/>
  </r>
  <r>
    <x v="10"/>
    <n v="724"/>
    <n v="1"/>
    <n v="620"/>
    <s v="S2"/>
    <x v="461"/>
    <n v="8"/>
    <n v="25423268"/>
    <n v="25423268"/>
    <n v="5786128"/>
    <n v="0"/>
  </r>
  <r>
    <x v="11"/>
    <n v="724"/>
    <n v="1"/>
    <n v="620"/>
    <s v="S2"/>
    <x v="461"/>
    <n v="8"/>
    <n v="127336151"/>
    <n v="127336151"/>
    <n v="23616056"/>
    <n v="0"/>
  </r>
  <r>
    <x v="12"/>
    <n v="724"/>
    <n v="1"/>
    <n v="620"/>
    <s v="S2"/>
    <x v="461"/>
    <n v="8"/>
    <n v="72750755"/>
    <n v="72750755"/>
    <n v="12215077"/>
    <n v="0"/>
  </r>
  <r>
    <x v="13"/>
    <n v="724"/>
    <n v="1"/>
    <n v="620"/>
    <s v="S2"/>
    <x v="461"/>
    <n v="8"/>
    <n v="25509511"/>
    <n v="25509511"/>
    <n v="4397447"/>
    <n v="0"/>
  </r>
  <r>
    <x v="14"/>
    <n v="724"/>
    <n v="1"/>
    <n v="620"/>
    <s v="S2"/>
    <x v="461"/>
    <n v="8"/>
    <n v="3466376"/>
    <n v="3466376"/>
    <n v="980009"/>
    <n v="0"/>
  </r>
  <r>
    <x v="15"/>
    <n v="724"/>
    <n v="1"/>
    <n v="620"/>
    <s v="S2"/>
    <x v="461"/>
    <n v="8"/>
    <n v="66825192"/>
    <n v="66825192"/>
    <n v="14503636"/>
    <n v="0"/>
  </r>
  <r>
    <x v="16"/>
    <n v="724"/>
    <n v="1"/>
    <n v="620"/>
    <s v="S2"/>
    <x v="461"/>
    <n v="8"/>
    <n v="170180072"/>
    <n v="170180072"/>
    <n v="60845670"/>
    <n v="0"/>
  </r>
  <r>
    <x v="17"/>
    <n v="724"/>
    <n v="1"/>
    <n v="620"/>
    <s v="S2"/>
    <x v="461"/>
    <n v="8"/>
    <n v="142197081"/>
    <n v="142197081"/>
    <n v="52311680"/>
    <n v="6"/>
  </r>
  <r>
    <x v="18"/>
    <n v="724"/>
    <n v="1"/>
    <n v="620"/>
    <s v="S2"/>
    <x v="461"/>
    <n v="8"/>
    <n v="81844927"/>
    <n v="81844927"/>
    <n v="35222432"/>
    <n v="0"/>
  </r>
  <r>
    <x v="19"/>
    <n v="724"/>
    <n v="1"/>
    <n v="620"/>
    <s v="S2"/>
    <x v="461"/>
    <n v="8"/>
    <n v="118410127"/>
    <n v="118410127"/>
    <n v="60813818"/>
    <n v="0"/>
  </r>
  <r>
    <x v="20"/>
    <n v="724"/>
    <n v="1"/>
    <n v="620"/>
    <s v="S2"/>
    <x v="461"/>
    <n v="8"/>
    <n v="92203195"/>
    <n v="92203195"/>
    <n v="60045568"/>
    <n v="0"/>
  </r>
  <r>
    <x v="2"/>
    <n v="724"/>
    <n v="1"/>
    <n v="620"/>
    <s v="S2"/>
    <x v="462"/>
    <n v="8"/>
    <n v="209828"/>
    <n v="209828"/>
    <n v="97095"/>
    <n v="0"/>
  </r>
  <r>
    <x v="3"/>
    <n v="724"/>
    <n v="1"/>
    <n v="620"/>
    <s v="S2"/>
    <x v="462"/>
    <n v="8"/>
    <n v="5250"/>
    <n v="5250"/>
    <n v="5082"/>
    <n v="0"/>
  </r>
  <r>
    <x v="4"/>
    <n v="724"/>
    <n v="1"/>
    <n v="620"/>
    <s v="S2"/>
    <x v="462"/>
    <n v="8"/>
    <n v="41640"/>
    <n v="41640"/>
    <n v="23967"/>
    <n v="0"/>
  </r>
  <r>
    <x v="5"/>
    <n v="724"/>
    <n v="1"/>
    <n v="620"/>
    <s v="S2"/>
    <x v="462"/>
    <n v="8"/>
    <n v="22062"/>
    <n v="22062"/>
    <n v="7676"/>
    <n v="0"/>
  </r>
  <r>
    <x v="6"/>
    <n v="724"/>
    <n v="1"/>
    <n v="620"/>
    <s v="S2"/>
    <x v="462"/>
    <n v="8"/>
    <n v="175762"/>
    <n v="175762"/>
    <n v="319185"/>
    <n v="0"/>
  </r>
  <r>
    <x v="7"/>
    <n v="724"/>
    <n v="1"/>
    <n v="620"/>
    <s v="S2"/>
    <x v="462"/>
    <n v="8"/>
    <n v="492176"/>
    <n v="492176"/>
    <n v="395719"/>
    <n v="0"/>
  </r>
  <r>
    <x v="8"/>
    <n v="724"/>
    <n v="1"/>
    <n v="620"/>
    <s v="S2"/>
    <x v="462"/>
    <n v="8"/>
    <n v="757409"/>
    <n v="757409"/>
    <n v="332037"/>
    <n v="0"/>
  </r>
  <r>
    <x v="9"/>
    <n v="724"/>
    <n v="1"/>
    <n v="620"/>
    <s v="S2"/>
    <x v="462"/>
    <n v="8"/>
    <n v="21126450"/>
    <n v="21126450"/>
    <n v="8143389"/>
    <n v="0"/>
  </r>
  <r>
    <x v="10"/>
    <n v="724"/>
    <n v="1"/>
    <n v="620"/>
    <s v="S2"/>
    <x v="462"/>
    <n v="8"/>
    <n v="16208206"/>
    <n v="16208206"/>
    <n v="6161908"/>
    <n v="0"/>
  </r>
  <r>
    <x v="11"/>
    <n v="724"/>
    <n v="1"/>
    <n v="620"/>
    <s v="S2"/>
    <x v="462"/>
    <n v="8"/>
    <n v="3327746"/>
    <n v="3327746"/>
    <n v="1354749"/>
    <n v="0"/>
  </r>
  <r>
    <x v="12"/>
    <n v="724"/>
    <n v="1"/>
    <n v="620"/>
    <s v="S2"/>
    <x v="462"/>
    <n v="8"/>
    <n v="1746101"/>
    <n v="1746101"/>
    <n v="656862"/>
    <n v="0"/>
  </r>
  <r>
    <x v="13"/>
    <n v="724"/>
    <n v="1"/>
    <n v="620"/>
    <s v="S2"/>
    <x v="462"/>
    <n v="8"/>
    <n v="3228616"/>
    <n v="3228616"/>
    <n v="1210568"/>
    <n v="0"/>
  </r>
  <r>
    <x v="14"/>
    <n v="724"/>
    <n v="1"/>
    <n v="620"/>
    <s v="S2"/>
    <x v="462"/>
    <n v="8"/>
    <n v="5836818"/>
    <n v="5836818"/>
    <n v="1971953"/>
    <n v="0"/>
  </r>
  <r>
    <x v="15"/>
    <n v="724"/>
    <n v="1"/>
    <n v="620"/>
    <s v="S2"/>
    <x v="462"/>
    <n v="8"/>
    <n v="15543611"/>
    <n v="15543611"/>
    <n v="6158485"/>
    <n v="0"/>
  </r>
  <r>
    <x v="16"/>
    <n v="724"/>
    <n v="1"/>
    <n v="620"/>
    <s v="S2"/>
    <x v="462"/>
    <n v="8"/>
    <n v="36564331"/>
    <n v="36564331"/>
    <n v="22561435"/>
    <n v="0"/>
  </r>
  <r>
    <x v="17"/>
    <n v="724"/>
    <n v="1"/>
    <n v="620"/>
    <s v="S2"/>
    <x v="462"/>
    <n v="8"/>
    <n v="36823888"/>
    <n v="36823888"/>
    <n v="25348879"/>
    <n v="6"/>
  </r>
  <r>
    <x v="18"/>
    <n v="724"/>
    <n v="1"/>
    <n v="620"/>
    <s v="S2"/>
    <x v="462"/>
    <n v="8"/>
    <n v="49359879"/>
    <n v="49359879"/>
    <n v="36280359"/>
    <n v="0"/>
  </r>
  <r>
    <x v="19"/>
    <n v="724"/>
    <n v="1"/>
    <n v="620"/>
    <s v="S2"/>
    <x v="462"/>
    <n v="8"/>
    <n v="75115362"/>
    <n v="75115362"/>
    <n v="60851093"/>
    <n v="0"/>
  </r>
  <r>
    <x v="20"/>
    <n v="724"/>
    <n v="1"/>
    <n v="620"/>
    <s v="S2"/>
    <x v="462"/>
    <n v="8"/>
    <n v="38897101"/>
    <n v="38897101"/>
    <n v="36870949"/>
    <n v="0"/>
  </r>
  <r>
    <x v="0"/>
    <n v="724"/>
    <n v="1"/>
    <n v="620"/>
    <s v="S2"/>
    <x v="463"/>
    <n v="8"/>
    <n v="23429"/>
    <n v="23429"/>
    <n v="9078"/>
    <n v="0"/>
  </r>
  <r>
    <x v="1"/>
    <n v="724"/>
    <n v="1"/>
    <n v="620"/>
    <s v="S2"/>
    <x v="463"/>
    <n v="8"/>
    <n v="2263916"/>
    <n v="2263916"/>
    <n v="849980"/>
    <n v="0"/>
  </r>
  <r>
    <x v="2"/>
    <n v="724"/>
    <n v="1"/>
    <n v="620"/>
    <s v="S2"/>
    <x v="463"/>
    <n v="8"/>
    <n v="28363580"/>
    <n v="28363580"/>
    <n v="11533701"/>
    <n v="0"/>
  </r>
  <r>
    <x v="3"/>
    <n v="724"/>
    <n v="1"/>
    <n v="620"/>
    <s v="S2"/>
    <x v="463"/>
    <n v="8"/>
    <n v="7823748"/>
    <n v="7823748"/>
    <n v="3003345"/>
    <n v="0"/>
  </r>
  <r>
    <x v="4"/>
    <n v="724"/>
    <n v="1"/>
    <n v="620"/>
    <s v="S2"/>
    <x v="463"/>
    <n v="8"/>
    <n v="4442288"/>
    <n v="4442288"/>
    <n v="1619504"/>
    <n v="0"/>
  </r>
  <r>
    <x v="5"/>
    <n v="724"/>
    <n v="1"/>
    <n v="620"/>
    <s v="S2"/>
    <x v="463"/>
    <n v="8"/>
    <n v="22394200"/>
    <n v="22394200"/>
    <n v="6329038"/>
    <n v="0"/>
  </r>
  <r>
    <x v="6"/>
    <n v="724"/>
    <n v="1"/>
    <n v="620"/>
    <s v="S2"/>
    <x v="463"/>
    <n v="8"/>
    <n v="19009004"/>
    <n v="19009004"/>
    <n v="6506660"/>
    <n v="0"/>
  </r>
  <r>
    <x v="7"/>
    <n v="724"/>
    <n v="1"/>
    <n v="620"/>
    <s v="S2"/>
    <x v="463"/>
    <n v="8"/>
    <n v="29244400"/>
    <n v="29244400"/>
    <n v="10595226"/>
    <n v="0"/>
  </r>
  <r>
    <x v="8"/>
    <n v="724"/>
    <n v="1"/>
    <n v="620"/>
    <s v="S2"/>
    <x v="463"/>
    <n v="8"/>
    <n v="34922296"/>
    <n v="34922296"/>
    <n v="10035343"/>
    <n v="0"/>
  </r>
  <r>
    <x v="9"/>
    <n v="724"/>
    <n v="1"/>
    <n v="620"/>
    <s v="S2"/>
    <x v="463"/>
    <n v="8"/>
    <n v="50363300"/>
    <n v="50363300"/>
    <n v="14871573"/>
    <n v="0"/>
  </r>
  <r>
    <x v="10"/>
    <n v="724"/>
    <n v="1"/>
    <n v="620"/>
    <s v="S2"/>
    <x v="463"/>
    <n v="8"/>
    <n v="69752784"/>
    <n v="69752784"/>
    <n v="20872896"/>
    <n v="0"/>
  </r>
  <r>
    <x v="11"/>
    <n v="724"/>
    <n v="1"/>
    <n v="620"/>
    <s v="S2"/>
    <x v="463"/>
    <n v="8"/>
    <n v="48947959"/>
    <n v="48947959"/>
    <n v="13121929"/>
    <n v="0"/>
  </r>
  <r>
    <x v="12"/>
    <n v="724"/>
    <n v="1"/>
    <n v="620"/>
    <s v="S2"/>
    <x v="463"/>
    <n v="8"/>
    <n v="96892913"/>
    <n v="96892913"/>
    <n v="23779455"/>
    <n v="0"/>
  </r>
  <r>
    <x v="13"/>
    <n v="724"/>
    <n v="1"/>
    <n v="620"/>
    <s v="S2"/>
    <x v="463"/>
    <n v="8"/>
    <n v="112445897"/>
    <n v="112445897"/>
    <n v="29954347"/>
    <n v="0"/>
  </r>
  <r>
    <x v="14"/>
    <n v="724"/>
    <n v="1"/>
    <n v="620"/>
    <s v="S2"/>
    <x v="463"/>
    <n v="8"/>
    <n v="87034345"/>
    <n v="87034345"/>
    <n v="25447483"/>
    <n v="0"/>
  </r>
  <r>
    <x v="15"/>
    <n v="724"/>
    <n v="1"/>
    <n v="620"/>
    <s v="S2"/>
    <x v="463"/>
    <n v="8"/>
    <n v="161855142"/>
    <n v="161855142"/>
    <n v="58006738"/>
    <n v="0"/>
  </r>
  <r>
    <x v="16"/>
    <n v="724"/>
    <n v="1"/>
    <n v="620"/>
    <s v="S2"/>
    <x v="463"/>
    <n v="8"/>
    <n v="182154860"/>
    <n v="182154860"/>
    <n v="92618776"/>
    <n v="6"/>
  </r>
  <r>
    <x v="17"/>
    <n v="724"/>
    <n v="1"/>
    <n v="620"/>
    <s v="S2"/>
    <x v="463"/>
    <n v="8"/>
    <n v="282679545"/>
    <n v="282679545"/>
    <n v="138728404"/>
    <n v="0"/>
  </r>
  <r>
    <x v="18"/>
    <n v="724"/>
    <n v="1"/>
    <n v="620"/>
    <s v="S2"/>
    <x v="463"/>
    <n v="8"/>
    <n v="406244517"/>
    <n v="406244517"/>
    <n v="228197576"/>
    <n v="0"/>
  </r>
  <r>
    <x v="19"/>
    <n v="724"/>
    <n v="1"/>
    <n v="620"/>
    <s v="S2"/>
    <x v="463"/>
    <n v="8"/>
    <n v="479888248"/>
    <n v="479888248"/>
    <n v="298234557"/>
    <n v="0"/>
  </r>
  <r>
    <x v="20"/>
    <n v="724"/>
    <n v="1"/>
    <n v="620"/>
    <s v="S2"/>
    <x v="463"/>
    <n v="8"/>
    <n v="299762432"/>
    <n v="299762432"/>
    <n v="218906032"/>
    <n v="0"/>
  </r>
  <r>
    <x v="0"/>
    <n v="724"/>
    <n v="1"/>
    <n v="620"/>
    <s v="S2"/>
    <x v="464"/>
    <n v="8"/>
    <n v="1108217"/>
    <n v="1108217"/>
    <n v="196738"/>
    <n v="0"/>
  </r>
  <r>
    <x v="1"/>
    <n v="724"/>
    <n v="1"/>
    <n v="620"/>
    <s v="S2"/>
    <x v="464"/>
    <n v="8"/>
    <n v="296703"/>
    <n v="296703"/>
    <n v="171849"/>
    <n v="0"/>
  </r>
  <r>
    <x v="2"/>
    <n v="724"/>
    <n v="1"/>
    <n v="620"/>
    <s v="S2"/>
    <x v="464"/>
    <n v="8"/>
    <n v="27706536"/>
    <n v="27706536"/>
    <n v="11091028"/>
    <n v="0"/>
  </r>
  <r>
    <x v="3"/>
    <n v="724"/>
    <n v="1"/>
    <n v="620"/>
    <s v="S2"/>
    <x v="464"/>
    <n v="8"/>
    <n v="35854520"/>
    <n v="35854520"/>
    <n v="11960625"/>
    <n v="0"/>
  </r>
  <r>
    <x v="4"/>
    <n v="724"/>
    <n v="1"/>
    <n v="620"/>
    <s v="S2"/>
    <x v="464"/>
    <n v="8"/>
    <n v="46994124"/>
    <n v="46994124"/>
    <n v="14994606"/>
    <n v="0"/>
  </r>
  <r>
    <x v="5"/>
    <n v="724"/>
    <n v="1"/>
    <n v="620"/>
    <s v="S2"/>
    <x v="464"/>
    <n v="8"/>
    <n v="27425636"/>
    <n v="27425636"/>
    <n v="8761345"/>
    <n v="0"/>
  </r>
  <r>
    <x v="6"/>
    <n v="724"/>
    <n v="1"/>
    <n v="620"/>
    <s v="S2"/>
    <x v="464"/>
    <n v="8"/>
    <n v="45861736"/>
    <n v="45861736"/>
    <n v="15217441"/>
    <n v="0"/>
  </r>
  <r>
    <x v="7"/>
    <n v="724"/>
    <n v="1"/>
    <n v="620"/>
    <s v="S2"/>
    <x v="464"/>
    <n v="8"/>
    <n v="62637540"/>
    <n v="62637540"/>
    <n v="23239952"/>
    <n v="0"/>
  </r>
  <r>
    <x v="8"/>
    <n v="724"/>
    <n v="1"/>
    <n v="620"/>
    <s v="S2"/>
    <x v="464"/>
    <n v="8"/>
    <n v="11596312"/>
    <n v="11596312"/>
    <n v="4176328"/>
    <n v="0"/>
  </r>
  <r>
    <x v="9"/>
    <n v="724"/>
    <n v="1"/>
    <n v="620"/>
    <s v="S2"/>
    <x v="464"/>
    <n v="8"/>
    <n v="6888315"/>
    <n v="6888315"/>
    <n v="2404276"/>
    <n v="0"/>
  </r>
  <r>
    <x v="10"/>
    <n v="724"/>
    <n v="1"/>
    <n v="620"/>
    <s v="S2"/>
    <x v="464"/>
    <n v="8"/>
    <n v="39573892"/>
    <n v="39573892"/>
    <n v="12585403"/>
    <n v="0"/>
  </r>
  <r>
    <x v="11"/>
    <n v="724"/>
    <n v="1"/>
    <n v="620"/>
    <s v="S2"/>
    <x v="464"/>
    <n v="8"/>
    <n v="249700624"/>
    <n v="249700624"/>
    <n v="72063139"/>
    <n v="0"/>
  </r>
  <r>
    <x v="12"/>
    <n v="724"/>
    <n v="1"/>
    <n v="620"/>
    <s v="S2"/>
    <x v="464"/>
    <n v="8"/>
    <n v="215782158"/>
    <n v="215782158"/>
    <n v="53770395"/>
    <n v="6"/>
  </r>
  <r>
    <x v="13"/>
    <n v="724"/>
    <n v="1"/>
    <n v="620"/>
    <s v="S2"/>
    <x v="464"/>
    <n v="8"/>
    <n v="173551131"/>
    <n v="173551131"/>
    <n v="43435896"/>
    <n v="6"/>
  </r>
  <r>
    <x v="14"/>
    <n v="724"/>
    <n v="1"/>
    <n v="620"/>
    <s v="S2"/>
    <x v="464"/>
    <n v="8"/>
    <n v="366312839"/>
    <n v="366312839"/>
    <n v="98443162"/>
    <n v="0"/>
  </r>
  <r>
    <x v="15"/>
    <n v="724"/>
    <n v="1"/>
    <n v="620"/>
    <s v="S2"/>
    <x v="464"/>
    <n v="8"/>
    <n v="343394880"/>
    <n v="343394880"/>
    <n v="114570978"/>
    <n v="0"/>
  </r>
  <r>
    <x v="16"/>
    <n v="724"/>
    <n v="1"/>
    <n v="620"/>
    <s v="S2"/>
    <x v="464"/>
    <n v="8"/>
    <n v="323434733"/>
    <n v="323434733"/>
    <n v="161561778"/>
    <n v="0"/>
  </r>
  <r>
    <x v="17"/>
    <n v="724"/>
    <n v="1"/>
    <n v="620"/>
    <s v="S2"/>
    <x v="464"/>
    <n v="8"/>
    <n v="390505219"/>
    <n v="390505219"/>
    <n v="192138565"/>
    <n v="6"/>
  </r>
  <r>
    <x v="18"/>
    <n v="724"/>
    <n v="1"/>
    <n v="620"/>
    <s v="S2"/>
    <x v="464"/>
    <n v="8"/>
    <n v="516520291"/>
    <n v="516520291"/>
    <n v="295391838"/>
    <n v="0"/>
  </r>
  <r>
    <x v="19"/>
    <n v="724"/>
    <n v="1"/>
    <n v="620"/>
    <s v="S2"/>
    <x v="464"/>
    <n v="8"/>
    <n v="577170035"/>
    <n v="577170035"/>
    <n v="366810729"/>
    <n v="0"/>
  </r>
  <r>
    <x v="20"/>
    <n v="724"/>
    <n v="1"/>
    <n v="620"/>
    <s v="S2"/>
    <x v="464"/>
    <n v="8"/>
    <n v="499132712"/>
    <n v="499132712"/>
    <n v="390028614"/>
    <n v="0"/>
  </r>
  <r>
    <x v="0"/>
    <n v="724"/>
    <n v="1"/>
    <n v="620"/>
    <s v="S2"/>
    <x v="465"/>
    <n v="8"/>
    <n v="4341250"/>
    <n v="4341250"/>
    <n v="1313234"/>
    <n v="0"/>
  </r>
  <r>
    <x v="1"/>
    <n v="724"/>
    <n v="1"/>
    <n v="620"/>
    <s v="S2"/>
    <x v="465"/>
    <n v="8"/>
    <n v="4404268"/>
    <n v="4404268"/>
    <n v="1792827"/>
    <n v="0"/>
  </r>
  <r>
    <x v="2"/>
    <n v="724"/>
    <n v="1"/>
    <n v="620"/>
    <s v="S2"/>
    <x v="465"/>
    <n v="8"/>
    <n v="7080165"/>
    <n v="7080165"/>
    <n v="3167004"/>
    <n v="0"/>
  </r>
  <r>
    <x v="3"/>
    <n v="724"/>
    <n v="1"/>
    <n v="620"/>
    <s v="S2"/>
    <x v="465"/>
    <n v="8"/>
    <n v="5858220"/>
    <n v="5858220"/>
    <n v="2128813"/>
    <n v="0"/>
  </r>
  <r>
    <x v="4"/>
    <n v="724"/>
    <n v="1"/>
    <n v="620"/>
    <s v="S2"/>
    <x v="465"/>
    <n v="8"/>
    <n v="16572476"/>
    <n v="16572476"/>
    <n v="5794708"/>
    <n v="0"/>
  </r>
  <r>
    <x v="5"/>
    <n v="724"/>
    <n v="1"/>
    <n v="620"/>
    <s v="S2"/>
    <x v="465"/>
    <n v="8"/>
    <n v="20120152"/>
    <n v="20120152"/>
    <n v="8076339"/>
    <n v="0"/>
  </r>
  <r>
    <x v="6"/>
    <n v="724"/>
    <n v="1"/>
    <n v="620"/>
    <s v="S2"/>
    <x v="465"/>
    <n v="8"/>
    <n v="26449366"/>
    <n v="26449366"/>
    <n v="10196987"/>
    <n v="0"/>
  </r>
  <r>
    <x v="7"/>
    <n v="724"/>
    <n v="1"/>
    <n v="620"/>
    <s v="S2"/>
    <x v="465"/>
    <n v="8"/>
    <n v="26610980"/>
    <n v="26610980"/>
    <n v="11949993"/>
    <n v="0"/>
  </r>
  <r>
    <x v="8"/>
    <n v="724"/>
    <n v="1"/>
    <n v="620"/>
    <s v="S2"/>
    <x v="465"/>
    <n v="8"/>
    <n v="10455888"/>
    <n v="10455888"/>
    <n v="4648239"/>
    <n v="0"/>
  </r>
  <r>
    <x v="9"/>
    <n v="724"/>
    <n v="1"/>
    <n v="620"/>
    <s v="S2"/>
    <x v="465"/>
    <n v="8"/>
    <n v="8598296"/>
    <n v="8598296"/>
    <n v="3750290"/>
    <n v="0"/>
  </r>
  <r>
    <x v="10"/>
    <n v="724"/>
    <n v="1"/>
    <n v="620"/>
    <s v="S2"/>
    <x v="465"/>
    <n v="8"/>
    <n v="8161685"/>
    <n v="8161685"/>
    <n v="3825432"/>
    <n v="0"/>
  </r>
  <r>
    <x v="11"/>
    <n v="724"/>
    <n v="1"/>
    <n v="620"/>
    <s v="S2"/>
    <x v="465"/>
    <n v="8"/>
    <n v="20397871"/>
    <n v="20397871"/>
    <n v="7288584"/>
    <n v="0"/>
  </r>
  <r>
    <x v="12"/>
    <n v="724"/>
    <n v="1"/>
    <n v="620"/>
    <s v="S2"/>
    <x v="465"/>
    <n v="8"/>
    <n v="15179812"/>
    <n v="15179812"/>
    <n v="5498084"/>
    <n v="0"/>
  </r>
  <r>
    <x v="13"/>
    <n v="724"/>
    <n v="1"/>
    <n v="620"/>
    <s v="S2"/>
    <x v="465"/>
    <n v="8"/>
    <n v="15457509"/>
    <n v="15457509"/>
    <n v="5234245"/>
    <n v="0"/>
  </r>
  <r>
    <x v="14"/>
    <n v="724"/>
    <n v="1"/>
    <n v="620"/>
    <s v="S2"/>
    <x v="465"/>
    <n v="8"/>
    <n v="12315059"/>
    <n v="12315059"/>
    <n v="4747465"/>
    <n v="0"/>
  </r>
  <r>
    <x v="15"/>
    <n v="724"/>
    <n v="1"/>
    <n v="620"/>
    <s v="S2"/>
    <x v="465"/>
    <n v="8"/>
    <n v="6259554"/>
    <n v="6259554"/>
    <n v="3030647"/>
    <n v="6"/>
  </r>
  <r>
    <x v="16"/>
    <n v="724"/>
    <n v="1"/>
    <n v="620"/>
    <s v="S2"/>
    <x v="465"/>
    <n v="8"/>
    <n v="7297732"/>
    <n v="7297732"/>
    <n v="6292974"/>
    <n v="6"/>
  </r>
  <r>
    <x v="17"/>
    <n v="724"/>
    <n v="1"/>
    <n v="620"/>
    <s v="S2"/>
    <x v="465"/>
    <n v="8"/>
    <n v="7649848"/>
    <n v="7649848"/>
    <n v="7071827"/>
    <n v="6"/>
  </r>
  <r>
    <x v="18"/>
    <n v="724"/>
    <n v="1"/>
    <n v="620"/>
    <s v="S2"/>
    <x v="465"/>
    <n v="8"/>
    <n v="11152773"/>
    <n v="11152773"/>
    <n v="9065126"/>
    <n v="0"/>
  </r>
  <r>
    <x v="19"/>
    <n v="724"/>
    <n v="1"/>
    <n v="620"/>
    <s v="S2"/>
    <x v="465"/>
    <n v="8"/>
    <n v="14023478"/>
    <n v="14023478"/>
    <n v="13204267"/>
    <n v="0"/>
  </r>
  <r>
    <x v="20"/>
    <n v="724"/>
    <n v="1"/>
    <n v="620"/>
    <s v="S2"/>
    <x v="465"/>
    <n v="8"/>
    <n v="7669901"/>
    <n v="7669901"/>
    <n v="9309602"/>
    <n v="0"/>
  </r>
  <r>
    <x v="0"/>
    <n v="724"/>
    <n v="1"/>
    <n v="620"/>
    <s v="S2"/>
    <x v="466"/>
    <n v="8"/>
    <n v="630429"/>
    <n v="630429"/>
    <n v="137692"/>
    <n v="0"/>
  </r>
  <r>
    <x v="1"/>
    <n v="724"/>
    <n v="1"/>
    <n v="620"/>
    <s v="S2"/>
    <x v="466"/>
    <n v="8"/>
    <n v="1077534"/>
    <n v="1077534"/>
    <n v="394947"/>
    <n v="0"/>
  </r>
  <r>
    <x v="2"/>
    <n v="724"/>
    <n v="1"/>
    <n v="620"/>
    <s v="S2"/>
    <x v="466"/>
    <n v="8"/>
    <n v="679704"/>
    <n v="679704"/>
    <n v="138215"/>
    <n v="0"/>
  </r>
  <r>
    <x v="3"/>
    <n v="724"/>
    <n v="1"/>
    <n v="620"/>
    <s v="S2"/>
    <x v="466"/>
    <n v="8"/>
    <n v="296136"/>
    <n v="296136"/>
    <n v="67385"/>
    <n v="0"/>
  </r>
  <r>
    <x v="4"/>
    <n v="724"/>
    <n v="1"/>
    <n v="620"/>
    <s v="S2"/>
    <x v="466"/>
    <n v="8"/>
    <n v="22937"/>
    <n v="22937"/>
    <n v="14343"/>
    <n v="0"/>
  </r>
  <r>
    <x v="5"/>
    <n v="724"/>
    <n v="1"/>
    <n v="620"/>
    <s v="S2"/>
    <x v="466"/>
    <n v="8"/>
    <n v="38171"/>
    <n v="38171"/>
    <n v="35204"/>
    <n v="0"/>
  </r>
  <r>
    <x v="6"/>
    <n v="724"/>
    <n v="1"/>
    <n v="620"/>
    <s v="S2"/>
    <x v="466"/>
    <n v="8"/>
    <n v="363714"/>
    <n v="363714"/>
    <n v="220560"/>
    <n v="0"/>
  </r>
  <r>
    <x v="7"/>
    <n v="724"/>
    <n v="1"/>
    <n v="620"/>
    <s v="S2"/>
    <x v="466"/>
    <n v="8"/>
    <n v="417701"/>
    <n v="417701"/>
    <n v="249458"/>
    <n v="0"/>
  </r>
  <r>
    <x v="8"/>
    <n v="724"/>
    <n v="1"/>
    <n v="620"/>
    <s v="S2"/>
    <x v="466"/>
    <n v="8"/>
    <n v="9997732"/>
    <n v="9997732"/>
    <n v="4161333"/>
    <n v="0"/>
  </r>
  <r>
    <x v="9"/>
    <n v="724"/>
    <n v="1"/>
    <n v="620"/>
    <s v="S2"/>
    <x v="466"/>
    <n v="8"/>
    <n v="2595029"/>
    <n v="2595029"/>
    <n v="1079440"/>
    <n v="0"/>
  </r>
  <r>
    <x v="10"/>
    <n v="724"/>
    <n v="1"/>
    <n v="620"/>
    <s v="S2"/>
    <x v="466"/>
    <n v="8"/>
    <n v="3343072"/>
    <n v="3343072"/>
    <n v="1384565"/>
    <n v="0"/>
  </r>
  <r>
    <x v="11"/>
    <n v="724"/>
    <n v="1"/>
    <n v="620"/>
    <s v="S2"/>
    <x v="466"/>
    <n v="8"/>
    <n v="1326451"/>
    <n v="1326451"/>
    <n v="486949"/>
    <n v="0"/>
  </r>
  <r>
    <x v="12"/>
    <n v="724"/>
    <n v="1"/>
    <n v="620"/>
    <s v="S2"/>
    <x v="466"/>
    <n v="8"/>
    <n v="2002103"/>
    <n v="2002103"/>
    <n v="674409"/>
    <n v="0"/>
  </r>
  <r>
    <x v="13"/>
    <n v="724"/>
    <n v="1"/>
    <n v="620"/>
    <s v="S2"/>
    <x v="466"/>
    <n v="8"/>
    <n v="2763814"/>
    <n v="2763814"/>
    <n v="942682"/>
    <n v="0"/>
  </r>
  <r>
    <x v="14"/>
    <n v="724"/>
    <n v="1"/>
    <n v="620"/>
    <s v="S2"/>
    <x v="466"/>
    <n v="8"/>
    <n v="602195"/>
    <n v="602195"/>
    <n v="433140"/>
    <n v="0"/>
  </r>
  <r>
    <x v="15"/>
    <n v="724"/>
    <n v="1"/>
    <n v="620"/>
    <s v="S2"/>
    <x v="466"/>
    <n v="8"/>
    <n v="1014281"/>
    <n v="1014281"/>
    <n v="631924"/>
    <n v="0"/>
  </r>
  <r>
    <x v="16"/>
    <n v="724"/>
    <n v="1"/>
    <n v="620"/>
    <s v="S2"/>
    <x v="466"/>
    <n v="8"/>
    <n v="1196480"/>
    <n v="1196480"/>
    <n v="933048"/>
    <n v="0"/>
  </r>
  <r>
    <x v="17"/>
    <n v="724"/>
    <n v="1"/>
    <n v="620"/>
    <s v="S2"/>
    <x v="466"/>
    <n v="8"/>
    <n v="3995532"/>
    <n v="3995532"/>
    <n v="2863433"/>
    <n v="0"/>
  </r>
  <r>
    <x v="18"/>
    <n v="724"/>
    <n v="1"/>
    <n v="620"/>
    <s v="S2"/>
    <x v="466"/>
    <n v="8"/>
    <n v="7945741"/>
    <n v="7945741"/>
    <n v="5893701"/>
    <n v="0"/>
  </r>
  <r>
    <x v="19"/>
    <n v="724"/>
    <n v="1"/>
    <n v="620"/>
    <s v="S2"/>
    <x v="466"/>
    <n v="8"/>
    <n v="15784335"/>
    <n v="15784335"/>
    <n v="14299621"/>
    <n v="0"/>
  </r>
  <r>
    <x v="20"/>
    <n v="724"/>
    <n v="1"/>
    <n v="620"/>
    <s v="S2"/>
    <x v="466"/>
    <n v="8"/>
    <n v="10359894"/>
    <n v="10359894"/>
    <n v="12896551"/>
    <n v="0"/>
  </r>
  <r>
    <x v="0"/>
    <n v="724"/>
    <n v="1"/>
    <n v="620"/>
    <s v="S2"/>
    <x v="467"/>
    <n v="8"/>
    <n v="42886"/>
    <n v="42886"/>
    <n v="24937"/>
    <n v="0"/>
  </r>
  <r>
    <x v="1"/>
    <n v="724"/>
    <n v="1"/>
    <n v="620"/>
    <s v="S2"/>
    <x v="467"/>
    <n v="8"/>
    <n v="18398"/>
    <n v="18398"/>
    <n v="26261"/>
    <n v="0"/>
  </r>
  <r>
    <x v="2"/>
    <n v="724"/>
    <n v="1"/>
    <n v="620"/>
    <s v="S2"/>
    <x v="467"/>
    <n v="8"/>
    <n v="6062"/>
    <n v="6062"/>
    <n v="23861"/>
    <n v="0"/>
  </r>
  <r>
    <x v="3"/>
    <n v="724"/>
    <n v="1"/>
    <n v="620"/>
    <s v="S2"/>
    <x v="467"/>
    <n v="8"/>
    <n v="1195"/>
    <n v="1195"/>
    <n v="3672"/>
    <n v="0"/>
  </r>
  <r>
    <x v="4"/>
    <n v="724"/>
    <n v="1"/>
    <n v="620"/>
    <s v="S2"/>
    <x v="467"/>
    <n v="8"/>
    <n v="46519"/>
    <n v="46519"/>
    <n v="19136"/>
    <n v="0"/>
  </r>
  <r>
    <x v="5"/>
    <n v="724"/>
    <n v="1"/>
    <n v="620"/>
    <s v="S2"/>
    <x v="467"/>
    <n v="8"/>
    <n v="101726"/>
    <n v="101726"/>
    <n v="200949"/>
    <n v="0"/>
  </r>
  <r>
    <x v="6"/>
    <n v="724"/>
    <n v="1"/>
    <n v="620"/>
    <s v="S2"/>
    <x v="467"/>
    <n v="8"/>
    <n v="241853"/>
    <n v="241853"/>
    <n v="152195"/>
    <n v="0"/>
  </r>
  <r>
    <x v="7"/>
    <n v="724"/>
    <n v="1"/>
    <n v="620"/>
    <s v="S2"/>
    <x v="467"/>
    <n v="8"/>
    <n v="1723841"/>
    <n v="1723841"/>
    <n v="1194248"/>
    <n v="0"/>
  </r>
  <r>
    <x v="8"/>
    <n v="724"/>
    <n v="1"/>
    <n v="620"/>
    <s v="S2"/>
    <x v="467"/>
    <n v="8"/>
    <n v="2498931"/>
    <n v="2498931"/>
    <n v="1491973"/>
    <n v="0"/>
  </r>
  <r>
    <x v="9"/>
    <n v="724"/>
    <n v="1"/>
    <n v="620"/>
    <s v="S2"/>
    <x v="467"/>
    <n v="8"/>
    <n v="1755760"/>
    <n v="1755760"/>
    <n v="946545"/>
    <n v="0"/>
  </r>
  <r>
    <x v="10"/>
    <n v="724"/>
    <n v="1"/>
    <n v="620"/>
    <s v="S2"/>
    <x v="467"/>
    <n v="8"/>
    <n v="1848132"/>
    <n v="1848132"/>
    <n v="1032680"/>
    <n v="0"/>
  </r>
  <r>
    <x v="11"/>
    <n v="724"/>
    <n v="1"/>
    <n v="620"/>
    <s v="S2"/>
    <x v="467"/>
    <n v="8"/>
    <n v="2199377"/>
    <n v="2199377"/>
    <n v="884109"/>
    <n v="0"/>
  </r>
  <r>
    <x v="12"/>
    <n v="724"/>
    <n v="1"/>
    <n v="620"/>
    <s v="S2"/>
    <x v="467"/>
    <n v="8"/>
    <n v="1854541"/>
    <n v="1854541"/>
    <n v="825216"/>
    <n v="0"/>
  </r>
  <r>
    <x v="13"/>
    <n v="724"/>
    <n v="1"/>
    <n v="620"/>
    <s v="S2"/>
    <x v="467"/>
    <n v="8"/>
    <n v="2030411"/>
    <n v="2030411"/>
    <n v="943691"/>
    <n v="0"/>
  </r>
  <r>
    <x v="14"/>
    <n v="724"/>
    <n v="1"/>
    <n v="620"/>
    <s v="S2"/>
    <x v="467"/>
    <n v="8"/>
    <n v="2040089"/>
    <n v="2040089"/>
    <n v="1074332"/>
    <n v="0"/>
  </r>
  <r>
    <x v="15"/>
    <n v="724"/>
    <n v="1"/>
    <n v="620"/>
    <s v="S2"/>
    <x v="467"/>
    <n v="8"/>
    <n v="2588695"/>
    <n v="2588695"/>
    <n v="1666267"/>
    <n v="0"/>
  </r>
  <r>
    <x v="16"/>
    <n v="724"/>
    <n v="1"/>
    <n v="620"/>
    <s v="S2"/>
    <x v="467"/>
    <n v="8"/>
    <n v="1958584"/>
    <n v="1958584"/>
    <n v="1589582"/>
    <n v="0"/>
  </r>
  <r>
    <x v="17"/>
    <n v="724"/>
    <n v="1"/>
    <n v="620"/>
    <s v="S2"/>
    <x v="467"/>
    <n v="8"/>
    <n v="1327379"/>
    <n v="1327379"/>
    <n v="1215934"/>
    <n v="0"/>
  </r>
  <r>
    <x v="18"/>
    <n v="724"/>
    <n v="1"/>
    <n v="620"/>
    <s v="S2"/>
    <x v="467"/>
    <n v="8"/>
    <n v="2903527"/>
    <n v="2903527"/>
    <n v="3208256"/>
    <n v="0"/>
  </r>
  <r>
    <x v="19"/>
    <n v="724"/>
    <n v="1"/>
    <n v="620"/>
    <s v="S2"/>
    <x v="467"/>
    <n v="8"/>
    <n v="8281997"/>
    <n v="8281997"/>
    <n v="8341778"/>
    <n v="0"/>
  </r>
  <r>
    <x v="20"/>
    <n v="724"/>
    <n v="1"/>
    <n v="620"/>
    <s v="S2"/>
    <x v="467"/>
    <n v="8"/>
    <n v="3704466"/>
    <n v="3704466"/>
    <n v="4913929"/>
    <n v="0"/>
  </r>
  <r>
    <x v="0"/>
    <n v="724"/>
    <n v="1"/>
    <n v="620"/>
    <s v="S2"/>
    <x v="468"/>
    <n v="8"/>
    <n v="21714"/>
    <n v="21714"/>
    <n v="57823"/>
    <n v="0"/>
  </r>
  <r>
    <x v="1"/>
    <n v="724"/>
    <n v="1"/>
    <n v="620"/>
    <s v="S2"/>
    <x v="468"/>
    <n v="8"/>
    <n v="80136"/>
    <n v="80136"/>
    <n v="48839"/>
    <n v="0"/>
  </r>
  <r>
    <x v="2"/>
    <n v="724"/>
    <n v="1"/>
    <n v="620"/>
    <s v="S2"/>
    <x v="468"/>
    <n v="8"/>
    <n v="30060"/>
    <n v="30060"/>
    <n v="71481"/>
    <n v="0"/>
  </r>
  <r>
    <x v="3"/>
    <n v="724"/>
    <n v="1"/>
    <n v="620"/>
    <s v="S2"/>
    <x v="468"/>
    <n v="8"/>
    <n v="83811"/>
    <n v="83811"/>
    <n v="107145"/>
    <n v="0"/>
  </r>
  <r>
    <x v="4"/>
    <n v="724"/>
    <n v="1"/>
    <n v="620"/>
    <s v="S2"/>
    <x v="468"/>
    <n v="8"/>
    <n v="261240"/>
    <n v="261240"/>
    <n v="315669"/>
    <n v="0"/>
  </r>
  <r>
    <x v="5"/>
    <n v="724"/>
    <n v="1"/>
    <n v="620"/>
    <s v="S2"/>
    <x v="468"/>
    <n v="8"/>
    <n v="106396"/>
    <n v="106396"/>
    <n v="153827"/>
    <n v="0"/>
  </r>
  <r>
    <x v="6"/>
    <n v="724"/>
    <n v="1"/>
    <n v="620"/>
    <s v="S2"/>
    <x v="468"/>
    <n v="8"/>
    <n v="2969889"/>
    <n v="2969889"/>
    <n v="1682126"/>
    <n v="0"/>
  </r>
  <r>
    <x v="7"/>
    <n v="724"/>
    <n v="1"/>
    <n v="620"/>
    <s v="S2"/>
    <x v="468"/>
    <n v="8"/>
    <n v="5830643"/>
    <n v="5830643"/>
    <n v="3583258"/>
    <n v="0"/>
  </r>
  <r>
    <x v="8"/>
    <n v="724"/>
    <n v="1"/>
    <n v="620"/>
    <s v="S2"/>
    <x v="468"/>
    <n v="8"/>
    <n v="11885640"/>
    <n v="11885640"/>
    <n v="7811844"/>
    <n v="0"/>
  </r>
  <r>
    <x v="9"/>
    <n v="724"/>
    <n v="1"/>
    <n v="620"/>
    <s v="S2"/>
    <x v="468"/>
    <n v="8"/>
    <n v="19384448"/>
    <n v="19384448"/>
    <n v="9560894"/>
    <n v="0"/>
  </r>
  <r>
    <x v="10"/>
    <n v="724"/>
    <n v="1"/>
    <n v="620"/>
    <s v="S2"/>
    <x v="468"/>
    <n v="8"/>
    <n v="6350907"/>
    <n v="6350907"/>
    <n v="3786062"/>
    <n v="0"/>
  </r>
  <r>
    <x v="11"/>
    <n v="724"/>
    <n v="1"/>
    <n v="620"/>
    <s v="S2"/>
    <x v="468"/>
    <n v="8"/>
    <n v="89820067"/>
    <n v="89820067"/>
    <n v="6154646"/>
    <n v="0"/>
  </r>
  <r>
    <x v="12"/>
    <n v="724"/>
    <n v="1"/>
    <n v="620"/>
    <s v="S2"/>
    <x v="468"/>
    <n v="8"/>
    <n v="6349939"/>
    <n v="6349939"/>
    <n v="3722773"/>
    <n v="0"/>
  </r>
  <r>
    <x v="13"/>
    <n v="724"/>
    <n v="1"/>
    <n v="620"/>
    <s v="S2"/>
    <x v="468"/>
    <n v="8"/>
    <n v="8214689"/>
    <n v="8214689"/>
    <n v="4363187"/>
    <n v="0"/>
  </r>
  <r>
    <x v="14"/>
    <n v="724"/>
    <n v="1"/>
    <n v="620"/>
    <s v="S2"/>
    <x v="468"/>
    <n v="8"/>
    <n v="12441852"/>
    <n v="12441852"/>
    <n v="7599702"/>
    <n v="0"/>
  </r>
  <r>
    <x v="15"/>
    <n v="724"/>
    <n v="1"/>
    <n v="620"/>
    <s v="S2"/>
    <x v="468"/>
    <n v="8"/>
    <n v="20481474"/>
    <n v="20481474"/>
    <n v="15593739"/>
    <n v="6"/>
  </r>
  <r>
    <x v="16"/>
    <n v="724"/>
    <n v="1"/>
    <n v="620"/>
    <s v="S2"/>
    <x v="468"/>
    <n v="8"/>
    <n v="23610365"/>
    <n v="23610365"/>
    <n v="19059002"/>
    <n v="0"/>
  </r>
  <r>
    <x v="17"/>
    <n v="724"/>
    <n v="1"/>
    <n v="620"/>
    <s v="S2"/>
    <x v="468"/>
    <n v="8"/>
    <n v="6100975"/>
    <n v="6100975"/>
    <n v="5388843"/>
    <n v="6"/>
  </r>
  <r>
    <x v="18"/>
    <n v="724"/>
    <n v="1"/>
    <n v="620"/>
    <s v="S2"/>
    <x v="468"/>
    <n v="8"/>
    <n v="13012895"/>
    <n v="13012895"/>
    <n v="10579148"/>
    <n v="6"/>
  </r>
  <r>
    <x v="19"/>
    <n v="724"/>
    <n v="1"/>
    <n v="620"/>
    <s v="S2"/>
    <x v="468"/>
    <n v="8"/>
    <n v="12620729"/>
    <n v="12620729"/>
    <n v="12379425"/>
    <n v="0"/>
  </r>
  <r>
    <x v="20"/>
    <n v="724"/>
    <n v="1"/>
    <n v="620"/>
    <s v="S2"/>
    <x v="468"/>
    <n v="8"/>
    <n v="8121274"/>
    <n v="8121274"/>
    <n v="8629740"/>
    <n v="0"/>
  </r>
  <r>
    <x v="0"/>
    <n v="724"/>
    <n v="1"/>
    <n v="620"/>
    <s v="S2"/>
    <x v="469"/>
    <n v="8"/>
    <n v="12336015"/>
    <n v="12336015"/>
    <n v="9564664"/>
    <n v="0"/>
  </r>
  <r>
    <x v="1"/>
    <n v="724"/>
    <n v="1"/>
    <n v="620"/>
    <s v="S2"/>
    <x v="469"/>
    <n v="8"/>
    <n v="15955699"/>
    <n v="15955699"/>
    <n v="11763437"/>
    <n v="0"/>
  </r>
  <r>
    <x v="2"/>
    <n v="724"/>
    <n v="1"/>
    <n v="620"/>
    <s v="S2"/>
    <x v="469"/>
    <n v="8"/>
    <n v="20053800"/>
    <n v="20053800"/>
    <n v="16657165"/>
    <n v="0"/>
  </r>
  <r>
    <x v="3"/>
    <n v="724"/>
    <n v="1"/>
    <n v="620"/>
    <s v="S2"/>
    <x v="469"/>
    <n v="8"/>
    <n v="19366792"/>
    <n v="19366792"/>
    <n v="14536807"/>
    <n v="0"/>
  </r>
  <r>
    <x v="4"/>
    <n v="724"/>
    <n v="1"/>
    <n v="620"/>
    <s v="S2"/>
    <x v="469"/>
    <n v="8"/>
    <n v="23564912"/>
    <n v="23564912"/>
    <n v="17166360"/>
    <n v="0"/>
  </r>
  <r>
    <x v="5"/>
    <n v="724"/>
    <n v="1"/>
    <n v="620"/>
    <s v="S2"/>
    <x v="469"/>
    <n v="8"/>
    <n v="34264312"/>
    <n v="34264312"/>
    <n v="17944868"/>
    <n v="0"/>
  </r>
  <r>
    <x v="6"/>
    <n v="724"/>
    <n v="1"/>
    <n v="620"/>
    <s v="S2"/>
    <x v="469"/>
    <n v="8"/>
    <n v="30167256"/>
    <n v="30167256"/>
    <n v="16097925"/>
    <n v="0"/>
  </r>
  <r>
    <x v="7"/>
    <n v="724"/>
    <n v="1"/>
    <n v="620"/>
    <s v="S2"/>
    <x v="469"/>
    <n v="8"/>
    <n v="26365960"/>
    <n v="26365960"/>
    <n v="18817744"/>
    <n v="0"/>
  </r>
  <r>
    <x v="8"/>
    <n v="724"/>
    <n v="1"/>
    <n v="620"/>
    <s v="S2"/>
    <x v="469"/>
    <n v="8"/>
    <n v="22316694"/>
    <n v="22316694"/>
    <n v="17629504"/>
    <n v="0"/>
  </r>
  <r>
    <x v="9"/>
    <n v="724"/>
    <n v="1"/>
    <n v="620"/>
    <s v="S2"/>
    <x v="469"/>
    <n v="8"/>
    <n v="37344488"/>
    <n v="37344488"/>
    <n v="24822730"/>
    <n v="0"/>
  </r>
  <r>
    <x v="10"/>
    <n v="724"/>
    <n v="1"/>
    <n v="620"/>
    <s v="S2"/>
    <x v="469"/>
    <n v="8"/>
    <n v="30762484"/>
    <n v="30762484"/>
    <n v="21010312"/>
    <n v="0"/>
  </r>
  <r>
    <x v="11"/>
    <n v="724"/>
    <n v="1"/>
    <n v="620"/>
    <s v="S2"/>
    <x v="469"/>
    <n v="8"/>
    <n v="30513148"/>
    <n v="30513148"/>
    <n v="17666567"/>
    <n v="0"/>
  </r>
  <r>
    <x v="12"/>
    <n v="724"/>
    <n v="1"/>
    <n v="620"/>
    <s v="S2"/>
    <x v="469"/>
    <n v="8"/>
    <n v="29037756"/>
    <n v="29037756"/>
    <n v="15071228"/>
    <n v="0"/>
  </r>
  <r>
    <x v="13"/>
    <n v="724"/>
    <n v="1"/>
    <n v="620"/>
    <s v="S2"/>
    <x v="469"/>
    <n v="8"/>
    <n v="23882781"/>
    <n v="23882781"/>
    <n v="13504964"/>
    <n v="0"/>
  </r>
  <r>
    <x v="14"/>
    <n v="724"/>
    <n v="1"/>
    <n v="620"/>
    <s v="S2"/>
    <x v="469"/>
    <n v="8"/>
    <n v="20536514"/>
    <n v="20536514"/>
    <n v="11821562"/>
    <n v="0"/>
  </r>
  <r>
    <x v="15"/>
    <n v="724"/>
    <n v="1"/>
    <n v="620"/>
    <s v="S2"/>
    <x v="469"/>
    <n v="8"/>
    <n v="28572478"/>
    <n v="28572478"/>
    <n v="19810170"/>
    <n v="0"/>
  </r>
  <r>
    <x v="16"/>
    <n v="724"/>
    <n v="1"/>
    <n v="620"/>
    <s v="S2"/>
    <x v="469"/>
    <n v="8"/>
    <n v="32269272"/>
    <n v="32269272"/>
    <n v="25931407"/>
    <n v="0"/>
  </r>
  <r>
    <x v="17"/>
    <n v="724"/>
    <n v="1"/>
    <n v="620"/>
    <s v="S2"/>
    <x v="469"/>
    <n v="8"/>
    <n v="24915630"/>
    <n v="24915630"/>
    <n v="23039865"/>
    <n v="0"/>
  </r>
  <r>
    <x v="18"/>
    <n v="724"/>
    <n v="1"/>
    <n v="620"/>
    <s v="S2"/>
    <x v="469"/>
    <n v="8"/>
    <n v="22299277"/>
    <n v="22299277"/>
    <n v="19665319"/>
    <n v="0"/>
  </r>
  <r>
    <x v="19"/>
    <n v="724"/>
    <n v="1"/>
    <n v="620"/>
    <s v="S2"/>
    <x v="469"/>
    <n v="8"/>
    <n v="31221457"/>
    <n v="31221457"/>
    <n v="32270086"/>
    <n v="0"/>
  </r>
  <r>
    <x v="20"/>
    <n v="724"/>
    <n v="1"/>
    <n v="620"/>
    <s v="S2"/>
    <x v="469"/>
    <n v="8"/>
    <n v="14729798"/>
    <n v="14729798"/>
    <n v="19534645"/>
    <n v="0"/>
  </r>
  <r>
    <x v="0"/>
    <n v="724"/>
    <n v="1"/>
    <n v="620"/>
    <s v="S2"/>
    <x v="470"/>
    <n v="8"/>
    <n v="9168868"/>
    <n v="9168868"/>
    <n v="6269473"/>
    <n v="0"/>
  </r>
  <r>
    <x v="1"/>
    <n v="724"/>
    <n v="1"/>
    <n v="620"/>
    <s v="S2"/>
    <x v="470"/>
    <n v="8"/>
    <n v="14088427"/>
    <n v="14088427"/>
    <n v="10218771"/>
    <n v="0"/>
  </r>
  <r>
    <x v="2"/>
    <n v="724"/>
    <n v="1"/>
    <n v="620"/>
    <s v="S2"/>
    <x v="470"/>
    <n v="8"/>
    <n v="12826227"/>
    <n v="12826227"/>
    <n v="10972219"/>
    <n v="0"/>
  </r>
  <r>
    <x v="3"/>
    <n v="724"/>
    <n v="1"/>
    <n v="620"/>
    <s v="S2"/>
    <x v="470"/>
    <n v="8"/>
    <n v="3554914"/>
    <n v="3554914"/>
    <n v="2781498"/>
    <n v="0"/>
  </r>
  <r>
    <x v="4"/>
    <n v="724"/>
    <n v="1"/>
    <n v="620"/>
    <s v="S2"/>
    <x v="470"/>
    <n v="8"/>
    <n v="14845931"/>
    <n v="14845931"/>
    <n v="7350716"/>
    <n v="0"/>
  </r>
  <r>
    <x v="5"/>
    <n v="724"/>
    <n v="1"/>
    <n v="620"/>
    <s v="S2"/>
    <x v="470"/>
    <n v="8"/>
    <n v="8344741"/>
    <n v="8344741"/>
    <n v="5007586"/>
    <n v="0"/>
  </r>
  <r>
    <x v="6"/>
    <n v="724"/>
    <n v="1"/>
    <n v="620"/>
    <s v="S2"/>
    <x v="470"/>
    <n v="8"/>
    <n v="12688178"/>
    <n v="12688178"/>
    <n v="7882773"/>
    <n v="0"/>
  </r>
  <r>
    <x v="7"/>
    <n v="724"/>
    <n v="1"/>
    <n v="620"/>
    <s v="S2"/>
    <x v="470"/>
    <n v="8"/>
    <n v="18910902"/>
    <n v="18910902"/>
    <n v="13344561"/>
    <n v="0"/>
  </r>
  <r>
    <x v="8"/>
    <n v="724"/>
    <n v="1"/>
    <n v="620"/>
    <s v="S2"/>
    <x v="470"/>
    <n v="8"/>
    <n v="31962060"/>
    <n v="31962060"/>
    <n v="19328044"/>
    <n v="0"/>
  </r>
  <r>
    <x v="9"/>
    <n v="724"/>
    <n v="1"/>
    <n v="620"/>
    <s v="S2"/>
    <x v="470"/>
    <n v="8"/>
    <n v="39928456"/>
    <n v="39928456"/>
    <n v="22148836"/>
    <n v="0"/>
  </r>
  <r>
    <x v="10"/>
    <n v="724"/>
    <n v="1"/>
    <n v="620"/>
    <s v="S2"/>
    <x v="470"/>
    <n v="8"/>
    <n v="68868720"/>
    <n v="68868720"/>
    <n v="40346176"/>
    <n v="0"/>
  </r>
  <r>
    <x v="11"/>
    <n v="724"/>
    <n v="1"/>
    <n v="620"/>
    <s v="S2"/>
    <x v="470"/>
    <n v="8"/>
    <n v="61191193"/>
    <n v="61191193"/>
    <n v="29397220"/>
    <n v="0"/>
  </r>
  <r>
    <x v="12"/>
    <n v="724"/>
    <n v="1"/>
    <n v="620"/>
    <s v="S2"/>
    <x v="470"/>
    <n v="8"/>
    <n v="83472290"/>
    <n v="83472290"/>
    <n v="40676292"/>
    <n v="6"/>
  </r>
  <r>
    <x v="13"/>
    <n v="724"/>
    <n v="1"/>
    <n v="620"/>
    <s v="S2"/>
    <x v="470"/>
    <n v="8"/>
    <n v="100264048"/>
    <n v="100264048"/>
    <n v="45767945"/>
    <n v="0"/>
  </r>
  <r>
    <x v="14"/>
    <n v="724"/>
    <n v="1"/>
    <n v="620"/>
    <s v="S2"/>
    <x v="470"/>
    <n v="8"/>
    <n v="134848215"/>
    <n v="134848215"/>
    <n v="55515106"/>
    <n v="0"/>
  </r>
  <r>
    <x v="15"/>
    <n v="724"/>
    <n v="1"/>
    <n v="620"/>
    <s v="S2"/>
    <x v="470"/>
    <n v="8"/>
    <n v="126478933"/>
    <n v="126478933"/>
    <n v="66972363"/>
    <n v="0"/>
  </r>
  <r>
    <x v="16"/>
    <n v="724"/>
    <n v="1"/>
    <n v="620"/>
    <s v="S2"/>
    <x v="470"/>
    <n v="8"/>
    <n v="144379985"/>
    <n v="144379985"/>
    <n v="108359885"/>
    <n v="0"/>
  </r>
  <r>
    <x v="17"/>
    <n v="724"/>
    <n v="1"/>
    <n v="620"/>
    <s v="S2"/>
    <x v="470"/>
    <n v="8"/>
    <n v="138970340"/>
    <n v="138970340"/>
    <n v="104043232"/>
    <n v="6"/>
  </r>
  <r>
    <x v="18"/>
    <n v="724"/>
    <n v="1"/>
    <n v="620"/>
    <s v="S2"/>
    <x v="470"/>
    <n v="8"/>
    <n v="126736055"/>
    <n v="126736055"/>
    <n v="107209746"/>
    <n v="0"/>
  </r>
  <r>
    <x v="19"/>
    <n v="724"/>
    <n v="1"/>
    <n v="620"/>
    <s v="S2"/>
    <x v="470"/>
    <n v="8"/>
    <n v="106741326"/>
    <n v="106741326"/>
    <n v="107571517"/>
    <n v="0"/>
  </r>
  <r>
    <x v="20"/>
    <n v="724"/>
    <n v="1"/>
    <n v="620"/>
    <s v="S2"/>
    <x v="470"/>
    <n v="8"/>
    <n v="73260686"/>
    <n v="73260686"/>
    <n v="80690362"/>
    <n v="0"/>
  </r>
  <r>
    <x v="2"/>
    <n v="724"/>
    <n v="1"/>
    <n v="620"/>
    <s v="S2"/>
    <x v="471"/>
    <n v="8"/>
    <n v="205441"/>
    <n v="205441"/>
    <n v="77376"/>
    <n v="0"/>
  </r>
  <r>
    <x v="4"/>
    <n v="724"/>
    <n v="1"/>
    <n v="620"/>
    <s v="S2"/>
    <x v="471"/>
    <n v="8"/>
    <n v="406144"/>
    <n v="406144"/>
    <n v="287302"/>
    <n v="0"/>
  </r>
  <r>
    <x v="5"/>
    <n v="724"/>
    <n v="1"/>
    <n v="620"/>
    <s v="S2"/>
    <x v="471"/>
    <n v="8"/>
    <n v="243827"/>
    <n v="243827"/>
    <n v="193148"/>
    <n v="0"/>
  </r>
  <r>
    <x v="6"/>
    <n v="724"/>
    <n v="1"/>
    <n v="620"/>
    <s v="S2"/>
    <x v="471"/>
    <n v="8"/>
    <n v="178406"/>
    <n v="178406"/>
    <n v="145058"/>
    <n v="0"/>
  </r>
  <r>
    <x v="7"/>
    <n v="724"/>
    <n v="1"/>
    <n v="620"/>
    <s v="S2"/>
    <x v="471"/>
    <n v="8"/>
    <n v="238175"/>
    <n v="238175"/>
    <n v="127210"/>
    <n v="0"/>
  </r>
  <r>
    <x v="9"/>
    <n v="724"/>
    <n v="1"/>
    <n v="620"/>
    <s v="S2"/>
    <x v="471"/>
    <n v="8"/>
    <n v="250"/>
    <n v="250"/>
    <n v="1907"/>
    <n v="0"/>
  </r>
  <r>
    <x v="11"/>
    <n v="724"/>
    <n v="1"/>
    <n v="620"/>
    <s v="S2"/>
    <x v="471"/>
    <n v="8"/>
    <n v="255335"/>
    <n v="255335"/>
    <n v="59729"/>
    <n v="0"/>
  </r>
  <r>
    <x v="12"/>
    <n v="724"/>
    <n v="1"/>
    <n v="620"/>
    <s v="S2"/>
    <x v="471"/>
    <n v="8"/>
    <n v="4734"/>
    <n v="4734"/>
    <n v="34091"/>
    <n v="0"/>
  </r>
  <r>
    <x v="13"/>
    <n v="724"/>
    <n v="1"/>
    <n v="620"/>
    <s v="S2"/>
    <x v="471"/>
    <n v="8"/>
    <n v="4196"/>
    <n v="4196"/>
    <n v="96819"/>
    <n v="0"/>
  </r>
  <r>
    <x v="14"/>
    <n v="724"/>
    <n v="1"/>
    <n v="620"/>
    <s v="S2"/>
    <x v="471"/>
    <n v="8"/>
    <n v="6095"/>
    <n v="6095"/>
    <n v="34818"/>
    <n v="0"/>
  </r>
  <r>
    <x v="15"/>
    <n v="724"/>
    <n v="1"/>
    <n v="620"/>
    <s v="S2"/>
    <x v="471"/>
    <n v="8"/>
    <n v="793482"/>
    <n v="793482"/>
    <n v="217913"/>
    <n v="0"/>
  </r>
  <r>
    <x v="16"/>
    <n v="724"/>
    <n v="1"/>
    <n v="620"/>
    <s v="S2"/>
    <x v="471"/>
    <n v="8"/>
    <n v="9373"/>
    <n v="9373"/>
    <n v="38656"/>
    <n v="0"/>
  </r>
  <r>
    <x v="17"/>
    <n v="724"/>
    <n v="1"/>
    <n v="620"/>
    <s v="S2"/>
    <x v="471"/>
    <n v="8"/>
    <n v="125148"/>
    <n v="125148"/>
    <n v="91737"/>
    <n v="0"/>
  </r>
  <r>
    <x v="18"/>
    <n v="724"/>
    <n v="1"/>
    <n v="620"/>
    <s v="S2"/>
    <x v="471"/>
    <n v="8"/>
    <n v="1072830"/>
    <n v="1072830"/>
    <n v="450065"/>
    <n v="0"/>
  </r>
  <r>
    <x v="19"/>
    <n v="724"/>
    <n v="1"/>
    <n v="620"/>
    <s v="S2"/>
    <x v="471"/>
    <n v="8"/>
    <n v="2208434"/>
    <n v="2208434"/>
    <n v="3803929"/>
    <n v="0"/>
  </r>
  <r>
    <x v="20"/>
    <n v="724"/>
    <n v="1"/>
    <n v="620"/>
    <s v="S2"/>
    <x v="471"/>
    <n v="8"/>
    <n v="1988574"/>
    <n v="1988574"/>
    <n v="2520675"/>
    <n v="0"/>
  </r>
  <r>
    <x v="0"/>
    <n v="724"/>
    <n v="1"/>
    <n v="620"/>
    <s v="S2"/>
    <x v="472"/>
    <n v="8"/>
    <n v="3224226"/>
    <n v="3224226"/>
    <n v="1748008"/>
    <n v="0"/>
  </r>
  <r>
    <x v="1"/>
    <n v="724"/>
    <n v="1"/>
    <n v="620"/>
    <s v="S2"/>
    <x v="472"/>
    <n v="8"/>
    <n v="4023557"/>
    <n v="4023557"/>
    <n v="2471395"/>
    <n v="0"/>
  </r>
  <r>
    <x v="2"/>
    <n v="724"/>
    <n v="1"/>
    <n v="620"/>
    <s v="S2"/>
    <x v="472"/>
    <n v="8"/>
    <n v="5182465"/>
    <n v="5182465"/>
    <n v="3303632"/>
    <n v="0"/>
  </r>
  <r>
    <x v="3"/>
    <n v="724"/>
    <n v="1"/>
    <n v="620"/>
    <s v="S2"/>
    <x v="472"/>
    <n v="8"/>
    <n v="3431396"/>
    <n v="3431396"/>
    <n v="2522240"/>
    <n v="0"/>
  </r>
  <r>
    <x v="4"/>
    <n v="724"/>
    <n v="1"/>
    <n v="620"/>
    <s v="S2"/>
    <x v="472"/>
    <n v="8"/>
    <n v="7278916"/>
    <n v="7278916"/>
    <n v="3372036"/>
    <n v="0"/>
  </r>
  <r>
    <x v="5"/>
    <n v="724"/>
    <n v="1"/>
    <n v="620"/>
    <s v="S2"/>
    <x v="472"/>
    <n v="8"/>
    <n v="4100693"/>
    <n v="4100693"/>
    <n v="2302853"/>
    <n v="0"/>
  </r>
  <r>
    <x v="6"/>
    <n v="724"/>
    <n v="1"/>
    <n v="620"/>
    <s v="S2"/>
    <x v="472"/>
    <n v="8"/>
    <n v="8338252"/>
    <n v="8338252"/>
    <n v="5175007"/>
    <n v="0"/>
  </r>
  <r>
    <x v="7"/>
    <n v="724"/>
    <n v="1"/>
    <n v="620"/>
    <s v="S2"/>
    <x v="472"/>
    <n v="8"/>
    <n v="10523881"/>
    <n v="10523881"/>
    <n v="7968585"/>
    <n v="0"/>
  </r>
  <r>
    <x v="8"/>
    <n v="724"/>
    <n v="1"/>
    <n v="620"/>
    <s v="S2"/>
    <x v="472"/>
    <n v="8"/>
    <n v="12752938"/>
    <n v="12752938"/>
    <n v="7943674"/>
    <n v="0"/>
  </r>
  <r>
    <x v="9"/>
    <n v="724"/>
    <n v="1"/>
    <n v="620"/>
    <s v="S2"/>
    <x v="472"/>
    <n v="8"/>
    <n v="13327161"/>
    <n v="13327161"/>
    <n v="7106529"/>
    <n v="0"/>
  </r>
  <r>
    <x v="10"/>
    <n v="724"/>
    <n v="1"/>
    <n v="620"/>
    <s v="S2"/>
    <x v="472"/>
    <n v="8"/>
    <n v="19420244"/>
    <n v="19420244"/>
    <n v="9869661"/>
    <n v="0"/>
  </r>
  <r>
    <x v="11"/>
    <n v="724"/>
    <n v="1"/>
    <n v="620"/>
    <s v="S2"/>
    <x v="472"/>
    <n v="8"/>
    <n v="26447263"/>
    <n v="26447263"/>
    <n v="13409469"/>
    <n v="0"/>
  </r>
  <r>
    <x v="12"/>
    <n v="724"/>
    <n v="1"/>
    <n v="620"/>
    <s v="S2"/>
    <x v="472"/>
    <n v="8"/>
    <n v="39613318"/>
    <n v="39613318"/>
    <n v="12610289"/>
    <n v="0"/>
  </r>
  <r>
    <x v="13"/>
    <n v="724"/>
    <n v="1"/>
    <n v="620"/>
    <s v="S2"/>
    <x v="472"/>
    <n v="8"/>
    <n v="36759639"/>
    <n v="36759639"/>
    <n v="13907582"/>
    <n v="0"/>
  </r>
  <r>
    <x v="14"/>
    <n v="724"/>
    <n v="1"/>
    <n v="620"/>
    <s v="S2"/>
    <x v="472"/>
    <n v="8"/>
    <n v="33127324"/>
    <n v="33127324"/>
    <n v="14207068"/>
    <n v="0"/>
  </r>
  <r>
    <x v="15"/>
    <n v="724"/>
    <n v="1"/>
    <n v="620"/>
    <s v="S2"/>
    <x v="472"/>
    <n v="8"/>
    <n v="48365251"/>
    <n v="48365251"/>
    <n v="23014366"/>
    <n v="0"/>
  </r>
  <r>
    <x v="16"/>
    <n v="724"/>
    <n v="1"/>
    <n v="620"/>
    <s v="S2"/>
    <x v="472"/>
    <n v="8"/>
    <n v="62463949"/>
    <n v="62463949"/>
    <n v="44839888"/>
    <n v="0"/>
  </r>
  <r>
    <x v="17"/>
    <n v="724"/>
    <n v="1"/>
    <n v="620"/>
    <s v="S2"/>
    <x v="472"/>
    <n v="8"/>
    <n v="28548434"/>
    <n v="28548434"/>
    <n v="26794565"/>
    <n v="6"/>
  </r>
  <r>
    <x v="18"/>
    <n v="724"/>
    <n v="1"/>
    <n v="620"/>
    <s v="S2"/>
    <x v="472"/>
    <n v="8"/>
    <n v="41730101"/>
    <n v="41730101"/>
    <n v="35921943"/>
    <n v="0"/>
  </r>
  <r>
    <x v="19"/>
    <n v="724"/>
    <n v="1"/>
    <n v="620"/>
    <s v="S2"/>
    <x v="472"/>
    <n v="8"/>
    <n v="39165478"/>
    <n v="39165478"/>
    <n v="38960402"/>
    <n v="0"/>
  </r>
  <r>
    <x v="20"/>
    <n v="724"/>
    <n v="1"/>
    <n v="620"/>
    <s v="S2"/>
    <x v="472"/>
    <n v="8"/>
    <n v="26140286"/>
    <n v="26140286"/>
    <n v="32031883"/>
    <n v="0"/>
  </r>
  <r>
    <x v="2"/>
    <n v="724"/>
    <n v="1"/>
    <n v="620"/>
    <s v="S2"/>
    <x v="473"/>
    <n v="8"/>
    <n v="41128"/>
    <n v="41128"/>
    <n v="85584"/>
    <n v="0"/>
  </r>
  <r>
    <x v="3"/>
    <n v="724"/>
    <n v="1"/>
    <n v="620"/>
    <s v="S2"/>
    <x v="473"/>
    <n v="8"/>
    <n v="39238"/>
    <n v="39238"/>
    <n v="63539"/>
    <n v="0"/>
  </r>
  <r>
    <x v="4"/>
    <n v="724"/>
    <n v="1"/>
    <n v="620"/>
    <s v="S2"/>
    <x v="473"/>
    <n v="8"/>
    <n v="31382"/>
    <n v="31382"/>
    <n v="85202"/>
    <n v="0"/>
  </r>
  <r>
    <x v="5"/>
    <n v="724"/>
    <n v="1"/>
    <n v="620"/>
    <s v="S2"/>
    <x v="473"/>
    <n v="8"/>
    <n v="35042"/>
    <n v="35042"/>
    <n v="25190"/>
    <n v="0"/>
  </r>
  <r>
    <x v="6"/>
    <n v="724"/>
    <n v="1"/>
    <n v="620"/>
    <s v="S2"/>
    <x v="473"/>
    <n v="8"/>
    <n v="161812"/>
    <n v="161812"/>
    <n v="245924"/>
    <n v="0"/>
  </r>
  <r>
    <x v="7"/>
    <n v="724"/>
    <n v="1"/>
    <n v="620"/>
    <s v="S2"/>
    <x v="473"/>
    <n v="8"/>
    <n v="243957"/>
    <n v="243957"/>
    <n v="211248"/>
    <n v="0"/>
  </r>
  <r>
    <x v="8"/>
    <n v="724"/>
    <n v="1"/>
    <n v="620"/>
    <s v="S2"/>
    <x v="473"/>
    <n v="8"/>
    <n v="192230"/>
    <n v="192230"/>
    <n v="242765"/>
    <n v="0"/>
  </r>
  <r>
    <x v="9"/>
    <n v="724"/>
    <n v="1"/>
    <n v="620"/>
    <s v="S2"/>
    <x v="473"/>
    <n v="8"/>
    <n v="90636"/>
    <n v="90636"/>
    <n v="210738"/>
    <n v="0"/>
  </r>
  <r>
    <x v="10"/>
    <n v="724"/>
    <n v="1"/>
    <n v="620"/>
    <s v="S2"/>
    <x v="473"/>
    <n v="8"/>
    <n v="316750"/>
    <n v="316750"/>
    <n v="151440"/>
    <n v="0"/>
  </r>
  <r>
    <x v="11"/>
    <n v="724"/>
    <n v="1"/>
    <n v="620"/>
    <s v="S2"/>
    <x v="473"/>
    <n v="8"/>
    <n v="231265"/>
    <n v="231265"/>
    <n v="100352"/>
    <n v="0"/>
  </r>
  <r>
    <x v="12"/>
    <n v="724"/>
    <n v="1"/>
    <n v="620"/>
    <s v="S2"/>
    <x v="473"/>
    <n v="8"/>
    <n v="226756"/>
    <n v="226756"/>
    <n v="110814"/>
    <n v="0"/>
  </r>
  <r>
    <x v="13"/>
    <n v="724"/>
    <n v="1"/>
    <n v="620"/>
    <s v="S2"/>
    <x v="473"/>
    <n v="8"/>
    <n v="46507"/>
    <n v="46507"/>
    <n v="257124"/>
    <n v="6"/>
  </r>
  <r>
    <x v="14"/>
    <n v="724"/>
    <n v="1"/>
    <n v="620"/>
    <s v="S2"/>
    <x v="473"/>
    <n v="8"/>
    <n v="246378"/>
    <n v="246378"/>
    <n v="310690"/>
    <n v="0"/>
  </r>
  <r>
    <x v="15"/>
    <n v="724"/>
    <n v="1"/>
    <n v="620"/>
    <s v="S2"/>
    <x v="473"/>
    <n v="8"/>
    <n v="361979"/>
    <n v="361979"/>
    <n v="305740"/>
    <n v="0"/>
  </r>
  <r>
    <x v="16"/>
    <n v="724"/>
    <n v="1"/>
    <n v="620"/>
    <s v="S2"/>
    <x v="473"/>
    <n v="8"/>
    <n v="609890"/>
    <n v="609890"/>
    <n v="895667"/>
    <n v="0"/>
  </r>
  <r>
    <x v="17"/>
    <n v="724"/>
    <n v="1"/>
    <n v="620"/>
    <s v="S2"/>
    <x v="473"/>
    <n v="8"/>
    <n v="448719"/>
    <n v="448719"/>
    <n v="520744"/>
    <n v="0"/>
  </r>
  <r>
    <x v="18"/>
    <n v="724"/>
    <n v="1"/>
    <n v="620"/>
    <s v="S2"/>
    <x v="473"/>
    <n v="8"/>
    <n v="463215"/>
    <n v="463215"/>
    <n v="610644"/>
    <n v="0"/>
  </r>
  <r>
    <x v="19"/>
    <n v="724"/>
    <n v="1"/>
    <n v="620"/>
    <s v="S2"/>
    <x v="473"/>
    <n v="8"/>
    <n v="684449"/>
    <n v="684449"/>
    <n v="1047731"/>
    <n v="0"/>
  </r>
  <r>
    <x v="20"/>
    <n v="724"/>
    <n v="1"/>
    <n v="620"/>
    <s v="S2"/>
    <x v="473"/>
    <n v="8"/>
    <n v="465877"/>
    <n v="465877"/>
    <n v="949982"/>
    <n v="0"/>
  </r>
  <r>
    <x v="0"/>
    <n v="724"/>
    <n v="1"/>
    <n v="620"/>
    <s v="S2"/>
    <x v="474"/>
    <n v="8"/>
    <n v="45007"/>
    <n v="45007"/>
    <n v="8906"/>
    <n v="0"/>
  </r>
  <r>
    <x v="1"/>
    <n v="724"/>
    <n v="1"/>
    <n v="620"/>
    <s v="S2"/>
    <x v="474"/>
    <n v="8"/>
    <n v="709437"/>
    <n v="709437"/>
    <n v="848734"/>
    <n v="0"/>
  </r>
  <r>
    <x v="2"/>
    <n v="724"/>
    <n v="1"/>
    <n v="620"/>
    <s v="S2"/>
    <x v="474"/>
    <n v="8"/>
    <n v="328646"/>
    <n v="328646"/>
    <n v="305628"/>
    <n v="0"/>
  </r>
  <r>
    <x v="3"/>
    <n v="724"/>
    <n v="1"/>
    <n v="620"/>
    <s v="S2"/>
    <x v="474"/>
    <n v="8"/>
    <n v="248701"/>
    <n v="248701"/>
    <n v="206636"/>
    <n v="0"/>
  </r>
  <r>
    <x v="4"/>
    <n v="724"/>
    <n v="1"/>
    <n v="620"/>
    <s v="S2"/>
    <x v="474"/>
    <n v="8"/>
    <n v="1731877"/>
    <n v="1731877"/>
    <n v="1029913"/>
    <n v="0"/>
  </r>
  <r>
    <x v="5"/>
    <n v="724"/>
    <n v="1"/>
    <n v="620"/>
    <s v="S2"/>
    <x v="474"/>
    <n v="8"/>
    <n v="560626"/>
    <n v="560626"/>
    <n v="451171"/>
    <n v="0"/>
  </r>
  <r>
    <x v="6"/>
    <n v="724"/>
    <n v="1"/>
    <n v="620"/>
    <s v="S2"/>
    <x v="474"/>
    <n v="8"/>
    <n v="2856689"/>
    <n v="2856689"/>
    <n v="1670388"/>
    <n v="0"/>
  </r>
  <r>
    <x v="7"/>
    <n v="724"/>
    <n v="1"/>
    <n v="620"/>
    <s v="S2"/>
    <x v="474"/>
    <n v="8"/>
    <n v="1252374"/>
    <n v="1252374"/>
    <n v="1145319"/>
    <n v="0"/>
  </r>
  <r>
    <x v="8"/>
    <n v="724"/>
    <n v="1"/>
    <n v="620"/>
    <s v="S2"/>
    <x v="474"/>
    <n v="8"/>
    <n v="1769212"/>
    <n v="1769212"/>
    <n v="1492236"/>
    <n v="0"/>
  </r>
  <r>
    <x v="9"/>
    <n v="724"/>
    <n v="1"/>
    <n v="620"/>
    <s v="S2"/>
    <x v="474"/>
    <n v="8"/>
    <n v="1637323"/>
    <n v="1637323"/>
    <n v="1261932"/>
    <n v="0"/>
  </r>
  <r>
    <x v="10"/>
    <n v="724"/>
    <n v="1"/>
    <n v="620"/>
    <s v="S2"/>
    <x v="474"/>
    <n v="8"/>
    <n v="1945752"/>
    <n v="1945752"/>
    <n v="1277703"/>
    <n v="0"/>
  </r>
  <r>
    <x v="11"/>
    <n v="724"/>
    <n v="1"/>
    <n v="620"/>
    <s v="S2"/>
    <x v="474"/>
    <n v="8"/>
    <n v="1290318"/>
    <n v="1290318"/>
    <n v="648882"/>
    <n v="0"/>
  </r>
  <r>
    <x v="12"/>
    <n v="724"/>
    <n v="1"/>
    <n v="620"/>
    <s v="S2"/>
    <x v="474"/>
    <n v="8"/>
    <n v="1217607"/>
    <n v="1217607"/>
    <n v="802059"/>
    <n v="0"/>
  </r>
  <r>
    <x v="13"/>
    <n v="724"/>
    <n v="1"/>
    <n v="620"/>
    <s v="S2"/>
    <x v="474"/>
    <n v="8"/>
    <n v="1709441"/>
    <n v="1709441"/>
    <n v="1171856"/>
    <n v="0"/>
  </r>
  <r>
    <x v="14"/>
    <n v="724"/>
    <n v="1"/>
    <n v="620"/>
    <s v="S2"/>
    <x v="474"/>
    <n v="8"/>
    <n v="1081282"/>
    <n v="1081282"/>
    <n v="879496"/>
    <n v="0"/>
  </r>
  <r>
    <x v="15"/>
    <n v="724"/>
    <n v="1"/>
    <n v="620"/>
    <s v="S2"/>
    <x v="474"/>
    <n v="8"/>
    <n v="1059942"/>
    <n v="1059942"/>
    <n v="990524"/>
    <n v="6"/>
  </r>
  <r>
    <x v="16"/>
    <n v="724"/>
    <n v="1"/>
    <n v="620"/>
    <s v="S2"/>
    <x v="474"/>
    <n v="8"/>
    <n v="1349793"/>
    <n v="1349793"/>
    <n v="1480325"/>
    <n v="0"/>
  </r>
  <r>
    <x v="17"/>
    <n v="724"/>
    <n v="1"/>
    <n v="620"/>
    <s v="S2"/>
    <x v="474"/>
    <n v="8"/>
    <n v="1710278"/>
    <n v="1710278"/>
    <n v="1822785"/>
    <n v="6"/>
  </r>
  <r>
    <x v="18"/>
    <n v="724"/>
    <n v="1"/>
    <n v="620"/>
    <s v="S2"/>
    <x v="474"/>
    <n v="8"/>
    <n v="3224175"/>
    <n v="3224175"/>
    <n v="3234348"/>
    <n v="0"/>
  </r>
  <r>
    <x v="19"/>
    <n v="724"/>
    <n v="1"/>
    <n v="620"/>
    <s v="S2"/>
    <x v="474"/>
    <n v="8"/>
    <n v="2638116"/>
    <n v="2638116"/>
    <n v="3428250"/>
    <n v="0"/>
  </r>
  <r>
    <x v="20"/>
    <n v="724"/>
    <n v="1"/>
    <n v="620"/>
    <s v="S2"/>
    <x v="474"/>
    <n v="8"/>
    <n v="2229107"/>
    <n v="2229107"/>
    <n v="3698071"/>
    <n v="0"/>
  </r>
  <r>
    <x v="0"/>
    <n v="724"/>
    <n v="1"/>
    <n v="620"/>
    <s v="S2"/>
    <x v="475"/>
    <n v="8"/>
    <n v="244888"/>
    <n v="244888"/>
    <n v="221339"/>
    <n v="0"/>
  </r>
  <r>
    <x v="1"/>
    <n v="724"/>
    <n v="1"/>
    <n v="620"/>
    <s v="S2"/>
    <x v="475"/>
    <n v="8"/>
    <n v="437093"/>
    <n v="437093"/>
    <n v="317915"/>
    <n v="0"/>
  </r>
  <r>
    <x v="2"/>
    <n v="724"/>
    <n v="1"/>
    <n v="620"/>
    <s v="S2"/>
    <x v="475"/>
    <n v="8"/>
    <n v="1107045"/>
    <n v="1107045"/>
    <n v="906643"/>
    <n v="0"/>
  </r>
  <r>
    <x v="3"/>
    <n v="724"/>
    <n v="1"/>
    <n v="620"/>
    <s v="S2"/>
    <x v="475"/>
    <n v="8"/>
    <n v="728315"/>
    <n v="728315"/>
    <n v="547731"/>
    <n v="0"/>
  </r>
  <r>
    <x v="4"/>
    <n v="724"/>
    <n v="1"/>
    <n v="620"/>
    <s v="S2"/>
    <x v="475"/>
    <n v="8"/>
    <n v="962013"/>
    <n v="962013"/>
    <n v="798104"/>
    <n v="0"/>
  </r>
  <r>
    <x v="5"/>
    <n v="724"/>
    <n v="1"/>
    <n v="620"/>
    <s v="S2"/>
    <x v="475"/>
    <n v="8"/>
    <n v="678110"/>
    <n v="678110"/>
    <n v="451356"/>
    <n v="0"/>
  </r>
  <r>
    <x v="6"/>
    <n v="724"/>
    <n v="1"/>
    <n v="620"/>
    <s v="S2"/>
    <x v="475"/>
    <n v="8"/>
    <n v="6071782"/>
    <n v="6071782"/>
    <n v="3716355"/>
    <n v="0"/>
  </r>
  <r>
    <x v="7"/>
    <n v="724"/>
    <n v="1"/>
    <n v="620"/>
    <s v="S2"/>
    <x v="475"/>
    <n v="8"/>
    <n v="7021643"/>
    <n v="7021643"/>
    <n v="5935318"/>
    <n v="0"/>
  </r>
  <r>
    <x v="8"/>
    <n v="724"/>
    <n v="1"/>
    <n v="620"/>
    <s v="S2"/>
    <x v="475"/>
    <n v="8"/>
    <n v="19068892"/>
    <n v="19068892"/>
    <n v="11487374"/>
    <n v="0"/>
  </r>
  <r>
    <x v="9"/>
    <n v="724"/>
    <n v="1"/>
    <n v="620"/>
    <s v="S2"/>
    <x v="475"/>
    <n v="8"/>
    <n v="35743980"/>
    <n v="35743980"/>
    <n v="17418684"/>
    <n v="0"/>
  </r>
  <r>
    <x v="10"/>
    <n v="724"/>
    <n v="1"/>
    <n v="620"/>
    <s v="S2"/>
    <x v="475"/>
    <n v="8"/>
    <n v="51891148"/>
    <n v="51891148"/>
    <n v="24179074"/>
    <n v="0"/>
  </r>
  <r>
    <x v="11"/>
    <n v="724"/>
    <n v="1"/>
    <n v="620"/>
    <s v="S2"/>
    <x v="475"/>
    <n v="8"/>
    <n v="60625919"/>
    <n v="60625919"/>
    <n v="24798047"/>
    <n v="0"/>
  </r>
  <r>
    <x v="12"/>
    <n v="724"/>
    <n v="1"/>
    <n v="620"/>
    <s v="S2"/>
    <x v="475"/>
    <n v="8"/>
    <n v="66939671"/>
    <n v="66939671"/>
    <n v="28610059"/>
    <n v="0"/>
  </r>
  <r>
    <x v="13"/>
    <n v="724"/>
    <n v="1"/>
    <n v="620"/>
    <s v="S2"/>
    <x v="475"/>
    <n v="8"/>
    <n v="74575798"/>
    <n v="74575798"/>
    <n v="31420988"/>
    <n v="0"/>
  </r>
  <r>
    <x v="14"/>
    <n v="724"/>
    <n v="1"/>
    <n v="620"/>
    <s v="S2"/>
    <x v="475"/>
    <n v="8"/>
    <n v="72511611"/>
    <n v="72511611"/>
    <n v="29330950"/>
    <n v="0"/>
  </r>
  <r>
    <x v="15"/>
    <n v="724"/>
    <n v="1"/>
    <n v="620"/>
    <s v="S2"/>
    <x v="475"/>
    <n v="8"/>
    <n v="89104170"/>
    <n v="89104170"/>
    <n v="47191939"/>
    <n v="6"/>
  </r>
  <r>
    <x v="16"/>
    <n v="724"/>
    <n v="1"/>
    <n v="620"/>
    <s v="S2"/>
    <x v="475"/>
    <n v="8"/>
    <n v="82779407"/>
    <n v="82779407"/>
    <n v="67320000"/>
    <n v="0"/>
  </r>
  <r>
    <x v="17"/>
    <n v="724"/>
    <n v="1"/>
    <n v="620"/>
    <s v="S2"/>
    <x v="475"/>
    <n v="8"/>
    <n v="89414446"/>
    <n v="89414446"/>
    <n v="73070700"/>
    <n v="6"/>
  </r>
  <r>
    <x v="18"/>
    <n v="724"/>
    <n v="1"/>
    <n v="620"/>
    <s v="S2"/>
    <x v="475"/>
    <n v="8"/>
    <n v="109507593"/>
    <n v="109507593"/>
    <n v="95190148"/>
    <n v="0"/>
  </r>
  <r>
    <x v="19"/>
    <n v="724"/>
    <n v="1"/>
    <n v="620"/>
    <s v="S2"/>
    <x v="475"/>
    <n v="8"/>
    <n v="106753768"/>
    <n v="106753768"/>
    <n v="99323322"/>
    <n v="0"/>
  </r>
  <r>
    <x v="20"/>
    <n v="724"/>
    <n v="1"/>
    <n v="620"/>
    <s v="S2"/>
    <x v="475"/>
    <n v="8"/>
    <n v="68099059"/>
    <n v="68099059"/>
    <n v="85412403"/>
    <n v="0"/>
  </r>
  <r>
    <x v="0"/>
    <n v="724"/>
    <n v="1"/>
    <n v="620"/>
    <s v="S2"/>
    <x v="476"/>
    <n v="8"/>
    <n v="28772"/>
    <n v="28772"/>
    <n v="59299"/>
    <n v="0"/>
  </r>
  <r>
    <x v="1"/>
    <n v="724"/>
    <n v="1"/>
    <n v="620"/>
    <s v="S2"/>
    <x v="476"/>
    <n v="8"/>
    <n v="5352"/>
    <n v="5352"/>
    <n v="63339"/>
    <n v="0"/>
  </r>
  <r>
    <x v="2"/>
    <n v="724"/>
    <n v="1"/>
    <n v="620"/>
    <s v="S2"/>
    <x v="476"/>
    <n v="8"/>
    <n v="67536"/>
    <n v="67536"/>
    <n v="176258"/>
    <n v="0"/>
  </r>
  <r>
    <x v="3"/>
    <n v="724"/>
    <n v="1"/>
    <n v="620"/>
    <s v="S2"/>
    <x v="476"/>
    <n v="8"/>
    <n v="37186"/>
    <n v="37186"/>
    <n v="136415"/>
    <n v="0"/>
  </r>
  <r>
    <x v="4"/>
    <n v="724"/>
    <n v="1"/>
    <n v="620"/>
    <s v="S2"/>
    <x v="476"/>
    <n v="8"/>
    <n v="71000"/>
    <n v="71000"/>
    <n v="210378"/>
    <n v="0"/>
  </r>
  <r>
    <x v="5"/>
    <n v="724"/>
    <n v="1"/>
    <n v="620"/>
    <s v="S2"/>
    <x v="476"/>
    <n v="8"/>
    <n v="588641"/>
    <n v="588641"/>
    <n v="793982"/>
    <n v="0"/>
  </r>
  <r>
    <x v="6"/>
    <n v="724"/>
    <n v="1"/>
    <n v="620"/>
    <s v="S2"/>
    <x v="476"/>
    <n v="8"/>
    <n v="320641"/>
    <n v="320641"/>
    <n v="1031168"/>
    <n v="0"/>
  </r>
  <r>
    <x v="7"/>
    <n v="724"/>
    <n v="1"/>
    <n v="620"/>
    <s v="S2"/>
    <x v="476"/>
    <n v="8"/>
    <n v="176864"/>
    <n v="176864"/>
    <n v="499335"/>
    <n v="0"/>
  </r>
  <r>
    <x v="8"/>
    <n v="724"/>
    <n v="1"/>
    <n v="620"/>
    <s v="S2"/>
    <x v="476"/>
    <n v="8"/>
    <n v="177371"/>
    <n v="177371"/>
    <n v="505842"/>
    <n v="0"/>
  </r>
  <r>
    <x v="9"/>
    <n v="724"/>
    <n v="1"/>
    <n v="620"/>
    <s v="S2"/>
    <x v="476"/>
    <n v="8"/>
    <n v="266653"/>
    <n v="266653"/>
    <n v="420320"/>
    <n v="0"/>
  </r>
  <r>
    <x v="10"/>
    <n v="724"/>
    <n v="1"/>
    <n v="620"/>
    <s v="S2"/>
    <x v="476"/>
    <n v="8"/>
    <n v="187036"/>
    <n v="187036"/>
    <n v="534069"/>
    <n v="0"/>
  </r>
  <r>
    <x v="11"/>
    <n v="724"/>
    <n v="1"/>
    <n v="620"/>
    <s v="S2"/>
    <x v="476"/>
    <n v="8"/>
    <n v="490333"/>
    <n v="490333"/>
    <n v="2266013"/>
    <n v="0"/>
  </r>
  <r>
    <x v="12"/>
    <n v="724"/>
    <n v="1"/>
    <n v="620"/>
    <s v="S2"/>
    <x v="476"/>
    <n v="8"/>
    <n v="619728"/>
    <n v="619728"/>
    <n v="2048666"/>
    <n v="0"/>
  </r>
  <r>
    <x v="13"/>
    <n v="724"/>
    <n v="1"/>
    <n v="620"/>
    <s v="S2"/>
    <x v="476"/>
    <n v="8"/>
    <n v="562390"/>
    <n v="562390"/>
    <n v="1890184"/>
    <n v="0"/>
  </r>
  <r>
    <x v="14"/>
    <n v="724"/>
    <n v="1"/>
    <n v="620"/>
    <s v="S2"/>
    <x v="476"/>
    <n v="8"/>
    <n v="9677542"/>
    <n v="9677542"/>
    <n v="807475"/>
    <n v="0"/>
  </r>
  <r>
    <x v="15"/>
    <n v="724"/>
    <n v="1"/>
    <n v="620"/>
    <s v="S2"/>
    <x v="476"/>
    <n v="8"/>
    <n v="774938"/>
    <n v="774938"/>
    <n v="1332304"/>
    <n v="6"/>
  </r>
  <r>
    <x v="16"/>
    <n v="724"/>
    <n v="1"/>
    <n v="620"/>
    <s v="S2"/>
    <x v="476"/>
    <n v="8"/>
    <n v="1233791"/>
    <n v="1233791"/>
    <n v="3977247"/>
    <n v="0"/>
  </r>
  <r>
    <x v="17"/>
    <n v="724"/>
    <n v="1"/>
    <n v="620"/>
    <s v="S2"/>
    <x v="476"/>
    <n v="8"/>
    <n v="805958"/>
    <n v="805958"/>
    <n v="2730562"/>
    <n v="6"/>
  </r>
  <r>
    <x v="18"/>
    <n v="724"/>
    <n v="1"/>
    <n v="620"/>
    <s v="S2"/>
    <x v="476"/>
    <n v="8"/>
    <n v="516225"/>
    <n v="516225"/>
    <n v="2239609"/>
    <n v="6"/>
  </r>
  <r>
    <x v="19"/>
    <n v="724"/>
    <n v="1"/>
    <n v="620"/>
    <s v="S2"/>
    <x v="476"/>
    <n v="8"/>
    <n v="1116877"/>
    <n v="1116877"/>
    <n v="2771139"/>
    <n v="0"/>
  </r>
  <r>
    <x v="20"/>
    <n v="724"/>
    <n v="1"/>
    <n v="620"/>
    <s v="S2"/>
    <x v="476"/>
    <n v="8"/>
    <n v="719319"/>
    <n v="719319"/>
    <n v="2749286"/>
    <n v="0"/>
  </r>
  <r>
    <x v="0"/>
    <n v="724"/>
    <n v="1"/>
    <n v="620"/>
    <s v="S2"/>
    <x v="477"/>
    <n v="8"/>
    <n v="48207"/>
    <n v="48207"/>
    <n v="74170"/>
    <n v="0"/>
  </r>
  <r>
    <x v="1"/>
    <n v="724"/>
    <n v="1"/>
    <n v="620"/>
    <s v="S2"/>
    <x v="477"/>
    <n v="8"/>
    <n v="30277"/>
    <n v="30277"/>
    <n v="58589"/>
    <n v="0"/>
  </r>
  <r>
    <x v="2"/>
    <n v="724"/>
    <n v="1"/>
    <n v="620"/>
    <s v="S2"/>
    <x v="477"/>
    <n v="8"/>
    <n v="30945"/>
    <n v="30945"/>
    <n v="72337"/>
    <n v="0"/>
  </r>
  <r>
    <x v="3"/>
    <n v="724"/>
    <n v="1"/>
    <n v="620"/>
    <s v="S2"/>
    <x v="477"/>
    <n v="8"/>
    <n v="316812"/>
    <n v="316812"/>
    <n v="772498"/>
    <n v="0"/>
  </r>
  <r>
    <x v="4"/>
    <n v="724"/>
    <n v="1"/>
    <n v="620"/>
    <s v="S2"/>
    <x v="477"/>
    <n v="8"/>
    <n v="166160"/>
    <n v="166160"/>
    <n v="561963"/>
    <n v="0"/>
  </r>
  <r>
    <x v="5"/>
    <n v="724"/>
    <n v="1"/>
    <n v="620"/>
    <s v="S2"/>
    <x v="477"/>
    <n v="8"/>
    <n v="192136"/>
    <n v="192136"/>
    <n v="315652"/>
    <n v="0"/>
  </r>
  <r>
    <x v="6"/>
    <n v="724"/>
    <n v="1"/>
    <n v="620"/>
    <s v="S2"/>
    <x v="477"/>
    <n v="8"/>
    <n v="77363"/>
    <n v="77363"/>
    <n v="195132"/>
    <n v="0"/>
  </r>
  <r>
    <x v="7"/>
    <n v="724"/>
    <n v="1"/>
    <n v="620"/>
    <s v="S2"/>
    <x v="477"/>
    <n v="8"/>
    <n v="47215"/>
    <n v="47215"/>
    <n v="186987"/>
    <n v="0"/>
  </r>
  <r>
    <x v="8"/>
    <n v="724"/>
    <n v="1"/>
    <n v="620"/>
    <s v="S2"/>
    <x v="477"/>
    <n v="8"/>
    <n v="400125"/>
    <n v="400125"/>
    <n v="492886"/>
    <n v="0"/>
  </r>
  <r>
    <x v="9"/>
    <n v="724"/>
    <n v="1"/>
    <n v="620"/>
    <s v="S2"/>
    <x v="477"/>
    <n v="8"/>
    <n v="190523"/>
    <n v="190523"/>
    <n v="484256"/>
    <n v="0"/>
  </r>
  <r>
    <x v="10"/>
    <n v="724"/>
    <n v="1"/>
    <n v="620"/>
    <s v="S2"/>
    <x v="477"/>
    <n v="8"/>
    <n v="941375"/>
    <n v="941375"/>
    <n v="1710273"/>
    <n v="0"/>
  </r>
  <r>
    <x v="11"/>
    <n v="724"/>
    <n v="1"/>
    <n v="620"/>
    <s v="S2"/>
    <x v="477"/>
    <n v="8"/>
    <n v="1238500"/>
    <n v="1238500"/>
    <n v="2208746"/>
    <n v="0"/>
  </r>
  <r>
    <x v="12"/>
    <n v="724"/>
    <n v="1"/>
    <n v="620"/>
    <s v="S2"/>
    <x v="477"/>
    <n v="8"/>
    <n v="1113897"/>
    <n v="1113897"/>
    <n v="1918355"/>
    <n v="0"/>
  </r>
  <r>
    <x v="13"/>
    <n v="724"/>
    <n v="1"/>
    <n v="620"/>
    <s v="S2"/>
    <x v="477"/>
    <n v="8"/>
    <n v="2086633"/>
    <n v="2086633"/>
    <n v="2957523"/>
    <n v="0"/>
  </r>
  <r>
    <x v="14"/>
    <n v="724"/>
    <n v="1"/>
    <n v="620"/>
    <s v="S2"/>
    <x v="477"/>
    <n v="8"/>
    <n v="2528819"/>
    <n v="2528819"/>
    <n v="4050939"/>
    <n v="0"/>
  </r>
  <r>
    <x v="15"/>
    <n v="724"/>
    <n v="1"/>
    <n v="620"/>
    <s v="S2"/>
    <x v="477"/>
    <n v="8"/>
    <n v="3617104"/>
    <n v="3617104"/>
    <n v="5025115"/>
    <n v="0"/>
  </r>
  <r>
    <x v="16"/>
    <n v="724"/>
    <n v="1"/>
    <n v="620"/>
    <s v="S2"/>
    <x v="477"/>
    <n v="8"/>
    <n v="2240887"/>
    <n v="2240887"/>
    <n v="4556085"/>
    <n v="0"/>
  </r>
  <r>
    <x v="17"/>
    <n v="724"/>
    <n v="1"/>
    <n v="620"/>
    <s v="S2"/>
    <x v="477"/>
    <n v="8"/>
    <n v="1939711"/>
    <n v="1939711"/>
    <n v="4859141"/>
    <n v="0"/>
  </r>
  <r>
    <x v="18"/>
    <n v="724"/>
    <n v="1"/>
    <n v="620"/>
    <s v="S2"/>
    <x v="477"/>
    <n v="8"/>
    <n v="1720148"/>
    <n v="1720148"/>
    <n v="4065614"/>
    <n v="0"/>
  </r>
  <r>
    <x v="19"/>
    <n v="724"/>
    <n v="1"/>
    <n v="620"/>
    <s v="S2"/>
    <x v="477"/>
    <n v="8"/>
    <n v="1386004"/>
    <n v="1386004"/>
    <n v="4440936"/>
    <n v="0"/>
  </r>
  <r>
    <x v="20"/>
    <n v="724"/>
    <n v="1"/>
    <n v="620"/>
    <s v="S2"/>
    <x v="477"/>
    <n v="8"/>
    <n v="1475437"/>
    <n v="1475437"/>
    <n v="5561807"/>
    <n v="0"/>
  </r>
  <r>
    <x v="0"/>
    <n v="724"/>
    <n v="1"/>
    <n v="620"/>
    <s v="S2"/>
    <x v="478"/>
    <n v="8"/>
    <n v="92558"/>
    <n v="92558"/>
    <n v="129009"/>
    <n v="0"/>
  </r>
  <r>
    <x v="1"/>
    <n v="724"/>
    <n v="1"/>
    <n v="620"/>
    <s v="S2"/>
    <x v="478"/>
    <n v="8"/>
    <n v="356885"/>
    <n v="356885"/>
    <n v="434046"/>
    <n v="0"/>
  </r>
  <r>
    <x v="2"/>
    <n v="724"/>
    <n v="1"/>
    <n v="620"/>
    <s v="S2"/>
    <x v="478"/>
    <n v="8"/>
    <n v="1124987"/>
    <n v="1124987"/>
    <n v="3128156"/>
    <n v="0"/>
  </r>
  <r>
    <x v="3"/>
    <n v="724"/>
    <n v="1"/>
    <n v="620"/>
    <s v="S2"/>
    <x v="478"/>
    <n v="8"/>
    <n v="934750"/>
    <n v="934750"/>
    <n v="1634972"/>
    <n v="0"/>
  </r>
  <r>
    <x v="4"/>
    <n v="724"/>
    <n v="1"/>
    <n v="620"/>
    <s v="S2"/>
    <x v="478"/>
    <n v="8"/>
    <n v="828972"/>
    <n v="828972"/>
    <n v="1621988"/>
    <n v="0"/>
  </r>
  <r>
    <x v="5"/>
    <n v="724"/>
    <n v="1"/>
    <n v="620"/>
    <s v="S2"/>
    <x v="478"/>
    <n v="8"/>
    <n v="554999"/>
    <n v="554999"/>
    <n v="1667970"/>
    <n v="0"/>
  </r>
  <r>
    <x v="6"/>
    <n v="724"/>
    <n v="1"/>
    <n v="620"/>
    <s v="S2"/>
    <x v="478"/>
    <n v="8"/>
    <n v="336960"/>
    <n v="336960"/>
    <n v="698463"/>
    <n v="0"/>
  </r>
  <r>
    <x v="7"/>
    <n v="724"/>
    <n v="1"/>
    <n v="620"/>
    <s v="S2"/>
    <x v="478"/>
    <n v="8"/>
    <n v="362780"/>
    <n v="362780"/>
    <n v="1056718"/>
    <n v="0"/>
  </r>
  <r>
    <x v="8"/>
    <n v="724"/>
    <n v="1"/>
    <n v="620"/>
    <s v="S2"/>
    <x v="478"/>
    <n v="8"/>
    <n v="258550"/>
    <n v="258550"/>
    <n v="821627"/>
    <n v="0"/>
  </r>
  <r>
    <x v="9"/>
    <n v="724"/>
    <n v="1"/>
    <n v="620"/>
    <s v="S2"/>
    <x v="478"/>
    <n v="8"/>
    <n v="300901"/>
    <n v="300901"/>
    <n v="348408"/>
    <n v="0"/>
  </r>
  <r>
    <x v="10"/>
    <n v="724"/>
    <n v="1"/>
    <n v="620"/>
    <s v="S2"/>
    <x v="478"/>
    <n v="8"/>
    <n v="250874"/>
    <n v="250874"/>
    <n v="503207"/>
    <n v="0"/>
  </r>
  <r>
    <x v="11"/>
    <n v="724"/>
    <n v="1"/>
    <n v="620"/>
    <s v="S2"/>
    <x v="478"/>
    <n v="8"/>
    <n v="353163"/>
    <n v="353163"/>
    <n v="558847"/>
    <n v="0"/>
  </r>
  <r>
    <x v="12"/>
    <n v="724"/>
    <n v="1"/>
    <n v="620"/>
    <s v="S2"/>
    <x v="478"/>
    <n v="8"/>
    <n v="419104"/>
    <n v="419104"/>
    <n v="511754"/>
    <n v="0"/>
  </r>
  <r>
    <x v="13"/>
    <n v="724"/>
    <n v="1"/>
    <n v="620"/>
    <s v="S2"/>
    <x v="478"/>
    <n v="8"/>
    <n v="281445"/>
    <n v="281445"/>
    <n v="357201"/>
    <n v="0"/>
  </r>
  <r>
    <x v="14"/>
    <n v="724"/>
    <n v="1"/>
    <n v="620"/>
    <s v="S2"/>
    <x v="478"/>
    <n v="8"/>
    <n v="1055139"/>
    <n v="1055139"/>
    <n v="769944"/>
    <n v="0"/>
  </r>
  <r>
    <x v="15"/>
    <n v="724"/>
    <n v="1"/>
    <n v="620"/>
    <s v="S2"/>
    <x v="478"/>
    <n v="8"/>
    <n v="661797"/>
    <n v="661797"/>
    <n v="1082059"/>
    <n v="0"/>
  </r>
  <r>
    <x v="16"/>
    <n v="724"/>
    <n v="1"/>
    <n v="620"/>
    <s v="S2"/>
    <x v="478"/>
    <n v="8"/>
    <n v="563537"/>
    <n v="563537"/>
    <n v="1486600"/>
    <n v="0"/>
  </r>
  <r>
    <x v="17"/>
    <n v="724"/>
    <n v="1"/>
    <n v="620"/>
    <s v="S2"/>
    <x v="478"/>
    <n v="8"/>
    <n v="649095"/>
    <n v="649095"/>
    <n v="1362503"/>
    <n v="0"/>
  </r>
  <r>
    <x v="18"/>
    <n v="724"/>
    <n v="1"/>
    <n v="620"/>
    <s v="S2"/>
    <x v="478"/>
    <n v="8"/>
    <n v="4075640"/>
    <n v="4075640"/>
    <n v="4272743"/>
    <n v="6"/>
  </r>
  <r>
    <x v="19"/>
    <n v="724"/>
    <n v="1"/>
    <n v="620"/>
    <s v="S2"/>
    <x v="478"/>
    <n v="8"/>
    <n v="5953225"/>
    <n v="5953225"/>
    <n v="4681435"/>
    <n v="6"/>
  </r>
  <r>
    <x v="20"/>
    <n v="724"/>
    <n v="1"/>
    <n v="620"/>
    <s v="S2"/>
    <x v="478"/>
    <n v="8"/>
    <n v="5444653"/>
    <n v="5444653"/>
    <n v="7155412"/>
    <n v="0"/>
  </r>
  <r>
    <x v="1"/>
    <n v="724"/>
    <n v="1"/>
    <n v="620"/>
    <s v="S2"/>
    <x v="479"/>
    <n v="1"/>
    <n v="0"/>
    <n v="0"/>
    <n v="5080"/>
    <n v="0"/>
  </r>
  <r>
    <x v="2"/>
    <n v="724"/>
    <n v="1"/>
    <n v="620"/>
    <s v="S2"/>
    <x v="479"/>
    <n v="1"/>
    <n v="0"/>
    <n v="0"/>
    <n v="4895"/>
    <n v="0"/>
  </r>
  <r>
    <x v="3"/>
    <n v="724"/>
    <n v="1"/>
    <n v="620"/>
    <s v="S2"/>
    <x v="479"/>
    <n v="1"/>
    <n v="0"/>
    <n v="0"/>
    <n v="22914"/>
    <n v="0"/>
  </r>
  <r>
    <x v="4"/>
    <n v="724"/>
    <n v="1"/>
    <n v="620"/>
    <s v="S2"/>
    <x v="479"/>
    <n v="1"/>
    <n v="0"/>
    <n v="0"/>
    <n v="16311"/>
    <n v="0"/>
  </r>
  <r>
    <x v="5"/>
    <n v="724"/>
    <n v="1"/>
    <n v="620"/>
    <s v="S2"/>
    <x v="479"/>
    <n v="1"/>
    <n v="0"/>
    <n v="0"/>
    <n v="76185"/>
    <n v="0"/>
  </r>
  <r>
    <x v="6"/>
    <n v="724"/>
    <n v="1"/>
    <n v="620"/>
    <s v="S2"/>
    <x v="479"/>
    <n v="1"/>
    <n v="0"/>
    <n v="0"/>
    <n v="80272"/>
    <n v="0"/>
  </r>
  <r>
    <x v="7"/>
    <n v="724"/>
    <n v="1"/>
    <n v="620"/>
    <s v="S2"/>
    <x v="479"/>
    <n v="1"/>
    <n v="0"/>
    <n v="0"/>
    <n v="184630"/>
    <n v="0"/>
  </r>
  <r>
    <x v="8"/>
    <n v="724"/>
    <n v="1"/>
    <n v="620"/>
    <s v="S2"/>
    <x v="479"/>
    <n v="1"/>
    <n v="0"/>
    <n v="0"/>
    <n v="600021"/>
    <n v="0"/>
  </r>
  <r>
    <x v="9"/>
    <n v="724"/>
    <n v="1"/>
    <n v="620"/>
    <s v="S2"/>
    <x v="479"/>
    <n v="1"/>
    <n v="0"/>
    <n v="0"/>
    <n v="196395"/>
    <n v="0"/>
  </r>
  <r>
    <x v="10"/>
    <n v="724"/>
    <n v="1"/>
    <n v="620"/>
    <s v="S2"/>
    <x v="479"/>
    <n v="1"/>
    <n v="0"/>
    <n v="0"/>
    <n v="56055"/>
    <n v="0"/>
  </r>
  <r>
    <x v="11"/>
    <n v="724"/>
    <n v="1"/>
    <n v="620"/>
    <s v="S2"/>
    <x v="479"/>
    <n v="1"/>
    <n v="0"/>
    <n v="0"/>
    <n v="17272"/>
    <n v="0"/>
  </r>
  <r>
    <x v="12"/>
    <n v="724"/>
    <n v="1"/>
    <n v="620"/>
    <s v="S2"/>
    <x v="479"/>
    <n v="8"/>
    <n v="3758"/>
    <n v="3758"/>
    <n v="532450"/>
    <n v="0"/>
  </r>
  <r>
    <x v="13"/>
    <n v="724"/>
    <n v="1"/>
    <n v="620"/>
    <s v="S2"/>
    <x v="479"/>
    <n v="8"/>
    <n v="2369"/>
    <n v="2369"/>
    <n v="315069"/>
    <n v="0"/>
  </r>
  <r>
    <x v="14"/>
    <n v="724"/>
    <n v="1"/>
    <n v="620"/>
    <s v="S2"/>
    <x v="479"/>
    <n v="8"/>
    <n v="318"/>
    <n v="318"/>
    <n v="76215"/>
    <n v="0"/>
  </r>
  <r>
    <x v="15"/>
    <n v="724"/>
    <n v="1"/>
    <n v="620"/>
    <s v="S2"/>
    <x v="479"/>
    <n v="8"/>
    <n v="1330"/>
    <n v="1330"/>
    <n v="135196"/>
    <n v="0"/>
  </r>
  <r>
    <x v="16"/>
    <n v="724"/>
    <n v="1"/>
    <n v="620"/>
    <s v="S2"/>
    <x v="479"/>
    <n v="8"/>
    <n v="385"/>
    <n v="385"/>
    <n v="75468"/>
    <n v="0"/>
  </r>
  <r>
    <x v="17"/>
    <n v="724"/>
    <n v="1"/>
    <n v="620"/>
    <s v="S2"/>
    <x v="479"/>
    <n v="8"/>
    <n v="627646"/>
    <n v="627646"/>
    <n v="133448"/>
    <n v="6"/>
  </r>
  <r>
    <x v="18"/>
    <n v="724"/>
    <n v="1"/>
    <n v="620"/>
    <s v="S2"/>
    <x v="479"/>
    <n v="8"/>
    <n v="4913"/>
    <n v="4913"/>
    <n v="614264"/>
    <n v="6"/>
  </r>
  <r>
    <x v="19"/>
    <n v="724"/>
    <n v="1"/>
    <n v="620"/>
    <s v="S2"/>
    <x v="479"/>
    <n v="8"/>
    <n v="436"/>
    <n v="436"/>
    <n v="207699"/>
    <n v="0"/>
  </r>
  <r>
    <x v="20"/>
    <n v="724"/>
    <n v="1"/>
    <n v="620"/>
    <s v="S2"/>
    <x v="479"/>
    <n v="8"/>
    <n v="2681"/>
    <n v="2681"/>
    <n v="1054911"/>
    <n v="0"/>
  </r>
  <r>
    <x v="3"/>
    <n v="724"/>
    <n v="1"/>
    <n v="620"/>
    <s v="S2"/>
    <x v="480"/>
    <n v="1"/>
    <n v="0"/>
    <n v="0"/>
    <n v="56806"/>
    <n v="0"/>
  </r>
  <r>
    <x v="7"/>
    <n v="724"/>
    <n v="1"/>
    <n v="620"/>
    <s v="S2"/>
    <x v="480"/>
    <n v="1"/>
    <n v="0"/>
    <n v="0"/>
    <n v="3960"/>
    <n v="0"/>
  </r>
  <r>
    <x v="8"/>
    <n v="724"/>
    <n v="1"/>
    <n v="620"/>
    <s v="S2"/>
    <x v="480"/>
    <n v="1"/>
    <n v="0"/>
    <n v="0"/>
    <n v="679"/>
    <n v="0"/>
  </r>
  <r>
    <x v="9"/>
    <n v="724"/>
    <n v="1"/>
    <n v="620"/>
    <s v="S2"/>
    <x v="480"/>
    <n v="1"/>
    <n v="0"/>
    <n v="0"/>
    <n v="24070"/>
    <n v="0"/>
  </r>
  <r>
    <x v="10"/>
    <n v="724"/>
    <n v="1"/>
    <n v="620"/>
    <s v="S2"/>
    <x v="480"/>
    <n v="1"/>
    <n v="0"/>
    <n v="0"/>
    <n v="23039"/>
    <n v="0"/>
  </r>
  <r>
    <x v="11"/>
    <n v="724"/>
    <n v="1"/>
    <n v="620"/>
    <s v="S2"/>
    <x v="480"/>
    <n v="1"/>
    <n v="0"/>
    <n v="0"/>
    <n v="13899"/>
    <n v="0"/>
  </r>
  <r>
    <x v="12"/>
    <n v="724"/>
    <n v="1"/>
    <n v="620"/>
    <s v="S2"/>
    <x v="480"/>
    <n v="8"/>
    <n v="3"/>
    <n v="3"/>
    <n v="65682"/>
    <n v="0"/>
  </r>
  <r>
    <x v="13"/>
    <n v="724"/>
    <n v="1"/>
    <n v="620"/>
    <s v="S2"/>
    <x v="480"/>
    <n v="8"/>
    <n v="1"/>
    <n v="1"/>
    <n v="16025"/>
    <n v="6"/>
  </r>
  <r>
    <x v="14"/>
    <n v="724"/>
    <n v="1"/>
    <n v="620"/>
    <s v="S2"/>
    <x v="480"/>
    <n v="8"/>
    <n v="30"/>
    <n v="30"/>
    <n v="333306"/>
    <n v="6"/>
  </r>
  <r>
    <x v="15"/>
    <n v="724"/>
    <n v="1"/>
    <n v="620"/>
    <s v="S2"/>
    <x v="480"/>
    <n v="8"/>
    <n v="0"/>
    <n v="0"/>
    <n v="4053"/>
    <n v="0"/>
  </r>
  <r>
    <x v="16"/>
    <n v="724"/>
    <n v="1"/>
    <n v="620"/>
    <s v="S2"/>
    <x v="480"/>
    <n v="8"/>
    <n v="67"/>
    <n v="67"/>
    <n v="12829"/>
    <n v="0"/>
  </r>
  <r>
    <x v="17"/>
    <n v="724"/>
    <n v="1"/>
    <n v="620"/>
    <s v="S2"/>
    <x v="480"/>
    <n v="8"/>
    <n v="1"/>
    <n v="1"/>
    <n v="8080"/>
    <n v="6"/>
  </r>
  <r>
    <x v="18"/>
    <n v="724"/>
    <n v="1"/>
    <n v="620"/>
    <s v="S2"/>
    <x v="480"/>
    <n v="8"/>
    <n v="5"/>
    <n v="5"/>
    <n v="84479"/>
    <n v="6"/>
  </r>
  <r>
    <x v="19"/>
    <n v="724"/>
    <n v="1"/>
    <n v="620"/>
    <s v="S2"/>
    <x v="480"/>
    <n v="8"/>
    <n v="1"/>
    <n v="1"/>
    <n v="14075"/>
    <n v="0"/>
  </r>
  <r>
    <x v="20"/>
    <n v="724"/>
    <n v="1"/>
    <n v="620"/>
    <s v="S2"/>
    <x v="480"/>
    <n v="8"/>
    <n v="16"/>
    <n v="16"/>
    <n v="17877"/>
    <n v="0"/>
  </r>
  <r>
    <x v="0"/>
    <n v="724"/>
    <n v="1"/>
    <n v="620"/>
    <s v="S2"/>
    <x v="481"/>
    <n v="8"/>
    <n v="94242"/>
    <n v="94242"/>
    <n v="141997"/>
    <n v="0"/>
  </r>
  <r>
    <x v="1"/>
    <n v="724"/>
    <n v="1"/>
    <n v="620"/>
    <s v="S2"/>
    <x v="481"/>
    <n v="8"/>
    <n v="453"/>
    <n v="453"/>
    <n v="737"/>
    <n v="0"/>
  </r>
  <r>
    <x v="2"/>
    <n v="724"/>
    <n v="1"/>
    <n v="620"/>
    <s v="S2"/>
    <x v="481"/>
    <n v="8"/>
    <n v="300937"/>
    <n v="300937"/>
    <n v="893396"/>
    <n v="0"/>
  </r>
  <r>
    <x v="3"/>
    <n v="724"/>
    <n v="1"/>
    <n v="620"/>
    <s v="S2"/>
    <x v="481"/>
    <n v="8"/>
    <n v="356866"/>
    <n v="356866"/>
    <n v="925651"/>
    <n v="0"/>
  </r>
  <r>
    <x v="4"/>
    <n v="724"/>
    <n v="1"/>
    <n v="620"/>
    <s v="S2"/>
    <x v="481"/>
    <n v="8"/>
    <n v="46851"/>
    <n v="46851"/>
    <n v="101342"/>
    <n v="0"/>
  </r>
  <r>
    <x v="5"/>
    <n v="724"/>
    <n v="1"/>
    <n v="620"/>
    <s v="S2"/>
    <x v="481"/>
    <n v="8"/>
    <n v="1268014"/>
    <n v="1268014"/>
    <n v="2283697"/>
    <n v="0"/>
  </r>
  <r>
    <x v="6"/>
    <n v="724"/>
    <n v="1"/>
    <n v="620"/>
    <s v="S2"/>
    <x v="481"/>
    <n v="8"/>
    <n v="50265"/>
    <n v="50265"/>
    <n v="105988"/>
    <n v="0"/>
  </r>
  <r>
    <x v="7"/>
    <n v="724"/>
    <n v="1"/>
    <n v="620"/>
    <s v="S2"/>
    <x v="481"/>
    <n v="8"/>
    <n v="196290"/>
    <n v="196290"/>
    <n v="599330"/>
    <n v="0"/>
  </r>
  <r>
    <x v="8"/>
    <n v="724"/>
    <n v="1"/>
    <n v="620"/>
    <s v="S2"/>
    <x v="481"/>
    <n v="8"/>
    <n v="199996"/>
    <n v="199996"/>
    <n v="673287"/>
    <n v="0"/>
  </r>
  <r>
    <x v="9"/>
    <n v="724"/>
    <n v="1"/>
    <n v="620"/>
    <s v="S2"/>
    <x v="481"/>
    <n v="8"/>
    <n v="628709"/>
    <n v="628709"/>
    <n v="1817673"/>
    <n v="0"/>
  </r>
  <r>
    <x v="10"/>
    <n v="724"/>
    <n v="1"/>
    <n v="620"/>
    <s v="S2"/>
    <x v="481"/>
    <n v="8"/>
    <n v="523987"/>
    <n v="523987"/>
    <n v="1138106"/>
    <n v="0"/>
  </r>
  <r>
    <x v="11"/>
    <n v="724"/>
    <n v="1"/>
    <n v="620"/>
    <s v="S2"/>
    <x v="481"/>
    <n v="8"/>
    <n v="648619"/>
    <n v="648619"/>
    <n v="1270682"/>
    <n v="0"/>
  </r>
  <r>
    <x v="12"/>
    <n v="724"/>
    <n v="1"/>
    <n v="620"/>
    <s v="S2"/>
    <x v="481"/>
    <n v="8"/>
    <n v="620564"/>
    <n v="620564"/>
    <n v="1116627"/>
    <n v="0"/>
  </r>
  <r>
    <x v="13"/>
    <n v="724"/>
    <n v="1"/>
    <n v="620"/>
    <s v="S2"/>
    <x v="481"/>
    <n v="8"/>
    <n v="251079"/>
    <n v="251079"/>
    <n v="487485"/>
    <n v="0"/>
  </r>
  <r>
    <x v="14"/>
    <n v="724"/>
    <n v="1"/>
    <n v="620"/>
    <s v="S2"/>
    <x v="481"/>
    <n v="8"/>
    <n v="249010"/>
    <n v="249010"/>
    <n v="437188"/>
    <n v="0"/>
  </r>
  <r>
    <x v="15"/>
    <n v="724"/>
    <n v="1"/>
    <n v="620"/>
    <s v="S2"/>
    <x v="481"/>
    <n v="8"/>
    <n v="995307"/>
    <n v="995307"/>
    <n v="1649777"/>
    <n v="0"/>
  </r>
  <r>
    <x v="16"/>
    <n v="724"/>
    <n v="1"/>
    <n v="620"/>
    <s v="S2"/>
    <x v="481"/>
    <n v="8"/>
    <n v="317634"/>
    <n v="317634"/>
    <n v="801071"/>
    <n v="0"/>
  </r>
  <r>
    <x v="17"/>
    <n v="724"/>
    <n v="1"/>
    <n v="620"/>
    <s v="S2"/>
    <x v="481"/>
    <n v="8"/>
    <n v="419898"/>
    <n v="419898"/>
    <n v="1122893"/>
    <n v="0"/>
  </r>
  <r>
    <x v="18"/>
    <n v="724"/>
    <n v="1"/>
    <n v="620"/>
    <s v="S2"/>
    <x v="481"/>
    <n v="8"/>
    <n v="2927260"/>
    <n v="2927260"/>
    <n v="19769480"/>
    <n v="0"/>
  </r>
  <r>
    <x v="19"/>
    <n v="724"/>
    <n v="1"/>
    <n v="620"/>
    <s v="S2"/>
    <x v="481"/>
    <n v="8"/>
    <n v="872771"/>
    <n v="872771"/>
    <n v="3828590"/>
    <n v="0"/>
  </r>
  <r>
    <x v="20"/>
    <n v="724"/>
    <n v="1"/>
    <n v="620"/>
    <s v="S2"/>
    <x v="481"/>
    <n v="8"/>
    <n v="267250"/>
    <n v="267250"/>
    <n v="1769082"/>
    <n v="0"/>
  </r>
  <r>
    <x v="0"/>
    <n v="724"/>
    <n v="1"/>
    <n v="620"/>
    <s v="S2"/>
    <x v="482"/>
    <n v="8"/>
    <n v="6930590"/>
    <n v="6930590"/>
    <n v="20388740"/>
    <n v="0"/>
  </r>
  <r>
    <x v="1"/>
    <n v="724"/>
    <n v="1"/>
    <n v="620"/>
    <s v="S2"/>
    <x v="482"/>
    <n v="8"/>
    <n v="4649807"/>
    <n v="4649807"/>
    <n v="15127125"/>
    <n v="0"/>
  </r>
  <r>
    <x v="2"/>
    <n v="724"/>
    <n v="1"/>
    <n v="620"/>
    <s v="S2"/>
    <x v="482"/>
    <n v="8"/>
    <n v="4682519"/>
    <n v="4682519"/>
    <n v="15135247"/>
    <n v="0"/>
  </r>
  <r>
    <x v="3"/>
    <n v="724"/>
    <n v="1"/>
    <n v="620"/>
    <s v="S2"/>
    <x v="482"/>
    <n v="8"/>
    <n v="4836589"/>
    <n v="4836589"/>
    <n v="13772064"/>
    <n v="0"/>
  </r>
  <r>
    <x v="4"/>
    <n v="724"/>
    <n v="1"/>
    <n v="620"/>
    <s v="S2"/>
    <x v="482"/>
    <n v="8"/>
    <n v="1482288"/>
    <n v="1482288"/>
    <n v="4568424"/>
    <n v="0"/>
  </r>
  <r>
    <x v="5"/>
    <n v="724"/>
    <n v="1"/>
    <n v="620"/>
    <s v="S2"/>
    <x v="482"/>
    <n v="8"/>
    <n v="445728"/>
    <n v="445728"/>
    <n v="1379371"/>
    <n v="0"/>
  </r>
  <r>
    <x v="6"/>
    <n v="724"/>
    <n v="1"/>
    <n v="620"/>
    <s v="S2"/>
    <x v="482"/>
    <n v="8"/>
    <n v="794589"/>
    <n v="794589"/>
    <n v="2194650"/>
    <n v="0"/>
  </r>
  <r>
    <x v="7"/>
    <n v="724"/>
    <n v="1"/>
    <n v="620"/>
    <s v="S2"/>
    <x v="482"/>
    <n v="8"/>
    <n v="706176"/>
    <n v="706176"/>
    <n v="2993057"/>
    <n v="0"/>
  </r>
  <r>
    <x v="8"/>
    <n v="724"/>
    <n v="1"/>
    <n v="620"/>
    <s v="S2"/>
    <x v="482"/>
    <n v="8"/>
    <n v="378572"/>
    <n v="378572"/>
    <n v="2793886"/>
    <n v="0"/>
  </r>
  <r>
    <x v="9"/>
    <n v="724"/>
    <n v="1"/>
    <n v="620"/>
    <s v="S2"/>
    <x v="482"/>
    <n v="8"/>
    <n v="238706"/>
    <n v="238706"/>
    <n v="887358"/>
    <n v="0"/>
  </r>
  <r>
    <x v="10"/>
    <n v="724"/>
    <n v="1"/>
    <n v="620"/>
    <s v="S2"/>
    <x v="482"/>
    <n v="8"/>
    <n v="260128"/>
    <n v="260128"/>
    <n v="1283857"/>
    <n v="0"/>
  </r>
  <r>
    <x v="11"/>
    <n v="724"/>
    <n v="1"/>
    <n v="620"/>
    <s v="S2"/>
    <x v="482"/>
    <n v="8"/>
    <n v="316202"/>
    <n v="316202"/>
    <n v="929103"/>
    <n v="0"/>
  </r>
  <r>
    <x v="12"/>
    <n v="724"/>
    <n v="1"/>
    <n v="620"/>
    <s v="S2"/>
    <x v="482"/>
    <n v="8"/>
    <n v="544456"/>
    <n v="544456"/>
    <n v="1774227"/>
    <n v="0"/>
  </r>
  <r>
    <x v="13"/>
    <n v="724"/>
    <n v="1"/>
    <n v="620"/>
    <s v="S2"/>
    <x v="482"/>
    <n v="8"/>
    <n v="3212959"/>
    <n v="3212959"/>
    <n v="4872200"/>
    <n v="0"/>
  </r>
  <r>
    <x v="14"/>
    <n v="724"/>
    <n v="1"/>
    <n v="620"/>
    <s v="S2"/>
    <x v="482"/>
    <n v="8"/>
    <n v="1082414"/>
    <n v="1082414"/>
    <n v="2454569"/>
    <n v="0"/>
  </r>
  <r>
    <x v="15"/>
    <n v="724"/>
    <n v="1"/>
    <n v="620"/>
    <s v="S2"/>
    <x v="482"/>
    <n v="8"/>
    <n v="1306089"/>
    <n v="1306089"/>
    <n v="3553301"/>
    <n v="0"/>
  </r>
  <r>
    <x v="16"/>
    <n v="724"/>
    <n v="1"/>
    <n v="620"/>
    <s v="S2"/>
    <x v="482"/>
    <n v="8"/>
    <n v="1648662"/>
    <n v="1648662"/>
    <n v="5948204"/>
    <n v="0"/>
  </r>
  <r>
    <x v="17"/>
    <n v="724"/>
    <n v="1"/>
    <n v="620"/>
    <s v="S2"/>
    <x v="482"/>
    <n v="8"/>
    <n v="2935384"/>
    <n v="2935384"/>
    <n v="10468113"/>
    <n v="6"/>
  </r>
  <r>
    <x v="18"/>
    <n v="724"/>
    <n v="1"/>
    <n v="620"/>
    <s v="S2"/>
    <x v="482"/>
    <n v="8"/>
    <n v="5018461"/>
    <n v="5018461"/>
    <n v="19243870"/>
    <n v="0"/>
  </r>
  <r>
    <x v="19"/>
    <n v="724"/>
    <n v="1"/>
    <n v="620"/>
    <s v="S2"/>
    <x v="482"/>
    <n v="8"/>
    <n v="3699782"/>
    <n v="3699782"/>
    <n v="20503841"/>
    <n v="0"/>
  </r>
  <r>
    <x v="20"/>
    <n v="724"/>
    <n v="1"/>
    <n v="620"/>
    <s v="S2"/>
    <x v="482"/>
    <n v="8"/>
    <n v="3884301"/>
    <n v="3884301"/>
    <n v="19373621"/>
    <n v="0"/>
  </r>
  <r>
    <x v="8"/>
    <n v="724"/>
    <n v="1"/>
    <n v="620"/>
    <s v="S2"/>
    <x v="483"/>
    <n v="8"/>
    <n v="4812"/>
    <n v="4812"/>
    <n v="3985"/>
    <n v="0"/>
  </r>
  <r>
    <x v="10"/>
    <n v="724"/>
    <n v="1"/>
    <n v="620"/>
    <s v="S2"/>
    <x v="483"/>
    <n v="8"/>
    <n v="546"/>
    <n v="546"/>
    <n v="10880"/>
    <n v="0"/>
  </r>
  <r>
    <x v="12"/>
    <n v="724"/>
    <n v="1"/>
    <n v="620"/>
    <s v="S2"/>
    <x v="483"/>
    <n v="8"/>
    <n v="5600"/>
    <n v="5600"/>
    <n v="43088"/>
    <n v="0"/>
  </r>
  <r>
    <x v="13"/>
    <n v="724"/>
    <n v="1"/>
    <n v="620"/>
    <s v="S2"/>
    <x v="483"/>
    <n v="8"/>
    <n v="3"/>
    <n v="3"/>
    <n v="330"/>
    <n v="0"/>
  </r>
  <r>
    <x v="14"/>
    <n v="724"/>
    <n v="1"/>
    <n v="620"/>
    <s v="S2"/>
    <x v="483"/>
    <n v="8"/>
    <n v="990"/>
    <n v="990"/>
    <n v="4975"/>
    <n v="0"/>
  </r>
  <r>
    <x v="15"/>
    <n v="724"/>
    <n v="1"/>
    <n v="620"/>
    <s v="S2"/>
    <x v="483"/>
    <n v="8"/>
    <n v="17"/>
    <n v="17"/>
    <n v="3593"/>
    <n v="0"/>
  </r>
  <r>
    <x v="16"/>
    <n v="724"/>
    <n v="1"/>
    <n v="620"/>
    <s v="S2"/>
    <x v="483"/>
    <n v="8"/>
    <n v="1562"/>
    <n v="1562"/>
    <n v="22335"/>
    <n v="0"/>
  </r>
  <r>
    <x v="17"/>
    <n v="724"/>
    <n v="1"/>
    <n v="620"/>
    <s v="S2"/>
    <x v="483"/>
    <n v="8"/>
    <n v="15"/>
    <n v="15"/>
    <n v="6383"/>
    <n v="0"/>
  </r>
  <r>
    <x v="18"/>
    <n v="724"/>
    <n v="1"/>
    <n v="620"/>
    <s v="S2"/>
    <x v="483"/>
    <n v="8"/>
    <n v="2810"/>
    <n v="2810"/>
    <n v="61813"/>
    <n v="0"/>
  </r>
  <r>
    <x v="19"/>
    <n v="724"/>
    <n v="1"/>
    <n v="620"/>
    <s v="S2"/>
    <x v="483"/>
    <n v="8"/>
    <n v="11"/>
    <n v="11"/>
    <n v="7159"/>
    <n v="0"/>
  </r>
  <r>
    <x v="20"/>
    <n v="724"/>
    <n v="1"/>
    <n v="620"/>
    <s v="S2"/>
    <x v="483"/>
    <n v="8"/>
    <n v="14"/>
    <n v="14"/>
    <n v="8540"/>
    <n v="0"/>
  </r>
  <r>
    <x v="2"/>
    <n v="724"/>
    <n v="1"/>
    <n v="620"/>
    <s v="S2"/>
    <x v="484"/>
    <n v="8"/>
    <n v="20"/>
    <n v="20"/>
    <n v="2476"/>
    <n v="0"/>
  </r>
  <r>
    <x v="6"/>
    <n v="724"/>
    <n v="1"/>
    <n v="620"/>
    <s v="S2"/>
    <x v="484"/>
    <n v="8"/>
    <n v="2"/>
    <n v="2"/>
    <n v="2166"/>
    <n v="0"/>
  </r>
  <r>
    <x v="7"/>
    <n v="724"/>
    <n v="1"/>
    <n v="620"/>
    <s v="S2"/>
    <x v="484"/>
    <n v="8"/>
    <n v="10"/>
    <n v="10"/>
    <n v="2446"/>
    <n v="0"/>
  </r>
  <r>
    <x v="8"/>
    <n v="724"/>
    <n v="1"/>
    <n v="620"/>
    <s v="S2"/>
    <x v="484"/>
    <n v="8"/>
    <n v="250"/>
    <n v="250"/>
    <n v="5169"/>
    <n v="0"/>
  </r>
  <r>
    <x v="9"/>
    <n v="724"/>
    <n v="1"/>
    <n v="620"/>
    <s v="S2"/>
    <x v="484"/>
    <n v="8"/>
    <n v="347"/>
    <n v="347"/>
    <n v="3432"/>
    <n v="0"/>
  </r>
  <r>
    <x v="11"/>
    <n v="724"/>
    <n v="1"/>
    <n v="620"/>
    <s v="S2"/>
    <x v="484"/>
    <n v="8"/>
    <n v="7187"/>
    <n v="7187"/>
    <n v="52941"/>
    <n v="0"/>
  </r>
  <r>
    <x v="12"/>
    <n v="724"/>
    <n v="1"/>
    <n v="620"/>
    <s v="S2"/>
    <x v="484"/>
    <n v="8"/>
    <n v="8200"/>
    <n v="8200"/>
    <n v="79869"/>
    <n v="0"/>
  </r>
  <r>
    <x v="13"/>
    <n v="724"/>
    <n v="1"/>
    <n v="620"/>
    <s v="S2"/>
    <x v="484"/>
    <n v="8"/>
    <n v="5050"/>
    <n v="5050"/>
    <n v="36485"/>
    <n v="0"/>
  </r>
  <r>
    <x v="14"/>
    <n v="724"/>
    <n v="1"/>
    <n v="620"/>
    <s v="S2"/>
    <x v="484"/>
    <n v="8"/>
    <n v="5210"/>
    <n v="5210"/>
    <n v="42477"/>
    <n v="0"/>
  </r>
  <r>
    <x v="15"/>
    <n v="724"/>
    <n v="1"/>
    <n v="620"/>
    <s v="S2"/>
    <x v="484"/>
    <n v="8"/>
    <n v="2459"/>
    <n v="2459"/>
    <n v="35429"/>
    <n v="0"/>
  </r>
  <r>
    <x v="16"/>
    <n v="724"/>
    <n v="1"/>
    <n v="620"/>
    <s v="S2"/>
    <x v="484"/>
    <n v="8"/>
    <n v="16236"/>
    <n v="16236"/>
    <n v="134611"/>
    <n v="0"/>
  </r>
  <r>
    <x v="17"/>
    <n v="724"/>
    <n v="1"/>
    <n v="620"/>
    <s v="S2"/>
    <x v="484"/>
    <n v="8"/>
    <n v="75927"/>
    <n v="75927"/>
    <n v="550728"/>
    <n v="0"/>
  </r>
  <r>
    <x v="18"/>
    <n v="724"/>
    <n v="1"/>
    <n v="620"/>
    <s v="S2"/>
    <x v="484"/>
    <n v="8"/>
    <n v="6336"/>
    <n v="6336"/>
    <n v="80802"/>
    <n v="0"/>
  </r>
  <r>
    <x v="19"/>
    <n v="724"/>
    <n v="1"/>
    <n v="620"/>
    <s v="S2"/>
    <x v="484"/>
    <n v="8"/>
    <n v="284"/>
    <n v="284"/>
    <n v="18996"/>
    <n v="0"/>
  </r>
  <r>
    <x v="20"/>
    <n v="724"/>
    <n v="1"/>
    <n v="620"/>
    <s v="S2"/>
    <x v="484"/>
    <n v="8"/>
    <n v="1434"/>
    <n v="1434"/>
    <n v="59730"/>
    <n v="0"/>
  </r>
  <r>
    <x v="0"/>
    <n v="724"/>
    <n v="1"/>
    <n v="620"/>
    <s v="S2"/>
    <x v="485"/>
    <n v="8"/>
    <n v="1542812"/>
    <n v="1542812"/>
    <n v="3621135"/>
    <n v="0"/>
  </r>
  <r>
    <x v="1"/>
    <n v="724"/>
    <n v="1"/>
    <n v="620"/>
    <s v="S2"/>
    <x v="485"/>
    <n v="8"/>
    <n v="1125796"/>
    <n v="1125796"/>
    <n v="2381032"/>
    <n v="0"/>
  </r>
  <r>
    <x v="2"/>
    <n v="724"/>
    <n v="1"/>
    <n v="620"/>
    <s v="S2"/>
    <x v="485"/>
    <n v="8"/>
    <n v="2088675"/>
    <n v="2088675"/>
    <n v="4052640"/>
    <n v="0"/>
  </r>
  <r>
    <x v="3"/>
    <n v="724"/>
    <n v="1"/>
    <n v="620"/>
    <s v="S2"/>
    <x v="485"/>
    <n v="8"/>
    <n v="2285156"/>
    <n v="2285156"/>
    <n v="3790472"/>
    <n v="0"/>
  </r>
  <r>
    <x v="4"/>
    <n v="724"/>
    <n v="1"/>
    <n v="620"/>
    <s v="S2"/>
    <x v="485"/>
    <n v="8"/>
    <n v="2494144"/>
    <n v="2494144"/>
    <n v="3743878"/>
    <n v="0"/>
  </r>
  <r>
    <x v="5"/>
    <n v="724"/>
    <n v="1"/>
    <n v="620"/>
    <s v="S2"/>
    <x v="485"/>
    <n v="8"/>
    <n v="711812"/>
    <n v="711812"/>
    <n v="956640"/>
    <n v="0"/>
  </r>
  <r>
    <x v="6"/>
    <n v="724"/>
    <n v="1"/>
    <n v="620"/>
    <s v="S2"/>
    <x v="485"/>
    <n v="8"/>
    <n v="310375"/>
    <n v="310375"/>
    <n v="486059"/>
    <n v="0"/>
  </r>
  <r>
    <x v="7"/>
    <n v="724"/>
    <n v="1"/>
    <n v="620"/>
    <s v="S2"/>
    <x v="485"/>
    <n v="8"/>
    <n v="392000"/>
    <n v="392000"/>
    <n v="737619"/>
    <n v="0"/>
  </r>
  <r>
    <x v="8"/>
    <n v="724"/>
    <n v="1"/>
    <n v="620"/>
    <s v="S2"/>
    <x v="485"/>
    <n v="8"/>
    <n v="1128750"/>
    <n v="1128750"/>
    <n v="1804899"/>
    <n v="0"/>
  </r>
  <r>
    <x v="9"/>
    <n v="724"/>
    <n v="1"/>
    <n v="620"/>
    <s v="S2"/>
    <x v="485"/>
    <n v="8"/>
    <n v="1410476"/>
    <n v="1410476"/>
    <n v="2625748"/>
    <n v="0"/>
  </r>
  <r>
    <x v="10"/>
    <n v="724"/>
    <n v="1"/>
    <n v="620"/>
    <s v="S2"/>
    <x v="485"/>
    <n v="8"/>
    <n v="18225542"/>
    <n v="18225542"/>
    <n v="30456932"/>
    <n v="0"/>
  </r>
  <r>
    <x v="11"/>
    <n v="724"/>
    <n v="1"/>
    <n v="620"/>
    <s v="S2"/>
    <x v="485"/>
    <n v="8"/>
    <n v="33523390"/>
    <n v="33523390"/>
    <n v="53518933"/>
    <n v="0"/>
  </r>
  <r>
    <x v="12"/>
    <n v="724"/>
    <n v="1"/>
    <n v="620"/>
    <s v="S2"/>
    <x v="485"/>
    <n v="8"/>
    <n v="51988583"/>
    <n v="51988583"/>
    <n v="85057260"/>
    <n v="0"/>
  </r>
  <r>
    <x v="13"/>
    <n v="724"/>
    <n v="1"/>
    <n v="620"/>
    <s v="S2"/>
    <x v="485"/>
    <n v="8"/>
    <n v="63594222"/>
    <n v="63594222"/>
    <n v="100654571"/>
    <n v="0"/>
  </r>
  <r>
    <x v="14"/>
    <n v="724"/>
    <n v="1"/>
    <n v="620"/>
    <s v="S2"/>
    <x v="485"/>
    <n v="8"/>
    <n v="66305889"/>
    <n v="66305889"/>
    <n v="96318923"/>
    <n v="0"/>
  </r>
  <r>
    <x v="15"/>
    <n v="724"/>
    <n v="1"/>
    <n v="620"/>
    <s v="S2"/>
    <x v="485"/>
    <n v="8"/>
    <n v="70654755"/>
    <n v="70654755"/>
    <n v="104479967"/>
    <n v="0"/>
  </r>
  <r>
    <x v="16"/>
    <n v="724"/>
    <n v="1"/>
    <n v="620"/>
    <s v="S2"/>
    <x v="485"/>
    <n v="8"/>
    <n v="85668738"/>
    <n v="85668738"/>
    <n v="143690042"/>
    <n v="0"/>
  </r>
  <r>
    <x v="17"/>
    <n v="724"/>
    <n v="1"/>
    <n v="620"/>
    <s v="S2"/>
    <x v="485"/>
    <n v="8"/>
    <n v="99861988"/>
    <n v="99861988"/>
    <n v="184146406"/>
    <n v="0"/>
  </r>
  <r>
    <x v="18"/>
    <n v="724"/>
    <n v="1"/>
    <n v="620"/>
    <s v="S2"/>
    <x v="485"/>
    <n v="8"/>
    <n v="101184714"/>
    <n v="101184714"/>
    <n v="247668273"/>
    <n v="0"/>
  </r>
  <r>
    <x v="19"/>
    <n v="724"/>
    <n v="1"/>
    <n v="620"/>
    <s v="S2"/>
    <x v="485"/>
    <n v="8"/>
    <n v="85148562"/>
    <n v="85148562"/>
    <n v="225182681"/>
    <n v="0"/>
  </r>
  <r>
    <x v="20"/>
    <n v="724"/>
    <n v="1"/>
    <n v="620"/>
    <s v="S2"/>
    <x v="485"/>
    <n v="8"/>
    <n v="82647217"/>
    <n v="82647217"/>
    <n v="235014838"/>
    <n v="0"/>
  </r>
  <r>
    <x v="0"/>
    <n v="724"/>
    <n v="1"/>
    <n v="620"/>
    <s v="S2"/>
    <x v="486"/>
    <n v="8"/>
    <n v="4943991"/>
    <n v="4943991"/>
    <n v="15403711"/>
    <n v="0"/>
  </r>
  <r>
    <x v="1"/>
    <n v="724"/>
    <n v="1"/>
    <n v="620"/>
    <s v="S2"/>
    <x v="486"/>
    <n v="8"/>
    <n v="3679962"/>
    <n v="3679962"/>
    <n v="11295573"/>
    <n v="0"/>
  </r>
  <r>
    <x v="2"/>
    <n v="724"/>
    <n v="1"/>
    <n v="620"/>
    <s v="S2"/>
    <x v="486"/>
    <n v="8"/>
    <n v="4278182"/>
    <n v="4278182"/>
    <n v="13297061"/>
    <n v="0"/>
  </r>
  <r>
    <x v="3"/>
    <n v="724"/>
    <n v="1"/>
    <n v="620"/>
    <s v="S2"/>
    <x v="486"/>
    <n v="8"/>
    <n v="3009259"/>
    <n v="3009259"/>
    <n v="8499686"/>
    <n v="0"/>
  </r>
  <r>
    <x v="4"/>
    <n v="724"/>
    <n v="1"/>
    <n v="620"/>
    <s v="S2"/>
    <x v="486"/>
    <n v="8"/>
    <n v="2602738"/>
    <n v="2602738"/>
    <n v="6475676"/>
    <n v="0"/>
  </r>
  <r>
    <x v="5"/>
    <n v="724"/>
    <n v="1"/>
    <n v="620"/>
    <s v="S2"/>
    <x v="486"/>
    <n v="8"/>
    <n v="5006896"/>
    <n v="5006896"/>
    <n v="9070267"/>
    <n v="0"/>
  </r>
  <r>
    <x v="6"/>
    <n v="724"/>
    <n v="1"/>
    <n v="620"/>
    <s v="S2"/>
    <x v="486"/>
    <n v="8"/>
    <n v="4335110"/>
    <n v="4335110"/>
    <n v="9383826"/>
    <n v="0"/>
  </r>
  <r>
    <x v="7"/>
    <n v="724"/>
    <n v="1"/>
    <n v="620"/>
    <s v="S2"/>
    <x v="486"/>
    <n v="8"/>
    <n v="4123296"/>
    <n v="4123296"/>
    <n v="11999804"/>
    <n v="0"/>
  </r>
  <r>
    <x v="8"/>
    <n v="724"/>
    <n v="1"/>
    <n v="620"/>
    <s v="S2"/>
    <x v="486"/>
    <n v="8"/>
    <n v="4302278"/>
    <n v="4302278"/>
    <n v="10588132"/>
    <n v="0"/>
  </r>
  <r>
    <x v="9"/>
    <n v="724"/>
    <n v="1"/>
    <n v="620"/>
    <s v="S2"/>
    <x v="486"/>
    <n v="8"/>
    <n v="3610155"/>
    <n v="3610155"/>
    <n v="9866165"/>
    <n v="0"/>
  </r>
  <r>
    <x v="10"/>
    <n v="724"/>
    <n v="1"/>
    <n v="620"/>
    <s v="S2"/>
    <x v="486"/>
    <n v="8"/>
    <n v="4392853"/>
    <n v="4392853"/>
    <n v="10936049"/>
    <n v="0"/>
  </r>
  <r>
    <x v="11"/>
    <n v="724"/>
    <n v="1"/>
    <n v="620"/>
    <s v="S2"/>
    <x v="486"/>
    <n v="8"/>
    <n v="6843948"/>
    <n v="6843948"/>
    <n v="15333272"/>
    <n v="0"/>
  </r>
  <r>
    <x v="12"/>
    <n v="724"/>
    <n v="1"/>
    <n v="620"/>
    <s v="S2"/>
    <x v="486"/>
    <n v="8"/>
    <n v="5366056"/>
    <n v="5366056"/>
    <n v="13115644"/>
    <n v="0"/>
  </r>
  <r>
    <x v="13"/>
    <n v="724"/>
    <n v="1"/>
    <n v="620"/>
    <s v="S2"/>
    <x v="486"/>
    <n v="8"/>
    <n v="6849491"/>
    <n v="6849491"/>
    <n v="14444975"/>
    <n v="0"/>
  </r>
  <r>
    <x v="14"/>
    <n v="724"/>
    <n v="1"/>
    <n v="620"/>
    <s v="S2"/>
    <x v="486"/>
    <n v="8"/>
    <n v="8988404"/>
    <n v="8988404"/>
    <n v="16555611"/>
    <n v="0"/>
  </r>
  <r>
    <x v="15"/>
    <n v="724"/>
    <n v="1"/>
    <n v="620"/>
    <s v="S2"/>
    <x v="486"/>
    <n v="8"/>
    <n v="7731420"/>
    <n v="7731420"/>
    <n v="16614958"/>
    <n v="0"/>
  </r>
  <r>
    <x v="16"/>
    <n v="724"/>
    <n v="1"/>
    <n v="620"/>
    <s v="S2"/>
    <x v="486"/>
    <n v="8"/>
    <n v="6417210"/>
    <n v="6417210"/>
    <n v="16467417"/>
    <n v="0"/>
  </r>
  <r>
    <x v="17"/>
    <n v="724"/>
    <n v="1"/>
    <n v="620"/>
    <s v="S2"/>
    <x v="486"/>
    <n v="8"/>
    <n v="7824690"/>
    <n v="7824690"/>
    <n v="22078499"/>
    <n v="6"/>
  </r>
  <r>
    <x v="18"/>
    <n v="724"/>
    <n v="1"/>
    <n v="620"/>
    <s v="S2"/>
    <x v="486"/>
    <n v="8"/>
    <n v="9278447"/>
    <n v="9278447"/>
    <n v="30919663"/>
    <n v="0"/>
  </r>
  <r>
    <x v="19"/>
    <n v="724"/>
    <n v="1"/>
    <n v="620"/>
    <s v="S2"/>
    <x v="486"/>
    <n v="8"/>
    <n v="15095445"/>
    <n v="15095445"/>
    <n v="58496219"/>
    <n v="0"/>
  </r>
  <r>
    <x v="20"/>
    <n v="724"/>
    <n v="1"/>
    <n v="620"/>
    <s v="S2"/>
    <x v="486"/>
    <n v="8"/>
    <n v="12639743"/>
    <n v="12639743"/>
    <n v="55025796"/>
    <n v="0"/>
  </r>
  <r>
    <x v="0"/>
    <n v="724"/>
    <n v="1"/>
    <n v="620"/>
    <s v="S2"/>
    <x v="487"/>
    <n v="8"/>
    <n v="20011"/>
    <n v="20011"/>
    <n v="12565"/>
    <n v="0"/>
  </r>
  <r>
    <x v="1"/>
    <n v="724"/>
    <n v="1"/>
    <n v="620"/>
    <s v="S2"/>
    <x v="487"/>
    <n v="8"/>
    <n v="72664"/>
    <n v="72664"/>
    <n v="53092"/>
    <n v="0"/>
  </r>
  <r>
    <x v="2"/>
    <n v="724"/>
    <n v="1"/>
    <n v="620"/>
    <s v="S2"/>
    <x v="487"/>
    <n v="8"/>
    <n v="145988"/>
    <n v="145988"/>
    <n v="103545"/>
    <n v="0"/>
  </r>
  <r>
    <x v="4"/>
    <n v="724"/>
    <n v="1"/>
    <n v="620"/>
    <s v="S2"/>
    <x v="487"/>
    <n v="8"/>
    <n v="2000"/>
    <n v="2000"/>
    <n v="1984"/>
    <n v="0"/>
  </r>
  <r>
    <x v="6"/>
    <n v="724"/>
    <n v="1"/>
    <n v="620"/>
    <s v="S2"/>
    <x v="487"/>
    <n v="8"/>
    <n v="0"/>
    <n v="0"/>
    <n v="6984"/>
    <n v="0"/>
  </r>
  <r>
    <x v="7"/>
    <n v="724"/>
    <n v="1"/>
    <n v="620"/>
    <s v="S2"/>
    <x v="487"/>
    <n v="8"/>
    <n v="490500"/>
    <n v="490500"/>
    <n v="468548"/>
    <n v="0"/>
  </r>
  <r>
    <x v="8"/>
    <n v="724"/>
    <n v="1"/>
    <n v="620"/>
    <s v="S2"/>
    <x v="487"/>
    <n v="8"/>
    <n v="1267374"/>
    <n v="1267374"/>
    <n v="822747"/>
    <n v="0"/>
  </r>
  <r>
    <x v="9"/>
    <n v="724"/>
    <n v="1"/>
    <n v="620"/>
    <s v="S2"/>
    <x v="487"/>
    <n v="8"/>
    <n v="1020289"/>
    <n v="1020289"/>
    <n v="731105"/>
    <n v="0"/>
  </r>
  <r>
    <x v="10"/>
    <n v="724"/>
    <n v="1"/>
    <n v="620"/>
    <s v="S2"/>
    <x v="487"/>
    <n v="8"/>
    <n v="503"/>
    <n v="503"/>
    <n v="9589"/>
    <n v="0"/>
  </r>
  <r>
    <x v="13"/>
    <n v="724"/>
    <n v="1"/>
    <n v="620"/>
    <s v="S2"/>
    <x v="487"/>
    <n v="8"/>
    <n v="314240"/>
    <n v="314240"/>
    <n v="148204"/>
    <n v="0"/>
  </r>
  <r>
    <x v="14"/>
    <n v="724"/>
    <n v="1"/>
    <n v="620"/>
    <s v="S2"/>
    <x v="487"/>
    <n v="8"/>
    <n v="4081702"/>
    <n v="4081702"/>
    <n v="1967070"/>
    <n v="0"/>
  </r>
  <r>
    <x v="15"/>
    <n v="724"/>
    <n v="1"/>
    <n v="620"/>
    <s v="S2"/>
    <x v="487"/>
    <n v="8"/>
    <n v="2462548"/>
    <n v="2462548"/>
    <n v="1529730"/>
    <n v="0"/>
  </r>
  <r>
    <x v="16"/>
    <n v="724"/>
    <n v="1"/>
    <n v="620"/>
    <s v="S2"/>
    <x v="487"/>
    <n v="8"/>
    <n v="1843779"/>
    <n v="1843779"/>
    <n v="1927318"/>
    <n v="0"/>
  </r>
  <r>
    <x v="17"/>
    <n v="724"/>
    <n v="1"/>
    <n v="620"/>
    <s v="S2"/>
    <x v="487"/>
    <n v="8"/>
    <n v="991952"/>
    <n v="991952"/>
    <n v="974218"/>
    <n v="0"/>
  </r>
  <r>
    <x v="18"/>
    <n v="724"/>
    <n v="1"/>
    <n v="620"/>
    <s v="S2"/>
    <x v="487"/>
    <n v="8"/>
    <n v="2428839"/>
    <n v="2428839"/>
    <n v="3302771"/>
    <n v="0"/>
  </r>
  <r>
    <x v="19"/>
    <n v="724"/>
    <n v="1"/>
    <n v="620"/>
    <s v="S2"/>
    <x v="487"/>
    <n v="8"/>
    <n v="2810914"/>
    <n v="2810914"/>
    <n v="8479774"/>
    <n v="0"/>
  </r>
  <r>
    <x v="20"/>
    <n v="724"/>
    <n v="1"/>
    <n v="620"/>
    <s v="S2"/>
    <x v="487"/>
    <n v="8"/>
    <n v="3638164"/>
    <n v="3638164"/>
    <n v="9202795"/>
    <n v="0"/>
  </r>
  <r>
    <x v="0"/>
    <n v="724"/>
    <n v="1"/>
    <n v="620"/>
    <s v="S2"/>
    <x v="488"/>
    <n v="8"/>
    <n v="97288"/>
    <n v="97288"/>
    <n v="27332"/>
    <n v="0"/>
  </r>
  <r>
    <x v="1"/>
    <n v="724"/>
    <n v="1"/>
    <n v="620"/>
    <s v="S2"/>
    <x v="488"/>
    <n v="8"/>
    <n v="346483"/>
    <n v="346483"/>
    <n v="341248"/>
    <n v="0"/>
  </r>
  <r>
    <x v="2"/>
    <n v="724"/>
    <n v="1"/>
    <n v="620"/>
    <s v="S2"/>
    <x v="488"/>
    <n v="8"/>
    <n v="109308"/>
    <n v="109308"/>
    <n v="116373"/>
    <n v="0"/>
  </r>
  <r>
    <x v="3"/>
    <n v="724"/>
    <n v="1"/>
    <n v="620"/>
    <s v="S2"/>
    <x v="488"/>
    <n v="8"/>
    <n v="13500"/>
    <n v="13500"/>
    <n v="20545"/>
    <n v="0"/>
  </r>
  <r>
    <x v="4"/>
    <n v="724"/>
    <n v="1"/>
    <n v="620"/>
    <s v="S2"/>
    <x v="488"/>
    <n v="8"/>
    <n v="10000"/>
    <n v="10000"/>
    <n v="14089"/>
    <n v="0"/>
  </r>
  <r>
    <x v="5"/>
    <n v="724"/>
    <n v="1"/>
    <n v="620"/>
    <s v="S2"/>
    <x v="488"/>
    <n v="8"/>
    <n v="13500"/>
    <n v="13500"/>
    <n v="14807"/>
    <n v="0"/>
  </r>
  <r>
    <x v="6"/>
    <n v="724"/>
    <n v="1"/>
    <n v="620"/>
    <s v="S2"/>
    <x v="488"/>
    <n v="8"/>
    <n v="6937"/>
    <n v="6937"/>
    <n v="6824"/>
    <n v="0"/>
  </r>
  <r>
    <x v="7"/>
    <n v="724"/>
    <n v="1"/>
    <n v="620"/>
    <s v="S2"/>
    <x v="488"/>
    <n v="8"/>
    <n v="61347"/>
    <n v="61347"/>
    <n v="59095"/>
    <n v="0"/>
  </r>
  <r>
    <x v="8"/>
    <n v="724"/>
    <n v="1"/>
    <n v="620"/>
    <s v="S2"/>
    <x v="488"/>
    <n v="8"/>
    <n v="19128"/>
    <n v="19128"/>
    <n v="23683"/>
    <n v="0"/>
  </r>
  <r>
    <x v="9"/>
    <n v="724"/>
    <n v="1"/>
    <n v="620"/>
    <s v="S2"/>
    <x v="488"/>
    <n v="8"/>
    <n v="39995"/>
    <n v="39995"/>
    <n v="36373"/>
    <n v="0"/>
  </r>
  <r>
    <x v="10"/>
    <n v="724"/>
    <n v="1"/>
    <n v="620"/>
    <s v="S2"/>
    <x v="488"/>
    <n v="8"/>
    <n v="18858"/>
    <n v="18858"/>
    <n v="16444"/>
    <n v="0"/>
  </r>
  <r>
    <x v="11"/>
    <n v="724"/>
    <n v="1"/>
    <n v="620"/>
    <s v="S2"/>
    <x v="488"/>
    <n v="8"/>
    <n v="770812"/>
    <n v="770812"/>
    <n v="223271"/>
    <n v="0"/>
  </r>
  <r>
    <x v="12"/>
    <n v="724"/>
    <n v="1"/>
    <n v="620"/>
    <s v="S2"/>
    <x v="488"/>
    <n v="8"/>
    <n v="1014342"/>
    <n v="1014342"/>
    <n v="228045"/>
    <n v="0"/>
  </r>
  <r>
    <x v="13"/>
    <n v="724"/>
    <n v="1"/>
    <n v="620"/>
    <s v="S2"/>
    <x v="488"/>
    <n v="8"/>
    <n v="485937"/>
    <n v="485937"/>
    <n v="103990"/>
    <n v="0"/>
  </r>
  <r>
    <x v="14"/>
    <n v="724"/>
    <n v="1"/>
    <n v="620"/>
    <s v="S2"/>
    <x v="488"/>
    <n v="8"/>
    <n v="597411"/>
    <n v="597411"/>
    <n v="141862"/>
    <n v="0"/>
  </r>
  <r>
    <x v="15"/>
    <n v="724"/>
    <n v="1"/>
    <n v="620"/>
    <s v="S2"/>
    <x v="488"/>
    <n v="8"/>
    <n v="637630"/>
    <n v="637630"/>
    <n v="177512"/>
    <n v="0"/>
  </r>
  <r>
    <x v="16"/>
    <n v="724"/>
    <n v="1"/>
    <n v="620"/>
    <s v="S2"/>
    <x v="488"/>
    <n v="8"/>
    <n v="719053"/>
    <n v="719053"/>
    <n v="2685466"/>
    <n v="0"/>
  </r>
  <r>
    <x v="17"/>
    <n v="724"/>
    <n v="1"/>
    <n v="620"/>
    <s v="S2"/>
    <x v="488"/>
    <n v="8"/>
    <n v="245612"/>
    <n v="245612"/>
    <n v="111112"/>
    <n v="6"/>
  </r>
  <r>
    <x v="18"/>
    <n v="724"/>
    <n v="1"/>
    <n v="620"/>
    <s v="S2"/>
    <x v="488"/>
    <n v="8"/>
    <n v="471172"/>
    <n v="471172"/>
    <n v="282778"/>
    <n v="0"/>
  </r>
  <r>
    <x v="19"/>
    <n v="724"/>
    <n v="1"/>
    <n v="620"/>
    <s v="S2"/>
    <x v="488"/>
    <n v="8"/>
    <n v="265278"/>
    <n v="265278"/>
    <n v="271404"/>
    <n v="0"/>
  </r>
  <r>
    <x v="20"/>
    <n v="724"/>
    <n v="1"/>
    <n v="620"/>
    <s v="S2"/>
    <x v="488"/>
    <n v="8"/>
    <n v="107677"/>
    <n v="107677"/>
    <n v="106192"/>
    <n v="0"/>
  </r>
  <r>
    <x v="0"/>
    <n v="724"/>
    <n v="1"/>
    <n v="620"/>
    <s v="S2"/>
    <x v="489"/>
    <n v="8"/>
    <n v="421"/>
    <n v="421"/>
    <n v="3036"/>
    <n v="0"/>
  </r>
  <r>
    <x v="1"/>
    <n v="724"/>
    <n v="1"/>
    <n v="620"/>
    <s v="S2"/>
    <x v="489"/>
    <n v="8"/>
    <n v="5750"/>
    <n v="5750"/>
    <n v="35276"/>
    <n v="0"/>
  </r>
  <r>
    <x v="5"/>
    <n v="724"/>
    <n v="1"/>
    <n v="620"/>
    <s v="S2"/>
    <x v="489"/>
    <n v="8"/>
    <n v="48359"/>
    <n v="48359"/>
    <n v="14130"/>
    <n v="0"/>
  </r>
  <r>
    <x v="6"/>
    <n v="724"/>
    <n v="1"/>
    <n v="620"/>
    <s v="S2"/>
    <x v="489"/>
    <n v="8"/>
    <n v="0"/>
    <n v="0"/>
    <n v="26218"/>
    <n v="0"/>
  </r>
  <r>
    <x v="7"/>
    <n v="724"/>
    <n v="1"/>
    <n v="620"/>
    <s v="S2"/>
    <x v="489"/>
    <n v="8"/>
    <n v="48000"/>
    <n v="48000"/>
    <n v="56213"/>
    <n v="0"/>
  </r>
  <r>
    <x v="9"/>
    <n v="724"/>
    <n v="1"/>
    <n v="620"/>
    <s v="S2"/>
    <x v="489"/>
    <n v="8"/>
    <n v="50058"/>
    <n v="50058"/>
    <n v="87180"/>
    <n v="0"/>
  </r>
  <r>
    <x v="10"/>
    <n v="724"/>
    <n v="1"/>
    <n v="620"/>
    <s v="S2"/>
    <x v="489"/>
    <n v="8"/>
    <n v="48222"/>
    <n v="48222"/>
    <n v="67178"/>
    <n v="0"/>
  </r>
  <r>
    <x v="11"/>
    <n v="724"/>
    <n v="1"/>
    <n v="620"/>
    <s v="S2"/>
    <x v="489"/>
    <n v="8"/>
    <n v="39643"/>
    <n v="39643"/>
    <n v="82593"/>
    <n v="0"/>
  </r>
  <r>
    <x v="12"/>
    <n v="724"/>
    <n v="1"/>
    <n v="620"/>
    <s v="S2"/>
    <x v="489"/>
    <n v="8"/>
    <n v="295039"/>
    <n v="295039"/>
    <n v="392704"/>
    <n v="6"/>
  </r>
  <r>
    <x v="13"/>
    <n v="724"/>
    <n v="1"/>
    <n v="620"/>
    <s v="S2"/>
    <x v="489"/>
    <n v="8"/>
    <n v="70876"/>
    <n v="70876"/>
    <n v="77655"/>
    <n v="0"/>
  </r>
  <r>
    <x v="14"/>
    <n v="724"/>
    <n v="1"/>
    <n v="620"/>
    <s v="S2"/>
    <x v="489"/>
    <n v="8"/>
    <n v="454109"/>
    <n v="454109"/>
    <n v="423827"/>
    <n v="0"/>
  </r>
  <r>
    <x v="15"/>
    <n v="724"/>
    <n v="1"/>
    <n v="620"/>
    <s v="S2"/>
    <x v="489"/>
    <n v="8"/>
    <n v="385609"/>
    <n v="385609"/>
    <n v="365648"/>
    <n v="0"/>
  </r>
  <r>
    <x v="16"/>
    <n v="724"/>
    <n v="1"/>
    <n v="620"/>
    <s v="S2"/>
    <x v="489"/>
    <n v="8"/>
    <n v="321250"/>
    <n v="321250"/>
    <n v="391207"/>
    <n v="0"/>
  </r>
  <r>
    <x v="17"/>
    <n v="724"/>
    <n v="1"/>
    <n v="620"/>
    <s v="S2"/>
    <x v="489"/>
    <n v="8"/>
    <n v="182668"/>
    <n v="182668"/>
    <n v="183866"/>
    <n v="6"/>
  </r>
  <r>
    <x v="18"/>
    <n v="724"/>
    <n v="1"/>
    <n v="620"/>
    <s v="S2"/>
    <x v="489"/>
    <n v="8"/>
    <n v="477264"/>
    <n v="477264"/>
    <n v="1528622"/>
    <n v="0"/>
  </r>
  <r>
    <x v="19"/>
    <n v="724"/>
    <n v="1"/>
    <n v="620"/>
    <s v="S2"/>
    <x v="489"/>
    <n v="8"/>
    <n v="221637"/>
    <n v="221637"/>
    <n v="577779"/>
    <n v="0"/>
  </r>
  <r>
    <x v="20"/>
    <n v="724"/>
    <n v="1"/>
    <n v="620"/>
    <s v="S2"/>
    <x v="489"/>
    <n v="8"/>
    <n v="463930"/>
    <n v="463930"/>
    <n v="884434"/>
    <n v="0"/>
  </r>
  <r>
    <x v="1"/>
    <n v="724"/>
    <n v="1"/>
    <n v="620"/>
    <s v="S2"/>
    <x v="490"/>
    <n v="8"/>
    <n v="7625"/>
    <n v="7625"/>
    <n v="28364"/>
    <n v="0"/>
  </r>
  <r>
    <x v="3"/>
    <n v="724"/>
    <n v="1"/>
    <n v="620"/>
    <s v="S2"/>
    <x v="490"/>
    <n v="8"/>
    <n v="5687"/>
    <n v="5687"/>
    <n v="24155"/>
    <n v="0"/>
  </r>
  <r>
    <x v="4"/>
    <n v="724"/>
    <n v="1"/>
    <n v="620"/>
    <s v="S2"/>
    <x v="490"/>
    <n v="8"/>
    <n v="6062"/>
    <n v="6062"/>
    <n v="12757"/>
    <n v="0"/>
  </r>
  <r>
    <x v="6"/>
    <n v="724"/>
    <n v="1"/>
    <n v="620"/>
    <s v="S2"/>
    <x v="490"/>
    <n v="8"/>
    <n v="3812"/>
    <n v="3812"/>
    <n v="28461"/>
    <n v="0"/>
  </r>
  <r>
    <x v="7"/>
    <n v="724"/>
    <n v="1"/>
    <n v="620"/>
    <s v="S2"/>
    <x v="490"/>
    <n v="8"/>
    <n v="75238"/>
    <n v="75238"/>
    <n v="58391"/>
    <n v="0"/>
  </r>
  <r>
    <x v="8"/>
    <n v="724"/>
    <n v="1"/>
    <n v="620"/>
    <s v="S2"/>
    <x v="490"/>
    <n v="8"/>
    <n v="199"/>
    <n v="199"/>
    <n v="1374"/>
    <n v="0"/>
  </r>
  <r>
    <x v="9"/>
    <n v="724"/>
    <n v="1"/>
    <n v="620"/>
    <s v="S2"/>
    <x v="490"/>
    <n v="8"/>
    <n v="1875"/>
    <n v="1875"/>
    <n v="11112"/>
    <n v="0"/>
  </r>
  <r>
    <x v="10"/>
    <n v="724"/>
    <n v="1"/>
    <n v="620"/>
    <s v="S2"/>
    <x v="490"/>
    <n v="8"/>
    <n v="13125"/>
    <n v="13125"/>
    <n v="36789"/>
    <n v="0"/>
  </r>
  <r>
    <x v="11"/>
    <n v="724"/>
    <n v="1"/>
    <n v="620"/>
    <s v="S2"/>
    <x v="490"/>
    <n v="8"/>
    <n v="58210"/>
    <n v="58210"/>
    <n v="40199"/>
    <n v="0"/>
  </r>
  <r>
    <x v="12"/>
    <n v="724"/>
    <n v="1"/>
    <n v="620"/>
    <s v="S2"/>
    <x v="490"/>
    <n v="8"/>
    <n v="20336"/>
    <n v="20336"/>
    <n v="25779"/>
    <n v="0"/>
  </r>
  <r>
    <x v="13"/>
    <n v="724"/>
    <n v="1"/>
    <n v="620"/>
    <s v="S2"/>
    <x v="490"/>
    <n v="8"/>
    <n v="7000"/>
    <n v="7000"/>
    <n v="12135"/>
    <n v="0"/>
  </r>
  <r>
    <x v="14"/>
    <n v="724"/>
    <n v="1"/>
    <n v="620"/>
    <s v="S2"/>
    <x v="490"/>
    <n v="8"/>
    <n v="88250"/>
    <n v="88250"/>
    <n v="90602"/>
    <n v="0"/>
  </r>
  <r>
    <x v="15"/>
    <n v="724"/>
    <n v="1"/>
    <n v="620"/>
    <s v="S2"/>
    <x v="490"/>
    <n v="8"/>
    <n v="6160"/>
    <n v="6160"/>
    <n v="24825"/>
    <n v="0"/>
  </r>
  <r>
    <x v="16"/>
    <n v="724"/>
    <n v="1"/>
    <n v="620"/>
    <s v="S2"/>
    <x v="490"/>
    <n v="8"/>
    <n v="4630"/>
    <n v="4630"/>
    <n v="47479"/>
    <n v="0"/>
  </r>
  <r>
    <x v="17"/>
    <n v="724"/>
    <n v="1"/>
    <n v="620"/>
    <s v="S2"/>
    <x v="490"/>
    <n v="8"/>
    <n v="151252"/>
    <n v="151252"/>
    <n v="296568"/>
    <n v="6"/>
  </r>
  <r>
    <x v="18"/>
    <n v="724"/>
    <n v="1"/>
    <n v="620"/>
    <s v="S2"/>
    <x v="490"/>
    <n v="8"/>
    <n v="162591"/>
    <n v="162591"/>
    <n v="385584"/>
    <n v="0"/>
  </r>
  <r>
    <x v="19"/>
    <n v="724"/>
    <n v="1"/>
    <n v="620"/>
    <s v="S2"/>
    <x v="490"/>
    <n v="8"/>
    <n v="62115"/>
    <n v="62115"/>
    <n v="208640"/>
    <n v="0"/>
  </r>
  <r>
    <x v="20"/>
    <n v="724"/>
    <n v="1"/>
    <n v="620"/>
    <s v="S2"/>
    <x v="490"/>
    <n v="8"/>
    <n v="100814"/>
    <n v="100814"/>
    <n v="156575"/>
    <n v="0"/>
  </r>
  <r>
    <x v="2"/>
    <n v="724"/>
    <n v="1"/>
    <n v="620"/>
    <s v="S2"/>
    <x v="491"/>
    <n v="8"/>
    <n v="96343"/>
    <n v="96343"/>
    <n v="553702"/>
    <n v="0"/>
  </r>
  <r>
    <x v="3"/>
    <n v="724"/>
    <n v="1"/>
    <n v="620"/>
    <s v="S2"/>
    <x v="491"/>
    <n v="8"/>
    <n v="271250"/>
    <n v="271250"/>
    <n v="1514116"/>
    <n v="0"/>
  </r>
  <r>
    <x v="8"/>
    <n v="724"/>
    <n v="1"/>
    <n v="620"/>
    <s v="S2"/>
    <x v="491"/>
    <n v="8"/>
    <n v="49460"/>
    <n v="49460"/>
    <n v="177989"/>
    <n v="0"/>
  </r>
  <r>
    <x v="11"/>
    <n v="724"/>
    <n v="1"/>
    <n v="620"/>
    <s v="S2"/>
    <x v="491"/>
    <n v="8"/>
    <n v="72097"/>
    <n v="72097"/>
    <n v="181131"/>
    <n v="0"/>
  </r>
  <r>
    <x v="12"/>
    <n v="724"/>
    <n v="1"/>
    <n v="620"/>
    <s v="S2"/>
    <x v="491"/>
    <n v="8"/>
    <n v="44776"/>
    <n v="44776"/>
    <n v="97436"/>
    <n v="0"/>
  </r>
  <r>
    <x v="13"/>
    <n v="724"/>
    <n v="1"/>
    <n v="620"/>
    <s v="S2"/>
    <x v="491"/>
    <n v="8"/>
    <n v="39121"/>
    <n v="39121"/>
    <n v="79542"/>
    <n v="0"/>
  </r>
  <r>
    <x v="14"/>
    <n v="724"/>
    <n v="1"/>
    <n v="620"/>
    <s v="S2"/>
    <x v="491"/>
    <n v="8"/>
    <n v="23589"/>
    <n v="23589"/>
    <n v="55343"/>
    <n v="0"/>
  </r>
  <r>
    <x v="15"/>
    <n v="724"/>
    <n v="1"/>
    <n v="620"/>
    <s v="S2"/>
    <x v="491"/>
    <n v="8"/>
    <n v="36519"/>
    <n v="36519"/>
    <n v="80555"/>
    <n v="6"/>
  </r>
  <r>
    <x v="16"/>
    <n v="724"/>
    <n v="1"/>
    <n v="620"/>
    <s v="S2"/>
    <x v="491"/>
    <n v="8"/>
    <n v="87432"/>
    <n v="87432"/>
    <n v="207781"/>
    <n v="0"/>
  </r>
  <r>
    <x v="17"/>
    <n v="724"/>
    <n v="1"/>
    <n v="620"/>
    <s v="S2"/>
    <x v="491"/>
    <n v="8"/>
    <n v="58937"/>
    <n v="58937"/>
    <n v="133835"/>
    <n v="0"/>
  </r>
  <r>
    <x v="18"/>
    <n v="724"/>
    <n v="1"/>
    <n v="620"/>
    <s v="S2"/>
    <x v="491"/>
    <n v="8"/>
    <n v="96234"/>
    <n v="96234"/>
    <n v="339119"/>
    <n v="0"/>
  </r>
  <r>
    <x v="19"/>
    <n v="724"/>
    <n v="1"/>
    <n v="620"/>
    <s v="S2"/>
    <x v="491"/>
    <n v="8"/>
    <n v="26614"/>
    <n v="26614"/>
    <n v="127455"/>
    <n v="0"/>
  </r>
  <r>
    <x v="20"/>
    <n v="724"/>
    <n v="1"/>
    <n v="620"/>
    <s v="S2"/>
    <x v="491"/>
    <n v="8"/>
    <n v="25"/>
    <n v="25"/>
    <n v="229"/>
    <n v="0"/>
  </r>
  <r>
    <x v="0"/>
    <n v="724"/>
    <n v="1"/>
    <n v="620"/>
    <s v="S2"/>
    <x v="492"/>
    <n v="8"/>
    <n v="6035"/>
    <n v="6035"/>
    <n v="50524"/>
    <n v="0"/>
  </r>
  <r>
    <x v="1"/>
    <n v="724"/>
    <n v="1"/>
    <n v="620"/>
    <s v="S2"/>
    <x v="492"/>
    <n v="8"/>
    <n v="2062"/>
    <n v="2062"/>
    <n v="18146"/>
    <n v="0"/>
  </r>
  <r>
    <x v="2"/>
    <n v="724"/>
    <n v="1"/>
    <n v="620"/>
    <s v="S2"/>
    <x v="492"/>
    <n v="8"/>
    <n v="10500"/>
    <n v="10500"/>
    <n v="68983"/>
    <n v="0"/>
  </r>
  <r>
    <x v="3"/>
    <n v="724"/>
    <n v="1"/>
    <n v="620"/>
    <s v="S2"/>
    <x v="492"/>
    <n v="8"/>
    <n v="1187"/>
    <n v="1187"/>
    <n v="7063"/>
    <n v="0"/>
  </r>
  <r>
    <x v="4"/>
    <n v="724"/>
    <n v="1"/>
    <n v="620"/>
    <s v="S2"/>
    <x v="492"/>
    <n v="8"/>
    <n v="3690"/>
    <n v="3690"/>
    <n v="23729"/>
    <n v="0"/>
  </r>
  <r>
    <x v="5"/>
    <n v="724"/>
    <n v="1"/>
    <n v="620"/>
    <s v="S2"/>
    <x v="492"/>
    <n v="8"/>
    <n v="456"/>
    <n v="456"/>
    <n v="5343"/>
    <n v="0"/>
  </r>
  <r>
    <x v="6"/>
    <n v="724"/>
    <n v="1"/>
    <n v="620"/>
    <s v="S2"/>
    <x v="492"/>
    <n v="8"/>
    <n v="536"/>
    <n v="536"/>
    <n v="10537"/>
    <n v="0"/>
  </r>
  <r>
    <x v="7"/>
    <n v="724"/>
    <n v="1"/>
    <n v="620"/>
    <s v="S2"/>
    <x v="492"/>
    <n v="8"/>
    <n v="4187"/>
    <n v="4187"/>
    <n v="7570"/>
    <n v="0"/>
  </r>
  <r>
    <x v="8"/>
    <n v="724"/>
    <n v="1"/>
    <n v="620"/>
    <s v="S2"/>
    <x v="492"/>
    <n v="8"/>
    <n v="9913"/>
    <n v="9913"/>
    <n v="48639"/>
    <n v="0"/>
  </r>
  <r>
    <x v="9"/>
    <n v="724"/>
    <n v="1"/>
    <n v="620"/>
    <s v="S2"/>
    <x v="492"/>
    <n v="8"/>
    <n v="1000"/>
    <n v="1000"/>
    <n v="8184"/>
    <n v="0"/>
  </r>
  <r>
    <x v="10"/>
    <n v="724"/>
    <n v="1"/>
    <n v="620"/>
    <s v="S2"/>
    <x v="492"/>
    <n v="8"/>
    <n v="74819"/>
    <n v="74819"/>
    <n v="95631"/>
    <n v="0"/>
  </r>
  <r>
    <x v="11"/>
    <n v="724"/>
    <n v="1"/>
    <n v="620"/>
    <s v="S2"/>
    <x v="492"/>
    <n v="8"/>
    <n v="2687"/>
    <n v="2687"/>
    <n v="18547"/>
    <n v="0"/>
  </r>
  <r>
    <x v="12"/>
    <n v="724"/>
    <n v="1"/>
    <n v="620"/>
    <s v="S2"/>
    <x v="492"/>
    <n v="8"/>
    <n v="4062"/>
    <n v="4062"/>
    <n v="23798"/>
    <n v="0"/>
  </r>
  <r>
    <x v="13"/>
    <n v="724"/>
    <n v="1"/>
    <n v="620"/>
    <s v="S2"/>
    <x v="492"/>
    <n v="8"/>
    <n v="5574"/>
    <n v="5574"/>
    <n v="35166"/>
    <n v="0"/>
  </r>
  <r>
    <x v="14"/>
    <n v="724"/>
    <n v="1"/>
    <n v="620"/>
    <s v="S2"/>
    <x v="492"/>
    <n v="8"/>
    <n v="4819"/>
    <n v="4819"/>
    <n v="23523"/>
    <n v="0"/>
  </r>
  <r>
    <x v="15"/>
    <n v="724"/>
    <n v="1"/>
    <n v="620"/>
    <s v="S2"/>
    <x v="492"/>
    <n v="8"/>
    <n v="23991"/>
    <n v="23991"/>
    <n v="82952"/>
    <n v="6"/>
  </r>
  <r>
    <x v="16"/>
    <n v="724"/>
    <n v="1"/>
    <n v="620"/>
    <s v="S2"/>
    <x v="492"/>
    <n v="8"/>
    <n v="3224"/>
    <n v="3224"/>
    <n v="34874"/>
    <n v="0"/>
  </r>
  <r>
    <x v="17"/>
    <n v="724"/>
    <n v="1"/>
    <n v="620"/>
    <s v="S2"/>
    <x v="492"/>
    <n v="8"/>
    <n v="2234"/>
    <n v="2234"/>
    <n v="22494"/>
    <n v="0"/>
  </r>
  <r>
    <x v="18"/>
    <n v="724"/>
    <n v="1"/>
    <n v="620"/>
    <s v="S2"/>
    <x v="492"/>
    <n v="8"/>
    <n v="2847"/>
    <n v="2847"/>
    <n v="28962"/>
    <n v="0"/>
  </r>
  <r>
    <x v="19"/>
    <n v="724"/>
    <n v="1"/>
    <n v="620"/>
    <s v="S2"/>
    <x v="492"/>
    <n v="8"/>
    <n v="27085"/>
    <n v="27085"/>
    <n v="114568"/>
    <n v="0"/>
  </r>
  <r>
    <x v="20"/>
    <n v="724"/>
    <n v="1"/>
    <n v="620"/>
    <s v="S2"/>
    <x v="492"/>
    <n v="8"/>
    <n v="746"/>
    <n v="746"/>
    <n v="12488"/>
    <n v="0"/>
  </r>
  <r>
    <x v="13"/>
    <n v="724"/>
    <n v="1"/>
    <n v="620"/>
    <s v="S2"/>
    <x v="493"/>
    <n v="8"/>
    <n v="23975"/>
    <n v="23975"/>
    <n v="24125"/>
    <n v="0"/>
  </r>
  <r>
    <x v="14"/>
    <n v="724"/>
    <n v="1"/>
    <n v="620"/>
    <s v="S2"/>
    <x v="493"/>
    <n v="8"/>
    <n v="54099"/>
    <n v="54099"/>
    <n v="48206"/>
    <n v="0"/>
  </r>
  <r>
    <x v="15"/>
    <n v="724"/>
    <n v="1"/>
    <n v="620"/>
    <s v="S2"/>
    <x v="493"/>
    <n v="8"/>
    <n v="85610"/>
    <n v="85610"/>
    <n v="109630"/>
    <n v="0"/>
  </r>
  <r>
    <x v="16"/>
    <n v="724"/>
    <n v="1"/>
    <n v="620"/>
    <s v="S2"/>
    <x v="493"/>
    <n v="8"/>
    <n v="2000"/>
    <n v="2000"/>
    <n v="8969"/>
    <n v="0"/>
  </r>
  <r>
    <x v="17"/>
    <n v="724"/>
    <n v="1"/>
    <n v="620"/>
    <s v="S2"/>
    <x v="493"/>
    <n v="8"/>
    <n v="325381"/>
    <n v="325381"/>
    <n v="262822"/>
    <n v="0"/>
  </r>
  <r>
    <x v="18"/>
    <n v="724"/>
    <n v="1"/>
    <n v="620"/>
    <s v="S2"/>
    <x v="493"/>
    <n v="8"/>
    <n v="198167"/>
    <n v="198167"/>
    <n v="154140"/>
    <n v="0"/>
  </r>
  <r>
    <x v="19"/>
    <n v="724"/>
    <n v="1"/>
    <n v="620"/>
    <s v="S2"/>
    <x v="493"/>
    <n v="8"/>
    <n v="21677"/>
    <n v="21677"/>
    <n v="19545"/>
    <n v="0"/>
  </r>
  <r>
    <x v="20"/>
    <n v="724"/>
    <n v="1"/>
    <n v="620"/>
    <s v="S2"/>
    <x v="493"/>
    <n v="8"/>
    <n v="100"/>
    <n v="100"/>
    <n v="151"/>
    <n v="0"/>
  </r>
  <r>
    <x v="10"/>
    <n v="724"/>
    <n v="1"/>
    <n v="620"/>
    <s v="S2"/>
    <x v="494"/>
    <n v="8"/>
    <n v="527"/>
    <n v="527"/>
    <n v="8414"/>
    <n v="0"/>
  </r>
  <r>
    <x v="12"/>
    <n v="724"/>
    <n v="1"/>
    <n v="620"/>
    <s v="S2"/>
    <x v="494"/>
    <n v="8"/>
    <n v="1938"/>
    <n v="1938"/>
    <n v="3252"/>
    <n v="0"/>
  </r>
  <r>
    <x v="14"/>
    <n v="724"/>
    <n v="1"/>
    <n v="620"/>
    <s v="S2"/>
    <x v="494"/>
    <n v="8"/>
    <n v="14207"/>
    <n v="14207"/>
    <n v="16597"/>
    <n v="0"/>
  </r>
  <r>
    <x v="15"/>
    <n v="724"/>
    <n v="1"/>
    <n v="620"/>
    <s v="S2"/>
    <x v="494"/>
    <n v="8"/>
    <n v="1875"/>
    <n v="1875"/>
    <n v="67482"/>
    <n v="0"/>
  </r>
  <r>
    <x v="17"/>
    <n v="724"/>
    <n v="1"/>
    <n v="620"/>
    <s v="S2"/>
    <x v="494"/>
    <n v="8"/>
    <n v="3"/>
    <n v="3"/>
    <n v="727"/>
    <n v="0"/>
  </r>
  <r>
    <x v="18"/>
    <n v="724"/>
    <n v="1"/>
    <n v="620"/>
    <s v="S2"/>
    <x v="494"/>
    <n v="8"/>
    <n v="5887"/>
    <n v="5887"/>
    <n v="199599"/>
    <n v="0"/>
  </r>
  <r>
    <x v="19"/>
    <n v="724"/>
    <n v="1"/>
    <n v="620"/>
    <s v="S2"/>
    <x v="494"/>
    <n v="8"/>
    <n v="650"/>
    <n v="650"/>
    <n v="3032"/>
    <n v="0"/>
  </r>
  <r>
    <x v="20"/>
    <n v="724"/>
    <n v="1"/>
    <n v="620"/>
    <s v="S2"/>
    <x v="494"/>
    <n v="8"/>
    <n v="1457"/>
    <n v="1457"/>
    <n v="51968"/>
    <n v="0"/>
  </r>
  <r>
    <x v="2"/>
    <n v="724"/>
    <n v="1"/>
    <n v="620"/>
    <s v="S2"/>
    <x v="495"/>
    <n v="8"/>
    <n v="1000"/>
    <n v="1000"/>
    <n v="8530"/>
    <n v="0"/>
  </r>
  <r>
    <x v="4"/>
    <n v="724"/>
    <n v="1"/>
    <n v="620"/>
    <s v="S2"/>
    <x v="495"/>
    <n v="8"/>
    <n v="23199"/>
    <n v="23199"/>
    <n v="9330"/>
    <n v="0"/>
  </r>
  <r>
    <x v="5"/>
    <n v="724"/>
    <n v="1"/>
    <n v="620"/>
    <s v="S2"/>
    <x v="495"/>
    <n v="8"/>
    <n v="262125"/>
    <n v="262125"/>
    <n v="128859"/>
    <n v="0"/>
  </r>
  <r>
    <x v="6"/>
    <n v="724"/>
    <n v="1"/>
    <n v="620"/>
    <s v="S2"/>
    <x v="495"/>
    <n v="8"/>
    <n v="431421"/>
    <n v="431421"/>
    <n v="2032106"/>
    <n v="0"/>
  </r>
  <r>
    <x v="7"/>
    <n v="724"/>
    <n v="1"/>
    <n v="620"/>
    <s v="S2"/>
    <x v="495"/>
    <n v="8"/>
    <n v="1585"/>
    <n v="1585"/>
    <n v="10073"/>
    <n v="0"/>
  </r>
  <r>
    <x v="8"/>
    <n v="724"/>
    <n v="1"/>
    <n v="620"/>
    <s v="S2"/>
    <x v="495"/>
    <n v="8"/>
    <n v="6640"/>
    <n v="6640"/>
    <n v="30324"/>
    <n v="0"/>
  </r>
  <r>
    <x v="9"/>
    <n v="724"/>
    <n v="1"/>
    <n v="620"/>
    <s v="S2"/>
    <x v="495"/>
    <n v="8"/>
    <n v="3000"/>
    <n v="3000"/>
    <n v="23338"/>
    <n v="0"/>
  </r>
  <r>
    <x v="10"/>
    <n v="724"/>
    <n v="1"/>
    <n v="620"/>
    <s v="S2"/>
    <x v="495"/>
    <n v="8"/>
    <n v="8437"/>
    <n v="8437"/>
    <n v="36939"/>
    <n v="0"/>
  </r>
  <r>
    <x v="11"/>
    <n v="724"/>
    <n v="1"/>
    <n v="620"/>
    <s v="S2"/>
    <x v="495"/>
    <n v="8"/>
    <n v="24050"/>
    <n v="24050"/>
    <n v="43793"/>
    <n v="0"/>
  </r>
  <r>
    <x v="12"/>
    <n v="724"/>
    <n v="1"/>
    <n v="620"/>
    <s v="S2"/>
    <x v="495"/>
    <n v="8"/>
    <n v="104551"/>
    <n v="104551"/>
    <n v="259969"/>
    <n v="0"/>
  </r>
  <r>
    <x v="13"/>
    <n v="724"/>
    <n v="1"/>
    <n v="620"/>
    <s v="S2"/>
    <x v="495"/>
    <n v="8"/>
    <n v="598830"/>
    <n v="598830"/>
    <n v="338536"/>
    <n v="0"/>
  </r>
  <r>
    <x v="14"/>
    <n v="724"/>
    <n v="1"/>
    <n v="620"/>
    <s v="S2"/>
    <x v="495"/>
    <n v="8"/>
    <n v="294900"/>
    <n v="294900"/>
    <n v="186379"/>
    <n v="0"/>
  </r>
  <r>
    <x v="15"/>
    <n v="724"/>
    <n v="1"/>
    <n v="620"/>
    <s v="S2"/>
    <x v="495"/>
    <n v="8"/>
    <n v="481707"/>
    <n v="481707"/>
    <n v="378044"/>
    <n v="0"/>
  </r>
  <r>
    <x v="16"/>
    <n v="724"/>
    <n v="1"/>
    <n v="620"/>
    <s v="S2"/>
    <x v="495"/>
    <n v="8"/>
    <n v="643055"/>
    <n v="643055"/>
    <n v="776442"/>
    <n v="0"/>
  </r>
  <r>
    <x v="17"/>
    <n v="724"/>
    <n v="1"/>
    <n v="620"/>
    <s v="S2"/>
    <x v="495"/>
    <n v="8"/>
    <n v="736406"/>
    <n v="736406"/>
    <n v="945228"/>
    <n v="6"/>
  </r>
  <r>
    <x v="18"/>
    <n v="724"/>
    <n v="1"/>
    <n v="620"/>
    <s v="S2"/>
    <x v="495"/>
    <n v="8"/>
    <n v="673920"/>
    <n v="673920"/>
    <n v="1172743"/>
    <n v="0"/>
  </r>
  <r>
    <x v="19"/>
    <n v="724"/>
    <n v="1"/>
    <n v="620"/>
    <s v="S2"/>
    <x v="495"/>
    <n v="8"/>
    <n v="503616"/>
    <n v="503616"/>
    <n v="1329169"/>
    <n v="0"/>
  </r>
  <r>
    <x v="20"/>
    <n v="724"/>
    <n v="1"/>
    <n v="620"/>
    <s v="S2"/>
    <x v="495"/>
    <n v="8"/>
    <n v="608241"/>
    <n v="608241"/>
    <n v="1294683"/>
    <n v="0"/>
  </r>
  <r>
    <x v="0"/>
    <n v="724"/>
    <n v="1"/>
    <n v="620"/>
    <s v="S2"/>
    <x v="496"/>
    <n v="8"/>
    <n v="1613066"/>
    <n v="1613066"/>
    <n v="2607643"/>
    <n v="0"/>
  </r>
  <r>
    <x v="1"/>
    <n v="724"/>
    <n v="1"/>
    <n v="620"/>
    <s v="S2"/>
    <x v="496"/>
    <n v="8"/>
    <n v="2712370"/>
    <n v="2712370"/>
    <n v="3868752"/>
    <n v="0"/>
  </r>
  <r>
    <x v="2"/>
    <n v="724"/>
    <n v="1"/>
    <n v="620"/>
    <s v="S2"/>
    <x v="496"/>
    <n v="8"/>
    <n v="7345031"/>
    <n v="7345031"/>
    <n v="9969554"/>
    <n v="0"/>
  </r>
  <r>
    <x v="3"/>
    <n v="724"/>
    <n v="1"/>
    <n v="620"/>
    <s v="S2"/>
    <x v="496"/>
    <n v="8"/>
    <n v="6814987"/>
    <n v="6814987"/>
    <n v="9058460"/>
    <n v="0"/>
  </r>
  <r>
    <x v="4"/>
    <n v="724"/>
    <n v="1"/>
    <n v="620"/>
    <s v="S2"/>
    <x v="496"/>
    <n v="8"/>
    <n v="3562706"/>
    <n v="3562706"/>
    <n v="4760001"/>
    <n v="0"/>
  </r>
  <r>
    <x v="5"/>
    <n v="724"/>
    <n v="1"/>
    <n v="620"/>
    <s v="S2"/>
    <x v="496"/>
    <n v="8"/>
    <n v="1415382"/>
    <n v="1415382"/>
    <n v="2895733"/>
    <n v="0"/>
  </r>
  <r>
    <x v="6"/>
    <n v="724"/>
    <n v="1"/>
    <n v="620"/>
    <s v="S2"/>
    <x v="496"/>
    <n v="8"/>
    <n v="1526519"/>
    <n v="1526519"/>
    <n v="2190905"/>
    <n v="0"/>
  </r>
  <r>
    <x v="7"/>
    <n v="724"/>
    <n v="1"/>
    <n v="620"/>
    <s v="S2"/>
    <x v="496"/>
    <n v="8"/>
    <n v="4352687"/>
    <n v="4352687"/>
    <n v="4603739"/>
    <n v="0"/>
  </r>
  <r>
    <x v="8"/>
    <n v="724"/>
    <n v="1"/>
    <n v="620"/>
    <s v="S2"/>
    <x v="496"/>
    <n v="8"/>
    <n v="8257257"/>
    <n v="8257257"/>
    <n v="6805641"/>
    <n v="0"/>
  </r>
  <r>
    <x v="9"/>
    <n v="724"/>
    <n v="1"/>
    <n v="620"/>
    <s v="S2"/>
    <x v="496"/>
    <n v="8"/>
    <n v="8022877"/>
    <n v="8022877"/>
    <n v="6013929"/>
    <n v="0"/>
  </r>
  <r>
    <x v="10"/>
    <n v="724"/>
    <n v="1"/>
    <n v="620"/>
    <s v="S2"/>
    <x v="496"/>
    <n v="8"/>
    <n v="12740795"/>
    <n v="12740795"/>
    <n v="10366917"/>
    <n v="0"/>
  </r>
  <r>
    <x v="11"/>
    <n v="724"/>
    <n v="1"/>
    <n v="620"/>
    <s v="S2"/>
    <x v="496"/>
    <n v="8"/>
    <n v="15595303"/>
    <n v="15595303"/>
    <n v="12159086"/>
    <n v="0"/>
  </r>
  <r>
    <x v="12"/>
    <n v="724"/>
    <n v="1"/>
    <n v="620"/>
    <s v="S2"/>
    <x v="496"/>
    <n v="8"/>
    <n v="14435812"/>
    <n v="14435812"/>
    <n v="9872923"/>
    <n v="0"/>
  </r>
  <r>
    <x v="13"/>
    <n v="724"/>
    <n v="1"/>
    <n v="620"/>
    <s v="S2"/>
    <x v="496"/>
    <n v="8"/>
    <n v="15752842"/>
    <n v="15752842"/>
    <n v="13890424"/>
    <n v="0"/>
  </r>
  <r>
    <x v="14"/>
    <n v="724"/>
    <n v="1"/>
    <n v="620"/>
    <s v="S2"/>
    <x v="496"/>
    <n v="8"/>
    <n v="23339370"/>
    <n v="23339370"/>
    <n v="19547983"/>
    <n v="0"/>
  </r>
  <r>
    <x v="15"/>
    <n v="724"/>
    <n v="1"/>
    <n v="620"/>
    <s v="S2"/>
    <x v="496"/>
    <n v="8"/>
    <n v="24540939"/>
    <n v="24540939"/>
    <n v="24895506"/>
    <n v="6"/>
  </r>
  <r>
    <x v="16"/>
    <n v="724"/>
    <n v="1"/>
    <n v="620"/>
    <s v="S2"/>
    <x v="496"/>
    <n v="8"/>
    <n v="34565248"/>
    <n v="34565248"/>
    <n v="47000450"/>
    <n v="0"/>
  </r>
  <r>
    <x v="17"/>
    <n v="724"/>
    <n v="1"/>
    <n v="620"/>
    <s v="S2"/>
    <x v="496"/>
    <n v="8"/>
    <n v="47359398"/>
    <n v="47359398"/>
    <n v="77769758"/>
    <n v="6"/>
  </r>
  <r>
    <x v="18"/>
    <n v="724"/>
    <n v="1"/>
    <n v="620"/>
    <s v="S2"/>
    <x v="496"/>
    <n v="8"/>
    <n v="56272646"/>
    <n v="56272646"/>
    <n v="101873553"/>
    <n v="0"/>
  </r>
  <r>
    <x v="19"/>
    <n v="724"/>
    <n v="1"/>
    <n v="620"/>
    <s v="S2"/>
    <x v="496"/>
    <n v="8"/>
    <n v="55673124"/>
    <n v="55673124"/>
    <n v="116602510"/>
    <n v="0"/>
  </r>
  <r>
    <x v="20"/>
    <n v="724"/>
    <n v="1"/>
    <n v="620"/>
    <s v="S2"/>
    <x v="496"/>
    <n v="8"/>
    <n v="44162810"/>
    <n v="44162810"/>
    <n v="108766412"/>
    <n v="0"/>
  </r>
  <r>
    <x v="0"/>
    <n v="724"/>
    <n v="1"/>
    <n v="620"/>
    <s v="S2"/>
    <x v="497"/>
    <n v="8"/>
    <n v="1424125"/>
    <n v="1424125"/>
    <n v="3927912"/>
    <n v="0"/>
  </r>
  <r>
    <x v="1"/>
    <n v="724"/>
    <n v="1"/>
    <n v="620"/>
    <s v="S2"/>
    <x v="497"/>
    <n v="8"/>
    <n v="1112460"/>
    <n v="1112460"/>
    <n v="3638185"/>
    <n v="0"/>
  </r>
  <r>
    <x v="2"/>
    <n v="724"/>
    <n v="1"/>
    <n v="620"/>
    <s v="S2"/>
    <x v="497"/>
    <n v="8"/>
    <n v="439375"/>
    <n v="439375"/>
    <n v="1504530"/>
    <n v="0"/>
  </r>
  <r>
    <x v="3"/>
    <n v="724"/>
    <n v="1"/>
    <n v="620"/>
    <s v="S2"/>
    <x v="497"/>
    <n v="8"/>
    <n v="187510"/>
    <n v="187510"/>
    <n v="786729"/>
    <n v="0"/>
  </r>
  <r>
    <x v="4"/>
    <n v="724"/>
    <n v="1"/>
    <n v="620"/>
    <s v="S2"/>
    <x v="497"/>
    <n v="8"/>
    <n v="629483"/>
    <n v="629483"/>
    <n v="1542445"/>
    <n v="0"/>
  </r>
  <r>
    <x v="5"/>
    <n v="724"/>
    <n v="1"/>
    <n v="620"/>
    <s v="S2"/>
    <x v="497"/>
    <n v="8"/>
    <n v="64155"/>
    <n v="64155"/>
    <n v="251507"/>
    <n v="0"/>
  </r>
  <r>
    <x v="6"/>
    <n v="724"/>
    <n v="1"/>
    <n v="620"/>
    <s v="S2"/>
    <x v="497"/>
    <n v="8"/>
    <n v="50617"/>
    <n v="50617"/>
    <n v="250387"/>
    <n v="0"/>
  </r>
  <r>
    <x v="7"/>
    <n v="724"/>
    <n v="1"/>
    <n v="620"/>
    <s v="S2"/>
    <x v="497"/>
    <n v="8"/>
    <n v="106562"/>
    <n v="106562"/>
    <n v="568643"/>
    <n v="0"/>
  </r>
  <r>
    <x v="8"/>
    <n v="724"/>
    <n v="1"/>
    <n v="620"/>
    <s v="S2"/>
    <x v="497"/>
    <n v="8"/>
    <n v="172741"/>
    <n v="172741"/>
    <n v="821961"/>
    <n v="0"/>
  </r>
  <r>
    <x v="9"/>
    <n v="724"/>
    <n v="1"/>
    <n v="620"/>
    <s v="S2"/>
    <x v="497"/>
    <n v="8"/>
    <n v="133703"/>
    <n v="133703"/>
    <n v="914395"/>
    <n v="0"/>
  </r>
  <r>
    <x v="10"/>
    <n v="724"/>
    <n v="1"/>
    <n v="620"/>
    <s v="S2"/>
    <x v="497"/>
    <n v="8"/>
    <n v="200261"/>
    <n v="200261"/>
    <n v="1343898"/>
    <n v="0"/>
  </r>
  <r>
    <x v="11"/>
    <n v="724"/>
    <n v="1"/>
    <n v="620"/>
    <s v="S2"/>
    <x v="497"/>
    <n v="8"/>
    <n v="452425"/>
    <n v="452425"/>
    <n v="1829152"/>
    <n v="0"/>
  </r>
  <r>
    <x v="12"/>
    <n v="724"/>
    <n v="1"/>
    <n v="620"/>
    <s v="S2"/>
    <x v="497"/>
    <n v="8"/>
    <n v="653097"/>
    <n v="653097"/>
    <n v="2238754"/>
    <n v="0"/>
  </r>
  <r>
    <x v="13"/>
    <n v="724"/>
    <n v="1"/>
    <n v="620"/>
    <s v="S2"/>
    <x v="497"/>
    <n v="8"/>
    <n v="613645"/>
    <n v="613645"/>
    <n v="1840806"/>
    <n v="0"/>
  </r>
  <r>
    <x v="14"/>
    <n v="724"/>
    <n v="1"/>
    <n v="620"/>
    <s v="S2"/>
    <x v="497"/>
    <n v="8"/>
    <n v="798782"/>
    <n v="798782"/>
    <n v="2633847"/>
    <n v="0"/>
  </r>
  <r>
    <x v="15"/>
    <n v="724"/>
    <n v="1"/>
    <n v="620"/>
    <s v="S2"/>
    <x v="497"/>
    <n v="8"/>
    <n v="841244"/>
    <n v="841244"/>
    <n v="3436889"/>
    <n v="0"/>
  </r>
  <r>
    <x v="16"/>
    <n v="724"/>
    <n v="1"/>
    <n v="620"/>
    <s v="S2"/>
    <x v="497"/>
    <n v="8"/>
    <n v="1012209"/>
    <n v="1012209"/>
    <n v="6079855"/>
    <n v="0"/>
  </r>
  <r>
    <x v="17"/>
    <n v="724"/>
    <n v="1"/>
    <n v="620"/>
    <s v="S2"/>
    <x v="497"/>
    <n v="8"/>
    <n v="1200502"/>
    <n v="1200502"/>
    <n v="6411408"/>
    <n v="0"/>
  </r>
  <r>
    <x v="18"/>
    <n v="724"/>
    <n v="1"/>
    <n v="620"/>
    <s v="S2"/>
    <x v="497"/>
    <n v="8"/>
    <n v="1592817"/>
    <n v="1592817"/>
    <n v="9769768"/>
    <n v="0"/>
  </r>
  <r>
    <x v="19"/>
    <n v="724"/>
    <n v="1"/>
    <n v="620"/>
    <s v="S2"/>
    <x v="497"/>
    <n v="8"/>
    <n v="3820381"/>
    <n v="3820381"/>
    <n v="21897353"/>
    <n v="0"/>
  </r>
  <r>
    <x v="20"/>
    <n v="724"/>
    <n v="1"/>
    <n v="620"/>
    <s v="S2"/>
    <x v="497"/>
    <n v="8"/>
    <n v="390954449"/>
    <n v="390954449"/>
    <n v="17420173"/>
    <n v="0"/>
  </r>
  <r>
    <x v="0"/>
    <n v="724"/>
    <n v="1"/>
    <n v="620"/>
    <s v="S2"/>
    <x v="498"/>
    <n v="8"/>
    <n v="130976"/>
    <n v="130976"/>
    <n v="935036"/>
    <n v="0"/>
  </r>
  <r>
    <x v="1"/>
    <n v="724"/>
    <n v="1"/>
    <n v="620"/>
    <s v="S2"/>
    <x v="498"/>
    <n v="8"/>
    <n v="211496"/>
    <n v="211496"/>
    <n v="1369129"/>
    <n v="0"/>
  </r>
  <r>
    <x v="2"/>
    <n v="724"/>
    <n v="1"/>
    <n v="620"/>
    <s v="S2"/>
    <x v="498"/>
    <n v="8"/>
    <n v="264062"/>
    <n v="264062"/>
    <n v="1752366"/>
    <n v="0"/>
  </r>
  <r>
    <x v="3"/>
    <n v="724"/>
    <n v="1"/>
    <n v="620"/>
    <s v="S2"/>
    <x v="498"/>
    <n v="8"/>
    <n v="269750"/>
    <n v="269750"/>
    <n v="1569014"/>
    <n v="0"/>
  </r>
  <r>
    <x v="4"/>
    <n v="724"/>
    <n v="1"/>
    <n v="620"/>
    <s v="S2"/>
    <x v="498"/>
    <n v="8"/>
    <n v="584851"/>
    <n v="584851"/>
    <n v="2531767"/>
    <n v="0"/>
  </r>
  <r>
    <x v="5"/>
    <n v="724"/>
    <n v="1"/>
    <n v="620"/>
    <s v="S2"/>
    <x v="498"/>
    <n v="8"/>
    <n v="72980"/>
    <n v="72980"/>
    <n v="693453"/>
    <n v="0"/>
  </r>
  <r>
    <x v="6"/>
    <n v="724"/>
    <n v="1"/>
    <n v="620"/>
    <s v="S2"/>
    <x v="498"/>
    <n v="8"/>
    <n v="164972"/>
    <n v="164972"/>
    <n v="1008490"/>
    <n v="0"/>
  </r>
  <r>
    <x v="7"/>
    <n v="724"/>
    <n v="1"/>
    <n v="620"/>
    <s v="S2"/>
    <x v="498"/>
    <n v="8"/>
    <n v="329250"/>
    <n v="329250"/>
    <n v="1777475"/>
    <n v="0"/>
  </r>
  <r>
    <x v="8"/>
    <n v="724"/>
    <n v="1"/>
    <n v="620"/>
    <s v="S2"/>
    <x v="498"/>
    <n v="8"/>
    <n v="462300"/>
    <n v="462300"/>
    <n v="3776090"/>
    <n v="0"/>
  </r>
  <r>
    <x v="9"/>
    <n v="724"/>
    <n v="1"/>
    <n v="620"/>
    <s v="S2"/>
    <x v="498"/>
    <n v="8"/>
    <n v="385875"/>
    <n v="385875"/>
    <n v="2480697"/>
    <n v="0"/>
  </r>
  <r>
    <x v="10"/>
    <n v="724"/>
    <n v="1"/>
    <n v="620"/>
    <s v="S2"/>
    <x v="498"/>
    <n v="8"/>
    <n v="681437"/>
    <n v="681437"/>
    <n v="3404162"/>
    <n v="0"/>
  </r>
  <r>
    <x v="11"/>
    <n v="724"/>
    <n v="1"/>
    <n v="620"/>
    <s v="S2"/>
    <x v="498"/>
    <n v="8"/>
    <n v="955062"/>
    <n v="955062"/>
    <n v="2485906"/>
    <n v="0"/>
  </r>
  <r>
    <x v="12"/>
    <n v="724"/>
    <n v="1"/>
    <n v="620"/>
    <s v="S2"/>
    <x v="498"/>
    <n v="8"/>
    <n v="564905"/>
    <n v="564905"/>
    <n v="2605505"/>
    <n v="0"/>
  </r>
  <r>
    <x v="13"/>
    <n v="724"/>
    <n v="1"/>
    <n v="620"/>
    <s v="S2"/>
    <x v="498"/>
    <n v="8"/>
    <n v="1383210"/>
    <n v="1383210"/>
    <n v="3873413"/>
    <n v="0"/>
  </r>
  <r>
    <x v="14"/>
    <n v="724"/>
    <n v="1"/>
    <n v="620"/>
    <s v="S2"/>
    <x v="498"/>
    <n v="8"/>
    <n v="1738794"/>
    <n v="1738794"/>
    <n v="3088982"/>
    <n v="0"/>
  </r>
  <r>
    <x v="15"/>
    <n v="724"/>
    <n v="1"/>
    <n v="620"/>
    <s v="S2"/>
    <x v="498"/>
    <n v="8"/>
    <n v="2450196"/>
    <n v="2450196"/>
    <n v="4547031"/>
    <n v="0"/>
  </r>
  <r>
    <x v="16"/>
    <n v="724"/>
    <n v="1"/>
    <n v="620"/>
    <s v="S2"/>
    <x v="498"/>
    <n v="8"/>
    <n v="2527864"/>
    <n v="2527864"/>
    <n v="6817005"/>
    <n v="0"/>
  </r>
  <r>
    <x v="17"/>
    <n v="724"/>
    <n v="1"/>
    <n v="620"/>
    <s v="S2"/>
    <x v="498"/>
    <n v="8"/>
    <n v="3196473"/>
    <n v="3196473"/>
    <n v="9023270"/>
    <n v="0"/>
  </r>
  <r>
    <x v="18"/>
    <n v="724"/>
    <n v="1"/>
    <n v="620"/>
    <s v="S2"/>
    <x v="498"/>
    <n v="8"/>
    <n v="1829215"/>
    <n v="1829215"/>
    <n v="5245895"/>
    <n v="0"/>
  </r>
  <r>
    <x v="19"/>
    <n v="724"/>
    <n v="1"/>
    <n v="620"/>
    <s v="S2"/>
    <x v="498"/>
    <n v="8"/>
    <n v="2572008"/>
    <n v="2572008"/>
    <n v="8244943"/>
    <n v="0"/>
  </r>
  <r>
    <x v="20"/>
    <n v="724"/>
    <n v="1"/>
    <n v="620"/>
    <s v="S2"/>
    <x v="498"/>
    <n v="8"/>
    <n v="75081634"/>
    <n v="75081634"/>
    <n v="6894650"/>
    <n v="0"/>
  </r>
  <r>
    <x v="0"/>
    <n v="724"/>
    <n v="1"/>
    <n v="620"/>
    <s v="S2"/>
    <x v="499"/>
    <n v="8"/>
    <n v="2278925"/>
    <n v="2278925"/>
    <n v="3952629"/>
    <n v="0"/>
  </r>
  <r>
    <x v="1"/>
    <n v="724"/>
    <n v="1"/>
    <n v="620"/>
    <s v="S2"/>
    <x v="499"/>
    <n v="8"/>
    <n v="4730930"/>
    <n v="4730930"/>
    <n v="7599543"/>
    <n v="0"/>
  </r>
  <r>
    <x v="2"/>
    <n v="724"/>
    <n v="1"/>
    <n v="620"/>
    <s v="S2"/>
    <x v="499"/>
    <n v="8"/>
    <n v="6337880"/>
    <n v="6337880"/>
    <n v="11908787"/>
    <n v="0"/>
  </r>
  <r>
    <x v="3"/>
    <n v="724"/>
    <n v="1"/>
    <n v="620"/>
    <s v="S2"/>
    <x v="499"/>
    <n v="8"/>
    <n v="5658869"/>
    <n v="5658869"/>
    <n v="10101087"/>
    <n v="0"/>
  </r>
  <r>
    <x v="4"/>
    <n v="724"/>
    <n v="1"/>
    <n v="620"/>
    <s v="S2"/>
    <x v="499"/>
    <n v="8"/>
    <n v="5736366"/>
    <n v="5736366"/>
    <n v="10920603"/>
    <n v="0"/>
  </r>
  <r>
    <x v="5"/>
    <n v="724"/>
    <n v="1"/>
    <n v="620"/>
    <s v="S2"/>
    <x v="499"/>
    <n v="8"/>
    <n v="8899931"/>
    <n v="8899931"/>
    <n v="11382459"/>
    <n v="0"/>
  </r>
  <r>
    <x v="6"/>
    <n v="724"/>
    <n v="1"/>
    <n v="620"/>
    <s v="S2"/>
    <x v="499"/>
    <n v="8"/>
    <n v="11803067"/>
    <n v="11803067"/>
    <n v="17308536"/>
    <n v="0"/>
  </r>
  <r>
    <x v="7"/>
    <n v="724"/>
    <n v="1"/>
    <n v="620"/>
    <s v="S2"/>
    <x v="499"/>
    <n v="8"/>
    <n v="9729729"/>
    <n v="9729729"/>
    <n v="17266256"/>
    <n v="0"/>
  </r>
  <r>
    <x v="8"/>
    <n v="724"/>
    <n v="1"/>
    <n v="620"/>
    <s v="S2"/>
    <x v="499"/>
    <n v="8"/>
    <n v="15791409"/>
    <n v="15791409"/>
    <n v="27325916"/>
    <n v="0"/>
  </r>
  <r>
    <x v="9"/>
    <n v="724"/>
    <n v="1"/>
    <n v="620"/>
    <s v="S2"/>
    <x v="499"/>
    <n v="8"/>
    <n v="20901704"/>
    <n v="20901704"/>
    <n v="27914904"/>
    <n v="0"/>
  </r>
  <r>
    <x v="10"/>
    <n v="724"/>
    <n v="1"/>
    <n v="620"/>
    <s v="S2"/>
    <x v="499"/>
    <n v="8"/>
    <n v="19270486"/>
    <n v="19270486"/>
    <n v="26858872"/>
    <n v="0"/>
  </r>
  <r>
    <x v="11"/>
    <n v="724"/>
    <n v="1"/>
    <n v="620"/>
    <s v="S2"/>
    <x v="499"/>
    <n v="8"/>
    <n v="44120993"/>
    <n v="44120993"/>
    <n v="25818953"/>
    <n v="0"/>
  </r>
  <r>
    <x v="12"/>
    <n v="724"/>
    <n v="1"/>
    <n v="620"/>
    <s v="S2"/>
    <x v="499"/>
    <n v="8"/>
    <n v="25826314"/>
    <n v="25826314"/>
    <n v="29296380"/>
    <n v="0"/>
  </r>
  <r>
    <x v="13"/>
    <n v="724"/>
    <n v="1"/>
    <n v="620"/>
    <s v="S2"/>
    <x v="499"/>
    <n v="8"/>
    <n v="23412225"/>
    <n v="23412225"/>
    <n v="31857597"/>
    <n v="0"/>
  </r>
  <r>
    <x v="14"/>
    <n v="724"/>
    <n v="1"/>
    <n v="620"/>
    <s v="S2"/>
    <x v="499"/>
    <n v="8"/>
    <n v="22214690"/>
    <n v="22214690"/>
    <n v="30931257"/>
    <n v="0"/>
  </r>
  <r>
    <x v="15"/>
    <n v="724"/>
    <n v="1"/>
    <n v="620"/>
    <s v="S2"/>
    <x v="499"/>
    <n v="8"/>
    <n v="29025856"/>
    <n v="29025856"/>
    <n v="43724761"/>
    <n v="0"/>
  </r>
  <r>
    <x v="16"/>
    <n v="724"/>
    <n v="1"/>
    <n v="620"/>
    <s v="S2"/>
    <x v="499"/>
    <n v="8"/>
    <n v="29198791"/>
    <n v="29198791"/>
    <n v="48961628"/>
    <n v="0"/>
  </r>
  <r>
    <x v="17"/>
    <n v="724"/>
    <n v="1"/>
    <n v="620"/>
    <s v="S2"/>
    <x v="499"/>
    <n v="8"/>
    <n v="28926881"/>
    <n v="28926881"/>
    <n v="53283451"/>
    <n v="0"/>
  </r>
  <r>
    <x v="18"/>
    <n v="724"/>
    <n v="1"/>
    <n v="620"/>
    <s v="S2"/>
    <x v="499"/>
    <n v="8"/>
    <n v="26852206"/>
    <n v="26852206"/>
    <n v="51834907"/>
    <n v="6"/>
  </r>
  <r>
    <x v="19"/>
    <n v="724"/>
    <n v="1"/>
    <n v="620"/>
    <s v="S2"/>
    <x v="499"/>
    <n v="8"/>
    <n v="27120610"/>
    <n v="27120610"/>
    <n v="59965499"/>
    <n v="6"/>
  </r>
  <r>
    <x v="20"/>
    <n v="724"/>
    <n v="1"/>
    <n v="620"/>
    <s v="S2"/>
    <x v="499"/>
    <n v="8"/>
    <n v="111777453"/>
    <n v="111777453"/>
    <n v="80473918"/>
    <n v="0"/>
  </r>
  <r>
    <x v="0"/>
    <n v="724"/>
    <n v="1"/>
    <n v="620"/>
    <s v="S2"/>
    <x v="500"/>
    <n v="8"/>
    <n v="1440839"/>
    <n v="1440839"/>
    <n v="2839956"/>
    <n v="0"/>
  </r>
  <r>
    <x v="1"/>
    <n v="724"/>
    <n v="1"/>
    <n v="620"/>
    <s v="S2"/>
    <x v="500"/>
    <n v="8"/>
    <n v="1966808"/>
    <n v="1966808"/>
    <n v="4508526"/>
    <n v="0"/>
  </r>
  <r>
    <x v="2"/>
    <n v="724"/>
    <n v="1"/>
    <n v="620"/>
    <s v="S2"/>
    <x v="500"/>
    <n v="8"/>
    <n v="2933582"/>
    <n v="2933582"/>
    <n v="5355191"/>
    <n v="0"/>
  </r>
  <r>
    <x v="3"/>
    <n v="724"/>
    <n v="1"/>
    <n v="620"/>
    <s v="S2"/>
    <x v="500"/>
    <n v="8"/>
    <n v="1918163"/>
    <n v="1918163"/>
    <n v="4183511"/>
    <n v="0"/>
  </r>
  <r>
    <x v="4"/>
    <n v="724"/>
    <n v="1"/>
    <n v="620"/>
    <s v="S2"/>
    <x v="500"/>
    <n v="8"/>
    <n v="2606502"/>
    <n v="2606502"/>
    <n v="5494044"/>
    <n v="0"/>
  </r>
  <r>
    <x v="5"/>
    <n v="724"/>
    <n v="1"/>
    <n v="620"/>
    <s v="S2"/>
    <x v="500"/>
    <n v="8"/>
    <n v="1428010"/>
    <n v="1428010"/>
    <n v="2770541"/>
    <n v="0"/>
  </r>
  <r>
    <x v="6"/>
    <n v="724"/>
    <n v="1"/>
    <n v="620"/>
    <s v="S2"/>
    <x v="500"/>
    <n v="8"/>
    <n v="2283050"/>
    <n v="2283050"/>
    <n v="4508842"/>
    <n v="0"/>
  </r>
  <r>
    <x v="7"/>
    <n v="724"/>
    <n v="1"/>
    <n v="620"/>
    <s v="S2"/>
    <x v="500"/>
    <n v="8"/>
    <n v="3288260"/>
    <n v="3288260"/>
    <n v="6380299"/>
    <n v="0"/>
  </r>
  <r>
    <x v="8"/>
    <n v="724"/>
    <n v="1"/>
    <n v="620"/>
    <s v="S2"/>
    <x v="500"/>
    <n v="8"/>
    <n v="2609824"/>
    <n v="2609824"/>
    <n v="6994570"/>
    <n v="0"/>
  </r>
  <r>
    <x v="9"/>
    <n v="724"/>
    <n v="1"/>
    <n v="620"/>
    <s v="S2"/>
    <x v="500"/>
    <n v="8"/>
    <n v="2636791"/>
    <n v="2636791"/>
    <n v="5474492"/>
    <n v="0"/>
  </r>
  <r>
    <x v="10"/>
    <n v="724"/>
    <n v="1"/>
    <n v="620"/>
    <s v="S2"/>
    <x v="500"/>
    <n v="8"/>
    <n v="4413518"/>
    <n v="4413518"/>
    <n v="5878881"/>
    <n v="0"/>
  </r>
  <r>
    <x v="11"/>
    <n v="724"/>
    <n v="1"/>
    <n v="620"/>
    <s v="S2"/>
    <x v="500"/>
    <n v="8"/>
    <n v="5092448"/>
    <n v="5092448"/>
    <n v="6715355"/>
    <n v="0"/>
  </r>
  <r>
    <x v="12"/>
    <n v="724"/>
    <n v="1"/>
    <n v="620"/>
    <s v="S2"/>
    <x v="500"/>
    <n v="8"/>
    <n v="5868505"/>
    <n v="5868505"/>
    <n v="6981176"/>
    <n v="0"/>
  </r>
  <r>
    <x v="13"/>
    <n v="724"/>
    <n v="1"/>
    <n v="620"/>
    <s v="S2"/>
    <x v="500"/>
    <n v="8"/>
    <n v="7902595"/>
    <n v="7902595"/>
    <n v="6933135"/>
    <n v="0"/>
  </r>
  <r>
    <x v="14"/>
    <n v="724"/>
    <n v="1"/>
    <n v="620"/>
    <s v="S2"/>
    <x v="500"/>
    <n v="8"/>
    <n v="16461438"/>
    <n v="16461438"/>
    <n v="12302699"/>
    <n v="0"/>
  </r>
  <r>
    <x v="15"/>
    <n v="724"/>
    <n v="1"/>
    <n v="620"/>
    <s v="S2"/>
    <x v="500"/>
    <n v="8"/>
    <n v="19355177"/>
    <n v="19355177"/>
    <n v="18904599"/>
    <n v="6"/>
  </r>
  <r>
    <x v="16"/>
    <n v="724"/>
    <n v="1"/>
    <n v="620"/>
    <s v="S2"/>
    <x v="500"/>
    <n v="8"/>
    <n v="19801299"/>
    <n v="19801299"/>
    <n v="27667794"/>
    <n v="0"/>
  </r>
  <r>
    <x v="17"/>
    <n v="724"/>
    <n v="1"/>
    <n v="620"/>
    <s v="S2"/>
    <x v="500"/>
    <n v="8"/>
    <n v="20636250"/>
    <n v="20636250"/>
    <n v="34544227"/>
    <n v="6"/>
  </r>
  <r>
    <x v="18"/>
    <n v="724"/>
    <n v="1"/>
    <n v="620"/>
    <s v="S2"/>
    <x v="500"/>
    <n v="8"/>
    <n v="24140303"/>
    <n v="24140303"/>
    <n v="33105784"/>
    <n v="0"/>
  </r>
  <r>
    <x v="19"/>
    <n v="724"/>
    <n v="1"/>
    <n v="620"/>
    <s v="S2"/>
    <x v="500"/>
    <n v="8"/>
    <n v="17642791"/>
    <n v="17642791"/>
    <n v="31517772"/>
    <n v="0"/>
  </r>
  <r>
    <x v="20"/>
    <n v="724"/>
    <n v="1"/>
    <n v="620"/>
    <s v="S2"/>
    <x v="500"/>
    <n v="8"/>
    <n v="13705660"/>
    <n v="13705660"/>
    <n v="30629584"/>
    <n v="0"/>
  </r>
  <r>
    <x v="0"/>
    <n v="724"/>
    <n v="1"/>
    <n v="620"/>
    <s v="S2"/>
    <x v="501"/>
    <n v="8"/>
    <n v="228355"/>
    <n v="228355"/>
    <n v="141184"/>
    <n v="0"/>
  </r>
  <r>
    <x v="1"/>
    <n v="724"/>
    <n v="1"/>
    <n v="620"/>
    <s v="S2"/>
    <x v="501"/>
    <n v="8"/>
    <n v="387500"/>
    <n v="387500"/>
    <n v="317204"/>
    <n v="0"/>
  </r>
  <r>
    <x v="2"/>
    <n v="724"/>
    <n v="1"/>
    <n v="620"/>
    <s v="S2"/>
    <x v="501"/>
    <n v="8"/>
    <n v="182656"/>
    <n v="182656"/>
    <n v="210365"/>
    <n v="0"/>
  </r>
  <r>
    <x v="3"/>
    <n v="724"/>
    <n v="1"/>
    <n v="620"/>
    <s v="S2"/>
    <x v="501"/>
    <n v="8"/>
    <n v="108359"/>
    <n v="108359"/>
    <n v="79738"/>
    <n v="0"/>
  </r>
  <r>
    <x v="4"/>
    <n v="724"/>
    <n v="1"/>
    <n v="620"/>
    <s v="S2"/>
    <x v="501"/>
    <n v="8"/>
    <n v="150691"/>
    <n v="150691"/>
    <n v="133570"/>
    <n v="0"/>
  </r>
  <r>
    <x v="5"/>
    <n v="724"/>
    <n v="1"/>
    <n v="620"/>
    <s v="S2"/>
    <x v="501"/>
    <n v="8"/>
    <n v="208800"/>
    <n v="208800"/>
    <n v="157640"/>
    <n v="0"/>
  </r>
  <r>
    <x v="6"/>
    <n v="724"/>
    <n v="1"/>
    <n v="620"/>
    <s v="S2"/>
    <x v="501"/>
    <n v="8"/>
    <n v="436500"/>
    <n v="436500"/>
    <n v="340025"/>
    <n v="0"/>
  </r>
  <r>
    <x v="7"/>
    <n v="724"/>
    <n v="1"/>
    <n v="620"/>
    <s v="S2"/>
    <x v="501"/>
    <n v="8"/>
    <n v="666250"/>
    <n v="666250"/>
    <n v="593192"/>
    <n v="0"/>
  </r>
  <r>
    <x v="8"/>
    <n v="724"/>
    <n v="1"/>
    <n v="620"/>
    <s v="S2"/>
    <x v="501"/>
    <n v="8"/>
    <n v="934625"/>
    <n v="934625"/>
    <n v="799919"/>
    <n v="0"/>
  </r>
  <r>
    <x v="9"/>
    <n v="724"/>
    <n v="1"/>
    <n v="620"/>
    <s v="S2"/>
    <x v="501"/>
    <n v="8"/>
    <n v="683312"/>
    <n v="683312"/>
    <n v="505062"/>
    <n v="0"/>
  </r>
  <r>
    <x v="10"/>
    <n v="724"/>
    <n v="1"/>
    <n v="620"/>
    <s v="S2"/>
    <x v="501"/>
    <n v="8"/>
    <n v="745625"/>
    <n v="745625"/>
    <n v="563802"/>
    <n v="0"/>
  </r>
  <r>
    <x v="11"/>
    <n v="724"/>
    <n v="1"/>
    <n v="620"/>
    <s v="S2"/>
    <x v="501"/>
    <n v="8"/>
    <n v="1817937"/>
    <n v="1817937"/>
    <n v="863861"/>
    <n v="0"/>
  </r>
  <r>
    <x v="12"/>
    <n v="724"/>
    <n v="1"/>
    <n v="620"/>
    <s v="S2"/>
    <x v="501"/>
    <n v="8"/>
    <n v="2017156"/>
    <n v="2017156"/>
    <n v="924387"/>
    <n v="0"/>
  </r>
  <r>
    <x v="13"/>
    <n v="724"/>
    <n v="1"/>
    <n v="620"/>
    <s v="S2"/>
    <x v="501"/>
    <n v="8"/>
    <n v="1502110"/>
    <n v="1502110"/>
    <n v="719232"/>
    <n v="0"/>
  </r>
  <r>
    <x v="14"/>
    <n v="724"/>
    <n v="1"/>
    <n v="620"/>
    <s v="S2"/>
    <x v="501"/>
    <n v="8"/>
    <n v="1235125"/>
    <n v="1235125"/>
    <n v="724151"/>
    <n v="0"/>
  </r>
  <r>
    <x v="15"/>
    <n v="724"/>
    <n v="1"/>
    <n v="620"/>
    <s v="S2"/>
    <x v="501"/>
    <n v="8"/>
    <n v="1138779"/>
    <n v="1138779"/>
    <n v="828574"/>
    <n v="0"/>
  </r>
  <r>
    <x v="16"/>
    <n v="724"/>
    <n v="1"/>
    <n v="620"/>
    <s v="S2"/>
    <x v="501"/>
    <n v="8"/>
    <n v="1504597"/>
    <n v="1504597"/>
    <n v="1451824"/>
    <n v="0"/>
  </r>
  <r>
    <x v="17"/>
    <n v="724"/>
    <n v="1"/>
    <n v="620"/>
    <s v="S2"/>
    <x v="501"/>
    <n v="8"/>
    <n v="1242129"/>
    <n v="1242129"/>
    <n v="1180484"/>
    <n v="6"/>
  </r>
  <r>
    <x v="18"/>
    <n v="724"/>
    <n v="1"/>
    <n v="620"/>
    <s v="S2"/>
    <x v="501"/>
    <n v="8"/>
    <n v="1604908"/>
    <n v="1604908"/>
    <n v="1411623"/>
    <n v="0"/>
  </r>
  <r>
    <x v="19"/>
    <n v="724"/>
    <n v="1"/>
    <n v="620"/>
    <s v="S2"/>
    <x v="501"/>
    <n v="8"/>
    <n v="1976083"/>
    <n v="1976083"/>
    <n v="2172095"/>
    <n v="0"/>
  </r>
  <r>
    <x v="20"/>
    <n v="724"/>
    <n v="1"/>
    <n v="620"/>
    <s v="S2"/>
    <x v="501"/>
    <n v="8"/>
    <n v="2396806"/>
    <n v="2396806"/>
    <n v="3162502"/>
    <n v="0"/>
  </r>
  <r>
    <x v="0"/>
    <n v="724"/>
    <n v="1"/>
    <n v="620"/>
    <s v="S2"/>
    <x v="502"/>
    <n v="8"/>
    <n v="146976"/>
    <n v="146976"/>
    <n v="299879"/>
    <n v="0"/>
  </r>
  <r>
    <x v="1"/>
    <n v="724"/>
    <n v="1"/>
    <n v="620"/>
    <s v="S2"/>
    <x v="502"/>
    <n v="8"/>
    <n v="423129"/>
    <n v="423129"/>
    <n v="500967"/>
    <n v="0"/>
  </r>
  <r>
    <x v="2"/>
    <n v="724"/>
    <n v="1"/>
    <n v="620"/>
    <s v="S2"/>
    <x v="502"/>
    <n v="8"/>
    <n v="392983"/>
    <n v="392983"/>
    <n v="461298"/>
    <n v="0"/>
  </r>
  <r>
    <x v="3"/>
    <n v="724"/>
    <n v="1"/>
    <n v="620"/>
    <s v="S2"/>
    <x v="502"/>
    <n v="8"/>
    <n v="1116194"/>
    <n v="1116194"/>
    <n v="792062"/>
    <n v="0"/>
  </r>
  <r>
    <x v="4"/>
    <n v="724"/>
    <n v="1"/>
    <n v="620"/>
    <s v="S2"/>
    <x v="502"/>
    <n v="8"/>
    <n v="834650"/>
    <n v="834650"/>
    <n v="850204"/>
    <n v="0"/>
  </r>
  <r>
    <x v="5"/>
    <n v="724"/>
    <n v="1"/>
    <n v="620"/>
    <s v="S2"/>
    <x v="502"/>
    <n v="8"/>
    <n v="986354"/>
    <n v="986354"/>
    <n v="845835"/>
    <n v="0"/>
  </r>
  <r>
    <x v="6"/>
    <n v="724"/>
    <n v="1"/>
    <n v="620"/>
    <s v="S2"/>
    <x v="502"/>
    <n v="8"/>
    <n v="1230750"/>
    <n v="1230750"/>
    <n v="1561375"/>
    <n v="0"/>
  </r>
  <r>
    <x v="7"/>
    <n v="724"/>
    <n v="1"/>
    <n v="620"/>
    <s v="S2"/>
    <x v="502"/>
    <n v="8"/>
    <n v="2224029"/>
    <n v="2224029"/>
    <n v="2473327"/>
    <n v="0"/>
  </r>
  <r>
    <x v="8"/>
    <n v="724"/>
    <n v="1"/>
    <n v="620"/>
    <s v="S2"/>
    <x v="502"/>
    <n v="8"/>
    <n v="2937097"/>
    <n v="2937097"/>
    <n v="2860005"/>
    <n v="0"/>
  </r>
  <r>
    <x v="9"/>
    <n v="724"/>
    <n v="1"/>
    <n v="620"/>
    <s v="S2"/>
    <x v="502"/>
    <n v="8"/>
    <n v="2790780"/>
    <n v="2790780"/>
    <n v="2851117"/>
    <n v="0"/>
  </r>
  <r>
    <x v="10"/>
    <n v="724"/>
    <n v="1"/>
    <n v="620"/>
    <s v="S2"/>
    <x v="502"/>
    <n v="8"/>
    <n v="3781332"/>
    <n v="3781332"/>
    <n v="3560715"/>
    <n v="0"/>
  </r>
  <r>
    <x v="11"/>
    <n v="724"/>
    <n v="1"/>
    <n v="620"/>
    <s v="S2"/>
    <x v="502"/>
    <n v="8"/>
    <n v="3742734"/>
    <n v="3742734"/>
    <n v="2396488"/>
    <n v="0"/>
  </r>
  <r>
    <x v="12"/>
    <n v="724"/>
    <n v="1"/>
    <n v="620"/>
    <s v="S2"/>
    <x v="502"/>
    <n v="8"/>
    <n v="4150921"/>
    <n v="4150921"/>
    <n v="2306895"/>
    <n v="0"/>
  </r>
  <r>
    <x v="13"/>
    <n v="724"/>
    <n v="1"/>
    <n v="620"/>
    <s v="S2"/>
    <x v="502"/>
    <n v="8"/>
    <n v="4327824"/>
    <n v="4327824"/>
    <n v="2772468"/>
    <n v="0"/>
  </r>
  <r>
    <x v="14"/>
    <n v="724"/>
    <n v="1"/>
    <n v="620"/>
    <s v="S2"/>
    <x v="502"/>
    <n v="8"/>
    <n v="6680387"/>
    <n v="6680387"/>
    <n v="4147676"/>
    <n v="0"/>
  </r>
  <r>
    <x v="15"/>
    <n v="724"/>
    <n v="1"/>
    <n v="620"/>
    <s v="S2"/>
    <x v="502"/>
    <n v="8"/>
    <n v="16546724"/>
    <n v="16546724"/>
    <n v="9069815"/>
    <n v="0"/>
  </r>
  <r>
    <x v="16"/>
    <n v="724"/>
    <n v="1"/>
    <n v="620"/>
    <s v="S2"/>
    <x v="502"/>
    <n v="8"/>
    <n v="32787455"/>
    <n v="32787455"/>
    <n v="21855488"/>
    <n v="0"/>
  </r>
  <r>
    <x v="17"/>
    <n v="724"/>
    <n v="1"/>
    <n v="620"/>
    <s v="S2"/>
    <x v="502"/>
    <n v="8"/>
    <n v="35962681"/>
    <n v="35962681"/>
    <n v="23282895"/>
    <n v="6"/>
  </r>
  <r>
    <x v="18"/>
    <n v="724"/>
    <n v="1"/>
    <n v="620"/>
    <s v="S2"/>
    <x v="502"/>
    <n v="8"/>
    <n v="53389266"/>
    <n v="53389266"/>
    <n v="35956762"/>
    <n v="0"/>
  </r>
  <r>
    <x v="19"/>
    <n v="724"/>
    <n v="1"/>
    <n v="620"/>
    <s v="S2"/>
    <x v="502"/>
    <n v="8"/>
    <n v="59720414"/>
    <n v="59720414"/>
    <n v="47699390"/>
    <n v="0"/>
  </r>
  <r>
    <x v="20"/>
    <n v="724"/>
    <n v="1"/>
    <n v="620"/>
    <s v="S2"/>
    <x v="502"/>
    <n v="8"/>
    <n v="47802105"/>
    <n v="47802105"/>
    <n v="45957698"/>
    <n v="0"/>
  </r>
  <r>
    <x v="0"/>
    <n v="724"/>
    <n v="1"/>
    <n v="620"/>
    <s v="S2"/>
    <x v="503"/>
    <n v="8"/>
    <n v="171560"/>
    <n v="171560"/>
    <n v="314264"/>
    <n v="0"/>
  </r>
  <r>
    <x v="1"/>
    <n v="724"/>
    <n v="1"/>
    <n v="620"/>
    <s v="S2"/>
    <x v="503"/>
    <n v="8"/>
    <n v="412937"/>
    <n v="412937"/>
    <n v="542956"/>
    <n v="0"/>
  </r>
  <r>
    <x v="2"/>
    <n v="724"/>
    <n v="1"/>
    <n v="620"/>
    <s v="S2"/>
    <x v="503"/>
    <n v="8"/>
    <n v="139631"/>
    <n v="139631"/>
    <n v="310129"/>
    <n v="0"/>
  </r>
  <r>
    <x v="3"/>
    <n v="724"/>
    <n v="1"/>
    <n v="620"/>
    <s v="S2"/>
    <x v="503"/>
    <n v="8"/>
    <n v="868643"/>
    <n v="868643"/>
    <n v="1148365"/>
    <n v="0"/>
  </r>
  <r>
    <x v="4"/>
    <n v="724"/>
    <n v="1"/>
    <n v="620"/>
    <s v="S2"/>
    <x v="503"/>
    <n v="8"/>
    <n v="2099308"/>
    <n v="2099308"/>
    <n v="2777707"/>
    <n v="0"/>
  </r>
  <r>
    <x v="5"/>
    <n v="724"/>
    <n v="1"/>
    <n v="620"/>
    <s v="S2"/>
    <x v="503"/>
    <n v="8"/>
    <n v="1684503"/>
    <n v="1684503"/>
    <n v="2027329"/>
    <n v="0"/>
  </r>
  <r>
    <x v="6"/>
    <n v="724"/>
    <n v="1"/>
    <n v="620"/>
    <s v="S2"/>
    <x v="503"/>
    <n v="8"/>
    <n v="2366027"/>
    <n v="2366027"/>
    <n v="3046982"/>
    <n v="0"/>
  </r>
  <r>
    <x v="7"/>
    <n v="724"/>
    <n v="1"/>
    <n v="620"/>
    <s v="S2"/>
    <x v="503"/>
    <n v="8"/>
    <n v="2613288"/>
    <n v="2613288"/>
    <n v="3841907"/>
    <n v="0"/>
  </r>
  <r>
    <x v="8"/>
    <n v="724"/>
    <n v="1"/>
    <n v="620"/>
    <s v="S2"/>
    <x v="503"/>
    <n v="8"/>
    <n v="3370988"/>
    <n v="3370988"/>
    <n v="5188855"/>
    <n v="0"/>
  </r>
  <r>
    <x v="9"/>
    <n v="724"/>
    <n v="1"/>
    <n v="620"/>
    <s v="S2"/>
    <x v="503"/>
    <n v="8"/>
    <n v="2913838"/>
    <n v="2913838"/>
    <n v="3936363"/>
    <n v="0"/>
  </r>
  <r>
    <x v="10"/>
    <n v="724"/>
    <n v="1"/>
    <n v="620"/>
    <s v="S2"/>
    <x v="503"/>
    <n v="8"/>
    <n v="3569174"/>
    <n v="3569174"/>
    <n v="3714181"/>
    <n v="0"/>
  </r>
  <r>
    <x v="11"/>
    <n v="724"/>
    <n v="1"/>
    <n v="620"/>
    <s v="S2"/>
    <x v="503"/>
    <n v="8"/>
    <n v="3352896"/>
    <n v="3352896"/>
    <n v="3507800"/>
    <n v="0"/>
  </r>
  <r>
    <x v="12"/>
    <n v="724"/>
    <n v="1"/>
    <n v="620"/>
    <s v="S2"/>
    <x v="503"/>
    <n v="8"/>
    <n v="6435381"/>
    <n v="6435381"/>
    <n v="3379293"/>
    <n v="0"/>
  </r>
  <r>
    <x v="13"/>
    <n v="724"/>
    <n v="1"/>
    <n v="620"/>
    <s v="S2"/>
    <x v="503"/>
    <n v="8"/>
    <n v="4537925"/>
    <n v="4537925"/>
    <n v="4680116"/>
    <n v="6"/>
  </r>
  <r>
    <x v="14"/>
    <n v="724"/>
    <n v="1"/>
    <n v="620"/>
    <s v="S2"/>
    <x v="503"/>
    <n v="8"/>
    <n v="3633513"/>
    <n v="3633513"/>
    <n v="4579940"/>
    <n v="0"/>
  </r>
  <r>
    <x v="15"/>
    <n v="724"/>
    <n v="1"/>
    <n v="620"/>
    <s v="S2"/>
    <x v="503"/>
    <n v="8"/>
    <n v="3225543"/>
    <n v="3225543"/>
    <n v="4423676"/>
    <n v="6"/>
  </r>
  <r>
    <x v="16"/>
    <n v="724"/>
    <n v="1"/>
    <n v="620"/>
    <s v="S2"/>
    <x v="503"/>
    <n v="8"/>
    <n v="4651204"/>
    <n v="4651204"/>
    <n v="7753283"/>
    <n v="6"/>
  </r>
  <r>
    <x v="17"/>
    <n v="724"/>
    <n v="1"/>
    <n v="620"/>
    <s v="S2"/>
    <x v="503"/>
    <n v="8"/>
    <n v="4182794"/>
    <n v="4182794"/>
    <n v="7319742"/>
    <n v="6"/>
  </r>
  <r>
    <x v="18"/>
    <n v="724"/>
    <n v="1"/>
    <n v="620"/>
    <s v="S2"/>
    <x v="503"/>
    <n v="8"/>
    <n v="6661387"/>
    <n v="6661387"/>
    <n v="11984255"/>
    <n v="6"/>
  </r>
  <r>
    <x v="19"/>
    <n v="724"/>
    <n v="1"/>
    <n v="620"/>
    <s v="S2"/>
    <x v="503"/>
    <n v="8"/>
    <n v="7768251"/>
    <n v="7768251"/>
    <n v="14270297"/>
    <n v="0"/>
  </r>
  <r>
    <x v="20"/>
    <n v="724"/>
    <n v="1"/>
    <n v="620"/>
    <s v="S2"/>
    <x v="503"/>
    <n v="8"/>
    <n v="80553848"/>
    <n v="80553848"/>
    <n v="13922052"/>
    <n v="0"/>
  </r>
  <r>
    <x v="0"/>
    <n v="724"/>
    <n v="1"/>
    <n v="620"/>
    <s v="S2"/>
    <x v="504"/>
    <n v="8"/>
    <n v="261500"/>
    <n v="261500"/>
    <n v="815862"/>
    <n v="0"/>
  </r>
  <r>
    <x v="1"/>
    <n v="724"/>
    <n v="1"/>
    <n v="620"/>
    <s v="S2"/>
    <x v="504"/>
    <n v="8"/>
    <n v="151661"/>
    <n v="151661"/>
    <n v="389808"/>
    <n v="0"/>
  </r>
  <r>
    <x v="2"/>
    <n v="724"/>
    <n v="1"/>
    <n v="620"/>
    <s v="S2"/>
    <x v="504"/>
    <n v="8"/>
    <n v="193509"/>
    <n v="193509"/>
    <n v="579878"/>
    <n v="0"/>
  </r>
  <r>
    <x v="3"/>
    <n v="724"/>
    <n v="1"/>
    <n v="620"/>
    <s v="S2"/>
    <x v="504"/>
    <n v="8"/>
    <n v="201528"/>
    <n v="201528"/>
    <n v="621976"/>
    <n v="0"/>
  </r>
  <r>
    <x v="4"/>
    <n v="724"/>
    <n v="1"/>
    <n v="620"/>
    <s v="S2"/>
    <x v="504"/>
    <n v="8"/>
    <n v="246408"/>
    <n v="246408"/>
    <n v="772776"/>
    <n v="0"/>
  </r>
  <r>
    <x v="5"/>
    <n v="724"/>
    <n v="1"/>
    <n v="620"/>
    <s v="S2"/>
    <x v="504"/>
    <n v="8"/>
    <n v="61983"/>
    <n v="61983"/>
    <n v="249777"/>
    <n v="0"/>
  </r>
  <r>
    <x v="6"/>
    <n v="724"/>
    <n v="1"/>
    <n v="620"/>
    <s v="S2"/>
    <x v="504"/>
    <n v="8"/>
    <n v="63912"/>
    <n v="63912"/>
    <n v="347188"/>
    <n v="0"/>
  </r>
  <r>
    <x v="7"/>
    <n v="724"/>
    <n v="1"/>
    <n v="620"/>
    <s v="S2"/>
    <x v="504"/>
    <n v="8"/>
    <n v="83147"/>
    <n v="83147"/>
    <n v="442455"/>
    <n v="0"/>
  </r>
  <r>
    <x v="8"/>
    <n v="724"/>
    <n v="1"/>
    <n v="620"/>
    <s v="S2"/>
    <x v="504"/>
    <n v="8"/>
    <n v="117354"/>
    <n v="117354"/>
    <n v="681659"/>
    <n v="0"/>
  </r>
  <r>
    <x v="9"/>
    <n v="724"/>
    <n v="1"/>
    <n v="620"/>
    <s v="S2"/>
    <x v="504"/>
    <n v="8"/>
    <n v="172064"/>
    <n v="172064"/>
    <n v="559551"/>
    <n v="0"/>
  </r>
  <r>
    <x v="10"/>
    <n v="724"/>
    <n v="1"/>
    <n v="620"/>
    <s v="S2"/>
    <x v="504"/>
    <n v="8"/>
    <n v="151408"/>
    <n v="151408"/>
    <n v="605655"/>
    <n v="0"/>
  </r>
  <r>
    <x v="11"/>
    <n v="724"/>
    <n v="1"/>
    <n v="620"/>
    <s v="S2"/>
    <x v="504"/>
    <n v="8"/>
    <n v="246247"/>
    <n v="246247"/>
    <n v="658817"/>
    <n v="0"/>
  </r>
  <r>
    <x v="12"/>
    <n v="724"/>
    <n v="1"/>
    <n v="620"/>
    <s v="S2"/>
    <x v="504"/>
    <n v="8"/>
    <n v="204135"/>
    <n v="204135"/>
    <n v="431003"/>
    <n v="0"/>
  </r>
  <r>
    <x v="13"/>
    <n v="724"/>
    <n v="1"/>
    <n v="620"/>
    <s v="S2"/>
    <x v="504"/>
    <n v="8"/>
    <n v="221618"/>
    <n v="221618"/>
    <n v="475574"/>
    <n v="0"/>
  </r>
  <r>
    <x v="14"/>
    <n v="724"/>
    <n v="1"/>
    <n v="620"/>
    <s v="S2"/>
    <x v="504"/>
    <n v="8"/>
    <n v="196060"/>
    <n v="196060"/>
    <n v="455240"/>
    <n v="0"/>
  </r>
  <r>
    <x v="15"/>
    <n v="724"/>
    <n v="1"/>
    <n v="620"/>
    <s v="S2"/>
    <x v="504"/>
    <n v="8"/>
    <n v="221896"/>
    <n v="221896"/>
    <n v="679081"/>
    <n v="0"/>
  </r>
  <r>
    <x v="16"/>
    <n v="724"/>
    <n v="1"/>
    <n v="620"/>
    <s v="S2"/>
    <x v="504"/>
    <n v="8"/>
    <n v="200184"/>
    <n v="200184"/>
    <n v="699075"/>
    <n v="0"/>
  </r>
  <r>
    <x v="17"/>
    <n v="724"/>
    <n v="1"/>
    <n v="620"/>
    <s v="S2"/>
    <x v="504"/>
    <n v="8"/>
    <n v="190582"/>
    <n v="190582"/>
    <n v="621693"/>
    <n v="6"/>
  </r>
  <r>
    <x v="18"/>
    <n v="724"/>
    <n v="1"/>
    <n v="620"/>
    <s v="S2"/>
    <x v="504"/>
    <n v="8"/>
    <n v="250938"/>
    <n v="250938"/>
    <n v="628269"/>
    <n v="6"/>
  </r>
  <r>
    <x v="19"/>
    <n v="724"/>
    <n v="1"/>
    <n v="620"/>
    <s v="S2"/>
    <x v="504"/>
    <n v="8"/>
    <n v="132690"/>
    <n v="132690"/>
    <n v="512848"/>
    <n v="6"/>
  </r>
  <r>
    <x v="20"/>
    <n v="724"/>
    <n v="1"/>
    <n v="620"/>
    <s v="S2"/>
    <x v="504"/>
    <n v="8"/>
    <n v="98873"/>
    <n v="98873"/>
    <n v="465894"/>
    <n v="0"/>
  </r>
  <r>
    <x v="0"/>
    <n v="724"/>
    <n v="1"/>
    <n v="620"/>
    <s v="S2"/>
    <x v="505"/>
    <n v="8"/>
    <n v="288657"/>
    <n v="288657"/>
    <n v="882450"/>
    <n v="0"/>
  </r>
  <r>
    <x v="1"/>
    <n v="724"/>
    <n v="1"/>
    <n v="620"/>
    <s v="S2"/>
    <x v="505"/>
    <n v="8"/>
    <n v="348409"/>
    <n v="348409"/>
    <n v="1165184"/>
    <n v="0"/>
  </r>
  <r>
    <x v="2"/>
    <n v="724"/>
    <n v="1"/>
    <n v="620"/>
    <s v="S2"/>
    <x v="505"/>
    <n v="8"/>
    <n v="438918"/>
    <n v="438918"/>
    <n v="1856753"/>
    <n v="0"/>
  </r>
  <r>
    <x v="3"/>
    <n v="724"/>
    <n v="1"/>
    <n v="620"/>
    <s v="S2"/>
    <x v="505"/>
    <n v="8"/>
    <n v="500714"/>
    <n v="500714"/>
    <n v="3308636"/>
    <n v="0"/>
  </r>
  <r>
    <x v="4"/>
    <n v="724"/>
    <n v="1"/>
    <n v="620"/>
    <s v="S2"/>
    <x v="505"/>
    <n v="8"/>
    <n v="403188"/>
    <n v="403188"/>
    <n v="1632028"/>
    <n v="0"/>
  </r>
  <r>
    <x v="5"/>
    <n v="724"/>
    <n v="1"/>
    <n v="620"/>
    <s v="S2"/>
    <x v="505"/>
    <n v="8"/>
    <n v="208032"/>
    <n v="208032"/>
    <n v="1024260"/>
    <n v="0"/>
  </r>
  <r>
    <x v="6"/>
    <n v="724"/>
    <n v="1"/>
    <n v="620"/>
    <s v="S2"/>
    <x v="505"/>
    <n v="8"/>
    <n v="207640"/>
    <n v="207640"/>
    <n v="1129680"/>
    <n v="0"/>
  </r>
  <r>
    <x v="7"/>
    <n v="724"/>
    <n v="1"/>
    <n v="620"/>
    <s v="S2"/>
    <x v="505"/>
    <n v="8"/>
    <n v="250051"/>
    <n v="250051"/>
    <n v="1310247"/>
    <n v="0"/>
  </r>
  <r>
    <x v="8"/>
    <n v="724"/>
    <n v="1"/>
    <n v="620"/>
    <s v="S2"/>
    <x v="505"/>
    <n v="8"/>
    <n v="248073"/>
    <n v="248073"/>
    <n v="1407234"/>
    <n v="0"/>
  </r>
  <r>
    <x v="9"/>
    <n v="724"/>
    <n v="1"/>
    <n v="620"/>
    <s v="S2"/>
    <x v="505"/>
    <n v="8"/>
    <n v="213279"/>
    <n v="213279"/>
    <n v="1101034"/>
    <n v="0"/>
  </r>
  <r>
    <x v="10"/>
    <n v="724"/>
    <n v="1"/>
    <n v="620"/>
    <s v="S2"/>
    <x v="505"/>
    <n v="8"/>
    <n v="424213"/>
    <n v="424213"/>
    <n v="1579956"/>
    <n v="0"/>
  </r>
  <r>
    <x v="11"/>
    <n v="724"/>
    <n v="1"/>
    <n v="620"/>
    <s v="S2"/>
    <x v="505"/>
    <n v="8"/>
    <n v="455377"/>
    <n v="455377"/>
    <n v="2022552"/>
    <n v="0"/>
  </r>
  <r>
    <x v="12"/>
    <n v="724"/>
    <n v="1"/>
    <n v="620"/>
    <s v="S2"/>
    <x v="505"/>
    <n v="8"/>
    <n v="365864"/>
    <n v="365864"/>
    <n v="1881531"/>
    <n v="0"/>
  </r>
  <r>
    <x v="13"/>
    <n v="724"/>
    <n v="1"/>
    <n v="620"/>
    <s v="S2"/>
    <x v="505"/>
    <n v="8"/>
    <n v="402039"/>
    <n v="402039"/>
    <n v="2875398"/>
    <n v="0"/>
  </r>
  <r>
    <x v="14"/>
    <n v="724"/>
    <n v="1"/>
    <n v="620"/>
    <s v="S2"/>
    <x v="505"/>
    <n v="8"/>
    <n v="287635"/>
    <n v="287635"/>
    <n v="1743859"/>
    <n v="0"/>
  </r>
  <r>
    <x v="15"/>
    <n v="724"/>
    <n v="1"/>
    <n v="620"/>
    <s v="S2"/>
    <x v="505"/>
    <n v="8"/>
    <n v="529580"/>
    <n v="529580"/>
    <n v="4088302"/>
    <n v="0"/>
  </r>
  <r>
    <x v="16"/>
    <n v="724"/>
    <n v="1"/>
    <n v="620"/>
    <s v="S2"/>
    <x v="505"/>
    <n v="8"/>
    <n v="1216427"/>
    <n v="1216427"/>
    <n v="9681262"/>
    <n v="0"/>
  </r>
  <r>
    <x v="17"/>
    <n v="724"/>
    <n v="1"/>
    <n v="620"/>
    <s v="S2"/>
    <x v="505"/>
    <n v="8"/>
    <n v="1383627"/>
    <n v="1383627"/>
    <n v="10124804"/>
    <n v="6"/>
  </r>
  <r>
    <x v="18"/>
    <n v="724"/>
    <n v="1"/>
    <n v="620"/>
    <s v="S2"/>
    <x v="505"/>
    <n v="8"/>
    <n v="1726396"/>
    <n v="1726396"/>
    <n v="11903180"/>
    <n v="6"/>
  </r>
  <r>
    <x v="19"/>
    <n v="724"/>
    <n v="1"/>
    <n v="620"/>
    <s v="S2"/>
    <x v="505"/>
    <n v="8"/>
    <n v="3565520"/>
    <n v="3565520"/>
    <n v="17719049"/>
    <n v="0"/>
  </r>
  <r>
    <x v="20"/>
    <n v="724"/>
    <n v="1"/>
    <n v="620"/>
    <s v="S2"/>
    <x v="505"/>
    <n v="8"/>
    <n v="2657357"/>
    <n v="2657357"/>
    <n v="12247712"/>
    <n v="0"/>
  </r>
  <r>
    <x v="0"/>
    <n v="724"/>
    <n v="1"/>
    <n v="620"/>
    <s v="S2"/>
    <x v="506"/>
    <n v="8"/>
    <n v="64667"/>
    <n v="64667"/>
    <n v="797599"/>
    <n v="0"/>
  </r>
  <r>
    <x v="1"/>
    <n v="724"/>
    <n v="1"/>
    <n v="620"/>
    <s v="S2"/>
    <x v="506"/>
    <n v="8"/>
    <n v="86597"/>
    <n v="86597"/>
    <n v="1151829"/>
    <n v="0"/>
  </r>
  <r>
    <x v="2"/>
    <n v="724"/>
    <n v="1"/>
    <n v="620"/>
    <s v="S2"/>
    <x v="506"/>
    <n v="8"/>
    <n v="69863"/>
    <n v="69863"/>
    <n v="1532258"/>
    <n v="0"/>
  </r>
  <r>
    <x v="3"/>
    <n v="724"/>
    <n v="1"/>
    <n v="620"/>
    <s v="S2"/>
    <x v="506"/>
    <n v="8"/>
    <n v="64899"/>
    <n v="64899"/>
    <n v="1740885"/>
    <n v="0"/>
  </r>
  <r>
    <x v="4"/>
    <n v="724"/>
    <n v="1"/>
    <n v="620"/>
    <s v="S2"/>
    <x v="506"/>
    <n v="8"/>
    <n v="105272"/>
    <n v="105272"/>
    <n v="2234607"/>
    <n v="0"/>
  </r>
  <r>
    <x v="5"/>
    <n v="724"/>
    <n v="1"/>
    <n v="620"/>
    <s v="S2"/>
    <x v="506"/>
    <n v="8"/>
    <n v="176798"/>
    <n v="176798"/>
    <n v="1921436"/>
    <n v="0"/>
  </r>
  <r>
    <x v="6"/>
    <n v="724"/>
    <n v="1"/>
    <n v="620"/>
    <s v="S2"/>
    <x v="506"/>
    <n v="8"/>
    <n v="253301"/>
    <n v="253301"/>
    <n v="3024634"/>
    <n v="0"/>
  </r>
  <r>
    <x v="7"/>
    <n v="724"/>
    <n v="1"/>
    <n v="620"/>
    <s v="S2"/>
    <x v="506"/>
    <n v="8"/>
    <n v="2577914"/>
    <n v="2577914"/>
    <n v="3109737"/>
    <n v="0"/>
  </r>
  <r>
    <x v="8"/>
    <n v="724"/>
    <n v="1"/>
    <n v="620"/>
    <s v="S2"/>
    <x v="506"/>
    <n v="8"/>
    <n v="173780"/>
    <n v="173780"/>
    <n v="3411909"/>
    <n v="0"/>
  </r>
  <r>
    <x v="9"/>
    <n v="724"/>
    <n v="1"/>
    <n v="620"/>
    <s v="S2"/>
    <x v="506"/>
    <n v="8"/>
    <n v="256437"/>
    <n v="256437"/>
    <n v="3754756"/>
    <n v="0"/>
  </r>
  <r>
    <x v="10"/>
    <n v="724"/>
    <n v="1"/>
    <n v="620"/>
    <s v="S2"/>
    <x v="506"/>
    <n v="8"/>
    <n v="245391"/>
    <n v="245391"/>
    <n v="5172132"/>
    <n v="0"/>
  </r>
  <r>
    <x v="11"/>
    <n v="724"/>
    <n v="1"/>
    <n v="620"/>
    <s v="S2"/>
    <x v="506"/>
    <n v="8"/>
    <n v="2637125"/>
    <n v="2637125"/>
    <n v="13479424"/>
    <n v="0"/>
  </r>
  <r>
    <x v="12"/>
    <n v="724"/>
    <n v="1"/>
    <n v="620"/>
    <s v="S2"/>
    <x v="506"/>
    <n v="8"/>
    <n v="487360"/>
    <n v="487360"/>
    <n v="12138564"/>
    <n v="0"/>
  </r>
  <r>
    <x v="13"/>
    <n v="724"/>
    <n v="1"/>
    <n v="620"/>
    <s v="S2"/>
    <x v="506"/>
    <n v="8"/>
    <n v="311305"/>
    <n v="311305"/>
    <n v="4750529"/>
    <n v="6"/>
  </r>
  <r>
    <x v="14"/>
    <n v="724"/>
    <n v="1"/>
    <n v="620"/>
    <s v="S2"/>
    <x v="506"/>
    <n v="8"/>
    <n v="653915"/>
    <n v="653915"/>
    <n v="7205767"/>
    <n v="0"/>
  </r>
  <r>
    <x v="15"/>
    <n v="724"/>
    <n v="1"/>
    <n v="620"/>
    <s v="S2"/>
    <x v="506"/>
    <n v="8"/>
    <n v="400341"/>
    <n v="400341"/>
    <n v="11148468"/>
    <n v="6"/>
  </r>
  <r>
    <x v="16"/>
    <n v="724"/>
    <n v="1"/>
    <n v="620"/>
    <s v="S2"/>
    <x v="506"/>
    <n v="8"/>
    <n v="467607"/>
    <n v="467607"/>
    <n v="15671612"/>
    <n v="0"/>
  </r>
  <r>
    <x v="17"/>
    <n v="724"/>
    <n v="1"/>
    <n v="620"/>
    <s v="S2"/>
    <x v="506"/>
    <n v="8"/>
    <n v="717440"/>
    <n v="717440"/>
    <n v="13234703"/>
    <n v="6"/>
  </r>
  <r>
    <x v="18"/>
    <n v="724"/>
    <n v="1"/>
    <n v="620"/>
    <s v="S2"/>
    <x v="506"/>
    <n v="8"/>
    <n v="945695"/>
    <n v="945695"/>
    <n v="36120739"/>
    <n v="0"/>
  </r>
  <r>
    <x v="19"/>
    <n v="724"/>
    <n v="1"/>
    <n v="620"/>
    <s v="S2"/>
    <x v="506"/>
    <n v="8"/>
    <n v="1138787"/>
    <n v="1138787"/>
    <n v="18127236"/>
    <n v="0"/>
  </r>
  <r>
    <x v="20"/>
    <n v="724"/>
    <n v="1"/>
    <n v="620"/>
    <s v="S2"/>
    <x v="506"/>
    <n v="8"/>
    <n v="1036345"/>
    <n v="1036345"/>
    <n v="18068500"/>
    <n v="6"/>
  </r>
  <r>
    <x v="0"/>
    <n v="724"/>
    <n v="1"/>
    <n v="620"/>
    <s v="S2"/>
    <x v="507"/>
    <n v="8"/>
    <n v="761216"/>
    <n v="761216"/>
    <n v="6031356"/>
    <n v="0"/>
  </r>
  <r>
    <x v="1"/>
    <n v="724"/>
    <n v="1"/>
    <n v="620"/>
    <s v="S2"/>
    <x v="507"/>
    <n v="8"/>
    <n v="1363726"/>
    <n v="1363726"/>
    <n v="7704603"/>
    <n v="0"/>
  </r>
  <r>
    <x v="2"/>
    <n v="724"/>
    <n v="1"/>
    <n v="620"/>
    <s v="S2"/>
    <x v="507"/>
    <n v="8"/>
    <n v="1005743"/>
    <n v="1005743"/>
    <n v="10076247"/>
    <n v="0"/>
  </r>
  <r>
    <x v="3"/>
    <n v="724"/>
    <n v="1"/>
    <n v="620"/>
    <s v="S2"/>
    <x v="507"/>
    <n v="8"/>
    <n v="1069093"/>
    <n v="1069093"/>
    <n v="11778686"/>
    <n v="0"/>
  </r>
  <r>
    <x v="4"/>
    <n v="724"/>
    <n v="1"/>
    <n v="620"/>
    <s v="S2"/>
    <x v="507"/>
    <n v="8"/>
    <n v="1265177"/>
    <n v="1265177"/>
    <n v="13945094"/>
    <n v="0"/>
  </r>
  <r>
    <x v="5"/>
    <n v="724"/>
    <n v="1"/>
    <n v="620"/>
    <s v="S2"/>
    <x v="507"/>
    <n v="8"/>
    <n v="1139511"/>
    <n v="1139511"/>
    <n v="8700987"/>
    <n v="0"/>
  </r>
  <r>
    <x v="6"/>
    <n v="724"/>
    <n v="1"/>
    <n v="620"/>
    <s v="S2"/>
    <x v="507"/>
    <n v="8"/>
    <n v="1243139"/>
    <n v="1243139"/>
    <n v="10143069"/>
    <n v="0"/>
  </r>
  <r>
    <x v="7"/>
    <n v="724"/>
    <n v="1"/>
    <n v="620"/>
    <s v="S2"/>
    <x v="507"/>
    <n v="8"/>
    <n v="1061957"/>
    <n v="1061957"/>
    <n v="10695178"/>
    <n v="0"/>
  </r>
  <r>
    <x v="8"/>
    <n v="724"/>
    <n v="1"/>
    <n v="620"/>
    <s v="S2"/>
    <x v="507"/>
    <n v="8"/>
    <n v="1204129"/>
    <n v="1204129"/>
    <n v="11900677"/>
    <n v="0"/>
  </r>
  <r>
    <x v="9"/>
    <n v="724"/>
    <n v="1"/>
    <n v="620"/>
    <s v="S2"/>
    <x v="507"/>
    <n v="8"/>
    <n v="1187548"/>
    <n v="1187548"/>
    <n v="8814398"/>
    <n v="0"/>
  </r>
  <r>
    <x v="10"/>
    <n v="724"/>
    <n v="1"/>
    <n v="620"/>
    <s v="S2"/>
    <x v="507"/>
    <n v="8"/>
    <n v="1399734"/>
    <n v="1399734"/>
    <n v="11625370"/>
    <n v="0"/>
  </r>
  <r>
    <x v="11"/>
    <n v="724"/>
    <n v="1"/>
    <n v="620"/>
    <s v="S2"/>
    <x v="507"/>
    <n v="8"/>
    <n v="1425159"/>
    <n v="1425159"/>
    <n v="11407341"/>
    <n v="0"/>
  </r>
  <r>
    <x v="12"/>
    <n v="724"/>
    <n v="1"/>
    <n v="620"/>
    <s v="S2"/>
    <x v="507"/>
    <n v="8"/>
    <n v="1766359"/>
    <n v="1766359"/>
    <n v="12505566"/>
    <n v="2"/>
  </r>
  <r>
    <x v="13"/>
    <n v="724"/>
    <n v="1"/>
    <n v="620"/>
    <s v="S2"/>
    <x v="507"/>
    <n v="8"/>
    <n v="1180200"/>
    <n v="1180200"/>
    <n v="8974648"/>
    <n v="2"/>
  </r>
  <r>
    <x v="14"/>
    <n v="724"/>
    <n v="1"/>
    <n v="620"/>
    <s v="S2"/>
    <x v="507"/>
    <n v="8"/>
    <n v="1190184"/>
    <n v="1190184"/>
    <n v="9156188"/>
    <n v="2"/>
  </r>
  <r>
    <x v="15"/>
    <n v="724"/>
    <n v="1"/>
    <n v="620"/>
    <s v="S2"/>
    <x v="507"/>
    <n v="8"/>
    <n v="1247735"/>
    <n v="1247735"/>
    <n v="11460826"/>
    <n v="6"/>
  </r>
  <r>
    <x v="16"/>
    <n v="724"/>
    <n v="1"/>
    <n v="620"/>
    <s v="S2"/>
    <x v="507"/>
    <n v="8"/>
    <n v="1097235"/>
    <n v="1097235"/>
    <n v="11047974"/>
    <n v="2"/>
  </r>
  <r>
    <x v="17"/>
    <n v="724"/>
    <n v="1"/>
    <n v="620"/>
    <s v="S2"/>
    <x v="507"/>
    <n v="8"/>
    <n v="1044964"/>
    <n v="1044964"/>
    <n v="10680555"/>
    <n v="6"/>
  </r>
  <r>
    <x v="18"/>
    <n v="724"/>
    <n v="1"/>
    <n v="620"/>
    <s v="S2"/>
    <x v="507"/>
    <n v="8"/>
    <n v="651000"/>
    <n v="651000"/>
    <n v="9111847"/>
    <n v="6"/>
  </r>
  <r>
    <x v="19"/>
    <n v="724"/>
    <n v="1"/>
    <n v="620"/>
    <s v="S2"/>
    <x v="507"/>
    <n v="8"/>
    <n v="653984"/>
    <n v="653984"/>
    <n v="10140083"/>
    <n v="6"/>
  </r>
  <r>
    <x v="20"/>
    <n v="724"/>
    <n v="1"/>
    <n v="620"/>
    <s v="S2"/>
    <x v="507"/>
    <n v="8"/>
    <n v="662327"/>
    <n v="662327"/>
    <n v="10687706"/>
    <n v="0"/>
  </r>
  <r>
    <x v="0"/>
    <n v="724"/>
    <n v="1"/>
    <n v="620"/>
    <s v="S2"/>
    <x v="508"/>
    <n v="8"/>
    <n v="157908"/>
    <n v="157908"/>
    <n v="447346"/>
    <n v="0"/>
  </r>
  <r>
    <x v="1"/>
    <n v="724"/>
    <n v="1"/>
    <n v="620"/>
    <s v="S2"/>
    <x v="508"/>
    <n v="8"/>
    <n v="1243703"/>
    <n v="1243703"/>
    <n v="9715886"/>
    <n v="0"/>
  </r>
  <r>
    <x v="2"/>
    <n v="724"/>
    <n v="1"/>
    <n v="620"/>
    <s v="S2"/>
    <x v="508"/>
    <n v="8"/>
    <n v="1860094"/>
    <n v="1860094"/>
    <n v="16248967"/>
    <n v="0"/>
  </r>
  <r>
    <x v="3"/>
    <n v="724"/>
    <n v="1"/>
    <n v="620"/>
    <s v="S2"/>
    <x v="508"/>
    <n v="8"/>
    <n v="2782686"/>
    <n v="2782686"/>
    <n v="22119848"/>
    <n v="0"/>
  </r>
  <r>
    <x v="4"/>
    <n v="724"/>
    <n v="1"/>
    <n v="620"/>
    <s v="S2"/>
    <x v="508"/>
    <n v="8"/>
    <n v="3514180"/>
    <n v="3514180"/>
    <n v="28440568"/>
    <n v="0"/>
  </r>
  <r>
    <x v="5"/>
    <n v="724"/>
    <n v="1"/>
    <n v="620"/>
    <s v="S2"/>
    <x v="508"/>
    <n v="8"/>
    <n v="3144353"/>
    <n v="3144353"/>
    <n v="23702848"/>
    <n v="0"/>
  </r>
  <r>
    <x v="6"/>
    <n v="724"/>
    <n v="1"/>
    <n v="620"/>
    <s v="S2"/>
    <x v="508"/>
    <n v="8"/>
    <n v="2526639"/>
    <n v="2526639"/>
    <n v="18723220"/>
    <n v="0"/>
  </r>
  <r>
    <x v="7"/>
    <n v="724"/>
    <n v="1"/>
    <n v="620"/>
    <s v="S2"/>
    <x v="508"/>
    <n v="8"/>
    <n v="2838642"/>
    <n v="2838642"/>
    <n v="21168972"/>
    <n v="0"/>
  </r>
  <r>
    <x v="8"/>
    <n v="724"/>
    <n v="1"/>
    <n v="620"/>
    <s v="S2"/>
    <x v="508"/>
    <n v="8"/>
    <n v="1826060"/>
    <n v="1826060"/>
    <n v="12825601"/>
    <n v="0"/>
  </r>
  <r>
    <x v="9"/>
    <n v="724"/>
    <n v="1"/>
    <n v="620"/>
    <s v="S2"/>
    <x v="508"/>
    <n v="8"/>
    <n v="3219629"/>
    <n v="3219629"/>
    <n v="6900893"/>
    <n v="0"/>
  </r>
  <r>
    <x v="10"/>
    <n v="724"/>
    <n v="1"/>
    <n v="620"/>
    <s v="S2"/>
    <x v="508"/>
    <n v="8"/>
    <n v="5782770"/>
    <n v="5782770"/>
    <n v="7157938"/>
    <n v="0"/>
  </r>
  <r>
    <x v="11"/>
    <n v="724"/>
    <n v="1"/>
    <n v="620"/>
    <s v="S2"/>
    <x v="508"/>
    <n v="8"/>
    <n v="1468738"/>
    <n v="1468738"/>
    <n v="6302263"/>
    <n v="0"/>
  </r>
  <r>
    <x v="12"/>
    <n v="724"/>
    <n v="1"/>
    <n v="620"/>
    <s v="S2"/>
    <x v="508"/>
    <n v="1"/>
    <m/>
    <n v="5879704"/>
    <n v="6093580"/>
    <n v="0"/>
  </r>
  <r>
    <x v="13"/>
    <n v="724"/>
    <n v="1"/>
    <n v="620"/>
    <s v="S2"/>
    <x v="508"/>
    <n v="1"/>
    <m/>
    <n v="5124572"/>
    <n v="28899876"/>
    <n v="0"/>
  </r>
  <r>
    <x v="14"/>
    <n v="724"/>
    <n v="1"/>
    <n v="620"/>
    <s v="S2"/>
    <x v="508"/>
    <n v="1"/>
    <m/>
    <n v="4672581"/>
    <n v="33216512"/>
    <n v="0"/>
  </r>
  <r>
    <x v="15"/>
    <n v="724"/>
    <n v="1"/>
    <n v="620"/>
    <s v="S2"/>
    <x v="508"/>
    <n v="1"/>
    <m/>
    <n v="5060567"/>
    <n v="40816714"/>
    <n v="0"/>
  </r>
  <r>
    <x v="16"/>
    <n v="724"/>
    <n v="1"/>
    <n v="620"/>
    <s v="S2"/>
    <x v="508"/>
    <n v="1"/>
    <m/>
    <n v="4446644"/>
    <n v="46740026"/>
    <n v="0"/>
  </r>
  <r>
    <x v="17"/>
    <n v="724"/>
    <n v="1"/>
    <n v="620"/>
    <s v="S2"/>
    <x v="508"/>
    <n v="1"/>
    <m/>
    <n v="4693418"/>
    <n v="54647865"/>
    <n v="0"/>
  </r>
  <r>
    <x v="18"/>
    <n v="724"/>
    <n v="1"/>
    <n v="620"/>
    <s v="S2"/>
    <x v="508"/>
    <n v="1"/>
    <m/>
    <n v="4224030"/>
    <n v="55473774"/>
    <n v="4"/>
  </r>
  <r>
    <x v="19"/>
    <n v="724"/>
    <n v="1"/>
    <n v="620"/>
    <s v="S2"/>
    <x v="508"/>
    <n v="1"/>
    <m/>
    <n v="4016366"/>
    <n v="61098377"/>
    <n v="4"/>
  </r>
  <r>
    <x v="20"/>
    <n v="724"/>
    <n v="1"/>
    <n v="620"/>
    <s v="S2"/>
    <x v="508"/>
    <n v="1"/>
    <m/>
    <n v="6506769"/>
    <n v="61186830"/>
    <n v="0"/>
  </r>
  <r>
    <x v="0"/>
    <n v="724"/>
    <n v="1"/>
    <n v="620"/>
    <s v="S2"/>
    <x v="509"/>
    <n v="8"/>
    <n v="744831"/>
    <n v="744831"/>
    <n v="6129988"/>
    <n v="0"/>
  </r>
  <r>
    <x v="1"/>
    <n v="724"/>
    <n v="1"/>
    <n v="620"/>
    <s v="S2"/>
    <x v="509"/>
    <n v="8"/>
    <n v="916267"/>
    <n v="916267"/>
    <n v="7960569"/>
    <n v="0"/>
  </r>
  <r>
    <x v="2"/>
    <n v="724"/>
    <n v="1"/>
    <n v="620"/>
    <s v="S2"/>
    <x v="509"/>
    <n v="8"/>
    <n v="1204556"/>
    <n v="1204556"/>
    <n v="11583951"/>
    <n v="0"/>
  </r>
  <r>
    <x v="3"/>
    <n v="724"/>
    <n v="1"/>
    <n v="620"/>
    <s v="S2"/>
    <x v="509"/>
    <n v="8"/>
    <n v="1394301"/>
    <n v="1394301"/>
    <n v="14342499"/>
    <n v="0"/>
  </r>
  <r>
    <x v="4"/>
    <n v="724"/>
    <n v="1"/>
    <n v="620"/>
    <s v="S2"/>
    <x v="509"/>
    <n v="8"/>
    <n v="1557766"/>
    <n v="1557766"/>
    <n v="15731937"/>
    <n v="0"/>
  </r>
  <r>
    <x v="5"/>
    <n v="724"/>
    <n v="1"/>
    <n v="620"/>
    <s v="S2"/>
    <x v="509"/>
    <n v="8"/>
    <n v="995732"/>
    <n v="995732"/>
    <n v="7471340"/>
    <n v="0"/>
  </r>
  <r>
    <x v="6"/>
    <n v="724"/>
    <n v="1"/>
    <n v="620"/>
    <s v="S2"/>
    <x v="509"/>
    <n v="8"/>
    <n v="1795943"/>
    <n v="1795943"/>
    <n v="10884287"/>
    <n v="0"/>
  </r>
  <r>
    <x v="7"/>
    <n v="724"/>
    <n v="1"/>
    <n v="620"/>
    <s v="S2"/>
    <x v="509"/>
    <n v="8"/>
    <n v="2110456"/>
    <n v="2110456"/>
    <n v="12092982"/>
    <n v="0"/>
  </r>
  <r>
    <x v="8"/>
    <n v="724"/>
    <n v="1"/>
    <n v="620"/>
    <s v="S2"/>
    <x v="509"/>
    <n v="8"/>
    <n v="1515193"/>
    <n v="1515193"/>
    <n v="10356934"/>
    <n v="0"/>
  </r>
  <r>
    <x v="9"/>
    <n v="724"/>
    <n v="1"/>
    <n v="620"/>
    <s v="S2"/>
    <x v="509"/>
    <n v="8"/>
    <n v="1870534"/>
    <n v="1870534"/>
    <n v="10422587"/>
    <n v="0"/>
  </r>
  <r>
    <x v="10"/>
    <n v="724"/>
    <n v="1"/>
    <n v="620"/>
    <s v="S2"/>
    <x v="509"/>
    <n v="8"/>
    <n v="2179224"/>
    <n v="2179224"/>
    <n v="12321169"/>
    <n v="0"/>
  </r>
  <r>
    <x v="11"/>
    <n v="724"/>
    <n v="1"/>
    <n v="620"/>
    <s v="S2"/>
    <x v="509"/>
    <n v="8"/>
    <n v="1851709"/>
    <n v="1851709"/>
    <n v="10154270"/>
    <n v="0"/>
  </r>
  <r>
    <x v="12"/>
    <n v="724"/>
    <n v="1"/>
    <n v="620"/>
    <s v="S2"/>
    <x v="509"/>
    <n v="8"/>
    <n v="1623590"/>
    <n v="1623590"/>
    <n v="8344407"/>
    <n v="0"/>
  </r>
  <r>
    <x v="13"/>
    <n v="724"/>
    <n v="1"/>
    <n v="620"/>
    <s v="S2"/>
    <x v="509"/>
    <n v="8"/>
    <n v="1923969"/>
    <n v="1923969"/>
    <n v="8449078"/>
    <n v="0"/>
  </r>
  <r>
    <x v="14"/>
    <n v="724"/>
    <n v="1"/>
    <n v="620"/>
    <s v="S2"/>
    <x v="509"/>
    <n v="8"/>
    <n v="1876530"/>
    <n v="1876530"/>
    <n v="8747975"/>
    <n v="0"/>
  </r>
  <r>
    <x v="15"/>
    <n v="724"/>
    <n v="1"/>
    <n v="620"/>
    <s v="S2"/>
    <x v="509"/>
    <n v="8"/>
    <n v="1652249"/>
    <n v="1652249"/>
    <n v="8734171"/>
    <n v="6"/>
  </r>
  <r>
    <x v="16"/>
    <n v="724"/>
    <n v="1"/>
    <n v="620"/>
    <s v="S2"/>
    <x v="509"/>
    <n v="8"/>
    <n v="1522005"/>
    <n v="1522005"/>
    <n v="8760614"/>
    <n v="0"/>
  </r>
  <r>
    <x v="17"/>
    <n v="724"/>
    <n v="1"/>
    <n v="620"/>
    <s v="S2"/>
    <x v="509"/>
    <n v="8"/>
    <n v="1671839"/>
    <n v="1671839"/>
    <n v="9229830"/>
    <n v="0"/>
  </r>
  <r>
    <x v="18"/>
    <n v="724"/>
    <n v="1"/>
    <n v="620"/>
    <s v="S2"/>
    <x v="509"/>
    <n v="8"/>
    <n v="1692643"/>
    <n v="1692643"/>
    <n v="8958692"/>
    <n v="0"/>
  </r>
  <r>
    <x v="19"/>
    <n v="724"/>
    <n v="1"/>
    <n v="620"/>
    <s v="S2"/>
    <x v="509"/>
    <n v="8"/>
    <n v="1960405"/>
    <n v="1960405"/>
    <n v="12888013"/>
    <n v="0"/>
  </r>
  <r>
    <x v="20"/>
    <n v="724"/>
    <n v="1"/>
    <n v="620"/>
    <s v="S2"/>
    <x v="509"/>
    <n v="8"/>
    <n v="75324003"/>
    <n v="75324003"/>
    <n v="11202142"/>
    <n v="0"/>
  </r>
  <r>
    <x v="0"/>
    <n v="724"/>
    <n v="1"/>
    <n v="620"/>
    <s v="S2"/>
    <x v="510"/>
    <n v="8"/>
    <n v="700686"/>
    <n v="700686"/>
    <n v="1620445"/>
    <n v="0"/>
  </r>
  <r>
    <x v="1"/>
    <n v="724"/>
    <n v="1"/>
    <n v="620"/>
    <s v="S2"/>
    <x v="510"/>
    <n v="8"/>
    <n v="1039901"/>
    <n v="1039901"/>
    <n v="2535272"/>
    <n v="0"/>
  </r>
  <r>
    <x v="2"/>
    <n v="724"/>
    <n v="1"/>
    <n v="620"/>
    <s v="S2"/>
    <x v="510"/>
    <n v="8"/>
    <n v="839518"/>
    <n v="839518"/>
    <n v="2320224"/>
    <n v="0"/>
  </r>
  <r>
    <x v="3"/>
    <n v="724"/>
    <n v="1"/>
    <n v="620"/>
    <s v="S2"/>
    <x v="510"/>
    <n v="8"/>
    <n v="735899"/>
    <n v="735899"/>
    <n v="2368923"/>
    <n v="0"/>
  </r>
  <r>
    <x v="4"/>
    <n v="724"/>
    <n v="1"/>
    <n v="620"/>
    <s v="S2"/>
    <x v="510"/>
    <n v="8"/>
    <n v="618635"/>
    <n v="618635"/>
    <n v="2522035"/>
    <n v="0"/>
  </r>
  <r>
    <x v="5"/>
    <n v="724"/>
    <n v="1"/>
    <n v="620"/>
    <s v="S2"/>
    <x v="510"/>
    <n v="8"/>
    <n v="392405"/>
    <n v="392405"/>
    <n v="1109293"/>
    <n v="0"/>
  </r>
  <r>
    <x v="6"/>
    <n v="724"/>
    <n v="1"/>
    <n v="620"/>
    <s v="S2"/>
    <x v="510"/>
    <n v="8"/>
    <n v="1062498"/>
    <n v="1062498"/>
    <n v="2204305"/>
    <n v="0"/>
  </r>
  <r>
    <x v="7"/>
    <n v="724"/>
    <n v="1"/>
    <n v="620"/>
    <s v="S2"/>
    <x v="510"/>
    <n v="8"/>
    <n v="1105345"/>
    <n v="1105345"/>
    <n v="2426203"/>
    <n v="0"/>
  </r>
  <r>
    <x v="8"/>
    <n v="724"/>
    <n v="1"/>
    <n v="620"/>
    <s v="S2"/>
    <x v="510"/>
    <n v="8"/>
    <n v="2731854"/>
    <n v="2731854"/>
    <n v="5203280"/>
    <n v="0"/>
  </r>
  <r>
    <x v="9"/>
    <n v="724"/>
    <n v="1"/>
    <n v="620"/>
    <s v="S2"/>
    <x v="510"/>
    <n v="8"/>
    <n v="3974662"/>
    <n v="3974662"/>
    <n v="6373095"/>
    <n v="0"/>
  </r>
  <r>
    <x v="10"/>
    <n v="724"/>
    <n v="1"/>
    <n v="620"/>
    <s v="S2"/>
    <x v="510"/>
    <n v="8"/>
    <n v="3812459"/>
    <n v="3812459"/>
    <n v="5437263"/>
    <n v="0"/>
  </r>
  <r>
    <x v="11"/>
    <n v="724"/>
    <n v="1"/>
    <n v="620"/>
    <s v="S2"/>
    <x v="510"/>
    <n v="8"/>
    <n v="3121407"/>
    <n v="3121407"/>
    <n v="4304577"/>
    <n v="0"/>
  </r>
  <r>
    <x v="12"/>
    <n v="724"/>
    <n v="1"/>
    <n v="620"/>
    <s v="S2"/>
    <x v="510"/>
    <n v="8"/>
    <n v="3445508"/>
    <n v="3445508"/>
    <n v="4184169"/>
    <n v="0"/>
  </r>
  <r>
    <x v="13"/>
    <n v="724"/>
    <n v="1"/>
    <n v="620"/>
    <s v="S2"/>
    <x v="510"/>
    <n v="8"/>
    <n v="5082028"/>
    <n v="5082028"/>
    <n v="6321396"/>
    <n v="0"/>
  </r>
  <r>
    <x v="14"/>
    <n v="724"/>
    <n v="1"/>
    <n v="620"/>
    <s v="S2"/>
    <x v="510"/>
    <n v="8"/>
    <n v="3761541"/>
    <n v="3761541"/>
    <n v="5585129"/>
    <n v="0"/>
  </r>
  <r>
    <x v="15"/>
    <n v="724"/>
    <n v="1"/>
    <n v="620"/>
    <s v="S2"/>
    <x v="510"/>
    <n v="8"/>
    <n v="2730933"/>
    <n v="2730933"/>
    <n v="4934457"/>
    <n v="0"/>
  </r>
  <r>
    <x v="16"/>
    <n v="724"/>
    <n v="1"/>
    <n v="620"/>
    <s v="S2"/>
    <x v="510"/>
    <n v="8"/>
    <n v="3813587"/>
    <n v="3813587"/>
    <n v="8051870"/>
    <n v="0"/>
  </r>
  <r>
    <x v="17"/>
    <n v="724"/>
    <n v="1"/>
    <n v="620"/>
    <s v="S2"/>
    <x v="510"/>
    <n v="8"/>
    <n v="4800649"/>
    <n v="4800649"/>
    <n v="9210128"/>
    <n v="6"/>
  </r>
  <r>
    <x v="18"/>
    <n v="724"/>
    <n v="1"/>
    <n v="620"/>
    <s v="S2"/>
    <x v="510"/>
    <n v="8"/>
    <n v="331459"/>
    <n v="331459"/>
    <n v="10085416"/>
    <n v="6"/>
  </r>
  <r>
    <x v="19"/>
    <n v="724"/>
    <n v="1"/>
    <n v="620"/>
    <s v="S2"/>
    <x v="510"/>
    <n v="8"/>
    <n v="541433"/>
    <n v="541433"/>
    <n v="9242283"/>
    <n v="6"/>
  </r>
  <r>
    <x v="20"/>
    <n v="724"/>
    <n v="1"/>
    <n v="620"/>
    <s v="S2"/>
    <x v="510"/>
    <n v="8"/>
    <n v="3285905"/>
    <n v="3285905"/>
    <n v="8594384"/>
    <n v="0"/>
  </r>
  <r>
    <x v="0"/>
    <n v="724"/>
    <n v="1"/>
    <n v="620"/>
    <s v="S2"/>
    <x v="511"/>
    <n v="8"/>
    <n v="115651"/>
    <n v="115651"/>
    <n v="642939"/>
    <n v="0"/>
  </r>
  <r>
    <x v="1"/>
    <n v="724"/>
    <n v="1"/>
    <n v="620"/>
    <s v="S2"/>
    <x v="511"/>
    <n v="8"/>
    <n v="245699"/>
    <n v="245699"/>
    <n v="1086634"/>
    <n v="0"/>
  </r>
  <r>
    <x v="2"/>
    <n v="724"/>
    <n v="1"/>
    <n v="620"/>
    <s v="S2"/>
    <x v="511"/>
    <n v="8"/>
    <n v="203961"/>
    <n v="203961"/>
    <n v="1593215"/>
    <n v="0"/>
  </r>
  <r>
    <x v="3"/>
    <n v="724"/>
    <n v="1"/>
    <n v="620"/>
    <s v="S2"/>
    <x v="511"/>
    <n v="8"/>
    <n v="246077"/>
    <n v="246077"/>
    <n v="2350895"/>
    <n v="0"/>
  </r>
  <r>
    <x v="4"/>
    <n v="724"/>
    <n v="1"/>
    <n v="620"/>
    <s v="S2"/>
    <x v="511"/>
    <n v="8"/>
    <n v="181374"/>
    <n v="181374"/>
    <n v="1683591"/>
    <n v="0"/>
  </r>
  <r>
    <x v="5"/>
    <n v="724"/>
    <n v="1"/>
    <n v="620"/>
    <s v="S2"/>
    <x v="511"/>
    <n v="8"/>
    <n v="91811"/>
    <n v="91811"/>
    <n v="521005"/>
    <n v="0"/>
  </r>
  <r>
    <x v="6"/>
    <n v="724"/>
    <n v="1"/>
    <n v="620"/>
    <s v="S2"/>
    <x v="511"/>
    <n v="8"/>
    <n v="100901"/>
    <n v="100901"/>
    <n v="707717"/>
    <n v="0"/>
  </r>
  <r>
    <x v="7"/>
    <n v="724"/>
    <n v="1"/>
    <n v="620"/>
    <s v="S2"/>
    <x v="511"/>
    <n v="8"/>
    <n v="118964"/>
    <n v="118964"/>
    <n v="969237"/>
    <n v="0"/>
  </r>
  <r>
    <x v="8"/>
    <n v="724"/>
    <n v="1"/>
    <n v="620"/>
    <s v="S2"/>
    <x v="511"/>
    <n v="8"/>
    <n v="129580"/>
    <n v="129580"/>
    <n v="986996"/>
    <n v="0"/>
  </r>
  <r>
    <x v="9"/>
    <n v="724"/>
    <n v="1"/>
    <n v="620"/>
    <s v="S2"/>
    <x v="511"/>
    <n v="8"/>
    <n v="137547"/>
    <n v="137547"/>
    <n v="900148"/>
    <n v="0"/>
  </r>
  <r>
    <x v="10"/>
    <n v="724"/>
    <n v="1"/>
    <n v="620"/>
    <s v="S2"/>
    <x v="511"/>
    <n v="8"/>
    <n v="192839"/>
    <n v="192839"/>
    <n v="1169536"/>
    <n v="0"/>
  </r>
  <r>
    <x v="11"/>
    <n v="724"/>
    <n v="1"/>
    <n v="620"/>
    <s v="S2"/>
    <x v="511"/>
    <n v="8"/>
    <n v="199768"/>
    <n v="199768"/>
    <n v="1149007"/>
    <n v="0"/>
  </r>
  <r>
    <x v="12"/>
    <n v="724"/>
    <n v="1"/>
    <n v="620"/>
    <s v="S2"/>
    <x v="511"/>
    <n v="8"/>
    <n v="152886"/>
    <n v="152886"/>
    <n v="922825"/>
    <n v="0"/>
  </r>
  <r>
    <x v="13"/>
    <n v="724"/>
    <n v="1"/>
    <n v="620"/>
    <s v="S2"/>
    <x v="511"/>
    <n v="8"/>
    <n v="142116"/>
    <n v="142116"/>
    <n v="830643"/>
    <n v="0"/>
  </r>
  <r>
    <x v="14"/>
    <n v="724"/>
    <n v="1"/>
    <n v="620"/>
    <s v="S2"/>
    <x v="511"/>
    <n v="8"/>
    <n v="149357"/>
    <n v="149357"/>
    <n v="889369"/>
    <n v="0"/>
  </r>
  <r>
    <x v="15"/>
    <n v="724"/>
    <n v="1"/>
    <n v="620"/>
    <s v="S2"/>
    <x v="511"/>
    <n v="8"/>
    <n v="180813"/>
    <n v="180813"/>
    <n v="1177229"/>
    <n v="0"/>
  </r>
  <r>
    <x v="16"/>
    <n v="724"/>
    <n v="1"/>
    <n v="620"/>
    <s v="S2"/>
    <x v="511"/>
    <n v="8"/>
    <n v="140050"/>
    <n v="140050"/>
    <n v="724936"/>
    <n v="0"/>
  </r>
  <r>
    <x v="17"/>
    <n v="724"/>
    <n v="1"/>
    <n v="620"/>
    <s v="S2"/>
    <x v="511"/>
    <n v="8"/>
    <n v="173182"/>
    <n v="173182"/>
    <n v="785340"/>
    <n v="6"/>
  </r>
  <r>
    <x v="18"/>
    <n v="724"/>
    <n v="1"/>
    <n v="620"/>
    <s v="S2"/>
    <x v="511"/>
    <n v="8"/>
    <n v="225911"/>
    <n v="225911"/>
    <n v="1176642"/>
    <n v="0"/>
  </r>
  <r>
    <x v="19"/>
    <n v="724"/>
    <n v="1"/>
    <n v="620"/>
    <s v="S2"/>
    <x v="511"/>
    <n v="8"/>
    <n v="157586"/>
    <n v="157586"/>
    <n v="941001"/>
    <n v="0"/>
  </r>
  <r>
    <x v="20"/>
    <n v="724"/>
    <n v="1"/>
    <n v="620"/>
    <s v="S2"/>
    <x v="511"/>
    <n v="8"/>
    <n v="87939"/>
    <n v="87939"/>
    <n v="1466986"/>
    <n v="0"/>
  </r>
  <r>
    <x v="0"/>
    <n v="724"/>
    <n v="1"/>
    <n v="620"/>
    <s v="S2"/>
    <x v="512"/>
    <n v="8"/>
    <n v="580089"/>
    <n v="580089"/>
    <n v="3801103"/>
    <n v="0"/>
  </r>
  <r>
    <x v="1"/>
    <n v="724"/>
    <n v="1"/>
    <n v="620"/>
    <s v="S2"/>
    <x v="512"/>
    <n v="8"/>
    <n v="665780"/>
    <n v="665780"/>
    <n v="4968864"/>
    <n v="0"/>
  </r>
  <r>
    <x v="2"/>
    <n v="724"/>
    <n v="1"/>
    <n v="620"/>
    <s v="S2"/>
    <x v="512"/>
    <n v="8"/>
    <n v="864979"/>
    <n v="864979"/>
    <n v="7496323"/>
    <n v="0"/>
  </r>
  <r>
    <x v="3"/>
    <n v="724"/>
    <n v="1"/>
    <n v="620"/>
    <s v="S2"/>
    <x v="512"/>
    <n v="8"/>
    <n v="1673424"/>
    <n v="1673424"/>
    <n v="13182454"/>
    <n v="0"/>
  </r>
  <r>
    <x v="4"/>
    <n v="724"/>
    <n v="1"/>
    <n v="620"/>
    <s v="S2"/>
    <x v="512"/>
    <n v="8"/>
    <n v="2130828"/>
    <n v="2130828"/>
    <n v="16141051"/>
    <n v="0"/>
  </r>
  <r>
    <x v="5"/>
    <n v="724"/>
    <n v="1"/>
    <n v="620"/>
    <s v="S2"/>
    <x v="512"/>
    <n v="8"/>
    <n v="2619721"/>
    <n v="2619721"/>
    <n v="20795452"/>
    <n v="0"/>
  </r>
  <r>
    <x v="6"/>
    <n v="724"/>
    <n v="1"/>
    <n v="620"/>
    <s v="S2"/>
    <x v="512"/>
    <n v="8"/>
    <n v="3134207"/>
    <n v="3134207"/>
    <n v="28018632"/>
    <n v="0"/>
  </r>
  <r>
    <x v="7"/>
    <n v="724"/>
    <n v="1"/>
    <n v="620"/>
    <s v="S2"/>
    <x v="512"/>
    <n v="8"/>
    <n v="3294897"/>
    <n v="3294897"/>
    <n v="40708768"/>
    <n v="0"/>
  </r>
  <r>
    <x v="8"/>
    <n v="724"/>
    <n v="1"/>
    <n v="620"/>
    <s v="S2"/>
    <x v="512"/>
    <n v="8"/>
    <n v="3868082"/>
    <n v="3868082"/>
    <n v="39675876"/>
    <n v="0"/>
  </r>
  <r>
    <x v="9"/>
    <n v="724"/>
    <n v="1"/>
    <n v="620"/>
    <s v="S2"/>
    <x v="512"/>
    <n v="8"/>
    <n v="4248005"/>
    <n v="4248005"/>
    <n v="37786488"/>
    <n v="0"/>
  </r>
  <r>
    <x v="10"/>
    <n v="724"/>
    <n v="1"/>
    <n v="620"/>
    <s v="S2"/>
    <x v="512"/>
    <n v="8"/>
    <n v="4997486"/>
    <n v="4997486"/>
    <n v="47692404"/>
    <n v="0"/>
  </r>
  <r>
    <x v="11"/>
    <n v="724"/>
    <n v="1"/>
    <n v="620"/>
    <s v="S2"/>
    <x v="512"/>
    <n v="8"/>
    <n v="4587780"/>
    <n v="4587780"/>
    <n v="46337489"/>
    <n v="0"/>
  </r>
  <r>
    <x v="12"/>
    <n v="724"/>
    <n v="1"/>
    <n v="620"/>
    <s v="S2"/>
    <x v="512"/>
    <n v="8"/>
    <n v="5028304"/>
    <n v="5028304"/>
    <n v="48951057"/>
    <n v="0"/>
  </r>
  <r>
    <x v="13"/>
    <n v="724"/>
    <n v="1"/>
    <n v="620"/>
    <s v="S2"/>
    <x v="512"/>
    <n v="8"/>
    <n v="5005335"/>
    <n v="5005335"/>
    <n v="41336764"/>
    <n v="6"/>
  </r>
  <r>
    <x v="14"/>
    <n v="724"/>
    <n v="1"/>
    <n v="620"/>
    <s v="S2"/>
    <x v="512"/>
    <n v="8"/>
    <n v="5109390"/>
    <n v="5109390"/>
    <n v="37510092"/>
    <n v="0"/>
  </r>
  <r>
    <x v="15"/>
    <n v="724"/>
    <n v="1"/>
    <n v="620"/>
    <s v="S2"/>
    <x v="512"/>
    <n v="8"/>
    <n v="5151183"/>
    <n v="5151183"/>
    <n v="33289509"/>
    <n v="6"/>
  </r>
  <r>
    <x v="16"/>
    <n v="724"/>
    <n v="1"/>
    <n v="620"/>
    <s v="S2"/>
    <x v="512"/>
    <n v="8"/>
    <n v="4520680"/>
    <n v="4520680"/>
    <n v="36626657"/>
    <n v="0"/>
  </r>
  <r>
    <x v="17"/>
    <n v="724"/>
    <n v="1"/>
    <n v="620"/>
    <s v="S2"/>
    <x v="512"/>
    <n v="8"/>
    <n v="5074944"/>
    <n v="5074944"/>
    <n v="34461822"/>
    <n v="6"/>
  </r>
  <r>
    <x v="18"/>
    <n v="724"/>
    <n v="1"/>
    <n v="620"/>
    <s v="S2"/>
    <x v="512"/>
    <n v="8"/>
    <n v="5254810"/>
    <n v="5254810"/>
    <n v="38917986"/>
    <n v="6"/>
  </r>
  <r>
    <x v="19"/>
    <n v="724"/>
    <n v="1"/>
    <n v="620"/>
    <s v="S2"/>
    <x v="512"/>
    <n v="8"/>
    <n v="6726563"/>
    <n v="6726563"/>
    <n v="49923701"/>
    <n v="0"/>
  </r>
  <r>
    <x v="20"/>
    <n v="724"/>
    <n v="1"/>
    <n v="620"/>
    <s v="S2"/>
    <x v="512"/>
    <n v="8"/>
    <n v="6117692"/>
    <n v="6117692"/>
    <n v="52965276"/>
    <n v="0"/>
  </r>
  <r>
    <x v="0"/>
    <n v="724"/>
    <n v="1"/>
    <n v="620"/>
    <s v="S2"/>
    <x v="513"/>
    <n v="8"/>
    <n v="131166"/>
    <n v="131166"/>
    <n v="525209"/>
    <n v="0"/>
  </r>
  <r>
    <x v="1"/>
    <n v="724"/>
    <n v="1"/>
    <n v="620"/>
    <s v="S2"/>
    <x v="513"/>
    <n v="8"/>
    <n v="122209"/>
    <n v="122209"/>
    <n v="506516"/>
    <n v="0"/>
  </r>
  <r>
    <x v="2"/>
    <n v="724"/>
    <n v="1"/>
    <n v="620"/>
    <s v="S2"/>
    <x v="513"/>
    <n v="8"/>
    <n v="95624"/>
    <n v="95624"/>
    <n v="556612"/>
    <n v="0"/>
  </r>
  <r>
    <x v="3"/>
    <n v="724"/>
    <n v="1"/>
    <n v="620"/>
    <s v="S2"/>
    <x v="513"/>
    <n v="8"/>
    <n v="185917"/>
    <n v="185917"/>
    <n v="214383"/>
    <n v="0"/>
  </r>
  <r>
    <x v="4"/>
    <n v="724"/>
    <n v="1"/>
    <n v="620"/>
    <s v="S2"/>
    <x v="513"/>
    <n v="8"/>
    <n v="68886"/>
    <n v="68886"/>
    <n v="158029"/>
    <n v="0"/>
  </r>
  <r>
    <x v="5"/>
    <n v="724"/>
    <n v="1"/>
    <n v="620"/>
    <s v="S2"/>
    <x v="513"/>
    <n v="8"/>
    <n v="72601"/>
    <n v="72601"/>
    <n v="124411"/>
    <n v="0"/>
  </r>
  <r>
    <x v="6"/>
    <n v="724"/>
    <n v="1"/>
    <n v="620"/>
    <s v="S2"/>
    <x v="513"/>
    <n v="8"/>
    <n v="103631"/>
    <n v="103631"/>
    <n v="193817"/>
    <n v="0"/>
  </r>
  <r>
    <x v="7"/>
    <n v="724"/>
    <n v="1"/>
    <n v="620"/>
    <s v="S2"/>
    <x v="513"/>
    <n v="8"/>
    <n v="52128"/>
    <n v="52128"/>
    <n v="118849"/>
    <n v="0"/>
  </r>
  <r>
    <x v="8"/>
    <n v="724"/>
    <n v="1"/>
    <n v="620"/>
    <s v="S2"/>
    <x v="513"/>
    <n v="8"/>
    <n v="41814"/>
    <n v="41814"/>
    <n v="134522"/>
    <n v="0"/>
  </r>
  <r>
    <x v="9"/>
    <n v="724"/>
    <n v="1"/>
    <n v="620"/>
    <s v="S2"/>
    <x v="513"/>
    <n v="8"/>
    <n v="91068"/>
    <n v="91068"/>
    <n v="229563"/>
    <n v="0"/>
  </r>
  <r>
    <x v="10"/>
    <n v="724"/>
    <n v="1"/>
    <n v="620"/>
    <s v="S2"/>
    <x v="513"/>
    <n v="8"/>
    <n v="144807"/>
    <n v="144807"/>
    <n v="155367"/>
    <n v="0"/>
  </r>
  <r>
    <x v="11"/>
    <n v="724"/>
    <n v="1"/>
    <n v="620"/>
    <s v="S2"/>
    <x v="513"/>
    <n v="8"/>
    <n v="73467"/>
    <n v="73467"/>
    <n v="218613"/>
    <n v="0"/>
  </r>
  <r>
    <x v="12"/>
    <n v="724"/>
    <n v="1"/>
    <n v="620"/>
    <s v="S2"/>
    <x v="513"/>
    <n v="8"/>
    <n v="43223"/>
    <n v="43223"/>
    <n v="170822"/>
    <n v="0"/>
  </r>
  <r>
    <x v="13"/>
    <n v="724"/>
    <n v="1"/>
    <n v="620"/>
    <s v="S2"/>
    <x v="513"/>
    <n v="8"/>
    <n v="120811"/>
    <n v="120811"/>
    <n v="305953"/>
    <n v="0"/>
  </r>
  <r>
    <x v="14"/>
    <n v="724"/>
    <n v="1"/>
    <n v="620"/>
    <s v="S2"/>
    <x v="513"/>
    <n v="8"/>
    <n v="54508"/>
    <n v="54508"/>
    <n v="212598"/>
    <n v="0"/>
  </r>
  <r>
    <x v="15"/>
    <n v="724"/>
    <n v="1"/>
    <n v="620"/>
    <s v="S2"/>
    <x v="513"/>
    <n v="8"/>
    <n v="138762"/>
    <n v="138762"/>
    <n v="224589"/>
    <n v="0"/>
  </r>
  <r>
    <x v="16"/>
    <n v="724"/>
    <n v="1"/>
    <n v="620"/>
    <s v="S2"/>
    <x v="513"/>
    <n v="8"/>
    <n v="100884"/>
    <n v="100884"/>
    <n v="429495"/>
    <n v="0"/>
  </r>
  <r>
    <x v="17"/>
    <n v="724"/>
    <n v="1"/>
    <n v="620"/>
    <s v="S2"/>
    <x v="513"/>
    <n v="8"/>
    <n v="62022"/>
    <n v="62022"/>
    <n v="416589"/>
    <n v="6"/>
  </r>
  <r>
    <x v="18"/>
    <n v="724"/>
    <n v="1"/>
    <n v="620"/>
    <s v="S2"/>
    <x v="513"/>
    <n v="8"/>
    <n v="84683"/>
    <n v="84683"/>
    <n v="568751"/>
    <n v="0"/>
  </r>
  <r>
    <x v="19"/>
    <n v="724"/>
    <n v="1"/>
    <n v="620"/>
    <s v="S2"/>
    <x v="513"/>
    <n v="8"/>
    <n v="34247"/>
    <n v="34247"/>
    <n v="272909"/>
    <n v="0"/>
  </r>
  <r>
    <x v="20"/>
    <n v="724"/>
    <n v="1"/>
    <n v="620"/>
    <s v="S2"/>
    <x v="513"/>
    <n v="8"/>
    <n v="32167"/>
    <n v="32167"/>
    <n v="172569"/>
    <n v="0"/>
  </r>
  <r>
    <x v="0"/>
    <n v="724"/>
    <n v="1"/>
    <n v="620"/>
    <s v="S2"/>
    <x v="514"/>
    <n v="8"/>
    <n v="10937"/>
    <n v="10937"/>
    <n v="52531"/>
    <n v="0"/>
  </r>
  <r>
    <x v="1"/>
    <n v="724"/>
    <n v="1"/>
    <n v="620"/>
    <s v="S2"/>
    <x v="514"/>
    <n v="8"/>
    <n v="7096"/>
    <n v="7096"/>
    <n v="30445"/>
    <n v="0"/>
  </r>
  <r>
    <x v="2"/>
    <n v="724"/>
    <n v="1"/>
    <n v="620"/>
    <s v="S2"/>
    <x v="514"/>
    <n v="8"/>
    <n v="12826"/>
    <n v="12826"/>
    <n v="70031"/>
    <n v="0"/>
  </r>
  <r>
    <x v="3"/>
    <n v="724"/>
    <n v="1"/>
    <n v="620"/>
    <s v="S2"/>
    <x v="514"/>
    <n v="8"/>
    <n v="14097"/>
    <n v="14097"/>
    <n v="132041"/>
    <n v="0"/>
  </r>
  <r>
    <x v="4"/>
    <n v="724"/>
    <n v="1"/>
    <n v="620"/>
    <s v="S2"/>
    <x v="514"/>
    <n v="8"/>
    <n v="7977"/>
    <n v="7977"/>
    <n v="86932"/>
    <n v="0"/>
  </r>
  <r>
    <x v="5"/>
    <n v="724"/>
    <n v="1"/>
    <n v="620"/>
    <s v="S2"/>
    <x v="514"/>
    <n v="8"/>
    <n v="14853"/>
    <n v="14853"/>
    <n v="75180"/>
    <n v="0"/>
  </r>
  <r>
    <x v="6"/>
    <n v="724"/>
    <n v="1"/>
    <n v="620"/>
    <s v="S2"/>
    <x v="514"/>
    <n v="8"/>
    <n v="6209"/>
    <n v="6209"/>
    <n v="101864"/>
    <n v="0"/>
  </r>
  <r>
    <x v="7"/>
    <n v="724"/>
    <n v="1"/>
    <n v="620"/>
    <s v="S2"/>
    <x v="514"/>
    <n v="8"/>
    <n v="87249"/>
    <n v="87249"/>
    <n v="221599"/>
    <n v="0"/>
  </r>
  <r>
    <x v="8"/>
    <n v="724"/>
    <n v="1"/>
    <n v="620"/>
    <s v="S2"/>
    <x v="514"/>
    <n v="8"/>
    <n v="7475"/>
    <n v="7475"/>
    <n v="107783"/>
    <n v="0"/>
  </r>
  <r>
    <x v="9"/>
    <n v="724"/>
    <n v="1"/>
    <n v="620"/>
    <s v="S2"/>
    <x v="514"/>
    <n v="8"/>
    <n v="41503"/>
    <n v="41503"/>
    <n v="329568"/>
    <n v="0"/>
  </r>
  <r>
    <x v="10"/>
    <n v="724"/>
    <n v="1"/>
    <n v="620"/>
    <s v="S2"/>
    <x v="514"/>
    <n v="8"/>
    <n v="26237"/>
    <n v="26237"/>
    <n v="237975"/>
    <n v="0"/>
  </r>
  <r>
    <x v="11"/>
    <n v="724"/>
    <n v="1"/>
    <n v="620"/>
    <s v="S2"/>
    <x v="514"/>
    <n v="8"/>
    <n v="41243"/>
    <n v="41243"/>
    <n v="426344"/>
    <n v="0"/>
  </r>
  <r>
    <x v="12"/>
    <n v="724"/>
    <n v="1"/>
    <n v="620"/>
    <s v="S2"/>
    <x v="514"/>
    <n v="8"/>
    <n v="53486"/>
    <n v="53486"/>
    <n v="311678"/>
    <n v="0"/>
  </r>
  <r>
    <x v="13"/>
    <n v="724"/>
    <n v="1"/>
    <n v="620"/>
    <s v="S2"/>
    <x v="514"/>
    <n v="8"/>
    <n v="99126"/>
    <n v="99126"/>
    <n v="418824"/>
    <n v="0"/>
  </r>
  <r>
    <x v="14"/>
    <n v="724"/>
    <n v="1"/>
    <n v="620"/>
    <s v="S2"/>
    <x v="514"/>
    <n v="8"/>
    <n v="42656"/>
    <n v="42656"/>
    <n v="261001"/>
    <n v="0"/>
  </r>
  <r>
    <x v="15"/>
    <n v="724"/>
    <n v="1"/>
    <n v="620"/>
    <s v="S2"/>
    <x v="514"/>
    <n v="8"/>
    <n v="26321"/>
    <n v="26321"/>
    <n v="202399"/>
    <n v="6"/>
  </r>
  <r>
    <x v="16"/>
    <n v="724"/>
    <n v="1"/>
    <n v="620"/>
    <s v="S2"/>
    <x v="514"/>
    <n v="8"/>
    <n v="31956"/>
    <n v="31956"/>
    <n v="260649"/>
    <n v="0"/>
  </r>
  <r>
    <x v="17"/>
    <n v="724"/>
    <n v="1"/>
    <n v="620"/>
    <s v="S2"/>
    <x v="514"/>
    <n v="8"/>
    <n v="19406"/>
    <n v="19406"/>
    <n v="197641"/>
    <n v="6"/>
  </r>
  <r>
    <x v="18"/>
    <n v="724"/>
    <n v="1"/>
    <n v="620"/>
    <s v="S2"/>
    <x v="514"/>
    <n v="8"/>
    <n v="20657"/>
    <n v="20657"/>
    <n v="259322"/>
    <n v="0"/>
  </r>
  <r>
    <x v="19"/>
    <n v="724"/>
    <n v="1"/>
    <n v="620"/>
    <s v="S2"/>
    <x v="514"/>
    <n v="8"/>
    <n v="160365"/>
    <n v="160365"/>
    <n v="7221521"/>
    <n v="0"/>
  </r>
  <r>
    <x v="20"/>
    <n v="724"/>
    <n v="1"/>
    <n v="620"/>
    <s v="S2"/>
    <x v="514"/>
    <n v="8"/>
    <n v="49934"/>
    <n v="49934"/>
    <n v="940716"/>
    <n v="0"/>
  </r>
  <r>
    <x v="0"/>
    <n v="724"/>
    <n v="1"/>
    <n v="620"/>
    <s v="S2"/>
    <x v="515"/>
    <n v="8"/>
    <n v="300937"/>
    <n v="300937"/>
    <n v="275789"/>
    <n v="0"/>
  </r>
  <r>
    <x v="1"/>
    <n v="724"/>
    <n v="1"/>
    <n v="620"/>
    <s v="S2"/>
    <x v="515"/>
    <n v="8"/>
    <n v="87358"/>
    <n v="87358"/>
    <n v="111648"/>
    <n v="0"/>
  </r>
  <r>
    <x v="2"/>
    <n v="724"/>
    <n v="1"/>
    <n v="620"/>
    <s v="S2"/>
    <x v="515"/>
    <n v="8"/>
    <n v="192858"/>
    <n v="192858"/>
    <n v="278907"/>
    <n v="0"/>
  </r>
  <r>
    <x v="3"/>
    <n v="724"/>
    <n v="1"/>
    <n v="620"/>
    <s v="S2"/>
    <x v="515"/>
    <n v="8"/>
    <n v="109014"/>
    <n v="109014"/>
    <n v="161022"/>
    <n v="0"/>
  </r>
  <r>
    <x v="4"/>
    <n v="724"/>
    <n v="1"/>
    <n v="620"/>
    <s v="S2"/>
    <x v="515"/>
    <n v="8"/>
    <n v="115874"/>
    <n v="115874"/>
    <n v="198755"/>
    <n v="0"/>
  </r>
  <r>
    <x v="5"/>
    <n v="724"/>
    <n v="1"/>
    <n v="620"/>
    <s v="S2"/>
    <x v="515"/>
    <n v="8"/>
    <n v="82639"/>
    <n v="82639"/>
    <n v="142838"/>
    <n v="0"/>
  </r>
  <r>
    <x v="6"/>
    <n v="724"/>
    <n v="1"/>
    <n v="620"/>
    <s v="S2"/>
    <x v="515"/>
    <n v="8"/>
    <n v="236058"/>
    <n v="236058"/>
    <n v="351455"/>
    <n v="0"/>
  </r>
  <r>
    <x v="7"/>
    <n v="724"/>
    <n v="1"/>
    <n v="620"/>
    <s v="S2"/>
    <x v="515"/>
    <n v="8"/>
    <n v="514687"/>
    <n v="514687"/>
    <n v="679864"/>
    <n v="0"/>
  </r>
  <r>
    <x v="8"/>
    <n v="724"/>
    <n v="1"/>
    <n v="620"/>
    <s v="S2"/>
    <x v="515"/>
    <n v="8"/>
    <n v="707624"/>
    <n v="707624"/>
    <n v="1282886"/>
    <n v="0"/>
  </r>
  <r>
    <x v="9"/>
    <n v="724"/>
    <n v="1"/>
    <n v="620"/>
    <s v="S2"/>
    <x v="515"/>
    <n v="8"/>
    <n v="494854"/>
    <n v="494854"/>
    <n v="1080048"/>
    <n v="0"/>
  </r>
  <r>
    <x v="10"/>
    <n v="724"/>
    <n v="1"/>
    <n v="620"/>
    <s v="S2"/>
    <x v="515"/>
    <n v="8"/>
    <n v="759487"/>
    <n v="759487"/>
    <n v="1084826"/>
    <n v="0"/>
  </r>
  <r>
    <x v="11"/>
    <n v="724"/>
    <n v="1"/>
    <n v="620"/>
    <s v="S2"/>
    <x v="515"/>
    <n v="8"/>
    <n v="806687"/>
    <n v="806687"/>
    <n v="1353541"/>
    <n v="0"/>
  </r>
  <r>
    <x v="12"/>
    <n v="724"/>
    <n v="1"/>
    <n v="620"/>
    <s v="S2"/>
    <x v="515"/>
    <n v="8"/>
    <n v="581487"/>
    <n v="581487"/>
    <n v="784943"/>
    <n v="0"/>
  </r>
  <r>
    <x v="13"/>
    <n v="724"/>
    <n v="1"/>
    <n v="620"/>
    <s v="S2"/>
    <x v="515"/>
    <n v="8"/>
    <n v="828516"/>
    <n v="828516"/>
    <n v="1170861"/>
    <n v="0"/>
  </r>
  <r>
    <x v="14"/>
    <n v="724"/>
    <n v="1"/>
    <n v="620"/>
    <s v="S2"/>
    <x v="515"/>
    <n v="8"/>
    <n v="1622215"/>
    <n v="1622215"/>
    <n v="2092980"/>
    <n v="0"/>
  </r>
  <r>
    <x v="15"/>
    <n v="724"/>
    <n v="1"/>
    <n v="620"/>
    <s v="S2"/>
    <x v="515"/>
    <n v="8"/>
    <n v="2204770"/>
    <n v="2204770"/>
    <n v="3338538"/>
    <n v="6"/>
  </r>
  <r>
    <x v="16"/>
    <n v="724"/>
    <n v="1"/>
    <n v="620"/>
    <s v="S2"/>
    <x v="515"/>
    <n v="8"/>
    <n v="3915664"/>
    <n v="3915664"/>
    <n v="6977456"/>
    <n v="0"/>
  </r>
  <r>
    <x v="17"/>
    <n v="724"/>
    <n v="1"/>
    <n v="620"/>
    <s v="S2"/>
    <x v="515"/>
    <n v="8"/>
    <n v="4430026"/>
    <n v="4430026"/>
    <n v="8973142"/>
    <n v="6"/>
  </r>
  <r>
    <x v="18"/>
    <n v="724"/>
    <n v="1"/>
    <n v="620"/>
    <s v="S2"/>
    <x v="515"/>
    <n v="8"/>
    <n v="5662097"/>
    <n v="5662097"/>
    <n v="11498907"/>
    <n v="0"/>
  </r>
  <r>
    <x v="19"/>
    <n v="724"/>
    <n v="1"/>
    <n v="620"/>
    <s v="S2"/>
    <x v="515"/>
    <n v="8"/>
    <n v="7678292"/>
    <n v="7678292"/>
    <n v="17985537"/>
    <n v="0"/>
  </r>
  <r>
    <x v="20"/>
    <n v="724"/>
    <n v="1"/>
    <n v="620"/>
    <s v="S2"/>
    <x v="515"/>
    <n v="8"/>
    <n v="5983997"/>
    <n v="5983997"/>
    <n v="17393965"/>
    <n v="0"/>
  </r>
  <r>
    <x v="0"/>
    <n v="724"/>
    <n v="1"/>
    <n v="620"/>
    <s v="S2"/>
    <x v="516"/>
    <n v="8"/>
    <n v="2184261"/>
    <n v="2184261"/>
    <n v="2649525"/>
    <n v="0"/>
  </r>
  <r>
    <x v="1"/>
    <n v="724"/>
    <n v="1"/>
    <n v="620"/>
    <s v="S2"/>
    <x v="516"/>
    <n v="8"/>
    <n v="3282950"/>
    <n v="3282950"/>
    <n v="3453480"/>
    <n v="0"/>
  </r>
  <r>
    <x v="2"/>
    <n v="724"/>
    <n v="1"/>
    <n v="620"/>
    <s v="S2"/>
    <x v="516"/>
    <n v="8"/>
    <n v="2890899"/>
    <n v="2890899"/>
    <n v="3658502"/>
    <n v="0"/>
  </r>
  <r>
    <x v="3"/>
    <n v="724"/>
    <n v="1"/>
    <n v="620"/>
    <s v="S2"/>
    <x v="516"/>
    <n v="8"/>
    <n v="3484960"/>
    <n v="3484960"/>
    <n v="5379669"/>
    <n v="0"/>
  </r>
  <r>
    <x v="4"/>
    <n v="724"/>
    <n v="1"/>
    <n v="620"/>
    <s v="S2"/>
    <x v="516"/>
    <n v="8"/>
    <n v="2887520"/>
    <n v="2887520"/>
    <n v="5634131"/>
    <n v="0"/>
  </r>
  <r>
    <x v="5"/>
    <n v="724"/>
    <n v="1"/>
    <n v="620"/>
    <s v="S2"/>
    <x v="516"/>
    <n v="8"/>
    <n v="2506309"/>
    <n v="2506309"/>
    <n v="3372164"/>
    <n v="0"/>
  </r>
  <r>
    <x v="6"/>
    <n v="724"/>
    <n v="1"/>
    <n v="620"/>
    <s v="S2"/>
    <x v="516"/>
    <n v="8"/>
    <n v="3701868"/>
    <n v="3701868"/>
    <n v="3404041"/>
    <n v="0"/>
  </r>
  <r>
    <x v="7"/>
    <n v="724"/>
    <n v="1"/>
    <n v="620"/>
    <s v="S2"/>
    <x v="516"/>
    <n v="8"/>
    <n v="5028371"/>
    <n v="5028371"/>
    <n v="5371915"/>
    <n v="0"/>
  </r>
  <r>
    <x v="8"/>
    <n v="724"/>
    <n v="1"/>
    <n v="620"/>
    <s v="S2"/>
    <x v="516"/>
    <n v="8"/>
    <n v="4489274"/>
    <n v="4489274"/>
    <n v="5827142"/>
    <n v="0"/>
  </r>
  <r>
    <x v="9"/>
    <n v="724"/>
    <n v="1"/>
    <n v="620"/>
    <s v="S2"/>
    <x v="516"/>
    <n v="8"/>
    <n v="4068481"/>
    <n v="4068481"/>
    <n v="4462989"/>
    <n v="0"/>
  </r>
  <r>
    <x v="10"/>
    <n v="724"/>
    <n v="1"/>
    <n v="620"/>
    <s v="S2"/>
    <x v="516"/>
    <n v="8"/>
    <n v="4477550"/>
    <n v="4477550"/>
    <n v="4707639"/>
    <n v="0"/>
  </r>
  <r>
    <x v="11"/>
    <n v="724"/>
    <n v="1"/>
    <n v="620"/>
    <s v="S2"/>
    <x v="516"/>
    <n v="8"/>
    <n v="6174297"/>
    <n v="6174297"/>
    <n v="6907456"/>
    <n v="0"/>
  </r>
  <r>
    <x v="12"/>
    <n v="724"/>
    <n v="1"/>
    <n v="620"/>
    <s v="S2"/>
    <x v="516"/>
    <n v="8"/>
    <n v="5617584"/>
    <n v="5617584"/>
    <n v="5434020"/>
    <n v="0"/>
  </r>
  <r>
    <x v="13"/>
    <n v="724"/>
    <n v="1"/>
    <n v="620"/>
    <s v="S2"/>
    <x v="516"/>
    <n v="8"/>
    <n v="5415285"/>
    <n v="5415285"/>
    <n v="7470140"/>
    <n v="0"/>
  </r>
  <r>
    <x v="14"/>
    <n v="724"/>
    <n v="1"/>
    <n v="620"/>
    <s v="S2"/>
    <x v="516"/>
    <n v="8"/>
    <n v="5176648"/>
    <n v="5176648"/>
    <n v="5950740"/>
    <n v="0"/>
  </r>
  <r>
    <x v="15"/>
    <n v="724"/>
    <n v="1"/>
    <n v="620"/>
    <s v="S2"/>
    <x v="516"/>
    <n v="8"/>
    <n v="3641347"/>
    <n v="3641347"/>
    <n v="5009455"/>
    <n v="6"/>
  </r>
  <r>
    <x v="16"/>
    <n v="724"/>
    <n v="1"/>
    <n v="620"/>
    <s v="S2"/>
    <x v="516"/>
    <n v="8"/>
    <n v="3428423"/>
    <n v="3428423"/>
    <n v="7532215"/>
    <n v="0"/>
  </r>
  <r>
    <x v="17"/>
    <n v="724"/>
    <n v="1"/>
    <n v="620"/>
    <s v="S2"/>
    <x v="516"/>
    <n v="8"/>
    <n v="2824809"/>
    <n v="2824809"/>
    <n v="6338102"/>
    <n v="0"/>
  </r>
  <r>
    <x v="18"/>
    <n v="724"/>
    <n v="1"/>
    <n v="620"/>
    <s v="S2"/>
    <x v="516"/>
    <n v="8"/>
    <n v="4008079"/>
    <n v="4008079"/>
    <n v="9132258"/>
    <n v="0"/>
  </r>
  <r>
    <x v="19"/>
    <n v="724"/>
    <n v="1"/>
    <n v="620"/>
    <s v="S2"/>
    <x v="516"/>
    <n v="8"/>
    <n v="4820444"/>
    <n v="4820444"/>
    <n v="14557187"/>
    <n v="0"/>
  </r>
  <r>
    <x v="20"/>
    <n v="724"/>
    <n v="1"/>
    <n v="620"/>
    <s v="S2"/>
    <x v="516"/>
    <n v="8"/>
    <n v="4806529"/>
    <n v="4806529"/>
    <n v="15288502"/>
    <n v="0"/>
  </r>
  <r>
    <x v="0"/>
    <n v="724"/>
    <n v="1"/>
    <n v="620"/>
    <s v="S2"/>
    <x v="517"/>
    <n v="8"/>
    <n v="584432"/>
    <n v="584432"/>
    <n v="1145327"/>
    <n v="0"/>
  </r>
  <r>
    <x v="1"/>
    <n v="724"/>
    <n v="1"/>
    <n v="620"/>
    <s v="S2"/>
    <x v="517"/>
    <n v="8"/>
    <n v="1186921"/>
    <n v="1186921"/>
    <n v="1973281"/>
    <n v="0"/>
  </r>
  <r>
    <x v="2"/>
    <n v="724"/>
    <n v="1"/>
    <n v="620"/>
    <s v="S2"/>
    <x v="517"/>
    <n v="8"/>
    <n v="1744530"/>
    <n v="1744530"/>
    <n v="3601246"/>
    <n v="0"/>
  </r>
  <r>
    <x v="3"/>
    <n v="724"/>
    <n v="1"/>
    <n v="620"/>
    <s v="S2"/>
    <x v="517"/>
    <n v="8"/>
    <n v="2602135"/>
    <n v="2602135"/>
    <n v="5435430"/>
    <n v="0"/>
  </r>
  <r>
    <x v="4"/>
    <n v="724"/>
    <n v="1"/>
    <n v="620"/>
    <s v="S2"/>
    <x v="517"/>
    <n v="8"/>
    <n v="3097643"/>
    <n v="3097643"/>
    <n v="7901326"/>
    <n v="0"/>
  </r>
  <r>
    <x v="5"/>
    <n v="724"/>
    <n v="1"/>
    <n v="620"/>
    <s v="S2"/>
    <x v="517"/>
    <n v="8"/>
    <n v="1664468"/>
    <n v="1664468"/>
    <n v="3740807"/>
    <n v="0"/>
  </r>
  <r>
    <x v="6"/>
    <n v="724"/>
    <n v="1"/>
    <n v="620"/>
    <s v="S2"/>
    <x v="517"/>
    <n v="8"/>
    <n v="2444620"/>
    <n v="2444620"/>
    <n v="4888950"/>
    <n v="0"/>
  </r>
  <r>
    <x v="7"/>
    <n v="724"/>
    <n v="1"/>
    <n v="620"/>
    <s v="S2"/>
    <x v="517"/>
    <n v="8"/>
    <n v="3460065"/>
    <n v="3460065"/>
    <n v="6652627"/>
    <n v="0"/>
  </r>
  <r>
    <x v="8"/>
    <n v="724"/>
    <n v="1"/>
    <n v="620"/>
    <s v="S2"/>
    <x v="517"/>
    <n v="8"/>
    <n v="6720944"/>
    <n v="6720944"/>
    <n v="11761365"/>
    <n v="0"/>
  </r>
  <r>
    <x v="9"/>
    <n v="724"/>
    <n v="1"/>
    <n v="620"/>
    <s v="S2"/>
    <x v="517"/>
    <n v="8"/>
    <n v="4510714"/>
    <n v="4510714"/>
    <n v="8205319"/>
    <n v="0"/>
  </r>
  <r>
    <x v="10"/>
    <n v="724"/>
    <n v="1"/>
    <n v="620"/>
    <s v="S2"/>
    <x v="517"/>
    <n v="8"/>
    <n v="3252484"/>
    <n v="3252484"/>
    <n v="6600252"/>
    <n v="0"/>
  </r>
  <r>
    <x v="11"/>
    <n v="724"/>
    <n v="1"/>
    <n v="620"/>
    <s v="S2"/>
    <x v="517"/>
    <n v="8"/>
    <n v="3448448"/>
    <n v="3448448"/>
    <n v="8208831"/>
    <n v="0"/>
  </r>
  <r>
    <x v="12"/>
    <n v="724"/>
    <n v="1"/>
    <n v="620"/>
    <s v="S2"/>
    <x v="517"/>
    <n v="8"/>
    <n v="5065488"/>
    <n v="5065488"/>
    <n v="10576373"/>
    <n v="0"/>
  </r>
  <r>
    <x v="13"/>
    <n v="724"/>
    <n v="1"/>
    <n v="620"/>
    <s v="S2"/>
    <x v="517"/>
    <n v="8"/>
    <n v="8469127"/>
    <n v="8469127"/>
    <n v="19820083"/>
    <n v="0"/>
  </r>
  <r>
    <x v="14"/>
    <n v="724"/>
    <n v="1"/>
    <n v="620"/>
    <s v="S2"/>
    <x v="517"/>
    <n v="8"/>
    <n v="10213222"/>
    <n v="10213222"/>
    <n v="24558827"/>
    <n v="0"/>
  </r>
  <r>
    <x v="15"/>
    <n v="724"/>
    <n v="1"/>
    <n v="620"/>
    <s v="S2"/>
    <x v="517"/>
    <n v="8"/>
    <n v="11393024"/>
    <n v="11393024"/>
    <n v="26280080"/>
    <n v="6"/>
  </r>
  <r>
    <x v="16"/>
    <n v="724"/>
    <n v="1"/>
    <n v="620"/>
    <s v="S2"/>
    <x v="517"/>
    <n v="8"/>
    <n v="9739644"/>
    <n v="9739644"/>
    <n v="28456757"/>
    <n v="0"/>
  </r>
  <r>
    <x v="17"/>
    <n v="724"/>
    <n v="1"/>
    <n v="620"/>
    <s v="S2"/>
    <x v="517"/>
    <n v="8"/>
    <n v="11263027"/>
    <n v="11263027"/>
    <n v="30766844"/>
    <n v="6"/>
  </r>
  <r>
    <x v="18"/>
    <n v="724"/>
    <n v="1"/>
    <n v="620"/>
    <s v="S2"/>
    <x v="517"/>
    <n v="8"/>
    <n v="7360210"/>
    <n v="7360210"/>
    <n v="24256951"/>
    <n v="0"/>
  </r>
  <r>
    <x v="19"/>
    <n v="724"/>
    <n v="1"/>
    <n v="620"/>
    <s v="S2"/>
    <x v="517"/>
    <n v="8"/>
    <n v="6446365"/>
    <n v="6446365"/>
    <n v="27424880"/>
    <n v="0"/>
  </r>
  <r>
    <x v="20"/>
    <n v="724"/>
    <n v="1"/>
    <n v="620"/>
    <s v="S2"/>
    <x v="517"/>
    <n v="8"/>
    <n v="8372267"/>
    <n v="8372267"/>
    <n v="30194475"/>
    <n v="0"/>
  </r>
  <r>
    <x v="0"/>
    <n v="724"/>
    <n v="1"/>
    <n v="620"/>
    <s v="S2"/>
    <x v="518"/>
    <n v="8"/>
    <n v="177444"/>
    <n v="177444"/>
    <n v="1191596"/>
    <n v="0"/>
  </r>
  <r>
    <x v="1"/>
    <n v="724"/>
    <n v="1"/>
    <n v="620"/>
    <s v="S2"/>
    <x v="518"/>
    <n v="8"/>
    <n v="391299"/>
    <n v="391299"/>
    <n v="1838899"/>
    <n v="0"/>
  </r>
  <r>
    <x v="2"/>
    <n v="724"/>
    <n v="1"/>
    <n v="620"/>
    <s v="S2"/>
    <x v="518"/>
    <n v="8"/>
    <n v="360282"/>
    <n v="360282"/>
    <n v="1642121"/>
    <n v="0"/>
  </r>
  <r>
    <x v="3"/>
    <n v="724"/>
    <n v="1"/>
    <n v="620"/>
    <s v="S2"/>
    <x v="518"/>
    <n v="8"/>
    <n v="287349"/>
    <n v="287349"/>
    <n v="1339259"/>
    <n v="0"/>
  </r>
  <r>
    <x v="4"/>
    <n v="724"/>
    <n v="1"/>
    <n v="620"/>
    <s v="S2"/>
    <x v="518"/>
    <n v="8"/>
    <n v="453075"/>
    <n v="453075"/>
    <n v="1957989"/>
    <n v="0"/>
  </r>
  <r>
    <x v="5"/>
    <n v="724"/>
    <n v="1"/>
    <n v="620"/>
    <s v="S2"/>
    <x v="518"/>
    <n v="8"/>
    <n v="398263"/>
    <n v="398263"/>
    <n v="1312316"/>
    <n v="0"/>
  </r>
  <r>
    <x v="6"/>
    <n v="724"/>
    <n v="1"/>
    <n v="620"/>
    <s v="S2"/>
    <x v="518"/>
    <n v="8"/>
    <n v="605989"/>
    <n v="605989"/>
    <n v="2058047"/>
    <n v="0"/>
  </r>
  <r>
    <x v="7"/>
    <n v="724"/>
    <n v="1"/>
    <n v="620"/>
    <s v="S2"/>
    <x v="518"/>
    <n v="8"/>
    <n v="694099"/>
    <n v="694099"/>
    <n v="2863435"/>
    <n v="0"/>
  </r>
  <r>
    <x v="8"/>
    <n v="724"/>
    <n v="1"/>
    <n v="620"/>
    <s v="S2"/>
    <x v="518"/>
    <n v="8"/>
    <n v="819794"/>
    <n v="819794"/>
    <n v="3649358"/>
    <n v="0"/>
  </r>
  <r>
    <x v="9"/>
    <n v="724"/>
    <n v="1"/>
    <n v="620"/>
    <s v="S2"/>
    <x v="518"/>
    <n v="8"/>
    <n v="934646"/>
    <n v="934646"/>
    <n v="3557885"/>
    <n v="0"/>
  </r>
  <r>
    <x v="10"/>
    <n v="724"/>
    <n v="1"/>
    <n v="620"/>
    <s v="S2"/>
    <x v="518"/>
    <n v="8"/>
    <n v="854934"/>
    <n v="854934"/>
    <n v="3891473"/>
    <n v="0"/>
  </r>
  <r>
    <x v="11"/>
    <n v="724"/>
    <n v="1"/>
    <n v="620"/>
    <s v="S2"/>
    <x v="518"/>
    <n v="8"/>
    <n v="1120603"/>
    <n v="1120603"/>
    <n v="4025690"/>
    <n v="0"/>
  </r>
  <r>
    <x v="12"/>
    <n v="724"/>
    <n v="1"/>
    <n v="620"/>
    <s v="S2"/>
    <x v="518"/>
    <n v="8"/>
    <n v="1214996"/>
    <n v="1214996"/>
    <n v="4212852"/>
    <n v="0"/>
  </r>
  <r>
    <x v="13"/>
    <n v="724"/>
    <n v="1"/>
    <n v="620"/>
    <s v="S2"/>
    <x v="518"/>
    <n v="8"/>
    <n v="997795"/>
    <n v="997795"/>
    <n v="3864719"/>
    <n v="0"/>
  </r>
  <r>
    <x v="14"/>
    <n v="724"/>
    <n v="1"/>
    <n v="620"/>
    <s v="S2"/>
    <x v="518"/>
    <n v="8"/>
    <n v="1078012"/>
    <n v="1078012"/>
    <n v="4004937"/>
    <n v="0"/>
  </r>
  <r>
    <x v="15"/>
    <n v="724"/>
    <n v="1"/>
    <n v="620"/>
    <s v="S2"/>
    <x v="518"/>
    <n v="8"/>
    <n v="1184889"/>
    <n v="1184889"/>
    <n v="5493105"/>
    <n v="0"/>
  </r>
  <r>
    <x v="16"/>
    <n v="724"/>
    <n v="1"/>
    <n v="620"/>
    <s v="S2"/>
    <x v="518"/>
    <n v="8"/>
    <n v="1139447"/>
    <n v="1139447"/>
    <n v="6578288"/>
    <n v="0"/>
  </r>
  <r>
    <x v="17"/>
    <n v="724"/>
    <n v="1"/>
    <n v="620"/>
    <s v="S2"/>
    <x v="518"/>
    <n v="8"/>
    <n v="3043829"/>
    <n v="3043829"/>
    <n v="10168458"/>
    <n v="6"/>
  </r>
  <r>
    <x v="18"/>
    <n v="724"/>
    <n v="1"/>
    <n v="620"/>
    <s v="S2"/>
    <x v="518"/>
    <n v="8"/>
    <n v="1774848"/>
    <n v="1774848"/>
    <n v="11916186"/>
    <n v="0"/>
  </r>
  <r>
    <x v="19"/>
    <n v="724"/>
    <n v="1"/>
    <n v="620"/>
    <s v="S2"/>
    <x v="518"/>
    <n v="8"/>
    <n v="2393600"/>
    <n v="2393600"/>
    <n v="16045752"/>
    <n v="0"/>
  </r>
  <r>
    <x v="20"/>
    <n v="724"/>
    <n v="1"/>
    <n v="620"/>
    <s v="S2"/>
    <x v="518"/>
    <n v="8"/>
    <n v="2332654"/>
    <n v="2332654"/>
    <n v="16134845"/>
    <n v="0"/>
  </r>
  <r>
    <x v="4"/>
    <n v="724"/>
    <n v="1"/>
    <n v="620"/>
    <s v="S2"/>
    <x v="519"/>
    <n v="8"/>
    <n v="1003"/>
    <n v="1003"/>
    <n v="3307"/>
    <n v="0"/>
  </r>
  <r>
    <x v="5"/>
    <n v="724"/>
    <n v="1"/>
    <n v="620"/>
    <s v="S2"/>
    <x v="519"/>
    <n v="8"/>
    <n v="8150"/>
    <n v="8150"/>
    <n v="39827"/>
    <n v="0"/>
  </r>
  <r>
    <x v="7"/>
    <n v="724"/>
    <n v="1"/>
    <n v="620"/>
    <s v="S2"/>
    <x v="519"/>
    <n v="8"/>
    <n v="3"/>
    <n v="3"/>
    <n v="1540"/>
    <n v="0"/>
  </r>
  <r>
    <x v="8"/>
    <n v="724"/>
    <n v="1"/>
    <n v="620"/>
    <s v="S2"/>
    <x v="519"/>
    <n v="8"/>
    <n v="79475"/>
    <n v="79475"/>
    <n v="165700"/>
    <n v="0"/>
  </r>
  <r>
    <x v="9"/>
    <n v="724"/>
    <n v="1"/>
    <n v="620"/>
    <s v="S2"/>
    <x v="519"/>
    <n v="8"/>
    <n v="100"/>
    <n v="100"/>
    <n v="1357"/>
    <n v="0"/>
  </r>
  <r>
    <x v="10"/>
    <n v="724"/>
    <n v="1"/>
    <n v="620"/>
    <s v="S2"/>
    <x v="519"/>
    <n v="8"/>
    <n v="2044"/>
    <n v="2044"/>
    <n v="95752"/>
    <n v="0"/>
  </r>
  <r>
    <x v="11"/>
    <n v="724"/>
    <n v="1"/>
    <n v="620"/>
    <s v="S2"/>
    <x v="519"/>
    <n v="8"/>
    <n v="18358"/>
    <n v="18358"/>
    <n v="378641"/>
    <n v="0"/>
  </r>
  <r>
    <x v="12"/>
    <n v="724"/>
    <n v="1"/>
    <n v="620"/>
    <s v="S2"/>
    <x v="519"/>
    <n v="8"/>
    <n v="3157"/>
    <n v="3157"/>
    <n v="19775"/>
    <n v="0"/>
  </r>
  <r>
    <x v="13"/>
    <n v="724"/>
    <n v="1"/>
    <n v="620"/>
    <s v="S2"/>
    <x v="519"/>
    <n v="8"/>
    <n v="104"/>
    <n v="104"/>
    <n v="15137"/>
    <n v="0"/>
  </r>
  <r>
    <x v="14"/>
    <n v="724"/>
    <n v="1"/>
    <n v="620"/>
    <s v="S2"/>
    <x v="519"/>
    <n v="8"/>
    <n v="106"/>
    <n v="106"/>
    <n v="22567"/>
    <n v="0"/>
  </r>
  <r>
    <x v="15"/>
    <n v="724"/>
    <n v="1"/>
    <n v="620"/>
    <s v="S2"/>
    <x v="519"/>
    <n v="8"/>
    <n v="85748"/>
    <n v="85748"/>
    <n v="95380"/>
    <n v="0"/>
  </r>
  <r>
    <x v="16"/>
    <n v="724"/>
    <n v="1"/>
    <n v="620"/>
    <s v="S2"/>
    <x v="519"/>
    <n v="8"/>
    <n v="98678"/>
    <n v="98678"/>
    <n v="126551"/>
    <n v="0"/>
  </r>
  <r>
    <x v="17"/>
    <n v="724"/>
    <n v="1"/>
    <n v="620"/>
    <s v="S2"/>
    <x v="519"/>
    <n v="8"/>
    <n v="20906"/>
    <n v="20906"/>
    <n v="892536"/>
    <n v="6"/>
  </r>
  <r>
    <x v="18"/>
    <n v="724"/>
    <n v="1"/>
    <n v="620"/>
    <s v="S2"/>
    <x v="519"/>
    <n v="8"/>
    <n v="1359558"/>
    <n v="1359558"/>
    <n v="1408530"/>
    <n v="6"/>
  </r>
  <r>
    <x v="19"/>
    <n v="724"/>
    <n v="1"/>
    <n v="620"/>
    <s v="S2"/>
    <x v="519"/>
    <n v="8"/>
    <n v="1126334"/>
    <n v="1126334"/>
    <n v="1228730"/>
    <n v="6"/>
  </r>
  <r>
    <x v="20"/>
    <n v="724"/>
    <n v="1"/>
    <n v="620"/>
    <s v="S2"/>
    <x v="519"/>
    <n v="8"/>
    <n v="636747"/>
    <n v="636747"/>
    <n v="1440973"/>
    <n v="0"/>
  </r>
  <r>
    <x v="0"/>
    <n v="724"/>
    <n v="1"/>
    <n v="620"/>
    <s v="S2"/>
    <x v="520"/>
    <n v="8"/>
    <n v="921"/>
    <n v="921"/>
    <n v="6846"/>
    <n v="0"/>
  </r>
  <r>
    <x v="1"/>
    <n v="724"/>
    <n v="1"/>
    <n v="620"/>
    <s v="S2"/>
    <x v="520"/>
    <n v="8"/>
    <n v="15562"/>
    <n v="15562"/>
    <n v="52109"/>
    <n v="0"/>
  </r>
  <r>
    <x v="2"/>
    <n v="724"/>
    <n v="1"/>
    <n v="620"/>
    <s v="S2"/>
    <x v="520"/>
    <n v="8"/>
    <n v="44464"/>
    <n v="44464"/>
    <n v="222782"/>
    <n v="0"/>
  </r>
  <r>
    <x v="3"/>
    <n v="724"/>
    <n v="1"/>
    <n v="620"/>
    <s v="S2"/>
    <x v="520"/>
    <n v="8"/>
    <n v="8717"/>
    <n v="8717"/>
    <n v="75254"/>
    <n v="0"/>
  </r>
  <r>
    <x v="4"/>
    <n v="724"/>
    <n v="1"/>
    <n v="620"/>
    <s v="S2"/>
    <x v="520"/>
    <n v="8"/>
    <n v="17000"/>
    <n v="17000"/>
    <n v="82963"/>
    <n v="0"/>
  </r>
  <r>
    <x v="5"/>
    <n v="724"/>
    <n v="1"/>
    <n v="620"/>
    <s v="S2"/>
    <x v="520"/>
    <n v="8"/>
    <n v="1062"/>
    <n v="1062"/>
    <n v="58659"/>
    <n v="0"/>
  </r>
  <r>
    <x v="6"/>
    <n v="724"/>
    <n v="1"/>
    <n v="620"/>
    <s v="S2"/>
    <x v="520"/>
    <n v="8"/>
    <n v="1250"/>
    <n v="1250"/>
    <n v="24094"/>
    <n v="0"/>
  </r>
  <r>
    <x v="7"/>
    <n v="724"/>
    <n v="1"/>
    <n v="620"/>
    <s v="S2"/>
    <x v="520"/>
    <n v="8"/>
    <n v="20000"/>
    <n v="20000"/>
    <n v="131821"/>
    <n v="0"/>
  </r>
  <r>
    <x v="8"/>
    <n v="724"/>
    <n v="1"/>
    <n v="620"/>
    <s v="S2"/>
    <x v="520"/>
    <n v="8"/>
    <n v="32601"/>
    <n v="32601"/>
    <n v="148115"/>
    <n v="0"/>
  </r>
  <r>
    <x v="9"/>
    <n v="724"/>
    <n v="1"/>
    <n v="620"/>
    <s v="S2"/>
    <x v="520"/>
    <n v="8"/>
    <n v="20812"/>
    <n v="20812"/>
    <n v="74864"/>
    <n v="0"/>
  </r>
  <r>
    <x v="10"/>
    <n v="724"/>
    <n v="1"/>
    <n v="620"/>
    <s v="S2"/>
    <x v="520"/>
    <n v="8"/>
    <n v="927"/>
    <n v="927"/>
    <n v="7401"/>
    <n v="0"/>
  </r>
  <r>
    <x v="11"/>
    <n v="724"/>
    <n v="1"/>
    <n v="620"/>
    <s v="S2"/>
    <x v="520"/>
    <n v="8"/>
    <n v="10000"/>
    <n v="10000"/>
    <n v="18026"/>
    <n v="0"/>
  </r>
  <r>
    <x v="12"/>
    <n v="724"/>
    <n v="1"/>
    <n v="620"/>
    <s v="S2"/>
    <x v="520"/>
    <n v="8"/>
    <n v="35660"/>
    <n v="35660"/>
    <n v="255055"/>
    <n v="0"/>
  </r>
  <r>
    <x v="13"/>
    <n v="724"/>
    <n v="1"/>
    <n v="620"/>
    <s v="S2"/>
    <x v="520"/>
    <n v="8"/>
    <n v="3219"/>
    <n v="3219"/>
    <n v="20030"/>
    <n v="0"/>
  </r>
  <r>
    <x v="14"/>
    <n v="724"/>
    <n v="1"/>
    <n v="620"/>
    <s v="S2"/>
    <x v="520"/>
    <n v="8"/>
    <n v="15000"/>
    <n v="15000"/>
    <n v="76491"/>
    <n v="0"/>
  </r>
  <r>
    <x v="15"/>
    <n v="724"/>
    <n v="1"/>
    <n v="620"/>
    <s v="S2"/>
    <x v="520"/>
    <n v="8"/>
    <n v="17061"/>
    <n v="17061"/>
    <n v="73166"/>
    <n v="0"/>
  </r>
  <r>
    <x v="16"/>
    <n v="724"/>
    <n v="1"/>
    <n v="620"/>
    <s v="S2"/>
    <x v="520"/>
    <n v="8"/>
    <n v="27043"/>
    <n v="27043"/>
    <n v="509710"/>
    <n v="6"/>
  </r>
  <r>
    <x v="17"/>
    <n v="724"/>
    <n v="1"/>
    <n v="620"/>
    <s v="S2"/>
    <x v="520"/>
    <n v="8"/>
    <n v="4561"/>
    <n v="4561"/>
    <n v="70707"/>
    <n v="6"/>
  </r>
  <r>
    <x v="18"/>
    <n v="724"/>
    <n v="1"/>
    <n v="620"/>
    <s v="S2"/>
    <x v="520"/>
    <n v="8"/>
    <n v="85111"/>
    <n v="85111"/>
    <n v="99972"/>
    <n v="0"/>
  </r>
  <r>
    <x v="19"/>
    <n v="724"/>
    <n v="1"/>
    <n v="620"/>
    <s v="S2"/>
    <x v="520"/>
    <n v="8"/>
    <n v="19506"/>
    <n v="19506"/>
    <n v="848417"/>
    <n v="0"/>
  </r>
  <r>
    <x v="20"/>
    <n v="724"/>
    <n v="1"/>
    <n v="620"/>
    <s v="S2"/>
    <x v="520"/>
    <n v="8"/>
    <n v="11997"/>
    <n v="11997"/>
    <n v="141180"/>
    <n v="0"/>
  </r>
  <r>
    <x v="2"/>
    <n v="724"/>
    <n v="1"/>
    <n v="620"/>
    <s v="S2"/>
    <x v="521"/>
    <n v="8"/>
    <n v="386"/>
    <n v="386"/>
    <n v="2060"/>
    <n v="0"/>
  </r>
  <r>
    <x v="3"/>
    <n v="724"/>
    <n v="1"/>
    <n v="620"/>
    <s v="S2"/>
    <x v="521"/>
    <n v="8"/>
    <n v="632"/>
    <n v="632"/>
    <n v="2874"/>
    <n v="0"/>
  </r>
  <r>
    <x v="4"/>
    <n v="724"/>
    <n v="1"/>
    <n v="620"/>
    <s v="S2"/>
    <x v="521"/>
    <n v="8"/>
    <n v="12000"/>
    <n v="12000"/>
    <n v="7063"/>
    <n v="0"/>
  </r>
  <r>
    <x v="7"/>
    <n v="724"/>
    <n v="1"/>
    <n v="620"/>
    <s v="S2"/>
    <x v="521"/>
    <n v="8"/>
    <n v="1250"/>
    <n v="1250"/>
    <n v="5302"/>
    <n v="0"/>
  </r>
  <r>
    <x v="13"/>
    <n v="724"/>
    <n v="1"/>
    <n v="620"/>
    <s v="S2"/>
    <x v="521"/>
    <n v="8"/>
    <n v="36"/>
    <n v="36"/>
    <n v="11008"/>
    <n v="0"/>
  </r>
  <r>
    <x v="14"/>
    <n v="724"/>
    <n v="1"/>
    <n v="620"/>
    <s v="S2"/>
    <x v="521"/>
    <n v="8"/>
    <n v="1808"/>
    <n v="1808"/>
    <n v="5921"/>
    <n v="0"/>
  </r>
  <r>
    <x v="15"/>
    <n v="724"/>
    <n v="1"/>
    <n v="620"/>
    <s v="S2"/>
    <x v="521"/>
    <n v="8"/>
    <n v="2550"/>
    <n v="2550"/>
    <n v="1860"/>
    <n v="0"/>
  </r>
  <r>
    <x v="16"/>
    <n v="724"/>
    <n v="1"/>
    <n v="620"/>
    <s v="S2"/>
    <x v="521"/>
    <n v="8"/>
    <n v="422"/>
    <n v="422"/>
    <n v="11156"/>
    <n v="0"/>
  </r>
  <r>
    <x v="17"/>
    <n v="724"/>
    <n v="1"/>
    <n v="620"/>
    <s v="S2"/>
    <x v="521"/>
    <n v="8"/>
    <n v="22"/>
    <n v="22"/>
    <n v="9353"/>
    <n v="0"/>
  </r>
  <r>
    <x v="18"/>
    <n v="724"/>
    <n v="1"/>
    <n v="620"/>
    <s v="S2"/>
    <x v="521"/>
    <n v="8"/>
    <n v="21"/>
    <n v="21"/>
    <n v="258"/>
    <n v="0"/>
  </r>
  <r>
    <x v="19"/>
    <n v="724"/>
    <n v="1"/>
    <n v="620"/>
    <s v="S2"/>
    <x v="521"/>
    <n v="8"/>
    <n v="658780"/>
    <n v="658780"/>
    <n v="11808649"/>
    <n v="0"/>
  </r>
  <r>
    <x v="20"/>
    <n v="724"/>
    <n v="1"/>
    <n v="620"/>
    <s v="S2"/>
    <x v="521"/>
    <n v="8"/>
    <n v="525129"/>
    <n v="525129"/>
    <n v="11346029"/>
    <n v="0"/>
  </r>
  <r>
    <x v="0"/>
    <n v="724"/>
    <n v="1"/>
    <n v="620"/>
    <s v="S2"/>
    <x v="522"/>
    <n v="8"/>
    <n v="152"/>
    <n v="152"/>
    <n v="2939"/>
    <n v="0"/>
  </r>
  <r>
    <x v="1"/>
    <n v="724"/>
    <n v="1"/>
    <n v="620"/>
    <s v="S2"/>
    <x v="522"/>
    <n v="8"/>
    <n v="4"/>
    <n v="4"/>
    <n v="1229"/>
    <n v="0"/>
  </r>
  <r>
    <x v="2"/>
    <n v="724"/>
    <n v="1"/>
    <n v="620"/>
    <s v="S2"/>
    <x v="522"/>
    <n v="8"/>
    <n v="2125"/>
    <n v="2125"/>
    <n v="13507"/>
    <n v="0"/>
  </r>
  <r>
    <x v="7"/>
    <n v="724"/>
    <n v="1"/>
    <n v="620"/>
    <s v="S2"/>
    <x v="522"/>
    <n v="8"/>
    <n v="632"/>
    <n v="632"/>
    <n v="44628"/>
    <n v="0"/>
  </r>
  <r>
    <x v="8"/>
    <n v="724"/>
    <n v="1"/>
    <n v="620"/>
    <s v="S2"/>
    <x v="522"/>
    <n v="8"/>
    <n v="949"/>
    <n v="949"/>
    <n v="10683"/>
    <n v="0"/>
  </r>
  <r>
    <x v="9"/>
    <n v="724"/>
    <n v="1"/>
    <n v="620"/>
    <s v="S2"/>
    <x v="522"/>
    <n v="8"/>
    <n v="17000"/>
    <n v="17000"/>
    <n v="96893"/>
    <n v="0"/>
  </r>
  <r>
    <x v="10"/>
    <n v="724"/>
    <n v="1"/>
    <n v="620"/>
    <s v="S2"/>
    <x v="522"/>
    <n v="8"/>
    <n v="4515"/>
    <n v="4515"/>
    <n v="113286"/>
    <n v="0"/>
  </r>
  <r>
    <x v="11"/>
    <n v="724"/>
    <n v="1"/>
    <n v="620"/>
    <s v="S2"/>
    <x v="522"/>
    <n v="8"/>
    <n v="74"/>
    <n v="74"/>
    <n v="11226"/>
    <n v="0"/>
  </r>
  <r>
    <x v="12"/>
    <n v="724"/>
    <n v="1"/>
    <n v="620"/>
    <s v="S2"/>
    <x v="522"/>
    <n v="8"/>
    <n v="689"/>
    <n v="689"/>
    <n v="4110"/>
    <n v="0"/>
  </r>
  <r>
    <x v="13"/>
    <n v="724"/>
    <n v="1"/>
    <n v="620"/>
    <s v="S2"/>
    <x v="522"/>
    <n v="8"/>
    <n v="48003"/>
    <n v="48003"/>
    <n v="4126"/>
    <n v="0"/>
  </r>
  <r>
    <x v="14"/>
    <n v="724"/>
    <n v="1"/>
    <n v="620"/>
    <s v="S2"/>
    <x v="522"/>
    <n v="8"/>
    <n v="60865"/>
    <n v="60865"/>
    <n v="135237"/>
    <n v="0"/>
  </r>
  <r>
    <x v="15"/>
    <n v="724"/>
    <n v="1"/>
    <n v="620"/>
    <s v="S2"/>
    <x v="522"/>
    <n v="8"/>
    <n v="17162"/>
    <n v="17162"/>
    <n v="142177"/>
    <n v="0"/>
  </r>
  <r>
    <x v="16"/>
    <n v="724"/>
    <n v="1"/>
    <n v="620"/>
    <s v="S2"/>
    <x v="522"/>
    <n v="8"/>
    <n v="90022"/>
    <n v="90022"/>
    <n v="333117"/>
    <n v="0"/>
  </r>
  <r>
    <x v="17"/>
    <n v="724"/>
    <n v="1"/>
    <n v="620"/>
    <s v="S2"/>
    <x v="522"/>
    <n v="8"/>
    <n v="40284"/>
    <n v="40284"/>
    <n v="222550"/>
    <n v="0"/>
  </r>
  <r>
    <x v="18"/>
    <n v="724"/>
    <n v="1"/>
    <n v="620"/>
    <s v="S2"/>
    <x v="522"/>
    <n v="8"/>
    <n v="32936"/>
    <n v="32936"/>
    <n v="263613"/>
    <n v="0"/>
  </r>
  <r>
    <x v="19"/>
    <n v="724"/>
    <n v="1"/>
    <n v="620"/>
    <s v="S2"/>
    <x v="522"/>
    <n v="8"/>
    <n v="30227"/>
    <n v="30227"/>
    <n v="140083"/>
    <n v="6"/>
  </r>
  <r>
    <x v="20"/>
    <n v="724"/>
    <n v="1"/>
    <n v="620"/>
    <s v="S2"/>
    <x v="522"/>
    <n v="8"/>
    <n v="13004"/>
    <n v="13004"/>
    <n v="106572"/>
    <n v="0"/>
  </r>
  <r>
    <x v="2"/>
    <n v="724"/>
    <n v="1"/>
    <n v="620"/>
    <s v="S2"/>
    <x v="523"/>
    <n v="8"/>
    <n v="10000"/>
    <n v="10000"/>
    <n v="115692"/>
    <n v="0"/>
  </r>
  <r>
    <x v="12"/>
    <n v="724"/>
    <n v="1"/>
    <n v="620"/>
    <s v="S2"/>
    <x v="523"/>
    <n v="1"/>
    <m/>
    <n v="2817"/>
    <n v="74"/>
    <n v="0"/>
  </r>
  <r>
    <x v="14"/>
    <n v="724"/>
    <n v="1"/>
    <n v="620"/>
    <s v="S2"/>
    <x v="523"/>
    <n v="1"/>
    <m/>
    <n v="10"/>
    <n v="425"/>
    <n v="0"/>
  </r>
  <r>
    <x v="16"/>
    <n v="724"/>
    <n v="1"/>
    <n v="620"/>
    <s v="S2"/>
    <x v="523"/>
    <n v="8"/>
    <n v="4873"/>
    <n v="4873"/>
    <n v="77213"/>
    <n v="0"/>
  </r>
  <r>
    <x v="17"/>
    <n v="724"/>
    <n v="1"/>
    <n v="620"/>
    <s v="S2"/>
    <x v="523"/>
    <n v="8"/>
    <n v="120"/>
    <n v="120"/>
    <n v="5563"/>
    <n v="0"/>
  </r>
  <r>
    <x v="18"/>
    <n v="724"/>
    <n v="1"/>
    <n v="620"/>
    <s v="S2"/>
    <x v="523"/>
    <n v="8"/>
    <n v="757"/>
    <n v="757"/>
    <n v="11324"/>
    <n v="2"/>
  </r>
  <r>
    <x v="19"/>
    <n v="724"/>
    <n v="1"/>
    <n v="620"/>
    <s v="S2"/>
    <x v="523"/>
    <n v="1"/>
    <m/>
    <n v="7761"/>
    <n v="375913"/>
    <n v="0"/>
  </r>
  <r>
    <x v="20"/>
    <n v="724"/>
    <n v="1"/>
    <n v="620"/>
    <s v="S2"/>
    <x v="523"/>
    <n v="1"/>
    <m/>
    <n v="269"/>
    <n v="16926"/>
    <n v="0"/>
  </r>
  <r>
    <x v="2"/>
    <n v="724"/>
    <n v="1"/>
    <n v="620"/>
    <s v="S2"/>
    <x v="524"/>
    <n v="8"/>
    <n v="3000"/>
    <n v="3000"/>
    <n v="19576"/>
    <n v="0"/>
  </r>
  <r>
    <x v="7"/>
    <n v="724"/>
    <n v="1"/>
    <n v="620"/>
    <s v="S2"/>
    <x v="524"/>
    <n v="8"/>
    <n v="20"/>
    <n v="20"/>
    <n v="8018"/>
    <n v="0"/>
  </r>
  <r>
    <x v="8"/>
    <n v="724"/>
    <n v="1"/>
    <n v="620"/>
    <s v="S2"/>
    <x v="524"/>
    <n v="8"/>
    <n v="8250"/>
    <n v="8250"/>
    <n v="16218"/>
    <n v="0"/>
  </r>
  <r>
    <x v="9"/>
    <n v="724"/>
    <n v="1"/>
    <n v="620"/>
    <s v="S2"/>
    <x v="524"/>
    <n v="8"/>
    <n v="18050"/>
    <n v="18050"/>
    <n v="24554"/>
    <n v="0"/>
  </r>
  <r>
    <x v="10"/>
    <n v="724"/>
    <n v="1"/>
    <n v="620"/>
    <s v="S2"/>
    <x v="524"/>
    <n v="8"/>
    <n v="6000"/>
    <n v="6000"/>
    <n v="26005"/>
    <n v="0"/>
  </r>
  <r>
    <x v="11"/>
    <n v="724"/>
    <n v="1"/>
    <n v="620"/>
    <s v="S2"/>
    <x v="524"/>
    <n v="8"/>
    <n v="13000"/>
    <n v="13000"/>
    <n v="17746"/>
    <n v="0"/>
  </r>
  <r>
    <x v="12"/>
    <n v="724"/>
    <n v="1"/>
    <n v="620"/>
    <s v="S2"/>
    <x v="524"/>
    <n v="8"/>
    <n v="39120"/>
    <n v="39120"/>
    <n v="57447"/>
    <n v="0"/>
  </r>
  <r>
    <x v="13"/>
    <n v="724"/>
    <n v="1"/>
    <n v="620"/>
    <s v="S2"/>
    <x v="524"/>
    <n v="8"/>
    <n v="71002"/>
    <n v="71002"/>
    <n v="143444"/>
    <n v="0"/>
  </r>
  <r>
    <x v="14"/>
    <n v="724"/>
    <n v="1"/>
    <n v="620"/>
    <s v="S2"/>
    <x v="524"/>
    <n v="8"/>
    <n v="12504"/>
    <n v="12504"/>
    <n v="66555"/>
    <n v="0"/>
  </r>
  <r>
    <x v="15"/>
    <n v="724"/>
    <n v="1"/>
    <n v="620"/>
    <s v="S2"/>
    <x v="524"/>
    <n v="8"/>
    <n v="8130"/>
    <n v="8130"/>
    <n v="155351"/>
    <n v="0"/>
  </r>
  <r>
    <x v="16"/>
    <n v="724"/>
    <n v="1"/>
    <n v="620"/>
    <s v="S2"/>
    <x v="524"/>
    <n v="8"/>
    <n v="502"/>
    <n v="502"/>
    <n v="28877"/>
    <n v="0"/>
  </r>
  <r>
    <x v="17"/>
    <n v="724"/>
    <n v="1"/>
    <n v="620"/>
    <s v="S2"/>
    <x v="524"/>
    <n v="8"/>
    <n v="247203"/>
    <n v="247203"/>
    <n v="838464"/>
    <n v="0"/>
  </r>
  <r>
    <x v="18"/>
    <n v="724"/>
    <n v="1"/>
    <n v="620"/>
    <s v="S2"/>
    <x v="524"/>
    <n v="8"/>
    <n v="79705"/>
    <n v="79705"/>
    <n v="261005"/>
    <n v="0"/>
  </r>
  <r>
    <x v="19"/>
    <n v="724"/>
    <n v="1"/>
    <n v="620"/>
    <s v="S2"/>
    <x v="524"/>
    <n v="8"/>
    <n v="151673"/>
    <n v="151673"/>
    <n v="765953"/>
    <n v="0"/>
  </r>
  <r>
    <x v="20"/>
    <n v="724"/>
    <n v="1"/>
    <n v="620"/>
    <s v="S2"/>
    <x v="524"/>
    <n v="8"/>
    <n v="1639745"/>
    <n v="1639745"/>
    <n v="4719069"/>
    <n v="0"/>
  </r>
  <r>
    <x v="2"/>
    <n v="724"/>
    <n v="1"/>
    <n v="620"/>
    <s v="S2"/>
    <x v="525"/>
    <n v="8"/>
    <n v="277"/>
    <n v="277"/>
    <n v="4832"/>
    <n v="0"/>
  </r>
  <r>
    <x v="3"/>
    <n v="724"/>
    <n v="1"/>
    <n v="620"/>
    <s v="S2"/>
    <x v="525"/>
    <n v="8"/>
    <n v="7"/>
    <n v="7"/>
    <n v="1042"/>
    <n v="0"/>
  </r>
  <r>
    <x v="6"/>
    <n v="724"/>
    <n v="1"/>
    <n v="620"/>
    <s v="S2"/>
    <x v="525"/>
    <n v="8"/>
    <n v="19097"/>
    <n v="19097"/>
    <n v="380247"/>
    <n v="0"/>
  </r>
  <r>
    <x v="7"/>
    <n v="724"/>
    <n v="1"/>
    <n v="620"/>
    <s v="S2"/>
    <x v="525"/>
    <n v="8"/>
    <n v="51916"/>
    <n v="51916"/>
    <n v="668735"/>
    <n v="0"/>
  </r>
  <r>
    <x v="8"/>
    <n v="724"/>
    <n v="1"/>
    <n v="620"/>
    <s v="S2"/>
    <x v="525"/>
    <n v="8"/>
    <n v="4375"/>
    <n v="4375"/>
    <n v="68702"/>
    <n v="0"/>
  </r>
  <r>
    <x v="10"/>
    <n v="724"/>
    <n v="1"/>
    <n v="620"/>
    <s v="S2"/>
    <x v="525"/>
    <n v="8"/>
    <n v="20"/>
    <n v="20"/>
    <n v="3521"/>
    <n v="0"/>
  </r>
  <r>
    <x v="11"/>
    <n v="724"/>
    <n v="1"/>
    <n v="620"/>
    <s v="S2"/>
    <x v="525"/>
    <n v="8"/>
    <n v="1"/>
    <n v="1"/>
    <n v="1035"/>
    <n v="0"/>
  </r>
  <r>
    <x v="12"/>
    <n v="724"/>
    <n v="1"/>
    <n v="620"/>
    <s v="S2"/>
    <x v="525"/>
    <n v="8"/>
    <n v="77081"/>
    <n v="77081"/>
    <n v="95425"/>
    <n v="0"/>
  </r>
  <r>
    <x v="13"/>
    <n v="724"/>
    <n v="1"/>
    <n v="620"/>
    <s v="S2"/>
    <x v="525"/>
    <n v="8"/>
    <n v="17"/>
    <n v="17"/>
    <n v="33412"/>
    <n v="0"/>
  </r>
  <r>
    <x v="14"/>
    <n v="724"/>
    <n v="1"/>
    <n v="620"/>
    <s v="S2"/>
    <x v="525"/>
    <n v="8"/>
    <n v="6847"/>
    <n v="6847"/>
    <n v="85025"/>
    <n v="0"/>
  </r>
  <r>
    <x v="15"/>
    <n v="724"/>
    <n v="1"/>
    <n v="620"/>
    <s v="S2"/>
    <x v="525"/>
    <n v="8"/>
    <n v="195"/>
    <n v="195"/>
    <n v="44999"/>
    <n v="6"/>
  </r>
  <r>
    <x v="16"/>
    <n v="724"/>
    <n v="1"/>
    <n v="620"/>
    <s v="S2"/>
    <x v="525"/>
    <n v="8"/>
    <n v="82"/>
    <n v="82"/>
    <n v="52393"/>
    <n v="0"/>
  </r>
  <r>
    <x v="17"/>
    <n v="724"/>
    <n v="1"/>
    <n v="620"/>
    <s v="S2"/>
    <x v="525"/>
    <n v="8"/>
    <n v="51"/>
    <n v="51"/>
    <n v="35778"/>
    <n v="0"/>
  </r>
  <r>
    <x v="18"/>
    <n v="724"/>
    <n v="1"/>
    <n v="620"/>
    <s v="S2"/>
    <x v="525"/>
    <n v="1"/>
    <m/>
    <n v="2484"/>
    <n v="517036"/>
    <n v="4"/>
  </r>
  <r>
    <x v="19"/>
    <n v="724"/>
    <n v="1"/>
    <n v="620"/>
    <s v="S2"/>
    <x v="525"/>
    <n v="1"/>
    <m/>
    <n v="504"/>
    <n v="157807"/>
    <n v="4"/>
  </r>
  <r>
    <x v="20"/>
    <n v="724"/>
    <n v="1"/>
    <n v="620"/>
    <s v="S2"/>
    <x v="525"/>
    <n v="1"/>
    <m/>
    <n v="407"/>
    <n v="40974"/>
    <n v="0"/>
  </r>
  <r>
    <x v="0"/>
    <n v="724"/>
    <n v="1"/>
    <n v="620"/>
    <s v="S2"/>
    <x v="526"/>
    <n v="8"/>
    <n v="2333312"/>
    <n v="2333312"/>
    <n v="14883569"/>
    <n v="0"/>
  </r>
  <r>
    <x v="1"/>
    <n v="724"/>
    <n v="1"/>
    <n v="620"/>
    <s v="S2"/>
    <x v="526"/>
    <n v="8"/>
    <n v="3307482"/>
    <n v="3307482"/>
    <n v="26988876"/>
    <n v="0"/>
  </r>
  <r>
    <x v="2"/>
    <n v="724"/>
    <n v="1"/>
    <n v="620"/>
    <s v="S2"/>
    <x v="526"/>
    <n v="8"/>
    <n v="3004800"/>
    <n v="3004800"/>
    <n v="22360568"/>
    <n v="0"/>
  </r>
  <r>
    <x v="3"/>
    <n v="724"/>
    <n v="1"/>
    <n v="620"/>
    <s v="S2"/>
    <x v="526"/>
    <n v="8"/>
    <n v="6903562"/>
    <n v="6903562"/>
    <n v="46952104"/>
    <n v="0"/>
  </r>
  <r>
    <x v="4"/>
    <n v="724"/>
    <n v="1"/>
    <n v="620"/>
    <s v="S2"/>
    <x v="526"/>
    <n v="8"/>
    <n v="4566963"/>
    <n v="4566963"/>
    <n v="30484544"/>
    <n v="0"/>
  </r>
  <r>
    <x v="5"/>
    <n v="724"/>
    <n v="1"/>
    <n v="620"/>
    <s v="S2"/>
    <x v="526"/>
    <n v="8"/>
    <n v="3462812"/>
    <n v="3462812"/>
    <n v="29941556"/>
    <n v="0"/>
  </r>
  <r>
    <x v="6"/>
    <n v="724"/>
    <n v="1"/>
    <n v="620"/>
    <s v="S2"/>
    <x v="526"/>
    <n v="8"/>
    <n v="6625828"/>
    <n v="6625828"/>
    <n v="48967312"/>
    <n v="0"/>
  </r>
  <r>
    <x v="7"/>
    <n v="724"/>
    <n v="1"/>
    <n v="620"/>
    <s v="S2"/>
    <x v="526"/>
    <n v="8"/>
    <n v="12198929"/>
    <n v="12198929"/>
    <n v="94508864"/>
    <n v="0"/>
  </r>
  <r>
    <x v="8"/>
    <n v="724"/>
    <n v="1"/>
    <n v="620"/>
    <s v="S2"/>
    <x v="526"/>
    <n v="8"/>
    <n v="5770746"/>
    <n v="5770746"/>
    <n v="43872588"/>
    <n v="0"/>
  </r>
  <r>
    <x v="9"/>
    <n v="724"/>
    <n v="1"/>
    <n v="620"/>
    <s v="S2"/>
    <x v="526"/>
    <n v="8"/>
    <n v="8214"/>
    <n v="8214"/>
    <n v="106876"/>
    <n v="0"/>
  </r>
  <r>
    <x v="10"/>
    <n v="724"/>
    <n v="1"/>
    <n v="620"/>
    <s v="S2"/>
    <x v="526"/>
    <n v="8"/>
    <n v="156"/>
    <n v="156"/>
    <n v="653"/>
    <n v="0"/>
  </r>
  <r>
    <x v="11"/>
    <n v="724"/>
    <n v="1"/>
    <n v="620"/>
    <s v="S2"/>
    <x v="526"/>
    <n v="8"/>
    <n v="50"/>
    <n v="50"/>
    <n v="1277"/>
    <n v="0"/>
  </r>
  <r>
    <x v="12"/>
    <n v="724"/>
    <n v="1"/>
    <n v="620"/>
    <s v="S2"/>
    <x v="526"/>
    <n v="8"/>
    <n v="290858"/>
    <n v="290858"/>
    <n v="257949"/>
    <n v="2"/>
  </r>
  <r>
    <x v="13"/>
    <n v="724"/>
    <n v="1"/>
    <n v="620"/>
    <s v="S2"/>
    <x v="526"/>
    <n v="5"/>
    <n v="12785"/>
    <n v="391745"/>
    <n v="389583"/>
    <n v="2"/>
  </r>
  <r>
    <x v="14"/>
    <n v="724"/>
    <n v="1"/>
    <n v="620"/>
    <s v="S2"/>
    <x v="526"/>
    <n v="5"/>
    <n v="16257"/>
    <n v="484284"/>
    <n v="525355"/>
    <n v="2"/>
  </r>
  <r>
    <x v="15"/>
    <n v="724"/>
    <n v="1"/>
    <n v="620"/>
    <s v="S2"/>
    <x v="526"/>
    <n v="5"/>
    <n v="21682"/>
    <n v="879372"/>
    <n v="691830"/>
    <n v="2"/>
  </r>
  <r>
    <x v="16"/>
    <n v="724"/>
    <n v="1"/>
    <n v="620"/>
    <s v="S2"/>
    <x v="526"/>
    <n v="5"/>
    <n v="23697"/>
    <n v="702687"/>
    <n v="1042022"/>
    <n v="2"/>
  </r>
  <r>
    <x v="17"/>
    <n v="724"/>
    <n v="1"/>
    <n v="620"/>
    <s v="S2"/>
    <x v="526"/>
    <n v="5"/>
    <n v="888"/>
    <n v="178005"/>
    <n v="373242"/>
    <n v="0"/>
  </r>
  <r>
    <x v="18"/>
    <n v="724"/>
    <n v="1"/>
    <n v="620"/>
    <s v="S2"/>
    <x v="526"/>
    <n v="8"/>
    <n v="9592"/>
    <n v="9592"/>
    <n v="188794"/>
    <n v="6"/>
  </r>
  <r>
    <x v="19"/>
    <n v="724"/>
    <n v="1"/>
    <n v="620"/>
    <s v="S2"/>
    <x v="526"/>
    <n v="5"/>
    <n v="107"/>
    <n v="22562"/>
    <n v="294083"/>
    <n v="4"/>
  </r>
  <r>
    <x v="20"/>
    <n v="724"/>
    <n v="1"/>
    <n v="620"/>
    <s v="S2"/>
    <x v="526"/>
    <n v="5"/>
    <n v="62"/>
    <n v="17713"/>
    <n v="182940"/>
    <n v="0"/>
  </r>
  <r>
    <x v="0"/>
    <n v="724"/>
    <n v="1"/>
    <n v="620"/>
    <s v="S2"/>
    <x v="527"/>
    <n v="8"/>
    <n v="2050"/>
    <n v="2050"/>
    <n v="42626"/>
    <n v="0"/>
  </r>
  <r>
    <x v="1"/>
    <n v="724"/>
    <n v="1"/>
    <n v="620"/>
    <s v="S2"/>
    <x v="527"/>
    <n v="8"/>
    <n v="289"/>
    <n v="289"/>
    <n v="10948"/>
    <n v="0"/>
  </r>
  <r>
    <x v="2"/>
    <n v="724"/>
    <n v="1"/>
    <n v="620"/>
    <s v="S2"/>
    <x v="527"/>
    <n v="8"/>
    <n v="20571"/>
    <n v="20571"/>
    <n v="54596"/>
    <n v="0"/>
  </r>
  <r>
    <x v="3"/>
    <n v="724"/>
    <n v="1"/>
    <n v="620"/>
    <s v="S2"/>
    <x v="527"/>
    <n v="8"/>
    <n v="24441"/>
    <n v="24441"/>
    <n v="50431"/>
    <n v="0"/>
  </r>
  <r>
    <x v="4"/>
    <n v="724"/>
    <n v="1"/>
    <n v="620"/>
    <s v="S2"/>
    <x v="527"/>
    <n v="8"/>
    <n v="1237"/>
    <n v="1237"/>
    <n v="34486"/>
    <n v="0"/>
  </r>
  <r>
    <x v="5"/>
    <n v="724"/>
    <n v="1"/>
    <n v="620"/>
    <s v="S2"/>
    <x v="527"/>
    <n v="8"/>
    <n v="2624"/>
    <n v="2624"/>
    <n v="51672"/>
    <n v="0"/>
  </r>
  <r>
    <x v="6"/>
    <n v="724"/>
    <n v="1"/>
    <n v="620"/>
    <s v="S2"/>
    <x v="527"/>
    <n v="8"/>
    <n v="682"/>
    <n v="682"/>
    <n v="17566"/>
    <n v="0"/>
  </r>
  <r>
    <x v="7"/>
    <n v="724"/>
    <n v="1"/>
    <n v="620"/>
    <s v="S2"/>
    <x v="527"/>
    <n v="8"/>
    <n v="515"/>
    <n v="515"/>
    <n v="18715"/>
    <n v="0"/>
  </r>
  <r>
    <x v="8"/>
    <n v="724"/>
    <n v="1"/>
    <n v="620"/>
    <s v="S2"/>
    <x v="527"/>
    <n v="8"/>
    <n v="194"/>
    <n v="194"/>
    <n v="80321"/>
    <n v="0"/>
  </r>
  <r>
    <x v="9"/>
    <n v="724"/>
    <n v="1"/>
    <n v="620"/>
    <s v="S2"/>
    <x v="527"/>
    <n v="8"/>
    <n v="30325"/>
    <n v="30325"/>
    <n v="3452744"/>
    <n v="0"/>
  </r>
  <r>
    <x v="10"/>
    <n v="724"/>
    <n v="1"/>
    <n v="620"/>
    <s v="S2"/>
    <x v="527"/>
    <n v="8"/>
    <n v="30125"/>
    <n v="30125"/>
    <n v="3598489"/>
    <n v="0"/>
  </r>
  <r>
    <x v="11"/>
    <n v="724"/>
    <n v="1"/>
    <n v="620"/>
    <s v="S2"/>
    <x v="527"/>
    <n v="8"/>
    <n v="23007"/>
    <n v="23007"/>
    <n v="602233"/>
    <n v="0"/>
  </r>
  <r>
    <x v="12"/>
    <n v="724"/>
    <n v="1"/>
    <n v="620"/>
    <s v="S2"/>
    <x v="527"/>
    <n v="5"/>
    <n v="36"/>
    <n v="1980"/>
    <n v="62710"/>
    <n v="2"/>
  </r>
  <r>
    <x v="13"/>
    <n v="724"/>
    <n v="1"/>
    <n v="620"/>
    <s v="S2"/>
    <x v="527"/>
    <n v="5"/>
    <n v="61"/>
    <n v="7959"/>
    <n v="169770"/>
    <n v="2"/>
  </r>
  <r>
    <x v="14"/>
    <n v="724"/>
    <n v="1"/>
    <n v="620"/>
    <s v="S2"/>
    <x v="527"/>
    <n v="5"/>
    <n v="123"/>
    <n v="8862"/>
    <n v="362603"/>
    <n v="2"/>
  </r>
  <r>
    <x v="15"/>
    <n v="724"/>
    <n v="1"/>
    <n v="620"/>
    <s v="S2"/>
    <x v="527"/>
    <n v="5"/>
    <n v="91"/>
    <n v="14151"/>
    <n v="420853"/>
    <n v="2"/>
  </r>
  <r>
    <x v="16"/>
    <n v="724"/>
    <n v="1"/>
    <n v="620"/>
    <s v="S2"/>
    <x v="527"/>
    <n v="5"/>
    <n v="60"/>
    <n v="11813"/>
    <n v="382015"/>
    <n v="0"/>
  </r>
  <r>
    <x v="17"/>
    <n v="724"/>
    <n v="1"/>
    <n v="620"/>
    <s v="S2"/>
    <x v="527"/>
    <n v="5"/>
    <n v="63"/>
    <n v="12575"/>
    <n v="478063"/>
    <n v="0"/>
  </r>
  <r>
    <x v="18"/>
    <n v="724"/>
    <n v="1"/>
    <n v="620"/>
    <s v="S2"/>
    <x v="527"/>
    <n v="5"/>
    <n v="306"/>
    <n v="9701"/>
    <n v="456408"/>
    <n v="6"/>
  </r>
  <r>
    <x v="19"/>
    <n v="724"/>
    <n v="1"/>
    <n v="620"/>
    <s v="S2"/>
    <x v="527"/>
    <n v="5"/>
    <n v="2138"/>
    <n v="1085"/>
    <n v="566823"/>
    <n v="4"/>
  </r>
  <r>
    <x v="20"/>
    <n v="724"/>
    <n v="1"/>
    <n v="620"/>
    <s v="S2"/>
    <x v="527"/>
    <n v="5"/>
    <n v="113"/>
    <n v="16361"/>
    <n v="733542"/>
    <n v="0"/>
  </r>
  <r>
    <x v="0"/>
    <n v="724"/>
    <n v="1"/>
    <n v="620"/>
    <s v="S2"/>
    <x v="528"/>
    <n v="8"/>
    <n v="4000"/>
    <n v="4000"/>
    <n v="25861"/>
    <n v="0"/>
  </r>
  <r>
    <x v="1"/>
    <n v="724"/>
    <n v="1"/>
    <n v="620"/>
    <s v="S2"/>
    <x v="528"/>
    <n v="8"/>
    <n v="70"/>
    <n v="70"/>
    <n v="1282"/>
    <n v="0"/>
  </r>
  <r>
    <x v="2"/>
    <n v="724"/>
    <n v="1"/>
    <n v="620"/>
    <s v="S2"/>
    <x v="528"/>
    <n v="8"/>
    <n v="2812"/>
    <n v="2812"/>
    <n v="27310"/>
    <n v="0"/>
  </r>
  <r>
    <x v="3"/>
    <n v="724"/>
    <n v="1"/>
    <n v="620"/>
    <s v="S2"/>
    <x v="528"/>
    <n v="8"/>
    <n v="596"/>
    <n v="596"/>
    <n v="12728"/>
    <n v="0"/>
  </r>
  <r>
    <x v="5"/>
    <n v="724"/>
    <n v="1"/>
    <n v="620"/>
    <s v="S2"/>
    <x v="528"/>
    <n v="8"/>
    <n v="1000"/>
    <n v="1000"/>
    <n v="17233"/>
    <n v="0"/>
  </r>
  <r>
    <x v="6"/>
    <n v="724"/>
    <n v="1"/>
    <n v="620"/>
    <s v="S2"/>
    <x v="528"/>
    <n v="8"/>
    <n v="47796"/>
    <n v="47796"/>
    <n v="772803"/>
    <n v="0"/>
  </r>
  <r>
    <x v="7"/>
    <n v="724"/>
    <n v="1"/>
    <n v="620"/>
    <s v="S2"/>
    <x v="528"/>
    <n v="8"/>
    <n v="61207"/>
    <n v="61207"/>
    <n v="1127331"/>
    <n v="0"/>
  </r>
  <r>
    <x v="8"/>
    <n v="724"/>
    <n v="1"/>
    <n v="620"/>
    <s v="S2"/>
    <x v="528"/>
    <n v="8"/>
    <n v="5624"/>
    <n v="5624"/>
    <n v="121605"/>
    <n v="0"/>
  </r>
  <r>
    <x v="9"/>
    <n v="724"/>
    <n v="1"/>
    <n v="620"/>
    <s v="S2"/>
    <x v="528"/>
    <n v="8"/>
    <n v="11483"/>
    <n v="11483"/>
    <n v="138667"/>
    <n v="0"/>
  </r>
  <r>
    <x v="10"/>
    <n v="724"/>
    <n v="1"/>
    <n v="620"/>
    <s v="S2"/>
    <x v="528"/>
    <n v="8"/>
    <n v="14812"/>
    <n v="14812"/>
    <n v="200686"/>
    <n v="0"/>
  </r>
  <r>
    <x v="11"/>
    <n v="724"/>
    <n v="1"/>
    <n v="620"/>
    <s v="S2"/>
    <x v="528"/>
    <n v="8"/>
    <n v="35991"/>
    <n v="35991"/>
    <n v="699904"/>
    <n v="0"/>
  </r>
  <r>
    <x v="12"/>
    <n v="724"/>
    <n v="1"/>
    <n v="620"/>
    <s v="S2"/>
    <x v="528"/>
    <n v="5"/>
    <n v="1924"/>
    <n v="29353"/>
    <n v="473817"/>
    <n v="0"/>
  </r>
  <r>
    <x v="13"/>
    <n v="724"/>
    <n v="1"/>
    <n v="620"/>
    <s v="S2"/>
    <x v="528"/>
    <n v="5"/>
    <n v="1074"/>
    <n v="19179"/>
    <n v="213231"/>
    <n v="0"/>
  </r>
  <r>
    <x v="14"/>
    <n v="724"/>
    <n v="1"/>
    <n v="620"/>
    <s v="S2"/>
    <x v="528"/>
    <n v="5"/>
    <n v="386"/>
    <n v="3491"/>
    <n v="36478"/>
    <n v="2"/>
  </r>
  <r>
    <x v="15"/>
    <n v="724"/>
    <n v="1"/>
    <n v="620"/>
    <s v="S2"/>
    <x v="528"/>
    <n v="5"/>
    <n v="427"/>
    <n v="8404"/>
    <n v="123837"/>
    <n v="2"/>
  </r>
  <r>
    <x v="16"/>
    <n v="724"/>
    <n v="1"/>
    <n v="620"/>
    <s v="S2"/>
    <x v="528"/>
    <n v="5"/>
    <n v="6309"/>
    <n v="13091"/>
    <n v="171939"/>
    <n v="2"/>
  </r>
  <r>
    <x v="17"/>
    <n v="724"/>
    <n v="1"/>
    <n v="620"/>
    <s v="S2"/>
    <x v="528"/>
    <n v="5"/>
    <n v="32465"/>
    <n v="45783"/>
    <n v="588310"/>
    <n v="0"/>
  </r>
  <r>
    <x v="18"/>
    <n v="724"/>
    <n v="1"/>
    <n v="620"/>
    <s v="S2"/>
    <x v="528"/>
    <n v="8"/>
    <n v="58765"/>
    <n v="58765"/>
    <n v="732610"/>
    <n v="6"/>
  </r>
  <r>
    <x v="19"/>
    <n v="724"/>
    <n v="1"/>
    <n v="620"/>
    <s v="S2"/>
    <x v="528"/>
    <n v="5"/>
    <n v="5459"/>
    <n v="125"/>
    <n v="726137"/>
    <n v="4"/>
  </r>
  <r>
    <x v="20"/>
    <n v="724"/>
    <n v="1"/>
    <n v="620"/>
    <s v="S2"/>
    <x v="528"/>
    <n v="5"/>
    <n v="17594"/>
    <n v="50890"/>
    <n v="860147"/>
    <n v="0"/>
  </r>
  <r>
    <x v="0"/>
    <n v="724"/>
    <n v="1"/>
    <n v="620"/>
    <s v="S2"/>
    <x v="529"/>
    <n v="8"/>
    <n v="5974097"/>
    <n v="5974097"/>
    <n v="10291030"/>
    <n v="0"/>
  </r>
  <r>
    <x v="1"/>
    <n v="724"/>
    <n v="1"/>
    <n v="620"/>
    <s v="S2"/>
    <x v="529"/>
    <n v="8"/>
    <n v="6254054"/>
    <n v="6254054"/>
    <n v="12198900"/>
    <n v="0"/>
  </r>
  <r>
    <x v="2"/>
    <n v="724"/>
    <n v="1"/>
    <n v="620"/>
    <s v="S2"/>
    <x v="529"/>
    <n v="8"/>
    <n v="7576835"/>
    <n v="7576835"/>
    <n v="18160444"/>
    <n v="0"/>
  </r>
  <r>
    <x v="3"/>
    <n v="724"/>
    <n v="1"/>
    <n v="620"/>
    <s v="S2"/>
    <x v="529"/>
    <n v="8"/>
    <n v="15708038"/>
    <n v="15708038"/>
    <n v="28364312"/>
    <n v="0"/>
  </r>
  <r>
    <x v="4"/>
    <n v="724"/>
    <n v="1"/>
    <n v="620"/>
    <s v="S2"/>
    <x v="529"/>
    <n v="8"/>
    <n v="15024077"/>
    <n v="15024077"/>
    <n v="29387972"/>
    <n v="0"/>
  </r>
  <r>
    <x v="5"/>
    <n v="724"/>
    <n v="1"/>
    <n v="620"/>
    <s v="S2"/>
    <x v="529"/>
    <n v="8"/>
    <n v="5713046"/>
    <n v="5713046"/>
    <n v="22116244"/>
    <n v="0"/>
  </r>
  <r>
    <x v="6"/>
    <n v="724"/>
    <n v="1"/>
    <n v="620"/>
    <s v="S2"/>
    <x v="529"/>
    <n v="8"/>
    <n v="5838397"/>
    <n v="5838397"/>
    <n v="28816106"/>
    <n v="0"/>
  </r>
  <r>
    <x v="7"/>
    <n v="724"/>
    <n v="1"/>
    <n v="620"/>
    <s v="S2"/>
    <x v="529"/>
    <n v="8"/>
    <n v="8018682"/>
    <n v="8018682"/>
    <n v="23610718"/>
    <n v="0"/>
  </r>
  <r>
    <x v="8"/>
    <n v="724"/>
    <n v="1"/>
    <n v="620"/>
    <s v="S2"/>
    <x v="529"/>
    <n v="8"/>
    <n v="8341542"/>
    <n v="8341542"/>
    <n v="31373048"/>
    <n v="0"/>
  </r>
  <r>
    <x v="9"/>
    <n v="724"/>
    <n v="1"/>
    <n v="620"/>
    <s v="S2"/>
    <x v="529"/>
    <n v="8"/>
    <n v="6125198"/>
    <n v="6125198"/>
    <n v="24012924"/>
    <n v="0"/>
  </r>
  <r>
    <x v="10"/>
    <n v="724"/>
    <n v="1"/>
    <n v="620"/>
    <s v="S2"/>
    <x v="529"/>
    <n v="8"/>
    <n v="5712987"/>
    <n v="5712987"/>
    <n v="28853520"/>
    <n v="0"/>
  </r>
  <r>
    <x v="11"/>
    <n v="724"/>
    <n v="1"/>
    <n v="620"/>
    <s v="S2"/>
    <x v="529"/>
    <n v="8"/>
    <n v="2693522"/>
    <n v="2693522"/>
    <n v="19405828"/>
    <n v="0"/>
  </r>
  <r>
    <x v="12"/>
    <n v="724"/>
    <n v="1"/>
    <n v="620"/>
    <s v="S2"/>
    <x v="529"/>
    <n v="8"/>
    <n v="1221519"/>
    <n v="1221519"/>
    <n v="15030729"/>
    <n v="0"/>
  </r>
  <r>
    <x v="13"/>
    <n v="724"/>
    <n v="1"/>
    <n v="620"/>
    <s v="S2"/>
    <x v="529"/>
    <n v="8"/>
    <n v="985751"/>
    <n v="985751"/>
    <n v="8888412"/>
    <n v="0"/>
  </r>
  <r>
    <x v="14"/>
    <n v="724"/>
    <n v="1"/>
    <n v="620"/>
    <s v="S2"/>
    <x v="529"/>
    <n v="8"/>
    <n v="1171511"/>
    <n v="1171511"/>
    <n v="9648357"/>
    <n v="0"/>
  </r>
  <r>
    <x v="15"/>
    <n v="724"/>
    <n v="1"/>
    <n v="620"/>
    <s v="S2"/>
    <x v="529"/>
    <n v="8"/>
    <n v="1301496"/>
    <n v="1301496"/>
    <n v="10455504"/>
    <n v="0"/>
  </r>
  <r>
    <x v="16"/>
    <n v="724"/>
    <n v="1"/>
    <n v="620"/>
    <s v="S2"/>
    <x v="529"/>
    <n v="8"/>
    <n v="924350"/>
    <n v="924350"/>
    <n v="9672640"/>
    <n v="0"/>
  </r>
  <r>
    <x v="17"/>
    <n v="724"/>
    <n v="1"/>
    <n v="620"/>
    <s v="S2"/>
    <x v="529"/>
    <n v="8"/>
    <n v="691537"/>
    <n v="691537"/>
    <n v="7778309"/>
    <n v="6"/>
  </r>
  <r>
    <x v="18"/>
    <n v="724"/>
    <n v="1"/>
    <n v="620"/>
    <s v="S2"/>
    <x v="529"/>
    <n v="8"/>
    <n v="405582"/>
    <n v="405582"/>
    <n v="5877207"/>
    <n v="0"/>
  </r>
  <r>
    <x v="19"/>
    <n v="724"/>
    <n v="1"/>
    <n v="620"/>
    <s v="S2"/>
    <x v="529"/>
    <n v="8"/>
    <n v="810911"/>
    <n v="810911"/>
    <n v="8665882"/>
    <n v="0"/>
  </r>
  <r>
    <x v="20"/>
    <n v="724"/>
    <n v="1"/>
    <n v="620"/>
    <s v="S2"/>
    <x v="529"/>
    <n v="8"/>
    <n v="3326619"/>
    <n v="3326619"/>
    <n v="13838929"/>
    <n v="0"/>
  </r>
  <r>
    <x v="7"/>
    <n v="724"/>
    <n v="1"/>
    <n v="620"/>
    <s v="S2"/>
    <x v="530"/>
    <n v="8"/>
    <n v="2062"/>
    <n v="2062"/>
    <n v="214591"/>
    <n v="0"/>
  </r>
  <r>
    <x v="8"/>
    <n v="724"/>
    <n v="1"/>
    <n v="620"/>
    <s v="S2"/>
    <x v="530"/>
    <n v="8"/>
    <n v="847"/>
    <n v="847"/>
    <n v="209864"/>
    <n v="0"/>
  </r>
  <r>
    <x v="12"/>
    <n v="724"/>
    <n v="1"/>
    <n v="620"/>
    <s v="S2"/>
    <x v="530"/>
    <n v="5"/>
    <n v="22"/>
    <n v="199"/>
    <n v="2472"/>
    <n v="0"/>
  </r>
  <r>
    <x v="15"/>
    <n v="724"/>
    <n v="1"/>
    <n v="620"/>
    <s v="S2"/>
    <x v="530"/>
    <n v="5"/>
    <n v="13"/>
    <n v="2850"/>
    <n v="1716250"/>
    <n v="2"/>
  </r>
  <r>
    <x v="16"/>
    <n v="724"/>
    <n v="1"/>
    <n v="620"/>
    <s v="S2"/>
    <x v="530"/>
    <n v="5"/>
    <n v="53"/>
    <n v="4570"/>
    <n v="3753205"/>
    <n v="0"/>
  </r>
  <r>
    <x v="17"/>
    <n v="724"/>
    <n v="1"/>
    <n v="620"/>
    <s v="S2"/>
    <x v="530"/>
    <n v="5"/>
    <n v="4"/>
    <n v="10750"/>
    <n v="16434709"/>
    <n v="0"/>
  </r>
  <r>
    <x v="19"/>
    <n v="724"/>
    <n v="1"/>
    <n v="620"/>
    <s v="S2"/>
    <x v="530"/>
    <n v="5"/>
    <n v="4"/>
    <n v="20"/>
    <n v="28728838"/>
    <n v="4"/>
  </r>
  <r>
    <x v="20"/>
    <n v="724"/>
    <n v="1"/>
    <n v="620"/>
    <s v="S2"/>
    <x v="530"/>
    <n v="5"/>
    <n v="9"/>
    <n v="9030"/>
    <n v="31039975"/>
    <n v="0"/>
  </r>
  <r>
    <x v="20"/>
    <n v="724"/>
    <n v="1"/>
    <n v="620"/>
    <s v="S2"/>
    <x v="531"/>
    <n v="5"/>
    <n v="1"/>
    <n v="90"/>
    <n v="4041"/>
    <n v="0"/>
  </r>
  <r>
    <x v="2"/>
    <n v="724"/>
    <n v="1"/>
    <n v="620"/>
    <s v="S2"/>
    <x v="532"/>
    <n v="8"/>
    <n v="70"/>
    <n v="70"/>
    <n v="1979"/>
    <n v="0"/>
  </r>
  <r>
    <x v="3"/>
    <n v="724"/>
    <n v="1"/>
    <n v="620"/>
    <s v="S2"/>
    <x v="532"/>
    <n v="8"/>
    <n v="62"/>
    <n v="62"/>
    <n v="5804"/>
    <n v="0"/>
  </r>
  <r>
    <x v="5"/>
    <n v="724"/>
    <n v="1"/>
    <n v="620"/>
    <s v="S2"/>
    <x v="532"/>
    <n v="8"/>
    <n v="34"/>
    <n v="34"/>
    <n v="1059"/>
    <n v="0"/>
  </r>
  <r>
    <x v="6"/>
    <n v="724"/>
    <n v="1"/>
    <n v="620"/>
    <s v="S2"/>
    <x v="532"/>
    <n v="8"/>
    <n v="816"/>
    <n v="816"/>
    <n v="7270"/>
    <n v="0"/>
  </r>
  <r>
    <x v="7"/>
    <n v="724"/>
    <n v="1"/>
    <n v="620"/>
    <s v="S2"/>
    <x v="532"/>
    <n v="8"/>
    <n v="21"/>
    <n v="21"/>
    <n v="143715"/>
    <n v="0"/>
  </r>
  <r>
    <x v="8"/>
    <n v="724"/>
    <n v="1"/>
    <n v="620"/>
    <s v="S2"/>
    <x v="532"/>
    <n v="8"/>
    <n v="12"/>
    <n v="12"/>
    <n v="15202"/>
    <n v="0"/>
  </r>
  <r>
    <x v="9"/>
    <n v="724"/>
    <n v="1"/>
    <n v="620"/>
    <s v="S2"/>
    <x v="532"/>
    <n v="8"/>
    <n v="101"/>
    <n v="101"/>
    <n v="140044"/>
    <n v="0"/>
  </r>
  <r>
    <x v="10"/>
    <n v="724"/>
    <n v="1"/>
    <n v="620"/>
    <s v="S2"/>
    <x v="532"/>
    <n v="8"/>
    <n v="238"/>
    <n v="238"/>
    <n v="5740"/>
    <n v="0"/>
  </r>
  <r>
    <x v="12"/>
    <n v="724"/>
    <n v="1"/>
    <n v="620"/>
    <s v="S2"/>
    <x v="532"/>
    <n v="8"/>
    <n v="2"/>
    <n v="2"/>
    <n v="300"/>
    <n v="0"/>
  </r>
  <r>
    <x v="13"/>
    <n v="724"/>
    <n v="1"/>
    <n v="620"/>
    <s v="S2"/>
    <x v="532"/>
    <n v="8"/>
    <n v="3"/>
    <n v="3"/>
    <n v="11800"/>
    <n v="0"/>
  </r>
  <r>
    <x v="14"/>
    <n v="724"/>
    <n v="1"/>
    <n v="620"/>
    <s v="S2"/>
    <x v="532"/>
    <n v="8"/>
    <n v="12"/>
    <n v="12"/>
    <n v="7077"/>
    <n v="0"/>
  </r>
  <r>
    <x v="15"/>
    <n v="724"/>
    <n v="1"/>
    <n v="620"/>
    <s v="S2"/>
    <x v="532"/>
    <n v="8"/>
    <n v="12"/>
    <n v="12"/>
    <n v="29498"/>
    <n v="0"/>
  </r>
  <r>
    <x v="16"/>
    <n v="724"/>
    <n v="1"/>
    <n v="620"/>
    <s v="S2"/>
    <x v="532"/>
    <n v="8"/>
    <n v="50"/>
    <n v="50"/>
    <n v="16670"/>
    <n v="0"/>
  </r>
  <r>
    <x v="17"/>
    <n v="724"/>
    <n v="1"/>
    <n v="620"/>
    <s v="S2"/>
    <x v="532"/>
    <n v="8"/>
    <n v="75"/>
    <n v="75"/>
    <n v="35394"/>
    <n v="0"/>
  </r>
  <r>
    <x v="18"/>
    <n v="724"/>
    <n v="1"/>
    <n v="620"/>
    <s v="S2"/>
    <x v="532"/>
    <n v="8"/>
    <n v="14765"/>
    <n v="14765"/>
    <n v="159126"/>
    <n v="0"/>
  </r>
  <r>
    <x v="19"/>
    <n v="724"/>
    <n v="1"/>
    <n v="620"/>
    <s v="S2"/>
    <x v="532"/>
    <n v="8"/>
    <n v="425"/>
    <n v="425"/>
    <n v="2827"/>
    <n v="0"/>
  </r>
  <r>
    <x v="20"/>
    <n v="724"/>
    <n v="1"/>
    <n v="620"/>
    <s v="S2"/>
    <x v="532"/>
    <n v="8"/>
    <n v="7"/>
    <n v="7"/>
    <n v="6014"/>
    <n v="0"/>
  </r>
  <r>
    <x v="0"/>
    <n v="724"/>
    <n v="1"/>
    <n v="620"/>
    <s v="S2"/>
    <x v="533"/>
    <n v="8"/>
    <n v="3375"/>
    <n v="3375"/>
    <n v="21458"/>
    <n v="0"/>
  </r>
  <r>
    <x v="1"/>
    <n v="724"/>
    <n v="1"/>
    <n v="620"/>
    <s v="S2"/>
    <x v="533"/>
    <n v="8"/>
    <n v="9776"/>
    <n v="9776"/>
    <n v="45419"/>
    <n v="0"/>
  </r>
  <r>
    <x v="2"/>
    <n v="724"/>
    <n v="1"/>
    <n v="620"/>
    <s v="S2"/>
    <x v="533"/>
    <n v="8"/>
    <n v="15874"/>
    <n v="15874"/>
    <n v="81514"/>
    <n v="0"/>
  </r>
  <r>
    <x v="3"/>
    <n v="724"/>
    <n v="1"/>
    <n v="620"/>
    <s v="S2"/>
    <x v="533"/>
    <n v="8"/>
    <n v="15379"/>
    <n v="15379"/>
    <n v="266292"/>
    <n v="0"/>
  </r>
  <r>
    <x v="4"/>
    <n v="724"/>
    <n v="1"/>
    <n v="620"/>
    <s v="S2"/>
    <x v="533"/>
    <n v="8"/>
    <n v="42058"/>
    <n v="42058"/>
    <n v="179435"/>
    <n v="0"/>
  </r>
  <r>
    <x v="5"/>
    <n v="724"/>
    <n v="1"/>
    <n v="620"/>
    <s v="S2"/>
    <x v="533"/>
    <n v="8"/>
    <n v="26877"/>
    <n v="26877"/>
    <n v="294381"/>
    <n v="0"/>
  </r>
  <r>
    <x v="6"/>
    <n v="724"/>
    <n v="1"/>
    <n v="620"/>
    <s v="S2"/>
    <x v="533"/>
    <n v="8"/>
    <n v="17429"/>
    <n v="17429"/>
    <n v="137587"/>
    <n v="0"/>
  </r>
  <r>
    <x v="7"/>
    <n v="724"/>
    <n v="1"/>
    <n v="620"/>
    <s v="S2"/>
    <x v="533"/>
    <n v="8"/>
    <n v="5382"/>
    <n v="5382"/>
    <n v="192792"/>
    <n v="0"/>
  </r>
  <r>
    <x v="8"/>
    <n v="724"/>
    <n v="1"/>
    <n v="620"/>
    <s v="S2"/>
    <x v="533"/>
    <n v="8"/>
    <n v="1190"/>
    <n v="1190"/>
    <n v="38148"/>
    <n v="0"/>
  </r>
  <r>
    <x v="9"/>
    <n v="724"/>
    <n v="1"/>
    <n v="620"/>
    <s v="S2"/>
    <x v="533"/>
    <n v="8"/>
    <n v="2948"/>
    <n v="2948"/>
    <n v="92451"/>
    <n v="0"/>
  </r>
  <r>
    <x v="10"/>
    <n v="724"/>
    <n v="1"/>
    <n v="620"/>
    <s v="S2"/>
    <x v="533"/>
    <n v="8"/>
    <n v="100002"/>
    <n v="100002"/>
    <n v="331997"/>
    <n v="0"/>
  </r>
  <r>
    <x v="11"/>
    <n v="724"/>
    <n v="1"/>
    <n v="620"/>
    <s v="S2"/>
    <x v="533"/>
    <n v="8"/>
    <n v="503"/>
    <n v="503"/>
    <n v="11716"/>
    <n v="0"/>
  </r>
  <r>
    <x v="12"/>
    <n v="724"/>
    <n v="1"/>
    <n v="620"/>
    <s v="S2"/>
    <x v="533"/>
    <n v="8"/>
    <n v="805"/>
    <n v="805"/>
    <n v="22582"/>
    <n v="2"/>
  </r>
  <r>
    <x v="13"/>
    <n v="724"/>
    <n v="1"/>
    <n v="620"/>
    <s v="S2"/>
    <x v="533"/>
    <n v="5"/>
    <n v="59"/>
    <n v="6381"/>
    <n v="126140"/>
    <n v="2"/>
  </r>
  <r>
    <x v="14"/>
    <n v="724"/>
    <n v="1"/>
    <n v="620"/>
    <s v="S2"/>
    <x v="533"/>
    <n v="8"/>
    <n v="2038"/>
    <n v="2038"/>
    <n v="43338"/>
    <n v="2"/>
  </r>
  <r>
    <x v="15"/>
    <n v="724"/>
    <n v="1"/>
    <n v="620"/>
    <s v="S2"/>
    <x v="533"/>
    <n v="5"/>
    <n v="1492"/>
    <n v="127157"/>
    <n v="452687"/>
    <n v="2"/>
  </r>
  <r>
    <x v="16"/>
    <n v="724"/>
    <n v="1"/>
    <n v="620"/>
    <s v="S2"/>
    <x v="533"/>
    <n v="5"/>
    <n v="880"/>
    <n v="115045"/>
    <n v="505962"/>
    <n v="0"/>
  </r>
  <r>
    <x v="17"/>
    <n v="724"/>
    <n v="1"/>
    <n v="620"/>
    <s v="S2"/>
    <x v="533"/>
    <n v="5"/>
    <n v="1728"/>
    <n v="160178"/>
    <n v="770091"/>
    <n v="0"/>
  </r>
  <r>
    <x v="18"/>
    <n v="724"/>
    <n v="1"/>
    <n v="620"/>
    <s v="S2"/>
    <x v="533"/>
    <n v="8"/>
    <n v="972180"/>
    <n v="972180"/>
    <n v="17148105"/>
    <n v="6"/>
  </r>
  <r>
    <x v="19"/>
    <n v="724"/>
    <n v="1"/>
    <n v="620"/>
    <s v="S2"/>
    <x v="533"/>
    <n v="5"/>
    <n v="391241"/>
    <n v="156937"/>
    <n v="30076716"/>
    <n v="4"/>
  </r>
  <r>
    <x v="20"/>
    <n v="724"/>
    <n v="1"/>
    <n v="620"/>
    <s v="S2"/>
    <x v="533"/>
    <n v="5"/>
    <n v="236630"/>
    <n v="11432608"/>
    <n v="36574341"/>
    <n v="0"/>
  </r>
  <r>
    <x v="0"/>
    <n v="724"/>
    <n v="1"/>
    <n v="620"/>
    <s v="S2"/>
    <x v="534"/>
    <n v="8"/>
    <n v="398970"/>
    <n v="398970"/>
    <n v="2397664"/>
    <n v="0"/>
  </r>
  <r>
    <x v="1"/>
    <n v="724"/>
    <n v="1"/>
    <n v="620"/>
    <s v="S2"/>
    <x v="534"/>
    <n v="8"/>
    <n v="429693"/>
    <n v="429693"/>
    <n v="2467068"/>
    <n v="0"/>
  </r>
  <r>
    <x v="2"/>
    <n v="724"/>
    <n v="1"/>
    <n v="620"/>
    <s v="S2"/>
    <x v="534"/>
    <n v="8"/>
    <n v="222224"/>
    <n v="222224"/>
    <n v="1518623"/>
    <n v="0"/>
  </r>
  <r>
    <x v="3"/>
    <n v="724"/>
    <n v="1"/>
    <n v="620"/>
    <s v="S2"/>
    <x v="534"/>
    <n v="8"/>
    <n v="397733"/>
    <n v="397733"/>
    <n v="2282957"/>
    <n v="0"/>
  </r>
  <r>
    <x v="4"/>
    <n v="724"/>
    <n v="1"/>
    <n v="620"/>
    <s v="S2"/>
    <x v="534"/>
    <n v="8"/>
    <n v="294128"/>
    <n v="294128"/>
    <n v="1636986"/>
    <n v="0"/>
  </r>
  <r>
    <x v="5"/>
    <n v="724"/>
    <n v="1"/>
    <n v="620"/>
    <s v="S2"/>
    <x v="534"/>
    <n v="8"/>
    <n v="258005"/>
    <n v="258005"/>
    <n v="2571202"/>
    <n v="0"/>
  </r>
  <r>
    <x v="6"/>
    <n v="724"/>
    <n v="1"/>
    <n v="620"/>
    <s v="S2"/>
    <x v="534"/>
    <n v="8"/>
    <n v="403115"/>
    <n v="403115"/>
    <n v="2735686"/>
    <n v="0"/>
  </r>
  <r>
    <x v="7"/>
    <n v="724"/>
    <n v="1"/>
    <n v="620"/>
    <s v="S2"/>
    <x v="534"/>
    <n v="8"/>
    <n v="309664"/>
    <n v="309664"/>
    <n v="5044356"/>
    <n v="0"/>
  </r>
  <r>
    <x v="8"/>
    <n v="724"/>
    <n v="1"/>
    <n v="620"/>
    <s v="S2"/>
    <x v="534"/>
    <n v="8"/>
    <n v="643090"/>
    <n v="643090"/>
    <n v="4123248"/>
    <n v="0"/>
  </r>
  <r>
    <x v="9"/>
    <n v="724"/>
    <n v="1"/>
    <n v="620"/>
    <s v="S2"/>
    <x v="534"/>
    <n v="8"/>
    <n v="642493"/>
    <n v="642493"/>
    <n v="2967132"/>
    <n v="0"/>
  </r>
  <r>
    <x v="10"/>
    <n v="724"/>
    <n v="1"/>
    <n v="620"/>
    <s v="S2"/>
    <x v="534"/>
    <n v="8"/>
    <n v="1002333"/>
    <n v="1002333"/>
    <n v="4400758"/>
    <n v="0"/>
  </r>
  <r>
    <x v="11"/>
    <n v="724"/>
    <n v="1"/>
    <n v="620"/>
    <s v="S2"/>
    <x v="534"/>
    <n v="8"/>
    <n v="1310380"/>
    <n v="1310380"/>
    <n v="3674616"/>
    <n v="0"/>
  </r>
  <r>
    <x v="12"/>
    <n v="724"/>
    <n v="1"/>
    <n v="620"/>
    <s v="S2"/>
    <x v="534"/>
    <n v="1"/>
    <m/>
    <n v="645838"/>
    <n v="2763535"/>
    <n v="0"/>
  </r>
  <r>
    <x v="13"/>
    <n v="724"/>
    <n v="1"/>
    <n v="620"/>
    <s v="S2"/>
    <x v="534"/>
    <n v="5"/>
    <n v="852642"/>
    <n v="570217"/>
    <n v="2743040"/>
    <n v="2"/>
  </r>
  <r>
    <x v="14"/>
    <n v="724"/>
    <n v="1"/>
    <n v="620"/>
    <s v="S2"/>
    <x v="534"/>
    <n v="5"/>
    <n v="671466"/>
    <n v="505347"/>
    <n v="2517498"/>
    <n v="2"/>
  </r>
  <r>
    <x v="15"/>
    <n v="724"/>
    <n v="1"/>
    <n v="620"/>
    <s v="S2"/>
    <x v="534"/>
    <n v="5"/>
    <n v="651991"/>
    <n v="540873"/>
    <n v="3072700"/>
    <n v="2"/>
  </r>
  <r>
    <x v="16"/>
    <n v="724"/>
    <n v="1"/>
    <n v="620"/>
    <s v="S2"/>
    <x v="534"/>
    <n v="5"/>
    <n v="536634"/>
    <n v="186523"/>
    <n v="1847616"/>
    <n v="2"/>
  </r>
  <r>
    <x v="17"/>
    <n v="724"/>
    <n v="1"/>
    <n v="620"/>
    <s v="S2"/>
    <x v="534"/>
    <n v="5"/>
    <n v="540632"/>
    <n v="339004"/>
    <n v="2466608"/>
    <n v="6"/>
  </r>
  <r>
    <x v="18"/>
    <n v="724"/>
    <n v="1"/>
    <n v="620"/>
    <s v="S2"/>
    <x v="534"/>
    <n v="1"/>
    <m/>
    <n v="550820"/>
    <n v="7483019"/>
    <n v="4"/>
  </r>
  <r>
    <x v="19"/>
    <n v="724"/>
    <n v="1"/>
    <n v="620"/>
    <s v="S2"/>
    <x v="534"/>
    <n v="5"/>
    <n v="177813"/>
    <n v="81282"/>
    <n v="8015086"/>
    <n v="6"/>
  </r>
  <r>
    <x v="20"/>
    <n v="724"/>
    <n v="1"/>
    <n v="620"/>
    <s v="S2"/>
    <x v="534"/>
    <n v="5"/>
    <n v="157738"/>
    <n v="1211494"/>
    <n v="9167687"/>
    <n v="0"/>
  </r>
  <r>
    <x v="0"/>
    <n v="724"/>
    <n v="1"/>
    <n v="620"/>
    <s v="S2"/>
    <x v="535"/>
    <n v="8"/>
    <n v="1"/>
    <n v="1"/>
    <n v="919"/>
    <n v="0"/>
  </r>
  <r>
    <x v="7"/>
    <n v="724"/>
    <n v="1"/>
    <n v="620"/>
    <s v="S2"/>
    <x v="535"/>
    <n v="8"/>
    <n v="230"/>
    <n v="230"/>
    <n v="5119"/>
    <n v="0"/>
  </r>
  <r>
    <x v="8"/>
    <n v="724"/>
    <n v="1"/>
    <n v="620"/>
    <s v="S2"/>
    <x v="535"/>
    <n v="8"/>
    <n v="187"/>
    <n v="187"/>
    <n v="2451"/>
    <n v="0"/>
  </r>
  <r>
    <x v="10"/>
    <n v="724"/>
    <n v="1"/>
    <n v="620"/>
    <s v="S2"/>
    <x v="535"/>
    <n v="8"/>
    <n v="148"/>
    <n v="148"/>
    <n v="981"/>
    <n v="0"/>
  </r>
  <r>
    <x v="12"/>
    <n v="724"/>
    <n v="1"/>
    <n v="620"/>
    <s v="S2"/>
    <x v="535"/>
    <n v="5"/>
    <n v="55"/>
    <n v="910"/>
    <n v="6022"/>
    <n v="0"/>
  </r>
  <r>
    <x v="15"/>
    <n v="724"/>
    <n v="1"/>
    <n v="620"/>
    <s v="S2"/>
    <x v="535"/>
    <n v="5"/>
    <n v="4"/>
    <n v="7"/>
    <n v="1438"/>
    <n v="0"/>
  </r>
  <r>
    <x v="18"/>
    <n v="724"/>
    <n v="1"/>
    <n v="620"/>
    <s v="S2"/>
    <x v="535"/>
    <n v="1"/>
    <m/>
    <n v="2"/>
    <n v="34"/>
    <n v="4"/>
  </r>
  <r>
    <x v="19"/>
    <n v="724"/>
    <n v="1"/>
    <n v="620"/>
    <s v="S2"/>
    <x v="535"/>
    <n v="5"/>
    <n v="200"/>
    <n v="3"/>
    <n v="1041"/>
    <n v="4"/>
  </r>
  <r>
    <x v="0"/>
    <n v="724"/>
    <n v="1"/>
    <n v="620"/>
    <s v="S2"/>
    <x v="536"/>
    <n v="8"/>
    <n v="11062"/>
    <n v="11062"/>
    <n v="94811"/>
    <n v="0"/>
  </r>
  <r>
    <x v="1"/>
    <n v="724"/>
    <n v="1"/>
    <n v="620"/>
    <s v="S2"/>
    <x v="536"/>
    <n v="8"/>
    <n v="13437"/>
    <n v="13437"/>
    <n v="37773"/>
    <n v="0"/>
  </r>
  <r>
    <x v="2"/>
    <n v="724"/>
    <n v="1"/>
    <n v="620"/>
    <s v="S2"/>
    <x v="536"/>
    <n v="8"/>
    <n v="100550"/>
    <n v="100550"/>
    <n v="330113"/>
    <n v="0"/>
  </r>
  <r>
    <x v="3"/>
    <n v="724"/>
    <n v="1"/>
    <n v="620"/>
    <s v="S2"/>
    <x v="536"/>
    <n v="8"/>
    <n v="80406"/>
    <n v="80406"/>
    <n v="279989"/>
    <n v="0"/>
  </r>
  <r>
    <x v="4"/>
    <n v="724"/>
    <n v="1"/>
    <n v="620"/>
    <s v="S2"/>
    <x v="536"/>
    <n v="8"/>
    <n v="25429"/>
    <n v="25429"/>
    <n v="98211"/>
    <n v="0"/>
  </r>
  <r>
    <x v="5"/>
    <n v="724"/>
    <n v="1"/>
    <n v="620"/>
    <s v="S2"/>
    <x v="536"/>
    <n v="8"/>
    <n v="4125"/>
    <n v="4125"/>
    <n v="42037"/>
    <n v="0"/>
  </r>
  <r>
    <x v="6"/>
    <n v="724"/>
    <n v="1"/>
    <n v="620"/>
    <s v="S2"/>
    <x v="536"/>
    <n v="8"/>
    <n v="18195"/>
    <n v="18195"/>
    <n v="87058"/>
    <n v="0"/>
  </r>
  <r>
    <x v="7"/>
    <n v="724"/>
    <n v="1"/>
    <n v="620"/>
    <s v="S2"/>
    <x v="536"/>
    <n v="8"/>
    <n v="191714"/>
    <n v="191714"/>
    <n v="414283"/>
    <n v="0"/>
  </r>
  <r>
    <x v="8"/>
    <n v="724"/>
    <n v="1"/>
    <n v="620"/>
    <s v="S2"/>
    <x v="536"/>
    <n v="8"/>
    <n v="216890"/>
    <n v="216890"/>
    <n v="252886"/>
    <n v="0"/>
  </r>
  <r>
    <x v="9"/>
    <n v="724"/>
    <n v="1"/>
    <n v="620"/>
    <s v="S2"/>
    <x v="536"/>
    <n v="8"/>
    <n v="16343"/>
    <n v="16343"/>
    <n v="90471"/>
    <n v="0"/>
  </r>
  <r>
    <x v="10"/>
    <n v="724"/>
    <n v="1"/>
    <n v="620"/>
    <s v="S2"/>
    <x v="536"/>
    <n v="8"/>
    <n v="479062"/>
    <n v="479062"/>
    <n v="825667"/>
    <n v="0"/>
  </r>
  <r>
    <x v="11"/>
    <n v="724"/>
    <n v="1"/>
    <n v="620"/>
    <s v="S2"/>
    <x v="536"/>
    <n v="8"/>
    <n v="1996812"/>
    <n v="1996812"/>
    <n v="3189725"/>
    <n v="0"/>
  </r>
  <r>
    <x v="12"/>
    <n v="724"/>
    <n v="1"/>
    <n v="620"/>
    <s v="S2"/>
    <x v="536"/>
    <n v="8"/>
    <n v="20525"/>
    <n v="20525"/>
    <n v="92576"/>
    <n v="0"/>
  </r>
  <r>
    <x v="13"/>
    <n v="724"/>
    <n v="1"/>
    <n v="620"/>
    <s v="S2"/>
    <x v="536"/>
    <n v="8"/>
    <n v="38597"/>
    <n v="38597"/>
    <n v="98572"/>
    <n v="0"/>
  </r>
  <r>
    <x v="14"/>
    <n v="724"/>
    <n v="1"/>
    <n v="620"/>
    <s v="S2"/>
    <x v="536"/>
    <n v="8"/>
    <n v="24124"/>
    <n v="24124"/>
    <n v="88667"/>
    <n v="0"/>
  </r>
  <r>
    <x v="15"/>
    <n v="724"/>
    <n v="1"/>
    <n v="620"/>
    <s v="S2"/>
    <x v="536"/>
    <n v="8"/>
    <n v="8903"/>
    <n v="8903"/>
    <n v="92254"/>
    <n v="0"/>
  </r>
  <r>
    <x v="16"/>
    <n v="724"/>
    <n v="1"/>
    <n v="620"/>
    <s v="S2"/>
    <x v="536"/>
    <n v="8"/>
    <n v="29854"/>
    <n v="29854"/>
    <n v="221619"/>
    <n v="0"/>
  </r>
  <r>
    <x v="17"/>
    <n v="724"/>
    <n v="1"/>
    <n v="620"/>
    <s v="S2"/>
    <x v="536"/>
    <n v="8"/>
    <n v="167279"/>
    <n v="167279"/>
    <n v="379399"/>
    <n v="0"/>
  </r>
  <r>
    <x v="18"/>
    <n v="724"/>
    <n v="1"/>
    <n v="620"/>
    <s v="S2"/>
    <x v="536"/>
    <n v="8"/>
    <n v="1471914"/>
    <n v="1471914"/>
    <n v="1175542"/>
    <n v="0"/>
  </r>
  <r>
    <x v="19"/>
    <n v="724"/>
    <n v="1"/>
    <n v="620"/>
    <s v="S2"/>
    <x v="536"/>
    <n v="8"/>
    <n v="96848"/>
    <n v="96848"/>
    <n v="1184365"/>
    <n v="0"/>
  </r>
  <r>
    <x v="20"/>
    <n v="724"/>
    <n v="1"/>
    <n v="620"/>
    <s v="S2"/>
    <x v="536"/>
    <n v="8"/>
    <n v="1944918"/>
    <n v="1944918"/>
    <n v="18586864"/>
    <n v="0"/>
  </r>
  <r>
    <x v="6"/>
    <n v="724"/>
    <n v="1"/>
    <n v="620"/>
    <s v="S2"/>
    <x v="537"/>
    <n v="8"/>
    <n v="445"/>
    <n v="445"/>
    <n v="3082"/>
    <n v="0"/>
  </r>
  <r>
    <x v="7"/>
    <n v="724"/>
    <n v="1"/>
    <n v="620"/>
    <s v="S2"/>
    <x v="537"/>
    <n v="8"/>
    <n v="1500"/>
    <n v="1500"/>
    <n v="46537"/>
    <n v="0"/>
  </r>
  <r>
    <x v="14"/>
    <n v="724"/>
    <n v="1"/>
    <n v="620"/>
    <s v="S2"/>
    <x v="537"/>
    <n v="8"/>
    <n v="2"/>
    <n v="2"/>
    <n v="100"/>
    <n v="0"/>
  </r>
  <r>
    <x v="15"/>
    <n v="724"/>
    <n v="1"/>
    <n v="620"/>
    <s v="S2"/>
    <x v="537"/>
    <n v="8"/>
    <n v="1"/>
    <n v="1"/>
    <n v="18188"/>
    <n v="0"/>
  </r>
  <r>
    <x v="18"/>
    <n v="724"/>
    <n v="1"/>
    <n v="620"/>
    <s v="S2"/>
    <x v="537"/>
    <n v="8"/>
    <n v="9240"/>
    <n v="9240"/>
    <n v="30551"/>
    <n v="6"/>
  </r>
  <r>
    <x v="20"/>
    <n v="724"/>
    <n v="1"/>
    <n v="620"/>
    <s v="S2"/>
    <x v="537"/>
    <n v="8"/>
    <n v="1"/>
    <n v="1"/>
    <n v="83"/>
    <n v="0"/>
  </r>
  <r>
    <x v="0"/>
    <n v="724"/>
    <n v="1"/>
    <n v="620"/>
    <s v="S2"/>
    <x v="538"/>
    <n v="8"/>
    <n v="503"/>
    <n v="503"/>
    <n v="4602"/>
    <n v="0"/>
  </r>
  <r>
    <x v="1"/>
    <n v="724"/>
    <n v="1"/>
    <n v="620"/>
    <s v="S2"/>
    <x v="538"/>
    <n v="8"/>
    <n v="2081"/>
    <n v="2081"/>
    <n v="8933"/>
    <n v="0"/>
  </r>
  <r>
    <x v="2"/>
    <n v="724"/>
    <n v="1"/>
    <n v="620"/>
    <s v="S2"/>
    <x v="538"/>
    <n v="8"/>
    <n v="4234"/>
    <n v="4234"/>
    <n v="3233"/>
    <n v="0"/>
  </r>
  <r>
    <x v="3"/>
    <n v="724"/>
    <n v="1"/>
    <n v="620"/>
    <s v="S2"/>
    <x v="538"/>
    <n v="8"/>
    <n v="19881"/>
    <n v="19881"/>
    <n v="386434"/>
    <n v="0"/>
  </r>
  <r>
    <x v="4"/>
    <n v="724"/>
    <n v="1"/>
    <n v="620"/>
    <s v="S2"/>
    <x v="538"/>
    <n v="8"/>
    <n v="1447"/>
    <n v="1447"/>
    <n v="140405"/>
    <n v="0"/>
  </r>
  <r>
    <x v="5"/>
    <n v="724"/>
    <n v="1"/>
    <n v="620"/>
    <s v="S2"/>
    <x v="538"/>
    <n v="8"/>
    <n v="281"/>
    <n v="281"/>
    <n v="8131"/>
    <n v="0"/>
  </r>
  <r>
    <x v="6"/>
    <n v="724"/>
    <n v="1"/>
    <n v="620"/>
    <s v="S2"/>
    <x v="538"/>
    <n v="8"/>
    <n v="9562"/>
    <n v="9562"/>
    <n v="336812"/>
    <n v="0"/>
  </r>
  <r>
    <x v="7"/>
    <n v="724"/>
    <n v="1"/>
    <n v="620"/>
    <s v="S2"/>
    <x v="538"/>
    <n v="8"/>
    <n v="193854"/>
    <n v="193854"/>
    <n v="665626"/>
    <n v="0"/>
  </r>
  <r>
    <x v="8"/>
    <n v="724"/>
    <n v="1"/>
    <n v="620"/>
    <s v="S2"/>
    <x v="538"/>
    <n v="8"/>
    <n v="19296"/>
    <n v="19296"/>
    <n v="436767"/>
    <n v="0"/>
  </r>
  <r>
    <x v="9"/>
    <n v="724"/>
    <n v="1"/>
    <n v="620"/>
    <s v="S2"/>
    <x v="538"/>
    <n v="8"/>
    <n v="11183"/>
    <n v="11183"/>
    <n v="130048"/>
    <n v="0"/>
  </r>
  <r>
    <x v="10"/>
    <n v="724"/>
    <n v="1"/>
    <n v="620"/>
    <s v="S2"/>
    <x v="538"/>
    <n v="8"/>
    <n v="23463"/>
    <n v="23463"/>
    <n v="314960"/>
    <n v="0"/>
  </r>
  <r>
    <x v="11"/>
    <n v="724"/>
    <n v="1"/>
    <n v="620"/>
    <s v="S2"/>
    <x v="538"/>
    <n v="8"/>
    <n v="13174"/>
    <n v="13174"/>
    <n v="127922"/>
    <n v="0"/>
  </r>
  <r>
    <x v="12"/>
    <n v="724"/>
    <n v="1"/>
    <n v="620"/>
    <s v="S2"/>
    <x v="538"/>
    <n v="1"/>
    <m/>
    <n v="16944"/>
    <n v="140900"/>
    <n v="4"/>
  </r>
  <r>
    <x v="13"/>
    <n v="724"/>
    <n v="1"/>
    <n v="620"/>
    <s v="S2"/>
    <x v="538"/>
    <n v="1"/>
    <m/>
    <n v="37518"/>
    <n v="228759"/>
    <n v="0"/>
  </r>
  <r>
    <x v="14"/>
    <n v="724"/>
    <n v="1"/>
    <n v="620"/>
    <s v="S2"/>
    <x v="538"/>
    <n v="1"/>
    <m/>
    <n v="36601"/>
    <n v="326039"/>
    <n v="0"/>
  </r>
  <r>
    <x v="15"/>
    <n v="724"/>
    <n v="1"/>
    <n v="620"/>
    <s v="S2"/>
    <x v="538"/>
    <n v="1"/>
    <m/>
    <n v="37432"/>
    <n v="533156"/>
    <n v="0"/>
  </r>
  <r>
    <x v="16"/>
    <n v="724"/>
    <n v="1"/>
    <n v="620"/>
    <s v="S2"/>
    <x v="538"/>
    <n v="1"/>
    <m/>
    <n v="47951"/>
    <n v="947233"/>
    <n v="4"/>
  </r>
  <r>
    <x v="17"/>
    <n v="724"/>
    <n v="1"/>
    <n v="620"/>
    <s v="S2"/>
    <x v="538"/>
    <n v="1"/>
    <m/>
    <n v="518730"/>
    <n v="600343"/>
    <n v="4"/>
  </r>
  <r>
    <x v="18"/>
    <n v="724"/>
    <n v="1"/>
    <n v="620"/>
    <s v="S2"/>
    <x v="538"/>
    <n v="1"/>
    <m/>
    <n v="226966"/>
    <n v="1011303"/>
    <n v="4"/>
  </r>
  <r>
    <x v="19"/>
    <n v="724"/>
    <n v="1"/>
    <n v="620"/>
    <s v="S2"/>
    <x v="538"/>
    <n v="1"/>
    <m/>
    <n v="192042"/>
    <n v="1743529"/>
    <n v="0"/>
  </r>
  <r>
    <x v="20"/>
    <n v="724"/>
    <n v="1"/>
    <n v="620"/>
    <s v="S2"/>
    <x v="538"/>
    <n v="1"/>
    <m/>
    <n v="295910"/>
    <n v="3867426"/>
    <n v="0"/>
  </r>
  <r>
    <x v="0"/>
    <n v="724"/>
    <n v="1"/>
    <n v="620"/>
    <s v="S2"/>
    <x v="539"/>
    <n v="8"/>
    <n v="527013"/>
    <n v="527013"/>
    <n v="1102725"/>
    <n v="0"/>
  </r>
  <r>
    <x v="1"/>
    <n v="724"/>
    <n v="1"/>
    <n v="620"/>
    <s v="S2"/>
    <x v="539"/>
    <n v="8"/>
    <n v="218587"/>
    <n v="218587"/>
    <n v="519272"/>
    <n v="0"/>
  </r>
  <r>
    <x v="2"/>
    <n v="724"/>
    <n v="1"/>
    <n v="620"/>
    <s v="S2"/>
    <x v="539"/>
    <n v="8"/>
    <n v="261728"/>
    <n v="261728"/>
    <n v="771957"/>
    <n v="0"/>
  </r>
  <r>
    <x v="3"/>
    <n v="724"/>
    <n v="1"/>
    <n v="620"/>
    <s v="S2"/>
    <x v="539"/>
    <n v="8"/>
    <n v="413786"/>
    <n v="413786"/>
    <n v="1242045"/>
    <n v="0"/>
  </r>
  <r>
    <x v="4"/>
    <n v="724"/>
    <n v="1"/>
    <n v="620"/>
    <s v="S2"/>
    <x v="539"/>
    <n v="8"/>
    <n v="370333"/>
    <n v="370333"/>
    <n v="769710"/>
    <n v="0"/>
  </r>
  <r>
    <x v="5"/>
    <n v="724"/>
    <n v="1"/>
    <n v="620"/>
    <s v="S2"/>
    <x v="539"/>
    <n v="8"/>
    <n v="310418"/>
    <n v="310418"/>
    <n v="362978"/>
    <n v="0"/>
  </r>
  <r>
    <x v="6"/>
    <n v="724"/>
    <n v="1"/>
    <n v="620"/>
    <s v="S2"/>
    <x v="539"/>
    <n v="8"/>
    <n v="66329"/>
    <n v="66329"/>
    <n v="337602"/>
    <n v="0"/>
  </r>
  <r>
    <x v="7"/>
    <n v="724"/>
    <n v="1"/>
    <n v="620"/>
    <s v="S2"/>
    <x v="539"/>
    <n v="8"/>
    <n v="152987"/>
    <n v="152987"/>
    <n v="616108"/>
    <n v="0"/>
  </r>
  <r>
    <x v="8"/>
    <n v="724"/>
    <n v="1"/>
    <n v="620"/>
    <s v="S2"/>
    <x v="539"/>
    <n v="8"/>
    <n v="348531"/>
    <n v="348531"/>
    <n v="1726626"/>
    <n v="0"/>
  </r>
  <r>
    <x v="9"/>
    <n v="724"/>
    <n v="1"/>
    <n v="620"/>
    <s v="S2"/>
    <x v="539"/>
    <n v="8"/>
    <n v="328693"/>
    <n v="328693"/>
    <n v="1019046"/>
    <n v="0"/>
  </r>
  <r>
    <x v="10"/>
    <n v="724"/>
    <n v="1"/>
    <n v="620"/>
    <s v="S2"/>
    <x v="539"/>
    <n v="8"/>
    <n v="451772"/>
    <n v="451772"/>
    <n v="1330539"/>
    <n v="0"/>
  </r>
  <r>
    <x v="11"/>
    <n v="724"/>
    <n v="1"/>
    <n v="620"/>
    <s v="S2"/>
    <x v="539"/>
    <n v="8"/>
    <n v="396631"/>
    <n v="396631"/>
    <n v="645266"/>
    <n v="0"/>
  </r>
  <r>
    <x v="12"/>
    <n v="724"/>
    <n v="1"/>
    <n v="620"/>
    <s v="S2"/>
    <x v="539"/>
    <n v="1"/>
    <m/>
    <n v="350787"/>
    <n v="669540"/>
    <n v="0"/>
  </r>
  <r>
    <x v="13"/>
    <n v="724"/>
    <n v="1"/>
    <n v="620"/>
    <s v="S2"/>
    <x v="539"/>
    <n v="1"/>
    <m/>
    <n v="514763"/>
    <n v="1075479"/>
    <n v="0"/>
  </r>
  <r>
    <x v="14"/>
    <n v="724"/>
    <n v="1"/>
    <n v="620"/>
    <s v="S2"/>
    <x v="539"/>
    <n v="1"/>
    <m/>
    <n v="249309"/>
    <n v="728187"/>
    <n v="0"/>
  </r>
  <r>
    <x v="15"/>
    <n v="724"/>
    <n v="1"/>
    <n v="620"/>
    <s v="S2"/>
    <x v="539"/>
    <n v="1"/>
    <m/>
    <n v="300032"/>
    <n v="1152601"/>
    <n v="0"/>
  </r>
  <r>
    <x v="16"/>
    <n v="724"/>
    <n v="1"/>
    <n v="620"/>
    <s v="S2"/>
    <x v="539"/>
    <n v="1"/>
    <m/>
    <n v="486679"/>
    <n v="2031771"/>
    <n v="0"/>
  </r>
  <r>
    <x v="17"/>
    <n v="724"/>
    <n v="1"/>
    <n v="620"/>
    <s v="S2"/>
    <x v="539"/>
    <n v="1"/>
    <m/>
    <n v="562758"/>
    <n v="2497793"/>
    <n v="4"/>
  </r>
  <r>
    <x v="18"/>
    <n v="724"/>
    <n v="1"/>
    <n v="620"/>
    <s v="S2"/>
    <x v="539"/>
    <n v="1"/>
    <m/>
    <n v="536990"/>
    <n v="2886997"/>
    <n v="4"/>
  </r>
  <r>
    <x v="19"/>
    <n v="724"/>
    <n v="1"/>
    <n v="620"/>
    <s v="S2"/>
    <x v="539"/>
    <n v="1"/>
    <m/>
    <n v="335493"/>
    <n v="3416466"/>
    <n v="4"/>
  </r>
  <r>
    <x v="20"/>
    <n v="724"/>
    <n v="1"/>
    <n v="620"/>
    <s v="S2"/>
    <x v="539"/>
    <n v="1"/>
    <m/>
    <n v="634584"/>
    <n v="4650007"/>
    <n v="0"/>
  </r>
  <r>
    <x v="0"/>
    <n v="724"/>
    <n v="1"/>
    <n v="620"/>
    <s v="S2"/>
    <x v="540"/>
    <n v="8"/>
    <n v="4437"/>
    <n v="4437"/>
    <n v="36227"/>
    <n v="0"/>
  </r>
  <r>
    <x v="1"/>
    <n v="724"/>
    <n v="1"/>
    <n v="620"/>
    <s v="S2"/>
    <x v="540"/>
    <n v="8"/>
    <n v="12346"/>
    <n v="12346"/>
    <n v="26890"/>
    <n v="0"/>
  </r>
  <r>
    <x v="2"/>
    <n v="724"/>
    <n v="1"/>
    <n v="620"/>
    <s v="S2"/>
    <x v="540"/>
    <n v="8"/>
    <n v="82088"/>
    <n v="82088"/>
    <n v="169371"/>
    <n v="0"/>
  </r>
  <r>
    <x v="3"/>
    <n v="724"/>
    <n v="1"/>
    <n v="620"/>
    <s v="S2"/>
    <x v="540"/>
    <n v="8"/>
    <n v="76513"/>
    <n v="76513"/>
    <n v="224806"/>
    <n v="0"/>
  </r>
  <r>
    <x v="4"/>
    <n v="724"/>
    <n v="1"/>
    <n v="620"/>
    <s v="S2"/>
    <x v="540"/>
    <n v="8"/>
    <n v="74400"/>
    <n v="74400"/>
    <n v="303654"/>
    <n v="0"/>
  </r>
  <r>
    <x v="5"/>
    <n v="724"/>
    <n v="1"/>
    <n v="620"/>
    <s v="S2"/>
    <x v="540"/>
    <n v="8"/>
    <n v="8735"/>
    <n v="8735"/>
    <n v="61341"/>
    <n v="0"/>
  </r>
  <r>
    <x v="6"/>
    <n v="724"/>
    <n v="1"/>
    <n v="620"/>
    <s v="S2"/>
    <x v="540"/>
    <n v="8"/>
    <n v="133373"/>
    <n v="133373"/>
    <n v="1112015"/>
    <n v="0"/>
  </r>
  <r>
    <x v="7"/>
    <n v="724"/>
    <n v="1"/>
    <n v="620"/>
    <s v="S2"/>
    <x v="540"/>
    <n v="8"/>
    <n v="189117"/>
    <n v="189117"/>
    <n v="993125"/>
    <n v="0"/>
  </r>
  <r>
    <x v="8"/>
    <n v="724"/>
    <n v="1"/>
    <n v="620"/>
    <s v="S2"/>
    <x v="540"/>
    <n v="8"/>
    <n v="520400"/>
    <n v="520400"/>
    <n v="596009"/>
    <n v="0"/>
  </r>
  <r>
    <x v="9"/>
    <n v="724"/>
    <n v="1"/>
    <n v="620"/>
    <s v="S2"/>
    <x v="540"/>
    <n v="8"/>
    <n v="54734"/>
    <n v="54734"/>
    <n v="314739"/>
    <n v="0"/>
  </r>
  <r>
    <x v="10"/>
    <n v="724"/>
    <n v="1"/>
    <n v="620"/>
    <s v="S2"/>
    <x v="540"/>
    <n v="8"/>
    <n v="100622"/>
    <n v="100622"/>
    <n v="604613"/>
    <n v="0"/>
  </r>
  <r>
    <x v="11"/>
    <n v="724"/>
    <n v="1"/>
    <n v="620"/>
    <s v="S2"/>
    <x v="540"/>
    <n v="8"/>
    <n v="122122"/>
    <n v="122122"/>
    <n v="560324"/>
    <n v="0"/>
  </r>
  <r>
    <x v="12"/>
    <n v="724"/>
    <n v="1"/>
    <n v="620"/>
    <s v="S2"/>
    <x v="540"/>
    <n v="1"/>
    <m/>
    <n v="94381"/>
    <n v="585721"/>
    <n v="0"/>
  </r>
  <r>
    <x v="13"/>
    <n v="724"/>
    <n v="1"/>
    <n v="620"/>
    <s v="S2"/>
    <x v="540"/>
    <n v="1"/>
    <m/>
    <n v="65432"/>
    <n v="346756"/>
    <n v="0"/>
  </r>
  <r>
    <x v="14"/>
    <n v="724"/>
    <n v="1"/>
    <n v="620"/>
    <s v="S2"/>
    <x v="540"/>
    <n v="1"/>
    <m/>
    <n v="123500"/>
    <n v="1524534"/>
    <n v="0"/>
  </r>
  <r>
    <x v="15"/>
    <n v="724"/>
    <n v="1"/>
    <n v="620"/>
    <s v="S2"/>
    <x v="540"/>
    <n v="1"/>
    <m/>
    <n v="150517"/>
    <n v="1356647"/>
    <n v="0"/>
  </r>
  <r>
    <x v="16"/>
    <n v="724"/>
    <n v="1"/>
    <n v="620"/>
    <s v="S2"/>
    <x v="540"/>
    <n v="1"/>
    <m/>
    <n v="95149"/>
    <n v="960606"/>
    <n v="0"/>
  </r>
  <r>
    <x v="17"/>
    <n v="724"/>
    <n v="1"/>
    <n v="620"/>
    <s v="S2"/>
    <x v="540"/>
    <n v="1"/>
    <m/>
    <n v="148526"/>
    <n v="1430921"/>
    <n v="4"/>
  </r>
  <r>
    <x v="18"/>
    <n v="724"/>
    <n v="1"/>
    <n v="620"/>
    <s v="S2"/>
    <x v="540"/>
    <n v="1"/>
    <m/>
    <n v="104844"/>
    <n v="852799"/>
    <n v="4"/>
  </r>
  <r>
    <x v="19"/>
    <n v="724"/>
    <n v="1"/>
    <n v="620"/>
    <s v="S2"/>
    <x v="540"/>
    <n v="1"/>
    <m/>
    <n v="122172"/>
    <n v="2518982"/>
    <n v="4"/>
  </r>
  <r>
    <x v="20"/>
    <n v="724"/>
    <n v="1"/>
    <n v="620"/>
    <s v="S2"/>
    <x v="540"/>
    <n v="1"/>
    <m/>
    <n v="131102"/>
    <n v="2170524"/>
    <n v="0"/>
  </r>
  <r>
    <x v="0"/>
    <n v="724"/>
    <n v="1"/>
    <n v="620"/>
    <s v="S2"/>
    <x v="541"/>
    <n v="8"/>
    <n v="27156"/>
    <n v="27156"/>
    <n v="140901"/>
    <n v="0"/>
  </r>
  <r>
    <x v="1"/>
    <n v="724"/>
    <n v="1"/>
    <n v="620"/>
    <s v="S2"/>
    <x v="541"/>
    <n v="8"/>
    <n v="56093"/>
    <n v="56093"/>
    <n v="436549"/>
    <n v="0"/>
  </r>
  <r>
    <x v="2"/>
    <n v="724"/>
    <n v="1"/>
    <n v="620"/>
    <s v="S2"/>
    <x v="541"/>
    <n v="8"/>
    <n v="7737"/>
    <n v="7737"/>
    <n v="164387"/>
    <n v="0"/>
  </r>
  <r>
    <x v="3"/>
    <n v="724"/>
    <n v="1"/>
    <n v="620"/>
    <s v="S2"/>
    <x v="541"/>
    <n v="8"/>
    <n v="48378"/>
    <n v="48378"/>
    <n v="282545"/>
    <n v="0"/>
  </r>
  <r>
    <x v="4"/>
    <n v="724"/>
    <n v="1"/>
    <n v="620"/>
    <s v="S2"/>
    <x v="541"/>
    <n v="8"/>
    <n v="6562"/>
    <n v="6562"/>
    <n v="158516"/>
    <n v="0"/>
  </r>
  <r>
    <x v="5"/>
    <n v="724"/>
    <n v="1"/>
    <n v="620"/>
    <s v="S2"/>
    <x v="541"/>
    <n v="8"/>
    <n v="261"/>
    <n v="261"/>
    <n v="16897"/>
    <n v="0"/>
  </r>
  <r>
    <x v="6"/>
    <n v="724"/>
    <n v="1"/>
    <n v="620"/>
    <s v="S2"/>
    <x v="541"/>
    <n v="8"/>
    <n v="14437"/>
    <n v="14437"/>
    <n v="130560"/>
    <n v="0"/>
  </r>
  <r>
    <x v="7"/>
    <n v="724"/>
    <n v="1"/>
    <n v="620"/>
    <s v="S2"/>
    <x v="541"/>
    <n v="8"/>
    <n v="13062"/>
    <n v="13062"/>
    <n v="116042"/>
    <n v="0"/>
  </r>
  <r>
    <x v="8"/>
    <n v="724"/>
    <n v="1"/>
    <n v="620"/>
    <s v="S2"/>
    <x v="541"/>
    <n v="8"/>
    <n v="29"/>
    <n v="29"/>
    <n v="17382"/>
    <n v="0"/>
  </r>
  <r>
    <x v="9"/>
    <n v="724"/>
    <n v="1"/>
    <n v="620"/>
    <s v="S2"/>
    <x v="541"/>
    <n v="8"/>
    <n v="9249"/>
    <n v="9249"/>
    <n v="108346"/>
    <n v="0"/>
  </r>
  <r>
    <x v="10"/>
    <n v="724"/>
    <n v="1"/>
    <n v="620"/>
    <s v="S2"/>
    <x v="541"/>
    <n v="8"/>
    <n v="19206"/>
    <n v="19206"/>
    <n v="304105"/>
    <n v="0"/>
  </r>
  <r>
    <x v="11"/>
    <n v="724"/>
    <n v="1"/>
    <n v="620"/>
    <s v="S2"/>
    <x v="541"/>
    <n v="8"/>
    <n v="168613"/>
    <n v="168613"/>
    <n v="363602"/>
    <n v="0"/>
  </r>
  <r>
    <x v="12"/>
    <n v="724"/>
    <n v="1"/>
    <n v="620"/>
    <s v="S2"/>
    <x v="541"/>
    <n v="1"/>
    <m/>
    <n v="19592"/>
    <n v="228455"/>
    <n v="0"/>
  </r>
  <r>
    <x v="13"/>
    <n v="724"/>
    <n v="1"/>
    <n v="620"/>
    <s v="S2"/>
    <x v="541"/>
    <n v="1"/>
    <m/>
    <n v="13171"/>
    <n v="129397"/>
    <n v="0"/>
  </r>
  <r>
    <x v="14"/>
    <n v="724"/>
    <n v="1"/>
    <n v="620"/>
    <s v="S2"/>
    <x v="541"/>
    <n v="1"/>
    <m/>
    <n v="30634"/>
    <n v="492321"/>
    <n v="0"/>
  </r>
  <r>
    <x v="15"/>
    <n v="724"/>
    <n v="1"/>
    <n v="620"/>
    <s v="S2"/>
    <x v="541"/>
    <n v="1"/>
    <m/>
    <n v="26853"/>
    <n v="375733"/>
    <n v="0"/>
  </r>
  <r>
    <x v="16"/>
    <n v="724"/>
    <n v="1"/>
    <n v="620"/>
    <s v="S2"/>
    <x v="541"/>
    <n v="1"/>
    <m/>
    <n v="76012"/>
    <n v="2562349"/>
    <n v="0"/>
  </r>
  <r>
    <x v="17"/>
    <n v="724"/>
    <n v="1"/>
    <n v="620"/>
    <s v="S2"/>
    <x v="541"/>
    <n v="1"/>
    <m/>
    <n v="13599"/>
    <n v="171369"/>
    <n v="4"/>
  </r>
  <r>
    <x v="18"/>
    <n v="724"/>
    <n v="1"/>
    <n v="620"/>
    <s v="S2"/>
    <x v="541"/>
    <n v="1"/>
    <m/>
    <n v="71698"/>
    <n v="1281494"/>
    <n v="0"/>
  </r>
  <r>
    <x v="19"/>
    <n v="724"/>
    <n v="1"/>
    <n v="620"/>
    <s v="S2"/>
    <x v="541"/>
    <n v="1"/>
    <m/>
    <n v="48796"/>
    <n v="1326332"/>
    <n v="0"/>
  </r>
  <r>
    <x v="20"/>
    <n v="724"/>
    <n v="1"/>
    <n v="620"/>
    <s v="S2"/>
    <x v="541"/>
    <n v="1"/>
    <m/>
    <n v="44070"/>
    <n v="417425"/>
    <n v="0"/>
  </r>
  <r>
    <x v="0"/>
    <n v="724"/>
    <n v="1"/>
    <n v="620"/>
    <s v="S2"/>
    <x v="542"/>
    <n v="8"/>
    <n v="228841"/>
    <n v="228841"/>
    <n v="471334"/>
    <n v="0"/>
  </r>
  <r>
    <x v="1"/>
    <n v="724"/>
    <n v="1"/>
    <n v="620"/>
    <s v="S2"/>
    <x v="542"/>
    <n v="8"/>
    <n v="285736"/>
    <n v="285736"/>
    <n v="547442"/>
    <n v="0"/>
  </r>
  <r>
    <x v="2"/>
    <n v="724"/>
    <n v="1"/>
    <n v="620"/>
    <s v="S2"/>
    <x v="542"/>
    <n v="8"/>
    <n v="310959"/>
    <n v="310959"/>
    <n v="624594"/>
    <n v="0"/>
  </r>
  <r>
    <x v="3"/>
    <n v="724"/>
    <n v="1"/>
    <n v="620"/>
    <s v="S2"/>
    <x v="542"/>
    <n v="8"/>
    <n v="324534"/>
    <n v="324534"/>
    <n v="663817"/>
    <n v="0"/>
  </r>
  <r>
    <x v="4"/>
    <n v="724"/>
    <n v="1"/>
    <n v="620"/>
    <s v="S2"/>
    <x v="542"/>
    <n v="8"/>
    <n v="303661"/>
    <n v="303661"/>
    <n v="724690"/>
    <n v="0"/>
  </r>
  <r>
    <x v="5"/>
    <n v="724"/>
    <n v="1"/>
    <n v="620"/>
    <s v="S2"/>
    <x v="542"/>
    <n v="8"/>
    <n v="176829"/>
    <n v="176829"/>
    <n v="385847"/>
    <n v="0"/>
  </r>
  <r>
    <x v="6"/>
    <n v="724"/>
    <n v="1"/>
    <n v="620"/>
    <s v="S2"/>
    <x v="542"/>
    <n v="8"/>
    <n v="175932"/>
    <n v="175932"/>
    <n v="580211"/>
    <n v="0"/>
  </r>
  <r>
    <x v="7"/>
    <n v="724"/>
    <n v="1"/>
    <n v="620"/>
    <s v="S2"/>
    <x v="542"/>
    <n v="8"/>
    <n v="55556"/>
    <n v="55556"/>
    <n v="392317"/>
    <n v="0"/>
  </r>
  <r>
    <x v="8"/>
    <n v="724"/>
    <n v="1"/>
    <n v="620"/>
    <s v="S2"/>
    <x v="542"/>
    <n v="8"/>
    <n v="172090"/>
    <n v="172090"/>
    <n v="970871"/>
    <n v="0"/>
  </r>
  <r>
    <x v="9"/>
    <n v="724"/>
    <n v="1"/>
    <n v="620"/>
    <s v="S2"/>
    <x v="542"/>
    <n v="8"/>
    <n v="494790"/>
    <n v="494790"/>
    <n v="1966444"/>
    <n v="0"/>
  </r>
  <r>
    <x v="10"/>
    <n v="724"/>
    <n v="1"/>
    <n v="620"/>
    <s v="S2"/>
    <x v="542"/>
    <n v="8"/>
    <n v="161985"/>
    <n v="161985"/>
    <n v="1095446"/>
    <n v="0"/>
  </r>
  <r>
    <x v="11"/>
    <n v="724"/>
    <n v="1"/>
    <n v="620"/>
    <s v="S2"/>
    <x v="542"/>
    <n v="8"/>
    <n v="124041"/>
    <n v="124041"/>
    <n v="554686"/>
    <n v="0"/>
  </r>
  <r>
    <x v="12"/>
    <n v="724"/>
    <n v="1"/>
    <n v="620"/>
    <s v="S2"/>
    <x v="542"/>
    <n v="1"/>
    <m/>
    <n v="146551"/>
    <n v="642385"/>
    <n v="0"/>
  </r>
  <r>
    <x v="13"/>
    <n v="724"/>
    <n v="1"/>
    <n v="620"/>
    <s v="S2"/>
    <x v="542"/>
    <n v="1"/>
    <m/>
    <n v="147817"/>
    <n v="1007698"/>
    <n v="0"/>
  </r>
  <r>
    <x v="14"/>
    <n v="724"/>
    <n v="1"/>
    <n v="620"/>
    <s v="S2"/>
    <x v="542"/>
    <n v="1"/>
    <m/>
    <n v="239320"/>
    <n v="572050"/>
    <n v="0"/>
  </r>
  <r>
    <x v="15"/>
    <n v="724"/>
    <n v="1"/>
    <n v="620"/>
    <s v="S2"/>
    <x v="542"/>
    <n v="1"/>
    <m/>
    <n v="242981"/>
    <n v="670817"/>
    <n v="0"/>
  </r>
  <r>
    <x v="16"/>
    <n v="724"/>
    <n v="1"/>
    <n v="620"/>
    <s v="S2"/>
    <x v="542"/>
    <n v="1"/>
    <m/>
    <n v="304383"/>
    <n v="2152532"/>
    <n v="0"/>
  </r>
  <r>
    <x v="17"/>
    <n v="724"/>
    <n v="1"/>
    <n v="620"/>
    <s v="S2"/>
    <x v="542"/>
    <n v="1"/>
    <m/>
    <n v="419012"/>
    <n v="1581804"/>
    <n v="4"/>
  </r>
  <r>
    <x v="18"/>
    <n v="724"/>
    <n v="1"/>
    <n v="620"/>
    <s v="S2"/>
    <x v="542"/>
    <n v="1"/>
    <m/>
    <n v="431057"/>
    <n v="1603061"/>
    <n v="4"/>
  </r>
  <r>
    <x v="19"/>
    <n v="724"/>
    <n v="1"/>
    <n v="620"/>
    <s v="S2"/>
    <x v="542"/>
    <n v="1"/>
    <m/>
    <n v="463957"/>
    <n v="3084920"/>
    <n v="4"/>
  </r>
  <r>
    <x v="20"/>
    <n v="724"/>
    <n v="1"/>
    <n v="620"/>
    <s v="S2"/>
    <x v="542"/>
    <n v="1"/>
    <m/>
    <n v="515954"/>
    <n v="2792617"/>
    <n v="0"/>
  </r>
  <r>
    <x v="4"/>
    <n v="724"/>
    <n v="1"/>
    <n v="620"/>
    <s v="S2"/>
    <x v="543"/>
    <n v="8"/>
    <n v="26000"/>
    <n v="26000"/>
    <n v="7559"/>
    <n v="0"/>
  </r>
  <r>
    <x v="7"/>
    <n v="724"/>
    <n v="1"/>
    <n v="620"/>
    <s v="S2"/>
    <x v="543"/>
    <n v="8"/>
    <n v="8500"/>
    <n v="8500"/>
    <n v="67075"/>
    <n v="0"/>
  </r>
  <r>
    <x v="13"/>
    <n v="724"/>
    <n v="1"/>
    <n v="620"/>
    <s v="S2"/>
    <x v="543"/>
    <n v="5"/>
    <n v="1"/>
    <n v="35000"/>
    <n v="22866"/>
    <n v="0"/>
  </r>
  <r>
    <x v="18"/>
    <n v="724"/>
    <n v="1"/>
    <n v="620"/>
    <s v="S2"/>
    <x v="543"/>
    <n v="5"/>
    <n v="4"/>
    <n v="16394"/>
    <n v="281453"/>
    <n v="6"/>
  </r>
  <r>
    <x v="19"/>
    <n v="724"/>
    <n v="1"/>
    <n v="620"/>
    <s v="S2"/>
    <x v="543"/>
    <n v="5"/>
    <n v="3"/>
    <n v="3"/>
    <n v="151327"/>
    <n v="6"/>
  </r>
  <r>
    <x v="20"/>
    <n v="724"/>
    <n v="1"/>
    <n v="620"/>
    <s v="S2"/>
    <x v="543"/>
    <n v="5"/>
    <n v="1"/>
    <n v="16000"/>
    <n v="11082"/>
    <n v="0"/>
  </r>
  <r>
    <x v="1"/>
    <n v="724"/>
    <n v="1"/>
    <n v="620"/>
    <s v="S2"/>
    <x v="544"/>
    <n v="8"/>
    <n v="18097"/>
    <n v="18097"/>
    <n v="123440"/>
    <n v="0"/>
  </r>
  <r>
    <x v="2"/>
    <n v="724"/>
    <n v="1"/>
    <n v="620"/>
    <s v="S2"/>
    <x v="544"/>
    <n v="8"/>
    <n v="14375"/>
    <n v="14375"/>
    <n v="79315"/>
    <n v="0"/>
  </r>
  <r>
    <x v="3"/>
    <n v="724"/>
    <n v="1"/>
    <n v="620"/>
    <s v="S2"/>
    <x v="544"/>
    <n v="8"/>
    <n v="57843"/>
    <n v="57843"/>
    <n v="394474"/>
    <n v="0"/>
  </r>
  <r>
    <x v="4"/>
    <n v="724"/>
    <n v="1"/>
    <n v="620"/>
    <s v="S2"/>
    <x v="544"/>
    <n v="8"/>
    <n v="77842"/>
    <n v="77842"/>
    <n v="571397"/>
    <n v="0"/>
  </r>
  <r>
    <x v="5"/>
    <n v="724"/>
    <n v="1"/>
    <n v="620"/>
    <s v="S2"/>
    <x v="544"/>
    <n v="8"/>
    <n v="268312"/>
    <n v="268312"/>
    <n v="1621999"/>
    <n v="0"/>
  </r>
  <r>
    <x v="6"/>
    <n v="724"/>
    <n v="1"/>
    <n v="620"/>
    <s v="S2"/>
    <x v="544"/>
    <n v="8"/>
    <n v="334312"/>
    <n v="334312"/>
    <n v="1474225"/>
    <n v="0"/>
  </r>
  <r>
    <x v="7"/>
    <n v="724"/>
    <n v="1"/>
    <n v="620"/>
    <s v="S2"/>
    <x v="544"/>
    <n v="8"/>
    <n v="250741"/>
    <n v="250741"/>
    <n v="1346679"/>
    <n v="0"/>
  </r>
  <r>
    <x v="8"/>
    <n v="724"/>
    <n v="1"/>
    <n v="620"/>
    <s v="S2"/>
    <x v="544"/>
    <n v="8"/>
    <n v="211878"/>
    <n v="211878"/>
    <n v="1561885"/>
    <n v="0"/>
  </r>
  <r>
    <x v="9"/>
    <n v="724"/>
    <n v="1"/>
    <n v="620"/>
    <s v="S2"/>
    <x v="544"/>
    <n v="8"/>
    <n v="148089"/>
    <n v="148089"/>
    <n v="1061416"/>
    <n v="0"/>
  </r>
  <r>
    <x v="10"/>
    <n v="724"/>
    <n v="1"/>
    <n v="620"/>
    <s v="S2"/>
    <x v="544"/>
    <n v="8"/>
    <n v="31558"/>
    <n v="31558"/>
    <n v="106712"/>
    <n v="0"/>
  </r>
  <r>
    <x v="11"/>
    <n v="724"/>
    <n v="1"/>
    <n v="620"/>
    <s v="S2"/>
    <x v="544"/>
    <n v="8"/>
    <n v="64894"/>
    <n v="64894"/>
    <n v="228995"/>
    <n v="0"/>
  </r>
  <r>
    <x v="12"/>
    <n v="724"/>
    <n v="1"/>
    <n v="620"/>
    <s v="S2"/>
    <x v="544"/>
    <n v="5"/>
    <n v="87"/>
    <n v="38944"/>
    <n v="283123"/>
    <n v="2"/>
  </r>
  <r>
    <x v="13"/>
    <n v="724"/>
    <n v="1"/>
    <n v="620"/>
    <s v="S2"/>
    <x v="544"/>
    <n v="5"/>
    <n v="19"/>
    <n v="40250"/>
    <n v="180500"/>
    <n v="2"/>
  </r>
  <r>
    <x v="14"/>
    <n v="724"/>
    <n v="1"/>
    <n v="620"/>
    <s v="S2"/>
    <x v="544"/>
    <n v="5"/>
    <n v="37"/>
    <n v="58559"/>
    <n v="359626"/>
    <n v="2"/>
  </r>
  <r>
    <x v="15"/>
    <n v="724"/>
    <n v="1"/>
    <n v="620"/>
    <s v="S2"/>
    <x v="544"/>
    <n v="5"/>
    <n v="85"/>
    <n v="184809"/>
    <n v="1326843"/>
    <n v="2"/>
  </r>
  <r>
    <x v="16"/>
    <n v="724"/>
    <n v="1"/>
    <n v="620"/>
    <s v="S2"/>
    <x v="544"/>
    <n v="5"/>
    <n v="108"/>
    <n v="155748"/>
    <n v="1158519"/>
    <n v="2"/>
  </r>
  <r>
    <x v="17"/>
    <n v="724"/>
    <n v="1"/>
    <n v="620"/>
    <s v="S2"/>
    <x v="544"/>
    <n v="5"/>
    <n v="173"/>
    <n v="151217"/>
    <n v="876835"/>
    <n v="0"/>
  </r>
  <r>
    <x v="18"/>
    <n v="724"/>
    <n v="1"/>
    <n v="620"/>
    <s v="S2"/>
    <x v="544"/>
    <n v="5"/>
    <n v="45"/>
    <n v="83325"/>
    <n v="669905"/>
    <n v="6"/>
  </r>
  <r>
    <x v="19"/>
    <n v="724"/>
    <n v="1"/>
    <n v="620"/>
    <s v="S2"/>
    <x v="544"/>
    <n v="5"/>
    <n v="159"/>
    <n v="109195"/>
    <n v="768181"/>
    <n v="4"/>
  </r>
  <r>
    <x v="20"/>
    <n v="724"/>
    <n v="1"/>
    <n v="620"/>
    <s v="S2"/>
    <x v="544"/>
    <n v="5"/>
    <n v="85"/>
    <n v="79446"/>
    <n v="342465"/>
    <n v="0"/>
  </r>
  <r>
    <x v="1"/>
    <n v="724"/>
    <n v="1"/>
    <n v="620"/>
    <s v="S2"/>
    <x v="545"/>
    <n v="8"/>
    <n v="12000"/>
    <n v="12000"/>
    <n v="109378"/>
    <n v="0"/>
  </r>
  <r>
    <x v="2"/>
    <n v="724"/>
    <n v="1"/>
    <n v="620"/>
    <s v="S2"/>
    <x v="545"/>
    <n v="8"/>
    <n v="91550"/>
    <n v="91550"/>
    <n v="1182143"/>
    <n v="0"/>
  </r>
  <r>
    <x v="3"/>
    <n v="724"/>
    <n v="1"/>
    <n v="620"/>
    <s v="S2"/>
    <x v="545"/>
    <n v="8"/>
    <n v="24875"/>
    <n v="24875"/>
    <n v="361818"/>
    <n v="0"/>
  </r>
  <r>
    <x v="4"/>
    <n v="724"/>
    <n v="1"/>
    <n v="620"/>
    <s v="S2"/>
    <x v="545"/>
    <n v="8"/>
    <n v="85570"/>
    <n v="85570"/>
    <n v="918823"/>
    <n v="0"/>
  </r>
  <r>
    <x v="6"/>
    <n v="724"/>
    <n v="1"/>
    <n v="620"/>
    <s v="S2"/>
    <x v="545"/>
    <n v="8"/>
    <n v="191968"/>
    <n v="191968"/>
    <n v="841952"/>
    <n v="0"/>
  </r>
  <r>
    <x v="7"/>
    <n v="724"/>
    <n v="1"/>
    <n v="620"/>
    <s v="S2"/>
    <x v="545"/>
    <n v="8"/>
    <n v="158792"/>
    <n v="158792"/>
    <n v="727949"/>
    <n v="0"/>
  </r>
  <r>
    <x v="8"/>
    <n v="724"/>
    <n v="1"/>
    <n v="620"/>
    <s v="S2"/>
    <x v="545"/>
    <n v="8"/>
    <n v="81648"/>
    <n v="81648"/>
    <n v="259736"/>
    <n v="0"/>
  </r>
  <r>
    <x v="9"/>
    <n v="724"/>
    <n v="1"/>
    <n v="620"/>
    <s v="S2"/>
    <x v="545"/>
    <n v="8"/>
    <n v="22175"/>
    <n v="22175"/>
    <n v="63296"/>
    <n v="0"/>
  </r>
  <r>
    <x v="10"/>
    <n v="724"/>
    <n v="1"/>
    <n v="620"/>
    <s v="S2"/>
    <x v="545"/>
    <n v="8"/>
    <n v="19500"/>
    <n v="19500"/>
    <n v="114979"/>
    <n v="0"/>
  </r>
  <r>
    <x v="11"/>
    <n v="724"/>
    <n v="1"/>
    <n v="620"/>
    <s v="S2"/>
    <x v="545"/>
    <n v="8"/>
    <n v="45199"/>
    <n v="45199"/>
    <n v="196188"/>
    <n v="0"/>
  </r>
  <r>
    <x v="12"/>
    <n v="724"/>
    <n v="1"/>
    <n v="620"/>
    <s v="S2"/>
    <x v="545"/>
    <n v="5"/>
    <n v="8"/>
    <n v="84119"/>
    <n v="266165"/>
    <n v="0"/>
  </r>
  <r>
    <x v="13"/>
    <n v="724"/>
    <n v="1"/>
    <n v="620"/>
    <s v="S2"/>
    <x v="545"/>
    <n v="5"/>
    <n v="3"/>
    <n v="20910"/>
    <n v="71488"/>
    <n v="0"/>
  </r>
  <r>
    <x v="14"/>
    <n v="724"/>
    <n v="1"/>
    <n v="620"/>
    <s v="S2"/>
    <x v="545"/>
    <n v="5"/>
    <n v="3"/>
    <n v="37500"/>
    <n v="41434"/>
    <n v="0"/>
  </r>
  <r>
    <x v="15"/>
    <n v="724"/>
    <n v="1"/>
    <n v="620"/>
    <s v="S2"/>
    <x v="545"/>
    <n v="5"/>
    <n v="8"/>
    <n v="87000"/>
    <n v="77855"/>
    <n v="0"/>
  </r>
  <r>
    <x v="17"/>
    <n v="724"/>
    <n v="1"/>
    <n v="620"/>
    <s v="S2"/>
    <x v="545"/>
    <n v="5"/>
    <n v="4"/>
    <n v="53000"/>
    <n v="237776"/>
    <n v="0"/>
  </r>
  <r>
    <x v="18"/>
    <n v="724"/>
    <n v="1"/>
    <n v="620"/>
    <s v="S2"/>
    <x v="545"/>
    <n v="5"/>
    <n v="33"/>
    <n v="16386"/>
    <n v="606110"/>
    <n v="6"/>
  </r>
  <r>
    <x v="19"/>
    <n v="724"/>
    <n v="1"/>
    <n v="620"/>
    <s v="S2"/>
    <x v="545"/>
    <n v="5"/>
    <n v="15"/>
    <n v="95287"/>
    <n v="574298"/>
    <n v="6"/>
  </r>
  <r>
    <x v="20"/>
    <n v="724"/>
    <n v="1"/>
    <n v="620"/>
    <s v="S2"/>
    <x v="545"/>
    <n v="5"/>
    <n v="12"/>
    <n v="32860"/>
    <n v="78606"/>
    <n v="0"/>
  </r>
  <r>
    <x v="0"/>
    <n v="724"/>
    <n v="1"/>
    <n v="620"/>
    <s v="S2"/>
    <x v="546"/>
    <n v="8"/>
    <n v="7612"/>
    <n v="7612"/>
    <n v="32845"/>
    <n v="0"/>
  </r>
  <r>
    <x v="1"/>
    <n v="724"/>
    <n v="1"/>
    <n v="620"/>
    <s v="S2"/>
    <x v="546"/>
    <n v="8"/>
    <n v="81881"/>
    <n v="81881"/>
    <n v="235621"/>
    <n v="0"/>
  </r>
  <r>
    <x v="2"/>
    <n v="724"/>
    <n v="1"/>
    <n v="620"/>
    <s v="S2"/>
    <x v="546"/>
    <n v="8"/>
    <n v="25311"/>
    <n v="25311"/>
    <n v="142267"/>
    <n v="0"/>
  </r>
  <r>
    <x v="3"/>
    <n v="724"/>
    <n v="1"/>
    <n v="620"/>
    <s v="S2"/>
    <x v="546"/>
    <n v="8"/>
    <n v="115308"/>
    <n v="115308"/>
    <n v="629475"/>
    <n v="0"/>
  </r>
  <r>
    <x v="4"/>
    <n v="724"/>
    <n v="1"/>
    <n v="620"/>
    <s v="S2"/>
    <x v="546"/>
    <n v="8"/>
    <n v="108618"/>
    <n v="108618"/>
    <n v="709686"/>
    <n v="0"/>
  </r>
  <r>
    <x v="5"/>
    <n v="724"/>
    <n v="1"/>
    <n v="620"/>
    <s v="S2"/>
    <x v="546"/>
    <n v="8"/>
    <n v="101408"/>
    <n v="101408"/>
    <n v="623507"/>
    <n v="0"/>
  </r>
  <r>
    <x v="6"/>
    <n v="724"/>
    <n v="1"/>
    <n v="620"/>
    <s v="S2"/>
    <x v="546"/>
    <n v="8"/>
    <n v="268917"/>
    <n v="268917"/>
    <n v="2515710"/>
    <n v="0"/>
  </r>
  <r>
    <x v="7"/>
    <n v="724"/>
    <n v="1"/>
    <n v="620"/>
    <s v="S2"/>
    <x v="546"/>
    <n v="8"/>
    <n v="319443"/>
    <n v="319443"/>
    <n v="2566520"/>
    <n v="0"/>
  </r>
  <r>
    <x v="8"/>
    <n v="724"/>
    <n v="1"/>
    <n v="620"/>
    <s v="S2"/>
    <x v="546"/>
    <n v="8"/>
    <n v="476465"/>
    <n v="476465"/>
    <n v="2137800"/>
    <n v="0"/>
  </r>
  <r>
    <x v="9"/>
    <n v="724"/>
    <n v="1"/>
    <n v="620"/>
    <s v="S2"/>
    <x v="546"/>
    <n v="8"/>
    <n v="823460"/>
    <n v="823460"/>
    <n v="3762440"/>
    <n v="0"/>
  </r>
  <r>
    <x v="10"/>
    <n v="724"/>
    <n v="1"/>
    <n v="620"/>
    <s v="S2"/>
    <x v="546"/>
    <n v="8"/>
    <n v="716460"/>
    <n v="716460"/>
    <n v="2882723"/>
    <n v="0"/>
  </r>
  <r>
    <x v="11"/>
    <n v="724"/>
    <n v="1"/>
    <n v="620"/>
    <s v="S2"/>
    <x v="546"/>
    <n v="8"/>
    <n v="514005"/>
    <n v="514005"/>
    <n v="2299594"/>
    <n v="0"/>
  </r>
  <r>
    <x v="12"/>
    <n v="724"/>
    <n v="1"/>
    <n v="620"/>
    <s v="S2"/>
    <x v="546"/>
    <n v="1"/>
    <m/>
    <n v="1120488"/>
    <n v="3499792"/>
    <n v="0"/>
  </r>
  <r>
    <x v="13"/>
    <n v="724"/>
    <n v="1"/>
    <n v="620"/>
    <s v="S2"/>
    <x v="546"/>
    <n v="1"/>
    <m/>
    <n v="1671482"/>
    <n v="6551929"/>
    <n v="0"/>
  </r>
  <r>
    <x v="14"/>
    <n v="724"/>
    <n v="1"/>
    <n v="620"/>
    <s v="S2"/>
    <x v="546"/>
    <n v="1"/>
    <m/>
    <n v="2921476"/>
    <n v="10567578"/>
    <n v="0"/>
  </r>
  <r>
    <x v="15"/>
    <n v="724"/>
    <n v="1"/>
    <n v="620"/>
    <s v="S2"/>
    <x v="546"/>
    <n v="1"/>
    <m/>
    <n v="3852190"/>
    <n v="19051784"/>
    <n v="0"/>
  </r>
  <r>
    <x v="16"/>
    <n v="724"/>
    <n v="1"/>
    <n v="620"/>
    <s v="S2"/>
    <x v="546"/>
    <n v="1"/>
    <m/>
    <n v="926810"/>
    <n v="4632906"/>
    <n v="0"/>
  </r>
  <r>
    <x v="17"/>
    <n v="724"/>
    <n v="1"/>
    <n v="620"/>
    <s v="S2"/>
    <x v="546"/>
    <n v="1"/>
    <m/>
    <n v="667462"/>
    <n v="4423946"/>
    <n v="4"/>
  </r>
  <r>
    <x v="18"/>
    <n v="724"/>
    <n v="1"/>
    <n v="620"/>
    <s v="S2"/>
    <x v="546"/>
    <n v="1"/>
    <m/>
    <n v="710175"/>
    <n v="17344348"/>
    <n v="4"/>
  </r>
  <r>
    <x v="19"/>
    <n v="724"/>
    <n v="1"/>
    <n v="620"/>
    <s v="S2"/>
    <x v="546"/>
    <n v="1"/>
    <m/>
    <n v="546296"/>
    <n v="19961174"/>
    <n v="4"/>
  </r>
  <r>
    <x v="20"/>
    <n v="724"/>
    <n v="1"/>
    <n v="620"/>
    <s v="S2"/>
    <x v="546"/>
    <n v="1"/>
    <m/>
    <n v="2104264"/>
    <n v="13336158"/>
    <n v="0"/>
  </r>
  <r>
    <x v="0"/>
    <n v="724"/>
    <n v="1"/>
    <n v="620"/>
    <s v="S2"/>
    <x v="547"/>
    <n v="8"/>
    <n v="4750"/>
    <n v="4750"/>
    <n v="14583"/>
    <n v="0"/>
  </r>
  <r>
    <x v="1"/>
    <n v="724"/>
    <n v="1"/>
    <n v="620"/>
    <s v="S2"/>
    <x v="547"/>
    <n v="8"/>
    <n v="1326937"/>
    <n v="1326937"/>
    <n v="3379474"/>
    <n v="0"/>
  </r>
  <r>
    <x v="2"/>
    <n v="724"/>
    <n v="1"/>
    <n v="620"/>
    <s v="S2"/>
    <x v="547"/>
    <n v="8"/>
    <n v="1309487"/>
    <n v="1309487"/>
    <n v="4381425"/>
    <n v="0"/>
  </r>
  <r>
    <x v="3"/>
    <n v="724"/>
    <n v="1"/>
    <n v="620"/>
    <s v="S2"/>
    <x v="547"/>
    <n v="8"/>
    <n v="711979"/>
    <n v="711979"/>
    <n v="2418291"/>
    <n v="0"/>
  </r>
  <r>
    <x v="4"/>
    <n v="724"/>
    <n v="1"/>
    <n v="620"/>
    <s v="S2"/>
    <x v="547"/>
    <n v="8"/>
    <n v="778246"/>
    <n v="778246"/>
    <n v="1475989"/>
    <n v="0"/>
  </r>
  <r>
    <x v="5"/>
    <n v="724"/>
    <n v="1"/>
    <n v="620"/>
    <s v="S2"/>
    <x v="547"/>
    <n v="8"/>
    <n v="98893"/>
    <n v="98893"/>
    <n v="500730"/>
    <n v="0"/>
  </r>
  <r>
    <x v="6"/>
    <n v="724"/>
    <n v="1"/>
    <n v="620"/>
    <s v="S2"/>
    <x v="547"/>
    <n v="8"/>
    <n v="205296"/>
    <n v="205296"/>
    <n v="1253076"/>
    <n v="0"/>
  </r>
  <r>
    <x v="7"/>
    <n v="724"/>
    <n v="1"/>
    <n v="620"/>
    <s v="S2"/>
    <x v="547"/>
    <n v="8"/>
    <n v="290468"/>
    <n v="290468"/>
    <n v="897139"/>
    <n v="0"/>
  </r>
  <r>
    <x v="8"/>
    <n v="724"/>
    <n v="1"/>
    <n v="620"/>
    <s v="S2"/>
    <x v="547"/>
    <n v="8"/>
    <n v="247318"/>
    <n v="247318"/>
    <n v="485748"/>
    <n v="0"/>
  </r>
  <r>
    <x v="9"/>
    <n v="724"/>
    <n v="1"/>
    <n v="620"/>
    <s v="S2"/>
    <x v="547"/>
    <n v="8"/>
    <n v="391275"/>
    <n v="391275"/>
    <n v="1238305"/>
    <n v="0"/>
  </r>
  <r>
    <x v="10"/>
    <n v="724"/>
    <n v="1"/>
    <n v="620"/>
    <s v="S2"/>
    <x v="547"/>
    <n v="8"/>
    <n v="445932"/>
    <n v="445932"/>
    <n v="1264662"/>
    <n v="0"/>
  </r>
  <r>
    <x v="11"/>
    <n v="724"/>
    <n v="1"/>
    <n v="620"/>
    <s v="S2"/>
    <x v="547"/>
    <n v="8"/>
    <n v="522401"/>
    <n v="522401"/>
    <n v="2129674"/>
    <n v="0"/>
  </r>
  <r>
    <x v="12"/>
    <n v="724"/>
    <n v="1"/>
    <n v="620"/>
    <s v="S2"/>
    <x v="547"/>
    <n v="8"/>
    <n v="670076"/>
    <n v="670076"/>
    <n v="1847367"/>
    <n v="0"/>
  </r>
  <r>
    <x v="13"/>
    <n v="724"/>
    <n v="1"/>
    <n v="620"/>
    <s v="S2"/>
    <x v="547"/>
    <n v="8"/>
    <n v="1253018"/>
    <n v="1253018"/>
    <n v="2758246"/>
    <n v="0"/>
  </r>
  <r>
    <x v="14"/>
    <n v="724"/>
    <n v="1"/>
    <n v="620"/>
    <s v="S2"/>
    <x v="547"/>
    <n v="8"/>
    <n v="1178424"/>
    <n v="1178424"/>
    <n v="4940000"/>
    <n v="0"/>
  </r>
  <r>
    <x v="15"/>
    <n v="724"/>
    <n v="1"/>
    <n v="620"/>
    <s v="S2"/>
    <x v="547"/>
    <n v="8"/>
    <n v="2247832"/>
    <n v="2247832"/>
    <n v="7413485"/>
    <n v="0"/>
  </r>
  <r>
    <x v="16"/>
    <n v="724"/>
    <n v="1"/>
    <n v="620"/>
    <s v="S2"/>
    <x v="547"/>
    <n v="8"/>
    <n v="2611275"/>
    <n v="2611275"/>
    <n v="6966019"/>
    <n v="0"/>
  </r>
  <r>
    <x v="17"/>
    <n v="724"/>
    <n v="1"/>
    <n v="620"/>
    <s v="S2"/>
    <x v="547"/>
    <n v="8"/>
    <n v="3092573"/>
    <n v="3092573"/>
    <n v="8572874"/>
    <n v="0"/>
  </r>
  <r>
    <x v="18"/>
    <n v="724"/>
    <n v="1"/>
    <n v="620"/>
    <s v="S2"/>
    <x v="547"/>
    <n v="8"/>
    <n v="2679419"/>
    <n v="2679419"/>
    <n v="8476336"/>
    <n v="0"/>
  </r>
  <r>
    <x v="19"/>
    <n v="724"/>
    <n v="1"/>
    <n v="620"/>
    <s v="S2"/>
    <x v="547"/>
    <n v="8"/>
    <n v="5358594"/>
    <n v="5358594"/>
    <n v="13055517"/>
    <n v="0"/>
  </r>
  <r>
    <x v="20"/>
    <n v="724"/>
    <n v="1"/>
    <n v="620"/>
    <s v="S2"/>
    <x v="547"/>
    <n v="8"/>
    <n v="1360657"/>
    <n v="1360657"/>
    <n v="10318372"/>
    <n v="0"/>
  </r>
  <r>
    <x v="0"/>
    <n v="724"/>
    <n v="1"/>
    <n v="620"/>
    <s v="S2"/>
    <x v="548"/>
    <n v="8"/>
    <n v="33237"/>
    <n v="33237"/>
    <n v="156123"/>
    <n v="0"/>
  </r>
  <r>
    <x v="1"/>
    <n v="724"/>
    <n v="1"/>
    <n v="620"/>
    <s v="S2"/>
    <x v="548"/>
    <n v="8"/>
    <n v="130472"/>
    <n v="130472"/>
    <n v="484199"/>
    <n v="0"/>
  </r>
  <r>
    <x v="2"/>
    <n v="724"/>
    <n v="1"/>
    <n v="620"/>
    <s v="S2"/>
    <x v="548"/>
    <n v="8"/>
    <n v="138141"/>
    <n v="138141"/>
    <n v="565092"/>
    <n v="0"/>
  </r>
  <r>
    <x v="3"/>
    <n v="724"/>
    <n v="1"/>
    <n v="620"/>
    <s v="S2"/>
    <x v="548"/>
    <n v="8"/>
    <n v="108204"/>
    <n v="108204"/>
    <n v="412998"/>
    <n v="0"/>
  </r>
  <r>
    <x v="4"/>
    <n v="724"/>
    <n v="1"/>
    <n v="620"/>
    <s v="S2"/>
    <x v="548"/>
    <n v="8"/>
    <n v="39368"/>
    <n v="39368"/>
    <n v="293898"/>
    <n v="0"/>
  </r>
  <r>
    <x v="5"/>
    <n v="724"/>
    <n v="1"/>
    <n v="620"/>
    <s v="S2"/>
    <x v="548"/>
    <n v="8"/>
    <n v="87134"/>
    <n v="87134"/>
    <n v="1610788"/>
    <n v="0"/>
  </r>
  <r>
    <x v="6"/>
    <n v="724"/>
    <n v="1"/>
    <n v="620"/>
    <s v="S2"/>
    <x v="548"/>
    <n v="8"/>
    <n v="44618"/>
    <n v="44618"/>
    <n v="849876"/>
    <n v="0"/>
  </r>
  <r>
    <x v="7"/>
    <n v="724"/>
    <n v="1"/>
    <n v="620"/>
    <s v="S2"/>
    <x v="548"/>
    <n v="8"/>
    <n v="39151"/>
    <n v="39151"/>
    <n v="472113"/>
    <n v="0"/>
  </r>
  <r>
    <x v="8"/>
    <n v="724"/>
    <n v="1"/>
    <n v="620"/>
    <s v="S2"/>
    <x v="548"/>
    <n v="8"/>
    <n v="28357"/>
    <n v="28357"/>
    <n v="696740"/>
    <n v="0"/>
  </r>
  <r>
    <x v="9"/>
    <n v="724"/>
    <n v="1"/>
    <n v="620"/>
    <s v="S2"/>
    <x v="548"/>
    <n v="8"/>
    <n v="85123"/>
    <n v="85123"/>
    <n v="379945"/>
    <n v="0"/>
  </r>
  <r>
    <x v="10"/>
    <n v="724"/>
    <n v="1"/>
    <n v="620"/>
    <s v="S2"/>
    <x v="548"/>
    <n v="8"/>
    <n v="68690"/>
    <n v="68690"/>
    <n v="734014"/>
    <n v="0"/>
  </r>
  <r>
    <x v="11"/>
    <n v="724"/>
    <n v="1"/>
    <n v="620"/>
    <s v="S2"/>
    <x v="548"/>
    <n v="8"/>
    <n v="78452"/>
    <n v="78452"/>
    <n v="1149109"/>
    <n v="0"/>
  </r>
  <r>
    <x v="12"/>
    <n v="724"/>
    <n v="1"/>
    <n v="620"/>
    <s v="S2"/>
    <x v="548"/>
    <n v="1"/>
    <m/>
    <n v="89788"/>
    <n v="1262350"/>
    <n v="0"/>
  </r>
  <r>
    <x v="13"/>
    <n v="724"/>
    <n v="1"/>
    <n v="620"/>
    <s v="S2"/>
    <x v="548"/>
    <n v="1"/>
    <m/>
    <n v="102625"/>
    <n v="689978"/>
    <n v="0"/>
  </r>
  <r>
    <x v="14"/>
    <n v="724"/>
    <n v="1"/>
    <n v="620"/>
    <s v="S2"/>
    <x v="548"/>
    <n v="1"/>
    <m/>
    <n v="36633"/>
    <n v="797795"/>
    <n v="0"/>
  </r>
  <r>
    <x v="15"/>
    <n v="724"/>
    <n v="1"/>
    <n v="620"/>
    <s v="S2"/>
    <x v="548"/>
    <n v="8"/>
    <n v="46156"/>
    <n v="46156"/>
    <n v="676312"/>
    <n v="6"/>
  </r>
  <r>
    <x v="16"/>
    <n v="724"/>
    <n v="1"/>
    <n v="620"/>
    <s v="S2"/>
    <x v="548"/>
    <n v="1"/>
    <m/>
    <n v="47376"/>
    <n v="814159"/>
    <n v="0"/>
  </r>
  <r>
    <x v="17"/>
    <n v="724"/>
    <n v="1"/>
    <n v="620"/>
    <s v="S2"/>
    <x v="548"/>
    <n v="1"/>
    <m/>
    <n v="46986"/>
    <n v="1133414"/>
    <n v="0"/>
  </r>
  <r>
    <x v="18"/>
    <n v="724"/>
    <n v="1"/>
    <n v="620"/>
    <s v="S2"/>
    <x v="548"/>
    <n v="8"/>
    <n v="291862"/>
    <n v="291862"/>
    <n v="2549407"/>
    <n v="6"/>
  </r>
  <r>
    <x v="19"/>
    <n v="724"/>
    <n v="1"/>
    <n v="620"/>
    <s v="S2"/>
    <x v="548"/>
    <n v="1"/>
    <m/>
    <n v="84495"/>
    <n v="3690689"/>
    <n v="4"/>
  </r>
  <r>
    <x v="20"/>
    <n v="724"/>
    <n v="1"/>
    <n v="620"/>
    <s v="S2"/>
    <x v="548"/>
    <n v="1"/>
    <m/>
    <n v="17499"/>
    <n v="302239"/>
    <n v="0"/>
  </r>
  <r>
    <x v="0"/>
    <n v="724"/>
    <n v="1"/>
    <n v="620"/>
    <s v="S2"/>
    <x v="549"/>
    <n v="8"/>
    <n v="972"/>
    <n v="972"/>
    <n v="24935"/>
    <n v="0"/>
  </r>
  <r>
    <x v="1"/>
    <n v="724"/>
    <n v="1"/>
    <n v="620"/>
    <s v="S2"/>
    <x v="549"/>
    <n v="8"/>
    <n v="18692"/>
    <n v="18692"/>
    <n v="218474"/>
    <n v="0"/>
  </r>
  <r>
    <x v="2"/>
    <n v="724"/>
    <n v="1"/>
    <n v="620"/>
    <s v="S2"/>
    <x v="549"/>
    <n v="8"/>
    <n v="36160"/>
    <n v="36160"/>
    <n v="437926"/>
    <n v="0"/>
  </r>
  <r>
    <x v="3"/>
    <n v="724"/>
    <n v="1"/>
    <n v="620"/>
    <s v="S2"/>
    <x v="549"/>
    <n v="8"/>
    <n v="29898"/>
    <n v="29898"/>
    <n v="342730"/>
    <n v="0"/>
  </r>
  <r>
    <x v="4"/>
    <n v="724"/>
    <n v="1"/>
    <n v="620"/>
    <s v="S2"/>
    <x v="549"/>
    <n v="8"/>
    <n v="27729"/>
    <n v="27729"/>
    <n v="249263"/>
    <n v="0"/>
  </r>
  <r>
    <x v="5"/>
    <n v="724"/>
    <n v="1"/>
    <n v="620"/>
    <s v="S2"/>
    <x v="549"/>
    <n v="8"/>
    <n v="5343"/>
    <n v="5343"/>
    <n v="23302"/>
    <n v="0"/>
  </r>
  <r>
    <x v="6"/>
    <n v="724"/>
    <n v="1"/>
    <n v="620"/>
    <s v="S2"/>
    <x v="549"/>
    <n v="8"/>
    <n v="4317"/>
    <n v="4317"/>
    <n v="183519"/>
    <n v="0"/>
  </r>
  <r>
    <x v="7"/>
    <n v="724"/>
    <n v="1"/>
    <n v="620"/>
    <s v="S2"/>
    <x v="549"/>
    <n v="8"/>
    <n v="21118"/>
    <n v="21118"/>
    <n v="244962"/>
    <n v="0"/>
  </r>
  <r>
    <x v="8"/>
    <n v="724"/>
    <n v="1"/>
    <n v="620"/>
    <s v="S2"/>
    <x v="549"/>
    <n v="8"/>
    <n v="1697"/>
    <n v="1697"/>
    <n v="83149"/>
    <n v="0"/>
  </r>
  <r>
    <x v="9"/>
    <n v="724"/>
    <n v="1"/>
    <n v="620"/>
    <s v="S2"/>
    <x v="549"/>
    <n v="8"/>
    <n v="12513"/>
    <n v="12513"/>
    <n v="634656"/>
    <n v="0"/>
  </r>
  <r>
    <x v="10"/>
    <n v="724"/>
    <n v="1"/>
    <n v="620"/>
    <s v="S2"/>
    <x v="549"/>
    <n v="8"/>
    <n v="112002"/>
    <n v="112002"/>
    <n v="363183"/>
    <n v="0"/>
  </r>
  <r>
    <x v="11"/>
    <n v="724"/>
    <n v="1"/>
    <n v="620"/>
    <s v="S2"/>
    <x v="549"/>
    <n v="8"/>
    <n v="22334"/>
    <n v="22334"/>
    <n v="129056"/>
    <n v="0"/>
  </r>
  <r>
    <x v="12"/>
    <n v="724"/>
    <n v="1"/>
    <n v="620"/>
    <s v="S2"/>
    <x v="549"/>
    <n v="1"/>
    <m/>
    <n v="3425"/>
    <n v="65190"/>
    <n v="0"/>
  </r>
  <r>
    <x v="13"/>
    <n v="724"/>
    <n v="1"/>
    <n v="620"/>
    <s v="S2"/>
    <x v="549"/>
    <n v="1"/>
    <m/>
    <n v="57829"/>
    <n v="642815"/>
    <n v="0"/>
  </r>
  <r>
    <x v="14"/>
    <n v="724"/>
    <n v="1"/>
    <n v="620"/>
    <s v="S2"/>
    <x v="549"/>
    <n v="1"/>
    <m/>
    <n v="44170"/>
    <n v="186080"/>
    <n v="0"/>
  </r>
  <r>
    <x v="15"/>
    <n v="724"/>
    <n v="1"/>
    <n v="620"/>
    <s v="S2"/>
    <x v="549"/>
    <n v="1"/>
    <m/>
    <n v="64483"/>
    <n v="322075"/>
    <n v="0"/>
  </r>
  <r>
    <x v="16"/>
    <n v="724"/>
    <n v="1"/>
    <n v="620"/>
    <s v="S2"/>
    <x v="549"/>
    <n v="1"/>
    <m/>
    <n v="106329"/>
    <n v="435649"/>
    <n v="0"/>
  </r>
  <r>
    <x v="17"/>
    <n v="724"/>
    <n v="1"/>
    <n v="620"/>
    <s v="S2"/>
    <x v="549"/>
    <n v="1"/>
    <m/>
    <n v="44558"/>
    <n v="319088"/>
    <n v="0"/>
  </r>
  <r>
    <x v="18"/>
    <n v="724"/>
    <n v="1"/>
    <n v="620"/>
    <s v="S2"/>
    <x v="549"/>
    <n v="1"/>
    <m/>
    <n v="18251"/>
    <n v="205106"/>
    <n v="4"/>
  </r>
  <r>
    <x v="19"/>
    <n v="724"/>
    <n v="1"/>
    <n v="620"/>
    <s v="S2"/>
    <x v="549"/>
    <n v="1"/>
    <m/>
    <n v="36198"/>
    <n v="261425"/>
    <n v="4"/>
  </r>
  <r>
    <x v="20"/>
    <n v="724"/>
    <n v="1"/>
    <n v="620"/>
    <s v="S2"/>
    <x v="549"/>
    <n v="1"/>
    <m/>
    <n v="115220"/>
    <n v="364947"/>
    <n v="0"/>
  </r>
  <r>
    <x v="0"/>
    <n v="724"/>
    <n v="1"/>
    <n v="620"/>
    <s v="S2"/>
    <x v="550"/>
    <n v="8"/>
    <n v="25049"/>
    <n v="25049"/>
    <n v="115622"/>
    <n v="0"/>
  </r>
  <r>
    <x v="1"/>
    <n v="724"/>
    <n v="1"/>
    <n v="620"/>
    <s v="S2"/>
    <x v="550"/>
    <n v="8"/>
    <n v="75194"/>
    <n v="75194"/>
    <n v="377706"/>
    <n v="0"/>
  </r>
  <r>
    <x v="2"/>
    <n v="724"/>
    <n v="1"/>
    <n v="620"/>
    <s v="S2"/>
    <x v="550"/>
    <n v="8"/>
    <n v="37124"/>
    <n v="37124"/>
    <n v="452019"/>
    <n v="0"/>
  </r>
  <r>
    <x v="3"/>
    <n v="724"/>
    <n v="1"/>
    <n v="620"/>
    <s v="S2"/>
    <x v="550"/>
    <n v="8"/>
    <n v="44725"/>
    <n v="44725"/>
    <n v="575712"/>
    <n v="0"/>
  </r>
  <r>
    <x v="4"/>
    <n v="724"/>
    <n v="1"/>
    <n v="620"/>
    <s v="S2"/>
    <x v="550"/>
    <n v="8"/>
    <n v="30732"/>
    <n v="30732"/>
    <n v="592054"/>
    <n v="0"/>
  </r>
  <r>
    <x v="5"/>
    <n v="724"/>
    <n v="1"/>
    <n v="620"/>
    <s v="S2"/>
    <x v="550"/>
    <n v="8"/>
    <n v="4876"/>
    <n v="4876"/>
    <n v="127194"/>
    <n v="0"/>
  </r>
  <r>
    <x v="6"/>
    <n v="724"/>
    <n v="1"/>
    <n v="620"/>
    <s v="S2"/>
    <x v="550"/>
    <n v="8"/>
    <n v="41163"/>
    <n v="41163"/>
    <n v="1790931"/>
    <n v="0"/>
  </r>
  <r>
    <x v="7"/>
    <n v="724"/>
    <n v="1"/>
    <n v="620"/>
    <s v="S2"/>
    <x v="550"/>
    <n v="8"/>
    <n v="25217"/>
    <n v="25217"/>
    <n v="263233"/>
    <n v="0"/>
  </r>
  <r>
    <x v="8"/>
    <n v="724"/>
    <n v="1"/>
    <n v="620"/>
    <s v="S2"/>
    <x v="550"/>
    <n v="8"/>
    <n v="166701"/>
    <n v="166701"/>
    <n v="660070"/>
    <n v="0"/>
  </r>
  <r>
    <x v="9"/>
    <n v="724"/>
    <n v="1"/>
    <n v="620"/>
    <s v="S2"/>
    <x v="550"/>
    <n v="8"/>
    <n v="89999"/>
    <n v="89999"/>
    <n v="1268791"/>
    <n v="0"/>
  </r>
  <r>
    <x v="10"/>
    <n v="724"/>
    <n v="1"/>
    <n v="620"/>
    <s v="S2"/>
    <x v="550"/>
    <n v="8"/>
    <n v="92251"/>
    <n v="92251"/>
    <n v="995434"/>
    <n v="0"/>
  </r>
  <r>
    <x v="11"/>
    <n v="724"/>
    <n v="1"/>
    <n v="620"/>
    <s v="S2"/>
    <x v="550"/>
    <n v="8"/>
    <n v="43379"/>
    <n v="43379"/>
    <n v="1101203"/>
    <n v="0"/>
  </r>
  <r>
    <x v="12"/>
    <n v="724"/>
    <n v="1"/>
    <n v="620"/>
    <s v="S2"/>
    <x v="550"/>
    <n v="1"/>
    <m/>
    <n v="25174"/>
    <n v="401988"/>
    <n v="0"/>
  </r>
  <r>
    <x v="13"/>
    <n v="724"/>
    <n v="1"/>
    <n v="620"/>
    <s v="S2"/>
    <x v="550"/>
    <n v="1"/>
    <m/>
    <n v="39838"/>
    <n v="505523"/>
    <n v="0"/>
  </r>
  <r>
    <x v="14"/>
    <n v="724"/>
    <n v="1"/>
    <n v="620"/>
    <s v="S2"/>
    <x v="550"/>
    <n v="1"/>
    <m/>
    <n v="608703"/>
    <n v="758334"/>
    <n v="0"/>
  </r>
  <r>
    <x v="15"/>
    <n v="724"/>
    <n v="1"/>
    <n v="620"/>
    <s v="S2"/>
    <x v="550"/>
    <n v="1"/>
    <m/>
    <n v="78237"/>
    <n v="408948"/>
    <n v="0"/>
  </r>
  <r>
    <x v="16"/>
    <n v="724"/>
    <n v="1"/>
    <n v="620"/>
    <s v="S2"/>
    <x v="550"/>
    <n v="1"/>
    <m/>
    <n v="20230"/>
    <n v="412648"/>
    <n v="4"/>
  </r>
  <r>
    <x v="17"/>
    <n v="724"/>
    <n v="1"/>
    <n v="620"/>
    <s v="S2"/>
    <x v="550"/>
    <n v="1"/>
    <m/>
    <n v="482"/>
    <n v="58931"/>
    <n v="0"/>
  </r>
  <r>
    <x v="18"/>
    <n v="724"/>
    <n v="1"/>
    <n v="620"/>
    <s v="S2"/>
    <x v="550"/>
    <n v="1"/>
    <m/>
    <n v="601"/>
    <n v="12677"/>
    <n v="4"/>
  </r>
  <r>
    <x v="19"/>
    <n v="724"/>
    <n v="1"/>
    <n v="620"/>
    <s v="S2"/>
    <x v="550"/>
    <n v="5"/>
    <n v="357"/>
    <n v="1668"/>
    <n v="108304"/>
    <n v="4"/>
  </r>
  <r>
    <x v="20"/>
    <n v="724"/>
    <n v="1"/>
    <n v="620"/>
    <s v="S2"/>
    <x v="550"/>
    <n v="5"/>
    <n v="607"/>
    <n v="651"/>
    <n v="20499"/>
    <n v="0"/>
  </r>
  <r>
    <x v="0"/>
    <n v="724"/>
    <n v="1"/>
    <n v="620"/>
    <s v="S2"/>
    <x v="551"/>
    <n v="8"/>
    <n v="6687"/>
    <n v="6687"/>
    <n v="409473"/>
    <n v="0"/>
  </r>
  <r>
    <x v="1"/>
    <n v="724"/>
    <n v="1"/>
    <n v="620"/>
    <s v="S2"/>
    <x v="551"/>
    <n v="8"/>
    <n v="6397"/>
    <n v="6397"/>
    <n v="369036"/>
    <n v="0"/>
  </r>
  <r>
    <x v="2"/>
    <n v="724"/>
    <n v="1"/>
    <n v="620"/>
    <s v="S2"/>
    <x v="551"/>
    <n v="8"/>
    <n v="12577"/>
    <n v="12577"/>
    <n v="514958"/>
    <n v="0"/>
  </r>
  <r>
    <x v="3"/>
    <n v="724"/>
    <n v="1"/>
    <n v="620"/>
    <s v="S2"/>
    <x v="551"/>
    <n v="8"/>
    <n v="16582"/>
    <n v="16582"/>
    <n v="520906"/>
    <n v="0"/>
  </r>
  <r>
    <x v="4"/>
    <n v="724"/>
    <n v="1"/>
    <n v="620"/>
    <s v="S2"/>
    <x v="551"/>
    <n v="8"/>
    <n v="20812"/>
    <n v="20812"/>
    <n v="547431"/>
    <n v="0"/>
  </r>
  <r>
    <x v="5"/>
    <n v="724"/>
    <n v="1"/>
    <n v="620"/>
    <s v="S2"/>
    <x v="551"/>
    <n v="8"/>
    <n v="3972"/>
    <n v="3972"/>
    <n v="419695"/>
    <n v="0"/>
  </r>
  <r>
    <x v="6"/>
    <n v="724"/>
    <n v="1"/>
    <n v="620"/>
    <s v="S2"/>
    <x v="551"/>
    <n v="8"/>
    <n v="2663"/>
    <n v="2663"/>
    <n v="523720"/>
    <n v="0"/>
  </r>
  <r>
    <x v="7"/>
    <n v="724"/>
    <n v="1"/>
    <n v="620"/>
    <s v="S2"/>
    <x v="551"/>
    <n v="8"/>
    <n v="10656"/>
    <n v="10656"/>
    <n v="714671"/>
    <n v="0"/>
  </r>
  <r>
    <x v="8"/>
    <n v="724"/>
    <n v="1"/>
    <n v="620"/>
    <s v="S2"/>
    <x v="551"/>
    <n v="8"/>
    <n v="12597"/>
    <n v="12597"/>
    <n v="733726"/>
    <n v="0"/>
  </r>
  <r>
    <x v="9"/>
    <n v="724"/>
    <n v="1"/>
    <n v="620"/>
    <s v="S2"/>
    <x v="551"/>
    <n v="8"/>
    <n v="13346"/>
    <n v="13346"/>
    <n v="762140"/>
    <n v="0"/>
  </r>
  <r>
    <x v="10"/>
    <n v="724"/>
    <n v="1"/>
    <n v="620"/>
    <s v="S2"/>
    <x v="551"/>
    <n v="8"/>
    <n v="15561"/>
    <n v="15561"/>
    <n v="870606"/>
    <n v="0"/>
  </r>
  <r>
    <x v="11"/>
    <n v="724"/>
    <n v="1"/>
    <n v="620"/>
    <s v="S2"/>
    <x v="551"/>
    <n v="8"/>
    <n v="10187"/>
    <n v="10187"/>
    <n v="712200"/>
    <n v="0"/>
  </r>
  <r>
    <x v="12"/>
    <n v="724"/>
    <n v="1"/>
    <n v="620"/>
    <s v="S2"/>
    <x v="551"/>
    <n v="8"/>
    <n v="12387"/>
    <n v="12387"/>
    <n v="643770"/>
    <n v="0"/>
  </r>
  <r>
    <x v="13"/>
    <n v="724"/>
    <n v="1"/>
    <n v="620"/>
    <s v="S2"/>
    <x v="551"/>
    <n v="8"/>
    <n v="26137"/>
    <n v="26137"/>
    <n v="441390"/>
    <n v="0"/>
  </r>
  <r>
    <x v="14"/>
    <n v="724"/>
    <n v="1"/>
    <n v="620"/>
    <s v="S2"/>
    <x v="551"/>
    <n v="8"/>
    <n v="8894"/>
    <n v="8894"/>
    <n v="457393"/>
    <n v="0"/>
  </r>
  <r>
    <x v="15"/>
    <n v="724"/>
    <n v="1"/>
    <n v="620"/>
    <s v="S2"/>
    <x v="551"/>
    <n v="8"/>
    <n v="3363"/>
    <n v="3363"/>
    <n v="530241"/>
    <n v="0"/>
  </r>
  <r>
    <x v="16"/>
    <n v="724"/>
    <n v="1"/>
    <n v="620"/>
    <s v="S2"/>
    <x v="551"/>
    <n v="8"/>
    <n v="13389"/>
    <n v="13389"/>
    <n v="438665"/>
    <n v="0"/>
  </r>
  <r>
    <x v="17"/>
    <n v="724"/>
    <n v="1"/>
    <n v="620"/>
    <s v="S2"/>
    <x v="551"/>
    <n v="8"/>
    <n v="35807"/>
    <n v="35807"/>
    <n v="373193"/>
    <n v="6"/>
  </r>
  <r>
    <x v="18"/>
    <n v="724"/>
    <n v="1"/>
    <n v="620"/>
    <s v="S2"/>
    <x v="551"/>
    <n v="8"/>
    <n v="9780"/>
    <n v="9780"/>
    <n v="192401"/>
    <n v="0"/>
  </r>
  <r>
    <x v="19"/>
    <n v="724"/>
    <n v="1"/>
    <n v="620"/>
    <s v="S2"/>
    <x v="551"/>
    <n v="8"/>
    <n v="120658"/>
    <n v="120658"/>
    <n v="303735"/>
    <n v="0"/>
  </r>
  <r>
    <x v="20"/>
    <n v="724"/>
    <n v="1"/>
    <n v="620"/>
    <s v="S2"/>
    <x v="551"/>
    <n v="8"/>
    <n v="29096"/>
    <n v="29096"/>
    <n v="81901"/>
    <n v="0"/>
  </r>
  <r>
    <x v="0"/>
    <n v="724"/>
    <n v="1"/>
    <n v="620"/>
    <s v="S2"/>
    <x v="552"/>
    <n v="8"/>
    <n v="170217"/>
    <n v="170217"/>
    <n v="800344"/>
    <n v="0"/>
  </r>
  <r>
    <x v="1"/>
    <n v="724"/>
    <n v="1"/>
    <n v="620"/>
    <s v="S2"/>
    <x v="552"/>
    <n v="8"/>
    <n v="50814"/>
    <n v="50814"/>
    <n v="370318"/>
    <n v="0"/>
  </r>
  <r>
    <x v="2"/>
    <n v="724"/>
    <n v="1"/>
    <n v="620"/>
    <s v="S2"/>
    <x v="552"/>
    <n v="8"/>
    <n v="29142"/>
    <n v="29142"/>
    <n v="215226"/>
    <n v="0"/>
  </r>
  <r>
    <x v="3"/>
    <n v="724"/>
    <n v="1"/>
    <n v="620"/>
    <s v="S2"/>
    <x v="552"/>
    <n v="8"/>
    <n v="75500"/>
    <n v="75500"/>
    <n v="499575"/>
    <n v="0"/>
  </r>
  <r>
    <x v="4"/>
    <n v="724"/>
    <n v="1"/>
    <n v="620"/>
    <s v="S2"/>
    <x v="552"/>
    <n v="8"/>
    <n v="51952"/>
    <n v="51952"/>
    <n v="280497"/>
    <n v="0"/>
  </r>
  <r>
    <x v="5"/>
    <n v="724"/>
    <n v="1"/>
    <n v="620"/>
    <s v="S2"/>
    <x v="552"/>
    <n v="8"/>
    <n v="19107"/>
    <n v="19107"/>
    <n v="247998"/>
    <n v="0"/>
  </r>
  <r>
    <x v="6"/>
    <n v="724"/>
    <n v="1"/>
    <n v="620"/>
    <s v="S2"/>
    <x v="552"/>
    <n v="8"/>
    <n v="97472"/>
    <n v="97472"/>
    <n v="800466"/>
    <n v="0"/>
  </r>
  <r>
    <x v="7"/>
    <n v="724"/>
    <n v="1"/>
    <n v="620"/>
    <s v="S2"/>
    <x v="552"/>
    <n v="8"/>
    <n v="154565"/>
    <n v="154565"/>
    <n v="792108"/>
    <n v="0"/>
  </r>
  <r>
    <x v="8"/>
    <n v="724"/>
    <n v="1"/>
    <n v="620"/>
    <s v="S2"/>
    <x v="552"/>
    <n v="8"/>
    <n v="179145"/>
    <n v="179145"/>
    <n v="850030"/>
    <n v="0"/>
  </r>
  <r>
    <x v="9"/>
    <n v="724"/>
    <n v="1"/>
    <n v="620"/>
    <s v="S2"/>
    <x v="552"/>
    <n v="8"/>
    <n v="168626"/>
    <n v="168626"/>
    <n v="1138519"/>
    <n v="0"/>
  </r>
  <r>
    <x v="10"/>
    <n v="724"/>
    <n v="1"/>
    <n v="620"/>
    <s v="S2"/>
    <x v="552"/>
    <n v="8"/>
    <n v="168240"/>
    <n v="168240"/>
    <n v="1074096"/>
    <n v="0"/>
  </r>
  <r>
    <x v="11"/>
    <n v="724"/>
    <n v="1"/>
    <n v="620"/>
    <s v="S2"/>
    <x v="552"/>
    <n v="8"/>
    <n v="141380"/>
    <n v="141380"/>
    <n v="1246689"/>
    <n v="0"/>
  </r>
  <r>
    <x v="12"/>
    <n v="724"/>
    <n v="1"/>
    <n v="620"/>
    <s v="S2"/>
    <x v="552"/>
    <n v="1"/>
    <m/>
    <n v="97141"/>
    <n v="878015"/>
    <n v="0"/>
  </r>
  <r>
    <x v="13"/>
    <n v="724"/>
    <n v="1"/>
    <n v="620"/>
    <s v="S2"/>
    <x v="552"/>
    <n v="1"/>
    <m/>
    <n v="154397"/>
    <n v="639455"/>
    <n v="0"/>
  </r>
  <r>
    <x v="14"/>
    <n v="724"/>
    <n v="1"/>
    <n v="620"/>
    <s v="S2"/>
    <x v="552"/>
    <n v="1"/>
    <m/>
    <n v="91091"/>
    <n v="587386"/>
    <n v="0"/>
  </r>
  <r>
    <x v="15"/>
    <n v="724"/>
    <n v="1"/>
    <n v="620"/>
    <s v="S2"/>
    <x v="552"/>
    <n v="1"/>
    <m/>
    <n v="47171"/>
    <n v="699686"/>
    <n v="0"/>
  </r>
  <r>
    <x v="16"/>
    <n v="724"/>
    <n v="1"/>
    <n v="620"/>
    <s v="S2"/>
    <x v="552"/>
    <n v="1"/>
    <m/>
    <n v="223893"/>
    <n v="1167472"/>
    <n v="4"/>
  </r>
  <r>
    <x v="17"/>
    <n v="724"/>
    <n v="1"/>
    <n v="620"/>
    <s v="S2"/>
    <x v="552"/>
    <n v="1"/>
    <m/>
    <n v="211376"/>
    <n v="1153059"/>
    <n v="4"/>
  </r>
  <r>
    <x v="18"/>
    <n v="724"/>
    <n v="1"/>
    <n v="620"/>
    <s v="S2"/>
    <x v="552"/>
    <n v="1"/>
    <m/>
    <n v="191699"/>
    <n v="865458"/>
    <n v="4"/>
  </r>
  <r>
    <x v="19"/>
    <n v="724"/>
    <n v="1"/>
    <n v="620"/>
    <s v="S2"/>
    <x v="552"/>
    <n v="8"/>
    <n v="224898"/>
    <n v="224898"/>
    <n v="1603283"/>
    <n v="4"/>
  </r>
  <r>
    <x v="20"/>
    <n v="724"/>
    <n v="1"/>
    <n v="620"/>
    <s v="S2"/>
    <x v="552"/>
    <n v="8"/>
    <n v="328175"/>
    <n v="328175"/>
    <n v="1767043"/>
    <n v="2"/>
  </r>
  <r>
    <x v="0"/>
    <n v="724"/>
    <n v="1"/>
    <n v="620"/>
    <s v="S2"/>
    <x v="553"/>
    <n v="8"/>
    <n v="9933"/>
    <n v="9933"/>
    <n v="85091"/>
    <n v="0"/>
  </r>
  <r>
    <x v="1"/>
    <n v="724"/>
    <n v="1"/>
    <n v="620"/>
    <s v="S2"/>
    <x v="553"/>
    <n v="8"/>
    <n v="7824"/>
    <n v="7824"/>
    <n v="107037"/>
    <n v="0"/>
  </r>
  <r>
    <x v="2"/>
    <n v="724"/>
    <n v="1"/>
    <n v="620"/>
    <s v="S2"/>
    <x v="553"/>
    <n v="8"/>
    <n v="6937"/>
    <n v="6937"/>
    <n v="140571"/>
    <n v="0"/>
  </r>
  <r>
    <x v="3"/>
    <n v="724"/>
    <n v="1"/>
    <n v="620"/>
    <s v="S2"/>
    <x v="553"/>
    <n v="8"/>
    <n v="4558"/>
    <n v="4558"/>
    <n v="60315"/>
    <n v="0"/>
  </r>
  <r>
    <x v="4"/>
    <n v="724"/>
    <n v="1"/>
    <n v="620"/>
    <s v="S2"/>
    <x v="553"/>
    <n v="8"/>
    <n v="1597"/>
    <n v="1597"/>
    <n v="17112"/>
    <n v="0"/>
  </r>
  <r>
    <x v="5"/>
    <n v="724"/>
    <n v="1"/>
    <n v="620"/>
    <s v="S2"/>
    <x v="553"/>
    <n v="8"/>
    <n v="9034"/>
    <n v="9034"/>
    <n v="174800"/>
    <n v="0"/>
  </r>
  <r>
    <x v="6"/>
    <n v="724"/>
    <n v="1"/>
    <n v="620"/>
    <s v="S2"/>
    <x v="553"/>
    <n v="8"/>
    <n v="6750"/>
    <n v="6750"/>
    <n v="64361"/>
    <n v="0"/>
  </r>
  <r>
    <x v="7"/>
    <n v="724"/>
    <n v="1"/>
    <n v="620"/>
    <s v="S2"/>
    <x v="553"/>
    <n v="8"/>
    <n v="2569"/>
    <n v="2569"/>
    <n v="137456"/>
    <n v="0"/>
  </r>
  <r>
    <x v="8"/>
    <n v="724"/>
    <n v="1"/>
    <n v="620"/>
    <s v="S2"/>
    <x v="553"/>
    <n v="8"/>
    <n v="9733"/>
    <n v="9733"/>
    <n v="345817"/>
    <n v="0"/>
  </r>
  <r>
    <x v="9"/>
    <n v="724"/>
    <n v="1"/>
    <n v="620"/>
    <s v="S2"/>
    <x v="553"/>
    <n v="8"/>
    <n v="20808"/>
    <n v="20808"/>
    <n v="186259"/>
    <n v="0"/>
  </r>
  <r>
    <x v="10"/>
    <n v="724"/>
    <n v="1"/>
    <n v="620"/>
    <s v="S2"/>
    <x v="553"/>
    <n v="8"/>
    <n v="16374"/>
    <n v="16374"/>
    <n v="122887"/>
    <n v="0"/>
  </r>
  <r>
    <x v="11"/>
    <n v="724"/>
    <n v="1"/>
    <n v="620"/>
    <s v="S2"/>
    <x v="553"/>
    <n v="8"/>
    <n v="19159"/>
    <n v="19159"/>
    <n v="316318"/>
    <n v="0"/>
  </r>
  <r>
    <x v="12"/>
    <n v="724"/>
    <n v="1"/>
    <n v="620"/>
    <s v="S2"/>
    <x v="553"/>
    <n v="8"/>
    <n v="12731"/>
    <n v="12731"/>
    <n v="187096"/>
    <n v="2"/>
  </r>
  <r>
    <x v="13"/>
    <n v="724"/>
    <n v="1"/>
    <n v="620"/>
    <s v="S2"/>
    <x v="553"/>
    <n v="8"/>
    <n v="17395"/>
    <n v="17395"/>
    <n v="262581"/>
    <n v="2"/>
  </r>
  <r>
    <x v="14"/>
    <n v="724"/>
    <n v="1"/>
    <n v="620"/>
    <s v="S2"/>
    <x v="553"/>
    <n v="8"/>
    <n v="19466"/>
    <n v="19466"/>
    <n v="211417"/>
    <n v="2"/>
  </r>
  <r>
    <x v="15"/>
    <n v="724"/>
    <n v="1"/>
    <n v="620"/>
    <s v="S2"/>
    <x v="553"/>
    <n v="8"/>
    <n v="36720"/>
    <n v="36720"/>
    <n v="157145"/>
    <n v="2"/>
  </r>
  <r>
    <x v="16"/>
    <n v="724"/>
    <n v="1"/>
    <n v="620"/>
    <s v="S2"/>
    <x v="553"/>
    <n v="8"/>
    <n v="11851"/>
    <n v="11851"/>
    <n v="264309"/>
    <n v="2"/>
  </r>
  <r>
    <x v="17"/>
    <n v="724"/>
    <n v="1"/>
    <n v="620"/>
    <s v="S2"/>
    <x v="553"/>
    <n v="8"/>
    <n v="1638"/>
    <n v="1638"/>
    <n v="31296"/>
    <n v="2"/>
  </r>
  <r>
    <x v="18"/>
    <n v="724"/>
    <n v="1"/>
    <n v="620"/>
    <s v="S2"/>
    <x v="553"/>
    <n v="8"/>
    <n v="4321"/>
    <n v="4321"/>
    <n v="130779"/>
    <n v="2"/>
  </r>
  <r>
    <x v="19"/>
    <n v="724"/>
    <n v="1"/>
    <n v="620"/>
    <s v="S2"/>
    <x v="553"/>
    <n v="8"/>
    <n v="2374"/>
    <n v="2374"/>
    <n v="35224"/>
    <n v="2"/>
  </r>
  <r>
    <x v="20"/>
    <n v="724"/>
    <n v="1"/>
    <n v="620"/>
    <s v="S2"/>
    <x v="553"/>
    <n v="8"/>
    <n v="1250"/>
    <n v="1250"/>
    <n v="19470"/>
    <n v="2"/>
  </r>
  <r>
    <x v="0"/>
    <n v="724"/>
    <n v="1"/>
    <n v="620"/>
    <s v="S2"/>
    <x v="554"/>
    <n v="8"/>
    <n v="14500"/>
    <n v="14500"/>
    <n v="213578"/>
    <n v="0"/>
  </r>
  <r>
    <x v="1"/>
    <n v="724"/>
    <n v="1"/>
    <n v="620"/>
    <s v="S2"/>
    <x v="554"/>
    <n v="8"/>
    <n v="1750"/>
    <n v="1750"/>
    <n v="2015"/>
    <n v="0"/>
  </r>
  <r>
    <x v="2"/>
    <n v="724"/>
    <n v="1"/>
    <n v="620"/>
    <s v="S2"/>
    <x v="554"/>
    <n v="8"/>
    <n v="15250"/>
    <n v="15250"/>
    <n v="36249"/>
    <n v="0"/>
  </r>
  <r>
    <x v="7"/>
    <n v="724"/>
    <n v="1"/>
    <n v="620"/>
    <s v="S2"/>
    <x v="554"/>
    <n v="8"/>
    <n v="4250"/>
    <n v="4250"/>
    <n v="13012"/>
    <n v="0"/>
  </r>
  <r>
    <x v="9"/>
    <n v="724"/>
    <n v="1"/>
    <n v="620"/>
    <s v="S2"/>
    <x v="554"/>
    <n v="8"/>
    <n v="31570"/>
    <n v="31570"/>
    <n v="434144"/>
    <n v="0"/>
  </r>
  <r>
    <x v="10"/>
    <n v="724"/>
    <n v="1"/>
    <n v="620"/>
    <s v="S2"/>
    <x v="554"/>
    <n v="8"/>
    <n v="32000"/>
    <n v="32000"/>
    <n v="249287"/>
    <n v="0"/>
  </r>
  <r>
    <x v="11"/>
    <n v="724"/>
    <n v="1"/>
    <n v="620"/>
    <s v="S2"/>
    <x v="554"/>
    <n v="8"/>
    <n v="7000"/>
    <n v="7000"/>
    <n v="102842"/>
    <n v="0"/>
  </r>
  <r>
    <x v="13"/>
    <n v="724"/>
    <n v="1"/>
    <n v="620"/>
    <s v="S2"/>
    <x v="554"/>
    <n v="5"/>
    <n v="0"/>
    <n v="150"/>
    <n v="1063"/>
    <n v="2"/>
  </r>
  <r>
    <x v="15"/>
    <n v="724"/>
    <n v="1"/>
    <n v="620"/>
    <s v="S2"/>
    <x v="554"/>
    <n v="5"/>
    <n v="0"/>
    <n v="125"/>
    <n v="2299"/>
    <n v="2"/>
  </r>
  <r>
    <x v="16"/>
    <n v="724"/>
    <n v="1"/>
    <n v="620"/>
    <s v="S2"/>
    <x v="554"/>
    <n v="1"/>
    <m/>
    <n v="1550"/>
    <n v="14421"/>
    <n v="0"/>
  </r>
  <r>
    <x v="17"/>
    <n v="724"/>
    <n v="1"/>
    <n v="620"/>
    <s v="S2"/>
    <x v="554"/>
    <n v="1"/>
    <m/>
    <n v="36428"/>
    <n v="442302"/>
    <n v="0"/>
  </r>
  <r>
    <x v="18"/>
    <n v="724"/>
    <n v="1"/>
    <n v="620"/>
    <s v="S2"/>
    <x v="554"/>
    <n v="1"/>
    <m/>
    <n v="2866"/>
    <n v="116360"/>
    <n v="0"/>
  </r>
  <r>
    <x v="19"/>
    <n v="724"/>
    <n v="1"/>
    <n v="620"/>
    <s v="S2"/>
    <x v="554"/>
    <n v="1"/>
    <m/>
    <n v="40800"/>
    <n v="2822073"/>
    <n v="0"/>
  </r>
  <r>
    <x v="20"/>
    <n v="724"/>
    <n v="1"/>
    <n v="620"/>
    <s v="S2"/>
    <x v="554"/>
    <n v="1"/>
    <m/>
    <n v="145059"/>
    <n v="697371"/>
    <n v="0"/>
  </r>
  <r>
    <x v="0"/>
    <n v="724"/>
    <n v="1"/>
    <n v="620"/>
    <s v="S2"/>
    <x v="555"/>
    <n v="8"/>
    <n v="11"/>
    <n v="11"/>
    <n v="819"/>
    <n v="0"/>
  </r>
  <r>
    <x v="1"/>
    <n v="724"/>
    <n v="1"/>
    <n v="620"/>
    <s v="S2"/>
    <x v="555"/>
    <n v="8"/>
    <n v="29218"/>
    <n v="29218"/>
    <n v="125171"/>
    <n v="0"/>
  </r>
  <r>
    <x v="2"/>
    <n v="724"/>
    <n v="1"/>
    <n v="620"/>
    <s v="S2"/>
    <x v="555"/>
    <n v="8"/>
    <n v="3124"/>
    <n v="3124"/>
    <n v="29076"/>
    <n v="0"/>
  </r>
  <r>
    <x v="3"/>
    <n v="724"/>
    <n v="1"/>
    <n v="620"/>
    <s v="S2"/>
    <x v="555"/>
    <n v="8"/>
    <n v="13000"/>
    <n v="13000"/>
    <n v="55082"/>
    <n v="0"/>
  </r>
  <r>
    <x v="4"/>
    <n v="724"/>
    <n v="1"/>
    <n v="620"/>
    <s v="S2"/>
    <x v="555"/>
    <n v="8"/>
    <n v="12186"/>
    <n v="12186"/>
    <n v="271046"/>
    <n v="0"/>
  </r>
  <r>
    <x v="5"/>
    <n v="724"/>
    <n v="1"/>
    <n v="620"/>
    <s v="S2"/>
    <x v="555"/>
    <n v="8"/>
    <n v="2065"/>
    <n v="2065"/>
    <n v="26406"/>
    <n v="0"/>
  </r>
  <r>
    <x v="6"/>
    <n v="724"/>
    <n v="1"/>
    <n v="620"/>
    <s v="S2"/>
    <x v="555"/>
    <n v="8"/>
    <n v="9828"/>
    <n v="9828"/>
    <n v="142334"/>
    <n v="0"/>
  </r>
  <r>
    <x v="7"/>
    <n v="724"/>
    <n v="1"/>
    <n v="620"/>
    <s v="S2"/>
    <x v="555"/>
    <n v="8"/>
    <n v="17750"/>
    <n v="17750"/>
    <n v="237003"/>
    <n v="0"/>
  </r>
  <r>
    <x v="8"/>
    <n v="724"/>
    <n v="1"/>
    <n v="620"/>
    <s v="S2"/>
    <x v="555"/>
    <n v="8"/>
    <n v="3128"/>
    <n v="3128"/>
    <n v="69432"/>
    <n v="0"/>
  </r>
  <r>
    <x v="9"/>
    <n v="724"/>
    <n v="1"/>
    <n v="620"/>
    <s v="S2"/>
    <x v="555"/>
    <n v="8"/>
    <n v="16187"/>
    <n v="16187"/>
    <n v="440951"/>
    <n v="0"/>
  </r>
  <r>
    <x v="10"/>
    <n v="724"/>
    <n v="1"/>
    <n v="620"/>
    <s v="S2"/>
    <x v="555"/>
    <n v="8"/>
    <n v="28987"/>
    <n v="28987"/>
    <n v="286208"/>
    <n v="0"/>
  </r>
  <r>
    <x v="11"/>
    <n v="724"/>
    <n v="1"/>
    <n v="620"/>
    <s v="S2"/>
    <x v="555"/>
    <n v="8"/>
    <n v="122975"/>
    <n v="122975"/>
    <n v="1945108"/>
    <n v="0"/>
  </r>
  <r>
    <x v="12"/>
    <n v="724"/>
    <n v="1"/>
    <n v="620"/>
    <s v="S2"/>
    <x v="555"/>
    <n v="8"/>
    <n v="81752"/>
    <n v="81752"/>
    <n v="468418"/>
    <n v="2"/>
  </r>
  <r>
    <x v="13"/>
    <n v="724"/>
    <n v="1"/>
    <n v="620"/>
    <s v="S2"/>
    <x v="555"/>
    <n v="8"/>
    <n v="119825"/>
    <n v="119825"/>
    <n v="755849"/>
    <n v="2"/>
  </r>
  <r>
    <x v="14"/>
    <n v="724"/>
    <n v="1"/>
    <n v="620"/>
    <s v="S2"/>
    <x v="555"/>
    <n v="8"/>
    <n v="112489"/>
    <n v="112489"/>
    <n v="367694"/>
    <n v="2"/>
  </r>
  <r>
    <x v="15"/>
    <n v="724"/>
    <n v="1"/>
    <n v="620"/>
    <s v="S2"/>
    <x v="555"/>
    <n v="8"/>
    <n v="136608"/>
    <n v="136608"/>
    <n v="645466"/>
    <n v="6"/>
  </r>
  <r>
    <x v="16"/>
    <n v="724"/>
    <n v="1"/>
    <n v="620"/>
    <s v="S2"/>
    <x v="555"/>
    <n v="8"/>
    <n v="170867"/>
    <n v="170867"/>
    <n v="1813183"/>
    <n v="2"/>
  </r>
  <r>
    <x v="17"/>
    <n v="724"/>
    <n v="1"/>
    <n v="620"/>
    <s v="S2"/>
    <x v="555"/>
    <n v="8"/>
    <n v="77980"/>
    <n v="77980"/>
    <n v="871150"/>
    <n v="2"/>
  </r>
  <r>
    <x v="18"/>
    <n v="724"/>
    <n v="1"/>
    <n v="620"/>
    <s v="S2"/>
    <x v="555"/>
    <n v="8"/>
    <n v="72997"/>
    <n v="72997"/>
    <n v="1273606"/>
    <n v="2"/>
  </r>
  <r>
    <x v="19"/>
    <n v="724"/>
    <n v="1"/>
    <n v="620"/>
    <s v="S2"/>
    <x v="555"/>
    <n v="8"/>
    <n v="422950"/>
    <n v="422950"/>
    <n v="5182283"/>
    <n v="2"/>
  </r>
  <r>
    <x v="20"/>
    <n v="724"/>
    <n v="1"/>
    <n v="620"/>
    <s v="S2"/>
    <x v="555"/>
    <n v="8"/>
    <n v="335449"/>
    <n v="335449"/>
    <n v="1051501"/>
    <n v="2"/>
  </r>
  <r>
    <x v="0"/>
    <n v="724"/>
    <n v="1"/>
    <n v="620"/>
    <s v="S2"/>
    <x v="556"/>
    <n v="8"/>
    <n v="39457"/>
    <n v="39457"/>
    <n v="94773"/>
    <n v="0"/>
  </r>
  <r>
    <x v="1"/>
    <n v="724"/>
    <n v="1"/>
    <n v="620"/>
    <s v="S2"/>
    <x v="556"/>
    <n v="8"/>
    <n v="28843"/>
    <n v="28843"/>
    <n v="42544"/>
    <n v="0"/>
  </r>
  <r>
    <x v="2"/>
    <n v="724"/>
    <n v="1"/>
    <n v="620"/>
    <s v="S2"/>
    <x v="556"/>
    <n v="8"/>
    <n v="31726"/>
    <n v="31726"/>
    <n v="257289"/>
    <n v="0"/>
  </r>
  <r>
    <x v="3"/>
    <n v="724"/>
    <n v="1"/>
    <n v="620"/>
    <s v="S2"/>
    <x v="556"/>
    <n v="8"/>
    <n v="90511"/>
    <n v="90511"/>
    <n v="282972"/>
    <n v="0"/>
  </r>
  <r>
    <x v="4"/>
    <n v="724"/>
    <n v="1"/>
    <n v="620"/>
    <s v="S2"/>
    <x v="556"/>
    <n v="8"/>
    <n v="96991"/>
    <n v="96991"/>
    <n v="397725"/>
    <n v="0"/>
  </r>
  <r>
    <x v="5"/>
    <n v="724"/>
    <n v="1"/>
    <n v="620"/>
    <s v="S2"/>
    <x v="556"/>
    <n v="8"/>
    <n v="1714"/>
    <n v="1714"/>
    <n v="83595"/>
    <n v="0"/>
  </r>
  <r>
    <x v="6"/>
    <n v="724"/>
    <n v="1"/>
    <n v="620"/>
    <s v="S2"/>
    <x v="556"/>
    <n v="8"/>
    <n v="33897"/>
    <n v="33897"/>
    <n v="352521"/>
    <n v="0"/>
  </r>
  <r>
    <x v="7"/>
    <n v="724"/>
    <n v="1"/>
    <n v="620"/>
    <s v="S2"/>
    <x v="556"/>
    <n v="8"/>
    <n v="49265"/>
    <n v="49265"/>
    <n v="394730"/>
    <n v="0"/>
  </r>
  <r>
    <x v="8"/>
    <n v="724"/>
    <n v="1"/>
    <n v="620"/>
    <s v="S2"/>
    <x v="556"/>
    <n v="8"/>
    <n v="28389"/>
    <n v="28389"/>
    <n v="287812"/>
    <n v="0"/>
  </r>
  <r>
    <x v="9"/>
    <n v="724"/>
    <n v="1"/>
    <n v="620"/>
    <s v="S2"/>
    <x v="556"/>
    <n v="8"/>
    <n v="47124"/>
    <n v="47124"/>
    <n v="348277"/>
    <n v="0"/>
  </r>
  <r>
    <x v="10"/>
    <n v="724"/>
    <n v="1"/>
    <n v="620"/>
    <s v="S2"/>
    <x v="556"/>
    <n v="8"/>
    <n v="29526"/>
    <n v="29526"/>
    <n v="197446"/>
    <n v="0"/>
  </r>
  <r>
    <x v="11"/>
    <n v="724"/>
    <n v="1"/>
    <n v="620"/>
    <s v="S2"/>
    <x v="556"/>
    <n v="8"/>
    <n v="83570"/>
    <n v="83570"/>
    <n v="540937"/>
    <n v="0"/>
  </r>
  <r>
    <x v="12"/>
    <n v="724"/>
    <n v="1"/>
    <n v="620"/>
    <s v="S2"/>
    <x v="556"/>
    <n v="8"/>
    <n v="186992"/>
    <n v="186992"/>
    <n v="871947"/>
    <n v="0"/>
  </r>
  <r>
    <x v="13"/>
    <n v="724"/>
    <n v="1"/>
    <n v="620"/>
    <s v="S2"/>
    <x v="556"/>
    <n v="8"/>
    <n v="9520"/>
    <n v="9520"/>
    <n v="528468"/>
    <n v="0"/>
  </r>
  <r>
    <x v="14"/>
    <n v="724"/>
    <n v="1"/>
    <n v="620"/>
    <s v="S2"/>
    <x v="556"/>
    <n v="8"/>
    <n v="93484"/>
    <n v="93484"/>
    <n v="1627566"/>
    <n v="0"/>
  </r>
  <r>
    <x v="15"/>
    <n v="724"/>
    <n v="1"/>
    <n v="620"/>
    <s v="S2"/>
    <x v="556"/>
    <n v="8"/>
    <n v="184380"/>
    <n v="184380"/>
    <n v="2818603"/>
    <n v="0"/>
  </r>
  <r>
    <x v="16"/>
    <n v="724"/>
    <n v="1"/>
    <n v="620"/>
    <s v="S2"/>
    <x v="556"/>
    <n v="8"/>
    <n v="121455"/>
    <n v="121455"/>
    <n v="627356"/>
    <n v="0"/>
  </r>
  <r>
    <x v="17"/>
    <n v="724"/>
    <n v="1"/>
    <n v="620"/>
    <s v="S2"/>
    <x v="556"/>
    <n v="8"/>
    <n v="91951"/>
    <n v="91951"/>
    <n v="831030"/>
    <n v="6"/>
  </r>
  <r>
    <x v="18"/>
    <n v="724"/>
    <n v="1"/>
    <n v="620"/>
    <s v="S2"/>
    <x v="556"/>
    <n v="8"/>
    <n v="110525"/>
    <n v="110525"/>
    <n v="2205812"/>
    <n v="0"/>
  </r>
  <r>
    <x v="19"/>
    <n v="724"/>
    <n v="1"/>
    <n v="620"/>
    <s v="S2"/>
    <x v="556"/>
    <n v="8"/>
    <n v="487227"/>
    <n v="487227"/>
    <n v="628728"/>
    <n v="0"/>
  </r>
  <r>
    <x v="20"/>
    <n v="724"/>
    <n v="1"/>
    <n v="620"/>
    <s v="S2"/>
    <x v="556"/>
    <n v="8"/>
    <n v="90831"/>
    <n v="90831"/>
    <n v="370841"/>
    <n v="0"/>
  </r>
  <r>
    <x v="0"/>
    <n v="724"/>
    <n v="1"/>
    <n v="620"/>
    <s v="S2"/>
    <x v="557"/>
    <n v="8"/>
    <n v="33167"/>
    <n v="33167"/>
    <n v="85393"/>
    <n v="0"/>
  </r>
  <r>
    <x v="1"/>
    <n v="724"/>
    <n v="1"/>
    <n v="620"/>
    <s v="S2"/>
    <x v="557"/>
    <n v="8"/>
    <n v="28703"/>
    <n v="28703"/>
    <n v="100444"/>
    <n v="0"/>
  </r>
  <r>
    <x v="2"/>
    <n v="724"/>
    <n v="1"/>
    <n v="620"/>
    <s v="S2"/>
    <x v="557"/>
    <n v="8"/>
    <n v="4624"/>
    <n v="4624"/>
    <n v="71254"/>
    <n v="0"/>
  </r>
  <r>
    <x v="3"/>
    <n v="724"/>
    <n v="1"/>
    <n v="620"/>
    <s v="S2"/>
    <x v="557"/>
    <n v="8"/>
    <n v="3929"/>
    <n v="3929"/>
    <n v="35196"/>
    <n v="0"/>
  </r>
  <r>
    <x v="4"/>
    <n v="724"/>
    <n v="1"/>
    <n v="620"/>
    <s v="S2"/>
    <x v="557"/>
    <n v="8"/>
    <n v="3565"/>
    <n v="3565"/>
    <n v="25671"/>
    <n v="0"/>
  </r>
  <r>
    <x v="5"/>
    <n v="724"/>
    <n v="1"/>
    <n v="620"/>
    <s v="S2"/>
    <x v="557"/>
    <n v="8"/>
    <n v="6949"/>
    <n v="6949"/>
    <n v="225138"/>
    <n v="0"/>
  </r>
  <r>
    <x v="6"/>
    <n v="724"/>
    <n v="1"/>
    <n v="620"/>
    <s v="S2"/>
    <x v="557"/>
    <n v="8"/>
    <n v="2062"/>
    <n v="2062"/>
    <n v="133852"/>
    <n v="0"/>
  </r>
  <r>
    <x v="7"/>
    <n v="724"/>
    <n v="1"/>
    <n v="620"/>
    <s v="S2"/>
    <x v="557"/>
    <n v="8"/>
    <n v="2749"/>
    <n v="2749"/>
    <n v="161572"/>
    <n v="0"/>
  </r>
  <r>
    <x v="8"/>
    <n v="724"/>
    <n v="1"/>
    <n v="620"/>
    <s v="S2"/>
    <x v="557"/>
    <n v="8"/>
    <n v="17561"/>
    <n v="17561"/>
    <n v="333040"/>
    <n v="0"/>
  </r>
  <r>
    <x v="9"/>
    <n v="724"/>
    <n v="1"/>
    <n v="620"/>
    <s v="S2"/>
    <x v="557"/>
    <n v="8"/>
    <n v="21187"/>
    <n v="21187"/>
    <n v="633361"/>
    <n v="0"/>
  </r>
  <r>
    <x v="10"/>
    <n v="724"/>
    <n v="1"/>
    <n v="620"/>
    <s v="S2"/>
    <x v="557"/>
    <n v="8"/>
    <n v="41539"/>
    <n v="41539"/>
    <n v="649019"/>
    <n v="0"/>
  </r>
  <r>
    <x v="11"/>
    <n v="724"/>
    <n v="1"/>
    <n v="620"/>
    <s v="S2"/>
    <x v="557"/>
    <n v="8"/>
    <n v="42507"/>
    <n v="42507"/>
    <n v="715507"/>
    <n v="0"/>
  </r>
  <r>
    <x v="12"/>
    <n v="724"/>
    <n v="1"/>
    <n v="620"/>
    <s v="S2"/>
    <x v="557"/>
    <n v="1"/>
    <m/>
    <n v="45994"/>
    <n v="634446"/>
    <n v="0"/>
  </r>
  <r>
    <x v="13"/>
    <n v="724"/>
    <n v="1"/>
    <n v="620"/>
    <s v="S2"/>
    <x v="557"/>
    <n v="1"/>
    <m/>
    <n v="52515"/>
    <n v="621282"/>
    <n v="0"/>
  </r>
  <r>
    <x v="14"/>
    <n v="724"/>
    <n v="1"/>
    <n v="620"/>
    <s v="S2"/>
    <x v="557"/>
    <n v="1"/>
    <m/>
    <n v="14612"/>
    <n v="197333"/>
    <n v="0"/>
  </r>
  <r>
    <x v="15"/>
    <n v="724"/>
    <n v="1"/>
    <n v="620"/>
    <s v="S2"/>
    <x v="557"/>
    <n v="1"/>
    <m/>
    <n v="81094"/>
    <n v="1067469"/>
    <n v="4"/>
  </r>
  <r>
    <x v="16"/>
    <n v="724"/>
    <n v="1"/>
    <n v="620"/>
    <s v="S2"/>
    <x v="557"/>
    <n v="1"/>
    <m/>
    <n v="59741"/>
    <n v="1587154"/>
    <n v="0"/>
  </r>
  <r>
    <x v="17"/>
    <n v="724"/>
    <n v="1"/>
    <n v="620"/>
    <s v="S2"/>
    <x v="557"/>
    <n v="1"/>
    <m/>
    <n v="60817"/>
    <n v="1667890"/>
    <n v="0"/>
  </r>
  <r>
    <x v="18"/>
    <n v="724"/>
    <n v="1"/>
    <n v="620"/>
    <s v="S2"/>
    <x v="557"/>
    <n v="1"/>
    <m/>
    <n v="36707"/>
    <n v="1153452"/>
    <n v="4"/>
  </r>
  <r>
    <x v="19"/>
    <n v="724"/>
    <n v="1"/>
    <n v="620"/>
    <s v="S2"/>
    <x v="557"/>
    <n v="1"/>
    <m/>
    <n v="215979"/>
    <n v="1847271"/>
    <n v="4"/>
  </r>
  <r>
    <x v="20"/>
    <n v="724"/>
    <n v="1"/>
    <n v="620"/>
    <s v="S2"/>
    <x v="557"/>
    <n v="1"/>
    <m/>
    <n v="668140"/>
    <n v="4626479"/>
    <n v="0"/>
  </r>
  <r>
    <x v="0"/>
    <n v="724"/>
    <n v="1"/>
    <n v="620"/>
    <s v="S2"/>
    <x v="558"/>
    <n v="8"/>
    <n v="29"/>
    <n v="29"/>
    <n v="4774"/>
    <n v="0"/>
  </r>
  <r>
    <x v="2"/>
    <n v="724"/>
    <n v="1"/>
    <n v="620"/>
    <s v="S2"/>
    <x v="558"/>
    <n v="8"/>
    <n v="37"/>
    <n v="37"/>
    <n v="2722"/>
    <n v="0"/>
  </r>
  <r>
    <x v="3"/>
    <n v="724"/>
    <n v="1"/>
    <n v="620"/>
    <s v="S2"/>
    <x v="558"/>
    <n v="8"/>
    <n v="31276"/>
    <n v="31276"/>
    <n v="431035"/>
    <n v="0"/>
  </r>
  <r>
    <x v="5"/>
    <n v="724"/>
    <n v="1"/>
    <n v="620"/>
    <s v="S2"/>
    <x v="558"/>
    <n v="8"/>
    <n v="367"/>
    <n v="367"/>
    <n v="31533"/>
    <n v="0"/>
  </r>
  <r>
    <x v="6"/>
    <n v="724"/>
    <n v="1"/>
    <n v="620"/>
    <s v="S2"/>
    <x v="558"/>
    <n v="8"/>
    <n v="18066"/>
    <n v="18066"/>
    <n v="123302"/>
    <n v="0"/>
  </r>
  <r>
    <x v="7"/>
    <n v="724"/>
    <n v="1"/>
    <n v="620"/>
    <s v="S2"/>
    <x v="558"/>
    <n v="8"/>
    <n v="7955"/>
    <n v="7955"/>
    <n v="71114"/>
    <n v="0"/>
  </r>
  <r>
    <x v="8"/>
    <n v="724"/>
    <n v="1"/>
    <n v="620"/>
    <s v="S2"/>
    <x v="558"/>
    <n v="8"/>
    <n v="30"/>
    <n v="30"/>
    <n v="2445"/>
    <n v="0"/>
  </r>
  <r>
    <x v="9"/>
    <n v="724"/>
    <n v="1"/>
    <n v="620"/>
    <s v="S2"/>
    <x v="558"/>
    <n v="8"/>
    <n v="3078"/>
    <n v="3078"/>
    <n v="32200"/>
    <n v="0"/>
  </r>
  <r>
    <x v="10"/>
    <n v="724"/>
    <n v="1"/>
    <n v="620"/>
    <s v="S2"/>
    <x v="558"/>
    <n v="8"/>
    <n v="1354"/>
    <n v="1354"/>
    <n v="28681"/>
    <n v="0"/>
  </r>
  <r>
    <x v="11"/>
    <n v="724"/>
    <n v="1"/>
    <n v="620"/>
    <s v="S2"/>
    <x v="558"/>
    <n v="8"/>
    <n v="1283"/>
    <n v="1283"/>
    <n v="46957"/>
    <n v="0"/>
  </r>
  <r>
    <x v="12"/>
    <n v="724"/>
    <n v="1"/>
    <n v="620"/>
    <s v="S2"/>
    <x v="558"/>
    <n v="8"/>
    <n v="1374"/>
    <n v="1374"/>
    <n v="91653"/>
    <n v="0"/>
  </r>
  <r>
    <x v="13"/>
    <n v="724"/>
    <n v="1"/>
    <n v="620"/>
    <s v="S2"/>
    <x v="558"/>
    <n v="8"/>
    <n v="94962"/>
    <n v="94962"/>
    <n v="1112546"/>
    <n v="0"/>
  </r>
  <r>
    <x v="14"/>
    <n v="724"/>
    <n v="1"/>
    <n v="620"/>
    <s v="S2"/>
    <x v="558"/>
    <n v="8"/>
    <n v="12963"/>
    <n v="12963"/>
    <n v="320180"/>
    <n v="2"/>
  </r>
  <r>
    <x v="15"/>
    <n v="724"/>
    <n v="1"/>
    <n v="620"/>
    <s v="S2"/>
    <x v="558"/>
    <n v="8"/>
    <n v="457941"/>
    <n v="457941"/>
    <n v="860067"/>
    <n v="2"/>
  </r>
  <r>
    <x v="16"/>
    <n v="724"/>
    <n v="1"/>
    <n v="620"/>
    <s v="S2"/>
    <x v="558"/>
    <n v="8"/>
    <n v="49136"/>
    <n v="49136"/>
    <n v="856647"/>
    <n v="4"/>
  </r>
  <r>
    <x v="17"/>
    <n v="724"/>
    <n v="1"/>
    <n v="620"/>
    <s v="S2"/>
    <x v="558"/>
    <n v="5"/>
    <n v="55"/>
    <n v="50503"/>
    <n v="929479"/>
    <n v="0"/>
  </r>
  <r>
    <x v="18"/>
    <n v="724"/>
    <n v="1"/>
    <n v="620"/>
    <s v="S2"/>
    <x v="558"/>
    <n v="8"/>
    <n v="13717"/>
    <n v="13717"/>
    <n v="1584366"/>
    <n v="6"/>
  </r>
  <r>
    <x v="19"/>
    <n v="724"/>
    <n v="1"/>
    <n v="620"/>
    <s v="S2"/>
    <x v="558"/>
    <n v="5"/>
    <n v="260"/>
    <n v="14508"/>
    <n v="3353695"/>
    <n v="4"/>
  </r>
  <r>
    <x v="20"/>
    <n v="724"/>
    <n v="1"/>
    <n v="620"/>
    <s v="S2"/>
    <x v="558"/>
    <n v="5"/>
    <n v="1695"/>
    <n v="34251"/>
    <n v="426556"/>
    <n v="0"/>
  </r>
  <r>
    <x v="0"/>
    <n v="724"/>
    <n v="1"/>
    <n v="620"/>
    <s v="S2"/>
    <x v="559"/>
    <n v="8"/>
    <n v="1625"/>
    <n v="1625"/>
    <n v="2876"/>
    <n v="0"/>
  </r>
  <r>
    <x v="1"/>
    <n v="724"/>
    <n v="1"/>
    <n v="620"/>
    <s v="S2"/>
    <x v="559"/>
    <n v="8"/>
    <n v="266"/>
    <n v="266"/>
    <n v="3479"/>
    <n v="0"/>
  </r>
  <r>
    <x v="2"/>
    <n v="724"/>
    <n v="1"/>
    <n v="620"/>
    <s v="S2"/>
    <x v="559"/>
    <n v="8"/>
    <n v="1103"/>
    <n v="1103"/>
    <n v="49194"/>
    <n v="0"/>
  </r>
  <r>
    <x v="3"/>
    <n v="724"/>
    <n v="1"/>
    <n v="620"/>
    <s v="S2"/>
    <x v="559"/>
    <n v="8"/>
    <n v="5062"/>
    <n v="5062"/>
    <n v="159741"/>
    <n v="0"/>
  </r>
  <r>
    <x v="4"/>
    <n v="724"/>
    <n v="1"/>
    <n v="620"/>
    <s v="S2"/>
    <x v="559"/>
    <n v="8"/>
    <n v="12125"/>
    <n v="12125"/>
    <n v="192020"/>
    <n v="0"/>
  </r>
  <r>
    <x v="5"/>
    <n v="724"/>
    <n v="1"/>
    <n v="620"/>
    <s v="S2"/>
    <x v="559"/>
    <n v="8"/>
    <n v="4750"/>
    <n v="4750"/>
    <n v="118868"/>
    <n v="0"/>
  </r>
  <r>
    <x v="6"/>
    <n v="724"/>
    <n v="1"/>
    <n v="620"/>
    <s v="S2"/>
    <x v="559"/>
    <n v="8"/>
    <n v="21933"/>
    <n v="21933"/>
    <n v="246959"/>
    <n v="0"/>
  </r>
  <r>
    <x v="7"/>
    <n v="724"/>
    <n v="1"/>
    <n v="620"/>
    <s v="S2"/>
    <x v="559"/>
    <n v="8"/>
    <n v="1812"/>
    <n v="1812"/>
    <n v="81715"/>
    <n v="0"/>
  </r>
  <r>
    <x v="8"/>
    <n v="724"/>
    <n v="1"/>
    <n v="620"/>
    <s v="S2"/>
    <x v="559"/>
    <n v="8"/>
    <n v="1137"/>
    <n v="1137"/>
    <n v="39560"/>
    <n v="0"/>
  </r>
  <r>
    <x v="9"/>
    <n v="724"/>
    <n v="1"/>
    <n v="620"/>
    <s v="S2"/>
    <x v="559"/>
    <n v="8"/>
    <n v="2964"/>
    <n v="2964"/>
    <n v="26036"/>
    <n v="0"/>
  </r>
  <r>
    <x v="10"/>
    <n v="724"/>
    <n v="1"/>
    <n v="620"/>
    <s v="S2"/>
    <x v="559"/>
    <n v="8"/>
    <n v="2164"/>
    <n v="2164"/>
    <n v="77171"/>
    <n v="0"/>
  </r>
  <r>
    <x v="11"/>
    <n v="724"/>
    <n v="1"/>
    <n v="620"/>
    <s v="S2"/>
    <x v="559"/>
    <n v="8"/>
    <n v="5609"/>
    <n v="5609"/>
    <n v="25016"/>
    <n v="0"/>
  </r>
  <r>
    <x v="12"/>
    <n v="724"/>
    <n v="1"/>
    <n v="620"/>
    <s v="S2"/>
    <x v="559"/>
    <n v="5"/>
    <n v="28"/>
    <n v="1855"/>
    <n v="70165"/>
    <n v="2"/>
  </r>
  <r>
    <x v="13"/>
    <n v="724"/>
    <n v="1"/>
    <n v="620"/>
    <s v="S2"/>
    <x v="559"/>
    <n v="1"/>
    <m/>
    <n v="6701"/>
    <n v="168479"/>
    <n v="0"/>
  </r>
  <r>
    <x v="14"/>
    <n v="724"/>
    <n v="1"/>
    <n v="620"/>
    <s v="S2"/>
    <x v="559"/>
    <n v="5"/>
    <n v="107"/>
    <n v="6588"/>
    <n v="160704"/>
    <n v="2"/>
  </r>
  <r>
    <x v="15"/>
    <n v="724"/>
    <n v="1"/>
    <n v="620"/>
    <s v="S2"/>
    <x v="559"/>
    <n v="5"/>
    <n v="59"/>
    <n v="13816"/>
    <n v="181360"/>
    <n v="2"/>
  </r>
  <r>
    <x v="16"/>
    <n v="724"/>
    <n v="1"/>
    <n v="620"/>
    <s v="S2"/>
    <x v="559"/>
    <n v="5"/>
    <n v="430"/>
    <n v="6407"/>
    <n v="132730"/>
    <n v="2"/>
  </r>
  <r>
    <x v="17"/>
    <n v="724"/>
    <n v="1"/>
    <n v="620"/>
    <s v="S2"/>
    <x v="559"/>
    <n v="5"/>
    <n v="71"/>
    <n v="7746"/>
    <n v="447445"/>
    <n v="2"/>
  </r>
  <r>
    <x v="18"/>
    <n v="724"/>
    <n v="1"/>
    <n v="620"/>
    <s v="S2"/>
    <x v="559"/>
    <n v="5"/>
    <n v="26"/>
    <n v="2645"/>
    <n v="291290"/>
    <n v="6"/>
  </r>
  <r>
    <x v="19"/>
    <n v="724"/>
    <n v="1"/>
    <n v="620"/>
    <s v="S2"/>
    <x v="559"/>
    <n v="5"/>
    <n v="56"/>
    <n v="162"/>
    <n v="480488"/>
    <n v="4"/>
  </r>
  <r>
    <x v="20"/>
    <n v="724"/>
    <n v="1"/>
    <n v="620"/>
    <s v="S2"/>
    <x v="559"/>
    <n v="5"/>
    <n v="25"/>
    <n v="5548"/>
    <n v="306942"/>
    <n v="0"/>
  </r>
  <r>
    <x v="0"/>
    <n v="724"/>
    <n v="1"/>
    <n v="620"/>
    <s v="S2"/>
    <x v="560"/>
    <n v="8"/>
    <n v="1375"/>
    <n v="1375"/>
    <n v="39377"/>
    <n v="0"/>
  </r>
  <r>
    <x v="1"/>
    <n v="724"/>
    <n v="1"/>
    <n v="620"/>
    <s v="S2"/>
    <x v="560"/>
    <n v="8"/>
    <n v="13157"/>
    <n v="13157"/>
    <n v="306408"/>
    <n v="0"/>
  </r>
  <r>
    <x v="2"/>
    <n v="724"/>
    <n v="1"/>
    <n v="620"/>
    <s v="S2"/>
    <x v="560"/>
    <n v="8"/>
    <n v="31565"/>
    <n v="31565"/>
    <n v="521564"/>
    <n v="0"/>
  </r>
  <r>
    <x v="3"/>
    <n v="724"/>
    <n v="1"/>
    <n v="620"/>
    <s v="S2"/>
    <x v="560"/>
    <n v="8"/>
    <n v="10398"/>
    <n v="10398"/>
    <n v="226975"/>
    <n v="0"/>
  </r>
  <r>
    <x v="4"/>
    <n v="724"/>
    <n v="1"/>
    <n v="620"/>
    <s v="S2"/>
    <x v="560"/>
    <n v="8"/>
    <n v="21609"/>
    <n v="21609"/>
    <n v="450538"/>
    <n v="0"/>
  </r>
  <r>
    <x v="5"/>
    <n v="724"/>
    <n v="1"/>
    <n v="620"/>
    <s v="S2"/>
    <x v="560"/>
    <n v="8"/>
    <n v="24202"/>
    <n v="24202"/>
    <n v="395903"/>
    <n v="0"/>
  </r>
  <r>
    <x v="6"/>
    <n v="724"/>
    <n v="1"/>
    <n v="620"/>
    <s v="S2"/>
    <x v="560"/>
    <n v="8"/>
    <n v="52941"/>
    <n v="52941"/>
    <n v="674776"/>
    <n v="0"/>
  </r>
  <r>
    <x v="7"/>
    <n v="724"/>
    <n v="1"/>
    <n v="620"/>
    <s v="S2"/>
    <x v="560"/>
    <n v="8"/>
    <n v="48640"/>
    <n v="48640"/>
    <n v="1021742"/>
    <n v="0"/>
  </r>
  <r>
    <x v="8"/>
    <n v="724"/>
    <n v="1"/>
    <n v="620"/>
    <s v="S2"/>
    <x v="560"/>
    <n v="8"/>
    <n v="43007"/>
    <n v="43007"/>
    <n v="899875"/>
    <n v="0"/>
  </r>
  <r>
    <x v="9"/>
    <n v="724"/>
    <n v="1"/>
    <n v="620"/>
    <s v="S2"/>
    <x v="560"/>
    <n v="8"/>
    <n v="33952"/>
    <n v="33952"/>
    <n v="578114"/>
    <n v="0"/>
  </r>
  <r>
    <x v="10"/>
    <n v="724"/>
    <n v="1"/>
    <n v="620"/>
    <s v="S2"/>
    <x v="560"/>
    <n v="8"/>
    <n v="50015"/>
    <n v="50015"/>
    <n v="690891"/>
    <n v="0"/>
  </r>
  <r>
    <x v="11"/>
    <n v="724"/>
    <n v="1"/>
    <n v="620"/>
    <s v="S2"/>
    <x v="560"/>
    <n v="8"/>
    <n v="56007"/>
    <n v="56007"/>
    <n v="877731"/>
    <n v="0"/>
  </r>
  <r>
    <x v="12"/>
    <n v="724"/>
    <n v="1"/>
    <n v="620"/>
    <s v="S2"/>
    <x v="560"/>
    <n v="1"/>
    <m/>
    <n v="43066"/>
    <n v="492905"/>
    <n v="0"/>
  </r>
  <r>
    <x v="13"/>
    <n v="724"/>
    <n v="1"/>
    <n v="620"/>
    <s v="S2"/>
    <x v="560"/>
    <n v="1"/>
    <m/>
    <n v="41916"/>
    <n v="352317"/>
    <n v="0"/>
  </r>
  <r>
    <x v="14"/>
    <n v="724"/>
    <n v="1"/>
    <n v="620"/>
    <s v="S2"/>
    <x v="560"/>
    <n v="1"/>
    <m/>
    <n v="38624"/>
    <n v="381081"/>
    <n v="0"/>
  </r>
  <r>
    <x v="15"/>
    <n v="724"/>
    <n v="1"/>
    <n v="620"/>
    <s v="S2"/>
    <x v="560"/>
    <n v="1"/>
    <m/>
    <n v="97674"/>
    <n v="607102"/>
    <n v="4"/>
  </r>
  <r>
    <x v="16"/>
    <n v="724"/>
    <n v="1"/>
    <n v="620"/>
    <s v="S2"/>
    <x v="560"/>
    <n v="1"/>
    <m/>
    <n v="80802"/>
    <n v="926195"/>
    <n v="0"/>
  </r>
  <r>
    <x v="17"/>
    <n v="724"/>
    <n v="1"/>
    <n v="620"/>
    <s v="S2"/>
    <x v="560"/>
    <n v="1"/>
    <m/>
    <n v="105269"/>
    <n v="978468"/>
    <n v="0"/>
  </r>
  <r>
    <x v="18"/>
    <n v="724"/>
    <n v="1"/>
    <n v="620"/>
    <s v="S2"/>
    <x v="560"/>
    <n v="1"/>
    <m/>
    <n v="94321"/>
    <n v="1144592"/>
    <n v="0"/>
  </r>
  <r>
    <x v="19"/>
    <n v="724"/>
    <n v="1"/>
    <n v="620"/>
    <s v="S2"/>
    <x v="560"/>
    <n v="1"/>
    <m/>
    <n v="95654"/>
    <n v="1502950"/>
    <n v="0"/>
  </r>
  <r>
    <x v="20"/>
    <n v="724"/>
    <n v="1"/>
    <n v="620"/>
    <s v="S2"/>
    <x v="560"/>
    <n v="1"/>
    <m/>
    <n v="81955"/>
    <n v="1272148"/>
    <n v="0"/>
  </r>
  <r>
    <x v="0"/>
    <n v="724"/>
    <n v="1"/>
    <n v="620"/>
    <s v="S2"/>
    <x v="561"/>
    <n v="8"/>
    <n v="17570"/>
    <n v="17570"/>
    <n v="109866"/>
    <n v="0"/>
  </r>
  <r>
    <x v="1"/>
    <n v="724"/>
    <n v="1"/>
    <n v="620"/>
    <s v="S2"/>
    <x v="561"/>
    <n v="8"/>
    <n v="4750"/>
    <n v="4750"/>
    <n v="37950"/>
    <n v="0"/>
  </r>
  <r>
    <x v="2"/>
    <n v="724"/>
    <n v="1"/>
    <n v="620"/>
    <s v="S2"/>
    <x v="561"/>
    <n v="8"/>
    <n v="975"/>
    <n v="975"/>
    <n v="30991"/>
    <n v="0"/>
  </r>
  <r>
    <x v="3"/>
    <n v="724"/>
    <n v="1"/>
    <n v="620"/>
    <s v="S2"/>
    <x v="561"/>
    <n v="8"/>
    <n v="6620"/>
    <n v="6620"/>
    <n v="73517"/>
    <n v="0"/>
  </r>
  <r>
    <x v="4"/>
    <n v="724"/>
    <n v="1"/>
    <n v="620"/>
    <s v="S2"/>
    <x v="561"/>
    <n v="8"/>
    <n v="4284"/>
    <n v="4284"/>
    <n v="12538"/>
    <n v="0"/>
  </r>
  <r>
    <x v="5"/>
    <n v="724"/>
    <n v="1"/>
    <n v="620"/>
    <s v="S2"/>
    <x v="561"/>
    <n v="8"/>
    <n v="12313"/>
    <n v="12313"/>
    <n v="109070"/>
    <n v="0"/>
  </r>
  <r>
    <x v="6"/>
    <n v="724"/>
    <n v="1"/>
    <n v="620"/>
    <s v="S2"/>
    <x v="561"/>
    <n v="8"/>
    <n v="1127"/>
    <n v="1127"/>
    <n v="23514"/>
    <n v="0"/>
  </r>
  <r>
    <x v="7"/>
    <n v="724"/>
    <n v="1"/>
    <n v="620"/>
    <s v="S2"/>
    <x v="561"/>
    <n v="8"/>
    <n v="11721"/>
    <n v="11721"/>
    <n v="56256"/>
    <n v="0"/>
  </r>
  <r>
    <x v="8"/>
    <n v="724"/>
    <n v="1"/>
    <n v="620"/>
    <s v="S2"/>
    <x v="561"/>
    <n v="8"/>
    <n v="100046"/>
    <n v="100046"/>
    <n v="157919"/>
    <n v="0"/>
  </r>
  <r>
    <x v="9"/>
    <n v="724"/>
    <n v="1"/>
    <n v="620"/>
    <s v="S2"/>
    <x v="561"/>
    <n v="8"/>
    <n v="35847"/>
    <n v="35847"/>
    <n v="158958"/>
    <n v="0"/>
  </r>
  <r>
    <x v="10"/>
    <n v="724"/>
    <n v="1"/>
    <n v="620"/>
    <s v="S2"/>
    <x v="561"/>
    <n v="8"/>
    <n v="22562"/>
    <n v="22562"/>
    <n v="368310"/>
    <n v="0"/>
  </r>
  <r>
    <x v="11"/>
    <n v="724"/>
    <n v="1"/>
    <n v="620"/>
    <s v="S2"/>
    <x v="561"/>
    <n v="8"/>
    <n v="39839"/>
    <n v="39839"/>
    <n v="269048"/>
    <n v="0"/>
  </r>
  <r>
    <x v="12"/>
    <n v="724"/>
    <n v="1"/>
    <n v="620"/>
    <s v="S2"/>
    <x v="561"/>
    <n v="8"/>
    <n v="15237"/>
    <n v="15237"/>
    <n v="326649"/>
    <n v="0"/>
  </r>
  <r>
    <x v="13"/>
    <n v="724"/>
    <n v="1"/>
    <n v="620"/>
    <s v="S2"/>
    <x v="561"/>
    <n v="8"/>
    <n v="44808"/>
    <n v="44808"/>
    <n v="1208015"/>
    <n v="0"/>
  </r>
  <r>
    <x v="14"/>
    <n v="724"/>
    <n v="1"/>
    <n v="620"/>
    <s v="S2"/>
    <x v="561"/>
    <n v="8"/>
    <n v="18070"/>
    <n v="18070"/>
    <n v="282865"/>
    <n v="0"/>
  </r>
  <r>
    <x v="15"/>
    <n v="724"/>
    <n v="1"/>
    <n v="620"/>
    <s v="S2"/>
    <x v="561"/>
    <n v="8"/>
    <n v="37952"/>
    <n v="37952"/>
    <n v="368774"/>
    <n v="0"/>
  </r>
  <r>
    <x v="16"/>
    <n v="724"/>
    <n v="1"/>
    <n v="620"/>
    <s v="S2"/>
    <x v="561"/>
    <n v="8"/>
    <n v="1883879"/>
    <n v="1883879"/>
    <n v="2221279"/>
    <n v="0"/>
  </r>
  <r>
    <x v="17"/>
    <n v="724"/>
    <n v="1"/>
    <n v="620"/>
    <s v="S2"/>
    <x v="561"/>
    <n v="8"/>
    <n v="2152291"/>
    <n v="2152291"/>
    <n v="3198218"/>
    <n v="0"/>
  </r>
  <r>
    <x v="18"/>
    <n v="724"/>
    <n v="1"/>
    <n v="620"/>
    <s v="S2"/>
    <x v="561"/>
    <n v="8"/>
    <n v="2131299"/>
    <n v="2131299"/>
    <n v="4526061"/>
    <n v="0"/>
  </r>
  <r>
    <x v="19"/>
    <n v="724"/>
    <n v="1"/>
    <n v="620"/>
    <s v="S2"/>
    <x v="561"/>
    <n v="8"/>
    <n v="194807"/>
    <n v="194807"/>
    <n v="1687403"/>
    <n v="0"/>
  </r>
  <r>
    <x v="20"/>
    <n v="724"/>
    <n v="1"/>
    <n v="620"/>
    <s v="S2"/>
    <x v="561"/>
    <n v="8"/>
    <n v="110613"/>
    <n v="110613"/>
    <n v="1980491"/>
    <n v="0"/>
  </r>
  <r>
    <x v="0"/>
    <n v="724"/>
    <n v="1"/>
    <n v="620"/>
    <s v="S2"/>
    <x v="562"/>
    <n v="8"/>
    <n v="619"/>
    <n v="619"/>
    <n v="5087"/>
    <n v="0"/>
  </r>
  <r>
    <x v="1"/>
    <n v="724"/>
    <n v="1"/>
    <n v="620"/>
    <s v="S2"/>
    <x v="562"/>
    <n v="8"/>
    <n v="7468"/>
    <n v="7468"/>
    <n v="84945"/>
    <n v="0"/>
  </r>
  <r>
    <x v="2"/>
    <n v="724"/>
    <n v="1"/>
    <n v="620"/>
    <s v="S2"/>
    <x v="562"/>
    <n v="8"/>
    <n v="487"/>
    <n v="487"/>
    <n v="11557"/>
    <n v="0"/>
  </r>
  <r>
    <x v="3"/>
    <n v="724"/>
    <n v="1"/>
    <n v="620"/>
    <s v="S2"/>
    <x v="562"/>
    <n v="8"/>
    <n v="8866"/>
    <n v="8866"/>
    <n v="31896"/>
    <n v="0"/>
  </r>
  <r>
    <x v="4"/>
    <n v="724"/>
    <n v="1"/>
    <n v="620"/>
    <s v="S2"/>
    <x v="562"/>
    <n v="8"/>
    <n v="4257"/>
    <n v="4257"/>
    <n v="4300"/>
    <n v="0"/>
  </r>
  <r>
    <x v="5"/>
    <n v="724"/>
    <n v="1"/>
    <n v="620"/>
    <s v="S2"/>
    <x v="562"/>
    <n v="8"/>
    <n v="25628"/>
    <n v="25628"/>
    <n v="161196"/>
    <n v="0"/>
  </r>
  <r>
    <x v="6"/>
    <n v="724"/>
    <n v="1"/>
    <n v="620"/>
    <s v="S2"/>
    <x v="562"/>
    <n v="8"/>
    <n v="14124"/>
    <n v="14124"/>
    <n v="23623"/>
    <n v="0"/>
  </r>
  <r>
    <x v="8"/>
    <n v="724"/>
    <n v="1"/>
    <n v="620"/>
    <s v="S2"/>
    <x v="562"/>
    <n v="8"/>
    <n v="1687"/>
    <n v="1687"/>
    <n v="15011"/>
    <n v="0"/>
  </r>
  <r>
    <x v="9"/>
    <n v="724"/>
    <n v="1"/>
    <n v="620"/>
    <s v="S2"/>
    <x v="562"/>
    <n v="8"/>
    <n v="21541"/>
    <n v="21541"/>
    <n v="44056"/>
    <n v="0"/>
  </r>
  <r>
    <x v="10"/>
    <n v="724"/>
    <n v="1"/>
    <n v="620"/>
    <s v="S2"/>
    <x v="562"/>
    <n v="8"/>
    <n v="2375"/>
    <n v="2375"/>
    <n v="10731"/>
    <n v="0"/>
  </r>
  <r>
    <x v="11"/>
    <n v="724"/>
    <n v="1"/>
    <n v="620"/>
    <s v="S2"/>
    <x v="562"/>
    <n v="8"/>
    <n v="5187"/>
    <n v="5187"/>
    <n v="44976"/>
    <n v="0"/>
  </r>
  <r>
    <x v="12"/>
    <n v="724"/>
    <n v="1"/>
    <n v="620"/>
    <s v="S2"/>
    <x v="562"/>
    <n v="1"/>
    <m/>
    <n v="1389"/>
    <n v="36834"/>
    <n v="0"/>
  </r>
  <r>
    <x v="13"/>
    <n v="724"/>
    <n v="1"/>
    <n v="620"/>
    <s v="S2"/>
    <x v="562"/>
    <n v="1"/>
    <m/>
    <n v="8685"/>
    <n v="23357"/>
    <n v="0"/>
  </r>
  <r>
    <x v="14"/>
    <n v="724"/>
    <n v="1"/>
    <n v="620"/>
    <s v="S2"/>
    <x v="562"/>
    <n v="1"/>
    <m/>
    <n v="1115"/>
    <n v="5555"/>
    <n v="0"/>
  </r>
  <r>
    <x v="15"/>
    <n v="724"/>
    <n v="1"/>
    <n v="620"/>
    <s v="S2"/>
    <x v="562"/>
    <n v="1"/>
    <m/>
    <n v="4088"/>
    <n v="14207"/>
    <n v="0"/>
  </r>
  <r>
    <x v="16"/>
    <n v="724"/>
    <n v="1"/>
    <n v="620"/>
    <s v="S2"/>
    <x v="562"/>
    <n v="1"/>
    <m/>
    <n v="2426"/>
    <n v="70556"/>
    <n v="0"/>
  </r>
  <r>
    <x v="17"/>
    <n v="724"/>
    <n v="1"/>
    <n v="620"/>
    <s v="S2"/>
    <x v="562"/>
    <n v="1"/>
    <m/>
    <n v="10224"/>
    <n v="84368"/>
    <n v="0"/>
  </r>
  <r>
    <x v="18"/>
    <n v="724"/>
    <n v="1"/>
    <n v="620"/>
    <s v="S2"/>
    <x v="562"/>
    <n v="1"/>
    <m/>
    <n v="23725"/>
    <n v="174534"/>
    <n v="0"/>
  </r>
  <r>
    <x v="19"/>
    <n v="724"/>
    <n v="1"/>
    <n v="620"/>
    <s v="S2"/>
    <x v="562"/>
    <n v="1"/>
    <m/>
    <n v="329139"/>
    <n v="488984"/>
    <n v="0"/>
  </r>
  <r>
    <x v="20"/>
    <n v="724"/>
    <n v="1"/>
    <n v="620"/>
    <s v="S2"/>
    <x v="562"/>
    <n v="1"/>
    <m/>
    <n v="638906"/>
    <n v="1587857"/>
    <n v="0"/>
  </r>
  <r>
    <x v="0"/>
    <n v="724"/>
    <n v="1"/>
    <n v="620"/>
    <s v="S2"/>
    <x v="563"/>
    <n v="8"/>
    <n v="50948"/>
    <n v="50948"/>
    <n v="617491"/>
    <n v="0"/>
  </r>
  <r>
    <x v="1"/>
    <n v="724"/>
    <n v="1"/>
    <n v="620"/>
    <s v="S2"/>
    <x v="563"/>
    <n v="8"/>
    <n v="82239"/>
    <n v="82239"/>
    <n v="711171"/>
    <n v="0"/>
  </r>
  <r>
    <x v="2"/>
    <n v="724"/>
    <n v="1"/>
    <n v="620"/>
    <s v="S2"/>
    <x v="563"/>
    <n v="8"/>
    <n v="36374"/>
    <n v="36374"/>
    <n v="683399"/>
    <n v="0"/>
  </r>
  <r>
    <x v="3"/>
    <n v="724"/>
    <n v="1"/>
    <n v="620"/>
    <s v="S2"/>
    <x v="563"/>
    <n v="8"/>
    <n v="63283"/>
    <n v="63283"/>
    <n v="756928"/>
    <n v="0"/>
  </r>
  <r>
    <x v="4"/>
    <n v="724"/>
    <n v="1"/>
    <n v="620"/>
    <s v="S2"/>
    <x v="563"/>
    <n v="8"/>
    <n v="83217"/>
    <n v="83217"/>
    <n v="1148648"/>
    <n v="0"/>
  </r>
  <r>
    <x v="5"/>
    <n v="724"/>
    <n v="1"/>
    <n v="620"/>
    <s v="S2"/>
    <x v="563"/>
    <n v="8"/>
    <n v="114745"/>
    <n v="114745"/>
    <n v="1269804"/>
    <n v="0"/>
  </r>
  <r>
    <x v="6"/>
    <n v="724"/>
    <n v="1"/>
    <n v="620"/>
    <s v="S2"/>
    <x v="563"/>
    <n v="8"/>
    <n v="86724"/>
    <n v="86724"/>
    <n v="801881"/>
    <n v="0"/>
  </r>
  <r>
    <x v="7"/>
    <n v="724"/>
    <n v="1"/>
    <n v="620"/>
    <s v="S2"/>
    <x v="563"/>
    <n v="8"/>
    <n v="66086"/>
    <n v="66086"/>
    <n v="1326753"/>
    <n v="0"/>
  </r>
  <r>
    <x v="8"/>
    <n v="724"/>
    <n v="1"/>
    <n v="620"/>
    <s v="S2"/>
    <x v="563"/>
    <n v="8"/>
    <n v="93278"/>
    <n v="93278"/>
    <n v="930164"/>
    <n v="0"/>
  </r>
  <r>
    <x v="9"/>
    <n v="724"/>
    <n v="1"/>
    <n v="620"/>
    <s v="S2"/>
    <x v="563"/>
    <n v="8"/>
    <n v="143452"/>
    <n v="143452"/>
    <n v="3106197"/>
    <n v="0"/>
  </r>
  <r>
    <x v="10"/>
    <n v="724"/>
    <n v="1"/>
    <n v="620"/>
    <s v="S2"/>
    <x v="563"/>
    <n v="8"/>
    <n v="221315"/>
    <n v="221315"/>
    <n v="2507797"/>
    <n v="0"/>
  </r>
  <r>
    <x v="11"/>
    <n v="724"/>
    <n v="1"/>
    <n v="620"/>
    <s v="S2"/>
    <x v="563"/>
    <n v="8"/>
    <n v="236908"/>
    <n v="236908"/>
    <n v="4003880"/>
    <n v="0"/>
  </r>
  <r>
    <x v="12"/>
    <n v="724"/>
    <n v="1"/>
    <n v="620"/>
    <s v="S2"/>
    <x v="563"/>
    <n v="8"/>
    <n v="203343"/>
    <n v="203343"/>
    <n v="2330077"/>
    <n v="2"/>
  </r>
  <r>
    <x v="13"/>
    <n v="724"/>
    <n v="1"/>
    <n v="620"/>
    <s v="S2"/>
    <x v="563"/>
    <n v="1"/>
    <m/>
    <n v="3848208"/>
    <n v="3815182"/>
    <n v="0"/>
  </r>
  <r>
    <x v="14"/>
    <n v="724"/>
    <n v="1"/>
    <n v="620"/>
    <s v="S2"/>
    <x v="563"/>
    <n v="8"/>
    <n v="178120"/>
    <n v="178120"/>
    <n v="2141366"/>
    <n v="2"/>
  </r>
  <r>
    <x v="15"/>
    <n v="724"/>
    <n v="1"/>
    <n v="620"/>
    <s v="S2"/>
    <x v="563"/>
    <n v="8"/>
    <n v="607339"/>
    <n v="607339"/>
    <n v="3767727"/>
    <n v="2"/>
  </r>
  <r>
    <x v="16"/>
    <n v="724"/>
    <n v="1"/>
    <n v="620"/>
    <s v="S2"/>
    <x v="563"/>
    <n v="1"/>
    <m/>
    <n v="493721"/>
    <n v="8273765"/>
    <n v="0"/>
  </r>
  <r>
    <x v="17"/>
    <n v="724"/>
    <n v="1"/>
    <n v="620"/>
    <s v="S2"/>
    <x v="563"/>
    <n v="1"/>
    <m/>
    <n v="262970"/>
    <n v="5622976"/>
    <n v="0"/>
  </r>
  <r>
    <x v="18"/>
    <n v="724"/>
    <n v="1"/>
    <n v="620"/>
    <s v="S2"/>
    <x v="563"/>
    <n v="8"/>
    <n v="523932"/>
    <n v="523932"/>
    <n v="6825341"/>
    <n v="2"/>
  </r>
  <r>
    <x v="19"/>
    <n v="724"/>
    <n v="1"/>
    <n v="620"/>
    <s v="S2"/>
    <x v="563"/>
    <n v="1"/>
    <m/>
    <n v="379248"/>
    <n v="5345246"/>
    <n v="0"/>
  </r>
  <r>
    <x v="20"/>
    <n v="724"/>
    <n v="1"/>
    <n v="620"/>
    <s v="S2"/>
    <x v="563"/>
    <n v="1"/>
    <m/>
    <n v="407679"/>
    <n v="8510642"/>
    <n v="0"/>
  </r>
  <r>
    <x v="0"/>
    <n v="724"/>
    <n v="1"/>
    <n v="620"/>
    <s v="S2"/>
    <x v="564"/>
    <n v="8"/>
    <n v="690397"/>
    <n v="690397"/>
    <n v="3230114"/>
    <n v="0"/>
  </r>
  <r>
    <x v="1"/>
    <n v="724"/>
    <n v="1"/>
    <n v="620"/>
    <s v="S2"/>
    <x v="564"/>
    <n v="8"/>
    <n v="754077"/>
    <n v="754077"/>
    <n v="4316961"/>
    <n v="0"/>
  </r>
  <r>
    <x v="2"/>
    <n v="724"/>
    <n v="1"/>
    <n v="620"/>
    <s v="S2"/>
    <x v="564"/>
    <n v="8"/>
    <n v="737914"/>
    <n v="737914"/>
    <n v="5333949"/>
    <n v="0"/>
  </r>
  <r>
    <x v="3"/>
    <n v="724"/>
    <n v="1"/>
    <n v="620"/>
    <s v="S2"/>
    <x v="564"/>
    <n v="8"/>
    <n v="604766"/>
    <n v="604766"/>
    <n v="4319143"/>
    <n v="0"/>
  </r>
  <r>
    <x v="4"/>
    <n v="724"/>
    <n v="1"/>
    <n v="620"/>
    <s v="S2"/>
    <x v="564"/>
    <n v="8"/>
    <n v="247465"/>
    <n v="247465"/>
    <n v="2459178"/>
    <n v="0"/>
  </r>
  <r>
    <x v="5"/>
    <n v="724"/>
    <n v="1"/>
    <n v="620"/>
    <s v="S2"/>
    <x v="564"/>
    <n v="8"/>
    <n v="326745"/>
    <n v="326745"/>
    <n v="3140546"/>
    <n v="0"/>
  </r>
  <r>
    <x v="6"/>
    <n v="724"/>
    <n v="1"/>
    <n v="620"/>
    <s v="S2"/>
    <x v="564"/>
    <n v="8"/>
    <n v="148884"/>
    <n v="148884"/>
    <n v="2329280"/>
    <n v="0"/>
  </r>
  <r>
    <x v="7"/>
    <n v="724"/>
    <n v="1"/>
    <n v="620"/>
    <s v="S2"/>
    <x v="564"/>
    <n v="8"/>
    <n v="257500"/>
    <n v="257500"/>
    <n v="3639563"/>
    <n v="0"/>
  </r>
  <r>
    <x v="8"/>
    <n v="724"/>
    <n v="1"/>
    <n v="620"/>
    <s v="S2"/>
    <x v="564"/>
    <n v="8"/>
    <n v="143334"/>
    <n v="143334"/>
    <n v="3878826"/>
    <n v="0"/>
  </r>
  <r>
    <x v="9"/>
    <n v="724"/>
    <n v="1"/>
    <n v="620"/>
    <s v="S2"/>
    <x v="564"/>
    <n v="8"/>
    <n v="292882"/>
    <n v="292882"/>
    <n v="3453894"/>
    <n v="0"/>
  </r>
  <r>
    <x v="10"/>
    <n v="724"/>
    <n v="1"/>
    <n v="620"/>
    <s v="S2"/>
    <x v="564"/>
    <n v="8"/>
    <n v="654751"/>
    <n v="654751"/>
    <n v="5143701"/>
    <n v="0"/>
  </r>
  <r>
    <x v="11"/>
    <n v="724"/>
    <n v="1"/>
    <n v="620"/>
    <s v="S2"/>
    <x v="564"/>
    <n v="8"/>
    <n v="1171231"/>
    <n v="1171231"/>
    <n v="7198491"/>
    <n v="0"/>
  </r>
  <r>
    <x v="12"/>
    <n v="724"/>
    <n v="1"/>
    <n v="620"/>
    <s v="S2"/>
    <x v="564"/>
    <n v="1"/>
    <m/>
    <n v="1391247"/>
    <n v="6007036"/>
    <n v="0"/>
  </r>
  <r>
    <x v="13"/>
    <n v="724"/>
    <n v="1"/>
    <n v="620"/>
    <s v="S2"/>
    <x v="564"/>
    <n v="1"/>
    <m/>
    <n v="2194856"/>
    <n v="4524424"/>
    <n v="0"/>
  </r>
  <r>
    <x v="14"/>
    <n v="724"/>
    <n v="1"/>
    <n v="620"/>
    <s v="S2"/>
    <x v="564"/>
    <n v="1"/>
    <m/>
    <n v="1247994"/>
    <n v="4303502"/>
    <n v="0"/>
  </r>
  <r>
    <x v="15"/>
    <n v="724"/>
    <n v="1"/>
    <n v="620"/>
    <s v="S2"/>
    <x v="564"/>
    <n v="1"/>
    <m/>
    <n v="755857"/>
    <n v="4722460"/>
    <n v="0"/>
  </r>
  <r>
    <x v="16"/>
    <n v="724"/>
    <n v="1"/>
    <n v="620"/>
    <s v="S2"/>
    <x v="564"/>
    <n v="1"/>
    <m/>
    <n v="499060"/>
    <n v="5687567"/>
    <n v="0"/>
  </r>
  <r>
    <x v="17"/>
    <n v="724"/>
    <n v="1"/>
    <n v="620"/>
    <s v="S2"/>
    <x v="564"/>
    <n v="1"/>
    <m/>
    <n v="475118"/>
    <n v="6023395"/>
    <n v="4"/>
  </r>
  <r>
    <x v="18"/>
    <n v="724"/>
    <n v="1"/>
    <n v="620"/>
    <s v="S2"/>
    <x v="564"/>
    <n v="1"/>
    <m/>
    <n v="472517"/>
    <n v="8753856"/>
    <n v="4"/>
  </r>
  <r>
    <x v="19"/>
    <n v="724"/>
    <n v="1"/>
    <n v="620"/>
    <s v="S2"/>
    <x v="564"/>
    <n v="1"/>
    <m/>
    <n v="489905"/>
    <n v="7229527"/>
    <n v="4"/>
  </r>
  <r>
    <x v="20"/>
    <n v="724"/>
    <n v="1"/>
    <n v="620"/>
    <s v="S2"/>
    <x v="564"/>
    <n v="1"/>
    <m/>
    <n v="1058438"/>
    <n v="8429175"/>
    <n v="0"/>
  </r>
  <r>
    <x v="0"/>
    <n v="724"/>
    <n v="1"/>
    <n v="620"/>
    <s v="S2"/>
    <x v="565"/>
    <n v="8"/>
    <n v="684458"/>
    <n v="684458"/>
    <n v="2907063"/>
    <n v="0"/>
  </r>
  <r>
    <x v="1"/>
    <n v="724"/>
    <n v="1"/>
    <n v="620"/>
    <s v="S2"/>
    <x v="565"/>
    <n v="8"/>
    <n v="727975"/>
    <n v="727975"/>
    <n v="3210889"/>
    <n v="0"/>
  </r>
  <r>
    <x v="2"/>
    <n v="724"/>
    <n v="1"/>
    <n v="620"/>
    <s v="S2"/>
    <x v="565"/>
    <n v="8"/>
    <n v="777639"/>
    <n v="777639"/>
    <n v="3069364"/>
    <n v="0"/>
  </r>
  <r>
    <x v="3"/>
    <n v="724"/>
    <n v="1"/>
    <n v="620"/>
    <s v="S2"/>
    <x v="565"/>
    <n v="8"/>
    <n v="712155"/>
    <n v="712155"/>
    <n v="2574467"/>
    <n v="0"/>
  </r>
  <r>
    <x v="4"/>
    <n v="724"/>
    <n v="1"/>
    <n v="620"/>
    <s v="S2"/>
    <x v="565"/>
    <n v="8"/>
    <n v="349548"/>
    <n v="349548"/>
    <n v="1359443"/>
    <n v="0"/>
  </r>
  <r>
    <x v="5"/>
    <n v="724"/>
    <n v="1"/>
    <n v="620"/>
    <s v="S2"/>
    <x v="565"/>
    <n v="8"/>
    <n v="218888"/>
    <n v="218888"/>
    <n v="970100"/>
    <n v="0"/>
  </r>
  <r>
    <x v="6"/>
    <n v="724"/>
    <n v="1"/>
    <n v="620"/>
    <s v="S2"/>
    <x v="565"/>
    <n v="8"/>
    <n v="425709"/>
    <n v="425709"/>
    <n v="1696102"/>
    <n v="0"/>
  </r>
  <r>
    <x v="7"/>
    <n v="724"/>
    <n v="1"/>
    <n v="620"/>
    <s v="S2"/>
    <x v="565"/>
    <n v="8"/>
    <n v="1709830"/>
    <n v="1709830"/>
    <n v="2925771"/>
    <n v="0"/>
  </r>
  <r>
    <x v="8"/>
    <n v="724"/>
    <n v="1"/>
    <n v="620"/>
    <s v="S2"/>
    <x v="565"/>
    <n v="8"/>
    <n v="714568"/>
    <n v="714568"/>
    <n v="2688278"/>
    <n v="0"/>
  </r>
  <r>
    <x v="9"/>
    <n v="724"/>
    <n v="1"/>
    <n v="620"/>
    <s v="S2"/>
    <x v="565"/>
    <n v="8"/>
    <n v="801755"/>
    <n v="801755"/>
    <n v="1952428"/>
    <n v="0"/>
  </r>
  <r>
    <x v="10"/>
    <n v="724"/>
    <n v="1"/>
    <n v="620"/>
    <s v="S2"/>
    <x v="565"/>
    <n v="8"/>
    <n v="673978"/>
    <n v="673978"/>
    <n v="2013937"/>
    <n v="0"/>
  </r>
  <r>
    <x v="11"/>
    <n v="724"/>
    <n v="1"/>
    <n v="620"/>
    <s v="S2"/>
    <x v="565"/>
    <n v="8"/>
    <n v="662796"/>
    <n v="662796"/>
    <n v="2121152"/>
    <n v="0"/>
  </r>
  <r>
    <x v="12"/>
    <n v="724"/>
    <n v="1"/>
    <n v="620"/>
    <s v="S2"/>
    <x v="565"/>
    <n v="1"/>
    <m/>
    <n v="838976"/>
    <n v="2099377"/>
    <n v="0"/>
  </r>
  <r>
    <x v="13"/>
    <n v="724"/>
    <n v="1"/>
    <n v="620"/>
    <s v="S2"/>
    <x v="565"/>
    <n v="1"/>
    <m/>
    <n v="928705"/>
    <n v="2007256"/>
    <n v="0"/>
  </r>
  <r>
    <x v="14"/>
    <n v="724"/>
    <n v="1"/>
    <n v="620"/>
    <s v="S2"/>
    <x v="565"/>
    <n v="1"/>
    <m/>
    <n v="1202745"/>
    <n v="3528351"/>
    <n v="0"/>
  </r>
  <r>
    <x v="15"/>
    <n v="724"/>
    <n v="1"/>
    <n v="620"/>
    <s v="S2"/>
    <x v="565"/>
    <n v="1"/>
    <m/>
    <n v="1268733"/>
    <n v="4637022"/>
    <n v="0"/>
  </r>
  <r>
    <x v="16"/>
    <n v="724"/>
    <n v="1"/>
    <n v="620"/>
    <s v="S2"/>
    <x v="565"/>
    <n v="1"/>
    <m/>
    <n v="1380672"/>
    <n v="6171852"/>
    <n v="0"/>
  </r>
  <r>
    <x v="17"/>
    <n v="724"/>
    <n v="1"/>
    <n v="620"/>
    <s v="S2"/>
    <x v="565"/>
    <n v="1"/>
    <m/>
    <n v="1748572"/>
    <n v="6497860"/>
    <n v="0"/>
  </r>
  <r>
    <x v="18"/>
    <n v="724"/>
    <n v="1"/>
    <n v="620"/>
    <s v="S2"/>
    <x v="565"/>
    <n v="1"/>
    <m/>
    <n v="1837663"/>
    <n v="6874279"/>
    <n v="0"/>
  </r>
  <r>
    <x v="19"/>
    <n v="724"/>
    <n v="1"/>
    <n v="620"/>
    <s v="S2"/>
    <x v="565"/>
    <n v="1"/>
    <m/>
    <n v="4062449"/>
    <n v="15001232"/>
    <n v="0"/>
  </r>
  <r>
    <x v="20"/>
    <n v="724"/>
    <n v="1"/>
    <n v="620"/>
    <s v="S2"/>
    <x v="565"/>
    <n v="1"/>
    <m/>
    <n v="3356527"/>
    <n v="13891823"/>
    <n v="0"/>
  </r>
  <r>
    <x v="0"/>
    <n v="724"/>
    <n v="1"/>
    <n v="620"/>
    <s v="S2"/>
    <x v="566"/>
    <n v="8"/>
    <n v="311234"/>
    <n v="311234"/>
    <n v="1405818"/>
    <n v="0"/>
  </r>
  <r>
    <x v="1"/>
    <n v="724"/>
    <n v="1"/>
    <n v="620"/>
    <s v="S2"/>
    <x v="566"/>
    <n v="8"/>
    <n v="107470"/>
    <n v="107470"/>
    <n v="684730"/>
    <n v="0"/>
  </r>
  <r>
    <x v="2"/>
    <n v="724"/>
    <n v="1"/>
    <n v="620"/>
    <s v="S2"/>
    <x v="566"/>
    <n v="8"/>
    <n v="331752"/>
    <n v="331752"/>
    <n v="3320587"/>
    <n v="0"/>
  </r>
  <r>
    <x v="3"/>
    <n v="724"/>
    <n v="1"/>
    <n v="620"/>
    <s v="S2"/>
    <x v="566"/>
    <n v="8"/>
    <n v="660481"/>
    <n v="660481"/>
    <n v="3256978"/>
    <n v="0"/>
  </r>
  <r>
    <x v="4"/>
    <n v="724"/>
    <n v="1"/>
    <n v="620"/>
    <s v="S2"/>
    <x v="566"/>
    <n v="8"/>
    <n v="480058"/>
    <n v="480058"/>
    <n v="3370871"/>
    <n v="0"/>
  </r>
  <r>
    <x v="5"/>
    <n v="724"/>
    <n v="1"/>
    <n v="620"/>
    <s v="S2"/>
    <x v="566"/>
    <n v="8"/>
    <n v="214430"/>
    <n v="214430"/>
    <n v="1992607"/>
    <n v="0"/>
  </r>
  <r>
    <x v="6"/>
    <n v="724"/>
    <n v="1"/>
    <n v="620"/>
    <s v="S2"/>
    <x v="566"/>
    <n v="8"/>
    <n v="125935"/>
    <n v="125935"/>
    <n v="2937343"/>
    <n v="0"/>
  </r>
  <r>
    <x v="7"/>
    <n v="724"/>
    <n v="1"/>
    <n v="620"/>
    <s v="S2"/>
    <x v="566"/>
    <n v="8"/>
    <n v="195621"/>
    <n v="195621"/>
    <n v="3494358"/>
    <n v="0"/>
  </r>
  <r>
    <x v="8"/>
    <n v="724"/>
    <n v="1"/>
    <n v="620"/>
    <s v="S2"/>
    <x v="566"/>
    <n v="8"/>
    <n v="216749"/>
    <n v="216749"/>
    <n v="4910271"/>
    <n v="0"/>
  </r>
  <r>
    <x v="9"/>
    <n v="724"/>
    <n v="1"/>
    <n v="620"/>
    <s v="S2"/>
    <x v="566"/>
    <n v="8"/>
    <n v="530103"/>
    <n v="530103"/>
    <n v="6377501"/>
    <n v="0"/>
  </r>
  <r>
    <x v="10"/>
    <n v="724"/>
    <n v="1"/>
    <n v="620"/>
    <s v="S2"/>
    <x v="566"/>
    <n v="8"/>
    <n v="518808"/>
    <n v="518808"/>
    <n v="5543680"/>
    <n v="0"/>
  </r>
  <r>
    <x v="11"/>
    <n v="724"/>
    <n v="1"/>
    <n v="620"/>
    <s v="S2"/>
    <x v="566"/>
    <n v="8"/>
    <n v="928306"/>
    <n v="928306"/>
    <n v="7926621"/>
    <n v="0"/>
  </r>
  <r>
    <x v="12"/>
    <n v="724"/>
    <n v="1"/>
    <n v="620"/>
    <s v="S2"/>
    <x v="566"/>
    <n v="1"/>
    <m/>
    <n v="2109280"/>
    <n v="14091936"/>
    <n v="0"/>
  </r>
  <r>
    <x v="13"/>
    <n v="724"/>
    <n v="1"/>
    <n v="620"/>
    <s v="S2"/>
    <x v="566"/>
    <n v="1"/>
    <m/>
    <n v="1333324"/>
    <n v="11699227"/>
    <n v="0"/>
  </r>
  <r>
    <x v="14"/>
    <n v="724"/>
    <n v="1"/>
    <n v="620"/>
    <s v="S2"/>
    <x v="566"/>
    <n v="1"/>
    <m/>
    <n v="2390939"/>
    <n v="10696313"/>
    <n v="0"/>
  </r>
  <r>
    <x v="15"/>
    <n v="724"/>
    <n v="1"/>
    <n v="620"/>
    <s v="S2"/>
    <x v="566"/>
    <n v="1"/>
    <m/>
    <n v="2496226"/>
    <n v="16524378"/>
    <n v="4"/>
  </r>
  <r>
    <x v="16"/>
    <n v="724"/>
    <n v="1"/>
    <n v="620"/>
    <s v="S2"/>
    <x v="566"/>
    <n v="1"/>
    <m/>
    <n v="2857432"/>
    <n v="15704213"/>
    <n v="0"/>
  </r>
  <r>
    <x v="17"/>
    <n v="724"/>
    <n v="1"/>
    <n v="620"/>
    <s v="S2"/>
    <x v="566"/>
    <n v="1"/>
    <m/>
    <n v="3182302"/>
    <n v="21054990"/>
    <n v="4"/>
  </r>
  <r>
    <x v="18"/>
    <n v="724"/>
    <n v="1"/>
    <n v="620"/>
    <s v="S2"/>
    <x v="566"/>
    <n v="1"/>
    <m/>
    <n v="3966539"/>
    <n v="22033145"/>
    <n v="4"/>
  </r>
  <r>
    <x v="19"/>
    <n v="724"/>
    <n v="1"/>
    <n v="620"/>
    <s v="S2"/>
    <x v="566"/>
    <n v="1"/>
    <m/>
    <n v="1965185"/>
    <n v="29888332"/>
    <n v="4"/>
  </r>
  <r>
    <x v="20"/>
    <n v="724"/>
    <n v="1"/>
    <n v="620"/>
    <s v="S2"/>
    <x v="566"/>
    <n v="1"/>
    <m/>
    <n v="1961353"/>
    <n v="16296071"/>
    <n v="4"/>
  </r>
  <r>
    <x v="0"/>
    <n v="724"/>
    <n v="1"/>
    <n v="620"/>
    <s v="S2"/>
    <x v="567"/>
    <n v="8"/>
    <n v="51563"/>
    <n v="51563"/>
    <n v="436536"/>
    <n v="0"/>
  </r>
  <r>
    <x v="1"/>
    <n v="724"/>
    <n v="1"/>
    <n v="620"/>
    <s v="S2"/>
    <x v="567"/>
    <n v="8"/>
    <n v="42962"/>
    <n v="42962"/>
    <n v="311056"/>
    <n v="0"/>
  </r>
  <r>
    <x v="2"/>
    <n v="724"/>
    <n v="1"/>
    <n v="620"/>
    <s v="S2"/>
    <x v="567"/>
    <n v="8"/>
    <n v="52107"/>
    <n v="52107"/>
    <n v="774704"/>
    <n v="0"/>
  </r>
  <r>
    <x v="3"/>
    <n v="724"/>
    <n v="1"/>
    <n v="620"/>
    <s v="S2"/>
    <x v="567"/>
    <n v="8"/>
    <n v="48385"/>
    <n v="48385"/>
    <n v="970000"/>
    <n v="0"/>
  </r>
  <r>
    <x v="4"/>
    <n v="724"/>
    <n v="1"/>
    <n v="620"/>
    <s v="S2"/>
    <x v="567"/>
    <n v="8"/>
    <n v="43467"/>
    <n v="43467"/>
    <n v="356409"/>
    <n v="0"/>
  </r>
  <r>
    <x v="5"/>
    <n v="724"/>
    <n v="1"/>
    <n v="620"/>
    <s v="S2"/>
    <x v="567"/>
    <n v="8"/>
    <n v="35307"/>
    <n v="35307"/>
    <n v="183831"/>
    <n v="0"/>
  </r>
  <r>
    <x v="6"/>
    <n v="724"/>
    <n v="1"/>
    <n v="620"/>
    <s v="S2"/>
    <x v="567"/>
    <n v="8"/>
    <n v="25142"/>
    <n v="25142"/>
    <n v="317724"/>
    <n v="0"/>
  </r>
  <r>
    <x v="7"/>
    <n v="724"/>
    <n v="1"/>
    <n v="620"/>
    <s v="S2"/>
    <x v="567"/>
    <n v="8"/>
    <n v="22707"/>
    <n v="22707"/>
    <n v="275759"/>
    <n v="0"/>
  </r>
  <r>
    <x v="8"/>
    <n v="724"/>
    <n v="1"/>
    <n v="620"/>
    <s v="S2"/>
    <x v="567"/>
    <n v="8"/>
    <n v="30759"/>
    <n v="30759"/>
    <n v="423728"/>
    <n v="0"/>
  </r>
  <r>
    <x v="9"/>
    <n v="724"/>
    <n v="1"/>
    <n v="620"/>
    <s v="S2"/>
    <x v="567"/>
    <n v="8"/>
    <n v="32369"/>
    <n v="32369"/>
    <n v="277768"/>
    <n v="0"/>
  </r>
  <r>
    <x v="10"/>
    <n v="724"/>
    <n v="1"/>
    <n v="620"/>
    <s v="S2"/>
    <x v="567"/>
    <n v="8"/>
    <n v="55664"/>
    <n v="55664"/>
    <n v="1093463"/>
    <n v="0"/>
  </r>
  <r>
    <x v="11"/>
    <n v="724"/>
    <n v="1"/>
    <n v="620"/>
    <s v="S2"/>
    <x v="567"/>
    <n v="8"/>
    <n v="214220"/>
    <n v="214220"/>
    <n v="1532356"/>
    <n v="0"/>
  </r>
  <r>
    <x v="12"/>
    <n v="724"/>
    <n v="1"/>
    <n v="620"/>
    <s v="S2"/>
    <x v="567"/>
    <n v="5"/>
    <n v="13092"/>
    <n v="276177"/>
    <n v="1237951"/>
    <n v="0"/>
  </r>
  <r>
    <x v="13"/>
    <n v="724"/>
    <n v="1"/>
    <n v="620"/>
    <s v="S2"/>
    <x v="567"/>
    <n v="5"/>
    <n v="1931"/>
    <n v="139774"/>
    <n v="602024"/>
    <n v="2"/>
  </r>
  <r>
    <x v="14"/>
    <n v="724"/>
    <n v="1"/>
    <n v="620"/>
    <s v="S2"/>
    <x v="567"/>
    <n v="5"/>
    <n v="5487"/>
    <n v="142513"/>
    <n v="639122"/>
    <n v="2"/>
  </r>
  <r>
    <x v="15"/>
    <n v="724"/>
    <n v="1"/>
    <n v="620"/>
    <s v="S2"/>
    <x v="567"/>
    <n v="1"/>
    <m/>
    <n v="231487"/>
    <n v="942342"/>
    <n v="0"/>
  </r>
  <r>
    <x v="16"/>
    <n v="724"/>
    <n v="1"/>
    <n v="620"/>
    <s v="S2"/>
    <x v="567"/>
    <n v="5"/>
    <n v="723"/>
    <n v="174521"/>
    <n v="2197101"/>
    <n v="2"/>
  </r>
  <r>
    <x v="17"/>
    <n v="724"/>
    <n v="1"/>
    <n v="620"/>
    <s v="S2"/>
    <x v="567"/>
    <n v="5"/>
    <n v="1665"/>
    <n v="221487"/>
    <n v="983067"/>
    <n v="6"/>
  </r>
  <r>
    <x v="18"/>
    <n v="724"/>
    <n v="1"/>
    <n v="620"/>
    <s v="S2"/>
    <x v="567"/>
    <n v="1"/>
    <m/>
    <n v="33577"/>
    <n v="856426"/>
    <n v="4"/>
  </r>
  <r>
    <x v="19"/>
    <n v="724"/>
    <n v="1"/>
    <n v="620"/>
    <s v="S2"/>
    <x v="567"/>
    <n v="5"/>
    <n v="863"/>
    <n v="19914"/>
    <n v="1176395"/>
    <n v="4"/>
  </r>
  <r>
    <x v="20"/>
    <n v="724"/>
    <n v="1"/>
    <n v="620"/>
    <s v="S2"/>
    <x v="567"/>
    <n v="5"/>
    <n v="823"/>
    <n v="69039"/>
    <n v="1182316"/>
    <n v="0"/>
  </r>
  <r>
    <x v="0"/>
    <n v="724"/>
    <n v="1"/>
    <n v="620"/>
    <s v="S2"/>
    <x v="568"/>
    <n v="8"/>
    <n v="802405"/>
    <n v="802405"/>
    <n v="2846841"/>
    <n v="0"/>
  </r>
  <r>
    <x v="1"/>
    <n v="724"/>
    <n v="1"/>
    <n v="620"/>
    <s v="S2"/>
    <x v="568"/>
    <n v="8"/>
    <n v="822158"/>
    <n v="822158"/>
    <n v="2745462"/>
    <n v="0"/>
  </r>
  <r>
    <x v="2"/>
    <n v="724"/>
    <n v="1"/>
    <n v="620"/>
    <s v="S2"/>
    <x v="568"/>
    <n v="8"/>
    <n v="622463"/>
    <n v="622463"/>
    <n v="2833055"/>
    <n v="0"/>
  </r>
  <r>
    <x v="3"/>
    <n v="724"/>
    <n v="1"/>
    <n v="620"/>
    <s v="S2"/>
    <x v="568"/>
    <n v="8"/>
    <n v="376428"/>
    <n v="376428"/>
    <n v="2060441"/>
    <n v="0"/>
  </r>
  <r>
    <x v="4"/>
    <n v="724"/>
    <n v="1"/>
    <n v="620"/>
    <s v="S2"/>
    <x v="568"/>
    <n v="8"/>
    <n v="408532"/>
    <n v="408532"/>
    <n v="2273292"/>
    <n v="0"/>
  </r>
  <r>
    <x v="5"/>
    <n v="724"/>
    <n v="1"/>
    <n v="620"/>
    <s v="S2"/>
    <x v="568"/>
    <n v="8"/>
    <n v="90744"/>
    <n v="90744"/>
    <n v="445871"/>
    <n v="0"/>
  </r>
  <r>
    <x v="6"/>
    <n v="724"/>
    <n v="1"/>
    <n v="620"/>
    <s v="S2"/>
    <x v="568"/>
    <n v="8"/>
    <n v="154211"/>
    <n v="154211"/>
    <n v="989848"/>
    <n v="0"/>
  </r>
  <r>
    <x v="7"/>
    <n v="724"/>
    <n v="1"/>
    <n v="620"/>
    <s v="S2"/>
    <x v="568"/>
    <n v="8"/>
    <n v="123811"/>
    <n v="123811"/>
    <n v="709496"/>
    <n v="0"/>
  </r>
  <r>
    <x v="8"/>
    <n v="724"/>
    <n v="1"/>
    <n v="620"/>
    <s v="S2"/>
    <x v="568"/>
    <n v="8"/>
    <n v="493223"/>
    <n v="493223"/>
    <n v="2743563"/>
    <n v="0"/>
  </r>
  <r>
    <x v="9"/>
    <n v="724"/>
    <n v="1"/>
    <n v="620"/>
    <s v="S2"/>
    <x v="568"/>
    <n v="8"/>
    <n v="564185"/>
    <n v="564185"/>
    <n v="3640957"/>
    <n v="0"/>
  </r>
  <r>
    <x v="10"/>
    <n v="724"/>
    <n v="1"/>
    <n v="620"/>
    <s v="S2"/>
    <x v="568"/>
    <n v="8"/>
    <n v="729308"/>
    <n v="729308"/>
    <n v="3485837"/>
    <n v="0"/>
  </r>
  <r>
    <x v="11"/>
    <n v="724"/>
    <n v="1"/>
    <n v="620"/>
    <s v="S2"/>
    <x v="568"/>
    <n v="8"/>
    <n v="1742126"/>
    <n v="1742126"/>
    <n v="5868356"/>
    <n v="0"/>
  </r>
  <r>
    <x v="12"/>
    <n v="724"/>
    <n v="1"/>
    <n v="620"/>
    <s v="S2"/>
    <x v="568"/>
    <n v="5"/>
    <n v="183"/>
    <n v="791796"/>
    <n v="3756244"/>
    <n v="0"/>
  </r>
  <r>
    <x v="13"/>
    <n v="724"/>
    <n v="1"/>
    <n v="620"/>
    <s v="S2"/>
    <x v="568"/>
    <n v="5"/>
    <n v="2739"/>
    <n v="866963"/>
    <n v="3619253"/>
    <n v="0"/>
  </r>
  <r>
    <x v="14"/>
    <n v="724"/>
    <n v="1"/>
    <n v="620"/>
    <s v="S2"/>
    <x v="568"/>
    <n v="5"/>
    <n v="493"/>
    <n v="898611"/>
    <n v="5431501"/>
    <n v="4"/>
  </r>
  <r>
    <x v="15"/>
    <n v="724"/>
    <n v="1"/>
    <n v="620"/>
    <s v="S2"/>
    <x v="568"/>
    <n v="5"/>
    <n v="402"/>
    <n v="978502"/>
    <n v="2332288"/>
    <n v="4"/>
  </r>
  <r>
    <x v="16"/>
    <n v="724"/>
    <n v="1"/>
    <n v="620"/>
    <s v="S2"/>
    <x v="568"/>
    <n v="5"/>
    <n v="163"/>
    <n v="911495"/>
    <n v="5346184"/>
    <n v="0"/>
  </r>
  <r>
    <x v="17"/>
    <n v="724"/>
    <n v="1"/>
    <n v="620"/>
    <s v="S2"/>
    <x v="568"/>
    <n v="5"/>
    <n v="137"/>
    <n v="696308"/>
    <n v="4405680"/>
    <n v="0"/>
  </r>
  <r>
    <x v="18"/>
    <n v="724"/>
    <n v="1"/>
    <n v="620"/>
    <s v="S2"/>
    <x v="568"/>
    <n v="1"/>
    <m/>
    <n v="797297"/>
    <n v="9632137"/>
    <n v="4"/>
  </r>
  <r>
    <x v="19"/>
    <n v="724"/>
    <n v="1"/>
    <n v="620"/>
    <s v="S2"/>
    <x v="568"/>
    <n v="5"/>
    <n v="255"/>
    <n v="111602"/>
    <n v="6826402"/>
    <n v="4"/>
  </r>
  <r>
    <x v="20"/>
    <n v="724"/>
    <n v="1"/>
    <n v="620"/>
    <s v="S2"/>
    <x v="568"/>
    <n v="5"/>
    <n v="166"/>
    <n v="566828"/>
    <n v="5235608"/>
    <n v="0"/>
  </r>
  <r>
    <x v="0"/>
    <n v="724"/>
    <n v="1"/>
    <n v="620"/>
    <s v="S2"/>
    <x v="569"/>
    <n v="8"/>
    <n v="6620"/>
    <n v="6620"/>
    <n v="45143"/>
    <n v="0"/>
  </r>
  <r>
    <x v="1"/>
    <n v="724"/>
    <n v="1"/>
    <n v="620"/>
    <s v="S2"/>
    <x v="569"/>
    <n v="8"/>
    <n v="32894"/>
    <n v="32894"/>
    <n v="164899"/>
    <n v="0"/>
  </r>
  <r>
    <x v="2"/>
    <n v="724"/>
    <n v="1"/>
    <n v="620"/>
    <s v="S2"/>
    <x v="569"/>
    <n v="8"/>
    <n v="21123"/>
    <n v="21123"/>
    <n v="318057"/>
    <n v="0"/>
  </r>
  <r>
    <x v="3"/>
    <n v="724"/>
    <n v="1"/>
    <n v="620"/>
    <s v="S2"/>
    <x v="569"/>
    <n v="8"/>
    <n v="33085"/>
    <n v="33085"/>
    <n v="265484"/>
    <n v="0"/>
  </r>
  <r>
    <x v="4"/>
    <n v="724"/>
    <n v="1"/>
    <n v="620"/>
    <s v="S2"/>
    <x v="569"/>
    <n v="8"/>
    <n v="7460"/>
    <n v="7460"/>
    <n v="50282"/>
    <n v="0"/>
  </r>
  <r>
    <x v="5"/>
    <n v="724"/>
    <n v="1"/>
    <n v="620"/>
    <s v="S2"/>
    <x v="569"/>
    <n v="8"/>
    <n v="1448"/>
    <n v="1448"/>
    <n v="49855"/>
    <n v="0"/>
  </r>
  <r>
    <x v="6"/>
    <n v="724"/>
    <n v="1"/>
    <n v="620"/>
    <s v="S2"/>
    <x v="569"/>
    <n v="8"/>
    <n v="1895"/>
    <n v="1895"/>
    <n v="64823"/>
    <n v="0"/>
  </r>
  <r>
    <x v="7"/>
    <n v="724"/>
    <n v="1"/>
    <n v="620"/>
    <s v="S2"/>
    <x v="569"/>
    <n v="8"/>
    <n v="1687"/>
    <n v="1687"/>
    <n v="57898"/>
    <n v="0"/>
  </r>
  <r>
    <x v="8"/>
    <n v="724"/>
    <n v="1"/>
    <n v="620"/>
    <s v="S2"/>
    <x v="569"/>
    <n v="8"/>
    <n v="25975"/>
    <n v="25975"/>
    <n v="233744"/>
    <n v="0"/>
  </r>
  <r>
    <x v="9"/>
    <n v="724"/>
    <n v="1"/>
    <n v="620"/>
    <s v="S2"/>
    <x v="569"/>
    <n v="8"/>
    <n v="65943"/>
    <n v="65943"/>
    <n v="859688"/>
    <n v="0"/>
  </r>
  <r>
    <x v="10"/>
    <n v="724"/>
    <n v="1"/>
    <n v="620"/>
    <s v="S2"/>
    <x v="569"/>
    <n v="8"/>
    <n v="75233"/>
    <n v="75233"/>
    <n v="718858"/>
    <n v="0"/>
  </r>
  <r>
    <x v="11"/>
    <n v="724"/>
    <n v="1"/>
    <n v="620"/>
    <s v="S2"/>
    <x v="569"/>
    <n v="8"/>
    <n v="13999"/>
    <n v="13999"/>
    <n v="187400"/>
    <n v="0"/>
  </r>
  <r>
    <x v="12"/>
    <n v="724"/>
    <n v="1"/>
    <n v="620"/>
    <s v="S2"/>
    <x v="569"/>
    <n v="5"/>
    <n v="85"/>
    <n v="92873"/>
    <n v="1025809"/>
    <n v="0"/>
  </r>
  <r>
    <x v="13"/>
    <n v="724"/>
    <n v="1"/>
    <n v="620"/>
    <s v="S2"/>
    <x v="569"/>
    <n v="5"/>
    <n v="35"/>
    <n v="89938"/>
    <n v="642189"/>
    <n v="0"/>
  </r>
  <r>
    <x v="14"/>
    <n v="724"/>
    <n v="1"/>
    <n v="620"/>
    <s v="S2"/>
    <x v="569"/>
    <n v="5"/>
    <n v="23"/>
    <n v="46204"/>
    <n v="639342"/>
    <n v="0"/>
  </r>
  <r>
    <x v="15"/>
    <n v="724"/>
    <n v="1"/>
    <n v="620"/>
    <s v="S2"/>
    <x v="569"/>
    <n v="5"/>
    <n v="4026"/>
    <n v="29473"/>
    <n v="310411"/>
    <n v="0"/>
  </r>
  <r>
    <x v="16"/>
    <n v="724"/>
    <n v="1"/>
    <n v="620"/>
    <s v="S2"/>
    <x v="569"/>
    <n v="5"/>
    <n v="17"/>
    <n v="36315"/>
    <n v="741204"/>
    <n v="0"/>
  </r>
  <r>
    <x v="17"/>
    <n v="724"/>
    <n v="1"/>
    <n v="620"/>
    <s v="S2"/>
    <x v="569"/>
    <n v="5"/>
    <n v="58"/>
    <n v="112792"/>
    <n v="556185"/>
    <n v="0"/>
  </r>
  <r>
    <x v="18"/>
    <n v="724"/>
    <n v="1"/>
    <n v="620"/>
    <s v="S2"/>
    <x v="569"/>
    <n v="8"/>
    <n v="38728"/>
    <n v="38728"/>
    <n v="779589"/>
    <n v="6"/>
  </r>
  <r>
    <x v="19"/>
    <n v="724"/>
    <n v="1"/>
    <n v="620"/>
    <s v="S2"/>
    <x v="569"/>
    <n v="5"/>
    <n v="2083"/>
    <n v="5306"/>
    <n v="2185032"/>
    <n v="4"/>
  </r>
  <r>
    <x v="20"/>
    <n v="724"/>
    <n v="1"/>
    <n v="620"/>
    <s v="S2"/>
    <x v="569"/>
    <n v="5"/>
    <n v="37"/>
    <n v="295637"/>
    <n v="700004"/>
    <n v="0"/>
  </r>
  <r>
    <x v="0"/>
    <n v="724"/>
    <n v="1"/>
    <n v="620"/>
    <s v="S2"/>
    <x v="570"/>
    <n v="8"/>
    <n v="6378"/>
    <n v="6378"/>
    <n v="226439"/>
    <n v="0"/>
  </r>
  <r>
    <x v="1"/>
    <n v="724"/>
    <n v="1"/>
    <n v="620"/>
    <s v="S2"/>
    <x v="570"/>
    <n v="8"/>
    <n v="12703"/>
    <n v="12703"/>
    <n v="232528"/>
    <n v="0"/>
  </r>
  <r>
    <x v="2"/>
    <n v="724"/>
    <n v="1"/>
    <n v="620"/>
    <s v="S2"/>
    <x v="570"/>
    <n v="8"/>
    <n v="23144"/>
    <n v="23144"/>
    <n v="360283"/>
    <n v="0"/>
  </r>
  <r>
    <x v="3"/>
    <n v="724"/>
    <n v="1"/>
    <n v="620"/>
    <s v="S2"/>
    <x v="570"/>
    <n v="8"/>
    <n v="21573"/>
    <n v="21573"/>
    <n v="295934"/>
    <n v="0"/>
  </r>
  <r>
    <x v="4"/>
    <n v="724"/>
    <n v="1"/>
    <n v="620"/>
    <s v="S2"/>
    <x v="570"/>
    <n v="8"/>
    <n v="7312"/>
    <n v="7312"/>
    <n v="85661"/>
    <n v="0"/>
  </r>
  <r>
    <x v="5"/>
    <n v="724"/>
    <n v="1"/>
    <n v="620"/>
    <s v="S2"/>
    <x v="570"/>
    <n v="8"/>
    <n v="991"/>
    <n v="991"/>
    <n v="18766"/>
    <n v="0"/>
  </r>
  <r>
    <x v="6"/>
    <n v="724"/>
    <n v="1"/>
    <n v="620"/>
    <s v="S2"/>
    <x v="570"/>
    <n v="8"/>
    <n v="11209"/>
    <n v="11209"/>
    <n v="98728"/>
    <n v="0"/>
  </r>
  <r>
    <x v="7"/>
    <n v="724"/>
    <n v="1"/>
    <n v="620"/>
    <s v="S2"/>
    <x v="570"/>
    <n v="8"/>
    <n v="15193"/>
    <n v="15193"/>
    <n v="243253"/>
    <n v="0"/>
  </r>
  <r>
    <x v="8"/>
    <n v="724"/>
    <n v="1"/>
    <n v="620"/>
    <s v="S2"/>
    <x v="570"/>
    <n v="8"/>
    <n v="22616"/>
    <n v="22616"/>
    <n v="302296"/>
    <n v="0"/>
  </r>
  <r>
    <x v="9"/>
    <n v="724"/>
    <n v="1"/>
    <n v="620"/>
    <s v="S2"/>
    <x v="570"/>
    <n v="8"/>
    <n v="84366"/>
    <n v="84366"/>
    <n v="719477"/>
    <n v="0"/>
  </r>
  <r>
    <x v="10"/>
    <n v="724"/>
    <n v="1"/>
    <n v="620"/>
    <s v="S2"/>
    <x v="570"/>
    <n v="8"/>
    <n v="40267"/>
    <n v="40267"/>
    <n v="624825"/>
    <n v="0"/>
  </r>
  <r>
    <x v="11"/>
    <n v="724"/>
    <n v="1"/>
    <n v="620"/>
    <s v="S2"/>
    <x v="570"/>
    <n v="8"/>
    <n v="115255"/>
    <n v="115255"/>
    <n v="1552621"/>
    <n v="0"/>
  </r>
  <r>
    <x v="12"/>
    <n v="724"/>
    <n v="1"/>
    <n v="620"/>
    <s v="S2"/>
    <x v="570"/>
    <n v="8"/>
    <n v="103595"/>
    <n v="103595"/>
    <n v="1381390"/>
    <n v="0"/>
  </r>
  <r>
    <x v="13"/>
    <n v="724"/>
    <n v="1"/>
    <n v="620"/>
    <s v="S2"/>
    <x v="570"/>
    <n v="8"/>
    <n v="204638"/>
    <n v="204638"/>
    <n v="584506"/>
    <n v="0"/>
  </r>
  <r>
    <x v="14"/>
    <n v="724"/>
    <n v="1"/>
    <n v="620"/>
    <s v="S2"/>
    <x v="570"/>
    <n v="8"/>
    <n v="56518"/>
    <n v="56518"/>
    <n v="504608"/>
    <n v="0"/>
  </r>
  <r>
    <x v="15"/>
    <n v="724"/>
    <n v="1"/>
    <n v="620"/>
    <s v="S2"/>
    <x v="570"/>
    <n v="8"/>
    <n v="53516"/>
    <n v="53516"/>
    <n v="995040"/>
    <n v="6"/>
  </r>
  <r>
    <x v="16"/>
    <n v="724"/>
    <n v="1"/>
    <n v="620"/>
    <s v="S2"/>
    <x v="570"/>
    <n v="8"/>
    <n v="86393"/>
    <n v="86393"/>
    <n v="3064662"/>
    <n v="0"/>
  </r>
  <r>
    <x v="17"/>
    <n v="724"/>
    <n v="1"/>
    <n v="620"/>
    <s v="S2"/>
    <x v="570"/>
    <n v="8"/>
    <n v="98226"/>
    <n v="98226"/>
    <n v="1480955"/>
    <n v="6"/>
  </r>
  <r>
    <x v="18"/>
    <n v="724"/>
    <n v="1"/>
    <n v="620"/>
    <s v="S2"/>
    <x v="570"/>
    <n v="8"/>
    <n v="53325"/>
    <n v="53325"/>
    <n v="512774"/>
    <n v="0"/>
  </r>
  <r>
    <x v="19"/>
    <n v="724"/>
    <n v="1"/>
    <n v="620"/>
    <s v="S2"/>
    <x v="570"/>
    <n v="8"/>
    <n v="91974"/>
    <n v="91974"/>
    <n v="793816"/>
    <n v="0"/>
  </r>
  <r>
    <x v="20"/>
    <n v="724"/>
    <n v="1"/>
    <n v="620"/>
    <s v="S2"/>
    <x v="570"/>
    <n v="8"/>
    <n v="33450"/>
    <n v="33450"/>
    <n v="1193903"/>
    <n v="0"/>
  </r>
  <r>
    <x v="0"/>
    <n v="724"/>
    <n v="1"/>
    <n v="620"/>
    <s v="S2"/>
    <x v="571"/>
    <n v="8"/>
    <n v="21062"/>
    <n v="21062"/>
    <n v="344263"/>
    <n v="0"/>
  </r>
  <r>
    <x v="1"/>
    <n v="724"/>
    <n v="1"/>
    <n v="620"/>
    <s v="S2"/>
    <x v="571"/>
    <n v="8"/>
    <n v="15812"/>
    <n v="15812"/>
    <n v="353370"/>
    <n v="0"/>
  </r>
  <r>
    <x v="2"/>
    <n v="724"/>
    <n v="1"/>
    <n v="620"/>
    <s v="S2"/>
    <x v="571"/>
    <n v="8"/>
    <n v="12312"/>
    <n v="12312"/>
    <n v="323537"/>
    <n v="0"/>
  </r>
  <r>
    <x v="3"/>
    <n v="724"/>
    <n v="1"/>
    <n v="620"/>
    <s v="S2"/>
    <x v="571"/>
    <n v="8"/>
    <n v="24812"/>
    <n v="24812"/>
    <n v="323748"/>
    <n v="0"/>
  </r>
  <r>
    <x v="4"/>
    <n v="724"/>
    <n v="1"/>
    <n v="620"/>
    <s v="S2"/>
    <x v="571"/>
    <n v="8"/>
    <n v="16937"/>
    <n v="16937"/>
    <n v="188784"/>
    <n v="0"/>
  </r>
  <r>
    <x v="5"/>
    <n v="724"/>
    <n v="1"/>
    <n v="620"/>
    <s v="S2"/>
    <x v="571"/>
    <n v="8"/>
    <n v="5437"/>
    <n v="5437"/>
    <n v="96819"/>
    <n v="0"/>
  </r>
  <r>
    <x v="6"/>
    <n v="724"/>
    <n v="1"/>
    <n v="620"/>
    <s v="S2"/>
    <x v="571"/>
    <n v="8"/>
    <n v="134046"/>
    <n v="134046"/>
    <n v="2246154"/>
    <n v="0"/>
  </r>
  <r>
    <x v="7"/>
    <n v="724"/>
    <n v="1"/>
    <n v="620"/>
    <s v="S2"/>
    <x v="571"/>
    <n v="8"/>
    <n v="173312"/>
    <n v="173312"/>
    <n v="3092902"/>
    <n v="0"/>
  </r>
  <r>
    <x v="8"/>
    <n v="724"/>
    <n v="1"/>
    <n v="620"/>
    <s v="S2"/>
    <x v="571"/>
    <n v="8"/>
    <n v="52226"/>
    <n v="52226"/>
    <n v="1454750"/>
    <n v="0"/>
  </r>
  <r>
    <x v="9"/>
    <n v="724"/>
    <n v="1"/>
    <n v="620"/>
    <s v="S2"/>
    <x v="571"/>
    <n v="8"/>
    <n v="43093"/>
    <n v="43093"/>
    <n v="908517"/>
    <n v="0"/>
  </r>
  <r>
    <x v="10"/>
    <n v="724"/>
    <n v="1"/>
    <n v="620"/>
    <s v="S2"/>
    <x v="571"/>
    <n v="8"/>
    <n v="44234"/>
    <n v="44234"/>
    <n v="1277543"/>
    <n v="0"/>
  </r>
  <r>
    <x v="11"/>
    <n v="724"/>
    <n v="1"/>
    <n v="620"/>
    <s v="S2"/>
    <x v="571"/>
    <n v="8"/>
    <n v="249823"/>
    <n v="249823"/>
    <n v="951299"/>
    <n v="0"/>
  </r>
  <r>
    <x v="12"/>
    <n v="724"/>
    <n v="1"/>
    <n v="620"/>
    <s v="S2"/>
    <x v="571"/>
    <n v="8"/>
    <n v="1327133"/>
    <n v="1327133"/>
    <n v="2160160"/>
    <n v="0"/>
  </r>
  <r>
    <x v="13"/>
    <n v="724"/>
    <n v="1"/>
    <n v="620"/>
    <s v="S2"/>
    <x v="571"/>
    <n v="8"/>
    <n v="806071"/>
    <n v="806071"/>
    <n v="1478264"/>
    <n v="0"/>
  </r>
  <r>
    <x v="14"/>
    <n v="724"/>
    <n v="1"/>
    <n v="620"/>
    <s v="S2"/>
    <x v="571"/>
    <n v="8"/>
    <n v="125375"/>
    <n v="125375"/>
    <n v="978682"/>
    <n v="0"/>
  </r>
  <r>
    <x v="15"/>
    <n v="724"/>
    <n v="1"/>
    <n v="620"/>
    <s v="S2"/>
    <x v="571"/>
    <n v="8"/>
    <n v="118931"/>
    <n v="118931"/>
    <n v="964502"/>
    <n v="6"/>
  </r>
  <r>
    <x v="16"/>
    <n v="724"/>
    <n v="1"/>
    <n v="620"/>
    <s v="S2"/>
    <x v="571"/>
    <n v="8"/>
    <n v="174535"/>
    <n v="174535"/>
    <n v="1503073"/>
    <n v="0"/>
  </r>
  <r>
    <x v="17"/>
    <n v="724"/>
    <n v="1"/>
    <n v="620"/>
    <s v="S2"/>
    <x v="571"/>
    <n v="8"/>
    <n v="163693"/>
    <n v="163693"/>
    <n v="1460446"/>
    <n v="6"/>
  </r>
  <r>
    <x v="18"/>
    <n v="724"/>
    <n v="1"/>
    <n v="620"/>
    <s v="S2"/>
    <x v="571"/>
    <n v="8"/>
    <n v="856945"/>
    <n v="856945"/>
    <n v="1427161"/>
    <n v="0"/>
  </r>
  <r>
    <x v="19"/>
    <n v="724"/>
    <n v="1"/>
    <n v="620"/>
    <s v="S2"/>
    <x v="571"/>
    <n v="8"/>
    <n v="87006"/>
    <n v="87006"/>
    <n v="1486979"/>
    <n v="0"/>
  </r>
  <r>
    <x v="20"/>
    <n v="724"/>
    <n v="1"/>
    <n v="620"/>
    <s v="S2"/>
    <x v="571"/>
    <n v="8"/>
    <n v="82431"/>
    <n v="82431"/>
    <n v="895981"/>
    <n v="0"/>
  </r>
  <r>
    <x v="3"/>
    <n v="724"/>
    <n v="1"/>
    <n v="620"/>
    <s v="S2"/>
    <x v="572"/>
    <n v="8"/>
    <n v="3125"/>
    <n v="3125"/>
    <n v="70396"/>
    <n v="0"/>
  </r>
  <r>
    <x v="4"/>
    <n v="724"/>
    <n v="1"/>
    <n v="620"/>
    <s v="S2"/>
    <x v="572"/>
    <n v="8"/>
    <n v="4249"/>
    <n v="4249"/>
    <n v="9978"/>
    <n v="0"/>
  </r>
  <r>
    <x v="5"/>
    <n v="724"/>
    <n v="1"/>
    <n v="620"/>
    <s v="S2"/>
    <x v="572"/>
    <n v="8"/>
    <n v="5671"/>
    <n v="5671"/>
    <n v="164169"/>
    <n v="0"/>
  </r>
  <r>
    <x v="6"/>
    <n v="724"/>
    <n v="1"/>
    <n v="620"/>
    <s v="S2"/>
    <x v="572"/>
    <n v="8"/>
    <n v="4687"/>
    <n v="4687"/>
    <n v="259172"/>
    <n v="0"/>
  </r>
  <r>
    <x v="7"/>
    <n v="724"/>
    <n v="1"/>
    <n v="620"/>
    <s v="S2"/>
    <x v="572"/>
    <n v="8"/>
    <n v="10250"/>
    <n v="10250"/>
    <n v="729297"/>
    <n v="0"/>
  </r>
  <r>
    <x v="8"/>
    <n v="724"/>
    <n v="1"/>
    <n v="620"/>
    <s v="S2"/>
    <x v="572"/>
    <n v="8"/>
    <n v="32796"/>
    <n v="32796"/>
    <n v="94597"/>
    <n v="0"/>
  </r>
  <r>
    <x v="9"/>
    <n v="724"/>
    <n v="1"/>
    <n v="620"/>
    <s v="S2"/>
    <x v="572"/>
    <n v="8"/>
    <n v="24475"/>
    <n v="24475"/>
    <n v="110476"/>
    <n v="0"/>
  </r>
  <r>
    <x v="10"/>
    <n v="724"/>
    <n v="1"/>
    <n v="620"/>
    <s v="S2"/>
    <x v="572"/>
    <n v="8"/>
    <n v="8534"/>
    <n v="8534"/>
    <n v="38612"/>
    <n v="0"/>
  </r>
  <r>
    <x v="11"/>
    <n v="724"/>
    <n v="1"/>
    <n v="620"/>
    <s v="S2"/>
    <x v="572"/>
    <n v="8"/>
    <n v="7211"/>
    <n v="7211"/>
    <n v="7568"/>
    <n v="0"/>
  </r>
  <r>
    <x v="12"/>
    <n v="724"/>
    <n v="1"/>
    <n v="620"/>
    <s v="S2"/>
    <x v="572"/>
    <n v="8"/>
    <n v="8150"/>
    <n v="8150"/>
    <n v="51541"/>
    <n v="2"/>
  </r>
  <r>
    <x v="13"/>
    <n v="724"/>
    <n v="1"/>
    <n v="620"/>
    <s v="S2"/>
    <x v="572"/>
    <n v="8"/>
    <n v="3000"/>
    <n v="3000"/>
    <n v="7994"/>
    <n v="0"/>
  </r>
  <r>
    <x v="14"/>
    <n v="724"/>
    <n v="1"/>
    <n v="620"/>
    <s v="S2"/>
    <x v="572"/>
    <n v="8"/>
    <n v="13820"/>
    <n v="13820"/>
    <n v="40629"/>
    <n v="2"/>
  </r>
  <r>
    <x v="15"/>
    <n v="724"/>
    <n v="1"/>
    <n v="620"/>
    <s v="S2"/>
    <x v="572"/>
    <n v="8"/>
    <n v="25632"/>
    <n v="25632"/>
    <n v="316034"/>
    <n v="2"/>
  </r>
  <r>
    <x v="16"/>
    <n v="724"/>
    <n v="1"/>
    <n v="620"/>
    <s v="S2"/>
    <x v="572"/>
    <n v="8"/>
    <n v="30755"/>
    <n v="30755"/>
    <n v="233183"/>
    <n v="2"/>
  </r>
  <r>
    <x v="17"/>
    <n v="724"/>
    <n v="1"/>
    <n v="620"/>
    <s v="S2"/>
    <x v="572"/>
    <n v="8"/>
    <n v="976"/>
    <n v="976"/>
    <n v="219077"/>
    <n v="0"/>
  </r>
  <r>
    <x v="18"/>
    <n v="724"/>
    <n v="1"/>
    <n v="620"/>
    <s v="S2"/>
    <x v="572"/>
    <n v="8"/>
    <n v="1162"/>
    <n v="1162"/>
    <n v="134770"/>
    <n v="0"/>
  </r>
  <r>
    <x v="19"/>
    <n v="724"/>
    <n v="1"/>
    <n v="620"/>
    <s v="S2"/>
    <x v="572"/>
    <n v="1"/>
    <m/>
    <n v="14558"/>
    <n v="564267"/>
    <n v="0"/>
  </r>
  <r>
    <x v="20"/>
    <n v="724"/>
    <n v="1"/>
    <n v="620"/>
    <s v="S2"/>
    <x v="572"/>
    <n v="1"/>
    <m/>
    <n v="6402"/>
    <n v="164842"/>
    <n v="0"/>
  </r>
  <r>
    <x v="1"/>
    <n v="724"/>
    <n v="1"/>
    <n v="620"/>
    <s v="S2"/>
    <x v="573"/>
    <n v="8"/>
    <n v="43296"/>
    <n v="43296"/>
    <n v="93394"/>
    <n v="0"/>
  </r>
  <r>
    <x v="2"/>
    <n v="724"/>
    <n v="1"/>
    <n v="620"/>
    <s v="S2"/>
    <x v="573"/>
    <n v="8"/>
    <n v="2437"/>
    <n v="2437"/>
    <n v="19675"/>
    <n v="0"/>
  </r>
  <r>
    <x v="4"/>
    <n v="724"/>
    <n v="1"/>
    <n v="620"/>
    <s v="S2"/>
    <x v="573"/>
    <n v="8"/>
    <n v="191"/>
    <n v="191"/>
    <n v="5670"/>
    <n v="0"/>
  </r>
  <r>
    <x v="5"/>
    <n v="724"/>
    <n v="1"/>
    <n v="620"/>
    <s v="S2"/>
    <x v="573"/>
    <n v="8"/>
    <n v="16829"/>
    <n v="16829"/>
    <n v="12046"/>
    <n v="0"/>
  </r>
  <r>
    <x v="6"/>
    <n v="724"/>
    <n v="1"/>
    <n v="620"/>
    <s v="S2"/>
    <x v="573"/>
    <n v="8"/>
    <n v="750"/>
    <n v="750"/>
    <n v="2170"/>
    <n v="0"/>
  </r>
  <r>
    <x v="7"/>
    <n v="724"/>
    <n v="1"/>
    <n v="620"/>
    <s v="S2"/>
    <x v="573"/>
    <n v="8"/>
    <n v="691"/>
    <n v="691"/>
    <n v="746"/>
    <n v="0"/>
  </r>
  <r>
    <x v="8"/>
    <n v="724"/>
    <n v="1"/>
    <n v="620"/>
    <s v="S2"/>
    <x v="573"/>
    <n v="8"/>
    <n v="8812"/>
    <n v="8812"/>
    <n v="166013"/>
    <n v="0"/>
  </r>
  <r>
    <x v="9"/>
    <n v="724"/>
    <n v="1"/>
    <n v="620"/>
    <s v="S2"/>
    <x v="573"/>
    <n v="8"/>
    <n v="93729"/>
    <n v="93729"/>
    <n v="350489"/>
    <n v="0"/>
  </r>
  <r>
    <x v="10"/>
    <n v="724"/>
    <n v="1"/>
    <n v="620"/>
    <s v="S2"/>
    <x v="573"/>
    <n v="8"/>
    <n v="3503"/>
    <n v="3503"/>
    <n v="74406"/>
    <n v="0"/>
  </r>
  <r>
    <x v="11"/>
    <n v="724"/>
    <n v="1"/>
    <n v="620"/>
    <s v="S2"/>
    <x v="573"/>
    <n v="8"/>
    <n v="573312"/>
    <n v="573312"/>
    <n v="240129"/>
    <n v="0"/>
  </r>
  <r>
    <x v="12"/>
    <n v="724"/>
    <n v="1"/>
    <n v="620"/>
    <s v="S2"/>
    <x v="573"/>
    <n v="8"/>
    <n v="23340"/>
    <n v="23340"/>
    <n v="194210"/>
    <n v="2"/>
  </r>
  <r>
    <x v="13"/>
    <n v="724"/>
    <n v="1"/>
    <n v="620"/>
    <s v="S2"/>
    <x v="573"/>
    <n v="8"/>
    <n v="98855"/>
    <n v="98855"/>
    <n v="566830"/>
    <n v="0"/>
  </r>
  <r>
    <x v="14"/>
    <n v="724"/>
    <n v="1"/>
    <n v="620"/>
    <s v="S2"/>
    <x v="573"/>
    <n v="1"/>
    <m/>
    <n v="74855"/>
    <n v="324186"/>
    <n v="0"/>
  </r>
  <r>
    <x v="15"/>
    <n v="724"/>
    <n v="1"/>
    <n v="620"/>
    <s v="S2"/>
    <x v="573"/>
    <n v="8"/>
    <n v="9118"/>
    <n v="9118"/>
    <n v="111726"/>
    <n v="4"/>
  </r>
  <r>
    <x v="16"/>
    <n v="724"/>
    <n v="1"/>
    <n v="620"/>
    <s v="S2"/>
    <x v="573"/>
    <n v="8"/>
    <n v="10018"/>
    <n v="10018"/>
    <n v="147814"/>
    <n v="2"/>
  </r>
  <r>
    <x v="17"/>
    <n v="724"/>
    <n v="1"/>
    <n v="620"/>
    <s v="S2"/>
    <x v="573"/>
    <n v="8"/>
    <n v="2550"/>
    <n v="2550"/>
    <n v="57878"/>
    <n v="2"/>
  </r>
  <r>
    <x v="18"/>
    <n v="724"/>
    <n v="1"/>
    <n v="620"/>
    <s v="S2"/>
    <x v="573"/>
    <n v="8"/>
    <n v="835"/>
    <n v="835"/>
    <n v="21159"/>
    <n v="2"/>
  </r>
  <r>
    <x v="19"/>
    <n v="724"/>
    <n v="1"/>
    <n v="620"/>
    <s v="S2"/>
    <x v="573"/>
    <n v="1"/>
    <m/>
    <n v="20"/>
    <n v="346"/>
    <n v="0"/>
  </r>
  <r>
    <x v="20"/>
    <n v="724"/>
    <n v="1"/>
    <n v="620"/>
    <s v="S2"/>
    <x v="573"/>
    <n v="8"/>
    <n v="367"/>
    <n v="367"/>
    <n v="19072"/>
    <n v="0"/>
  </r>
  <r>
    <x v="0"/>
    <n v="724"/>
    <n v="1"/>
    <n v="620"/>
    <s v="S2"/>
    <x v="574"/>
    <n v="8"/>
    <n v="55639"/>
    <n v="55639"/>
    <n v="196948"/>
    <n v="0"/>
  </r>
  <r>
    <x v="1"/>
    <n v="724"/>
    <n v="1"/>
    <n v="620"/>
    <s v="S2"/>
    <x v="574"/>
    <n v="8"/>
    <n v="67205"/>
    <n v="67205"/>
    <n v="355809"/>
    <n v="0"/>
  </r>
  <r>
    <x v="2"/>
    <n v="724"/>
    <n v="1"/>
    <n v="620"/>
    <s v="S2"/>
    <x v="574"/>
    <n v="8"/>
    <n v="128639"/>
    <n v="128639"/>
    <n v="567609"/>
    <n v="0"/>
  </r>
  <r>
    <x v="3"/>
    <n v="724"/>
    <n v="1"/>
    <n v="620"/>
    <s v="S2"/>
    <x v="574"/>
    <n v="8"/>
    <n v="126466"/>
    <n v="126466"/>
    <n v="680175"/>
    <n v="0"/>
  </r>
  <r>
    <x v="4"/>
    <n v="724"/>
    <n v="1"/>
    <n v="620"/>
    <s v="S2"/>
    <x v="574"/>
    <n v="8"/>
    <n v="93646"/>
    <n v="93646"/>
    <n v="681975"/>
    <n v="0"/>
  </r>
  <r>
    <x v="5"/>
    <n v="724"/>
    <n v="1"/>
    <n v="620"/>
    <s v="S2"/>
    <x v="574"/>
    <n v="8"/>
    <n v="41959"/>
    <n v="41959"/>
    <n v="303517"/>
    <n v="0"/>
  </r>
  <r>
    <x v="6"/>
    <n v="724"/>
    <n v="1"/>
    <n v="620"/>
    <s v="S2"/>
    <x v="574"/>
    <n v="8"/>
    <n v="85259"/>
    <n v="85259"/>
    <n v="849487"/>
    <n v="0"/>
  </r>
  <r>
    <x v="7"/>
    <n v="724"/>
    <n v="1"/>
    <n v="620"/>
    <s v="S2"/>
    <x v="574"/>
    <n v="8"/>
    <n v="71149"/>
    <n v="71149"/>
    <n v="894315"/>
    <n v="0"/>
  </r>
  <r>
    <x v="8"/>
    <n v="724"/>
    <n v="1"/>
    <n v="620"/>
    <s v="S2"/>
    <x v="574"/>
    <n v="8"/>
    <n v="242458"/>
    <n v="242458"/>
    <n v="1726985"/>
    <n v="0"/>
  </r>
  <r>
    <x v="9"/>
    <n v="724"/>
    <n v="1"/>
    <n v="620"/>
    <s v="S2"/>
    <x v="574"/>
    <n v="8"/>
    <n v="311072"/>
    <n v="311072"/>
    <n v="1787653"/>
    <n v="0"/>
  </r>
  <r>
    <x v="10"/>
    <n v="724"/>
    <n v="1"/>
    <n v="620"/>
    <s v="S2"/>
    <x v="574"/>
    <n v="8"/>
    <n v="244900"/>
    <n v="244900"/>
    <n v="1510785"/>
    <n v="0"/>
  </r>
  <r>
    <x v="11"/>
    <n v="724"/>
    <n v="1"/>
    <n v="620"/>
    <s v="S2"/>
    <x v="574"/>
    <n v="8"/>
    <n v="359115"/>
    <n v="359115"/>
    <n v="2786924"/>
    <n v="0"/>
  </r>
  <r>
    <x v="12"/>
    <n v="724"/>
    <n v="1"/>
    <n v="620"/>
    <s v="S2"/>
    <x v="574"/>
    <n v="8"/>
    <n v="877914"/>
    <n v="877914"/>
    <n v="3459870"/>
    <n v="2"/>
  </r>
  <r>
    <x v="13"/>
    <n v="724"/>
    <n v="1"/>
    <n v="620"/>
    <s v="S2"/>
    <x v="574"/>
    <n v="8"/>
    <n v="186481"/>
    <n v="186481"/>
    <n v="1343575"/>
    <n v="2"/>
  </r>
  <r>
    <x v="14"/>
    <n v="724"/>
    <n v="1"/>
    <n v="620"/>
    <s v="S2"/>
    <x v="574"/>
    <n v="8"/>
    <n v="738899"/>
    <n v="738899"/>
    <n v="2254110"/>
    <n v="2"/>
  </r>
  <r>
    <x v="15"/>
    <n v="724"/>
    <n v="1"/>
    <n v="620"/>
    <s v="S2"/>
    <x v="574"/>
    <n v="8"/>
    <n v="152435"/>
    <n v="152435"/>
    <n v="1103494"/>
    <n v="2"/>
  </r>
  <r>
    <x v="16"/>
    <n v="724"/>
    <n v="1"/>
    <n v="620"/>
    <s v="S2"/>
    <x v="574"/>
    <n v="1"/>
    <m/>
    <n v="210286"/>
    <n v="3218613"/>
    <n v="0"/>
  </r>
  <r>
    <x v="17"/>
    <n v="724"/>
    <n v="1"/>
    <n v="620"/>
    <s v="S2"/>
    <x v="574"/>
    <n v="1"/>
    <m/>
    <n v="275943"/>
    <n v="2915002"/>
    <n v="4"/>
  </r>
  <r>
    <x v="18"/>
    <n v="724"/>
    <n v="1"/>
    <n v="620"/>
    <s v="S2"/>
    <x v="574"/>
    <n v="1"/>
    <m/>
    <n v="1294583"/>
    <n v="4771205"/>
    <n v="4"/>
  </r>
  <r>
    <x v="19"/>
    <n v="724"/>
    <n v="1"/>
    <n v="620"/>
    <s v="S2"/>
    <x v="574"/>
    <n v="1"/>
    <m/>
    <n v="2833623"/>
    <n v="9244345"/>
    <n v="4"/>
  </r>
  <r>
    <x v="20"/>
    <n v="724"/>
    <n v="1"/>
    <n v="620"/>
    <s v="S2"/>
    <x v="574"/>
    <n v="1"/>
    <m/>
    <n v="2136925"/>
    <n v="11182468"/>
    <n v="0"/>
  </r>
  <r>
    <x v="8"/>
    <n v="724"/>
    <n v="1"/>
    <n v="620"/>
    <s v="S2"/>
    <x v="575"/>
    <n v="8"/>
    <n v="1250"/>
    <n v="1250"/>
    <n v="22045"/>
    <n v="0"/>
  </r>
  <r>
    <x v="12"/>
    <n v="724"/>
    <n v="1"/>
    <n v="620"/>
    <s v="S2"/>
    <x v="575"/>
    <n v="8"/>
    <n v="1204"/>
    <n v="1204"/>
    <n v="22822"/>
    <n v="0"/>
  </r>
  <r>
    <x v="13"/>
    <n v="724"/>
    <n v="1"/>
    <n v="620"/>
    <s v="S2"/>
    <x v="575"/>
    <n v="8"/>
    <n v="258"/>
    <n v="258"/>
    <n v="5747"/>
    <n v="0"/>
  </r>
  <r>
    <x v="16"/>
    <n v="724"/>
    <n v="1"/>
    <n v="620"/>
    <s v="S2"/>
    <x v="575"/>
    <n v="8"/>
    <n v="31"/>
    <n v="31"/>
    <n v="2128"/>
    <n v="0"/>
  </r>
  <r>
    <x v="17"/>
    <n v="724"/>
    <n v="1"/>
    <n v="620"/>
    <s v="S2"/>
    <x v="575"/>
    <n v="8"/>
    <n v="31"/>
    <n v="31"/>
    <n v="2429"/>
    <n v="0"/>
  </r>
  <r>
    <x v="18"/>
    <n v="724"/>
    <n v="1"/>
    <n v="620"/>
    <s v="S2"/>
    <x v="575"/>
    <n v="8"/>
    <n v="1594"/>
    <n v="1594"/>
    <n v="4084"/>
    <n v="0"/>
  </r>
  <r>
    <x v="19"/>
    <n v="724"/>
    <n v="1"/>
    <n v="620"/>
    <s v="S2"/>
    <x v="575"/>
    <n v="8"/>
    <n v="519"/>
    <n v="519"/>
    <n v="21115"/>
    <n v="0"/>
  </r>
  <r>
    <x v="20"/>
    <n v="724"/>
    <n v="1"/>
    <n v="620"/>
    <s v="S2"/>
    <x v="575"/>
    <n v="8"/>
    <n v="1513"/>
    <n v="1513"/>
    <n v="100453"/>
    <n v="0"/>
  </r>
  <r>
    <x v="0"/>
    <n v="724"/>
    <n v="1"/>
    <n v="620"/>
    <s v="S2"/>
    <x v="576"/>
    <n v="8"/>
    <n v="651"/>
    <n v="651"/>
    <n v="4249"/>
    <n v="0"/>
  </r>
  <r>
    <x v="1"/>
    <n v="724"/>
    <n v="1"/>
    <n v="620"/>
    <s v="S2"/>
    <x v="576"/>
    <n v="8"/>
    <n v="2935"/>
    <n v="2935"/>
    <n v="23111"/>
    <n v="0"/>
  </r>
  <r>
    <x v="2"/>
    <n v="724"/>
    <n v="1"/>
    <n v="620"/>
    <s v="S2"/>
    <x v="576"/>
    <n v="8"/>
    <n v="6"/>
    <n v="6"/>
    <n v="1867"/>
    <n v="0"/>
  </r>
  <r>
    <x v="3"/>
    <n v="724"/>
    <n v="1"/>
    <n v="620"/>
    <s v="S2"/>
    <x v="576"/>
    <n v="8"/>
    <n v="1187"/>
    <n v="1187"/>
    <n v="8009"/>
    <n v="0"/>
  </r>
  <r>
    <x v="4"/>
    <n v="724"/>
    <n v="1"/>
    <n v="620"/>
    <s v="S2"/>
    <x v="576"/>
    <n v="8"/>
    <n v="6500"/>
    <n v="6500"/>
    <n v="111220"/>
    <n v="0"/>
  </r>
  <r>
    <x v="5"/>
    <n v="724"/>
    <n v="1"/>
    <n v="620"/>
    <s v="S2"/>
    <x v="576"/>
    <n v="8"/>
    <n v="2875"/>
    <n v="2875"/>
    <n v="52440"/>
    <n v="0"/>
  </r>
  <r>
    <x v="6"/>
    <n v="724"/>
    <n v="1"/>
    <n v="620"/>
    <s v="S2"/>
    <x v="576"/>
    <n v="8"/>
    <n v="38558"/>
    <n v="38558"/>
    <n v="146601"/>
    <n v="0"/>
  </r>
  <r>
    <x v="7"/>
    <n v="724"/>
    <n v="1"/>
    <n v="620"/>
    <s v="S2"/>
    <x v="576"/>
    <n v="8"/>
    <n v="62861"/>
    <n v="62861"/>
    <n v="354161"/>
    <n v="0"/>
  </r>
  <r>
    <x v="8"/>
    <n v="724"/>
    <n v="1"/>
    <n v="620"/>
    <s v="S2"/>
    <x v="576"/>
    <n v="8"/>
    <n v="46213"/>
    <n v="46213"/>
    <n v="294531"/>
    <n v="0"/>
  </r>
  <r>
    <x v="9"/>
    <n v="724"/>
    <n v="1"/>
    <n v="620"/>
    <s v="S2"/>
    <x v="576"/>
    <n v="8"/>
    <n v="36812"/>
    <n v="36812"/>
    <n v="320966"/>
    <n v="0"/>
  </r>
  <r>
    <x v="10"/>
    <n v="724"/>
    <n v="1"/>
    <n v="620"/>
    <s v="S2"/>
    <x v="576"/>
    <n v="8"/>
    <n v="145628"/>
    <n v="145628"/>
    <n v="600880"/>
    <n v="0"/>
  </r>
  <r>
    <x v="11"/>
    <n v="724"/>
    <n v="1"/>
    <n v="620"/>
    <s v="S2"/>
    <x v="576"/>
    <n v="8"/>
    <n v="195940"/>
    <n v="195940"/>
    <n v="1065520"/>
    <n v="0"/>
  </r>
  <r>
    <x v="12"/>
    <n v="724"/>
    <n v="1"/>
    <n v="620"/>
    <s v="S2"/>
    <x v="576"/>
    <n v="8"/>
    <n v="104782"/>
    <n v="104782"/>
    <n v="331768"/>
    <n v="0"/>
  </r>
  <r>
    <x v="13"/>
    <n v="724"/>
    <n v="1"/>
    <n v="620"/>
    <s v="S2"/>
    <x v="576"/>
    <n v="8"/>
    <n v="188952"/>
    <n v="188952"/>
    <n v="965989"/>
    <n v="0"/>
  </r>
  <r>
    <x v="14"/>
    <n v="724"/>
    <n v="1"/>
    <n v="620"/>
    <s v="S2"/>
    <x v="576"/>
    <n v="8"/>
    <n v="206089"/>
    <n v="206089"/>
    <n v="695572"/>
    <n v="0"/>
  </r>
  <r>
    <x v="15"/>
    <n v="724"/>
    <n v="1"/>
    <n v="620"/>
    <s v="S2"/>
    <x v="576"/>
    <n v="8"/>
    <n v="198800"/>
    <n v="198800"/>
    <n v="875151"/>
    <n v="0"/>
  </r>
  <r>
    <x v="16"/>
    <n v="724"/>
    <n v="1"/>
    <n v="620"/>
    <s v="S2"/>
    <x v="576"/>
    <n v="8"/>
    <n v="258828"/>
    <n v="258828"/>
    <n v="1066587"/>
    <n v="0"/>
  </r>
  <r>
    <x v="17"/>
    <n v="724"/>
    <n v="1"/>
    <n v="620"/>
    <s v="S2"/>
    <x v="576"/>
    <n v="8"/>
    <n v="275362"/>
    <n v="275362"/>
    <n v="1123149"/>
    <n v="0"/>
  </r>
  <r>
    <x v="18"/>
    <n v="724"/>
    <n v="1"/>
    <n v="620"/>
    <s v="S2"/>
    <x v="576"/>
    <n v="8"/>
    <n v="26475"/>
    <n v="26475"/>
    <n v="907124"/>
    <n v="6"/>
  </r>
  <r>
    <x v="19"/>
    <n v="724"/>
    <n v="1"/>
    <n v="620"/>
    <s v="S2"/>
    <x v="576"/>
    <n v="8"/>
    <n v="45479"/>
    <n v="45479"/>
    <n v="317080"/>
    <n v="6"/>
  </r>
  <r>
    <x v="20"/>
    <n v="724"/>
    <n v="1"/>
    <n v="620"/>
    <s v="S2"/>
    <x v="576"/>
    <n v="8"/>
    <n v="12518"/>
    <n v="12518"/>
    <n v="109263"/>
    <n v="0"/>
  </r>
  <r>
    <x v="0"/>
    <n v="724"/>
    <n v="1"/>
    <n v="620"/>
    <s v="S2"/>
    <x v="577"/>
    <n v="8"/>
    <n v="673847"/>
    <n v="673847"/>
    <n v="1603254"/>
    <n v="0"/>
  </r>
  <r>
    <x v="1"/>
    <n v="724"/>
    <n v="1"/>
    <n v="620"/>
    <s v="S2"/>
    <x v="577"/>
    <n v="8"/>
    <n v="923547"/>
    <n v="923547"/>
    <n v="2269819"/>
    <n v="0"/>
  </r>
  <r>
    <x v="2"/>
    <n v="724"/>
    <n v="1"/>
    <n v="620"/>
    <s v="S2"/>
    <x v="577"/>
    <n v="8"/>
    <n v="948306"/>
    <n v="948306"/>
    <n v="2386844"/>
    <n v="0"/>
  </r>
  <r>
    <x v="3"/>
    <n v="724"/>
    <n v="1"/>
    <n v="620"/>
    <s v="S2"/>
    <x v="577"/>
    <n v="8"/>
    <n v="882216"/>
    <n v="882216"/>
    <n v="1845104"/>
    <n v="0"/>
  </r>
  <r>
    <x v="4"/>
    <n v="724"/>
    <n v="1"/>
    <n v="620"/>
    <s v="S2"/>
    <x v="577"/>
    <n v="8"/>
    <n v="825826"/>
    <n v="825826"/>
    <n v="2627747"/>
    <n v="0"/>
  </r>
  <r>
    <x v="5"/>
    <n v="724"/>
    <n v="1"/>
    <n v="620"/>
    <s v="S2"/>
    <x v="577"/>
    <n v="8"/>
    <n v="219394"/>
    <n v="219394"/>
    <n v="363067"/>
    <n v="0"/>
  </r>
  <r>
    <x v="6"/>
    <n v="724"/>
    <n v="1"/>
    <n v="620"/>
    <s v="S2"/>
    <x v="577"/>
    <n v="8"/>
    <n v="196795"/>
    <n v="196795"/>
    <n v="573217"/>
    <n v="0"/>
  </r>
  <r>
    <x v="7"/>
    <n v="724"/>
    <n v="1"/>
    <n v="620"/>
    <s v="S2"/>
    <x v="577"/>
    <n v="8"/>
    <n v="138735"/>
    <n v="138735"/>
    <n v="432555"/>
    <n v="0"/>
  </r>
  <r>
    <x v="8"/>
    <n v="724"/>
    <n v="1"/>
    <n v="620"/>
    <s v="S2"/>
    <x v="577"/>
    <n v="8"/>
    <n v="129853"/>
    <n v="129853"/>
    <n v="802212"/>
    <n v="0"/>
  </r>
  <r>
    <x v="9"/>
    <n v="724"/>
    <n v="1"/>
    <n v="620"/>
    <s v="S2"/>
    <x v="577"/>
    <n v="8"/>
    <n v="211434"/>
    <n v="211434"/>
    <n v="1178881"/>
    <n v="0"/>
  </r>
  <r>
    <x v="10"/>
    <n v="724"/>
    <n v="1"/>
    <n v="620"/>
    <s v="S2"/>
    <x v="577"/>
    <n v="8"/>
    <n v="387301"/>
    <n v="387301"/>
    <n v="1239299"/>
    <n v="0"/>
  </r>
  <r>
    <x v="11"/>
    <n v="724"/>
    <n v="1"/>
    <n v="620"/>
    <s v="S2"/>
    <x v="577"/>
    <n v="8"/>
    <n v="236354"/>
    <n v="236354"/>
    <n v="976824"/>
    <n v="0"/>
  </r>
  <r>
    <x v="12"/>
    <n v="724"/>
    <n v="1"/>
    <n v="620"/>
    <s v="S2"/>
    <x v="577"/>
    <n v="8"/>
    <n v="277338"/>
    <n v="277338"/>
    <n v="1648900"/>
    <n v="2"/>
  </r>
  <r>
    <x v="13"/>
    <n v="724"/>
    <n v="1"/>
    <n v="620"/>
    <s v="S2"/>
    <x v="577"/>
    <n v="8"/>
    <n v="499705"/>
    <n v="499705"/>
    <n v="1242011"/>
    <n v="2"/>
  </r>
  <r>
    <x v="14"/>
    <n v="724"/>
    <n v="1"/>
    <n v="620"/>
    <s v="S2"/>
    <x v="577"/>
    <n v="8"/>
    <n v="157584"/>
    <n v="157584"/>
    <n v="1026392"/>
    <n v="2"/>
  </r>
  <r>
    <x v="15"/>
    <n v="724"/>
    <n v="1"/>
    <n v="620"/>
    <s v="S2"/>
    <x v="577"/>
    <n v="8"/>
    <n v="853194"/>
    <n v="853194"/>
    <n v="1220663"/>
    <n v="6"/>
  </r>
  <r>
    <x v="16"/>
    <n v="724"/>
    <n v="1"/>
    <n v="620"/>
    <s v="S2"/>
    <x v="577"/>
    <n v="8"/>
    <n v="145320"/>
    <n v="145320"/>
    <n v="967825"/>
    <n v="2"/>
  </r>
  <r>
    <x v="17"/>
    <n v="724"/>
    <n v="1"/>
    <n v="620"/>
    <s v="S2"/>
    <x v="577"/>
    <n v="8"/>
    <n v="122667"/>
    <n v="122667"/>
    <n v="486348"/>
    <n v="6"/>
  </r>
  <r>
    <x v="18"/>
    <n v="724"/>
    <n v="1"/>
    <n v="620"/>
    <s v="S2"/>
    <x v="577"/>
    <n v="8"/>
    <n v="423712"/>
    <n v="423712"/>
    <n v="907900"/>
    <n v="2"/>
  </r>
  <r>
    <x v="19"/>
    <n v="724"/>
    <n v="1"/>
    <n v="620"/>
    <s v="S2"/>
    <x v="577"/>
    <n v="8"/>
    <n v="149995"/>
    <n v="149995"/>
    <n v="1710485"/>
    <n v="4"/>
  </r>
  <r>
    <x v="20"/>
    <n v="724"/>
    <n v="1"/>
    <n v="620"/>
    <s v="S2"/>
    <x v="577"/>
    <n v="8"/>
    <n v="146897"/>
    <n v="146897"/>
    <n v="1153461"/>
    <n v="0"/>
  </r>
  <r>
    <x v="0"/>
    <n v="724"/>
    <n v="1"/>
    <n v="620"/>
    <s v="S2"/>
    <x v="578"/>
    <n v="8"/>
    <n v="578312"/>
    <n v="578312"/>
    <n v="3143957"/>
    <n v="0"/>
  </r>
  <r>
    <x v="1"/>
    <n v="724"/>
    <n v="1"/>
    <n v="620"/>
    <s v="S2"/>
    <x v="578"/>
    <n v="8"/>
    <n v="476357"/>
    <n v="476357"/>
    <n v="2917665"/>
    <n v="0"/>
  </r>
  <r>
    <x v="2"/>
    <n v="724"/>
    <n v="1"/>
    <n v="620"/>
    <s v="S2"/>
    <x v="578"/>
    <n v="8"/>
    <n v="355908"/>
    <n v="355908"/>
    <n v="2856323"/>
    <n v="0"/>
  </r>
  <r>
    <x v="3"/>
    <n v="724"/>
    <n v="1"/>
    <n v="620"/>
    <s v="S2"/>
    <x v="578"/>
    <n v="8"/>
    <n v="472013"/>
    <n v="472013"/>
    <n v="2937143"/>
    <n v="0"/>
  </r>
  <r>
    <x v="4"/>
    <n v="724"/>
    <n v="1"/>
    <n v="620"/>
    <s v="S2"/>
    <x v="578"/>
    <n v="8"/>
    <n v="912217"/>
    <n v="912217"/>
    <n v="4778646"/>
    <n v="0"/>
  </r>
  <r>
    <x v="5"/>
    <n v="724"/>
    <n v="1"/>
    <n v="620"/>
    <s v="S2"/>
    <x v="578"/>
    <n v="8"/>
    <n v="296671"/>
    <n v="296671"/>
    <n v="1914466"/>
    <n v="0"/>
  </r>
  <r>
    <x v="6"/>
    <n v="724"/>
    <n v="1"/>
    <n v="620"/>
    <s v="S2"/>
    <x v="578"/>
    <n v="8"/>
    <n v="513267"/>
    <n v="513267"/>
    <n v="2468214"/>
    <n v="0"/>
  </r>
  <r>
    <x v="7"/>
    <n v="724"/>
    <n v="1"/>
    <n v="620"/>
    <s v="S2"/>
    <x v="578"/>
    <n v="8"/>
    <n v="768257"/>
    <n v="768257"/>
    <n v="3594249"/>
    <n v="0"/>
  </r>
  <r>
    <x v="8"/>
    <n v="724"/>
    <n v="1"/>
    <n v="620"/>
    <s v="S2"/>
    <x v="578"/>
    <n v="8"/>
    <n v="1511623"/>
    <n v="1511623"/>
    <n v="6356919"/>
    <n v="0"/>
  </r>
  <r>
    <x v="9"/>
    <n v="724"/>
    <n v="1"/>
    <n v="620"/>
    <s v="S2"/>
    <x v="578"/>
    <n v="8"/>
    <n v="1357874"/>
    <n v="1357874"/>
    <n v="5095958"/>
    <n v="0"/>
  </r>
  <r>
    <x v="10"/>
    <n v="724"/>
    <n v="1"/>
    <n v="620"/>
    <s v="S2"/>
    <x v="578"/>
    <n v="8"/>
    <n v="1504124"/>
    <n v="1504124"/>
    <n v="4510465"/>
    <n v="0"/>
  </r>
  <r>
    <x v="11"/>
    <n v="724"/>
    <n v="1"/>
    <n v="620"/>
    <s v="S2"/>
    <x v="578"/>
    <n v="8"/>
    <n v="1818428"/>
    <n v="1818428"/>
    <n v="5415484"/>
    <n v="0"/>
  </r>
  <r>
    <x v="12"/>
    <n v="724"/>
    <n v="1"/>
    <n v="620"/>
    <s v="S2"/>
    <x v="578"/>
    <n v="8"/>
    <n v="2471458"/>
    <n v="2471458"/>
    <n v="6000802"/>
    <n v="2"/>
  </r>
  <r>
    <x v="13"/>
    <n v="724"/>
    <n v="1"/>
    <n v="620"/>
    <s v="S2"/>
    <x v="578"/>
    <n v="8"/>
    <n v="2489866"/>
    <n v="2489866"/>
    <n v="6263115"/>
    <n v="2"/>
  </r>
  <r>
    <x v="14"/>
    <n v="724"/>
    <n v="1"/>
    <n v="620"/>
    <s v="S2"/>
    <x v="578"/>
    <n v="8"/>
    <n v="2575202"/>
    <n v="2575202"/>
    <n v="7601169"/>
    <n v="2"/>
  </r>
  <r>
    <x v="15"/>
    <n v="724"/>
    <n v="1"/>
    <n v="620"/>
    <s v="S2"/>
    <x v="578"/>
    <n v="8"/>
    <n v="2819090"/>
    <n v="2819090"/>
    <n v="9625619"/>
    <n v="2"/>
  </r>
  <r>
    <x v="16"/>
    <n v="724"/>
    <n v="1"/>
    <n v="620"/>
    <s v="S2"/>
    <x v="578"/>
    <n v="8"/>
    <n v="3701628"/>
    <n v="3701628"/>
    <n v="13773960"/>
    <n v="2"/>
  </r>
  <r>
    <x v="17"/>
    <n v="724"/>
    <n v="1"/>
    <n v="620"/>
    <s v="S2"/>
    <x v="578"/>
    <n v="8"/>
    <n v="3124254"/>
    <n v="3124254"/>
    <n v="13578790"/>
    <n v="2"/>
  </r>
  <r>
    <x v="18"/>
    <n v="724"/>
    <n v="1"/>
    <n v="620"/>
    <s v="S2"/>
    <x v="578"/>
    <n v="8"/>
    <n v="1753280"/>
    <n v="1753280"/>
    <n v="14805659"/>
    <n v="6"/>
  </r>
  <r>
    <x v="19"/>
    <n v="724"/>
    <n v="1"/>
    <n v="620"/>
    <s v="S2"/>
    <x v="578"/>
    <n v="8"/>
    <n v="4104886"/>
    <n v="4104886"/>
    <n v="30508250"/>
    <n v="0"/>
  </r>
  <r>
    <x v="20"/>
    <n v="724"/>
    <n v="1"/>
    <n v="620"/>
    <s v="S2"/>
    <x v="578"/>
    <n v="8"/>
    <n v="4125008"/>
    <n v="4125008"/>
    <n v="29171957"/>
    <n v="0"/>
  </r>
  <r>
    <x v="0"/>
    <n v="724"/>
    <n v="1"/>
    <n v="620"/>
    <s v="S2"/>
    <x v="579"/>
    <n v="8"/>
    <n v="79710"/>
    <n v="79710"/>
    <n v="822824"/>
    <n v="0"/>
  </r>
  <r>
    <x v="1"/>
    <n v="724"/>
    <n v="1"/>
    <n v="620"/>
    <s v="S2"/>
    <x v="579"/>
    <n v="8"/>
    <n v="121446"/>
    <n v="121446"/>
    <n v="1260337"/>
    <n v="0"/>
  </r>
  <r>
    <x v="2"/>
    <n v="724"/>
    <n v="1"/>
    <n v="620"/>
    <s v="S2"/>
    <x v="579"/>
    <n v="8"/>
    <n v="277635"/>
    <n v="277635"/>
    <n v="3725932"/>
    <n v="0"/>
  </r>
  <r>
    <x v="3"/>
    <n v="724"/>
    <n v="1"/>
    <n v="620"/>
    <s v="S2"/>
    <x v="579"/>
    <n v="8"/>
    <n v="412545"/>
    <n v="412545"/>
    <n v="4842837"/>
    <n v="0"/>
  </r>
  <r>
    <x v="4"/>
    <n v="724"/>
    <n v="1"/>
    <n v="620"/>
    <s v="S2"/>
    <x v="579"/>
    <n v="8"/>
    <n v="341253"/>
    <n v="341253"/>
    <n v="4365923"/>
    <n v="0"/>
  </r>
  <r>
    <x v="5"/>
    <n v="724"/>
    <n v="1"/>
    <n v="620"/>
    <s v="S2"/>
    <x v="579"/>
    <n v="8"/>
    <n v="37623"/>
    <n v="37623"/>
    <n v="519006"/>
    <n v="0"/>
  </r>
  <r>
    <x v="6"/>
    <n v="724"/>
    <n v="1"/>
    <n v="620"/>
    <s v="S2"/>
    <x v="579"/>
    <n v="8"/>
    <n v="110447"/>
    <n v="110447"/>
    <n v="1414429"/>
    <n v="0"/>
  </r>
  <r>
    <x v="7"/>
    <n v="724"/>
    <n v="1"/>
    <n v="620"/>
    <s v="S2"/>
    <x v="579"/>
    <n v="8"/>
    <n v="143314"/>
    <n v="143314"/>
    <n v="2633873"/>
    <n v="0"/>
  </r>
  <r>
    <x v="8"/>
    <n v="724"/>
    <n v="1"/>
    <n v="620"/>
    <s v="S2"/>
    <x v="579"/>
    <n v="8"/>
    <n v="438998"/>
    <n v="438998"/>
    <n v="6388698"/>
    <n v="0"/>
  </r>
  <r>
    <x v="9"/>
    <n v="724"/>
    <n v="1"/>
    <n v="620"/>
    <s v="S2"/>
    <x v="579"/>
    <n v="8"/>
    <n v="658785"/>
    <n v="658785"/>
    <n v="4943671"/>
    <n v="0"/>
  </r>
  <r>
    <x v="10"/>
    <n v="724"/>
    <n v="1"/>
    <n v="620"/>
    <s v="S2"/>
    <x v="579"/>
    <n v="8"/>
    <n v="587129"/>
    <n v="587129"/>
    <n v="6070108"/>
    <n v="0"/>
  </r>
  <r>
    <x v="11"/>
    <n v="724"/>
    <n v="1"/>
    <n v="620"/>
    <s v="S2"/>
    <x v="579"/>
    <n v="8"/>
    <n v="690736"/>
    <n v="690736"/>
    <n v="5576509"/>
    <n v="0"/>
  </r>
  <r>
    <x v="12"/>
    <n v="724"/>
    <n v="1"/>
    <n v="620"/>
    <s v="S2"/>
    <x v="579"/>
    <n v="8"/>
    <n v="573242"/>
    <n v="573242"/>
    <n v="4939860"/>
    <n v="2"/>
  </r>
  <r>
    <x v="13"/>
    <n v="724"/>
    <n v="1"/>
    <n v="620"/>
    <s v="S2"/>
    <x v="579"/>
    <n v="8"/>
    <n v="503085"/>
    <n v="503085"/>
    <n v="5176243"/>
    <n v="2"/>
  </r>
  <r>
    <x v="14"/>
    <n v="724"/>
    <n v="1"/>
    <n v="620"/>
    <s v="S2"/>
    <x v="579"/>
    <n v="8"/>
    <n v="533940"/>
    <n v="533940"/>
    <n v="18933937"/>
    <n v="2"/>
  </r>
  <r>
    <x v="15"/>
    <n v="724"/>
    <n v="1"/>
    <n v="620"/>
    <s v="S2"/>
    <x v="579"/>
    <n v="8"/>
    <n v="299352"/>
    <n v="299352"/>
    <n v="10441822"/>
    <n v="6"/>
  </r>
  <r>
    <x v="16"/>
    <n v="724"/>
    <n v="1"/>
    <n v="620"/>
    <s v="S2"/>
    <x v="579"/>
    <n v="8"/>
    <n v="277755"/>
    <n v="277755"/>
    <n v="6105261"/>
    <n v="2"/>
  </r>
  <r>
    <x v="17"/>
    <n v="724"/>
    <n v="1"/>
    <n v="620"/>
    <s v="S2"/>
    <x v="579"/>
    <n v="8"/>
    <n v="293467"/>
    <n v="293467"/>
    <n v="5627894"/>
    <n v="2"/>
  </r>
  <r>
    <x v="18"/>
    <n v="724"/>
    <n v="1"/>
    <n v="620"/>
    <s v="S2"/>
    <x v="579"/>
    <n v="8"/>
    <n v="630164"/>
    <n v="630164"/>
    <n v="7531332"/>
    <n v="2"/>
  </r>
  <r>
    <x v="19"/>
    <n v="724"/>
    <n v="1"/>
    <n v="620"/>
    <s v="S2"/>
    <x v="579"/>
    <n v="8"/>
    <n v="641825"/>
    <n v="641825"/>
    <n v="7982139"/>
    <n v="2"/>
  </r>
  <r>
    <x v="20"/>
    <n v="724"/>
    <n v="1"/>
    <n v="620"/>
    <s v="S2"/>
    <x v="579"/>
    <n v="8"/>
    <n v="437175"/>
    <n v="437175"/>
    <n v="6545077"/>
    <n v="2"/>
  </r>
  <r>
    <x v="0"/>
    <n v="724"/>
    <n v="1"/>
    <n v="620"/>
    <s v="S2"/>
    <x v="580"/>
    <n v="8"/>
    <n v="273812"/>
    <n v="273812"/>
    <n v="2642447"/>
    <n v="0"/>
  </r>
  <r>
    <x v="1"/>
    <n v="724"/>
    <n v="1"/>
    <n v="620"/>
    <s v="S2"/>
    <x v="580"/>
    <n v="8"/>
    <n v="42216"/>
    <n v="42216"/>
    <n v="440866"/>
    <n v="0"/>
  </r>
  <r>
    <x v="2"/>
    <n v="724"/>
    <n v="1"/>
    <n v="620"/>
    <s v="S2"/>
    <x v="580"/>
    <n v="8"/>
    <n v="105196"/>
    <n v="105196"/>
    <n v="987630"/>
    <n v="0"/>
  </r>
  <r>
    <x v="3"/>
    <n v="724"/>
    <n v="1"/>
    <n v="620"/>
    <s v="S2"/>
    <x v="580"/>
    <n v="8"/>
    <n v="166275"/>
    <n v="166275"/>
    <n v="1353652"/>
    <n v="0"/>
  </r>
  <r>
    <x v="4"/>
    <n v="724"/>
    <n v="1"/>
    <n v="620"/>
    <s v="S2"/>
    <x v="580"/>
    <n v="8"/>
    <n v="136017"/>
    <n v="136017"/>
    <n v="1184732"/>
    <n v="0"/>
  </r>
  <r>
    <x v="5"/>
    <n v="724"/>
    <n v="1"/>
    <n v="620"/>
    <s v="S2"/>
    <x v="580"/>
    <n v="8"/>
    <n v="44826"/>
    <n v="44826"/>
    <n v="464459"/>
    <n v="0"/>
  </r>
  <r>
    <x v="6"/>
    <n v="724"/>
    <n v="1"/>
    <n v="620"/>
    <s v="S2"/>
    <x v="580"/>
    <n v="8"/>
    <n v="475552"/>
    <n v="475552"/>
    <n v="3244230"/>
    <n v="0"/>
  </r>
  <r>
    <x v="7"/>
    <n v="724"/>
    <n v="1"/>
    <n v="620"/>
    <s v="S2"/>
    <x v="580"/>
    <n v="8"/>
    <n v="343351"/>
    <n v="343351"/>
    <n v="3550147"/>
    <n v="0"/>
  </r>
  <r>
    <x v="8"/>
    <n v="724"/>
    <n v="1"/>
    <n v="620"/>
    <s v="S2"/>
    <x v="580"/>
    <n v="8"/>
    <n v="302816"/>
    <n v="302816"/>
    <n v="3390901"/>
    <n v="0"/>
  </r>
  <r>
    <x v="9"/>
    <n v="724"/>
    <n v="1"/>
    <n v="620"/>
    <s v="S2"/>
    <x v="580"/>
    <n v="8"/>
    <n v="364587"/>
    <n v="364587"/>
    <n v="3131489"/>
    <n v="0"/>
  </r>
  <r>
    <x v="10"/>
    <n v="724"/>
    <n v="1"/>
    <n v="620"/>
    <s v="S2"/>
    <x v="580"/>
    <n v="8"/>
    <n v="259090"/>
    <n v="259090"/>
    <n v="2122402"/>
    <n v="0"/>
  </r>
  <r>
    <x v="11"/>
    <n v="724"/>
    <n v="1"/>
    <n v="620"/>
    <s v="S2"/>
    <x v="580"/>
    <n v="8"/>
    <n v="393172"/>
    <n v="393172"/>
    <n v="2680037"/>
    <n v="0"/>
  </r>
  <r>
    <x v="12"/>
    <n v="724"/>
    <n v="1"/>
    <n v="620"/>
    <s v="S2"/>
    <x v="580"/>
    <n v="8"/>
    <n v="2104004"/>
    <n v="2104004"/>
    <n v="2241924"/>
    <n v="2"/>
  </r>
  <r>
    <x v="13"/>
    <n v="724"/>
    <n v="1"/>
    <n v="620"/>
    <s v="S2"/>
    <x v="580"/>
    <n v="8"/>
    <n v="361346"/>
    <n v="361346"/>
    <n v="2639562"/>
    <n v="2"/>
  </r>
  <r>
    <x v="14"/>
    <n v="724"/>
    <n v="1"/>
    <n v="620"/>
    <s v="S2"/>
    <x v="580"/>
    <n v="8"/>
    <n v="440450"/>
    <n v="440450"/>
    <n v="3658487"/>
    <n v="2"/>
  </r>
  <r>
    <x v="15"/>
    <n v="724"/>
    <n v="1"/>
    <n v="620"/>
    <s v="S2"/>
    <x v="580"/>
    <n v="8"/>
    <n v="219129"/>
    <n v="219129"/>
    <n v="3312046"/>
    <n v="2"/>
  </r>
  <r>
    <x v="16"/>
    <n v="724"/>
    <n v="1"/>
    <n v="620"/>
    <s v="S2"/>
    <x v="580"/>
    <n v="8"/>
    <n v="536935"/>
    <n v="536935"/>
    <n v="5954062"/>
    <n v="2"/>
  </r>
  <r>
    <x v="17"/>
    <n v="724"/>
    <n v="1"/>
    <n v="620"/>
    <s v="S2"/>
    <x v="580"/>
    <n v="8"/>
    <n v="603782"/>
    <n v="603782"/>
    <n v="7444287"/>
    <n v="6"/>
  </r>
  <r>
    <x v="18"/>
    <n v="724"/>
    <n v="1"/>
    <n v="620"/>
    <s v="S2"/>
    <x v="580"/>
    <n v="8"/>
    <n v="490281"/>
    <n v="490281"/>
    <n v="7077628"/>
    <n v="2"/>
  </r>
  <r>
    <x v="19"/>
    <n v="724"/>
    <n v="1"/>
    <n v="620"/>
    <s v="S2"/>
    <x v="580"/>
    <n v="8"/>
    <n v="1907132"/>
    <n v="1907132"/>
    <n v="9775746"/>
    <n v="0"/>
  </r>
  <r>
    <x v="20"/>
    <n v="724"/>
    <n v="1"/>
    <n v="620"/>
    <s v="S2"/>
    <x v="580"/>
    <n v="8"/>
    <n v="1004216"/>
    <n v="1004216"/>
    <n v="10534410"/>
    <n v="0"/>
  </r>
  <r>
    <x v="0"/>
    <n v="724"/>
    <n v="1"/>
    <n v="620"/>
    <s v="S2"/>
    <x v="581"/>
    <n v="8"/>
    <n v="12500"/>
    <n v="12500"/>
    <n v="36186"/>
    <n v="0"/>
  </r>
  <r>
    <x v="1"/>
    <n v="724"/>
    <n v="1"/>
    <n v="620"/>
    <s v="S2"/>
    <x v="581"/>
    <n v="8"/>
    <n v="239437"/>
    <n v="239437"/>
    <n v="1525661"/>
    <n v="0"/>
  </r>
  <r>
    <x v="2"/>
    <n v="724"/>
    <n v="1"/>
    <n v="620"/>
    <s v="S2"/>
    <x v="581"/>
    <n v="8"/>
    <n v="223319"/>
    <n v="223319"/>
    <n v="2243620"/>
    <n v="0"/>
  </r>
  <r>
    <x v="3"/>
    <n v="724"/>
    <n v="1"/>
    <n v="620"/>
    <s v="S2"/>
    <x v="581"/>
    <n v="8"/>
    <n v="295952"/>
    <n v="295952"/>
    <n v="3038839"/>
    <n v="0"/>
  </r>
  <r>
    <x v="4"/>
    <n v="724"/>
    <n v="1"/>
    <n v="620"/>
    <s v="S2"/>
    <x v="581"/>
    <n v="8"/>
    <n v="305845"/>
    <n v="305845"/>
    <n v="3515867"/>
    <n v="0"/>
  </r>
  <r>
    <x v="5"/>
    <n v="724"/>
    <n v="1"/>
    <n v="620"/>
    <s v="S2"/>
    <x v="581"/>
    <n v="8"/>
    <n v="246651"/>
    <n v="246651"/>
    <n v="2533133"/>
    <n v="0"/>
  </r>
  <r>
    <x v="6"/>
    <n v="724"/>
    <n v="1"/>
    <n v="620"/>
    <s v="S2"/>
    <x v="581"/>
    <n v="8"/>
    <n v="325714"/>
    <n v="325714"/>
    <n v="2977916"/>
    <n v="0"/>
  </r>
  <r>
    <x v="7"/>
    <n v="724"/>
    <n v="1"/>
    <n v="620"/>
    <s v="S2"/>
    <x v="581"/>
    <n v="8"/>
    <n v="311323"/>
    <n v="311323"/>
    <n v="3078464"/>
    <n v="0"/>
  </r>
  <r>
    <x v="8"/>
    <n v="724"/>
    <n v="1"/>
    <n v="620"/>
    <s v="S2"/>
    <x v="581"/>
    <n v="8"/>
    <n v="461898"/>
    <n v="461898"/>
    <n v="4687130"/>
    <n v="0"/>
  </r>
  <r>
    <x v="9"/>
    <n v="724"/>
    <n v="1"/>
    <n v="620"/>
    <s v="S2"/>
    <x v="581"/>
    <n v="8"/>
    <n v="473761"/>
    <n v="473761"/>
    <n v="4172289"/>
    <n v="0"/>
  </r>
  <r>
    <x v="10"/>
    <n v="724"/>
    <n v="1"/>
    <n v="620"/>
    <s v="S2"/>
    <x v="581"/>
    <n v="8"/>
    <n v="80890"/>
    <n v="80890"/>
    <n v="433861"/>
    <n v="0"/>
  </r>
  <r>
    <x v="11"/>
    <n v="724"/>
    <n v="1"/>
    <n v="620"/>
    <s v="S2"/>
    <x v="581"/>
    <n v="8"/>
    <n v="29953"/>
    <n v="29953"/>
    <n v="202983"/>
    <n v="0"/>
  </r>
  <r>
    <x v="12"/>
    <n v="724"/>
    <n v="1"/>
    <n v="620"/>
    <s v="S2"/>
    <x v="581"/>
    <n v="5"/>
    <n v="4763"/>
    <n v="13687"/>
    <n v="80271"/>
    <n v="6"/>
  </r>
  <r>
    <x v="13"/>
    <n v="724"/>
    <n v="1"/>
    <n v="620"/>
    <s v="S2"/>
    <x v="581"/>
    <n v="5"/>
    <n v="1468"/>
    <n v="193957"/>
    <n v="75840"/>
    <n v="2"/>
  </r>
  <r>
    <x v="14"/>
    <n v="724"/>
    <n v="1"/>
    <n v="620"/>
    <s v="S2"/>
    <x v="581"/>
    <n v="5"/>
    <n v="52425"/>
    <n v="28846"/>
    <n v="129559"/>
    <n v="2"/>
  </r>
  <r>
    <x v="15"/>
    <n v="724"/>
    <n v="1"/>
    <n v="620"/>
    <s v="S2"/>
    <x v="581"/>
    <n v="5"/>
    <n v="2378"/>
    <n v="33115"/>
    <n v="163873"/>
    <n v="2"/>
  </r>
  <r>
    <x v="16"/>
    <n v="724"/>
    <n v="1"/>
    <n v="620"/>
    <s v="S2"/>
    <x v="581"/>
    <n v="5"/>
    <n v="11975"/>
    <n v="98873"/>
    <n v="245178"/>
    <n v="2"/>
  </r>
  <r>
    <x v="17"/>
    <n v="724"/>
    <n v="1"/>
    <n v="620"/>
    <s v="S2"/>
    <x v="581"/>
    <n v="5"/>
    <n v="2726"/>
    <n v="34169"/>
    <n v="270002"/>
    <n v="2"/>
  </r>
  <r>
    <x v="18"/>
    <n v="724"/>
    <n v="1"/>
    <n v="620"/>
    <s v="S2"/>
    <x v="581"/>
    <n v="8"/>
    <n v="14369"/>
    <n v="14369"/>
    <n v="432562"/>
    <n v="6"/>
  </r>
  <r>
    <x v="19"/>
    <n v="724"/>
    <n v="1"/>
    <n v="620"/>
    <s v="S2"/>
    <x v="581"/>
    <n v="5"/>
    <n v="46256"/>
    <n v="413868"/>
    <n v="508354"/>
    <n v="6"/>
  </r>
  <r>
    <x v="20"/>
    <n v="724"/>
    <n v="1"/>
    <n v="620"/>
    <s v="S2"/>
    <x v="581"/>
    <n v="5"/>
    <n v="6564"/>
    <n v="21161"/>
    <n v="469446"/>
    <n v="2"/>
  </r>
  <r>
    <x v="0"/>
    <n v="724"/>
    <n v="1"/>
    <n v="620"/>
    <s v="S2"/>
    <x v="582"/>
    <n v="8"/>
    <n v="14437"/>
    <n v="14437"/>
    <n v="159387"/>
    <n v="0"/>
  </r>
  <r>
    <x v="1"/>
    <n v="724"/>
    <n v="1"/>
    <n v="620"/>
    <s v="S2"/>
    <x v="582"/>
    <n v="8"/>
    <n v="30429"/>
    <n v="30429"/>
    <n v="310287"/>
    <n v="0"/>
  </r>
  <r>
    <x v="2"/>
    <n v="724"/>
    <n v="1"/>
    <n v="620"/>
    <s v="S2"/>
    <x v="582"/>
    <n v="8"/>
    <n v="60781"/>
    <n v="60781"/>
    <n v="702180"/>
    <n v="0"/>
  </r>
  <r>
    <x v="3"/>
    <n v="724"/>
    <n v="1"/>
    <n v="620"/>
    <s v="S2"/>
    <x v="582"/>
    <n v="8"/>
    <n v="49648"/>
    <n v="49648"/>
    <n v="676872"/>
    <n v="0"/>
  </r>
  <r>
    <x v="4"/>
    <n v="724"/>
    <n v="1"/>
    <n v="620"/>
    <s v="S2"/>
    <x v="582"/>
    <n v="8"/>
    <n v="45578"/>
    <n v="45578"/>
    <n v="641718"/>
    <n v="0"/>
  </r>
  <r>
    <x v="5"/>
    <n v="724"/>
    <n v="1"/>
    <n v="620"/>
    <s v="S2"/>
    <x v="582"/>
    <n v="8"/>
    <n v="37730"/>
    <n v="37730"/>
    <n v="301302"/>
    <n v="0"/>
  </r>
  <r>
    <x v="6"/>
    <n v="724"/>
    <n v="1"/>
    <n v="620"/>
    <s v="S2"/>
    <x v="582"/>
    <n v="8"/>
    <n v="19972"/>
    <n v="19972"/>
    <n v="180138"/>
    <n v="0"/>
  </r>
  <r>
    <x v="7"/>
    <n v="724"/>
    <n v="1"/>
    <n v="620"/>
    <s v="S2"/>
    <x v="582"/>
    <n v="8"/>
    <n v="54652"/>
    <n v="54652"/>
    <n v="600027"/>
    <n v="0"/>
  </r>
  <r>
    <x v="8"/>
    <n v="724"/>
    <n v="1"/>
    <n v="620"/>
    <s v="S2"/>
    <x v="582"/>
    <n v="8"/>
    <n v="38023"/>
    <n v="38023"/>
    <n v="505092"/>
    <n v="0"/>
  </r>
  <r>
    <x v="9"/>
    <n v="724"/>
    <n v="1"/>
    <n v="620"/>
    <s v="S2"/>
    <x v="582"/>
    <n v="8"/>
    <n v="60632"/>
    <n v="60632"/>
    <n v="729367"/>
    <n v="0"/>
  </r>
  <r>
    <x v="10"/>
    <n v="724"/>
    <n v="1"/>
    <n v="620"/>
    <s v="S2"/>
    <x v="582"/>
    <n v="8"/>
    <n v="52695"/>
    <n v="52695"/>
    <n v="545966"/>
    <n v="0"/>
  </r>
  <r>
    <x v="11"/>
    <n v="724"/>
    <n v="1"/>
    <n v="620"/>
    <s v="S2"/>
    <x v="582"/>
    <n v="8"/>
    <n v="93984"/>
    <n v="93984"/>
    <n v="517348"/>
    <n v="0"/>
  </r>
  <r>
    <x v="12"/>
    <n v="724"/>
    <n v="1"/>
    <n v="620"/>
    <s v="S2"/>
    <x v="582"/>
    <n v="5"/>
    <n v="7628"/>
    <n v="79339"/>
    <n v="549616"/>
    <n v="2"/>
  </r>
  <r>
    <x v="13"/>
    <n v="724"/>
    <n v="1"/>
    <n v="620"/>
    <s v="S2"/>
    <x v="582"/>
    <n v="5"/>
    <n v="8478"/>
    <n v="102157"/>
    <n v="934693"/>
    <n v="2"/>
  </r>
  <r>
    <x v="14"/>
    <n v="724"/>
    <n v="1"/>
    <n v="620"/>
    <s v="S2"/>
    <x v="582"/>
    <n v="5"/>
    <n v="8197"/>
    <n v="76324"/>
    <n v="659765"/>
    <n v="2"/>
  </r>
  <r>
    <x v="15"/>
    <n v="724"/>
    <n v="1"/>
    <n v="620"/>
    <s v="S2"/>
    <x v="582"/>
    <n v="5"/>
    <n v="9617"/>
    <n v="67958"/>
    <n v="816437"/>
    <n v="2"/>
  </r>
  <r>
    <x v="16"/>
    <n v="724"/>
    <n v="1"/>
    <n v="620"/>
    <s v="S2"/>
    <x v="582"/>
    <n v="5"/>
    <n v="9816"/>
    <n v="121280"/>
    <n v="2153070"/>
    <n v="2"/>
  </r>
  <r>
    <x v="17"/>
    <n v="724"/>
    <n v="1"/>
    <n v="620"/>
    <s v="S2"/>
    <x v="582"/>
    <n v="5"/>
    <n v="16659"/>
    <n v="155634"/>
    <n v="2264062"/>
    <n v="0"/>
  </r>
  <r>
    <x v="18"/>
    <n v="724"/>
    <n v="1"/>
    <n v="620"/>
    <s v="S2"/>
    <x v="582"/>
    <n v="1"/>
    <m/>
    <n v="44205"/>
    <n v="2469867"/>
    <n v="4"/>
  </r>
  <r>
    <x v="19"/>
    <n v="724"/>
    <n v="1"/>
    <n v="620"/>
    <s v="S2"/>
    <x v="582"/>
    <n v="5"/>
    <n v="13649"/>
    <n v="19087"/>
    <n v="2867369"/>
    <n v="4"/>
  </r>
  <r>
    <x v="20"/>
    <n v="724"/>
    <n v="1"/>
    <n v="620"/>
    <s v="S2"/>
    <x v="582"/>
    <n v="5"/>
    <n v="13492"/>
    <n v="84399"/>
    <n v="2159529"/>
    <n v="0"/>
  </r>
  <r>
    <x v="2"/>
    <n v="724"/>
    <n v="1"/>
    <n v="620"/>
    <s v="S2"/>
    <x v="583"/>
    <n v="8"/>
    <n v="4187"/>
    <n v="4187"/>
    <n v="144948"/>
    <n v="0"/>
  </r>
  <r>
    <x v="3"/>
    <n v="724"/>
    <n v="1"/>
    <n v="620"/>
    <s v="S2"/>
    <x v="583"/>
    <n v="8"/>
    <n v="7"/>
    <n v="7"/>
    <n v="2791"/>
    <n v="0"/>
  </r>
  <r>
    <x v="4"/>
    <n v="724"/>
    <n v="1"/>
    <n v="620"/>
    <s v="S2"/>
    <x v="583"/>
    <n v="8"/>
    <n v="1062"/>
    <n v="1062"/>
    <n v="19813"/>
    <n v="0"/>
  </r>
  <r>
    <x v="5"/>
    <n v="724"/>
    <n v="1"/>
    <n v="620"/>
    <s v="S2"/>
    <x v="583"/>
    <n v="8"/>
    <n v="832"/>
    <n v="832"/>
    <n v="9643"/>
    <n v="0"/>
  </r>
  <r>
    <x v="6"/>
    <n v="724"/>
    <n v="1"/>
    <n v="620"/>
    <s v="S2"/>
    <x v="583"/>
    <n v="8"/>
    <n v="222"/>
    <n v="222"/>
    <n v="21692"/>
    <n v="0"/>
  </r>
  <r>
    <x v="7"/>
    <n v="724"/>
    <n v="1"/>
    <n v="620"/>
    <s v="S2"/>
    <x v="583"/>
    <n v="8"/>
    <n v="703"/>
    <n v="703"/>
    <n v="24051"/>
    <n v="0"/>
  </r>
  <r>
    <x v="8"/>
    <n v="724"/>
    <n v="1"/>
    <n v="620"/>
    <s v="S2"/>
    <x v="583"/>
    <n v="8"/>
    <n v="332"/>
    <n v="332"/>
    <n v="11482"/>
    <n v="0"/>
  </r>
  <r>
    <x v="9"/>
    <n v="724"/>
    <n v="1"/>
    <n v="620"/>
    <s v="S2"/>
    <x v="583"/>
    <n v="8"/>
    <n v="109"/>
    <n v="109"/>
    <n v="2674"/>
    <n v="0"/>
  </r>
  <r>
    <x v="10"/>
    <n v="724"/>
    <n v="1"/>
    <n v="620"/>
    <s v="S2"/>
    <x v="583"/>
    <n v="8"/>
    <n v="148"/>
    <n v="148"/>
    <n v="1766"/>
    <n v="0"/>
  </r>
  <r>
    <x v="11"/>
    <n v="724"/>
    <n v="1"/>
    <n v="620"/>
    <s v="S2"/>
    <x v="583"/>
    <n v="8"/>
    <n v="910"/>
    <n v="910"/>
    <n v="9620"/>
    <n v="0"/>
  </r>
  <r>
    <x v="12"/>
    <n v="724"/>
    <n v="1"/>
    <n v="620"/>
    <s v="S2"/>
    <x v="583"/>
    <n v="5"/>
    <n v="13"/>
    <n v="147"/>
    <n v="7862"/>
    <n v="0"/>
  </r>
  <r>
    <x v="13"/>
    <n v="724"/>
    <n v="1"/>
    <n v="620"/>
    <s v="S2"/>
    <x v="583"/>
    <n v="5"/>
    <n v="45"/>
    <n v="238"/>
    <n v="4267"/>
    <n v="0"/>
  </r>
  <r>
    <x v="14"/>
    <n v="724"/>
    <n v="1"/>
    <n v="620"/>
    <s v="S2"/>
    <x v="583"/>
    <n v="5"/>
    <n v="828"/>
    <n v="4527"/>
    <n v="46534"/>
    <n v="2"/>
  </r>
  <r>
    <x v="15"/>
    <n v="724"/>
    <n v="1"/>
    <n v="620"/>
    <s v="S2"/>
    <x v="583"/>
    <n v="5"/>
    <n v="285"/>
    <n v="1976"/>
    <n v="40614"/>
    <n v="2"/>
  </r>
  <r>
    <x v="16"/>
    <n v="724"/>
    <n v="1"/>
    <n v="620"/>
    <s v="S2"/>
    <x v="583"/>
    <n v="5"/>
    <n v="174"/>
    <n v="1698"/>
    <n v="60284"/>
    <n v="2"/>
  </r>
  <r>
    <x v="17"/>
    <n v="724"/>
    <n v="1"/>
    <n v="620"/>
    <s v="S2"/>
    <x v="583"/>
    <n v="5"/>
    <n v="895"/>
    <n v="8456"/>
    <n v="218156"/>
    <n v="2"/>
  </r>
  <r>
    <x v="18"/>
    <n v="724"/>
    <n v="1"/>
    <n v="620"/>
    <s v="S2"/>
    <x v="583"/>
    <n v="5"/>
    <n v="481"/>
    <n v="4909"/>
    <n v="116844"/>
    <n v="6"/>
  </r>
  <r>
    <x v="19"/>
    <n v="724"/>
    <n v="1"/>
    <n v="620"/>
    <s v="S2"/>
    <x v="583"/>
    <n v="5"/>
    <n v="21161"/>
    <n v="1613"/>
    <n v="54193"/>
    <n v="6"/>
  </r>
  <r>
    <x v="20"/>
    <n v="724"/>
    <n v="1"/>
    <n v="620"/>
    <s v="S2"/>
    <x v="583"/>
    <n v="5"/>
    <n v="678"/>
    <n v="2791"/>
    <n v="62265"/>
    <n v="2"/>
  </r>
  <r>
    <x v="0"/>
    <n v="724"/>
    <n v="1"/>
    <n v="620"/>
    <s v="S2"/>
    <x v="584"/>
    <n v="8"/>
    <n v="101464"/>
    <n v="101464"/>
    <n v="963755"/>
    <n v="0"/>
  </r>
  <r>
    <x v="1"/>
    <n v="724"/>
    <n v="1"/>
    <n v="620"/>
    <s v="S2"/>
    <x v="584"/>
    <n v="8"/>
    <n v="20417"/>
    <n v="20417"/>
    <n v="207519"/>
    <n v="0"/>
  </r>
  <r>
    <x v="2"/>
    <n v="724"/>
    <n v="1"/>
    <n v="620"/>
    <s v="S2"/>
    <x v="584"/>
    <n v="8"/>
    <n v="9437"/>
    <n v="9437"/>
    <n v="176628"/>
    <n v="0"/>
  </r>
  <r>
    <x v="3"/>
    <n v="724"/>
    <n v="1"/>
    <n v="620"/>
    <s v="S2"/>
    <x v="584"/>
    <n v="8"/>
    <n v="12069"/>
    <n v="12069"/>
    <n v="126942"/>
    <n v="0"/>
  </r>
  <r>
    <x v="4"/>
    <n v="724"/>
    <n v="1"/>
    <n v="620"/>
    <s v="S2"/>
    <x v="584"/>
    <n v="8"/>
    <n v="11441"/>
    <n v="11441"/>
    <n v="184920"/>
    <n v="0"/>
  </r>
  <r>
    <x v="5"/>
    <n v="724"/>
    <n v="1"/>
    <n v="620"/>
    <s v="S2"/>
    <x v="584"/>
    <n v="8"/>
    <n v="21593"/>
    <n v="21593"/>
    <n v="373732"/>
    <n v="0"/>
  </r>
  <r>
    <x v="6"/>
    <n v="724"/>
    <n v="1"/>
    <n v="620"/>
    <s v="S2"/>
    <x v="584"/>
    <n v="8"/>
    <n v="669069"/>
    <n v="669069"/>
    <n v="333754"/>
    <n v="0"/>
  </r>
  <r>
    <x v="7"/>
    <n v="724"/>
    <n v="1"/>
    <n v="620"/>
    <s v="S2"/>
    <x v="584"/>
    <n v="8"/>
    <n v="56312"/>
    <n v="56312"/>
    <n v="482973"/>
    <n v="0"/>
  </r>
  <r>
    <x v="8"/>
    <n v="724"/>
    <n v="1"/>
    <n v="620"/>
    <s v="S2"/>
    <x v="584"/>
    <n v="8"/>
    <n v="76851"/>
    <n v="76851"/>
    <n v="1495132"/>
    <n v="0"/>
  </r>
  <r>
    <x v="9"/>
    <n v="724"/>
    <n v="1"/>
    <n v="620"/>
    <s v="S2"/>
    <x v="584"/>
    <n v="8"/>
    <n v="122248"/>
    <n v="122248"/>
    <n v="1598618"/>
    <n v="0"/>
  </r>
  <r>
    <x v="10"/>
    <n v="724"/>
    <n v="1"/>
    <n v="620"/>
    <s v="S2"/>
    <x v="584"/>
    <n v="8"/>
    <n v="651468"/>
    <n v="651468"/>
    <n v="7524152"/>
    <n v="0"/>
  </r>
  <r>
    <x v="11"/>
    <n v="724"/>
    <n v="1"/>
    <n v="620"/>
    <s v="S2"/>
    <x v="584"/>
    <n v="8"/>
    <n v="540065"/>
    <n v="540065"/>
    <n v="8364962"/>
    <n v="0"/>
  </r>
  <r>
    <x v="12"/>
    <n v="724"/>
    <n v="1"/>
    <n v="620"/>
    <s v="S2"/>
    <x v="584"/>
    <n v="1"/>
    <m/>
    <n v="364648"/>
    <n v="6226557"/>
    <n v="0"/>
  </r>
  <r>
    <x v="13"/>
    <n v="724"/>
    <n v="1"/>
    <n v="620"/>
    <s v="S2"/>
    <x v="584"/>
    <n v="5"/>
    <n v="535988"/>
    <n v="512568"/>
    <n v="4688748"/>
    <n v="0"/>
  </r>
  <r>
    <x v="14"/>
    <n v="724"/>
    <n v="1"/>
    <n v="620"/>
    <s v="S2"/>
    <x v="584"/>
    <n v="5"/>
    <n v="761275"/>
    <n v="889148"/>
    <n v="7229479"/>
    <n v="2"/>
  </r>
  <r>
    <x v="15"/>
    <n v="724"/>
    <n v="1"/>
    <n v="620"/>
    <s v="S2"/>
    <x v="584"/>
    <n v="1"/>
    <m/>
    <n v="1137401"/>
    <n v="10504300"/>
    <n v="0"/>
  </r>
  <r>
    <x v="16"/>
    <n v="724"/>
    <n v="1"/>
    <n v="620"/>
    <s v="S2"/>
    <x v="584"/>
    <n v="1"/>
    <m/>
    <n v="910692"/>
    <n v="11060690"/>
    <n v="0"/>
  </r>
  <r>
    <x v="17"/>
    <n v="724"/>
    <n v="1"/>
    <n v="620"/>
    <s v="S2"/>
    <x v="584"/>
    <n v="5"/>
    <n v="1203908"/>
    <n v="1089017"/>
    <n v="12270672"/>
    <n v="6"/>
  </r>
  <r>
    <x v="18"/>
    <n v="724"/>
    <n v="1"/>
    <n v="620"/>
    <s v="S2"/>
    <x v="584"/>
    <n v="1"/>
    <m/>
    <n v="5669"/>
    <n v="14501702"/>
    <n v="4"/>
  </r>
  <r>
    <x v="19"/>
    <n v="724"/>
    <n v="1"/>
    <n v="620"/>
    <s v="S2"/>
    <x v="584"/>
    <n v="5"/>
    <n v="1459186"/>
    <n v="1484"/>
    <n v="16676919"/>
    <n v="4"/>
  </r>
  <r>
    <x v="20"/>
    <n v="724"/>
    <n v="1"/>
    <n v="620"/>
    <s v="S2"/>
    <x v="584"/>
    <n v="5"/>
    <n v="1161750"/>
    <n v="1329441"/>
    <n v="15306596"/>
    <n v="0"/>
  </r>
  <r>
    <x v="0"/>
    <n v="724"/>
    <n v="1"/>
    <n v="620"/>
    <s v="S2"/>
    <x v="585"/>
    <n v="8"/>
    <n v="56315"/>
    <n v="56315"/>
    <n v="1049286"/>
    <n v="0"/>
  </r>
  <r>
    <x v="1"/>
    <n v="724"/>
    <n v="1"/>
    <n v="620"/>
    <s v="S2"/>
    <x v="585"/>
    <n v="8"/>
    <n v="24359"/>
    <n v="24359"/>
    <n v="233730"/>
    <n v="0"/>
  </r>
  <r>
    <x v="2"/>
    <n v="724"/>
    <n v="1"/>
    <n v="620"/>
    <s v="S2"/>
    <x v="585"/>
    <n v="8"/>
    <n v="26136"/>
    <n v="26136"/>
    <n v="280121"/>
    <n v="0"/>
  </r>
  <r>
    <x v="3"/>
    <n v="724"/>
    <n v="1"/>
    <n v="620"/>
    <s v="S2"/>
    <x v="585"/>
    <n v="8"/>
    <n v="14894"/>
    <n v="14894"/>
    <n v="140040"/>
    <n v="0"/>
  </r>
  <r>
    <x v="4"/>
    <n v="724"/>
    <n v="1"/>
    <n v="620"/>
    <s v="S2"/>
    <x v="585"/>
    <n v="8"/>
    <n v="19383"/>
    <n v="19383"/>
    <n v="186242"/>
    <n v="0"/>
  </r>
  <r>
    <x v="5"/>
    <n v="724"/>
    <n v="1"/>
    <n v="620"/>
    <s v="S2"/>
    <x v="585"/>
    <n v="8"/>
    <n v="23468"/>
    <n v="23468"/>
    <n v="213244"/>
    <n v="0"/>
  </r>
  <r>
    <x v="6"/>
    <n v="724"/>
    <n v="1"/>
    <n v="620"/>
    <s v="S2"/>
    <x v="585"/>
    <n v="8"/>
    <n v="35956"/>
    <n v="35956"/>
    <n v="264696"/>
    <n v="0"/>
  </r>
  <r>
    <x v="7"/>
    <n v="724"/>
    <n v="1"/>
    <n v="620"/>
    <s v="S2"/>
    <x v="585"/>
    <n v="8"/>
    <n v="5878"/>
    <n v="5878"/>
    <n v="86093"/>
    <n v="0"/>
  </r>
  <r>
    <x v="8"/>
    <n v="724"/>
    <n v="1"/>
    <n v="620"/>
    <s v="S2"/>
    <x v="585"/>
    <n v="8"/>
    <n v="15375"/>
    <n v="15375"/>
    <n v="128845"/>
    <n v="0"/>
  </r>
  <r>
    <x v="9"/>
    <n v="724"/>
    <n v="1"/>
    <n v="620"/>
    <s v="S2"/>
    <x v="585"/>
    <n v="8"/>
    <n v="28714"/>
    <n v="28714"/>
    <n v="364972"/>
    <n v="0"/>
  </r>
  <r>
    <x v="10"/>
    <n v="724"/>
    <n v="1"/>
    <n v="620"/>
    <s v="S2"/>
    <x v="585"/>
    <n v="8"/>
    <n v="33136"/>
    <n v="33136"/>
    <n v="525736"/>
    <n v="0"/>
  </r>
  <r>
    <x v="11"/>
    <n v="724"/>
    <n v="1"/>
    <n v="620"/>
    <s v="S2"/>
    <x v="585"/>
    <n v="8"/>
    <n v="24081"/>
    <n v="24081"/>
    <n v="514124"/>
    <n v="0"/>
  </r>
  <r>
    <x v="12"/>
    <n v="724"/>
    <n v="1"/>
    <n v="620"/>
    <s v="S2"/>
    <x v="585"/>
    <n v="8"/>
    <n v="23887"/>
    <n v="23887"/>
    <n v="289227"/>
    <n v="0"/>
  </r>
  <r>
    <x v="13"/>
    <n v="724"/>
    <n v="1"/>
    <n v="620"/>
    <s v="S2"/>
    <x v="585"/>
    <n v="8"/>
    <n v="59046"/>
    <n v="59046"/>
    <n v="427566"/>
    <n v="0"/>
  </r>
  <r>
    <x v="14"/>
    <n v="724"/>
    <n v="1"/>
    <n v="620"/>
    <s v="S2"/>
    <x v="585"/>
    <n v="8"/>
    <n v="32043"/>
    <n v="32043"/>
    <n v="406995"/>
    <n v="0"/>
  </r>
  <r>
    <x v="15"/>
    <n v="724"/>
    <n v="1"/>
    <n v="620"/>
    <s v="S2"/>
    <x v="585"/>
    <n v="8"/>
    <n v="100564"/>
    <n v="100564"/>
    <n v="706779"/>
    <n v="0"/>
  </r>
  <r>
    <x v="16"/>
    <n v="724"/>
    <n v="1"/>
    <n v="620"/>
    <s v="S2"/>
    <x v="585"/>
    <n v="8"/>
    <n v="136286"/>
    <n v="136286"/>
    <n v="936983"/>
    <n v="0"/>
  </r>
  <r>
    <x v="17"/>
    <n v="724"/>
    <n v="1"/>
    <n v="620"/>
    <s v="S2"/>
    <x v="585"/>
    <n v="8"/>
    <n v="69879"/>
    <n v="69879"/>
    <n v="810839"/>
    <n v="0"/>
  </r>
  <r>
    <x v="18"/>
    <n v="724"/>
    <n v="1"/>
    <n v="620"/>
    <s v="S2"/>
    <x v="585"/>
    <n v="8"/>
    <n v="93500"/>
    <n v="93500"/>
    <n v="1127104"/>
    <n v="0"/>
  </r>
  <r>
    <x v="19"/>
    <n v="724"/>
    <n v="1"/>
    <n v="620"/>
    <s v="S2"/>
    <x v="585"/>
    <n v="8"/>
    <n v="159600"/>
    <n v="159600"/>
    <n v="2325375"/>
    <n v="0"/>
  </r>
  <r>
    <x v="20"/>
    <n v="724"/>
    <n v="1"/>
    <n v="620"/>
    <s v="S2"/>
    <x v="585"/>
    <n v="8"/>
    <n v="72593"/>
    <n v="72593"/>
    <n v="1204215"/>
    <n v="0"/>
  </r>
  <r>
    <x v="0"/>
    <n v="724"/>
    <n v="1"/>
    <n v="620"/>
    <s v="S2"/>
    <x v="586"/>
    <n v="8"/>
    <n v="23818"/>
    <n v="23818"/>
    <n v="111874"/>
    <n v="0"/>
  </r>
  <r>
    <x v="1"/>
    <n v="724"/>
    <n v="1"/>
    <n v="620"/>
    <s v="S2"/>
    <x v="586"/>
    <n v="8"/>
    <n v="38510"/>
    <n v="38510"/>
    <n v="209516"/>
    <n v="0"/>
  </r>
  <r>
    <x v="2"/>
    <n v="724"/>
    <n v="1"/>
    <n v="620"/>
    <s v="S2"/>
    <x v="586"/>
    <n v="8"/>
    <n v="53791"/>
    <n v="53791"/>
    <n v="368270"/>
    <n v="0"/>
  </r>
  <r>
    <x v="3"/>
    <n v="724"/>
    <n v="1"/>
    <n v="620"/>
    <s v="S2"/>
    <x v="586"/>
    <n v="8"/>
    <n v="79033"/>
    <n v="79033"/>
    <n v="523520"/>
    <n v="0"/>
  </r>
  <r>
    <x v="4"/>
    <n v="724"/>
    <n v="1"/>
    <n v="620"/>
    <s v="S2"/>
    <x v="586"/>
    <n v="8"/>
    <n v="72041"/>
    <n v="72041"/>
    <n v="375783"/>
    <n v="0"/>
  </r>
  <r>
    <x v="5"/>
    <n v="724"/>
    <n v="1"/>
    <n v="620"/>
    <s v="S2"/>
    <x v="586"/>
    <n v="8"/>
    <n v="72462"/>
    <n v="72462"/>
    <n v="190155"/>
    <n v="0"/>
  </r>
  <r>
    <x v="6"/>
    <n v="724"/>
    <n v="1"/>
    <n v="620"/>
    <s v="S2"/>
    <x v="586"/>
    <n v="8"/>
    <n v="32908"/>
    <n v="32908"/>
    <n v="352604"/>
    <n v="0"/>
  </r>
  <r>
    <x v="7"/>
    <n v="724"/>
    <n v="1"/>
    <n v="620"/>
    <s v="S2"/>
    <x v="586"/>
    <n v="8"/>
    <n v="25800"/>
    <n v="25800"/>
    <n v="405072"/>
    <n v="0"/>
  </r>
  <r>
    <x v="8"/>
    <n v="724"/>
    <n v="1"/>
    <n v="620"/>
    <s v="S2"/>
    <x v="586"/>
    <n v="8"/>
    <n v="37660"/>
    <n v="37660"/>
    <n v="295012"/>
    <n v="0"/>
  </r>
  <r>
    <x v="9"/>
    <n v="724"/>
    <n v="1"/>
    <n v="620"/>
    <s v="S2"/>
    <x v="586"/>
    <n v="8"/>
    <n v="48337"/>
    <n v="48337"/>
    <n v="333129"/>
    <n v="0"/>
  </r>
  <r>
    <x v="10"/>
    <n v="724"/>
    <n v="1"/>
    <n v="620"/>
    <s v="S2"/>
    <x v="586"/>
    <n v="8"/>
    <n v="262060"/>
    <n v="262060"/>
    <n v="3986304"/>
    <n v="0"/>
  </r>
  <r>
    <x v="11"/>
    <n v="724"/>
    <n v="1"/>
    <n v="620"/>
    <s v="S2"/>
    <x v="586"/>
    <n v="8"/>
    <n v="1251264"/>
    <n v="1251264"/>
    <n v="21432973"/>
    <n v="0"/>
  </r>
  <r>
    <x v="12"/>
    <n v="724"/>
    <n v="1"/>
    <n v="620"/>
    <s v="S2"/>
    <x v="586"/>
    <n v="5"/>
    <n v="229311"/>
    <n v="1666702"/>
    <n v="21531284"/>
    <n v="2"/>
  </r>
  <r>
    <x v="13"/>
    <n v="724"/>
    <n v="1"/>
    <n v="620"/>
    <s v="S2"/>
    <x v="586"/>
    <n v="5"/>
    <n v="190880"/>
    <n v="1320360"/>
    <n v="17760290"/>
    <n v="2"/>
  </r>
  <r>
    <x v="14"/>
    <n v="724"/>
    <n v="1"/>
    <n v="620"/>
    <s v="S2"/>
    <x v="586"/>
    <n v="5"/>
    <n v="216601"/>
    <n v="1528892"/>
    <n v="20383504"/>
    <n v="2"/>
  </r>
  <r>
    <x v="15"/>
    <n v="724"/>
    <n v="1"/>
    <n v="620"/>
    <s v="S2"/>
    <x v="586"/>
    <n v="5"/>
    <n v="293091"/>
    <n v="2039395"/>
    <n v="32900749"/>
    <n v="2"/>
  </r>
  <r>
    <x v="16"/>
    <n v="724"/>
    <n v="1"/>
    <n v="620"/>
    <s v="S2"/>
    <x v="586"/>
    <n v="5"/>
    <n v="367278"/>
    <n v="2387383"/>
    <n v="43387037"/>
    <n v="2"/>
  </r>
  <r>
    <x v="17"/>
    <n v="724"/>
    <n v="1"/>
    <n v="620"/>
    <s v="S2"/>
    <x v="586"/>
    <n v="5"/>
    <n v="118623"/>
    <n v="713223"/>
    <n v="11213084"/>
    <n v="0"/>
  </r>
  <r>
    <x v="18"/>
    <n v="724"/>
    <n v="1"/>
    <n v="620"/>
    <s v="S2"/>
    <x v="586"/>
    <n v="8"/>
    <n v="1010047"/>
    <n v="1010047"/>
    <n v="10458530"/>
    <n v="6"/>
  </r>
  <r>
    <x v="19"/>
    <n v="724"/>
    <n v="1"/>
    <n v="620"/>
    <s v="S2"/>
    <x v="586"/>
    <n v="5"/>
    <n v="62535"/>
    <n v="760529"/>
    <n v="8157716"/>
    <n v="4"/>
  </r>
  <r>
    <x v="20"/>
    <n v="724"/>
    <n v="1"/>
    <n v="620"/>
    <s v="S2"/>
    <x v="586"/>
    <n v="5"/>
    <n v="108184"/>
    <n v="810558"/>
    <n v="14346249"/>
    <n v="0"/>
  </r>
  <r>
    <x v="1"/>
    <n v="724"/>
    <n v="1"/>
    <n v="620"/>
    <s v="S2"/>
    <x v="587"/>
    <n v="8"/>
    <n v="1101750"/>
    <n v="1101750"/>
    <n v="1077234"/>
    <n v="0"/>
  </r>
  <r>
    <x v="2"/>
    <n v="724"/>
    <n v="1"/>
    <n v="620"/>
    <s v="S2"/>
    <x v="587"/>
    <n v="8"/>
    <n v="718812"/>
    <n v="718812"/>
    <n v="803436"/>
    <n v="0"/>
  </r>
  <r>
    <x v="3"/>
    <n v="724"/>
    <n v="1"/>
    <n v="620"/>
    <s v="S2"/>
    <x v="587"/>
    <n v="8"/>
    <n v="221425"/>
    <n v="221425"/>
    <n v="401012"/>
    <n v="0"/>
  </r>
  <r>
    <x v="4"/>
    <n v="724"/>
    <n v="1"/>
    <n v="620"/>
    <s v="S2"/>
    <x v="587"/>
    <n v="8"/>
    <n v="1770125"/>
    <n v="1770125"/>
    <n v="2158107"/>
    <n v="0"/>
  </r>
  <r>
    <x v="5"/>
    <n v="724"/>
    <n v="1"/>
    <n v="620"/>
    <s v="S2"/>
    <x v="587"/>
    <n v="8"/>
    <n v="752937"/>
    <n v="752937"/>
    <n v="678485"/>
    <n v="0"/>
  </r>
  <r>
    <x v="6"/>
    <n v="724"/>
    <n v="1"/>
    <n v="620"/>
    <s v="S2"/>
    <x v="587"/>
    <n v="8"/>
    <n v="3875"/>
    <n v="3875"/>
    <n v="140830"/>
    <n v="0"/>
  </r>
  <r>
    <x v="7"/>
    <n v="724"/>
    <n v="1"/>
    <n v="620"/>
    <s v="S2"/>
    <x v="587"/>
    <n v="8"/>
    <n v="824062"/>
    <n v="824062"/>
    <n v="1279713"/>
    <n v="0"/>
  </r>
  <r>
    <x v="8"/>
    <n v="724"/>
    <n v="1"/>
    <n v="620"/>
    <s v="S2"/>
    <x v="587"/>
    <n v="8"/>
    <n v="1348500"/>
    <n v="1348500"/>
    <n v="4026794"/>
    <n v="0"/>
  </r>
  <r>
    <x v="9"/>
    <n v="724"/>
    <n v="1"/>
    <n v="620"/>
    <s v="S2"/>
    <x v="587"/>
    <n v="8"/>
    <n v="806250"/>
    <n v="806250"/>
    <n v="4003760"/>
    <n v="0"/>
  </r>
  <r>
    <x v="10"/>
    <n v="724"/>
    <n v="1"/>
    <n v="620"/>
    <s v="S2"/>
    <x v="587"/>
    <n v="8"/>
    <n v="181863"/>
    <n v="181863"/>
    <n v="1877709"/>
    <n v="0"/>
  </r>
  <r>
    <x v="11"/>
    <n v="724"/>
    <n v="1"/>
    <n v="620"/>
    <s v="S2"/>
    <x v="587"/>
    <n v="8"/>
    <n v="86187"/>
    <n v="86187"/>
    <n v="892651"/>
    <n v="0"/>
  </r>
  <r>
    <x v="12"/>
    <n v="724"/>
    <n v="1"/>
    <n v="620"/>
    <s v="S2"/>
    <x v="587"/>
    <n v="8"/>
    <n v="101155"/>
    <n v="101155"/>
    <n v="940221"/>
    <n v="0"/>
  </r>
  <r>
    <x v="13"/>
    <n v="724"/>
    <n v="1"/>
    <n v="620"/>
    <s v="S2"/>
    <x v="587"/>
    <n v="8"/>
    <n v="168172"/>
    <n v="168172"/>
    <n v="1431592"/>
    <n v="0"/>
  </r>
  <r>
    <x v="14"/>
    <n v="724"/>
    <n v="1"/>
    <n v="620"/>
    <s v="S2"/>
    <x v="587"/>
    <n v="8"/>
    <n v="276231"/>
    <n v="276231"/>
    <n v="3038631"/>
    <n v="0"/>
  </r>
  <r>
    <x v="15"/>
    <n v="724"/>
    <n v="1"/>
    <n v="620"/>
    <s v="S2"/>
    <x v="587"/>
    <n v="8"/>
    <n v="255310"/>
    <n v="255310"/>
    <n v="10564443"/>
    <n v="0"/>
  </r>
  <r>
    <x v="16"/>
    <n v="724"/>
    <n v="1"/>
    <n v="620"/>
    <s v="S2"/>
    <x v="587"/>
    <n v="8"/>
    <n v="154968"/>
    <n v="154968"/>
    <n v="3365910"/>
    <n v="0"/>
  </r>
  <r>
    <x v="17"/>
    <n v="724"/>
    <n v="1"/>
    <n v="620"/>
    <s v="S2"/>
    <x v="587"/>
    <n v="8"/>
    <n v="44727"/>
    <n v="44727"/>
    <n v="1312771"/>
    <n v="0"/>
  </r>
  <r>
    <x v="18"/>
    <n v="724"/>
    <n v="1"/>
    <n v="620"/>
    <s v="S2"/>
    <x v="587"/>
    <n v="8"/>
    <n v="70542"/>
    <n v="70542"/>
    <n v="1385122"/>
    <n v="0"/>
  </r>
  <r>
    <x v="19"/>
    <n v="724"/>
    <n v="1"/>
    <n v="620"/>
    <s v="S2"/>
    <x v="587"/>
    <n v="8"/>
    <n v="927132"/>
    <n v="927132"/>
    <n v="5520223"/>
    <n v="0"/>
  </r>
  <r>
    <x v="20"/>
    <n v="724"/>
    <n v="1"/>
    <n v="620"/>
    <s v="S2"/>
    <x v="587"/>
    <n v="8"/>
    <n v="722758"/>
    <n v="722758"/>
    <n v="5201304"/>
    <n v="0"/>
  </r>
  <r>
    <x v="0"/>
    <n v="724"/>
    <n v="1"/>
    <n v="620"/>
    <s v="S2"/>
    <x v="588"/>
    <n v="8"/>
    <n v="15812"/>
    <n v="15812"/>
    <n v="83910"/>
    <n v="0"/>
  </r>
  <r>
    <x v="1"/>
    <n v="724"/>
    <n v="1"/>
    <n v="620"/>
    <s v="S2"/>
    <x v="588"/>
    <n v="8"/>
    <n v="37789"/>
    <n v="37789"/>
    <n v="266364"/>
    <n v="0"/>
  </r>
  <r>
    <x v="2"/>
    <n v="724"/>
    <n v="1"/>
    <n v="620"/>
    <s v="S2"/>
    <x v="588"/>
    <n v="8"/>
    <n v="106968"/>
    <n v="106968"/>
    <n v="883246"/>
    <n v="0"/>
  </r>
  <r>
    <x v="3"/>
    <n v="724"/>
    <n v="1"/>
    <n v="620"/>
    <s v="S2"/>
    <x v="588"/>
    <n v="8"/>
    <n v="21316"/>
    <n v="21316"/>
    <n v="153378"/>
    <n v="0"/>
  </r>
  <r>
    <x v="4"/>
    <n v="724"/>
    <n v="1"/>
    <n v="620"/>
    <s v="S2"/>
    <x v="588"/>
    <n v="8"/>
    <n v="19144"/>
    <n v="19144"/>
    <n v="117153"/>
    <n v="0"/>
  </r>
  <r>
    <x v="5"/>
    <n v="724"/>
    <n v="1"/>
    <n v="620"/>
    <s v="S2"/>
    <x v="588"/>
    <n v="8"/>
    <n v="43476"/>
    <n v="43476"/>
    <n v="182349"/>
    <n v="0"/>
  </r>
  <r>
    <x v="6"/>
    <n v="724"/>
    <n v="1"/>
    <n v="620"/>
    <s v="S2"/>
    <x v="588"/>
    <n v="8"/>
    <n v="2312"/>
    <n v="2312"/>
    <n v="21430"/>
    <n v="0"/>
  </r>
  <r>
    <x v="7"/>
    <n v="724"/>
    <n v="1"/>
    <n v="620"/>
    <s v="S2"/>
    <x v="588"/>
    <n v="8"/>
    <n v="5000"/>
    <n v="5000"/>
    <n v="47403"/>
    <n v="0"/>
  </r>
  <r>
    <x v="8"/>
    <n v="724"/>
    <n v="1"/>
    <n v="620"/>
    <s v="S2"/>
    <x v="588"/>
    <n v="8"/>
    <n v="123644"/>
    <n v="123644"/>
    <n v="368145"/>
    <n v="0"/>
  </r>
  <r>
    <x v="9"/>
    <n v="724"/>
    <n v="1"/>
    <n v="620"/>
    <s v="S2"/>
    <x v="588"/>
    <n v="8"/>
    <n v="23574"/>
    <n v="23574"/>
    <n v="170614"/>
    <n v="0"/>
  </r>
  <r>
    <x v="10"/>
    <n v="724"/>
    <n v="1"/>
    <n v="620"/>
    <s v="S2"/>
    <x v="588"/>
    <n v="8"/>
    <n v="27453"/>
    <n v="27453"/>
    <n v="154810"/>
    <n v="0"/>
  </r>
  <r>
    <x v="11"/>
    <n v="724"/>
    <n v="1"/>
    <n v="620"/>
    <s v="S2"/>
    <x v="588"/>
    <n v="8"/>
    <n v="10875"/>
    <n v="10875"/>
    <n v="65344"/>
    <n v="0"/>
  </r>
  <r>
    <x v="12"/>
    <n v="724"/>
    <n v="1"/>
    <n v="620"/>
    <s v="S2"/>
    <x v="588"/>
    <n v="5"/>
    <n v="3298"/>
    <n v="7722"/>
    <n v="43521"/>
    <n v="0"/>
  </r>
  <r>
    <x v="13"/>
    <n v="724"/>
    <n v="1"/>
    <n v="620"/>
    <s v="S2"/>
    <x v="588"/>
    <n v="5"/>
    <n v="1126"/>
    <n v="21796"/>
    <n v="225619"/>
    <n v="0"/>
  </r>
  <r>
    <x v="14"/>
    <n v="724"/>
    <n v="1"/>
    <n v="620"/>
    <s v="S2"/>
    <x v="588"/>
    <n v="5"/>
    <n v="2971"/>
    <n v="19702"/>
    <n v="289879"/>
    <n v="0"/>
  </r>
  <r>
    <x v="15"/>
    <n v="724"/>
    <n v="1"/>
    <n v="620"/>
    <s v="S2"/>
    <x v="588"/>
    <n v="5"/>
    <n v="3237"/>
    <n v="8444"/>
    <n v="62405"/>
    <n v="0"/>
  </r>
  <r>
    <x v="16"/>
    <n v="724"/>
    <n v="1"/>
    <n v="620"/>
    <s v="S2"/>
    <x v="588"/>
    <n v="5"/>
    <n v="1540"/>
    <n v="73863"/>
    <n v="791695"/>
    <n v="0"/>
  </r>
  <r>
    <x v="17"/>
    <n v="724"/>
    <n v="1"/>
    <n v="620"/>
    <s v="S2"/>
    <x v="588"/>
    <n v="5"/>
    <n v="1767"/>
    <n v="64797"/>
    <n v="1005443"/>
    <n v="0"/>
  </r>
  <r>
    <x v="18"/>
    <n v="724"/>
    <n v="1"/>
    <n v="620"/>
    <s v="S2"/>
    <x v="588"/>
    <n v="5"/>
    <n v="18480"/>
    <n v="884"/>
    <n v="782363"/>
    <n v="6"/>
  </r>
  <r>
    <x v="19"/>
    <n v="724"/>
    <n v="1"/>
    <n v="620"/>
    <s v="S2"/>
    <x v="588"/>
    <n v="5"/>
    <n v="4087"/>
    <n v="69850"/>
    <n v="1398161"/>
    <n v="4"/>
  </r>
  <r>
    <x v="20"/>
    <n v="724"/>
    <n v="1"/>
    <n v="620"/>
    <s v="S2"/>
    <x v="588"/>
    <n v="5"/>
    <n v="11444"/>
    <n v="109681"/>
    <n v="2008246"/>
    <n v="0"/>
  </r>
  <r>
    <x v="0"/>
    <n v="724"/>
    <n v="1"/>
    <n v="620"/>
    <s v="S2"/>
    <x v="589"/>
    <n v="8"/>
    <n v="18851"/>
    <n v="18851"/>
    <n v="83923"/>
    <n v="0"/>
  </r>
  <r>
    <x v="1"/>
    <n v="724"/>
    <n v="1"/>
    <n v="620"/>
    <s v="S2"/>
    <x v="589"/>
    <n v="8"/>
    <n v="25324"/>
    <n v="25324"/>
    <n v="130944"/>
    <n v="0"/>
  </r>
  <r>
    <x v="2"/>
    <n v="724"/>
    <n v="1"/>
    <n v="620"/>
    <s v="S2"/>
    <x v="589"/>
    <n v="8"/>
    <n v="26031"/>
    <n v="26031"/>
    <n v="155789"/>
    <n v="0"/>
  </r>
  <r>
    <x v="3"/>
    <n v="724"/>
    <n v="1"/>
    <n v="620"/>
    <s v="S2"/>
    <x v="589"/>
    <n v="8"/>
    <n v="19546"/>
    <n v="19546"/>
    <n v="134965"/>
    <n v="0"/>
  </r>
  <r>
    <x v="4"/>
    <n v="724"/>
    <n v="1"/>
    <n v="620"/>
    <s v="S2"/>
    <x v="589"/>
    <n v="8"/>
    <n v="18894"/>
    <n v="18894"/>
    <n v="164913"/>
    <n v="0"/>
  </r>
  <r>
    <x v="5"/>
    <n v="724"/>
    <n v="1"/>
    <n v="620"/>
    <s v="S2"/>
    <x v="589"/>
    <n v="8"/>
    <n v="15375"/>
    <n v="15375"/>
    <n v="102114"/>
    <n v="0"/>
  </r>
  <r>
    <x v="6"/>
    <n v="724"/>
    <n v="1"/>
    <n v="620"/>
    <s v="S2"/>
    <x v="589"/>
    <n v="8"/>
    <n v="8187"/>
    <n v="8187"/>
    <n v="63236"/>
    <n v="0"/>
  </r>
  <r>
    <x v="7"/>
    <n v="724"/>
    <n v="1"/>
    <n v="620"/>
    <s v="S2"/>
    <x v="589"/>
    <n v="8"/>
    <n v="27437"/>
    <n v="27437"/>
    <n v="199806"/>
    <n v="0"/>
  </r>
  <r>
    <x v="8"/>
    <n v="724"/>
    <n v="1"/>
    <n v="620"/>
    <s v="S2"/>
    <x v="589"/>
    <n v="8"/>
    <n v="4241"/>
    <n v="4241"/>
    <n v="49908"/>
    <n v="0"/>
  </r>
  <r>
    <x v="9"/>
    <n v="724"/>
    <n v="1"/>
    <n v="620"/>
    <s v="S2"/>
    <x v="589"/>
    <n v="8"/>
    <n v="11124"/>
    <n v="11124"/>
    <n v="115180"/>
    <n v="0"/>
  </r>
  <r>
    <x v="10"/>
    <n v="724"/>
    <n v="1"/>
    <n v="620"/>
    <s v="S2"/>
    <x v="589"/>
    <n v="8"/>
    <n v="12011"/>
    <n v="12011"/>
    <n v="100154"/>
    <n v="0"/>
  </r>
  <r>
    <x v="11"/>
    <n v="724"/>
    <n v="1"/>
    <n v="620"/>
    <s v="S2"/>
    <x v="589"/>
    <n v="8"/>
    <n v="18625"/>
    <n v="18625"/>
    <n v="133949"/>
    <n v="0"/>
  </r>
  <r>
    <x v="12"/>
    <n v="724"/>
    <n v="1"/>
    <n v="620"/>
    <s v="S2"/>
    <x v="589"/>
    <n v="8"/>
    <n v="11251"/>
    <n v="11251"/>
    <n v="96798"/>
    <n v="2"/>
  </r>
  <r>
    <x v="13"/>
    <n v="724"/>
    <n v="1"/>
    <n v="620"/>
    <s v="S2"/>
    <x v="589"/>
    <n v="8"/>
    <n v="3597"/>
    <n v="3597"/>
    <n v="38051"/>
    <n v="0"/>
  </r>
  <r>
    <x v="14"/>
    <n v="724"/>
    <n v="1"/>
    <n v="620"/>
    <s v="S2"/>
    <x v="589"/>
    <n v="8"/>
    <n v="12303"/>
    <n v="12303"/>
    <n v="126787"/>
    <n v="2"/>
  </r>
  <r>
    <x v="15"/>
    <n v="724"/>
    <n v="1"/>
    <n v="620"/>
    <s v="S2"/>
    <x v="589"/>
    <n v="8"/>
    <n v="97585"/>
    <n v="97585"/>
    <n v="234811"/>
    <n v="2"/>
  </r>
  <r>
    <x v="16"/>
    <n v="724"/>
    <n v="1"/>
    <n v="620"/>
    <s v="S2"/>
    <x v="589"/>
    <n v="8"/>
    <n v="8715"/>
    <n v="8715"/>
    <n v="178091"/>
    <n v="0"/>
  </r>
  <r>
    <x v="17"/>
    <n v="724"/>
    <n v="1"/>
    <n v="620"/>
    <s v="S2"/>
    <x v="589"/>
    <n v="8"/>
    <n v="10246"/>
    <n v="10246"/>
    <n v="152048"/>
    <n v="0"/>
  </r>
  <r>
    <x v="18"/>
    <n v="724"/>
    <n v="1"/>
    <n v="620"/>
    <s v="S2"/>
    <x v="589"/>
    <n v="8"/>
    <n v="37862"/>
    <n v="37862"/>
    <n v="1219588"/>
    <n v="6"/>
  </r>
  <r>
    <x v="19"/>
    <n v="724"/>
    <n v="1"/>
    <n v="620"/>
    <s v="S2"/>
    <x v="589"/>
    <n v="8"/>
    <n v="8013"/>
    <n v="8013"/>
    <n v="164795"/>
    <n v="4"/>
  </r>
  <r>
    <x v="20"/>
    <n v="724"/>
    <n v="1"/>
    <n v="620"/>
    <s v="S2"/>
    <x v="589"/>
    <n v="8"/>
    <n v="5911"/>
    <n v="5911"/>
    <n v="138672"/>
    <n v="0"/>
  </r>
  <r>
    <x v="0"/>
    <n v="724"/>
    <n v="1"/>
    <n v="620"/>
    <s v="S2"/>
    <x v="590"/>
    <n v="8"/>
    <n v="13142"/>
    <n v="13142"/>
    <n v="65920"/>
    <n v="0"/>
  </r>
  <r>
    <x v="1"/>
    <n v="724"/>
    <n v="1"/>
    <n v="620"/>
    <s v="S2"/>
    <x v="590"/>
    <n v="8"/>
    <n v="27300"/>
    <n v="27300"/>
    <n v="222283"/>
    <n v="0"/>
  </r>
  <r>
    <x v="2"/>
    <n v="724"/>
    <n v="1"/>
    <n v="620"/>
    <s v="S2"/>
    <x v="590"/>
    <n v="8"/>
    <n v="45847"/>
    <n v="45847"/>
    <n v="536857"/>
    <n v="0"/>
  </r>
  <r>
    <x v="3"/>
    <n v="724"/>
    <n v="1"/>
    <n v="620"/>
    <s v="S2"/>
    <x v="590"/>
    <n v="8"/>
    <n v="35624"/>
    <n v="35624"/>
    <n v="292327"/>
    <n v="0"/>
  </r>
  <r>
    <x v="4"/>
    <n v="724"/>
    <n v="1"/>
    <n v="620"/>
    <s v="S2"/>
    <x v="590"/>
    <n v="8"/>
    <n v="58366"/>
    <n v="58366"/>
    <n v="617300"/>
    <n v="0"/>
  </r>
  <r>
    <x v="5"/>
    <n v="724"/>
    <n v="1"/>
    <n v="620"/>
    <s v="S2"/>
    <x v="590"/>
    <n v="8"/>
    <n v="19292"/>
    <n v="19292"/>
    <n v="333129"/>
    <n v="0"/>
  </r>
  <r>
    <x v="6"/>
    <n v="724"/>
    <n v="1"/>
    <n v="620"/>
    <s v="S2"/>
    <x v="590"/>
    <n v="8"/>
    <n v="46467"/>
    <n v="46467"/>
    <n v="519319"/>
    <n v="0"/>
  </r>
  <r>
    <x v="7"/>
    <n v="724"/>
    <n v="1"/>
    <n v="620"/>
    <s v="S2"/>
    <x v="590"/>
    <n v="8"/>
    <n v="59397"/>
    <n v="59397"/>
    <n v="755185"/>
    <n v="0"/>
  </r>
  <r>
    <x v="8"/>
    <n v="724"/>
    <n v="1"/>
    <n v="620"/>
    <s v="S2"/>
    <x v="590"/>
    <n v="8"/>
    <n v="47248"/>
    <n v="47248"/>
    <n v="951313"/>
    <n v="0"/>
  </r>
  <r>
    <x v="9"/>
    <n v="724"/>
    <n v="1"/>
    <n v="620"/>
    <s v="S2"/>
    <x v="590"/>
    <n v="8"/>
    <n v="93033"/>
    <n v="93033"/>
    <n v="799451"/>
    <n v="0"/>
  </r>
  <r>
    <x v="10"/>
    <n v="724"/>
    <n v="1"/>
    <n v="620"/>
    <s v="S2"/>
    <x v="590"/>
    <n v="8"/>
    <n v="294814"/>
    <n v="294814"/>
    <n v="1046828"/>
    <n v="0"/>
  </r>
  <r>
    <x v="11"/>
    <n v="724"/>
    <n v="1"/>
    <n v="620"/>
    <s v="S2"/>
    <x v="590"/>
    <n v="8"/>
    <n v="74846"/>
    <n v="74846"/>
    <n v="631325"/>
    <n v="0"/>
  </r>
  <r>
    <x v="12"/>
    <n v="724"/>
    <n v="1"/>
    <n v="620"/>
    <s v="S2"/>
    <x v="590"/>
    <n v="8"/>
    <n v="96616"/>
    <n v="96616"/>
    <n v="610605"/>
    <n v="6"/>
  </r>
  <r>
    <x v="13"/>
    <n v="724"/>
    <n v="1"/>
    <n v="620"/>
    <s v="S2"/>
    <x v="590"/>
    <n v="8"/>
    <n v="218775"/>
    <n v="218775"/>
    <n v="831643"/>
    <n v="2"/>
  </r>
  <r>
    <x v="14"/>
    <n v="724"/>
    <n v="1"/>
    <n v="620"/>
    <s v="S2"/>
    <x v="590"/>
    <n v="8"/>
    <n v="154450"/>
    <n v="154450"/>
    <n v="1129127"/>
    <n v="2"/>
  </r>
  <r>
    <x v="15"/>
    <n v="724"/>
    <n v="1"/>
    <n v="620"/>
    <s v="S2"/>
    <x v="590"/>
    <n v="8"/>
    <n v="3857265"/>
    <n v="3857265"/>
    <n v="1332971"/>
    <n v="6"/>
  </r>
  <r>
    <x v="16"/>
    <n v="724"/>
    <n v="1"/>
    <n v="620"/>
    <s v="S2"/>
    <x v="590"/>
    <n v="8"/>
    <n v="296688"/>
    <n v="296688"/>
    <n v="3413593"/>
    <n v="2"/>
  </r>
  <r>
    <x v="17"/>
    <n v="724"/>
    <n v="1"/>
    <n v="620"/>
    <s v="S2"/>
    <x v="590"/>
    <n v="8"/>
    <n v="786446"/>
    <n v="786446"/>
    <n v="3683119"/>
    <n v="6"/>
  </r>
  <r>
    <x v="18"/>
    <n v="724"/>
    <n v="1"/>
    <n v="620"/>
    <s v="S2"/>
    <x v="590"/>
    <n v="8"/>
    <n v="477102"/>
    <n v="477102"/>
    <n v="4144905"/>
    <n v="2"/>
  </r>
  <r>
    <x v="19"/>
    <n v="724"/>
    <n v="1"/>
    <n v="620"/>
    <s v="S2"/>
    <x v="590"/>
    <n v="8"/>
    <n v="424066"/>
    <n v="424066"/>
    <n v="8264377"/>
    <n v="2"/>
  </r>
  <r>
    <x v="20"/>
    <n v="724"/>
    <n v="1"/>
    <n v="620"/>
    <s v="S2"/>
    <x v="590"/>
    <n v="8"/>
    <n v="725997"/>
    <n v="725997"/>
    <n v="35910413"/>
    <n v="2"/>
  </r>
  <r>
    <x v="0"/>
    <n v="724"/>
    <n v="1"/>
    <n v="620"/>
    <s v="S2"/>
    <x v="591"/>
    <n v="8"/>
    <n v="430742"/>
    <n v="430742"/>
    <n v="369124"/>
    <n v="0"/>
  </r>
  <r>
    <x v="1"/>
    <n v="724"/>
    <n v="1"/>
    <n v="620"/>
    <s v="S2"/>
    <x v="591"/>
    <n v="8"/>
    <n v="2437"/>
    <n v="2437"/>
    <n v="51821"/>
    <n v="0"/>
  </r>
  <r>
    <x v="2"/>
    <n v="724"/>
    <n v="1"/>
    <n v="620"/>
    <s v="S2"/>
    <x v="591"/>
    <n v="8"/>
    <n v="7765"/>
    <n v="7765"/>
    <n v="117733"/>
    <n v="0"/>
  </r>
  <r>
    <x v="3"/>
    <n v="724"/>
    <n v="1"/>
    <n v="620"/>
    <s v="S2"/>
    <x v="591"/>
    <n v="8"/>
    <n v="2125"/>
    <n v="2125"/>
    <n v="39204"/>
    <n v="0"/>
  </r>
  <r>
    <x v="4"/>
    <n v="724"/>
    <n v="1"/>
    <n v="620"/>
    <s v="S2"/>
    <x v="591"/>
    <n v="8"/>
    <n v="7964"/>
    <n v="7964"/>
    <n v="99070"/>
    <n v="0"/>
  </r>
  <r>
    <x v="5"/>
    <n v="724"/>
    <n v="1"/>
    <n v="620"/>
    <s v="S2"/>
    <x v="591"/>
    <n v="8"/>
    <n v="62691"/>
    <n v="62691"/>
    <n v="1770074"/>
    <n v="0"/>
  </r>
  <r>
    <x v="6"/>
    <n v="724"/>
    <n v="1"/>
    <n v="620"/>
    <s v="S2"/>
    <x v="591"/>
    <n v="8"/>
    <n v="51819"/>
    <n v="51819"/>
    <n v="1302611"/>
    <n v="0"/>
  </r>
  <r>
    <x v="7"/>
    <n v="724"/>
    <n v="1"/>
    <n v="620"/>
    <s v="S2"/>
    <x v="591"/>
    <n v="8"/>
    <n v="122846"/>
    <n v="122846"/>
    <n v="1895642"/>
    <n v="0"/>
  </r>
  <r>
    <x v="8"/>
    <n v="724"/>
    <n v="1"/>
    <n v="620"/>
    <s v="S2"/>
    <x v="591"/>
    <n v="8"/>
    <n v="106753"/>
    <n v="106753"/>
    <n v="432663"/>
    <n v="0"/>
  </r>
  <r>
    <x v="9"/>
    <n v="724"/>
    <n v="1"/>
    <n v="620"/>
    <s v="S2"/>
    <x v="591"/>
    <n v="8"/>
    <n v="108147"/>
    <n v="108147"/>
    <n v="2579326"/>
    <n v="0"/>
  </r>
  <r>
    <x v="10"/>
    <n v="724"/>
    <n v="1"/>
    <n v="620"/>
    <s v="S2"/>
    <x v="591"/>
    <n v="8"/>
    <n v="90714"/>
    <n v="90714"/>
    <n v="414377"/>
    <n v="0"/>
  </r>
  <r>
    <x v="11"/>
    <n v="724"/>
    <n v="1"/>
    <n v="620"/>
    <s v="S2"/>
    <x v="591"/>
    <n v="8"/>
    <n v="48866"/>
    <n v="48866"/>
    <n v="429374"/>
    <n v="0"/>
  </r>
  <r>
    <x v="12"/>
    <n v="724"/>
    <n v="1"/>
    <n v="620"/>
    <s v="S2"/>
    <x v="591"/>
    <n v="8"/>
    <n v="34645"/>
    <n v="34645"/>
    <n v="274226"/>
    <n v="0"/>
  </r>
  <r>
    <x v="13"/>
    <n v="724"/>
    <n v="1"/>
    <n v="620"/>
    <s v="S2"/>
    <x v="591"/>
    <n v="8"/>
    <n v="24657"/>
    <n v="24657"/>
    <n v="196559"/>
    <n v="0"/>
  </r>
  <r>
    <x v="14"/>
    <n v="724"/>
    <n v="1"/>
    <n v="620"/>
    <s v="S2"/>
    <x v="591"/>
    <n v="8"/>
    <n v="90367"/>
    <n v="90367"/>
    <n v="1455110"/>
    <n v="0"/>
  </r>
  <r>
    <x v="15"/>
    <n v="724"/>
    <n v="1"/>
    <n v="620"/>
    <s v="S2"/>
    <x v="591"/>
    <n v="8"/>
    <n v="267356"/>
    <n v="267356"/>
    <n v="952023"/>
    <n v="0"/>
  </r>
  <r>
    <x v="16"/>
    <n v="724"/>
    <n v="1"/>
    <n v="620"/>
    <s v="S2"/>
    <x v="591"/>
    <n v="8"/>
    <n v="42232"/>
    <n v="42232"/>
    <n v="713668"/>
    <n v="0"/>
  </r>
  <r>
    <x v="17"/>
    <n v="724"/>
    <n v="1"/>
    <n v="620"/>
    <s v="S2"/>
    <x v="591"/>
    <n v="8"/>
    <n v="20103"/>
    <n v="20103"/>
    <n v="332498"/>
    <n v="0"/>
  </r>
  <r>
    <x v="18"/>
    <n v="724"/>
    <n v="1"/>
    <n v="620"/>
    <s v="S2"/>
    <x v="591"/>
    <n v="8"/>
    <n v="58613"/>
    <n v="58613"/>
    <n v="1054181"/>
    <n v="0"/>
  </r>
  <r>
    <x v="19"/>
    <n v="724"/>
    <n v="1"/>
    <n v="620"/>
    <s v="S2"/>
    <x v="591"/>
    <n v="8"/>
    <n v="262187"/>
    <n v="262187"/>
    <n v="1581581"/>
    <n v="0"/>
  </r>
  <r>
    <x v="20"/>
    <n v="724"/>
    <n v="1"/>
    <n v="620"/>
    <s v="S2"/>
    <x v="591"/>
    <n v="8"/>
    <n v="217341"/>
    <n v="217341"/>
    <n v="1114305"/>
    <n v="0"/>
  </r>
  <r>
    <x v="0"/>
    <n v="724"/>
    <n v="1"/>
    <n v="620"/>
    <s v="S2"/>
    <x v="592"/>
    <n v="8"/>
    <n v="40909"/>
    <n v="40909"/>
    <n v="42606"/>
    <n v="0"/>
  </r>
  <r>
    <x v="1"/>
    <n v="724"/>
    <n v="1"/>
    <n v="620"/>
    <s v="S2"/>
    <x v="592"/>
    <n v="8"/>
    <n v="2667"/>
    <n v="2667"/>
    <n v="16787"/>
    <n v="0"/>
  </r>
  <r>
    <x v="2"/>
    <n v="724"/>
    <n v="1"/>
    <n v="620"/>
    <s v="S2"/>
    <x v="592"/>
    <n v="8"/>
    <n v="5296"/>
    <n v="5296"/>
    <n v="42023"/>
    <n v="0"/>
  </r>
  <r>
    <x v="3"/>
    <n v="724"/>
    <n v="1"/>
    <n v="620"/>
    <s v="S2"/>
    <x v="592"/>
    <n v="8"/>
    <n v="3375"/>
    <n v="3375"/>
    <n v="10691"/>
    <n v="0"/>
  </r>
  <r>
    <x v="4"/>
    <n v="724"/>
    <n v="1"/>
    <n v="620"/>
    <s v="S2"/>
    <x v="592"/>
    <n v="8"/>
    <n v="28070"/>
    <n v="28070"/>
    <n v="43552"/>
    <n v="0"/>
  </r>
  <r>
    <x v="5"/>
    <n v="724"/>
    <n v="1"/>
    <n v="620"/>
    <s v="S2"/>
    <x v="592"/>
    <n v="8"/>
    <n v="29206"/>
    <n v="29206"/>
    <n v="121304"/>
    <n v="0"/>
  </r>
  <r>
    <x v="6"/>
    <n v="724"/>
    <n v="1"/>
    <n v="620"/>
    <s v="S2"/>
    <x v="592"/>
    <n v="8"/>
    <n v="16511"/>
    <n v="16511"/>
    <n v="152397"/>
    <n v="0"/>
  </r>
  <r>
    <x v="7"/>
    <n v="724"/>
    <n v="1"/>
    <n v="620"/>
    <s v="S2"/>
    <x v="592"/>
    <n v="8"/>
    <n v="62871"/>
    <n v="62871"/>
    <n v="330535"/>
    <n v="0"/>
  </r>
  <r>
    <x v="8"/>
    <n v="724"/>
    <n v="1"/>
    <n v="620"/>
    <s v="S2"/>
    <x v="592"/>
    <n v="8"/>
    <n v="15057"/>
    <n v="15057"/>
    <n v="190175"/>
    <n v="0"/>
  </r>
  <r>
    <x v="9"/>
    <n v="724"/>
    <n v="1"/>
    <n v="620"/>
    <s v="S2"/>
    <x v="592"/>
    <n v="8"/>
    <n v="7878"/>
    <n v="7878"/>
    <n v="196765"/>
    <n v="0"/>
  </r>
  <r>
    <x v="10"/>
    <n v="724"/>
    <n v="1"/>
    <n v="620"/>
    <s v="S2"/>
    <x v="592"/>
    <n v="8"/>
    <n v="87697"/>
    <n v="87697"/>
    <n v="468944"/>
    <n v="0"/>
  </r>
  <r>
    <x v="11"/>
    <n v="724"/>
    <n v="1"/>
    <n v="620"/>
    <s v="S2"/>
    <x v="592"/>
    <n v="8"/>
    <n v="123663"/>
    <n v="123663"/>
    <n v="1168277"/>
    <n v="0"/>
  </r>
  <r>
    <x v="12"/>
    <n v="724"/>
    <n v="1"/>
    <n v="620"/>
    <s v="S2"/>
    <x v="592"/>
    <n v="1"/>
    <m/>
    <n v="39433"/>
    <n v="820177"/>
    <n v="0"/>
  </r>
  <r>
    <x v="13"/>
    <n v="724"/>
    <n v="1"/>
    <n v="620"/>
    <s v="S2"/>
    <x v="592"/>
    <n v="1"/>
    <m/>
    <n v="403265"/>
    <n v="1262703"/>
    <n v="0"/>
  </r>
  <r>
    <x v="14"/>
    <n v="724"/>
    <n v="1"/>
    <n v="620"/>
    <s v="S2"/>
    <x v="592"/>
    <n v="1"/>
    <m/>
    <n v="71657"/>
    <n v="549747"/>
    <n v="0"/>
  </r>
  <r>
    <x v="15"/>
    <n v="724"/>
    <n v="1"/>
    <n v="620"/>
    <s v="S2"/>
    <x v="592"/>
    <n v="1"/>
    <m/>
    <n v="152655"/>
    <n v="2266985"/>
    <n v="0"/>
  </r>
  <r>
    <x v="16"/>
    <n v="724"/>
    <n v="1"/>
    <n v="620"/>
    <s v="S2"/>
    <x v="592"/>
    <n v="1"/>
    <m/>
    <n v="327957"/>
    <n v="2874763"/>
    <n v="0"/>
  </r>
  <r>
    <x v="17"/>
    <n v="724"/>
    <n v="1"/>
    <n v="620"/>
    <s v="S2"/>
    <x v="592"/>
    <n v="1"/>
    <m/>
    <n v="420165"/>
    <n v="4561070"/>
    <n v="4"/>
  </r>
  <r>
    <x v="18"/>
    <n v="724"/>
    <n v="1"/>
    <n v="620"/>
    <s v="S2"/>
    <x v="592"/>
    <n v="1"/>
    <m/>
    <n v="416271"/>
    <n v="4236660"/>
    <n v="4"/>
  </r>
  <r>
    <x v="19"/>
    <n v="724"/>
    <n v="1"/>
    <n v="620"/>
    <s v="S2"/>
    <x v="592"/>
    <n v="1"/>
    <m/>
    <n v="517417"/>
    <n v="5882839"/>
    <n v="4"/>
  </r>
  <r>
    <x v="20"/>
    <n v="724"/>
    <n v="1"/>
    <n v="620"/>
    <s v="S2"/>
    <x v="592"/>
    <n v="1"/>
    <m/>
    <n v="423355"/>
    <n v="3524729"/>
    <n v="0"/>
  </r>
  <r>
    <x v="0"/>
    <n v="724"/>
    <n v="1"/>
    <n v="620"/>
    <s v="S2"/>
    <x v="593"/>
    <n v="8"/>
    <n v="1048729"/>
    <n v="1048729"/>
    <n v="2652464"/>
    <n v="0"/>
  </r>
  <r>
    <x v="1"/>
    <n v="724"/>
    <n v="1"/>
    <n v="620"/>
    <s v="S2"/>
    <x v="593"/>
    <n v="8"/>
    <n v="1920574"/>
    <n v="1920574"/>
    <n v="5403059"/>
    <n v="0"/>
  </r>
  <r>
    <x v="2"/>
    <n v="724"/>
    <n v="1"/>
    <n v="620"/>
    <s v="S2"/>
    <x v="593"/>
    <n v="8"/>
    <n v="1937059"/>
    <n v="1937059"/>
    <n v="6520942"/>
    <n v="0"/>
  </r>
  <r>
    <x v="3"/>
    <n v="724"/>
    <n v="1"/>
    <n v="620"/>
    <s v="S2"/>
    <x v="593"/>
    <n v="8"/>
    <n v="1064447"/>
    <n v="1064447"/>
    <n v="4661262"/>
    <n v="0"/>
  </r>
  <r>
    <x v="4"/>
    <n v="724"/>
    <n v="1"/>
    <n v="620"/>
    <s v="S2"/>
    <x v="593"/>
    <n v="8"/>
    <n v="804650"/>
    <n v="804650"/>
    <n v="2178384"/>
    <n v="0"/>
  </r>
  <r>
    <x v="5"/>
    <n v="724"/>
    <n v="1"/>
    <n v="620"/>
    <s v="S2"/>
    <x v="593"/>
    <n v="8"/>
    <n v="338264"/>
    <n v="338264"/>
    <n v="985751"/>
    <n v="0"/>
  </r>
  <r>
    <x v="6"/>
    <n v="724"/>
    <n v="1"/>
    <n v="620"/>
    <s v="S2"/>
    <x v="593"/>
    <n v="8"/>
    <n v="69035"/>
    <n v="69035"/>
    <n v="338596"/>
    <n v="0"/>
  </r>
  <r>
    <x v="7"/>
    <n v="724"/>
    <n v="1"/>
    <n v="620"/>
    <s v="S2"/>
    <x v="593"/>
    <n v="8"/>
    <n v="443796"/>
    <n v="443796"/>
    <n v="3535628"/>
    <n v="0"/>
  </r>
  <r>
    <x v="8"/>
    <n v="724"/>
    <n v="1"/>
    <n v="620"/>
    <s v="S2"/>
    <x v="593"/>
    <n v="8"/>
    <n v="783923"/>
    <n v="783923"/>
    <n v="5180879"/>
    <n v="0"/>
  </r>
  <r>
    <x v="9"/>
    <n v="724"/>
    <n v="1"/>
    <n v="620"/>
    <s v="S2"/>
    <x v="593"/>
    <n v="8"/>
    <n v="1736415"/>
    <n v="1736415"/>
    <n v="6923595"/>
    <n v="0"/>
  </r>
  <r>
    <x v="10"/>
    <n v="724"/>
    <n v="1"/>
    <n v="620"/>
    <s v="S2"/>
    <x v="593"/>
    <n v="8"/>
    <n v="3483073"/>
    <n v="3483073"/>
    <n v="14475377"/>
    <n v="0"/>
  </r>
  <r>
    <x v="11"/>
    <n v="724"/>
    <n v="1"/>
    <n v="620"/>
    <s v="S2"/>
    <x v="593"/>
    <n v="8"/>
    <n v="4213295"/>
    <n v="4213295"/>
    <n v="18839684"/>
    <n v="0"/>
  </r>
  <r>
    <x v="12"/>
    <n v="724"/>
    <n v="1"/>
    <n v="620"/>
    <s v="S2"/>
    <x v="593"/>
    <n v="1"/>
    <m/>
    <n v="10850692"/>
    <n v="27041581"/>
    <n v="0"/>
  </r>
  <r>
    <x v="13"/>
    <n v="724"/>
    <n v="1"/>
    <n v="620"/>
    <s v="S2"/>
    <x v="593"/>
    <n v="1"/>
    <m/>
    <n v="12071339"/>
    <n v="27303244"/>
    <n v="0"/>
  </r>
  <r>
    <x v="14"/>
    <n v="724"/>
    <n v="1"/>
    <n v="620"/>
    <s v="S2"/>
    <x v="593"/>
    <n v="1"/>
    <m/>
    <n v="8638598"/>
    <n v="21675949"/>
    <n v="0"/>
  </r>
  <r>
    <x v="15"/>
    <n v="724"/>
    <n v="1"/>
    <n v="620"/>
    <s v="S2"/>
    <x v="593"/>
    <n v="1"/>
    <m/>
    <n v="10580627"/>
    <n v="25062072"/>
    <n v="0"/>
  </r>
  <r>
    <x v="16"/>
    <n v="724"/>
    <n v="1"/>
    <n v="620"/>
    <s v="S2"/>
    <x v="593"/>
    <n v="1"/>
    <m/>
    <n v="13613084"/>
    <n v="33478123"/>
    <n v="0"/>
  </r>
  <r>
    <x v="17"/>
    <n v="724"/>
    <n v="1"/>
    <n v="620"/>
    <s v="S2"/>
    <x v="593"/>
    <n v="1"/>
    <m/>
    <n v="17181693"/>
    <n v="46811560"/>
    <n v="4"/>
  </r>
  <r>
    <x v="18"/>
    <n v="724"/>
    <n v="1"/>
    <n v="620"/>
    <s v="S2"/>
    <x v="593"/>
    <n v="1"/>
    <m/>
    <n v="16103918"/>
    <n v="46501432"/>
    <n v="4"/>
  </r>
  <r>
    <x v="19"/>
    <n v="724"/>
    <n v="1"/>
    <n v="620"/>
    <s v="S2"/>
    <x v="593"/>
    <n v="1"/>
    <m/>
    <n v="10728161"/>
    <n v="36552332"/>
    <n v="4"/>
  </r>
  <r>
    <x v="20"/>
    <n v="724"/>
    <n v="1"/>
    <n v="620"/>
    <s v="S2"/>
    <x v="593"/>
    <n v="1"/>
    <m/>
    <n v="2376890"/>
    <n v="17267700"/>
    <n v="0"/>
  </r>
  <r>
    <x v="0"/>
    <n v="724"/>
    <n v="1"/>
    <n v="620"/>
    <s v="S2"/>
    <x v="594"/>
    <n v="8"/>
    <n v="674448"/>
    <n v="674448"/>
    <n v="1447585"/>
    <n v="0"/>
  </r>
  <r>
    <x v="1"/>
    <n v="724"/>
    <n v="1"/>
    <n v="620"/>
    <s v="S2"/>
    <x v="594"/>
    <n v="8"/>
    <n v="62658"/>
    <n v="62658"/>
    <n v="166576"/>
    <n v="0"/>
  </r>
  <r>
    <x v="2"/>
    <n v="724"/>
    <n v="1"/>
    <n v="620"/>
    <s v="S2"/>
    <x v="594"/>
    <n v="8"/>
    <n v="17937"/>
    <n v="17937"/>
    <n v="119046"/>
    <n v="0"/>
  </r>
  <r>
    <x v="3"/>
    <n v="724"/>
    <n v="1"/>
    <n v="620"/>
    <s v="S2"/>
    <x v="594"/>
    <n v="8"/>
    <n v="72566"/>
    <n v="72566"/>
    <n v="412106"/>
    <n v="0"/>
  </r>
  <r>
    <x v="4"/>
    <n v="724"/>
    <n v="1"/>
    <n v="620"/>
    <s v="S2"/>
    <x v="594"/>
    <n v="8"/>
    <n v="68999"/>
    <n v="68999"/>
    <n v="239856"/>
    <n v="0"/>
  </r>
  <r>
    <x v="5"/>
    <n v="724"/>
    <n v="1"/>
    <n v="620"/>
    <s v="S2"/>
    <x v="594"/>
    <n v="8"/>
    <n v="20381"/>
    <n v="20381"/>
    <n v="89821"/>
    <n v="0"/>
  </r>
  <r>
    <x v="6"/>
    <n v="724"/>
    <n v="1"/>
    <n v="620"/>
    <s v="S2"/>
    <x v="594"/>
    <n v="8"/>
    <n v="238729"/>
    <n v="238729"/>
    <n v="476287"/>
    <n v="0"/>
  </r>
  <r>
    <x v="7"/>
    <n v="724"/>
    <n v="1"/>
    <n v="620"/>
    <s v="S2"/>
    <x v="594"/>
    <n v="8"/>
    <n v="908187"/>
    <n v="908187"/>
    <n v="3995677"/>
    <n v="0"/>
  </r>
  <r>
    <x v="8"/>
    <n v="724"/>
    <n v="1"/>
    <n v="620"/>
    <s v="S2"/>
    <x v="594"/>
    <n v="8"/>
    <n v="746742"/>
    <n v="746742"/>
    <n v="1555237"/>
    <n v="0"/>
  </r>
  <r>
    <x v="9"/>
    <n v="724"/>
    <n v="1"/>
    <n v="620"/>
    <s v="S2"/>
    <x v="594"/>
    <n v="8"/>
    <n v="724812"/>
    <n v="724812"/>
    <n v="1312126"/>
    <n v="0"/>
  </r>
  <r>
    <x v="10"/>
    <n v="724"/>
    <n v="1"/>
    <n v="620"/>
    <s v="S2"/>
    <x v="594"/>
    <n v="8"/>
    <n v="518687"/>
    <n v="518687"/>
    <n v="1428531"/>
    <n v="0"/>
  </r>
  <r>
    <x v="11"/>
    <n v="724"/>
    <n v="1"/>
    <n v="620"/>
    <s v="S2"/>
    <x v="594"/>
    <n v="8"/>
    <n v="474061"/>
    <n v="474061"/>
    <n v="2113152"/>
    <n v="0"/>
  </r>
  <r>
    <x v="12"/>
    <n v="724"/>
    <n v="1"/>
    <n v="620"/>
    <s v="S2"/>
    <x v="594"/>
    <n v="8"/>
    <n v="663820"/>
    <n v="663820"/>
    <n v="1746054"/>
    <n v="0"/>
  </r>
  <r>
    <x v="13"/>
    <n v="724"/>
    <n v="1"/>
    <n v="620"/>
    <s v="S2"/>
    <x v="594"/>
    <n v="8"/>
    <n v="1483008"/>
    <n v="1483008"/>
    <n v="3167823"/>
    <n v="0"/>
  </r>
  <r>
    <x v="14"/>
    <n v="724"/>
    <n v="1"/>
    <n v="620"/>
    <s v="S2"/>
    <x v="594"/>
    <n v="8"/>
    <n v="1570094"/>
    <n v="1570094"/>
    <n v="3826811"/>
    <n v="0"/>
  </r>
  <r>
    <x v="15"/>
    <n v="724"/>
    <n v="1"/>
    <n v="620"/>
    <s v="S2"/>
    <x v="594"/>
    <n v="8"/>
    <n v="2228234"/>
    <n v="2228234"/>
    <n v="6292380"/>
    <n v="0"/>
  </r>
  <r>
    <x v="16"/>
    <n v="724"/>
    <n v="1"/>
    <n v="620"/>
    <s v="S2"/>
    <x v="594"/>
    <n v="8"/>
    <n v="3243134"/>
    <n v="3243134"/>
    <n v="7075785"/>
    <n v="0"/>
  </r>
  <r>
    <x v="17"/>
    <n v="724"/>
    <n v="1"/>
    <n v="620"/>
    <s v="S2"/>
    <x v="594"/>
    <n v="8"/>
    <n v="1919112"/>
    <n v="1919112"/>
    <n v="4048238"/>
    <n v="6"/>
  </r>
  <r>
    <x v="18"/>
    <n v="724"/>
    <n v="1"/>
    <n v="620"/>
    <s v="S2"/>
    <x v="594"/>
    <n v="8"/>
    <n v="2402168"/>
    <n v="2402168"/>
    <n v="6702044"/>
    <n v="0"/>
  </r>
  <r>
    <x v="19"/>
    <n v="724"/>
    <n v="1"/>
    <n v="620"/>
    <s v="S2"/>
    <x v="594"/>
    <n v="8"/>
    <n v="2319748"/>
    <n v="2319748"/>
    <n v="9027106"/>
    <n v="0"/>
  </r>
  <r>
    <x v="20"/>
    <n v="724"/>
    <n v="1"/>
    <n v="620"/>
    <s v="S2"/>
    <x v="594"/>
    <n v="8"/>
    <n v="1947341"/>
    <n v="1947341"/>
    <n v="10101256"/>
    <n v="0"/>
  </r>
  <r>
    <x v="0"/>
    <n v="724"/>
    <n v="1"/>
    <n v="620"/>
    <s v="S2"/>
    <x v="595"/>
    <n v="8"/>
    <n v="1520"/>
    <n v="1520"/>
    <n v="26367"/>
    <n v="0"/>
  </r>
  <r>
    <x v="1"/>
    <n v="724"/>
    <n v="1"/>
    <n v="620"/>
    <s v="S2"/>
    <x v="595"/>
    <n v="8"/>
    <n v="708"/>
    <n v="708"/>
    <n v="5558"/>
    <n v="0"/>
  </r>
  <r>
    <x v="2"/>
    <n v="724"/>
    <n v="1"/>
    <n v="620"/>
    <s v="S2"/>
    <x v="595"/>
    <n v="8"/>
    <n v="78"/>
    <n v="78"/>
    <n v="20635"/>
    <n v="0"/>
  </r>
  <r>
    <x v="3"/>
    <n v="724"/>
    <n v="1"/>
    <n v="620"/>
    <s v="S2"/>
    <x v="595"/>
    <n v="8"/>
    <n v="14256"/>
    <n v="14256"/>
    <n v="96459"/>
    <n v="0"/>
  </r>
  <r>
    <x v="4"/>
    <n v="724"/>
    <n v="1"/>
    <n v="620"/>
    <s v="S2"/>
    <x v="595"/>
    <n v="8"/>
    <n v="15343"/>
    <n v="15343"/>
    <n v="107575"/>
    <n v="0"/>
  </r>
  <r>
    <x v="5"/>
    <n v="724"/>
    <n v="1"/>
    <n v="620"/>
    <s v="S2"/>
    <x v="595"/>
    <n v="8"/>
    <n v="9871"/>
    <n v="9871"/>
    <n v="94199"/>
    <n v="0"/>
  </r>
  <r>
    <x v="6"/>
    <n v="724"/>
    <n v="1"/>
    <n v="620"/>
    <s v="S2"/>
    <x v="595"/>
    <n v="8"/>
    <n v="16870"/>
    <n v="16870"/>
    <n v="230737"/>
    <n v="0"/>
  </r>
  <r>
    <x v="7"/>
    <n v="724"/>
    <n v="1"/>
    <n v="620"/>
    <s v="S2"/>
    <x v="595"/>
    <n v="8"/>
    <n v="7587"/>
    <n v="7587"/>
    <n v="153070"/>
    <n v="0"/>
  </r>
  <r>
    <x v="8"/>
    <n v="724"/>
    <n v="1"/>
    <n v="620"/>
    <s v="S2"/>
    <x v="595"/>
    <n v="8"/>
    <n v="12351"/>
    <n v="12351"/>
    <n v="350128"/>
    <n v="0"/>
  </r>
  <r>
    <x v="9"/>
    <n v="724"/>
    <n v="1"/>
    <n v="620"/>
    <s v="S2"/>
    <x v="595"/>
    <n v="8"/>
    <n v="18127"/>
    <n v="18127"/>
    <n v="299235"/>
    <n v="0"/>
  </r>
  <r>
    <x v="10"/>
    <n v="724"/>
    <n v="1"/>
    <n v="620"/>
    <s v="S2"/>
    <x v="595"/>
    <n v="8"/>
    <n v="5753"/>
    <n v="5753"/>
    <n v="110016"/>
    <n v="0"/>
  </r>
  <r>
    <x v="11"/>
    <n v="724"/>
    <n v="1"/>
    <n v="620"/>
    <s v="S2"/>
    <x v="595"/>
    <n v="8"/>
    <n v="22850"/>
    <n v="22850"/>
    <n v="384386"/>
    <n v="0"/>
  </r>
  <r>
    <x v="12"/>
    <n v="724"/>
    <n v="1"/>
    <n v="620"/>
    <s v="S2"/>
    <x v="595"/>
    <n v="1"/>
    <m/>
    <n v="56927"/>
    <n v="831476"/>
    <n v="0"/>
  </r>
  <r>
    <x v="13"/>
    <n v="724"/>
    <n v="1"/>
    <n v="620"/>
    <s v="S2"/>
    <x v="595"/>
    <n v="1"/>
    <m/>
    <n v="15458"/>
    <n v="174403"/>
    <n v="4"/>
  </r>
  <r>
    <x v="14"/>
    <n v="724"/>
    <n v="1"/>
    <n v="620"/>
    <s v="S2"/>
    <x v="595"/>
    <n v="1"/>
    <m/>
    <n v="50596"/>
    <n v="614173"/>
    <n v="0"/>
  </r>
  <r>
    <x v="15"/>
    <n v="724"/>
    <n v="1"/>
    <n v="620"/>
    <s v="S2"/>
    <x v="595"/>
    <n v="1"/>
    <m/>
    <n v="74166"/>
    <n v="1475643"/>
    <n v="0"/>
  </r>
  <r>
    <x v="16"/>
    <n v="724"/>
    <n v="1"/>
    <n v="620"/>
    <s v="S2"/>
    <x v="595"/>
    <n v="1"/>
    <m/>
    <n v="45230"/>
    <n v="1150335"/>
    <n v="0"/>
  </r>
  <r>
    <x v="17"/>
    <n v="724"/>
    <n v="1"/>
    <n v="620"/>
    <s v="S2"/>
    <x v="595"/>
    <n v="1"/>
    <m/>
    <n v="38726"/>
    <n v="620767"/>
    <n v="4"/>
  </r>
  <r>
    <x v="18"/>
    <n v="724"/>
    <n v="1"/>
    <n v="620"/>
    <s v="S2"/>
    <x v="595"/>
    <n v="1"/>
    <m/>
    <n v="153614"/>
    <n v="1186283"/>
    <n v="4"/>
  </r>
  <r>
    <x v="19"/>
    <n v="724"/>
    <n v="1"/>
    <n v="620"/>
    <s v="S2"/>
    <x v="595"/>
    <n v="8"/>
    <n v="186380"/>
    <n v="186380"/>
    <n v="1782110"/>
    <n v="4"/>
  </r>
  <r>
    <x v="20"/>
    <n v="724"/>
    <n v="1"/>
    <n v="620"/>
    <s v="S2"/>
    <x v="595"/>
    <n v="8"/>
    <n v="548737"/>
    <n v="548737"/>
    <n v="1473051"/>
    <n v="4"/>
  </r>
  <r>
    <x v="0"/>
    <n v="724"/>
    <n v="1"/>
    <n v="620"/>
    <s v="S2"/>
    <x v="596"/>
    <n v="8"/>
    <n v="174158"/>
    <n v="174158"/>
    <n v="780827"/>
    <n v="0"/>
  </r>
  <r>
    <x v="1"/>
    <n v="724"/>
    <n v="1"/>
    <n v="620"/>
    <s v="S2"/>
    <x v="596"/>
    <n v="8"/>
    <n v="173216"/>
    <n v="173216"/>
    <n v="1408176"/>
    <n v="0"/>
  </r>
  <r>
    <x v="2"/>
    <n v="724"/>
    <n v="1"/>
    <n v="620"/>
    <s v="S2"/>
    <x v="596"/>
    <n v="8"/>
    <n v="246073"/>
    <n v="246073"/>
    <n v="2276208"/>
    <n v="0"/>
  </r>
  <r>
    <x v="3"/>
    <n v="724"/>
    <n v="1"/>
    <n v="620"/>
    <s v="S2"/>
    <x v="596"/>
    <n v="8"/>
    <n v="180204"/>
    <n v="180204"/>
    <n v="1893507"/>
    <n v="0"/>
  </r>
  <r>
    <x v="4"/>
    <n v="724"/>
    <n v="1"/>
    <n v="620"/>
    <s v="S2"/>
    <x v="596"/>
    <n v="8"/>
    <n v="206812"/>
    <n v="206812"/>
    <n v="2169346"/>
    <n v="0"/>
  </r>
  <r>
    <x v="5"/>
    <n v="724"/>
    <n v="1"/>
    <n v="620"/>
    <s v="S2"/>
    <x v="596"/>
    <n v="8"/>
    <n v="478063"/>
    <n v="478063"/>
    <n v="2000146"/>
    <n v="0"/>
  </r>
  <r>
    <x v="6"/>
    <n v="724"/>
    <n v="1"/>
    <n v="620"/>
    <s v="S2"/>
    <x v="596"/>
    <n v="8"/>
    <n v="545378"/>
    <n v="545378"/>
    <n v="2228888"/>
    <n v="0"/>
  </r>
  <r>
    <x v="7"/>
    <n v="724"/>
    <n v="1"/>
    <n v="620"/>
    <s v="S2"/>
    <x v="596"/>
    <n v="8"/>
    <n v="743146"/>
    <n v="743146"/>
    <n v="3553893"/>
    <n v="0"/>
  </r>
  <r>
    <x v="8"/>
    <n v="724"/>
    <n v="1"/>
    <n v="620"/>
    <s v="S2"/>
    <x v="596"/>
    <n v="8"/>
    <n v="510106"/>
    <n v="510106"/>
    <n v="3279516"/>
    <n v="0"/>
  </r>
  <r>
    <x v="9"/>
    <n v="724"/>
    <n v="1"/>
    <n v="620"/>
    <s v="S2"/>
    <x v="596"/>
    <n v="8"/>
    <n v="463467"/>
    <n v="463467"/>
    <n v="2995454"/>
    <n v="0"/>
  </r>
  <r>
    <x v="10"/>
    <n v="724"/>
    <n v="1"/>
    <n v="620"/>
    <s v="S2"/>
    <x v="596"/>
    <n v="8"/>
    <n v="490059"/>
    <n v="490059"/>
    <n v="3617662"/>
    <n v="0"/>
  </r>
  <r>
    <x v="11"/>
    <n v="724"/>
    <n v="1"/>
    <n v="620"/>
    <s v="S2"/>
    <x v="596"/>
    <n v="8"/>
    <n v="556154"/>
    <n v="556154"/>
    <n v="3429696"/>
    <n v="0"/>
  </r>
  <r>
    <x v="12"/>
    <n v="724"/>
    <n v="1"/>
    <n v="620"/>
    <s v="S2"/>
    <x v="596"/>
    <n v="1"/>
    <m/>
    <n v="463291"/>
    <n v="3533447"/>
    <n v="0"/>
  </r>
  <r>
    <x v="13"/>
    <n v="724"/>
    <n v="1"/>
    <n v="620"/>
    <s v="S2"/>
    <x v="596"/>
    <n v="1"/>
    <m/>
    <n v="704660"/>
    <n v="6148175"/>
    <n v="0"/>
  </r>
  <r>
    <x v="14"/>
    <n v="724"/>
    <n v="1"/>
    <n v="620"/>
    <s v="S2"/>
    <x v="596"/>
    <n v="1"/>
    <m/>
    <n v="698643"/>
    <n v="5083363"/>
    <n v="0"/>
  </r>
  <r>
    <x v="15"/>
    <n v="724"/>
    <n v="1"/>
    <n v="620"/>
    <s v="S2"/>
    <x v="596"/>
    <n v="1"/>
    <m/>
    <n v="629396"/>
    <n v="5425525"/>
    <n v="4"/>
  </r>
  <r>
    <x v="16"/>
    <n v="724"/>
    <n v="1"/>
    <n v="620"/>
    <s v="S2"/>
    <x v="596"/>
    <n v="1"/>
    <m/>
    <n v="712783"/>
    <n v="6757323"/>
    <n v="0"/>
  </r>
  <r>
    <x v="17"/>
    <n v="724"/>
    <n v="1"/>
    <n v="620"/>
    <s v="S2"/>
    <x v="596"/>
    <n v="1"/>
    <m/>
    <n v="1311991"/>
    <n v="10382329"/>
    <n v="4"/>
  </r>
  <r>
    <x v="18"/>
    <n v="724"/>
    <n v="1"/>
    <n v="620"/>
    <s v="S2"/>
    <x v="596"/>
    <n v="8"/>
    <n v="807325"/>
    <n v="807325"/>
    <n v="8885675"/>
    <n v="6"/>
  </r>
  <r>
    <x v="19"/>
    <n v="724"/>
    <n v="1"/>
    <n v="620"/>
    <s v="S2"/>
    <x v="596"/>
    <n v="1"/>
    <m/>
    <n v="394989"/>
    <n v="7442748"/>
    <n v="4"/>
  </r>
  <r>
    <x v="20"/>
    <n v="724"/>
    <n v="1"/>
    <n v="620"/>
    <s v="S2"/>
    <x v="596"/>
    <n v="1"/>
    <m/>
    <n v="632711"/>
    <n v="6726271"/>
    <n v="0"/>
  </r>
  <r>
    <x v="0"/>
    <n v="724"/>
    <n v="1"/>
    <n v="620"/>
    <s v="S2"/>
    <x v="597"/>
    <n v="8"/>
    <n v="38271"/>
    <n v="38271"/>
    <n v="646494"/>
    <n v="0"/>
  </r>
  <r>
    <x v="1"/>
    <n v="724"/>
    <n v="1"/>
    <n v="620"/>
    <s v="S2"/>
    <x v="597"/>
    <n v="8"/>
    <n v="56614"/>
    <n v="56614"/>
    <n v="1116456"/>
    <n v="0"/>
  </r>
  <r>
    <x v="2"/>
    <n v="724"/>
    <n v="1"/>
    <n v="620"/>
    <s v="S2"/>
    <x v="597"/>
    <n v="8"/>
    <n v="36950"/>
    <n v="36950"/>
    <n v="1047668"/>
    <n v="0"/>
  </r>
  <r>
    <x v="3"/>
    <n v="724"/>
    <n v="1"/>
    <n v="620"/>
    <s v="S2"/>
    <x v="597"/>
    <n v="8"/>
    <n v="23662"/>
    <n v="23662"/>
    <n v="808965"/>
    <n v="0"/>
  </r>
  <r>
    <x v="4"/>
    <n v="724"/>
    <n v="1"/>
    <n v="620"/>
    <s v="S2"/>
    <x v="597"/>
    <n v="8"/>
    <n v="78998"/>
    <n v="78998"/>
    <n v="1463304"/>
    <n v="0"/>
  </r>
  <r>
    <x v="5"/>
    <n v="724"/>
    <n v="1"/>
    <n v="620"/>
    <s v="S2"/>
    <x v="597"/>
    <n v="8"/>
    <n v="108790"/>
    <n v="108790"/>
    <n v="1249602"/>
    <n v="0"/>
  </r>
  <r>
    <x v="6"/>
    <n v="724"/>
    <n v="1"/>
    <n v="620"/>
    <s v="S2"/>
    <x v="597"/>
    <n v="8"/>
    <n v="39804"/>
    <n v="39804"/>
    <n v="689917"/>
    <n v="0"/>
  </r>
  <r>
    <x v="7"/>
    <n v="724"/>
    <n v="1"/>
    <n v="620"/>
    <s v="S2"/>
    <x v="597"/>
    <n v="8"/>
    <n v="53916"/>
    <n v="53916"/>
    <n v="796123"/>
    <n v="0"/>
  </r>
  <r>
    <x v="8"/>
    <n v="724"/>
    <n v="1"/>
    <n v="620"/>
    <s v="S2"/>
    <x v="597"/>
    <n v="8"/>
    <n v="76956"/>
    <n v="76956"/>
    <n v="912772"/>
    <n v="0"/>
  </r>
  <r>
    <x v="9"/>
    <n v="724"/>
    <n v="1"/>
    <n v="620"/>
    <s v="S2"/>
    <x v="597"/>
    <n v="8"/>
    <n v="148627"/>
    <n v="148627"/>
    <n v="1229119"/>
    <n v="0"/>
  </r>
  <r>
    <x v="10"/>
    <n v="724"/>
    <n v="1"/>
    <n v="620"/>
    <s v="S2"/>
    <x v="597"/>
    <n v="8"/>
    <n v="93245"/>
    <n v="93245"/>
    <n v="1273841"/>
    <n v="0"/>
  </r>
  <r>
    <x v="11"/>
    <n v="724"/>
    <n v="1"/>
    <n v="620"/>
    <s v="S2"/>
    <x v="597"/>
    <n v="8"/>
    <n v="111081"/>
    <n v="111081"/>
    <n v="552755"/>
    <n v="0"/>
  </r>
  <r>
    <x v="12"/>
    <n v="724"/>
    <n v="1"/>
    <n v="620"/>
    <s v="S2"/>
    <x v="597"/>
    <n v="8"/>
    <n v="96677"/>
    <n v="96677"/>
    <n v="1036543"/>
    <n v="2"/>
  </r>
  <r>
    <x v="13"/>
    <n v="724"/>
    <n v="1"/>
    <n v="620"/>
    <s v="S2"/>
    <x v="597"/>
    <n v="8"/>
    <n v="112579"/>
    <n v="112579"/>
    <n v="1876137"/>
    <n v="2"/>
  </r>
  <r>
    <x v="14"/>
    <n v="724"/>
    <n v="1"/>
    <n v="620"/>
    <s v="S2"/>
    <x v="597"/>
    <n v="8"/>
    <n v="55932"/>
    <n v="55932"/>
    <n v="639696"/>
    <n v="2"/>
  </r>
  <r>
    <x v="15"/>
    <n v="724"/>
    <n v="1"/>
    <n v="620"/>
    <s v="S2"/>
    <x v="597"/>
    <n v="8"/>
    <n v="368101"/>
    <n v="368101"/>
    <n v="7816607"/>
    <n v="6"/>
  </r>
  <r>
    <x v="16"/>
    <n v="724"/>
    <n v="1"/>
    <n v="620"/>
    <s v="S2"/>
    <x v="597"/>
    <n v="8"/>
    <n v="191721"/>
    <n v="191721"/>
    <n v="1111131"/>
    <n v="2"/>
  </r>
  <r>
    <x v="17"/>
    <n v="724"/>
    <n v="1"/>
    <n v="620"/>
    <s v="S2"/>
    <x v="597"/>
    <n v="8"/>
    <n v="112364"/>
    <n v="112364"/>
    <n v="897759"/>
    <n v="6"/>
  </r>
  <r>
    <x v="18"/>
    <n v="724"/>
    <n v="1"/>
    <n v="620"/>
    <s v="S2"/>
    <x v="597"/>
    <n v="8"/>
    <n v="105961"/>
    <n v="105961"/>
    <n v="1638360"/>
    <n v="2"/>
  </r>
  <r>
    <x v="19"/>
    <n v="724"/>
    <n v="1"/>
    <n v="620"/>
    <s v="S2"/>
    <x v="597"/>
    <n v="8"/>
    <n v="471192"/>
    <n v="471192"/>
    <n v="3505687"/>
    <n v="0"/>
  </r>
  <r>
    <x v="20"/>
    <n v="724"/>
    <n v="1"/>
    <n v="620"/>
    <s v="S2"/>
    <x v="597"/>
    <n v="8"/>
    <n v="201046"/>
    <n v="201046"/>
    <n v="3670173"/>
    <n v="2"/>
  </r>
  <r>
    <x v="0"/>
    <n v="724"/>
    <n v="1"/>
    <n v="620"/>
    <s v="S2"/>
    <x v="598"/>
    <n v="8"/>
    <n v="1011642"/>
    <n v="1011642"/>
    <n v="1942107"/>
    <n v="0"/>
  </r>
  <r>
    <x v="1"/>
    <n v="724"/>
    <n v="1"/>
    <n v="620"/>
    <s v="S2"/>
    <x v="598"/>
    <n v="8"/>
    <n v="168248"/>
    <n v="168248"/>
    <n v="856104"/>
    <n v="0"/>
  </r>
  <r>
    <x v="2"/>
    <n v="724"/>
    <n v="1"/>
    <n v="620"/>
    <s v="S2"/>
    <x v="598"/>
    <n v="8"/>
    <n v="283429"/>
    <n v="283429"/>
    <n v="1018579"/>
    <n v="0"/>
  </r>
  <r>
    <x v="3"/>
    <n v="724"/>
    <n v="1"/>
    <n v="620"/>
    <s v="S2"/>
    <x v="598"/>
    <n v="8"/>
    <n v="434230"/>
    <n v="434230"/>
    <n v="2107826"/>
    <n v="0"/>
  </r>
  <r>
    <x v="4"/>
    <n v="724"/>
    <n v="1"/>
    <n v="620"/>
    <s v="S2"/>
    <x v="598"/>
    <n v="8"/>
    <n v="285448"/>
    <n v="285448"/>
    <n v="1827435"/>
    <n v="0"/>
  </r>
  <r>
    <x v="5"/>
    <n v="724"/>
    <n v="1"/>
    <n v="620"/>
    <s v="S2"/>
    <x v="598"/>
    <n v="8"/>
    <n v="259486"/>
    <n v="259486"/>
    <n v="3175419"/>
    <n v="0"/>
  </r>
  <r>
    <x v="6"/>
    <n v="724"/>
    <n v="1"/>
    <n v="620"/>
    <s v="S2"/>
    <x v="598"/>
    <n v="8"/>
    <n v="319313"/>
    <n v="319313"/>
    <n v="2591012"/>
    <n v="0"/>
  </r>
  <r>
    <x v="7"/>
    <n v="724"/>
    <n v="1"/>
    <n v="620"/>
    <s v="S2"/>
    <x v="598"/>
    <n v="8"/>
    <n v="294310"/>
    <n v="294310"/>
    <n v="2639253"/>
    <n v="0"/>
  </r>
  <r>
    <x v="8"/>
    <n v="724"/>
    <n v="1"/>
    <n v="620"/>
    <s v="S2"/>
    <x v="598"/>
    <n v="8"/>
    <n v="253626"/>
    <n v="253626"/>
    <n v="2019034"/>
    <n v="0"/>
  </r>
  <r>
    <x v="9"/>
    <n v="724"/>
    <n v="1"/>
    <n v="620"/>
    <s v="S2"/>
    <x v="598"/>
    <n v="8"/>
    <n v="237252"/>
    <n v="237252"/>
    <n v="2533320"/>
    <n v="0"/>
  </r>
  <r>
    <x v="10"/>
    <n v="724"/>
    <n v="1"/>
    <n v="620"/>
    <s v="S2"/>
    <x v="598"/>
    <n v="8"/>
    <n v="1576244"/>
    <n v="1576244"/>
    <n v="7117676"/>
    <n v="0"/>
  </r>
  <r>
    <x v="11"/>
    <n v="724"/>
    <n v="1"/>
    <n v="620"/>
    <s v="S2"/>
    <x v="598"/>
    <n v="8"/>
    <n v="2046049"/>
    <n v="2046049"/>
    <n v="9719177"/>
    <n v="0"/>
  </r>
  <r>
    <x v="12"/>
    <n v="724"/>
    <n v="1"/>
    <n v="620"/>
    <s v="S2"/>
    <x v="598"/>
    <n v="8"/>
    <n v="2688663"/>
    <n v="2688663"/>
    <n v="16386541"/>
    <n v="0"/>
  </r>
  <r>
    <x v="13"/>
    <n v="724"/>
    <n v="1"/>
    <n v="620"/>
    <s v="S2"/>
    <x v="598"/>
    <n v="8"/>
    <n v="3124209"/>
    <n v="3124209"/>
    <n v="20975489"/>
    <n v="0"/>
  </r>
  <r>
    <x v="14"/>
    <n v="724"/>
    <n v="1"/>
    <n v="620"/>
    <s v="S2"/>
    <x v="598"/>
    <n v="8"/>
    <n v="2360359"/>
    <n v="2360359"/>
    <n v="22619849"/>
    <n v="0"/>
  </r>
  <r>
    <x v="15"/>
    <n v="724"/>
    <n v="1"/>
    <n v="620"/>
    <s v="S2"/>
    <x v="598"/>
    <n v="8"/>
    <n v="2630326"/>
    <n v="2630326"/>
    <n v="30444376"/>
    <n v="6"/>
  </r>
  <r>
    <x v="16"/>
    <n v="724"/>
    <n v="1"/>
    <n v="620"/>
    <s v="S2"/>
    <x v="598"/>
    <n v="8"/>
    <n v="3535639"/>
    <n v="3535639"/>
    <n v="45254633"/>
    <n v="0"/>
  </r>
  <r>
    <x v="17"/>
    <n v="724"/>
    <n v="1"/>
    <n v="620"/>
    <s v="S2"/>
    <x v="598"/>
    <n v="8"/>
    <n v="3528303"/>
    <n v="3528303"/>
    <n v="46327933"/>
    <n v="6"/>
  </r>
  <r>
    <x v="18"/>
    <n v="724"/>
    <n v="1"/>
    <n v="620"/>
    <s v="S2"/>
    <x v="598"/>
    <n v="8"/>
    <n v="3818162"/>
    <n v="3818162"/>
    <n v="48975282"/>
    <n v="0"/>
  </r>
  <r>
    <x v="19"/>
    <n v="724"/>
    <n v="1"/>
    <n v="620"/>
    <s v="S2"/>
    <x v="598"/>
    <n v="8"/>
    <n v="4396508"/>
    <n v="4396508"/>
    <n v="68753247"/>
    <n v="0"/>
  </r>
  <r>
    <x v="20"/>
    <n v="724"/>
    <n v="1"/>
    <n v="620"/>
    <s v="S2"/>
    <x v="598"/>
    <n v="8"/>
    <n v="3596203"/>
    <n v="3596203"/>
    <n v="65969544"/>
    <n v="0"/>
  </r>
  <r>
    <x v="0"/>
    <n v="724"/>
    <n v="1"/>
    <n v="620"/>
    <s v="S2"/>
    <x v="599"/>
    <n v="8"/>
    <n v="2112255"/>
    <n v="2112255"/>
    <n v="5293404"/>
    <n v="0"/>
  </r>
  <r>
    <x v="1"/>
    <n v="724"/>
    <n v="1"/>
    <n v="620"/>
    <s v="S2"/>
    <x v="599"/>
    <n v="8"/>
    <n v="1750608"/>
    <n v="1750608"/>
    <n v="2379288"/>
    <n v="0"/>
  </r>
  <r>
    <x v="2"/>
    <n v="724"/>
    <n v="1"/>
    <n v="620"/>
    <s v="S2"/>
    <x v="599"/>
    <n v="8"/>
    <n v="1474761"/>
    <n v="1474761"/>
    <n v="2354091"/>
    <n v="0"/>
  </r>
  <r>
    <x v="3"/>
    <n v="724"/>
    <n v="1"/>
    <n v="620"/>
    <s v="S2"/>
    <x v="599"/>
    <n v="8"/>
    <n v="2596208"/>
    <n v="2596208"/>
    <n v="3367975"/>
    <n v="0"/>
  </r>
  <r>
    <x v="4"/>
    <n v="724"/>
    <n v="1"/>
    <n v="620"/>
    <s v="S2"/>
    <x v="599"/>
    <n v="8"/>
    <n v="2061913"/>
    <n v="2061913"/>
    <n v="2890384"/>
    <n v="0"/>
  </r>
  <r>
    <x v="5"/>
    <n v="724"/>
    <n v="1"/>
    <n v="620"/>
    <s v="S2"/>
    <x v="599"/>
    <n v="8"/>
    <n v="1423038"/>
    <n v="1423038"/>
    <n v="1871775"/>
    <n v="0"/>
  </r>
  <r>
    <x v="6"/>
    <n v="724"/>
    <n v="1"/>
    <n v="620"/>
    <s v="S2"/>
    <x v="599"/>
    <n v="8"/>
    <n v="720467"/>
    <n v="720467"/>
    <n v="1029688"/>
    <n v="0"/>
  </r>
  <r>
    <x v="7"/>
    <n v="724"/>
    <n v="1"/>
    <n v="620"/>
    <s v="S2"/>
    <x v="599"/>
    <n v="8"/>
    <n v="904161"/>
    <n v="904161"/>
    <n v="1386897"/>
    <n v="0"/>
  </r>
  <r>
    <x v="8"/>
    <n v="724"/>
    <n v="1"/>
    <n v="620"/>
    <s v="S2"/>
    <x v="599"/>
    <n v="8"/>
    <n v="1040982"/>
    <n v="1040982"/>
    <n v="1969366"/>
    <n v="0"/>
  </r>
  <r>
    <x v="9"/>
    <n v="724"/>
    <n v="1"/>
    <n v="620"/>
    <s v="S2"/>
    <x v="599"/>
    <n v="8"/>
    <n v="1097204"/>
    <n v="1097204"/>
    <n v="1896402"/>
    <n v="0"/>
  </r>
  <r>
    <x v="10"/>
    <n v="724"/>
    <n v="1"/>
    <n v="620"/>
    <s v="S2"/>
    <x v="599"/>
    <n v="8"/>
    <n v="442708"/>
    <n v="442708"/>
    <n v="1232817"/>
    <n v="0"/>
  </r>
  <r>
    <x v="11"/>
    <n v="724"/>
    <n v="1"/>
    <n v="620"/>
    <s v="S2"/>
    <x v="599"/>
    <n v="8"/>
    <n v="751741"/>
    <n v="751741"/>
    <n v="2667873"/>
    <n v="0"/>
  </r>
  <r>
    <x v="12"/>
    <n v="724"/>
    <n v="1"/>
    <n v="620"/>
    <s v="S2"/>
    <x v="599"/>
    <n v="8"/>
    <n v="314229"/>
    <n v="314229"/>
    <n v="1901614"/>
    <n v="4"/>
  </r>
  <r>
    <x v="13"/>
    <n v="724"/>
    <n v="1"/>
    <n v="620"/>
    <s v="S2"/>
    <x v="599"/>
    <n v="8"/>
    <n v="102026"/>
    <n v="102026"/>
    <n v="856300"/>
    <n v="2"/>
  </r>
  <r>
    <x v="14"/>
    <n v="724"/>
    <n v="1"/>
    <n v="620"/>
    <s v="S2"/>
    <x v="599"/>
    <n v="8"/>
    <n v="139086"/>
    <n v="139086"/>
    <n v="1217106"/>
    <n v="2"/>
  </r>
  <r>
    <x v="15"/>
    <n v="724"/>
    <n v="1"/>
    <n v="620"/>
    <s v="S2"/>
    <x v="599"/>
    <n v="8"/>
    <n v="412342"/>
    <n v="412342"/>
    <n v="2615063"/>
    <n v="6"/>
  </r>
  <r>
    <x v="16"/>
    <n v="724"/>
    <n v="1"/>
    <n v="620"/>
    <s v="S2"/>
    <x v="599"/>
    <n v="8"/>
    <n v="569141"/>
    <n v="569141"/>
    <n v="2794261"/>
    <n v="2"/>
  </r>
  <r>
    <x v="17"/>
    <n v="724"/>
    <n v="1"/>
    <n v="620"/>
    <s v="S2"/>
    <x v="599"/>
    <n v="8"/>
    <n v="637156"/>
    <n v="637156"/>
    <n v="2160018"/>
    <n v="6"/>
  </r>
  <r>
    <x v="18"/>
    <n v="724"/>
    <n v="1"/>
    <n v="620"/>
    <s v="S2"/>
    <x v="599"/>
    <n v="8"/>
    <n v="975476"/>
    <n v="975476"/>
    <n v="2226265"/>
    <n v="4"/>
  </r>
  <r>
    <x v="19"/>
    <n v="724"/>
    <n v="1"/>
    <n v="620"/>
    <s v="S2"/>
    <x v="599"/>
    <n v="8"/>
    <n v="1580964"/>
    <n v="1580964"/>
    <n v="3893077"/>
    <n v="0"/>
  </r>
  <r>
    <x v="20"/>
    <n v="724"/>
    <n v="1"/>
    <n v="620"/>
    <s v="S2"/>
    <x v="599"/>
    <n v="8"/>
    <n v="1530231"/>
    <n v="1530231"/>
    <n v="3469360"/>
    <n v="2"/>
  </r>
  <r>
    <x v="0"/>
    <n v="724"/>
    <n v="1"/>
    <n v="620"/>
    <s v="S2"/>
    <x v="600"/>
    <n v="8"/>
    <n v="121251"/>
    <n v="121251"/>
    <n v="3160510"/>
    <n v="0"/>
  </r>
  <r>
    <x v="1"/>
    <n v="724"/>
    <n v="1"/>
    <n v="620"/>
    <s v="S2"/>
    <x v="600"/>
    <n v="8"/>
    <n v="350152"/>
    <n v="350152"/>
    <n v="4827556"/>
    <n v="0"/>
  </r>
  <r>
    <x v="2"/>
    <n v="724"/>
    <n v="1"/>
    <n v="620"/>
    <s v="S2"/>
    <x v="600"/>
    <n v="8"/>
    <n v="235493"/>
    <n v="235493"/>
    <n v="6982684"/>
    <n v="0"/>
  </r>
  <r>
    <x v="3"/>
    <n v="724"/>
    <n v="1"/>
    <n v="620"/>
    <s v="S2"/>
    <x v="600"/>
    <n v="8"/>
    <n v="529009"/>
    <n v="529009"/>
    <n v="12507483"/>
    <n v="0"/>
  </r>
  <r>
    <x v="4"/>
    <n v="724"/>
    <n v="1"/>
    <n v="620"/>
    <s v="S2"/>
    <x v="600"/>
    <n v="8"/>
    <n v="468597"/>
    <n v="468597"/>
    <n v="11353250"/>
    <n v="0"/>
  </r>
  <r>
    <x v="5"/>
    <n v="724"/>
    <n v="1"/>
    <n v="620"/>
    <s v="S2"/>
    <x v="600"/>
    <n v="8"/>
    <n v="281782"/>
    <n v="281782"/>
    <n v="4799282"/>
    <n v="0"/>
  </r>
  <r>
    <x v="6"/>
    <n v="724"/>
    <n v="1"/>
    <n v="620"/>
    <s v="S2"/>
    <x v="600"/>
    <n v="8"/>
    <n v="237934"/>
    <n v="237934"/>
    <n v="6876656"/>
    <n v="0"/>
  </r>
  <r>
    <x v="7"/>
    <n v="724"/>
    <n v="1"/>
    <n v="620"/>
    <s v="S2"/>
    <x v="600"/>
    <n v="8"/>
    <n v="328394"/>
    <n v="328394"/>
    <n v="5055792"/>
    <n v="0"/>
  </r>
  <r>
    <x v="8"/>
    <n v="724"/>
    <n v="1"/>
    <n v="620"/>
    <s v="S2"/>
    <x v="600"/>
    <n v="8"/>
    <n v="394342"/>
    <n v="394342"/>
    <n v="8563159"/>
    <n v="0"/>
  </r>
  <r>
    <x v="9"/>
    <n v="724"/>
    <n v="1"/>
    <n v="620"/>
    <s v="S2"/>
    <x v="600"/>
    <n v="8"/>
    <n v="512551"/>
    <n v="512551"/>
    <n v="6811377"/>
    <n v="0"/>
  </r>
  <r>
    <x v="10"/>
    <n v="724"/>
    <n v="1"/>
    <n v="620"/>
    <s v="S2"/>
    <x v="600"/>
    <n v="8"/>
    <n v="989218"/>
    <n v="989218"/>
    <n v="9366465"/>
    <n v="0"/>
  </r>
  <r>
    <x v="11"/>
    <n v="724"/>
    <n v="1"/>
    <n v="620"/>
    <s v="S2"/>
    <x v="600"/>
    <n v="8"/>
    <n v="716053"/>
    <n v="716053"/>
    <n v="12731284"/>
    <n v="0"/>
  </r>
  <r>
    <x v="12"/>
    <n v="724"/>
    <n v="1"/>
    <n v="620"/>
    <s v="S2"/>
    <x v="600"/>
    <n v="8"/>
    <n v="904063"/>
    <n v="904063"/>
    <n v="11819932"/>
    <n v="0"/>
  </r>
  <r>
    <x v="13"/>
    <n v="724"/>
    <n v="1"/>
    <n v="620"/>
    <s v="S2"/>
    <x v="600"/>
    <n v="8"/>
    <n v="840426"/>
    <n v="840426"/>
    <n v="12558623"/>
    <n v="0"/>
  </r>
  <r>
    <x v="14"/>
    <n v="724"/>
    <n v="1"/>
    <n v="620"/>
    <s v="S2"/>
    <x v="600"/>
    <n v="8"/>
    <n v="1458113"/>
    <n v="1458113"/>
    <n v="16719055"/>
    <n v="0"/>
  </r>
  <r>
    <x v="15"/>
    <n v="724"/>
    <n v="1"/>
    <n v="620"/>
    <s v="S2"/>
    <x v="600"/>
    <n v="8"/>
    <n v="1002233"/>
    <n v="1002233"/>
    <n v="18611568"/>
    <n v="0"/>
  </r>
  <r>
    <x v="16"/>
    <n v="724"/>
    <n v="1"/>
    <n v="620"/>
    <s v="S2"/>
    <x v="600"/>
    <n v="8"/>
    <n v="1217664"/>
    <n v="1217664"/>
    <n v="21007747"/>
    <n v="6"/>
  </r>
  <r>
    <x v="17"/>
    <n v="724"/>
    <n v="1"/>
    <n v="620"/>
    <s v="S2"/>
    <x v="600"/>
    <n v="8"/>
    <n v="1567158"/>
    <n v="1567158"/>
    <n v="24502858"/>
    <n v="6"/>
  </r>
  <r>
    <x v="18"/>
    <n v="724"/>
    <n v="1"/>
    <n v="620"/>
    <s v="S2"/>
    <x v="600"/>
    <n v="8"/>
    <n v="2238098"/>
    <n v="2238098"/>
    <n v="31865842"/>
    <n v="6"/>
  </r>
  <r>
    <x v="19"/>
    <n v="724"/>
    <n v="1"/>
    <n v="620"/>
    <s v="S2"/>
    <x v="600"/>
    <n v="8"/>
    <n v="1974291"/>
    <n v="1974291"/>
    <n v="34912369"/>
    <n v="0"/>
  </r>
  <r>
    <x v="20"/>
    <n v="724"/>
    <n v="1"/>
    <n v="620"/>
    <s v="S2"/>
    <x v="600"/>
    <n v="8"/>
    <n v="3144703"/>
    <n v="3144703"/>
    <n v="47048790"/>
    <n v="0"/>
  </r>
  <r>
    <x v="0"/>
    <n v="724"/>
    <n v="1"/>
    <n v="620"/>
    <s v="S2"/>
    <x v="601"/>
    <n v="8"/>
    <n v="12"/>
    <n v="12"/>
    <n v="893"/>
    <n v="0"/>
  </r>
  <r>
    <x v="2"/>
    <n v="724"/>
    <n v="1"/>
    <n v="620"/>
    <s v="S2"/>
    <x v="601"/>
    <n v="8"/>
    <n v="14"/>
    <n v="14"/>
    <n v="1398"/>
    <n v="0"/>
  </r>
  <r>
    <x v="4"/>
    <n v="724"/>
    <n v="1"/>
    <n v="620"/>
    <s v="S2"/>
    <x v="601"/>
    <n v="8"/>
    <n v="14"/>
    <n v="14"/>
    <n v="606"/>
    <n v="0"/>
  </r>
  <r>
    <x v="5"/>
    <n v="724"/>
    <n v="1"/>
    <n v="620"/>
    <s v="S2"/>
    <x v="601"/>
    <n v="8"/>
    <n v="306"/>
    <n v="306"/>
    <n v="5841"/>
    <n v="0"/>
  </r>
  <r>
    <x v="8"/>
    <n v="724"/>
    <n v="1"/>
    <n v="620"/>
    <s v="S2"/>
    <x v="601"/>
    <n v="8"/>
    <n v="125"/>
    <n v="125"/>
    <n v="3956"/>
    <n v="0"/>
  </r>
  <r>
    <x v="11"/>
    <n v="724"/>
    <n v="1"/>
    <n v="620"/>
    <s v="S2"/>
    <x v="601"/>
    <n v="8"/>
    <n v="753"/>
    <n v="753"/>
    <n v="10537"/>
    <n v="0"/>
  </r>
  <r>
    <x v="13"/>
    <n v="724"/>
    <n v="1"/>
    <n v="620"/>
    <s v="S2"/>
    <x v="601"/>
    <n v="8"/>
    <n v="14"/>
    <n v="14"/>
    <n v="371"/>
    <n v="0"/>
  </r>
  <r>
    <x v="15"/>
    <n v="724"/>
    <n v="1"/>
    <n v="620"/>
    <s v="S2"/>
    <x v="601"/>
    <n v="8"/>
    <n v="1241"/>
    <n v="1241"/>
    <n v="22526"/>
    <n v="4"/>
  </r>
  <r>
    <x v="16"/>
    <n v="724"/>
    <n v="1"/>
    <n v="620"/>
    <s v="S2"/>
    <x v="601"/>
    <n v="8"/>
    <n v="143"/>
    <n v="143"/>
    <n v="70397"/>
    <n v="0"/>
  </r>
  <r>
    <x v="19"/>
    <n v="724"/>
    <n v="1"/>
    <n v="620"/>
    <s v="S2"/>
    <x v="601"/>
    <n v="5"/>
    <n v="2"/>
    <n v="4"/>
    <n v="536"/>
    <n v="4"/>
  </r>
  <r>
    <x v="0"/>
    <n v="724"/>
    <n v="1"/>
    <n v="620"/>
    <s v="S2"/>
    <x v="602"/>
    <n v="8"/>
    <n v="9776"/>
    <n v="9776"/>
    <n v="411873"/>
    <n v="0"/>
  </r>
  <r>
    <x v="1"/>
    <n v="724"/>
    <n v="1"/>
    <n v="620"/>
    <s v="S2"/>
    <x v="602"/>
    <n v="8"/>
    <n v="10726"/>
    <n v="10726"/>
    <n v="519650"/>
    <n v="0"/>
  </r>
  <r>
    <x v="2"/>
    <n v="724"/>
    <n v="1"/>
    <n v="620"/>
    <s v="S2"/>
    <x v="602"/>
    <n v="8"/>
    <n v="14553"/>
    <n v="14553"/>
    <n v="712395"/>
    <n v="0"/>
  </r>
  <r>
    <x v="3"/>
    <n v="724"/>
    <n v="1"/>
    <n v="620"/>
    <s v="S2"/>
    <x v="602"/>
    <n v="8"/>
    <n v="2335"/>
    <n v="2335"/>
    <n v="36024"/>
    <n v="0"/>
  </r>
  <r>
    <x v="5"/>
    <n v="724"/>
    <n v="1"/>
    <n v="620"/>
    <s v="S2"/>
    <x v="602"/>
    <n v="8"/>
    <n v="919"/>
    <n v="919"/>
    <n v="36418"/>
    <n v="0"/>
  </r>
  <r>
    <x v="6"/>
    <n v="724"/>
    <n v="1"/>
    <n v="620"/>
    <s v="S2"/>
    <x v="602"/>
    <n v="8"/>
    <n v="14086"/>
    <n v="14086"/>
    <n v="331459"/>
    <n v="0"/>
  </r>
  <r>
    <x v="7"/>
    <n v="724"/>
    <n v="1"/>
    <n v="620"/>
    <s v="S2"/>
    <x v="602"/>
    <n v="8"/>
    <n v="3621"/>
    <n v="3621"/>
    <n v="328529"/>
    <n v="0"/>
  </r>
  <r>
    <x v="8"/>
    <n v="724"/>
    <n v="1"/>
    <n v="620"/>
    <s v="S2"/>
    <x v="602"/>
    <n v="8"/>
    <n v="5258"/>
    <n v="5258"/>
    <n v="458126"/>
    <n v="0"/>
  </r>
  <r>
    <x v="9"/>
    <n v="724"/>
    <n v="1"/>
    <n v="620"/>
    <s v="S2"/>
    <x v="602"/>
    <n v="8"/>
    <n v="3477"/>
    <n v="3477"/>
    <n v="76640"/>
    <n v="0"/>
  </r>
  <r>
    <x v="10"/>
    <n v="724"/>
    <n v="1"/>
    <n v="620"/>
    <s v="S2"/>
    <x v="602"/>
    <n v="8"/>
    <n v="3052"/>
    <n v="3052"/>
    <n v="98575"/>
    <n v="0"/>
  </r>
  <r>
    <x v="11"/>
    <n v="724"/>
    <n v="1"/>
    <n v="620"/>
    <s v="S2"/>
    <x v="602"/>
    <n v="8"/>
    <n v="1123"/>
    <n v="1123"/>
    <n v="86425"/>
    <n v="0"/>
  </r>
  <r>
    <x v="12"/>
    <n v="724"/>
    <n v="1"/>
    <n v="620"/>
    <s v="S2"/>
    <x v="602"/>
    <n v="5"/>
    <n v="10957"/>
    <n v="2138"/>
    <n v="42907"/>
    <n v="2"/>
  </r>
  <r>
    <x v="13"/>
    <n v="724"/>
    <n v="1"/>
    <n v="620"/>
    <s v="S2"/>
    <x v="602"/>
    <n v="5"/>
    <n v="6232"/>
    <n v="19720"/>
    <n v="411248"/>
    <n v="2"/>
  </r>
  <r>
    <x v="14"/>
    <n v="724"/>
    <n v="1"/>
    <n v="620"/>
    <s v="S2"/>
    <x v="602"/>
    <n v="5"/>
    <n v="9437"/>
    <n v="51320"/>
    <n v="648417"/>
    <n v="2"/>
  </r>
  <r>
    <x v="15"/>
    <n v="724"/>
    <n v="1"/>
    <n v="620"/>
    <s v="S2"/>
    <x v="602"/>
    <n v="5"/>
    <n v="62909"/>
    <n v="85701"/>
    <n v="1854460"/>
    <n v="2"/>
  </r>
  <r>
    <x v="16"/>
    <n v="724"/>
    <n v="1"/>
    <n v="620"/>
    <s v="S2"/>
    <x v="602"/>
    <n v="1"/>
    <m/>
    <n v="10718"/>
    <n v="1007322"/>
    <n v="0"/>
  </r>
  <r>
    <x v="17"/>
    <n v="724"/>
    <n v="1"/>
    <n v="620"/>
    <s v="S2"/>
    <x v="602"/>
    <n v="5"/>
    <n v="1610"/>
    <n v="40990"/>
    <n v="967595"/>
    <n v="6"/>
  </r>
  <r>
    <x v="18"/>
    <n v="724"/>
    <n v="1"/>
    <n v="620"/>
    <s v="S2"/>
    <x v="602"/>
    <n v="1"/>
    <m/>
    <n v="10467"/>
    <n v="506754"/>
    <n v="4"/>
  </r>
  <r>
    <x v="19"/>
    <n v="724"/>
    <n v="1"/>
    <n v="620"/>
    <s v="S2"/>
    <x v="602"/>
    <n v="5"/>
    <n v="11087"/>
    <n v="33535"/>
    <n v="1370708"/>
    <n v="4"/>
  </r>
  <r>
    <x v="20"/>
    <n v="724"/>
    <n v="1"/>
    <n v="620"/>
    <s v="S2"/>
    <x v="602"/>
    <n v="5"/>
    <n v="11615"/>
    <n v="18912"/>
    <n v="1391287"/>
    <n v="4"/>
  </r>
  <r>
    <x v="0"/>
    <n v="724"/>
    <n v="1"/>
    <n v="620"/>
    <s v="S2"/>
    <x v="603"/>
    <n v="8"/>
    <n v="978"/>
    <n v="978"/>
    <n v="24314"/>
    <n v="0"/>
  </r>
  <r>
    <x v="1"/>
    <n v="724"/>
    <n v="1"/>
    <n v="620"/>
    <s v="S2"/>
    <x v="603"/>
    <n v="8"/>
    <n v="1530"/>
    <n v="1530"/>
    <n v="71626"/>
    <n v="0"/>
  </r>
  <r>
    <x v="2"/>
    <n v="724"/>
    <n v="1"/>
    <n v="620"/>
    <s v="S2"/>
    <x v="603"/>
    <n v="8"/>
    <n v="1000"/>
    <n v="1000"/>
    <n v="50137"/>
    <n v="0"/>
  </r>
  <r>
    <x v="3"/>
    <n v="724"/>
    <n v="1"/>
    <n v="620"/>
    <s v="S2"/>
    <x v="603"/>
    <n v="8"/>
    <n v="3269"/>
    <n v="3269"/>
    <n v="155049"/>
    <n v="0"/>
  </r>
  <r>
    <x v="4"/>
    <n v="724"/>
    <n v="1"/>
    <n v="620"/>
    <s v="S2"/>
    <x v="603"/>
    <n v="8"/>
    <n v="2713"/>
    <n v="2713"/>
    <n v="122187"/>
    <n v="0"/>
  </r>
  <r>
    <x v="5"/>
    <n v="724"/>
    <n v="1"/>
    <n v="620"/>
    <s v="S2"/>
    <x v="603"/>
    <n v="8"/>
    <n v="6855"/>
    <n v="6855"/>
    <n v="255606"/>
    <n v="0"/>
  </r>
  <r>
    <x v="6"/>
    <n v="724"/>
    <n v="1"/>
    <n v="620"/>
    <s v="S2"/>
    <x v="603"/>
    <n v="8"/>
    <n v="23769"/>
    <n v="23769"/>
    <n v="156439"/>
    <n v="0"/>
  </r>
  <r>
    <x v="7"/>
    <n v="724"/>
    <n v="1"/>
    <n v="620"/>
    <s v="S2"/>
    <x v="603"/>
    <n v="8"/>
    <n v="2314"/>
    <n v="2314"/>
    <n v="82631"/>
    <n v="0"/>
  </r>
  <r>
    <x v="8"/>
    <n v="724"/>
    <n v="1"/>
    <n v="620"/>
    <s v="S2"/>
    <x v="603"/>
    <n v="8"/>
    <n v="1179"/>
    <n v="1179"/>
    <n v="178756"/>
    <n v="0"/>
  </r>
  <r>
    <x v="9"/>
    <n v="724"/>
    <n v="1"/>
    <n v="620"/>
    <s v="S2"/>
    <x v="603"/>
    <n v="8"/>
    <n v="7528"/>
    <n v="7528"/>
    <n v="109869"/>
    <n v="0"/>
  </r>
  <r>
    <x v="10"/>
    <n v="724"/>
    <n v="1"/>
    <n v="620"/>
    <s v="S2"/>
    <x v="603"/>
    <n v="8"/>
    <n v="46405"/>
    <n v="46405"/>
    <n v="673476"/>
    <n v="0"/>
  </r>
  <r>
    <x v="11"/>
    <n v="724"/>
    <n v="1"/>
    <n v="620"/>
    <s v="S2"/>
    <x v="603"/>
    <n v="8"/>
    <n v="346194"/>
    <n v="346194"/>
    <n v="5261108"/>
    <n v="0"/>
  </r>
  <r>
    <x v="12"/>
    <n v="724"/>
    <n v="1"/>
    <n v="620"/>
    <s v="S2"/>
    <x v="603"/>
    <n v="1"/>
    <m/>
    <n v="401849"/>
    <n v="4871434"/>
    <n v="0"/>
  </r>
  <r>
    <x v="13"/>
    <n v="724"/>
    <n v="1"/>
    <n v="620"/>
    <s v="S2"/>
    <x v="603"/>
    <n v="1"/>
    <m/>
    <n v="262558"/>
    <n v="18681192"/>
    <n v="0"/>
  </r>
  <r>
    <x v="14"/>
    <n v="724"/>
    <n v="1"/>
    <n v="620"/>
    <s v="S2"/>
    <x v="603"/>
    <n v="1"/>
    <m/>
    <n v="96396"/>
    <n v="1605395"/>
    <n v="0"/>
  </r>
  <r>
    <x v="15"/>
    <n v="724"/>
    <n v="1"/>
    <n v="620"/>
    <s v="S2"/>
    <x v="603"/>
    <n v="5"/>
    <n v="21604"/>
    <n v="222338"/>
    <n v="4799656"/>
    <n v="2"/>
  </r>
  <r>
    <x v="16"/>
    <n v="724"/>
    <n v="1"/>
    <n v="620"/>
    <s v="S2"/>
    <x v="603"/>
    <n v="1"/>
    <m/>
    <n v="272962"/>
    <n v="3623840"/>
    <n v="0"/>
  </r>
  <r>
    <x v="17"/>
    <n v="724"/>
    <n v="1"/>
    <n v="620"/>
    <s v="S2"/>
    <x v="603"/>
    <n v="5"/>
    <n v="1453"/>
    <n v="142504"/>
    <n v="1912623"/>
    <n v="2"/>
  </r>
  <r>
    <x v="18"/>
    <n v="724"/>
    <n v="1"/>
    <n v="620"/>
    <s v="S2"/>
    <x v="603"/>
    <n v="1"/>
    <m/>
    <n v="81283"/>
    <n v="2011310"/>
    <n v="4"/>
  </r>
  <r>
    <x v="19"/>
    <n v="724"/>
    <n v="1"/>
    <n v="620"/>
    <s v="S2"/>
    <x v="603"/>
    <n v="5"/>
    <n v="15093"/>
    <n v="132979"/>
    <n v="14027776"/>
    <n v="6"/>
  </r>
  <r>
    <x v="20"/>
    <n v="724"/>
    <n v="1"/>
    <n v="620"/>
    <s v="S2"/>
    <x v="603"/>
    <n v="5"/>
    <n v="94540"/>
    <n v="784013"/>
    <n v="19175967"/>
    <n v="2"/>
  </r>
  <r>
    <x v="0"/>
    <n v="724"/>
    <n v="1"/>
    <n v="620"/>
    <s v="S2"/>
    <x v="604"/>
    <n v="8"/>
    <n v="20"/>
    <n v="20"/>
    <n v="3251"/>
    <n v="0"/>
  </r>
  <r>
    <x v="1"/>
    <n v="724"/>
    <n v="1"/>
    <n v="620"/>
    <s v="S2"/>
    <x v="604"/>
    <n v="8"/>
    <n v="66"/>
    <n v="66"/>
    <n v="4822"/>
    <n v="0"/>
  </r>
  <r>
    <x v="3"/>
    <n v="724"/>
    <n v="1"/>
    <n v="620"/>
    <s v="S2"/>
    <x v="604"/>
    <n v="8"/>
    <n v="27"/>
    <n v="27"/>
    <n v="2865"/>
    <n v="0"/>
  </r>
  <r>
    <x v="4"/>
    <n v="724"/>
    <n v="1"/>
    <n v="620"/>
    <s v="S2"/>
    <x v="604"/>
    <n v="8"/>
    <n v="74"/>
    <n v="74"/>
    <n v="2872"/>
    <n v="0"/>
  </r>
  <r>
    <x v="5"/>
    <n v="724"/>
    <n v="1"/>
    <n v="620"/>
    <s v="S2"/>
    <x v="604"/>
    <n v="8"/>
    <n v="1875"/>
    <n v="1875"/>
    <n v="207121"/>
    <n v="0"/>
  </r>
  <r>
    <x v="6"/>
    <n v="724"/>
    <n v="1"/>
    <n v="620"/>
    <s v="S2"/>
    <x v="604"/>
    <n v="8"/>
    <n v="1562"/>
    <n v="1562"/>
    <n v="106365"/>
    <n v="0"/>
  </r>
  <r>
    <x v="7"/>
    <n v="724"/>
    <n v="1"/>
    <n v="620"/>
    <s v="S2"/>
    <x v="604"/>
    <n v="8"/>
    <n v="1000"/>
    <n v="1000"/>
    <n v="104685"/>
    <n v="0"/>
  </r>
  <r>
    <x v="8"/>
    <n v="724"/>
    <n v="1"/>
    <n v="620"/>
    <s v="S2"/>
    <x v="604"/>
    <n v="8"/>
    <n v="20"/>
    <n v="20"/>
    <n v="3422"/>
    <n v="0"/>
  </r>
  <r>
    <x v="9"/>
    <n v="724"/>
    <n v="1"/>
    <n v="620"/>
    <s v="S2"/>
    <x v="604"/>
    <n v="8"/>
    <n v="734"/>
    <n v="734"/>
    <n v="179183"/>
    <n v="0"/>
  </r>
  <r>
    <x v="10"/>
    <n v="724"/>
    <n v="1"/>
    <n v="620"/>
    <s v="S2"/>
    <x v="604"/>
    <n v="8"/>
    <n v="777"/>
    <n v="777"/>
    <n v="70855"/>
    <n v="0"/>
  </r>
  <r>
    <x v="11"/>
    <n v="724"/>
    <n v="1"/>
    <n v="620"/>
    <s v="S2"/>
    <x v="604"/>
    <n v="8"/>
    <n v="7875"/>
    <n v="7875"/>
    <n v="1828903"/>
    <n v="0"/>
  </r>
  <r>
    <x v="12"/>
    <n v="724"/>
    <n v="1"/>
    <n v="620"/>
    <s v="S2"/>
    <x v="604"/>
    <n v="5"/>
    <n v="286"/>
    <n v="771"/>
    <n v="125249"/>
    <n v="0"/>
  </r>
  <r>
    <x v="13"/>
    <n v="724"/>
    <n v="1"/>
    <n v="620"/>
    <s v="S2"/>
    <x v="604"/>
    <n v="5"/>
    <n v="531"/>
    <n v="513"/>
    <n v="279984"/>
    <n v="0"/>
  </r>
  <r>
    <x v="14"/>
    <n v="724"/>
    <n v="1"/>
    <n v="620"/>
    <s v="S2"/>
    <x v="604"/>
    <n v="5"/>
    <n v="146"/>
    <n v="6707"/>
    <n v="817878"/>
    <n v="0"/>
  </r>
  <r>
    <x v="15"/>
    <n v="724"/>
    <n v="1"/>
    <n v="620"/>
    <s v="S2"/>
    <x v="604"/>
    <n v="5"/>
    <n v="1794"/>
    <n v="2834"/>
    <n v="461811"/>
    <n v="0"/>
  </r>
  <r>
    <x v="16"/>
    <n v="724"/>
    <n v="1"/>
    <n v="620"/>
    <s v="S2"/>
    <x v="604"/>
    <n v="5"/>
    <n v="760"/>
    <n v="2312"/>
    <n v="384237"/>
    <n v="0"/>
  </r>
  <r>
    <x v="17"/>
    <n v="724"/>
    <n v="1"/>
    <n v="620"/>
    <s v="S2"/>
    <x v="604"/>
    <n v="5"/>
    <n v="110"/>
    <n v="108"/>
    <n v="96391"/>
    <n v="0"/>
  </r>
  <r>
    <x v="18"/>
    <n v="724"/>
    <n v="1"/>
    <n v="620"/>
    <s v="S2"/>
    <x v="604"/>
    <n v="5"/>
    <n v="5"/>
    <n v="19"/>
    <n v="5310"/>
    <n v="6"/>
  </r>
  <r>
    <x v="0"/>
    <n v="724"/>
    <n v="1"/>
    <n v="620"/>
    <s v="S2"/>
    <x v="605"/>
    <n v="8"/>
    <n v="230"/>
    <n v="230"/>
    <n v="19598"/>
    <n v="0"/>
  </r>
  <r>
    <x v="1"/>
    <n v="724"/>
    <n v="1"/>
    <n v="620"/>
    <s v="S2"/>
    <x v="605"/>
    <n v="8"/>
    <n v="1875"/>
    <n v="1875"/>
    <n v="151847"/>
    <n v="0"/>
  </r>
  <r>
    <x v="2"/>
    <n v="724"/>
    <n v="1"/>
    <n v="620"/>
    <s v="S2"/>
    <x v="605"/>
    <n v="8"/>
    <n v="3062"/>
    <n v="3062"/>
    <n v="189029"/>
    <n v="0"/>
  </r>
  <r>
    <x v="3"/>
    <n v="724"/>
    <n v="1"/>
    <n v="620"/>
    <s v="S2"/>
    <x v="605"/>
    <n v="8"/>
    <n v="175"/>
    <n v="175"/>
    <n v="29570"/>
    <n v="0"/>
  </r>
  <r>
    <x v="4"/>
    <n v="724"/>
    <n v="1"/>
    <n v="620"/>
    <s v="S2"/>
    <x v="605"/>
    <n v="8"/>
    <n v="3750"/>
    <n v="3750"/>
    <n v="292006"/>
    <n v="0"/>
  </r>
  <r>
    <x v="5"/>
    <n v="724"/>
    <n v="1"/>
    <n v="620"/>
    <s v="S2"/>
    <x v="605"/>
    <n v="8"/>
    <n v="617"/>
    <n v="617"/>
    <n v="69568"/>
    <n v="0"/>
  </r>
  <r>
    <x v="6"/>
    <n v="724"/>
    <n v="1"/>
    <n v="620"/>
    <s v="S2"/>
    <x v="605"/>
    <n v="8"/>
    <n v="292"/>
    <n v="292"/>
    <n v="68484"/>
    <n v="0"/>
  </r>
  <r>
    <x v="7"/>
    <n v="724"/>
    <n v="1"/>
    <n v="620"/>
    <s v="S2"/>
    <x v="605"/>
    <n v="8"/>
    <n v="628"/>
    <n v="628"/>
    <n v="67214"/>
    <n v="0"/>
  </r>
  <r>
    <x v="8"/>
    <n v="724"/>
    <n v="1"/>
    <n v="620"/>
    <s v="S2"/>
    <x v="605"/>
    <n v="8"/>
    <n v="3062"/>
    <n v="3062"/>
    <n v="240216"/>
    <n v="0"/>
  </r>
  <r>
    <x v="9"/>
    <n v="724"/>
    <n v="1"/>
    <n v="620"/>
    <s v="S2"/>
    <x v="605"/>
    <n v="8"/>
    <n v="2000"/>
    <n v="2000"/>
    <n v="471913"/>
    <n v="0"/>
  </r>
  <r>
    <x v="10"/>
    <n v="724"/>
    <n v="1"/>
    <n v="620"/>
    <s v="S2"/>
    <x v="605"/>
    <n v="8"/>
    <n v="1011"/>
    <n v="1011"/>
    <n v="132197"/>
    <n v="0"/>
  </r>
  <r>
    <x v="11"/>
    <n v="724"/>
    <n v="1"/>
    <n v="620"/>
    <s v="S2"/>
    <x v="605"/>
    <n v="8"/>
    <n v="5812"/>
    <n v="5812"/>
    <n v="1047357"/>
    <n v="0"/>
  </r>
  <r>
    <x v="12"/>
    <n v="724"/>
    <n v="1"/>
    <n v="620"/>
    <s v="S2"/>
    <x v="605"/>
    <n v="5"/>
    <n v="3021"/>
    <n v="16936"/>
    <n v="3888769"/>
    <n v="2"/>
  </r>
  <r>
    <x v="13"/>
    <n v="724"/>
    <n v="1"/>
    <n v="620"/>
    <s v="S2"/>
    <x v="605"/>
    <n v="5"/>
    <n v="8457"/>
    <n v="25779"/>
    <n v="5292984"/>
    <n v="2"/>
  </r>
  <r>
    <x v="14"/>
    <n v="724"/>
    <n v="1"/>
    <n v="620"/>
    <s v="S2"/>
    <x v="605"/>
    <n v="5"/>
    <n v="5688"/>
    <n v="36705"/>
    <n v="5304317"/>
    <n v="2"/>
  </r>
  <r>
    <x v="15"/>
    <n v="724"/>
    <n v="1"/>
    <n v="620"/>
    <s v="S2"/>
    <x v="605"/>
    <n v="5"/>
    <n v="10710"/>
    <n v="57787"/>
    <n v="8925663"/>
    <n v="2"/>
  </r>
  <r>
    <x v="16"/>
    <n v="724"/>
    <n v="1"/>
    <n v="620"/>
    <s v="S2"/>
    <x v="605"/>
    <n v="5"/>
    <n v="18940"/>
    <n v="81725"/>
    <n v="14777388"/>
    <n v="2"/>
  </r>
  <r>
    <x v="17"/>
    <n v="724"/>
    <n v="1"/>
    <n v="620"/>
    <s v="S2"/>
    <x v="605"/>
    <n v="5"/>
    <n v="60405"/>
    <n v="95497"/>
    <n v="20650348"/>
    <n v="6"/>
  </r>
  <r>
    <x v="18"/>
    <n v="724"/>
    <n v="1"/>
    <n v="620"/>
    <s v="S2"/>
    <x v="605"/>
    <n v="5"/>
    <n v="39029"/>
    <n v="155021"/>
    <n v="33550108"/>
    <n v="6"/>
  </r>
  <r>
    <x v="19"/>
    <n v="724"/>
    <n v="1"/>
    <n v="620"/>
    <s v="S2"/>
    <x v="605"/>
    <n v="5"/>
    <n v="115416"/>
    <n v="219926"/>
    <n v="45338069"/>
    <n v="4"/>
  </r>
  <r>
    <x v="20"/>
    <n v="724"/>
    <n v="1"/>
    <n v="620"/>
    <s v="S2"/>
    <x v="605"/>
    <n v="5"/>
    <n v="53037"/>
    <n v="297744"/>
    <n v="36650964"/>
    <n v="0"/>
  </r>
  <r>
    <x v="0"/>
    <n v="724"/>
    <n v="1"/>
    <n v="620"/>
    <s v="S2"/>
    <x v="606"/>
    <n v="8"/>
    <n v="55"/>
    <n v="55"/>
    <n v="9003"/>
    <n v="0"/>
  </r>
  <r>
    <x v="1"/>
    <n v="724"/>
    <n v="1"/>
    <n v="620"/>
    <s v="S2"/>
    <x v="606"/>
    <n v="8"/>
    <n v="2250"/>
    <n v="2250"/>
    <n v="166951"/>
    <n v="0"/>
  </r>
  <r>
    <x v="2"/>
    <n v="724"/>
    <n v="1"/>
    <n v="620"/>
    <s v="S2"/>
    <x v="606"/>
    <n v="8"/>
    <n v="6125"/>
    <n v="6125"/>
    <n v="687769"/>
    <n v="0"/>
  </r>
  <r>
    <x v="3"/>
    <n v="724"/>
    <n v="1"/>
    <n v="620"/>
    <s v="S2"/>
    <x v="606"/>
    <n v="8"/>
    <n v="4500"/>
    <n v="4500"/>
    <n v="1364945"/>
    <n v="0"/>
  </r>
  <r>
    <x v="4"/>
    <n v="724"/>
    <n v="1"/>
    <n v="620"/>
    <s v="S2"/>
    <x v="606"/>
    <n v="8"/>
    <n v="8437"/>
    <n v="8437"/>
    <n v="1459992"/>
    <n v="0"/>
  </r>
  <r>
    <x v="5"/>
    <n v="724"/>
    <n v="1"/>
    <n v="620"/>
    <s v="S2"/>
    <x v="606"/>
    <n v="8"/>
    <n v="5250"/>
    <n v="5250"/>
    <n v="129285"/>
    <n v="0"/>
  </r>
  <r>
    <x v="6"/>
    <n v="724"/>
    <n v="1"/>
    <n v="620"/>
    <s v="S2"/>
    <x v="606"/>
    <n v="8"/>
    <n v="1125"/>
    <n v="1125"/>
    <n v="163505"/>
    <n v="0"/>
  </r>
  <r>
    <x v="7"/>
    <n v="724"/>
    <n v="1"/>
    <n v="620"/>
    <s v="S2"/>
    <x v="606"/>
    <n v="8"/>
    <n v="738"/>
    <n v="738"/>
    <n v="114698"/>
    <n v="0"/>
  </r>
  <r>
    <x v="8"/>
    <n v="724"/>
    <n v="1"/>
    <n v="620"/>
    <s v="S2"/>
    <x v="606"/>
    <n v="8"/>
    <n v="143316"/>
    <n v="143316"/>
    <n v="2766382"/>
    <n v="0"/>
  </r>
  <r>
    <x v="9"/>
    <n v="724"/>
    <n v="1"/>
    <n v="620"/>
    <s v="S2"/>
    <x v="606"/>
    <n v="8"/>
    <n v="179374"/>
    <n v="179374"/>
    <n v="1865733"/>
    <n v="0"/>
  </r>
  <r>
    <x v="10"/>
    <n v="724"/>
    <n v="1"/>
    <n v="620"/>
    <s v="S2"/>
    <x v="606"/>
    <n v="8"/>
    <n v="163089"/>
    <n v="163089"/>
    <n v="4254599"/>
    <n v="0"/>
  </r>
  <r>
    <x v="11"/>
    <n v="724"/>
    <n v="1"/>
    <n v="620"/>
    <s v="S2"/>
    <x v="606"/>
    <n v="8"/>
    <n v="425820"/>
    <n v="425820"/>
    <n v="21797459"/>
    <n v="0"/>
  </r>
  <r>
    <x v="12"/>
    <n v="724"/>
    <n v="1"/>
    <n v="620"/>
    <s v="S2"/>
    <x v="606"/>
    <n v="5"/>
    <n v="15940"/>
    <n v="326452"/>
    <n v="19698672"/>
    <n v="0"/>
  </r>
  <r>
    <x v="13"/>
    <n v="724"/>
    <n v="1"/>
    <n v="620"/>
    <s v="S2"/>
    <x v="606"/>
    <n v="5"/>
    <n v="20173"/>
    <n v="380390"/>
    <n v="24404638"/>
    <n v="0"/>
  </r>
  <r>
    <x v="14"/>
    <n v="724"/>
    <n v="1"/>
    <n v="620"/>
    <s v="S2"/>
    <x v="606"/>
    <n v="5"/>
    <n v="427317"/>
    <n v="461190"/>
    <n v="26591462"/>
    <n v="0"/>
  </r>
  <r>
    <x v="15"/>
    <n v="724"/>
    <n v="1"/>
    <n v="620"/>
    <s v="S2"/>
    <x v="606"/>
    <n v="5"/>
    <n v="56705"/>
    <n v="672056"/>
    <n v="42263255"/>
    <n v="0"/>
  </r>
  <r>
    <x v="16"/>
    <n v="724"/>
    <n v="1"/>
    <n v="620"/>
    <s v="S2"/>
    <x v="606"/>
    <n v="5"/>
    <n v="70827"/>
    <n v="422820"/>
    <n v="29221783"/>
    <n v="0"/>
  </r>
  <r>
    <x v="17"/>
    <n v="724"/>
    <n v="1"/>
    <n v="620"/>
    <s v="S2"/>
    <x v="606"/>
    <n v="5"/>
    <n v="43848"/>
    <n v="385057"/>
    <n v="18186189"/>
    <n v="6"/>
  </r>
  <r>
    <x v="18"/>
    <n v="724"/>
    <n v="1"/>
    <n v="620"/>
    <s v="S2"/>
    <x v="606"/>
    <n v="5"/>
    <n v="6611"/>
    <n v="63328"/>
    <n v="6507611"/>
    <n v="6"/>
  </r>
  <r>
    <x v="19"/>
    <n v="724"/>
    <n v="1"/>
    <n v="620"/>
    <s v="S2"/>
    <x v="606"/>
    <n v="5"/>
    <n v="91452"/>
    <n v="18757"/>
    <n v="11806525"/>
    <n v="4"/>
  </r>
  <r>
    <x v="20"/>
    <n v="724"/>
    <n v="1"/>
    <n v="620"/>
    <s v="S2"/>
    <x v="606"/>
    <n v="5"/>
    <n v="57164"/>
    <n v="436633"/>
    <n v="19621503"/>
    <n v="0"/>
  </r>
  <r>
    <x v="0"/>
    <n v="724"/>
    <n v="1"/>
    <n v="620"/>
    <s v="S2"/>
    <x v="607"/>
    <n v="8"/>
    <n v="218"/>
    <n v="218"/>
    <n v="11656"/>
    <n v="0"/>
  </r>
  <r>
    <x v="0"/>
    <n v="724"/>
    <n v="1"/>
    <n v="620"/>
    <s v="S2"/>
    <x v="608"/>
    <n v="8"/>
    <n v="464"/>
    <n v="464"/>
    <n v="34280"/>
    <n v="0"/>
  </r>
  <r>
    <x v="1"/>
    <n v="724"/>
    <n v="1"/>
    <n v="620"/>
    <s v="S2"/>
    <x v="608"/>
    <n v="8"/>
    <n v="847"/>
    <n v="847"/>
    <n v="161005"/>
    <n v="0"/>
  </r>
  <r>
    <x v="2"/>
    <n v="724"/>
    <n v="1"/>
    <n v="620"/>
    <s v="S2"/>
    <x v="608"/>
    <n v="8"/>
    <n v="9147"/>
    <n v="9147"/>
    <n v="901582"/>
    <n v="0"/>
  </r>
  <r>
    <x v="3"/>
    <n v="724"/>
    <n v="1"/>
    <n v="620"/>
    <s v="S2"/>
    <x v="608"/>
    <n v="8"/>
    <n v="4253"/>
    <n v="4253"/>
    <n v="450180"/>
    <n v="0"/>
  </r>
  <r>
    <x v="4"/>
    <n v="724"/>
    <n v="1"/>
    <n v="620"/>
    <s v="S2"/>
    <x v="608"/>
    <n v="8"/>
    <n v="17000"/>
    <n v="17000"/>
    <n v="1006470"/>
    <n v="0"/>
  </r>
  <r>
    <x v="5"/>
    <n v="724"/>
    <n v="1"/>
    <n v="620"/>
    <s v="S2"/>
    <x v="608"/>
    <n v="8"/>
    <n v="10304"/>
    <n v="10304"/>
    <n v="458565"/>
    <n v="0"/>
  </r>
  <r>
    <x v="6"/>
    <n v="724"/>
    <n v="1"/>
    <n v="620"/>
    <s v="S2"/>
    <x v="608"/>
    <n v="8"/>
    <n v="13062"/>
    <n v="13062"/>
    <n v="839549"/>
    <n v="0"/>
  </r>
  <r>
    <x v="7"/>
    <n v="724"/>
    <n v="1"/>
    <n v="620"/>
    <s v="S2"/>
    <x v="608"/>
    <n v="8"/>
    <n v="14250"/>
    <n v="14250"/>
    <n v="846682"/>
    <n v="0"/>
  </r>
  <r>
    <x v="8"/>
    <n v="724"/>
    <n v="1"/>
    <n v="620"/>
    <s v="S2"/>
    <x v="608"/>
    <n v="8"/>
    <n v="144718"/>
    <n v="144718"/>
    <n v="6459997"/>
    <n v="0"/>
  </r>
  <r>
    <x v="9"/>
    <n v="724"/>
    <n v="1"/>
    <n v="620"/>
    <s v="S2"/>
    <x v="608"/>
    <n v="8"/>
    <n v="393124"/>
    <n v="393124"/>
    <n v="6463378"/>
    <n v="0"/>
  </r>
  <r>
    <x v="10"/>
    <n v="724"/>
    <n v="1"/>
    <n v="620"/>
    <s v="S2"/>
    <x v="608"/>
    <n v="8"/>
    <n v="1232862"/>
    <n v="1232862"/>
    <n v="21791428"/>
    <n v="0"/>
  </r>
  <r>
    <x v="11"/>
    <n v="724"/>
    <n v="1"/>
    <n v="620"/>
    <s v="S2"/>
    <x v="608"/>
    <n v="8"/>
    <n v="1119101"/>
    <n v="1119101"/>
    <n v="32359658"/>
    <n v="0"/>
  </r>
  <r>
    <x v="12"/>
    <n v="724"/>
    <n v="1"/>
    <n v="620"/>
    <s v="S2"/>
    <x v="608"/>
    <n v="5"/>
    <n v="174638"/>
    <n v="991903"/>
    <n v="28007526"/>
    <n v="2"/>
  </r>
  <r>
    <x v="13"/>
    <n v="724"/>
    <n v="1"/>
    <n v="620"/>
    <s v="S2"/>
    <x v="608"/>
    <n v="5"/>
    <n v="280313"/>
    <n v="1603470"/>
    <n v="47104756"/>
    <n v="2"/>
  </r>
  <r>
    <x v="14"/>
    <n v="724"/>
    <n v="1"/>
    <n v="620"/>
    <s v="S2"/>
    <x v="608"/>
    <n v="5"/>
    <n v="227706"/>
    <n v="927876"/>
    <n v="30648962"/>
    <n v="2"/>
  </r>
  <r>
    <x v="15"/>
    <n v="724"/>
    <n v="1"/>
    <n v="620"/>
    <s v="S2"/>
    <x v="608"/>
    <n v="5"/>
    <n v="297246"/>
    <n v="952450"/>
    <n v="42708838"/>
    <n v="2"/>
  </r>
  <r>
    <x v="16"/>
    <n v="724"/>
    <n v="1"/>
    <n v="620"/>
    <s v="S2"/>
    <x v="608"/>
    <n v="5"/>
    <n v="239573"/>
    <n v="510646"/>
    <n v="30224057"/>
    <n v="2"/>
  </r>
  <r>
    <x v="17"/>
    <n v="724"/>
    <n v="1"/>
    <n v="620"/>
    <s v="S2"/>
    <x v="608"/>
    <n v="5"/>
    <n v="220835"/>
    <n v="304535"/>
    <n v="21975985"/>
    <n v="6"/>
  </r>
  <r>
    <x v="18"/>
    <n v="724"/>
    <n v="1"/>
    <n v="620"/>
    <s v="S2"/>
    <x v="608"/>
    <n v="5"/>
    <n v="151567"/>
    <n v="71773"/>
    <n v="22942762"/>
    <n v="6"/>
  </r>
  <r>
    <x v="19"/>
    <n v="724"/>
    <n v="1"/>
    <n v="620"/>
    <s v="S2"/>
    <x v="608"/>
    <n v="5"/>
    <n v="213125"/>
    <n v="189448"/>
    <n v="12518369"/>
    <n v="4"/>
  </r>
  <r>
    <x v="20"/>
    <n v="724"/>
    <n v="1"/>
    <n v="620"/>
    <s v="S2"/>
    <x v="608"/>
    <n v="5"/>
    <n v="206848"/>
    <n v="325911"/>
    <n v="12432894"/>
    <n v="0"/>
  </r>
  <r>
    <x v="0"/>
    <n v="724"/>
    <n v="1"/>
    <n v="620"/>
    <s v="S2"/>
    <x v="609"/>
    <n v="8"/>
    <n v="1250"/>
    <n v="1250"/>
    <n v="38361"/>
    <n v="0"/>
  </r>
  <r>
    <x v="1"/>
    <n v="724"/>
    <n v="1"/>
    <n v="620"/>
    <s v="S2"/>
    <x v="609"/>
    <n v="8"/>
    <n v="12812"/>
    <n v="12812"/>
    <n v="254480"/>
    <n v="0"/>
  </r>
  <r>
    <x v="2"/>
    <n v="724"/>
    <n v="1"/>
    <n v="620"/>
    <s v="S2"/>
    <x v="609"/>
    <n v="8"/>
    <n v="7250"/>
    <n v="7250"/>
    <n v="291760"/>
    <n v="0"/>
  </r>
  <r>
    <x v="3"/>
    <n v="724"/>
    <n v="1"/>
    <n v="620"/>
    <s v="S2"/>
    <x v="609"/>
    <n v="8"/>
    <n v="12875"/>
    <n v="12875"/>
    <n v="330299"/>
    <n v="0"/>
  </r>
  <r>
    <x v="4"/>
    <n v="724"/>
    <n v="1"/>
    <n v="620"/>
    <s v="S2"/>
    <x v="609"/>
    <n v="8"/>
    <n v="22820"/>
    <n v="22820"/>
    <n v="1130973"/>
    <n v="0"/>
  </r>
  <r>
    <x v="5"/>
    <n v="724"/>
    <n v="1"/>
    <n v="620"/>
    <s v="S2"/>
    <x v="609"/>
    <n v="8"/>
    <n v="19480"/>
    <n v="19480"/>
    <n v="458983"/>
    <n v="0"/>
  </r>
  <r>
    <x v="6"/>
    <n v="724"/>
    <n v="1"/>
    <n v="620"/>
    <s v="S2"/>
    <x v="609"/>
    <n v="8"/>
    <n v="4000"/>
    <n v="4000"/>
    <n v="431902"/>
    <n v="0"/>
  </r>
  <r>
    <x v="7"/>
    <n v="724"/>
    <n v="1"/>
    <n v="620"/>
    <s v="S2"/>
    <x v="609"/>
    <n v="8"/>
    <n v="9500"/>
    <n v="9500"/>
    <n v="498140"/>
    <n v="0"/>
  </r>
  <r>
    <x v="8"/>
    <n v="724"/>
    <n v="1"/>
    <n v="620"/>
    <s v="S2"/>
    <x v="609"/>
    <n v="8"/>
    <n v="13125"/>
    <n v="13125"/>
    <n v="1013682"/>
    <n v="0"/>
  </r>
  <r>
    <x v="9"/>
    <n v="724"/>
    <n v="1"/>
    <n v="620"/>
    <s v="S2"/>
    <x v="609"/>
    <n v="8"/>
    <n v="236718"/>
    <n v="236718"/>
    <n v="322690"/>
    <n v="0"/>
  </r>
  <r>
    <x v="10"/>
    <n v="724"/>
    <n v="1"/>
    <n v="620"/>
    <s v="S2"/>
    <x v="609"/>
    <n v="8"/>
    <n v="172945"/>
    <n v="172945"/>
    <n v="975081"/>
    <n v="0"/>
  </r>
  <r>
    <x v="11"/>
    <n v="724"/>
    <n v="1"/>
    <n v="620"/>
    <s v="S2"/>
    <x v="609"/>
    <n v="8"/>
    <n v="309437"/>
    <n v="309437"/>
    <n v="2438083"/>
    <n v="0"/>
  </r>
  <r>
    <x v="12"/>
    <n v="724"/>
    <n v="1"/>
    <n v="620"/>
    <s v="S2"/>
    <x v="609"/>
    <n v="5"/>
    <n v="5497"/>
    <n v="14103"/>
    <n v="933053"/>
    <n v="2"/>
  </r>
  <r>
    <x v="13"/>
    <n v="724"/>
    <n v="1"/>
    <n v="620"/>
    <s v="S2"/>
    <x v="609"/>
    <n v="5"/>
    <n v="2803"/>
    <n v="35785"/>
    <n v="780928"/>
    <n v="2"/>
  </r>
  <r>
    <x v="14"/>
    <n v="724"/>
    <n v="1"/>
    <n v="620"/>
    <s v="S2"/>
    <x v="609"/>
    <n v="5"/>
    <n v="14032"/>
    <n v="28366"/>
    <n v="1652256"/>
    <n v="2"/>
  </r>
  <r>
    <x v="15"/>
    <n v="724"/>
    <n v="1"/>
    <n v="620"/>
    <s v="S2"/>
    <x v="609"/>
    <n v="5"/>
    <n v="91131"/>
    <n v="94421"/>
    <n v="1867223"/>
    <n v="2"/>
  </r>
  <r>
    <x v="16"/>
    <n v="724"/>
    <n v="1"/>
    <n v="620"/>
    <s v="S2"/>
    <x v="609"/>
    <n v="5"/>
    <n v="6279"/>
    <n v="22930"/>
    <n v="2751745"/>
    <n v="2"/>
  </r>
  <r>
    <x v="17"/>
    <n v="724"/>
    <n v="1"/>
    <n v="620"/>
    <s v="S2"/>
    <x v="609"/>
    <n v="5"/>
    <n v="119648"/>
    <n v="255056"/>
    <n v="14296837"/>
    <n v="6"/>
  </r>
  <r>
    <x v="18"/>
    <n v="724"/>
    <n v="1"/>
    <n v="620"/>
    <s v="S2"/>
    <x v="609"/>
    <n v="5"/>
    <n v="2593"/>
    <n v="131"/>
    <n v="764173"/>
    <n v="2"/>
  </r>
  <r>
    <x v="19"/>
    <n v="724"/>
    <n v="1"/>
    <n v="620"/>
    <s v="S2"/>
    <x v="609"/>
    <n v="5"/>
    <n v="4315"/>
    <n v="542"/>
    <n v="384437"/>
    <n v="0"/>
  </r>
  <r>
    <x v="20"/>
    <n v="724"/>
    <n v="1"/>
    <n v="620"/>
    <s v="S2"/>
    <x v="609"/>
    <n v="5"/>
    <n v="2682"/>
    <n v="16464"/>
    <n v="634489"/>
    <n v="0"/>
  </r>
  <r>
    <x v="0"/>
    <n v="724"/>
    <n v="1"/>
    <n v="620"/>
    <s v="S2"/>
    <x v="610"/>
    <n v="8"/>
    <n v="346"/>
    <n v="346"/>
    <n v="27634"/>
    <n v="0"/>
  </r>
  <r>
    <x v="1"/>
    <n v="724"/>
    <n v="1"/>
    <n v="620"/>
    <s v="S2"/>
    <x v="610"/>
    <n v="8"/>
    <n v="300"/>
    <n v="300"/>
    <n v="20350"/>
    <n v="0"/>
  </r>
  <r>
    <x v="2"/>
    <n v="724"/>
    <n v="1"/>
    <n v="620"/>
    <s v="S2"/>
    <x v="610"/>
    <n v="8"/>
    <n v="924"/>
    <n v="924"/>
    <n v="18231"/>
    <n v="0"/>
  </r>
  <r>
    <x v="3"/>
    <n v="724"/>
    <n v="1"/>
    <n v="620"/>
    <s v="S2"/>
    <x v="610"/>
    <n v="8"/>
    <n v="311"/>
    <n v="311"/>
    <n v="41549"/>
    <n v="0"/>
  </r>
  <r>
    <x v="4"/>
    <n v="724"/>
    <n v="1"/>
    <n v="620"/>
    <s v="S2"/>
    <x v="610"/>
    <n v="8"/>
    <n v="819"/>
    <n v="819"/>
    <n v="47442"/>
    <n v="0"/>
  </r>
  <r>
    <x v="5"/>
    <n v="724"/>
    <n v="1"/>
    <n v="620"/>
    <s v="S2"/>
    <x v="610"/>
    <n v="8"/>
    <n v="972"/>
    <n v="972"/>
    <n v="29261"/>
    <n v="0"/>
  </r>
  <r>
    <x v="6"/>
    <n v="724"/>
    <n v="1"/>
    <n v="620"/>
    <s v="S2"/>
    <x v="610"/>
    <n v="8"/>
    <n v="4144"/>
    <n v="4144"/>
    <n v="199998"/>
    <n v="0"/>
  </r>
  <r>
    <x v="7"/>
    <n v="724"/>
    <n v="1"/>
    <n v="620"/>
    <s v="S2"/>
    <x v="610"/>
    <n v="8"/>
    <n v="13000"/>
    <n v="13000"/>
    <n v="307213"/>
    <n v="0"/>
  </r>
  <r>
    <x v="8"/>
    <n v="724"/>
    <n v="1"/>
    <n v="620"/>
    <s v="S2"/>
    <x v="610"/>
    <n v="8"/>
    <n v="36409"/>
    <n v="36409"/>
    <n v="251808"/>
    <n v="0"/>
  </r>
  <r>
    <x v="9"/>
    <n v="724"/>
    <n v="1"/>
    <n v="620"/>
    <s v="S2"/>
    <x v="610"/>
    <n v="8"/>
    <n v="7277"/>
    <n v="7277"/>
    <n v="164141"/>
    <n v="0"/>
  </r>
  <r>
    <x v="10"/>
    <n v="724"/>
    <n v="1"/>
    <n v="620"/>
    <s v="S2"/>
    <x v="610"/>
    <n v="8"/>
    <n v="10421"/>
    <n v="10421"/>
    <n v="245274"/>
    <n v="0"/>
  </r>
  <r>
    <x v="11"/>
    <n v="724"/>
    <n v="1"/>
    <n v="620"/>
    <s v="S2"/>
    <x v="610"/>
    <n v="8"/>
    <n v="27288"/>
    <n v="27288"/>
    <n v="830261"/>
    <n v="0"/>
  </r>
  <r>
    <x v="12"/>
    <n v="724"/>
    <n v="1"/>
    <n v="620"/>
    <s v="S2"/>
    <x v="610"/>
    <n v="8"/>
    <n v="31567"/>
    <n v="31567"/>
    <n v="901312"/>
    <n v="0"/>
  </r>
  <r>
    <x v="13"/>
    <n v="724"/>
    <n v="1"/>
    <n v="620"/>
    <s v="S2"/>
    <x v="610"/>
    <n v="8"/>
    <n v="74928"/>
    <n v="74928"/>
    <n v="7608448"/>
    <n v="0"/>
  </r>
  <r>
    <x v="14"/>
    <n v="724"/>
    <n v="1"/>
    <n v="620"/>
    <s v="S2"/>
    <x v="610"/>
    <n v="8"/>
    <n v="38345"/>
    <n v="38345"/>
    <n v="415621"/>
    <n v="0"/>
  </r>
  <r>
    <x v="15"/>
    <n v="724"/>
    <n v="1"/>
    <n v="620"/>
    <s v="S2"/>
    <x v="610"/>
    <n v="8"/>
    <n v="10340"/>
    <n v="10340"/>
    <n v="758175"/>
    <n v="6"/>
  </r>
  <r>
    <x v="16"/>
    <n v="724"/>
    <n v="1"/>
    <n v="620"/>
    <s v="S2"/>
    <x v="610"/>
    <n v="8"/>
    <n v="37973"/>
    <n v="37973"/>
    <n v="1532711"/>
    <n v="0"/>
  </r>
  <r>
    <x v="17"/>
    <n v="724"/>
    <n v="1"/>
    <n v="620"/>
    <s v="S2"/>
    <x v="610"/>
    <n v="8"/>
    <n v="37731"/>
    <n v="37731"/>
    <n v="510876"/>
    <n v="6"/>
  </r>
  <r>
    <x v="18"/>
    <n v="724"/>
    <n v="1"/>
    <n v="620"/>
    <s v="S2"/>
    <x v="610"/>
    <n v="8"/>
    <n v="6707"/>
    <n v="6707"/>
    <n v="303765"/>
    <n v="6"/>
  </r>
  <r>
    <x v="19"/>
    <n v="724"/>
    <n v="1"/>
    <n v="620"/>
    <s v="S2"/>
    <x v="610"/>
    <n v="8"/>
    <n v="7430"/>
    <n v="7430"/>
    <n v="395621"/>
    <n v="0"/>
  </r>
  <r>
    <x v="20"/>
    <n v="724"/>
    <n v="1"/>
    <n v="620"/>
    <s v="S2"/>
    <x v="610"/>
    <n v="8"/>
    <n v="18610"/>
    <n v="18610"/>
    <n v="4581487"/>
    <n v="6"/>
  </r>
  <r>
    <x v="0"/>
    <n v="724"/>
    <n v="1"/>
    <n v="620"/>
    <s v="S2"/>
    <x v="611"/>
    <n v="8"/>
    <n v="9687"/>
    <n v="9687"/>
    <n v="945132"/>
    <n v="0"/>
  </r>
  <r>
    <x v="1"/>
    <n v="724"/>
    <n v="1"/>
    <n v="620"/>
    <s v="S2"/>
    <x v="611"/>
    <n v="8"/>
    <n v="11935"/>
    <n v="11935"/>
    <n v="2893813"/>
    <n v="0"/>
  </r>
  <r>
    <x v="2"/>
    <n v="724"/>
    <n v="1"/>
    <n v="620"/>
    <s v="S2"/>
    <x v="611"/>
    <n v="8"/>
    <n v="17027"/>
    <n v="17027"/>
    <n v="3405781"/>
    <n v="0"/>
  </r>
  <r>
    <x v="3"/>
    <n v="724"/>
    <n v="1"/>
    <n v="620"/>
    <s v="S2"/>
    <x v="611"/>
    <n v="8"/>
    <n v="13943"/>
    <n v="13943"/>
    <n v="2580458"/>
    <n v="0"/>
  </r>
  <r>
    <x v="4"/>
    <n v="724"/>
    <n v="1"/>
    <n v="620"/>
    <s v="S2"/>
    <x v="611"/>
    <n v="8"/>
    <n v="12750"/>
    <n v="12750"/>
    <n v="1385699"/>
    <n v="0"/>
  </r>
  <r>
    <x v="5"/>
    <n v="724"/>
    <n v="1"/>
    <n v="620"/>
    <s v="S2"/>
    <x v="611"/>
    <n v="8"/>
    <n v="76795"/>
    <n v="76795"/>
    <n v="4782634"/>
    <n v="0"/>
  </r>
  <r>
    <x v="6"/>
    <n v="724"/>
    <n v="1"/>
    <n v="620"/>
    <s v="S2"/>
    <x v="611"/>
    <n v="8"/>
    <n v="14687"/>
    <n v="14687"/>
    <n v="1088200"/>
    <n v="0"/>
  </r>
  <r>
    <x v="7"/>
    <n v="724"/>
    <n v="1"/>
    <n v="620"/>
    <s v="S2"/>
    <x v="611"/>
    <n v="8"/>
    <n v="26140"/>
    <n v="26140"/>
    <n v="1373574"/>
    <n v="0"/>
  </r>
  <r>
    <x v="8"/>
    <n v="724"/>
    <n v="1"/>
    <n v="620"/>
    <s v="S2"/>
    <x v="611"/>
    <n v="8"/>
    <n v="46585"/>
    <n v="46585"/>
    <n v="3623166"/>
    <n v="0"/>
  </r>
  <r>
    <x v="9"/>
    <n v="724"/>
    <n v="1"/>
    <n v="620"/>
    <s v="S2"/>
    <x v="611"/>
    <n v="8"/>
    <n v="251893"/>
    <n v="251893"/>
    <n v="2990023"/>
    <n v="0"/>
  </r>
  <r>
    <x v="10"/>
    <n v="724"/>
    <n v="1"/>
    <n v="620"/>
    <s v="S2"/>
    <x v="611"/>
    <n v="8"/>
    <n v="180744"/>
    <n v="180744"/>
    <n v="6159342"/>
    <n v="0"/>
  </r>
  <r>
    <x v="11"/>
    <n v="724"/>
    <n v="1"/>
    <n v="620"/>
    <s v="S2"/>
    <x v="611"/>
    <n v="8"/>
    <n v="299448"/>
    <n v="299448"/>
    <n v="15991436"/>
    <n v="0"/>
  </r>
  <r>
    <x v="12"/>
    <n v="724"/>
    <n v="1"/>
    <n v="620"/>
    <s v="S2"/>
    <x v="611"/>
    <n v="8"/>
    <n v="290884"/>
    <n v="290884"/>
    <n v="13527171"/>
    <n v="0"/>
  </r>
  <r>
    <x v="13"/>
    <n v="724"/>
    <n v="1"/>
    <n v="620"/>
    <s v="S2"/>
    <x v="611"/>
    <n v="8"/>
    <n v="332407"/>
    <n v="332407"/>
    <n v="20945551"/>
    <n v="0"/>
  </r>
  <r>
    <x v="14"/>
    <n v="724"/>
    <n v="1"/>
    <n v="620"/>
    <s v="S2"/>
    <x v="611"/>
    <n v="8"/>
    <n v="177566"/>
    <n v="177566"/>
    <n v="18561792"/>
    <n v="0"/>
  </r>
  <r>
    <x v="15"/>
    <n v="724"/>
    <n v="1"/>
    <n v="620"/>
    <s v="S2"/>
    <x v="611"/>
    <n v="8"/>
    <n v="539017"/>
    <n v="539017"/>
    <n v="22554762"/>
    <n v="0"/>
  </r>
  <r>
    <x v="16"/>
    <n v="724"/>
    <n v="1"/>
    <n v="620"/>
    <s v="S2"/>
    <x v="611"/>
    <n v="8"/>
    <n v="893234"/>
    <n v="893234"/>
    <n v="47308705"/>
    <n v="0"/>
  </r>
  <r>
    <x v="17"/>
    <n v="724"/>
    <n v="1"/>
    <n v="620"/>
    <s v="S2"/>
    <x v="611"/>
    <n v="8"/>
    <n v="846187"/>
    <n v="846187"/>
    <n v="60028808"/>
    <n v="6"/>
  </r>
  <r>
    <x v="18"/>
    <n v="724"/>
    <n v="1"/>
    <n v="620"/>
    <s v="S2"/>
    <x v="611"/>
    <n v="8"/>
    <n v="469874"/>
    <n v="469874"/>
    <n v="26507980"/>
    <n v="0"/>
  </r>
  <r>
    <x v="19"/>
    <n v="724"/>
    <n v="1"/>
    <n v="620"/>
    <s v="S2"/>
    <x v="611"/>
    <n v="8"/>
    <n v="4596546"/>
    <n v="4596546"/>
    <n v="6967294"/>
    <n v="0"/>
  </r>
  <r>
    <x v="20"/>
    <n v="724"/>
    <n v="1"/>
    <n v="620"/>
    <s v="S2"/>
    <x v="611"/>
    <n v="8"/>
    <n v="140790"/>
    <n v="140790"/>
    <n v="7690095"/>
    <n v="0"/>
  </r>
  <r>
    <x v="0"/>
    <n v="724"/>
    <n v="1"/>
    <n v="620"/>
    <s v="S2"/>
    <x v="612"/>
    <n v="8"/>
    <n v="992312"/>
    <n v="992312"/>
    <n v="17787224"/>
    <n v="0"/>
  </r>
  <r>
    <x v="1"/>
    <n v="724"/>
    <n v="1"/>
    <n v="620"/>
    <s v="S2"/>
    <x v="612"/>
    <n v="8"/>
    <n v="964062"/>
    <n v="964062"/>
    <n v="17208486"/>
    <n v="0"/>
  </r>
  <r>
    <x v="2"/>
    <n v="724"/>
    <n v="1"/>
    <n v="620"/>
    <s v="S2"/>
    <x v="612"/>
    <n v="8"/>
    <n v="1237937"/>
    <n v="1237937"/>
    <n v="24320444"/>
    <n v="0"/>
  </r>
  <r>
    <x v="3"/>
    <n v="724"/>
    <n v="1"/>
    <n v="620"/>
    <s v="S2"/>
    <x v="612"/>
    <n v="8"/>
    <n v="1762750"/>
    <n v="1762750"/>
    <n v="30733922"/>
    <n v="0"/>
  </r>
  <r>
    <x v="4"/>
    <n v="724"/>
    <n v="1"/>
    <n v="620"/>
    <s v="S2"/>
    <x v="612"/>
    <n v="8"/>
    <n v="1044562"/>
    <n v="1044562"/>
    <n v="21508344"/>
    <n v="0"/>
  </r>
  <r>
    <x v="5"/>
    <n v="724"/>
    <n v="1"/>
    <n v="620"/>
    <s v="S2"/>
    <x v="612"/>
    <n v="8"/>
    <n v="6375"/>
    <n v="6375"/>
    <n v="124550"/>
    <n v="0"/>
  </r>
  <r>
    <x v="6"/>
    <n v="724"/>
    <n v="1"/>
    <n v="620"/>
    <s v="S2"/>
    <x v="612"/>
    <n v="8"/>
    <n v="73070"/>
    <n v="73070"/>
    <n v="1208024"/>
    <n v="0"/>
  </r>
  <r>
    <x v="7"/>
    <n v="724"/>
    <n v="1"/>
    <n v="620"/>
    <s v="S2"/>
    <x v="612"/>
    <n v="8"/>
    <n v="234589"/>
    <n v="234589"/>
    <n v="1984324"/>
    <n v="0"/>
  </r>
  <r>
    <x v="8"/>
    <n v="724"/>
    <n v="1"/>
    <n v="620"/>
    <s v="S2"/>
    <x v="612"/>
    <n v="8"/>
    <n v="188019"/>
    <n v="188019"/>
    <n v="3412704"/>
    <n v="0"/>
  </r>
  <r>
    <x v="9"/>
    <n v="724"/>
    <n v="1"/>
    <n v="620"/>
    <s v="S2"/>
    <x v="612"/>
    <n v="8"/>
    <n v="350019"/>
    <n v="350019"/>
    <n v="4840445"/>
    <n v="0"/>
  </r>
  <r>
    <x v="10"/>
    <n v="724"/>
    <n v="1"/>
    <n v="620"/>
    <s v="S2"/>
    <x v="612"/>
    <n v="8"/>
    <n v="290511"/>
    <n v="290511"/>
    <n v="4625001"/>
    <n v="0"/>
  </r>
  <r>
    <x v="11"/>
    <n v="724"/>
    <n v="1"/>
    <n v="620"/>
    <s v="S2"/>
    <x v="612"/>
    <n v="8"/>
    <n v="218074"/>
    <n v="218074"/>
    <n v="2705881"/>
    <n v="0"/>
  </r>
  <r>
    <x v="12"/>
    <n v="724"/>
    <n v="1"/>
    <n v="620"/>
    <s v="S2"/>
    <x v="612"/>
    <n v="5"/>
    <n v="82474"/>
    <n v="377014"/>
    <n v="5250144"/>
    <n v="2"/>
  </r>
  <r>
    <x v="13"/>
    <n v="724"/>
    <n v="1"/>
    <n v="620"/>
    <s v="S2"/>
    <x v="612"/>
    <n v="5"/>
    <n v="20921"/>
    <n v="196473"/>
    <n v="3048449"/>
    <n v="2"/>
  </r>
  <r>
    <x v="14"/>
    <n v="724"/>
    <n v="1"/>
    <n v="620"/>
    <s v="S2"/>
    <x v="612"/>
    <n v="5"/>
    <n v="16273"/>
    <n v="227394"/>
    <n v="2748524"/>
    <n v="2"/>
  </r>
  <r>
    <x v="15"/>
    <n v="724"/>
    <n v="1"/>
    <n v="620"/>
    <s v="S2"/>
    <x v="612"/>
    <n v="5"/>
    <n v="43321"/>
    <n v="759695"/>
    <n v="4193423"/>
    <n v="2"/>
  </r>
  <r>
    <x v="16"/>
    <n v="724"/>
    <n v="1"/>
    <n v="620"/>
    <s v="S2"/>
    <x v="612"/>
    <n v="5"/>
    <n v="32117"/>
    <n v="181401"/>
    <n v="3458837"/>
    <n v="2"/>
  </r>
  <r>
    <x v="17"/>
    <n v="724"/>
    <n v="1"/>
    <n v="620"/>
    <s v="S2"/>
    <x v="612"/>
    <n v="5"/>
    <n v="24289"/>
    <n v="255402"/>
    <n v="4455141"/>
    <n v="0"/>
  </r>
  <r>
    <x v="18"/>
    <n v="724"/>
    <n v="1"/>
    <n v="620"/>
    <s v="S2"/>
    <x v="612"/>
    <n v="5"/>
    <n v="24615"/>
    <n v="100979"/>
    <n v="7189518"/>
    <n v="6"/>
  </r>
  <r>
    <x v="19"/>
    <n v="724"/>
    <n v="1"/>
    <n v="620"/>
    <s v="S2"/>
    <x v="612"/>
    <n v="5"/>
    <n v="118755"/>
    <n v="107124"/>
    <n v="12676870"/>
    <n v="4"/>
  </r>
  <r>
    <x v="20"/>
    <n v="724"/>
    <n v="1"/>
    <n v="620"/>
    <s v="S2"/>
    <x v="612"/>
    <n v="5"/>
    <n v="126825"/>
    <n v="824269"/>
    <n v="28253414"/>
    <n v="0"/>
  </r>
  <r>
    <x v="0"/>
    <n v="724"/>
    <n v="1"/>
    <n v="620"/>
    <s v="S2"/>
    <x v="613"/>
    <n v="8"/>
    <n v="174613"/>
    <n v="174613"/>
    <n v="1357742"/>
    <n v="0"/>
  </r>
  <r>
    <x v="1"/>
    <n v="724"/>
    <n v="1"/>
    <n v="620"/>
    <s v="S2"/>
    <x v="613"/>
    <n v="8"/>
    <n v="198160"/>
    <n v="198160"/>
    <n v="1478385"/>
    <n v="0"/>
  </r>
  <r>
    <x v="2"/>
    <n v="724"/>
    <n v="1"/>
    <n v="620"/>
    <s v="S2"/>
    <x v="613"/>
    <n v="8"/>
    <n v="144988"/>
    <n v="144988"/>
    <n v="1385526"/>
    <n v="0"/>
  </r>
  <r>
    <x v="3"/>
    <n v="724"/>
    <n v="1"/>
    <n v="620"/>
    <s v="S2"/>
    <x v="613"/>
    <n v="8"/>
    <n v="2937"/>
    <n v="2937"/>
    <n v="18836"/>
    <n v="0"/>
  </r>
  <r>
    <x v="4"/>
    <n v="724"/>
    <n v="1"/>
    <n v="620"/>
    <s v="S2"/>
    <x v="613"/>
    <n v="8"/>
    <n v="808"/>
    <n v="808"/>
    <n v="29492"/>
    <n v="0"/>
  </r>
  <r>
    <x v="5"/>
    <n v="724"/>
    <n v="1"/>
    <n v="620"/>
    <s v="S2"/>
    <x v="613"/>
    <n v="8"/>
    <n v="1562"/>
    <n v="1562"/>
    <n v="25665"/>
    <n v="0"/>
  </r>
  <r>
    <x v="6"/>
    <n v="724"/>
    <n v="1"/>
    <n v="620"/>
    <s v="S2"/>
    <x v="613"/>
    <n v="8"/>
    <n v="789"/>
    <n v="789"/>
    <n v="29602"/>
    <n v="0"/>
  </r>
  <r>
    <x v="7"/>
    <n v="724"/>
    <n v="1"/>
    <n v="620"/>
    <s v="S2"/>
    <x v="613"/>
    <n v="8"/>
    <n v="27824"/>
    <n v="27824"/>
    <n v="664509"/>
    <n v="0"/>
  </r>
  <r>
    <x v="8"/>
    <n v="724"/>
    <n v="1"/>
    <n v="620"/>
    <s v="S2"/>
    <x v="613"/>
    <n v="8"/>
    <n v="2250"/>
    <n v="2250"/>
    <n v="130926"/>
    <n v="0"/>
  </r>
  <r>
    <x v="9"/>
    <n v="724"/>
    <n v="1"/>
    <n v="620"/>
    <s v="S2"/>
    <x v="613"/>
    <n v="8"/>
    <n v="2187"/>
    <n v="2187"/>
    <n v="68447"/>
    <n v="0"/>
  </r>
  <r>
    <x v="10"/>
    <n v="724"/>
    <n v="1"/>
    <n v="620"/>
    <s v="S2"/>
    <x v="613"/>
    <n v="8"/>
    <n v="5375"/>
    <n v="5375"/>
    <n v="159814"/>
    <n v="0"/>
  </r>
  <r>
    <x v="11"/>
    <n v="724"/>
    <n v="1"/>
    <n v="620"/>
    <s v="S2"/>
    <x v="613"/>
    <n v="8"/>
    <n v="3250"/>
    <n v="3250"/>
    <n v="126648"/>
    <n v="0"/>
  </r>
  <r>
    <x v="12"/>
    <n v="724"/>
    <n v="1"/>
    <n v="620"/>
    <s v="S2"/>
    <x v="613"/>
    <n v="5"/>
    <n v="1218"/>
    <n v="2220"/>
    <n v="185623"/>
    <n v="0"/>
  </r>
  <r>
    <x v="13"/>
    <n v="724"/>
    <n v="1"/>
    <n v="620"/>
    <s v="S2"/>
    <x v="613"/>
    <n v="5"/>
    <n v="295"/>
    <n v="150"/>
    <n v="59730"/>
    <n v="0"/>
  </r>
  <r>
    <x v="14"/>
    <n v="724"/>
    <n v="1"/>
    <n v="620"/>
    <s v="S2"/>
    <x v="613"/>
    <n v="5"/>
    <n v="405"/>
    <n v="596"/>
    <n v="108390"/>
    <n v="0"/>
  </r>
  <r>
    <x v="15"/>
    <n v="724"/>
    <n v="1"/>
    <n v="620"/>
    <s v="S2"/>
    <x v="613"/>
    <n v="5"/>
    <n v="260"/>
    <n v="51"/>
    <n v="28433"/>
    <n v="0"/>
  </r>
  <r>
    <x v="16"/>
    <n v="724"/>
    <n v="1"/>
    <n v="620"/>
    <s v="S2"/>
    <x v="613"/>
    <n v="5"/>
    <n v="182"/>
    <n v="85"/>
    <n v="27109"/>
    <n v="0"/>
  </r>
  <r>
    <x v="17"/>
    <n v="724"/>
    <n v="1"/>
    <n v="620"/>
    <s v="S2"/>
    <x v="613"/>
    <n v="5"/>
    <n v="275"/>
    <n v="12697"/>
    <n v="54364"/>
    <n v="0"/>
  </r>
  <r>
    <x v="18"/>
    <n v="724"/>
    <n v="1"/>
    <n v="620"/>
    <s v="S2"/>
    <x v="613"/>
    <n v="1"/>
    <m/>
    <n v="1248"/>
    <n v="12631"/>
    <n v="4"/>
  </r>
  <r>
    <x v="19"/>
    <n v="724"/>
    <n v="1"/>
    <n v="620"/>
    <s v="S2"/>
    <x v="613"/>
    <n v="5"/>
    <n v="65"/>
    <m/>
    <n v="4450"/>
    <n v="0"/>
  </r>
  <r>
    <x v="20"/>
    <n v="724"/>
    <n v="1"/>
    <n v="620"/>
    <s v="S2"/>
    <x v="613"/>
    <n v="5"/>
    <n v="5"/>
    <n v="10"/>
    <n v="175"/>
    <n v="0"/>
  </r>
  <r>
    <x v="0"/>
    <n v="724"/>
    <n v="1"/>
    <n v="620"/>
    <s v="S2"/>
    <x v="614"/>
    <n v="8"/>
    <n v="11125"/>
    <n v="11125"/>
    <n v="651086"/>
    <n v="0"/>
  </r>
  <r>
    <x v="1"/>
    <n v="724"/>
    <n v="1"/>
    <n v="620"/>
    <s v="S2"/>
    <x v="614"/>
    <n v="8"/>
    <n v="24320"/>
    <n v="24320"/>
    <n v="1469419"/>
    <n v="0"/>
  </r>
  <r>
    <x v="2"/>
    <n v="724"/>
    <n v="1"/>
    <n v="620"/>
    <s v="S2"/>
    <x v="614"/>
    <n v="8"/>
    <n v="42245"/>
    <n v="42245"/>
    <n v="2888650"/>
    <n v="0"/>
  </r>
  <r>
    <x v="3"/>
    <n v="724"/>
    <n v="1"/>
    <n v="620"/>
    <s v="S2"/>
    <x v="614"/>
    <n v="8"/>
    <n v="54171"/>
    <n v="54171"/>
    <n v="3600213"/>
    <n v="0"/>
  </r>
  <r>
    <x v="4"/>
    <n v="724"/>
    <n v="1"/>
    <n v="620"/>
    <s v="S2"/>
    <x v="614"/>
    <n v="8"/>
    <n v="35957"/>
    <n v="35957"/>
    <n v="2523105"/>
    <n v="0"/>
  </r>
  <r>
    <x v="5"/>
    <n v="724"/>
    <n v="1"/>
    <n v="620"/>
    <s v="S2"/>
    <x v="614"/>
    <n v="8"/>
    <n v="134667"/>
    <n v="134667"/>
    <n v="5212785"/>
    <n v="0"/>
  </r>
  <r>
    <x v="6"/>
    <n v="724"/>
    <n v="1"/>
    <n v="620"/>
    <s v="S2"/>
    <x v="614"/>
    <n v="8"/>
    <n v="220597"/>
    <n v="220597"/>
    <n v="19076080"/>
    <n v="0"/>
  </r>
  <r>
    <x v="7"/>
    <n v="724"/>
    <n v="1"/>
    <n v="620"/>
    <s v="S2"/>
    <x v="614"/>
    <n v="8"/>
    <n v="363375"/>
    <n v="363375"/>
    <n v="26744840"/>
    <n v="0"/>
  </r>
  <r>
    <x v="8"/>
    <n v="724"/>
    <n v="1"/>
    <n v="620"/>
    <s v="S2"/>
    <x v="614"/>
    <n v="8"/>
    <n v="584937"/>
    <n v="584937"/>
    <n v="37871608"/>
    <n v="0"/>
  </r>
  <r>
    <x v="9"/>
    <n v="724"/>
    <n v="1"/>
    <n v="620"/>
    <s v="S2"/>
    <x v="614"/>
    <n v="8"/>
    <n v="724695"/>
    <n v="724695"/>
    <n v="42923472"/>
    <n v="0"/>
  </r>
  <r>
    <x v="10"/>
    <n v="724"/>
    <n v="1"/>
    <n v="620"/>
    <s v="S2"/>
    <x v="614"/>
    <n v="8"/>
    <n v="637253"/>
    <n v="637253"/>
    <n v="37662924"/>
    <n v="0"/>
  </r>
  <r>
    <x v="11"/>
    <n v="724"/>
    <n v="1"/>
    <n v="620"/>
    <s v="S2"/>
    <x v="614"/>
    <n v="8"/>
    <n v="1236999"/>
    <n v="1236999"/>
    <n v="75091977"/>
    <n v="0"/>
  </r>
  <r>
    <x v="12"/>
    <n v="724"/>
    <n v="1"/>
    <n v="620"/>
    <s v="S2"/>
    <x v="614"/>
    <n v="5"/>
    <n v="1015119"/>
    <n v="1417150"/>
    <n v="75487593"/>
    <n v="6"/>
  </r>
  <r>
    <x v="13"/>
    <n v="724"/>
    <n v="1"/>
    <n v="620"/>
    <s v="S2"/>
    <x v="614"/>
    <n v="5"/>
    <n v="756405"/>
    <n v="1191799"/>
    <n v="62684469"/>
    <n v="6"/>
  </r>
  <r>
    <x v="14"/>
    <n v="724"/>
    <n v="1"/>
    <n v="620"/>
    <s v="S2"/>
    <x v="614"/>
    <n v="5"/>
    <n v="549786"/>
    <n v="889961"/>
    <n v="56772504"/>
    <n v="2"/>
  </r>
  <r>
    <x v="15"/>
    <n v="724"/>
    <n v="1"/>
    <n v="620"/>
    <s v="S2"/>
    <x v="614"/>
    <n v="5"/>
    <n v="806560"/>
    <n v="1301598"/>
    <n v="90327013"/>
    <n v="2"/>
  </r>
  <r>
    <x v="16"/>
    <n v="724"/>
    <n v="1"/>
    <n v="620"/>
    <s v="S2"/>
    <x v="614"/>
    <n v="5"/>
    <n v="816011"/>
    <n v="1322766"/>
    <n v="87832944"/>
    <n v="2"/>
  </r>
  <r>
    <x v="17"/>
    <n v="724"/>
    <n v="1"/>
    <n v="620"/>
    <s v="S2"/>
    <x v="614"/>
    <n v="5"/>
    <n v="697547"/>
    <n v="1293116"/>
    <n v="84729204"/>
    <n v="0"/>
  </r>
  <r>
    <x v="18"/>
    <n v="724"/>
    <n v="1"/>
    <n v="620"/>
    <s v="S2"/>
    <x v="614"/>
    <n v="5"/>
    <n v="799233"/>
    <n v="719079"/>
    <n v="83630360"/>
    <n v="6"/>
  </r>
  <r>
    <x v="19"/>
    <n v="724"/>
    <n v="1"/>
    <n v="620"/>
    <s v="S2"/>
    <x v="614"/>
    <n v="5"/>
    <n v="990955"/>
    <n v="1573518"/>
    <n v="106394566"/>
    <n v="4"/>
  </r>
  <r>
    <x v="20"/>
    <n v="724"/>
    <n v="1"/>
    <n v="620"/>
    <s v="S2"/>
    <x v="614"/>
    <n v="5"/>
    <n v="1008080"/>
    <n v="1988796"/>
    <n v="111348395"/>
    <n v="0"/>
  </r>
  <r>
    <x v="0"/>
    <n v="724"/>
    <n v="1"/>
    <n v="620"/>
    <s v="S2"/>
    <x v="615"/>
    <n v="8"/>
    <n v="1875"/>
    <n v="1875"/>
    <n v="97025"/>
    <n v="0"/>
  </r>
  <r>
    <x v="1"/>
    <n v="724"/>
    <n v="1"/>
    <n v="620"/>
    <s v="S2"/>
    <x v="615"/>
    <n v="8"/>
    <n v="1014"/>
    <n v="1014"/>
    <n v="57520"/>
    <n v="0"/>
  </r>
  <r>
    <x v="2"/>
    <n v="724"/>
    <n v="1"/>
    <n v="620"/>
    <s v="S2"/>
    <x v="615"/>
    <n v="8"/>
    <n v="1655"/>
    <n v="1655"/>
    <n v="182700"/>
    <n v="0"/>
  </r>
  <r>
    <x v="3"/>
    <n v="724"/>
    <n v="1"/>
    <n v="620"/>
    <s v="S2"/>
    <x v="615"/>
    <n v="8"/>
    <n v="2425"/>
    <n v="2425"/>
    <n v="164416"/>
    <n v="0"/>
  </r>
  <r>
    <x v="4"/>
    <n v="724"/>
    <n v="1"/>
    <n v="620"/>
    <s v="S2"/>
    <x v="615"/>
    <n v="8"/>
    <n v="1835"/>
    <n v="1835"/>
    <n v="112009"/>
    <n v="0"/>
  </r>
  <r>
    <x v="5"/>
    <n v="724"/>
    <n v="1"/>
    <n v="620"/>
    <s v="S2"/>
    <x v="615"/>
    <n v="8"/>
    <n v="114652"/>
    <n v="114652"/>
    <n v="859816"/>
    <n v="0"/>
  </r>
  <r>
    <x v="6"/>
    <n v="724"/>
    <n v="1"/>
    <n v="620"/>
    <s v="S2"/>
    <x v="615"/>
    <n v="8"/>
    <n v="17625"/>
    <n v="17625"/>
    <n v="253221"/>
    <n v="0"/>
  </r>
  <r>
    <x v="7"/>
    <n v="724"/>
    <n v="1"/>
    <n v="620"/>
    <s v="S2"/>
    <x v="615"/>
    <n v="8"/>
    <n v="2155"/>
    <n v="2155"/>
    <n v="184000"/>
    <n v="0"/>
  </r>
  <r>
    <x v="8"/>
    <n v="724"/>
    <n v="1"/>
    <n v="620"/>
    <s v="S2"/>
    <x v="615"/>
    <n v="8"/>
    <n v="19902"/>
    <n v="19902"/>
    <n v="447787"/>
    <n v="0"/>
  </r>
  <r>
    <x v="9"/>
    <n v="724"/>
    <n v="1"/>
    <n v="620"/>
    <s v="S2"/>
    <x v="615"/>
    <n v="8"/>
    <n v="3300"/>
    <n v="3300"/>
    <n v="165126"/>
    <n v="0"/>
  </r>
  <r>
    <x v="10"/>
    <n v="724"/>
    <n v="1"/>
    <n v="620"/>
    <s v="S2"/>
    <x v="615"/>
    <n v="8"/>
    <n v="1026"/>
    <n v="1026"/>
    <n v="56950"/>
    <n v="0"/>
  </r>
  <r>
    <x v="11"/>
    <n v="724"/>
    <n v="1"/>
    <n v="620"/>
    <s v="S2"/>
    <x v="615"/>
    <n v="8"/>
    <n v="1575"/>
    <n v="1575"/>
    <n v="60556"/>
    <n v="0"/>
  </r>
  <r>
    <x v="12"/>
    <n v="724"/>
    <n v="1"/>
    <n v="620"/>
    <s v="S2"/>
    <x v="615"/>
    <n v="5"/>
    <n v="12100"/>
    <n v="92476"/>
    <n v="283697"/>
    <n v="2"/>
  </r>
  <r>
    <x v="13"/>
    <n v="724"/>
    <n v="1"/>
    <n v="620"/>
    <s v="S2"/>
    <x v="615"/>
    <n v="5"/>
    <n v="10902"/>
    <n v="21067"/>
    <n v="330262"/>
    <n v="2"/>
  </r>
  <r>
    <x v="14"/>
    <n v="724"/>
    <n v="1"/>
    <n v="620"/>
    <s v="S2"/>
    <x v="615"/>
    <n v="5"/>
    <n v="3708"/>
    <n v="13597"/>
    <n v="143682"/>
    <n v="0"/>
  </r>
  <r>
    <x v="15"/>
    <n v="724"/>
    <n v="1"/>
    <n v="620"/>
    <s v="S2"/>
    <x v="615"/>
    <n v="5"/>
    <n v="4414"/>
    <n v="13081"/>
    <n v="53302"/>
    <n v="2"/>
  </r>
  <r>
    <x v="16"/>
    <n v="724"/>
    <n v="1"/>
    <n v="620"/>
    <s v="S2"/>
    <x v="615"/>
    <n v="5"/>
    <n v="59127"/>
    <n v="18702"/>
    <n v="398614"/>
    <n v="2"/>
  </r>
  <r>
    <x v="17"/>
    <n v="724"/>
    <n v="1"/>
    <n v="620"/>
    <s v="S2"/>
    <x v="615"/>
    <n v="5"/>
    <n v="16519"/>
    <n v="48377"/>
    <n v="422318"/>
    <n v="6"/>
  </r>
  <r>
    <x v="18"/>
    <n v="724"/>
    <n v="1"/>
    <n v="620"/>
    <s v="S2"/>
    <x v="615"/>
    <n v="5"/>
    <n v="4486"/>
    <n v="3707"/>
    <n v="75533"/>
    <n v="6"/>
  </r>
  <r>
    <x v="19"/>
    <n v="724"/>
    <n v="1"/>
    <n v="620"/>
    <s v="S2"/>
    <x v="615"/>
    <n v="5"/>
    <n v="754"/>
    <n v="1613"/>
    <n v="23722"/>
    <n v="4"/>
  </r>
  <r>
    <x v="20"/>
    <n v="724"/>
    <n v="1"/>
    <n v="620"/>
    <s v="S2"/>
    <x v="615"/>
    <n v="5"/>
    <n v="2407"/>
    <n v="2388"/>
    <n v="54074"/>
    <n v="0"/>
  </r>
  <r>
    <x v="0"/>
    <n v="724"/>
    <n v="1"/>
    <n v="620"/>
    <s v="S2"/>
    <x v="616"/>
    <n v="8"/>
    <n v="17917"/>
    <n v="17917"/>
    <n v="487126"/>
    <n v="0"/>
  </r>
  <r>
    <x v="1"/>
    <n v="724"/>
    <n v="1"/>
    <n v="620"/>
    <s v="S2"/>
    <x v="616"/>
    <n v="8"/>
    <n v="17897"/>
    <n v="17897"/>
    <n v="523396"/>
    <n v="0"/>
  </r>
  <r>
    <x v="2"/>
    <n v="724"/>
    <n v="1"/>
    <n v="620"/>
    <s v="S2"/>
    <x v="616"/>
    <n v="8"/>
    <n v="22323"/>
    <n v="22323"/>
    <n v="828397"/>
    <n v="0"/>
  </r>
  <r>
    <x v="3"/>
    <n v="724"/>
    <n v="1"/>
    <n v="620"/>
    <s v="S2"/>
    <x v="616"/>
    <n v="8"/>
    <n v="10917"/>
    <n v="10917"/>
    <n v="357437"/>
    <n v="0"/>
  </r>
  <r>
    <x v="4"/>
    <n v="724"/>
    <n v="1"/>
    <n v="620"/>
    <s v="S2"/>
    <x v="616"/>
    <n v="8"/>
    <n v="16839"/>
    <n v="16839"/>
    <n v="703079"/>
    <n v="0"/>
  </r>
  <r>
    <x v="5"/>
    <n v="724"/>
    <n v="1"/>
    <n v="620"/>
    <s v="S2"/>
    <x v="616"/>
    <n v="8"/>
    <n v="86753"/>
    <n v="86753"/>
    <n v="1879497"/>
    <n v="0"/>
  </r>
  <r>
    <x v="6"/>
    <n v="724"/>
    <n v="1"/>
    <n v="620"/>
    <s v="S2"/>
    <x v="616"/>
    <n v="8"/>
    <n v="16687"/>
    <n v="16687"/>
    <n v="395874"/>
    <n v="0"/>
  </r>
  <r>
    <x v="7"/>
    <n v="724"/>
    <n v="1"/>
    <n v="620"/>
    <s v="S2"/>
    <x v="616"/>
    <n v="8"/>
    <n v="45421"/>
    <n v="45421"/>
    <n v="1307433"/>
    <n v="0"/>
  </r>
  <r>
    <x v="8"/>
    <n v="724"/>
    <n v="1"/>
    <n v="620"/>
    <s v="S2"/>
    <x v="616"/>
    <n v="8"/>
    <n v="56846"/>
    <n v="56846"/>
    <n v="1184391"/>
    <n v="0"/>
  </r>
  <r>
    <x v="9"/>
    <n v="724"/>
    <n v="1"/>
    <n v="620"/>
    <s v="S2"/>
    <x v="616"/>
    <n v="8"/>
    <n v="14335"/>
    <n v="14335"/>
    <n v="337288"/>
    <n v="0"/>
  </r>
  <r>
    <x v="10"/>
    <n v="724"/>
    <n v="1"/>
    <n v="620"/>
    <s v="S2"/>
    <x v="616"/>
    <n v="8"/>
    <n v="13858"/>
    <n v="13858"/>
    <n v="189984"/>
    <n v="0"/>
  </r>
  <r>
    <x v="11"/>
    <n v="724"/>
    <n v="1"/>
    <n v="620"/>
    <s v="S2"/>
    <x v="616"/>
    <n v="8"/>
    <n v="93"/>
    <n v="93"/>
    <n v="1492"/>
    <n v="0"/>
  </r>
  <r>
    <x v="12"/>
    <n v="724"/>
    <n v="1"/>
    <n v="620"/>
    <s v="S2"/>
    <x v="616"/>
    <n v="5"/>
    <n v="1456"/>
    <n v="12617"/>
    <n v="117159"/>
    <n v="6"/>
  </r>
  <r>
    <x v="13"/>
    <n v="724"/>
    <n v="1"/>
    <n v="620"/>
    <s v="S2"/>
    <x v="616"/>
    <n v="5"/>
    <n v="727"/>
    <n v="7114"/>
    <n v="103549"/>
    <n v="4"/>
  </r>
  <r>
    <x v="14"/>
    <n v="724"/>
    <n v="1"/>
    <n v="620"/>
    <s v="S2"/>
    <x v="616"/>
    <n v="5"/>
    <n v="1934"/>
    <n v="24238"/>
    <n v="60938"/>
    <n v="0"/>
  </r>
  <r>
    <x v="15"/>
    <n v="724"/>
    <n v="1"/>
    <n v="620"/>
    <s v="S2"/>
    <x v="616"/>
    <n v="5"/>
    <n v="1167"/>
    <n v="11556"/>
    <n v="22364"/>
    <n v="2"/>
  </r>
  <r>
    <x v="16"/>
    <n v="724"/>
    <n v="1"/>
    <n v="620"/>
    <s v="S2"/>
    <x v="616"/>
    <n v="5"/>
    <n v="28167"/>
    <n v="98700"/>
    <n v="677127"/>
    <n v="0"/>
  </r>
  <r>
    <x v="17"/>
    <n v="724"/>
    <n v="1"/>
    <n v="620"/>
    <s v="S2"/>
    <x v="616"/>
    <n v="5"/>
    <n v="5065"/>
    <n v="12459"/>
    <n v="276832"/>
    <n v="0"/>
  </r>
  <r>
    <x v="18"/>
    <n v="724"/>
    <n v="1"/>
    <n v="620"/>
    <s v="S2"/>
    <x v="616"/>
    <n v="5"/>
    <n v="150770"/>
    <n v="1605402"/>
    <n v="18686675"/>
    <n v="6"/>
  </r>
  <r>
    <x v="19"/>
    <n v="724"/>
    <n v="1"/>
    <n v="620"/>
    <s v="S2"/>
    <x v="616"/>
    <n v="5"/>
    <n v="230704"/>
    <n v="530783"/>
    <n v="40944071"/>
    <n v="4"/>
  </r>
  <r>
    <x v="20"/>
    <n v="724"/>
    <n v="1"/>
    <n v="620"/>
    <s v="S2"/>
    <x v="616"/>
    <n v="5"/>
    <n v="164904"/>
    <n v="369075"/>
    <n v="32527973"/>
    <n v="0"/>
  </r>
  <r>
    <x v="2"/>
    <n v="724"/>
    <n v="1"/>
    <n v="620"/>
    <s v="S2"/>
    <x v="617"/>
    <n v="8"/>
    <n v="24"/>
    <n v="24"/>
    <n v="787"/>
    <n v="0"/>
  </r>
  <r>
    <x v="3"/>
    <n v="724"/>
    <n v="1"/>
    <n v="620"/>
    <s v="S2"/>
    <x v="617"/>
    <n v="8"/>
    <n v="60"/>
    <n v="60"/>
    <n v="1148"/>
    <n v="0"/>
  </r>
  <r>
    <x v="4"/>
    <n v="724"/>
    <n v="1"/>
    <n v="620"/>
    <s v="S2"/>
    <x v="617"/>
    <n v="8"/>
    <n v="539"/>
    <n v="539"/>
    <n v="11901"/>
    <n v="0"/>
  </r>
  <r>
    <x v="5"/>
    <n v="724"/>
    <n v="1"/>
    <n v="620"/>
    <s v="S2"/>
    <x v="617"/>
    <n v="8"/>
    <n v="257"/>
    <n v="257"/>
    <n v="7059"/>
    <n v="0"/>
  </r>
  <r>
    <x v="7"/>
    <n v="724"/>
    <n v="1"/>
    <n v="620"/>
    <s v="S2"/>
    <x v="617"/>
    <n v="8"/>
    <n v="355"/>
    <n v="355"/>
    <n v="8580"/>
    <n v="0"/>
  </r>
  <r>
    <x v="8"/>
    <n v="724"/>
    <n v="1"/>
    <n v="620"/>
    <s v="S2"/>
    <x v="617"/>
    <n v="8"/>
    <n v="108"/>
    <n v="108"/>
    <n v="10705"/>
    <n v="0"/>
  </r>
  <r>
    <x v="9"/>
    <n v="724"/>
    <n v="1"/>
    <n v="620"/>
    <s v="S2"/>
    <x v="617"/>
    <n v="8"/>
    <n v="179"/>
    <n v="179"/>
    <n v="10088"/>
    <n v="0"/>
  </r>
  <r>
    <x v="10"/>
    <n v="724"/>
    <n v="1"/>
    <n v="620"/>
    <s v="S2"/>
    <x v="617"/>
    <n v="8"/>
    <n v="89"/>
    <n v="89"/>
    <n v="17006"/>
    <n v="0"/>
  </r>
  <r>
    <x v="12"/>
    <n v="724"/>
    <n v="1"/>
    <n v="620"/>
    <s v="S2"/>
    <x v="617"/>
    <n v="5"/>
    <n v="3"/>
    <n v="15"/>
    <n v="181"/>
    <n v="0"/>
  </r>
  <r>
    <x v="16"/>
    <n v="724"/>
    <n v="1"/>
    <n v="620"/>
    <s v="S2"/>
    <x v="617"/>
    <n v="5"/>
    <n v="8"/>
    <n v="4"/>
    <n v="517"/>
    <n v="0"/>
  </r>
  <r>
    <x v="17"/>
    <n v="724"/>
    <n v="1"/>
    <n v="620"/>
    <s v="S2"/>
    <x v="617"/>
    <n v="5"/>
    <n v="3"/>
    <n v="22"/>
    <n v="1012"/>
    <n v="6"/>
  </r>
  <r>
    <x v="18"/>
    <n v="724"/>
    <n v="1"/>
    <n v="620"/>
    <s v="S2"/>
    <x v="617"/>
    <n v="8"/>
    <n v="59"/>
    <n v="59"/>
    <n v="2346"/>
    <n v="6"/>
  </r>
  <r>
    <x v="20"/>
    <n v="724"/>
    <n v="1"/>
    <n v="620"/>
    <s v="S2"/>
    <x v="617"/>
    <n v="5"/>
    <n v="3"/>
    <n v="27"/>
    <n v="612"/>
    <n v="4"/>
  </r>
  <r>
    <x v="0"/>
    <n v="724"/>
    <n v="1"/>
    <n v="620"/>
    <s v="S2"/>
    <x v="618"/>
    <n v="8"/>
    <n v="22776"/>
    <n v="22776"/>
    <n v="645709"/>
    <n v="0"/>
  </r>
  <r>
    <x v="1"/>
    <n v="724"/>
    <n v="1"/>
    <n v="620"/>
    <s v="S2"/>
    <x v="618"/>
    <n v="8"/>
    <n v="20960"/>
    <n v="20960"/>
    <n v="642764"/>
    <n v="0"/>
  </r>
  <r>
    <x v="2"/>
    <n v="724"/>
    <n v="1"/>
    <n v="620"/>
    <s v="S2"/>
    <x v="618"/>
    <n v="8"/>
    <n v="40470"/>
    <n v="40470"/>
    <n v="1446733"/>
    <n v="0"/>
  </r>
  <r>
    <x v="3"/>
    <n v="724"/>
    <n v="1"/>
    <n v="620"/>
    <s v="S2"/>
    <x v="618"/>
    <n v="8"/>
    <n v="51104"/>
    <n v="51104"/>
    <n v="1847407"/>
    <n v="0"/>
  </r>
  <r>
    <x v="4"/>
    <n v="724"/>
    <n v="1"/>
    <n v="620"/>
    <s v="S2"/>
    <x v="618"/>
    <n v="8"/>
    <n v="98525"/>
    <n v="98525"/>
    <n v="2812011"/>
    <n v="0"/>
  </r>
  <r>
    <x v="5"/>
    <n v="724"/>
    <n v="1"/>
    <n v="620"/>
    <s v="S2"/>
    <x v="618"/>
    <n v="8"/>
    <n v="19551"/>
    <n v="19551"/>
    <n v="516570"/>
    <n v="0"/>
  </r>
  <r>
    <x v="6"/>
    <n v="724"/>
    <n v="1"/>
    <n v="620"/>
    <s v="S2"/>
    <x v="618"/>
    <n v="8"/>
    <n v="31179"/>
    <n v="31179"/>
    <n v="1598871"/>
    <n v="0"/>
  </r>
  <r>
    <x v="7"/>
    <n v="724"/>
    <n v="1"/>
    <n v="620"/>
    <s v="S2"/>
    <x v="618"/>
    <n v="8"/>
    <n v="47153"/>
    <n v="47153"/>
    <n v="1737503"/>
    <n v="0"/>
  </r>
  <r>
    <x v="8"/>
    <n v="724"/>
    <n v="1"/>
    <n v="620"/>
    <s v="S2"/>
    <x v="618"/>
    <n v="8"/>
    <n v="97391"/>
    <n v="97391"/>
    <n v="3043413"/>
    <n v="0"/>
  </r>
  <r>
    <x v="9"/>
    <n v="724"/>
    <n v="1"/>
    <n v="620"/>
    <s v="S2"/>
    <x v="618"/>
    <n v="8"/>
    <n v="88946"/>
    <n v="88946"/>
    <n v="4684939"/>
    <n v="0"/>
  </r>
  <r>
    <x v="10"/>
    <n v="724"/>
    <n v="1"/>
    <n v="620"/>
    <s v="S2"/>
    <x v="618"/>
    <n v="8"/>
    <n v="116601"/>
    <n v="116601"/>
    <n v="6188071"/>
    <n v="0"/>
  </r>
  <r>
    <x v="11"/>
    <n v="724"/>
    <n v="1"/>
    <n v="620"/>
    <s v="S2"/>
    <x v="618"/>
    <n v="8"/>
    <n v="29564"/>
    <n v="29564"/>
    <n v="633773"/>
    <n v="0"/>
  </r>
  <r>
    <x v="12"/>
    <n v="724"/>
    <n v="1"/>
    <n v="620"/>
    <s v="S2"/>
    <x v="618"/>
    <n v="1"/>
    <m/>
    <n v="42414"/>
    <n v="1386142"/>
    <n v="0"/>
  </r>
  <r>
    <x v="13"/>
    <n v="724"/>
    <n v="1"/>
    <n v="620"/>
    <s v="S2"/>
    <x v="618"/>
    <n v="5"/>
    <n v="23322"/>
    <n v="36313"/>
    <n v="709274"/>
    <n v="2"/>
  </r>
  <r>
    <x v="14"/>
    <n v="724"/>
    <n v="1"/>
    <n v="620"/>
    <s v="S2"/>
    <x v="618"/>
    <n v="1"/>
    <m/>
    <n v="36135"/>
    <n v="1018150"/>
    <n v="0"/>
  </r>
  <r>
    <x v="15"/>
    <n v="724"/>
    <n v="1"/>
    <n v="620"/>
    <s v="S2"/>
    <x v="618"/>
    <n v="1"/>
    <m/>
    <n v="27089"/>
    <n v="2345347"/>
    <n v="0"/>
  </r>
  <r>
    <x v="16"/>
    <n v="724"/>
    <n v="1"/>
    <n v="620"/>
    <s v="S2"/>
    <x v="618"/>
    <n v="1"/>
    <m/>
    <n v="215867"/>
    <n v="2906184"/>
    <n v="0"/>
  </r>
  <r>
    <x v="17"/>
    <n v="724"/>
    <n v="1"/>
    <n v="620"/>
    <s v="S2"/>
    <x v="618"/>
    <n v="5"/>
    <n v="81241"/>
    <n v="254250"/>
    <n v="5473498"/>
    <n v="6"/>
  </r>
  <r>
    <x v="18"/>
    <n v="724"/>
    <n v="1"/>
    <n v="620"/>
    <s v="S2"/>
    <x v="618"/>
    <n v="1"/>
    <m/>
    <n v="46774"/>
    <n v="5918906"/>
    <n v="4"/>
  </r>
  <r>
    <x v="19"/>
    <n v="724"/>
    <n v="1"/>
    <n v="620"/>
    <s v="S2"/>
    <x v="618"/>
    <n v="5"/>
    <n v="56817"/>
    <n v="4302"/>
    <n v="8273325"/>
    <n v="4"/>
  </r>
  <r>
    <x v="20"/>
    <n v="724"/>
    <n v="1"/>
    <n v="620"/>
    <s v="S2"/>
    <x v="618"/>
    <n v="5"/>
    <n v="51730"/>
    <n v="176895"/>
    <n v="4734830"/>
    <n v="0"/>
  </r>
  <r>
    <x v="0"/>
    <n v="724"/>
    <n v="1"/>
    <n v="620"/>
    <s v="S2"/>
    <x v="619"/>
    <n v="8"/>
    <n v="3198"/>
    <n v="3198"/>
    <n v="186894"/>
    <n v="0"/>
  </r>
  <r>
    <x v="1"/>
    <n v="724"/>
    <n v="1"/>
    <n v="620"/>
    <s v="S2"/>
    <x v="619"/>
    <n v="8"/>
    <n v="240"/>
    <n v="240"/>
    <n v="34987"/>
    <n v="0"/>
  </r>
  <r>
    <x v="2"/>
    <n v="724"/>
    <n v="1"/>
    <n v="620"/>
    <s v="S2"/>
    <x v="619"/>
    <n v="8"/>
    <n v="538"/>
    <n v="538"/>
    <n v="22929"/>
    <n v="0"/>
  </r>
  <r>
    <x v="3"/>
    <n v="724"/>
    <n v="1"/>
    <n v="620"/>
    <s v="S2"/>
    <x v="619"/>
    <n v="8"/>
    <n v="4287"/>
    <n v="4287"/>
    <n v="77842"/>
    <n v="0"/>
  </r>
  <r>
    <x v="4"/>
    <n v="724"/>
    <n v="1"/>
    <n v="620"/>
    <s v="S2"/>
    <x v="619"/>
    <n v="8"/>
    <n v="360"/>
    <n v="360"/>
    <n v="39764"/>
    <n v="0"/>
  </r>
  <r>
    <x v="5"/>
    <n v="724"/>
    <n v="1"/>
    <n v="620"/>
    <s v="S2"/>
    <x v="619"/>
    <n v="8"/>
    <n v="423"/>
    <n v="423"/>
    <n v="84549"/>
    <n v="0"/>
  </r>
  <r>
    <x v="6"/>
    <n v="724"/>
    <n v="1"/>
    <n v="620"/>
    <s v="S2"/>
    <x v="619"/>
    <n v="8"/>
    <n v="24371"/>
    <n v="24371"/>
    <n v="744632"/>
    <n v="0"/>
  </r>
  <r>
    <x v="7"/>
    <n v="724"/>
    <n v="1"/>
    <n v="620"/>
    <s v="S2"/>
    <x v="619"/>
    <n v="8"/>
    <n v="3112"/>
    <n v="3112"/>
    <n v="405719"/>
    <n v="0"/>
  </r>
  <r>
    <x v="8"/>
    <n v="724"/>
    <n v="1"/>
    <n v="620"/>
    <s v="S2"/>
    <x v="619"/>
    <n v="8"/>
    <n v="1462"/>
    <n v="1462"/>
    <n v="2806888"/>
    <n v="0"/>
  </r>
  <r>
    <x v="9"/>
    <n v="724"/>
    <n v="1"/>
    <n v="620"/>
    <s v="S2"/>
    <x v="619"/>
    <n v="8"/>
    <n v="65251"/>
    <n v="65251"/>
    <n v="239897"/>
    <n v="0"/>
  </r>
  <r>
    <x v="10"/>
    <n v="724"/>
    <n v="1"/>
    <n v="620"/>
    <s v="S2"/>
    <x v="619"/>
    <n v="8"/>
    <n v="30275"/>
    <n v="30275"/>
    <n v="1085548"/>
    <n v="0"/>
  </r>
  <r>
    <x v="11"/>
    <n v="724"/>
    <n v="1"/>
    <n v="620"/>
    <s v="S2"/>
    <x v="619"/>
    <n v="8"/>
    <n v="40860"/>
    <n v="40860"/>
    <n v="3798271"/>
    <n v="0"/>
  </r>
  <r>
    <x v="12"/>
    <n v="724"/>
    <n v="1"/>
    <n v="620"/>
    <s v="S2"/>
    <x v="619"/>
    <n v="8"/>
    <n v="45056"/>
    <n v="45056"/>
    <n v="5017171"/>
    <n v="2"/>
  </r>
  <r>
    <x v="13"/>
    <n v="724"/>
    <n v="1"/>
    <n v="620"/>
    <s v="S2"/>
    <x v="619"/>
    <n v="8"/>
    <n v="35637"/>
    <n v="35637"/>
    <n v="4114250"/>
    <n v="6"/>
  </r>
  <r>
    <x v="14"/>
    <n v="724"/>
    <n v="1"/>
    <n v="620"/>
    <s v="S2"/>
    <x v="619"/>
    <n v="8"/>
    <n v="26805"/>
    <n v="26805"/>
    <n v="3519080"/>
    <n v="2"/>
  </r>
  <r>
    <x v="15"/>
    <n v="724"/>
    <n v="1"/>
    <n v="620"/>
    <s v="S2"/>
    <x v="619"/>
    <n v="8"/>
    <n v="126073"/>
    <n v="126073"/>
    <n v="11814797"/>
    <n v="2"/>
  </r>
  <r>
    <x v="16"/>
    <n v="724"/>
    <n v="1"/>
    <n v="620"/>
    <s v="S2"/>
    <x v="619"/>
    <n v="8"/>
    <n v="241449"/>
    <n v="241449"/>
    <n v="4206249"/>
    <n v="2"/>
  </r>
  <r>
    <x v="17"/>
    <n v="724"/>
    <n v="1"/>
    <n v="620"/>
    <s v="S2"/>
    <x v="619"/>
    <n v="8"/>
    <n v="231343"/>
    <n v="231343"/>
    <n v="4043059"/>
    <n v="2"/>
  </r>
  <r>
    <x v="18"/>
    <n v="724"/>
    <n v="1"/>
    <n v="620"/>
    <s v="S2"/>
    <x v="619"/>
    <n v="8"/>
    <n v="95660"/>
    <n v="95660"/>
    <n v="3434272"/>
    <n v="6"/>
  </r>
  <r>
    <x v="19"/>
    <n v="724"/>
    <n v="1"/>
    <n v="620"/>
    <s v="S2"/>
    <x v="619"/>
    <n v="8"/>
    <n v="88829"/>
    <n v="88829"/>
    <n v="1242803"/>
    <n v="0"/>
  </r>
  <r>
    <x v="20"/>
    <n v="724"/>
    <n v="1"/>
    <n v="620"/>
    <s v="S2"/>
    <x v="619"/>
    <n v="8"/>
    <n v="45007"/>
    <n v="45007"/>
    <n v="4156691"/>
    <n v="2"/>
  </r>
  <r>
    <x v="0"/>
    <n v="724"/>
    <n v="1"/>
    <n v="620"/>
    <s v="S2"/>
    <x v="620"/>
    <n v="8"/>
    <n v="213889"/>
    <n v="213889"/>
    <n v="1430633"/>
    <n v="0"/>
  </r>
  <r>
    <x v="1"/>
    <n v="724"/>
    <n v="1"/>
    <n v="620"/>
    <s v="S2"/>
    <x v="620"/>
    <n v="8"/>
    <n v="302799"/>
    <n v="302799"/>
    <n v="1793228"/>
    <n v="0"/>
  </r>
  <r>
    <x v="2"/>
    <n v="724"/>
    <n v="1"/>
    <n v="620"/>
    <s v="S2"/>
    <x v="620"/>
    <n v="8"/>
    <n v="384073"/>
    <n v="384073"/>
    <n v="2718909"/>
    <n v="0"/>
  </r>
  <r>
    <x v="3"/>
    <n v="724"/>
    <n v="1"/>
    <n v="620"/>
    <s v="S2"/>
    <x v="620"/>
    <n v="8"/>
    <n v="397597"/>
    <n v="397597"/>
    <n v="3982555"/>
    <n v="0"/>
  </r>
  <r>
    <x v="4"/>
    <n v="724"/>
    <n v="1"/>
    <n v="620"/>
    <s v="S2"/>
    <x v="620"/>
    <n v="8"/>
    <n v="359075"/>
    <n v="359075"/>
    <n v="3937170"/>
    <n v="0"/>
  </r>
  <r>
    <x v="5"/>
    <n v="724"/>
    <n v="1"/>
    <n v="620"/>
    <s v="S2"/>
    <x v="620"/>
    <n v="8"/>
    <n v="95049"/>
    <n v="95049"/>
    <n v="1753456"/>
    <n v="0"/>
  </r>
  <r>
    <x v="6"/>
    <n v="724"/>
    <n v="1"/>
    <n v="620"/>
    <s v="S2"/>
    <x v="620"/>
    <n v="8"/>
    <n v="79988"/>
    <n v="79988"/>
    <n v="1161807"/>
    <n v="0"/>
  </r>
  <r>
    <x v="7"/>
    <n v="724"/>
    <n v="1"/>
    <n v="620"/>
    <s v="S2"/>
    <x v="620"/>
    <n v="8"/>
    <n v="107803"/>
    <n v="107803"/>
    <n v="1492765"/>
    <n v="0"/>
  </r>
  <r>
    <x v="8"/>
    <n v="724"/>
    <n v="1"/>
    <n v="620"/>
    <s v="S2"/>
    <x v="620"/>
    <n v="8"/>
    <n v="214850"/>
    <n v="214850"/>
    <n v="1843333"/>
    <n v="0"/>
  </r>
  <r>
    <x v="9"/>
    <n v="724"/>
    <n v="1"/>
    <n v="620"/>
    <s v="S2"/>
    <x v="620"/>
    <n v="8"/>
    <n v="174893"/>
    <n v="174893"/>
    <n v="1482223"/>
    <n v="0"/>
  </r>
  <r>
    <x v="10"/>
    <n v="724"/>
    <n v="1"/>
    <n v="620"/>
    <s v="S2"/>
    <x v="620"/>
    <n v="8"/>
    <n v="35749"/>
    <n v="35749"/>
    <n v="925443"/>
    <n v="0"/>
  </r>
  <r>
    <x v="11"/>
    <n v="724"/>
    <n v="1"/>
    <n v="620"/>
    <s v="S2"/>
    <x v="620"/>
    <n v="8"/>
    <n v="35440"/>
    <n v="35440"/>
    <n v="907893"/>
    <n v="0"/>
  </r>
  <r>
    <x v="12"/>
    <n v="724"/>
    <n v="1"/>
    <n v="620"/>
    <s v="S2"/>
    <x v="620"/>
    <n v="8"/>
    <n v="35990"/>
    <n v="35990"/>
    <n v="1098650"/>
    <n v="0"/>
  </r>
  <r>
    <x v="13"/>
    <n v="724"/>
    <n v="1"/>
    <n v="620"/>
    <s v="S2"/>
    <x v="620"/>
    <n v="5"/>
    <n v="26878"/>
    <n v="51945"/>
    <n v="1254698"/>
    <n v="6"/>
  </r>
  <r>
    <x v="14"/>
    <n v="724"/>
    <n v="1"/>
    <n v="620"/>
    <s v="S2"/>
    <x v="620"/>
    <n v="5"/>
    <n v="15833"/>
    <n v="69623"/>
    <n v="810735"/>
    <n v="4"/>
  </r>
  <r>
    <x v="15"/>
    <n v="724"/>
    <n v="1"/>
    <n v="620"/>
    <s v="S2"/>
    <x v="620"/>
    <n v="8"/>
    <n v="44884"/>
    <n v="44884"/>
    <n v="628793"/>
    <n v="6"/>
  </r>
  <r>
    <x v="16"/>
    <n v="724"/>
    <n v="1"/>
    <n v="620"/>
    <s v="S2"/>
    <x v="620"/>
    <n v="8"/>
    <n v="16339"/>
    <n v="16339"/>
    <n v="422302"/>
    <n v="4"/>
  </r>
  <r>
    <x v="17"/>
    <n v="724"/>
    <n v="1"/>
    <n v="620"/>
    <s v="S2"/>
    <x v="620"/>
    <n v="5"/>
    <n v="41137"/>
    <n v="14719"/>
    <n v="862406"/>
    <n v="6"/>
  </r>
  <r>
    <x v="18"/>
    <n v="724"/>
    <n v="1"/>
    <n v="620"/>
    <s v="S2"/>
    <x v="620"/>
    <n v="8"/>
    <n v="8024"/>
    <n v="8024"/>
    <n v="514183"/>
    <n v="6"/>
  </r>
  <r>
    <x v="19"/>
    <n v="724"/>
    <n v="1"/>
    <n v="620"/>
    <s v="S2"/>
    <x v="620"/>
    <n v="8"/>
    <n v="95907"/>
    <n v="95907"/>
    <n v="1127330"/>
    <n v="4"/>
  </r>
  <r>
    <x v="20"/>
    <n v="724"/>
    <n v="1"/>
    <n v="620"/>
    <s v="S2"/>
    <x v="620"/>
    <n v="8"/>
    <n v="54203"/>
    <n v="54203"/>
    <n v="1933657"/>
    <n v="2"/>
  </r>
  <r>
    <x v="1"/>
    <n v="724"/>
    <n v="1"/>
    <n v="620"/>
    <s v="S2"/>
    <x v="621"/>
    <n v="8"/>
    <n v="9"/>
    <n v="9"/>
    <n v="660"/>
    <n v="0"/>
  </r>
  <r>
    <x v="2"/>
    <n v="724"/>
    <n v="1"/>
    <n v="620"/>
    <s v="S2"/>
    <x v="621"/>
    <n v="8"/>
    <n v="53"/>
    <n v="53"/>
    <n v="23436"/>
    <n v="0"/>
  </r>
  <r>
    <x v="3"/>
    <n v="724"/>
    <n v="1"/>
    <n v="620"/>
    <s v="S2"/>
    <x v="621"/>
    <n v="8"/>
    <n v="109"/>
    <n v="109"/>
    <n v="9832"/>
    <n v="0"/>
  </r>
  <r>
    <x v="4"/>
    <n v="724"/>
    <n v="1"/>
    <n v="620"/>
    <s v="S2"/>
    <x v="621"/>
    <n v="8"/>
    <n v="55"/>
    <n v="55"/>
    <n v="16177"/>
    <n v="0"/>
  </r>
  <r>
    <x v="5"/>
    <n v="724"/>
    <n v="1"/>
    <n v="620"/>
    <s v="S2"/>
    <x v="621"/>
    <n v="8"/>
    <n v="109"/>
    <n v="109"/>
    <n v="19727"/>
    <n v="0"/>
  </r>
  <r>
    <x v="6"/>
    <n v="724"/>
    <n v="1"/>
    <n v="620"/>
    <s v="S2"/>
    <x v="621"/>
    <n v="8"/>
    <n v="3187"/>
    <n v="3187"/>
    <n v="22430"/>
    <n v="0"/>
  </r>
  <r>
    <x v="7"/>
    <n v="724"/>
    <n v="1"/>
    <n v="620"/>
    <s v="S2"/>
    <x v="621"/>
    <n v="8"/>
    <n v="355"/>
    <n v="355"/>
    <n v="14742"/>
    <n v="0"/>
  </r>
  <r>
    <x v="8"/>
    <n v="724"/>
    <n v="1"/>
    <n v="620"/>
    <s v="S2"/>
    <x v="621"/>
    <n v="8"/>
    <n v="808"/>
    <n v="808"/>
    <n v="11950"/>
    <n v="0"/>
  </r>
  <r>
    <x v="9"/>
    <n v="724"/>
    <n v="1"/>
    <n v="620"/>
    <s v="S2"/>
    <x v="621"/>
    <n v="8"/>
    <n v="2562"/>
    <n v="2562"/>
    <n v="149251"/>
    <n v="0"/>
  </r>
  <r>
    <x v="10"/>
    <n v="724"/>
    <n v="1"/>
    <n v="620"/>
    <s v="S2"/>
    <x v="621"/>
    <n v="8"/>
    <n v="3242"/>
    <n v="3242"/>
    <n v="585870"/>
    <n v="0"/>
  </r>
  <r>
    <x v="11"/>
    <n v="724"/>
    <n v="1"/>
    <n v="620"/>
    <s v="S2"/>
    <x v="621"/>
    <n v="8"/>
    <n v="12187"/>
    <n v="12187"/>
    <n v="656561"/>
    <n v="0"/>
  </r>
  <r>
    <x v="12"/>
    <n v="724"/>
    <n v="1"/>
    <n v="620"/>
    <s v="S2"/>
    <x v="621"/>
    <n v="5"/>
    <n v="2580"/>
    <n v="478"/>
    <n v="121147"/>
    <n v="6"/>
  </r>
  <r>
    <x v="13"/>
    <n v="724"/>
    <n v="1"/>
    <n v="620"/>
    <s v="S2"/>
    <x v="621"/>
    <n v="5"/>
    <n v="7910"/>
    <n v="15500"/>
    <n v="1210863"/>
    <n v="2"/>
  </r>
  <r>
    <x v="14"/>
    <n v="724"/>
    <n v="1"/>
    <n v="620"/>
    <s v="S2"/>
    <x v="621"/>
    <n v="5"/>
    <n v="4219"/>
    <n v="43859"/>
    <n v="387661"/>
    <n v="2"/>
  </r>
  <r>
    <x v="15"/>
    <n v="724"/>
    <n v="1"/>
    <n v="620"/>
    <s v="S2"/>
    <x v="621"/>
    <n v="5"/>
    <n v="7782"/>
    <n v="4711"/>
    <n v="1291630"/>
    <n v="2"/>
  </r>
  <r>
    <x v="16"/>
    <n v="724"/>
    <n v="1"/>
    <n v="620"/>
    <s v="S2"/>
    <x v="621"/>
    <n v="5"/>
    <n v="15787"/>
    <n v="12728"/>
    <n v="2534515"/>
    <n v="2"/>
  </r>
  <r>
    <x v="17"/>
    <n v="724"/>
    <n v="1"/>
    <n v="620"/>
    <s v="S2"/>
    <x v="621"/>
    <n v="5"/>
    <n v="10011"/>
    <n v="9917"/>
    <n v="1690929"/>
    <n v="6"/>
  </r>
  <r>
    <x v="18"/>
    <n v="724"/>
    <n v="1"/>
    <n v="620"/>
    <s v="S2"/>
    <x v="621"/>
    <n v="8"/>
    <n v="1403"/>
    <n v="1403"/>
    <n v="3331921"/>
    <n v="6"/>
  </r>
  <r>
    <x v="19"/>
    <n v="724"/>
    <n v="1"/>
    <n v="620"/>
    <s v="S2"/>
    <x v="621"/>
    <n v="5"/>
    <n v="138468"/>
    <n v="4439"/>
    <n v="25293272"/>
    <n v="4"/>
  </r>
  <r>
    <x v="20"/>
    <n v="724"/>
    <n v="1"/>
    <n v="620"/>
    <s v="S2"/>
    <x v="621"/>
    <n v="5"/>
    <n v="123997"/>
    <n v="95413"/>
    <n v="13568093"/>
    <n v="0"/>
  </r>
  <r>
    <x v="0"/>
    <n v="724"/>
    <n v="1"/>
    <n v="620"/>
    <s v="S2"/>
    <x v="622"/>
    <n v="8"/>
    <n v="93"/>
    <n v="93"/>
    <n v="2828"/>
    <n v="0"/>
  </r>
  <r>
    <x v="2"/>
    <n v="724"/>
    <n v="1"/>
    <n v="620"/>
    <s v="S2"/>
    <x v="622"/>
    <n v="8"/>
    <n v="179"/>
    <n v="179"/>
    <n v="140041"/>
    <n v="0"/>
  </r>
  <r>
    <x v="3"/>
    <n v="724"/>
    <n v="1"/>
    <n v="620"/>
    <s v="S2"/>
    <x v="622"/>
    <n v="8"/>
    <n v="220"/>
    <n v="220"/>
    <n v="38246"/>
    <n v="0"/>
  </r>
  <r>
    <x v="4"/>
    <n v="724"/>
    <n v="1"/>
    <n v="620"/>
    <s v="S2"/>
    <x v="622"/>
    <n v="8"/>
    <n v="925"/>
    <n v="925"/>
    <n v="340168"/>
    <n v="0"/>
  </r>
  <r>
    <x v="5"/>
    <n v="724"/>
    <n v="1"/>
    <n v="620"/>
    <s v="S2"/>
    <x v="622"/>
    <n v="8"/>
    <n v="4463"/>
    <n v="4463"/>
    <n v="39038"/>
    <n v="0"/>
  </r>
  <r>
    <x v="6"/>
    <n v="724"/>
    <n v="1"/>
    <n v="620"/>
    <s v="S2"/>
    <x v="622"/>
    <n v="8"/>
    <n v="1524"/>
    <n v="1524"/>
    <n v="1043632"/>
    <n v="0"/>
  </r>
  <r>
    <x v="7"/>
    <n v="724"/>
    <n v="1"/>
    <n v="620"/>
    <s v="S2"/>
    <x v="622"/>
    <n v="8"/>
    <n v="1127"/>
    <n v="1127"/>
    <n v="198079"/>
    <n v="0"/>
  </r>
  <r>
    <x v="8"/>
    <n v="724"/>
    <n v="1"/>
    <n v="620"/>
    <s v="S2"/>
    <x v="622"/>
    <n v="8"/>
    <n v="8112"/>
    <n v="8112"/>
    <n v="4359397"/>
    <n v="0"/>
  </r>
  <r>
    <x v="9"/>
    <n v="724"/>
    <n v="1"/>
    <n v="620"/>
    <s v="S2"/>
    <x v="622"/>
    <n v="8"/>
    <n v="9553"/>
    <n v="9553"/>
    <n v="1898252"/>
    <n v="0"/>
  </r>
  <r>
    <x v="10"/>
    <n v="724"/>
    <n v="1"/>
    <n v="620"/>
    <s v="S2"/>
    <x v="622"/>
    <n v="8"/>
    <n v="9061"/>
    <n v="9061"/>
    <n v="3149168"/>
    <n v="0"/>
  </r>
  <r>
    <x v="11"/>
    <n v="724"/>
    <n v="1"/>
    <n v="620"/>
    <s v="S2"/>
    <x v="622"/>
    <n v="8"/>
    <n v="4382"/>
    <n v="4382"/>
    <n v="543384"/>
    <n v="0"/>
  </r>
  <r>
    <x v="12"/>
    <n v="724"/>
    <n v="1"/>
    <n v="620"/>
    <s v="S2"/>
    <x v="622"/>
    <n v="1"/>
    <m/>
    <n v="3312"/>
    <n v="622304"/>
    <n v="4"/>
  </r>
  <r>
    <x v="13"/>
    <n v="724"/>
    <n v="1"/>
    <n v="620"/>
    <s v="S2"/>
    <x v="622"/>
    <n v="1"/>
    <m/>
    <n v="17611"/>
    <n v="1060825"/>
    <n v="0"/>
  </r>
  <r>
    <x v="14"/>
    <n v="724"/>
    <n v="1"/>
    <n v="620"/>
    <s v="S2"/>
    <x v="622"/>
    <n v="1"/>
    <m/>
    <n v="9426"/>
    <n v="745712"/>
    <n v="0"/>
  </r>
  <r>
    <x v="15"/>
    <n v="724"/>
    <n v="1"/>
    <n v="620"/>
    <s v="S2"/>
    <x v="622"/>
    <n v="5"/>
    <n v="18374"/>
    <n v="65955"/>
    <n v="529702"/>
    <n v="2"/>
  </r>
  <r>
    <x v="16"/>
    <n v="724"/>
    <n v="1"/>
    <n v="620"/>
    <s v="S2"/>
    <x v="622"/>
    <n v="1"/>
    <m/>
    <n v="2329"/>
    <n v="688053"/>
    <n v="0"/>
  </r>
  <r>
    <x v="17"/>
    <n v="724"/>
    <n v="1"/>
    <n v="620"/>
    <s v="S2"/>
    <x v="622"/>
    <n v="1"/>
    <m/>
    <n v="14033"/>
    <n v="723467"/>
    <n v="4"/>
  </r>
  <r>
    <x v="18"/>
    <n v="724"/>
    <n v="1"/>
    <n v="620"/>
    <s v="S2"/>
    <x v="622"/>
    <n v="1"/>
    <m/>
    <n v="4799"/>
    <n v="2003375"/>
    <n v="4"/>
  </r>
  <r>
    <x v="19"/>
    <n v="724"/>
    <n v="1"/>
    <n v="620"/>
    <s v="S2"/>
    <x v="622"/>
    <n v="8"/>
    <n v="2347"/>
    <n v="2347"/>
    <n v="405268"/>
    <n v="6"/>
  </r>
  <r>
    <x v="20"/>
    <n v="724"/>
    <n v="1"/>
    <n v="620"/>
    <s v="S2"/>
    <x v="622"/>
    <n v="8"/>
    <n v="78133"/>
    <n v="78133"/>
    <n v="1180780"/>
    <n v="2"/>
  </r>
  <r>
    <x v="0"/>
    <n v="724"/>
    <n v="1"/>
    <n v="620"/>
    <s v="S2"/>
    <x v="623"/>
    <n v="8"/>
    <n v="1525046"/>
    <n v="1525046"/>
    <n v="500048"/>
    <n v="0"/>
  </r>
  <r>
    <x v="1"/>
    <n v="724"/>
    <n v="1"/>
    <n v="620"/>
    <s v="S2"/>
    <x v="623"/>
    <n v="8"/>
    <n v="46513"/>
    <n v="46513"/>
    <n v="828878"/>
    <n v="0"/>
  </r>
  <r>
    <x v="2"/>
    <n v="724"/>
    <n v="1"/>
    <n v="620"/>
    <s v="S2"/>
    <x v="623"/>
    <n v="8"/>
    <n v="188479"/>
    <n v="188479"/>
    <n v="7878307"/>
    <n v="0"/>
  </r>
  <r>
    <x v="3"/>
    <n v="724"/>
    <n v="1"/>
    <n v="620"/>
    <s v="S2"/>
    <x v="623"/>
    <n v="8"/>
    <n v="157287"/>
    <n v="157287"/>
    <n v="4620797"/>
    <n v="0"/>
  </r>
  <r>
    <x v="4"/>
    <n v="724"/>
    <n v="1"/>
    <n v="620"/>
    <s v="S2"/>
    <x v="623"/>
    <n v="8"/>
    <n v="35128"/>
    <n v="35128"/>
    <n v="1590280"/>
    <n v="0"/>
  </r>
  <r>
    <x v="5"/>
    <n v="724"/>
    <n v="1"/>
    <n v="620"/>
    <s v="S2"/>
    <x v="623"/>
    <n v="8"/>
    <n v="370913"/>
    <n v="370913"/>
    <n v="4528470"/>
    <n v="0"/>
  </r>
  <r>
    <x v="6"/>
    <n v="724"/>
    <n v="1"/>
    <n v="620"/>
    <s v="S2"/>
    <x v="623"/>
    <n v="8"/>
    <n v="1320663"/>
    <n v="1320663"/>
    <n v="5243111"/>
    <n v="0"/>
  </r>
  <r>
    <x v="7"/>
    <n v="724"/>
    <n v="1"/>
    <n v="620"/>
    <s v="S2"/>
    <x v="623"/>
    <n v="8"/>
    <n v="2008065"/>
    <n v="2008065"/>
    <n v="5081273"/>
    <n v="0"/>
  </r>
  <r>
    <x v="8"/>
    <n v="724"/>
    <n v="1"/>
    <n v="620"/>
    <s v="S2"/>
    <x v="623"/>
    <n v="8"/>
    <n v="1418324"/>
    <n v="1418324"/>
    <n v="4399503"/>
    <n v="0"/>
  </r>
  <r>
    <x v="9"/>
    <n v="724"/>
    <n v="1"/>
    <n v="620"/>
    <s v="S2"/>
    <x v="623"/>
    <n v="8"/>
    <n v="2225138"/>
    <n v="2225138"/>
    <n v="6859192"/>
    <n v="0"/>
  </r>
  <r>
    <x v="10"/>
    <n v="724"/>
    <n v="1"/>
    <n v="620"/>
    <s v="S2"/>
    <x v="623"/>
    <n v="8"/>
    <n v="5299451"/>
    <n v="5299451"/>
    <n v="13791275"/>
    <n v="0"/>
  </r>
  <r>
    <x v="11"/>
    <n v="724"/>
    <n v="1"/>
    <n v="620"/>
    <s v="S2"/>
    <x v="623"/>
    <n v="8"/>
    <n v="3098163"/>
    <n v="3098163"/>
    <n v="21622951"/>
    <n v="0"/>
  </r>
  <r>
    <x v="12"/>
    <n v="724"/>
    <n v="1"/>
    <n v="620"/>
    <s v="S2"/>
    <x v="623"/>
    <n v="8"/>
    <n v="3902443"/>
    <n v="3902443"/>
    <n v="28727144"/>
    <n v="0"/>
  </r>
  <r>
    <x v="13"/>
    <n v="724"/>
    <n v="1"/>
    <n v="620"/>
    <s v="S2"/>
    <x v="623"/>
    <n v="8"/>
    <n v="3593401"/>
    <n v="3593401"/>
    <n v="12369790"/>
    <n v="0"/>
  </r>
  <r>
    <x v="14"/>
    <n v="724"/>
    <n v="1"/>
    <n v="620"/>
    <s v="S2"/>
    <x v="623"/>
    <n v="8"/>
    <n v="2627328"/>
    <n v="2627328"/>
    <n v="7701922"/>
    <n v="0"/>
  </r>
  <r>
    <x v="15"/>
    <n v="724"/>
    <n v="1"/>
    <n v="620"/>
    <s v="S2"/>
    <x v="623"/>
    <n v="8"/>
    <n v="3008587"/>
    <n v="3008587"/>
    <n v="19212653"/>
    <n v="6"/>
  </r>
  <r>
    <x v="16"/>
    <n v="724"/>
    <n v="1"/>
    <n v="620"/>
    <s v="S2"/>
    <x v="623"/>
    <n v="8"/>
    <n v="1645900"/>
    <n v="1645900"/>
    <n v="5988151"/>
    <n v="0"/>
  </r>
  <r>
    <x v="17"/>
    <n v="724"/>
    <n v="1"/>
    <n v="620"/>
    <s v="S2"/>
    <x v="623"/>
    <n v="8"/>
    <n v="1912215"/>
    <n v="1912215"/>
    <n v="8227834"/>
    <n v="6"/>
  </r>
  <r>
    <x v="18"/>
    <n v="724"/>
    <n v="1"/>
    <n v="620"/>
    <s v="S2"/>
    <x v="623"/>
    <n v="8"/>
    <n v="4315409"/>
    <n v="4315409"/>
    <n v="10570162"/>
    <n v="6"/>
  </r>
  <r>
    <x v="19"/>
    <n v="724"/>
    <n v="1"/>
    <n v="620"/>
    <s v="S2"/>
    <x v="623"/>
    <n v="8"/>
    <n v="4436088"/>
    <n v="4436088"/>
    <n v="12758043"/>
    <n v="6"/>
  </r>
  <r>
    <x v="20"/>
    <n v="724"/>
    <n v="1"/>
    <n v="620"/>
    <s v="S2"/>
    <x v="623"/>
    <n v="8"/>
    <n v="3420150"/>
    <n v="3420150"/>
    <n v="10317825"/>
    <n v="0"/>
  </r>
  <r>
    <x v="0"/>
    <n v="724"/>
    <n v="1"/>
    <n v="620"/>
    <s v="S2"/>
    <x v="624"/>
    <n v="8"/>
    <n v="564882"/>
    <n v="564882"/>
    <n v="1881417"/>
    <n v="0"/>
  </r>
  <r>
    <x v="1"/>
    <n v="724"/>
    <n v="1"/>
    <n v="620"/>
    <s v="S2"/>
    <x v="624"/>
    <n v="8"/>
    <n v="1104029"/>
    <n v="1104029"/>
    <n v="6087705"/>
    <n v="0"/>
  </r>
  <r>
    <x v="2"/>
    <n v="724"/>
    <n v="1"/>
    <n v="620"/>
    <s v="S2"/>
    <x v="624"/>
    <n v="8"/>
    <n v="1564917"/>
    <n v="1564917"/>
    <n v="13087409"/>
    <n v="0"/>
  </r>
  <r>
    <x v="3"/>
    <n v="724"/>
    <n v="1"/>
    <n v="620"/>
    <s v="S2"/>
    <x v="624"/>
    <n v="8"/>
    <n v="1651478"/>
    <n v="1651478"/>
    <n v="17876510"/>
    <n v="0"/>
  </r>
  <r>
    <x v="4"/>
    <n v="724"/>
    <n v="1"/>
    <n v="620"/>
    <s v="S2"/>
    <x v="624"/>
    <n v="8"/>
    <n v="2367939"/>
    <n v="2367939"/>
    <n v="20173120"/>
    <n v="0"/>
  </r>
  <r>
    <x v="5"/>
    <n v="724"/>
    <n v="1"/>
    <n v="620"/>
    <s v="S2"/>
    <x v="624"/>
    <n v="8"/>
    <n v="933404"/>
    <n v="933404"/>
    <n v="8414418"/>
    <n v="0"/>
  </r>
  <r>
    <x v="6"/>
    <n v="724"/>
    <n v="1"/>
    <n v="620"/>
    <s v="S2"/>
    <x v="624"/>
    <n v="8"/>
    <n v="938634"/>
    <n v="938634"/>
    <n v="6711141"/>
    <n v="0"/>
  </r>
  <r>
    <x v="7"/>
    <n v="724"/>
    <n v="1"/>
    <n v="620"/>
    <s v="S2"/>
    <x v="624"/>
    <n v="8"/>
    <n v="1262216"/>
    <n v="1262216"/>
    <n v="6562558"/>
    <n v="0"/>
  </r>
  <r>
    <x v="8"/>
    <n v="724"/>
    <n v="1"/>
    <n v="620"/>
    <s v="S2"/>
    <x v="624"/>
    <n v="8"/>
    <n v="2602124"/>
    <n v="2602124"/>
    <n v="9311976"/>
    <n v="0"/>
  </r>
  <r>
    <x v="9"/>
    <n v="724"/>
    <n v="1"/>
    <n v="620"/>
    <s v="S2"/>
    <x v="624"/>
    <n v="8"/>
    <n v="3587084"/>
    <n v="3587084"/>
    <n v="7653319"/>
    <n v="0"/>
  </r>
  <r>
    <x v="10"/>
    <n v="724"/>
    <n v="1"/>
    <n v="620"/>
    <s v="S2"/>
    <x v="624"/>
    <n v="8"/>
    <n v="2251963"/>
    <n v="2251963"/>
    <n v="8311630"/>
    <n v="0"/>
  </r>
  <r>
    <x v="11"/>
    <n v="724"/>
    <n v="1"/>
    <n v="620"/>
    <s v="S2"/>
    <x v="624"/>
    <n v="1"/>
    <n v="0"/>
    <n v="0"/>
    <n v="6166555"/>
    <n v="0"/>
  </r>
  <r>
    <x v="12"/>
    <n v="724"/>
    <n v="1"/>
    <n v="620"/>
    <s v="S2"/>
    <x v="624"/>
    <n v="5"/>
    <n v="3688744"/>
    <n v="1408637"/>
    <n v="9830037"/>
    <n v="6"/>
  </r>
  <r>
    <x v="13"/>
    <n v="724"/>
    <n v="1"/>
    <n v="620"/>
    <s v="S2"/>
    <x v="624"/>
    <n v="1"/>
    <m/>
    <n v="1419667"/>
    <n v="11616807"/>
    <n v="4"/>
  </r>
  <r>
    <x v="14"/>
    <n v="724"/>
    <n v="1"/>
    <n v="620"/>
    <s v="S2"/>
    <x v="624"/>
    <n v="5"/>
    <n v="3588103"/>
    <n v="890645"/>
    <n v="11241599"/>
    <n v="6"/>
  </r>
  <r>
    <x v="15"/>
    <n v="724"/>
    <n v="1"/>
    <n v="620"/>
    <s v="S2"/>
    <x v="624"/>
    <n v="5"/>
    <n v="2552672"/>
    <n v="837508"/>
    <n v="8798946"/>
    <n v="6"/>
  </r>
  <r>
    <x v="16"/>
    <n v="724"/>
    <n v="1"/>
    <n v="620"/>
    <s v="S2"/>
    <x v="624"/>
    <n v="1"/>
    <m/>
    <n v="570035"/>
    <n v="10422381"/>
    <n v="4"/>
  </r>
  <r>
    <x v="17"/>
    <n v="724"/>
    <n v="1"/>
    <n v="620"/>
    <s v="S2"/>
    <x v="624"/>
    <n v="5"/>
    <n v="2036937"/>
    <n v="2746008"/>
    <n v="21570286"/>
    <n v="6"/>
  </r>
  <r>
    <x v="18"/>
    <n v="724"/>
    <n v="1"/>
    <n v="620"/>
    <s v="S2"/>
    <x v="624"/>
    <n v="8"/>
    <n v="273509"/>
    <n v="273509"/>
    <n v="16941939"/>
    <n v="6"/>
  </r>
  <r>
    <x v="19"/>
    <n v="724"/>
    <n v="1"/>
    <n v="620"/>
    <s v="S2"/>
    <x v="624"/>
    <n v="5"/>
    <n v="121799"/>
    <n v="6382302"/>
    <n v="42129656"/>
    <n v="4"/>
  </r>
  <r>
    <x v="20"/>
    <n v="724"/>
    <n v="1"/>
    <n v="620"/>
    <s v="S2"/>
    <x v="624"/>
    <n v="5"/>
    <n v="731692"/>
    <n v="2024117"/>
    <n v="32428068"/>
    <n v="0"/>
  </r>
  <r>
    <x v="0"/>
    <n v="724"/>
    <n v="1"/>
    <n v="620"/>
    <s v="S2"/>
    <x v="625"/>
    <n v="8"/>
    <n v="92088"/>
    <n v="92088"/>
    <n v="724067"/>
    <n v="0"/>
  </r>
  <r>
    <x v="1"/>
    <n v="724"/>
    <n v="1"/>
    <n v="620"/>
    <s v="S2"/>
    <x v="625"/>
    <n v="8"/>
    <n v="66858"/>
    <n v="66858"/>
    <n v="649333"/>
    <n v="0"/>
  </r>
  <r>
    <x v="2"/>
    <n v="724"/>
    <n v="1"/>
    <n v="620"/>
    <s v="S2"/>
    <x v="625"/>
    <n v="8"/>
    <n v="116546"/>
    <n v="116546"/>
    <n v="1009827"/>
    <n v="0"/>
  </r>
  <r>
    <x v="3"/>
    <n v="724"/>
    <n v="1"/>
    <n v="620"/>
    <s v="S2"/>
    <x v="625"/>
    <n v="8"/>
    <n v="163042"/>
    <n v="163042"/>
    <n v="1198171"/>
    <n v="0"/>
  </r>
  <r>
    <x v="4"/>
    <n v="724"/>
    <n v="1"/>
    <n v="620"/>
    <s v="S2"/>
    <x v="625"/>
    <n v="8"/>
    <n v="201265"/>
    <n v="201265"/>
    <n v="1040580"/>
    <n v="0"/>
  </r>
  <r>
    <x v="5"/>
    <n v="724"/>
    <n v="1"/>
    <n v="620"/>
    <s v="S2"/>
    <x v="625"/>
    <n v="8"/>
    <n v="92815"/>
    <n v="92815"/>
    <n v="957506"/>
    <n v="0"/>
  </r>
  <r>
    <x v="6"/>
    <n v="724"/>
    <n v="1"/>
    <n v="620"/>
    <s v="S2"/>
    <x v="625"/>
    <n v="8"/>
    <n v="90182"/>
    <n v="90182"/>
    <n v="1136543"/>
    <n v="0"/>
  </r>
  <r>
    <x v="7"/>
    <n v="724"/>
    <n v="1"/>
    <n v="620"/>
    <s v="S2"/>
    <x v="625"/>
    <n v="8"/>
    <n v="13757"/>
    <n v="13757"/>
    <n v="288512"/>
    <n v="0"/>
  </r>
  <r>
    <x v="8"/>
    <n v="724"/>
    <n v="1"/>
    <n v="620"/>
    <s v="S2"/>
    <x v="625"/>
    <n v="8"/>
    <n v="17651"/>
    <n v="17651"/>
    <n v="454153"/>
    <n v="0"/>
  </r>
  <r>
    <x v="9"/>
    <n v="724"/>
    <n v="1"/>
    <n v="620"/>
    <s v="S2"/>
    <x v="625"/>
    <n v="8"/>
    <n v="43011"/>
    <n v="43011"/>
    <n v="642284"/>
    <n v="0"/>
  </r>
  <r>
    <x v="10"/>
    <n v="724"/>
    <n v="1"/>
    <n v="620"/>
    <s v="S2"/>
    <x v="625"/>
    <n v="8"/>
    <n v="89022"/>
    <n v="89022"/>
    <n v="1157041"/>
    <n v="0"/>
  </r>
  <r>
    <x v="11"/>
    <n v="724"/>
    <n v="1"/>
    <n v="620"/>
    <s v="S2"/>
    <x v="625"/>
    <n v="8"/>
    <n v="72823"/>
    <n v="72823"/>
    <n v="884282"/>
    <n v="0"/>
  </r>
  <r>
    <x v="12"/>
    <n v="724"/>
    <n v="1"/>
    <n v="620"/>
    <s v="S2"/>
    <x v="625"/>
    <n v="1"/>
    <m/>
    <n v="206092"/>
    <n v="1684559"/>
    <n v="0"/>
  </r>
  <r>
    <x v="13"/>
    <n v="724"/>
    <n v="1"/>
    <n v="620"/>
    <s v="S2"/>
    <x v="625"/>
    <n v="1"/>
    <m/>
    <n v="453063"/>
    <n v="2457524"/>
    <n v="4"/>
  </r>
  <r>
    <x v="14"/>
    <n v="724"/>
    <n v="1"/>
    <n v="620"/>
    <s v="S2"/>
    <x v="625"/>
    <n v="1"/>
    <m/>
    <n v="132558"/>
    <n v="2745709"/>
    <n v="4"/>
  </r>
  <r>
    <x v="15"/>
    <n v="724"/>
    <n v="1"/>
    <n v="620"/>
    <s v="S2"/>
    <x v="625"/>
    <n v="1"/>
    <m/>
    <n v="350741"/>
    <n v="3130538"/>
    <n v="4"/>
  </r>
  <r>
    <x v="16"/>
    <n v="724"/>
    <n v="1"/>
    <n v="620"/>
    <s v="S2"/>
    <x v="625"/>
    <n v="1"/>
    <m/>
    <n v="246546"/>
    <n v="3145199"/>
    <n v="4"/>
  </r>
  <r>
    <x v="17"/>
    <n v="724"/>
    <n v="1"/>
    <n v="620"/>
    <s v="S2"/>
    <x v="625"/>
    <n v="1"/>
    <m/>
    <n v="152070"/>
    <n v="2557659"/>
    <n v="4"/>
  </r>
  <r>
    <x v="18"/>
    <n v="724"/>
    <n v="1"/>
    <n v="620"/>
    <s v="S2"/>
    <x v="625"/>
    <n v="1"/>
    <m/>
    <n v="165187"/>
    <n v="1601253"/>
    <n v="4"/>
  </r>
  <r>
    <x v="19"/>
    <n v="724"/>
    <n v="1"/>
    <n v="620"/>
    <s v="S2"/>
    <x v="625"/>
    <n v="1"/>
    <m/>
    <n v="155894"/>
    <n v="1749683"/>
    <n v="4"/>
  </r>
  <r>
    <x v="20"/>
    <n v="724"/>
    <n v="1"/>
    <n v="620"/>
    <s v="S2"/>
    <x v="625"/>
    <n v="1"/>
    <m/>
    <n v="179564"/>
    <n v="2846154"/>
    <n v="0"/>
  </r>
  <r>
    <x v="0"/>
    <n v="724"/>
    <n v="1"/>
    <n v="620"/>
    <s v="S2"/>
    <x v="626"/>
    <n v="8"/>
    <n v="306270"/>
    <n v="306270"/>
    <n v="3890348"/>
    <n v="0"/>
  </r>
  <r>
    <x v="1"/>
    <n v="724"/>
    <n v="1"/>
    <n v="620"/>
    <s v="S2"/>
    <x v="626"/>
    <n v="8"/>
    <n v="311873"/>
    <n v="311873"/>
    <n v="4632617"/>
    <n v="0"/>
  </r>
  <r>
    <x v="2"/>
    <n v="724"/>
    <n v="1"/>
    <n v="620"/>
    <s v="S2"/>
    <x v="626"/>
    <n v="8"/>
    <n v="295542"/>
    <n v="295542"/>
    <n v="5372476"/>
    <n v="0"/>
  </r>
  <r>
    <x v="3"/>
    <n v="724"/>
    <n v="1"/>
    <n v="620"/>
    <s v="S2"/>
    <x v="626"/>
    <n v="8"/>
    <n v="288198"/>
    <n v="288198"/>
    <n v="7693728"/>
    <n v="0"/>
  </r>
  <r>
    <x v="4"/>
    <n v="724"/>
    <n v="1"/>
    <n v="620"/>
    <s v="S2"/>
    <x v="626"/>
    <n v="8"/>
    <n v="413750"/>
    <n v="413750"/>
    <n v="11907026"/>
    <n v="0"/>
  </r>
  <r>
    <x v="5"/>
    <n v="724"/>
    <n v="1"/>
    <n v="620"/>
    <s v="S2"/>
    <x v="626"/>
    <n v="8"/>
    <n v="407244"/>
    <n v="407244"/>
    <n v="6989143"/>
    <n v="0"/>
  </r>
  <r>
    <x v="6"/>
    <n v="724"/>
    <n v="1"/>
    <n v="620"/>
    <s v="S2"/>
    <x v="626"/>
    <n v="8"/>
    <n v="726733"/>
    <n v="726733"/>
    <n v="9439633"/>
    <n v="0"/>
  </r>
  <r>
    <x v="7"/>
    <n v="724"/>
    <n v="1"/>
    <n v="620"/>
    <s v="S2"/>
    <x v="626"/>
    <n v="8"/>
    <n v="702870"/>
    <n v="702870"/>
    <n v="11387029"/>
    <n v="0"/>
  </r>
  <r>
    <x v="8"/>
    <n v="724"/>
    <n v="1"/>
    <n v="620"/>
    <s v="S2"/>
    <x v="626"/>
    <n v="8"/>
    <n v="577457"/>
    <n v="577457"/>
    <n v="11650894"/>
    <n v="0"/>
  </r>
  <r>
    <x v="9"/>
    <n v="724"/>
    <n v="1"/>
    <n v="620"/>
    <s v="S2"/>
    <x v="626"/>
    <n v="8"/>
    <n v="812758"/>
    <n v="812758"/>
    <n v="13043648"/>
    <n v="0"/>
  </r>
  <r>
    <x v="10"/>
    <n v="724"/>
    <n v="1"/>
    <n v="620"/>
    <s v="S2"/>
    <x v="626"/>
    <n v="8"/>
    <n v="1114283"/>
    <n v="1114283"/>
    <n v="18061488"/>
    <n v="0"/>
  </r>
  <r>
    <x v="11"/>
    <n v="724"/>
    <n v="1"/>
    <n v="620"/>
    <s v="S2"/>
    <x v="626"/>
    <n v="8"/>
    <n v="1507168"/>
    <n v="1507168"/>
    <n v="20503839"/>
    <n v="0"/>
  </r>
  <r>
    <x v="12"/>
    <n v="724"/>
    <n v="1"/>
    <n v="620"/>
    <s v="S2"/>
    <x v="626"/>
    <n v="8"/>
    <n v="2157687"/>
    <n v="2157687"/>
    <n v="20663197"/>
    <n v="0"/>
  </r>
  <r>
    <x v="13"/>
    <n v="724"/>
    <n v="1"/>
    <n v="620"/>
    <s v="S2"/>
    <x v="626"/>
    <n v="8"/>
    <n v="4650670"/>
    <n v="4650670"/>
    <n v="21801376"/>
    <n v="0"/>
  </r>
  <r>
    <x v="14"/>
    <n v="724"/>
    <n v="1"/>
    <n v="620"/>
    <s v="S2"/>
    <x v="626"/>
    <n v="8"/>
    <n v="1655792"/>
    <n v="1655792"/>
    <n v="16980336"/>
    <n v="0"/>
  </r>
  <r>
    <x v="15"/>
    <n v="724"/>
    <n v="1"/>
    <n v="620"/>
    <s v="S2"/>
    <x v="626"/>
    <n v="8"/>
    <n v="2003171"/>
    <n v="2003171"/>
    <n v="23457208"/>
    <n v="6"/>
  </r>
  <r>
    <x v="16"/>
    <n v="724"/>
    <n v="1"/>
    <n v="620"/>
    <s v="S2"/>
    <x v="626"/>
    <n v="8"/>
    <n v="1616688"/>
    <n v="1616688"/>
    <n v="32996002"/>
    <n v="6"/>
  </r>
  <r>
    <x v="17"/>
    <n v="724"/>
    <n v="1"/>
    <n v="620"/>
    <s v="S2"/>
    <x v="626"/>
    <n v="8"/>
    <n v="1611404"/>
    <n v="1611404"/>
    <n v="31820425"/>
    <n v="6"/>
  </r>
  <r>
    <x v="18"/>
    <n v="724"/>
    <n v="1"/>
    <n v="620"/>
    <s v="S2"/>
    <x v="626"/>
    <n v="8"/>
    <n v="1290319"/>
    <n v="1290319"/>
    <n v="26989779"/>
    <n v="6"/>
  </r>
  <r>
    <x v="19"/>
    <n v="724"/>
    <n v="1"/>
    <n v="620"/>
    <s v="S2"/>
    <x v="626"/>
    <n v="8"/>
    <n v="2113705"/>
    <n v="2113705"/>
    <n v="59448346"/>
    <n v="0"/>
  </r>
  <r>
    <x v="20"/>
    <n v="724"/>
    <n v="1"/>
    <n v="620"/>
    <s v="S2"/>
    <x v="626"/>
    <n v="8"/>
    <n v="1924532"/>
    <n v="1924532"/>
    <n v="59021716"/>
    <n v="0"/>
  </r>
  <r>
    <x v="0"/>
    <n v="724"/>
    <n v="1"/>
    <n v="620"/>
    <s v="S2"/>
    <x v="627"/>
    <n v="8"/>
    <n v="726"/>
    <n v="726"/>
    <n v="86648"/>
    <n v="0"/>
  </r>
  <r>
    <x v="1"/>
    <n v="724"/>
    <n v="1"/>
    <n v="620"/>
    <s v="S2"/>
    <x v="627"/>
    <n v="8"/>
    <n v="718"/>
    <n v="718"/>
    <n v="12964"/>
    <n v="0"/>
  </r>
  <r>
    <x v="2"/>
    <n v="724"/>
    <n v="1"/>
    <n v="620"/>
    <s v="S2"/>
    <x v="627"/>
    <n v="8"/>
    <n v="292"/>
    <n v="292"/>
    <n v="44635"/>
    <n v="0"/>
  </r>
  <r>
    <x v="3"/>
    <n v="724"/>
    <n v="1"/>
    <n v="620"/>
    <s v="S2"/>
    <x v="627"/>
    <n v="8"/>
    <n v="1125"/>
    <n v="1125"/>
    <n v="99321"/>
    <n v="0"/>
  </r>
  <r>
    <x v="4"/>
    <n v="724"/>
    <n v="1"/>
    <n v="620"/>
    <s v="S2"/>
    <x v="627"/>
    <n v="8"/>
    <n v="6250"/>
    <n v="6250"/>
    <n v="302830"/>
    <n v="0"/>
  </r>
  <r>
    <x v="5"/>
    <n v="724"/>
    <n v="1"/>
    <n v="620"/>
    <s v="S2"/>
    <x v="627"/>
    <n v="8"/>
    <n v="316"/>
    <n v="316"/>
    <n v="65277"/>
    <n v="0"/>
  </r>
  <r>
    <x v="6"/>
    <n v="724"/>
    <n v="1"/>
    <n v="620"/>
    <s v="S2"/>
    <x v="627"/>
    <n v="8"/>
    <n v="2187"/>
    <n v="2187"/>
    <n v="22258"/>
    <n v="0"/>
  </r>
  <r>
    <x v="7"/>
    <n v="724"/>
    <n v="1"/>
    <n v="620"/>
    <s v="S2"/>
    <x v="627"/>
    <n v="8"/>
    <n v="5937"/>
    <n v="5937"/>
    <n v="125807"/>
    <n v="0"/>
  </r>
  <r>
    <x v="8"/>
    <n v="724"/>
    <n v="1"/>
    <n v="620"/>
    <s v="S2"/>
    <x v="627"/>
    <n v="8"/>
    <n v="2187"/>
    <n v="2187"/>
    <n v="35902"/>
    <n v="0"/>
  </r>
  <r>
    <x v="9"/>
    <n v="724"/>
    <n v="1"/>
    <n v="620"/>
    <s v="S2"/>
    <x v="627"/>
    <n v="8"/>
    <n v="2687"/>
    <n v="2687"/>
    <n v="307390"/>
    <n v="0"/>
  </r>
  <r>
    <x v="10"/>
    <n v="724"/>
    <n v="1"/>
    <n v="620"/>
    <s v="S2"/>
    <x v="627"/>
    <n v="8"/>
    <n v="4125"/>
    <n v="4125"/>
    <n v="143973"/>
    <n v="0"/>
  </r>
  <r>
    <x v="11"/>
    <n v="724"/>
    <n v="1"/>
    <n v="620"/>
    <s v="S2"/>
    <x v="627"/>
    <n v="8"/>
    <n v="8000"/>
    <n v="8000"/>
    <n v="241801"/>
    <n v="0"/>
  </r>
  <r>
    <x v="12"/>
    <n v="724"/>
    <n v="1"/>
    <n v="620"/>
    <s v="S2"/>
    <x v="627"/>
    <n v="8"/>
    <n v="49189"/>
    <n v="49189"/>
    <n v="195403"/>
    <n v="0"/>
  </r>
  <r>
    <x v="13"/>
    <n v="724"/>
    <n v="1"/>
    <n v="620"/>
    <s v="S2"/>
    <x v="627"/>
    <n v="8"/>
    <n v="636"/>
    <n v="636"/>
    <n v="70661"/>
    <n v="0"/>
  </r>
  <r>
    <x v="14"/>
    <n v="724"/>
    <n v="1"/>
    <n v="620"/>
    <s v="S2"/>
    <x v="627"/>
    <n v="8"/>
    <n v="4912"/>
    <n v="4912"/>
    <n v="258001"/>
    <n v="0"/>
  </r>
  <r>
    <x v="15"/>
    <n v="724"/>
    <n v="1"/>
    <n v="620"/>
    <s v="S2"/>
    <x v="627"/>
    <n v="8"/>
    <n v="1703"/>
    <n v="1703"/>
    <n v="123526"/>
    <n v="6"/>
  </r>
  <r>
    <x v="16"/>
    <n v="724"/>
    <n v="1"/>
    <n v="620"/>
    <s v="S2"/>
    <x v="627"/>
    <n v="8"/>
    <n v="2043"/>
    <n v="2043"/>
    <n v="137628"/>
    <n v="0"/>
  </r>
  <r>
    <x v="17"/>
    <n v="724"/>
    <n v="1"/>
    <n v="620"/>
    <s v="S2"/>
    <x v="627"/>
    <n v="8"/>
    <n v="1082"/>
    <n v="1082"/>
    <n v="98800"/>
    <n v="6"/>
  </r>
  <r>
    <x v="18"/>
    <n v="724"/>
    <n v="1"/>
    <n v="620"/>
    <s v="S2"/>
    <x v="627"/>
    <n v="8"/>
    <n v="62105"/>
    <n v="62105"/>
    <n v="217135"/>
    <n v="0"/>
  </r>
  <r>
    <x v="19"/>
    <n v="724"/>
    <n v="1"/>
    <n v="620"/>
    <s v="S2"/>
    <x v="627"/>
    <n v="8"/>
    <n v="12177"/>
    <n v="12177"/>
    <n v="497465"/>
    <n v="0"/>
  </r>
  <r>
    <x v="20"/>
    <n v="724"/>
    <n v="1"/>
    <n v="620"/>
    <s v="S2"/>
    <x v="627"/>
    <n v="8"/>
    <n v="5653"/>
    <n v="5653"/>
    <n v="239982"/>
    <n v="0"/>
  </r>
  <r>
    <x v="0"/>
    <n v="724"/>
    <n v="1"/>
    <n v="620"/>
    <s v="S2"/>
    <x v="628"/>
    <n v="8"/>
    <n v="31773"/>
    <n v="31773"/>
    <n v="938648"/>
    <n v="0"/>
  </r>
  <r>
    <x v="1"/>
    <n v="724"/>
    <n v="1"/>
    <n v="620"/>
    <s v="S2"/>
    <x v="628"/>
    <n v="8"/>
    <n v="30334"/>
    <n v="30334"/>
    <n v="1032524"/>
    <n v="0"/>
  </r>
  <r>
    <x v="2"/>
    <n v="724"/>
    <n v="1"/>
    <n v="620"/>
    <s v="S2"/>
    <x v="628"/>
    <n v="8"/>
    <n v="37370"/>
    <n v="37370"/>
    <n v="1240437"/>
    <n v="0"/>
  </r>
  <r>
    <x v="3"/>
    <n v="724"/>
    <n v="1"/>
    <n v="620"/>
    <s v="S2"/>
    <x v="628"/>
    <n v="8"/>
    <n v="82881"/>
    <n v="82881"/>
    <n v="1121800"/>
    <n v="0"/>
  </r>
  <r>
    <x v="4"/>
    <n v="724"/>
    <n v="1"/>
    <n v="620"/>
    <s v="S2"/>
    <x v="628"/>
    <n v="8"/>
    <n v="27919"/>
    <n v="27919"/>
    <n v="785275"/>
    <n v="0"/>
  </r>
  <r>
    <x v="5"/>
    <n v="724"/>
    <n v="1"/>
    <n v="620"/>
    <s v="S2"/>
    <x v="628"/>
    <n v="8"/>
    <n v="9326"/>
    <n v="9326"/>
    <n v="511676"/>
    <n v="0"/>
  </r>
  <r>
    <x v="6"/>
    <n v="724"/>
    <n v="1"/>
    <n v="620"/>
    <s v="S2"/>
    <x v="628"/>
    <n v="8"/>
    <n v="20161"/>
    <n v="20161"/>
    <n v="779829"/>
    <n v="0"/>
  </r>
  <r>
    <x v="7"/>
    <n v="724"/>
    <n v="1"/>
    <n v="620"/>
    <s v="S2"/>
    <x v="628"/>
    <n v="8"/>
    <n v="17029"/>
    <n v="17029"/>
    <n v="801654"/>
    <n v="0"/>
  </r>
  <r>
    <x v="8"/>
    <n v="724"/>
    <n v="1"/>
    <n v="620"/>
    <s v="S2"/>
    <x v="628"/>
    <n v="8"/>
    <n v="11956"/>
    <n v="11956"/>
    <n v="632397"/>
    <n v="0"/>
  </r>
  <r>
    <x v="9"/>
    <n v="724"/>
    <n v="1"/>
    <n v="620"/>
    <s v="S2"/>
    <x v="628"/>
    <n v="8"/>
    <n v="19761"/>
    <n v="19761"/>
    <n v="1694199"/>
    <n v="0"/>
  </r>
  <r>
    <x v="10"/>
    <n v="724"/>
    <n v="1"/>
    <n v="620"/>
    <s v="S2"/>
    <x v="628"/>
    <n v="8"/>
    <n v="28297"/>
    <n v="28297"/>
    <n v="827571"/>
    <n v="0"/>
  </r>
  <r>
    <x v="11"/>
    <n v="724"/>
    <n v="1"/>
    <n v="620"/>
    <s v="S2"/>
    <x v="628"/>
    <n v="8"/>
    <n v="53061"/>
    <n v="53061"/>
    <n v="722158"/>
    <n v="0"/>
  </r>
  <r>
    <x v="12"/>
    <n v="724"/>
    <n v="1"/>
    <n v="620"/>
    <s v="S2"/>
    <x v="628"/>
    <n v="8"/>
    <n v="74102"/>
    <n v="74102"/>
    <n v="811692"/>
    <n v="0"/>
  </r>
  <r>
    <x v="13"/>
    <n v="724"/>
    <n v="1"/>
    <n v="620"/>
    <s v="S2"/>
    <x v="628"/>
    <n v="8"/>
    <n v="74107"/>
    <n v="74107"/>
    <n v="338991"/>
    <n v="0"/>
  </r>
  <r>
    <x v="14"/>
    <n v="724"/>
    <n v="1"/>
    <n v="620"/>
    <s v="S2"/>
    <x v="628"/>
    <n v="8"/>
    <n v="22815"/>
    <n v="22815"/>
    <n v="397967"/>
    <n v="0"/>
  </r>
  <r>
    <x v="15"/>
    <n v="724"/>
    <n v="1"/>
    <n v="620"/>
    <s v="S2"/>
    <x v="628"/>
    <n v="8"/>
    <n v="33540"/>
    <n v="33540"/>
    <n v="898691"/>
    <n v="0"/>
  </r>
  <r>
    <x v="16"/>
    <n v="724"/>
    <n v="1"/>
    <n v="620"/>
    <s v="S2"/>
    <x v="628"/>
    <n v="8"/>
    <n v="21014"/>
    <n v="21014"/>
    <n v="488302"/>
    <n v="6"/>
  </r>
  <r>
    <x v="17"/>
    <n v="724"/>
    <n v="1"/>
    <n v="620"/>
    <s v="S2"/>
    <x v="628"/>
    <n v="8"/>
    <n v="31182"/>
    <n v="31182"/>
    <n v="466917"/>
    <n v="6"/>
  </r>
  <r>
    <x v="18"/>
    <n v="724"/>
    <n v="1"/>
    <n v="620"/>
    <s v="S2"/>
    <x v="628"/>
    <n v="8"/>
    <n v="13705"/>
    <n v="13705"/>
    <n v="695620"/>
    <n v="6"/>
  </r>
  <r>
    <x v="19"/>
    <n v="724"/>
    <n v="1"/>
    <n v="620"/>
    <s v="S2"/>
    <x v="628"/>
    <n v="8"/>
    <n v="59634"/>
    <n v="59634"/>
    <n v="466764"/>
    <n v="0"/>
  </r>
  <r>
    <x v="20"/>
    <n v="724"/>
    <n v="1"/>
    <n v="620"/>
    <s v="S2"/>
    <x v="628"/>
    <n v="8"/>
    <n v="74719"/>
    <n v="74719"/>
    <n v="603693"/>
    <n v="0"/>
  </r>
  <r>
    <x v="0"/>
    <n v="724"/>
    <n v="1"/>
    <n v="620"/>
    <s v="S2"/>
    <x v="629"/>
    <n v="8"/>
    <n v="1834178"/>
    <n v="1834178"/>
    <n v="12031790"/>
    <n v="0"/>
  </r>
  <r>
    <x v="1"/>
    <n v="724"/>
    <n v="1"/>
    <n v="620"/>
    <s v="S2"/>
    <x v="629"/>
    <n v="8"/>
    <n v="2471969"/>
    <n v="2471969"/>
    <n v="19745176"/>
    <n v="0"/>
  </r>
  <r>
    <x v="2"/>
    <n v="724"/>
    <n v="1"/>
    <n v="620"/>
    <s v="S2"/>
    <x v="629"/>
    <n v="8"/>
    <n v="4814896"/>
    <n v="4814896"/>
    <n v="42562340"/>
    <n v="0"/>
  </r>
  <r>
    <x v="3"/>
    <n v="724"/>
    <n v="1"/>
    <n v="620"/>
    <s v="S2"/>
    <x v="629"/>
    <n v="8"/>
    <n v="7226837"/>
    <n v="7226837"/>
    <n v="74996952"/>
    <n v="0"/>
  </r>
  <r>
    <x v="4"/>
    <n v="724"/>
    <n v="1"/>
    <n v="620"/>
    <s v="S2"/>
    <x v="629"/>
    <n v="8"/>
    <n v="8005172"/>
    <n v="8005172"/>
    <n v="91221288"/>
    <n v="0"/>
  </r>
  <r>
    <x v="5"/>
    <n v="724"/>
    <n v="1"/>
    <n v="620"/>
    <s v="S2"/>
    <x v="629"/>
    <n v="8"/>
    <n v="7397014"/>
    <n v="7397014"/>
    <n v="62715136"/>
    <n v="0"/>
  </r>
  <r>
    <x v="6"/>
    <n v="724"/>
    <n v="1"/>
    <n v="620"/>
    <s v="S2"/>
    <x v="629"/>
    <n v="8"/>
    <n v="10451375"/>
    <n v="10451375"/>
    <n v="116737408"/>
    <n v="0"/>
  </r>
  <r>
    <x v="7"/>
    <n v="724"/>
    <n v="1"/>
    <n v="620"/>
    <s v="S2"/>
    <x v="629"/>
    <n v="8"/>
    <n v="23750244"/>
    <n v="23750244"/>
    <n v="167412752"/>
    <n v="0"/>
  </r>
  <r>
    <x v="8"/>
    <n v="724"/>
    <n v="1"/>
    <n v="620"/>
    <s v="S2"/>
    <x v="629"/>
    <n v="8"/>
    <n v="13538450"/>
    <n v="13538450"/>
    <n v="136640192"/>
    <n v="0"/>
  </r>
  <r>
    <x v="9"/>
    <n v="724"/>
    <n v="1"/>
    <n v="620"/>
    <s v="S2"/>
    <x v="629"/>
    <n v="8"/>
    <n v="17231324"/>
    <n v="17231324"/>
    <n v="121666976"/>
    <n v="0"/>
  </r>
  <r>
    <x v="10"/>
    <n v="724"/>
    <n v="1"/>
    <n v="620"/>
    <s v="S2"/>
    <x v="629"/>
    <n v="8"/>
    <n v="12798933"/>
    <n v="12798933"/>
    <n v="111073424"/>
    <n v="0"/>
  </r>
  <r>
    <x v="11"/>
    <n v="724"/>
    <n v="1"/>
    <n v="620"/>
    <s v="S2"/>
    <x v="629"/>
    <n v="8"/>
    <n v="46891228"/>
    <n v="46891228"/>
    <n v="136284595"/>
    <n v="0"/>
  </r>
  <r>
    <x v="12"/>
    <n v="724"/>
    <n v="1"/>
    <n v="620"/>
    <s v="S2"/>
    <x v="629"/>
    <n v="8"/>
    <n v="28584965"/>
    <n v="28584965"/>
    <n v="111070260"/>
    <n v="0"/>
  </r>
  <r>
    <x v="13"/>
    <n v="724"/>
    <n v="1"/>
    <n v="620"/>
    <s v="S2"/>
    <x v="629"/>
    <n v="8"/>
    <n v="44144448"/>
    <n v="44144448"/>
    <n v="127639116"/>
    <n v="0"/>
  </r>
  <r>
    <x v="14"/>
    <n v="724"/>
    <n v="1"/>
    <n v="620"/>
    <s v="S2"/>
    <x v="629"/>
    <n v="8"/>
    <n v="27711824"/>
    <n v="27711824"/>
    <n v="147433828"/>
    <n v="0"/>
  </r>
  <r>
    <x v="15"/>
    <n v="724"/>
    <n v="1"/>
    <n v="620"/>
    <s v="S2"/>
    <x v="629"/>
    <n v="8"/>
    <n v="25541004"/>
    <n v="25541004"/>
    <n v="115276445"/>
    <n v="0"/>
  </r>
  <r>
    <x v="16"/>
    <n v="724"/>
    <n v="1"/>
    <n v="620"/>
    <s v="S2"/>
    <x v="629"/>
    <n v="8"/>
    <n v="27948057"/>
    <n v="27948057"/>
    <n v="120393333"/>
    <n v="0"/>
  </r>
  <r>
    <x v="17"/>
    <n v="724"/>
    <n v="1"/>
    <n v="620"/>
    <s v="S2"/>
    <x v="629"/>
    <n v="8"/>
    <n v="33077947"/>
    <n v="33077947"/>
    <n v="126240313"/>
    <n v="6"/>
  </r>
  <r>
    <x v="18"/>
    <n v="724"/>
    <n v="1"/>
    <n v="620"/>
    <s v="S2"/>
    <x v="629"/>
    <n v="8"/>
    <n v="54953097"/>
    <n v="54953097"/>
    <n v="220315142"/>
    <n v="6"/>
  </r>
  <r>
    <x v="19"/>
    <n v="724"/>
    <n v="1"/>
    <n v="620"/>
    <s v="S2"/>
    <x v="629"/>
    <n v="8"/>
    <n v="38910567"/>
    <n v="38910567"/>
    <n v="242936247"/>
    <n v="0"/>
  </r>
  <r>
    <x v="20"/>
    <n v="724"/>
    <n v="1"/>
    <n v="620"/>
    <s v="S2"/>
    <x v="629"/>
    <n v="8"/>
    <n v="35793195"/>
    <n v="35793195"/>
    <n v="217653732"/>
    <n v="0"/>
  </r>
  <r>
    <x v="0"/>
    <n v="724"/>
    <n v="1"/>
    <n v="620"/>
    <s v="S2"/>
    <x v="630"/>
    <n v="8"/>
    <n v="198771"/>
    <n v="198771"/>
    <n v="537745"/>
    <n v="0"/>
  </r>
  <r>
    <x v="1"/>
    <n v="724"/>
    <n v="1"/>
    <n v="620"/>
    <s v="S2"/>
    <x v="630"/>
    <n v="8"/>
    <n v="138936"/>
    <n v="138936"/>
    <n v="642607"/>
    <n v="0"/>
  </r>
  <r>
    <x v="2"/>
    <n v="724"/>
    <n v="1"/>
    <n v="620"/>
    <s v="S2"/>
    <x v="630"/>
    <n v="8"/>
    <n v="303480"/>
    <n v="303480"/>
    <n v="1123249"/>
    <n v="0"/>
  </r>
  <r>
    <x v="3"/>
    <n v="724"/>
    <n v="1"/>
    <n v="620"/>
    <s v="S2"/>
    <x v="630"/>
    <n v="8"/>
    <n v="339933"/>
    <n v="339933"/>
    <n v="1651505"/>
    <n v="0"/>
  </r>
  <r>
    <x v="4"/>
    <n v="724"/>
    <n v="1"/>
    <n v="620"/>
    <s v="S2"/>
    <x v="630"/>
    <n v="8"/>
    <n v="307018"/>
    <n v="307018"/>
    <n v="1373950"/>
    <n v="0"/>
  </r>
  <r>
    <x v="5"/>
    <n v="724"/>
    <n v="1"/>
    <n v="620"/>
    <s v="S2"/>
    <x v="630"/>
    <n v="8"/>
    <n v="235288"/>
    <n v="235288"/>
    <n v="1075586"/>
    <n v="0"/>
  </r>
  <r>
    <x v="6"/>
    <n v="724"/>
    <n v="1"/>
    <n v="620"/>
    <s v="S2"/>
    <x v="630"/>
    <n v="8"/>
    <n v="795787"/>
    <n v="795787"/>
    <n v="2744056"/>
    <n v="0"/>
  </r>
  <r>
    <x v="7"/>
    <n v="724"/>
    <n v="1"/>
    <n v="620"/>
    <s v="S2"/>
    <x v="630"/>
    <n v="8"/>
    <n v="662787"/>
    <n v="662787"/>
    <n v="2819027"/>
    <n v="0"/>
  </r>
  <r>
    <x v="8"/>
    <n v="724"/>
    <n v="1"/>
    <n v="620"/>
    <s v="S2"/>
    <x v="630"/>
    <n v="8"/>
    <n v="865467"/>
    <n v="865467"/>
    <n v="3696564"/>
    <n v="0"/>
  </r>
  <r>
    <x v="9"/>
    <n v="724"/>
    <n v="1"/>
    <n v="620"/>
    <s v="S2"/>
    <x v="630"/>
    <n v="8"/>
    <n v="767225"/>
    <n v="767225"/>
    <n v="3263773"/>
    <n v="0"/>
  </r>
  <r>
    <x v="10"/>
    <n v="724"/>
    <n v="1"/>
    <n v="620"/>
    <s v="S2"/>
    <x v="630"/>
    <n v="8"/>
    <n v="1031827"/>
    <n v="1031827"/>
    <n v="3798669"/>
    <n v="0"/>
  </r>
  <r>
    <x v="11"/>
    <n v="724"/>
    <n v="1"/>
    <n v="620"/>
    <s v="S2"/>
    <x v="630"/>
    <n v="8"/>
    <n v="931893"/>
    <n v="931893"/>
    <n v="3777857"/>
    <n v="0"/>
  </r>
  <r>
    <x v="12"/>
    <n v="724"/>
    <n v="1"/>
    <n v="620"/>
    <s v="S2"/>
    <x v="630"/>
    <n v="8"/>
    <n v="1055793"/>
    <n v="1055793"/>
    <n v="3691864"/>
    <n v="0"/>
  </r>
  <r>
    <x v="13"/>
    <n v="724"/>
    <n v="1"/>
    <n v="620"/>
    <s v="S2"/>
    <x v="630"/>
    <n v="8"/>
    <n v="1619552"/>
    <n v="1619552"/>
    <n v="4577598"/>
    <n v="0"/>
  </r>
  <r>
    <x v="14"/>
    <n v="724"/>
    <n v="1"/>
    <n v="620"/>
    <s v="S2"/>
    <x v="630"/>
    <n v="8"/>
    <n v="1597892"/>
    <n v="1597892"/>
    <n v="5515415"/>
    <n v="0"/>
  </r>
  <r>
    <x v="15"/>
    <n v="724"/>
    <n v="1"/>
    <n v="620"/>
    <s v="S2"/>
    <x v="630"/>
    <n v="8"/>
    <n v="1496948"/>
    <n v="1496948"/>
    <n v="8424103"/>
    <n v="6"/>
  </r>
  <r>
    <x v="16"/>
    <n v="724"/>
    <n v="1"/>
    <n v="620"/>
    <s v="S2"/>
    <x v="630"/>
    <n v="8"/>
    <n v="1292047"/>
    <n v="1292047"/>
    <n v="9746166"/>
    <n v="0"/>
  </r>
  <r>
    <x v="17"/>
    <n v="724"/>
    <n v="1"/>
    <n v="620"/>
    <s v="S2"/>
    <x v="630"/>
    <n v="8"/>
    <n v="1692920"/>
    <n v="1692920"/>
    <n v="8795208"/>
    <n v="6"/>
  </r>
  <r>
    <x v="18"/>
    <n v="724"/>
    <n v="1"/>
    <n v="620"/>
    <s v="S2"/>
    <x v="630"/>
    <n v="8"/>
    <n v="1555093"/>
    <n v="1555093"/>
    <n v="7966709"/>
    <n v="0"/>
  </r>
  <r>
    <x v="19"/>
    <n v="724"/>
    <n v="1"/>
    <n v="620"/>
    <s v="S2"/>
    <x v="630"/>
    <n v="8"/>
    <n v="2361415"/>
    <n v="2361415"/>
    <n v="12133896"/>
    <n v="0"/>
  </r>
  <r>
    <x v="20"/>
    <n v="724"/>
    <n v="1"/>
    <n v="620"/>
    <s v="S2"/>
    <x v="630"/>
    <n v="8"/>
    <n v="1740661"/>
    <n v="1740661"/>
    <n v="11769032"/>
    <n v="0"/>
  </r>
  <r>
    <x v="0"/>
    <n v="724"/>
    <n v="1"/>
    <n v="620"/>
    <s v="S2"/>
    <x v="631"/>
    <n v="8"/>
    <n v="523"/>
    <n v="523"/>
    <n v="19536"/>
    <n v="0"/>
  </r>
  <r>
    <x v="1"/>
    <n v="724"/>
    <n v="1"/>
    <n v="620"/>
    <s v="S2"/>
    <x v="631"/>
    <n v="8"/>
    <n v="355"/>
    <n v="355"/>
    <n v="26297"/>
    <n v="0"/>
  </r>
  <r>
    <x v="2"/>
    <n v="724"/>
    <n v="1"/>
    <n v="620"/>
    <s v="S2"/>
    <x v="631"/>
    <n v="8"/>
    <n v="183"/>
    <n v="183"/>
    <n v="12820"/>
    <n v="0"/>
  </r>
  <r>
    <x v="3"/>
    <n v="724"/>
    <n v="1"/>
    <n v="620"/>
    <s v="S2"/>
    <x v="631"/>
    <n v="8"/>
    <n v="1750"/>
    <n v="1750"/>
    <n v="45047"/>
    <n v="0"/>
  </r>
  <r>
    <x v="4"/>
    <n v="724"/>
    <n v="1"/>
    <n v="620"/>
    <s v="S2"/>
    <x v="631"/>
    <n v="8"/>
    <n v="70"/>
    <n v="70"/>
    <n v="6349"/>
    <n v="0"/>
  </r>
  <r>
    <x v="5"/>
    <n v="724"/>
    <n v="1"/>
    <n v="620"/>
    <s v="S2"/>
    <x v="631"/>
    <n v="8"/>
    <n v="335"/>
    <n v="335"/>
    <n v="20787"/>
    <n v="0"/>
  </r>
  <r>
    <x v="6"/>
    <n v="724"/>
    <n v="1"/>
    <n v="620"/>
    <s v="S2"/>
    <x v="631"/>
    <n v="8"/>
    <n v="55"/>
    <n v="55"/>
    <n v="16278"/>
    <n v="0"/>
  </r>
  <r>
    <x v="7"/>
    <n v="724"/>
    <n v="1"/>
    <n v="620"/>
    <s v="S2"/>
    <x v="631"/>
    <n v="8"/>
    <n v="285"/>
    <n v="285"/>
    <n v="107628"/>
    <n v="0"/>
  </r>
  <r>
    <x v="8"/>
    <n v="724"/>
    <n v="1"/>
    <n v="620"/>
    <s v="S2"/>
    <x v="631"/>
    <n v="8"/>
    <n v="433"/>
    <n v="433"/>
    <n v="180662"/>
    <n v="0"/>
  </r>
  <r>
    <x v="9"/>
    <n v="724"/>
    <n v="1"/>
    <n v="620"/>
    <s v="S2"/>
    <x v="631"/>
    <n v="8"/>
    <n v="305"/>
    <n v="305"/>
    <n v="23523"/>
    <n v="0"/>
  </r>
  <r>
    <x v="10"/>
    <n v="724"/>
    <n v="1"/>
    <n v="620"/>
    <s v="S2"/>
    <x v="631"/>
    <n v="8"/>
    <n v="1253"/>
    <n v="1253"/>
    <n v="126603"/>
    <n v="0"/>
  </r>
  <r>
    <x v="11"/>
    <n v="724"/>
    <n v="1"/>
    <n v="620"/>
    <s v="S2"/>
    <x v="631"/>
    <n v="8"/>
    <n v="30"/>
    <n v="30"/>
    <n v="11401"/>
    <n v="0"/>
  </r>
  <r>
    <x v="12"/>
    <n v="724"/>
    <n v="1"/>
    <n v="620"/>
    <s v="S2"/>
    <x v="631"/>
    <n v="8"/>
    <n v="392"/>
    <n v="392"/>
    <n v="70791"/>
    <n v="2"/>
  </r>
  <r>
    <x v="13"/>
    <n v="724"/>
    <n v="1"/>
    <n v="620"/>
    <s v="S2"/>
    <x v="631"/>
    <n v="8"/>
    <n v="3"/>
    <n v="3"/>
    <n v="5619"/>
    <n v="2"/>
  </r>
  <r>
    <x v="14"/>
    <n v="724"/>
    <n v="1"/>
    <n v="620"/>
    <s v="S2"/>
    <x v="631"/>
    <n v="8"/>
    <n v="125"/>
    <n v="125"/>
    <n v="17737"/>
    <n v="2"/>
  </r>
  <r>
    <x v="15"/>
    <n v="724"/>
    <n v="1"/>
    <n v="620"/>
    <s v="S2"/>
    <x v="631"/>
    <n v="8"/>
    <n v="1929"/>
    <n v="1929"/>
    <n v="198408"/>
    <n v="2"/>
  </r>
  <r>
    <x v="16"/>
    <n v="724"/>
    <n v="1"/>
    <n v="620"/>
    <s v="S2"/>
    <x v="631"/>
    <n v="8"/>
    <n v="1751"/>
    <n v="1751"/>
    <n v="384154"/>
    <n v="2"/>
  </r>
  <r>
    <x v="17"/>
    <n v="724"/>
    <n v="1"/>
    <n v="620"/>
    <s v="S2"/>
    <x v="631"/>
    <n v="8"/>
    <n v="11039"/>
    <n v="11039"/>
    <n v="722600"/>
    <n v="2"/>
  </r>
  <r>
    <x v="18"/>
    <n v="724"/>
    <n v="1"/>
    <n v="620"/>
    <s v="S2"/>
    <x v="631"/>
    <n v="8"/>
    <n v="5135"/>
    <n v="5135"/>
    <n v="738008"/>
    <n v="6"/>
  </r>
  <r>
    <x v="19"/>
    <n v="724"/>
    <n v="1"/>
    <n v="620"/>
    <s v="S2"/>
    <x v="631"/>
    <n v="8"/>
    <n v="994"/>
    <n v="994"/>
    <n v="184309"/>
    <n v="2"/>
  </r>
  <r>
    <x v="20"/>
    <n v="724"/>
    <n v="1"/>
    <n v="620"/>
    <s v="S2"/>
    <x v="631"/>
    <n v="8"/>
    <n v="3382"/>
    <n v="3382"/>
    <n v="178819"/>
    <n v="2"/>
  </r>
  <r>
    <x v="0"/>
    <n v="724"/>
    <n v="1"/>
    <n v="620"/>
    <s v="S2"/>
    <x v="632"/>
    <n v="8"/>
    <n v="5944"/>
    <n v="5944"/>
    <n v="100988"/>
    <n v="0"/>
  </r>
  <r>
    <x v="1"/>
    <n v="724"/>
    <n v="1"/>
    <n v="620"/>
    <s v="S2"/>
    <x v="632"/>
    <n v="8"/>
    <n v="3100"/>
    <n v="3100"/>
    <n v="68520"/>
    <n v="0"/>
  </r>
  <r>
    <x v="2"/>
    <n v="724"/>
    <n v="1"/>
    <n v="620"/>
    <s v="S2"/>
    <x v="632"/>
    <n v="8"/>
    <n v="7812"/>
    <n v="7812"/>
    <n v="179688"/>
    <n v="0"/>
  </r>
  <r>
    <x v="3"/>
    <n v="724"/>
    <n v="1"/>
    <n v="620"/>
    <s v="S2"/>
    <x v="632"/>
    <n v="8"/>
    <n v="4750"/>
    <n v="4750"/>
    <n v="62662"/>
    <n v="0"/>
  </r>
  <r>
    <x v="4"/>
    <n v="724"/>
    <n v="1"/>
    <n v="620"/>
    <s v="S2"/>
    <x v="632"/>
    <n v="8"/>
    <n v="4089"/>
    <n v="4089"/>
    <n v="122444"/>
    <n v="0"/>
  </r>
  <r>
    <x v="5"/>
    <n v="724"/>
    <n v="1"/>
    <n v="620"/>
    <s v="S2"/>
    <x v="632"/>
    <n v="8"/>
    <n v="6991"/>
    <n v="6991"/>
    <n v="129632"/>
    <n v="0"/>
  </r>
  <r>
    <x v="6"/>
    <n v="724"/>
    <n v="1"/>
    <n v="620"/>
    <s v="S2"/>
    <x v="632"/>
    <n v="8"/>
    <n v="234"/>
    <n v="234"/>
    <n v="60728"/>
    <n v="0"/>
  </r>
  <r>
    <x v="7"/>
    <n v="724"/>
    <n v="1"/>
    <n v="620"/>
    <s v="S2"/>
    <x v="632"/>
    <n v="8"/>
    <n v="1123"/>
    <n v="1123"/>
    <n v="23206"/>
    <n v="0"/>
  </r>
  <r>
    <x v="8"/>
    <n v="724"/>
    <n v="1"/>
    <n v="620"/>
    <s v="S2"/>
    <x v="632"/>
    <n v="8"/>
    <n v="880"/>
    <n v="880"/>
    <n v="47473"/>
    <n v="0"/>
  </r>
  <r>
    <x v="9"/>
    <n v="724"/>
    <n v="1"/>
    <n v="620"/>
    <s v="S2"/>
    <x v="632"/>
    <n v="8"/>
    <n v="2197"/>
    <n v="2197"/>
    <n v="37392"/>
    <n v="0"/>
  </r>
  <r>
    <x v="10"/>
    <n v="724"/>
    <n v="1"/>
    <n v="620"/>
    <s v="S2"/>
    <x v="632"/>
    <n v="8"/>
    <n v="5147"/>
    <n v="5147"/>
    <n v="87276"/>
    <n v="0"/>
  </r>
  <r>
    <x v="11"/>
    <n v="724"/>
    <n v="1"/>
    <n v="620"/>
    <s v="S2"/>
    <x v="632"/>
    <n v="8"/>
    <n v="16659"/>
    <n v="16659"/>
    <n v="1192023"/>
    <n v="0"/>
  </r>
  <r>
    <x v="12"/>
    <n v="724"/>
    <n v="1"/>
    <n v="620"/>
    <s v="S2"/>
    <x v="632"/>
    <n v="8"/>
    <n v="21875"/>
    <n v="21875"/>
    <n v="136361"/>
    <n v="2"/>
  </r>
  <r>
    <x v="13"/>
    <n v="724"/>
    <n v="1"/>
    <n v="620"/>
    <s v="S2"/>
    <x v="632"/>
    <n v="8"/>
    <n v="18667"/>
    <n v="18667"/>
    <n v="205621"/>
    <n v="0"/>
  </r>
  <r>
    <x v="14"/>
    <n v="724"/>
    <n v="1"/>
    <n v="620"/>
    <s v="S2"/>
    <x v="632"/>
    <n v="8"/>
    <n v="24617"/>
    <n v="24617"/>
    <n v="341436"/>
    <n v="2"/>
  </r>
  <r>
    <x v="15"/>
    <n v="724"/>
    <n v="1"/>
    <n v="620"/>
    <s v="S2"/>
    <x v="632"/>
    <n v="8"/>
    <n v="110374"/>
    <n v="110374"/>
    <n v="1620439"/>
    <n v="2"/>
  </r>
  <r>
    <x v="16"/>
    <n v="724"/>
    <n v="1"/>
    <n v="620"/>
    <s v="S2"/>
    <x v="632"/>
    <n v="8"/>
    <n v="85509"/>
    <n v="85509"/>
    <n v="1326146"/>
    <n v="2"/>
  </r>
  <r>
    <x v="17"/>
    <n v="724"/>
    <n v="1"/>
    <n v="620"/>
    <s v="S2"/>
    <x v="632"/>
    <n v="8"/>
    <n v="73588"/>
    <n v="73588"/>
    <n v="733859"/>
    <n v="6"/>
  </r>
  <r>
    <x v="18"/>
    <n v="724"/>
    <n v="1"/>
    <n v="620"/>
    <s v="S2"/>
    <x v="632"/>
    <n v="8"/>
    <n v="33111"/>
    <n v="33111"/>
    <n v="673735"/>
    <n v="6"/>
  </r>
  <r>
    <x v="19"/>
    <n v="724"/>
    <n v="1"/>
    <n v="620"/>
    <s v="S2"/>
    <x v="632"/>
    <n v="8"/>
    <n v="26689"/>
    <n v="26689"/>
    <n v="239752"/>
    <n v="4"/>
  </r>
  <r>
    <x v="20"/>
    <n v="724"/>
    <n v="1"/>
    <n v="620"/>
    <s v="S2"/>
    <x v="632"/>
    <n v="8"/>
    <n v="29839"/>
    <n v="29839"/>
    <n v="380261"/>
    <n v="0"/>
  </r>
  <r>
    <x v="0"/>
    <n v="724"/>
    <n v="1"/>
    <n v="620"/>
    <s v="S2"/>
    <x v="633"/>
    <n v="8"/>
    <n v="67285"/>
    <n v="67285"/>
    <n v="228161"/>
    <n v="0"/>
  </r>
  <r>
    <x v="1"/>
    <n v="724"/>
    <n v="1"/>
    <n v="620"/>
    <s v="S2"/>
    <x v="633"/>
    <n v="8"/>
    <n v="36109"/>
    <n v="36109"/>
    <n v="130524"/>
    <n v="0"/>
  </r>
  <r>
    <x v="2"/>
    <n v="724"/>
    <n v="1"/>
    <n v="620"/>
    <s v="S2"/>
    <x v="633"/>
    <n v="8"/>
    <n v="2546"/>
    <n v="2546"/>
    <n v="12297"/>
    <n v="0"/>
  </r>
  <r>
    <x v="3"/>
    <n v="724"/>
    <n v="1"/>
    <n v="620"/>
    <s v="S2"/>
    <x v="633"/>
    <n v="8"/>
    <n v="1123522"/>
    <n v="1123522"/>
    <n v="3415383"/>
    <n v="0"/>
  </r>
  <r>
    <x v="4"/>
    <n v="724"/>
    <n v="1"/>
    <n v="620"/>
    <s v="S2"/>
    <x v="633"/>
    <n v="8"/>
    <n v="2137023"/>
    <n v="2137023"/>
    <n v="6983845"/>
    <n v="0"/>
  </r>
  <r>
    <x v="5"/>
    <n v="724"/>
    <n v="1"/>
    <n v="620"/>
    <s v="S2"/>
    <x v="633"/>
    <n v="8"/>
    <n v="3084000"/>
    <n v="3084000"/>
    <n v="7522377"/>
    <n v="0"/>
  </r>
  <r>
    <x v="6"/>
    <n v="724"/>
    <n v="1"/>
    <n v="620"/>
    <s v="S2"/>
    <x v="633"/>
    <n v="8"/>
    <n v="6986425"/>
    <n v="6986425"/>
    <n v="10397169"/>
    <n v="0"/>
  </r>
  <r>
    <x v="7"/>
    <n v="724"/>
    <n v="1"/>
    <n v="620"/>
    <s v="S2"/>
    <x v="633"/>
    <n v="8"/>
    <n v="3840000"/>
    <n v="3840000"/>
    <n v="2247283"/>
    <n v="0"/>
  </r>
  <r>
    <x v="8"/>
    <n v="724"/>
    <n v="1"/>
    <n v="620"/>
    <s v="S2"/>
    <x v="633"/>
    <n v="8"/>
    <n v="28187"/>
    <n v="28187"/>
    <n v="186630"/>
    <n v="0"/>
  </r>
  <r>
    <x v="9"/>
    <n v="724"/>
    <n v="1"/>
    <n v="620"/>
    <s v="S2"/>
    <x v="633"/>
    <n v="8"/>
    <n v="159264"/>
    <n v="159264"/>
    <n v="499358"/>
    <n v="0"/>
  </r>
  <r>
    <x v="10"/>
    <n v="724"/>
    <n v="1"/>
    <n v="620"/>
    <s v="S2"/>
    <x v="633"/>
    <n v="8"/>
    <n v="33510"/>
    <n v="33510"/>
    <n v="93453"/>
    <n v="0"/>
  </r>
  <r>
    <x v="11"/>
    <n v="724"/>
    <n v="1"/>
    <n v="620"/>
    <s v="S2"/>
    <x v="633"/>
    <n v="8"/>
    <n v="43476"/>
    <n v="43476"/>
    <n v="128381"/>
    <n v="0"/>
  </r>
  <r>
    <x v="12"/>
    <n v="724"/>
    <n v="1"/>
    <n v="620"/>
    <s v="S2"/>
    <x v="633"/>
    <n v="5"/>
    <n v="595"/>
    <n v="36399"/>
    <n v="103797"/>
    <n v="2"/>
  </r>
  <r>
    <x v="13"/>
    <n v="724"/>
    <n v="1"/>
    <n v="620"/>
    <s v="S2"/>
    <x v="633"/>
    <n v="5"/>
    <n v="2838"/>
    <n v="131954"/>
    <n v="319866"/>
    <n v="0"/>
  </r>
  <r>
    <x v="14"/>
    <n v="724"/>
    <n v="1"/>
    <n v="620"/>
    <s v="S2"/>
    <x v="633"/>
    <n v="5"/>
    <n v="1694"/>
    <n v="89680"/>
    <n v="241910"/>
    <n v="2"/>
  </r>
  <r>
    <x v="15"/>
    <n v="724"/>
    <n v="1"/>
    <n v="620"/>
    <s v="S2"/>
    <x v="633"/>
    <n v="5"/>
    <n v="2550"/>
    <n v="136046"/>
    <n v="435858"/>
    <n v="2"/>
  </r>
  <r>
    <x v="16"/>
    <n v="724"/>
    <n v="1"/>
    <n v="620"/>
    <s v="S2"/>
    <x v="633"/>
    <n v="5"/>
    <n v="17249"/>
    <n v="117378"/>
    <n v="382529"/>
    <n v="6"/>
  </r>
  <r>
    <x v="17"/>
    <n v="724"/>
    <n v="1"/>
    <n v="620"/>
    <s v="S2"/>
    <x v="633"/>
    <n v="5"/>
    <n v="2978"/>
    <n v="219755"/>
    <n v="646522"/>
    <n v="2"/>
  </r>
  <r>
    <x v="18"/>
    <n v="724"/>
    <n v="1"/>
    <n v="620"/>
    <s v="S2"/>
    <x v="633"/>
    <n v="5"/>
    <n v="3495"/>
    <n v="13446"/>
    <n v="840669"/>
    <n v="6"/>
  </r>
  <r>
    <x v="19"/>
    <n v="724"/>
    <n v="1"/>
    <n v="620"/>
    <s v="S2"/>
    <x v="633"/>
    <n v="5"/>
    <n v="7091"/>
    <n v="219433"/>
    <n v="2065024"/>
    <n v="6"/>
  </r>
  <r>
    <x v="20"/>
    <n v="724"/>
    <n v="1"/>
    <n v="620"/>
    <s v="S2"/>
    <x v="633"/>
    <n v="5"/>
    <n v="36352"/>
    <n v="398185"/>
    <n v="1629049"/>
    <n v="2"/>
  </r>
  <r>
    <x v="0"/>
    <n v="724"/>
    <n v="1"/>
    <n v="620"/>
    <s v="S2"/>
    <x v="634"/>
    <n v="8"/>
    <n v="3097937"/>
    <n v="3097937"/>
    <n v="12935294"/>
    <n v="0"/>
  </r>
  <r>
    <x v="1"/>
    <n v="724"/>
    <n v="1"/>
    <n v="620"/>
    <s v="S2"/>
    <x v="634"/>
    <n v="8"/>
    <n v="4408368"/>
    <n v="4408368"/>
    <n v="17822978"/>
    <n v="0"/>
  </r>
  <r>
    <x v="2"/>
    <n v="724"/>
    <n v="1"/>
    <n v="620"/>
    <s v="S2"/>
    <x v="634"/>
    <n v="8"/>
    <n v="6052330"/>
    <n v="6052330"/>
    <n v="28663572"/>
    <n v="0"/>
  </r>
  <r>
    <x v="3"/>
    <n v="724"/>
    <n v="1"/>
    <n v="620"/>
    <s v="S2"/>
    <x v="634"/>
    <n v="8"/>
    <n v="6170193"/>
    <n v="6170193"/>
    <n v="29118384"/>
    <n v="0"/>
  </r>
  <r>
    <x v="4"/>
    <n v="724"/>
    <n v="1"/>
    <n v="620"/>
    <s v="S2"/>
    <x v="634"/>
    <n v="8"/>
    <n v="6771553"/>
    <n v="6771553"/>
    <n v="33730344"/>
    <n v="0"/>
  </r>
  <r>
    <x v="5"/>
    <n v="724"/>
    <n v="1"/>
    <n v="620"/>
    <s v="S2"/>
    <x v="634"/>
    <n v="8"/>
    <n v="4352048"/>
    <n v="4352048"/>
    <n v="18076766"/>
    <n v="0"/>
  </r>
  <r>
    <x v="6"/>
    <n v="724"/>
    <n v="1"/>
    <n v="620"/>
    <s v="S2"/>
    <x v="634"/>
    <n v="8"/>
    <n v="3923686"/>
    <n v="3923686"/>
    <n v="16271664"/>
    <n v="0"/>
  </r>
  <r>
    <x v="7"/>
    <n v="724"/>
    <n v="1"/>
    <n v="620"/>
    <s v="S2"/>
    <x v="634"/>
    <n v="8"/>
    <n v="3036064"/>
    <n v="3036064"/>
    <n v="14806261"/>
    <n v="0"/>
  </r>
  <r>
    <x v="8"/>
    <n v="724"/>
    <n v="1"/>
    <n v="620"/>
    <s v="S2"/>
    <x v="634"/>
    <n v="8"/>
    <n v="2815833"/>
    <n v="2815833"/>
    <n v="13051395"/>
    <n v="0"/>
  </r>
  <r>
    <x v="9"/>
    <n v="724"/>
    <n v="1"/>
    <n v="620"/>
    <s v="S2"/>
    <x v="634"/>
    <n v="8"/>
    <n v="4461334"/>
    <n v="4461334"/>
    <n v="16854738"/>
    <n v="0"/>
  </r>
  <r>
    <x v="10"/>
    <n v="724"/>
    <n v="1"/>
    <n v="620"/>
    <s v="S2"/>
    <x v="634"/>
    <n v="8"/>
    <n v="5375428"/>
    <n v="5375428"/>
    <n v="19278348"/>
    <n v="0"/>
  </r>
  <r>
    <x v="11"/>
    <n v="724"/>
    <n v="1"/>
    <n v="620"/>
    <s v="S2"/>
    <x v="634"/>
    <n v="8"/>
    <n v="5684016"/>
    <n v="5684016"/>
    <n v="19542870"/>
    <n v="0"/>
  </r>
  <r>
    <x v="12"/>
    <n v="724"/>
    <n v="1"/>
    <n v="620"/>
    <s v="S2"/>
    <x v="634"/>
    <n v="5"/>
    <n v="104240"/>
    <n v="5211478"/>
    <n v="14896161"/>
    <n v="2"/>
  </r>
  <r>
    <x v="13"/>
    <n v="724"/>
    <n v="1"/>
    <n v="620"/>
    <s v="S2"/>
    <x v="634"/>
    <n v="5"/>
    <n v="90698"/>
    <n v="4215752"/>
    <n v="12233014"/>
    <n v="2"/>
  </r>
  <r>
    <x v="14"/>
    <n v="724"/>
    <n v="1"/>
    <n v="620"/>
    <s v="S2"/>
    <x v="634"/>
    <n v="5"/>
    <n v="88245"/>
    <n v="4298878"/>
    <n v="12763561"/>
    <n v="2"/>
  </r>
  <r>
    <x v="15"/>
    <n v="724"/>
    <n v="1"/>
    <n v="620"/>
    <s v="S2"/>
    <x v="634"/>
    <n v="5"/>
    <n v="105629"/>
    <n v="4840190"/>
    <n v="16988965"/>
    <n v="2"/>
  </r>
  <r>
    <x v="16"/>
    <n v="724"/>
    <n v="1"/>
    <n v="620"/>
    <s v="S2"/>
    <x v="634"/>
    <n v="5"/>
    <n v="72000"/>
    <n v="3409273"/>
    <n v="13926757"/>
    <n v="2"/>
  </r>
  <r>
    <x v="17"/>
    <n v="724"/>
    <n v="1"/>
    <n v="620"/>
    <s v="S2"/>
    <x v="634"/>
    <n v="5"/>
    <n v="55902"/>
    <n v="2414623"/>
    <n v="10691299"/>
    <n v="2"/>
  </r>
  <r>
    <x v="18"/>
    <n v="724"/>
    <n v="1"/>
    <n v="620"/>
    <s v="S2"/>
    <x v="634"/>
    <n v="1"/>
    <m/>
    <n v="642910"/>
    <n v="10765998"/>
    <n v="4"/>
  </r>
  <r>
    <x v="19"/>
    <n v="724"/>
    <n v="1"/>
    <n v="620"/>
    <s v="S2"/>
    <x v="634"/>
    <n v="5"/>
    <n v="54906"/>
    <n v="85761"/>
    <n v="13626148"/>
    <n v="4"/>
  </r>
  <r>
    <x v="20"/>
    <n v="724"/>
    <n v="1"/>
    <n v="620"/>
    <s v="S2"/>
    <x v="634"/>
    <n v="5"/>
    <n v="150712"/>
    <n v="2940946"/>
    <n v="14124570"/>
    <n v="0"/>
  </r>
  <r>
    <x v="2"/>
    <n v="724"/>
    <n v="1"/>
    <n v="620"/>
    <s v="S2"/>
    <x v="635"/>
    <n v="8"/>
    <n v="6500"/>
    <n v="6500"/>
    <n v="49357"/>
    <n v="0"/>
  </r>
  <r>
    <x v="3"/>
    <n v="724"/>
    <n v="1"/>
    <n v="620"/>
    <s v="S2"/>
    <x v="635"/>
    <n v="8"/>
    <n v="769"/>
    <n v="769"/>
    <n v="4302"/>
    <n v="0"/>
  </r>
  <r>
    <x v="4"/>
    <n v="724"/>
    <n v="1"/>
    <n v="620"/>
    <s v="S2"/>
    <x v="635"/>
    <n v="8"/>
    <n v="13500"/>
    <n v="13500"/>
    <n v="82663"/>
    <n v="0"/>
  </r>
  <r>
    <x v="5"/>
    <n v="724"/>
    <n v="1"/>
    <n v="620"/>
    <s v="S2"/>
    <x v="635"/>
    <n v="8"/>
    <n v="39015"/>
    <n v="39015"/>
    <n v="156133"/>
    <n v="0"/>
  </r>
  <r>
    <x v="6"/>
    <n v="724"/>
    <n v="1"/>
    <n v="620"/>
    <s v="S2"/>
    <x v="635"/>
    <n v="8"/>
    <n v="30023"/>
    <n v="30023"/>
    <n v="140834"/>
    <n v="0"/>
  </r>
  <r>
    <x v="7"/>
    <n v="724"/>
    <n v="1"/>
    <n v="620"/>
    <s v="S2"/>
    <x v="635"/>
    <n v="8"/>
    <n v="23171"/>
    <n v="23171"/>
    <n v="94536"/>
    <n v="0"/>
  </r>
  <r>
    <x v="8"/>
    <n v="724"/>
    <n v="1"/>
    <n v="620"/>
    <s v="S2"/>
    <x v="635"/>
    <n v="8"/>
    <n v="710"/>
    <n v="710"/>
    <n v="8621"/>
    <n v="0"/>
  </r>
  <r>
    <x v="9"/>
    <n v="724"/>
    <n v="1"/>
    <n v="620"/>
    <s v="S2"/>
    <x v="635"/>
    <n v="8"/>
    <n v="3375"/>
    <n v="3375"/>
    <n v="17127"/>
    <n v="0"/>
  </r>
  <r>
    <x v="10"/>
    <n v="724"/>
    <n v="1"/>
    <n v="620"/>
    <s v="S2"/>
    <x v="635"/>
    <n v="8"/>
    <n v="347"/>
    <n v="347"/>
    <n v="2226"/>
    <n v="0"/>
  </r>
  <r>
    <x v="11"/>
    <n v="724"/>
    <n v="1"/>
    <n v="620"/>
    <s v="S2"/>
    <x v="635"/>
    <n v="8"/>
    <n v="53164"/>
    <n v="53164"/>
    <n v="355749"/>
    <n v="0"/>
  </r>
  <r>
    <x v="13"/>
    <n v="724"/>
    <n v="1"/>
    <n v="620"/>
    <s v="S2"/>
    <x v="635"/>
    <n v="5"/>
    <n v="149"/>
    <n v="6936"/>
    <n v="18555"/>
    <n v="0"/>
  </r>
  <r>
    <x v="14"/>
    <n v="724"/>
    <n v="1"/>
    <n v="620"/>
    <s v="S2"/>
    <x v="635"/>
    <n v="5"/>
    <n v="18"/>
    <n v="1028"/>
    <n v="8622"/>
    <n v="0"/>
  </r>
  <r>
    <x v="15"/>
    <n v="724"/>
    <n v="1"/>
    <n v="620"/>
    <s v="S2"/>
    <x v="635"/>
    <n v="5"/>
    <n v="118"/>
    <n v="5204"/>
    <n v="35715"/>
    <n v="0"/>
  </r>
  <r>
    <x v="16"/>
    <n v="724"/>
    <n v="1"/>
    <n v="620"/>
    <s v="S2"/>
    <x v="635"/>
    <n v="5"/>
    <n v="152"/>
    <n v="26418"/>
    <n v="39720"/>
    <n v="0"/>
  </r>
  <r>
    <x v="17"/>
    <n v="724"/>
    <n v="1"/>
    <n v="620"/>
    <s v="S2"/>
    <x v="635"/>
    <n v="5"/>
    <n v="64"/>
    <n v="2739"/>
    <n v="36663"/>
    <n v="0"/>
  </r>
  <r>
    <x v="18"/>
    <n v="724"/>
    <n v="1"/>
    <n v="620"/>
    <s v="S2"/>
    <x v="635"/>
    <n v="5"/>
    <n v="283"/>
    <n v="4800"/>
    <n v="83583"/>
    <n v="6"/>
  </r>
  <r>
    <x v="19"/>
    <n v="724"/>
    <n v="1"/>
    <n v="620"/>
    <s v="S2"/>
    <x v="635"/>
    <n v="5"/>
    <n v="373"/>
    <n v="45"/>
    <n v="130570"/>
    <n v="0"/>
  </r>
  <r>
    <x v="20"/>
    <n v="724"/>
    <n v="1"/>
    <n v="620"/>
    <s v="S2"/>
    <x v="635"/>
    <n v="5"/>
    <n v="11205"/>
    <n v="49215"/>
    <n v="229743"/>
    <n v="0"/>
  </r>
  <r>
    <x v="3"/>
    <n v="724"/>
    <n v="1"/>
    <n v="620"/>
    <s v="S2"/>
    <x v="636"/>
    <n v="8"/>
    <n v="1312"/>
    <n v="1312"/>
    <n v="123264"/>
    <n v="0"/>
  </r>
  <r>
    <x v="4"/>
    <n v="724"/>
    <n v="1"/>
    <n v="620"/>
    <s v="S2"/>
    <x v="636"/>
    <n v="8"/>
    <n v="62"/>
    <n v="62"/>
    <n v="3737"/>
    <n v="0"/>
  </r>
  <r>
    <x v="5"/>
    <n v="724"/>
    <n v="1"/>
    <n v="620"/>
    <s v="S2"/>
    <x v="636"/>
    <n v="8"/>
    <n v="10812"/>
    <n v="10812"/>
    <n v="99291"/>
    <n v="0"/>
  </r>
  <r>
    <x v="6"/>
    <n v="724"/>
    <n v="1"/>
    <n v="620"/>
    <s v="S2"/>
    <x v="636"/>
    <n v="8"/>
    <n v="1062"/>
    <n v="1062"/>
    <n v="136248"/>
    <n v="0"/>
  </r>
  <r>
    <x v="7"/>
    <n v="724"/>
    <n v="1"/>
    <n v="620"/>
    <s v="S2"/>
    <x v="636"/>
    <n v="8"/>
    <n v="7937"/>
    <n v="7937"/>
    <n v="226405"/>
    <n v="0"/>
  </r>
  <r>
    <x v="8"/>
    <n v="724"/>
    <n v="1"/>
    <n v="620"/>
    <s v="S2"/>
    <x v="636"/>
    <n v="8"/>
    <n v="3250"/>
    <n v="3250"/>
    <n v="87219"/>
    <n v="0"/>
  </r>
  <r>
    <x v="9"/>
    <n v="724"/>
    <n v="1"/>
    <n v="620"/>
    <s v="S2"/>
    <x v="636"/>
    <n v="8"/>
    <n v="558"/>
    <n v="558"/>
    <n v="7818"/>
    <n v="0"/>
  </r>
  <r>
    <x v="10"/>
    <n v="724"/>
    <n v="1"/>
    <n v="620"/>
    <s v="S2"/>
    <x v="636"/>
    <n v="8"/>
    <n v="172"/>
    <n v="172"/>
    <n v="3767"/>
    <n v="0"/>
  </r>
  <r>
    <x v="11"/>
    <n v="724"/>
    <n v="1"/>
    <n v="620"/>
    <s v="S2"/>
    <x v="636"/>
    <n v="8"/>
    <n v="222"/>
    <n v="222"/>
    <n v="3163"/>
    <n v="0"/>
  </r>
  <r>
    <x v="12"/>
    <n v="724"/>
    <n v="1"/>
    <n v="620"/>
    <s v="S2"/>
    <x v="636"/>
    <n v="8"/>
    <n v="2296"/>
    <n v="2296"/>
    <n v="36381"/>
    <n v="0"/>
  </r>
  <r>
    <x v="13"/>
    <n v="724"/>
    <n v="1"/>
    <n v="620"/>
    <s v="S2"/>
    <x v="636"/>
    <n v="8"/>
    <n v="2293"/>
    <n v="2293"/>
    <n v="43320"/>
    <n v="0"/>
  </r>
  <r>
    <x v="14"/>
    <n v="724"/>
    <n v="1"/>
    <n v="620"/>
    <s v="S2"/>
    <x v="636"/>
    <n v="8"/>
    <n v="6863"/>
    <n v="6863"/>
    <n v="275798"/>
    <n v="0"/>
  </r>
  <r>
    <x v="15"/>
    <n v="724"/>
    <n v="1"/>
    <n v="620"/>
    <s v="S2"/>
    <x v="636"/>
    <n v="8"/>
    <n v="390"/>
    <n v="390"/>
    <n v="12932"/>
    <n v="0"/>
  </r>
  <r>
    <x v="16"/>
    <n v="724"/>
    <n v="1"/>
    <n v="620"/>
    <s v="S2"/>
    <x v="636"/>
    <n v="8"/>
    <n v="20088"/>
    <n v="20088"/>
    <n v="326259"/>
    <n v="0"/>
  </r>
  <r>
    <x v="17"/>
    <n v="724"/>
    <n v="1"/>
    <n v="620"/>
    <s v="S2"/>
    <x v="636"/>
    <n v="8"/>
    <n v="1886"/>
    <n v="1886"/>
    <n v="34750"/>
    <n v="0"/>
  </r>
  <r>
    <x v="18"/>
    <n v="724"/>
    <n v="1"/>
    <n v="620"/>
    <s v="S2"/>
    <x v="636"/>
    <n v="8"/>
    <n v="2322"/>
    <n v="2322"/>
    <n v="49291"/>
    <n v="6"/>
  </r>
  <r>
    <x v="19"/>
    <n v="724"/>
    <n v="1"/>
    <n v="620"/>
    <s v="S2"/>
    <x v="636"/>
    <n v="8"/>
    <n v="8471"/>
    <n v="8471"/>
    <n v="66616"/>
    <n v="4"/>
  </r>
  <r>
    <x v="20"/>
    <n v="724"/>
    <n v="1"/>
    <n v="620"/>
    <s v="S2"/>
    <x v="636"/>
    <n v="8"/>
    <n v="13846"/>
    <n v="13846"/>
    <n v="71147"/>
    <n v="0"/>
  </r>
  <r>
    <x v="0"/>
    <n v="724"/>
    <n v="1"/>
    <n v="620"/>
    <s v="S2"/>
    <x v="637"/>
    <n v="8"/>
    <n v="154397"/>
    <n v="154397"/>
    <n v="1262572"/>
    <n v="0"/>
  </r>
  <r>
    <x v="1"/>
    <n v="724"/>
    <n v="1"/>
    <n v="620"/>
    <s v="S2"/>
    <x v="637"/>
    <n v="8"/>
    <n v="255982"/>
    <n v="255982"/>
    <n v="1998423"/>
    <n v="0"/>
  </r>
  <r>
    <x v="2"/>
    <n v="724"/>
    <n v="1"/>
    <n v="620"/>
    <s v="S2"/>
    <x v="637"/>
    <n v="8"/>
    <n v="407217"/>
    <n v="407217"/>
    <n v="3777707"/>
    <n v="0"/>
  </r>
  <r>
    <x v="3"/>
    <n v="724"/>
    <n v="1"/>
    <n v="620"/>
    <s v="S2"/>
    <x v="637"/>
    <n v="8"/>
    <n v="255708"/>
    <n v="255708"/>
    <n v="2388263"/>
    <n v="0"/>
  </r>
  <r>
    <x v="4"/>
    <n v="724"/>
    <n v="1"/>
    <n v="620"/>
    <s v="S2"/>
    <x v="637"/>
    <n v="8"/>
    <n v="146051"/>
    <n v="146051"/>
    <n v="1290326"/>
    <n v="0"/>
  </r>
  <r>
    <x v="5"/>
    <n v="724"/>
    <n v="1"/>
    <n v="620"/>
    <s v="S2"/>
    <x v="637"/>
    <n v="8"/>
    <n v="132229"/>
    <n v="132229"/>
    <n v="1220841"/>
    <n v="0"/>
  </r>
  <r>
    <x v="6"/>
    <n v="724"/>
    <n v="1"/>
    <n v="620"/>
    <s v="S2"/>
    <x v="637"/>
    <n v="8"/>
    <n v="182649"/>
    <n v="182649"/>
    <n v="1484549"/>
    <n v="0"/>
  </r>
  <r>
    <x v="7"/>
    <n v="724"/>
    <n v="1"/>
    <n v="620"/>
    <s v="S2"/>
    <x v="637"/>
    <n v="8"/>
    <n v="437413"/>
    <n v="437413"/>
    <n v="2030407"/>
    <n v="0"/>
  </r>
  <r>
    <x v="8"/>
    <n v="724"/>
    <n v="1"/>
    <n v="620"/>
    <s v="S2"/>
    <x v="637"/>
    <n v="8"/>
    <n v="170868"/>
    <n v="170868"/>
    <n v="1452249"/>
    <n v="0"/>
  </r>
  <r>
    <x v="9"/>
    <n v="724"/>
    <n v="1"/>
    <n v="620"/>
    <s v="S2"/>
    <x v="637"/>
    <n v="8"/>
    <n v="178553"/>
    <n v="178553"/>
    <n v="1379246"/>
    <n v="0"/>
  </r>
  <r>
    <x v="10"/>
    <n v="724"/>
    <n v="1"/>
    <n v="620"/>
    <s v="S2"/>
    <x v="637"/>
    <n v="8"/>
    <n v="250767"/>
    <n v="250767"/>
    <n v="1560818"/>
    <n v="0"/>
  </r>
  <r>
    <x v="11"/>
    <n v="724"/>
    <n v="1"/>
    <n v="620"/>
    <s v="S2"/>
    <x v="637"/>
    <n v="8"/>
    <n v="95423"/>
    <n v="95423"/>
    <n v="972089"/>
    <n v="0"/>
  </r>
  <r>
    <x v="12"/>
    <n v="724"/>
    <n v="1"/>
    <n v="620"/>
    <s v="S2"/>
    <x v="637"/>
    <n v="1"/>
    <m/>
    <n v="358355"/>
    <n v="6777902"/>
    <n v="0"/>
  </r>
  <r>
    <x v="13"/>
    <n v="724"/>
    <n v="1"/>
    <n v="620"/>
    <s v="S2"/>
    <x v="637"/>
    <n v="1"/>
    <m/>
    <n v="241400"/>
    <n v="1557186"/>
    <n v="0"/>
  </r>
  <r>
    <x v="14"/>
    <n v="724"/>
    <n v="1"/>
    <n v="620"/>
    <s v="S2"/>
    <x v="637"/>
    <n v="1"/>
    <m/>
    <n v="605833"/>
    <n v="3020256"/>
    <n v="0"/>
  </r>
  <r>
    <x v="15"/>
    <n v="724"/>
    <n v="1"/>
    <n v="620"/>
    <s v="S2"/>
    <x v="637"/>
    <n v="1"/>
    <m/>
    <n v="346945"/>
    <n v="2106074"/>
    <n v="0"/>
  </r>
  <r>
    <x v="16"/>
    <n v="724"/>
    <n v="1"/>
    <n v="620"/>
    <s v="S2"/>
    <x v="637"/>
    <n v="1"/>
    <m/>
    <n v="477979"/>
    <n v="3042826"/>
    <n v="0"/>
  </r>
  <r>
    <x v="17"/>
    <n v="724"/>
    <n v="1"/>
    <n v="620"/>
    <s v="S2"/>
    <x v="637"/>
    <n v="1"/>
    <m/>
    <n v="384329"/>
    <n v="2210745"/>
    <n v="4"/>
  </r>
  <r>
    <x v="18"/>
    <n v="724"/>
    <n v="1"/>
    <n v="620"/>
    <s v="S2"/>
    <x v="637"/>
    <n v="1"/>
    <m/>
    <n v="147852"/>
    <n v="4304092"/>
    <n v="4"/>
  </r>
  <r>
    <x v="19"/>
    <n v="724"/>
    <n v="1"/>
    <n v="620"/>
    <s v="S2"/>
    <x v="637"/>
    <n v="1"/>
    <m/>
    <n v="114400"/>
    <n v="4093226"/>
    <n v="4"/>
  </r>
  <r>
    <x v="20"/>
    <n v="724"/>
    <n v="1"/>
    <n v="620"/>
    <s v="S2"/>
    <x v="637"/>
    <n v="1"/>
    <m/>
    <n v="382741"/>
    <n v="3016459"/>
    <n v="0"/>
  </r>
  <r>
    <x v="0"/>
    <n v="724"/>
    <n v="1"/>
    <n v="620"/>
    <s v="S2"/>
    <x v="638"/>
    <n v="8"/>
    <n v="1000970"/>
    <n v="1000970"/>
    <n v="5080543"/>
    <n v="0"/>
  </r>
  <r>
    <x v="1"/>
    <n v="724"/>
    <n v="1"/>
    <n v="620"/>
    <s v="S2"/>
    <x v="638"/>
    <n v="8"/>
    <n v="1029789"/>
    <n v="1029789"/>
    <n v="5631359"/>
    <n v="0"/>
  </r>
  <r>
    <x v="2"/>
    <n v="724"/>
    <n v="1"/>
    <n v="620"/>
    <s v="S2"/>
    <x v="638"/>
    <n v="8"/>
    <n v="1346316"/>
    <n v="1346316"/>
    <n v="8267848"/>
    <n v="0"/>
  </r>
  <r>
    <x v="3"/>
    <n v="724"/>
    <n v="1"/>
    <n v="620"/>
    <s v="S2"/>
    <x v="638"/>
    <n v="8"/>
    <n v="1656135"/>
    <n v="1656135"/>
    <n v="11229829"/>
    <n v="0"/>
  </r>
  <r>
    <x v="4"/>
    <n v="724"/>
    <n v="1"/>
    <n v="620"/>
    <s v="S2"/>
    <x v="638"/>
    <n v="8"/>
    <n v="1472763"/>
    <n v="1472763"/>
    <n v="13071168"/>
    <n v="0"/>
  </r>
  <r>
    <x v="5"/>
    <n v="724"/>
    <n v="1"/>
    <n v="620"/>
    <s v="S2"/>
    <x v="638"/>
    <n v="8"/>
    <n v="995043"/>
    <n v="995043"/>
    <n v="7886880"/>
    <n v="0"/>
  </r>
  <r>
    <x v="6"/>
    <n v="724"/>
    <n v="1"/>
    <n v="620"/>
    <s v="S2"/>
    <x v="638"/>
    <n v="8"/>
    <n v="2046767"/>
    <n v="2046767"/>
    <n v="11136766"/>
    <n v="0"/>
  </r>
  <r>
    <x v="7"/>
    <n v="724"/>
    <n v="1"/>
    <n v="620"/>
    <s v="S2"/>
    <x v="638"/>
    <n v="8"/>
    <n v="1714505"/>
    <n v="1714505"/>
    <n v="11850834"/>
    <n v="0"/>
  </r>
  <r>
    <x v="8"/>
    <n v="724"/>
    <n v="1"/>
    <n v="620"/>
    <s v="S2"/>
    <x v="638"/>
    <n v="8"/>
    <n v="1401501"/>
    <n v="1401501"/>
    <n v="10090121"/>
    <n v="0"/>
  </r>
  <r>
    <x v="9"/>
    <n v="724"/>
    <n v="1"/>
    <n v="620"/>
    <s v="S2"/>
    <x v="638"/>
    <n v="8"/>
    <n v="2035450"/>
    <n v="2035450"/>
    <n v="12354400"/>
    <n v="0"/>
  </r>
  <r>
    <x v="10"/>
    <n v="724"/>
    <n v="1"/>
    <n v="620"/>
    <s v="S2"/>
    <x v="638"/>
    <n v="8"/>
    <n v="2600016"/>
    <n v="2600016"/>
    <n v="14558221"/>
    <n v="0"/>
  </r>
  <r>
    <x v="11"/>
    <n v="724"/>
    <n v="1"/>
    <n v="620"/>
    <s v="S2"/>
    <x v="638"/>
    <n v="8"/>
    <n v="3320359"/>
    <n v="3320359"/>
    <n v="15402820"/>
    <n v="0"/>
  </r>
  <r>
    <x v="12"/>
    <n v="724"/>
    <n v="1"/>
    <n v="620"/>
    <s v="S2"/>
    <x v="638"/>
    <n v="1"/>
    <m/>
    <n v="4000737"/>
    <n v="18661521"/>
    <n v="0"/>
  </r>
  <r>
    <x v="13"/>
    <n v="724"/>
    <n v="1"/>
    <n v="620"/>
    <s v="S2"/>
    <x v="638"/>
    <n v="1"/>
    <m/>
    <n v="4305578"/>
    <n v="19017549"/>
    <n v="0"/>
  </r>
  <r>
    <x v="14"/>
    <n v="724"/>
    <n v="1"/>
    <n v="620"/>
    <s v="S2"/>
    <x v="638"/>
    <n v="1"/>
    <m/>
    <n v="4441761"/>
    <n v="21880828"/>
    <n v="0"/>
  </r>
  <r>
    <x v="15"/>
    <n v="724"/>
    <n v="1"/>
    <n v="620"/>
    <s v="S2"/>
    <x v="638"/>
    <n v="1"/>
    <m/>
    <n v="4429947"/>
    <n v="23444149"/>
    <n v="0"/>
  </r>
  <r>
    <x v="16"/>
    <n v="724"/>
    <n v="1"/>
    <n v="620"/>
    <s v="S2"/>
    <x v="638"/>
    <n v="1"/>
    <m/>
    <n v="4009524"/>
    <n v="27367049"/>
    <n v="0"/>
  </r>
  <r>
    <x v="17"/>
    <n v="724"/>
    <n v="1"/>
    <n v="620"/>
    <s v="S2"/>
    <x v="638"/>
    <n v="1"/>
    <m/>
    <n v="2545737"/>
    <n v="19544264"/>
    <n v="0"/>
  </r>
  <r>
    <x v="18"/>
    <n v="724"/>
    <n v="1"/>
    <n v="620"/>
    <s v="S2"/>
    <x v="638"/>
    <n v="1"/>
    <m/>
    <n v="5383873"/>
    <n v="30981582"/>
    <n v="4"/>
  </r>
  <r>
    <x v="19"/>
    <n v="724"/>
    <n v="1"/>
    <n v="620"/>
    <s v="S2"/>
    <x v="638"/>
    <n v="1"/>
    <m/>
    <n v="2725143"/>
    <n v="32132331"/>
    <n v="4"/>
  </r>
  <r>
    <x v="20"/>
    <n v="724"/>
    <n v="1"/>
    <n v="620"/>
    <s v="S2"/>
    <x v="638"/>
    <n v="1"/>
    <m/>
    <n v="88224011"/>
    <n v="26045871"/>
    <n v="0"/>
  </r>
  <r>
    <x v="0"/>
    <n v="724"/>
    <n v="1"/>
    <n v="620"/>
    <s v="S2"/>
    <x v="639"/>
    <n v="8"/>
    <n v="1187"/>
    <n v="1187"/>
    <n v="24741"/>
    <n v="0"/>
  </r>
  <r>
    <x v="1"/>
    <n v="724"/>
    <n v="1"/>
    <n v="620"/>
    <s v="S2"/>
    <x v="639"/>
    <n v="8"/>
    <n v="4500"/>
    <n v="4500"/>
    <n v="64303"/>
    <n v="0"/>
  </r>
  <r>
    <x v="2"/>
    <n v="724"/>
    <n v="1"/>
    <n v="620"/>
    <s v="S2"/>
    <x v="639"/>
    <n v="8"/>
    <n v="7500"/>
    <n v="7500"/>
    <n v="84057"/>
    <n v="0"/>
  </r>
  <r>
    <x v="3"/>
    <n v="724"/>
    <n v="1"/>
    <n v="620"/>
    <s v="S2"/>
    <x v="639"/>
    <n v="8"/>
    <n v="5250"/>
    <n v="5250"/>
    <n v="98781"/>
    <n v="0"/>
  </r>
  <r>
    <x v="4"/>
    <n v="724"/>
    <n v="1"/>
    <n v="620"/>
    <s v="S2"/>
    <x v="639"/>
    <n v="8"/>
    <n v="371"/>
    <n v="371"/>
    <n v="13511"/>
    <n v="0"/>
  </r>
  <r>
    <x v="8"/>
    <n v="724"/>
    <n v="1"/>
    <n v="620"/>
    <s v="S2"/>
    <x v="639"/>
    <n v="8"/>
    <n v="363"/>
    <n v="363"/>
    <n v="10769"/>
    <n v="0"/>
  </r>
  <r>
    <x v="9"/>
    <n v="724"/>
    <n v="1"/>
    <n v="620"/>
    <s v="S2"/>
    <x v="639"/>
    <n v="8"/>
    <n v="492"/>
    <n v="492"/>
    <n v="17999"/>
    <n v="0"/>
  </r>
  <r>
    <x v="10"/>
    <n v="724"/>
    <n v="1"/>
    <n v="620"/>
    <s v="S2"/>
    <x v="639"/>
    <n v="8"/>
    <n v="5437"/>
    <n v="5437"/>
    <n v="7653"/>
    <n v="0"/>
  </r>
  <r>
    <x v="11"/>
    <n v="724"/>
    <n v="1"/>
    <n v="620"/>
    <s v="S2"/>
    <x v="639"/>
    <n v="1"/>
    <n v="0"/>
    <n v="0"/>
    <n v="90040"/>
    <n v="0"/>
  </r>
  <r>
    <x v="12"/>
    <n v="724"/>
    <n v="1"/>
    <n v="620"/>
    <s v="S2"/>
    <x v="639"/>
    <n v="5"/>
    <n v="60"/>
    <n v="29"/>
    <n v="538"/>
    <n v="4"/>
  </r>
  <r>
    <x v="13"/>
    <n v="724"/>
    <n v="1"/>
    <n v="620"/>
    <s v="S2"/>
    <x v="639"/>
    <n v="5"/>
    <n v="33"/>
    <n v="4"/>
    <n v="58"/>
    <n v="4"/>
  </r>
  <r>
    <x v="14"/>
    <n v="724"/>
    <n v="1"/>
    <n v="620"/>
    <s v="S2"/>
    <x v="639"/>
    <n v="5"/>
    <n v="523"/>
    <m/>
    <n v="59566"/>
    <n v="0"/>
  </r>
  <r>
    <x v="15"/>
    <n v="724"/>
    <n v="1"/>
    <n v="620"/>
    <s v="S2"/>
    <x v="639"/>
    <n v="5"/>
    <n v="45"/>
    <n v="507"/>
    <n v="2493"/>
    <n v="4"/>
  </r>
  <r>
    <x v="16"/>
    <n v="724"/>
    <n v="1"/>
    <n v="620"/>
    <s v="S2"/>
    <x v="639"/>
    <n v="5"/>
    <n v="179"/>
    <n v="77"/>
    <n v="1071"/>
    <n v="4"/>
  </r>
  <r>
    <x v="17"/>
    <n v="724"/>
    <n v="1"/>
    <n v="620"/>
    <s v="S2"/>
    <x v="639"/>
    <n v="5"/>
    <n v="118"/>
    <m/>
    <n v="607"/>
    <n v="0"/>
  </r>
  <r>
    <x v="18"/>
    <n v="724"/>
    <n v="1"/>
    <n v="620"/>
    <s v="S2"/>
    <x v="639"/>
    <n v="8"/>
    <n v="291"/>
    <n v="291"/>
    <n v="1295"/>
    <n v="6"/>
  </r>
  <r>
    <x v="19"/>
    <n v="724"/>
    <n v="1"/>
    <n v="620"/>
    <s v="S2"/>
    <x v="639"/>
    <n v="5"/>
    <n v="1840"/>
    <n v="11801"/>
    <n v="138442"/>
    <n v="4"/>
  </r>
  <r>
    <x v="20"/>
    <n v="724"/>
    <n v="1"/>
    <n v="620"/>
    <s v="S2"/>
    <x v="639"/>
    <n v="5"/>
    <n v="36"/>
    <n v="12"/>
    <n v="111"/>
    <n v="0"/>
  </r>
  <r>
    <x v="0"/>
    <n v="724"/>
    <n v="1"/>
    <n v="620"/>
    <s v="S2"/>
    <x v="640"/>
    <n v="8"/>
    <n v="368"/>
    <n v="368"/>
    <n v="4851"/>
    <n v="0"/>
  </r>
  <r>
    <x v="2"/>
    <n v="724"/>
    <n v="1"/>
    <n v="620"/>
    <s v="S2"/>
    <x v="640"/>
    <n v="8"/>
    <n v="472"/>
    <n v="472"/>
    <n v="88972"/>
    <n v="0"/>
  </r>
  <r>
    <x v="4"/>
    <n v="724"/>
    <n v="1"/>
    <n v="620"/>
    <s v="S2"/>
    <x v="640"/>
    <n v="8"/>
    <n v="296"/>
    <n v="296"/>
    <n v="295957"/>
    <n v="0"/>
  </r>
  <r>
    <x v="5"/>
    <n v="724"/>
    <n v="1"/>
    <n v="620"/>
    <s v="S2"/>
    <x v="640"/>
    <n v="8"/>
    <n v="10"/>
    <n v="10"/>
    <n v="2701"/>
    <n v="0"/>
  </r>
  <r>
    <x v="6"/>
    <n v="724"/>
    <n v="1"/>
    <n v="620"/>
    <s v="S2"/>
    <x v="640"/>
    <n v="8"/>
    <n v="1127"/>
    <n v="1127"/>
    <n v="5247"/>
    <n v="0"/>
  </r>
  <r>
    <x v="7"/>
    <n v="724"/>
    <n v="1"/>
    <n v="620"/>
    <s v="S2"/>
    <x v="640"/>
    <n v="8"/>
    <n v="11"/>
    <n v="11"/>
    <n v="1669"/>
    <n v="0"/>
  </r>
  <r>
    <x v="8"/>
    <n v="724"/>
    <n v="1"/>
    <n v="620"/>
    <s v="S2"/>
    <x v="640"/>
    <n v="8"/>
    <n v="15"/>
    <n v="15"/>
    <n v="9229"/>
    <n v="0"/>
  </r>
  <r>
    <x v="9"/>
    <n v="724"/>
    <n v="1"/>
    <n v="620"/>
    <s v="S2"/>
    <x v="640"/>
    <n v="8"/>
    <n v="612"/>
    <n v="612"/>
    <n v="25219"/>
    <n v="0"/>
  </r>
  <r>
    <x v="10"/>
    <n v="724"/>
    <n v="1"/>
    <n v="620"/>
    <s v="S2"/>
    <x v="640"/>
    <n v="8"/>
    <n v="9"/>
    <n v="9"/>
    <n v="6861"/>
    <n v="0"/>
  </r>
  <r>
    <x v="11"/>
    <n v="724"/>
    <n v="1"/>
    <n v="620"/>
    <s v="S2"/>
    <x v="640"/>
    <n v="8"/>
    <n v="117"/>
    <n v="117"/>
    <n v="24718"/>
    <n v="0"/>
  </r>
  <r>
    <x v="12"/>
    <n v="724"/>
    <n v="1"/>
    <n v="620"/>
    <s v="S2"/>
    <x v="640"/>
    <n v="8"/>
    <n v="13"/>
    <n v="13"/>
    <n v="3427"/>
    <n v="0"/>
  </r>
  <r>
    <x v="13"/>
    <n v="724"/>
    <n v="1"/>
    <n v="620"/>
    <s v="S2"/>
    <x v="640"/>
    <n v="8"/>
    <n v="3"/>
    <n v="3"/>
    <n v="4564"/>
    <n v="4"/>
  </r>
  <r>
    <x v="14"/>
    <n v="724"/>
    <n v="1"/>
    <n v="620"/>
    <s v="S2"/>
    <x v="640"/>
    <n v="8"/>
    <n v="77"/>
    <n v="77"/>
    <n v="5600"/>
    <n v="0"/>
  </r>
  <r>
    <x v="15"/>
    <n v="724"/>
    <n v="1"/>
    <n v="620"/>
    <s v="S2"/>
    <x v="640"/>
    <n v="8"/>
    <n v="74"/>
    <n v="74"/>
    <n v="9661"/>
    <n v="4"/>
  </r>
  <r>
    <x v="16"/>
    <n v="724"/>
    <n v="1"/>
    <n v="620"/>
    <s v="S2"/>
    <x v="640"/>
    <n v="8"/>
    <n v="422"/>
    <n v="422"/>
    <n v="18316"/>
    <n v="4"/>
  </r>
  <r>
    <x v="17"/>
    <n v="724"/>
    <n v="1"/>
    <n v="620"/>
    <s v="S2"/>
    <x v="640"/>
    <n v="5"/>
    <n v="426"/>
    <m/>
    <n v="7380"/>
    <n v="0"/>
  </r>
  <r>
    <x v="18"/>
    <n v="724"/>
    <n v="1"/>
    <n v="620"/>
    <s v="S2"/>
    <x v="640"/>
    <n v="8"/>
    <n v="18"/>
    <n v="18"/>
    <n v="7816"/>
    <n v="6"/>
  </r>
  <r>
    <x v="19"/>
    <n v="724"/>
    <n v="1"/>
    <n v="620"/>
    <s v="S2"/>
    <x v="640"/>
    <n v="5"/>
    <n v="3671"/>
    <n v="234"/>
    <n v="21636"/>
    <n v="4"/>
  </r>
  <r>
    <x v="20"/>
    <n v="724"/>
    <n v="1"/>
    <n v="620"/>
    <s v="S2"/>
    <x v="640"/>
    <n v="5"/>
    <n v="337"/>
    <n v="106"/>
    <n v="8935"/>
    <n v="0"/>
  </r>
  <r>
    <x v="0"/>
    <n v="724"/>
    <n v="1"/>
    <n v="620"/>
    <s v="S2"/>
    <x v="641"/>
    <n v="8"/>
    <n v="23716"/>
    <n v="23716"/>
    <n v="3291129"/>
    <n v="0"/>
  </r>
  <r>
    <x v="1"/>
    <n v="724"/>
    <n v="1"/>
    <n v="620"/>
    <s v="S2"/>
    <x v="641"/>
    <n v="8"/>
    <n v="25073"/>
    <n v="25073"/>
    <n v="2404499"/>
    <n v="0"/>
  </r>
  <r>
    <x v="2"/>
    <n v="724"/>
    <n v="1"/>
    <n v="620"/>
    <s v="S2"/>
    <x v="641"/>
    <n v="8"/>
    <n v="9011"/>
    <n v="9011"/>
    <n v="1255417"/>
    <n v="0"/>
  </r>
  <r>
    <x v="3"/>
    <n v="724"/>
    <n v="1"/>
    <n v="620"/>
    <s v="S2"/>
    <x v="641"/>
    <n v="8"/>
    <n v="8109"/>
    <n v="8109"/>
    <n v="545671"/>
    <n v="0"/>
  </r>
  <r>
    <x v="4"/>
    <n v="724"/>
    <n v="1"/>
    <n v="620"/>
    <s v="S2"/>
    <x v="641"/>
    <n v="8"/>
    <n v="4252"/>
    <n v="4252"/>
    <n v="215252"/>
    <n v="0"/>
  </r>
  <r>
    <x v="5"/>
    <n v="724"/>
    <n v="1"/>
    <n v="620"/>
    <s v="S2"/>
    <x v="641"/>
    <n v="8"/>
    <n v="1134"/>
    <n v="1134"/>
    <n v="56001"/>
    <n v="0"/>
  </r>
  <r>
    <x v="6"/>
    <n v="724"/>
    <n v="1"/>
    <n v="620"/>
    <s v="S2"/>
    <x v="641"/>
    <n v="8"/>
    <n v="16985"/>
    <n v="16985"/>
    <n v="56375"/>
    <n v="0"/>
  </r>
  <r>
    <x v="7"/>
    <n v="724"/>
    <n v="1"/>
    <n v="620"/>
    <s v="S2"/>
    <x v="641"/>
    <n v="8"/>
    <n v="11815"/>
    <n v="11815"/>
    <n v="170848"/>
    <n v="0"/>
  </r>
  <r>
    <x v="8"/>
    <n v="724"/>
    <n v="1"/>
    <n v="620"/>
    <s v="S2"/>
    <x v="641"/>
    <n v="8"/>
    <n v="6467"/>
    <n v="6467"/>
    <n v="105405"/>
    <n v="0"/>
  </r>
  <r>
    <x v="9"/>
    <n v="724"/>
    <n v="1"/>
    <n v="620"/>
    <s v="S2"/>
    <x v="641"/>
    <n v="8"/>
    <n v="2615"/>
    <n v="2615"/>
    <n v="91918"/>
    <n v="0"/>
  </r>
  <r>
    <x v="10"/>
    <n v="724"/>
    <n v="1"/>
    <n v="620"/>
    <s v="S2"/>
    <x v="641"/>
    <n v="8"/>
    <n v="2285"/>
    <n v="2285"/>
    <n v="52035"/>
    <n v="0"/>
  </r>
  <r>
    <x v="11"/>
    <n v="724"/>
    <n v="1"/>
    <n v="620"/>
    <s v="S2"/>
    <x v="641"/>
    <n v="8"/>
    <n v="3814"/>
    <n v="3814"/>
    <n v="66683"/>
    <n v="0"/>
  </r>
  <r>
    <x v="12"/>
    <n v="724"/>
    <n v="1"/>
    <n v="620"/>
    <s v="S2"/>
    <x v="641"/>
    <n v="8"/>
    <n v="4201"/>
    <n v="4201"/>
    <n v="59692"/>
    <n v="2"/>
  </r>
  <r>
    <x v="13"/>
    <n v="724"/>
    <n v="1"/>
    <n v="620"/>
    <s v="S2"/>
    <x v="641"/>
    <n v="8"/>
    <n v="3446"/>
    <n v="3446"/>
    <n v="50451"/>
    <n v="2"/>
  </r>
  <r>
    <x v="14"/>
    <n v="724"/>
    <n v="1"/>
    <n v="620"/>
    <s v="S2"/>
    <x v="641"/>
    <n v="8"/>
    <n v="11517"/>
    <n v="11517"/>
    <n v="93750"/>
    <n v="2"/>
  </r>
  <r>
    <x v="15"/>
    <n v="724"/>
    <n v="1"/>
    <n v="620"/>
    <s v="S2"/>
    <x v="641"/>
    <n v="8"/>
    <n v="173047"/>
    <n v="173047"/>
    <n v="239275"/>
    <n v="4"/>
  </r>
  <r>
    <x v="16"/>
    <n v="724"/>
    <n v="1"/>
    <n v="620"/>
    <s v="S2"/>
    <x v="641"/>
    <n v="8"/>
    <n v="20165"/>
    <n v="20165"/>
    <n v="324062"/>
    <n v="6"/>
  </r>
  <r>
    <x v="17"/>
    <n v="724"/>
    <n v="1"/>
    <n v="620"/>
    <s v="S2"/>
    <x v="641"/>
    <n v="8"/>
    <n v="121288"/>
    <n v="121288"/>
    <n v="3615188"/>
    <n v="6"/>
  </r>
  <r>
    <x v="18"/>
    <n v="724"/>
    <n v="1"/>
    <n v="620"/>
    <s v="S2"/>
    <x v="641"/>
    <n v="8"/>
    <n v="450209"/>
    <n v="450209"/>
    <n v="11945969"/>
    <n v="2"/>
  </r>
  <r>
    <x v="19"/>
    <n v="724"/>
    <n v="1"/>
    <n v="620"/>
    <s v="S2"/>
    <x v="641"/>
    <n v="8"/>
    <n v="387632"/>
    <n v="387632"/>
    <n v="6897800"/>
    <n v="2"/>
  </r>
  <r>
    <x v="20"/>
    <n v="724"/>
    <n v="1"/>
    <n v="620"/>
    <s v="S2"/>
    <x v="641"/>
    <n v="1"/>
    <m/>
    <n v="9092715"/>
    <n v="22118303"/>
    <n v="0"/>
  </r>
  <r>
    <x v="0"/>
    <n v="724"/>
    <n v="1"/>
    <n v="620"/>
    <s v="S2"/>
    <x v="642"/>
    <n v="8"/>
    <n v="9378"/>
    <n v="9378"/>
    <n v="1324424"/>
    <n v="0"/>
  </r>
  <r>
    <x v="1"/>
    <n v="724"/>
    <n v="1"/>
    <n v="620"/>
    <s v="S2"/>
    <x v="642"/>
    <n v="8"/>
    <n v="20537"/>
    <n v="20537"/>
    <n v="2777060"/>
    <n v="0"/>
  </r>
  <r>
    <x v="2"/>
    <n v="724"/>
    <n v="1"/>
    <n v="620"/>
    <s v="S2"/>
    <x v="642"/>
    <n v="8"/>
    <n v="34192"/>
    <n v="34192"/>
    <n v="4669559"/>
    <n v="0"/>
  </r>
  <r>
    <x v="3"/>
    <n v="724"/>
    <n v="1"/>
    <n v="620"/>
    <s v="S2"/>
    <x v="642"/>
    <n v="8"/>
    <n v="38569"/>
    <n v="38569"/>
    <n v="4644870"/>
    <n v="0"/>
  </r>
  <r>
    <x v="4"/>
    <n v="724"/>
    <n v="1"/>
    <n v="620"/>
    <s v="S2"/>
    <x v="642"/>
    <n v="8"/>
    <n v="21536"/>
    <n v="21536"/>
    <n v="2370871"/>
    <n v="0"/>
  </r>
  <r>
    <x v="5"/>
    <n v="724"/>
    <n v="1"/>
    <n v="620"/>
    <s v="S2"/>
    <x v="642"/>
    <n v="8"/>
    <n v="24188"/>
    <n v="24188"/>
    <n v="1623927"/>
    <n v="0"/>
  </r>
  <r>
    <x v="6"/>
    <n v="724"/>
    <n v="1"/>
    <n v="620"/>
    <s v="S2"/>
    <x v="642"/>
    <n v="8"/>
    <n v="1320"/>
    <n v="1320"/>
    <n v="692700"/>
    <n v="0"/>
  </r>
  <r>
    <x v="7"/>
    <n v="724"/>
    <n v="1"/>
    <n v="620"/>
    <s v="S2"/>
    <x v="642"/>
    <n v="8"/>
    <n v="1603"/>
    <n v="1603"/>
    <n v="248303"/>
    <n v="0"/>
  </r>
  <r>
    <x v="8"/>
    <n v="724"/>
    <n v="1"/>
    <n v="620"/>
    <s v="S2"/>
    <x v="642"/>
    <n v="8"/>
    <n v="97934"/>
    <n v="97934"/>
    <n v="6894758"/>
    <n v="0"/>
  </r>
  <r>
    <x v="9"/>
    <n v="724"/>
    <n v="1"/>
    <n v="620"/>
    <s v="S2"/>
    <x v="642"/>
    <n v="8"/>
    <n v="30923"/>
    <n v="30923"/>
    <n v="3977131"/>
    <n v="0"/>
  </r>
  <r>
    <x v="10"/>
    <n v="724"/>
    <n v="1"/>
    <n v="620"/>
    <s v="S2"/>
    <x v="642"/>
    <n v="8"/>
    <n v="24097"/>
    <n v="24097"/>
    <n v="3045008"/>
    <n v="0"/>
  </r>
  <r>
    <x v="11"/>
    <n v="724"/>
    <n v="1"/>
    <n v="620"/>
    <s v="S2"/>
    <x v="642"/>
    <n v="8"/>
    <n v="99561"/>
    <n v="99561"/>
    <n v="4180083"/>
    <n v="0"/>
  </r>
  <r>
    <x v="12"/>
    <n v="724"/>
    <n v="1"/>
    <n v="620"/>
    <s v="S2"/>
    <x v="642"/>
    <n v="8"/>
    <n v="12304"/>
    <n v="12304"/>
    <n v="5584686"/>
    <n v="6"/>
  </r>
  <r>
    <x v="13"/>
    <n v="724"/>
    <n v="1"/>
    <n v="620"/>
    <s v="S2"/>
    <x v="642"/>
    <n v="5"/>
    <n v="10866241"/>
    <n v="171500"/>
    <n v="20271987"/>
    <n v="6"/>
  </r>
  <r>
    <x v="14"/>
    <n v="724"/>
    <n v="1"/>
    <n v="620"/>
    <s v="S2"/>
    <x v="642"/>
    <n v="5"/>
    <n v="3647277"/>
    <n v="121304"/>
    <n v="17755941"/>
    <n v="6"/>
  </r>
  <r>
    <x v="15"/>
    <n v="724"/>
    <n v="1"/>
    <n v="620"/>
    <s v="S2"/>
    <x v="642"/>
    <n v="5"/>
    <n v="2630692"/>
    <n v="104999"/>
    <n v="23528389"/>
    <n v="6"/>
  </r>
  <r>
    <x v="16"/>
    <n v="724"/>
    <n v="1"/>
    <n v="620"/>
    <s v="S2"/>
    <x v="642"/>
    <n v="8"/>
    <n v="112790"/>
    <n v="112790"/>
    <n v="26737617"/>
    <n v="6"/>
  </r>
  <r>
    <x v="17"/>
    <n v="724"/>
    <n v="1"/>
    <n v="620"/>
    <s v="S2"/>
    <x v="642"/>
    <n v="8"/>
    <n v="120555"/>
    <n v="120555"/>
    <n v="25549249"/>
    <n v="6"/>
  </r>
  <r>
    <x v="18"/>
    <n v="724"/>
    <n v="1"/>
    <n v="620"/>
    <s v="S2"/>
    <x v="642"/>
    <n v="8"/>
    <n v="7257"/>
    <n v="7257"/>
    <n v="5003618"/>
    <n v="6"/>
  </r>
  <r>
    <x v="19"/>
    <n v="724"/>
    <n v="1"/>
    <n v="620"/>
    <s v="S2"/>
    <x v="642"/>
    <n v="8"/>
    <n v="2717468"/>
    <n v="2717468"/>
    <n v="5663356"/>
    <n v="6"/>
  </r>
  <r>
    <x v="20"/>
    <n v="724"/>
    <n v="1"/>
    <n v="620"/>
    <s v="S2"/>
    <x v="642"/>
    <n v="8"/>
    <n v="225860"/>
    <n v="225860"/>
    <n v="11274248"/>
    <n v="6"/>
  </r>
  <r>
    <x v="1"/>
    <n v="724"/>
    <n v="1"/>
    <n v="620"/>
    <s v="S2"/>
    <x v="643"/>
    <n v="8"/>
    <n v="191"/>
    <n v="191"/>
    <n v="2520"/>
    <n v="0"/>
  </r>
  <r>
    <x v="3"/>
    <n v="724"/>
    <n v="1"/>
    <n v="620"/>
    <s v="S2"/>
    <x v="643"/>
    <n v="8"/>
    <n v="9"/>
    <n v="9"/>
    <n v="1043"/>
    <n v="0"/>
  </r>
  <r>
    <x v="4"/>
    <n v="724"/>
    <n v="1"/>
    <n v="620"/>
    <s v="S2"/>
    <x v="643"/>
    <n v="8"/>
    <n v="253"/>
    <n v="253"/>
    <n v="10875"/>
    <n v="0"/>
  </r>
  <r>
    <x v="5"/>
    <n v="724"/>
    <n v="1"/>
    <n v="620"/>
    <s v="S2"/>
    <x v="643"/>
    <n v="8"/>
    <n v="319"/>
    <n v="319"/>
    <n v="14704"/>
    <n v="0"/>
  </r>
  <r>
    <x v="6"/>
    <n v="724"/>
    <n v="1"/>
    <n v="620"/>
    <s v="S2"/>
    <x v="643"/>
    <n v="8"/>
    <n v="1"/>
    <n v="1"/>
    <n v="2607"/>
    <n v="0"/>
  </r>
  <r>
    <x v="7"/>
    <n v="724"/>
    <n v="1"/>
    <n v="620"/>
    <s v="S2"/>
    <x v="643"/>
    <n v="8"/>
    <n v="1822"/>
    <n v="1822"/>
    <n v="24698"/>
    <n v="0"/>
  </r>
  <r>
    <x v="8"/>
    <n v="724"/>
    <n v="1"/>
    <n v="620"/>
    <s v="S2"/>
    <x v="643"/>
    <n v="8"/>
    <n v="8250"/>
    <n v="8250"/>
    <n v="55979"/>
    <n v="0"/>
  </r>
  <r>
    <x v="9"/>
    <n v="724"/>
    <n v="1"/>
    <n v="620"/>
    <s v="S2"/>
    <x v="643"/>
    <n v="8"/>
    <n v="15893"/>
    <n v="15893"/>
    <n v="60956"/>
    <n v="0"/>
  </r>
  <r>
    <x v="10"/>
    <n v="724"/>
    <n v="1"/>
    <n v="620"/>
    <s v="S2"/>
    <x v="643"/>
    <n v="8"/>
    <n v="14812"/>
    <n v="14812"/>
    <n v="137039"/>
    <n v="0"/>
  </r>
  <r>
    <x v="11"/>
    <n v="724"/>
    <n v="1"/>
    <n v="620"/>
    <s v="S2"/>
    <x v="643"/>
    <n v="8"/>
    <n v="367464"/>
    <n v="367464"/>
    <n v="2483929"/>
    <n v="0"/>
  </r>
  <r>
    <x v="12"/>
    <n v="724"/>
    <n v="1"/>
    <n v="620"/>
    <s v="S2"/>
    <x v="643"/>
    <n v="1"/>
    <m/>
    <n v="562018"/>
    <n v="2688869"/>
    <n v="0"/>
  </r>
  <r>
    <x v="13"/>
    <n v="724"/>
    <n v="1"/>
    <n v="620"/>
    <s v="S2"/>
    <x v="643"/>
    <n v="1"/>
    <m/>
    <n v="13275"/>
    <n v="108863"/>
    <n v="0"/>
  </r>
  <r>
    <x v="14"/>
    <n v="724"/>
    <n v="1"/>
    <n v="620"/>
    <s v="S2"/>
    <x v="643"/>
    <n v="8"/>
    <n v="47619"/>
    <n v="47619"/>
    <n v="33183"/>
    <n v="0"/>
  </r>
  <r>
    <x v="15"/>
    <n v="724"/>
    <n v="1"/>
    <n v="620"/>
    <s v="S2"/>
    <x v="643"/>
    <n v="1"/>
    <m/>
    <n v="447"/>
    <n v="26148"/>
    <n v="0"/>
  </r>
  <r>
    <x v="16"/>
    <n v="724"/>
    <n v="1"/>
    <n v="620"/>
    <s v="S2"/>
    <x v="643"/>
    <n v="1"/>
    <m/>
    <n v="26605"/>
    <n v="650419"/>
    <n v="4"/>
  </r>
  <r>
    <x v="17"/>
    <n v="724"/>
    <n v="1"/>
    <n v="620"/>
    <s v="S2"/>
    <x v="643"/>
    <n v="1"/>
    <m/>
    <n v="10132"/>
    <n v="959877"/>
    <n v="4"/>
  </r>
  <r>
    <x v="18"/>
    <n v="724"/>
    <n v="1"/>
    <n v="620"/>
    <s v="S2"/>
    <x v="643"/>
    <n v="1"/>
    <m/>
    <n v="47232"/>
    <n v="811552"/>
    <n v="0"/>
  </r>
  <r>
    <x v="19"/>
    <n v="724"/>
    <n v="1"/>
    <n v="620"/>
    <s v="S2"/>
    <x v="643"/>
    <n v="1"/>
    <m/>
    <n v="59148"/>
    <n v="296453"/>
    <n v="4"/>
  </r>
  <r>
    <x v="20"/>
    <n v="724"/>
    <n v="1"/>
    <n v="620"/>
    <s v="S2"/>
    <x v="643"/>
    <n v="1"/>
    <m/>
    <n v="462890"/>
    <n v="2680380"/>
    <n v="0"/>
  </r>
  <r>
    <x v="0"/>
    <n v="724"/>
    <n v="1"/>
    <n v="620"/>
    <s v="S2"/>
    <x v="644"/>
    <n v="8"/>
    <n v="3129375"/>
    <n v="3129375"/>
    <n v="5484559"/>
    <n v="0"/>
  </r>
  <r>
    <x v="1"/>
    <n v="724"/>
    <n v="1"/>
    <n v="620"/>
    <s v="S2"/>
    <x v="644"/>
    <n v="8"/>
    <n v="3036721"/>
    <n v="3036721"/>
    <n v="5457631"/>
    <n v="0"/>
  </r>
  <r>
    <x v="2"/>
    <n v="724"/>
    <n v="1"/>
    <n v="620"/>
    <s v="S2"/>
    <x v="644"/>
    <n v="8"/>
    <n v="3073935"/>
    <n v="3073935"/>
    <n v="7054854"/>
    <n v="0"/>
  </r>
  <r>
    <x v="3"/>
    <n v="724"/>
    <n v="1"/>
    <n v="620"/>
    <s v="S2"/>
    <x v="644"/>
    <n v="8"/>
    <n v="4705814"/>
    <n v="4705814"/>
    <n v="9216121"/>
    <n v="0"/>
  </r>
  <r>
    <x v="4"/>
    <n v="724"/>
    <n v="1"/>
    <n v="620"/>
    <s v="S2"/>
    <x v="644"/>
    <n v="8"/>
    <n v="4119263"/>
    <n v="4119263"/>
    <n v="8438695"/>
    <n v="0"/>
  </r>
  <r>
    <x v="5"/>
    <n v="724"/>
    <n v="1"/>
    <n v="620"/>
    <s v="S2"/>
    <x v="644"/>
    <n v="8"/>
    <n v="3279988"/>
    <n v="3279988"/>
    <n v="5578817"/>
    <n v="0"/>
  </r>
  <r>
    <x v="6"/>
    <n v="724"/>
    <n v="1"/>
    <n v="620"/>
    <s v="S2"/>
    <x v="644"/>
    <n v="8"/>
    <n v="5921224"/>
    <n v="5921224"/>
    <n v="8803658"/>
    <n v="0"/>
  </r>
  <r>
    <x v="7"/>
    <n v="724"/>
    <n v="1"/>
    <n v="620"/>
    <s v="S2"/>
    <x v="644"/>
    <n v="8"/>
    <n v="7871653"/>
    <n v="7871653"/>
    <n v="11205091"/>
    <n v="0"/>
  </r>
  <r>
    <x v="8"/>
    <n v="724"/>
    <n v="1"/>
    <n v="620"/>
    <s v="S2"/>
    <x v="644"/>
    <n v="8"/>
    <n v="10231048"/>
    <n v="10231048"/>
    <n v="13487781"/>
    <n v="0"/>
  </r>
  <r>
    <x v="9"/>
    <n v="724"/>
    <n v="1"/>
    <n v="620"/>
    <s v="S2"/>
    <x v="644"/>
    <n v="8"/>
    <n v="3752300"/>
    <n v="3752300"/>
    <n v="6416313"/>
    <n v="0"/>
  </r>
  <r>
    <x v="10"/>
    <n v="724"/>
    <n v="1"/>
    <n v="620"/>
    <s v="S2"/>
    <x v="644"/>
    <n v="8"/>
    <n v="3898560"/>
    <n v="3898560"/>
    <n v="6832278"/>
    <n v="0"/>
  </r>
  <r>
    <x v="11"/>
    <n v="724"/>
    <n v="1"/>
    <n v="620"/>
    <s v="S2"/>
    <x v="644"/>
    <n v="8"/>
    <n v="3304029"/>
    <n v="3304029"/>
    <n v="5563559"/>
    <n v="0"/>
  </r>
  <r>
    <x v="12"/>
    <n v="724"/>
    <n v="1"/>
    <n v="620"/>
    <s v="S2"/>
    <x v="644"/>
    <n v="8"/>
    <n v="3775979"/>
    <n v="3775979"/>
    <n v="5240586"/>
    <n v="4"/>
  </r>
  <r>
    <x v="13"/>
    <n v="724"/>
    <n v="1"/>
    <n v="620"/>
    <s v="S2"/>
    <x v="644"/>
    <n v="8"/>
    <n v="5322325"/>
    <n v="5322325"/>
    <n v="6508348"/>
    <n v="2"/>
  </r>
  <r>
    <x v="14"/>
    <n v="724"/>
    <n v="1"/>
    <n v="620"/>
    <s v="S2"/>
    <x v="644"/>
    <n v="8"/>
    <n v="5044192"/>
    <n v="5044192"/>
    <n v="6672812"/>
    <n v="2"/>
  </r>
  <r>
    <x v="15"/>
    <n v="724"/>
    <n v="1"/>
    <n v="620"/>
    <s v="S2"/>
    <x v="644"/>
    <n v="8"/>
    <n v="4671753"/>
    <n v="4671753"/>
    <n v="6881463"/>
    <n v="6"/>
  </r>
  <r>
    <x v="16"/>
    <n v="724"/>
    <n v="1"/>
    <n v="620"/>
    <s v="S2"/>
    <x v="644"/>
    <n v="8"/>
    <n v="4529441"/>
    <n v="4529441"/>
    <n v="8314741"/>
    <n v="6"/>
  </r>
  <r>
    <x v="17"/>
    <n v="724"/>
    <n v="1"/>
    <n v="620"/>
    <s v="S2"/>
    <x v="644"/>
    <n v="8"/>
    <n v="4902247"/>
    <n v="4902247"/>
    <n v="9617360"/>
    <n v="6"/>
  </r>
  <r>
    <x v="18"/>
    <n v="724"/>
    <n v="1"/>
    <n v="620"/>
    <s v="S2"/>
    <x v="644"/>
    <n v="8"/>
    <n v="1513447"/>
    <n v="1513447"/>
    <n v="7832912"/>
    <n v="6"/>
  </r>
  <r>
    <x v="19"/>
    <n v="724"/>
    <n v="1"/>
    <n v="620"/>
    <s v="S2"/>
    <x v="644"/>
    <n v="8"/>
    <n v="3939341"/>
    <n v="3939341"/>
    <n v="11568071"/>
    <n v="4"/>
  </r>
  <r>
    <x v="20"/>
    <n v="724"/>
    <n v="1"/>
    <n v="620"/>
    <s v="S2"/>
    <x v="644"/>
    <n v="8"/>
    <n v="5375813"/>
    <n v="5375813"/>
    <n v="13652309"/>
    <n v="0"/>
  </r>
  <r>
    <x v="0"/>
    <n v="724"/>
    <n v="1"/>
    <n v="620"/>
    <s v="S2"/>
    <x v="645"/>
    <n v="8"/>
    <n v="307628"/>
    <n v="307628"/>
    <n v="301960"/>
    <n v="0"/>
  </r>
  <r>
    <x v="1"/>
    <n v="724"/>
    <n v="1"/>
    <n v="620"/>
    <s v="S2"/>
    <x v="645"/>
    <n v="8"/>
    <n v="6140"/>
    <n v="6140"/>
    <n v="155943"/>
    <n v="0"/>
  </r>
  <r>
    <x v="2"/>
    <n v="724"/>
    <n v="1"/>
    <n v="620"/>
    <s v="S2"/>
    <x v="645"/>
    <n v="8"/>
    <n v="11881"/>
    <n v="11881"/>
    <n v="101228"/>
    <n v="0"/>
  </r>
  <r>
    <x v="3"/>
    <n v="724"/>
    <n v="1"/>
    <n v="620"/>
    <s v="S2"/>
    <x v="645"/>
    <n v="8"/>
    <n v="8456"/>
    <n v="8456"/>
    <n v="116051"/>
    <n v="0"/>
  </r>
  <r>
    <x v="4"/>
    <n v="724"/>
    <n v="1"/>
    <n v="620"/>
    <s v="S2"/>
    <x v="645"/>
    <n v="8"/>
    <n v="16960"/>
    <n v="16960"/>
    <n v="325774"/>
    <n v="0"/>
  </r>
  <r>
    <x v="5"/>
    <n v="724"/>
    <n v="1"/>
    <n v="620"/>
    <s v="S2"/>
    <x v="645"/>
    <n v="8"/>
    <n v="9401"/>
    <n v="9401"/>
    <n v="127995"/>
    <n v="0"/>
  </r>
  <r>
    <x v="6"/>
    <n v="724"/>
    <n v="1"/>
    <n v="620"/>
    <s v="S2"/>
    <x v="645"/>
    <n v="8"/>
    <n v="13829"/>
    <n v="13829"/>
    <n v="116212"/>
    <n v="0"/>
  </r>
  <r>
    <x v="7"/>
    <n v="724"/>
    <n v="1"/>
    <n v="620"/>
    <s v="S2"/>
    <x v="645"/>
    <n v="8"/>
    <n v="25791"/>
    <n v="25791"/>
    <n v="1049750"/>
    <n v="0"/>
  </r>
  <r>
    <x v="8"/>
    <n v="724"/>
    <n v="1"/>
    <n v="620"/>
    <s v="S2"/>
    <x v="645"/>
    <n v="8"/>
    <n v="46986"/>
    <n v="46986"/>
    <n v="577486"/>
    <n v="0"/>
  </r>
  <r>
    <x v="9"/>
    <n v="724"/>
    <n v="1"/>
    <n v="620"/>
    <s v="S2"/>
    <x v="645"/>
    <n v="8"/>
    <n v="14933"/>
    <n v="14933"/>
    <n v="347750"/>
    <n v="0"/>
  </r>
  <r>
    <x v="10"/>
    <n v="724"/>
    <n v="1"/>
    <n v="620"/>
    <s v="S2"/>
    <x v="645"/>
    <n v="8"/>
    <n v="60411"/>
    <n v="60411"/>
    <n v="968329"/>
    <n v="0"/>
  </r>
  <r>
    <x v="11"/>
    <n v="724"/>
    <n v="1"/>
    <n v="620"/>
    <s v="S2"/>
    <x v="645"/>
    <n v="1"/>
    <n v="0"/>
    <n v="0"/>
    <n v="1228701"/>
    <n v="0"/>
  </r>
  <r>
    <x v="12"/>
    <n v="724"/>
    <n v="1"/>
    <n v="620"/>
    <s v="S2"/>
    <x v="645"/>
    <n v="1"/>
    <m/>
    <n v="34455"/>
    <n v="1245598"/>
    <n v="4"/>
  </r>
  <r>
    <x v="13"/>
    <n v="724"/>
    <n v="1"/>
    <n v="620"/>
    <s v="S2"/>
    <x v="645"/>
    <n v="1"/>
    <m/>
    <n v="50697"/>
    <n v="699623"/>
    <n v="4"/>
  </r>
  <r>
    <x v="14"/>
    <n v="724"/>
    <n v="1"/>
    <n v="620"/>
    <s v="S2"/>
    <x v="645"/>
    <n v="1"/>
    <m/>
    <n v="60598"/>
    <n v="514445"/>
    <n v="4"/>
  </r>
  <r>
    <x v="15"/>
    <n v="724"/>
    <n v="1"/>
    <n v="620"/>
    <s v="S2"/>
    <x v="645"/>
    <n v="1"/>
    <m/>
    <n v="33263"/>
    <n v="481341"/>
    <n v="4"/>
  </r>
  <r>
    <x v="16"/>
    <n v="724"/>
    <n v="1"/>
    <n v="620"/>
    <s v="S2"/>
    <x v="645"/>
    <n v="1"/>
    <m/>
    <n v="121638"/>
    <n v="961696"/>
    <n v="4"/>
  </r>
  <r>
    <x v="17"/>
    <n v="724"/>
    <n v="1"/>
    <n v="620"/>
    <s v="S2"/>
    <x v="645"/>
    <n v="1"/>
    <m/>
    <n v="354521"/>
    <n v="2184889"/>
    <n v="4"/>
  </r>
  <r>
    <x v="18"/>
    <n v="724"/>
    <n v="1"/>
    <n v="620"/>
    <s v="S2"/>
    <x v="645"/>
    <n v="1"/>
    <m/>
    <n v="253754"/>
    <n v="2045651"/>
    <n v="4"/>
  </r>
  <r>
    <x v="19"/>
    <n v="724"/>
    <n v="1"/>
    <n v="620"/>
    <s v="S2"/>
    <x v="645"/>
    <n v="1"/>
    <m/>
    <n v="8446648"/>
    <n v="4329403"/>
    <n v="4"/>
  </r>
  <r>
    <x v="20"/>
    <n v="724"/>
    <n v="1"/>
    <n v="620"/>
    <s v="S2"/>
    <x v="645"/>
    <n v="1"/>
    <m/>
    <n v="208203"/>
    <n v="3365173"/>
    <n v="0"/>
  </r>
  <r>
    <x v="0"/>
    <n v="724"/>
    <n v="1"/>
    <n v="620"/>
    <s v="S2"/>
    <x v="646"/>
    <n v="8"/>
    <n v="153541"/>
    <n v="153541"/>
    <n v="1687993"/>
    <n v="0"/>
  </r>
  <r>
    <x v="1"/>
    <n v="724"/>
    <n v="1"/>
    <n v="620"/>
    <s v="S2"/>
    <x v="646"/>
    <n v="8"/>
    <n v="197512"/>
    <n v="197512"/>
    <n v="1777687"/>
    <n v="0"/>
  </r>
  <r>
    <x v="2"/>
    <n v="724"/>
    <n v="1"/>
    <n v="620"/>
    <s v="S2"/>
    <x v="646"/>
    <n v="8"/>
    <n v="234117"/>
    <n v="234117"/>
    <n v="2715567"/>
    <n v="0"/>
  </r>
  <r>
    <x v="3"/>
    <n v="724"/>
    <n v="1"/>
    <n v="620"/>
    <s v="S2"/>
    <x v="646"/>
    <n v="8"/>
    <n v="263458"/>
    <n v="263458"/>
    <n v="4052305"/>
    <n v="0"/>
  </r>
  <r>
    <x v="4"/>
    <n v="724"/>
    <n v="1"/>
    <n v="620"/>
    <s v="S2"/>
    <x v="646"/>
    <n v="8"/>
    <n v="319188"/>
    <n v="319188"/>
    <n v="6078138"/>
    <n v="0"/>
  </r>
  <r>
    <x v="5"/>
    <n v="724"/>
    <n v="1"/>
    <n v="620"/>
    <s v="S2"/>
    <x v="646"/>
    <n v="8"/>
    <n v="102430"/>
    <n v="102430"/>
    <n v="2008122"/>
    <n v="0"/>
  </r>
  <r>
    <x v="6"/>
    <n v="724"/>
    <n v="1"/>
    <n v="620"/>
    <s v="S2"/>
    <x v="646"/>
    <n v="8"/>
    <n v="126352"/>
    <n v="126352"/>
    <n v="2158839"/>
    <n v="0"/>
  </r>
  <r>
    <x v="7"/>
    <n v="724"/>
    <n v="1"/>
    <n v="620"/>
    <s v="S2"/>
    <x v="646"/>
    <n v="8"/>
    <n v="308751"/>
    <n v="308751"/>
    <n v="3271757"/>
    <n v="0"/>
  </r>
  <r>
    <x v="8"/>
    <n v="724"/>
    <n v="1"/>
    <n v="620"/>
    <s v="S2"/>
    <x v="646"/>
    <n v="8"/>
    <n v="387949"/>
    <n v="387949"/>
    <n v="4141433"/>
    <n v="0"/>
  </r>
  <r>
    <x v="9"/>
    <n v="724"/>
    <n v="1"/>
    <n v="620"/>
    <s v="S2"/>
    <x v="646"/>
    <n v="8"/>
    <n v="548939"/>
    <n v="548939"/>
    <n v="3950477"/>
    <n v="0"/>
  </r>
  <r>
    <x v="10"/>
    <n v="724"/>
    <n v="1"/>
    <n v="620"/>
    <s v="S2"/>
    <x v="646"/>
    <n v="8"/>
    <n v="526133"/>
    <n v="526133"/>
    <n v="1917933"/>
    <n v="0"/>
  </r>
  <r>
    <x v="11"/>
    <n v="724"/>
    <n v="1"/>
    <n v="620"/>
    <s v="S2"/>
    <x v="646"/>
    <n v="8"/>
    <n v="512351"/>
    <n v="512351"/>
    <n v="5776198"/>
    <n v="0"/>
  </r>
  <r>
    <x v="12"/>
    <n v="724"/>
    <n v="1"/>
    <n v="620"/>
    <s v="S2"/>
    <x v="646"/>
    <n v="8"/>
    <n v="537515"/>
    <n v="537515"/>
    <n v="2979772"/>
    <n v="2"/>
  </r>
  <r>
    <x v="13"/>
    <n v="724"/>
    <n v="1"/>
    <n v="620"/>
    <s v="S2"/>
    <x v="646"/>
    <n v="8"/>
    <n v="1322349"/>
    <n v="1322349"/>
    <n v="7036733"/>
    <n v="6"/>
  </r>
  <r>
    <x v="14"/>
    <n v="724"/>
    <n v="1"/>
    <n v="620"/>
    <s v="S2"/>
    <x v="646"/>
    <n v="8"/>
    <n v="1191417"/>
    <n v="1191417"/>
    <n v="8849853"/>
    <n v="6"/>
  </r>
  <r>
    <x v="15"/>
    <n v="724"/>
    <n v="1"/>
    <n v="620"/>
    <s v="S2"/>
    <x v="646"/>
    <n v="8"/>
    <n v="609871"/>
    <n v="609871"/>
    <n v="5494606"/>
    <n v="6"/>
  </r>
  <r>
    <x v="16"/>
    <n v="724"/>
    <n v="1"/>
    <n v="620"/>
    <s v="S2"/>
    <x v="646"/>
    <n v="8"/>
    <n v="21254156"/>
    <n v="21254156"/>
    <n v="7124914"/>
    <n v="2"/>
  </r>
  <r>
    <x v="17"/>
    <n v="724"/>
    <n v="1"/>
    <n v="620"/>
    <s v="S2"/>
    <x v="646"/>
    <n v="8"/>
    <n v="678740"/>
    <n v="678740"/>
    <n v="4454913"/>
    <n v="6"/>
  </r>
  <r>
    <x v="18"/>
    <n v="724"/>
    <n v="1"/>
    <n v="620"/>
    <s v="S2"/>
    <x v="646"/>
    <n v="8"/>
    <n v="960974"/>
    <n v="960974"/>
    <n v="5313700"/>
    <n v="2"/>
  </r>
  <r>
    <x v="19"/>
    <n v="724"/>
    <n v="1"/>
    <n v="620"/>
    <s v="S2"/>
    <x v="646"/>
    <n v="8"/>
    <n v="1461542"/>
    <n v="1461542"/>
    <n v="7846717"/>
    <n v="6"/>
  </r>
  <r>
    <x v="20"/>
    <n v="724"/>
    <n v="1"/>
    <n v="620"/>
    <s v="S2"/>
    <x v="646"/>
    <n v="8"/>
    <n v="2535093"/>
    <n v="2535093"/>
    <n v="10617528"/>
    <n v="2"/>
  </r>
  <r>
    <x v="0"/>
    <n v="724"/>
    <n v="1"/>
    <n v="620"/>
    <s v="S2"/>
    <x v="647"/>
    <n v="8"/>
    <n v="7420"/>
    <n v="7420"/>
    <n v="63965"/>
    <n v="0"/>
  </r>
  <r>
    <x v="1"/>
    <n v="724"/>
    <n v="1"/>
    <n v="620"/>
    <s v="S2"/>
    <x v="647"/>
    <n v="8"/>
    <n v="8643"/>
    <n v="8643"/>
    <n v="124794"/>
    <n v="0"/>
  </r>
  <r>
    <x v="2"/>
    <n v="724"/>
    <n v="1"/>
    <n v="620"/>
    <s v="S2"/>
    <x v="647"/>
    <n v="8"/>
    <n v="2905"/>
    <n v="2905"/>
    <n v="45907"/>
    <n v="0"/>
  </r>
  <r>
    <x v="3"/>
    <n v="724"/>
    <n v="1"/>
    <n v="620"/>
    <s v="S2"/>
    <x v="647"/>
    <n v="8"/>
    <n v="7843"/>
    <n v="7843"/>
    <n v="45439"/>
    <n v="0"/>
  </r>
  <r>
    <x v="4"/>
    <n v="724"/>
    <n v="1"/>
    <n v="620"/>
    <s v="S2"/>
    <x v="647"/>
    <n v="8"/>
    <n v="3938"/>
    <n v="3938"/>
    <n v="68700"/>
    <n v="0"/>
  </r>
  <r>
    <x v="5"/>
    <n v="724"/>
    <n v="1"/>
    <n v="620"/>
    <s v="S2"/>
    <x v="647"/>
    <n v="8"/>
    <n v="19710"/>
    <n v="19710"/>
    <n v="443593"/>
    <n v="0"/>
  </r>
  <r>
    <x v="6"/>
    <n v="724"/>
    <n v="1"/>
    <n v="620"/>
    <s v="S2"/>
    <x v="647"/>
    <n v="8"/>
    <n v="87960"/>
    <n v="87960"/>
    <n v="1155433"/>
    <n v="0"/>
  </r>
  <r>
    <x v="7"/>
    <n v="724"/>
    <n v="1"/>
    <n v="620"/>
    <s v="S2"/>
    <x v="647"/>
    <n v="8"/>
    <n v="110987"/>
    <n v="110987"/>
    <n v="1835482"/>
    <n v="0"/>
  </r>
  <r>
    <x v="8"/>
    <n v="724"/>
    <n v="1"/>
    <n v="620"/>
    <s v="S2"/>
    <x v="647"/>
    <n v="8"/>
    <n v="52495"/>
    <n v="52495"/>
    <n v="1297608"/>
    <n v="0"/>
  </r>
  <r>
    <x v="9"/>
    <n v="724"/>
    <n v="1"/>
    <n v="620"/>
    <s v="S2"/>
    <x v="647"/>
    <n v="8"/>
    <n v="52769"/>
    <n v="52769"/>
    <n v="666000"/>
    <n v="0"/>
  </r>
  <r>
    <x v="10"/>
    <n v="724"/>
    <n v="1"/>
    <n v="620"/>
    <s v="S2"/>
    <x v="647"/>
    <n v="8"/>
    <n v="75631"/>
    <n v="75631"/>
    <n v="850039"/>
    <n v="0"/>
  </r>
  <r>
    <x v="11"/>
    <n v="724"/>
    <n v="1"/>
    <n v="620"/>
    <s v="S2"/>
    <x v="647"/>
    <n v="8"/>
    <n v="342186"/>
    <n v="342186"/>
    <n v="3657318"/>
    <n v="0"/>
  </r>
  <r>
    <x v="12"/>
    <n v="724"/>
    <n v="1"/>
    <n v="620"/>
    <s v="S2"/>
    <x v="647"/>
    <n v="8"/>
    <n v="415419"/>
    <n v="415419"/>
    <n v="4287901"/>
    <n v="2"/>
  </r>
  <r>
    <x v="13"/>
    <n v="724"/>
    <n v="1"/>
    <n v="620"/>
    <s v="S2"/>
    <x v="647"/>
    <n v="8"/>
    <n v="69231"/>
    <n v="69231"/>
    <n v="961880"/>
    <n v="2"/>
  </r>
  <r>
    <x v="14"/>
    <n v="724"/>
    <n v="1"/>
    <n v="620"/>
    <s v="S2"/>
    <x v="647"/>
    <n v="5"/>
    <n v="15532"/>
    <n v="40625"/>
    <n v="419772"/>
    <n v="2"/>
  </r>
  <r>
    <x v="15"/>
    <n v="724"/>
    <n v="1"/>
    <n v="620"/>
    <s v="S2"/>
    <x v="647"/>
    <n v="5"/>
    <n v="38439"/>
    <n v="125609"/>
    <n v="1020676"/>
    <n v="2"/>
  </r>
  <r>
    <x v="16"/>
    <n v="724"/>
    <n v="1"/>
    <n v="620"/>
    <s v="S2"/>
    <x v="647"/>
    <n v="5"/>
    <n v="18402"/>
    <n v="62510"/>
    <n v="932189"/>
    <n v="2"/>
  </r>
  <r>
    <x v="17"/>
    <n v="724"/>
    <n v="1"/>
    <n v="620"/>
    <s v="S2"/>
    <x v="647"/>
    <n v="5"/>
    <n v="18710"/>
    <n v="59201"/>
    <n v="594981"/>
    <n v="6"/>
  </r>
  <r>
    <x v="18"/>
    <n v="724"/>
    <n v="1"/>
    <n v="620"/>
    <s v="S2"/>
    <x v="647"/>
    <n v="5"/>
    <n v="44519"/>
    <n v="152599"/>
    <n v="2850622"/>
    <n v="6"/>
  </r>
  <r>
    <x v="19"/>
    <n v="724"/>
    <n v="1"/>
    <n v="620"/>
    <s v="S2"/>
    <x v="647"/>
    <n v="5"/>
    <n v="50029"/>
    <n v="30336"/>
    <n v="1958103"/>
    <n v="4"/>
  </r>
  <r>
    <x v="20"/>
    <n v="724"/>
    <n v="1"/>
    <n v="620"/>
    <s v="S2"/>
    <x v="647"/>
    <n v="5"/>
    <n v="33046"/>
    <n v="77664"/>
    <n v="1863045"/>
    <n v="0"/>
  </r>
  <r>
    <x v="0"/>
    <n v="724"/>
    <n v="1"/>
    <n v="620"/>
    <s v="S2"/>
    <x v="648"/>
    <n v="8"/>
    <n v="132604"/>
    <n v="132604"/>
    <n v="1935023"/>
    <n v="0"/>
  </r>
  <r>
    <x v="1"/>
    <n v="724"/>
    <n v="1"/>
    <n v="620"/>
    <s v="S2"/>
    <x v="648"/>
    <n v="8"/>
    <n v="208133"/>
    <n v="208133"/>
    <n v="3653713"/>
    <n v="0"/>
  </r>
  <r>
    <x v="2"/>
    <n v="724"/>
    <n v="1"/>
    <n v="620"/>
    <s v="S2"/>
    <x v="648"/>
    <n v="8"/>
    <n v="168729"/>
    <n v="168729"/>
    <n v="2574037"/>
    <n v="0"/>
  </r>
  <r>
    <x v="3"/>
    <n v="724"/>
    <n v="1"/>
    <n v="620"/>
    <s v="S2"/>
    <x v="648"/>
    <n v="8"/>
    <n v="473797"/>
    <n v="473797"/>
    <n v="5388515"/>
    <n v="0"/>
  </r>
  <r>
    <x v="4"/>
    <n v="724"/>
    <n v="1"/>
    <n v="620"/>
    <s v="S2"/>
    <x v="648"/>
    <n v="8"/>
    <n v="252803"/>
    <n v="252803"/>
    <n v="4806432"/>
    <n v="0"/>
  </r>
  <r>
    <x v="5"/>
    <n v="724"/>
    <n v="1"/>
    <n v="620"/>
    <s v="S2"/>
    <x v="648"/>
    <n v="8"/>
    <n v="173025"/>
    <n v="173025"/>
    <n v="3232290"/>
    <n v="0"/>
  </r>
  <r>
    <x v="6"/>
    <n v="724"/>
    <n v="1"/>
    <n v="620"/>
    <s v="S2"/>
    <x v="648"/>
    <n v="8"/>
    <n v="125771"/>
    <n v="125771"/>
    <n v="3555350"/>
    <n v="0"/>
  </r>
  <r>
    <x v="7"/>
    <n v="724"/>
    <n v="1"/>
    <n v="620"/>
    <s v="S2"/>
    <x v="648"/>
    <n v="8"/>
    <n v="91539"/>
    <n v="91539"/>
    <n v="2812990"/>
    <n v="0"/>
  </r>
  <r>
    <x v="8"/>
    <n v="724"/>
    <n v="1"/>
    <n v="620"/>
    <s v="S2"/>
    <x v="648"/>
    <n v="8"/>
    <n v="88913"/>
    <n v="88913"/>
    <n v="3211806"/>
    <n v="0"/>
  </r>
  <r>
    <x v="9"/>
    <n v="724"/>
    <n v="1"/>
    <n v="620"/>
    <s v="S2"/>
    <x v="648"/>
    <n v="8"/>
    <n v="122272"/>
    <n v="122272"/>
    <n v="4452303"/>
    <n v="0"/>
  </r>
  <r>
    <x v="10"/>
    <n v="724"/>
    <n v="1"/>
    <n v="620"/>
    <s v="S2"/>
    <x v="648"/>
    <n v="8"/>
    <n v="372541"/>
    <n v="372541"/>
    <n v="8682208"/>
    <n v="0"/>
  </r>
  <r>
    <x v="11"/>
    <n v="724"/>
    <n v="1"/>
    <n v="620"/>
    <s v="S2"/>
    <x v="648"/>
    <n v="8"/>
    <n v="624003"/>
    <n v="624003"/>
    <n v="5769350"/>
    <n v="0"/>
  </r>
  <r>
    <x v="12"/>
    <n v="724"/>
    <n v="1"/>
    <n v="620"/>
    <s v="S2"/>
    <x v="648"/>
    <n v="1"/>
    <m/>
    <n v="517209"/>
    <n v="6756446"/>
    <n v="0"/>
  </r>
  <r>
    <x v="13"/>
    <n v="724"/>
    <n v="1"/>
    <n v="620"/>
    <s v="S2"/>
    <x v="648"/>
    <n v="1"/>
    <m/>
    <n v="651981"/>
    <n v="6405491"/>
    <n v="4"/>
  </r>
  <r>
    <x v="14"/>
    <n v="724"/>
    <n v="1"/>
    <n v="620"/>
    <s v="S2"/>
    <x v="648"/>
    <n v="8"/>
    <n v="359177"/>
    <n v="359177"/>
    <n v="15867224"/>
    <n v="2"/>
  </r>
  <r>
    <x v="15"/>
    <n v="724"/>
    <n v="1"/>
    <n v="620"/>
    <s v="S2"/>
    <x v="648"/>
    <n v="8"/>
    <n v="1712428"/>
    <n v="1712428"/>
    <n v="10538629"/>
    <n v="6"/>
  </r>
  <r>
    <x v="16"/>
    <n v="724"/>
    <n v="1"/>
    <n v="620"/>
    <s v="S2"/>
    <x v="648"/>
    <n v="1"/>
    <m/>
    <n v="933849"/>
    <n v="18649828"/>
    <n v="4"/>
  </r>
  <r>
    <x v="17"/>
    <n v="724"/>
    <n v="1"/>
    <n v="620"/>
    <s v="S2"/>
    <x v="648"/>
    <n v="1"/>
    <m/>
    <n v="1286463"/>
    <n v="50323924"/>
    <n v="4"/>
  </r>
  <r>
    <x v="18"/>
    <n v="724"/>
    <n v="1"/>
    <n v="620"/>
    <s v="S2"/>
    <x v="648"/>
    <n v="1"/>
    <m/>
    <n v="1452528"/>
    <n v="43592264"/>
    <n v="4"/>
  </r>
  <r>
    <x v="19"/>
    <n v="724"/>
    <n v="1"/>
    <n v="620"/>
    <s v="S2"/>
    <x v="648"/>
    <n v="8"/>
    <n v="1471520"/>
    <n v="1471520"/>
    <n v="36005871"/>
    <n v="6"/>
  </r>
  <r>
    <x v="20"/>
    <n v="724"/>
    <n v="1"/>
    <n v="620"/>
    <s v="S2"/>
    <x v="648"/>
    <n v="8"/>
    <n v="971451"/>
    <n v="971451"/>
    <n v="12054275"/>
    <n v="0"/>
  </r>
  <r>
    <x v="0"/>
    <n v="724"/>
    <n v="1"/>
    <n v="620"/>
    <s v="S2"/>
    <x v="649"/>
    <n v="8"/>
    <n v="9530515"/>
    <n v="9530515"/>
    <n v="92175904"/>
    <n v="0"/>
  </r>
  <r>
    <x v="1"/>
    <n v="724"/>
    <n v="1"/>
    <n v="620"/>
    <s v="S2"/>
    <x v="649"/>
    <n v="8"/>
    <n v="17920424"/>
    <n v="17920424"/>
    <n v="162448992"/>
    <n v="0"/>
  </r>
  <r>
    <x v="2"/>
    <n v="724"/>
    <n v="1"/>
    <n v="620"/>
    <s v="S2"/>
    <x v="649"/>
    <n v="8"/>
    <n v="16637772"/>
    <n v="16637772"/>
    <n v="174679200"/>
    <n v="0"/>
  </r>
  <r>
    <x v="3"/>
    <n v="724"/>
    <n v="1"/>
    <n v="620"/>
    <s v="S2"/>
    <x v="649"/>
    <n v="8"/>
    <n v="20862180"/>
    <n v="20862180"/>
    <n v="186383376"/>
    <n v="0"/>
  </r>
  <r>
    <x v="4"/>
    <n v="724"/>
    <n v="1"/>
    <n v="620"/>
    <s v="S2"/>
    <x v="649"/>
    <n v="8"/>
    <n v="23842758"/>
    <n v="23842758"/>
    <n v="206191808"/>
    <n v="0"/>
  </r>
  <r>
    <x v="5"/>
    <n v="724"/>
    <n v="1"/>
    <n v="620"/>
    <s v="S2"/>
    <x v="649"/>
    <n v="8"/>
    <n v="19300352"/>
    <n v="19300352"/>
    <n v="149718576"/>
    <n v="0"/>
  </r>
  <r>
    <x v="6"/>
    <n v="724"/>
    <n v="1"/>
    <n v="620"/>
    <s v="S2"/>
    <x v="649"/>
    <n v="8"/>
    <n v="9815160"/>
    <n v="9815160"/>
    <n v="69889128"/>
    <n v="0"/>
  </r>
  <r>
    <x v="7"/>
    <n v="724"/>
    <n v="1"/>
    <n v="620"/>
    <s v="S2"/>
    <x v="649"/>
    <n v="8"/>
    <n v="12470057"/>
    <n v="12470057"/>
    <n v="105832824"/>
    <n v="0"/>
  </r>
  <r>
    <x v="8"/>
    <n v="724"/>
    <n v="1"/>
    <n v="620"/>
    <s v="S2"/>
    <x v="649"/>
    <n v="8"/>
    <n v="26531952"/>
    <n v="26531952"/>
    <n v="283396160"/>
    <n v="0"/>
  </r>
  <r>
    <x v="9"/>
    <n v="724"/>
    <n v="1"/>
    <n v="620"/>
    <s v="S2"/>
    <x v="649"/>
    <n v="8"/>
    <n v="19255016"/>
    <n v="19255016"/>
    <n v="170976864"/>
    <n v="0"/>
  </r>
  <r>
    <x v="10"/>
    <n v="724"/>
    <n v="1"/>
    <n v="620"/>
    <s v="S2"/>
    <x v="649"/>
    <n v="8"/>
    <n v="17701040"/>
    <n v="17701040"/>
    <n v="140384224"/>
    <n v="0"/>
  </r>
  <r>
    <x v="11"/>
    <n v="724"/>
    <n v="1"/>
    <n v="620"/>
    <s v="S2"/>
    <x v="649"/>
    <n v="8"/>
    <n v="37992557"/>
    <n v="37992557"/>
    <n v="141887700"/>
    <n v="0"/>
  </r>
  <r>
    <x v="12"/>
    <n v="724"/>
    <n v="1"/>
    <n v="620"/>
    <s v="S2"/>
    <x v="649"/>
    <n v="5"/>
    <n v="6411"/>
    <n v="7130915"/>
    <n v="72439047"/>
    <n v="0"/>
  </r>
  <r>
    <x v="13"/>
    <n v="724"/>
    <n v="1"/>
    <n v="620"/>
    <s v="S2"/>
    <x v="649"/>
    <n v="5"/>
    <n v="3587"/>
    <n v="4659042"/>
    <n v="42043415"/>
    <n v="0"/>
  </r>
  <r>
    <x v="14"/>
    <n v="724"/>
    <n v="1"/>
    <n v="620"/>
    <s v="S2"/>
    <x v="649"/>
    <n v="5"/>
    <n v="8534"/>
    <n v="14011773"/>
    <n v="127787848"/>
    <n v="0"/>
  </r>
  <r>
    <x v="15"/>
    <n v="724"/>
    <n v="1"/>
    <n v="620"/>
    <s v="S2"/>
    <x v="649"/>
    <n v="5"/>
    <n v="7692"/>
    <n v="12581724"/>
    <n v="124362688"/>
    <n v="0"/>
  </r>
  <r>
    <x v="16"/>
    <n v="724"/>
    <n v="1"/>
    <n v="620"/>
    <s v="S2"/>
    <x v="649"/>
    <n v="5"/>
    <n v="23124"/>
    <n v="30219589"/>
    <n v="292424150"/>
    <n v="0"/>
  </r>
  <r>
    <x v="17"/>
    <n v="724"/>
    <n v="1"/>
    <n v="620"/>
    <s v="S2"/>
    <x v="649"/>
    <n v="5"/>
    <n v="37901"/>
    <n v="47633317"/>
    <n v="458209466"/>
    <n v="0"/>
  </r>
  <r>
    <x v="18"/>
    <n v="724"/>
    <n v="1"/>
    <n v="620"/>
    <s v="S2"/>
    <x v="649"/>
    <n v="5"/>
    <n v="29314"/>
    <n v="1935716"/>
    <n v="447968025"/>
    <n v="6"/>
  </r>
  <r>
    <x v="19"/>
    <n v="724"/>
    <n v="1"/>
    <n v="620"/>
    <s v="S2"/>
    <x v="649"/>
    <n v="5"/>
    <n v="18850"/>
    <n v="290240"/>
    <n v="208518400"/>
    <n v="4"/>
  </r>
  <r>
    <x v="20"/>
    <n v="724"/>
    <n v="1"/>
    <n v="620"/>
    <s v="S2"/>
    <x v="649"/>
    <n v="5"/>
    <n v="10769"/>
    <n v="13520780"/>
    <n v="129115965"/>
    <n v="0"/>
  </r>
  <r>
    <x v="0"/>
    <n v="724"/>
    <n v="1"/>
    <n v="620"/>
    <s v="S2"/>
    <x v="650"/>
    <n v="8"/>
    <n v="5950823"/>
    <n v="5950823"/>
    <n v="53426028"/>
    <n v="0"/>
  </r>
  <r>
    <x v="1"/>
    <n v="724"/>
    <n v="1"/>
    <n v="620"/>
    <s v="S2"/>
    <x v="650"/>
    <n v="8"/>
    <n v="9359794"/>
    <n v="9359794"/>
    <n v="90812608"/>
    <n v="0"/>
  </r>
  <r>
    <x v="2"/>
    <n v="724"/>
    <n v="1"/>
    <n v="620"/>
    <s v="S2"/>
    <x v="650"/>
    <n v="8"/>
    <n v="6419578"/>
    <n v="6419578"/>
    <n v="68782880"/>
    <n v="0"/>
  </r>
  <r>
    <x v="3"/>
    <n v="724"/>
    <n v="1"/>
    <n v="620"/>
    <s v="S2"/>
    <x v="650"/>
    <n v="8"/>
    <n v="5542581"/>
    <n v="5542581"/>
    <n v="57863564"/>
    <n v="0"/>
  </r>
  <r>
    <x v="4"/>
    <n v="724"/>
    <n v="1"/>
    <n v="620"/>
    <s v="S2"/>
    <x v="650"/>
    <n v="8"/>
    <n v="711875"/>
    <n v="711875"/>
    <n v="9033482"/>
    <n v="0"/>
  </r>
  <r>
    <x v="5"/>
    <n v="724"/>
    <n v="1"/>
    <n v="620"/>
    <s v="S2"/>
    <x v="650"/>
    <n v="8"/>
    <n v="567375"/>
    <n v="567375"/>
    <n v="7228793"/>
    <n v="0"/>
  </r>
  <r>
    <x v="6"/>
    <n v="724"/>
    <n v="1"/>
    <n v="620"/>
    <s v="S2"/>
    <x v="650"/>
    <n v="8"/>
    <n v="4021206"/>
    <n v="4021206"/>
    <n v="30857598"/>
    <n v="0"/>
  </r>
  <r>
    <x v="7"/>
    <n v="724"/>
    <n v="1"/>
    <n v="620"/>
    <s v="S2"/>
    <x v="650"/>
    <n v="8"/>
    <n v="4778143"/>
    <n v="4778143"/>
    <n v="38625144"/>
    <n v="0"/>
  </r>
  <r>
    <x v="8"/>
    <n v="724"/>
    <n v="1"/>
    <n v="620"/>
    <s v="S2"/>
    <x v="650"/>
    <n v="8"/>
    <n v="6220540"/>
    <n v="6220540"/>
    <n v="48573616"/>
    <n v="0"/>
  </r>
  <r>
    <x v="9"/>
    <n v="724"/>
    <n v="1"/>
    <n v="620"/>
    <s v="S2"/>
    <x v="650"/>
    <n v="8"/>
    <n v="6854468"/>
    <n v="6854468"/>
    <n v="44542060"/>
    <n v="0"/>
  </r>
  <r>
    <x v="10"/>
    <n v="724"/>
    <n v="1"/>
    <n v="620"/>
    <s v="S2"/>
    <x v="650"/>
    <n v="8"/>
    <n v="6926745"/>
    <n v="6926745"/>
    <n v="42838584"/>
    <n v="0"/>
  </r>
  <r>
    <x v="11"/>
    <n v="724"/>
    <n v="1"/>
    <n v="620"/>
    <s v="S2"/>
    <x v="650"/>
    <n v="8"/>
    <n v="7721440"/>
    <n v="7721440"/>
    <n v="58927555"/>
    <n v="0"/>
  </r>
  <r>
    <x v="12"/>
    <n v="724"/>
    <n v="1"/>
    <n v="620"/>
    <s v="S2"/>
    <x v="650"/>
    <n v="5"/>
    <n v="4693"/>
    <n v="4782896"/>
    <n v="31419896"/>
    <n v="0"/>
  </r>
  <r>
    <x v="13"/>
    <n v="724"/>
    <n v="1"/>
    <n v="620"/>
    <s v="S2"/>
    <x v="650"/>
    <n v="5"/>
    <n v="4943"/>
    <n v="5884804"/>
    <n v="35610340"/>
    <n v="2"/>
  </r>
  <r>
    <x v="14"/>
    <n v="724"/>
    <n v="1"/>
    <n v="620"/>
    <s v="S2"/>
    <x v="650"/>
    <n v="5"/>
    <n v="8087"/>
    <n v="9485748"/>
    <n v="59967936"/>
    <n v="2"/>
  </r>
  <r>
    <x v="15"/>
    <n v="724"/>
    <n v="1"/>
    <n v="620"/>
    <s v="S2"/>
    <x v="650"/>
    <n v="5"/>
    <n v="10083"/>
    <n v="11837529"/>
    <n v="87083635"/>
    <n v="2"/>
  </r>
  <r>
    <x v="16"/>
    <n v="724"/>
    <n v="1"/>
    <n v="620"/>
    <s v="S2"/>
    <x v="650"/>
    <n v="5"/>
    <n v="5999"/>
    <n v="8280366"/>
    <n v="65331314"/>
    <n v="2"/>
  </r>
  <r>
    <x v="17"/>
    <n v="724"/>
    <n v="1"/>
    <n v="620"/>
    <s v="S2"/>
    <x v="650"/>
    <n v="5"/>
    <n v="3204"/>
    <n v="5889308"/>
    <n v="38298049"/>
    <n v="0"/>
  </r>
  <r>
    <x v="18"/>
    <n v="724"/>
    <n v="1"/>
    <n v="620"/>
    <s v="S2"/>
    <x v="650"/>
    <n v="5"/>
    <n v="3443"/>
    <n v="1589579"/>
    <n v="49678346"/>
    <n v="6"/>
  </r>
  <r>
    <x v="19"/>
    <n v="724"/>
    <n v="1"/>
    <n v="620"/>
    <s v="S2"/>
    <x v="650"/>
    <n v="5"/>
    <n v="3258"/>
    <n v="241233"/>
    <n v="54697410"/>
    <n v="4"/>
  </r>
  <r>
    <x v="20"/>
    <n v="724"/>
    <n v="1"/>
    <n v="620"/>
    <s v="S2"/>
    <x v="650"/>
    <n v="5"/>
    <n v="2827"/>
    <n v="4999880"/>
    <n v="44758372"/>
    <n v="0"/>
  </r>
  <r>
    <x v="0"/>
    <n v="724"/>
    <n v="1"/>
    <n v="620"/>
    <s v="S2"/>
    <x v="651"/>
    <n v="8"/>
    <n v="6625"/>
    <n v="6625"/>
    <n v="6214"/>
    <n v="0"/>
  </r>
  <r>
    <x v="3"/>
    <n v="724"/>
    <n v="1"/>
    <n v="620"/>
    <s v="S2"/>
    <x v="651"/>
    <n v="8"/>
    <n v="1812"/>
    <n v="1812"/>
    <n v="27364"/>
    <n v="0"/>
  </r>
  <r>
    <x v="4"/>
    <n v="724"/>
    <n v="1"/>
    <n v="620"/>
    <s v="S2"/>
    <x v="651"/>
    <n v="8"/>
    <n v="19851"/>
    <n v="19851"/>
    <n v="62681"/>
    <n v="0"/>
  </r>
  <r>
    <x v="6"/>
    <n v="724"/>
    <n v="1"/>
    <n v="620"/>
    <s v="S2"/>
    <x v="651"/>
    <n v="8"/>
    <n v="3500"/>
    <n v="3500"/>
    <n v="10481"/>
    <n v="0"/>
  </r>
  <r>
    <x v="7"/>
    <n v="724"/>
    <n v="1"/>
    <n v="620"/>
    <s v="S2"/>
    <x v="651"/>
    <n v="8"/>
    <n v="70476"/>
    <n v="70476"/>
    <n v="554902"/>
    <n v="0"/>
  </r>
  <r>
    <x v="8"/>
    <n v="724"/>
    <n v="1"/>
    <n v="620"/>
    <s v="S2"/>
    <x v="651"/>
    <n v="8"/>
    <n v="111500"/>
    <n v="111500"/>
    <n v="835697"/>
    <n v="0"/>
  </r>
  <r>
    <x v="9"/>
    <n v="724"/>
    <n v="1"/>
    <n v="620"/>
    <s v="S2"/>
    <x v="651"/>
    <n v="8"/>
    <n v="518178"/>
    <n v="518178"/>
    <n v="997828"/>
    <n v="0"/>
  </r>
  <r>
    <x v="10"/>
    <n v="724"/>
    <n v="1"/>
    <n v="620"/>
    <s v="S2"/>
    <x v="651"/>
    <n v="8"/>
    <n v="1115425"/>
    <n v="1115425"/>
    <n v="3377110"/>
    <n v="0"/>
  </r>
  <r>
    <x v="11"/>
    <n v="724"/>
    <n v="1"/>
    <n v="620"/>
    <s v="S2"/>
    <x v="651"/>
    <n v="8"/>
    <n v="111073"/>
    <n v="111073"/>
    <n v="663750"/>
    <n v="0"/>
  </r>
  <r>
    <x v="12"/>
    <n v="724"/>
    <n v="1"/>
    <n v="620"/>
    <s v="S2"/>
    <x v="651"/>
    <n v="8"/>
    <n v="106050"/>
    <n v="106050"/>
    <n v="513894"/>
    <n v="0"/>
  </r>
  <r>
    <x v="13"/>
    <n v="724"/>
    <n v="1"/>
    <n v="620"/>
    <s v="S2"/>
    <x v="651"/>
    <n v="8"/>
    <n v="34610"/>
    <n v="34610"/>
    <n v="46599"/>
    <n v="0"/>
  </r>
  <r>
    <x v="14"/>
    <n v="724"/>
    <n v="1"/>
    <n v="620"/>
    <s v="S2"/>
    <x v="651"/>
    <n v="8"/>
    <n v="23900"/>
    <n v="23900"/>
    <n v="66316"/>
    <n v="0"/>
  </r>
  <r>
    <x v="15"/>
    <n v="724"/>
    <n v="1"/>
    <n v="620"/>
    <s v="S2"/>
    <x v="651"/>
    <n v="8"/>
    <n v="146403"/>
    <n v="146403"/>
    <n v="739554"/>
    <n v="0"/>
  </r>
  <r>
    <x v="16"/>
    <n v="724"/>
    <n v="1"/>
    <n v="620"/>
    <s v="S2"/>
    <x v="651"/>
    <n v="8"/>
    <n v="283538"/>
    <n v="283538"/>
    <n v="1570404"/>
    <n v="0"/>
  </r>
  <r>
    <x v="17"/>
    <n v="724"/>
    <n v="1"/>
    <n v="620"/>
    <s v="S2"/>
    <x v="651"/>
    <n v="5"/>
    <n v="50"/>
    <n v="1027307"/>
    <n v="2035112"/>
    <n v="0"/>
  </r>
  <r>
    <x v="18"/>
    <n v="724"/>
    <n v="1"/>
    <n v="620"/>
    <s v="S2"/>
    <x v="651"/>
    <n v="8"/>
    <n v="1204323"/>
    <n v="1204323"/>
    <n v="5618152"/>
    <n v="6"/>
  </r>
  <r>
    <x v="19"/>
    <n v="724"/>
    <n v="1"/>
    <n v="620"/>
    <s v="S2"/>
    <x v="651"/>
    <n v="5"/>
    <n v="97"/>
    <n v="2825438"/>
    <n v="14027273"/>
    <n v="4"/>
  </r>
  <r>
    <x v="20"/>
    <n v="724"/>
    <n v="1"/>
    <n v="620"/>
    <s v="S2"/>
    <x v="651"/>
    <n v="5"/>
    <n v="40"/>
    <n v="32403"/>
    <n v="2108386"/>
    <n v="0"/>
  </r>
  <r>
    <x v="0"/>
    <n v="724"/>
    <n v="1"/>
    <n v="620"/>
    <s v="S2"/>
    <x v="652"/>
    <n v="8"/>
    <n v="1345000"/>
    <n v="1345000"/>
    <n v="11385192"/>
    <n v="0"/>
  </r>
  <r>
    <x v="1"/>
    <n v="724"/>
    <n v="1"/>
    <n v="620"/>
    <s v="S2"/>
    <x v="652"/>
    <n v="8"/>
    <n v="1271187"/>
    <n v="1271187"/>
    <n v="10997558"/>
    <n v="0"/>
  </r>
  <r>
    <x v="2"/>
    <n v="724"/>
    <n v="1"/>
    <n v="620"/>
    <s v="S2"/>
    <x v="652"/>
    <n v="8"/>
    <n v="329812"/>
    <n v="329812"/>
    <n v="3282692"/>
    <n v="0"/>
  </r>
  <r>
    <x v="3"/>
    <n v="724"/>
    <n v="1"/>
    <n v="620"/>
    <s v="S2"/>
    <x v="652"/>
    <n v="8"/>
    <n v="653250"/>
    <n v="653250"/>
    <n v="6251206"/>
    <n v="0"/>
  </r>
  <r>
    <x v="4"/>
    <n v="724"/>
    <n v="1"/>
    <n v="620"/>
    <s v="S2"/>
    <x v="652"/>
    <n v="8"/>
    <n v="443437"/>
    <n v="443437"/>
    <n v="5640276"/>
    <n v="0"/>
  </r>
  <r>
    <x v="5"/>
    <n v="724"/>
    <n v="1"/>
    <n v="620"/>
    <s v="S2"/>
    <x v="652"/>
    <n v="8"/>
    <n v="176808"/>
    <n v="176808"/>
    <n v="2030973"/>
    <n v="0"/>
  </r>
  <r>
    <x v="6"/>
    <n v="724"/>
    <n v="1"/>
    <n v="620"/>
    <s v="S2"/>
    <x v="652"/>
    <n v="8"/>
    <n v="139160"/>
    <n v="139160"/>
    <n v="1696538"/>
    <n v="0"/>
  </r>
  <r>
    <x v="7"/>
    <n v="724"/>
    <n v="1"/>
    <n v="620"/>
    <s v="S2"/>
    <x v="652"/>
    <n v="8"/>
    <n v="120734"/>
    <n v="120734"/>
    <n v="1706293"/>
    <n v="0"/>
  </r>
  <r>
    <x v="8"/>
    <n v="724"/>
    <n v="1"/>
    <n v="620"/>
    <s v="S2"/>
    <x v="652"/>
    <n v="8"/>
    <n v="306687"/>
    <n v="306687"/>
    <n v="3987733"/>
    <n v="0"/>
  </r>
  <r>
    <x v="9"/>
    <n v="724"/>
    <n v="1"/>
    <n v="620"/>
    <s v="S2"/>
    <x v="652"/>
    <n v="8"/>
    <n v="539625"/>
    <n v="539625"/>
    <n v="5145634"/>
    <n v="0"/>
  </r>
  <r>
    <x v="10"/>
    <n v="724"/>
    <n v="1"/>
    <n v="620"/>
    <s v="S2"/>
    <x v="652"/>
    <n v="8"/>
    <n v="891750"/>
    <n v="891750"/>
    <n v="6612659"/>
    <n v="0"/>
  </r>
  <r>
    <x v="11"/>
    <n v="724"/>
    <n v="1"/>
    <n v="620"/>
    <s v="S2"/>
    <x v="652"/>
    <n v="8"/>
    <n v="1448625"/>
    <n v="1448625"/>
    <n v="8902371"/>
    <n v="0"/>
  </r>
  <r>
    <x v="12"/>
    <n v="724"/>
    <n v="1"/>
    <n v="620"/>
    <s v="S2"/>
    <x v="652"/>
    <n v="5"/>
    <n v="27"/>
    <n v="211002"/>
    <n v="1274063"/>
    <n v="0"/>
  </r>
  <r>
    <x v="13"/>
    <n v="724"/>
    <n v="1"/>
    <n v="620"/>
    <s v="S2"/>
    <x v="652"/>
    <n v="5"/>
    <n v="26"/>
    <n v="135005"/>
    <n v="1696985"/>
    <n v="0"/>
  </r>
  <r>
    <x v="14"/>
    <n v="724"/>
    <n v="1"/>
    <n v="620"/>
    <s v="S2"/>
    <x v="652"/>
    <n v="5"/>
    <n v="28"/>
    <n v="213470"/>
    <n v="1995984"/>
    <n v="0"/>
  </r>
  <r>
    <x v="15"/>
    <n v="724"/>
    <n v="1"/>
    <n v="620"/>
    <s v="S2"/>
    <x v="652"/>
    <n v="5"/>
    <n v="25"/>
    <n v="153362"/>
    <n v="2647605"/>
    <n v="0"/>
  </r>
  <r>
    <x v="16"/>
    <n v="724"/>
    <n v="1"/>
    <n v="620"/>
    <s v="S2"/>
    <x v="652"/>
    <n v="5"/>
    <n v="30"/>
    <n v="146060"/>
    <n v="1799220"/>
    <n v="0"/>
  </r>
  <r>
    <x v="17"/>
    <n v="724"/>
    <n v="1"/>
    <n v="620"/>
    <s v="S2"/>
    <x v="652"/>
    <n v="5"/>
    <n v="31"/>
    <n v="75175"/>
    <n v="1431991"/>
    <n v="0"/>
  </r>
  <r>
    <x v="18"/>
    <n v="724"/>
    <n v="1"/>
    <n v="620"/>
    <s v="S2"/>
    <x v="652"/>
    <n v="8"/>
    <n v="144866"/>
    <n v="144866"/>
    <n v="3139358"/>
    <n v="6"/>
  </r>
  <r>
    <x v="19"/>
    <n v="724"/>
    <n v="1"/>
    <n v="620"/>
    <s v="S2"/>
    <x v="652"/>
    <n v="5"/>
    <n v="28"/>
    <n v="5900"/>
    <n v="2693314"/>
    <n v="4"/>
  </r>
  <r>
    <x v="20"/>
    <n v="724"/>
    <n v="1"/>
    <n v="620"/>
    <s v="S2"/>
    <x v="652"/>
    <n v="5"/>
    <n v="5"/>
    <n v="34380"/>
    <n v="620419"/>
    <n v="0"/>
  </r>
  <r>
    <x v="3"/>
    <n v="724"/>
    <n v="1"/>
    <n v="620"/>
    <s v="S2"/>
    <x v="653"/>
    <n v="8"/>
    <n v="13750"/>
    <n v="13750"/>
    <n v="65925"/>
    <n v="0"/>
  </r>
  <r>
    <x v="6"/>
    <n v="724"/>
    <n v="1"/>
    <n v="620"/>
    <s v="S2"/>
    <x v="653"/>
    <n v="8"/>
    <n v="27398"/>
    <n v="27398"/>
    <n v="276345"/>
    <n v="0"/>
  </r>
  <r>
    <x v="8"/>
    <n v="724"/>
    <n v="1"/>
    <n v="620"/>
    <s v="S2"/>
    <x v="653"/>
    <n v="8"/>
    <n v="22328"/>
    <n v="22328"/>
    <n v="169073"/>
    <n v="0"/>
  </r>
  <r>
    <x v="9"/>
    <n v="724"/>
    <n v="1"/>
    <n v="620"/>
    <s v="S2"/>
    <x v="653"/>
    <n v="8"/>
    <n v="36101"/>
    <n v="36101"/>
    <n v="183519"/>
    <n v="0"/>
  </r>
  <r>
    <x v="10"/>
    <n v="724"/>
    <n v="1"/>
    <n v="620"/>
    <s v="S2"/>
    <x v="653"/>
    <n v="8"/>
    <n v="4937"/>
    <n v="4937"/>
    <n v="43031"/>
    <n v="0"/>
  </r>
  <r>
    <x v="12"/>
    <n v="724"/>
    <n v="1"/>
    <n v="620"/>
    <s v="S2"/>
    <x v="653"/>
    <n v="5"/>
    <n v="42"/>
    <n v="98800"/>
    <n v="916712"/>
    <n v="0"/>
  </r>
  <r>
    <x v="13"/>
    <n v="724"/>
    <n v="1"/>
    <n v="620"/>
    <s v="S2"/>
    <x v="653"/>
    <n v="5"/>
    <n v="8"/>
    <n v="58020"/>
    <n v="128712"/>
    <n v="0"/>
  </r>
  <r>
    <x v="14"/>
    <n v="724"/>
    <n v="1"/>
    <n v="620"/>
    <s v="S2"/>
    <x v="653"/>
    <n v="5"/>
    <n v="35"/>
    <n v="347090"/>
    <n v="487197"/>
    <n v="0"/>
  </r>
  <r>
    <x v="15"/>
    <n v="724"/>
    <n v="1"/>
    <n v="620"/>
    <s v="S2"/>
    <x v="653"/>
    <n v="5"/>
    <n v="105"/>
    <n v="651711"/>
    <n v="1133227"/>
    <n v="0"/>
  </r>
  <r>
    <x v="16"/>
    <n v="724"/>
    <n v="1"/>
    <n v="620"/>
    <s v="S2"/>
    <x v="653"/>
    <n v="5"/>
    <n v="133"/>
    <n v="789679"/>
    <n v="2003711"/>
    <n v="0"/>
  </r>
  <r>
    <x v="17"/>
    <n v="724"/>
    <n v="1"/>
    <n v="620"/>
    <s v="S2"/>
    <x v="653"/>
    <n v="5"/>
    <n v="172"/>
    <n v="1001962"/>
    <n v="2890533"/>
    <n v="0"/>
  </r>
  <r>
    <x v="18"/>
    <n v="724"/>
    <n v="1"/>
    <n v="620"/>
    <s v="S2"/>
    <x v="653"/>
    <n v="5"/>
    <n v="85"/>
    <n v="550314"/>
    <n v="3148284"/>
    <n v="6"/>
  </r>
  <r>
    <x v="19"/>
    <n v="724"/>
    <n v="1"/>
    <n v="620"/>
    <s v="S2"/>
    <x v="653"/>
    <n v="5"/>
    <n v="144"/>
    <n v="386515"/>
    <n v="2380863"/>
    <n v="4"/>
  </r>
  <r>
    <x v="20"/>
    <n v="724"/>
    <n v="1"/>
    <n v="620"/>
    <s v="S2"/>
    <x v="653"/>
    <n v="5"/>
    <n v="186"/>
    <n v="1245195"/>
    <n v="5533941"/>
    <n v="0"/>
  </r>
  <r>
    <x v="0"/>
    <n v="724"/>
    <n v="1"/>
    <n v="620"/>
    <s v="S2"/>
    <x v="654"/>
    <n v="8"/>
    <n v="154199"/>
    <n v="154199"/>
    <n v="1886251"/>
    <n v="0"/>
  </r>
  <r>
    <x v="1"/>
    <n v="724"/>
    <n v="1"/>
    <n v="620"/>
    <s v="S2"/>
    <x v="654"/>
    <n v="8"/>
    <n v="112031"/>
    <n v="112031"/>
    <n v="1465543"/>
    <n v="0"/>
  </r>
  <r>
    <x v="2"/>
    <n v="724"/>
    <n v="1"/>
    <n v="620"/>
    <s v="S2"/>
    <x v="654"/>
    <n v="8"/>
    <n v="29351"/>
    <n v="29351"/>
    <n v="234254"/>
    <n v="0"/>
  </r>
  <r>
    <x v="3"/>
    <n v="724"/>
    <n v="1"/>
    <n v="620"/>
    <s v="S2"/>
    <x v="654"/>
    <n v="8"/>
    <n v="3812"/>
    <n v="3812"/>
    <n v="19878"/>
    <n v="0"/>
  </r>
  <r>
    <x v="4"/>
    <n v="724"/>
    <n v="1"/>
    <n v="620"/>
    <s v="S2"/>
    <x v="654"/>
    <n v="8"/>
    <n v="6125"/>
    <n v="6125"/>
    <n v="68569"/>
    <n v="0"/>
  </r>
  <r>
    <x v="5"/>
    <n v="724"/>
    <n v="1"/>
    <n v="620"/>
    <s v="S2"/>
    <x v="654"/>
    <n v="8"/>
    <n v="63199"/>
    <n v="63199"/>
    <n v="458929"/>
    <n v="0"/>
  </r>
  <r>
    <x v="6"/>
    <n v="724"/>
    <n v="1"/>
    <n v="620"/>
    <s v="S2"/>
    <x v="654"/>
    <n v="8"/>
    <n v="13375"/>
    <n v="13375"/>
    <n v="90760"/>
    <n v="0"/>
  </r>
  <r>
    <x v="7"/>
    <n v="724"/>
    <n v="1"/>
    <n v="620"/>
    <s v="S2"/>
    <x v="654"/>
    <n v="8"/>
    <n v="7812"/>
    <n v="7812"/>
    <n v="91180"/>
    <n v="0"/>
  </r>
  <r>
    <x v="9"/>
    <n v="724"/>
    <n v="1"/>
    <n v="620"/>
    <s v="S2"/>
    <x v="654"/>
    <n v="8"/>
    <n v="250"/>
    <n v="250"/>
    <n v="978"/>
    <n v="0"/>
  </r>
  <r>
    <x v="11"/>
    <n v="724"/>
    <n v="1"/>
    <n v="620"/>
    <s v="S2"/>
    <x v="654"/>
    <n v="8"/>
    <n v="46738"/>
    <n v="46738"/>
    <n v="15044"/>
    <n v="0"/>
  </r>
  <r>
    <x v="12"/>
    <n v="724"/>
    <n v="1"/>
    <n v="620"/>
    <s v="S2"/>
    <x v="654"/>
    <n v="5"/>
    <n v="2"/>
    <n v="39000"/>
    <n v="5565"/>
    <n v="2"/>
  </r>
  <r>
    <x v="13"/>
    <n v="724"/>
    <n v="1"/>
    <n v="620"/>
    <s v="S2"/>
    <x v="654"/>
    <n v="5"/>
    <n v="1"/>
    <n v="156705"/>
    <n v="52303"/>
    <n v="2"/>
  </r>
  <r>
    <x v="14"/>
    <n v="724"/>
    <n v="1"/>
    <n v="620"/>
    <s v="S2"/>
    <x v="654"/>
    <n v="5"/>
    <n v="1"/>
    <n v="13000"/>
    <n v="73709"/>
    <n v="0"/>
  </r>
  <r>
    <x v="15"/>
    <n v="724"/>
    <n v="1"/>
    <n v="620"/>
    <s v="S2"/>
    <x v="654"/>
    <n v="5"/>
    <n v="0"/>
    <n v="20810"/>
    <n v="14019"/>
    <n v="2"/>
  </r>
  <r>
    <x v="16"/>
    <n v="724"/>
    <n v="1"/>
    <n v="620"/>
    <s v="S2"/>
    <x v="654"/>
    <n v="5"/>
    <n v="2"/>
    <n v="13000"/>
    <n v="100524"/>
    <n v="0"/>
  </r>
  <r>
    <x v="17"/>
    <n v="724"/>
    <n v="1"/>
    <n v="620"/>
    <s v="S2"/>
    <x v="654"/>
    <n v="5"/>
    <n v="22"/>
    <n v="107150"/>
    <n v="1618176"/>
    <n v="0"/>
  </r>
  <r>
    <x v="18"/>
    <n v="724"/>
    <n v="1"/>
    <n v="620"/>
    <s v="S2"/>
    <x v="654"/>
    <n v="5"/>
    <n v="23"/>
    <n v="67624"/>
    <n v="695940"/>
    <n v="6"/>
  </r>
  <r>
    <x v="19"/>
    <n v="724"/>
    <n v="1"/>
    <n v="620"/>
    <s v="S2"/>
    <x v="654"/>
    <n v="5"/>
    <n v="8"/>
    <n v="76950"/>
    <n v="718540"/>
    <n v="4"/>
  </r>
  <r>
    <x v="20"/>
    <n v="724"/>
    <n v="1"/>
    <n v="620"/>
    <s v="S2"/>
    <x v="654"/>
    <n v="5"/>
    <n v="5"/>
    <n v="4017"/>
    <n v="38209"/>
    <n v="2"/>
  </r>
  <r>
    <x v="0"/>
    <n v="724"/>
    <n v="1"/>
    <n v="620"/>
    <s v="S2"/>
    <x v="655"/>
    <n v="8"/>
    <n v="83332"/>
    <n v="83332"/>
    <n v="667956"/>
    <n v="0"/>
  </r>
  <r>
    <x v="1"/>
    <n v="724"/>
    <n v="1"/>
    <n v="620"/>
    <s v="S2"/>
    <x v="655"/>
    <n v="8"/>
    <n v="115315"/>
    <n v="115315"/>
    <n v="975654"/>
    <n v="0"/>
  </r>
  <r>
    <x v="2"/>
    <n v="724"/>
    <n v="1"/>
    <n v="620"/>
    <s v="S2"/>
    <x v="655"/>
    <n v="8"/>
    <n v="192503"/>
    <n v="192503"/>
    <n v="1228296"/>
    <n v="0"/>
  </r>
  <r>
    <x v="3"/>
    <n v="724"/>
    <n v="1"/>
    <n v="620"/>
    <s v="S2"/>
    <x v="655"/>
    <n v="8"/>
    <n v="3000"/>
    <n v="3000"/>
    <n v="18144"/>
    <n v="0"/>
  </r>
  <r>
    <x v="4"/>
    <n v="724"/>
    <n v="1"/>
    <n v="620"/>
    <s v="S2"/>
    <x v="655"/>
    <n v="8"/>
    <n v="9875"/>
    <n v="9875"/>
    <n v="148103"/>
    <n v="0"/>
  </r>
  <r>
    <x v="5"/>
    <n v="724"/>
    <n v="1"/>
    <n v="620"/>
    <s v="S2"/>
    <x v="655"/>
    <n v="8"/>
    <n v="3"/>
    <n v="3"/>
    <n v="1262"/>
    <n v="0"/>
  </r>
  <r>
    <x v="6"/>
    <n v="724"/>
    <n v="1"/>
    <n v="620"/>
    <s v="S2"/>
    <x v="655"/>
    <n v="8"/>
    <n v="2937"/>
    <n v="2937"/>
    <n v="51707"/>
    <n v="0"/>
  </r>
  <r>
    <x v="7"/>
    <n v="724"/>
    <n v="1"/>
    <n v="620"/>
    <s v="S2"/>
    <x v="655"/>
    <n v="8"/>
    <n v="4023"/>
    <n v="4023"/>
    <n v="63603"/>
    <n v="0"/>
  </r>
  <r>
    <x v="8"/>
    <n v="724"/>
    <n v="1"/>
    <n v="620"/>
    <s v="S2"/>
    <x v="655"/>
    <n v="8"/>
    <n v="6125"/>
    <n v="6125"/>
    <n v="82623"/>
    <n v="0"/>
  </r>
  <r>
    <x v="9"/>
    <n v="724"/>
    <n v="1"/>
    <n v="620"/>
    <s v="S2"/>
    <x v="655"/>
    <n v="8"/>
    <n v="12166"/>
    <n v="12166"/>
    <n v="69093"/>
    <n v="0"/>
  </r>
  <r>
    <x v="10"/>
    <n v="724"/>
    <n v="1"/>
    <n v="620"/>
    <s v="S2"/>
    <x v="655"/>
    <n v="8"/>
    <n v="8625"/>
    <n v="8625"/>
    <n v="32955"/>
    <n v="0"/>
  </r>
  <r>
    <x v="11"/>
    <n v="724"/>
    <n v="1"/>
    <n v="620"/>
    <s v="S2"/>
    <x v="655"/>
    <n v="8"/>
    <n v="35"/>
    <n v="35"/>
    <n v="3558"/>
    <n v="0"/>
  </r>
  <r>
    <x v="12"/>
    <n v="724"/>
    <n v="1"/>
    <n v="620"/>
    <s v="S2"/>
    <x v="655"/>
    <n v="5"/>
    <n v="2"/>
    <n v="416"/>
    <n v="676"/>
    <n v="0"/>
  </r>
  <r>
    <x v="13"/>
    <n v="724"/>
    <n v="1"/>
    <n v="620"/>
    <s v="S2"/>
    <x v="655"/>
    <n v="5"/>
    <n v="12153"/>
    <n v="29295"/>
    <n v="228806"/>
    <n v="2"/>
  </r>
  <r>
    <x v="14"/>
    <n v="724"/>
    <n v="1"/>
    <n v="620"/>
    <s v="S2"/>
    <x v="655"/>
    <n v="5"/>
    <n v="17072"/>
    <n v="405269"/>
    <n v="1591141"/>
    <n v="2"/>
  </r>
  <r>
    <x v="15"/>
    <n v="724"/>
    <n v="1"/>
    <n v="620"/>
    <s v="S2"/>
    <x v="655"/>
    <n v="5"/>
    <n v="6532"/>
    <n v="6457"/>
    <n v="58122"/>
    <n v="0"/>
  </r>
  <r>
    <x v="16"/>
    <n v="724"/>
    <n v="1"/>
    <n v="620"/>
    <s v="S2"/>
    <x v="655"/>
    <n v="5"/>
    <n v="89"/>
    <n v="199110"/>
    <n v="1736393"/>
    <n v="2"/>
  </r>
  <r>
    <x v="17"/>
    <n v="724"/>
    <n v="1"/>
    <n v="620"/>
    <s v="S2"/>
    <x v="655"/>
    <n v="5"/>
    <n v="46"/>
    <n v="26124"/>
    <n v="149272"/>
    <n v="0"/>
  </r>
  <r>
    <x v="18"/>
    <n v="724"/>
    <n v="1"/>
    <n v="620"/>
    <s v="S2"/>
    <x v="655"/>
    <n v="5"/>
    <n v="690"/>
    <n v="355495"/>
    <n v="2650964"/>
    <n v="6"/>
  </r>
  <r>
    <x v="19"/>
    <n v="724"/>
    <n v="1"/>
    <n v="620"/>
    <s v="S2"/>
    <x v="655"/>
    <n v="5"/>
    <n v="800"/>
    <n v="1639815"/>
    <n v="10207919"/>
    <n v="4"/>
  </r>
  <r>
    <x v="20"/>
    <n v="724"/>
    <n v="1"/>
    <n v="620"/>
    <s v="S2"/>
    <x v="655"/>
    <n v="5"/>
    <n v="8483"/>
    <n v="571020"/>
    <n v="9442412"/>
    <n v="0"/>
  </r>
  <r>
    <x v="0"/>
    <n v="724"/>
    <n v="1"/>
    <n v="620"/>
    <s v="S2"/>
    <x v="656"/>
    <n v="8"/>
    <n v="4752990"/>
    <n v="4752990"/>
    <n v="26197736"/>
    <n v="0"/>
  </r>
  <r>
    <x v="1"/>
    <n v="724"/>
    <n v="1"/>
    <n v="620"/>
    <s v="S2"/>
    <x v="656"/>
    <n v="8"/>
    <n v="5413578"/>
    <n v="5413578"/>
    <n v="30382316"/>
    <n v="0"/>
  </r>
  <r>
    <x v="2"/>
    <n v="724"/>
    <n v="1"/>
    <n v="620"/>
    <s v="S2"/>
    <x v="656"/>
    <n v="8"/>
    <n v="7979812"/>
    <n v="7979812"/>
    <n v="58664408"/>
    <n v="0"/>
  </r>
  <r>
    <x v="3"/>
    <n v="724"/>
    <n v="1"/>
    <n v="620"/>
    <s v="S2"/>
    <x v="656"/>
    <n v="8"/>
    <n v="10450639"/>
    <n v="10450639"/>
    <n v="74566720"/>
    <n v="0"/>
  </r>
  <r>
    <x v="4"/>
    <n v="724"/>
    <n v="1"/>
    <n v="620"/>
    <s v="S2"/>
    <x v="656"/>
    <n v="8"/>
    <n v="9533209"/>
    <n v="9533209"/>
    <n v="69151312"/>
    <n v="0"/>
  </r>
  <r>
    <x v="5"/>
    <n v="724"/>
    <n v="1"/>
    <n v="620"/>
    <s v="S2"/>
    <x v="656"/>
    <n v="8"/>
    <n v="13486574"/>
    <n v="13486574"/>
    <n v="84412776"/>
    <n v="0"/>
  </r>
  <r>
    <x v="6"/>
    <n v="724"/>
    <n v="1"/>
    <n v="620"/>
    <s v="S2"/>
    <x v="656"/>
    <n v="8"/>
    <n v="14551102"/>
    <n v="14551102"/>
    <n v="73587016"/>
    <n v="0"/>
  </r>
  <r>
    <x v="7"/>
    <n v="724"/>
    <n v="1"/>
    <n v="620"/>
    <s v="S2"/>
    <x v="656"/>
    <n v="8"/>
    <n v="13531083"/>
    <n v="13531083"/>
    <n v="100715296"/>
    <n v="0"/>
  </r>
  <r>
    <x v="8"/>
    <n v="724"/>
    <n v="1"/>
    <n v="620"/>
    <s v="S2"/>
    <x v="656"/>
    <n v="8"/>
    <n v="13671682"/>
    <n v="13671682"/>
    <n v="107451576"/>
    <n v="0"/>
  </r>
  <r>
    <x v="9"/>
    <n v="724"/>
    <n v="1"/>
    <n v="620"/>
    <s v="S2"/>
    <x v="656"/>
    <n v="8"/>
    <n v="18684584"/>
    <n v="18684584"/>
    <n v="103562800"/>
    <n v="0"/>
  </r>
  <r>
    <x v="10"/>
    <n v="724"/>
    <n v="1"/>
    <n v="620"/>
    <s v="S2"/>
    <x v="656"/>
    <n v="8"/>
    <n v="23739260"/>
    <n v="23739260"/>
    <n v="120176320"/>
    <n v="0"/>
  </r>
  <r>
    <x v="11"/>
    <n v="724"/>
    <n v="1"/>
    <n v="620"/>
    <s v="S2"/>
    <x v="656"/>
    <n v="8"/>
    <n v="24775264"/>
    <n v="24775264"/>
    <n v="130130129"/>
    <n v="0"/>
  </r>
  <r>
    <x v="12"/>
    <n v="724"/>
    <n v="1"/>
    <n v="620"/>
    <s v="S2"/>
    <x v="656"/>
    <n v="8"/>
    <n v="32414614"/>
    <n v="32414614"/>
    <n v="141803316"/>
    <n v="0"/>
  </r>
  <r>
    <x v="13"/>
    <n v="724"/>
    <n v="1"/>
    <n v="620"/>
    <s v="S2"/>
    <x v="656"/>
    <n v="8"/>
    <n v="39949948"/>
    <n v="39949948"/>
    <n v="163225160"/>
    <n v="0"/>
  </r>
  <r>
    <x v="14"/>
    <n v="724"/>
    <n v="1"/>
    <n v="620"/>
    <s v="S2"/>
    <x v="656"/>
    <n v="8"/>
    <n v="167171523"/>
    <n v="167171523"/>
    <n v="284405285"/>
    <n v="0"/>
  </r>
  <r>
    <x v="15"/>
    <n v="724"/>
    <n v="1"/>
    <n v="620"/>
    <s v="S2"/>
    <x v="656"/>
    <n v="8"/>
    <n v="319788444"/>
    <n v="319788444"/>
    <n v="534028138"/>
    <n v="6"/>
  </r>
  <r>
    <x v="16"/>
    <n v="724"/>
    <n v="1"/>
    <n v="620"/>
    <s v="S2"/>
    <x v="656"/>
    <n v="8"/>
    <n v="98946287"/>
    <n v="98946287"/>
    <n v="564365677"/>
    <n v="0"/>
  </r>
  <r>
    <x v="17"/>
    <n v="724"/>
    <n v="1"/>
    <n v="620"/>
    <s v="S2"/>
    <x v="656"/>
    <n v="8"/>
    <n v="103585244"/>
    <n v="103585244"/>
    <n v="618199281"/>
    <n v="6"/>
  </r>
  <r>
    <x v="18"/>
    <n v="724"/>
    <n v="1"/>
    <n v="620"/>
    <s v="S2"/>
    <x v="656"/>
    <n v="8"/>
    <n v="115179289"/>
    <n v="115179289"/>
    <n v="706377846"/>
    <n v="6"/>
  </r>
  <r>
    <x v="19"/>
    <n v="724"/>
    <n v="1"/>
    <n v="620"/>
    <s v="S2"/>
    <x v="656"/>
    <n v="8"/>
    <n v="143115431"/>
    <n v="143115431"/>
    <n v="812840025"/>
    <n v="6"/>
  </r>
  <r>
    <x v="20"/>
    <n v="724"/>
    <n v="1"/>
    <n v="620"/>
    <s v="S2"/>
    <x v="656"/>
    <n v="8"/>
    <n v="304050559"/>
    <n v="304050559"/>
    <n v="917848797"/>
    <n v="0"/>
  </r>
  <r>
    <x v="0"/>
    <n v="724"/>
    <n v="1"/>
    <n v="620"/>
    <s v="S2"/>
    <x v="657"/>
    <n v="8"/>
    <n v="53702"/>
    <n v="53702"/>
    <n v="608322"/>
    <n v="0"/>
  </r>
  <r>
    <x v="1"/>
    <n v="724"/>
    <n v="1"/>
    <n v="620"/>
    <s v="S2"/>
    <x v="657"/>
    <n v="8"/>
    <n v="99443"/>
    <n v="99443"/>
    <n v="1239505"/>
    <n v="0"/>
  </r>
  <r>
    <x v="2"/>
    <n v="724"/>
    <n v="1"/>
    <n v="620"/>
    <s v="S2"/>
    <x v="657"/>
    <n v="8"/>
    <n v="254268"/>
    <n v="254268"/>
    <n v="3727798"/>
    <n v="0"/>
  </r>
  <r>
    <x v="3"/>
    <n v="724"/>
    <n v="1"/>
    <n v="620"/>
    <s v="S2"/>
    <x v="657"/>
    <n v="8"/>
    <n v="218081"/>
    <n v="218081"/>
    <n v="3459519"/>
    <n v="0"/>
  </r>
  <r>
    <x v="4"/>
    <n v="724"/>
    <n v="1"/>
    <n v="620"/>
    <s v="S2"/>
    <x v="657"/>
    <n v="8"/>
    <n v="158132"/>
    <n v="158132"/>
    <n v="3044500"/>
    <n v="0"/>
  </r>
  <r>
    <x v="5"/>
    <n v="724"/>
    <n v="1"/>
    <n v="620"/>
    <s v="S2"/>
    <x v="657"/>
    <n v="8"/>
    <n v="36307"/>
    <n v="36307"/>
    <n v="674646"/>
    <n v="0"/>
  </r>
  <r>
    <x v="6"/>
    <n v="724"/>
    <n v="1"/>
    <n v="620"/>
    <s v="S2"/>
    <x v="657"/>
    <n v="8"/>
    <n v="22733"/>
    <n v="22733"/>
    <n v="489544"/>
    <n v="0"/>
  </r>
  <r>
    <x v="7"/>
    <n v="724"/>
    <n v="1"/>
    <n v="620"/>
    <s v="S2"/>
    <x v="657"/>
    <n v="8"/>
    <n v="76902"/>
    <n v="76902"/>
    <n v="1951533"/>
    <n v="0"/>
  </r>
  <r>
    <x v="8"/>
    <n v="724"/>
    <n v="1"/>
    <n v="620"/>
    <s v="S2"/>
    <x v="657"/>
    <n v="8"/>
    <n v="59545"/>
    <n v="59545"/>
    <n v="1253032"/>
    <n v="0"/>
  </r>
  <r>
    <x v="9"/>
    <n v="724"/>
    <n v="1"/>
    <n v="620"/>
    <s v="S2"/>
    <x v="657"/>
    <n v="8"/>
    <n v="106486"/>
    <n v="106486"/>
    <n v="2800212"/>
    <n v="0"/>
  </r>
  <r>
    <x v="10"/>
    <n v="724"/>
    <n v="1"/>
    <n v="620"/>
    <s v="S2"/>
    <x v="657"/>
    <n v="8"/>
    <n v="58136"/>
    <n v="58136"/>
    <n v="1701994"/>
    <n v="0"/>
  </r>
  <r>
    <x v="11"/>
    <n v="724"/>
    <n v="1"/>
    <n v="620"/>
    <s v="S2"/>
    <x v="657"/>
    <n v="8"/>
    <n v="38859"/>
    <n v="38859"/>
    <n v="1000648"/>
    <n v="0"/>
  </r>
  <r>
    <x v="12"/>
    <n v="724"/>
    <n v="1"/>
    <n v="620"/>
    <s v="S2"/>
    <x v="657"/>
    <n v="5"/>
    <n v="129"/>
    <n v="14755"/>
    <n v="401715"/>
    <n v="2"/>
  </r>
  <r>
    <x v="13"/>
    <n v="724"/>
    <n v="1"/>
    <n v="620"/>
    <s v="S2"/>
    <x v="657"/>
    <n v="5"/>
    <n v="723"/>
    <n v="34626"/>
    <n v="664464"/>
    <n v="6"/>
  </r>
  <r>
    <x v="14"/>
    <n v="724"/>
    <n v="1"/>
    <n v="620"/>
    <s v="S2"/>
    <x v="657"/>
    <n v="5"/>
    <n v="363"/>
    <n v="59057"/>
    <n v="1408350"/>
    <n v="2"/>
  </r>
  <r>
    <x v="15"/>
    <n v="724"/>
    <n v="1"/>
    <n v="620"/>
    <s v="S2"/>
    <x v="657"/>
    <n v="5"/>
    <n v="1003"/>
    <n v="134983"/>
    <n v="2817549"/>
    <n v="2"/>
  </r>
  <r>
    <x v="16"/>
    <n v="724"/>
    <n v="1"/>
    <n v="620"/>
    <s v="S2"/>
    <x v="657"/>
    <n v="5"/>
    <n v="551"/>
    <n v="74790"/>
    <n v="2210773"/>
    <n v="2"/>
  </r>
  <r>
    <x v="17"/>
    <n v="724"/>
    <n v="1"/>
    <n v="620"/>
    <s v="S2"/>
    <x v="657"/>
    <n v="5"/>
    <n v="1653"/>
    <n v="170297"/>
    <n v="3938002"/>
    <n v="0"/>
  </r>
  <r>
    <x v="18"/>
    <n v="724"/>
    <n v="1"/>
    <n v="620"/>
    <s v="S2"/>
    <x v="657"/>
    <n v="5"/>
    <n v="1085"/>
    <n v="81039"/>
    <n v="3190149"/>
    <n v="6"/>
  </r>
  <r>
    <x v="19"/>
    <n v="724"/>
    <n v="1"/>
    <n v="620"/>
    <s v="S2"/>
    <x v="657"/>
    <n v="5"/>
    <n v="802"/>
    <n v="823"/>
    <n v="5306942"/>
    <n v="4"/>
  </r>
  <r>
    <x v="20"/>
    <n v="724"/>
    <n v="1"/>
    <n v="620"/>
    <s v="S2"/>
    <x v="657"/>
    <n v="5"/>
    <n v="948"/>
    <n v="85073"/>
    <n v="2442806"/>
    <n v="0"/>
  </r>
  <r>
    <x v="0"/>
    <n v="724"/>
    <n v="1"/>
    <n v="620"/>
    <s v="S2"/>
    <x v="658"/>
    <n v="8"/>
    <n v="366875"/>
    <n v="366875"/>
    <n v="2155318"/>
    <n v="0"/>
  </r>
  <r>
    <x v="1"/>
    <n v="724"/>
    <n v="1"/>
    <n v="620"/>
    <s v="S2"/>
    <x v="658"/>
    <n v="8"/>
    <n v="618875"/>
    <n v="618875"/>
    <n v="3655528"/>
    <n v="0"/>
  </r>
  <r>
    <x v="2"/>
    <n v="724"/>
    <n v="1"/>
    <n v="620"/>
    <s v="S2"/>
    <x v="658"/>
    <n v="8"/>
    <n v="1126312"/>
    <n v="1126312"/>
    <n v="8029536"/>
    <n v="0"/>
  </r>
  <r>
    <x v="3"/>
    <n v="724"/>
    <n v="1"/>
    <n v="620"/>
    <s v="S2"/>
    <x v="658"/>
    <n v="8"/>
    <n v="1858437"/>
    <n v="1858437"/>
    <n v="13195602"/>
    <n v="0"/>
  </r>
  <r>
    <x v="4"/>
    <n v="724"/>
    <n v="1"/>
    <n v="620"/>
    <s v="S2"/>
    <x v="658"/>
    <n v="8"/>
    <n v="2233875"/>
    <n v="2233875"/>
    <n v="15890455"/>
    <n v="0"/>
  </r>
  <r>
    <x v="5"/>
    <n v="724"/>
    <n v="1"/>
    <n v="620"/>
    <s v="S2"/>
    <x v="658"/>
    <n v="8"/>
    <n v="3216187"/>
    <n v="3216187"/>
    <n v="15425726"/>
    <n v="0"/>
  </r>
  <r>
    <x v="6"/>
    <n v="724"/>
    <n v="1"/>
    <n v="620"/>
    <s v="S2"/>
    <x v="658"/>
    <n v="8"/>
    <n v="2592250"/>
    <n v="2592250"/>
    <n v="12198263"/>
    <n v="0"/>
  </r>
  <r>
    <x v="7"/>
    <n v="724"/>
    <n v="1"/>
    <n v="620"/>
    <s v="S2"/>
    <x v="658"/>
    <n v="8"/>
    <n v="2402812"/>
    <n v="2402812"/>
    <n v="12332152"/>
    <n v="0"/>
  </r>
  <r>
    <x v="8"/>
    <n v="724"/>
    <n v="1"/>
    <n v="620"/>
    <s v="S2"/>
    <x v="658"/>
    <n v="8"/>
    <n v="1744125"/>
    <n v="1744125"/>
    <n v="9931718"/>
    <n v="0"/>
  </r>
  <r>
    <x v="9"/>
    <n v="724"/>
    <n v="1"/>
    <n v="620"/>
    <s v="S2"/>
    <x v="658"/>
    <n v="8"/>
    <n v="1669500"/>
    <n v="1669500"/>
    <n v="8143016"/>
    <n v="0"/>
  </r>
  <r>
    <x v="10"/>
    <n v="724"/>
    <n v="1"/>
    <n v="620"/>
    <s v="S2"/>
    <x v="658"/>
    <n v="8"/>
    <n v="2375625"/>
    <n v="2375625"/>
    <n v="8777350"/>
    <n v="0"/>
  </r>
  <r>
    <x v="11"/>
    <n v="724"/>
    <n v="1"/>
    <n v="620"/>
    <s v="S2"/>
    <x v="658"/>
    <n v="8"/>
    <n v="3143937"/>
    <n v="3143937"/>
    <n v="11489353"/>
    <n v="0"/>
  </r>
  <r>
    <x v="12"/>
    <n v="724"/>
    <n v="1"/>
    <n v="620"/>
    <s v="S2"/>
    <x v="658"/>
    <n v="5"/>
    <n v="160352"/>
    <n v="6290184"/>
    <n v="9539490"/>
    <n v="0"/>
  </r>
  <r>
    <x v="13"/>
    <n v="724"/>
    <n v="1"/>
    <n v="620"/>
    <s v="S2"/>
    <x v="658"/>
    <n v="5"/>
    <n v="308409"/>
    <n v="3911346"/>
    <n v="17025992"/>
    <n v="0"/>
  </r>
  <r>
    <x v="14"/>
    <n v="724"/>
    <n v="1"/>
    <n v="620"/>
    <s v="S2"/>
    <x v="658"/>
    <n v="5"/>
    <n v="300404"/>
    <n v="2942601"/>
    <n v="19866365"/>
    <n v="0"/>
  </r>
  <r>
    <x v="15"/>
    <n v="724"/>
    <n v="1"/>
    <n v="620"/>
    <s v="S2"/>
    <x v="658"/>
    <n v="5"/>
    <n v="317627"/>
    <n v="3561077"/>
    <n v="30432209"/>
    <n v="0"/>
  </r>
  <r>
    <x v="16"/>
    <n v="724"/>
    <n v="1"/>
    <n v="620"/>
    <s v="S2"/>
    <x v="658"/>
    <n v="5"/>
    <n v="312524"/>
    <n v="3776093"/>
    <n v="28506456"/>
    <n v="0"/>
  </r>
  <r>
    <x v="17"/>
    <n v="724"/>
    <n v="1"/>
    <n v="620"/>
    <s v="S2"/>
    <x v="658"/>
    <n v="5"/>
    <n v="663734"/>
    <n v="6759591"/>
    <n v="42043118"/>
    <n v="0"/>
  </r>
  <r>
    <x v="18"/>
    <n v="724"/>
    <n v="1"/>
    <n v="620"/>
    <s v="S2"/>
    <x v="658"/>
    <n v="5"/>
    <n v="504632"/>
    <n v="3404"/>
    <n v="39095879"/>
    <n v="6"/>
  </r>
  <r>
    <x v="19"/>
    <n v="724"/>
    <n v="1"/>
    <n v="620"/>
    <s v="S2"/>
    <x v="658"/>
    <n v="5"/>
    <n v="482692"/>
    <n v="466544"/>
    <n v="51759792"/>
    <n v="4"/>
  </r>
  <r>
    <x v="20"/>
    <n v="724"/>
    <n v="1"/>
    <n v="620"/>
    <s v="S2"/>
    <x v="658"/>
    <n v="5"/>
    <n v="745056"/>
    <n v="10079834"/>
    <n v="119274307"/>
    <n v="0"/>
  </r>
  <r>
    <x v="0"/>
    <n v="724"/>
    <n v="1"/>
    <n v="620"/>
    <s v="S2"/>
    <x v="659"/>
    <n v="8"/>
    <n v="163885"/>
    <n v="163885"/>
    <n v="963747"/>
    <n v="0"/>
  </r>
  <r>
    <x v="1"/>
    <n v="724"/>
    <n v="1"/>
    <n v="620"/>
    <s v="S2"/>
    <x v="659"/>
    <n v="8"/>
    <n v="326029"/>
    <n v="326029"/>
    <n v="1441816"/>
    <n v="0"/>
  </r>
  <r>
    <x v="2"/>
    <n v="724"/>
    <n v="1"/>
    <n v="620"/>
    <s v="S2"/>
    <x v="659"/>
    <n v="8"/>
    <n v="278942"/>
    <n v="278942"/>
    <n v="1992390"/>
    <n v="0"/>
  </r>
  <r>
    <x v="3"/>
    <n v="724"/>
    <n v="1"/>
    <n v="620"/>
    <s v="S2"/>
    <x v="659"/>
    <n v="8"/>
    <n v="321234"/>
    <n v="321234"/>
    <n v="2285190"/>
    <n v="0"/>
  </r>
  <r>
    <x v="4"/>
    <n v="724"/>
    <n v="1"/>
    <n v="620"/>
    <s v="S2"/>
    <x v="659"/>
    <n v="8"/>
    <n v="1083609"/>
    <n v="1083609"/>
    <n v="3483074"/>
    <n v="0"/>
  </r>
  <r>
    <x v="5"/>
    <n v="724"/>
    <n v="1"/>
    <n v="620"/>
    <s v="S2"/>
    <x v="659"/>
    <n v="8"/>
    <n v="701515"/>
    <n v="701515"/>
    <n v="3775322"/>
    <n v="0"/>
  </r>
  <r>
    <x v="6"/>
    <n v="724"/>
    <n v="1"/>
    <n v="620"/>
    <s v="S2"/>
    <x v="659"/>
    <n v="8"/>
    <n v="857039"/>
    <n v="857039"/>
    <n v="8959207"/>
    <n v="0"/>
  </r>
  <r>
    <x v="7"/>
    <n v="724"/>
    <n v="1"/>
    <n v="620"/>
    <s v="S2"/>
    <x v="659"/>
    <n v="8"/>
    <n v="901469"/>
    <n v="901469"/>
    <n v="4831793"/>
    <n v="0"/>
  </r>
  <r>
    <x v="8"/>
    <n v="724"/>
    <n v="1"/>
    <n v="620"/>
    <s v="S2"/>
    <x v="659"/>
    <n v="8"/>
    <n v="714364"/>
    <n v="714364"/>
    <n v="4513296"/>
    <n v="0"/>
  </r>
  <r>
    <x v="9"/>
    <n v="724"/>
    <n v="1"/>
    <n v="620"/>
    <s v="S2"/>
    <x v="659"/>
    <n v="8"/>
    <n v="895078"/>
    <n v="895078"/>
    <n v="4978349"/>
    <n v="0"/>
  </r>
  <r>
    <x v="10"/>
    <n v="724"/>
    <n v="1"/>
    <n v="620"/>
    <s v="S2"/>
    <x v="659"/>
    <n v="8"/>
    <n v="1361785"/>
    <n v="1361785"/>
    <n v="6373025"/>
    <n v="0"/>
  </r>
  <r>
    <x v="11"/>
    <n v="724"/>
    <n v="1"/>
    <n v="620"/>
    <s v="S2"/>
    <x v="659"/>
    <n v="8"/>
    <n v="2120033"/>
    <n v="2120033"/>
    <n v="9035820"/>
    <n v="0"/>
  </r>
  <r>
    <x v="12"/>
    <n v="724"/>
    <n v="1"/>
    <n v="620"/>
    <s v="S2"/>
    <x v="659"/>
    <n v="1"/>
    <m/>
    <n v="1728657"/>
    <n v="6606957"/>
    <n v="0"/>
  </r>
  <r>
    <x v="13"/>
    <n v="724"/>
    <n v="1"/>
    <n v="620"/>
    <s v="S2"/>
    <x v="659"/>
    <n v="1"/>
    <m/>
    <n v="1898097"/>
    <n v="7814649"/>
    <n v="0"/>
  </r>
  <r>
    <x v="14"/>
    <n v="724"/>
    <n v="1"/>
    <n v="620"/>
    <s v="S2"/>
    <x v="659"/>
    <n v="1"/>
    <m/>
    <n v="2406024"/>
    <n v="9752319"/>
    <n v="0"/>
  </r>
  <r>
    <x v="15"/>
    <n v="724"/>
    <n v="1"/>
    <n v="620"/>
    <s v="S2"/>
    <x v="659"/>
    <n v="1"/>
    <m/>
    <n v="2054582"/>
    <n v="11982123"/>
    <n v="0"/>
  </r>
  <r>
    <x v="16"/>
    <n v="724"/>
    <n v="1"/>
    <n v="620"/>
    <s v="S2"/>
    <x v="659"/>
    <n v="1"/>
    <m/>
    <n v="1876313"/>
    <n v="14242313"/>
    <n v="0"/>
  </r>
  <r>
    <x v="17"/>
    <n v="724"/>
    <n v="1"/>
    <n v="620"/>
    <s v="S2"/>
    <x v="659"/>
    <n v="1"/>
    <m/>
    <n v="1865009"/>
    <n v="15399574"/>
    <n v="0"/>
  </r>
  <r>
    <x v="18"/>
    <n v="724"/>
    <n v="1"/>
    <n v="620"/>
    <s v="S2"/>
    <x v="659"/>
    <n v="8"/>
    <n v="1973042"/>
    <n v="1973042"/>
    <n v="18175579"/>
    <n v="6"/>
  </r>
  <r>
    <x v="19"/>
    <n v="724"/>
    <n v="1"/>
    <n v="620"/>
    <s v="S2"/>
    <x v="659"/>
    <n v="1"/>
    <m/>
    <n v="2266691"/>
    <n v="23321871"/>
    <n v="4"/>
  </r>
  <r>
    <x v="20"/>
    <n v="724"/>
    <n v="1"/>
    <n v="620"/>
    <s v="S2"/>
    <x v="659"/>
    <n v="1"/>
    <m/>
    <n v="2535462"/>
    <n v="23810207"/>
    <n v="0"/>
  </r>
  <r>
    <x v="0"/>
    <n v="724"/>
    <n v="1"/>
    <n v="620"/>
    <s v="S2"/>
    <x v="660"/>
    <n v="8"/>
    <n v="464939"/>
    <n v="464939"/>
    <n v="974799"/>
    <n v="0"/>
  </r>
  <r>
    <x v="1"/>
    <n v="724"/>
    <n v="1"/>
    <n v="620"/>
    <s v="S2"/>
    <x v="660"/>
    <n v="8"/>
    <n v="437487"/>
    <n v="437487"/>
    <n v="1454741"/>
    <n v="0"/>
  </r>
  <r>
    <x v="2"/>
    <n v="724"/>
    <n v="1"/>
    <n v="620"/>
    <s v="S2"/>
    <x v="660"/>
    <n v="8"/>
    <n v="434171"/>
    <n v="434171"/>
    <n v="1638758"/>
    <n v="0"/>
  </r>
  <r>
    <x v="3"/>
    <n v="724"/>
    <n v="1"/>
    <n v="620"/>
    <s v="S2"/>
    <x v="660"/>
    <n v="8"/>
    <n v="828724"/>
    <n v="828724"/>
    <n v="2579448"/>
    <n v="0"/>
  </r>
  <r>
    <x v="4"/>
    <n v="724"/>
    <n v="1"/>
    <n v="620"/>
    <s v="S2"/>
    <x v="660"/>
    <n v="8"/>
    <n v="427709"/>
    <n v="427709"/>
    <n v="1885912"/>
    <n v="0"/>
  </r>
  <r>
    <x v="5"/>
    <n v="724"/>
    <n v="1"/>
    <n v="620"/>
    <s v="S2"/>
    <x v="660"/>
    <n v="8"/>
    <n v="167072"/>
    <n v="167072"/>
    <n v="969906"/>
    <n v="0"/>
  </r>
  <r>
    <x v="6"/>
    <n v="724"/>
    <n v="1"/>
    <n v="620"/>
    <s v="S2"/>
    <x v="660"/>
    <n v="8"/>
    <n v="195280"/>
    <n v="195280"/>
    <n v="725090"/>
    <n v="0"/>
  </r>
  <r>
    <x v="7"/>
    <n v="724"/>
    <n v="1"/>
    <n v="620"/>
    <s v="S2"/>
    <x v="660"/>
    <n v="8"/>
    <n v="222833"/>
    <n v="222833"/>
    <n v="796390"/>
    <n v="0"/>
  </r>
  <r>
    <x v="8"/>
    <n v="724"/>
    <n v="1"/>
    <n v="620"/>
    <s v="S2"/>
    <x v="660"/>
    <n v="8"/>
    <n v="128320"/>
    <n v="128320"/>
    <n v="657715"/>
    <n v="0"/>
  </r>
  <r>
    <x v="9"/>
    <n v="724"/>
    <n v="1"/>
    <n v="620"/>
    <s v="S2"/>
    <x v="660"/>
    <n v="8"/>
    <n v="175893"/>
    <n v="175893"/>
    <n v="593105"/>
    <n v="0"/>
  </r>
  <r>
    <x v="10"/>
    <n v="724"/>
    <n v="1"/>
    <n v="620"/>
    <s v="S2"/>
    <x v="660"/>
    <n v="8"/>
    <n v="186944"/>
    <n v="186944"/>
    <n v="980976"/>
    <n v="0"/>
  </r>
  <r>
    <x v="11"/>
    <n v="724"/>
    <n v="1"/>
    <n v="620"/>
    <s v="S2"/>
    <x v="660"/>
    <n v="8"/>
    <n v="198334"/>
    <n v="198334"/>
    <n v="567822"/>
    <n v="0"/>
  </r>
  <r>
    <x v="12"/>
    <n v="724"/>
    <n v="1"/>
    <n v="620"/>
    <s v="S2"/>
    <x v="660"/>
    <n v="1"/>
    <m/>
    <n v="161400"/>
    <n v="343689"/>
    <n v="0"/>
  </r>
  <r>
    <x v="13"/>
    <n v="724"/>
    <n v="1"/>
    <n v="620"/>
    <s v="S2"/>
    <x v="660"/>
    <n v="5"/>
    <n v="712"/>
    <n v="552665"/>
    <n v="1570201"/>
    <n v="2"/>
  </r>
  <r>
    <x v="14"/>
    <n v="724"/>
    <n v="1"/>
    <n v="620"/>
    <s v="S2"/>
    <x v="660"/>
    <n v="5"/>
    <n v="3767"/>
    <n v="757508"/>
    <n v="2372758"/>
    <n v="2"/>
  </r>
  <r>
    <x v="15"/>
    <n v="724"/>
    <n v="1"/>
    <n v="620"/>
    <s v="S2"/>
    <x v="660"/>
    <n v="5"/>
    <n v="12030"/>
    <n v="1883604"/>
    <n v="7598034"/>
    <n v="2"/>
  </r>
  <r>
    <x v="16"/>
    <n v="724"/>
    <n v="1"/>
    <n v="620"/>
    <s v="S2"/>
    <x v="660"/>
    <n v="5"/>
    <n v="2416"/>
    <n v="2535523"/>
    <n v="9700676"/>
    <n v="2"/>
  </r>
  <r>
    <x v="17"/>
    <n v="724"/>
    <n v="1"/>
    <n v="620"/>
    <s v="S2"/>
    <x v="660"/>
    <n v="5"/>
    <n v="6645"/>
    <n v="4515085"/>
    <n v="19589563"/>
    <n v="0"/>
  </r>
  <r>
    <x v="18"/>
    <n v="724"/>
    <n v="1"/>
    <n v="620"/>
    <s v="S2"/>
    <x v="660"/>
    <n v="5"/>
    <n v="2040"/>
    <n v="4799374"/>
    <n v="16085576"/>
    <n v="6"/>
  </r>
  <r>
    <x v="19"/>
    <n v="724"/>
    <n v="1"/>
    <n v="620"/>
    <s v="S2"/>
    <x v="660"/>
    <n v="5"/>
    <n v="3862"/>
    <n v="2945328"/>
    <n v="13816354"/>
    <n v="6"/>
  </r>
  <r>
    <x v="20"/>
    <n v="724"/>
    <n v="1"/>
    <n v="620"/>
    <s v="S2"/>
    <x v="660"/>
    <n v="5"/>
    <n v="3934"/>
    <n v="1826751"/>
    <n v="7813649"/>
    <n v="0"/>
  </r>
  <r>
    <x v="0"/>
    <n v="724"/>
    <n v="1"/>
    <n v="620"/>
    <s v="S2"/>
    <x v="661"/>
    <n v="8"/>
    <n v="194886"/>
    <n v="194886"/>
    <n v="420876"/>
    <n v="0"/>
  </r>
  <r>
    <x v="1"/>
    <n v="724"/>
    <n v="1"/>
    <n v="620"/>
    <s v="S2"/>
    <x v="661"/>
    <n v="8"/>
    <n v="241624"/>
    <n v="241624"/>
    <n v="508724"/>
    <n v="0"/>
  </r>
  <r>
    <x v="2"/>
    <n v="724"/>
    <n v="1"/>
    <n v="620"/>
    <s v="S2"/>
    <x v="661"/>
    <n v="8"/>
    <n v="217679"/>
    <n v="217679"/>
    <n v="525851"/>
    <n v="0"/>
  </r>
  <r>
    <x v="3"/>
    <n v="724"/>
    <n v="1"/>
    <n v="620"/>
    <s v="S2"/>
    <x v="661"/>
    <n v="8"/>
    <n v="283143"/>
    <n v="283143"/>
    <n v="896630"/>
    <n v="0"/>
  </r>
  <r>
    <x v="4"/>
    <n v="724"/>
    <n v="1"/>
    <n v="620"/>
    <s v="S2"/>
    <x v="661"/>
    <n v="8"/>
    <n v="271456"/>
    <n v="271456"/>
    <n v="1011436"/>
    <n v="0"/>
  </r>
  <r>
    <x v="5"/>
    <n v="724"/>
    <n v="1"/>
    <n v="620"/>
    <s v="S2"/>
    <x v="661"/>
    <n v="8"/>
    <n v="91183"/>
    <n v="91183"/>
    <n v="298054"/>
    <n v="0"/>
  </r>
  <r>
    <x v="6"/>
    <n v="724"/>
    <n v="1"/>
    <n v="620"/>
    <s v="S2"/>
    <x v="661"/>
    <n v="8"/>
    <n v="173269"/>
    <n v="173269"/>
    <n v="666341"/>
    <n v="0"/>
  </r>
  <r>
    <x v="7"/>
    <n v="724"/>
    <n v="1"/>
    <n v="620"/>
    <s v="S2"/>
    <x v="661"/>
    <n v="8"/>
    <n v="298222"/>
    <n v="298222"/>
    <n v="797820"/>
    <n v="0"/>
  </r>
  <r>
    <x v="8"/>
    <n v="724"/>
    <n v="1"/>
    <n v="620"/>
    <s v="S2"/>
    <x v="661"/>
    <n v="8"/>
    <n v="213733"/>
    <n v="213733"/>
    <n v="718674"/>
    <n v="0"/>
  </r>
  <r>
    <x v="9"/>
    <n v="724"/>
    <n v="1"/>
    <n v="620"/>
    <s v="S2"/>
    <x v="661"/>
    <n v="8"/>
    <n v="442261"/>
    <n v="442261"/>
    <n v="1177630"/>
    <n v="0"/>
  </r>
  <r>
    <x v="10"/>
    <n v="724"/>
    <n v="1"/>
    <n v="620"/>
    <s v="S2"/>
    <x v="661"/>
    <n v="8"/>
    <n v="460670"/>
    <n v="460670"/>
    <n v="1089690"/>
    <n v="0"/>
  </r>
  <r>
    <x v="11"/>
    <n v="724"/>
    <n v="1"/>
    <n v="620"/>
    <s v="S2"/>
    <x v="661"/>
    <n v="8"/>
    <n v="714566"/>
    <n v="714566"/>
    <n v="1785221"/>
    <n v="0"/>
  </r>
  <r>
    <x v="12"/>
    <n v="724"/>
    <n v="1"/>
    <n v="620"/>
    <s v="S2"/>
    <x v="661"/>
    <n v="1"/>
    <m/>
    <n v="563828"/>
    <n v="1027647"/>
    <n v="0"/>
  </r>
  <r>
    <x v="13"/>
    <n v="724"/>
    <n v="1"/>
    <n v="620"/>
    <s v="S2"/>
    <x v="661"/>
    <n v="8"/>
    <n v="681757"/>
    <n v="681757"/>
    <n v="1842028"/>
    <n v="2"/>
  </r>
  <r>
    <x v="14"/>
    <n v="724"/>
    <n v="1"/>
    <n v="620"/>
    <s v="S2"/>
    <x v="661"/>
    <n v="1"/>
    <m/>
    <n v="804584"/>
    <n v="2018682"/>
    <n v="0"/>
  </r>
  <r>
    <x v="15"/>
    <n v="724"/>
    <n v="1"/>
    <n v="620"/>
    <s v="S2"/>
    <x v="661"/>
    <n v="8"/>
    <n v="1313348"/>
    <n v="1313348"/>
    <n v="2638942"/>
    <n v="2"/>
  </r>
  <r>
    <x v="16"/>
    <n v="724"/>
    <n v="1"/>
    <n v="620"/>
    <s v="S2"/>
    <x v="661"/>
    <n v="8"/>
    <n v="1407130"/>
    <n v="1407130"/>
    <n v="3690089"/>
    <n v="2"/>
  </r>
  <r>
    <x v="17"/>
    <n v="724"/>
    <n v="1"/>
    <n v="620"/>
    <s v="S2"/>
    <x v="661"/>
    <n v="8"/>
    <n v="1636770"/>
    <n v="1636770"/>
    <n v="4312959"/>
    <n v="2"/>
  </r>
  <r>
    <x v="18"/>
    <n v="724"/>
    <n v="1"/>
    <n v="620"/>
    <s v="S2"/>
    <x v="661"/>
    <n v="8"/>
    <n v="1796353"/>
    <n v="1796353"/>
    <n v="5793767"/>
    <n v="2"/>
  </r>
  <r>
    <x v="19"/>
    <n v="724"/>
    <n v="1"/>
    <n v="620"/>
    <s v="S2"/>
    <x v="661"/>
    <n v="8"/>
    <n v="2285183"/>
    <n v="2285183"/>
    <n v="13088416"/>
    <n v="2"/>
  </r>
  <r>
    <x v="20"/>
    <n v="724"/>
    <n v="1"/>
    <n v="620"/>
    <s v="S2"/>
    <x v="661"/>
    <n v="8"/>
    <n v="5458845"/>
    <n v="5458845"/>
    <n v="4694893"/>
    <n v="2"/>
  </r>
  <r>
    <x v="14"/>
    <n v="724"/>
    <n v="1"/>
    <n v="620"/>
    <s v="S2"/>
    <x v="662"/>
    <n v="1"/>
    <m/>
    <n v="251700"/>
    <n v="90229"/>
    <n v="0"/>
  </r>
  <r>
    <x v="16"/>
    <n v="724"/>
    <n v="1"/>
    <n v="620"/>
    <s v="S2"/>
    <x v="662"/>
    <n v="1"/>
    <m/>
    <n v="22"/>
    <n v="174"/>
    <n v="0"/>
  </r>
  <r>
    <x v="17"/>
    <n v="724"/>
    <n v="1"/>
    <n v="620"/>
    <s v="S2"/>
    <x v="662"/>
    <n v="1"/>
    <m/>
    <n v="29"/>
    <n v="373"/>
    <n v="4"/>
  </r>
  <r>
    <x v="18"/>
    <n v="724"/>
    <n v="1"/>
    <n v="620"/>
    <s v="S2"/>
    <x v="662"/>
    <n v="1"/>
    <m/>
    <n v="600"/>
    <n v="6663"/>
    <n v="4"/>
  </r>
  <r>
    <x v="20"/>
    <n v="724"/>
    <n v="1"/>
    <n v="620"/>
    <s v="S2"/>
    <x v="662"/>
    <n v="8"/>
    <n v="600"/>
    <n v="600"/>
    <n v="61792"/>
    <n v="2"/>
  </r>
  <r>
    <x v="3"/>
    <n v="724"/>
    <n v="1"/>
    <n v="620"/>
    <s v="S2"/>
    <x v="663"/>
    <n v="8"/>
    <n v="12625"/>
    <n v="12625"/>
    <n v="36031"/>
    <n v="0"/>
  </r>
  <r>
    <x v="5"/>
    <n v="724"/>
    <n v="1"/>
    <n v="620"/>
    <s v="S2"/>
    <x v="664"/>
    <n v="8"/>
    <n v="8000"/>
    <n v="8000"/>
    <n v="99187"/>
    <n v="0"/>
  </r>
  <r>
    <x v="0"/>
    <n v="724"/>
    <n v="1"/>
    <n v="620"/>
    <s v="S2"/>
    <x v="665"/>
    <n v="8"/>
    <n v="8312"/>
    <n v="8312"/>
    <n v="7724"/>
    <n v="0"/>
  </r>
  <r>
    <x v="1"/>
    <n v="724"/>
    <n v="1"/>
    <n v="620"/>
    <s v="S2"/>
    <x v="665"/>
    <n v="8"/>
    <n v="898"/>
    <n v="898"/>
    <n v="3957"/>
    <n v="0"/>
  </r>
  <r>
    <x v="10"/>
    <n v="724"/>
    <n v="1"/>
    <n v="620"/>
    <s v="S2"/>
    <x v="665"/>
    <n v="8"/>
    <n v="4187"/>
    <n v="4187"/>
    <n v="20944"/>
    <n v="0"/>
  </r>
  <r>
    <x v="12"/>
    <n v="724"/>
    <n v="1"/>
    <n v="620"/>
    <s v="S2"/>
    <x v="665"/>
    <n v="1"/>
    <m/>
    <n v="128400"/>
    <n v="196875"/>
    <n v="0"/>
  </r>
  <r>
    <x v="19"/>
    <n v="724"/>
    <n v="1"/>
    <n v="620"/>
    <s v="S2"/>
    <x v="665"/>
    <n v="5"/>
    <n v="1"/>
    <n v="2949"/>
    <n v="79609"/>
    <n v="6"/>
  </r>
  <r>
    <x v="20"/>
    <n v="724"/>
    <n v="1"/>
    <n v="620"/>
    <s v="S2"/>
    <x v="665"/>
    <n v="5"/>
    <n v="6"/>
    <n v="126374"/>
    <n v="5079937"/>
    <n v="4"/>
  </r>
  <r>
    <x v="0"/>
    <n v="724"/>
    <n v="1"/>
    <n v="620"/>
    <s v="S2"/>
    <x v="666"/>
    <n v="8"/>
    <n v="25628"/>
    <n v="25628"/>
    <n v="39910"/>
    <n v="0"/>
  </r>
  <r>
    <x v="1"/>
    <n v="724"/>
    <n v="1"/>
    <n v="620"/>
    <s v="S2"/>
    <x v="666"/>
    <n v="8"/>
    <n v="416000"/>
    <n v="416000"/>
    <n v="1117633"/>
    <n v="0"/>
  </r>
  <r>
    <x v="2"/>
    <n v="724"/>
    <n v="1"/>
    <n v="620"/>
    <s v="S2"/>
    <x v="666"/>
    <n v="8"/>
    <n v="718561"/>
    <n v="718561"/>
    <n v="2413640"/>
    <n v="0"/>
  </r>
  <r>
    <x v="3"/>
    <n v="724"/>
    <n v="1"/>
    <n v="620"/>
    <s v="S2"/>
    <x v="666"/>
    <n v="8"/>
    <n v="77097"/>
    <n v="77097"/>
    <n v="268345"/>
    <n v="0"/>
  </r>
  <r>
    <x v="4"/>
    <n v="724"/>
    <n v="1"/>
    <n v="620"/>
    <s v="S2"/>
    <x v="666"/>
    <n v="8"/>
    <n v="419875"/>
    <n v="419875"/>
    <n v="484014"/>
    <n v="0"/>
  </r>
  <r>
    <x v="5"/>
    <n v="724"/>
    <n v="1"/>
    <n v="620"/>
    <s v="S2"/>
    <x v="666"/>
    <n v="8"/>
    <n v="44976"/>
    <n v="44976"/>
    <n v="223426"/>
    <n v="0"/>
  </r>
  <r>
    <x v="6"/>
    <n v="724"/>
    <n v="1"/>
    <n v="620"/>
    <s v="S2"/>
    <x v="666"/>
    <n v="8"/>
    <n v="102288"/>
    <n v="102288"/>
    <n v="2558346"/>
    <n v="0"/>
  </r>
  <r>
    <x v="7"/>
    <n v="724"/>
    <n v="1"/>
    <n v="620"/>
    <s v="S2"/>
    <x v="666"/>
    <n v="8"/>
    <n v="136529"/>
    <n v="136529"/>
    <n v="619027"/>
    <n v="0"/>
  </r>
  <r>
    <x v="8"/>
    <n v="724"/>
    <n v="1"/>
    <n v="620"/>
    <s v="S2"/>
    <x v="666"/>
    <n v="8"/>
    <n v="50"/>
    <n v="50"/>
    <n v="1443"/>
    <n v="0"/>
  </r>
  <r>
    <x v="9"/>
    <n v="724"/>
    <n v="1"/>
    <n v="620"/>
    <s v="S2"/>
    <x v="666"/>
    <n v="8"/>
    <n v="110045"/>
    <n v="110045"/>
    <n v="114727"/>
    <n v="0"/>
  </r>
  <r>
    <x v="10"/>
    <n v="724"/>
    <n v="1"/>
    <n v="620"/>
    <s v="S2"/>
    <x v="666"/>
    <n v="8"/>
    <n v="178210"/>
    <n v="178210"/>
    <n v="280364"/>
    <n v="0"/>
  </r>
  <r>
    <x v="11"/>
    <n v="724"/>
    <n v="1"/>
    <n v="620"/>
    <s v="S2"/>
    <x v="666"/>
    <n v="8"/>
    <n v="202078"/>
    <n v="202078"/>
    <n v="3151026"/>
    <n v="0"/>
  </r>
  <r>
    <x v="12"/>
    <n v="724"/>
    <n v="1"/>
    <n v="620"/>
    <s v="S2"/>
    <x v="666"/>
    <n v="8"/>
    <n v="50167"/>
    <n v="50167"/>
    <n v="760268"/>
    <n v="0"/>
  </r>
  <r>
    <x v="13"/>
    <n v="724"/>
    <n v="1"/>
    <n v="620"/>
    <s v="S2"/>
    <x v="666"/>
    <n v="8"/>
    <n v="4148"/>
    <n v="4148"/>
    <n v="46639"/>
    <n v="0"/>
  </r>
  <r>
    <x v="14"/>
    <n v="724"/>
    <n v="1"/>
    <n v="620"/>
    <s v="S2"/>
    <x v="666"/>
    <n v="8"/>
    <n v="35346"/>
    <n v="35346"/>
    <n v="130683"/>
    <n v="0"/>
  </r>
  <r>
    <x v="15"/>
    <n v="724"/>
    <n v="1"/>
    <n v="620"/>
    <s v="S2"/>
    <x v="666"/>
    <n v="8"/>
    <n v="19723"/>
    <n v="19723"/>
    <n v="410705"/>
    <n v="0"/>
  </r>
  <r>
    <x v="16"/>
    <n v="724"/>
    <n v="1"/>
    <n v="620"/>
    <s v="S2"/>
    <x v="666"/>
    <n v="8"/>
    <n v="47562"/>
    <n v="47562"/>
    <n v="669571"/>
    <n v="0"/>
  </r>
  <r>
    <x v="17"/>
    <n v="724"/>
    <n v="1"/>
    <n v="620"/>
    <s v="S2"/>
    <x v="666"/>
    <n v="8"/>
    <n v="53806"/>
    <n v="53806"/>
    <n v="508729"/>
    <n v="6"/>
  </r>
  <r>
    <x v="18"/>
    <n v="724"/>
    <n v="1"/>
    <n v="620"/>
    <s v="S2"/>
    <x v="666"/>
    <n v="8"/>
    <n v="129235"/>
    <n v="129235"/>
    <n v="1942198"/>
    <n v="0"/>
  </r>
  <r>
    <x v="19"/>
    <n v="724"/>
    <n v="1"/>
    <n v="620"/>
    <s v="S2"/>
    <x v="666"/>
    <n v="8"/>
    <n v="51924"/>
    <n v="51924"/>
    <n v="1472058"/>
    <n v="6"/>
  </r>
  <r>
    <x v="20"/>
    <n v="724"/>
    <n v="1"/>
    <n v="620"/>
    <s v="S2"/>
    <x v="666"/>
    <n v="8"/>
    <n v="162567"/>
    <n v="162567"/>
    <n v="2071904"/>
    <n v="0"/>
  </r>
  <r>
    <x v="9"/>
    <n v="724"/>
    <n v="1"/>
    <n v="620"/>
    <s v="S2"/>
    <x v="667"/>
    <n v="8"/>
    <n v="214"/>
    <n v="214"/>
    <n v="101398"/>
    <n v="0"/>
  </r>
  <r>
    <x v="13"/>
    <n v="724"/>
    <n v="1"/>
    <n v="620"/>
    <s v="S2"/>
    <x v="667"/>
    <n v="5"/>
    <n v="1"/>
    <n v="800"/>
    <n v="373250"/>
    <n v="0"/>
  </r>
  <r>
    <x v="14"/>
    <n v="724"/>
    <n v="1"/>
    <n v="620"/>
    <s v="S2"/>
    <x v="667"/>
    <n v="5"/>
    <n v="1"/>
    <n v="3500"/>
    <n v="2395244"/>
    <n v="0"/>
  </r>
  <r>
    <x v="16"/>
    <n v="724"/>
    <n v="1"/>
    <n v="620"/>
    <s v="S2"/>
    <x v="667"/>
    <n v="5"/>
    <n v="2"/>
    <n v="3851"/>
    <n v="1990453"/>
    <n v="0"/>
  </r>
  <r>
    <x v="17"/>
    <n v="724"/>
    <n v="1"/>
    <n v="620"/>
    <s v="S2"/>
    <x v="667"/>
    <n v="5"/>
    <n v="1"/>
    <n v="630"/>
    <n v="483495"/>
    <n v="0"/>
  </r>
  <r>
    <x v="20"/>
    <n v="724"/>
    <n v="1"/>
    <n v="620"/>
    <s v="S2"/>
    <x v="667"/>
    <n v="5"/>
    <n v="1"/>
    <n v="850"/>
    <n v="240504"/>
    <n v="0"/>
  </r>
  <r>
    <x v="12"/>
    <n v="724"/>
    <n v="1"/>
    <n v="620"/>
    <s v="S2"/>
    <x v="668"/>
    <n v="5"/>
    <n v="1"/>
    <n v="1900"/>
    <n v="2151"/>
    <n v="0"/>
  </r>
  <r>
    <x v="13"/>
    <n v="724"/>
    <n v="1"/>
    <n v="620"/>
    <s v="S2"/>
    <x v="668"/>
    <n v="5"/>
    <n v="1"/>
    <n v="2134"/>
    <n v="61848"/>
    <n v="0"/>
  </r>
  <r>
    <x v="20"/>
    <n v="724"/>
    <n v="1"/>
    <n v="620"/>
    <s v="S2"/>
    <x v="668"/>
    <n v="5"/>
    <n v="1"/>
    <n v="595"/>
    <n v="411667"/>
    <n v="0"/>
  </r>
  <r>
    <x v="12"/>
    <n v="724"/>
    <n v="1"/>
    <n v="620"/>
    <s v="S2"/>
    <x v="669"/>
    <n v="5"/>
    <n v="2"/>
    <n v="4234"/>
    <n v="55085"/>
    <n v="0"/>
  </r>
  <r>
    <x v="12"/>
    <n v="724"/>
    <n v="1"/>
    <n v="620"/>
    <s v="S2"/>
    <x v="670"/>
    <n v="5"/>
    <n v="2"/>
    <n v="124822"/>
    <n v="48591389"/>
    <n v="0"/>
  </r>
  <r>
    <x v="2"/>
    <n v="724"/>
    <n v="1"/>
    <n v="620"/>
    <s v="S2"/>
    <x v="671"/>
    <n v="8"/>
    <n v="21"/>
    <n v="21"/>
    <n v="28889"/>
    <n v="0"/>
  </r>
  <r>
    <x v="4"/>
    <n v="724"/>
    <n v="1"/>
    <n v="620"/>
    <s v="S2"/>
    <x v="671"/>
    <n v="8"/>
    <n v="1"/>
    <n v="1"/>
    <n v="8870"/>
    <n v="0"/>
  </r>
  <r>
    <x v="8"/>
    <n v="724"/>
    <n v="1"/>
    <n v="620"/>
    <s v="S2"/>
    <x v="671"/>
    <n v="8"/>
    <n v="44"/>
    <n v="44"/>
    <n v="10185"/>
    <n v="0"/>
  </r>
  <r>
    <x v="12"/>
    <n v="724"/>
    <n v="1"/>
    <n v="620"/>
    <s v="S2"/>
    <x v="671"/>
    <n v="8"/>
    <n v="10"/>
    <n v="10"/>
    <n v="9058"/>
    <n v="0"/>
  </r>
  <r>
    <x v="13"/>
    <n v="724"/>
    <n v="1"/>
    <n v="620"/>
    <s v="S2"/>
    <x v="671"/>
    <n v="8"/>
    <n v="205"/>
    <n v="205"/>
    <n v="8748"/>
    <n v="0"/>
  </r>
  <r>
    <x v="18"/>
    <n v="724"/>
    <n v="1"/>
    <n v="620"/>
    <s v="S2"/>
    <x v="671"/>
    <n v="8"/>
    <n v="91"/>
    <n v="91"/>
    <n v="12634"/>
    <n v="6"/>
  </r>
  <r>
    <x v="19"/>
    <n v="724"/>
    <n v="1"/>
    <n v="620"/>
    <s v="S2"/>
    <x v="671"/>
    <n v="5"/>
    <n v="5"/>
    <n v="3258"/>
    <n v="120473"/>
    <n v="4"/>
  </r>
  <r>
    <x v="20"/>
    <n v="724"/>
    <n v="1"/>
    <n v="620"/>
    <s v="S2"/>
    <x v="671"/>
    <n v="5"/>
    <n v="20"/>
    <n v="11"/>
    <n v="474073"/>
    <n v="0"/>
  </r>
  <r>
    <x v="0"/>
    <n v="724"/>
    <n v="1"/>
    <n v="620"/>
    <s v="S2"/>
    <x v="672"/>
    <n v="8"/>
    <n v="777"/>
    <n v="777"/>
    <n v="691128"/>
    <n v="0"/>
  </r>
  <r>
    <x v="1"/>
    <n v="724"/>
    <n v="1"/>
    <n v="620"/>
    <s v="S2"/>
    <x v="672"/>
    <n v="8"/>
    <n v="752"/>
    <n v="752"/>
    <n v="316501"/>
    <n v="0"/>
  </r>
  <r>
    <x v="2"/>
    <n v="724"/>
    <n v="1"/>
    <n v="620"/>
    <s v="S2"/>
    <x v="672"/>
    <n v="8"/>
    <n v="456"/>
    <n v="456"/>
    <n v="12809"/>
    <n v="0"/>
  </r>
  <r>
    <x v="3"/>
    <n v="724"/>
    <n v="1"/>
    <n v="620"/>
    <s v="S2"/>
    <x v="672"/>
    <n v="8"/>
    <n v="465"/>
    <n v="465"/>
    <n v="56044"/>
    <n v="0"/>
  </r>
  <r>
    <x v="4"/>
    <n v="724"/>
    <n v="1"/>
    <n v="620"/>
    <s v="S2"/>
    <x v="672"/>
    <n v="8"/>
    <n v="9364"/>
    <n v="9364"/>
    <n v="115193"/>
    <n v="0"/>
  </r>
  <r>
    <x v="5"/>
    <n v="724"/>
    <n v="1"/>
    <n v="620"/>
    <s v="S2"/>
    <x v="672"/>
    <n v="8"/>
    <n v="1145"/>
    <n v="1145"/>
    <n v="53568"/>
    <n v="0"/>
  </r>
  <r>
    <x v="6"/>
    <n v="724"/>
    <n v="1"/>
    <n v="620"/>
    <s v="S2"/>
    <x v="672"/>
    <n v="8"/>
    <n v="1401"/>
    <n v="1401"/>
    <n v="374052"/>
    <n v="0"/>
  </r>
  <r>
    <x v="7"/>
    <n v="724"/>
    <n v="1"/>
    <n v="620"/>
    <s v="S2"/>
    <x v="672"/>
    <n v="8"/>
    <n v="546"/>
    <n v="546"/>
    <n v="176526"/>
    <n v="0"/>
  </r>
  <r>
    <x v="8"/>
    <n v="724"/>
    <n v="1"/>
    <n v="620"/>
    <s v="S2"/>
    <x v="672"/>
    <n v="8"/>
    <n v="1789"/>
    <n v="1789"/>
    <n v="86934"/>
    <n v="0"/>
  </r>
  <r>
    <x v="9"/>
    <n v="724"/>
    <n v="1"/>
    <n v="620"/>
    <s v="S2"/>
    <x v="672"/>
    <n v="8"/>
    <n v="5438"/>
    <n v="5438"/>
    <n v="198241"/>
    <n v="0"/>
  </r>
  <r>
    <x v="10"/>
    <n v="724"/>
    <n v="1"/>
    <n v="620"/>
    <s v="S2"/>
    <x v="672"/>
    <n v="8"/>
    <n v="4647"/>
    <n v="4647"/>
    <n v="199956"/>
    <n v="0"/>
  </r>
  <r>
    <x v="11"/>
    <n v="724"/>
    <n v="1"/>
    <n v="620"/>
    <s v="S2"/>
    <x v="672"/>
    <n v="8"/>
    <n v="5437"/>
    <n v="5437"/>
    <n v="2623551"/>
    <n v="0"/>
  </r>
  <r>
    <x v="12"/>
    <n v="724"/>
    <n v="1"/>
    <n v="620"/>
    <s v="S2"/>
    <x v="672"/>
    <n v="8"/>
    <n v="2534"/>
    <n v="2534"/>
    <n v="171800"/>
    <n v="0"/>
  </r>
  <r>
    <x v="13"/>
    <n v="724"/>
    <n v="1"/>
    <n v="620"/>
    <s v="S2"/>
    <x v="672"/>
    <n v="8"/>
    <n v="2301"/>
    <n v="2301"/>
    <n v="167864"/>
    <n v="0"/>
  </r>
  <r>
    <x v="14"/>
    <n v="724"/>
    <n v="1"/>
    <n v="620"/>
    <s v="S2"/>
    <x v="672"/>
    <n v="8"/>
    <n v="21387"/>
    <n v="21387"/>
    <n v="35595909"/>
    <n v="0"/>
  </r>
  <r>
    <x v="15"/>
    <n v="724"/>
    <n v="1"/>
    <n v="620"/>
    <s v="S2"/>
    <x v="672"/>
    <n v="8"/>
    <n v="10037"/>
    <n v="10037"/>
    <n v="9874547"/>
    <n v="6"/>
  </r>
  <r>
    <x v="16"/>
    <n v="724"/>
    <n v="1"/>
    <n v="620"/>
    <s v="S2"/>
    <x v="672"/>
    <n v="8"/>
    <n v="2991"/>
    <n v="2991"/>
    <n v="1332431"/>
    <n v="0"/>
  </r>
  <r>
    <x v="17"/>
    <n v="724"/>
    <n v="1"/>
    <n v="620"/>
    <s v="S2"/>
    <x v="672"/>
    <n v="8"/>
    <n v="6153"/>
    <n v="6153"/>
    <n v="1026384"/>
    <n v="0"/>
  </r>
  <r>
    <x v="18"/>
    <n v="724"/>
    <n v="1"/>
    <n v="620"/>
    <s v="S2"/>
    <x v="672"/>
    <n v="8"/>
    <n v="20326"/>
    <n v="20326"/>
    <n v="1194370"/>
    <n v="0"/>
  </r>
  <r>
    <x v="19"/>
    <n v="724"/>
    <n v="1"/>
    <n v="620"/>
    <s v="S2"/>
    <x v="672"/>
    <n v="8"/>
    <n v="46740"/>
    <n v="46740"/>
    <n v="2310112"/>
    <n v="0"/>
  </r>
  <r>
    <x v="20"/>
    <n v="724"/>
    <n v="1"/>
    <n v="620"/>
    <s v="S2"/>
    <x v="672"/>
    <n v="8"/>
    <n v="57790"/>
    <n v="57790"/>
    <n v="13728102"/>
    <n v="0"/>
  </r>
  <r>
    <x v="8"/>
    <n v="724"/>
    <n v="1"/>
    <n v="620"/>
    <s v="S2"/>
    <x v="673"/>
    <n v="8"/>
    <n v="2312"/>
    <n v="2312"/>
    <n v="3623"/>
    <n v="0"/>
  </r>
  <r>
    <x v="9"/>
    <n v="724"/>
    <n v="1"/>
    <n v="620"/>
    <s v="S2"/>
    <x v="673"/>
    <n v="8"/>
    <n v="574"/>
    <n v="574"/>
    <n v="7677"/>
    <n v="0"/>
  </r>
  <r>
    <x v="10"/>
    <n v="724"/>
    <n v="1"/>
    <n v="620"/>
    <s v="S2"/>
    <x v="673"/>
    <n v="8"/>
    <n v="30"/>
    <n v="30"/>
    <n v="789"/>
    <n v="0"/>
  </r>
  <r>
    <x v="11"/>
    <n v="724"/>
    <n v="1"/>
    <n v="620"/>
    <s v="S2"/>
    <x v="673"/>
    <n v="8"/>
    <n v="164"/>
    <n v="164"/>
    <n v="3048"/>
    <n v="0"/>
  </r>
  <r>
    <x v="12"/>
    <n v="724"/>
    <n v="1"/>
    <n v="620"/>
    <s v="S2"/>
    <x v="673"/>
    <n v="1"/>
    <m/>
    <n v="1183"/>
    <n v="4196"/>
    <n v="0"/>
  </r>
  <r>
    <x v="13"/>
    <n v="724"/>
    <n v="1"/>
    <n v="620"/>
    <s v="S2"/>
    <x v="673"/>
    <n v="1"/>
    <m/>
    <n v="3300"/>
    <n v="8390"/>
    <n v="0"/>
  </r>
  <r>
    <x v="14"/>
    <n v="724"/>
    <n v="1"/>
    <n v="620"/>
    <s v="S2"/>
    <x v="673"/>
    <n v="5"/>
    <n v="2"/>
    <n v="472"/>
    <n v="7680"/>
    <n v="2"/>
  </r>
  <r>
    <x v="15"/>
    <n v="724"/>
    <n v="1"/>
    <n v="620"/>
    <s v="S2"/>
    <x v="673"/>
    <n v="5"/>
    <n v="1"/>
    <n v="1500"/>
    <n v="40666"/>
    <n v="0"/>
  </r>
  <r>
    <x v="16"/>
    <n v="724"/>
    <n v="1"/>
    <n v="620"/>
    <s v="S2"/>
    <x v="673"/>
    <n v="5"/>
    <n v="10"/>
    <n v="9073"/>
    <n v="183285"/>
    <n v="0"/>
  </r>
  <r>
    <x v="17"/>
    <n v="724"/>
    <n v="1"/>
    <n v="620"/>
    <s v="S2"/>
    <x v="673"/>
    <n v="5"/>
    <n v="30"/>
    <n v="5629"/>
    <n v="149220"/>
    <n v="0"/>
  </r>
  <r>
    <x v="18"/>
    <n v="724"/>
    <n v="1"/>
    <n v="620"/>
    <s v="S2"/>
    <x v="673"/>
    <n v="1"/>
    <m/>
    <n v="67142"/>
    <n v="154969"/>
    <n v="4"/>
  </r>
  <r>
    <x v="19"/>
    <n v="724"/>
    <n v="1"/>
    <n v="620"/>
    <s v="S2"/>
    <x v="673"/>
    <n v="5"/>
    <n v="1224"/>
    <n v="38"/>
    <n v="114967"/>
    <n v="4"/>
  </r>
  <r>
    <x v="20"/>
    <n v="724"/>
    <n v="1"/>
    <n v="620"/>
    <s v="S2"/>
    <x v="673"/>
    <n v="5"/>
    <n v="35"/>
    <n v="1453"/>
    <n v="43656"/>
    <n v="0"/>
  </r>
  <r>
    <x v="0"/>
    <n v="724"/>
    <n v="1"/>
    <n v="620"/>
    <s v="S2"/>
    <x v="674"/>
    <n v="8"/>
    <n v="41039"/>
    <n v="41039"/>
    <n v="290347"/>
    <n v="0"/>
  </r>
  <r>
    <x v="1"/>
    <n v="724"/>
    <n v="1"/>
    <n v="620"/>
    <s v="S2"/>
    <x v="674"/>
    <n v="8"/>
    <n v="95143"/>
    <n v="95143"/>
    <n v="622711"/>
    <n v="0"/>
  </r>
  <r>
    <x v="2"/>
    <n v="724"/>
    <n v="1"/>
    <n v="620"/>
    <s v="S2"/>
    <x v="674"/>
    <n v="8"/>
    <n v="146308"/>
    <n v="146308"/>
    <n v="1241262"/>
    <n v="0"/>
  </r>
  <r>
    <x v="3"/>
    <n v="724"/>
    <n v="1"/>
    <n v="620"/>
    <s v="S2"/>
    <x v="674"/>
    <n v="8"/>
    <n v="776127"/>
    <n v="776127"/>
    <n v="3291848"/>
    <n v="0"/>
  </r>
  <r>
    <x v="4"/>
    <n v="724"/>
    <n v="1"/>
    <n v="620"/>
    <s v="S2"/>
    <x v="674"/>
    <n v="8"/>
    <n v="111643"/>
    <n v="111643"/>
    <n v="933429"/>
    <n v="0"/>
  </r>
  <r>
    <x v="5"/>
    <n v="724"/>
    <n v="1"/>
    <n v="620"/>
    <s v="S2"/>
    <x v="674"/>
    <n v="8"/>
    <n v="1663804"/>
    <n v="1663804"/>
    <n v="392032"/>
    <n v="0"/>
  </r>
  <r>
    <x v="6"/>
    <n v="724"/>
    <n v="1"/>
    <n v="620"/>
    <s v="S2"/>
    <x v="674"/>
    <n v="8"/>
    <n v="1587472"/>
    <n v="1587472"/>
    <n v="2731611"/>
    <n v="0"/>
  </r>
  <r>
    <x v="7"/>
    <n v="724"/>
    <n v="1"/>
    <n v="620"/>
    <s v="S2"/>
    <x v="674"/>
    <n v="8"/>
    <n v="237414"/>
    <n v="237414"/>
    <n v="2954350"/>
    <n v="0"/>
  </r>
  <r>
    <x v="8"/>
    <n v="724"/>
    <n v="1"/>
    <n v="620"/>
    <s v="S2"/>
    <x v="674"/>
    <n v="8"/>
    <n v="3626752"/>
    <n v="3626752"/>
    <n v="13870240"/>
    <n v="0"/>
  </r>
  <r>
    <x v="9"/>
    <n v="724"/>
    <n v="1"/>
    <n v="620"/>
    <s v="S2"/>
    <x v="674"/>
    <n v="8"/>
    <n v="353127"/>
    <n v="353127"/>
    <n v="18662608"/>
    <n v="0"/>
  </r>
  <r>
    <x v="10"/>
    <n v="724"/>
    <n v="1"/>
    <n v="620"/>
    <s v="S2"/>
    <x v="674"/>
    <n v="8"/>
    <n v="5069214"/>
    <n v="5069214"/>
    <n v="14624109"/>
    <n v="0"/>
  </r>
  <r>
    <x v="11"/>
    <n v="724"/>
    <n v="1"/>
    <n v="620"/>
    <s v="S2"/>
    <x v="674"/>
    <n v="8"/>
    <n v="16620584"/>
    <n v="16620584"/>
    <n v="13124221"/>
    <n v="0"/>
  </r>
  <r>
    <x v="12"/>
    <n v="724"/>
    <n v="1"/>
    <n v="620"/>
    <s v="S2"/>
    <x v="674"/>
    <n v="1"/>
    <m/>
    <n v="1444125"/>
    <n v="5664485"/>
    <n v="4"/>
  </r>
  <r>
    <x v="13"/>
    <n v="724"/>
    <n v="1"/>
    <n v="620"/>
    <s v="S2"/>
    <x v="674"/>
    <n v="1"/>
    <m/>
    <n v="6374085"/>
    <n v="22497292"/>
    <n v="4"/>
  </r>
  <r>
    <x v="14"/>
    <n v="724"/>
    <n v="1"/>
    <n v="620"/>
    <s v="S2"/>
    <x v="674"/>
    <n v="1"/>
    <m/>
    <n v="16046610"/>
    <n v="26366931"/>
    <n v="4"/>
  </r>
  <r>
    <x v="15"/>
    <n v="724"/>
    <n v="1"/>
    <n v="620"/>
    <s v="S2"/>
    <x v="674"/>
    <n v="1"/>
    <m/>
    <n v="2130713"/>
    <n v="13764208"/>
    <n v="4"/>
  </r>
  <r>
    <x v="16"/>
    <n v="724"/>
    <n v="1"/>
    <n v="620"/>
    <s v="S2"/>
    <x v="674"/>
    <n v="1"/>
    <m/>
    <n v="134783"/>
    <n v="14013525"/>
    <n v="4"/>
  </r>
  <r>
    <x v="17"/>
    <n v="724"/>
    <n v="1"/>
    <n v="620"/>
    <s v="S2"/>
    <x v="674"/>
    <n v="5"/>
    <n v="6535"/>
    <n v="42397"/>
    <n v="17492529"/>
    <n v="6"/>
  </r>
  <r>
    <x v="18"/>
    <n v="724"/>
    <n v="1"/>
    <n v="620"/>
    <s v="S2"/>
    <x v="674"/>
    <n v="1"/>
    <m/>
    <n v="30976676"/>
    <n v="76611493"/>
    <n v="4"/>
  </r>
  <r>
    <x v="19"/>
    <n v="724"/>
    <n v="1"/>
    <n v="620"/>
    <s v="S2"/>
    <x v="674"/>
    <n v="5"/>
    <n v="2331"/>
    <n v="78657"/>
    <n v="29493639"/>
    <n v="4"/>
  </r>
  <r>
    <x v="20"/>
    <n v="724"/>
    <n v="1"/>
    <n v="620"/>
    <s v="S2"/>
    <x v="674"/>
    <n v="1"/>
    <m/>
    <n v="757114"/>
    <n v="60125205"/>
    <n v="0"/>
  </r>
  <r>
    <x v="4"/>
    <n v="724"/>
    <n v="1"/>
    <n v="620"/>
    <s v="S2"/>
    <x v="675"/>
    <n v="8"/>
    <n v="1693000"/>
    <n v="1693000"/>
    <n v="71287"/>
    <n v="0"/>
  </r>
  <r>
    <x v="5"/>
    <n v="724"/>
    <n v="1"/>
    <n v="620"/>
    <s v="S2"/>
    <x v="675"/>
    <n v="8"/>
    <n v="76199"/>
    <n v="76199"/>
    <n v="13978"/>
    <n v="0"/>
  </r>
  <r>
    <x v="6"/>
    <n v="724"/>
    <n v="1"/>
    <n v="620"/>
    <s v="S2"/>
    <x v="675"/>
    <n v="8"/>
    <n v="0"/>
    <n v="0"/>
    <n v="80511"/>
    <n v="0"/>
  </r>
  <r>
    <x v="13"/>
    <n v="724"/>
    <n v="1"/>
    <n v="620"/>
    <s v="S2"/>
    <x v="675"/>
    <n v="5"/>
    <n v="0"/>
    <n v="25"/>
    <n v="37"/>
    <n v="2"/>
  </r>
  <r>
    <x v="14"/>
    <n v="724"/>
    <n v="1"/>
    <n v="620"/>
    <s v="S2"/>
    <x v="675"/>
    <n v="1"/>
    <m/>
    <n v="2"/>
    <n v="40"/>
    <n v="0"/>
  </r>
  <r>
    <x v="16"/>
    <n v="724"/>
    <n v="1"/>
    <n v="620"/>
    <s v="S2"/>
    <x v="675"/>
    <n v="1"/>
    <m/>
    <n v="32"/>
    <n v="2206"/>
    <n v="0"/>
  </r>
  <r>
    <x v="0"/>
    <n v="724"/>
    <n v="1"/>
    <n v="620"/>
    <s v="S2"/>
    <x v="676"/>
    <n v="8"/>
    <n v="10062"/>
    <n v="10062"/>
    <n v="75290"/>
    <n v="0"/>
  </r>
  <r>
    <x v="1"/>
    <n v="724"/>
    <n v="1"/>
    <n v="620"/>
    <s v="S2"/>
    <x v="676"/>
    <n v="8"/>
    <n v="20140"/>
    <n v="20140"/>
    <n v="143512"/>
    <n v="0"/>
  </r>
  <r>
    <x v="2"/>
    <n v="724"/>
    <n v="1"/>
    <n v="620"/>
    <s v="S2"/>
    <x v="676"/>
    <n v="8"/>
    <n v="7136"/>
    <n v="7136"/>
    <n v="49993"/>
    <n v="0"/>
  </r>
  <r>
    <x v="3"/>
    <n v="724"/>
    <n v="1"/>
    <n v="620"/>
    <s v="S2"/>
    <x v="676"/>
    <n v="8"/>
    <n v="2000"/>
    <n v="2000"/>
    <n v="16371"/>
    <n v="0"/>
  </r>
  <r>
    <x v="4"/>
    <n v="724"/>
    <n v="1"/>
    <n v="620"/>
    <s v="S2"/>
    <x v="676"/>
    <n v="8"/>
    <n v="1187"/>
    <n v="1187"/>
    <n v="7768"/>
    <n v="0"/>
  </r>
  <r>
    <x v="5"/>
    <n v="724"/>
    <n v="1"/>
    <n v="620"/>
    <s v="S2"/>
    <x v="676"/>
    <n v="8"/>
    <n v="10062"/>
    <n v="10062"/>
    <n v="15458"/>
    <n v="0"/>
  </r>
  <r>
    <x v="6"/>
    <n v="724"/>
    <n v="1"/>
    <n v="620"/>
    <s v="S2"/>
    <x v="676"/>
    <n v="8"/>
    <n v="8625"/>
    <n v="8625"/>
    <n v="29837"/>
    <n v="0"/>
  </r>
  <r>
    <x v="7"/>
    <n v="724"/>
    <n v="1"/>
    <n v="620"/>
    <s v="S2"/>
    <x v="676"/>
    <n v="8"/>
    <n v="23898"/>
    <n v="23898"/>
    <n v="85489"/>
    <n v="0"/>
  </r>
  <r>
    <x v="8"/>
    <n v="724"/>
    <n v="1"/>
    <n v="620"/>
    <s v="S2"/>
    <x v="676"/>
    <n v="8"/>
    <n v="27073"/>
    <n v="27073"/>
    <n v="109460"/>
    <n v="0"/>
  </r>
  <r>
    <x v="9"/>
    <n v="724"/>
    <n v="1"/>
    <n v="620"/>
    <s v="S2"/>
    <x v="676"/>
    <n v="8"/>
    <n v="30663"/>
    <n v="30663"/>
    <n v="130370"/>
    <n v="0"/>
  </r>
  <r>
    <x v="10"/>
    <n v="724"/>
    <n v="1"/>
    <n v="620"/>
    <s v="S2"/>
    <x v="676"/>
    <n v="8"/>
    <n v="19964"/>
    <n v="19964"/>
    <n v="67884"/>
    <n v="0"/>
  </r>
  <r>
    <x v="11"/>
    <n v="724"/>
    <n v="1"/>
    <n v="620"/>
    <s v="S2"/>
    <x v="676"/>
    <n v="8"/>
    <n v="20210"/>
    <n v="20210"/>
    <n v="94853"/>
    <n v="0"/>
  </r>
  <r>
    <x v="12"/>
    <n v="724"/>
    <n v="1"/>
    <n v="620"/>
    <s v="S2"/>
    <x v="676"/>
    <n v="1"/>
    <m/>
    <n v="375627"/>
    <n v="561347"/>
    <n v="0"/>
  </r>
  <r>
    <x v="13"/>
    <n v="724"/>
    <n v="1"/>
    <n v="620"/>
    <s v="S2"/>
    <x v="676"/>
    <n v="1"/>
    <m/>
    <n v="1564628"/>
    <n v="558635"/>
    <n v="0"/>
  </r>
  <r>
    <x v="14"/>
    <n v="724"/>
    <n v="1"/>
    <n v="620"/>
    <s v="S2"/>
    <x v="676"/>
    <n v="1"/>
    <m/>
    <n v="43913"/>
    <n v="170966"/>
    <n v="0"/>
  </r>
  <r>
    <x v="15"/>
    <n v="724"/>
    <n v="1"/>
    <n v="620"/>
    <s v="S2"/>
    <x v="676"/>
    <n v="1"/>
    <m/>
    <n v="18859"/>
    <n v="144575"/>
    <n v="0"/>
  </r>
  <r>
    <x v="16"/>
    <n v="724"/>
    <n v="1"/>
    <n v="620"/>
    <s v="S2"/>
    <x v="676"/>
    <n v="8"/>
    <n v="33842"/>
    <n v="33842"/>
    <n v="410466"/>
    <n v="2"/>
  </r>
  <r>
    <x v="17"/>
    <n v="724"/>
    <n v="1"/>
    <n v="620"/>
    <s v="S2"/>
    <x v="676"/>
    <n v="8"/>
    <n v="41834"/>
    <n v="41834"/>
    <n v="323762"/>
    <n v="2"/>
  </r>
  <r>
    <x v="18"/>
    <n v="724"/>
    <n v="1"/>
    <n v="620"/>
    <s v="S2"/>
    <x v="676"/>
    <n v="8"/>
    <n v="21192"/>
    <n v="21192"/>
    <n v="248516"/>
    <n v="2"/>
  </r>
  <r>
    <x v="19"/>
    <n v="724"/>
    <n v="1"/>
    <n v="620"/>
    <s v="S2"/>
    <x v="676"/>
    <n v="8"/>
    <n v="41687"/>
    <n v="41687"/>
    <n v="645796"/>
    <n v="2"/>
  </r>
  <r>
    <x v="20"/>
    <n v="724"/>
    <n v="1"/>
    <n v="620"/>
    <s v="S2"/>
    <x v="676"/>
    <n v="8"/>
    <n v="10838"/>
    <n v="10838"/>
    <n v="248925"/>
    <n v="2"/>
  </r>
  <r>
    <x v="0"/>
    <n v="724"/>
    <n v="1"/>
    <n v="620"/>
    <s v="S2"/>
    <x v="677"/>
    <n v="8"/>
    <n v="2062"/>
    <n v="2062"/>
    <n v="3136"/>
    <n v="0"/>
  </r>
  <r>
    <x v="1"/>
    <n v="724"/>
    <n v="1"/>
    <n v="620"/>
    <s v="S2"/>
    <x v="677"/>
    <n v="8"/>
    <n v="101"/>
    <n v="101"/>
    <n v="1688"/>
    <n v="0"/>
  </r>
  <r>
    <x v="2"/>
    <n v="724"/>
    <n v="1"/>
    <n v="620"/>
    <s v="S2"/>
    <x v="677"/>
    <n v="8"/>
    <n v="133"/>
    <n v="133"/>
    <n v="6881"/>
    <n v="0"/>
  </r>
  <r>
    <x v="3"/>
    <n v="724"/>
    <n v="1"/>
    <n v="620"/>
    <s v="S2"/>
    <x v="677"/>
    <n v="8"/>
    <n v="15964"/>
    <n v="15964"/>
    <n v="139648"/>
    <n v="0"/>
  </r>
  <r>
    <x v="4"/>
    <n v="724"/>
    <n v="1"/>
    <n v="620"/>
    <s v="S2"/>
    <x v="677"/>
    <n v="8"/>
    <n v="95373"/>
    <n v="95373"/>
    <n v="234995"/>
    <n v="0"/>
  </r>
  <r>
    <x v="5"/>
    <n v="724"/>
    <n v="1"/>
    <n v="620"/>
    <s v="S2"/>
    <x v="677"/>
    <n v="8"/>
    <n v="206397"/>
    <n v="206397"/>
    <n v="507022"/>
    <n v="0"/>
  </r>
  <r>
    <x v="6"/>
    <n v="724"/>
    <n v="1"/>
    <n v="620"/>
    <s v="S2"/>
    <x v="677"/>
    <n v="8"/>
    <n v="92498"/>
    <n v="92498"/>
    <n v="226629"/>
    <n v="0"/>
  </r>
  <r>
    <x v="7"/>
    <n v="724"/>
    <n v="1"/>
    <n v="620"/>
    <s v="S2"/>
    <x v="677"/>
    <n v="8"/>
    <n v="48916"/>
    <n v="48916"/>
    <n v="95223"/>
    <n v="0"/>
  </r>
  <r>
    <x v="8"/>
    <n v="724"/>
    <n v="1"/>
    <n v="620"/>
    <s v="S2"/>
    <x v="677"/>
    <n v="8"/>
    <n v="17014"/>
    <n v="17014"/>
    <n v="96250"/>
    <n v="0"/>
  </r>
  <r>
    <x v="9"/>
    <n v="724"/>
    <n v="1"/>
    <n v="620"/>
    <s v="S2"/>
    <x v="677"/>
    <n v="8"/>
    <n v="180197"/>
    <n v="180197"/>
    <n v="1025519"/>
    <n v="0"/>
  </r>
  <r>
    <x v="10"/>
    <n v="724"/>
    <n v="1"/>
    <n v="620"/>
    <s v="S2"/>
    <x v="677"/>
    <n v="8"/>
    <n v="1228704"/>
    <n v="1228704"/>
    <n v="840761"/>
    <n v="0"/>
  </r>
  <r>
    <x v="11"/>
    <n v="724"/>
    <n v="1"/>
    <n v="620"/>
    <s v="S2"/>
    <x v="677"/>
    <n v="8"/>
    <n v="2203868"/>
    <n v="2203868"/>
    <n v="1839614"/>
    <n v="0"/>
  </r>
  <r>
    <x v="12"/>
    <n v="724"/>
    <n v="1"/>
    <n v="620"/>
    <s v="S2"/>
    <x v="677"/>
    <n v="8"/>
    <n v="1763596"/>
    <n v="1763596"/>
    <n v="629583"/>
    <n v="0"/>
  </r>
  <r>
    <x v="13"/>
    <n v="724"/>
    <n v="1"/>
    <n v="620"/>
    <s v="S2"/>
    <x v="677"/>
    <n v="8"/>
    <n v="960816"/>
    <n v="960816"/>
    <n v="5379891"/>
    <n v="2"/>
  </r>
  <r>
    <x v="14"/>
    <n v="724"/>
    <n v="1"/>
    <n v="620"/>
    <s v="S2"/>
    <x v="677"/>
    <n v="8"/>
    <n v="1878972"/>
    <n v="1878972"/>
    <n v="7015124"/>
    <n v="0"/>
  </r>
  <r>
    <x v="15"/>
    <n v="724"/>
    <n v="1"/>
    <n v="620"/>
    <s v="S2"/>
    <x v="677"/>
    <n v="8"/>
    <n v="1256595"/>
    <n v="1256595"/>
    <n v="6875945"/>
    <n v="0"/>
  </r>
  <r>
    <x v="16"/>
    <n v="724"/>
    <n v="1"/>
    <n v="620"/>
    <s v="S2"/>
    <x v="677"/>
    <n v="8"/>
    <n v="641364"/>
    <n v="641364"/>
    <n v="7348436"/>
    <n v="0"/>
  </r>
  <r>
    <x v="17"/>
    <n v="724"/>
    <n v="1"/>
    <n v="620"/>
    <s v="S2"/>
    <x v="677"/>
    <n v="8"/>
    <n v="947532"/>
    <n v="947532"/>
    <n v="13973105"/>
    <n v="6"/>
  </r>
  <r>
    <x v="18"/>
    <n v="724"/>
    <n v="1"/>
    <n v="620"/>
    <s v="S2"/>
    <x v="677"/>
    <n v="8"/>
    <n v="1551291"/>
    <n v="1551291"/>
    <n v="23367530"/>
    <n v="0"/>
  </r>
  <r>
    <x v="19"/>
    <n v="724"/>
    <n v="1"/>
    <n v="620"/>
    <s v="S2"/>
    <x v="677"/>
    <n v="8"/>
    <n v="2362609"/>
    <n v="2362609"/>
    <n v="29251113"/>
    <n v="0"/>
  </r>
  <r>
    <x v="20"/>
    <n v="724"/>
    <n v="1"/>
    <n v="620"/>
    <s v="S2"/>
    <x v="677"/>
    <n v="8"/>
    <n v="2355990"/>
    <n v="2355990"/>
    <n v="23019001"/>
    <n v="0"/>
  </r>
  <r>
    <x v="0"/>
    <n v="724"/>
    <n v="1"/>
    <n v="620"/>
    <s v="S2"/>
    <x v="678"/>
    <n v="8"/>
    <n v="624573"/>
    <n v="624573"/>
    <n v="1333232"/>
    <n v="0"/>
  </r>
  <r>
    <x v="1"/>
    <n v="724"/>
    <n v="1"/>
    <n v="620"/>
    <s v="S2"/>
    <x v="678"/>
    <n v="8"/>
    <n v="2412808"/>
    <n v="2412808"/>
    <n v="4094373"/>
    <n v="0"/>
  </r>
  <r>
    <x v="2"/>
    <n v="724"/>
    <n v="1"/>
    <n v="620"/>
    <s v="S2"/>
    <x v="678"/>
    <n v="8"/>
    <n v="6469343"/>
    <n v="6469343"/>
    <n v="11686437"/>
    <n v="0"/>
  </r>
  <r>
    <x v="3"/>
    <n v="724"/>
    <n v="1"/>
    <n v="620"/>
    <s v="S2"/>
    <x v="678"/>
    <n v="8"/>
    <n v="6015378"/>
    <n v="6015378"/>
    <n v="11425136"/>
    <n v="0"/>
  </r>
  <r>
    <x v="4"/>
    <n v="724"/>
    <n v="1"/>
    <n v="620"/>
    <s v="S2"/>
    <x v="678"/>
    <n v="8"/>
    <n v="5447597"/>
    <n v="5447597"/>
    <n v="9987916"/>
    <n v="0"/>
  </r>
  <r>
    <x v="5"/>
    <n v="724"/>
    <n v="1"/>
    <n v="620"/>
    <s v="S2"/>
    <x v="678"/>
    <n v="8"/>
    <n v="11215996"/>
    <n v="11215996"/>
    <n v="15678405"/>
    <n v="0"/>
  </r>
  <r>
    <x v="6"/>
    <n v="724"/>
    <n v="1"/>
    <n v="620"/>
    <s v="S2"/>
    <x v="678"/>
    <n v="8"/>
    <n v="12525054"/>
    <n v="12525054"/>
    <n v="18248052"/>
    <n v="0"/>
  </r>
  <r>
    <x v="7"/>
    <n v="724"/>
    <n v="1"/>
    <n v="620"/>
    <s v="S2"/>
    <x v="678"/>
    <n v="8"/>
    <n v="15496436"/>
    <n v="15496436"/>
    <n v="24670676"/>
    <n v="0"/>
  </r>
  <r>
    <x v="8"/>
    <n v="724"/>
    <n v="1"/>
    <n v="620"/>
    <s v="S2"/>
    <x v="678"/>
    <n v="8"/>
    <n v="20031172"/>
    <n v="20031172"/>
    <n v="31239318"/>
    <n v="0"/>
  </r>
  <r>
    <x v="9"/>
    <n v="724"/>
    <n v="1"/>
    <n v="620"/>
    <s v="S2"/>
    <x v="678"/>
    <n v="8"/>
    <n v="24256300"/>
    <n v="24256300"/>
    <n v="33994512"/>
    <n v="0"/>
  </r>
  <r>
    <x v="10"/>
    <n v="724"/>
    <n v="1"/>
    <n v="620"/>
    <s v="S2"/>
    <x v="678"/>
    <n v="8"/>
    <n v="28015632"/>
    <n v="28015632"/>
    <n v="38988768"/>
    <n v="0"/>
  </r>
  <r>
    <x v="11"/>
    <n v="724"/>
    <n v="1"/>
    <n v="620"/>
    <s v="S2"/>
    <x v="678"/>
    <n v="8"/>
    <n v="32496589"/>
    <n v="32496589"/>
    <n v="45931538"/>
    <n v="0"/>
  </r>
  <r>
    <x v="12"/>
    <n v="724"/>
    <n v="1"/>
    <n v="620"/>
    <s v="S2"/>
    <x v="678"/>
    <n v="5"/>
    <n v="1393784"/>
    <n v="31867025"/>
    <n v="37435662"/>
    <n v="2"/>
  </r>
  <r>
    <x v="13"/>
    <n v="724"/>
    <n v="1"/>
    <n v="620"/>
    <s v="S2"/>
    <x v="678"/>
    <n v="5"/>
    <n v="1309189"/>
    <n v="30364280"/>
    <n v="38858780"/>
    <n v="2"/>
  </r>
  <r>
    <x v="14"/>
    <n v="724"/>
    <n v="1"/>
    <n v="620"/>
    <s v="S2"/>
    <x v="678"/>
    <n v="5"/>
    <n v="1490997"/>
    <n v="34607825"/>
    <n v="44232034"/>
    <n v="2"/>
  </r>
  <r>
    <x v="15"/>
    <n v="724"/>
    <n v="1"/>
    <n v="620"/>
    <s v="S2"/>
    <x v="678"/>
    <n v="5"/>
    <n v="1809324"/>
    <n v="36292983"/>
    <n v="52688605"/>
    <n v="2"/>
  </r>
  <r>
    <x v="16"/>
    <n v="724"/>
    <n v="1"/>
    <n v="620"/>
    <s v="S2"/>
    <x v="678"/>
    <n v="5"/>
    <n v="2357006"/>
    <n v="43868857"/>
    <n v="71317509"/>
    <n v="2"/>
  </r>
  <r>
    <x v="17"/>
    <n v="724"/>
    <n v="1"/>
    <n v="620"/>
    <s v="S2"/>
    <x v="678"/>
    <n v="5"/>
    <n v="2642513"/>
    <n v="47534921"/>
    <n v="79039218"/>
    <n v="2"/>
  </r>
  <r>
    <x v="18"/>
    <n v="724"/>
    <n v="1"/>
    <n v="620"/>
    <s v="S2"/>
    <x v="678"/>
    <n v="5"/>
    <n v="3675903"/>
    <n v="64601222"/>
    <n v="110766899"/>
    <n v="2"/>
  </r>
  <r>
    <x v="19"/>
    <n v="724"/>
    <n v="1"/>
    <n v="620"/>
    <s v="S2"/>
    <x v="678"/>
    <n v="5"/>
    <n v="3727226"/>
    <n v="61913163"/>
    <n v="115274288"/>
    <n v="2"/>
  </r>
  <r>
    <x v="20"/>
    <n v="724"/>
    <n v="1"/>
    <n v="620"/>
    <s v="S2"/>
    <x v="678"/>
    <n v="5"/>
    <n v="2447317"/>
    <n v="44932423"/>
    <n v="87822207"/>
    <n v="2"/>
  </r>
  <r>
    <x v="0"/>
    <n v="724"/>
    <n v="1"/>
    <n v="620"/>
    <s v="S2"/>
    <x v="679"/>
    <n v="8"/>
    <n v="1104099"/>
    <n v="1104099"/>
    <n v="2542002"/>
    <n v="0"/>
  </r>
  <r>
    <x v="1"/>
    <n v="724"/>
    <n v="1"/>
    <n v="620"/>
    <s v="S2"/>
    <x v="679"/>
    <n v="8"/>
    <n v="688998"/>
    <n v="688998"/>
    <n v="3611734"/>
    <n v="0"/>
  </r>
  <r>
    <x v="2"/>
    <n v="724"/>
    <n v="1"/>
    <n v="620"/>
    <s v="S2"/>
    <x v="679"/>
    <n v="8"/>
    <n v="759701"/>
    <n v="759701"/>
    <n v="4485467"/>
    <n v="0"/>
  </r>
  <r>
    <x v="3"/>
    <n v="724"/>
    <n v="1"/>
    <n v="620"/>
    <s v="S2"/>
    <x v="679"/>
    <n v="8"/>
    <n v="774240"/>
    <n v="774240"/>
    <n v="4884657"/>
    <n v="0"/>
  </r>
  <r>
    <x v="4"/>
    <n v="724"/>
    <n v="1"/>
    <n v="620"/>
    <s v="S2"/>
    <x v="679"/>
    <n v="8"/>
    <n v="508689"/>
    <n v="508689"/>
    <n v="3750549"/>
    <n v="0"/>
  </r>
  <r>
    <x v="5"/>
    <n v="724"/>
    <n v="1"/>
    <n v="620"/>
    <s v="S2"/>
    <x v="679"/>
    <n v="8"/>
    <n v="382044"/>
    <n v="382044"/>
    <n v="2309469"/>
    <n v="0"/>
  </r>
  <r>
    <x v="6"/>
    <n v="724"/>
    <n v="1"/>
    <n v="620"/>
    <s v="S2"/>
    <x v="679"/>
    <n v="8"/>
    <n v="529973"/>
    <n v="529973"/>
    <n v="2739081"/>
    <n v="0"/>
  </r>
  <r>
    <x v="7"/>
    <n v="724"/>
    <n v="1"/>
    <n v="620"/>
    <s v="S2"/>
    <x v="679"/>
    <n v="8"/>
    <n v="530103"/>
    <n v="530103"/>
    <n v="3013552"/>
    <n v="0"/>
  </r>
  <r>
    <x v="8"/>
    <n v="724"/>
    <n v="1"/>
    <n v="620"/>
    <s v="S2"/>
    <x v="679"/>
    <n v="8"/>
    <n v="533377"/>
    <n v="533377"/>
    <n v="3300140"/>
    <n v="0"/>
  </r>
  <r>
    <x v="9"/>
    <n v="724"/>
    <n v="1"/>
    <n v="620"/>
    <s v="S2"/>
    <x v="679"/>
    <n v="8"/>
    <n v="702126"/>
    <n v="702126"/>
    <n v="3867637"/>
    <n v="0"/>
  </r>
  <r>
    <x v="10"/>
    <n v="724"/>
    <n v="1"/>
    <n v="620"/>
    <s v="S2"/>
    <x v="679"/>
    <n v="8"/>
    <n v="1051203"/>
    <n v="1051203"/>
    <n v="4750659"/>
    <n v="0"/>
  </r>
  <r>
    <x v="11"/>
    <n v="724"/>
    <n v="1"/>
    <n v="620"/>
    <s v="S2"/>
    <x v="679"/>
    <n v="8"/>
    <n v="943559"/>
    <n v="943559"/>
    <n v="4669113"/>
    <n v="0"/>
  </r>
  <r>
    <x v="12"/>
    <n v="724"/>
    <n v="1"/>
    <n v="620"/>
    <s v="S2"/>
    <x v="679"/>
    <n v="8"/>
    <n v="1160653"/>
    <n v="1160653"/>
    <n v="3673667"/>
    <n v="2"/>
  </r>
  <r>
    <x v="13"/>
    <n v="724"/>
    <n v="1"/>
    <n v="620"/>
    <s v="S2"/>
    <x v="679"/>
    <n v="8"/>
    <n v="1377962"/>
    <n v="1377962"/>
    <n v="3989190"/>
    <n v="2"/>
  </r>
  <r>
    <x v="14"/>
    <n v="724"/>
    <n v="1"/>
    <n v="620"/>
    <s v="S2"/>
    <x v="679"/>
    <n v="8"/>
    <n v="1513017"/>
    <n v="1513017"/>
    <n v="4879775"/>
    <n v="2"/>
  </r>
  <r>
    <x v="15"/>
    <n v="724"/>
    <n v="1"/>
    <n v="620"/>
    <s v="S2"/>
    <x v="679"/>
    <n v="8"/>
    <n v="1299869"/>
    <n v="1299869"/>
    <n v="6042059"/>
    <n v="6"/>
  </r>
  <r>
    <x v="16"/>
    <n v="724"/>
    <n v="1"/>
    <n v="620"/>
    <s v="S2"/>
    <x v="679"/>
    <n v="8"/>
    <n v="880674"/>
    <n v="880674"/>
    <n v="5229411"/>
    <n v="0"/>
  </r>
  <r>
    <x v="17"/>
    <n v="724"/>
    <n v="1"/>
    <n v="620"/>
    <s v="S2"/>
    <x v="679"/>
    <n v="8"/>
    <n v="2932855"/>
    <n v="2932855"/>
    <n v="9324618"/>
    <n v="6"/>
  </r>
  <r>
    <x v="18"/>
    <n v="724"/>
    <n v="1"/>
    <n v="620"/>
    <s v="S2"/>
    <x v="679"/>
    <n v="8"/>
    <n v="2167559"/>
    <n v="2167559"/>
    <n v="10483040"/>
    <n v="0"/>
  </r>
  <r>
    <x v="19"/>
    <n v="724"/>
    <n v="1"/>
    <n v="620"/>
    <s v="S2"/>
    <x v="679"/>
    <n v="8"/>
    <n v="3506348"/>
    <n v="3506348"/>
    <n v="15592047"/>
    <n v="0"/>
  </r>
  <r>
    <x v="20"/>
    <n v="724"/>
    <n v="1"/>
    <n v="620"/>
    <s v="S2"/>
    <x v="679"/>
    <n v="8"/>
    <n v="2427242"/>
    <n v="2427242"/>
    <n v="17865809"/>
    <n v="6"/>
  </r>
  <r>
    <x v="0"/>
    <n v="724"/>
    <n v="1"/>
    <n v="620"/>
    <s v="S2"/>
    <x v="680"/>
    <n v="8"/>
    <n v="1128219"/>
    <n v="1128219"/>
    <n v="7285874"/>
    <n v="0"/>
  </r>
  <r>
    <x v="1"/>
    <n v="724"/>
    <n v="1"/>
    <n v="620"/>
    <s v="S2"/>
    <x v="680"/>
    <n v="8"/>
    <n v="1098605"/>
    <n v="1098605"/>
    <n v="8209120"/>
    <n v="0"/>
  </r>
  <r>
    <x v="2"/>
    <n v="724"/>
    <n v="1"/>
    <n v="620"/>
    <s v="S2"/>
    <x v="680"/>
    <n v="8"/>
    <n v="1863427"/>
    <n v="1863427"/>
    <n v="13550462"/>
    <n v="0"/>
  </r>
  <r>
    <x v="3"/>
    <n v="724"/>
    <n v="1"/>
    <n v="620"/>
    <s v="S2"/>
    <x v="680"/>
    <n v="8"/>
    <n v="2022077"/>
    <n v="2022077"/>
    <n v="13603498"/>
    <n v="0"/>
  </r>
  <r>
    <x v="4"/>
    <n v="724"/>
    <n v="1"/>
    <n v="620"/>
    <s v="S2"/>
    <x v="680"/>
    <n v="8"/>
    <n v="1746137"/>
    <n v="1746137"/>
    <n v="16948980"/>
    <n v="0"/>
  </r>
  <r>
    <x v="5"/>
    <n v="724"/>
    <n v="1"/>
    <n v="620"/>
    <s v="S2"/>
    <x v="680"/>
    <n v="8"/>
    <n v="1058383"/>
    <n v="1058383"/>
    <n v="12966542"/>
    <n v="0"/>
  </r>
  <r>
    <x v="6"/>
    <n v="724"/>
    <n v="1"/>
    <n v="620"/>
    <s v="S2"/>
    <x v="680"/>
    <n v="8"/>
    <n v="1548309"/>
    <n v="1548309"/>
    <n v="19580764"/>
    <n v="0"/>
  </r>
  <r>
    <x v="7"/>
    <n v="724"/>
    <n v="1"/>
    <n v="620"/>
    <s v="S2"/>
    <x v="680"/>
    <n v="8"/>
    <n v="2846668"/>
    <n v="2846668"/>
    <n v="23507852"/>
    <n v="0"/>
  </r>
  <r>
    <x v="8"/>
    <n v="724"/>
    <n v="1"/>
    <n v="620"/>
    <s v="S2"/>
    <x v="680"/>
    <n v="8"/>
    <n v="4594538"/>
    <n v="4594538"/>
    <n v="30625588"/>
    <n v="0"/>
  </r>
  <r>
    <x v="9"/>
    <n v="724"/>
    <n v="1"/>
    <n v="620"/>
    <s v="S2"/>
    <x v="680"/>
    <n v="8"/>
    <n v="4821979"/>
    <n v="4821979"/>
    <n v="31171068"/>
    <n v="0"/>
  </r>
  <r>
    <x v="10"/>
    <n v="724"/>
    <n v="1"/>
    <n v="620"/>
    <s v="S2"/>
    <x v="680"/>
    <n v="8"/>
    <n v="5617882"/>
    <n v="5617882"/>
    <n v="40716324"/>
    <n v="0"/>
  </r>
  <r>
    <x v="11"/>
    <n v="724"/>
    <n v="1"/>
    <n v="620"/>
    <s v="S2"/>
    <x v="680"/>
    <n v="8"/>
    <n v="5076186"/>
    <n v="5076186"/>
    <n v="53222234"/>
    <n v="0"/>
  </r>
  <r>
    <x v="12"/>
    <n v="724"/>
    <n v="1"/>
    <n v="620"/>
    <s v="S2"/>
    <x v="680"/>
    <n v="1"/>
    <m/>
    <n v="4915027"/>
    <n v="47233349"/>
    <n v="0"/>
  </r>
  <r>
    <x v="13"/>
    <n v="724"/>
    <n v="1"/>
    <n v="620"/>
    <s v="S2"/>
    <x v="680"/>
    <n v="1"/>
    <m/>
    <n v="6793537"/>
    <n v="45368367"/>
    <n v="0"/>
  </r>
  <r>
    <x v="14"/>
    <n v="724"/>
    <n v="1"/>
    <n v="620"/>
    <s v="S2"/>
    <x v="680"/>
    <n v="1"/>
    <m/>
    <n v="3821104"/>
    <n v="40335391"/>
    <n v="0"/>
  </r>
  <r>
    <x v="15"/>
    <n v="724"/>
    <n v="1"/>
    <n v="620"/>
    <s v="S2"/>
    <x v="680"/>
    <n v="1"/>
    <m/>
    <n v="15402225"/>
    <n v="90413838"/>
    <n v="0"/>
  </r>
  <r>
    <x v="16"/>
    <n v="724"/>
    <n v="1"/>
    <n v="620"/>
    <s v="S2"/>
    <x v="680"/>
    <n v="1"/>
    <m/>
    <n v="17829653"/>
    <n v="128099840"/>
    <n v="0"/>
  </r>
  <r>
    <x v="17"/>
    <n v="724"/>
    <n v="1"/>
    <n v="620"/>
    <s v="S2"/>
    <x v="680"/>
    <n v="1"/>
    <m/>
    <n v="16159367"/>
    <n v="104483854"/>
    <n v="4"/>
  </r>
  <r>
    <x v="18"/>
    <n v="724"/>
    <n v="1"/>
    <n v="620"/>
    <s v="S2"/>
    <x v="680"/>
    <n v="1"/>
    <m/>
    <n v="29256963"/>
    <n v="180478412"/>
    <n v="0"/>
  </r>
  <r>
    <x v="19"/>
    <n v="724"/>
    <n v="1"/>
    <n v="620"/>
    <s v="S2"/>
    <x v="680"/>
    <n v="8"/>
    <n v="37573443"/>
    <n v="37573443"/>
    <n v="286587729"/>
    <n v="2"/>
  </r>
  <r>
    <x v="20"/>
    <n v="724"/>
    <n v="1"/>
    <n v="620"/>
    <s v="S2"/>
    <x v="680"/>
    <n v="8"/>
    <n v="33082711"/>
    <n v="33082711"/>
    <n v="255676017"/>
    <n v="2"/>
  </r>
  <r>
    <x v="0"/>
    <n v="724"/>
    <n v="1"/>
    <n v="620"/>
    <s v="S2"/>
    <x v="681"/>
    <n v="8"/>
    <n v="1610873"/>
    <n v="1610873"/>
    <n v="3375799"/>
    <n v="0"/>
  </r>
  <r>
    <x v="1"/>
    <n v="724"/>
    <n v="1"/>
    <n v="620"/>
    <s v="S2"/>
    <x v="681"/>
    <n v="8"/>
    <n v="2333380"/>
    <n v="2333380"/>
    <n v="4150326"/>
    <n v="0"/>
  </r>
  <r>
    <x v="2"/>
    <n v="724"/>
    <n v="1"/>
    <n v="620"/>
    <s v="S2"/>
    <x v="681"/>
    <n v="8"/>
    <n v="2848986"/>
    <n v="2848986"/>
    <n v="5940035"/>
    <n v="0"/>
  </r>
  <r>
    <x v="3"/>
    <n v="724"/>
    <n v="1"/>
    <n v="620"/>
    <s v="S2"/>
    <x v="681"/>
    <n v="8"/>
    <n v="3665673"/>
    <n v="3665673"/>
    <n v="8351600"/>
    <n v="0"/>
  </r>
  <r>
    <x v="4"/>
    <n v="724"/>
    <n v="1"/>
    <n v="620"/>
    <s v="S2"/>
    <x v="681"/>
    <n v="8"/>
    <n v="2917311"/>
    <n v="2917311"/>
    <n v="8570764"/>
    <n v="0"/>
  </r>
  <r>
    <x v="5"/>
    <n v="724"/>
    <n v="1"/>
    <n v="620"/>
    <s v="S2"/>
    <x v="681"/>
    <n v="8"/>
    <n v="1876083"/>
    <n v="1876083"/>
    <n v="6068343"/>
    <n v="0"/>
  </r>
  <r>
    <x v="6"/>
    <n v="724"/>
    <n v="1"/>
    <n v="620"/>
    <s v="S2"/>
    <x v="681"/>
    <n v="8"/>
    <n v="1732861"/>
    <n v="1732861"/>
    <n v="6201299"/>
    <n v="0"/>
  </r>
  <r>
    <x v="7"/>
    <n v="724"/>
    <n v="1"/>
    <n v="620"/>
    <s v="S2"/>
    <x v="681"/>
    <n v="8"/>
    <n v="1673256"/>
    <n v="1673256"/>
    <n v="6327063"/>
    <n v="0"/>
  </r>
  <r>
    <x v="8"/>
    <n v="724"/>
    <n v="1"/>
    <n v="620"/>
    <s v="S2"/>
    <x v="681"/>
    <n v="8"/>
    <n v="2007100"/>
    <n v="2007100"/>
    <n v="7487028"/>
    <n v="0"/>
  </r>
  <r>
    <x v="9"/>
    <n v="724"/>
    <n v="1"/>
    <n v="620"/>
    <s v="S2"/>
    <x v="681"/>
    <n v="8"/>
    <n v="2249035"/>
    <n v="2249035"/>
    <n v="6497154"/>
    <n v="0"/>
  </r>
  <r>
    <x v="10"/>
    <n v="724"/>
    <n v="1"/>
    <n v="620"/>
    <s v="S2"/>
    <x v="681"/>
    <n v="8"/>
    <n v="2157188"/>
    <n v="2157188"/>
    <n v="7039209"/>
    <n v="0"/>
  </r>
  <r>
    <x v="11"/>
    <n v="724"/>
    <n v="1"/>
    <n v="620"/>
    <s v="S2"/>
    <x v="681"/>
    <n v="8"/>
    <n v="2666301"/>
    <n v="2666301"/>
    <n v="8972121"/>
    <n v="0"/>
  </r>
  <r>
    <x v="12"/>
    <n v="724"/>
    <n v="1"/>
    <n v="620"/>
    <s v="S2"/>
    <x v="681"/>
    <n v="8"/>
    <n v="3271393"/>
    <n v="3271393"/>
    <n v="9559324"/>
    <n v="2"/>
  </r>
  <r>
    <x v="13"/>
    <n v="724"/>
    <n v="1"/>
    <n v="620"/>
    <s v="S2"/>
    <x v="681"/>
    <n v="8"/>
    <n v="4198711"/>
    <n v="4198711"/>
    <n v="10466546"/>
    <n v="2"/>
  </r>
  <r>
    <x v="14"/>
    <n v="724"/>
    <n v="1"/>
    <n v="620"/>
    <s v="S2"/>
    <x v="681"/>
    <n v="8"/>
    <n v="4998450"/>
    <n v="4998450"/>
    <n v="12906710"/>
    <n v="2"/>
  </r>
  <r>
    <x v="15"/>
    <n v="724"/>
    <n v="1"/>
    <n v="620"/>
    <s v="S2"/>
    <x v="681"/>
    <n v="8"/>
    <n v="6498946"/>
    <n v="6498946"/>
    <n v="18411427"/>
    <n v="2"/>
  </r>
  <r>
    <x v="16"/>
    <n v="724"/>
    <n v="1"/>
    <n v="620"/>
    <s v="S2"/>
    <x v="681"/>
    <n v="8"/>
    <n v="9002307"/>
    <n v="9002307"/>
    <n v="31404841"/>
    <n v="2"/>
  </r>
  <r>
    <x v="17"/>
    <n v="724"/>
    <n v="1"/>
    <n v="620"/>
    <s v="S2"/>
    <x v="681"/>
    <n v="8"/>
    <n v="11435088"/>
    <n v="11435088"/>
    <n v="40150136"/>
    <n v="2"/>
  </r>
  <r>
    <x v="18"/>
    <n v="724"/>
    <n v="1"/>
    <n v="620"/>
    <s v="S2"/>
    <x v="681"/>
    <n v="8"/>
    <n v="33507865"/>
    <n v="33507865"/>
    <n v="46563179"/>
    <n v="6"/>
  </r>
  <r>
    <x v="19"/>
    <n v="724"/>
    <n v="1"/>
    <n v="620"/>
    <s v="S2"/>
    <x v="681"/>
    <n v="8"/>
    <n v="12122086"/>
    <n v="12122086"/>
    <n v="50188738"/>
    <n v="4"/>
  </r>
  <r>
    <x v="20"/>
    <n v="724"/>
    <n v="1"/>
    <n v="620"/>
    <s v="S2"/>
    <x v="681"/>
    <n v="8"/>
    <n v="11456306"/>
    <n v="11456306"/>
    <n v="53221560"/>
    <n v="2"/>
  </r>
  <r>
    <x v="0"/>
    <n v="724"/>
    <n v="1"/>
    <n v="620"/>
    <s v="S2"/>
    <x v="682"/>
    <n v="8"/>
    <n v="3114704"/>
    <n v="3114704"/>
    <n v="7233405"/>
    <n v="0"/>
  </r>
  <r>
    <x v="1"/>
    <n v="724"/>
    <n v="1"/>
    <n v="620"/>
    <s v="S2"/>
    <x v="682"/>
    <n v="8"/>
    <n v="5245984"/>
    <n v="5245984"/>
    <n v="11609813"/>
    <n v="0"/>
  </r>
  <r>
    <x v="2"/>
    <n v="724"/>
    <n v="1"/>
    <n v="620"/>
    <s v="S2"/>
    <x v="682"/>
    <n v="8"/>
    <n v="6912164"/>
    <n v="6912164"/>
    <n v="20211568"/>
    <n v="0"/>
  </r>
  <r>
    <x v="3"/>
    <n v="724"/>
    <n v="1"/>
    <n v="620"/>
    <s v="S2"/>
    <x v="682"/>
    <n v="8"/>
    <n v="7700931"/>
    <n v="7700931"/>
    <n v="24718928"/>
    <n v="0"/>
  </r>
  <r>
    <x v="4"/>
    <n v="724"/>
    <n v="1"/>
    <n v="620"/>
    <s v="S2"/>
    <x v="682"/>
    <n v="8"/>
    <n v="7054333"/>
    <n v="7054333"/>
    <n v="23025088"/>
    <n v="0"/>
  </r>
  <r>
    <x v="5"/>
    <n v="724"/>
    <n v="1"/>
    <n v="620"/>
    <s v="S2"/>
    <x v="682"/>
    <n v="8"/>
    <n v="3716183"/>
    <n v="3716183"/>
    <n v="12102572"/>
    <n v="0"/>
  </r>
  <r>
    <x v="6"/>
    <n v="724"/>
    <n v="1"/>
    <n v="620"/>
    <s v="S2"/>
    <x v="682"/>
    <n v="8"/>
    <n v="3957482"/>
    <n v="3957482"/>
    <n v="11775252"/>
    <n v="0"/>
  </r>
  <r>
    <x v="7"/>
    <n v="724"/>
    <n v="1"/>
    <n v="620"/>
    <s v="S2"/>
    <x v="682"/>
    <n v="8"/>
    <n v="4272727"/>
    <n v="4272727"/>
    <n v="13654016"/>
    <n v="0"/>
  </r>
  <r>
    <x v="8"/>
    <n v="724"/>
    <n v="1"/>
    <n v="620"/>
    <s v="S2"/>
    <x v="682"/>
    <n v="8"/>
    <n v="3693271"/>
    <n v="3693271"/>
    <n v="13597720"/>
    <n v="0"/>
  </r>
  <r>
    <x v="9"/>
    <n v="724"/>
    <n v="1"/>
    <n v="620"/>
    <s v="S2"/>
    <x v="682"/>
    <n v="8"/>
    <n v="5896028"/>
    <n v="5896028"/>
    <n v="18987254"/>
    <n v="0"/>
  </r>
  <r>
    <x v="10"/>
    <n v="724"/>
    <n v="1"/>
    <n v="620"/>
    <s v="S2"/>
    <x v="682"/>
    <n v="8"/>
    <n v="9284454"/>
    <n v="9284454"/>
    <n v="24303016"/>
    <n v="0"/>
  </r>
  <r>
    <x v="11"/>
    <n v="724"/>
    <n v="1"/>
    <n v="620"/>
    <s v="S2"/>
    <x v="682"/>
    <n v="8"/>
    <n v="12232993"/>
    <n v="12232993"/>
    <n v="29159708"/>
    <n v="0"/>
  </r>
  <r>
    <x v="12"/>
    <n v="724"/>
    <n v="1"/>
    <n v="620"/>
    <s v="S2"/>
    <x v="682"/>
    <n v="1"/>
    <m/>
    <n v="13155338"/>
    <n v="28856986"/>
    <n v="0"/>
  </r>
  <r>
    <x v="13"/>
    <n v="724"/>
    <n v="1"/>
    <n v="620"/>
    <s v="S2"/>
    <x v="682"/>
    <n v="8"/>
    <n v="15430742"/>
    <n v="15430742"/>
    <n v="33392852"/>
    <n v="2"/>
  </r>
  <r>
    <x v="14"/>
    <n v="724"/>
    <n v="1"/>
    <n v="620"/>
    <s v="S2"/>
    <x v="682"/>
    <n v="1"/>
    <m/>
    <n v="14441814"/>
    <n v="36626622"/>
    <n v="0"/>
  </r>
  <r>
    <x v="15"/>
    <n v="724"/>
    <n v="1"/>
    <n v="620"/>
    <s v="S2"/>
    <x v="682"/>
    <n v="8"/>
    <n v="14818945"/>
    <n v="14818945"/>
    <n v="42135387"/>
    <n v="2"/>
  </r>
  <r>
    <x v="16"/>
    <n v="724"/>
    <n v="1"/>
    <n v="620"/>
    <s v="S2"/>
    <x v="682"/>
    <n v="8"/>
    <n v="19605050"/>
    <n v="19605050"/>
    <n v="64613320"/>
    <n v="2"/>
  </r>
  <r>
    <x v="17"/>
    <n v="724"/>
    <n v="1"/>
    <n v="620"/>
    <s v="S2"/>
    <x v="682"/>
    <n v="1"/>
    <m/>
    <n v="20433641"/>
    <n v="70009132"/>
    <n v="4"/>
  </r>
  <r>
    <x v="18"/>
    <n v="724"/>
    <n v="1"/>
    <n v="620"/>
    <s v="S2"/>
    <x v="682"/>
    <n v="8"/>
    <n v="23392264"/>
    <n v="23392264"/>
    <n v="82515398"/>
    <n v="2"/>
  </r>
  <r>
    <x v="19"/>
    <n v="724"/>
    <n v="1"/>
    <n v="620"/>
    <s v="S2"/>
    <x v="682"/>
    <n v="8"/>
    <n v="27892936"/>
    <n v="27892936"/>
    <n v="108251370"/>
    <n v="2"/>
  </r>
  <r>
    <x v="20"/>
    <n v="724"/>
    <n v="1"/>
    <n v="620"/>
    <s v="S2"/>
    <x v="682"/>
    <n v="8"/>
    <n v="31692284"/>
    <n v="31692284"/>
    <n v="120042700"/>
    <n v="2"/>
  </r>
  <r>
    <x v="0"/>
    <n v="724"/>
    <n v="1"/>
    <n v="620"/>
    <s v="S2"/>
    <x v="683"/>
    <n v="8"/>
    <n v="30026"/>
    <n v="30026"/>
    <n v="360109"/>
    <n v="0"/>
  </r>
  <r>
    <x v="1"/>
    <n v="724"/>
    <n v="1"/>
    <n v="620"/>
    <s v="S2"/>
    <x v="683"/>
    <n v="8"/>
    <n v="39471"/>
    <n v="39471"/>
    <n v="696355"/>
    <n v="0"/>
  </r>
  <r>
    <x v="2"/>
    <n v="724"/>
    <n v="1"/>
    <n v="620"/>
    <s v="S2"/>
    <x v="683"/>
    <n v="8"/>
    <n v="60824"/>
    <n v="60824"/>
    <n v="1520779"/>
    <n v="0"/>
  </r>
  <r>
    <x v="3"/>
    <n v="724"/>
    <n v="1"/>
    <n v="620"/>
    <s v="S2"/>
    <x v="683"/>
    <n v="8"/>
    <n v="118384"/>
    <n v="118384"/>
    <n v="2066067"/>
    <n v="0"/>
  </r>
  <r>
    <x v="4"/>
    <n v="724"/>
    <n v="1"/>
    <n v="620"/>
    <s v="S2"/>
    <x v="683"/>
    <n v="8"/>
    <n v="157902"/>
    <n v="157902"/>
    <n v="2365616"/>
    <n v="0"/>
  </r>
  <r>
    <x v="5"/>
    <n v="724"/>
    <n v="1"/>
    <n v="620"/>
    <s v="S2"/>
    <x v="683"/>
    <n v="8"/>
    <n v="165308"/>
    <n v="165308"/>
    <n v="1334265"/>
    <n v="0"/>
  </r>
  <r>
    <x v="6"/>
    <n v="724"/>
    <n v="1"/>
    <n v="620"/>
    <s v="S2"/>
    <x v="683"/>
    <n v="8"/>
    <n v="242617"/>
    <n v="242617"/>
    <n v="1553391"/>
    <n v="0"/>
  </r>
  <r>
    <x v="7"/>
    <n v="724"/>
    <n v="1"/>
    <n v="620"/>
    <s v="S2"/>
    <x v="683"/>
    <n v="8"/>
    <n v="167862"/>
    <n v="167862"/>
    <n v="1719146"/>
    <n v="0"/>
  </r>
  <r>
    <x v="8"/>
    <n v="724"/>
    <n v="1"/>
    <n v="620"/>
    <s v="S2"/>
    <x v="683"/>
    <n v="8"/>
    <n v="614844"/>
    <n v="614844"/>
    <n v="3002180"/>
    <n v="0"/>
  </r>
  <r>
    <x v="9"/>
    <n v="724"/>
    <n v="1"/>
    <n v="620"/>
    <s v="S2"/>
    <x v="683"/>
    <n v="8"/>
    <n v="196373"/>
    <n v="196373"/>
    <n v="1728924"/>
    <n v="0"/>
  </r>
  <r>
    <x v="10"/>
    <n v="724"/>
    <n v="1"/>
    <n v="620"/>
    <s v="S2"/>
    <x v="683"/>
    <n v="8"/>
    <n v="144784"/>
    <n v="144784"/>
    <n v="1681405"/>
    <n v="0"/>
  </r>
  <r>
    <x v="11"/>
    <n v="724"/>
    <n v="1"/>
    <n v="620"/>
    <s v="S2"/>
    <x v="683"/>
    <n v="8"/>
    <n v="237168"/>
    <n v="237168"/>
    <n v="2178451"/>
    <n v="0"/>
  </r>
  <r>
    <x v="12"/>
    <n v="724"/>
    <n v="1"/>
    <n v="620"/>
    <s v="S2"/>
    <x v="683"/>
    <n v="1"/>
    <m/>
    <n v="448055"/>
    <n v="3040904"/>
    <n v="0"/>
  </r>
  <r>
    <x v="13"/>
    <n v="724"/>
    <n v="1"/>
    <n v="620"/>
    <s v="S2"/>
    <x v="683"/>
    <n v="1"/>
    <m/>
    <n v="391531"/>
    <n v="2317684"/>
    <n v="0"/>
  </r>
  <r>
    <x v="14"/>
    <n v="724"/>
    <n v="1"/>
    <n v="620"/>
    <s v="S2"/>
    <x v="683"/>
    <n v="1"/>
    <m/>
    <n v="451700"/>
    <n v="5595011"/>
    <n v="0"/>
  </r>
  <r>
    <x v="15"/>
    <n v="724"/>
    <n v="1"/>
    <n v="620"/>
    <s v="S2"/>
    <x v="683"/>
    <n v="1"/>
    <m/>
    <n v="316675"/>
    <n v="2872631"/>
    <n v="4"/>
  </r>
  <r>
    <x v="16"/>
    <n v="724"/>
    <n v="1"/>
    <n v="620"/>
    <s v="S2"/>
    <x v="683"/>
    <n v="1"/>
    <m/>
    <n v="359215"/>
    <n v="2880814"/>
    <n v="0"/>
  </r>
  <r>
    <x v="17"/>
    <n v="724"/>
    <n v="1"/>
    <n v="620"/>
    <s v="S2"/>
    <x v="683"/>
    <n v="1"/>
    <m/>
    <n v="412445"/>
    <n v="4041284"/>
    <n v="4"/>
  </r>
  <r>
    <x v="18"/>
    <n v="724"/>
    <n v="1"/>
    <n v="620"/>
    <s v="S2"/>
    <x v="683"/>
    <n v="8"/>
    <n v="348644"/>
    <n v="348644"/>
    <n v="5598251"/>
    <n v="6"/>
  </r>
  <r>
    <x v="19"/>
    <n v="724"/>
    <n v="1"/>
    <n v="620"/>
    <s v="S2"/>
    <x v="683"/>
    <n v="1"/>
    <m/>
    <n v="381849"/>
    <n v="7264453"/>
    <n v="4"/>
  </r>
  <r>
    <x v="20"/>
    <n v="724"/>
    <n v="1"/>
    <n v="620"/>
    <s v="S2"/>
    <x v="683"/>
    <n v="1"/>
    <m/>
    <n v="303402"/>
    <n v="6406991"/>
    <n v="0"/>
  </r>
  <r>
    <x v="0"/>
    <n v="724"/>
    <n v="1"/>
    <n v="620"/>
    <s v="S2"/>
    <x v="684"/>
    <n v="8"/>
    <n v="17812"/>
    <n v="17812"/>
    <n v="600164"/>
    <n v="0"/>
  </r>
  <r>
    <x v="1"/>
    <n v="724"/>
    <n v="1"/>
    <n v="620"/>
    <s v="S2"/>
    <x v="684"/>
    <n v="8"/>
    <n v="32470"/>
    <n v="32470"/>
    <n v="1127241"/>
    <n v="0"/>
  </r>
  <r>
    <x v="2"/>
    <n v="724"/>
    <n v="1"/>
    <n v="620"/>
    <s v="S2"/>
    <x v="684"/>
    <n v="8"/>
    <n v="52079"/>
    <n v="52079"/>
    <n v="2206279"/>
    <n v="0"/>
  </r>
  <r>
    <x v="3"/>
    <n v="724"/>
    <n v="1"/>
    <n v="620"/>
    <s v="S2"/>
    <x v="684"/>
    <n v="8"/>
    <n v="133910"/>
    <n v="133910"/>
    <n v="4401740"/>
    <n v="0"/>
  </r>
  <r>
    <x v="4"/>
    <n v="724"/>
    <n v="1"/>
    <n v="620"/>
    <s v="S2"/>
    <x v="684"/>
    <n v="8"/>
    <n v="169768"/>
    <n v="169768"/>
    <n v="5994524"/>
    <n v="0"/>
  </r>
  <r>
    <x v="5"/>
    <n v="724"/>
    <n v="1"/>
    <n v="620"/>
    <s v="S2"/>
    <x v="684"/>
    <n v="8"/>
    <n v="61405"/>
    <n v="61405"/>
    <n v="2820475"/>
    <n v="0"/>
  </r>
  <r>
    <x v="6"/>
    <n v="724"/>
    <n v="1"/>
    <n v="620"/>
    <s v="S2"/>
    <x v="684"/>
    <n v="8"/>
    <n v="73886"/>
    <n v="73886"/>
    <n v="3629292"/>
    <n v="0"/>
  </r>
  <r>
    <x v="7"/>
    <n v="724"/>
    <n v="1"/>
    <n v="620"/>
    <s v="S2"/>
    <x v="684"/>
    <n v="8"/>
    <n v="80287"/>
    <n v="80287"/>
    <n v="2962003"/>
    <n v="0"/>
  </r>
  <r>
    <x v="8"/>
    <n v="724"/>
    <n v="1"/>
    <n v="620"/>
    <s v="S2"/>
    <x v="684"/>
    <n v="8"/>
    <n v="127788"/>
    <n v="127788"/>
    <n v="4528940"/>
    <n v="0"/>
  </r>
  <r>
    <x v="9"/>
    <n v="724"/>
    <n v="1"/>
    <n v="620"/>
    <s v="S2"/>
    <x v="684"/>
    <n v="8"/>
    <n v="103588"/>
    <n v="103588"/>
    <n v="3398457"/>
    <n v="0"/>
  </r>
  <r>
    <x v="10"/>
    <n v="724"/>
    <n v="1"/>
    <n v="620"/>
    <s v="S2"/>
    <x v="684"/>
    <n v="8"/>
    <n v="116366"/>
    <n v="116366"/>
    <n v="3349893"/>
    <n v="0"/>
  </r>
  <r>
    <x v="11"/>
    <n v="724"/>
    <n v="1"/>
    <n v="620"/>
    <s v="S2"/>
    <x v="684"/>
    <n v="8"/>
    <n v="235404"/>
    <n v="235404"/>
    <n v="6487667"/>
    <n v="0"/>
  </r>
  <r>
    <x v="12"/>
    <n v="724"/>
    <n v="1"/>
    <n v="620"/>
    <s v="S2"/>
    <x v="684"/>
    <n v="5"/>
    <n v="241607"/>
    <n v="237760"/>
    <n v="6003688"/>
    <n v="2"/>
  </r>
  <r>
    <x v="13"/>
    <n v="724"/>
    <n v="1"/>
    <n v="620"/>
    <s v="S2"/>
    <x v="684"/>
    <n v="5"/>
    <n v="334570"/>
    <n v="294980"/>
    <n v="7147596"/>
    <n v="2"/>
  </r>
  <r>
    <x v="14"/>
    <n v="724"/>
    <n v="1"/>
    <n v="620"/>
    <s v="S2"/>
    <x v="684"/>
    <n v="5"/>
    <n v="327017"/>
    <n v="195498"/>
    <n v="5583261"/>
    <n v="2"/>
  </r>
  <r>
    <x v="15"/>
    <n v="724"/>
    <n v="1"/>
    <n v="620"/>
    <s v="S2"/>
    <x v="684"/>
    <n v="5"/>
    <n v="340554"/>
    <n v="199294"/>
    <n v="6557200"/>
    <n v="2"/>
  </r>
  <r>
    <x v="16"/>
    <n v="724"/>
    <n v="1"/>
    <n v="620"/>
    <s v="S2"/>
    <x v="684"/>
    <n v="5"/>
    <n v="458302"/>
    <n v="779995"/>
    <n v="8312214"/>
    <n v="2"/>
  </r>
  <r>
    <x v="17"/>
    <n v="724"/>
    <n v="1"/>
    <n v="620"/>
    <s v="S2"/>
    <x v="684"/>
    <n v="5"/>
    <n v="373487"/>
    <n v="211967"/>
    <n v="9165266"/>
    <n v="6"/>
  </r>
  <r>
    <x v="18"/>
    <n v="724"/>
    <n v="1"/>
    <n v="620"/>
    <s v="S2"/>
    <x v="684"/>
    <n v="5"/>
    <n v="205444"/>
    <n v="34764"/>
    <n v="6077397"/>
    <n v="6"/>
  </r>
  <r>
    <x v="19"/>
    <n v="724"/>
    <n v="1"/>
    <n v="620"/>
    <s v="S2"/>
    <x v="684"/>
    <n v="5"/>
    <n v="252981"/>
    <n v="51306"/>
    <n v="8443889"/>
    <n v="4"/>
  </r>
  <r>
    <x v="20"/>
    <n v="724"/>
    <n v="1"/>
    <n v="620"/>
    <s v="S2"/>
    <x v="684"/>
    <n v="5"/>
    <n v="164972"/>
    <n v="142550"/>
    <n v="6820855"/>
    <n v="0"/>
  </r>
  <r>
    <x v="0"/>
    <n v="724"/>
    <n v="1"/>
    <n v="620"/>
    <s v="S2"/>
    <x v="685"/>
    <n v="8"/>
    <n v="83859"/>
    <n v="83859"/>
    <n v="5232389"/>
    <n v="0"/>
  </r>
  <r>
    <x v="1"/>
    <n v="724"/>
    <n v="1"/>
    <n v="620"/>
    <s v="S2"/>
    <x v="685"/>
    <n v="8"/>
    <n v="140831"/>
    <n v="140831"/>
    <n v="7769108"/>
    <n v="0"/>
  </r>
  <r>
    <x v="2"/>
    <n v="724"/>
    <n v="1"/>
    <n v="620"/>
    <s v="S2"/>
    <x v="685"/>
    <n v="8"/>
    <n v="176830"/>
    <n v="176830"/>
    <n v="10791217"/>
    <n v="0"/>
  </r>
  <r>
    <x v="3"/>
    <n v="724"/>
    <n v="1"/>
    <n v="620"/>
    <s v="S2"/>
    <x v="685"/>
    <n v="8"/>
    <n v="315920"/>
    <n v="315920"/>
    <n v="16262510"/>
    <n v="0"/>
  </r>
  <r>
    <x v="4"/>
    <n v="724"/>
    <n v="1"/>
    <n v="620"/>
    <s v="S2"/>
    <x v="685"/>
    <n v="8"/>
    <n v="451243"/>
    <n v="451243"/>
    <n v="22142640"/>
    <n v="0"/>
  </r>
  <r>
    <x v="5"/>
    <n v="724"/>
    <n v="1"/>
    <n v="620"/>
    <s v="S2"/>
    <x v="685"/>
    <n v="8"/>
    <n v="243004"/>
    <n v="243004"/>
    <n v="11344014"/>
    <n v="0"/>
  </r>
  <r>
    <x v="6"/>
    <n v="724"/>
    <n v="1"/>
    <n v="620"/>
    <s v="S2"/>
    <x v="685"/>
    <n v="8"/>
    <n v="291422"/>
    <n v="291422"/>
    <n v="11069990"/>
    <n v="0"/>
  </r>
  <r>
    <x v="7"/>
    <n v="724"/>
    <n v="1"/>
    <n v="620"/>
    <s v="S2"/>
    <x v="685"/>
    <n v="8"/>
    <n v="328528"/>
    <n v="328528"/>
    <n v="13144701"/>
    <n v="0"/>
  </r>
  <r>
    <x v="8"/>
    <n v="724"/>
    <n v="1"/>
    <n v="620"/>
    <s v="S2"/>
    <x v="685"/>
    <n v="8"/>
    <n v="326650"/>
    <n v="326650"/>
    <n v="13544921"/>
    <n v="0"/>
  </r>
  <r>
    <x v="9"/>
    <n v="724"/>
    <n v="1"/>
    <n v="620"/>
    <s v="S2"/>
    <x v="685"/>
    <n v="8"/>
    <n v="952580"/>
    <n v="952580"/>
    <n v="19353250"/>
    <n v="0"/>
  </r>
  <r>
    <x v="10"/>
    <n v="724"/>
    <n v="1"/>
    <n v="620"/>
    <s v="S2"/>
    <x v="685"/>
    <n v="8"/>
    <n v="1048720"/>
    <n v="1048720"/>
    <n v="30633536"/>
    <n v="0"/>
  </r>
  <r>
    <x v="11"/>
    <n v="724"/>
    <n v="1"/>
    <n v="620"/>
    <s v="S2"/>
    <x v="685"/>
    <n v="8"/>
    <n v="1074130"/>
    <n v="1074130"/>
    <n v="32624364"/>
    <n v="0"/>
  </r>
  <r>
    <x v="12"/>
    <n v="724"/>
    <n v="1"/>
    <n v="620"/>
    <s v="S2"/>
    <x v="685"/>
    <n v="5"/>
    <n v="1272982"/>
    <n v="1013019"/>
    <n v="24700175"/>
    <n v="0"/>
  </r>
  <r>
    <x v="13"/>
    <n v="724"/>
    <n v="1"/>
    <n v="620"/>
    <s v="S2"/>
    <x v="685"/>
    <n v="5"/>
    <n v="2053829"/>
    <n v="1029229"/>
    <n v="23228568"/>
    <n v="0"/>
  </r>
  <r>
    <x v="14"/>
    <n v="724"/>
    <n v="1"/>
    <n v="620"/>
    <s v="S2"/>
    <x v="685"/>
    <n v="5"/>
    <n v="1816572"/>
    <n v="878700"/>
    <n v="26648017"/>
    <n v="0"/>
  </r>
  <r>
    <x v="15"/>
    <n v="724"/>
    <n v="1"/>
    <n v="620"/>
    <s v="S2"/>
    <x v="685"/>
    <n v="5"/>
    <n v="1027702"/>
    <n v="721632"/>
    <n v="31609861"/>
    <n v="0"/>
  </r>
  <r>
    <x v="16"/>
    <n v="724"/>
    <n v="1"/>
    <n v="620"/>
    <s v="S2"/>
    <x v="685"/>
    <n v="5"/>
    <n v="605371"/>
    <n v="1283730"/>
    <n v="32441137"/>
    <n v="0"/>
  </r>
  <r>
    <x v="17"/>
    <n v="724"/>
    <n v="1"/>
    <n v="620"/>
    <s v="S2"/>
    <x v="685"/>
    <n v="5"/>
    <n v="646206"/>
    <n v="817129"/>
    <n v="36541023"/>
    <n v="6"/>
  </r>
  <r>
    <x v="18"/>
    <n v="724"/>
    <n v="1"/>
    <n v="620"/>
    <s v="S2"/>
    <x v="685"/>
    <n v="1"/>
    <m/>
    <n v="315871"/>
    <n v="36786271"/>
    <n v="4"/>
  </r>
  <r>
    <x v="19"/>
    <n v="724"/>
    <n v="1"/>
    <n v="620"/>
    <s v="S2"/>
    <x v="685"/>
    <n v="5"/>
    <n v="475193"/>
    <n v="49878"/>
    <n v="39381383"/>
    <n v="4"/>
  </r>
  <r>
    <x v="20"/>
    <n v="724"/>
    <n v="1"/>
    <n v="620"/>
    <s v="S2"/>
    <x v="685"/>
    <n v="5"/>
    <n v="464294"/>
    <n v="424672"/>
    <n v="49108082"/>
    <n v="0"/>
  </r>
  <r>
    <x v="0"/>
    <n v="724"/>
    <n v="1"/>
    <n v="620"/>
    <s v="S2"/>
    <x v="686"/>
    <n v="8"/>
    <n v="134839"/>
    <n v="134839"/>
    <n v="4270944"/>
    <n v="0"/>
  </r>
  <r>
    <x v="1"/>
    <n v="724"/>
    <n v="1"/>
    <n v="620"/>
    <s v="S2"/>
    <x v="686"/>
    <n v="8"/>
    <n v="380331"/>
    <n v="380331"/>
    <n v="10046885"/>
    <n v="0"/>
  </r>
  <r>
    <x v="2"/>
    <n v="724"/>
    <n v="1"/>
    <n v="620"/>
    <s v="S2"/>
    <x v="686"/>
    <n v="8"/>
    <n v="873088"/>
    <n v="873088"/>
    <n v="22828340"/>
    <n v="0"/>
  </r>
  <r>
    <x v="3"/>
    <n v="724"/>
    <n v="1"/>
    <n v="620"/>
    <s v="S2"/>
    <x v="686"/>
    <n v="8"/>
    <n v="1298483"/>
    <n v="1298483"/>
    <n v="35247820"/>
    <n v="0"/>
  </r>
  <r>
    <x v="4"/>
    <n v="724"/>
    <n v="1"/>
    <n v="620"/>
    <s v="S2"/>
    <x v="686"/>
    <n v="8"/>
    <n v="2047394"/>
    <n v="2047394"/>
    <n v="56286708"/>
    <n v="0"/>
  </r>
  <r>
    <x v="5"/>
    <n v="724"/>
    <n v="1"/>
    <n v="620"/>
    <s v="S2"/>
    <x v="686"/>
    <n v="8"/>
    <n v="876897"/>
    <n v="876897"/>
    <n v="19801890"/>
    <n v="0"/>
  </r>
  <r>
    <x v="6"/>
    <n v="724"/>
    <n v="1"/>
    <n v="620"/>
    <s v="S2"/>
    <x v="686"/>
    <n v="8"/>
    <n v="1326964"/>
    <n v="1326964"/>
    <n v="24808556"/>
    <n v="0"/>
  </r>
  <r>
    <x v="7"/>
    <n v="724"/>
    <n v="1"/>
    <n v="620"/>
    <s v="S2"/>
    <x v="686"/>
    <n v="8"/>
    <n v="1098288"/>
    <n v="1098288"/>
    <n v="27750504"/>
    <n v="0"/>
  </r>
  <r>
    <x v="8"/>
    <n v="724"/>
    <n v="1"/>
    <n v="620"/>
    <s v="S2"/>
    <x v="686"/>
    <n v="8"/>
    <n v="1590987"/>
    <n v="1590987"/>
    <n v="36822912"/>
    <n v="0"/>
  </r>
  <r>
    <x v="9"/>
    <n v="724"/>
    <n v="1"/>
    <n v="620"/>
    <s v="S2"/>
    <x v="686"/>
    <n v="8"/>
    <n v="1941464"/>
    <n v="1941464"/>
    <n v="34850404"/>
    <n v="0"/>
  </r>
  <r>
    <x v="10"/>
    <n v="724"/>
    <n v="1"/>
    <n v="620"/>
    <s v="S2"/>
    <x v="686"/>
    <n v="8"/>
    <n v="1498651"/>
    <n v="1498651"/>
    <n v="30681688"/>
    <n v="0"/>
  </r>
  <r>
    <x v="11"/>
    <n v="724"/>
    <n v="1"/>
    <n v="620"/>
    <s v="S2"/>
    <x v="686"/>
    <n v="8"/>
    <n v="2062256"/>
    <n v="2062256"/>
    <n v="32293243"/>
    <n v="0"/>
  </r>
  <r>
    <x v="12"/>
    <n v="724"/>
    <n v="1"/>
    <n v="620"/>
    <s v="S2"/>
    <x v="686"/>
    <n v="5"/>
    <n v="3720248"/>
    <n v="3023598"/>
    <n v="39202884"/>
    <n v="6"/>
  </r>
  <r>
    <x v="13"/>
    <n v="724"/>
    <n v="1"/>
    <n v="620"/>
    <s v="S2"/>
    <x v="686"/>
    <n v="5"/>
    <n v="3571559"/>
    <n v="2184098"/>
    <n v="39286122"/>
    <n v="2"/>
  </r>
  <r>
    <x v="14"/>
    <n v="724"/>
    <n v="1"/>
    <n v="620"/>
    <s v="S2"/>
    <x v="686"/>
    <n v="5"/>
    <n v="4107978"/>
    <n v="2000974"/>
    <n v="40494100"/>
    <n v="2"/>
  </r>
  <r>
    <x v="15"/>
    <n v="724"/>
    <n v="1"/>
    <n v="620"/>
    <s v="S2"/>
    <x v="686"/>
    <n v="5"/>
    <n v="3937252"/>
    <n v="1903644"/>
    <n v="49789859"/>
    <n v="2"/>
  </r>
  <r>
    <x v="16"/>
    <n v="724"/>
    <n v="1"/>
    <n v="620"/>
    <s v="S2"/>
    <x v="686"/>
    <n v="5"/>
    <n v="2796064"/>
    <n v="1811750"/>
    <n v="42721114"/>
    <n v="2"/>
  </r>
  <r>
    <x v="17"/>
    <n v="724"/>
    <n v="1"/>
    <n v="620"/>
    <s v="S2"/>
    <x v="686"/>
    <n v="5"/>
    <n v="2972966"/>
    <n v="1497869"/>
    <n v="45761568"/>
    <n v="0"/>
  </r>
  <r>
    <x v="18"/>
    <n v="724"/>
    <n v="1"/>
    <n v="620"/>
    <s v="S2"/>
    <x v="686"/>
    <n v="5"/>
    <n v="3497068"/>
    <n v="161978"/>
    <n v="39141474"/>
    <n v="6"/>
  </r>
  <r>
    <x v="19"/>
    <n v="724"/>
    <n v="1"/>
    <n v="620"/>
    <s v="S2"/>
    <x v="686"/>
    <n v="5"/>
    <n v="2783300"/>
    <n v="1032545"/>
    <n v="39928355"/>
    <n v="4"/>
  </r>
  <r>
    <x v="20"/>
    <n v="724"/>
    <n v="1"/>
    <n v="620"/>
    <s v="S2"/>
    <x v="686"/>
    <n v="5"/>
    <n v="3208896"/>
    <n v="1740775"/>
    <n v="47342458"/>
    <n v="0"/>
  </r>
  <r>
    <x v="0"/>
    <n v="724"/>
    <n v="1"/>
    <n v="620"/>
    <s v="S2"/>
    <x v="687"/>
    <n v="8"/>
    <n v="92769"/>
    <n v="92769"/>
    <n v="5300984"/>
    <n v="0"/>
  </r>
  <r>
    <x v="1"/>
    <n v="724"/>
    <n v="1"/>
    <n v="620"/>
    <s v="S2"/>
    <x v="687"/>
    <n v="8"/>
    <n v="156662"/>
    <n v="156662"/>
    <n v="8553148"/>
    <n v="0"/>
  </r>
  <r>
    <x v="2"/>
    <n v="724"/>
    <n v="1"/>
    <n v="620"/>
    <s v="S2"/>
    <x v="687"/>
    <n v="8"/>
    <n v="265283"/>
    <n v="265283"/>
    <n v="13894972"/>
    <n v="0"/>
  </r>
  <r>
    <x v="3"/>
    <n v="724"/>
    <n v="1"/>
    <n v="620"/>
    <s v="S2"/>
    <x v="687"/>
    <n v="8"/>
    <n v="514874"/>
    <n v="514874"/>
    <n v="25463836"/>
    <n v="0"/>
  </r>
  <r>
    <x v="4"/>
    <n v="724"/>
    <n v="1"/>
    <n v="620"/>
    <s v="S2"/>
    <x v="687"/>
    <n v="8"/>
    <n v="754318"/>
    <n v="754318"/>
    <n v="39828872"/>
    <n v="0"/>
  </r>
  <r>
    <x v="5"/>
    <n v="724"/>
    <n v="1"/>
    <n v="620"/>
    <s v="S2"/>
    <x v="687"/>
    <n v="8"/>
    <n v="514834"/>
    <n v="514834"/>
    <n v="20184416"/>
    <n v="0"/>
  </r>
  <r>
    <x v="6"/>
    <n v="724"/>
    <n v="1"/>
    <n v="620"/>
    <s v="S2"/>
    <x v="687"/>
    <n v="8"/>
    <n v="528839"/>
    <n v="528839"/>
    <n v="22615692"/>
    <n v="0"/>
  </r>
  <r>
    <x v="7"/>
    <n v="724"/>
    <n v="1"/>
    <n v="620"/>
    <s v="S2"/>
    <x v="687"/>
    <n v="8"/>
    <n v="444295"/>
    <n v="444295"/>
    <n v="19705828"/>
    <n v="0"/>
  </r>
  <r>
    <x v="8"/>
    <n v="724"/>
    <n v="1"/>
    <n v="620"/>
    <s v="S2"/>
    <x v="687"/>
    <n v="8"/>
    <n v="500377"/>
    <n v="500377"/>
    <n v="22099980"/>
    <n v="0"/>
  </r>
  <r>
    <x v="9"/>
    <n v="724"/>
    <n v="1"/>
    <n v="620"/>
    <s v="S2"/>
    <x v="687"/>
    <n v="8"/>
    <n v="484029"/>
    <n v="484029"/>
    <n v="18330732"/>
    <n v="0"/>
  </r>
  <r>
    <x v="10"/>
    <n v="724"/>
    <n v="1"/>
    <n v="620"/>
    <s v="S2"/>
    <x v="687"/>
    <n v="8"/>
    <n v="515523"/>
    <n v="515523"/>
    <n v="19011056"/>
    <n v="0"/>
  </r>
  <r>
    <x v="11"/>
    <n v="724"/>
    <n v="1"/>
    <n v="620"/>
    <s v="S2"/>
    <x v="687"/>
    <n v="8"/>
    <n v="409987"/>
    <n v="409987"/>
    <n v="14523347"/>
    <n v="0"/>
  </r>
  <r>
    <x v="12"/>
    <n v="724"/>
    <n v="1"/>
    <n v="620"/>
    <s v="S2"/>
    <x v="687"/>
    <n v="5"/>
    <n v="494950"/>
    <n v="431156"/>
    <n v="11083973"/>
    <n v="0"/>
  </r>
  <r>
    <x v="13"/>
    <n v="724"/>
    <n v="1"/>
    <n v="620"/>
    <s v="S2"/>
    <x v="687"/>
    <n v="5"/>
    <n v="545725"/>
    <n v="472092"/>
    <n v="12124977"/>
    <n v="0"/>
  </r>
  <r>
    <x v="14"/>
    <n v="724"/>
    <n v="1"/>
    <n v="620"/>
    <s v="S2"/>
    <x v="687"/>
    <n v="5"/>
    <n v="598181"/>
    <n v="356805"/>
    <n v="12591480"/>
    <n v="0"/>
  </r>
  <r>
    <x v="15"/>
    <n v="724"/>
    <n v="1"/>
    <n v="620"/>
    <s v="S2"/>
    <x v="687"/>
    <n v="5"/>
    <n v="401689"/>
    <n v="310076"/>
    <n v="14078485"/>
    <n v="0"/>
  </r>
  <r>
    <x v="16"/>
    <n v="724"/>
    <n v="1"/>
    <n v="620"/>
    <s v="S2"/>
    <x v="687"/>
    <n v="5"/>
    <n v="556062"/>
    <n v="772381"/>
    <n v="19373008"/>
    <n v="0"/>
  </r>
  <r>
    <x v="17"/>
    <n v="724"/>
    <n v="1"/>
    <n v="620"/>
    <s v="S2"/>
    <x v="687"/>
    <n v="5"/>
    <n v="487391"/>
    <n v="396280"/>
    <n v="17253990"/>
    <n v="6"/>
  </r>
  <r>
    <x v="18"/>
    <n v="724"/>
    <n v="1"/>
    <n v="620"/>
    <s v="S2"/>
    <x v="687"/>
    <n v="5"/>
    <n v="794240"/>
    <n v="10865"/>
    <n v="29080291"/>
    <n v="6"/>
  </r>
  <r>
    <x v="19"/>
    <n v="724"/>
    <n v="1"/>
    <n v="620"/>
    <s v="S2"/>
    <x v="687"/>
    <n v="5"/>
    <n v="724573"/>
    <n v="131"/>
    <n v="34445759"/>
    <n v="0"/>
  </r>
  <r>
    <x v="20"/>
    <n v="724"/>
    <n v="1"/>
    <n v="620"/>
    <s v="S2"/>
    <x v="687"/>
    <n v="5"/>
    <n v="573116"/>
    <n v="467346"/>
    <n v="30244322"/>
    <n v="0"/>
  </r>
  <r>
    <x v="0"/>
    <n v="724"/>
    <n v="1"/>
    <n v="620"/>
    <s v="S2"/>
    <x v="688"/>
    <n v="8"/>
    <n v="63177"/>
    <n v="63177"/>
    <n v="1711698"/>
    <n v="0"/>
  </r>
  <r>
    <x v="1"/>
    <n v="724"/>
    <n v="1"/>
    <n v="620"/>
    <s v="S2"/>
    <x v="688"/>
    <n v="8"/>
    <n v="575797"/>
    <n v="575797"/>
    <n v="7999159"/>
    <n v="0"/>
  </r>
  <r>
    <x v="2"/>
    <n v="724"/>
    <n v="1"/>
    <n v="620"/>
    <s v="S2"/>
    <x v="688"/>
    <n v="8"/>
    <n v="910897"/>
    <n v="910897"/>
    <n v="17281454"/>
    <n v="0"/>
  </r>
  <r>
    <x v="3"/>
    <n v="724"/>
    <n v="1"/>
    <n v="620"/>
    <s v="S2"/>
    <x v="688"/>
    <n v="8"/>
    <n v="868325"/>
    <n v="868325"/>
    <n v="17519840"/>
    <n v="0"/>
  </r>
  <r>
    <x v="4"/>
    <n v="724"/>
    <n v="1"/>
    <n v="620"/>
    <s v="S2"/>
    <x v="688"/>
    <n v="8"/>
    <n v="910628"/>
    <n v="910628"/>
    <n v="18111226"/>
    <n v="0"/>
  </r>
  <r>
    <x v="5"/>
    <n v="724"/>
    <n v="1"/>
    <n v="620"/>
    <s v="S2"/>
    <x v="688"/>
    <n v="8"/>
    <n v="431541"/>
    <n v="431541"/>
    <n v="8555785"/>
    <n v="0"/>
  </r>
  <r>
    <x v="6"/>
    <n v="724"/>
    <n v="1"/>
    <n v="620"/>
    <s v="S2"/>
    <x v="688"/>
    <n v="8"/>
    <n v="682367"/>
    <n v="682367"/>
    <n v="12555013"/>
    <n v="0"/>
  </r>
  <r>
    <x v="7"/>
    <n v="724"/>
    <n v="1"/>
    <n v="620"/>
    <s v="S2"/>
    <x v="688"/>
    <n v="8"/>
    <n v="778981"/>
    <n v="778981"/>
    <n v="16952620"/>
    <n v="0"/>
  </r>
  <r>
    <x v="8"/>
    <n v="724"/>
    <n v="1"/>
    <n v="620"/>
    <s v="S2"/>
    <x v="688"/>
    <n v="8"/>
    <n v="795932"/>
    <n v="795932"/>
    <n v="19491580"/>
    <n v="0"/>
  </r>
  <r>
    <x v="9"/>
    <n v="724"/>
    <n v="1"/>
    <n v="620"/>
    <s v="S2"/>
    <x v="688"/>
    <n v="8"/>
    <n v="1000815"/>
    <n v="1000815"/>
    <n v="20112700"/>
    <n v="0"/>
  </r>
  <r>
    <x v="10"/>
    <n v="724"/>
    <n v="1"/>
    <n v="620"/>
    <s v="S2"/>
    <x v="688"/>
    <n v="8"/>
    <n v="930145"/>
    <n v="930145"/>
    <n v="19623490"/>
    <n v="0"/>
  </r>
  <r>
    <x v="11"/>
    <n v="724"/>
    <n v="1"/>
    <n v="620"/>
    <s v="S2"/>
    <x v="688"/>
    <n v="8"/>
    <n v="882766"/>
    <n v="882766"/>
    <n v="17828079"/>
    <n v="0"/>
  </r>
  <r>
    <x v="12"/>
    <n v="724"/>
    <n v="1"/>
    <n v="620"/>
    <s v="S2"/>
    <x v="688"/>
    <n v="8"/>
    <n v="955942"/>
    <n v="955942"/>
    <n v="15955089"/>
    <n v="6"/>
  </r>
  <r>
    <x v="13"/>
    <n v="724"/>
    <n v="1"/>
    <n v="620"/>
    <s v="S2"/>
    <x v="688"/>
    <n v="8"/>
    <n v="1179994"/>
    <n v="1179994"/>
    <n v="13518531"/>
    <n v="6"/>
  </r>
  <r>
    <x v="14"/>
    <n v="724"/>
    <n v="1"/>
    <n v="620"/>
    <s v="S2"/>
    <x v="688"/>
    <n v="8"/>
    <n v="1042781"/>
    <n v="1042781"/>
    <n v="15179713"/>
    <n v="6"/>
  </r>
  <r>
    <x v="15"/>
    <n v="724"/>
    <n v="1"/>
    <n v="620"/>
    <s v="S2"/>
    <x v="688"/>
    <n v="8"/>
    <n v="985477"/>
    <n v="985477"/>
    <n v="17563049"/>
    <n v="6"/>
  </r>
  <r>
    <x v="16"/>
    <n v="724"/>
    <n v="1"/>
    <n v="620"/>
    <s v="S2"/>
    <x v="688"/>
    <n v="8"/>
    <n v="1377590"/>
    <n v="1377590"/>
    <n v="21149359"/>
    <n v="6"/>
  </r>
  <r>
    <x v="17"/>
    <n v="724"/>
    <n v="1"/>
    <n v="620"/>
    <s v="S2"/>
    <x v="688"/>
    <n v="8"/>
    <n v="695977"/>
    <n v="695977"/>
    <n v="20975887"/>
    <n v="6"/>
  </r>
  <r>
    <x v="18"/>
    <n v="724"/>
    <n v="1"/>
    <n v="620"/>
    <s v="S2"/>
    <x v="688"/>
    <n v="8"/>
    <n v="553412"/>
    <n v="553412"/>
    <n v="16296687"/>
    <n v="6"/>
  </r>
  <r>
    <x v="19"/>
    <n v="724"/>
    <n v="1"/>
    <n v="620"/>
    <s v="S2"/>
    <x v="688"/>
    <n v="8"/>
    <n v="879368"/>
    <n v="879368"/>
    <n v="20594112"/>
    <n v="6"/>
  </r>
  <r>
    <x v="20"/>
    <n v="724"/>
    <n v="1"/>
    <n v="620"/>
    <s v="S2"/>
    <x v="688"/>
    <n v="8"/>
    <n v="588854"/>
    <n v="588854"/>
    <n v="18417911"/>
    <n v="0"/>
  </r>
  <r>
    <x v="0"/>
    <n v="724"/>
    <n v="1"/>
    <n v="620"/>
    <s v="S2"/>
    <x v="689"/>
    <n v="8"/>
    <n v="15062"/>
    <n v="15062"/>
    <n v="962970"/>
    <n v="0"/>
  </r>
  <r>
    <x v="1"/>
    <n v="724"/>
    <n v="1"/>
    <n v="620"/>
    <s v="S2"/>
    <x v="689"/>
    <n v="8"/>
    <n v="32798"/>
    <n v="32798"/>
    <n v="1631679"/>
    <n v="0"/>
  </r>
  <r>
    <x v="2"/>
    <n v="724"/>
    <n v="1"/>
    <n v="620"/>
    <s v="S2"/>
    <x v="689"/>
    <n v="8"/>
    <n v="66838"/>
    <n v="66838"/>
    <n v="2417837"/>
    <n v="0"/>
  </r>
  <r>
    <x v="3"/>
    <n v="724"/>
    <n v="1"/>
    <n v="620"/>
    <s v="S2"/>
    <x v="689"/>
    <n v="8"/>
    <n v="119814"/>
    <n v="119814"/>
    <n v="5146888"/>
    <n v="0"/>
  </r>
  <r>
    <x v="4"/>
    <n v="724"/>
    <n v="1"/>
    <n v="620"/>
    <s v="S2"/>
    <x v="689"/>
    <n v="8"/>
    <n v="136803"/>
    <n v="136803"/>
    <n v="6479174"/>
    <n v="0"/>
  </r>
  <r>
    <x v="5"/>
    <n v="724"/>
    <n v="1"/>
    <n v="620"/>
    <s v="S2"/>
    <x v="689"/>
    <n v="8"/>
    <n v="153018"/>
    <n v="153018"/>
    <n v="4773173"/>
    <n v="0"/>
  </r>
  <r>
    <x v="6"/>
    <n v="724"/>
    <n v="1"/>
    <n v="620"/>
    <s v="S2"/>
    <x v="689"/>
    <n v="8"/>
    <n v="279179"/>
    <n v="279179"/>
    <n v="5740837"/>
    <n v="0"/>
  </r>
  <r>
    <x v="7"/>
    <n v="724"/>
    <n v="1"/>
    <n v="620"/>
    <s v="S2"/>
    <x v="689"/>
    <n v="8"/>
    <n v="438261"/>
    <n v="438261"/>
    <n v="5800656"/>
    <n v="0"/>
  </r>
  <r>
    <x v="8"/>
    <n v="724"/>
    <n v="1"/>
    <n v="620"/>
    <s v="S2"/>
    <x v="689"/>
    <n v="8"/>
    <n v="493412"/>
    <n v="493412"/>
    <n v="10516047"/>
    <n v="0"/>
  </r>
  <r>
    <x v="9"/>
    <n v="724"/>
    <n v="1"/>
    <n v="620"/>
    <s v="S2"/>
    <x v="689"/>
    <n v="8"/>
    <n v="474656"/>
    <n v="474656"/>
    <n v="18460222"/>
    <n v="0"/>
  </r>
  <r>
    <x v="10"/>
    <n v="724"/>
    <n v="1"/>
    <n v="620"/>
    <s v="S2"/>
    <x v="689"/>
    <n v="8"/>
    <n v="693306"/>
    <n v="693306"/>
    <n v="25210592"/>
    <n v="0"/>
  </r>
  <r>
    <x v="11"/>
    <n v="724"/>
    <n v="1"/>
    <n v="620"/>
    <s v="S2"/>
    <x v="689"/>
    <n v="8"/>
    <n v="1199332"/>
    <n v="1199332"/>
    <n v="29334779"/>
    <n v="0"/>
  </r>
  <r>
    <x v="12"/>
    <n v="724"/>
    <n v="1"/>
    <n v="620"/>
    <s v="S2"/>
    <x v="689"/>
    <n v="5"/>
    <n v="2333287"/>
    <n v="1804815"/>
    <n v="31604696"/>
    <n v="2"/>
  </r>
  <r>
    <x v="13"/>
    <n v="724"/>
    <n v="1"/>
    <n v="620"/>
    <s v="S2"/>
    <x v="689"/>
    <n v="5"/>
    <n v="2662664"/>
    <n v="491934"/>
    <n v="15796635"/>
    <n v="2"/>
  </r>
  <r>
    <x v="14"/>
    <n v="724"/>
    <n v="1"/>
    <n v="620"/>
    <s v="S2"/>
    <x v="689"/>
    <n v="5"/>
    <n v="803086"/>
    <n v="457500"/>
    <n v="17350162"/>
    <n v="2"/>
  </r>
  <r>
    <x v="15"/>
    <n v="724"/>
    <n v="1"/>
    <n v="620"/>
    <s v="S2"/>
    <x v="689"/>
    <n v="5"/>
    <n v="1464470"/>
    <n v="746864"/>
    <n v="33891476"/>
    <n v="2"/>
  </r>
  <r>
    <x v="16"/>
    <n v="724"/>
    <n v="1"/>
    <n v="620"/>
    <s v="S2"/>
    <x v="689"/>
    <n v="5"/>
    <n v="2439538"/>
    <n v="1341719"/>
    <n v="36866215"/>
    <n v="2"/>
  </r>
  <r>
    <x v="17"/>
    <n v="724"/>
    <n v="1"/>
    <n v="620"/>
    <s v="S2"/>
    <x v="689"/>
    <n v="5"/>
    <n v="2424801"/>
    <n v="1513805"/>
    <n v="43065458"/>
    <n v="6"/>
  </r>
  <r>
    <x v="18"/>
    <n v="724"/>
    <n v="1"/>
    <n v="620"/>
    <s v="S2"/>
    <x v="689"/>
    <n v="5"/>
    <n v="1407879"/>
    <n v="201052"/>
    <n v="42795057"/>
    <n v="6"/>
  </r>
  <r>
    <x v="19"/>
    <n v="724"/>
    <n v="1"/>
    <n v="620"/>
    <s v="S2"/>
    <x v="689"/>
    <n v="5"/>
    <n v="2557694"/>
    <n v="1062504"/>
    <n v="58686312"/>
    <n v="4"/>
  </r>
  <r>
    <x v="20"/>
    <n v="724"/>
    <n v="1"/>
    <n v="620"/>
    <s v="S2"/>
    <x v="689"/>
    <n v="5"/>
    <n v="2348775"/>
    <n v="63646406"/>
    <n v="57101537"/>
    <n v="0"/>
  </r>
  <r>
    <x v="0"/>
    <n v="724"/>
    <n v="1"/>
    <n v="620"/>
    <s v="S2"/>
    <x v="690"/>
    <n v="8"/>
    <n v="93"/>
    <n v="93"/>
    <n v="3449"/>
    <n v="0"/>
  </r>
  <r>
    <x v="1"/>
    <n v="724"/>
    <n v="1"/>
    <n v="620"/>
    <s v="S2"/>
    <x v="690"/>
    <n v="8"/>
    <n v="16306"/>
    <n v="16306"/>
    <n v="675840"/>
    <n v="0"/>
  </r>
  <r>
    <x v="2"/>
    <n v="724"/>
    <n v="1"/>
    <n v="620"/>
    <s v="S2"/>
    <x v="690"/>
    <n v="8"/>
    <n v="51540"/>
    <n v="51540"/>
    <n v="706208"/>
    <n v="0"/>
  </r>
  <r>
    <x v="3"/>
    <n v="724"/>
    <n v="1"/>
    <n v="620"/>
    <s v="S2"/>
    <x v="690"/>
    <n v="8"/>
    <n v="20724"/>
    <n v="20724"/>
    <n v="767159"/>
    <n v="0"/>
  </r>
  <r>
    <x v="4"/>
    <n v="724"/>
    <n v="1"/>
    <n v="620"/>
    <s v="S2"/>
    <x v="690"/>
    <n v="8"/>
    <n v="76873"/>
    <n v="76873"/>
    <n v="2600360"/>
    <n v="0"/>
  </r>
  <r>
    <x v="5"/>
    <n v="724"/>
    <n v="1"/>
    <n v="620"/>
    <s v="S2"/>
    <x v="690"/>
    <n v="8"/>
    <n v="55324"/>
    <n v="55324"/>
    <n v="1813173"/>
    <n v="0"/>
  </r>
  <r>
    <x v="6"/>
    <n v="724"/>
    <n v="1"/>
    <n v="620"/>
    <s v="S2"/>
    <x v="690"/>
    <n v="8"/>
    <n v="39069"/>
    <n v="39069"/>
    <n v="1566537"/>
    <n v="0"/>
  </r>
  <r>
    <x v="7"/>
    <n v="724"/>
    <n v="1"/>
    <n v="620"/>
    <s v="S2"/>
    <x v="690"/>
    <n v="8"/>
    <n v="29964"/>
    <n v="29964"/>
    <n v="1252664"/>
    <n v="0"/>
  </r>
  <r>
    <x v="8"/>
    <n v="724"/>
    <n v="1"/>
    <n v="620"/>
    <s v="S2"/>
    <x v="690"/>
    <n v="8"/>
    <n v="53908"/>
    <n v="53908"/>
    <n v="2214218"/>
    <n v="0"/>
  </r>
  <r>
    <x v="9"/>
    <n v="724"/>
    <n v="1"/>
    <n v="620"/>
    <s v="S2"/>
    <x v="690"/>
    <n v="8"/>
    <n v="59622"/>
    <n v="59622"/>
    <n v="2469599"/>
    <n v="0"/>
  </r>
  <r>
    <x v="10"/>
    <n v="724"/>
    <n v="1"/>
    <n v="620"/>
    <s v="S2"/>
    <x v="690"/>
    <n v="8"/>
    <n v="75219"/>
    <n v="75219"/>
    <n v="3782961"/>
    <n v="0"/>
  </r>
  <r>
    <x v="11"/>
    <n v="724"/>
    <n v="1"/>
    <n v="620"/>
    <s v="S2"/>
    <x v="690"/>
    <n v="8"/>
    <n v="754938"/>
    <n v="754938"/>
    <n v="4323284"/>
    <n v="0"/>
  </r>
  <r>
    <x v="12"/>
    <n v="724"/>
    <n v="1"/>
    <n v="620"/>
    <s v="S2"/>
    <x v="690"/>
    <n v="5"/>
    <n v="131654"/>
    <n v="63611"/>
    <n v="1885007"/>
    <n v="0"/>
  </r>
  <r>
    <x v="13"/>
    <n v="724"/>
    <n v="1"/>
    <n v="620"/>
    <s v="S2"/>
    <x v="690"/>
    <n v="5"/>
    <n v="225415"/>
    <n v="106057"/>
    <n v="3118596"/>
    <n v="0"/>
  </r>
  <r>
    <x v="14"/>
    <n v="724"/>
    <n v="1"/>
    <n v="620"/>
    <s v="S2"/>
    <x v="690"/>
    <n v="5"/>
    <n v="183963"/>
    <n v="80434"/>
    <n v="2533823"/>
    <n v="0"/>
  </r>
  <r>
    <x v="15"/>
    <n v="724"/>
    <n v="1"/>
    <n v="620"/>
    <s v="S2"/>
    <x v="690"/>
    <n v="5"/>
    <n v="173630"/>
    <n v="78210"/>
    <n v="1795453"/>
    <n v="0"/>
  </r>
  <r>
    <x v="16"/>
    <n v="724"/>
    <n v="1"/>
    <n v="620"/>
    <s v="S2"/>
    <x v="690"/>
    <n v="5"/>
    <n v="321164"/>
    <n v="115651"/>
    <n v="3295333"/>
    <n v="0"/>
  </r>
  <r>
    <x v="17"/>
    <n v="724"/>
    <n v="1"/>
    <n v="620"/>
    <s v="S2"/>
    <x v="690"/>
    <n v="5"/>
    <n v="253940"/>
    <n v="73695"/>
    <n v="2520679"/>
    <n v="0"/>
  </r>
  <r>
    <x v="18"/>
    <n v="724"/>
    <n v="1"/>
    <n v="620"/>
    <s v="S2"/>
    <x v="690"/>
    <n v="1"/>
    <m/>
    <n v="129363"/>
    <n v="3552893"/>
    <n v="4"/>
  </r>
  <r>
    <x v="19"/>
    <n v="724"/>
    <n v="1"/>
    <n v="620"/>
    <s v="S2"/>
    <x v="690"/>
    <n v="5"/>
    <n v="279545"/>
    <n v="34532"/>
    <n v="3162977"/>
    <n v="4"/>
  </r>
  <r>
    <x v="20"/>
    <n v="724"/>
    <n v="1"/>
    <n v="620"/>
    <s v="S2"/>
    <x v="690"/>
    <n v="5"/>
    <n v="420273"/>
    <n v="87605"/>
    <n v="4739029"/>
    <n v="0"/>
  </r>
  <r>
    <x v="0"/>
    <n v="724"/>
    <n v="1"/>
    <n v="620"/>
    <s v="S2"/>
    <x v="691"/>
    <n v="8"/>
    <n v="2375"/>
    <n v="2375"/>
    <n v="99537"/>
    <n v="0"/>
  </r>
  <r>
    <x v="1"/>
    <n v="724"/>
    <n v="1"/>
    <n v="620"/>
    <s v="S2"/>
    <x v="691"/>
    <n v="8"/>
    <n v="5563"/>
    <n v="5563"/>
    <n v="299530"/>
    <n v="0"/>
  </r>
  <r>
    <x v="2"/>
    <n v="724"/>
    <n v="1"/>
    <n v="620"/>
    <s v="S2"/>
    <x v="691"/>
    <n v="8"/>
    <n v="6734"/>
    <n v="6734"/>
    <n v="566153"/>
    <n v="0"/>
  </r>
  <r>
    <x v="3"/>
    <n v="724"/>
    <n v="1"/>
    <n v="620"/>
    <s v="S2"/>
    <x v="691"/>
    <n v="8"/>
    <n v="13436"/>
    <n v="13436"/>
    <n v="939805"/>
    <n v="0"/>
  </r>
  <r>
    <x v="4"/>
    <n v="724"/>
    <n v="1"/>
    <n v="620"/>
    <s v="S2"/>
    <x v="691"/>
    <n v="8"/>
    <n v="31197"/>
    <n v="31197"/>
    <n v="1605719"/>
    <n v="0"/>
  </r>
  <r>
    <x v="5"/>
    <n v="724"/>
    <n v="1"/>
    <n v="620"/>
    <s v="S2"/>
    <x v="691"/>
    <n v="8"/>
    <n v="34842"/>
    <n v="34842"/>
    <n v="1040794"/>
    <n v="0"/>
  </r>
  <r>
    <x v="6"/>
    <n v="724"/>
    <n v="1"/>
    <n v="620"/>
    <s v="S2"/>
    <x v="691"/>
    <n v="8"/>
    <n v="168583"/>
    <n v="168583"/>
    <n v="1028157"/>
    <n v="0"/>
  </r>
  <r>
    <x v="7"/>
    <n v="724"/>
    <n v="1"/>
    <n v="620"/>
    <s v="S2"/>
    <x v="691"/>
    <n v="8"/>
    <n v="42733"/>
    <n v="42733"/>
    <n v="1234976"/>
    <n v="0"/>
  </r>
  <r>
    <x v="8"/>
    <n v="724"/>
    <n v="1"/>
    <n v="620"/>
    <s v="S2"/>
    <x v="691"/>
    <n v="8"/>
    <n v="39964"/>
    <n v="39964"/>
    <n v="1290753"/>
    <n v="0"/>
  </r>
  <r>
    <x v="9"/>
    <n v="724"/>
    <n v="1"/>
    <n v="620"/>
    <s v="S2"/>
    <x v="691"/>
    <n v="8"/>
    <n v="58291"/>
    <n v="58291"/>
    <n v="1911576"/>
    <n v="0"/>
  </r>
  <r>
    <x v="10"/>
    <n v="724"/>
    <n v="1"/>
    <n v="620"/>
    <s v="S2"/>
    <x v="691"/>
    <n v="8"/>
    <n v="76775"/>
    <n v="76775"/>
    <n v="2093527"/>
    <n v="0"/>
  </r>
  <r>
    <x v="11"/>
    <n v="724"/>
    <n v="1"/>
    <n v="620"/>
    <s v="S2"/>
    <x v="691"/>
    <n v="8"/>
    <n v="65104"/>
    <n v="65104"/>
    <n v="2164802"/>
    <n v="0"/>
  </r>
  <r>
    <x v="12"/>
    <n v="724"/>
    <n v="1"/>
    <n v="620"/>
    <s v="S2"/>
    <x v="691"/>
    <n v="5"/>
    <n v="251988"/>
    <n v="75584"/>
    <n v="2092688"/>
    <n v="0"/>
  </r>
  <r>
    <x v="13"/>
    <n v="724"/>
    <n v="1"/>
    <n v="620"/>
    <s v="S2"/>
    <x v="691"/>
    <n v="5"/>
    <n v="285991"/>
    <n v="87700"/>
    <n v="2797940"/>
    <n v="0"/>
  </r>
  <r>
    <x v="14"/>
    <n v="724"/>
    <n v="1"/>
    <n v="620"/>
    <s v="S2"/>
    <x v="691"/>
    <n v="5"/>
    <n v="446066"/>
    <n v="132775"/>
    <n v="3642774"/>
    <n v="0"/>
  </r>
  <r>
    <x v="15"/>
    <n v="724"/>
    <n v="1"/>
    <n v="620"/>
    <s v="S2"/>
    <x v="691"/>
    <n v="5"/>
    <n v="490735"/>
    <n v="144526"/>
    <n v="5289797"/>
    <n v="0"/>
  </r>
  <r>
    <x v="16"/>
    <n v="724"/>
    <n v="1"/>
    <n v="620"/>
    <s v="S2"/>
    <x v="691"/>
    <n v="5"/>
    <n v="294713"/>
    <n v="80017"/>
    <n v="2959579"/>
    <n v="0"/>
  </r>
  <r>
    <x v="17"/>
    <n v="724"/>
    <n v="1"/>
    <n v="620"/>
    <s v="S2"/>
    <x v="691"/>
    <n v="5"/>
    <n v="313244"/>
    <n v="89116"/>
    <n v="3111166"/>
    <n v="6"/>
  </r>
  <r>
    <x v="18"/>
    <n v="724"/>
    <n v="1"/>
    <n v="620"/>
    <s v="S2"/>
    <x v="691"/>
    <n v="5"/>
    <n v="616015"/>
    <n v="5186"/>
    <n v="8329299"/>
    <n v="6"/>
  </r>
  <r>
    <x v="19"/>
    <n v="724"/>
    <n v="1"/>
    <n v="620"/>
    <s v="S2"/>
    <x v="691"/>
    <n v="5"/>
    <n v="1796826"/>
    <n v="129734"/>
    <n v="17091999"/>
    <n v="4"/>
  </r>
  <r>
    <x v="20"/>
    <n v="724"/>
    <n v="1"/>
    <n v="620"/>
    <s v="S2"/>
    <x v="691"/>
    <n v="5"/>
    <n v="1765938"/>
    <n v="535009"/>
    <n v="19960062"/>
    <n v="0"/>
  </r>
  <r>
    <x v="0"/>
    <n v="724"/>
    <n v="1"/>
    <n v="620"/>
    <s v="S2"/>
    <x v="692"/>
    <n v="8"/>
    <n v="9812"/>
    <n v="9812"/>
    <n v="323312"/>
    <n v="0"/>
  </r>
  <r>
    <x v="1"/>
    <n v="724"/>
    <n v="1"/>
    <n v="620"/>
    <s v="S2"/>
    <x v="692"/>
    <n v="8"/>
    <n v="41159"/>
    <n v="41159"/>
    <n v="909131"/>
    <n v="0"/>
  </r>
  <r>
    <x v="2"/>
    <n v="724"/>
    <n v="1"/>
    <n v="620"/>
    <s v="S2"/>
    <x v="692"/>
    <n v="8"/>
    <n v="58569"/>
    <n v="58569"/>
    <n v="1498551"/>
    <n v="0"/>
  </r>
  <r>
    <x v="3"/>
    <n v="724"/>
    <n v="1"/>
    <n v="620"/>
    <s v="S2"/>
    <x v="692"/>
    <n v="8"/>
    <n v="27999"/>
    <n v="27999"/>
    <n v="825213"/>
    <n v="0"/>
  </r>
  <r>
    <x v="4"/>
    <n v="724"/>
    <n v="1"/>
    <n v="620"/>
    <s v="S2"/>
    <x v="692"/>
    <n v="8"/>
    <n v="59851"/>
    <n v="59851"/>
    <n v="1833342"/>
    <n v="0"/>
  </r>
  <r>
    <x v="5"/>
    <n v="724"/>
    <n v="1"/>
    <n v="620"/>
    <s v="S2"/>
    <x v="692"/>
    <n v="8"/>
    <n v="48674"/>
    <n v="48674"/>
    <n v="1170634"/>
    <n v="0"/>
  </r>
  <r>
    <x v="6"/>
    <n v="724"/>
    <n v="1"/>
    <n v="620"/>
    <s v="S2"/>
    <x v="692"/>
    <n v="8"/>
    <n v="239460"/>
    <n v="239460"/>
    <n v="1056994"/>
    <n v="0"/>
  </r>
  <r>
    <x v="7"/>
    <n v="724"/>
    <n v="1"/>
    <n v="620"/>
    <s v="S2"/>
    <x v="692"/>
    <n v="8"/>
    <n v="58535"/>
    <n v="58535"/>
    <n v="1739005"/>
    <n v="0"/>
  </r>
  <r>
    <x v="8"/>
    <n v="724"/>
    <n v="1"/>
    <n v="620"/>
    <s v="S2"/>
    <x v="692"/>
    <n v="8"/>
    <n v="76241"/>
    <n v="76241"/>
    <n v="1987312"/>
    <n v="0"/>
  </r>
  <r>
    <x v="9"/>
    <n v="724"/>
    <n v="1"/>
    <n v="620"/>
    <s v="S2"/>
    <x v="692"/>
    <n v="8"/>
    <n v="63234"/>
    <n v="63234"/>
    <n v="1262581"/>
    <n v="0"/>
  </r>
  <r>
    <x v="10"/>
    <n v="724"/>
    <n v="1"/>
    <n v="620"/>
    <s v="S2"/>
    <x v="692"/>
    <n v="8"/>
    <n v="84166"/>
    <n v="84166"/>
    <n v="1749121"/>
    <n v="0"/>
  </r>
  <r>
    <x v="11"/>
    <n v="724"/>
    <n v="1"/>
    <n v="620"/>
    <s v="S2"/>
    <x v="692"/>
    <n v="8"/>
    <n v="75787"/>
    <n v="75787"/>
    <n v="2166540"/>
    <n v="0"/>
  </r>
  <r>
    <x v="12"/>
    <n v="724"/>
    <n v="1"/>
    <n v="620"/>
    <s v="S2"/>
    <x v="692"/>
    <n v="5"/>
    <n v="316223"/>
    <n v="114160"/>
    <n v="2505296"/>
    <n v="0"/>
  </r>
  <r>
    <x v="13"/>
    <n v="724"/>
    <n v="1"/>
    <n v="620"/>
    <s v="S2"/>
    <x v="692"/>
    <n v="5"/>
    <n v="505298"/>
    <n v="161010"/>
    <n v="3766584"/>
    <n v="0"/>
  </r>
  <r>
    <x v="14"/>
    <n v="724"/>
    <n v="1"/>
    <n v="620"/>
    <s v="S2"/>
    <x v="692"/>
    <n v="5"/>
    <n v="515115"/>
    <n v="223893"/>
    <n v="4288716"/>
    <n v="0"/>
  </r>
  <r>
    <x v="15"/>
    <n v="724"/>
    <n v="1"/>
    <n v="620"/>
    <s v="S2"/>
    <x v="692"/>
    <n v="5"/>
    <n v="1328476"/>
    <n v="304118"/>
    <n v="9399849"/>
    <n v="0"/>
  </r>
  <r>
    <x v="16"/>
    <n v="724"/>
    <n v="1"/>
    <n v="620"/>
    <s v="S2"/>
    <x v="692"/>
    <n v="5"/>
    <n v="948271"/>
    <n v="293017"/>
    <n v="7544663"/>
    <n v="0"/>
  </r>
  <r>
    <x v="17"/>
    <n v="724"/>
    <n v="1"/>
    <n v="620"/>
    <s v="S2"/>
    <x v="692"/>
    <n v="5"/>
    <n v="1464113"/>
    <n v="445371"/>
    <n v="10616095"/>
    <n v="6"/>
  </r>
  <r>
    <x v="18"/>
    <n v="724"/>
    <n v="1"/>
    <n v="620"/>
    <s v="S2"/>
    <x v="692"/>
    <n v="5"/>
    <n v="902482"/>
    <n v="75"/>
    <n v="10848545"/>
    <n v="2"/>
  </r>
  <r>
    <x v="19"/>
    <n v="724"/>
    <n v="1"/>
    <n v="620"/>
    <s v="S2"/>
    <x v="692"/>
    <n v="5"/>
    <n v="1182113"/>
    <n v="234792"/>
    <n v="11959168"/>
    <n v="4"/>
  </r>
  <r>
    <x v="20"/>
    <n v="724"/>
    <n v="1"/>
    <n v="620"/>
    <s v="S2"/>
    <x v="692"/>
    <n v="5"/>
    <n v="1016843"/>
    <n v="345181"/>
    <n v="10299323"/>
    <n v="0"/>
  </r>
  <r>
    <x v="0"/>
    <n v="724"/>
    <n v="1"/>
    <n v="620"/>
    <s v="S2"/>
    <x v="693"/>
    <n v="8"/>
    <n v="9875"/>
    <n v="9875"/>
    <n v="592735"/>
    <n v="0"/>
  </r>
  <r>
    <x v="1"/>
    <n v="724"/>
    <n v="1"/>
    <n v="620"/>
    <s v="S2"/>
    <x v="693"/>
    <n v="8"/>
    <n v="37230"/>
    <n v="37230"/>
    <n v="1689666"/>
    <n v="0"/>
  </r>
  <r>
    <x v="2"/>
    <n v="724"/>
    <n v="1"/>
    <n v="620"/>
    <s v="S2"/>
    <x v="693"/>
    <n v="8"/>
    <n v="89032"/>
    <n v="89032"/>
    <n v="4067175"/>
    <n v="0"/>
  </r>
  <r>
    <x v="3"/>
    <n v="724"/>
    <n v="1"/>
    <n v="620"/>
    <s v="S2"/>
    <x v="693"/>
    <n v="8"/>
    <n v="104444"/>
    <n v="104444"/>
    <n v="4751436"/>
    <n v="0"/>
  </r>
  <r>
    <x v="4"/>
    <n v="724"/>
    <n v="1"/>
    <n v="620"/>
    <s v="S2"/>
    <x v="693"/>
    <n v="8"/>
    <n v="147561"/>
    <n v="147561"/>
    <n v="5469500"/>
    <n v="0"/>
  </r>
  <r>
    <x v="5"/>
    <n v="724"/>
    <n v="1"/>
    <n v="620"/>
    <s v="S2"/>
    <x v="693"/>
    <n v="8"/>
    <n v="119202"/>
    <n v="119202"/>
    <n v="3459133"/>
    <n v="0"/>
  </r>
  <r>
    <x v="6"/>
    <n v="724"/>
    <n v="1"/>
    <n v="620"/>
    <s v="S2"/>
    <x v="693"/>
    <n v="8"/>
    <n v="321686"/>
    <n v="321686"/>
    <n v="3096863"/>
    <n v="0"/>
  </r>
  <r>
    <x v="7"/>
    <n v="724"/>
    <n v="1"/>
    <n v="620"/>
    <s v="S2"/>
    <x v="693"/>
    <n v="8"/>
    <n v="208760"/>
    <n v="208760"/>
    <n v="3467089"/>
    <n v="0"/>
  </r>
  <r>
    <x v="8"/>
    <n v="724"/>
    <n v="1"/>
    <n v="620"/>
    <s v="S2"/>
    <x v="693"/>
    <n v="8"/>
    <n v="327241"/>
    <n v="327241"/>
    <n v="6323999"/>
    <n v="0"/>
  </r>
  <r>
    <x v="9"/>
    <n v="724"/>
    <n v="1"/>
    <n v="620"/>
    <s v="S2"/>
    <x v="693"/>
    <n v="8"/>
    <n v="577158"/>
    <n v="577158"/>
    <n v="7036139"/>
    <n v="0"/>
  </r>
  <r>
    <x v="10"/>
    <n v="724"/>
    <n v="1"/>
    <n v="620"/>
    <s v="S2"/>
    <x v="693"/>
    <n v="8"/>
    <n v="425826"/>
    <n v="425826"/>
    <n v="6157181"/>
    <n v="0"/>
  </r>
  <r>
    <x v="11"/>
    <n v="724"/>
    <n v="1"/>
    <n v="620"/>
    <s v="S2"/>
    <x v="693"/>
    <n v="8"/>
    <n v="166009"/>
    <n v="166009"/>
    <n v="5721044"/>
    <n v="0"/>
  </r>
  <r>
    <x v="12"/>
    <n v="724"/>
    <n v="1"/>
    <n v="620"/>
    <s v="S2"/>
    <x v="693"/>
    <n v="5"/>
    <n v="609675"/>
    <n v="165492"/>
    <n v="4765359"/>
    <n v="0"/>
  </r>
  <r>
    <x v="13"/>
    <n v="724"/>
    <n v="1"/>
    <n v="620"/>
    <s v="S2"/>
    <x v="693"/>
    <n v="5"/>
    <n v="1334707"/>
    <n v="721475"/>
    <n v="9696609"/>
    <n v="0"/>
  </r>
  <r>
    <x v="14"/>
    <n v="724"/>
    <n v="1"/>
    <n v="620"/>
    <s v="S2"/>
    <x v="693"/>
    <n v="5"/>
    <n v="2046991"/>
    <n v="842575"/>
    <n v="16388026"/>
    <n v="0"/>
  </r>
  <r>
    <x v="15"/>
    <n v="724"/>
    <n v="1"/>
    <n v="620"/>
    <s v="S2"/>
    <x v="693"/>
    <n v="5"/>
    <n v="3862345"/>
    <n v="1004978"/>
    <n v="29697353"/>
    <n v="0"/>
  </r>
  <r>
    <x v="16"/>
    <n v="724"/>
    <n v="1"/>
    <n v="620"/>
    <s v="S2"/>
    <x v="693"/>
    <n v="5"/>
    <n v="7600086"/>
    <n v="2115371"/>
    <n v="34623994"/>
    <n v="0"/>
  </r>
  <r>
    <x v="17"/>
    <n v="724"/>
    <n v="1"/>
    <n v="620"/>
    <s v="S2"/>
    <x v="693"/>
    <n v="5"/>
    <n v="5883143"/>
    <n v="1488346"/>
    <n v="30957163"/>
    <n v="6"/>
  </r>
  <r>
    <x v="18"/>
    <n v="724"/>
    <n v="1"/>
    <n v="620"/>
    <s v="S2"/>
    <x v="693"/>
    <n v="5"/>
    <n v="4442882"/>
    <n v="13610"/>
    <n v="44291289"/>
    <n v="6"/>
  </r>
  <r>
    <x v="19"/>
    <n v="724"/>
    <n v="1"/>
    <n v="620"/>
    <s v="S2"/>
    <x v="693"/>
    <n v="5"/>
    <n v="6589081"/>
    <n v="200738"/>
    <n v="47542194"/>
    <n v="4"/>
  </r>
  <r>
    <x v="20"/>
    <n v="724"/>
    <n v="1"/>
    <n v="620"/>
    <s v="S2"/>
    <x v="693"/>
    <n v="5"/>
    <n v="5931376"/>
    <n v="1234096"/>
    <n v="60338955"/>
    <n v="0"/>
  </r>
  <r>
    <x v="0"/>
    <n v="724"/>
    <n v="1"/>
    <n v="620"/>
    <s v="S2"/>
    <x v="694"/>
    <n v="8"/>
    <n v="92493"/>
    <n v="92493"/>
    <n v="2026284"/>
    <n v="0"/>
  </r>
  <r>
    <x v="1"/>
    <n v="724"/>
    <n v="1"/>
    <n v="620"/>
    <s v="S2"/>
    <x v="694"/>
    <n v="8"/>
    <n v="196339"/>
    <n v="196339"/>
    <n v="4003068"/>
    <n v="0"/>
  </r>
  <r>
    <x v="2"/>
    <n v="724"/>
    <n v="1"/>
    <n v="620"/>
    <s v="S2"/>
    <x v="694"/>
    <n v="8"/>
    <n v="417954"/>
    <n v="417954"/>
    <n v="9303356"/>
    <n v="0"/>
  </r>
  <r>
    <x v="3"/>
    <n v="724"/>
    <n v="1"/>
    <n v="620"/>
    <s v="S2"/>
    <x v="694"/>
    <n v="8"/>
    <n v="662931"/>
    <n v="662931"/>
    <n v="14457919"/>
    <n v="0"/>
  </r>
  <r>
    <x v="4"/>
    <n v="724"/>
    <n v="1"/>
    <n v="620"/>
    <s v="S2"/>
    <x v="694"/>
    <n v="8"/>
    <n v="697013"/>
    <n v="697013"/>
    <n v="14717073"/>
    <n v="0"/>
  </r>
  <r>
    <x v="5"/>
    <n v="724"/>
    <n v="1"/>
    <n v="620"/>
    <s v="S2"/>
    <x v="694"/>
    <n v="8"/>
    <n v="362465"/>
    <n v="362465"/>
    <n v="7443044"/>
    <n v="0"/>
  </r>
  <r>
    <x v="6"/>
    <n v="724"/>
    <n v="1"/>
    <n v="620"/>
    <s v="S2"/>
    <x v="694"/>
    <n v="8"/>
    <n v="592969"/>
    <n v="592969"/>
    <n v="8677540"/>
    <n v="0"/>
  </r>
  <r>
    <x v="7"/>
    <n v="724"/>
    <n v="1"/>
    <n v="620"/>
    <s v="S2"/>
    <x v="694"/>
    <n v="8"/>
    <n v="348625"/>
    <n v="348625"/>
    <n v="6149576"/>
    <n v="0"/>
  </r>
  <r>
    <x v="8"/>
    <n v="724"/>
    <n v="1"/>
    <n v="620"/>
    <s v="S2"/>
    <x v="694"/>
    <n v="8"/>
    <n v="301144"/>
    <n v="301144"/>
    <n v="7438231"/>
    <n v="0"/>
  </r>
  <r>
    <x v="9"/>
    <n v="724"/>
    <n v="1"/>
    <n v="620"/>
    <s v="S2"/>
    <x v="694"/>
    <n v="8"/>
    <n v="357169"/>
    <n v="357169"/>
    <n v="8254973"/>
    <n v="0"/>
  </r>
  <r>
    <x v="10"/>
    <n v="724"/>
    <n v="1"/>
    <n v="620"/>
    <s v="S2"/>
    <x v="694"/>
    <n v="8"/>
    <n v="545900"/>
    <n v="545900"/>
    <n v="10777268"/>
    <n v="0"/>
  </r>
  <r>
    <x v="11"/>
    <n v="724"/>
    <n v="1"/>
    <n v="620"/>
    <s v="S2"/>
    <x v="694"/>
    <n v="8"/>
    <n v="1144837"/>
    <n v="1144837"/>
    <n v="15872584"/>
    <n v="0"/>
  </r>
  <r>
    <x v="12"/>
    <n v="724"/>
    <n v="1"/>
    <n v="620"/>
    <s v="S2"/>
    <x v="694"/>
    <n v="8"/>
    <n v="1250925"/>
    <n v="1250925"/>
    <n v="19960775"/>
    <n v="6"/>
  </r>
  <r>
    <x v="13"/>
    <n v="724"/>
    <n v="1"/>
    <n v="620"/>
    <s v="S2"/>
    <x v="694"/>
    <n v="8"/>
    <n v="2798650"/>
    <n v="2798650"/>
    <n v="33134887"/>
    <n v="6"/>
  </r>
  <r>
    <x v="14"/>
    <n v="724"/>
    <n v="1"/>
    <n v="620"/>
    <s v="S2"/>
    <x v="694"/>
    <n v="8"/>
    <n v="2991019"/>
    <n v="2991019"/>
    <n v="42698842"/>
    <n v="6"/>
  </r>
  <r>
    <x v="15"/>
    <n v="724"/>
    <n v="1"/>
    <n v="620"/>
    <s v="S2"/>
    <x v="694"/>
    <n v="8"/>
    <n v="2529213"/>
    <n v="2529213"/>
    <n v="63296075"/>
    <n v="6"/>
  </r>
  <r>
    <x v="16"/>
    <n v="724"/>
    <n v="1"/>
    <n v="620"/>
    <s v="S2"/>
    <x v="694"/>
    <n v="8"/>
    <n v="1758026"/>
    <n v="1758026"/>
    <n v="49808406"/>
    <n v="6"/>
  </r>
  <r>
    <x v="17"/>
    <n v="724"/>
    <n v="1"/>
    <n v="620"/>
    <s v="S2"/>
    <x v="694"/>
    <n v="8"/>
    <n v="2420621"/>
    <n v="2420621"/>
    <n v="57616585"/>
    <n v="6"/>
  </r>
  <r>
    <x v="18"/>
    <n v="724"/>
    <n v="1"/>
    <n v="620"/>
    <s v="S2"/>
    <x v="694"/>
    <n v="8"/>
    <n v="945825"/>
    <n v="945825"/>
    <n v="68036640"/>
    <n v="6"/>
  </r>
  <r>
    <x v="19"/>
    <n v="724"/>
    <n v="1"/>
    <n v="620"/>
    <s v="S2"/>
    <x v="694"/>
    <n v="8"/>
    <n v="1970941"/>
    <n v="1970941"/>
    <n v="88186722"/>
    <n v="6"/>
  </r>
  <r>
    <x v="20"/>
    <n v="724"/>
    <n v="1"/>
    <n v="620"/>
    <s v="S2"/>
    <x v="694"/>
    <n v="8"/>
    <n v="3135975"/>
    <n v="3135975"/>
    <n v="85860886"/>
    <n v="0"/>
  </r>
  <r>
    <x v="0"/>
    <n v="724"/>
    <n v="1"/>
    <n v="620"/>
    <s v="S2"/>
    <x v="695"/>
    <n v="8"/>
    <n v="283752"/>
    <n v="283752"/>
    <n v="9518050"/>
    <n v="0"/>
  </r>
  <r>
    <x v="1"/>
    <n v="724"/>
    <n v="1"/>
    <n v="620"/>
    <s v="S2"/>
    <x v="695"/>
    <n v="8"/>
    <n v="357716"/>
    <n v="357716"/>
    <n v="11714943"/>
    <n v="0"/>
  </r>
  <r>
    <x v="2"/>
    <n v="724"/>
    <n v="1"/>
    <n v="620"/>
    <s v="S2"/>
    <x v="695"/>
    <n v="8"/>
    <n v="748557"/>
    <n v="748557"/>
    <n v="27391014"/>
    <n v="0"/>
  </r>
  <r>
    <x v="3"/>
    <n v="724"/>
    <n v="1"/>
    <n v="620"/>
    <s v="S2"/>
    <x v="695"/>
    <n v="8"/>
    <n v="1195049"/>
    <n v="1195049"/>
    <n v="40816084"/>
    <n v="0"/>
  </r>
  <r>
    <x v="4"/>
    <n v="724"/>
    <n v="1"/>
    <n v="620"/>
    <s v="S2"/>
    <x v="695"/>
    <n v="8"/>
    <n v="1513510"/>
    <n v="1513510"/>
    <n v="55506568"/>
    <n v="0"/>
  </r>
  <r>
    <x v="5"/>
    <n v="724"/>
    <n v="1"/>
    <n v="620"/>
    <s v="S2"/>
    <x v="695"/>
    <n v="8"/>
    <n v="9655847"/>
    <n v="9655847"/>
    <n v="38391320"/>
    <n v="0"/>
  </r>
  <r>
    <x v="6"/>
    <n v="724"/>
    <n v="1"/>
    <n v="620"/>
    <s v="S2"/>
    <x v="695"/>
    <n v="8"/>
    <n v="1502526"/>
    <n v="1502526"/>
    <n v="38324496"/>
    <n v="0"/>
  </r>
  <r>
    <x v="7"/>
    <n v="724"/>
    <n v="1"/>
    <n v="620"/>
    <s v="S2"/>
    <x v="695"/>
    <n v="8"/>
    <n v="1051162"/>
    <n v="1051162"/>
    <n v="33619204"/>
    <n v="0"/>
  </r>
  <r>
    <x v="8"/>
    <n v="724"/>
    <n v="1"/>
    <n v="620"/>
    <s v="S2"/>
    <x v="695"/>
    <n v="8"/>
    <n v="981092"/>
    <n v="981092"/>
    <n v="32953956"/>
    <n v="0"/>
  </r>
  <r>
    <x v="9"/>
    <n v="724"/>
    <n v="1"/>
    <n v="620"/>
    <s v="S2"/>
    <x v="695"/>
    <n v="8"/>
    <n v="908417"/>
    <n v="908417"/>
    <n v="26042736"/>
    <n v="0"/>
  </r>
  <r>
    <x v="10"/>
    <n v="724"/>
    <n v="1"/>
    <n v="620"/>
    <s v="S2"/>
    <x v="695"/>
    <n v="8"/>
    <n v="1801870"/>
    <n v="1801870"/>
    <n v="28428798"/>
    <n v="0"/>
  </r>
  <r>
    <x v="11"/>
    <n v="724"/>
    <n v="1"/>
    <n v="620"/>
    <s v="S2"/>
    <x v="695"/>
    <n v="8"/>
    <n v="877503"/>
    <n v="877503"/>
    <n v="23828108"/>
    <n v="0"/>
  </r>
  <r>
    <x v="12"/>
    <n v="724"/>
    <n v="1"/>
    <n v="620"/>
    <s v="S2"/>
    <x v="695"/>
    <n v="5"/>
    <n v="2532408"/>
    <n v="762042"/>
    <n v="20471880"/>
    <n v="0"/>
  </r>
  <r>
    <x v="13"/>
    <n v="724"/>
    <n v="1"/>
    <n v="620"/>
    <s v="S2"/>
    <x v="695"/>
    <n v="5"/>
    <n v="2600132"/>
    <n v="1243164"/>
    <n v="21539207"/>
    <n v="0"/>
  </r>
  <r>
    <x v="14"/>
    <n v="724"/>
    <n v="1"/>
    <n v="620"/>
    <s v="S2"/>
    <x v="695"/>
    <n v="5"/>
    <n v="2839400"/>
    <n v="751325"/>
    <n v="26692034"/>
    <n v="0"/>
  </r>
  <r>
    <x v="15"/>
    <n v="724"/>
    <n v="1"/>
    <n v="620"/>
    <s v="S2"/>
    <x v="695"/>
    <n v="5"/>
    <n v="3196186"/>
    <n v="820953"/>
    <n v="35250684"/>
    <n v="0"/>
  </r>
  <r>
    <x v="16"/>
    <n v="724"/>
    <n v="1"/>
    <n v="620"/>
    <s v="S2"/>
    <x v="695"/>
    <n v="5"/>
    <n v="3763958"/>
    <n v="1154812"/>
    <n v="41560168"/>
    <n v="0"/>
  </r>
  <r>
    <x v="17"/>
    <n v="724"/>
    <n v="1"/>
    <n v="620"/>
    <s v="S2"/>
    <x v="695"/>
    <n v="5"/>
    <n v="5061492"/>
    <n v="1419418"/>
    <n v="47076629"/>
    <n v="6"/>
  </r>
  <r>
    <x v="18"/>
    <n v="724"/>
    <n v="1"/>
    <n v="620"/>
    <s v="S2"/>
    <x v="695"/>
    <n v="5"/>
    <n v="4215447"/>
    <n v="183317"/>
    <n v="45640555"/>
    <n v="6"/>
  </r>
  <r>
    <x v="19"/>
    <n v="724"/>
    <n v="1"/>
    <n v="620"/>
    <s v="S2"/>
    <x v="695"/>
    <n v="5"/>
    <n v="5234999"/>
    <n v="137630"/>
    <n v="55816515"/>
    <n v="4"/>
  </r>
  <r>
    <x v="20"/>
    <n v="724"/>
    <n v="1"/>
    <n v="620"/>
    <s v="S2"/>
    <x v="695"/>
    <n v="5"/>
    <n v="4043866"/>
    <n v="63094078"/>
    <n v="57596672"/>
    <n v="0"/>
  </r>
  <r>
    <x v="0"/>
    <n v="724"/>
    <n v="1"/>
    <n v="620"/>
    <s v="S2"/>
    <x v="696"/>
    <n v="8"/>
    <n v="243144"/>
    <n v="243144"/>
    <n v="2927010"/>
    <n v="0"/>
  </r>
  <r>
    <x v="1"/>
    <n v="724"/>
    <n v="1"/>
    <n v="620"/>
    <s v="S2"/>
    <x v="696"/>
    <n v="8"/>
    <n v="42120"/>
    <n v="42120"/>
    <n v="929479"/>
    <n v="0"/>
  </r>
  <r>
    <x v="2"/>
    <n v="724"/>
    <n v="1"/>
    <n v="620"/>
    <s v="S2"/>
    <x v="696"/>
    <n v="8"/>
    <n v="65142"/>
    <n v="65142"/>
    <n v="1501363"/>
    <n v="0"/>
  </r>
  <r>
    <x v="3"/>
    <n v="724"/>
    <n v="1"/>
    <n v="620"/>
    <s v="S2"/>
    <x v="696"/>
    <n v="8"/>
    <n v="94980"/>
    <n v="94980"/>
    <n v="2181598"/>
    <n v="0"/>
  </r>
  <r>
    <x v="4"/>
    <n v="724"/>
    <n v="1"/>
    <n v="620"/>
    <s v="S2"/>
    <x v="696"/>
    <n v="8"/>
    <n v="94271"/>
    <n v="94271"/>
    <n v="2621005"/>
    <n v="0"/>
  </r>
  <r>
    <x v="5"/>
    <n v="724"/>
    <n v="1"/>
    <n v="620"/>
    <s v="S2"/>
    <x v="696"/>
    <n v="8"/>
    <n v="16030"/>
    <n v="16030"/>
    <n v="425877"/>
    <n v="0"/>
  </r>
  <r>
    <x v="6"/>
    <n v="724"/>
    <n v="1"/>
    <n v="620"/>
    <s v="S2"/>
    <x v="696"/>
    <n v="8"/>
    <n v="32395"/>
    <n v="32395"/>
    <n v="570838"/>
    <n v="0"/>
  </r>
  <r>
    <x v="7"/>
    <n v="724"/>
    <n v="1"/>
    <n v="620"/>
    <s v="S2"/>
    <x v="696"/>
    <n v="8"/>
    <n v="31686"/>
    <n v="31686"/>
    <n v="978286"/>
    <n v="0"/>
  </r>
  <r>
    <x v="8"/>
    <n v="724"/>
    <n v="1"/>
    <n v="620"/>
    <s v="S2"/>
    <x v="696"/>
    <n v="8"/>
    <n v="30393"/>
    <n v="30393"/>
    <n v="923549"/>
    <n v="0"/>
  </r>
  <r>
    <x v="9"/>
    <n v="724"/>
    <n v="1"/>
    <n v="620"/>
    <s v="S2"/>
    <x v="696"/>
    <n v="8"/>
    <n v="59287"/>
    <n v="59287"/>
    <n v="1484743"/>
    <n v="0"/>
  </r>
  <r>
    <x v="10"/>
    <n v="724"/>
    <n v="1"/>
    <n v="620"/>
    <s v="S2"/>
    <x v="696"/>
    <n v="8"/>
    <n v="50440"/>
    <n v="50440"/>
    <n v="1352521"/>
    <n v="0"/>
  </r>
  <r>
    <x v="11"/>
    <n v="724"/>
    <n v="1"/>
    <n v="620"/>
    <s v="S2"/>
    <x v="696"/>
    <n v="8"/>
    <n v="50581"/>
    <n v="50581"/>
    <n v="1383780"/>
    <n v="0"/>
  </r>
  <r>
    <x v="12"/>
    <n v="724"/>
    <n v="1"/>
    <n v="620"/>
    <s v="S2"/>
    <x v="696"/>
    <n v="5"/>
    <n v="712779"/>
    <n v="155578"/>
    <n v="2764012"/>
    <n v="0"/>
  </r>
  <r>
    <x v="13"/>
    <n v="724"/>
    <n v="1"/>
    <n v="620"/>
    <s v="S2"/>
    <x v="696"/>
    <n v="5"/>
    <n v="578570"/>
    <n v="126352"/>
    <n v="2530039"/>
    <n v="0"/>
  </r>
  <r>
    <x v="14"/>
    <n v="724"/>
    <n v="1"/>
    <n v="620"/>
    <s v="S2"/>
    <x v="696"/>
    <n v="5"/>
    <n v="1107607"/>
    <n v="345232"/>
    <n v="5421829"/>
    <n v="0"/>
  </r>
  <r>
    <x v="15"/>
    <n v="724"/>
    <n v="1"/>
    <n v="620"/>
    <s v="S2"/>
    <x v="696"/>
    <n v="5"/>
    <n v="2127593"/>
    <n v="269228"/>
    <n v="7842865"/>
    <n v="0"/>
  </r>
  <r>
    <x v="16"/>
    <n v="724"/>
    <n v="1"/>
    <n v="620"/>
    <s v="S2"/>
    <x v="696"/>
    <n v="5"/>
    <n v="1312763"/>
    <n v="138278"/>
    <n v="5105552"/>
    <n v="0"/>
  </r>
  <r>
    <x v="17"/>
    <n v="724"/>
    <n v="1"/>
    <n v="620"/>
    <s v="S2"/>
    <x v="696"/>
    <n v="5"/>
    <n v="2058379"/>
    <n v="233612"/>
    <n v="6191918"/>
    <n v="6"/>
  </r>
  <r>
    <x v="18"/>
    <n v="724"/>
    <n v="1"/>
    <n v="620"/>
    <s v="S2"/>
    <x v="696"/>
    <n v="1"/>
    <m/>
    <n v="174998"/>
    <n v="3032700"/>
    <n v="4"/>
  </r>
  <r>
    <x v="19"/>
    <n v="724"/>
    <n v="1"/>
    <n v="620"/>
    <s v="S2"/>
    <x v="696"/>
    <n v="5"/>
    <n v="1160880"/>
    <n v="3105461"/>
    <n v="4465819"/>
    <n v="4"/>
  </r>
  <r>
    <x v="20"/>
    <n v="724"/>
    <n v="1"/>
    <n v="620"/>
    <s v="S2"/>
    <x v="696"/>
    <n v="5"/>
    <n v="647237"/>
    <n v="82287"/>
    <n v="2708563"/>
    <n v="0"/>
  </r>
  <r>
    <x v="0"/>
    <n v="724"/>
    <n v="1"/>
    <n v="620"/>
    <s v="S2"/>
    <x v="697"/>
    <n v="8"/>
    <n v="7167"/>
    <n v="7167"/>
    <n v="158343"/>
    <n v="0"/>
  </r>
  <r>
    <x v="1"/>
    <n v="724"/>
    <n v="1"/>
    <n v="620"/>
    <s v="S2"/>
    <x v="697"/>
    <n v="8"/>
    <n v="16999"/>
    <n v="16999"/>
    <n v="527780"/>
    <n v="0"/>
  </r>
  <r>
    <x v="2"/>
    <n v="724"/>
    <n v="1"/>
    <n v="620"/>
    <s v="S2"/>
    <x v="697"/>
    <n v="8"/>
    <n v="29397"/>
    <n v="29397"/>
    <n v="678705"/>
    <n v="0"/>
  </r>
  <r>
    <x v="3"/>
    <n v="724"/>
    <n v="1"/>
    <n v="620"/>
    <s v="S2"/>
    <x v="697"/>
    <n v="8"/>
    <n v="49838"/>
    <n v="49838"/>
    <n v="1056049"/>
    <n v="0"/>
  </r>
  <r>
    <x v="4"/>
    <n v="724"/>
    <n v="1"/>
    <n v="620"/>
    <s v="S2"/>
    <x v="697"/>
    <n v="8"/>
    <n v="94510"/>
    <n v="94510"/>
    <n v="2418700"/>
    <n v="0"/>
  </r>
  <r>
    <x v="5"/>
    <n v="724"/>
    <n v="1"/>
    <n v="620"/>
    <s v="S2"/>
    <x v="697"/>
    <n v="8"/>
    <n v="62646"/>
    <n v="62646"/>
    <n v="996958"/>
    <n v="0"/>
  </r>
  <r>
    <x v="6"/>
    <n v="724"/>
    <n v="1"/>
    <n v="620"/>
    <s v="S2"/>
    <x v="697"/>
    <n v="8"/>
    <n v="974822"/>
    <n v="974822"/>
    <n v="1636598"/>
    <n v="0"/>
  </r>
  <r>
    <x v="7"/>
    <n v="724"/>
    <n v="1"/>
    <n v="620"/>
    <s v="S2"/>
    <x v="697"/>
    <n v="8"/>
    <n v="47201"/>
    <n v="47201"/>
    <n v="1086535"/>
    <n v="0"/>
  </r>
  <r>
    <x v="8"/>
    <n v="724"/>
    <n v="1"/>
    <n v="620"/>
    <s v="S2"/>
    <x v="697"/>
    <n v="8"/>
    <n v="71661"/>
    <n v="71661"/>
    <n v="1149495"/>
    <n v="0"/>
  </r>
  <r>
    <x v="9"/>
    <n v="724"/>
    <n v="1"/>
    <n v="620"/>
    <s v="S2"/>
    <x v="697"/>
    <n v="8"/>
    <n v="91352"/>
    <n v="91352"/>
    <n v="1030455"/>
    <n v="0"/>
  </r>
  <r>
    <x v="10"/>
    <n v="724"/>
    <n v="1"/>
    <n v="620"/>
    <s v="S2"/>
    <x v="697"/>
    <n v="8"/>
    <n v="124060"/>
    <n v="124060"/>
    <n v="950336"/>
    <n v="0"/>
  </r>
  <r>
    <x v="11"/>
    <n v="724"/>
    <n v="1"/>
    <n v="620"/>
    <s v="S2"/>
    <x v="697"/>
    <n v="8"/>
    <n v="66982"/>
    <n v="66982"/>
    <n v="1012662"/>
    <n v="0"/>
  </r>
  <r>
    <x v="12"/>
    <n v="724"/>
    <n v="1"/>
    <n v="620"/>
    <s v="S2"/>
    <x v="697"/>
    <n v="5"/>
    <n v="171037"/>
    <n v="52481"/>
    <n v="840280"/>
    <n v="0"/>
  </r>
  <r>
    <x v="13"/>
    <n v="724"/>
    <n v="1"/>
    <n v="620"/>
    <s v="S2"/>
    <x v="697"/>
    <n v="5"/>
    <n v="147437"/>
    <n v="44318"/>
    <n v="799620"/>
    <n v="0"/>
  </r>
  <r>
    <x v="14"/>
    <n v="724"/>
    <n v="1"/>
    <n v="620"/>
    <s v="S2"/>
    <x v="697"/>
    <n v="5"/>
    <n v="153734"/>
    <n v="74512"/>
    <n v="1072715"/>
    <n v="0"/>
  </r>
  <r>
    <x v="15"/>
    <n v="724"/>
    <n v="1"/>
    <n v="620"/>
    <s v="S2"/>
    <x v="697"/>
    <n v="5"/>
    <n v="248021"/>
    <n v="100811"/>
    <n v="1208949"/>
    <n v="0"/>
  </r>
  <r>
    <x v="16"/>
    <n v="724"/>
    <n v="1"/>
    <n v="620"/>
    <s v="S2"/>
    <x v="697"/>
    <n v="5"/>
    <n v="165695"/>
    <n v="51362"/>
    <n v="1093315"/>
    <n v="0"/>
  </r>
  <r>
    <x v="17"/>
    <n v="724"/>
    <n v="1"/>
    <n v="620"/>
    <s v="S2"/>
    <x v="697"/>
    <n v="5"/>
    <n v="267026"/>
    <n v="86158"/>
    <n v="2109043"/>
    <n v="6"/>
  </r>
  <r>
    <x v="18"/>
    <n v="724"/>
    <n v="1"/>
    <n v="620"/>
    <s v="S2"/>
    <x v="697"/>
    <n v="1"/>
    <m/>
    <n v="182779"/>
    <n v="2282767"/>
    <n v="4"/>
  </r>
  <r>
    <x v="19"/>
    <n v="724"/>
    <n v="1"/>
    <n v="620"/>
    <s v="S2"/>
    <x v="697"/>
    <n v="5"/>
    <n v="677407"/>
    <n v="150270"/>
    <n v="5686235"/>
    <n v="4"/>
  </r>
  <r>
    <x v="20"/>
    <n v="724"/>
    <n v="1"/>
    <n v="620"/>
    <s v="S2"/>
    <x v="697"/>
    <n v="5"/>
    <n v="496519"/>
    <n v="119058"/>
    <n v="5071075"/>
    <n v="0"/>
  </r>
  <r>
    <x v="0"/>
    <n v="724"/>
    <n v="1"/>
    <n v="620"/>
    <s v="S2"/>
    <x v="698"/>
    <n v="8"/>
    <n v="165285"/>
    <n v="165285"/>
    <n v="4948854"/>
    <n v="0"/>
  </r>
  <r>
    <x v="1"/>
    <n v="724"/>
    <n v="1"/>
    <n v="620"/>
    <s v="S2"/>
    <x v="698"/>
    <n v="8"/>
    <n v="404295"/>
    <n v="404295"/>
    <n v="9249511"/>
    <n v="0"/>
  </r>
  <r>
    <x v="2"/>
    <n v="724"/>
    <n v="1"/>
    <n v="620"/>
    <s v="S2"/>
    <x v="698"/>
    <n v="8"/>
    <n v="667830"/>
    <n v="667830"/>
    <n v="15274472"/>
    <n v="0"/>
  </r>
  <r>
    <x v="3"/>
    <n v="724"/>
    <n v="1"/>
    <n v="620"/>
    <s v="S2"/>
    <x v="698"/>
    <n v="8"/>
    <n v="745178"/>
    <n v="745178"/>
    <n v="19282128"/>
    <n v="0"/>
  </r>
  <r>
    <x v="4"/>
    <n v="724"/>
    <n v="1"/>
    <n v="620"/>
    <s v="S2"/>
    <x v="698"/>
    <n v="8"/>
    <n v="1011237"/>
    <n v="1011237"/>
    <n v="25466332"/>
    <n v="0"/>
  </r>
  <r>
    <x v="5"/>
    <n v="724"/>
    <n v="1"/>
    <n v="620"/>
    <s v="S2"/>
    <x v="698"/>
    <n v="8"/>
    <n v="674229"/>
    <n v="674229"/>
    <n v="16790472"/>
    <n v="0"/>
  </r>
  <r>
    <x v="6"/>
    <n v="724"/>
    <n v="1"/>
    <n v="620"/>
    <s v="S2"/>
    <x v="698"/>
    <n v="8"/>
    <n v="1097042"/>
    <n v="1097042"/>
    <n v="30731430"/>
    <n v="0"/>
  </r>
  <r>
    <x v="7"/>
    <n v="724"/>
    <n v="1"/>
    <n v="620"/>
    <s v="S2"/>
    <x v="698"/>
    <n v="8"/>
    <n v="1124573"/>
    <n v="1124573"/>
    <n v="32460740"/>
    <n v="0"/>
  </r>
  <r>
    <x v="8"/>
    <n v="724"/>
    <n v="1"/>
    <n v="620"/>
    <s v="S2"/>
    <x v="698"/>
    <n v="8"/>
    <n v="927725"/>
    <n v="927725"/>
    <n v="27090754"/>
    <n v="0"/>
  </r>
  <r>
    <x v="9"/>
    <n v="724"/>
    <n v="1"/>
    <n v="620"/>
    <s v="S2"/>
    <x v="698"/>
    <n v="8"/>
    <n v="1004252"/>
    <n v="1004252"/>
    <n v="26332828"/>
    <n v="0"/>
  </r>
  <r>
    <x v="10"/>
    <n v="724"/>
    <n v="1"/>
    <n v="620"/>
    <s v="S2"/>
    <x v="698"/>
    <n v="8"/>
    <n v="50526"/>
    <n v="50526"/>
    <n v="33094092"/>
    <n v="0"/>
  </r>
  <r>
    <x v="11"/>
    <n v="724"/>
    <n v="1"/>
    <n v="620"/>
    <s v="S2"/>
    <x v="698"/>
    <n v="8"/>
    <n v="102209"/>
    <n v="102209"/>
    <n v="33633338"/>
    <n v="0"/>
  </r>
  <r>
    <x v="12"/>
    <n v="724"/>
    <n v="1"/>
    <n v="620"/>
    <s v="S2"/>
    <x v="698"/>
    <n v="5"/>
    <n v="5477023"/>
    <n v="59413"/>
    <n v="35906957"/>
    <n v="6"/>
  </r>
  <r>
    <x v="13"/>
    <n v="724"/>
    <n v="1"/>
    <n v="620"/>
    <s v="S2"/>
    <x v="698"/>
    <n v="5"/>
    <n v="6858843"/>
    <n v="28867"/>
    <n v="43572302"/>
    <n v="6"/>
  </r>
  <r>
    <x v="14"/>
    <n v="724"/>
    <n v="1"/>
    <n v="620"/>
    <s v="S2"/>
    <x v="698"/>
    <n v="5"/>
    <n v="11443665"/>
    <n v="2812783"/>
    <n v="63414888"/>
    <n v="4"/>
  </r>
  <r>
    <x v="15"/>
    <n v="724"/>
    <n v="1"/>
    <n v="620"/>
    <s v="S2"/>
    <x v="698"/>
    <n v="5"/>
    <n v="10395146"/>
    <n v="39797"/>
    <n v="72477280"/>
    <n v="0"/>
  </r>
  <r>
    <x v="16"/>
    <n v="724"/>
    <n v="1"/>
    <n v="620"/>
    <s v="S2"/>
    <x v="698"/>
    <n v="5"/>
    <n v="7199681"/>
    <n v="82441"/>
    <n v="64272928"/>
    <n v="0"/>
  </r>
  <r>
    <x v="17"/>
    <n v="724"/>
    <n v="1"/>
    <n v="620"/>
    <s v="S2"/>
    <x v="698"/>
    <n v="5"/>
    <n v="7202773"/>
    <n v="21884"/>
    <n v="56787631"/>
    <n v="6"/>
  </r>
  <r>
    <x v="18"/>
    <n v="724"/>
    <n v="1"/>
    <n v="620"/>
    <s v="S2"/>
    <x v="698"/>
    <n v="5"/>
    <n v="4477013"/>
    <n v="61646"/>
    <n v="44685224"/>
    <n v="6"/>
  </r>
  <r>
    <x v="19"/>
    <n v="724"/>
    <n v="1"/>
    <n v="620"/>
    <s v="S2"/>
    <x v="698"/>
    <n v="5"/>
    <n v="8717255"/>
    <n v="111128"/>
    <n v="74691032"/>
    <n v="0"/>
  </r>
  <r>
    <x v="20"/>
    <n v="724"/>
    <n v="1"/>
    <n v="620"/>
    <s v="S2"/>
    <x v="698"/>
    <n v="5"/>
    <n v="11584550"/>
    <n v="4878711"/>
    <n v="106146127"/>
    <n v="0"/>
  </r>
  <r>
    <x v="0"/>
    <n v="724"/>
    <n v="1"/>
    <n v="620"/>
    <s v="S2"/>
    <x v="699"/>
    <n v="8"/>
    <n v="28713"/>
    <n v="28713"/>
    <n v="1143272"/>
    <n v="0"/>
  </r>
  <r>
    <x v="1"/>
    <n v="724"/>
    <n v="1"/>
    <n v="620"/>
    <s v="S2"/>
    <x v="699"/>
    <n v="8"/>
    <n v="56362"/>
    <n v="56362"/>
    <n v="1575336"/>
    <n v="0"/>
  </r>
  <r>
    <x v="2"/>
    <n v="724"/>
    <n v="1"/>
    <n v="620"/>
    <s v="S2"/>
    <x v="699"/>
    <n v="8"/>
    <n v="74269"/>
    <n v="74269"/>
    <n v="2628507"/>
    <n v="0"/>
  </r>
  <r>
    <x v="3"/>
    <n v="724"/>
    <n v="1"/>
    <n v="620"/>
    <s v="S2"/>
    <x v="699"/>
    <n v="8"/>
    <n v="98215"/>
    <n v="98215"/>
    <n v="3470702"/>
    <n v="0"/>
  </r>
  <r>
    <x v="4"/>
    <n v="724"/>
    <n v="1"/>
    <n v="620"/>
    <s v="S2"/>
    <x v="699"/>
    <n v="8"/>
    <n v="142752"/>
    <n v="142752"/>
    <n v="6115520"/>
    <n v="0"/>
  </r>
  <r>
    <x v="5"/>
    <n v="724"/>
    <n v="1"/>
    <n v="620"/>
    <s v="S2"/>
    <x v="699"/>
    <n v="8"/>
    <n v="104714"/>
    <n v="104714"/>
    <n v="2664437"/>
    <n v="0"/>
  </r>
  <r>
    <x v="6"/>
    <n v="724"/>
    <n v="1"/>
    <n v="620"/>
    <s v="S2"/>
    <x v="699"/>
    <n v="8"/>
    <n v="975027"/>
    <n v="975027"/>
    <n v="2748547"/>
    <n v="0"/>
  </r>
  <r>
    <x v="7"/>
    <n v="724"/>
    <n v="1"/>
    <n v="620"/>
    <s v="S2"/>
    <x v="699"/>
    <n v="8"/>
    <n v="93324"/>
    <n v="93324"/>
    <n v="3002273"/>
    <n v="0"/>
  </r>
  <r>
    <x v="8"/>
    <n v="724"/>
    <n v="1"/>
    <n v="620"/>
    <s v="S2"/>
    <x v="699"/>
    <n v="8"/>
    <n v="90304"/>
    <n v="90304"/>
    <n v="3625975"/>
    <n v="0"/>
  </r>
  <r>
    <x v="9"/>
    <n v="724"/>
    <n v="1"/>
    <n v="620"/>
    <s v="S2"/>
    <x v="699"/>
    <n v="8"/>
    <n v="642101"/>
    <n v="642101"/>
    <n v="4110287"/>
    <n v="0"/>
  </r>
  <r>
    <x v="10"/>
    <n v="724"/>
    <n v="1"/>
    <n v="620"/>
    <s v="S2"/>
    <x v="699"/>
    <n v="8"/>
    <n v="83072"/>
    <n v="83072"/>
    <n v="4278831"/>
    <n v="0"/>
  </r>
  <r>
    <x v="11"/>
    <n v="724"/>
    <n v="1"/>
    <n v="620"/>
    <s v="S2"/>
    <x v="699"/>
    <n v="8"/>
    <n v="22511"/>
    <n v="22511"/>
    <n v="4995286"/>
    <n v="0"/>
  </r>
  <r>
    <x v="12"/>
    <n v="724"/>
    <n v="1"/>
    <n v="620"/>
    <s v="S2"/>
    <x v="699"/>
    <n v="5"/>
    <n v="614126"/>
    <n v="10292"/>
    <n v="4873457"/>
    <n v="4"/>
  </r>
  <r>
    <x v="13"/>
    <n v="724"/>
    <n v="1"/>
    <n v="620"/>
    <s v="S2"/>
    <x v="699"/>
    <n v="5"/>
    <n v="634006"/>
    <n v="221119"/>
    <n v="4627794"/>
    <n v="4"/>
  </r>
  <r>
    <x v="14"/>
    <n v="724"/>
    <n v="1"/>
    <n v="620"/>
    <s v="S2"/>
    <x v="699"/>
    <n v="5"/>
    <n v="564496"/>
    <n v="187298"/>
    <n v="4230031"/>
    <n v="4"/>
  </r>
  <r>
    <x v="15"/>
    <n v="724"/>
    <n v="1"/>
    <n v="620"/>
    <s v="S2"/>
    <x v="699"/>
    <n v="5"/>
    <n v="738206"/>
    <n v="168352"/>
    <n v="5660213"/>
    <n v="4"/>
  </r>
  <r>
    <x v="16"/>
    <n v="724"/>
    <n v="1"/>
    <n v="620"/>
    <s v="S2"/>
    <x v="699"/>
    <n v="5"/>
    <n v="1291241"/>
    <n v="92551"/>
    <n v="7939773"/>
    <n v="4"/>
  </r>
  <r>
    <x v="17"/>
    <n v="724"/>
    <n v="1"/>
    <n v="620"/>
    <s v="S2"/>
    <x v="699"/>
    <n v="5"/>
    <n v="1306637"/>
    <n v="60395"/>
    <n v="8847104"/>
    <n v="6"/>
  </r>
  <r>
    <x v="18"/>
    <n v="724"/>
    <n v="1"/>
    <n v="620"/>
    <s v="S2"/>
    <x v="699"/>
    <n v="1"/>
    <m/>
    <n v="218260"/>
    <n v="15176066"/>
    <n v="4"/>
  </r>
  <r>
    <x v="19"/>
    <n v="724"/>
    <n v="1"/>
    <n v="620"/>
    <s v="S2"/>
    <x v="699"/>
    <n v="5"/>
    <n v="3101568"/>
    <n v="306272"/>
    <n v="25086130"/>
    <n v="4"/>
  </r>
  <r>
    <x v="20"/>
    <n v="724"/>
    <n v="1"/>
    <n v="620"/>
    <s v="S2"/>
    <x v="699"/>
    <n v="5"/>
    <n v="2875681"/>
    <n v="826229"/>
    <n v="24427513"/>
    <n v="0"/>
  </r>
  <r>
    <x v="0"/>
    <n v="724"/>
    <n v="1"/>
    <n v="620"/>
    <s v="S2"/>
    <x v="700"/>
    <n v="8"/>
    <n v="190752"/>
    <n v="190752"/>
    <n v="5328617"/>
    <n v="0"/>
  </r>
  <r>
    <x v="1"/>
    <n v="724"/>
    <n v="1"/>
    <n v="620"/>
    <s v="S2"/>
    <x v="700"/>
    <n v="8"/>
    <n v="627124"/>
    <n v="627124"/>
    <n v="12840913"/>
    <n v="0"/>
  </r>
  <r>
    <x v="2"/>
    <n v="724"/>
    <n v="1"/>
    <n v="620"/>
    <s v="S2"/>
    <x v="700"/>
    <n v="8"/>
    <n v="724259"/>
    <n v="724259"/>
    <n v="21205868"/>
    <n v="0"/>
  </r>
  <r>
    <x v="3"/>
    <n v="724"/>
    <n v="1"/>
    <n v="620"/>
    <s v="S2"/>
    <x v="700"/>
    <n v="8"/>
    <n v="1769516"/>
    <n v="1769516"/>
    <n v="35856552"/>
    <n v="0"/>
  </r>
  <r>
    <x v="4"/>
    <n v="724"/>
    <n v="1"/>
    <n v="620"/>
    <s v="S2"/>
    <x v="700"/>
    <n v="8"/>
    <n v="1855703"/>
    <n v="1855703"/>
    <n v="48960744"/>
    <n v="0"/>
  </r>
  <r>
    <x v="5"/>
    <n v="724"/>
    <n v="1"/>
    <n v="620"/>
    <s v="S2"/>
    <x v="700"/>
    <n v="8"/>
    <n v="1324436"/>
    <n v="1324436"/>
    <n v="34162680"/>
    <n v="0"/>
  </r>
  <r>
    <x v="6"/>
    <n v="724"/>
    <n v="1"/>
    <n v="620"/>
    <s v="S2"/>
    <x v="700"/>
    <n v="8"/>
    <n v="1671340"/>
    <n v="1671340"/>
    <n v="37705892"/>
    <n v="0"/>
  </r>
  <r>
    <x v="7"/>
    <n v="724"/>
    <n v="1"/>
    <n v="620"/>
    <s v="S2"/>
    <x v="700"/>
    <n v="8"/>
    <n v="1357810"/>
    <n v="1357810"/>
    <n v="41816816"/>
    <n v="0"/>
  </r>
  <r>
    <x v="8"/>
    <n v="724"/>
    <n v="1"/>
    <n v="620"/>
    <s v="S2"/>
    <x v="700"/>
    <n v="8"/>
    <n v="2405196"/>
    <n v="2405196"/>
    <n v="57661688"/>
    <n v="0"/>
  </r>
  <r>
    <x v="9"/>
    <n v="724"/>
    <n v="1"/>
    <n v="620"/>
    <s v="S2"/>
    <x v="700"/>
    <n v="8"/>
    <n v="1743724"/>
    <n v="1743724"/>
    <n v="46120608"/>
    <n v="0"/>
  </r>
  <r>
    <x v="10"/>
    <n v="724"/>
    <n v="1"/>
    <n v="620"/>
    <s v="S2"/>
    <x v="700"/>
    <n v="8"/>
    <n v="1124977"/>
    <n v="1124977"/>
    <n v="53427032"/>
    <n v="0"/>
  </r>
  <r>
    <x v="11"/>
    <n v="724"/>
    <n v="1"/>
    <n v="620"/>
    <s v="S2"/>
    <x v="700"/>
    <n v="8"/>
    <n v="2239010"/>
    <n v="2239010"/>
    <n v="48931808"/>
    <n v="0"/>
  </r>
  <r>
    <x v="12"/>
    <n v="724"/>
    <n v="1"/>
    <n v="620"/>
    <s v="S2"/>
    <x v="700"/>
    <n v="1"/>
    <m/>
    <n v="1413775"/>
    <n v="44508379"/>
    <n v="4"/>
  </r>
  <r>
    <x v="13"/>
    <n v="724"/>
    <n v="1"/>
    <n v="620"/>
    <s v="S2"/>
    <x v="700"/>
    <n v="1"/>
    <m/>
    <n v="1578415"/>
    <n v="55571746"/>
    <n v="4"/>
  </r>
  <r>
    <x v="14"/>
    <n v="724"/>
    <n v="1"/>
    <n v="620"/>
    <s v="S2"/>
    <x v="700"/>
    <n v="1"/>
    <m/>
    <n v="3748191"/>
    <n v="78840457"/>
    <n v="4"/>
  </r>
  <r>
    <x v="15"/>
    <n v="724"/>
    <n v="1"/>
    <n v="620"/>
    <s v="S2"/>
    <x v="700"/>
    <n v="1"/>
    <m/>
    <n v="2655164"/>
    <n v="109593812"/>
    <n v="4"/>
  </r>
  <r>
    <x v="16"/>
    <n v="724"/>
    <n v="1"/>
    <n v="620"/>
    <s v="S2"/>
    <x v="700"/>
    <n v="1"/>
    <m/>
    <n v="2031550"/>
    <n v="123556230"/>
    <n v="4"/>
  </r>
  <r>
    <x v="17"/>
    <n v="724"/>
    <n v="1"/>
    <n v="620"/>
    <s v="S2"/>
    <x v="700"/>
    <n v="1"/>
    <m/>
    <n v="2549459"/>
    <n v="116791264"/>
    <n v="4"/>
  </r>
  <r>
    <x v="18"/>
    <n v="724"/>
    <n v="1"/>
    <n v="620"/>
    <s v="S2"/>
    <x v="700"/>
    <n v="1"/>
    <m/>
    <n v="2005501"/>
    <n v="102220223"/>
    <n v="4"/>
  </r>
  <r>
    <x v="19"/>
    <n v="724"/>
    <n v="1"/>
    <n v="620"/>
    <s v="S2"/>
    <x v="700"/>
    <n v="1"/>
    <m/>
    <n v="5097076"/>
    <n v="140946916"/>
    <n v="4"/>
  </r>
  <r>
    <x v="20"/>
    <n v="724"/>
    <n v="1"/>
    <n v="620"/>
    <s v="S2"/>
    <x v="700"/>
    <n v="1"/>
    <m/>
    <n v="4234845"/>
    <n v="155048264"/>
    <n v="0"/>
  </r>
  <r>
    <x v="1"/>
    <n v="724"/>
    <n v="1"/>
    <n v="620"/>
    <s v="S2"/>
    <x v="701"/>
    <n v="8"/>
    <n v="17875"/>
    <n v="17875"/>
    <n v="228950"/>
    <n v="0"/>
  </r>
  <r>
    <x v="2"/>
    <n v="724"/>
    <n v="1"/>
    <n v="620"/>
    <s v="S2"/>
    <x v="701"/>
    <n v="8"/>
    <n v="28660"/>
    <n v="28660"/>
    <n v="634216"/>
    <n v="0"/>
  </r>
  <r>
    <x v="3"/>
    <n v="724"/>
    <n v="1"/>
    <n v="620"/>
    <s v="S2"/>
    <x v="701"/>
    <n v="8"/>
    <n v="12250"/>
    <n v="12250"/>
    <n v="308599"/>
    <n v="0"/>
  </r>
  <r>
    <x v="4"/>
    <n v="724"/>
    <n v="1"/>
    <n v="620"/>
    <s v="S2"/>
    <x v="701"/>
    <n v="8"/>
    <n v="23562"/>
    <n v="23562"/>
    <n v="1118365"/>
    <n v="0"/>
  </r>
  <r>
    <x v="5"/>
    <n v="724"/>
    <n v="1"/>
    <n v="620"/>
    <s v="S2"/>
    <x v="701"/>
    <n v="8"/>
    <n v="95625"/>
    <n v="95625"/>
    <n v="264151"/>
    <n v="0"/>
  </r>
  <r>
    <x v="6"/>
    <n v="724"/>
    <n v="1"/>
    <n v="620"/>
    <s v="S2"/>
    <x v="701"/>
    <n v="8"/>
    <n v="9250"/>
    <n v="9250"/>
    <n v="235379"/>
    <n v="0"/>
  </r>
  <r>
    <x v="7"/>
    <n v="724"/>
    <n v="1"/>
    <n v="620"/>
    <s v="S2"/>
    <x v="701"/>
    <n v="8"/>
    <n v="11250"/>
    <n v="11250"/>
    <n v="340043"/>
    <n v="0"/>
  </r>
  <r>
    <x v="8"/>
    <n v="724"/>
    <n v="1"/>
    <n v="620"/>
    <s v="S2"/>
    <x v="701"/>
    <n v="8"/>
    <n v="4062"/>
    <n v="4062"/>
    <n v="208935"/>
    <n v="0"/>
  </r>
  <r>
    <x v="9"/>
    <n v="724"/>
    <n v="1"/>
    <n v="620"/>
    <s v="S2"/>
    <x v="701"/>
    <n v="8"/>
    <n v="8937"/>
    <n v="8937"/>
    <n v="171756"/>
    <n v="0"/>
  </r>
  <r>
    <x v="10"/>
    <n v="724"/>
    <n v="1"/>
    <n v="620"/>
    <s v="S2"/>
    <x v="701"/>
    <n v="8"/>
    <n v="152"/>
    <n v="152"/>
    <n v="295337"/>
    <n v="0"/>
  </r>
  <r>
    <x v="11"/>
    <n v="724"/>
    <n v="1"/>
    <n v="620"/>
    <s v="S2"/>
    <x v="701"/>
    <n v="8"/>
    <n v="39"/>
    <n v="39"/>
    <n v="26959"/>
    <n v="0"/>
  </r>
  <r>
    <x v="12"/>
    <n v="724"/>
    <n v="1"/>
    <n v="620"/>
    <s v="S2"/>
    <x v="701"/>
    <n v="8"/>
    <n v="1"/>
    <n v="1"/>
    <n v="30379"/>
    <n v="0"/>
  </r>
  <r>
    <x v="13"/>
    <n v="724"/>
    <n v="1"/>
    <n v="620"/>
    <s v="S2"/>
    <x v="701"/>
    <n v="8"/>
    <n v="289"/>
    <n v="289"/>
    <n v="48825"/>
    <n v="6"/>
  </r>
  <r>
    <x v="14"/>
    <n v="724"/>
    <n v="1"/>
    <n v="620"/>
    <s v="S2"/>
    <x v="701"/>
    <n v="8"/>
    <n v="6164"/>
    <n v="6164"/>
    <n v="112611"/>
    <n v="6"/>
  </r>
  <r>
    <x v="15"/>
    <n v="724"/>
    <n v="1"/>
    <n v="620"/>
    <s v="S2"/>
    <x v="701"/>
    <n v="8"/>
    <n v="4782"/>
    <n v="4782"/>
    <n v="168697"/>
    <n v="0"/>
  </r>
  <r>
    <x v="16"/>
    <n v="724"/>
    <n v="1"/>
    <n v="620"/>
    <s v="S2"/>
    <x v="701"/>
    <n v="8"/>
    <n v="316"/>
    <n v="316"/>
    <n v="116103"/>
    <n v="0"/>
  </r>
  <r>
    <x v="17"/>
    <n v="724"/>
    <n v="1"/>
    <n v="620"/>
    <s v="S2"/>
    <x v="701"/>
    <n v="8"/>
    <n v="256567"/>
    <n v="256567"/>
    <n v="239926"/>
    <n v="0"/>
  </r>
  <r>
    <x v="18"/>
    <n v="724"/>
    <n v="1"/>
    <n v="620"/>
    <s v="S2"/>
    <x v="701"/>
    <n v="8"/>
    <n v="3038"/>
    <n v="3038"/>
    <n v="104471"/>
    <n v="6"/>
  </r>
  <r>
    <x v="19"/>
    <n v="724"/>
    <n v="1"/>
    <n v="620"/>
    <s v="S2"/>
    <x v="701"/>
    <n v="8"/>
    <n v="63210"/>
    <n v="63210"/>
    <n v="1920360"/>
    <n v="6"/>
  </r>
  <r>
    <x v="20"/>
    <n v="724"/>
    <n v="1"/>
    <n v="620"/>
    <s v="S2"/>
    <x v="701"/>
    <n v="8"/>
    <n v="2955"/>
    <n v="2955"/>
    <n v="99534"/>
    <n v="0"/>
  </r>
  <r>
    <x v="0"/>
    <n v="724"/>
    <n v="1"/>
    <n v="620"/>
    <s v="S2"/>
    <x v="702"/>
    <n v="8"/>
    <n v="316228"/>
    <n v="316228"/>
    <n v="9624890"/>
    <n v="0"/>
  </r>
  <r>
    <x v="1"/>
    <n v="724"/>
    <n v="1"/>
    <n v="620"/>
    <s v="S2"/>
    <x v="702"/>
    <n v="8"/>
    <n v="825255"/>
    <n v="825255"/>
    <n v="20709158"/>
    <n v="0"/>
  </r>
  <r>
    <x v="2"/>
    <n v="724"/>
    <n v="1"/>
    <n v="620"/>
    <s v="S2"/>
    <x v="702"/>
    <n v="8"/>
    <n v="1372790"/>
    <n v="1372790"/>
    <n v="37217100"/>
    <n v="0"/>
  </r>
  <r>
    <x v="3"/>
    <n v="724"/>
    <n v="1"/>
    <n v="620"/>
    <s v="S2"/>
    <x v="702"/>
    <n v="8"/>
    <n v="1944533"/>
    <n v="1944533"/>
    <n v="58721040"/>
    <n v="0"/>
  </r>
  <r>
    <x v="4"/>
    <n v="724"/>
    <n v="1"/>
    <n v="620"/>
    <s v="S2"/>
    <x v="702"/>
    <n v="8"/>
    <n v="2339232"/>
    <n v="2339232"/>
    <n v="67731944"/>
    <n v="0"/>
  </r>
  <r>
    <x v="5"/>
    <n v="724"/>
    <n v="1"/>
    <n v="620"/>
    <s v="S2"/>
    <x v="702"/>
    <n v="8"/>
    <n v="3296205"/>
    <n v="3296205"/>
    <n v="45488952"/>
    <n v="0"/>
  </r>
  <r>
    <x v="6"/>
    <n v="724"/>
    <n v="1"/>
    <n v="620"/>
    <s v="S2"/>
    <x v="702"/>
    <n v="8"/>
    <n v="2143326"/>
    <n v="2143326"/>
    <n v="47610616"/>
    <n v="0"/>
  </r>
  <r>
    <x v="7"/>
    <n v="724"/>
    <n v="1"/>
    <n v="620"/>
    <s v="S2"/>
    <x v="702"/>
    <n v="8"/>
    <n v="2171619"/>
    <n v="2171619"/>
    <n v="60901168"/>
    <n v="0"/>
  </r>
  <r>
    <x v="8"/>
    <n v="724"/>
    <n v="1"/>
    <n v="620"/>
    <s v="S2"/>
    <x v="702"/>
    <n v="8"/>
    <n v="2964161"/>
    <n v="2964161"/>
    <n v="74371696"/>
    <n v="0"/>
  </r>
  <r>
    <x v="9"/>
    <n v="724"/>
    <n v="1"/>
    <n v="620"/>
    <s v="S2"/>
    <x v="702"/>
    <n v="8"/>
    <n v="4132689"/>
    <n v="4132689"/>
    <n v="67463120"/>
    <n v="0"/>
  </r>
  <r>
    <x v="10"/>
    <n v="724"/>
    <n v="1"/>
    <n v="620"/>
    <s v="S2"/>
    <x v="702"/>
    <n v="8"/>
    <n v="900951"/>
    <n v="900951"/>
    <n v="81208616"/>
    <n v="0"/>
  </r>
  <r>
    <x v="11"/>
    <n v="724"/>
    <n v="1"/>
    <n v="620"/>
    <s v="S2"/>
    <x v="702"/>
    <n v="8"/>
    <n v="70447"/>
    <n v="70447"/>
    <n v="87888513"/>
    <n v="0"/>
  </r>
  <r>
    <x v="12"/>
    <n v="724"/>
    <n v="1"/>
    <n v="620"/>
    <s v="S2"/>
    <x v="702"/>
    <n v="5"/>
    <n v="24120734"/>
    <n v="113756"/>
    <n v="88445945"/>
    <n v="4"/>
  </r>
  <r>
    <x v="13"/>
    <n v="724"/>
    <n v="1"/>
    <n v="620"/>
    <s v="S2"/>
    <x v="702"/>
    <n v="5"/>
    <n v="26860647"/>
    <n v="164772"/>
    <n v="120184654"/>
    <n v="4"/>
  </r>
  <r>
    <x v="14"/>
    <n v="724"/>
    <n v="1"/>
    <n v="620"/>
    <s v="S2"/>
    <x v="702"/>
    <n v="5"/>
    <n v="28781520"/>
    <n v="7097037"/>
    <n v="121163779"/>
    <n v="4"/>
  </r>
  <r>
    <x v="15"/>
    <n v="724"/>
    <n v="1"/>
    <n v="620"/>
    <s v="S2"/>
    <x v="702"/>
    <n v="5"/>
    <n v="31733220"/>
    <n v="861435"/>
    <n v="157223236"/>
    <n v="4"/>
  </r>
  <r>
    <x v="16"/>
    <n v="724"/>
    <n v="1"/>
    <n v="620"/>
    <s v="S2"/>
    <x v="702"/>
    <n v="5"/>
    <n v="37131064"/>
    <n v="177456"/>
    <n v="195298120"/>
    <n v="4"/>
  </r>
  <r>
    <x v="17"/>
    <n v="724"/>
    <n v="1"/>
    <n v="620"/>
    <s v="S2"/>
    <x v="702"/>
    <n v="5"/>
    <n v="40566855"/>
    <n v="363510"/>
    <n v="201117141"/>
    <n v="6"/>
  </r>
  <r>
    <x v="18"/>
    <n v="724"/>
    <n v="1"/>
    <n v="620"/>
    <s v="S2"/>
    <x v="702"/>
    <n v="1"/>
    <m/>
    <n v="1080878"/>
    <n v="237680354"/>
    <n v="4"/>
  </r>
  <r>
    <x v="19"/>
    <n v="724"/>
    <n v="1"/>
    <n v="620"/>
    <s v="S2"/>
    <x v="702"/>
    <n v="5"/>
    <n v="46307047"/>
    <n v="17713506"/>
    <n v="266989277"/>
    <n v="4"/>
  </r>
  <r>
    <x v="20"/>
    <n v="724"/>
    <n v="1"/>
    <n v="620"/>
    <s v="S2"/>
    <x v="702"/>
    <n v="5"/>
    <n v="38886871"/>
    <n v="16201277"/>
    <n v="272055316"/>
    <n v="0"/>
  </r>
  <r>
    <x v="0"/>
    <n v="724"/>
    <n v="1"/>
    <n v="620"/>
    <s v="S2"/>
    <x v="703"/>
    <n v="8"/>
    <n v="303749"/>
    <n v="303749"/>
    <n v="4529334"/>
    <n v="0"/>
  </r>
  <r>
    <x v="1"/>
    <n v="724"/>
    <n v="1"/>
    <n v="620"/>
    <s v="S2"/>
    <x v="703"/>
    <n v="8"/>
    <n v="466552"/>
    <n v="466552"/>
    <n v="9385833"/>
    <n v="0"/>
  </r>
  <r>
    <x v="2"/>
    <n v="724"/>
    <n v="1"/>
    <n v="620"/>
    <s v="S2"/>
    <x v="703"/>
    <n v="8"/>
    <n v="503571"/>
    <n v="503571"/>
    <n v="11271519"/>
    <n v="0"/>
  </r>
  <r>
    <x v="3"/>
    <n v="724"/>
    <n v="1"/>
    <n v="620"/>
    <s v="S2"/>
    <x v="703"/>
    <n v="8"/>
    <n v="543087"/>
    <n v="543087"/>
    <n v="9545827"/>
    <n v="0"/>
  </r>
  <r>
    <x v="4"/>
    <n v="724"/>
    <n v="1"/>
    <n v="620"/>
    <s v="S2"/>
    <x v="703"/>
    <n v="8"/>
    <n v="348145"/>
    <n v="348145"/>
    <n v="8604128"/>
    <n v="0"/>
  </r>
  <r>
    <x v="5"/>
    <n v="724"/>
    <n v="1"/>
    <n v="620"/>
    <s v="S2"/>
    <x v="703"/>
    <n v="8"/>
    <n v="144448"/>
    <n v="144448"/>
    <n v="3422343"/>
    <n v="0"/>
  </r>
  <r>
    <x v="6"/>
    <n v="724"/>
    <n v="1"/>
    <n v="620"/>
    <s v="S2"/>
    <x v="703"/>
    <n v="8"/>
    <n v="189300"/>
    <n v="189300"/>
    <n v="4776471"/>
    <n v="0"/>
  </r>
  <r>
    <x v="7"/>
    <n v="724"/>
    <n v="1"/>
    <n v="620"/>
    <s v="S2"/>
    <x v="703"/>
    <n v="8"/>
    <n v="235742"/>
    <n v="235742"/>
    <n v="7711712"/>
    <n v="0"/>
  </r>
  <r>
    <x v="8"/>
    <n v="724"/>
    <n v="1"/>
    <n v="620"/>
    <s v="S2"/>
    <x v="703"/>
    <n v="8"/>
    <n v="206355"/>
    <n v="206355"/>
    <n v="6936475"/>
    <n v="0"/>
  </r>
  <r>
    <x v="9"/>
    <n v="724"/>
    <n v="1"/>
    <n v="620"/>
    <s v="S2"/>
    <x v="703"/>
    <n v="8"/>
    <n v="329869"/>
    <n v="329869"/>
    <n v="8898873"/>
    <n v="0"/>
  </r>
  <r>
    <x v="10"/>
    <n v="724"/>
    <n v="1"/>
    <n v="620"/>
    <s v="S2"/>
    <x v="703"/>
    <n v="8"/>
    <n v="82497"/>
    <n v="82497"/>
    <n v="18445184"/>
    <n v="0"/>
  </r>
  <r>
    <x v="11"/>
    <n v="724"/>
    <n v="1"/>
    <n v="620"/>
    <s v="S2"/>
    <x v="703"/>
    <n v="8"/>
    <n v="117747"/>
    <n v="117747"/>
    <n v="18157618"/>
    <n v="0"/>
  </r>
  <r>
    <x v="12"/>
    <n v="724"/>
    <n v="1"/>
    <n v="620"/>
    <s v="S2"/>
    <x v="703"/>
    <n v="1"/>
    <m/>
    <n v="19816"/>
    <n v="22805946"/>
    <n v="4"/>
  </r>
  <r>
    <x v="13"/>
    <n v="724"/>
    <n v="1"/>
    <n v="620"/>
    <s v="S2"/>
    <x v="703"/>
    <n v="1"/>
    <m/>
    <n v="565870"/>
    <n v="16148028"/>
    <n v="4"/>
  </r>
  <r>
    <x v="14"/>
    <n v="724"/>
    <n v="1"/>
    <n v="620"/>
    <s v="S2"/>
    <x v="703"/>
    <n v="1"/>
    <m/>
    <n v="1120925"/>
    <n v="25970608"/>
    <n v="4"/>
  </r>
  <r>
    <x v="15"/>
    <n v="724"/>
    <n v="1"/>
    <n v="620"/>
    <s v="S2"/>
    <x v="703"/>
    <n v="1"/>
    <m/>
    <n v="776170"/>
    <n v="36279768"/>
    <n v="4"/>
  </r>
  <r>
    <x v="16"/>
    <n v="724"/>
    <n v="1"/>
    <n v="620"/>
    <s v="S2"/>
    <x v="703"/>
    <n v="1"/>
    <m/>
    <n v="1234787"/>
    <n v="32514486"/>
    <n v="4"/>
  </r>
  <r>
    <x v="17"/>
    <n v="724"/>
    <n v="1"/>
    <n v="620"/>
    <s v="S2"/>
    <x v="703"/>
    <n v="1"/>
    <m/>
    <n v="364502"/>
    <n v="30294630"/>
    <n v="4"/>
  </r>
  <r>
    <x v="18"/>
    <n v="724"/>
    <n v="1"/>
    <n v="620"/>
    <s v="S2"/>
    <x v="703"/>
    <n v="1"/>
    <m/>
    <n v="1388151"/>
    <n v="41059307"/>
    <n v="4"/>
  </r>
  <r>
    <x v="19"/>
    <n v="724"/>
    <n v="1"/>
    <n v="620"/>
    <s v="S2"/>
    <x v="703"/>
    <n v="1"/>
    <m/>
    <n v="8457759"/>
    <n v="53376047"/>
    <n v="4"/>
  </r>
  <r>
    <x v="20"/>
    <n v="724"/>
    <n v="1"/>
    <n v="620"/>
    <s v="S2"/>
    <x v="703"/>
    <n v="1"/>
    <m/>
    <n v="62318734"/>
    <n v="43514718"/>
    <n v="0"/>
  </r>
  <r>
    <x v="1"/>
    <n v="724"/>
    <n v="1"/>
    <n v="620"/>
    <s v="S2"/>
    <x v="704"/>
    <n v="8"/>
    <n v="1562"/>
    <n v="1562"/>
    <n v="38807"/>
    <n v="0"/>
  </r>
  <r>
    <x v="2"/>
    <n v="724"/>
    <n v="1"/>
    <n v="620"/>
    <s v="S2"/>
    <x v="704"/>
    <n v="8"/>
    <n v="1828"/>
    <n v="1828"/>
    <n v="41306"/>
    <n v="0"/>
  </r>
  <r>
    <x v="3"/>
    <n v="724"/>
    <n v="1"/>
    <n v="620"/>
    <s v="S2"/>
    <x v="704"/>
    <n v="8"/>
    <n v="7503"/>
    <n v="7503"/>
    <n v="121862"/>
    <n v="0"/>
  </r>
  <r>
    <x v="4"/>
    <n v="724"/>
    <n v="1"/>
    <n v="620"/>
    <s v="S2"/>
    <x v="704"/>
    <n v="8"/>
    <n v="10257"/>
    <n v="10257"/>
    <n v="248889"/>
    <n v="0"/>
  </r>
  <r>
    <x v="5"/>
    <n v="724"/>
    <n v="1"/>
    <n v="620"/>
    <s v="S2"/>
    <x v="704"/>
    <n v="8"/>
    <n v="6116"/>
    <n v="6116"/>
    <n v="230091"/>
    <n v="0"/>
  </r>
  <r>
    <x v="6"/>
    <n v="724"/>
    <n v="1"/>
    <n v="620"/>
    <s v="S2"/>
    <x v="704"/>
    <n v="8"/>
    <n v="9815"/>
    <n v="9815"/>
    <n v="245443"/>
    <n v="0"/>
  </r>
  <r>
    <x v="7"/>
    <n v="724"/>
    <n v="1"/>
    <n v="620"/>
    <s v="S2"/>
    <x v="704"/>
    <n v="8"/>
    <n v="11198"/>
    <n v="11198"/>
    <n v="202882"/>
    <n v="0"/>
  </r>
  <r>
    <x v="8"/>
    <n v="724"/>
    <n v="1"/>
    <n v="620"/>
    <s v="S2"/>
    <x v="704"/>
    <n v="8"/>
    <n v="10787"/>
    <n v="10787"/>
    <n v="343604"/>
    <n v="0"/>
  </r>
  <r>
    <x v="9"/>
    <n v="724"/>
    <n v="1"/>
    <n v="620"/>
    <s v="S2"/>
    <x v="704"/>
    <n v="8"/>
    <n v="51960"/>
    <n v="51960"/>
    <n v="1020963"/>
    <n v="0"/>
  </r>
  <r>
    <x v="10"/>
    <n v="724"/>
    <n v="1"/>
    <n v="620"/>
    <s v="S2"/>
    <x v="704"/>
    <n v="1"/>
    <n v="0"/>
    <n v="0"/>
    <n v="3315753"/>
    <n v="0"/>
  </r>
  <r>
    <x v="11"/>
    <n v="724"/>
    <n v="1"/>
    <n v="620"/>
    <s v="S2"/>
    <x v="704"/>
    <n v="1"/>
    <n v="0"/>
    <n v="0"/>
    <n v="2249424"/>
    <n v="0"/>
  </r>
  <r>
    <x v="12"/>
    <n v="724"/>
    <n v="1"/>
    <n v="620"/>
    <s v="S2"/>
    <x v="704"/>
    <n v="5"/>
    <n v="314781"/>
    <n v="22285"/>
    <n v="1182596"/>
    <n v="4"/>
  </r>
  <r>
    <x v="13"/>
    <n v="724"/>
    <n v="1"/>
    <n v="620"/>
    <s v="S2"/>
    <x v="704"/>
    <n v="5"/>
    <n v="287961"/>
    <n v="25105"/>
    <n v="1399370"/>
    <n v="4"/>
  </r>
  <r>
    <x v="14"/>
    <n v="724"/>
    <n v="1"/>
    <n v="620"/>
    <s v="S2"/>
    <x v="704"/>
    <n v="5"/>
    <n v="297514"/>
    <n v="67081"/>
    <n v="1382882"/>
    <n v="4"/>
  </r>
  <r>
    <x v="15"/>
    <n v="724"/>
    <n v="1"/>
    <n v="620"/>
    <s v="S2"/>
    <x v="704"/>
    <n v="5"/>
    <n v="348008"/>
    <n v="64782"/>
    <n v="2485560"/>
    <n v="4"/>
  </r>
  <r>
    <x v="16"/>
    <n v="724"/>
    <n v="1"/>
    <n v="620"/>
    <s v="S2"/>
    <x v="704"/>
    <n v="5"/>
    <n v="455831"/>
    <n v="36471"/>
    <n v="2116471"/>
    <n v="4"/>
  </r>
  <r>
    <x v="17"/>
    <n v="724"/>
    <n v="1"/>
    <n v="620"/>
    <s v="S2"/>
    <x v="704"/>
    <n v="5"/>
    <n v="338199"/>
    <n v="6697"/>
    <n v="2864270"/>
    <n v="6"/>
  </r>
  <r>
    <x v="18"/>
    <n v="724"/>
    <n v="1"/>
    <n v="620"/>
    <s v="S2"/>
    <x v="704"/>
    <n v="8"/>
    <n v="210998"/>
    <n v="210998"/>
    <n v="2588134"/>
    <n v="6"/>
  </r>
  <r>
    <x v="19"/>
    <n v="724"/>
    <n v="1"/>
    <n v="620"/>
    <s v="S2"/>
    <x v="704"/>
    <n v="5"/>
    <n v="478711"/>
    <n v="3776405"/>
    <n v="3452753"/>
    <n v="4"/>
  </r>
  <r>
    <x v="20"/>
    <n v="724"/>
    <n v="1"/>
    <n v="620"/>
    <s v="S2"/>
    <x v="704"/>
    <n v="5"/>
    <n v="453952"/>
    <n v="87673"/>
    <n v="2329691"/>
    <n v="0"/>
  </r>
  <r>
    <x v="0"/>
    <n v="724"/>
    <n v="1"/>
    <n v="620"/>
    <s v="S2"/>
    <x v="705"/>
    <n v="8"/>
    <n v="13875"/>
    <n v="13875"/>
    <n v="969852"/>
    <n v="0"/>
  </r>
  <r>
    <x v="1"/>
    <n v="724"/>
    <n v="1"/>
    <n v="620"/>
    <s v="S2"/>
    <x v="705"/>
    <n v="8"/>
    <n v="27228"/>
    <n v="27228"/>
    <n v="1716914"/>
    <n v="0"/>
  </r>
  <r>
    <x v="2"/>
    <n v="724"/>
    <n v="1"/>
    <n v="620"/>
    <s v="S2"/>
    <x v="705"/>
    <n v="8"/>
    <n v="33655"/>
    <n v="33655"/>
    <n v="2600445"/>
    <n v="0"/>
  </r>
  <r>
    <x v="3"/>
    <n v="724"/>
    <n v="1"/>
    <n v="620"/>
    <s v="S2"/>
    <x v="705"/>
    <n v="8"/>
    <n v="101103"/>
    <n v="101103"/>
    <n v="3165693"/>
    <n v="0"/>
  </r>
  <r>
    <x v="4"/>
    <n v="724"/>
    <n v="1"/>
    <n v="620"/>
    <s v="S2"/>
    <x v="705"/>
    <n v="8"/>
    <n v="251304"/>
    <n v="251304"/>
    <n v="6603053"/>
    <n v="0"/>
  </r>
  <r>
    <x v="5"/>
    <n v="724"/>
    <n v="1"/>
    <n v="620"/>
    <s v="S2"/>
    <x v="705"/>
    <n v="8"/>
    <n v="41959"/>
    <n v="41959"/>
    <n v="3998618"/>
    <n v="0"/>
  </r>
  <r>
    <x v="6"/>
    <n v="724"/>
    <n v="1"/>
    <n v="620"/>
    <s v="S2"/>
    <x v="705"/>
    <n v="8"/>
    <n v="52135"/>
    <n v="52135"/>
    <n v="3946202"/>
    <n v="0"/>
  </r>
  <r>
    <x v="7"/>
    <n v="724"/>
    <n v="1"/>
    <n v="620"/>
    <s v="S2"/>
    <x v="705"/>
    <n v="8"/>
    <n v="34631"/>
    <n v="34631"/>
    <n v="2844809"/>
    <n v="0"/>
  </r>
  <r>
    <x v="8"/>
    <n v="724"/>
    <n v="1"/>
    <n v="620"/>
    <s v="S2"/>
    <x v="705"/>
    <n v="8"/>
    <n v="57897"/>
    <n v="57897"/>
    <n v="4383793"/>
    <n v="0"/>
  </r>
  <r>
    <x v="9"/>
    <n v="724"/>
    <n v="1"/>
    <n v="620"/>
    <s v="S2"/>
    <x v="705"/>
    <n v="8"/>
    <n v="51077"/>
    <n v="51077"/>
    <n v="3016964"/>
    <n v="0"/>
  </r>
  <r>
    <x v="10"/>
    <n v="724"/>
    <n v="1"/>
    <n v="620"/>
    <s v="S2"/>
    <x v="705"/>
    <n v="8"/>
    <n v="6862"/>
    <n v="6862"/>
    <n v="3834124"/>
    <n v="0"/>
  </r>
  <r>
    <x v="11"/>
    <n v="724"/>
    <n v="1"/>
    <n v="620"/>
    <s v="S2"/>
    <x v="705"/>
    <n v="8"/>
    <n v="85935"/>
    <n v="85935"/>
    <n v="5413344"/>
    <n v="0"/>
  </r>
  <r>
    <x v="12"/>
    <n v="724"/>
    <n v="1"/>
    <n v="620"/>
    <s v="S2"/>
    <x v="705"/>
    <n v="8"/>
    <n v="26395"/>
    <n v="26395"/>
    <n v="4102274"/>
    <n v="6"/>
  </r>
  <r>
    <x v="13"/>
    <n v="724"/>
    <n v="1"/>
    <n v="620"/>
    <s v="S2"/>
    <x v="705"/>
    <n v="8"/>
    <n v="28829"/>
    <n v="28829"/>
    <n v="3469810"/>
    <n v="6"/>
  </r>
  <r>
    <x v="14"/>
    <n v="724"/>
    <n v="1"/>
    <n v="620"/>
    <s v="S2"/>
    <x v="705"/>
    <n v="8"/>
    <n v="67926"/>
    <n v="67926"/>
    <n v="3683113"/>
    <n v="6"/>
  </r>
  <r>
    <x v="15"/>
    <n v="724"/>
    <n v="1"/>
    <n v="620"/>
    <s v="S2"/>
    <x v="705"/>
    <n v="8"/>
    <n v="81955"/>
    <n v="81955"/>
    <n v="6140985"/>
    <n v="6"/>
  </r>
  <r>
    <x v="16"/>
    <n v="724"/>
    <n v="1"/>
    <n v="620"/>
    <s v="S2"/>
    <x v="705"/>
    <n v="8"/>
    <n v="6639"/>
    <n v="6639"/>
    <n v="8730487"/>
    <n v="0"/>
  </r>
  <r>
    <x v="17"/>
    <n v="724"/>
    <n v="1"/>
    <n v="620"/>
    <s v="S2"/>
    <x v="705"/>
    <n v="8"/>
    <n v="135061"/>
    <n v="135061"/>
    <n v="7826422"/>
    <n v="6"/>
  </r>
  <r>
    <x v="18"/>
    <n v="724"/>
    <n v="1"/>
    <n v="620"/>
    <s v="S2"/>
    <x v="705"/>
    <n v="8"/>
    <n v="367455"/>
    <n v="367455"/>
    <n v="9892581"/>
    <n v="6"/>
  </r>
  <r>
    <x v="19"/>
    <n v="724"/>
    <n v="1"/>
    <n v="620"/>
    <s v="S2"/>
    <x v="705"/>
    <n v="8"/>
    <n v="24086"/>
    <n v="24086"/>
    <n v="11333746"/>
    <n v="6"/>
  </r>
  <r>
    <x v="20"/>
    <n v="724"/>
    <n v="1"/>
    <n v="620"/>
    <s v="S2"/>
    <x v="705"/>
    <n v="8"/>
    <n v="54793"/>
    <n v="54793"/>
    <n v="9616226"/>
    <n v="0"/>
  </r>
  <r>
    <x v="0"/>
    <n v="724"/>
    <n v="1"/>
    <n v="620"/>
    <s v="S2"/>
    <x v="706"/>
    <n v="8"/>
    <n v="10135"/>
    <n v="10135"/>
    <n v="275114"/>
    <n v="0"/>
  </r>
  <r>
    <x v="1"/>
    <n v="724"/>
    <n v="1"/>
    <n v="620"/>
    <s v="S2"/>
    <x v="706"/>
    <n v="8"/>
    <n v="50627"/>
    <n v="50627"/>
    <n v="852260"/>
    <n v="0"/>
  </r>
  <r>
    <x v="2"/>
    <n v="724"/>
    <n v="1"/>
    <n v="620"/>
    <s v="S2"/>
    <x v="706"/>
    <n v="8"/>
    <n v="33233"/>
    <n v="33233"/>
    <n v="676894"/>
    <n v="0"/>
  </r>
  <r>
    <x v="3"/>
    <n v="724"/>
    <n v="1"/>
    <n v="620"/>
    <s v="S2"/>
    <x v="706"/>
    <n v="8"/>
    <n v="63695"/>
    <n v="63695"/>
    <n v="1092356"/>
    <n v="0"/>
  </r>
  <r>
    <x v="4"/>
    <n v="724"/>
    <n v="1"/>
    <n v="620"/>
    <s v="S2"/>
    <x v="706"/>
    <n v="8"/>
    <n v="65083"/>
    <n v="65083"/>
    <n v="850121"/>
    <n v="0"/>
  </r>
  <r>
    <x v="5"/>
    <n v="724"/>
    <n v="1"/>
    <n v="620"/>
    <s v="S2"/>
    <x v="706"/>
    <n v="8"/>
    <n v="39329"/>
    <n v="39329"/>
    <n v="441821"/>
    <n v="0"/>
  </r>
  <r>
    <x v="6"/>
    <n v="724"/>
    <n v="1"/>
    <n v="620"/>
    <s v="S2"/>
    <x v="706"/>
    <n v="8"/>
    <n v="62119"/>
    <n v="62119"/>
    <n v="473838"/>
    <n v="0"/>
  </r>
  <r>
    <x v="7"/>
    <n v="724"/>
    <n v="1"/>
    <n v="620"/>
    <s v="S2"/>
    <x v="706"/>
    <n v="8"/>
    <n v="16132"/>
    <n v="16132"/>
    <n v="875682"/>
    <n v="0"/>
  </r>
  <r>
    <x v="8"/>
    <n v="724"/>
    <n v="1"/>
    <n v="620"/>
    <s v="S2"/>
    <x v="706"/>
    <n v="8"/>
    <n v="13402"/>
    <n v="13402"/>
    <n v="800429"/>
    <n v="0"/>
  </r>
  <r>
    <x v="9"/>
    <n v="724"/>
    <n v="1"/>
    <n v="620"/>
    <s v="S2"/>
    <x v="706"/>
    <n v="8"/>
    <n v="19607"/>
    <n v="19607"/>
    <n v="651224"/>
    <n v="0"/>
  </r>
  <r>
    <x v="10"/>
    <n v="724"/>
    <n v="1"/>
    <n v="620"/>
    <s v="S2"/>
    <x v="706"/>
    <n v="8"/>
    <n v="49736"/>
    <n v="49736"/>
    <n v="970682"/>
    <n v="0"/>
  </r>
  <r>
    <x v="11"/>
    <n v="724"/>
    <n v="1"/>
    <n v="620"/>
    <s v="S2"/>
    <x v="706"/>
    <n v="8"/>
    <n v="125637"/>
    <n v="125637"/>
    <n v="1068815"/>
    <n v="0"/>
  </r>
  <r>
    <x v="12"/>
    <n v="724"/>
    <n v="1"/>
    <n v="620"/>
    <s v="S2"/>
    <x v="706"/>
    <n v="1"/>
    <m/>
    <n v="38698"/>
    <n v="1644130"/>
    <n v="0"/>
  </r>
  <r>
    <x v="13"/>
    <n v="724"/>
    <n v="1"/>
    <n v="620"/>
    <s v="S2"/>
    <x v="706"/>
    <n v="1"/>
    <m/>
    <n v="151247"/>
    <n v="1647735"/>
    <n v="0"/>
  </r>
  <r>
    <x v="14"/>
    <n v="724"/>
    <n v="1"/>
    <n v="620"/>
    <s v="S2"/>
    <x v="706"/>
    <n v="1"/>
    <m/>
    <n v="93610"/>
    <n v="2676420"/>
    <n v="0"/>
  </r>
  <r>
    <x v="15"/>
    <n v="724"/>
    <n v="1"/>
    <n v="620"/>
    <s v="S2"/>
    <x v="706"/>
    <n v="1"/>
    <m/>
    <n v="146407"/>
    <n v="3516713"/>
    <n v="4"/>
  </r>
  <r>
    <x v="16"/>
    <n v="724"/>
    <n v="1"/>
    <n v="620"/>
    <s v="S2"/>
    <x v="706"/>
    <n v="1"/>
    <m/>
    <n v="328001"/>
    <n v="3613472"/>
    <n v="0"/>
  </r>
  <r>
    <x v="17"/>
    <n v="724"/>
    <n v="1"/>
    <n v="620"/>
    <s v="S2"/>
    <x v="706"/>
    <n v="1"/>
    <m/>
    <n v="123240"/>
    <n v="4279940"/>
    <n v="4"/>
  </r>
  <r>
    <x v="18"/>
    <n v="724"/>
    <n v="1"/>
    <n v="620"/>
    <s v="S2"/>
    <x v="706"/>
    <n v="1"/>
    <m/>
    <n v="168345"/>
    <n v="5762188"/>
    <n v="4"/>
  </r>
  <r>
    <x v="19"/>
    <n v="724"/>
    <n v="1"/>
    <n v="620"/>
    <s v="S2"/>
    <x v="706"/>
    <n v="1"/>
    <m/>
    <n v="800797"/>
    <n v="5653442"/>
    <n v="4"/>
  </r>
  <r>
    <x v="20"/>
    <n v="724"/>
    <n v="1"/>
    <n v="620"/>
    <s v="S2"/>
    <x v="706"/>
    <n v="1"/>
    <m/>
    <n v="327408"/>
    <n v="5188669"/>
    <n v="0"/>
  </r>
  <r>
    <x v="0"/>
    <n v="724"/>
    <n v="1"/>
    <n v="620"/>
    <s v="S2"/>
    <x v="707"/>
    <n v="8"/>
    <n v="175025"/>
    <n v="175025"/>
    <n v="2650446"/>
    <n v="0"/>
  </r>
  <r>
    <x v="1"/>
    <n v="724"/>
    <n v="1"/>
    <n v="620"/>
    <s v="S2"/>
    <x v="707"/>
    <n v="8"/>
    <n v="417591"/>
    <n v="417591"/>
    <n v="5627206"/>
    <n v="0"/>
  </r>
  <r>
    <x v="2"/>
    <n v="724"/>
    <n v="1"/>
    <n v="620"/>
    <s v="S2"/>
    <x v="707"/>
    <n v="8"/>
    <n v="426914"/>
    <n v="426914"/>
    <n v="6436977"/>
    <n v="0"/>
  </r>
  <r>
    <x v="3"/>
    <n v="724"/>
    <n v="1"/>
    <n v="620"/>
    <s v="S2"/>
    <x v="707"/>
    <n v="8"/>
    <n v="588574"/>
    <n v="588574"/>
    <n v="8515702"/>
    <n v="0"/>
  </r>
  <r>
    <x v="4"/>
    <n v="724"/>
    <n v="1"/>
    <n v="620"/>
    <s v="S2"/>
    <x v="707"/>
    <n v="8"/>
    <n v="833148"/>
    <n v="833148"/>
    <n v="9291777"/>
    <n v="0"/>
  </r>
  <r>
    <x v="5"/>
    <n v="724"/>
    <n v="1"/>
    <n v="620"/>
    <s v="S2"/>
    <x v="707"/>
    <n v="8"/>
    <n v="454057"/>
    <n v="454057"/>
    <n v="6044090"/>
    <n v="0"/>
  </r>
  <r>
    <x v="6"/>
    <n v="724"/>
    <n v="1"/>
    <n v="620"/>
    <s v="S2"/>
    <x v="707"/>
    <n v="8"/>
    <n v="750035"/>
    <n v="750035"/>
    <n v="5777330"/>
    <n v="0"/>
  </r>
  <r>
    <x v="7"/>
    <n v="724"/>
    <n v="1"/>
    <n v="620"/>
    <s v="S2"/>
    <x v="707"/>
    <n v="8"/>
    <n v="825937"/>
    <n v="825937"/>
    <n v="7082813"/>
    <n v="0"/>
  </r>
  <r>
    <x v="8"/>
    <n v="724"/>
    <n v="1"/>
    <n v="620"/>
    <s v="S2"/>
    <x v="707"/>
    <n v="8"/>
    <n v="428124"/>
    <n v="428124"/>
    <n v="5018550"/>
    <n v="0"/>
  </r>
  <r>
    <x v="9"/>
    <n v="724"/>
    <n v="1"/>
    <n v="620"/>
    <s v="S2"/>
    <x v="707"/>
    <n v="8"/>
    <n v="323702"/>
    <n v="323702"/>
    <n v="4231984"/>
    <n v="0"/>
  </r>
  <r>
    <x v="10"/>
    <n v="724"/>
    <n v="1"/>
    <n v="620"/>
    <s v="S2"/>
    <x v="707"/>
    <n v="8"/>
    <n v="435611"/>
    <n v="435611"/>
    <n v="4584792"/>
    <n v="0"/>
  </r>
  <r>
    <x v="11"/>
    <n v="724"/>
    <n v="1"/>
    <n v="620"/>
    <s v="S2"/>
    <x v="707"/>
    <n v="8"/>
    <n v="694975"/>
    <n v="694975"/>
    <n v="5284968"/>
    <n v="0"/>
  </r>
  <r>
    <x v="12"/>
    <n v="724"/>
    <n v="1"/>
    <n v="620"/>
    <s v="S2"/>
    <x v="707"/>
    <n v="8"/>
    <n v="502648"/>
    <n v="502648"/>
    <n v="4632287"/>
    <n v="0"/>
  </r>
  <r>
    <x v="13"/>
    <n v="724"/>
    <n v="1"/>
    <n v="620"/>
    <s v="S2"/>
    <x v="707"/>
    <n v="8"/>
    <n v="720693"/>
    <n v="720693"/>
    <n v="6275166"/>
    <n v="0"/>
  </r>
  <r>
    <x v="14"/>
    <n v="724"/>
    <n v="1"/>
    <n v="620"/>
    <s v="S2"/>
    <x v="707"/>
    <n v="8"/>
    <n v="833754"/>
    <n v="833754"/>
    <n v="7534237"/>
    <n v="0"/>
  </r>
  <r>
    <x v="15"/>
    <n v="724"/>
    <n v="1"/>
    <n v="620"/>
    <s v="S2"/>
    <x v="707"/>
    <n v="8"/>
    <n v="1226978"/>
    <n v="1226978"/>
    <n v="11910297"/>
    <n v="0"/>
  </r>
  <r>
    <x v="16"/>
    <n v="724"/>
    <n v="1"/>
    <n v="620"/>
    <s v="S2"/>
    <x v="707"/>
    <n v="8"/>
    <n v="1290473"/>
    <n v="1290473"/>
    <n v="13200286"/>
    <n v="0"/>
  </r>
  <r>
    <x v="17"/>
    <n v="724"/>
    <n v="1"/>
    <n v="620"/>
    <s v="S2"/>
    <x v="707"/>
    <n v="8"/>
    <n v="1258278"/>
    <n v="1258278"/>
    <n v="13995502"/>
    <n v="6"/>
  </r>
  <r>
    <x v="18"/>
    <n v="724"/>
    <n v="1"/>
    <n v="620"/>
    <s v="S2"/>
    <x v="707"/>
    <n v="8"/>
    <n v="148330"/>
    <n v="148330"/>
    <n v="12482054"/>
    <n v="6"/>
  </r>
  <r>
    <x v="19"/>
    <n v="724"/>
    <n v="1"/>
    <n v="620"/>
    <s v="S2"/>
    <x v="707"/>
    <n v="8"/>
    <n v="237725"/>
    <n v="237725"/>
    <n v="14095914"/>
    <n v="6"/>
  </r>
  <r>
    <x v="20"/>
    <n v="724"/>
    <n v="1"/>
    <n v="620"/>
    <s v="S2"/>
    <x v="707"/>
    <n v="8"/>
    <n v="62292261"/>
    <n v="62292261"/>
    <n v="16741825"/>
    <n v="0"/>
  </r>
  <r>
    <x v="0"/>
    <n v="724"/>
    <n v="1"/>
    <n v="620"/>
    <s v="S2"/>
    <x v="708"/>
    <n v="8"/>
    <n v="14570"/>
    <n v="14570"/>
    <n v="1190116"/>
    <n v="0"/>
  </r>
  <r>
    <x v="1"/>
    <n v="724"/>
    <n v="1"/>
    <n v="620"/>
    <s v="S2"/>
    <x v="708"/>
    <n v="8"/>
    <n v="40158"/>
    <n v="40158"/>
    <n v="1010986"/>
    <n v="0"/>
  </r>
  <r>
    <x v="2"/>
    <n v="724"/>
    <n v="1"/>
    <n v="620"/>
    <s v="S2"/>
    <x v="708"/>
    <n v="8"/>
    <n v="10144"/>
    <n v="10144"/>
    <n v="541771"/>
    <n v="0"/>
  </r>
  <r>
    <x v="3"/>
    <n v="724"/>
    <n v="1"/>
    <n v="620"/>
    <s v="S2"/>
    <x v="708"/>
    <n v="8"/>
    <n v="13724"/>
    <n v="13724"/>
    <n v="825145"/>
    <n v="0"/>
  </r>
  <r>
    <x v="4"/>
    <n v="724"/>
    <n v="1"/>
    <n v="620"/>
    <s v="S2"/>
    <x v="708"/>
    <n v="8"/>
    <n v="21036"/>
    <n v="21036"/>
    <n v="1525815"/>
    <n v="0"/>
  </r>
  <r>
    <x v="5"/>
    <n v="724"/>
    <n v="1"/>
    <n v="620"/>
    <s v="S2"/>
    <x v="708"/>
    <n v="8"/>
    <n v="10311"/>
    <n v="10311"/>
    <n v="522385"/>
    <n v="0"/>
  </r>
  <r>
    <x v="6"/>
    <n v="724"/>
    <n v="1"/>
    <n v="620"/>
    <s v="S2"/>
    <x v="708"/>
    <n v="8"/>
    <n v="22299"/>
    <n v="22299"/>
    <n v="646688"/>
    <n v="0"/>
  </r>
  <r>
    <x v="7"/>
    <n v="724"/>
    <n v="1"/>
    <n v="620"/>
    <s v="S2"/>
    <x v="708"/>
    <n v="8"/>
    <n v="15518"/>
    <n v="15518"/>
    <n v="741239"/>
    <n v="0"/>
  </r>
  <r>
    <x v="8"/>
    <n v="724"/>
    <n v="1"/>
    <n v="620"/>
    <s v="S2"/>
    <x v="708"/>
    <n v="8"/>
    <n v="14933"/>
    <n v="14933"/>
    <n v="509242"/>
    <n v="0"/>
  </r>
  <r>
    <x v="9"/>
    <n v="724"/>
    <n v="1"/>
    <n v="620"/>
    <s v="S2"/>
    <x v="708"/>
    <n v="8"/>
    <n v="21767"/>
    <n v="21767"/>
    <n v="659190"/>
    <n v="0"/>
  </r>
  <r>
    <x v="10"/>
    <n v="724"/>
    <n v="1"/>
    <n v="620"/>
    <s v="S2"/>
    <x v="708"/>
    <n v="8"/>
    <n v="27009"/>
    <n v="27009"/>
    <n v="1025560"/>
    <n v="0"/>
  </r>
  <r>
    <x v="11"/>
    <n v="724"/>
    <n v="1"/>
    <n v="620"/>
    <s v="S2"/>
    <x v="708"/>
    <n v="8"/>
    <n v="24025"/>
    <n v="24025"/>
    <n v="786627"/>
    <n v="0"/>
  </r>
  <r>
    <x v="12"/>
    <n v="724"/>
    <n v="1"/>
    <n v="620"/>
    <s v="S2"/>
    <x v="708"/>
    <n v="8"/>
    <n v="23883"/>
    <n v="23883"/>
    <n v="849649"/>
    <n v="6"/>
  </r>
  <r>
    <x v="13"/>
    <n v="724"/>
    <n v="1"/>
    <n v="620"/>
    <s v="S2"/>
    <x v="708"/>
    <n v="8"/>
    <n v="19442"/>
    <n v="19442"/>
    <n v="697453"/>
    <n v="0"/>
  </r>
  <r>
    <x v="14"/>
    <n v="724"/>
    <n v="1"/>
    <n v="620"/>
    <s v="S2"/>
    <x v="708"/>
    <n v="8"/>
    <n v="17054"/>
    <n v="17054"/>
    <n v="784798"/>
    <n v="0"/>
  </r>
  <r>
    <x v="15"/>
    <n v="724"/>
    <n v="1"/>
    <n v="620"/>
    <s v="S2"/>
    <x v="708"/>
    <n v="8"/>
    <n v="30648"/>
    <n v="30648"/>
    <n v="1345536"/>
    <n v="0"/>
  </r>
  <r>
    <x v="16"/>
    <n v="724"/>
    <n v="1"/>
    <n v="620"/>
    <s v="S2"/>
    <x v="708"/>
    <n v="8"/>
    <n v="49093"/>
    <n v="49093"/>
    <n v="2249244"/>
    <n v="0"/>
  </r>
  <r>
    <x v="17"/>
    <n v="724"/>
    <n v="1"/>
    <n v="620"/>
    <s v="S2"/>
    <x v="708"/>
    <n v="8"/>
    <n v="63410"/>
    <n v="63410"/>
    <n v="3155926"/>
    <n v="6"/>
  </r>
  <r>
    <x v="18"/>
    <n v="724"/>
    <n v="1"/>
    <n v="620"/>
    <s v="S2"/>
    <x v="708"/>
    <n v="8"/>
    <n v="48631"/>
    <n v="48631"/>
    <n v="2050549"/>
    <n v="6"/>
  </r>
  <r>
    <x v="19"/>
    <n v="724"/>
    <n v="1"/>
    <n v="620"/>
    <s v="S2"/>
    <x v="708"/>
    <n v="8"/>
    <n v="195231"/>
    <n v="195231"/>
    <n v="7276403"/>
    <n v="6"/>
  </r>
  <r>
    <x v="20"/>
    <n v="724"/>
    <n v="1"/>
    <n v="620"/>
    <s v="S2"/>
    <x v="708"/>
    <n v="8"/>
    <n v="72885"/>
    <n v="72885"/>
    <n v="5685066"/>
    <n v="0"/>
  </r>
  <r>
    <x v="0"/>
    <n v="724"/>
    <n v="1"/>
    <n v="620"/>
    <s v="S2"/>
    <x v="709"/>
    <n v="8"/>
    <n v="126047"/>
    <n v="126047"/>
    <n v="662891"/>
    <n v="0"/>
  </r>
  <r>
    <x v="1"/>
    <n v="724"/>
    <n v="1"/>
    <n v="620"/>
    <s v="S2"/>
    <x v="709"/>
    <n v="8"/>
    <n v="92980"/>
    <n v="92980"/>
    <n v="503555"/>
    <n v="0"/>
  </r>
  <r>
    <x v="2"/>
    <n v="724"/>
    <n v="1"/>
    <n v="620"/>
    <s v="S2"/>
    <x v="709"/>
    <n v="8"/>
    <n v="97760"/>
    <n v="97760"/>
    <n v="529762"/>
    <n v="0"/>
  </r>
  <r>
    <x v="3"/>
    <n v="724"/>
    <n v="1"/>
    <n v="620"/>
    <s v="S2"/>
    <x v="709"/>
    <n v="8"/>
    <n v="87245"/>
    <n v="87245"/>
    <n v="586579"/>
    <n v="0"/>
  </r>
  <r>
    <x v="4"/>
    <n v="724"/>
    <n v="1"/>
    <n v="620"/>
    <s v="S2"/>
    <x v="709"/>
    <n v="8"/>
    <n v="67177"/>
    <n v="67177"/>
    <n v="574804"/>
    <n v="0"/>
  </r>
  <r>
    <x v="5"/>
    <n v="724"/>
    <n v="1"/>
    <n v="620"/>
    <s v="S2"/>
    <x v="709"/>
    <n v="8"/>
    <n v="13057"/>
    <n v="13057"/>
    <n v="77577"/>
    <n v="0"/>
  </r>
  <r>
    <x v="6"/>
    <n v="724"/>
    <n v="1"/>
    <n v="620"/>
    <s v="S2"/>
    <x v="709"/>
    <n v="8"/>
    <n v="15721"/>
    <n v="15721"/>
    <n v="116111"/>
    <n v="0"/>
  </r>
  <r>
    <x v="7"/>
    <n v="724"/>
    <n v="1"/>
    <n v="620"/>
    <s v="S2"/>
    <x v="709"/>
    <n v="8"/>
    <n v="7389"/>
    <n v="7389"/>
    <n v="274572"/>
    <n v="0"/>
  </r>
  <r>
    <x v="8"/>
    <n v="724"/>
    <n v="1"/>
    <n v="620"/>
    <s v="S2"/>
    <x v="709"/>
    <n v="8"/>
    <n v="2002"/>
    <n v="2002"/>
    <n v="36310"/>
    <n v="0"/>
  </r>
  <r>
    <x v="9"/>
    <n v="724"/>
    <n v="1"/>
    <n v="620"/>
    <s v="S2"/>
    <x v="709"/>
    <n v="8"/>
    <n v="11077"/>
    <n v="11077"/>
    <n v="106870"/>
    <n v="0"/>
  </r>
  <r>
    <x v="10"/>
    <n v="724"/>
    <n v="1"/>
    <n v="620"/>
    <s v="S2"/>
    <x v="709"/>
    <n v="8"/>
    <n v="45772"/>
    <n v="45772"/>
    <n v="689855"/>
    <n v="0"/>
  </r>
  <r>
    <x v="11"/>
    <n v="724"/>
    <n v="1"/>
    <n v="620"/>
    <s v="S2"/>
    <x v="709"/>
    <n v="8"/>
    <n v="63511"/>
    <n v="63511"/>
    <n v="356635"/>
    <n v="0"/>
  </r>
  <r>
    <x v="12"/>
    <n v="724"/>
    <n v="1"/>
    <n v="620"/>
    <s v="S2"/>
    <x v="709"/>
    <n v="8"/>
    <n v="46111"/>
    <n v="46111"/>
    <n v="351832"/>
    <n v="0"/>
  </r>
  <r>
    <x v="13"/>
    <n v="724"/>
    <n v="1"/>
    <n v="620"/>
    <s v="S2"/>
    <x v="709"/>
    <n v="8"/>
    <n v="223596"/>
    <n v="223596"/>
    <n v="1742063"/>
    <n v="0"/>
  </r>
  <r>
    <x v="14"/>
    <n v="724"/>
    <n v="1"/>
    <n v="620"/>
    <s v="S2"/>
    <x v="709"/>
    <n v="8"/>
    <n v="166654"/>
    <n v="166654"/>
    <n v="1283983"/>
    <n v="0"/>
  </r>
  <r>
    <x v="15"/>
    <n v="724"/>
    <n v="1"/>
    <n v="620"/>
    <s v="S2"/>
    <x v="709"/>
    <n v="8"/>
    <n v="146062"/>
    <n v="146062"/>
    <n v="1632431"/>
    <n v="0"/>
  </r>
  <r>
    <x v="16"/>
    <n v="724"/>
    <n v="1"/>
    <n v="620"/>
    <s v="S2"/>
    <x v="709"/>
    <n v="8"/>
    <n v="79368"/>
    <n v="79368"/>
    <n v="625515"/>
    <n v="0"/>
  </r>
  <r>
    <x v="17"/>
    <n v="724"/>
    <n v="1"/>
    <n v="620"/>
    <s v="S2"/>
    <x v="709"/>
    <n v="8"/>
    <n v="32921"/>
    <n v="32921"/>
    <n v="349163"/>
    <n v="0"/>
  </r>
  <r>
    <x v="18"/>
    <n v="724"/>
    <n v="1"/>
    <n v="620"/>
    <s v="S2"/>
    <x v="709"/>
    <n v="8"/>
    <n v="78360"/>
    <n v="78360"/>
    <n v="536294"/>
    <n v="6"/>
  </r>
  <r>
    <x v="19"/>
    <n v="724"/>
    <n v="1"/>
    <n v="620"/>
    <s v="S2"/>
    <x v="709"/>
    <n v="8"/>
    <n v="202909"/>
    <n v="202909"/>
    <n v="894959"/>
    <n v="6"/>
  </r>
  <r>
    <x v="20"/>
    <n v="724"/>
    <n v="1"/>
    <n v="620"/>
    <s v="S2"/>
    <x v="709"/>
    <n v="8"/>
    <n v="39293178"/>
    <n v="39293178"/>
    <n v="400449"/>
    <n v="0"/>
  </r>
  <r>
    <x v="0"/>
    <n v="724"/>
    <n v="1"/>
    <n v="620"/>
    <s v="S2"/>
    <x v="710"/>
    <n v="8"/>
    <n v="8687"/>
    <n v="8687"/>
    <n v="702535"/>
    <n v="0"/>
  </r>
  <r>
    <x v="1"/>
    <n v="724"/>
    <n v="1"/>
    <n v="620"/>
    <s v="S2"/>
    <x v="710"/>
    <n v="8"/>
    <n v="7937"/>
    <n v="7937"/>
    <n v="474643"/>
    <n v="0"/>
  </r>
  <r>
    <x v="2"/>
    <n v="724"/>
    <n v="1"/>
    <n v="620"/>
    <s v="S2"/>
    <x v="710"/>
    <n v="8"/>
    <n v="14250"/>
    <n v="14250"/>
    <n v="1061242"/>
    <n v="0"/>
  </r>
  <r>
    <x v="3"/>
    <n v="724"/>
    <n v="1"/>
    <n v="620"/>
    <s v="S2"/>
    <x v="710"/>
    <n v="8"/>
    <n v="15000"/>
    <n v="15000"/>
    <n v="1048941"/>
    <n v="0"/>
  </r>
  <r>
    <x v="4"/>
    <n v="724"/>
    <n v="1"/>
    <n v="620"/>
    <s v="S2"/>
    <x v="710"/>
    <n v="8"/>
    <n v="1695"/>
    <n v="1695"/>
    <n v="37094"/>
    <n v="0"/>
  </r>
  <r>
    <x v="5"/>
    <n v="724"/>
    <n v="1"/>
    <n v="620"/>
    <s v="S2"/>
    <x v="710"/>
    <n v="8"/>
    <n v="31480"/>
    <n v="31480"/>
    <n v="581484"/>
    <n v="0"/>
  </r>
  <r>
    <x v="6"/>
    <n v="724"/>
    <n v="1"/>
    <n v="620"/>
    <s v="S2"/>
    <x v="710"/>
    <n v="8"/>
    <n v="31915"/>
    <n v="31915"/>
    <n v="107587"/>
    <n v="0"/>
  </r>
  <r>
    <x v="7"/>
    <n v="724"/>
    <n v="1"/>
    <n v="620"/>
    <s v="S2"/>
    <x v="710"/>
    <n v="8"/>
    <n v="2085"/>
    <n v="2085"/>
    <n v="102097"/>
    <n v="0"/>
  </r>
  <r>
    <x v="8"/>
    <n v="724"/>
    <n v="1"/>
    <n v="620"/>
    <s v="S2"/>
    <x v="710"/>
    <n v="8"/>
    <n v="1696"/>
    <n v="1696"/>
    <n v="149052"/>
    <n v="0"/>
  </r>
  <r>
    <x v="9"/>
    <n v="724"/>
    <n v="1"/>
    <n v="620"/>
    <s v="S2"/>
    <x v="710"/>
    <n v="8"/>
    <n v="280"/>
    <n v="280"/>
    <n v="89272"/>
    <n v="0"/>
  </r>
  <r>
    <x v="10"/>
    <n v="724"/>
    <n v="1"/>
    <n v="620"/>
    <s v="S2"/>
    <x v="710"/>
    <n v="8"/>
    <n v="101"/>
    <n v="101"/>
    <n v="129333"/>
    <n v="0"/>
  </r>
  <r>
    <x v="11"/>
    <n v="724"/>
    <n v="1"/>
    <n v="620"/>
    <s v="S2"/>
    <x v="710"/>
    <n v="8"/>
    <n v="222"/>
    <n v="222"/>
    <n v="14640"/>
    <n v="0"/>
  </r>
  <r>
    <x v="12"/>
    <n v="724"/>
    <n v="1"/>
    <n v="620"/>
    <s v="S2"/>
    <x v="710"/>
    <n v="8"/>
    <n v="6368"/>
    <n v="6368"/>
    <n v="159366"/>
    <n v="0"/>
  </r>
  <r>
    <x v="13"/>
    <n v="724"/>
    <n v="1"/>
    <n v="620"/>
    <s v="S2"/>
    <x v="710"/>
    <n v="8"/>
    <n v="864"/>
    <n v="864"/>
    <n v="126010"/>
    <n v="0"/>
  </r>
  <r>
    <x v="14"/>
    <n v="724"/>
    <n v="1"/>
    <n v="620"/>
    <s v="S2"/>
    <x v="710"/>
    <n v="8"/>
    <n v="613"/>
    <n v="613"/>
    <n v="62201"/>
    <n v="0"/>
  </r>
  <r>
    <x v="15"/>
    <n v="724"/>
    <n v="1"/>
    <n v="620"/>
    <s v="S2"/>
    <x v="710"/>
    <n v="8"/>
    <n v="2406"/>
    <n v="2406"/>
    <n v="111309"/>
    <n v="0"/>
  </r>
  <r>
    <x v="16"/>
    <n v="724"/>
    <n v="1"/>
    <n v="620"/>
    <s v="S2"/>
    <x v="710"/>
    <n v="8"/>
    <n v="125794"/>
    <n v="125794"/>
    <n v="586494"/>
    <n v="0"/>
  </r>
  <r>
    <x v="17"/>
    <n v="724"/>
    <n v="1"/>
    <n v="620"/>
    <s v="S2"/>
    <x v="710"/>
    <n v="8"/>
    <n v="1113"/>
    <n v="1113"/>
    <n v="103254"/>
    <n v="0"/>
  </r>
  <r>
    <x v="18"/>
    <n v="724"/>
    <n v="1"/>
    <n v="620"/>
    <s v="S2"/>
    <x v="710"/>
    <n v="8"/>
    <n v="438"/>
    <n v="438"/>
    <n v="280763"/>
    <n v="0"/>
  </r>
  <r>
    <x v="19"/>
    <n v="724"/>
    <n v="1"/>
    <n v="620"/>
    <s v="S2"/>
    <x v="710"/>
    <n v="8"/>
    <n v="3177"/>
    <n v="3177"/>
    <n v="535567"/>
    <n v="0"/>
  </r>
  <r>
    <x v="20"/>
    <n v="724"/>
    <n v="1"/>
    <n v="620"/>
    <s v="S2"/>
    <x v="710"/>
    <n v="8"/>
    <n v="2468"/>
    <n v="2468"/>
    <n v="163104"/>
    <n v="0"/>
  </r>
  <r>
    <x v="0"/>
    <n v="724"/>
    <n v="1"/>
    <n v="620"/>
    <s v="S2"/>
    <x v="711"/>
    <n v="8"/>
    <n v="584"/>
    <n v="584"/>
    <n v="23854"/>
    <n v="0"/>
  </r>
  <r>
    <x v="1"/>
    <n v="724"/>
    <n v="1"/>
    <n v="620"/>
    <s v="S2"/>
    <x v="711"/>
    <n v="8"/>
    <n v="4048"/>
    <n v="4048"/>
    <n v="77466"/>
    <n v="0"/>
  </r>
  <r>
    <x v="2"/>
    <n v="724"/>
    <n v="1"/>
    <n v="620"/>
    <s v="S2"/>
    <x v="711"/>
    <n v="8"/>
    <n v="2463"/>
    <n v="2463"/>
    <n v="62781"/>
    <n v="0"/>
  </r>
  <r>
    <x v="3"/>
    <n v="724"/>
    <n v="1"/>
    <n v="620"/>
    <s v="S2"/>
    <x v="711"/>
    <n v="8"/>
    <n v="5579"/>
    <n v="5579"/>
    <n v="110495"/>
    <n v="0"/>
  </r>
  <r>
    <x v="4"/>
    <n v="724"/>
    <n v="1"/>
    <n v="620"/>
    <s v="S2"/>
    <x v="711"/>
    <n v="8"/>
    <n v="13942"/>
    <n v="13942"/>
    <n v="350604"/>
    <n v="0"/>
  </r>
  <r>
    <x v="5"/>
    <n v="724"/>
    <n v="1"/>
    <n v="620"/>
    <s v="S2"/>
    <x v="711"/>
    <n v="8"/>
    <n v="5902"/>
    <n v="5902"/>
    <n v="146186"/>
    <n v="0"/>
  </r>
  <r>
    <x v="6"/>
    <n v="724"/>
    <n v="1"/>
    <n v="620"/>
    <s v="S2"/>
    <x v="711"/>
    <n v="8"/>
    <n v="15563"/>
    <n v="15563"/>
    <n v="697321"/>
    <n v="0"/>
  </r>
  <r>
    <x v="7"/>
    <n v="724"/>
    <n v="1"/>
    <n v="620"/>
    <s v="S2"/>
    <x v="711"/>
    <n v="8"/>
    <n v="6946"/>
    <n v="6946"/>
    <n v="215019"/>
    <n v="0"/>
  </r>
  <r>
    <x v="8"/>
    <n v="724"/>
    <n v="1"/>
    <n v="620"/>
    <s v="S2"/>
    <x v="711"/>
    <n v="8"/>
    <n v="42536"/>
    <n v="42536"/>
    <n v="454064"/>
    <n v="0"/>
  </r>
  <r>
    <x v="9"/>
    <n v="724"/>
    <n v="1"/>
    <n v="620"/>
    <s v="S2"/>
    <x v="711"/>
    <n v="8"/>
    <n v="14248"/>
    <n v="14248"/>
    <n v="259526"/>
    <n v="0"/>
  </r>
  <r>
    <x v="10"/>
    <n v="724"/>
    <n v="1"/>
    <n v="620"/>
    <s v="S2"/>
    <x v="711"/>
    <n v="8"/>
    <n v="38631"/>
    <n v="38631"/>
    <n v="877718"/>
    <n v="0"/>
  </r>
  <r>
    <x v="11"/>
    <n v="724"/>
    <n v="1"/>
    <n v="620"/>
    <s v="S2"/>
    <x v="711"/>
    <n v="8"/>
    <n v="54605"/>
    <n v="54605"/>
    <n v="720555"/>
    <n v="0"/>
  </r>
  <r>
    <x v="12"/>
    <n v="724"/>
    <n v="1"/>
    <n v="620"/>
    <s v="S2"/>
    <x v="711"/>
    <n v="8"/>
    <n v="56963"/>
    <n v="56963"/>
    <n v="905804"/>
    <n v="0"/>
  </r>
  <r>
    <x v="13"/>
    <n v="724"/>
    <n v="1"/>
    <n v="620"/>
    <s v="S2"/>
    <x v="711"/>
    <n v="1"/>
    <m/>
    <n v="46936"/>
    <n v="818205"/>
    <n v="0"/>
  </r>
  <r>
    <x v="14"/>
    <n v="724"/>
    <n v="1"/>
    <n v="620"/>
    <s v="S2"/>
    <x v="711"/>
    <n v="1"/>
    <m/>
    <n v="31336"/>
    <n v="599862"/>
    <n v="0"/>
  </r>
  <r>
    <x v="15"/>
    <n v="724"/>
    <n v="1"/>
    <n v="620"/>
    <s v="S2"/>
    <x v="711"/>
    <n v="1"/>
    <m/>
    <n v="41690"/>
    <n v="894908"/>
    <n v="4"/>
  </r>
  <r>
    <x v="16"/>
    <n v="724"/>
    <n v="1"/>
    <n v="620"/>
    <s v="S2"/>
    <x v="711"/>
    <n v="1"/>
    <m/>
    <n v="69353"/>
    <n v="1624439"/>
    <n v="4"/>
  </r>
  <r>
    <x v="17"/>
    <n v="724"/>
    <n v="1"/>
    <n v="620"/>
    <s v="S2"/>
    <x v="711"/>
    <n v="1"/>
    <m/>
    <n v="82869"/>
    <n v="1885133"/>
    <n v="4"/>
  </r>
  <r>
    <x v="18"/>
    <n v="724"/>
    <n v="1"/>
    <n v="620"/>
    <s v="S2"/>
    <x v="711"/>
    <n v="1"/>
    <m/>
    <n v="71583"/>
    <n v="2164510"/>
    <n v="4"/>
  </r>
  <r>
    <x v="19"/>
    <n v="724"/>
    <n v="1"/>
    <n v="620"/>
    <s v="S2"/>
    <x v="711"/>
    <n v="8"/>
    <n v="18939"/>
    <n v="18939"/>
    <n v="2705129"/>
    <n v="6"/>
  </r>
  <r>
    <x v="20"/>
    <n v="724"/>
    <n v="1"/>
    <n v="620"/>
    <s v="S2"/>
    <x v="711"/>
    <n v="8"/>
    <n v="67806"/>
    <n v="67806"/>
    <n v="1432327"/>
    <n v="0"/>
  </r>
  <r>
    <x v="0"/>
    <n v="724"/>
    <n v="1"/>
    <n v="620"/>
    <s v="S2"/>
    <x v="712"/>
    <n v="8"/>
    <n v="472476"/>
    <n v="472476"/>
    <n v="4320436"/>
    <n v="0"/>
  </r>
  <r>
    <x v="1"/>
    <n v="724"/>
    <n v="1"/>
    <n v="620"/>
    <s v="S2"/>
    <x v="712"/>
    <n v="8"/>
    <n v="497902"/>
    <n v="497902"/>
    <n v="4835262"/>
    <n v="0"/>
  </r>
  <r>
    <x v="2"/>
    <n v="724"/>
    <n v="1"/>
    <n v="620"/>
    <s v="S2"/>
    <x v="712"/>
    <n v="8"/>
    <n v="575588"/>
    <n v="575588"/>
    <n v="6568161"/>
    <n v="0"/>
  </r>
  <r>
    <x v="3"/>
    <n v="724"/>
    <n v="1"/>
    <n v="620"/>
    <s v="S2"/>
    <x v="712"/>
    <n v="8"/>
    <n v="816766"/>
    <n v="816766"/>
    <n v="9584302"/>
    <n v="0"/>
  </r>
  <r>
    <x v="4"/>
    <n v="724"/>
    <n v="1"/>
    <n v="620"/>
    <s v="S2"/>
    <x v="712"/>
    <n v="8"/>
    <n v="643292"/>
    <n v="643292"/>
    <n v="9994863"/>
    <n v="0"/>
  </r>
  <r>
    <x v="5"/>
    <n v="724"/>
    <n v="1"/>
    <n v="620"/>
    <s v="S2"/>
    <x v="712"/>
    <n v="8"/>
    <n v="547585"/>
    <n v="547585"/>
    <n v="8019341"/>
    <n v="0"/>
  </r>
  <r>
    <x v="6"/>
    <n v="724"/>
    <n v="1"/>
    <n v="620"/>
    <s v="S2"/>
    <x v="712"/>
    <n v="8"/>
    <n v="530267"/>
    <n v="530267"/>
    <n v="11685241"/>
    <n v="0"/>
  </r>
  <r>
    <x v="7"/>
    <n v="724"/>
    <n v="1"/>
    <n v="620"/>
    <s v="S2"/>
    <x v="712"/>
    <n v="8"/>
    <n v="560442"/>
    <n v="560442"/>
    <n v="10616346"/>
    <n v="0"/>
  </r>
  <r>
    <x v="8"/>
    <n v="724"/>
    <n v="1"/>
    <n v="620"/>
    <s v="S2"/>
    <x v="712"/>
    <n v="8"/>
    <n v="659672"/>
    <n v="659672"/>
    <n v="12490033"/>
    <n v="0"/>
  </r>
  <r>
    <x v="9"/>
    <n v="724"/>
    <n v="1"/>
    <n v="620"/>
    <s v="S2"/>
    <x v="712"/>
    <n v="8"/>
    <n v="731236"/>
    <n v="731236"/>
    <n v="12498377"/>
    <n v="0"/>
  </r>
  <r>
    <x v="10"/>
    <n v="724"/>
    <n v="1"/>
    <n v="620"/>
    <s v="S2"/>
    <x v="712"/>
    <n v="8"/>
    <n v="967602"/>
    <n v="967602"/>
    <n v="16433193"/>
    <n v="0"/>
  </r>
  <r>
    <x v="11"/>
    <n v="724"/>
    <n v="1"/>
    <n v="620"/>
    <s v="S2"/>
    <x v="712"/>
    <n v="8"/>
    <n v="344111"/>
    <n v="344111"/>
    <n v="20742076"/>
    <n v="0"/>
  </r>
  <r>
    <x v="12"/>
    <n v="724"/>
    <n v="1"/>
    <n v="620"/>
    <s v="S2"/>
    <x v="712"/>
    <n v="1"/>
    <m/>
    <n v="273314"/>
    <n v="24941368"/>
    <n v="4"/>
  </r>
  <r>
    <x v="13"/>
    <n v="724"/>
    <n v="1"/>
    <n v="620"/>
    <s v="S2"/>
    <x v="712"/>
    <n v="1"/>
    <m/>
    <n v="646174"/>
    <n v="29828887"/>
    <n v="4"/>
  </r>
  <r>
    <x v="14"/>
    <n v="724"/>
    <n v="1"/>
    <n v="620"/>
    <s v="S2"/>
    <x v="712"/>
    <n v="1"/>
    <m/>
    <n v="2854271"/>
    <n v="43589225"/>
    <n v="4"/>
  </r>
  <r>
    <x v="15"/>
    <n v="724"/>
    <n v="1"/>
    <n v="620"/>
    <s v="S2"/>
    <x v="712"/>
    <n v="1"/>
    <m/>
    <n v="697449"/>
    <n v="65317541"/>
    <n v="4"/>
  </r>
  <r>
    <x v="16"/>
    <n v="724"/>
    <n v="1"/>
    <n v="620"/>
    <s v="S2"/>
    <x v="712"/>
    <n v="1"/>
    <m/>
    <n v="575087"/>
    <n v="86415578"/>
    <n v="4"/>
  </r>
  <r>
    <x v="17"/>
    <n v="724"/>
    <n v="1"/>
    <n v="620"/>
    <s v="S2"/>
    <x v="712"/>
    <n v="6"/>
    <n v="5471724"/>
    <n v="208294"/>
    <n v="98920925"/>
    <n v="6"/>
  </r>
  <r>
    <x v="18"/>
    <n v="724"/>
    <n v="1"/>
    <n v="620"/>
    <s v="S2"/>
    <x v="712"/>
    <n v="1"/>
    <m/>
    <n v="1090357"/>
    <n v="101473138"/>
    <n v="4"/>
  </r>
  <r>
    <x v="19"/>
    <n v="724"/>
    <n v="1"/>
    <n v="620"/>
    <s v="S2"/>
    <x v="712"/>
    <n v="6"/>
    <n v="7800311"/>
    <n v="314677"/>
    <n v="129404785"/>
    <n v="4"/>
  </r>
  <r>
    <x v="20"/>
    <n v="724"/>
    <n v="1"/>
    <n v="620"/>
    <s v="S2"/>
    <x v="712"/>
    <n v="6"/>
    <n v="8536146"/>
    <n v="5247430"/>
    <n v="157462222"/>
    <n v="4"/>
  </r>
  <r>
    <x v="0"/>
    <n v="724"/>
    <n v="1"/>
    <n v="620"/>
    <s v="S2"/>
    <x v="713"/>
    <n v="8"/>
    <n v="5352"/>
    <n v="5352"/>
    <n v="77225"/>
    <n v="0"/>
  </r>
  <r>
    <x v="1"/>
    <n v="724"/>
    <n v="1"/>
    <n v="620"/>
    <s v="S2"/>
    <x v="713"/>
    <n v="8"/>
    <n v="8691"/>
    <n v="8691"/>
    <n v="205446"/>
    <n v="0"/>
  </r>
  <r>
    <x v="2"/>
    <n v="724"/>
    <n v="1"/>
    <n v="620"/>
    <s v="S2"/>
    <x v="713"/>
    <n v="8"/>
    <n v="21523"/>
    <n v="21523"/>
    <n v="366829"/>
    <n v="0"/>
  </r>
  <r>
    <x v="3"/>
    <n v="724"/>
    <n v="1"/>
    <n v="620"/>
    <s v="S2"/>
    <x v="713"/>
    <n v="8"/>
    <n v="13135"/>
    <n v="13135"/>
    <n v="213311"/>
    <n v="0"/>
  </r>
  <r>
    <x v="4"/>
    <n v="724"/>
    <n v="1"/>
    <n v="620"/>
    <s v="S2"/>
    <x v="713"/>
    <n v="8"/>
    <n v="11651"/>
    <n v="11651"/>
    <n v="185146"/>
    <n v="0"/>
  </r>
  <r>
    <x v="5"/>
    <n v="724"/>
    <n v="1"/>
    <n v="620"/>
    <s v="S2"/>
    <x v="713"/>
    <n v="8"/>
    <n v="10409"/>
    <n v="10409"/>
    <n v="183690"/>
    <n v="0"/>
  </r>
  <r>
    <x v="6"/>
    <n v="724"/>
    <n v="1"/>
    <n v="620"/>
    <s v="S2"/>
    <x v="713"/>
    <n v="8"/>
    <n v="8624"/>
    <n v="8624"/>
    <n v="162122"/>
    <n v="0"/>
  </r>
  <r>
    <x v="7"/>
    <n v="724"/>
    <n v="1"/>
    <n v="620"/>
    <s v="S2"/>
    <x v="713"/>
    <n v="8"/>
    <n v="7503"/>
    <n v="7503"/>
    <n v="174551"/>
    <n v="0"/>
  </r>
  <r>
    <x v="8"/>
    <n v="724"/>
    <n v="1"/>
    <n v="620"/>
    <s v="S2"/>
    <x v="713"/>
    <n v="8"/>
    <n v="6722"/>
    <n v="6722"/>
    <n v="150785"/>
    <n v="0"/>
  </r>
  <r>
    <x v="9"/>
    <n v="724"/>
    <n v="1"/>
    <n v="620"/>
    <s v="S2"/>
    <x v="713"/>
    <n v="8"/>
    <n v="4851"/>
    <n v="4851"/>
    <n v="158085"/>
    <n v="0"/>
  </r>
  <r>
    <x v="10"/>
    <n v="724"/>
    <n v="1"/>
    <n v="620"/>
    <s v="S2"/>
    <x v="713"/>
    <n v="8"/>
    <n v="5239"/>
    <n v="5239"/>
    <n v="100893"/>
    <n v="0"/>
  </r>
  <r>
    <x v="11"/>
    <n v="724"/>
    <n v="1"/>
    <n v="620"/>
    <s v="S2"/>
    <x v="713"/>
    <n v="8"/>
    <n v="5900"/>
    <n v="5900"/>
    <n v="130948"/>
    <n v="0"/>
  </r>
  <r>
    <x v="12"/>
    <n v="724"/>
    <n v="1"/>
    <n v="620"/>
    <s v="S2"/>
    <x v="713"/>
    <n v="8"/>
    <n v="4517"/>
    <n v="4517"/>
    <n v="197189"/>
    <n v="2"/>
  </r>
  <r>
    <x v="13"/>
    <n v="724"/>
    <n v="1"/>
    <n v="620"/>
    <s v="S2"/>
    <x v="713"/>
    <n v="1"/>
    <m/>
    <n v="3582"/>
    <n v="161734"/>
    <n v="0"/>
  </r>
  <r>
    <x v="14"/>
    <n v="724"/>
    <n v="1"/>
    <n v="620"/>
    <s v="S2"/>
    <x v="713"/>
    <n v="1"/>
    <m/>
    <n v="2973"/>
    <n v="82426"/>
    <n v="0"/>
  </r>
  <r>
    <x v="15"/>
    <n v="724"/>
    <n v="1"/>
    <n v="620"/>
    <s v="S2"/>
    <x v="713"/>
    <n v="1"/>
    <m/>
    <n v="1770"/>
    <n v="87098"/>
    <n v="0"/>
  </r>
  <r>
    <x v="16"/>
    <n v="724"/>
    <n v="1"/>
    <n v="620"/>
    <s v="S2"/>
    <x v="713"/>
    <n v="1"/>
    <m/>
    <n v="7462"/>
    <n v="198224"/>
    <n v="4"/>
  </r>
  <r>
    <x v="17"/>
    <n v="724"/>
    <n v="1"/>
    <n v="620"/>
    <s v="S2"/>
    <x v="713"/>
    <n v="1"/>
    <m/>
    <n v="372"/>
    <n v="121462"/>
    <n v="4"/>
  </r>
  <r>
    <x v="18"/>
    <n v="724"/>
    <n v="1"/>
    <n v="620"/>
    <s v="S2"/>
    <x v="713"/>
    <n v="1"/>
    <m/>
    <n v="1119"/>
    <n v="68570"/>
    <n v="4"/>
  </r>
  <r>
    <x v="19"/>
    <n v="724"/>
    <n v="1"/>
    <n v="620"/>
    <s v="S2"/>
    <x v="713"/>
    <n v="1"/>
    <m/>
    <n v="522"/>
    <n v="26329"/>
    <n v="4"/>
  </r>
  <r>
    <x v="20"/>
    <n v="724"/>
    <n v="1"/>
    <n v="620"/>
    <s v="S2"/>
    <x v="713"/>
    <n v="1"/>
    <m/>
    <n v="3406"/>
    <n v="153431"/>
    <n v="4"/>
  </r>
  <r>
    <x v="0"/>
    <n v="724"/>
    <n v="1"/>
    <n v="620"/>
    <s v="S2"/>
    <x v="714"/>
    <n v="8"/>
    <n v="13458"/>
    <n v="13458"/>
    <n v="196179"/>
    <n v="0"/>
  </r>
  <r>
    <x v="1"/>
    <n v="724"/>
    <n v="1"/>
    <n v="620"/>
    <s v="S2"/>
    <x v="714"/>
    <n v="8"/>
    <n v="18774"/>
    <n v="18774"/>
    <n v="477372"/>
    <n v="0"/>
  </r>
  <r>
    <x v="2"/>
    <n v="724"/>
    <n v="1"/>
    <n v="620"/>
    <s v="S2"/>
    <x v="714"/>
    <n v="8"/>
    <n v="56003"/>
    <n v="56003"/>
    <n v="1151060"/>
    <n v="0"/>
  </r>
  <r>
    <x v="3"/>
    <n v="724"/>
    <n v="1"/>
    <n v="620"/>
    <s v="S2"/>
    <x v="714"/>
    <n v="8"/>
    <n v="84697"/>
    <n v="84697"/>
    <n v="1492094"/>
    <n v="0"/>
  </r>
  <r>
    <x v="4"/>
    <n v="724"/>
    <n v="1"/>
    <n v="620"/>
    <s v="S2"/>
    <x v="714"/>
    <n v="8"/>
    <n v="61003"/>
    <n v="61003"/>
    <n v="1205908"/>
    <n v="0"/>
  </r>
  <r>
    <x v="5"/>
    <n v="724"/>
    <n v="1"/>
    <n v="620"/>
    <s v="S2"/>
    <x v="714"/>
    <n v="8"/>
    <n v="1019793"/>
    <n v="1019793"/>
    <n v="1127965"/>
    <n v="0"/>
  </r>
  <r>
    <x v="6"/>
    <n v="724"/>
    <n v="1"/>
    <n v="620"/>
    <s v="S2"/>
    <x v="714"/>
    <n v="8"/>
    <n v="784251"/>
    <n v="784251"/>
    <n v="1967622"/>
    <n v="0"/>
  </r>
  <r>
    <x v="7"/>
    <n v="724"/>
    <n v="1"/>
    <n v="620"/>
    <s v="S2"/>
    <x v="714"/>
    <n v="8"/>
    <n v="1055721"/>
    <n v="1055721"/>
    <n v="2613403"/>
    <n v="0"/>
  </r>
  <r>
    <x v="8"/>
    <n v="724"/>
    <n v="1"/>
    <n v="620"/>
    <s v="S2"/>
    <x v="714"/>
    <n v="8"/>
    <n v="133974"/>
    <n v="133974"/>
    <n v="2252274"/>
    <n v="0"/>
  </r>
  <r>
    <x v="9"/>
    <n v="724"/>
    <n v="1"/>
    <n v="620"/>
    <s v="S2"/>
    <x v="714"/>
    <n v="8"/>
    <n v="85957"/>
    <n v="85957"/>
    <n v="1466728"/>
    <n v="0"/>
  </r>
  <r>
    <x v="10"/>
    <n v="724"/>
    <n v="1"/>
    <n v="620"/>
    <s v="S2"/>
    <x v="714"/>
    <n v="8"/>
    <n v="138717"/>
    <n v="138717"/>
    <n v="1392761"/>
    <n v="0"/>
  </r>
  <r>
    <x v="11"/>
    <n v="724"/>
    <n v="1"/>
    <n v="620"/>
    <s v="S2"/>
    <x v="714"/>
    <n v="8"/>
    <n v="166778"/>
    <n v="166778"/>
    <n v="1371316"/>
    <n v="0"/>
  </r>
  <r>
    <x v="12"/>
    <n v="724"/>
    <n v="1"/>
    <n v="620"/>
    <s v="S2"/>
    <x v="714"/>
    <n v="8"/>
    <n v="168176"/>
    <n v="168176"/>
    <n v="1708786"/>
    <n v="4"/>
  </r>
  <r>
    <x v="13"/>
    <n v="724"/>
    <n v="1"/>
    <n v="620"/>
    <s v="S2"/>
    <x v="714"/>
    <n v="8"/>
    <n v="181906"/>
    <n v="181906"/>
    <n v="2102247"/>
    <n v="0"/>
  </r>
  <r>
    <x v="14"/>
    <n v="724"/>
    <n v="1"/>
    <n v="620"/>
    <s v="S2"/>
    <x v="714"/>
    <n v="8"/>
    <n v="302706"/>
    <n v="302706"/>
    <n v="2540252"/>
    <n v="2"/>
  </r>
  <r>
    <x v="15"/>
    <n v="724"/>
    <n v="1"/>
    <n v="620"/>
    <s v="S2"/>
    <x v="714"/>
    <n v="8"/>
    <n v="341674"/>
    <n v="341674"/>
    <n v="3175494"/>
    <n v="6"/>
  </r>
  <r>
    <x v="16"/>
    <n v="724"/>
    <n v="1"/>
    <n v="620"/>
    <s v="S2"/>
    <x v="714"/>
    <n v="8"/>
    <n v="396101"/>
    <n v="396101"/>
    <n v="4843360"/>
    <n v="6"/>
  </r>
  <r>
    <x v="17"/>
    <n v="724"/>
    <n v="1"/>
    <n v="620"/>
    <s v="S2"/>
    <x v="714"/>
    <n v="8"/>
    <n v="397303"/>
    <n v="397303"/>
    <n v="5171104"/>
    <n v="6"/>
  </r>
  <r>
    <x v="18"/>
    <n v="724"/>
    <n v="1"/>
    <n v="620"/>
    <s v="S2"/>
    <x v="714"/>
    <n v="8"/>
    <n v="502213"/>
    <n v="502213"/>
    <n v="5657968"/>
    <n v="2"/>
  </r>
  <r>
    <x v="19"/>
    <n v="724"/>
    <n v="1"/>
    <n v="620"/>
    <s v="S2"/>
    <x v="714"/>
    <n v="8"/>
    <n v="2229497"/>
    <n v="2229497"/>
    <n v="9869829"/>
    <n v="0"/>
  </r>
  <r>
    <x v="20"/>
    <n v="724"/>
    <n v="1"/>
    <n v="620"/>
    <s v="S2"/>
    <x v="714"/>
    <n v="8"/>
    <n v="724453"/>
    <n v="724453"/>
    <n v="14555747"/>
    <n v="0"/>
  </r>
  <r>
    <x v="0"/>
    <n v="724"/>
    <n v="1"/>
    <n v="620"/>
    <s v="S2"/>
    <x v="715"/>
    <n v="8"/>
    <n v="48871"/>
    <n v="48871"/>
    <n v="1274818"/>
    <n v="0"/>
  </r>
  <r>
    <x v="1"/>
    <n v="724"/>
    <n v="1"/>
    <n v="620"/>
    <s v="S2"/>
    <x v="715"/>
    <n v="8"/>
    <n v="5687"/>
    <n v="5687"/>
    <n v="135288"/>
    <n v="0"/>
  </r>
  <r>
    <x v="2"/>
    <n v="724"/>
    <n v="1"/>
    <n v="620"/>
    <s v="S2"/>
    <x v="715"/>
    <n v="8"/>
    <n v="14768"/>
    <n v="14768"/>
    <n v="446795"/>
    <n v="0"/>
  </r>
  <r>
    <x v="3"/>
    <n v="724"/>
    <n v="1"/>
    <n v="620"/>
    <s v="S2"/>
    <x v="715"/>
    <n v="8"/>
    <n v="6073"/>
    <n v="6073"/>
    <n v="203087"/>
    <n v="0"/>
  </r>
  <r>
    <x v="4"/>
    <n v="724"/>
    <n v="1"/>
    <n v="620"/>
    <s v="S2"/>
    <x v="715"/>
    <n v="8"/>
    <n v="29867"/>
    <n v="29867"/>
    <n v="981391"/>
    <n v="0"/>
  </r>
  <r>
    <x v="5"/>
    <n v="724"/>
    <n v="1"/>
    <n v="620"/>
    <s v="S2"/>
    <x v="715"/>
    <n v="8"/>
    <n v="14312"/>
    <n v="14312"/>
    <n v="387627"/>
    <n v="0"/>
  </r>
  <r>
    <x v="6"/>
    <n v="724"/>
    <n v="1"/>
    <n v="620"/>
    <s v="S2"/>
    <x v="715"/>
    <n v="8"/>
    <n v="3593"/>
    <n v="3593"/>
    <n v="92266"/>
    <n v="0"/>
  </r>
  <r>
    <x v="7"/>
    <n v="724"/>
    <n v="1"/>
    <n v="620"/>
    <s v="S2"/>
    <x v="715"/>
    <n v="8"/>
    <n v="7937"/>
    <n v="7937"/>
    <n v="230187"/>
    <n v="0"/>
  </r>
  <r>
    <x v="8"/>
    <n v="724"/>
    <n v="1"/>
    <n v="620"/>
    <s v="S2"/>
    <x v="715"/>
    <n v="8"/>
    <n v="3449"/>
    <n v="3449"/>
    <n v="109501"/>
    <n v="0"/>
  </r>
  <r>
    <x v="9"/>
    <n v="724"/>
    <n v="1"/>
    <n v="620"/>
    <s v="S2"/>
    <x v="715"/>
    <n v="8"/>
    <n v="1541"/>
    <n v="1541"/>
    <n v="83445"/>
    <n v="0"/>
  </r>
  <r>
    <x v="10"/>
    <n v="724"/>
    <n v="1"/>
    <n v="620"/>
    <s v="S2"/>
    <x v="715"/>
    <n v="8"/>
    <n v="44327"/>
    <n v="44327"/>
    <n v="352389"/>
    <n v="0"/>
  </r>
  <r>
    <x v="11"/>
    <n v="724"/>
    <n v="1"/>
    <n v="620"/>
    <s v="S2"/>
    <x v="715"/>
    <n v="8"/>
    <n v="2017"/>
    <n v="2017"/>
    <n v="38156"/>
    <n v="0"/>
  </r>
  <r>
    <x v="12"/>
    <n v="724"/>
    <n v="1"/>
    <n v="620"/>
    <s v="S2"/>
    <x v="715"/>
    <n v="5"/>
    <n v="1534"/>
    <n v="1561"/>
    <n v="35369"/>
    <n v="0"/>
  </r>
  <r>
    <x v="13"/>
    <n v="724"/>
    <n v="1"/>
    <n v="620"/>
    <s v="S2"/>
    <x v="715"/>
    <n v="5"/>
    <n v="17420"/>
    <n v="14909"/>
    <n v="225184"/>
    <n v="0"/>
  </r>
  <r>
    <x v="14"/>
    <n v="724"/>
    <n v="1"/>
    <n v="620"/>
    <s v="S2"/>
    <x v="715"/>
    <n v="5"/>
    <n v="37713"/>
    <n v="40507"/>
    <n v="479730"/>
    <n v="0"/>
  </r>
  <r>
    <x v="15"/>
    <n v="724"/>
    <n v="1"/>
    <n v="620"/>
    <s v="S2"/>
    <x v="715"/>
    <n v="5"/>
    <n v="39219"/>
    <n v="45301"/>
    <n v="796174"/>
    <n v="0"/>
  </r>
  <r>
    <x v="16"/>
    <n v="724"/>
    <n v="1"/>
    <n v="620"/>
    <s v="S2"/>
    <x v="715"/>
    <n v="5"/>
    <n v="33799"/>
    <n v="45554"/>
    <n v="902561"/>
    <n v="4"/>
  </r>
  <r>
    <x v="17"/>
    <n v="724"/>
    <n v="1"/>
    <n v="620"/>
    <s v="S2"/>
    <x v="715"/>
    <n v="5"/>
    <n v="380793"/>
    <n v="488338"/>
    <n v="6707598"/>
    <n v="0"/>
  </r>
  <r>
    <x v="18"/>
    <n v="724"/>
    <n v="1"/>
    <n v="620"/>
    <s v="S2"/>
    <x v="715"/>
    <n v="8"/>
    <n v="164798"/>
    <n v="164798"/>
    <n v="6738713"/>
    <n v="6"/>
  </r>
  <r>
    <x v="19"/>
    <n v="724"/>
    <n v="1"/>
    <n v="620"/>
    <s v="S2"/>
    <x v="715"/>
    <n v="5"/>
    <n v="371937"/>
    <n v="82242"/>
    <n v="5671100"/>
    <n v="4"/>
  </r>
  <r>
    <x v="20"/>
    <n v="724"/>
    <n v="1"/>
    <n v="620"/>
    <s v="S2"/>
    <x v="715"/>
    <n v="5"/>
    <n v="469823"/>
    <n v="366705"/>
    <n v="7066901"/>
    <n v="0"/>
  </r>
  <r>
    <x v="0"/>
    <n v="724"/>
    <n v="1"/>
    <n v="620"/>
    <s v="S2"/>
    <x v="716"/>
    <n v="8"/>
    <n v="1339"/>
    <n v="1339"/>
    <n v="24312"/>
    <n v="0"/>
  </r>
  <r>
    <x v="1"/>
    <n v="724"/>
    <n v="1"/>
    <n v="620"/>
    <s v="S2"/>
    <x v="716"/>
    <n v="8"/>
    <n v="4617"/>
    <n v="4617"/>
    <n v="112976"/>
    <n v="0"/>
  </r>
  <r>
    <x v="2"/>
    <n v="724"/>
    <n v="1"/>
    <n v="620"/>
    <s v="S2"/>
    <x v="716"/>
    <n v="8"/>
    <n v="949"/>
    <n v="949"/>
    <n v="23962"/>
    <n v="0"/>
  </r>
  <r>
    <x v="3"/>
    <n v="724"/>
    <n v="1"/>
    <n v="620"/>
    <s v="S2"/>
    <x v="716"/>
    <n v="8"/>
    <n v="1090"/>
    <n v="1090"/>
    <n v="4000"/>
    <n v="0"/>
  </r>
  <r>
    <x v="4"/>
    <n v="724"/>
    <n v="1"/>
    <n v="620"/>
    <s v="S2"/>
    <x v="716"/>
    <n v="8"/>
    <n v="3625"/>
    <n v="3625"/>
    <n v="120001"/>
    <n v="0"/>
  </r>
  <r>
    <x v="5"/>
    <n v="724"/>
    <n v="1"/>
    <n v="620"/>
    <s v="S2"/>
    <x v="716"/>
    <n v="8"/>
    <n v="35304"/>
    <n v="35304"/>
    <n v="1477786"/>
    <n v="0"/>
  </r>
  <r>
    <x v="6"/>
    <n v="724"/>
    <n v="1"/>
    <n v="620"/>
    <s v="S2"/>
    <x v="716"/>
    <n v="8"/>
    <n v="58862"/>
    <n v="58862"/>
    <n v="3748546"/>
    <n v="0"/>
  </r>
  <r>
    <x v="7"/>
    <n v="724"/>
    <n v="1"/>
    <n v="620"/>
    <s v="S2"/>
    <x v="716"/>
    <n v="8"/>
    <n v="17612"/>
    <n v="17612"/>
    <n v="1201358"/>
    <n v="0"/>
  </r>
  <r>
    <x v="8"/>
    <n v="724"/>
    <n v="1"/>
    <n v="620"/>
    <s v="S2"/>
    <x v="716"/>
    <n v="8"/>
    <n v="121"/>
    <n v="121"/>
    <n v="895"/>
    <n v="0"/>
  </r>
  <r>
    <x v="9"/>
    <n v="724"/>
    <n v="1"/>
    <n v="620"/>
    <s v="S2"/>
    <x v="716"/>
    <n v="8"/>
    <n v="467"/>
    <n v="467"/>
    <n v="8949"/>
    <n v="0"/>
  </r>
  <r>
    <x v="10"/>
    <n v="724"/>
    <n v="1"/>
    <n v="620"/>
    <s v="S2"/>
    <x v="716"/>
    <n v="8"/>
    <n v="2819"/>
    <n v="2819"/>
    <n v="186735"/>
    <n v="0"/>
  </r>
  <r>
    <x v="11"/>
    <n v="724"/>
    <n v="1"/>
    <n v="620"/>
    <s v="S2"/>
    <x v="716"/>
    <n v="8"/>
    <n v="5156"/>
    <n v="5156"/>
    <n v="108757"/>
    <n v="0"/>
  </r>
  <r>
    <x v="12"/>
    <n v="724"/>
    <n v="1"/>
    <n v="620"/>
    <s v="S2"/>
    <x v="716"/>
    <n v="8"/>
    <n v="148"/>
    <n v="148"/>
    <n v="9849"/>
    <n v="2"/>
  </r>
  <r>
    <x v="13"/>
    <n v="724"/>
    <n v="1"/>
    <n v="620"/>
    <s v="S2"/>
    <x v="716"/>
    <n v="8"/>
    <n v="58"/>
    <n v="58"/>
    <n v="4131"/>
    <n v="2"/>
  </r>
  <r>
    <x v="14"/>
    <n v="724"/>
    <n v="1"/>
    <n v="620"/>
    <s v="S2"/>
    <x v="716"/>
    <n v="5"/>
    <n v="347"/>
    <n v="182"/>
    <n v="19921"/>
    <n v="2"/>
  </r>
  <r>
    <x v="15"/>
    <n v="724"/>
    <n v="1"/>
    <n v="620"/>
    <s v="S2"/>
    <x v="716"/>
    <n v="8"/>
    <n v="486"/>
    <n v="486"/>
    <n v="33361"/>
    <n v="6"/>
  </r>
  <r>
    <x v="16"/>
    <n v="724"/>
    <n v="1"/>
    <n v="620"/>
    <s v="S2"/>
    <x v="716"/>
    <n v="8"/>
    <n v="3736"/>
    <n v="3736"/>
    <n v="489609"/>
    <n v="2"/>
  </r>
  <r>
    <x v="17"/>
    <n v="724"/>
    <n v="1"/>
    <n v="620"/>
    <s v="S2"/>
    <x v="716"/>
    <n v="5"/>
    <n v="305"/>
    <n v="648"/>
    <n v="52407"/>
    <n v="6"/>
  </r>
  <r>
    <x v="18"/>
    <n v="724"/>
    <n v="1"/>
    <n v="620"/>
    <s v="S2"/>
    <x v="716"/>
    <n v="8"/>
    <n v="767"/>
    <n v="767"/>
    <n v="173688"/>
    <n v="2"/>
  </r>
  <r>
    <x v="19"/>
    <n v="724"/>
    <n v="1"/>
    <n v="620"/>
    <s v="S2"/>
    <x v="716"/>
    <n v="1"/>
    <m/>
    <n v="31383"/>
    <n v="881957"/>
    <n v="0"/>
  </r>
  <r>
    <x v="20"/>
    <n v="724"/>
    <n v="1"/>
    <n v="620"/>
    <s v="S2"/>
    <x v="716"/>
    <n v="1"/>
    <m/>
    <n v="40502"/>
    <n v="963645"/>
    <n v="0"/>
  </r>
  <r>
    <x v="0"/>
    <n v="724"/>
    <n v="1"/>
    <n v="620"/>
    <s v="S2"/>
    <x v="717"/>
    <n v="8"/>
    <n v="89"/>
    <n v="89"/>
    <n v="1213"/>
    <n v="0"/>
  </r>
  <r>
    <x v="1"/>
    <n v="724"/>
    <n v="1"/>
    <n v="620"/>
    <s v="S2"/>
    <x v="717"/>
    <n v="8"/>
    <n v="3000"/>
    <n v="3000"/>
    <n v="30543"/>
    <n v="0"/>
  </r>
  <r>
    <x v="2"/>
    <n v="724"/>
    <n v="1"/>
    <n v="620"/>
    <s v="S2"/>
    <x v="717"/>
    <n v="8"/>
    <n v="545"/>
    <n v="545"/>
    <n v="13516"/>
    <n v="0"/>
  </r>
  <r>
    <x v="3"/>
    <n v="724"/>
    <n v="1"/>
    <n v="620"/>
    <s v="S2"/>
    <x v="717"/>
    <n v="8"/>
    <n v="902"/>
    <n v="902"/>
    <n v="11505"/>
    <n v="0"/>
  </r>
  <r>
    <x v="4"/>
    <n v="724"/>
    <n v="1"/>
    <n v="620"/>
    <s v="S2"/>
    <x v="717"/>
    <n v="8"/>
    <n v="3457"/>
    <n v="3457"/>
    <n v="59495"/>
    <n v="0"/>
  </r>
  <r>
    <x v="5"/>
    <n v="724"/>
    <n v="1"/>
    <n v="620"/>
    <s v="S2"/>
    <x v="717"/>
    <n v="8"/>
    <n v="134"/>
    <n v="134"/>
    <n v="1709"/>
    <n v="0"/>
  </r>
  <r>
    <x v="6"/>
    <n v="724"/>
    <n v="1"/>
    <n v="620"/>
    <s v="S2"/>
    <x v="717"/>
    <n v="8"/>
    <n v="1854"/>
    <n v="1854"/>
    <n v="30298"/>
    <n v="0"/>
  </r>
  <r>
    <x v="7"/>
    <n v="724"/>
    <n v="1"/>
    <n v="620"/>
    <s v="S2"/>
    <x v="717"/>
    <n v="8"/>
    <n v="1389"/>
    <n v="1389"/>
    <n v="36818"/>
    <n v="0"/>
  </r>
  <r>
    <x v="8"/>
    <n v="724"/>
    <n v="1"/>
    <n v="620"/>
    <s v="S2"/>
    <x v="717"/>
    <n v="8"/>
    <n v="1703"/>
    <n v="1703"/>
    <n v="100954"/>
    <n v="0"/>
  </r>
  <r>
    <x v="9"/>
    <n v="724"/>
    <n v="1"/>
    <n v="620"/>
    <s v="S2"/>
    <x v="717"/>
    <n v="8"/>
    <n v="1512"/>
    <n v="1512"/>
    <n v="380650"/>
    <n v="0"/>
  </r>
  <r>
    <x v="10"/>
    <n v="724"/>
    <n v="1"/>
    <n v="620"/>
    <s v="S2"/>
    <x v="717"/>
    <n v="8"/>
    <n v="5910"/>
    <n v="5910"/>
    <n v="104440"/>
    <n v="0"/>
  </r>
  <r>
    <x v="11"/>
    <n v="724"/>
    <n v="1"/>
    <n v="620"/>
    <s v="S2"/>
    <x v="717"/>
    <n v="8"/>
    <n v="11573"/>
    <n v="11573"/>
    <n v="194974"/>
    <n v="0"/>
  </r>
  <r>
    <x v="12"/>
    <n v="724"/>
    <n v="1"/>
    <n v="620"/>
    <s v="S2"/>
    <x v="717"/>
    <n v="8"/>
    <n v="3230"/>
    <n v="3230"/>
    <n v="35617"/>
    <n v="2"/>
  </r>
  <r>
    <x v="13"/>
    <n v="724"/>
    <n v="1"/>
    <n v="620"/>
    <s v="S2"/>
    <x v="717"/>
    <n v="8"/>
    <n v="4234"/>
    <n v="4234"/>
    <n v="23737"/>
    <n v="2"/>
  </r>
  <r>
    <x v="14"/>
    <n v="724"/>
    <n v="1"/>
    <n v="620"/>
    <s v="S2"/>
    <x v="717"/>
    <n v="8"/>
    <n v="1606"/>
    <n v="1606"/>
    <n v="89248"/>
    <n v="2"/>
  </r>
  <r>
    <x v="15"/>
    <n v="724"/>
    <n v="1"/>
    <n v="620"/>
    <s v="S2"/>
    <x v="717"/>
    <n v="8"/>
    <n v="2804"/>
    <n v="2804"/>
    <n v="1087189"/>
    <n v="6"/>
  </r>
  <r>
    <x v="16"/>
    <n v="724"/>
    <n v="1"/>
    <n v="620"/>
    <s v="S2"/>
    <x v="717"/>
    <n v="8"/>
    <n v="3955"/>
    <n v="3955"/>
    <n v="213481"/>
    <n v="2"/>
  </r>
  <r>
    <x v="17"/>
    <n v="724"/>
    <n v="1"/>
    <n v="620"/>
    <s v="S2"/>
    <x v="717"/>
    <n v="8"/>
    <n v="3438"/>
    <n v="3438"/>
    <n v="157616"/>
    <n v="6"/>
  </r>
  <r>
    <x v="18"/>
    <n v="724"/>
    <n v="1"/>
    <n v="620"/>
    <s v="S2"/>
    <x v="717"/>
    <n v="8"/>
    <n v="5280"/>
    <n v="5280"/>
    <n v="415764"/>
    <n v="2"/>
  </r>
  <r>
    <x v="19"/>
    <n v="724"/>
    <n v="1"/>
    <n v="620"/>
    <s v="S2"/>
    <x v="717"/>
    <n v="8"/>
    <n v="12881"/>
    <n v="12881"/>
    <n v="1459984"/>
    <n v="2"/>
  </r>
  <r>
    <x v="20"/>
    <n v="724"/>
    <n v="1"/>
    <n v="620"/>
    <s v="S2"/>
    <x v="717"/>
    <n v="8"/>
    <n v="1301"/>
    <n v="1301"/>
    <n v="181461"/>
    <n v="6"/>
  </r>
  <r>
    <x v="0"/>
    <n v="724"/>
    <n v="1"/>
    <n v="620"/>
    <s v="S2"/>
    <x v="718"/>
    <n v="8"/>
    <n v="21389"/>
    <n v="21389"/>
    <n v="3764485"/>
    <n v="0"/>
  </r>
  <r>
    <x v="1"/>
    <n v="724"/>
    <n v="1"/>
    <n v="620"/>
    <s v="S2"/>
    <x v="718"/>
    <n v="8"/>
    <n v="22922"/>
    <n v="22922"/>
    <n v="215389"/>
    <n v="0"/>
  </r>
  <r>
    <x v="2"/>
    <n v="724"/>
    <n v="1"/>
    <n v="620"/>
    <s v="S2"/>
    <x v="718"/>
    <n v="8"/>
    <n v="42318"/>
    <n v="42318"/>
    <n v="624745"/>
    <n v="0"/>
  </r>
  <r>
    <x v="3"/>
    <n v="724"/>
    <n v="1"/>
    <n v="620"/>
    <s v="S2"/>
    <x v="718"/>
    <n v="8"/>
    <n v="56955"/>
    <n v="56955"/>
    <n v="1072430"/>
    <n v="0"/>
  </r>
  <r>
    <x v="4"/>
    <n v="724"/>
    <n v="1"/>
    <n v="620"/>
    <s v="S2"/>
    <x v="718"/>
    <n v="8"/>
    <n v="57602"/>
    <n v="57602"/>
    <n v="1737190"/>
    <n v="0"/>
  </r>
  <r>
    <x v="5"/>
    <n v="724"/>
    <n v="1"/>
    <n v="620"/>
    <s v="S2"/>
    <x v="718"/>
    <n v="8"/>
    <n v="43328"/>
    <n v="43328"/>
    <n v="491296"/>
    <n v="0"/>
  </r>
  <r>
    <x v="6"/>
    <n v="724"/>
    <n v="1"/>
    <n v="620"/>
    <s v="S2"/>
    <x v="718"/>
    <n v="8"/>
    <n v="26249"/>
    <n v="26249"/>
    <n v="844065"/>
    <n v="0"/>
  </r>
  <r>
    <x v="7"/>
    <n v="724"/>
    <n v="1"/>
    <n v="620"/>
    <s v="S2"/>
    <x v="718"/>
    <n v="8"/>
    <n v="15492"/>
    <n v="15492"/>
    <n v="691654"/>
    <n v="0"/>
  </r>
  <r>
    <x v="8"/>
    <n v="724"/>
    <n v="1"/>
    <n v="620"/>
    <s v="S2"/>
    <x v="718"/>
    <n v="8"/>
    <n v="13521"/>
    <n v="13521"/>
    <n v="1337066"/>
    <n v="0"/>
  </r>
  <r>
    <x v="9"/>
    <n v="724"/>
    <n v="1"/>
    <n v="620"/>
    <s v="S2"/>
    <x v="718"/>
    <n v="8"/>
    <n v="27350"/>
    <n v="27350"/>
    <n v="778221"/>
    <n v="0"/>
  </r>
  <r>
    <x v="10"/>
    <n v="724"/>
    <n v="1"/>
    <n v="620"/>
    <s v="S2"/>
    <x v="718"/>
    <n v="8"/>
    <n v="66723"/>
    <n v="66723"/>
    <n v="474528"/>
    <n v="0"/>
  </r>
  <r>
    <x v="11"/>
    <n v="724"/>
    <n v="1"/>
    <n v="620"/>
    <s v="S2"/>
    <x v="718"/>
    <n v="8"/>
    <n v="6365"/>
    <n v="6365"/>
    <n v="294492"/>
    <n v="0"/>
  </r>
  <r>
    <x v="12"/>
    <n v="724"/>
    <n v="1"/>
    <n v="620"/>
    <s v="S2"/>
    <x v="718"/>
    <n v="8"/>
    <n v="248506"/>
    <n v="248506"/>
    <n v="2981470"/>
    <n v="2"/>
  </r>
  <r>
    <x v="13"/>
    <n v="724"/>
    <n v="1"/>
    <n v="620"/>
    <s v="S2"/>
    <x v="718"/>
    <n v="8"/>
    <n v="495006"/>
    <n v="495006"/>
    <n v="3085563"/>
    <n v="2"/>
  </r>
  <r>
    <x v="14"/>
    <n v="724"/>
    <n v="1"/>
    <n v="620"/>
    <s v="S2"/>
    <x v="718"/>
    <n v="8"/>
    <n v="78560"/>
    <n v="78560"/>
    <n v="1948449"/>
    <n v="4"/>
  </r>
  <r>
    <x v="15"/>
    <n v="724"/>
    <n v="1"/>
    <n v="620"/>
    <s v="S2"/>
    <x v="718"/>
    <n v="8"/>
    <n v="112462"/>
    <n v="112462"/>
    <n v="1950628"/>
    <n v="2"/>
  </r>
  <r>
    <x v="16"/>
    <n v="724"/>
    <n v="1"/>
    <n v="620"/>
    <s v="S2"/>
    <x v="718"/>
    <n v="8"/>
    <n v="38227"/>
    <n v="38227"/>
    <n v="2501144"/>
    <n v="2"/>
  </r>
  <r>
    <x v="17"/>
    <n v="724"/>
    <n v="1"/>
    <n v="620"/>
    <s v="S2"/>
    <x v="718"/>
    <n v="8"/>
    <n v="73886"/>
    <n v="73886"/>
    <n v="2285935"/>
    <n v="6"/>
  </r>
  <r>
    <x v="18"/>
    <n v="724"/>
    <n v="1"/>
    <n v="620"/>
    <s v="S2"/>
    <x v="718"/>
    <n v="8"/>
    <n v="78482"/>
    <n v="78482"/>
    <n v="1865992"/>
    <n v="6"/>
  </r>
  <r>
    <x v="19"/>
    <n v="724"/>
    <n v="1"/>
    <n v="620"/>
    <s v="S2"/>
    <x v="718"/>
    <n v="8"/>
    <n v="34360"/>
    <n v="34360"/>
    <n v="2377105"/>
    <n v="6"/>
  </r>
  <r>
    <x v="20"/>
    <n v="724"/>
    <n v="1"/>
    <n v="620"/>
    <s v="S2"/>
    <x v="718"/>
    <n v="8"/>
    <n v="39495"/>
    <n v="39495"/>
    <n v="1761508"/>
    <n v="2"/>
  </r>
  <r>
    <x v="0"/>
    <n v="724"/>
    <n v="1"/>
    <n v="620"/>
    <s v="S2"/>
    <x v="719"/>
    <n v="8"/>
    <n v="1629"/>
    <n v="1629"/>
    <n v="57394"/>
    <n v="0"/>
  </r>
  <r>
    <x v="1"/>
    <n v="724"/>
    <n v="1"/>
    <n v="620"/>
    <s v="S2"/>
    <x v="719"/>
    <n v="8"/>
    <n v="4989"/>
    <n v="4989"/>
    <n v="155484"/>
    <n v="0"/>
  </r>
  <r>
    <x v="2"/>
    <n v="724"/>
    <n v="1"/>
    <n v="620"/>
    <s v="S2"/>
    <x v="719"/>
    <n v="8"/>
    <n v="18675"/>
    <n v="18675"/>
    <n v="368985"/>
    <n v="0"/>
  </r>
  <r>
    <x v="3"/>
    <n v="724"/>
    <n v="1"/>
    <n v="620"/>
    <s v="S2"/>
    <x v="719"/>
    <n v="8"/>
    <n v="5758"/>
    <n v="5758"/>
    <n v="215213"/>
    <n v="0"/>
  </r>
  <r>
    <x v="4"/>
    <n v="724"/>
    <n v="1"/>
    <n v="620"/>
    <s v="S2"/>
    <x v="719"/>
    <n v="8"/>
    <n v="11222"/>
    <n v="11222"/>
    <n v="621214"/>
    <n v="0"/>
  </r>
  <r>
    <x v="5"/>
    <n v="724"/>
    <n v="1"/>
    <n v="620"/>
    <s v="S2"/>
    <x v="719"/>
    <n v="8"/>
    <n v="26714"/>
    <n v="26714"/>
    <n v="708815"/>
    <n v="0"/>
  </r>
  <r>
    <x v="6"/>
    <n v="724"/>
    <n v="1"/>
    <n v="620"/>
    <s v="S2"/>
    <x v="719"/>
    <n v="8"/>
    <n v="19645"/>
    <n v="19645"/>
    <n v="128975"/>
    <n v="0"/>
  </r>
  <r>
    <x v="7"/>
    <n v="724"/>
    <n v="1"/>
    <n v="620"/>
    <s v="S2"/>
    <x v="719"/>
    <n v="8"/>
    <n v="7697"/>
    <n v="7697"/>
    <n v="105194"/>
    <n v="0"/>
  </r>
  <r>
    <x v="8"/>
    <n v="724"/>
    <n v="1"/>
    <n v="620"/>
    <s v="S2"/>
    <x v="719"/>
    <n v="8"/>
    <n v="6160"/>
    <n v="6160"/>
    <n v="445443"/>
    <n v="0"/>
  </r>
  <r>
    <x v="9"/>
    <n v="724"/>
    <n v="1"/>
    <n v="620"/>
    <s v="S2"/>
    <x v="719"/>
    <n v="8"/>
    <n v="32837"/>
    <n v="32837"/>
    <n v="505678"/>
    <n v="0"/>
  </r>
  <r>
    <x v="10"/>
    <n v="724"/>
    <n v="1"/>
    <n v="620"/>
    <s v="S2"/>
    <x v="719"/>
    <n v="8"/>
    <n v="45463"/>
    <n v="45463"/>
    <n v="1196449"/>
    <n v="0"/>
  </r>
  <r>
    <x v="11"/>
    <n v="724"/>
    <n v="1"/>
    <n v="620"/>
    <s v="S2"/>
    <x v="719"/>
    <n v="8"/>
    <n v="118772"/>
    <n v="118772"/>
    <n v="1086118"/>
    <n v="0"/>
  </r>
  <r>
    <x v="12"/>
    <n v="724"/>
    <n v="1"/>
    <n v="620"/>
    <s v="S2"/>
    <x v="719"/>
    <n v="8"/>
    <n v="42965"/>
    <n v="42965"/>
    <n v="436072"/>
    <n v="2"/>
  </r>
  <r>
    <x v="13"/>
    <n v="724"/>
    <n v="1"/>
    <n v="620"/>
    <s v="S2"/>
    <x v="719"/>
    <n v="8"/>
    <n v="58192"/>
    <n v="58192"/>
    <n v="464933"/>
    <n v="2"/>
  </r>
  <r>
    <x v="14"/>
    <n v="724"/>
    <n v="1"/>
    <n v="620"/>
    <s v="S2"/>
    <x v="719"/>
    <n v="8"/>
    <n v="23405"/>
    <n v="23405"/>
    <n v="1527883"/>
    <n v="2"/>
  </r>
  <r>
    <x v="15"/>
    <n v="724"/>
    <n v="1"/>
    <n v="620"/>
    <s v="S2"/>
    <x v="719"/>
    <n v="8"/>
    <n v="49869"/>
    <n v="49869"/>
    <n v="2962809"/>
    <n v="6"/>
  </r>
  <r>
    <x v="16"/>
    <n v="724"/>
    <n v="1"/>
    <n v="620"/>
    <s v="S2"/>
    <x v="719"/>
    <n v="5"/>
    <n v="57322"/>
    <n v="45522"/>
    <n v="5701653"/>
    <n v="2"/>
  </r>
  <r>
    <x v="17"/>
    <n v="724"/>
    <n v="1"/>
    <n v="620"/>
    <s v="S2"/>
    <x v="719"/>
    <n v="5"/>
    <n v="108599"/>
    <n v="45208"/>
    <n v="7465025"/>
    <n v="6"/>
  </r>
  <r>
    <x v="18"/>
    <n v="724"/>
    <n v="1"/>
    <n v="620"/>
    <s v="S2"/>
    <x v="719"/>
    <n v="8"/>
    <n v="67293"/>
    <n v="67293"/>
    <n v="6074760"/>
    <n v="6"/>
  </r>
  <r>
    <x v="19"/>
    <n v="724"/>
    <n v="1"/>
    <n v="620"/>
    <s v="S2"/>
    <x v="719"/>
    <n v="8"/>
    <n v="130864"/>
    <n v="130864"/>
    <n v="2553258"/>
    <n v="4"/>
  </r>
  <r>
    <x v="20"/>
    <n v="724"/>
    <n v="1"/>
    <n v="620"/>
    <s v="S2"/>
    <x v="719"/>
    <n v="8"/>
    <n v="65209"/>
    <n v="65209"/>
    <n v="9140777"/>
    <n v="0"/>
  </r>
  <r>
    <x v="0"/>
    <n v="724"/>
    <n v="1"/>
    <n v="620"/>
    <s v="S2"/>
    <x v="720"/>
    <n v="8"/>
    <n v="390"/>
    <n v="390"/>
    <n v="9833"/>
    <n v="0"/>
  </r>
  <r>
    <x v="1"/>
    <n v="724"/>
    <n v="1"/>
    <n v="620"/>
    <s v="S2"/>
    <x v="720"/>
    <n v="8"/>
    <n v="17"/>
    <n v="17"/>
    <n v="5794"/>
    <n v="0"/>
  </r>
  <r>
    <x v="2"/>
    <n v="724"/>
    <n v="1"/>
    <n v="620"/>
    <s v="S2"/>
    <x v="720"/>
    <n v="8"/>
    <n v="103"/>
    <n v="103"/>
    <n v="11742"/>
    <n v="0"/>
  </r>
  <r>
    <x v="3"/>
    <n v="724"/>
    <n v="1"/>
    <n v="620"/>
    <s v="S2"/>
    <x v="720"/>
    <n v="8"/>
    <n v="22"/>
    <n v="22"/>
    <n v="22383"/>
    <n v="0"/>
  </r>
  <r>
    <x v="4"/>
    <n v="724"/>
    <n v="1"/>
    <n v="620"/>
    <s v="S2"/>
    <x v="720"/>
    <n v="8"/>
    <n v="517"/>
    <n v="517"/>
    <n v="55548"/>
    <n v="0"/>
  </r>
  <r>
    <x v="5"/>
    <n v="724"/>
    <n v="1"/>
    <n v="620"/>
    <s v="S2"/>
    <x v="720"/>
    <n v="8"/>
    <n v="117"/>
    <n v="117"/>
    <n v="20373"/>
    <n v="0"/>
  </r>
  <r>
    <x v="6"/>
    <n v="724"/>
    <n v="1"/>
    <n v="620"/>
    <s v="S2"/>
    <x v="720"/>
    <n v="8"/>
    <n v="1057"/>
    <n v="1057"/>
    <n v="302349"/>
    <n v="0"/>
  </r>
  <r>
    <x v="7"/>
    <n v="724"/>
    <n v="1"/>
    <n v="620"/>
    <s v="S2"/>
    <x v="720"/>
    <n v="8"/>
    <n v="702"/>
    <n v="702"/>
    <n v="69125"/>
    <n v="0"/>
  </r>
  <r>
    <x v="8"/>
    <n v="724"/>
    <n v="1"/>
    <n v="620"/>
    <s v="S2"/>
    <x v="720"/>
    <n v="8"/>
    <n v="1038"/>
    <n v="1038"/>
    <n v="120985"/>
    <n v="0"/>
  </r>
  <r>
    <x v="9"/>
    <n v="724"/>
    <n v="1"/>
    <n v="620"/>
    <s v="S2"/>
    <x v="720"/>
    <n v="8"/>
    <n v="3304"/>
    <n v="3304"/>
    <n v="141623"/>
    <n v="0"/>
  </r>
  <r>
    <x v="10"/>
    <n v="724"/>
    <n v="1"/>
    <n v="620"/>
    <s v="S2"/>
    <x v="720"/>
    <n v="8"/>
    <n v="11848"/>
    <n v="11848"/>
    <n v="210482"/>
    <n v="0"/>
  </r>
  <r>
    <x v="11"/>
    <n v="724"/>
    <n v="1"/>
    <n v="620"/>
    <s v="S2"/>
    <x v="720"/>
    <n v="8"/>
    <n v="983"/>
    <n v="983"/>
    <n v="127500"/>
    <n v="0"/>
  </r>
  <r>
    <x v="12"/>
    <n v="724"/>
    <n v="1"/>
    <n v="620"/>
    <s v="S2"/>
    <x v="720"/>
    <n v="8"/>
    <n v="4156"/>
    <n v="4156"/>
    <n v="353513"/>
    <n v="2"/>
  </r>
  <r>
    <x v="13"/>
    <n v="724"/>
    <n v="1"/>
    <n v="620"/>
    <s v="S2"/>
    <x v="720"/>
    <n v="8"/>
    <n v="3032"/>
    <n v="3032"/>
    <n v="746520"/>
    <n v="6"/>
  </r>
  <r>
    <x v="14"/>
    <n v="724"/>
    <n v="1"/>
    <n v="620"/>
    <s v="S2"/>
    <x v="720"/>
    <n v="8"/>
    <n v="34043"/>
    <n v="34043"/>
    <n v="434448"/>
    <n v="2"/>
  </r>
  <r>
    <x v="15"/>
    <n v="724"/>
    <n v="1"/>
    <n v="620"/>
    <s v="S2"/>
    <x v="720"/>
    <n v="8"/>
    <n v="1831"/>
    <n v="1831"/>
    <n v="197226"/>
    <n v="6"/>
  </r>
  <r>
    <x v="16"/>
    <n v="724"/>
    <n v="1"/>
    <n v="620"/>
    <s v="S2"/>
    <x v="720"/>
    <n v="8"/>
    <n v="8939"/>
    <n v="8939"/>
    <n v="343027"/>
    <n v="6"/>
  </r>
  <r>
    <x v="17"/>
    <n v="724"/>
    <n v="1"/>
    <n v="620"/>
    <s v="S2"/>
    <x v="720"/>
    <n v="8"/>
    <n v="29549"/>
    <n v="29549"/>
    <n v="261654"/>
    <n v="6"/>
  </r>
  <r>
    <x v="18"/>
    <n v="724"/>
    <n v="1"/>
    <n v="620"/>
    <s v="S2"/>
    <x v="720"/>
    <n v="8"/>
    <n v="823"/>
    <n v="823"/>
    <n v="176708"/>
    <n v="6"/>
  </r>
  <r>
    <x v="19"/>
    <n v="724"/>
    <n v="1"/>
    <n v="620"/>
    <s v="S2"/>
    <x v="720"/>
    <n v="8"/>
    <n v="11060"/>
    <n v="11060"/>
    <n v="943278"/>
    <n v="6"/>
  </r>
  <r>
    <x v="20"/>
    <n v="724"/>
    <n v="1"/>
    <n v="620"/>
    <s v="S2"/>
    <x v="720"/>
    <n v="8"/>
    <n v="58932"/>
    <n v="58932"/>
    <n v="2513152"/>
    <n v="0"/>
  </r>
  <r>
    <x v="0"/>
    <n v="724"/>
    <n v="1"/>
    <n v="620"/>
    <s v="S2"/>
    <x v="721"/>
    <n v="8"/>
    <n v="393"/>
    <n v="393"/>
    <n v="17785"/>
    <n v="0"/>
  </r>
  <r>
    <x v="1"/>
    <n v="724"/>
    <n v="1"/>
    <n v="620"/>
    <s v="S2"/>
    <x v="721"/>
    <n v="8"/>
    <n v="1732"/>
    <n v="1732"/>
    <n v="60352"/>
    <n v="0"/>
  </r>
  <r>
    <x v="2"/>
    <n v="724"/>
    <n v="1"/>
    <n v="620"/>
    <s v="S2"/>
    <x v="721"/>
    <n v="8"/>
    <n v="1972"/>
    <n v="1972"/>
    <n v="54413"/>
    <n v="0"/>
  </r>
  <r>
    <x v="3"/>
    <n v="724"/>
    <n v="1"/>
    <n v="620"/>
    <s v="S2"/>
    <x v="721"/>
    <n v="8"/>
    <n v="1004"/>
    <n v="1004"/>
    <n v="84342"/>
    <n v="0"/>
  </r>
  <r>
    <x v="4"/>
    <n v="724"/>
    <n v="1"/>
    <n v="620"/>
    <s v="S2"/>
    <x v="721"/>
    <n v="8"/>
    <n v="2840"/>
    <n v="2840"/>
    <n v="88719"/>
    <n v="0"/>
  </r>
  <r>
    <x v="5"/>
    <n v="724"/>
    <n v="1"/>
    <n v="620"/>
    <s v="S2"/>
    <x v="721"/>
    <n v="8"/>
    <n v="6805"/>
    <n v="6805"/>
    <n v="74414"/>
    <n v="0"/>
  </r>
  <r>
    <x v="6"/>
    <n v="724"/>
    <n v="1"/>
    <n v="620"/>
    <s v="S2"/>
    <x v="721"/>
    <n v="8"/>
    <n v="1834"/>
    <n v="1834"/>
    <n v="127017"/>
    <n v="0"/>
  </r>
  <r>
    <x v="7"/>
    <n v="724"/>
    <n v="1"/>
    <n v="620"/>
    <s v="S2"/>
    <x v="721"/>
    <n v="8"/>
    <n v="6162"/>
    <n v="6162"/>
    <n v="114989"/>
    <n v="0"/>
  </r>
  <r>
    <x v="8"/>
    <n v="724"/>
    <n v="1"/>
    <n v="620"/>
    <s v="S2"/>
    <x v="721"/>
    <n v="8"/>
    <n v="163"/>
    <n v="163"/>
    <n v="42040"/>
    <n v="0"/>
  </r>
  <r>
    <x v="9"/>
    <n v="724"/>
    <n v="1"/>
    <n v="620"/>
    <s v="S2"/>
    <x v="721"/>
    <n v="8"/>
    <n v="311"/>
    <n v="311"/>
    <n v="46720"/>
    <n v="0"/>
  </r>
  <r>
    <x v="10"/>
    <n v="724"/>
    <n v="1"/>
    <n v="620"/>
    <s v="S2"/>
    <x v="721"/>
    <n v="8"/>
    <n v="4490"/>
    <n v="4490"/>
    <n v="362272"/>
    <n v="0"/>
  </r>
  <r>
    <x v="11"/>
    <n v="724"/>
    <n v="1"/>
    <n v="620"/>
    <s v="S2"/>
    <x v="721"/>
    <n v="8"/>
    <n v="4577"/>
    <n v="4577"/>
    <n v="98374"/>
    <n v="0"/>
  </r>
  <r>
    <x v="12"/>
    <n v="724"/>
    <n v="1"/>
    <n v="620"/>
    <s v="S2"/>
    <x v="721"/>
    <n v="1"/>
    <m/>
    <n v="9094"/>
    <n v="72146"/>
    <n v="4"/>
  </r>
  <r>
    <x v="13"/>
    <n v="724"/>
    <n v="1"/>
    <n v="620"/>
    <s v="S2"/>
    <x v="721"/>
    <n v="1"/>
    <m/>
    <n v="26584"/>
    <n v="200717"/>
    <n v="0"/>
  </r>
  <r>
    <x v="14"/>
    <n v="724"/>
    <n v="1"/>
    <n v="620"/>
    <s v="S2"/>
    <x v="721"/>
    <n v="8"/>
    <n v="85766"/>
    <n v="85766"/>
    <n v="298785"/>
    <n v="4"/>
  </r>
  <r>
    <x v="15"/>
    <n v="724"/>
    <n v="1"/>
    <n v="620"/>
    <s v="S2"/>
    <x v="721"/>
    <n v="8"/>
    <n v="73113"/>
    <n v="73113"/>
    <n v="351599"/>
    <n v="4"/>
  </r>
  <r>
    <x v="16"/>
    <n v="724"/>
    <n v="1"/>
    <n v="620"/>
    <s v="S2"/>
    <x v="721"/>
    <n v="8"/>
    <n v="45404"/>
    <n v="45404"/>
    <n v="306580"/>
    <n v="0"/>
  </r>
  <r>
    <x v="17"/>
    <n v="724"/>
    <n v="1"/>
    <n v="620"/>
    <s v="S2"/>
    <x v="721"/>
    <n v="8"/>
    <n v="60611"/>
    <n v="60611"/>
    <n v="550462"/>
    <n v="6"/>
  </r>
  <r>
    <x v="18"/>
    <n v="724"/>
    <n v="1"/>
    <n v="620"/>
    <s v="S2"/>
    <x v="721"/>
    <n v="8"/>
    <n v="149162"/>
    <n v="149162"/>
    <n v="516968"/>
    <n v="6"/>
  </r>
  <r>
    <x v="19"/>
    <n v="724"/>
    <n v="1"/>
    <n v="620"/>
    <s v="S2"/>
    <x v="721"/>
    <n v="8"/>
    <n v="54967"/>
    <n v="54967"/>
    <n v="311590"/>
    <n v="6"/>
  </r>
  <r>
    <x v="20"/>
    <n v="724"/>
    <n v="1"/>
    <n v="620"/>
    <s v="S2"/>
    <x v="721"/>
    <n v="8"/>
    <n v="273004"/>
    <n v="273004"/>
    <n v="6281401"/>
    <n v="0"/>
  </r>
  <r>
    <x v="0"/>
    <n v="724"/>
    <n v="1"/>
    <n v="620"/>
    <s v="S2"/>
    <x v="722"/>
    <n v="8"/>
    <n v="2621"/>
    <n v="2621"/>
    <n v="38608"/>
    <n v="0"/>
  </r>
  <r>
    <x v="1"/>
    <n v="724"/>
    <n v="1"/>
    <n v="620"/>
    <s v="S2"/>
    <x v="722"/>
    <n v="8"/>
    <n v="1022"/>
    <n v="1022"/>
    <n v="168562"/>
    <n v="0"/>
  </r>
  <r>
    <x v="2"/>
    <n v="724"/>
    <n v="1"/>
    <n v="620"/>
    <s v="S2"/>
    <x v="722"/>
    <n v="8"/>
    <n v="866"/>
    <n v="866"/>
    <n v="144754"/>
    <n v="0"/>
  </r>
  <r>
    <x v="3"/>
    <n v="724"/>
    <n v="1"/>
    <n v="620"/>
    <s v="S2"/>
    <x v="722"/>
    <n v="8"/>
    <n v="2277"/>
    <n v="2277"/>
    <n v="195661"/>
    <n v="0"/>
  </r>
  <r>
    <x v="4"/>
    <n v="724"/>
    <n v="1"/>
    <n v="620"/>
    <s v="S2"/>
    <x v="722"/>
    <n v="8"/>
    <n v="2395"/>
    <n v="2395"/>
    <n v="72847"/>
    <n v="0"/>
  </r>
  <r>
    <x v="5"/>
    <n v="724"/>
    <n v="1"/>
    <n v="620"/>
    <s v="S2"/>
    <x v="722"/>
    <n v="8"/>
    <n v="1471"/>
    <n v="1471"/>
    <n v="230172"/>
    <n v="0"/>
  </r>
  <r>
    <x v="6"/>
    <n v="724"/>
    <n v="1"/>
    <n v="620"/>
    <s v="S2"/>
    <x v="722"/>
    <n v="8"/>
    <n v="4942"/>
    <n v="4942"/>
    <n v="2527527"/>
    <n v="0"/>
  </r>
  <r>
    <x v="7"/>
    <n v="724"/>
    <n v="1"/>
    <n v="620"/>
    <s v="S2"/>
    <x v="722"/>
    <n v="8"/>
    <n v="1866"/>
    <n v="1866"/>
    <n v="765179"/>
    <n v="0"/>
  </r>
  <r>
    <x v="8"/>
    <n v="724"/>
    <n v="1"/>
    <n v="620"/>
    <s v="S2"/>
    <x v="722"/>
    <n v="8"/>
    <n v="2409"/>
    <n v="2409"/>
    <n v="474664"/>
    <n v="0"/>
  </r>
  <r>
    <x v="9"/>
    <n v="724"/>
    <n v="1"/>
    <n v="620"/>
    <s v="S2"/>
    <x v="722"/>
    <n v="8"/>
    <n v="1101"/>
    <n v="1101"/>
    <n v="219761"/>
    <n v="0"/>
  </r>
  <r>
    <x v="10"/>
    <n v="724"/>
    <n v="1"/>
    <n v="620"/>
    <s v="S2"/>
    <x v="722"/>
    <n v="8"/>
    <n v="9828"/>
    <n v="9828"/>
    <n v="326059"/>
    <n v="0"/>
  </r>
  <r>
    <x v="11"/>
    <n v="724"/>
    <n v="1"/>
    <n v="620"/>
    <s v="S2"/>
    <x v="722"/>
    <n v="8"/>
    <n v="1101"/>
    <n v="1101"/>
    <n v="211033"/>
    <n v="0"/>
  </r>
  <r>
    <x v="12"/>
    <n v="724"/>
    <n v="1"/>
    <n v="620"/>
    <s v="S2"/>
    <x v="722"/>
    <n v="8"/>
    <n v="989"/>
    <n v="989"/>
    <n v="141500"/>
    <n v="2"/>
  </r>
  <r>
    <x v="13"/>
    <n v="724"/>
    <n v="1"/>
    <n v="620"/>
    <s v="S2"/>
    <x v="722"/>
    <n v="1"/>
    <m/>
    <n v="797"/>
    <n v="99573"/>
    <n v="0"/>
  </r>
  <r>
    <x v="14"/>
    <n v="724"/>
    <n v="1"/>
    <n v="620"/>
    <s v="S2"/>
    <x v="722"/>
    <n v="8"/>
    <n v="1189"/>
    <n v="1189"/>
    <n v="116438"/>
    <n v="2"/>
  </r>
  <r>
    <x v="15"/>
    <n v="724"/>
    <n v="1"/>
    <n v="620"/>
    <s v="S2"/>
    <x v="722"/>
    <n v="1"/>
    <m/>
    <n v="1147"/>
    <n v="424781"/>
    <n v="4"/>
  </r>
  <r>
    <x v="16"/>
    <n v="724"/>
    <n v="1"/>
    <n v="620"/>
    <s v="S2"/>
    <x v="722"/>
    <n v="8"/>
    <n v="1953"/>
    <n v="1953"/>
    <n v="172911"/>
    <n v="6"/>
  </r>
  <r>
    <x v="17"/>
    <n v="724"/>
    <n v="1"/>
    <n v="620"/>
    <s v="S2"/>
    <x v="722"/>
    <n v="1"/>
    <m/>
    <n v="2780"/>
    <n v="117835"/>
    <n v="4"/>
  </r>
  <r>
    <x v="18"/>
    <n v="724"/>
    <n v="1"/>
    <n v="620"/>
    <s v="S2"/>
    <x v="722"/>
    <n v="8"/>
    <n v="3360"/>
    <n v="3360"/>
    <n v="654571"/>
    <n v="6"/>
  </r>
  <r>
    <x v="19"/>
    <n v="724"/>
    <n v="1"/>
    <n v="620"/>
    <s v="S2"/>
    <x v="722"/>
    <n v="1"/>
    <m/>
    <n v="5782"/>
    <n v="421570"/>
    <n v="0"/>
  </r>
  <r>
    <x v="20"/>
    <n v="724"/>
    <n v="1"/>
    <n v="620"/>
    <s v="S2"/>
    <x v="722"/>
    <n v="1"/>
    <m/>
    <n v="8238"/>
    <n v="1314292"/>
    <n v="0"/>
  </r>
  <r>
    <x v="0"/>
    <n v="724"/>
    <n v="1"/>
    <n v="620"/>
    <s v="S2"/>
    <x v="723"/>
    <n v="8"/>
    <n v="22530"/>
    <n v="22530"/>
    <n v="250438"/>
    <n v="0"/>
  </r>
  <r>
    <x v="1"/>
    <n v="724"/>
    <n v="1"/>
    <n v="620"/>
    <s v="S2"/>
    <x v="723"/>
    <n v="8"/>
    <n v="13393"/>
    <n v="13393"/>
    <n v="280358"/>
    <n v="0"/>
  </r>
  <r>
    <x v="2"/>
    <n v="724"/>
    <n v="1"/>
    <n v="620"/>
    <s v="S2"/>
    <x v="723"/>
    <n v="8"/>
    <n v="23948"/>
    <n v="23948"/>
    <n v="638503"/>
    <n v="0"/>
  </r>
  <r>
    <x v="3"/>
    <n v="724"/>
    <n v="1"/>
    <n v="620"/>
    <s v="S2"/>
    <x v="723"/>
    <n v="8"/>
    <n v="95874"/>
    <n v="95874"/>
    <n v="1696970"/>
    <n v="0"/>
  </r>
  <r>
    <x v="4"/>
    <n v="724"/>
    <n v="1"/>
    <n v="620"/>
    <s v="S2"/>
    <x v="723"/>
    <n v="8"/>
    <n v="169282"/>
    <n v="169282"/>
    <n v="1616311"/>
    <n v="0"/>
  </r>
  <r>
    <x v="5"/>
    <n v="724"/>
    <n v="1"/>
    <n v="620"/>
    <s v="S2"/>
    <x v="723"/>
    <n v="8"/>
    <n v="78599"/>
    <n v="78599"/>
    <n v="1410391"/>
    <n v="0"/>
  </r>
  <r>
    <x v="6"/>
    <n v="724"/>
    <n v="1"/>
    <n v="620"/>
    <s v="S2"/>
    <x v="723"/>
    <n v="8"/>
    <n v="298792"/>
    <n v="298792"/>
    <n v="1500097"/>
    <n v="0"/>
  </r>
  <r>
    <x v="7"/>
    <n v="724"/>
    <n v="1"/>
    <n v="620"/>
    <s v="S2"/>
    <x v="723"/>
    <n v="8"/>
    <n v="98576"/>
    <n v="98576"/>
    <n v="1258058"/>
    <n v="0"/>
  </r>
  <r>
    <x v="8"/>
    <n v="724"/>
    <n v="1"/>
    <n v="620"/>
    <s v="S2"/>
    <x v="723"/>
    <n v="8"/>
    <n v="114489"/>
    <n v="114489"/>
    <n v="1370812"/>
    <n v="0"/>
  </r>
  <r>
    <x v="9"/>
    <n v="724"/>
    <n v="1"/>
    <n v="620"/>
    <s v="S2"/>
    <x v="723"/>
    <n v="8"/>
    <n v="223028"/>
    <n v="223028"/>
    <n v="2587249"/>
    <n v="0"/>
  </r>
  <r>
    <x v="10"/>
    <n v="724"/>
    <n v="1"/>
    <n v="620"/>
    <s v="S2"/>
    <x v="723"/>
    <n v="8"/>
    <n v="509155"/>
    <n v="509155"/>
    <n v="4680228"/>
    <n v="0"/>
  </r>
  <r>
    <x v="11"/>
    <n v="724"/>
    <n v="1"/>
    <n v="620"/>
    <s v="S2"/>
    <x v="723"/>
    <n v="8"/>
    <n v="357289"/>
    <n v="357289"/>
    <n v="4578574"/>
    <n v="0"/>
  </r>
  <r>
    <x v="12"/>
    <n v="724"/>
    <n v="1"/>
    <n v="620"/>
    <s v="S2"/>
    <x v="723"/>
    <n v="8"/>
    <n v="387071"/>
    <n v="387071"/>
    <n v="3881496"/>
    <n v="0"/>
  </r>
  <r>
    <x v="13"/>
    <n v="724"/>
    <n v="1"/>
    <n v="620"/>
    <s v="S2"/>
    <x v="723"/>
    <n v="8"/>
    <n v="405353"/>
    <n v="405353"/>
    <n v="3972191"/>
    <n v="0"/>
  </r>
  <r>
    <x v="14"/>
    <n v="724"/>
    <n v="1"/>
    <n v="620"/>
    <s v="S2"/>
    <x v="723"/>
    <n v="8"/>
    <n v="661616"/>
    <n v="661616"/>
    <n v="7067929"/>
    <n v="0"/>
  </r>
  <r>
    <x v="15"/>
    <n v="724"/>
    <n v="1"/>
    <n v="620"/>
    <s v="S2"/>
    <x v="723"/>
    <n v="8"/>
    <n v="389716"/>
    <n v="389716"/>
    <n v="9788340"/>
    <n v="6"/>
  </r>
  <r>
    <x v="16"/>
    <n v="724"/>
    <n v="1"/>
    <n v="620"/>
    <s v="S2"/>
    <x v="723"/>
    <n v="8"/>
    <n v="1149962"/>
    <n v="1149962"/>
    <n v="13041790"/>
    <n v="6"/>
  </r>
  <r>
    <x v="17"/>
    <n v="724"/>
    <n v="1"/>
    <n v="620"/>
    <s v="S2"/>
    <x v="723"/>
    <n v="8"/>
    <n v="399259"/>
    <n v="399259"/>
    <n v="5467901"/>
    <n v="6"/>
  </r>
  <r>
    <x v="18"/>
    <n v="724"/>
    <n v="1"/>
    <n v="620"/>
    <s v="S2"/>
    <x v="723"/>
    <n v="8"/>
    <n v="122308"/>
    <n v="122308"/>
    <n v="3195649"/>
    <n v="0"/>
  </r>
  <r>
    <x v="19"/>
    <n v="724"/>
    <n v="1"/>
    <n v="620"/>
    <s v="S2"/>
    <x v="723"/>
    <n v="8"/>
    <n v="118884"/>
    <n v="118884"/>
    <n v="2942912"/>
    <n v="0"/>
  </r>
  <r>
    <x v="20"/>
    <n v="724"/>
    <n v="1"/>
    <n v="620"/>
    <s v="S2"/>
    <x v="723"/>
    <n v="8"/>
    <n v="120075"/>
    <n v="120075"/>
    <n v="3861243"/>
    <n v="0"/>
  </r>
  <r>
    <x v="0"/>
    <n v="724"/>
    <n v="1"/>
    <n v="620"/>
    <s v="S2"/>
    <x v="724"/>
    <n v="8"/>
    <n v="206"/>
    <n v="206"/>
    <n v="10654"/>
    <n v="0"/>
  </r>
  <r>
    <x v="1"/>
    <n v="724"/>
    <n v="1"/>
    <n v="620"/>
    <s v="S2"/>
    <x v="724"/>
    <n v="8"/>
    <n v="48"/>
    <n v="48"/>
    <n v="3701"/>
    <n v="0"/>
  </r>
  <r>
    <x v="3"/>
    <n v="724"/>
    <n v="1"/>
    <n v="620"/>
    <s v="S2"/>
    <x v="724"/>
    <n v="8"/>
    <n v="3518"/>
    <n v="3518"/>
    <n v="88150"/>
    <n v="0"/>
  </r>
  <r>
    <x v="4"/>
    <n v="724"/>
    <n v="1"/>
    <n v="620"/>
    <s v="S2"/>
    <x v="724"/>
    <n v="8"/>
    <n v="583"/>
    <n v="583"/>
    <n v="42794"/>
    <n v="0"/>
  </r>
  <r>
    <x v="5"/>
    <n v="724"/>
    <n v="1"/>
    <n v="620"/>
    <s v="S2"/>
    <x v="724"/>
    <n v="8"/>
    <n v="1065"/>
    <n v="1065"/>
    <n v="21619"/>
    <n v="0"/>
  </r>
  <r>
    <x v="6"/>
    <n v="724"/>
    <n v="1"/>
    <n v="620"/>
    <s v="S2"/>
    <x v="724"/>
    <n v="8"/>
    <n v="1149"/>
    <n v="1149"/>
    <n v="10889"/>
    <n v="0"/>
  </r>
  <r>
    <x v="7"/>
    <n v="724"/>
    <n v="1"/>
    <n v="620"/>
    <s v="S2"/>
    <x v="724"/>
    <n v="8"/>
    <n v="999"/>
    <n v="999"/>
    <n v="69910"/>
    <n v="0"/>
  </r>
  <r>
    <x v="8"/>
    <n v="724"/>
    <n v="1"/>
    <n v="620"/>
    <s v="S2"/>
    <x v="724"/>
    <n v="8"/>
    <n v="1284"/>
    <n v="1284"/>
    <n v="46927"/>
    <n v="0"/>
  </r>
  <r>
    <x v="9"/>
    <n v="724"/>
    <n v="1"/>
    <n v="620"/>
    <s v="S2"/>
    <x v="724"/>
    <n v="8"/>
    <n v="25573"/>
    <n v="25573"/>
    <n v="207251"/>
    <n v="0"/>
  </r>
  <r>
    <x v="10"/>
    <n v="724"/>
    <n v="1"/>
    <n v="620"/>
    <s v="S2"/>
    <x v="724"/>
    <n v="8"/>
    <n v="2196"/>
    <n v="2196"/>
    <n v="121693"/>
    <n v="0"/>
  </r>
  <r>
    <x v="11"/>
    <n v="724"/>
    <n v="1"/>
    <n v="620"/>
    <s v="S2"/>
    <x v="724"/>
    <n v="8"/>
    <n v="630"/>
    <n v="630"/>
    <n v="38004"/>
    <n v="0"/>
  </r>
  <r>
    <x v="12"/>
    <n v="724"/>
    <n v="1"/>
    <n v="620"/>
    <s v="S2"/>
    <x v="724"/>
    <n v="8"/>
    <n v="2539"/>
    <n v="2539"/>
    <n v="83684"/>
    <n v="4"/>
  </r>
  <r>
    <x v="13"/>
    <n v="724"/>
    <n v="1"/>
    <n v="620"/>
    <s v="S2"/>
    <x v="724"/>
    <n v="1"/>
    <m/>
    <n v="813"/>
    <n v="136924"/>
    <n v="0"/>
  </r>
  <r>
    <x v="14"/>
    <n v="724"/>
    <n v="1"/>
    <n v="620"/>
    <s v="S2"/>
    <x v="724"/>
    <n v="1"/>
    <m/>
    <n v="5703"/>
    <n v="876877"/>
    <n v="4"/>
  </r>
  <r>
    <x v="15"/>
    <n v="724"/>
    <n v="1"/>
    <n v="620"/>
    <s v="S2"/>
    <x v="724"/>
    <n v="1"/>
    <m/>
    <n v="3467"/>
    <n v="483650"/>
    <n v="0"/>
  </r>
  <r>
    <x v="16"/>
    <n v="724"/>
    <n v="1"/>
    <n v="620"/>
    <s v="S2"/>
    <x v="724"/>
    <n v="8"/>
    <n v="2111"/>
    <n v="2111"/>
    <n v="234374"/>
    <n v="2"/>
  </r>
  <r>
    <x v="17"/>
    <n v="724"/>
    <n v="1"/>
    <n v="620"/>
    <s v="S2"/>
    <x v="724"/>
    <n v="1"/>
    <m/>
    <n v="15831"/>
    <n v="371899"/>
    <n v="4"/>
  </r>
  <r>
    <x v="18"/>
    <n v="724"/>
    <n v="1"/>
    <n v="620"/>
    <s v="S2"/>
    <x v="724"/>
    <n v="8"/>
    <n v="232"/>
    <n v="232"/>
    <n v="78018"/>
    <n v="6"/>
  </r>
  <r>
    <x v="19"/>
    <n v="724"/>
    <n v="1"/>
    <n v="620"/>
    <s v="S2"/>
    <x v="724"/>
    <n v="1"/>
    <m/>
    <n v="113851"/>
    <n v="448829"/>
    <n v="4"/>
  </r>
  <r>
    <x v="20"/>
    <n v="724"/>
    <n v="1"/>
    <n v="620"/>
    <s v="S2"/>
    <x v="724"/>
    <n v="1"/>
    <m/>
    <n v="447"/>
    <n v="28390"/>
    <n v="0"/>
  </r>
  <r>
    <x v="2"/>
    <n v="724"/>
    <n v="1"/>
    <n v="620"/>
    <s v="S2"/>
    <x v="725"/>
    <n v="8"/>
    <n v="527"/>
    <n v="527"/>
    <n v="35180"/>
    <n v="0"/>
  </r>
  <r>
    <x v="3"/>
    <n v="724"/>
    <n v="1"/>
    <n v="620"/>
    <s v="S2"/>
    <x v="725"/>
    <n v="8"/>
    <n v="7"/>
    <n v="7"/>
    <n v="2108"/>
    <n v="0"/>
  </r>
  <r>
    <x v="5"/>
    <n v="724"/>
    <n v="1"/>
    <n v="620"/>
    <s v="S2"/>
    <x v="725"/>
    <n v="8"/>
    <n v="20"/>
    <n v="20"/>
    <n v="1178"/>
    <n v="0"/>
  </r>
  <r>
    <x v="6"/>
    <n v="724"/>
    <n v="1"/>
    <n v="620"/>
    <s v="S2"/>
    <x v="725"/>
    <n v="8"/>
    <n v="5551"/>
    <n v="5551"/>
    <n v="40763"/>
    <n v="0"/>
  </r>
  <r>
    <x v="7"/>
    <n v="724"/>
    <n v="1"/>
    <n v="620"/>
    <s v="S2"/>
    <x v="725"/>
    <n v="8"/>
    <n v="159"/>
    <n v="159"/>
    <n v="10260"/>
    <n v="0"/>
  </r>
  <r>
    <x v="8"/>
    <n v="724"/>
    <n v="1"/>
    <n v="620"/>
    <s v="S2"/>
    <x v="725"/>
    <n v="8"/>
    <n v="17"/>
    <n v="17"/>
    <n v="1789"/>
    <n v="0"/>
  </r>
  <r>
    <x v="10"/>
    <n v="724"/>
    <n v="1"/>
    <n v="620"/>
    <s v="S2"/>
    <x v="725"/>
    <n v="8"/>
    <n v="332"/>
    <n v="332"/>
    <n v="29143"/>
    <n v="0"/>
  </r>
  <r>
    <x v="11"/>
    <n v="724"/>
    <n v="1"/>
    <n v="620"/>
    <s v="S2"/>
    <x v="725"/>
    <n v="8"/>
    <n v="441"/>
    <n v="441"/>
    <n v="26508"/>
    <n v="0"/>
  </r>
  <r>
    <x v="12"/>
    <n v="724"/>
    <n v="1"/>
    <n v="620"/>
    <s v="S2"/>
    <x v="725"/>
    <n v="8"/>
    <n v="43"/>
    <n v="43"/>
    <n v="1407"/>
    <n v="0"/>
  </r>
  <r>
    <x v="13"/>
    <n v="724"/>
    <n v="1"/>
    <n v="620"/>
    <s v="S2"/>
    <x v="725"/>
    <n v="1"/>
    <m/>
    <n v="1260"/>
    <n v="129676"/>
    <n v="0"/>
  </r>
  <r>
    <x v="14"/>
    <n v="724"/>
    <n v="1"/>
    <n v="620"/>
    <s v="S2"/>
    <x v="725"/>
    <n v="1"/>
    <m/>
    <n v="609"/>
    <n v="201524"/>
    <n v="0"/>
  </r>
  <r>
    <x v="15"/>
    <n v="724"/>
    <n v="1"/>
    <n v="620"/>
    <s v="S2"/>
    <x v="725"/>
    <n v="5"/>
    <n v="1"/>
    <n v="118"/>
    <n v="2266"/>
    <n v="0"/>
  </r>
  <r>
    <x v="16"/>
    <n v="724"/>
    <n v="1"/>
    <n v="620"/>
    <s v="S2"/>
    <x v="725"/>
    <n v="1"/>
    <m/>
    <n v="240"/>
    <n v="12374"/>
    <n v="0"/>
  </r>
  <r>
    <x v="17"/>
    <n v="724"/>
    <n v="1"/>
    <n v="620"/>
    <s v="S2"/>
    <x v="725"/>
    <n v="1"/>
    <m/>
    <n v="32"/>
    <n v="3600"/>
    <n v="4"/>
  </r>
  <r>
    <x v="18"/>
    <n v="724"/>
    <n v="1"/>
    <n v="620"/>
    <s v="S2"/>
    <x v="725"/>
    <n v="8"/>
    <n v="646"/>
    <n v="646"/>
    <n v="92426"/>
    <n v="0"/>
  </r>
  <r>
    <x v="19"/>
    <n v="724"/>
    <n v="1"/>
    <n v="620"/>
    <s v="S2"/>
    <x v="725"/>
    <n v="1"/>
    <m/>
    <n v="100"/>
    <n v="1614"/>
    <n v="4"/>
  </r>
  <r>
    <x v="20"/>
    <n v="724"/>
    <n v="1"/>
    <n v="620"/>
    <s v="S2"/>
    <x v="725"/>
    <n v="1"/>
    <m/>
    <n v="29"/>
    <n v="1322"/>
    <n v="0"/>
  </r>
  <r>
    <x v="0"/>
    <n v="724"/>
    <n v="1"/>
    <n v="620"/>
    <s v="S2"/>
    <x v="726"/>
    <n v="8"/>
    <n v="146174"/>
    <n v="146174"/>
    <n v="2054967"/>
    <n v="0"/>
  </r>
  <r>
    <x v="1"/>
    <n v="724"/>
    <n v="1"/>
    <n v="620"/>
    <s v="S2"/>
    <x v="726"/>
    <n v="8"/>
    <n v="206303"/>
    <n v="206303"/>
    <n v="2605135"/>
    <n v="0"/>
  </r>
  <r>
    <x v="2"/>
    <n v="724"/>
    <n v="1"/>
    <n v="620"/>
    <s v="S2"/>
    <x v="726"/>
    <n v="8"/>
    <n v="219462"/>
    <n v="219462"/>
    <n v="3281069"/>
    <n v="0"/>
  </r>
  <r>
    <x v="3"/>
    <n v="724"/>
    <n v="1"/>
    <n v="620"/>
    <s v="S2"/>
    <x v="726"/>
    <n v="8"/>
    <n v="258999"/>
    <n v="258999"/>
    <n v="3695432"/>
    <n v="0"/>
  </r>
  <r>
    <x v="4"/>
    <n v="724"/>
    <n v="1"/>
    <n v="620"/>
    <s v="S2"/>
    <x v="726"/>
    <n v="8"/>
    <n v="177928"/>
    <n v="177928"/>
    <n v="2885652"/>
    <n v="0"/>
  </r>
  <r>
    <x v="5"/>
    <n v="724"/>
    <n v="1"/>
    <n v="620"/>
    <s v="S2"/>
    <x v="726"/>
    <n v="8"/>
    <n v="165731"/>
    <n v="165731"/>
    <n v="2265469"/>
    <n v="0"/>
  </r>
  <r>
    <x v="6"/>
    <n v="724"/>
    <n v="1"/>
    <n v="620"/>
    <s v="S2"/>
    <x v="726"/>
    <n v="8"/>
    <n v="127871"/>
    <n v="127871"/>
    <n v="1758877"/>
    <n v="0"/>
  </r>
  <r>
    <x v="7"/>
    <n v="724"/>
    <n v="1"/>
    <n v="620"/>
    <s v="S2"/>
    <x v="726"/>
    <n v="8"/>
    <n v="144407"/>
    <n v="144407"/>
    <n v="2350236"/>
    <n v="0"/>
  </r>
  <r>
    <x v="8"/>
    <n v="724"/>
    <n v="1"/>
    <n v="620"/>
    <s v="S2"/>
    <x v="726"/>
    <n v="8"/>
    <n v="83891"/>
    <n v="83891"/>
    <n v="1478860"/>
    <n v="0"/>
  </r>
  <r>
    <x v="9"/>
    <n v="724"/>
    <n v="1"/>
    <n v="620"/>
    <s v="S2"/>
    <x v="726"/>
    <n v="8"/>
    <n v="109416"/>
    <n v="109416"/>
    <n v="1459526"/>
    <n v="0"/>
  </r>
  <r>
    <x v="10"/>
    <n v="724"/>
    <n v="1"/>
    <n v="620"/>
    <s v="S2"/>
    <x v="726"/>
    <n v="8"/>
    <n v="56292"/>
    <n v="56292"/>
    <n v="773413"/>
    <n v="0"/>
  </r>
  <r>
    <x v="11"/>
    <n v="724"/>
    <n v="1"/>
    <n v="620"/>
    <s v="S2"/>
    <x v="726"/>
    <n v="8"/>
    <n v="114868"/>
    <n v="114868"/>
    <n v="1455759"/>
    <n v="0"/>
  </r>
  <r>
    <x v="12"/>
    <n v="724"/>
    <n v="1"/>
    <n v="620"/>
    <s v="S2"/>
    <x v="726"/>
    <n v="8"/>
    <n v="175831"/>
    <n v="175831"/>
    <n v="1281861"/>
    <n v="2"/>
  </r>
  <r>
    <x v="13"/>
    <n v="724"/>
    <n v="1"/>
    <n v="620"/>
    <s v="S2"/>
    <x v="726"/>
    <n v="8"/>
    <n v="200117"/>
    <n v="200117"/>
    <n v="1205727"/>
    <n v="2"/>
  </r>
  <r>
    <x v="14"/>
    <n v="724"/>
    <n v="1"/>
    <n v="620"/>
    <s v="S2"/>
    <x v="726"/>
    <n v="8"/>
    <n v="134680"/>
    <n v="134680"/>
    <n v="1134525"/>
    <n v="2"/>
  </r>
  <r>
    <x v="15"/>
    <n v="724"/>
    <n v="1"/>
    <n v="620"/>
    <s v="S2"/>
    <x v="726"/>
    <n v="8"/>
    <n v="56605"/>
    <n v="56605"/>
    <n v="1554647"/>
    <n v="2"/>
  </r>
  <r>
    <x v="16"/>
    <n v="724"/>
    <n v="1"/>
    <n v="620"/>
    <s v="S2"/>
    <x v="726"/>
    <n v="8"/>
    <n v="67386"/>
    <n v="67386"/>
    <n v="858064"/>
    <n v="2"/>
  </r>
  <r>
    <x v="17"/>
    <n v="724"/>
    <n v="1"/>
    <n v="620"/>
    <s v="S2"/>
    <x v="726"/>
    <n v="8"/>
    <n v="3354"/>
    <n v="3354"/>
    <n v="500929"/>
    <n v="6"/>
  </r>
  <r>
    <x v="18"/>
    <n v="724"/>
    <n v="1"/>
    <n v="620"/>
    <s v="S2"/>
    <x v="726"/>
    <n v="8"/>
    <n v="2918"/>
    <n v="2918"/>
    <n v="322046"/>
    <n v="2"/>
  </r>
  <r>
    <x v="19"/>
    <n v="724"/>
    <n v="1"/>
    <n v="620"/>
    <s v="S2"/>
    <x v="726"/>
    <n v="8"/>
    <n v="3015"/>
    <n v="3015"/>
    <n v="534478"/>
    <n v="0"/>
  </r>
  <r>
    <x v="20"/>
    <n v="724"/>
    <n v="1"/>
    <n v="620"/>
    <s v="S2"/>
    <x v="726"/>
    <n v="8"/>
    <n v="4228"/>
    <n v="4228"/>
    <n v="910508"/>
    <n v="0"/>
  </r>
  <r>
    <x v="0"/>
    <n v="724"/>
    <n v="1"/>
    <n v="620"/>
    <s v="S2"/>
    <x v="727"/>
    <n v="8"/>
    <n v="132"/>
    <n v="132"/>
    <n v="2935"/>
    <n v="0"/>
  </r>
  <r>
    <x v="1"/>
    <n v="724"/>
    <n v="1"/>
    <n v="620"/>
    <s v="S2"/>
    <x v="727"/>
    <n v="8"/>
    <n v="30"/>
    <n v="30"/>
    <n v="1536"/>
    <n v="0"/>
  </r>
  <r>
    <x v="2"/>
    <n v="724"/>
    <n v="1"/>
    <n v="620"/>
    <s v="S2"/>
    <x v="727"/>
    <n v="8"/>
    <n v="66"/>
    <n v="66"/>
    <n v="2180"/>
    <n v="0"/>
  </r>
  <r>
    <x v="3"/>
    <n v="724"/>
    <n v="1"/>
    <n v="620"/>
    <s v="S2"/>
    <x v="727"/>
    <n v="8"/>
    <n v="8875"/>
    <n v="8875"/>
    <n v="15671"/>
    <n v="0"/>
  </r>
  <r>
    <x v="4"/>
    <n v="724"/>
    <n v="1"/>
    <n v="620"/>
    <s v="S2"/>
    <x v="727"/>
    <n v="8"/>
    <n v="1062"/>
    <n v="1062"/>
    <n v="67170"/>
    <n v="0"/>
  </r>
  <r>
    <x v="5"/>
    <n v="724"/>
    <n v="1"/>
    <n v="620"/>
    <s v="S2"/>
    <x v="727"/>
    <n v="8"/>
    <n v="12839"/>
    <n v="12839"/>
    <n v="221647"/>
    <n v="0"/>
  </r>
  <r>
    <x v="6"/>
    <n v="724"/>
    <n v="1"/>
    <n v="620"/>
    <s v="S2"/>
    <x v="727"/>
    <n v="8"/>
    <n v="18605"/>
    <n v="18605"/>
    <n v="272208"/>
    <n v="0"/>
  </r>
  <r>
    <x v="7"/>
    <n v="724"/>
    <n v="1"/>
    <n v="620"/>
    <s v="S2"/>
    <x v="727"/>
    <n v="8"/>
    <n v="26730"/>
    <n v="26730"/>
    <n v="215301"/>
    <n v="0"/>
  </r>
  <r>
    <x v="8"/>
    <n v="724"/>
    <n v="1"/>
    <n v="620"/>
    <s v="S2"/>
    <x v="727"/>
    <n v="8"/>
    <n v="82781"/>
    <n v="82781"/>
    <n v="150834"/>
    <n v="0"/>
  </r>
  <r>
    <x v="9"/>
    <n v="724"/>
    <n v="1"/>
    <n v="620"/>
    <s v="S2"/>
    <x v="727"/>
    <n v="8"/>
    <n v="39699"/>
    <n v="39699"/>
    <n v="181517"/>
    <n v="0"/>
  </r>
  <r>
    <x v="10"/>
    <n v="724"/>
    <n v="1"/>
    <n v="620"/>
    <s v="S2"/>
    <x v="727"/>
    <n v="8"/>
    <n v="12437"/>
    <n v="12437"/>
    <n v="17895"/>
    <n v="0"/>
  </r>
  <r>
    <x v="11"/>
    <n v="724"/>
    <n v="1"/>
    <n v="620"/>
    <s v="S2"/>
    <x v="727"/>
    <n v="8"/>
    <n v="13562"/>
    <n v="13562"/>
    <n v="80356"/>
    <n v="0"/>
  </r>
  <r>
    <x v="12"/>
    <n v="724"/>
    <n v="1"/>
    <n v="620"/>
    <s v="S2"/>
    <x v="727"/>
    <n v="8"/>
    <n v="19172"/>
    <n v="19172"/>
    <n v="285743"/>
    <n v="0"/>
  </r>
  <r>
    <x v="13"/>
    <n v="724"/>
    <n v="1"/>
    <n v="620"/>
    <s v="S2"/>
    <x v="727"/>
    <n v="8"/>
    <n v="23675"/>
    <n v="23675"/>
    <n v="270798"/>
    <n v="0"/>
  </r>
  <r>
    <x v="14"/>
    <n v="724"/>
    <n v="1"/>
    <n v="620"/>
    <s v="S2"/>
    <x v="727"/>
    <n v="8"/>
    <n v="13623"/>
    <n v="13623"/>
    <n v="323163"/>
    <n v="0"/>
  </r>
  <r>
    <x v="15"/>
    <n v="724"/>
    <n v="1"/>
    <n v="620"/>
    <s v="S2"/>
    <x v="727"/>
    <n v="8"/>
    <n v="33527"/>
    <n v="33527"/>
    <n v="2371269"/>
    <n v="0"/>
  </r>
  <r>
    <x v="16"/>
    <n v="724"/>
    <n v="1"/>
    <n v="620"/>
    <s v="S2"/>
    <x v="727"/>
    <n v="8"/>
    <n v="27092"/>
    <n v="27092"/>
    <n v="829659"/>
    <n v="0"/>
  </r>
  <r>
    <x v="17"/>
    <n v="724"/>
    <n v="1"/>
    <n v="620"/>
    <s v="S2"/>
    <x v="727"/>
    <n v="8"/>
    <n v="79306"/>
    <n v="79306"/>
    <n v="468874"/>
    <n v="0"/>
  </r>
  <r>
    <x v="18"/>
    <n v="724"/>
    <n v="1"/>
    <n v="620"/>
    <s v="S2"/>
    <x v="727"/>
    <n v="8"/>
    <n v="59384"/>
    <n v="59384"/>
    <n v="1890915"/>
    <n v="0"/>
  </r>
  <r>
    <x v="19"/>
    <n v="724"/>
    <n v="1"/>
    <n v="620"/>
    <s v="S2"/>
    <x v="727"/>
    <n v="8"/>
    <n v="10238"/>
    <n v="10238"/>
    <n v="169558"/>
    <n v="0"/>
  </r>
  <r>
    <x v="20"/>
    <n v="724"/>
    <n v="1"/>
    <n v="620"/>
    <s v="S2"/>
    <x v="727"/>
    <n v="8"/>
    <n v="13831"/>
    <n v="13831"/>
    <n v="183332"/>
    <n v="0"/>
  </r>
  <r>
    <x v="0"/>
    <n v="724"/>
    <n v="1"/>
    <n v="620"/>
    <s v="S2"/>
    <x v="728"/>
    <n v="8"/>
    <n v="2026"/>
    <n v="2026"/>
    <n v="46662"/>
    <n v="0"/>
  </r>
  <r>
    <x v="1"/>
    <n v="724"/>
    <n v="1"/>
    <n v="620"/>
    <s v="S2"/>
    <x v="728"/>
    <n v="8"/>
    <n v="8217"/>
    <n v="8217"/>
    <n v="100551"/>
    <n v="0"/>
  </r>
  <r>
    <x v="2"/>
    <n v="724"/>
    <n v="1"/>
    <n v="620"/>
    <s v="S2"/>
    <x v="728"/>
    <n v="8"/>
    <n v="7882"/>
    <n v="7882"/>
    <n v="69623"/>
    <n v="0"/>
  </r>
  <r>
    <x v="3"/>
    <n v="724"/>
    <n v="1"/>
    <n v="620"/>
    <s v="S2"/>
    <x v="728"/>
    <n v="8"/>
    <n v="21496"/>
    <n v="21496"/>
    <n v="519310"/>
    <n v="0"/>
  </r>
  <r>
    <x v="4"/>
    <n v="724"/>
    <n v="1"/>
    <n v="620"/>
    <s v="S2"/>
    <x v="728"/>
    <n v="8"/>
    <n v="2539"/>
    <n v="2539"/>
    <n v="41467"/>
    <n v="0"/>
  </r>
  <r>
    <x v="5"/>
    <n v="724"/>
    <n v="1"/>
    <n v="620"/>
    <s v="S2"/>
    <x v="728"/>
    <n v="8"/>
    <n v="32460"/>
    <n v="32460"/>
    <n v="1371296"/>
    <n v="0"/>
  </r>
  <r>
    <x v="6"/>
    <n v="724"/>
    <n v="1"/>
    <n v="620"/>
    <s v="S2"/>
    <x v="728"/>
    <n v="8"/>
    <n v="54432"/>
    <n v="54432"/>
    <n v="956691"/>
    <n v="0"/>
  </r>
  <r>
    <x v="7"/>
    <n v="724"/>
    <n v="1"/>
    <n v="620"/>
    <s v="S2"/>
    <x v="728"/>
    <n v="8"/>
    <n v="60176"/>
    <n v="60176"/>
    <n v="739493"/>
    <n v="0"/>
  </r>
  <r>
    <x v="8"/>
    <n v="724"/>
    <n v="1"/>
    <n v="620"/>
    <s v="S2"/>
    <x v="728"/>
    <n v="8"/>
    <n v="16638"/>
    <n v="16638"/>
    <n v="415673"/>
    <n v="0"/>
  </r>
  <r>
    <x v="9"/>
    <n v="724"/>
    <n v="1"/>
    <n v="620"/>
    <s v="S2"/>
    <x v="728"/>
    <n v="8"/>
    <n v="184082"/>
    <n v="184082"/>
    <n v="2594030"/>
    <n v="0"/>
  </r>
  <r>
    <x v="10"/>
    <n v="724"/>
    <n v="1"/>
    <n v="620"/>
    <s v="S2"/>
    <x v="728"/>
    <n v="8"/>
    <n v="49159"/>
    <n v="49159"/>
    <n v="671083"/>
    <n v="0"/>
  </r>
  <r>
    <x v="11"/>
    <n v="724"/>
    <n v="1"/>
    <n v="620"/>
    <s v="S2"/>
    <x v="728"/>
    <n v="8"/>
    <n v="22402"/>
    <n v="22402"/>
    <n v="414027"/>
    <n v="0"/>
  </r>
  <r>
    <x v="12"/>
    <n v="724"/>
    <n v="1"/>
    <n v="620"/>
    <s v="S2"/>
    <x v="728"/>
    <n v="8"/>
    <n v="11365"/>
    <n v="11365"/>
    <n v="199756"/>
    <n v="6"/>
  </r>
  <r>
    <x v="13"/>
    <n v="724"/>
    <n v="1"/>
    <n v="620"/>
    <s v="S2"/>
    <x v="728"/>
    <n v="8"/>
    <n v="39590"/>
    <n v="39590"/>
    <n v="572069"/>
    <n v="6"/>
  </r>
  <r>
    <x v="14"/>
    <n v="724"/>
    <n v="1"/>
    <n v="620"/>
    <s v="S2"/>
    <x v="728"/>
    <n v="8"/>
    <n v="171118"/>
    <n v="171118"/>
    <n v="418503"/>
    <n v="2"/>
  </r>
  <r>
    <x v="15"/>
    <n v="724"/>
    <n v="1"/>
    <n v="620"/>
    <s v="S2"/>
    <x v="728"/>
    <n v="8"/>
    <n v="475077"/>
    <n v="475077"/>
    <n v="1005283"/>
    <n v="6"/>
  </r>
  <r>
    <x v="16"/>
    <n v="724"/>
    <n v="1"/>
    <n v="620"/>
    <s v="S2"/>
    <x v="728"/>
    <n v="8"/>
    <n v="1124206"/>
    <n v="1124206"/>
    <n v="1347091"/>
    <n v="4"/>
  </r>
  <r>
    <x v="17"/>
    <n v="724"/>
    <n v="1"/>
    <n v="620"/>
    <s v="S2"/>
    <x v="728"/>
    <n v="8"/>
    <n v="1830428"/>
    <n v="1830428"/>
    <n v="2377047"/>
    <n v="6"/>
  </r>
  <r>
    <x v="18"/>
    <n v="724"/>
    <n v="1"/>
    <n v="620"/>
    <s v="S2"/>
    <x v="728"/>
    <n v="8"/>
    <n v="276915"/>
    <n v="276915"/>
    <n v="1274905"/>
    <n v="6"/>
  </r>
  <r>
    <x v="19"/>
    <n v="724"/>
    <n v="1"/>
    <n v="620"/>
    <s v="S2"/>
    <x v="728"/>
    <n v="8"/>
    <n v="753176"/>
    <n v="753176"/>
    <n v="1832071"/>
    <n v="6"/>
  </r>
  <r>
    <x v="20"/>
    <n v="724"/>
    <n v="1"/>
    <n v="620"/>
    <s v="S2"/>
    <x v="728"/>
    <n v="8"/>
    <n v="795643"/>
    <n v="795643"/>
    <n v="1665568"/>
    <n v="2"/>
  </r>
  <r>
    <x v="0"/>
    <n v="724"/>
    <n v="1"/>
    <n v="620"/>
    <s v="S2"/>
    <x v="729"/>
    <n v="8"/>
    <n v="238"/>
    <n v="238"/>
    <n v="8134"/>
    <n v="0"/>
  </r>
  <r>
    <x v="1"/>
    <n v="724"/>
    <n v="1"/>
    <n v="620"/>
    <s v="S2"/>
    <x v="729"/>
    <n v="8"/>
    <n v="128"/>
    <n v="128"/>
    <n v="12781"/>
    <n v="0"/>
  </r>
  <r>
    <x v="2"/>
    <n v="724"/>
    <n v="1"/>
    <n v="620"/>
    <s v="S2"/>
    <x v="729"/>
    <n v="8"/>
    <n v="249"/>
    <n v="249"/>
    <n v="7475"/>
    <n v="0"/>
  </r>
  <r>
    <x v="3"/>
    <n v="724"/>
    <n v="1"/>
    <n v="620"/>
    <s v="S2"/>
    <x v="729"/>
    <n v="8"/>
    <n v="871"/>
    <n v="871"/>
    <n v="34036"/>
    <n v="0"/>
  </r>
  <r>
    <x v="4"/>
    <n v="724"/>
    <n v="1"/>
    <n v="620"/>
    <s v="S2"/>
    <x v="729"/>
    <n v="8"/>
    <n v="308"/>
    <n v="308"/>
    <n v="7510"/>
    <n v="0"/>
  </r>
  <r>
    <x v="5"/>
    <n v="724"/>
    <n v="1"/>
    <n v="620"/>
    <s v="S2"/>
    <x v="729"/>
    <n v="8"/>
    <n v="1964"/>
    <n v="1964"/>
    <n v="15555"/>
    <n v="0"/>
  </r>
  <r>
    <x v="6"/>
    <n v="724"/>
    <n v="1"/>
    <n v="620"/>
    <s v="S2"/>
    <x v="729"/>
    <n v="8"/>
    <n v="28"/>
    <n v="28"/>
    <n v="6320"/>
    <n v="0"/>
  </r>
  <r>
    <x v="7"/>
    <n v="724"/>
    <n v="1"/>
    <n v="620"/>
    <s v="S2"/>
    <x v="729"/>
    <n v="8"/>
    <n v="2437"/>
    <n v="2437"/>
    <n v="13648"/>
    <n v="0"/>
  </r>
  <r>
    <x v="8"/>
    <n v="724"/>
    <n v="1"/>
    <n v="620"/>
    <s v="S2"/>
    <x v="729"/>
    <n v="8"/>
    <n v="287"/>
    <n v="287"/>
    <n v="31734"/>
    <n v="0"/>
  </r>
  <r>
    <x v="9"/>
    <n v="724"/>
    <n v="1"/>
    <n v="620"/>
    <s v="S2"/>
    <x v="729"/>
    <n v="8"/>
    <n v="15"/>
    <n v="15"/>
    <n v="612"/>
    <n v="0"/>
  </r>
  <r>
    <x v="10"/>
    <n v="724"/>
    <n v="1"/>
    <n v="620"/>
    <s v="S2"/>
    <x v="729"/>
    <n v="8"/>
    <n v="1187"/>
    <n v="1187"/>
    <n v="38957"/>
    <n v="0"/>
  </r>
  <r>
    <x v="11"/>
    <n v="724"/>
    <n v="1"/>
    <n v="620"/>
    <s v="S2"/>
    <x v="729"/>
    <n v="8"/>
    <n v="6687"/>
    <n v="6687"/>
    <n v="24828"/>
    <n v="0"/>
  </r>
  <r>
    <x v="12"/>
    <n v="724"/>
    <n v="1"/>
    <n v="620"/>
    <s v="S2"/>
    <x v="729"/>
    <n v="4"/>
    <n v="12025"/>
    <n v="1940"/>
    <n v="10171"/>
    <n v="0"/>
  </r>
  <r>
    <x v="13"/>
    <n v="724"/>
    <n v="1"/>
    <n v="620"/>
    <s v="S2"/>
    <x v="729"/>
    <n v="4"/>
    <n v="4275"/>
    <n v="3639"/>
    <n v="5902"/>
    <n v="0"/>
  </r>
  <r>
    <x v="15"/>
    <n v="724"/>
    <n v="1"/>
    <n v="620"/>
    <s v="S2"/>
    <x v="729"/>
    <n v="4"/>
    <n v="35985"/>
    <n v="93"/>
    <n v="41758"/>
    <n v="0"/>
  </r>
  <r>
    <x v="16"/>
    <n v="724"/>
    <n v="1"/>
    <n v="620"/>
    <s v="S2"/>
    <x v="729"/>
    <n v="4"/>
    <n v="82"/>
    <n v="6"/>
    <n v="61"/>
    <n v="2"/>
  </r>
  <r>
    <x v="17"/>
    <n v="724"/>
    <n v="1"/>
    <n v="620"/>
    <s v="S2"/>
    <x v="729"/>
    <n v="4"/>
    <n v="14457"/>
    <n v="11720"/>
    <n v="1270"/>
    <n v="0"/>
  </r>
  <r>
    <x v="18"/>
    <n v="724"/>
    <n v="1"/>
    <n v="620"/>
    <s v="S2"/>
    <x v="729"/>
    <n v="8"/>
    <n v="50"/>
    <n v="50"/>
    <n v="321"/>
    <n v="2"/>
  </r>
  <r>
    <x v="19"/>
    <n v="724"/>
    <n v="1"/>
    <n v="620"/>
    <s v="S2"/>
    <x v="729"/>
    <n v="4"/>
    <n v="1"/>
    <n v="114"/>
    <n v="4939"/>
    <n v="4"/>
  </r>
  <r>
    <x v="20"/>
    <n v="724"/>
    <n v="1"/>
    <n v="620"/>
    <s v="S2"/>
    <x v="729"/>
    <n v="4"/>
    <n v="131"/>
    <n v="23"/>
    <n v="684"/>
    <n v="0"/>
  </r>
  <r>
    <x v="0"/>
    <n v="724"/>
    <n v="1"/>
    <n v="620"/>
    <s v="S2"/>
    <x v="730"/>
    <n v="8"/>
    <n v="14747"/>
    <n v="14747"/>
    <n v="1136264"/>
    <n v="0"/>
  </r>
  <r>
    <x v="1"/>
    <n v="724"/>
    <n v="1"/>
    <n v="620"/>
    <s v="S2"/>
    <x v="730"/>
    <n v="8"/>
    <n v="50182"/>
    <n v="50182"/>
    <n v="769220"/>
    <n v="0"/>
  </r>
  <r>
    <x v="2"/>
    <n v="724"/>
    <n v="1"/>
    <n v="620"/>
    <s v="S2"/>
    <x v="730"/>
    <n v="8"/>
    <n v="9954"/>
    <n v="9954"/>
    <n v="1003776"/>
    <n v="0"/>
  </r>
  <r>
    <x v="3"/>
    <n v="724"/>
    <n v="1"/>
    <n v="620"/>
    <s v="S2"/>
    <x v="730"/>
    <n v="8"/>
    <n v="7172"/>
    <n v="7172"/>
    <n v="682463"/>
    <n v="0"/>
  </r>
  <r>
    <x v="4"/>
    <n v="724"/>
    <n v="1"/>
    <n v="620"/>
    <s v="S2"/>
    <x v="730"/>
    <n v="8"/>
    <n v="8020"/>
    <n v="8020"/>
    <n v="759963"/>
    <n v="0"/>
  </r>
  <r>
    <x v="5"/>
    <n v="724"/>
    <n v="1"/>
    <n v="620"/>
    <s v="S2"/>
    <x v="730"/>
    <n v="8"/>
    <n v="8360"/>
    <n v="8360"/>
    <n v="671621"/>
    <n v="0"/>
  </r>
  <r>
    <x v="6"/>
    <n v="724"/>
    <n v="1"/>
    <n v="620"/>
    <s v="S2"/>
    <x v="730"/>
    <n v="8"/>
    <n v="10745"/>
    <n v="10745"/>
    <n v="911081"/>
    <n v="0"/>
  </r>
  <r>
    <x v="7"/>
    <n v="724"/>
    <n v="1"/>
    <n v="620"/>
    <s v="S2"/>
    <x v="730"/>
    <n v="8"/>
    <n v="15614"/>
    <n v="15614"/>
    <n v="1291152"/>
    <n v="0"/>
  </r>
  <r>
    <x v="8"/>
    <n v="724"/>
    <n v="1"/>
    <n v="620"/>
    <s v="S2"/>
    <x v="730"/>
    <n v="8"/>
    <n v="13899"/>
    <n v="13899"/>
    <n v="977738"/>
    <n v="0"/>
  </r>
  <r>
    <x v="9"/>
    <n v="724"/>
    <n v="1"/>
    <n v="620"/>
    <s v="S2"/>
    <x v="730"/>
    <n v="8"/>
    <n v="20433"/>
    <n v="20433"/>
    <n v="1357534"/>
    <n v="0"/>
  </r>
  <r>
    <x v="10"/>
    <n v="724"/>
    <n v="1"/>
    <n v="620"/>
    <s v="S2"/>
    <x v="730"/>
    <n v="8"/>
    <n v="41893"/>
    <n v="41893"/>
    <n v="1469195"/>
    <n v="0"/>
  </r>
  <r>
    <x v="11"/>
    <n v="724"/>
    <n v="1"/>
    <n v="620"/>
    <s v="S2"/>
    <x v="730"/>
    <n v="8"/>
    <n v="46128"/>
    <n v="46128"/>
    <n v="2277514"/>
    <n v="0"/>
  </r>
  <r>
    <x v="12"/>
    <n v="724"/>
    <n v="1"/>
    <n v="620"/>
    <s v="S2"/>
    <x v="730"/>
    <n v="8"/>
    <n v="13037"/>
    <n v="13037"/>
    <n v="2193293"/>
    <n v="0"/>
  </r>
  <r>
    <x v="13"/>
    <n v="724"/>
    <n v="1"/>
    <n v="620"/>
    <s v="S2"/>
    <x v="730"/>
    <n v="8"/>
    <n v="45021"/>
    <n v="45021"/>
    <n v="2667240"/>
    <n v="4"/>
  </r>
  <r>
    <x v="14"/>
    <n v="724"/>
    <n v="1"/>
    <n v="620"/>
    <s v="S2"/>
    <x v="730"/>
    <n v="8"/>
    <n v="46559"/>
    <n v="46559"/>
    <n v="3262479"/>
    <n v="4"/>
  </r>
  <r>
    <x v="15"/>
    <n v="724"/>
    <n v="1"/>
    <n v="620"/>
    <s v="S2"/>
    <x v="730"/>
    <n v="8"/>
    <n v="89327"/>
    <n v="89327"/>
    <n v="3875615"/>
    <n v="6"/>
  </r>
  <r>
    <x v="16"/>
    <n v="724"/>
    <n v="1"/>
    <n v="620"/>
    <s v="S2"/>
    <x v="730"/>
    <n v="8"/>
    <n v="66584"/>
    <n v="66584"/>
    <n v="3349349"/>
    <n v="4"/>
  </r>
  <r>
    <x v="17"/>
    <n v="724"/>
    <n v="1"/>
    <n v="620"/>
    <s v="S2"/>
    <x v="730"/>
    <n v="8"/>
    <n v="340790"/>
    <n v="340790"/>
    <n v="3113801"/>
    <n v="6"/>
  </r>
  <r>
    <x v="18"/>
    <n v="724"/>
    <n v="1"/>
    <n v="620"/>
    <s v="S2"/>
    <x v="730"/>
    <n v="8"/>
    <n v="189102"/>
    <n v="189102"/>
    <n v="3591347"/>
    <n v="6"/>
  </r>
  <r>
    <x v="19"/>
    <n v="724"/>
    <n v="1"/>
    <n v="620"/>
    <s v="S2"/>
    <x v="730"/>
    <n v="8"/>
    <n v="87237"/>
    <n v="87237"/>
    <n v="5989426"/>
    <n v="6"/>
  </r>
  <r>
    <x v="20"/>
    <n v="724"/>
    <n v="1"/>
    <n v="620"/>
    <s v="S2"/>
    <x v="730"/>
    <n v="8"/>
    <n v="30846"/>
    <n v="30846"/>
    <n v="5926840"/>
    <n v="0"/>
  </r>
  <r>
    <x v="0"/>
    <n v="724"/>
    <n v="1"/>
    <n v="620"/>
    <s v="S2"/>
    <x v="731"/>
    <n v="8"/>
    <n v="4749"/>
    <n v="4749"/>
    <n v="430336"/>
    <n v="0"/>
  </r>
  <r>
    <x v="1"/>
    <n v="724"/>
    <n v="1"/>
    <n v="620"/>
    <s v="S2"/>
    <x v="731"/>
    <n v="8"/>
    <n v="8104"/>
    <n v="8104"/>
    <n v="610994"/>
    <n v="0"/>
  </r>
  <r>
    <x v="2"/>
    <n v="724"/>
    <n v="1"/>
    <n v="620"/>
    <s v="S2"/>
    <x v="731"/>
    <n v="8"/>
    <n v="215274"/>
    <n v="215274"/>
    <n v="516410"/>
    <n v="0"/>
  </r>
  <r>
    <x v="3"/>
    <n v="724"/>
    <n v="1"/>
    <n v="620"/>
    <s v="S2"/>
    <x v="731"/>
    <n v="8"/>
    <n v="398291"/>
    <n v="398291"/>
    <n v="407320"/>
    <n v="0"/>
  </r>
  <r>
    <x v="4"/>
    <n v="724"/>
    <n v="1"/>
    <n v="620"/>
    <s v="S2"/>
    <x v="731"/>
    <n v="8"/>
    <n v="11058"/>
    <n v="11058"/>
    <n v="391240"/>
    <n v="0"/>
  </r>
  <r>
    <x v="5"/>
    <n v="724"/>
    <n v="1"/>
    <n v="620"/>
    <s v="S2"/>
    <x v="731"/>
    <n v="8"/>
    <n v="5274"/>
    <n v="5274"/>
    <n v="286104"/>
    <n v="0"/>
  </r>
  <r>
    <x v="6"/>
    <n v="724"/>
    <n v="1"/>
    <n v="620"/>
    <s v="S2"/>
    <x v="731"/>
    <n v="8"/>
    <n v="2260"/>
    <n v="2260"/>
    <n v="546427"/>
    <n v="0"/>
  </r>
  <r>
    <x v="7"/>
    <n v="724"/>
    <n v="1"/>
    <n v="620"/>
    <s v="S2"/>
    <x v="731"/>
    <n v="8"/>
    <n v="1165"/>
    <n v="1165"/>
    <n v="192567"/>
    <n v="0"/>
  </r>
  <r>
    <x v="8"/>
    <n v="724"/>
    <n v="1"/>
    <n v="620"/>
    <s v="S2"/>
    <x v="731"/>
    <n v="8"/>
    <n v="546"/>
    <n v="546"/>
    <n v="107026"/>
    <n v="0"/>
  </r>
  <r>
    <x v="9"/>
    <n v="724"/>
    <n v="1"/>
    <n v="620"/>
    <s v="S2"/>
    <x v="731"/>
    <n v="8"/>
    <n v="1791"/>
    <n v="1791"/>
    <n v="213803"/>
    <n v="0"/>
  </r>
  <r>
    <x v="10"/>
    <n v="724"/>
    <n v="1"/>
    <n v="620"/>
    <s v="S2"/>
    <x v="731"/>
    <n v="8"/>
    <n v="1098"/>
    <n v="1098"/>
    <n v="135948"/>
    <n v="0"/>
  </r>
  <r>
    <x v="11"/>
    <n v="724"/>
    <n v="1"/>
    <n v="620"/>
    <s v="S2"/>
    <x v="731"/>
    <n v="8"/>
    <n v="5898"/>
    <n v="5898"/>
    <n v="199722"/>
    <n v="0"/>
  </r>
  <r>
    <x v="12"/>
    <n v="724"/>
    <n v="1"/>
    <n v="620"/>
    <s v="S2"/>
    <x v="731"/>
    <n v="1"/>
    <m/>
    <n v="2960"/>
    <n v="146825"/>
    <n v="4"/>
  </r>
  <r>
    <x v="13"/>
    <n v="724"/>
    <n v="1"/>
    <n v="620"/>
    <s v="S2"/>
    <x v="731"/>
    <n v="1"/>
    <m/>
    <n v="3788"/>
    <n v="167757"/>
    <n v="4"/>
  </r>
  <r>
    <x v="14"/>
    <n v="724"/>
    <n v="1"/>
    <n v="620"/>
    <s v="S2"/>
    <x v="731"/>
    <n v="1"/>
    <m/>
    <n v="5333"/>
    <n v="146666"/>
    <n v="4"/>
  </r>
  <r>
    <x v="15"/>
    <n v="724"/>
    <n v="1"/>
    <n v="620"/>
    <s v="S2"/>
    <x v="731"/>
    <n v="1"/>
    <m/>
    <n v="1222"/>
    <n v="162376"/>
    <n v="4"/>
  </r>
  <r>
    <x v="16"/>
    <n v="724"/>
    <n v="1"/>
    <n v="620"/>
    <s v="S2"/>
    <x v="731"/>
    <n v="1"/>
    <m/>
    <n v="2434"/>
    <n v="230564"/>
    <n v="4"/>
  </r>
  <r>
    <x v="17"/>
    <n v="724"/>
    <n v="1"/>
    <n v="620"/>
    <s v="S2"/>
    <x v="731"/>
    <n v="1"/>
    <m/>
    <n v="472"/>
    <n v="124720"/>
    <n v="4"/>
  </r>
  <r>
    <x v="18"/>
    <n v="724"/>
    <n v="1"/>
    <n v="620"/>
    <s v="S2"/>
    <x v="731"/>
    <n v="1"/>
    <m/>
    <n v="355"/>
    <n v="343447"/>
    <n v="4"/>
  </r>
  <r>
    <x v="19"/>
    <n v="724"/>
    <n v="1"/>
    <n v="620"/>
    <s v="S2"/>
    <x v="731"/>
    <n v="8"/>
    <n v="9770"/>
    <n v="9770"/>
    <n v="672361"/>
    <n v="6"/>
  </r>
  <r>
    <x v="20"/>
    <n v="724"/>
    <n v="1"/>
    <n v="620"/>
    <s v="S2"/>
    <x v="731"/>
    <n v="8"/>
    <n v="2696"/>
    <n v="2696"/>
    <n v="1422830"/>
    <n v="0"/>
  </r>
  <r>
    <x v="0"/>
    <n v="724"/>
    <n v="1"/>
    <n v="620"/>
    <s v="S2"/>
    <x v="732"/>
    <n v="1"/>
    <n v="0"/>
    <n v="0"/>
    <n v="51818"/>
    <n v="0"/>
  </r>
  <r>
    <x v="1"/>
    <n v="724"/>
    <n v="1"/>
    <n v="620"/>
    <s v="S2"/>
    <x v="732"/>
    <n v="1"/>
    <n v="0"/>
    <n v="0"/>
    <n v="113918"/>
    <n v="0"/>
  </r>
  <r>
    <x v="2"/>
    <n v="724"/>
    <n v="1"/>
    <n v="620"/>
    <s v="S2"/>
    <x v="732"/>
    <n v="1"/>
    <n v="0"/>
    <n v="0"/>
    <n v="27112"/>
    <n v="0"/>
  </r>
  <r>
    <x v="3"/>
    <n v="724"/>
    <n v="1"/>
    <n v="620"/>
    <s v="S2"/>
    <x v="732"/>
    <n v="1"/>
    <n v="0"/>
    <n v="0"/>
    <n v="118902"/>
    <n v="0"/>
  </r>
  <r>
    <x v="4"/>
    <n v="724"/>
    <n v="1"/>
    <n v="620"/>
    <s v="S2"/>
    <x v="732"/>
    <n v="1"/>
    <n v="0"/>
    <n v="0"/>
    <n v="38726"/>
    <n v="0"/>
  </r>
  <r>
    <x v="5"/>
    <n v="724"/>
    <n v="1"/>
    <n v="620"/>
    <s v="S2"/>
    <x v="732"/>
    <n v="1"/>
    <n v="0"/>
    <n v="0"/>
    <n v="248590"/>
    <n v="0"/>
  </r>
  <r>
    <x v="6"/>
    <n v="724"/>
    <n v="1"/>
    <n v="620"/>
    <s v="S2"/>
    <x v="732"/>
    <n v="1"/>
    <n v="0"/>
    <n v="0"/>
    <n v="69293"/>
    <n v="0"/>
  </r>
  <r>
    <x v="7"/>
    <n v="724"/>
    <n v="1"/>
    <n v="620"/>
    <s v="S2"/>
    <x v="732"/>
    <n v="1"/>
    <n v="0"/>
    <n v="0"/>
    <n v="228593"/>
    <n v="0"/>
  </r>
  <r>
    <x v="8"/>
    <n v="724"/>
    <n v="1"/>
    <n v="620"/>
    <s v="S2"/>
    <x v="732"/>
    <n v="1"/>
    <n v="0"/>
    <n v="0"/>
    <n v="485451"/>
    <n v="0"/>
  </r>
  <r>
    <x v="9"/>
    <n v="724"/>
    <n v="1"/>
    <n v="620"/>
    <s v="S2"/>
    <x v="732"/>
    <n v="1"/>
    <n v="0"/>
    <n v="0"/>
    <n v="615865"/>
    <n v="0"/>
  </r>
  <r>
    <x v="10"/>
    <n v="724"/>
    <n v="1"/>
    <n v="620"/>
    <s v="S2"/>
    <x v="732"/>
    <n v="1"/>
    <n v="0"/>
    <n v="0"/>
    <n v="2897901"/>
    <n v="0"/>
  </r>
  <r>
    <x v="11"/>
    <n v="724"/>
    <n v="1"/>
    <n v="620"/>
    <s v="S2"/>
    <x v="732"/>
    <n v="1"/>
    <n v="0"/>
    <n v="0"/>
    <n v="1125486"/>
    <n v="0"/>
  </r>
  <r>
    <x v="12"/>
    <n v="724"/>
    <n v="1"/>
    <n v="620"/>
    <s v="S2"/>
    <x v="732"/>
    <n v="1"/>
    <m/>
    <n v="36467"/>
    <n v="1227803"/>
    <n v="4"/>
  </r>
  <r>
    <x v="13"/>
    <n v="724"/>
    <n v="1"/>
    <n v="620"/>
    <s v="S2"/>
    <x v="732"/>
    <n v="5"/>
    <n v="82813"/>
    <n v="16650"/>
    <n v="1007470"/>
    <n v="0"/>
  </r>
  <r>
    <x v="14"/>
    <n v="724"/>
    <n v="1"/>
    <n v="620"/>
    <s v="S2"/>
    <x v="732"/>
    <n v="1"/>
    <m/>
    <n v="10484"/>
    <n v="777584"/>
    <n v="4"/>
  </r>
  <r>
    <x v="15"/>
    <n v="724"/>
    <n v="1"/>
    <n v="620"/>
    <s v="S2"/>
    <x v="732"/>
    <n v="1"/>
    <m/>
    <n v="22659"/>
    <n v="1585950"/>
    <n v="4"/>
  </r>
  <r>
    <x v="16"/>
    <n v="724"/>
    <n v="1"/>
    <n v="620"/>
    <s v="S2"/>
    <x v="732"/>
    <n v="1"/>
    <m/>
    <n v="42816"/>
    <n v="1175071"/>
    <n v="0"/>
  </r>
  <r>
    <x v="17"/>
    <n v="724"/>
    <n v="1"/>
    <n v="620"/>
    <s v="S2"/>
    <x v="732"/>
    <n v="1"/>
    <m/>
    <n v="9947"/>
    <n v="587556"/>
    <n v="0"/>
  </r>
  <r>
    <x v="18"/>
    <n v="724"/>
    <n v="1"/>
    <n v="620"/>
    <s v="S2"/>
    <x v="732"/>
    <n v="1"/>
    <m/>
    <n v="6417"/>
    <n v="1016030"/>
    <n v="4"/>
  </r>
  <r>
    <x v="19"/>
    <n v="724"/>
    <n v="1"/>
    <n v="620"/>
    <s v="S2"/>
    <x v="732"/>
    <n v="1"/>
    <m/>
    <n v="65527"/>
    <n v="1077149"/>
    <n v="4"/>
  </r>
  <r>
    <x v="20"/>
    <n v="724"/>
    <n v="1"/>
    <n v="620"/>
    <s v="S2"/>
    <x v="732"/>
    <n v="1"/>
    <m/>
    <n v="65103"/>
    <n v="2816141"/>
    <n v="0"/>
  </r>
  <r>
    <x v="0"/>
    <n v="724"/>
    <n v="1"/>
    <n v="620"/>
    <s v="S2"/>
    <x v="733"/>
    <n v="1"/>
    <n v="0"/>
    <n v="0"/>
    <n v="562308"/>
    <n v="0"/>
  </r>
  <r>
    <x v="1"/>
    <n v="724"/>
    <n v="1"/>
    <n v="620"/>
    <s v="S2"/>
    <x v="733"/>
    <n v="1"/>
    <n v="0"/>
    <n v="0"/>
    <n v="597552"/>
    <n v="0"/>
  </r>
  <r>
    <x v="2"/>
    <n v="724"/>
    <n v="1"/>
    <n v="620"/>
    <s v="S2"/>
    <x v="733"/>
    <n v="1"/>
    <n v="0"/>
    <n v="0"/>
    <n v="982850"/>
    <n v="0"/>
  </r>
  <r>
    <x v="3"/>
    <n v="724"/>
    <n v="1"/>
    <n v="620"/>
    <s v="S2"/>
    <x v="733"/>
    <n v="1"/>
    <n v="0"/>
    <n v="0"/>
    <n v="1207874"/>
    <n v="0"/>
  </r>
  <r>
    <x v="4"/>
    <n v="724"/>
    <n v="1"/>
    <n v="620"/>
    <s v="S2"/>
    <x v="733"/>
    <n v="1"/>
    <n v="0"/>
    <n v="0"/>
    <n v="1157643"/>
    <n v="0"/>
  </r>
  <r>
    <x v="5"/>
    <n v="724"/>
    <n v="1"/>
    <n v="620"/>
    <s v="S2"/>
    <x v="733"/>
    <n v="1"/>
    <n v="0"/>
    <n v="0"/>
    <n v="190166"/>
    <n v="0"/>
  </r>
  <r>
    <x v="6"/>
    <n v="724"/>
    <n v="1"/>
    <n v="620"/>
    <s v="S2"/>
    <x v="733"/>
    <n v="1"/>
    <n v="0"/>
    <n v="0"/>
    <n v="131517"/>
    <n v="0"/>
  </r>
  <r>
    <x v="7"/>
    <n v="724"/>
    <n v="1"/>
    <n v="620"/>
    <s v="S2"/>
    <x v="733"/>
    <n v="1"/>
    <n v="0"/>
    <n v="0"/>
    <n v="190478"/>
    <n v="0"/>
  </r>
  <r>
    <x v="8"/>
    <n v="724"/>
    <n v="1"/>
    <n v="620"/>
    <s v="S2"/>
    <x v="733"/>
    <n v="1"/>
    <n v="0"/>
    <n v="0"/>
    <n v="474380"/>
    <n v="0"/>
  </r>
  <r>
    <x v="9"/>
    <n v="724"/>
    <n v="1"/>
    <n v="620"/>
    <s v="S2"/>
    <x v="733"/>
    <n v="1"/>
    <n v="0"/>
    <n v="0"/>
    <n v="601187"/>
    <n v="0"/>
  </r>
  <r>
    <x v="10"/>
    <n v="724"/>
    <n v="1"/>
    <n v="620"/>
    <s v="S2"/>
    <x v="733"/>
    <n v="1"/>
    <n v="0"/>
    <n v="0"/>
    <n v="467281"/>
    <n v="0"/>
  </r>
  <r>
    <x v="11"/>
    <n v="724"/>
    <n v="1"/>
    <n v="620"/>
    <s v="S2"/>
    <x v="733"/>
    <n v="1"/>
    <n v="0"/>
    <n v="0"/>
    <n v="543945"/>
    <n v="0"/>
  </r>
  <r>
    <x v="12"/>
    <n v="724"/>
    <n v="1"/>
    <n v="620"/>
    <s v="S2"/>
    <x v="733"/>
    <n v="1"/>
    <m/>
    <n v="62810"/>
    <n v="616954"/>
    <n v="0"/>
  </r>
  <r>
    <x v="13"/>
    <n v="724"/>
    <n v="1"/>
    <n v="620"/>
    <s v="S2"/>
    <x v="733"/>
    <n v="1"/>
    <m/>
    <n v="59858"/>
    <n v="313960"/>
    <n v="0"/>
  </r>
  <r>
    <x v="14"/>
    <n v="724"/>
    <n v="1"/>
    <n v="620"/>
    <s v="S2"/>
    <x v="733"/>
    <n v="1"/>
    <m/>
    <n v="65946"/>
    <n v="390617"/>
    <n v="0"/>
  </r>
  <r>
    <x v="15"/>
    <n v="724"/>
    <n v="1"/>
    <n v="620"/>
    <s v="S2"/>
    <x v="733"/>
    <n v="1"/>
    <m/>
    <n v="27287"/>
    <n v="225338"/>
    <n v="4"/>
  </r>
  <r>
    <x v="16"/>
    <n v="724"/>
    <n v="1"/>
    <n v="620"/>
    <s v="S2"/>
    <x v="733"/>
    <n v="1"/>
    <m/>
    <n v="31964"/>
    <n v="234829"/>
    <n v="4"/>
  </r>
  <r>
    <x v="17"/>
    <n v="724"/>
    <n v="1"/>
    <n v="620"/>
    <s v="S2"/>
    <x v="733"/>
    <n v="1"/>
    <m/>
    <n v="21295"/>
    <n v="181023"/>
    <n v="0"/>
  </r>
  <r>
    <x v="18"/>
    <n v="724"/>
    <n v="1"/>
    <n v="620"/>
    <s v="S2"/>
    <x v="733"/>
    <n v="1"/>
    <m/>
    <n v="38789"/>
    <n v="456705"/>
    <n v="4"/>
  </r>
  <r>
    <x v="19"/>
    <n v="724"/>
    <n v="1"/>
    <n v="620"/>
    <s v="S2"/>
    <x v="733"/>
    <n v="1"/>
    <m/>
    <n v="155152"/>
    <n v="359899"/>
    <n v="4"/>
  </r>
  <r>
    <x v="20"/>
    <n v="724"/>
    <n v="1"/>
    <n v="620"/>
    <s v="S2"/>
    <x v="733"/>
    <n v="1"/>
    <m/>
    <n v="11031"/>
    <n v="330314"/>
    <n v="0"/>
  </r>
  <r>
    <x v="0"/>
    <n v="724"/>
    <n v="1"/>
    <n v="620"/>
    <s v="S2"/>
    <x v="734"/>
    <n v="8"/>
    <n v="61873"/>
    <n v="61873"/>
    <n v="329055"/>
    <n v="0"/>
  </r>
  <r>
    <x v="1"/>
    <n v="724"/>
    <n v="1"/>
    <n v="620"/>
    <s v="S2"/>
    <x v="734"/>
    <n v="8"/>
    <n v="97695"/>
    <n v="97695"/>
    <n v="608111"/>
    <n v="0"/>
  </r>
  <r>
    <x v="2"/>
    <n v="724"/>
    <n v="1"/>
    <n v="620"/>
    <s v="S2"/>
    <x v="734"/>
    <n v="8"/>
    <n v="130381"/>
    <n v="130381"/>
    <n v="1027162"/>
    <n v="0"/>
  </r>
  <r>
    <x v="3"/>
    <n v="724"/>
    <n v="1"/>
    <n v="620"/>
    <s v="S2"/>
    <x v="734"/>
    <n v="8"/>
    <n v="285283"/>
    <n v="285283"/>
    <n v="2267309"/>
    <n v="0"/>
  </r>
  <r>
    <x v="4"/>
    <n v="724"/>
    <n v="1"/>
    <n v="620"/>
    <s v="S2"/>
    <x v="734"/>
    <n v="8"/>
    <n v="275166"/>
    <n v="275166"/>
    <n v="2001228"/>
    <n v="0"/>
  </r>
  <r>
    <x v="5"/>
    <n v="724"/>
    <n v="1"/>
    <n v="620"/>
    <s v="S2"/>
    <x v="734"/>
    <n v="8"/>
    <n v="358746"/>
    <n v="358746"/>
    <n v="6566907"/>
    <n v="0"/>
  </r>
  <r>
    <x v="6"/>
    <n v="724"/>
    <n v="1"/>
    <n v="620"/>
    <s v="S2"/>
    <x v="734"/>
    <n v="8"/>
    <n v="164272"/>
    <n v="164272"/>
    <n v="827830"/>
    <n v="0"/>
  </r>
  <r>
    <x v="7"/>
    <n v="724"/>
    <n v="1"/>
    <n v="620"/>
    <s v="S2"/>
    <x v="734"/>
    <n v="8"/>
    <n v="345710"/>
    <n v="345710"/>
    <n v="2277698"/>
    <n v="0"/>
  </r>
  <r>
    <x v="8"/>
    <n v="724"/>
    <n v="1"/>
    <n v="620"/>
    <s v="S2"/>
    <x v="734"/>
    <n v="8"/>
    <n v="365596"/>
    <n v="365596"/>
    <n v="2350838"/>
    <n v="0"/>
  </r>
  <r>
    <x v="9"/>
    <n v="724"/>
    <n v="1"/>
    <n v="620"/>
    <s v="S2"/>
    <x v="734"/>
    <n v="8"/>
    <n v="7718610"/>
    <n v="7718610"/>
    <n v="6765937"/>
    <n v="0"/>
  </r>
  <r>
    <x v="10"/>
    <n v="724"/>
    <n v="1"/>
    <n v="620"/>
    <s v="S2"/>
    <x v="734"/>
    <n v="8"/>
    <n v="3388803"/>
    <n v="3388803"/>
    <n v="5916165"/>
    <n v="0"/>
  </r>
  <r>
    <x v="11"/>
    <n v="724"/>
    <n v="1"/>
    <n v="620"/>
    <s v="S2"/>
    <x v="734"/>
    <n v="8"/>
    <n v="417152"/>
    <n v="417152"/>
    <n v="2343017"/>
    <n v="0"/>
  </r>
  <r>
    <x v="12"/>
    <n v="724"/>
    <n v="1"/>
    <n v="620"/>
    <s v="S2"/>
    <x v="734"/>
    <n v="8"/>
    <n v="511090"/>
    <n v="511090"/>
    <n v="1630614"/>
    <n v="0"/>
  </r>
  <r>
    <x v="13"/>
    <n v="724"/>
    <n v="1"/>
    <n v="620"/>
    <s v="S2"/>
    <x v="734"/>
    <n v="8"/>
    <n v="477773"/>
    <n v="477773"/>
    <n v="1717104"/>
    <n v="0"/>
  </r>
  <r>
    <x v="14"/>
    <n v="724"/>
    <n v="1"/>
    <n v="620"/>
    <s v="S2"/>
    <x v="734"/>
    <n v="8"/>
    <n v="356485"/>
    <n v="356485"/>
    <n v="1618341"/>
    <n v="0"/>
  </r>
  <r>
    <x v="15"/>
    <n v="724"/>
    <n v="1"/>
    <n v="620"/>
    <s v="S2"/>
    <x v="734"/>
    <n v="8"/>
    <n v="468925"/>
    <n v="468925"/>
    <n v="3700037"/>
    <n v="6"/>
  </r>
  <r>
    <x v="16"/>
    <n v="724"/>
    <n v="1"/>
    <n v="620"/>
    <s v="S2"/>
    <x v="734"/>
    <n v="8"/>
    <n v="129210"/>
    <n v="129210"/>
    <n v="2066499"/>
    <n v="0"/>
  </r>
  <r>
    <x v="17"/>
    <n v="724"/>
    <n v="1"/>
    <n v="620"/>
    <s v="S2"/>
    <x v="734"/>
    <n v="8"/>
    <n v="204082"/>
    <n v="204082"/>
    <n v="2640905"/>
    <n v="6"/>
  </r>
  <r>
    <x v="18"/>
    <n v="724"/>
    <n v="1"/>
    <n v="620"/>
    <s v="S2"/>
    <x v="734"/>
    <n v="8"/>
    <n v="256723"/>
    <n v="256723"/>
    <n v="2546802"/>
    <n v="0"/>
  </r>
  <r>
    <x v="19"/>
    <n v="724"/>
    <n v="1"/>
    <n v="620"/>
    <s v="S2"/>
    <x v="734"/>
    <n v="8"/>
    <n v="442735"/>
    <n v="442735"/>
    <n v="5953704"/>
    <n v="0"/>
  </r>
  <r>
    <x v="20"/>
    <n v="724"/>
    <n v="1"/>
    <n v="620"/>
    <s v="S2"/>
    <x v="734"/>
    <n v="8"/>
    <n v="517260"/>
    <n v="517260"/>
    <n v="5474835"/>
    <n v="0"/>
  </r>
  <r>
    <x v="0"/>
    <n v="724"/>
    <n v="1"/>
    <n v="620"/>
    <s v="S2"/>
    <x v="735"/>
    <n v="8"/>
    <n v="118246"/>
    <n v="118246"/>
    <n v="706789"/>
    <n v="0"/>
  </r>
  <r>
    <x v="1"/>
    <n v="724"/>
    <n v="1"/>
    <n v="620"/>
    <s v="S2"/>
    <x v="735"/>
    <n v="8"/>
    <n v="318875"/>
    <n v="318875"/>
    <n v="1543391"/>
    <n v="0"/>
  </r>
  <r>
    <x v="2"/>
    <n v="724"/>
    <n v="1"/>
    <n v="620"/>
    <s v="S2"/>
    <x v="735"/>
    <n v="8"/>
    <n v="348937"/>
    <n v="348937"/>
    <n v="1819627"/>
    <n v="0"/>
  </r>
  <r>
    <x v="3"/>
    <n v="724"/>
    <n v="1"/>
    <n v="620"/>
    <s v="S2"/>
    <x v="735"/>
    <n v="8"/>
    <n v="61546"/>
    <n v="61546"/>
    <n v="559004"/>
    <n v="0"/>
  </r>
  <r>
    <x v="4"/>
    <n v="724"/>
    <n v="1"/>
    <n v="620"/>
    <s v="S2"/>
    <x v="735"/>
    <n v="8"/>
    <n v="70593"/>
    <n v="70593"/>
    <n v="430276"/>
    <n v="0"/>
  </r>
  <r>
    <x v="5"/>
    <n v="724"/>
    <n v="1"/>
    <n v="620"/>
    <s v="S2"/>
    <x v="735"/>
    <n v="8"/>
    <n v="248351"/>
    <n v="248351"/>
    <n v="1376961"/>
    <n v="0"/>
  </r>
  <r>
    <x v="6"/>
    <n v="724"/>
    <n v="1"/>
    <n v="620"/>
    <s v="S2"/>
    <x v="735"/>
    <n v="8"/>
    <n v="242757"/>
    <n v="242757"/>
    <n v="742475"/>
    <n v="0"/>
  </r>
  <r>
    <x v="7"/>
    <n v="724"/>
    <n v="1"/>
    <n v="620"/>
    <s v="S2"/>
    <x v="735"/>
    <n v="8"/>
    <n v="180390"/>
    <n v="180390"/>
    <n v="998675"/>
    <n v="0"/>
  </r>
  <r>
    <x v="8"/>
    <n v="724"/>
    <n v="1"/>
    <n v="620"/>
    <s v="S2"/>
    <x v="735"/>
    <n v="8"/>
    <n v="272312"/>
    <n v="272312"/>
    <n v="1390239"/>
    <n v="0"/>
  </r>
  <r>
    <x v="9"/>
    <n v="724"/>
    <n v="1"/>
    <n v="620"/>
    <s v="S2"/>
    <x v="735"/>
    <n v="8"/>
    <n v="247992"/>
    <n v="247992"/>
    <n v="1271190"/>
    <n v="0"/>
  </r>
  <r>
    <x v="10"/>
    <n v="724"/>
    <n v="1"/>
    <n v="620"/>
    <s v="S2"/>
    <x v="735"/>
    <n v="8"/>
    <n v="308812"/>
    <n v="308812"/>
    <n v="1564465"/>
    <n v="0"/>
  </r>
  <r>
    <x v="11"/>
    <n v="724"/>
    <n v="1"/>
    <n v="620"/>
    <s v="S2"/>
    <x v="735"/>
    <n v="8"/>
    <n v="269062"/>
    <n v="269062"/>
    <n v="1232427"/>
    <n v="0"/>
  </r>
  <r>
    <x v="12"/>
    <n v="724"/>
    <n v="1"/>
    <n v="620"/>
    <s v="S2"/>
    <x v="735"/>
    <n v="8"/>
    <n v="399984"/>
    <n v="399984"/>
    <n v="1369140"/>
    <n v="0"/>
  </r>
  <r>
    <x v="13"/>
    <n v="724"/>
    <n v="1"/>
    <n v="620"/>
    <s v="S2"/>
    <x v="735"/>
    <n v="8"/>
    <n v="383643"/>
    <n v="383643"/>
    <n v="1420607"/>
    <n v="0"/>
  </r>
  <r>
    <x v="14"/>
    <n v="724"/>
    <n v="1"/>
    <n v="620"/>
    <s v="S2"/>
    <x v="735"/>
    <n v="8"/>
    <n v="391324"/>
    <n v="391324"/>
    <n v="1096208"/>
    <n v="0"/>
  </r>
  <r>
    <x v="15"/>
    <n v="724"/>
    <n v="1"/>
    <n v="620"/>
    <s v="S2"/>
    <x v="735"/>
    <n v="8"/>
    <n v="510672"/>
    <n v="510672"/>
    <n v="2118578"/>
    <n v="0"/>
  </r>
  <r>
    <x v="16"/>
    <n v="724"/>
    <n v="1"/>
    <n v="620"/>
    <s v="S2"/>
    <x v="735"/>
    <n v="8"/>
    <n v="632045"/>
    <n v="632045"/>
    <n v="2984480"/>
    <n v="0"/>
  </r>
  <r>
    <x v="17"/>
    <n v="724"/>
    <n v="1"/>
    <n v="620"/>
    <s v="S2"/>
    <x v="735"/>
    <n v="8"/>
    <n v="525918"/>
    <n v="525918"/>
    <n v="2100136"/>
    <n v="6"/>
  </r>
  <r>
    <x v="18"/>
    <n v="724"/>
    <n v="1"/>
    <n v="620"/>
    <s v="S2"/>
    <x v="735"/>
    <n v="8"/>
    <n v="660130"/>
    <n v="660130"/>
    <n v="2524718"/>
    <n v="0"/>
  </r>
  <r>
    <x v="19"/>
    <n v="724"/>
    <n v="1"/>
    <n v="620"/>
    <s v="S2"/>
    <x v="735"/>
    <n v="8"/>
    <n v="468901"/>
    <n v="468901"/>
    <n v="2480319"/>
    <n v="0"/>
  </r>
  <r>
    <x v="20"/>
    <n v="724"/>
    <n v="1"/>
    <n v="620"/>
    <s v="S2"/>
    <x v="735"/>
    <n v="8"/>
    <n v="868807"/>
    <n v="868807"/>
    <n v="127748649"/>
    <n v="0"/>
  </r>
  <r>
    <x v="0"/>
    <n v="724"/>
    <n v="1"/>
    <n v="620"/>
    <s v="S2"/>
    <x v="736"/>
    <n v="8"/>
    <n v="394"/>
    <n v="394"/>
    <n v="16553"/>
    <n v="0"/>
  </r>
  <r>
    <x v="1"/>
    <n v="724"/>
    <n v="1"/>
    <n v="620"/>
    <s v="S2"/>
    <x v="736"/>
    <n v="8"/>
    <n v="2602"/>
    <n v="2602"/>
    <n v="49502"/>
    <n v="0"/>
  </r>
  <r>
    <x v="2"/>
    <n v="724"/>
    <n v="1"/>
    <n v="620"/>
    <s v="S2"/>
    <x v="736"/>
    <n v="8"/>
    <n v="1031"/>
    <n v="1031"/>
    <n v="12367"/>
    <n v="0"/>
  </r>
  <r>
    <x v="3"/>
    <n v="724"/>
    <n v="1"/>
    <n v="620"/>
    <s v="S2"/>
    <x v="736"/>
    <n v="8"/>
    <n v="210"/>
    <n v="210"/>
    <n v="5669"/>
    <n v="0"/>
  </r>
  <r>
    <x v="4"/>
    <n v="724"/>
    <n v="1"/>
    <n v="620"/>
    <s v="S2"/>
    <x v="736"/>
    <n v="8"/>
    <n v="2626"/>
    <n v="2626"/>
    <n v="37318"/>
    <n v="0"/>
  </r>
  <r>
    <x v="5"/>
    <n v="724"/>
    <n v="1"/>
    <n v="620"/>
    <s v="S2"/>
    <x v="736"/>
    <n v="8"/>
    <n v="83277"/>
    <n v="83277"/>
    <n v="100677"/>
    <n v="0"/>
  </r>
  <r>
    <x v="6"/>
    <n v="724"/>
    <n v="1"/>
    <n v="620"/>
    <s v="S2"/>
    <x v="736"/>
    <n v="8"/>
    <n v="174646"/>
    <n v="174646"/>
    <n v="160130"/>
    <n v="0"/>
  </r>
  <r>
    <x v="7"/>
    <n v="724"/>
    <n v="1"/>
    <n v="620"/>
    <s v="S2"/>
    <x v="736"/>
    <n v="8"/>
    <n v="12675"/>
    <n v="12675"/>
    <n v="214818"/>
    <n v="0"/>
  </r>
  <r>
    <x v="8"/>
    <n v="724"/>
    <n v="1"/>
    <n v="620"/>
    <s v="S2"/>
    <x v="736"/>
    <n v="8"/>
    <n v="1506"/>
    <n v="1506"/>
    <n v="221948"/>
    <n v="0"/>
  </r>
  <r>
    <x v="9"/>
    <n v="724"/>
    <n v="1"/>
    <n v="620"/>
    <s v="S2"/>
    <x v="736"/>
    <n v="8"/>
    <n v="2061"/>
    <n v="2061"/>
    <n v="160736"/>
    <n v="0"/>
  </r>
  <r>
    <x v="10"/>
    <n v="724"/>
    <n v="1"/>
    <n v="620"/>
    <s v="S2"/>
    <x v="736"/>
    <n v="8"/>
    <n v="18760"/>
    <n v="18760"/>
    <n v="420863"/>
    <n v="0"/>
  </r>
  <r>
    <x v="11"/>
    <n v="724"/>
    <n v="1"/>
    <n v="620"/>
    <s v="S2"/>
    <x v="736"/>
    <n v="8"/>
    <n v="12250"/>
    <n v="12250"/>
    <n v="147561"/>
    <n v="0"/>
  </r>
  <r>
    <x v="12"/>
    <n v="724"/>
    <n v="1"/>
    <n v="620"/>
    <s v="S2"/>
    <x v="736"/>
    <n v="8"/>
    <n v="67255"/>
    <n v="67255"/>
    <n v="92801"/>
    <n v="0"/>
  </r>
  <r>
    <x v="13"/>
    <n v="724"/>
    <n v="1"/>
    <n v="620"/>
    <s v="S2"/>
    <x v="736"/>
    <n v="8"/>
    <n v="55777"/>
    <n v="55777"/>
    <n v="186594"/>
    <n v="0"/>
  </r>
  <r>
    <x v="14"/>
    <n v="724"/>
    <n v="1"/>
    <n v="620"/>
    <s v="S2"/>
    <x v="736"/>
    <n v="8"/>
    <n v="85553"/>
    <n v="85553"/>
    <n v="1440466"/>
    <n v="0"/>
  </r>
  <r>
    <x v="15"/>
    <n v="724"/>
    <n v="1"/>
    <n v="620"/>
    <s v="S2"/>
    <x v="736"/>
    <n v="8"/>
    <n v="23775"/>
    <n v="23775"/>
    <n v="621718"/>
    <n v="6"/>
  </r>
  <r>
    <x v="16"/>
    <n v="724"/>
    <n v="1"/>
    <n v="620"/>
    <s v="S2"/>
    <x v="736"/>
    <n v="8"/>
    <n v="14067"/>
    <n v="14067"/>
    <n v="425535"/>
    <n v="0"/>
  </r>
  <r>
    <x v="17"/>
    <n v="724"/>
    <n v="1"/>
    <n v="620"/>
    <s v="S2"/>
    <x v="736"/>
    <n v="8"/>
    <n v="5189"/>
    <n v="5189"/>
    <n v="153259"/>
    <n v="6"/>
  </r>
  <r>
    <x v="18"/>
    <n v="724"/>
    <n v="1"/>
    <n v="620"/>
    <s v="S2"/>
    <x v="736"/>
    <n v="8"/>
    <n v="4981"/>
    <n v="4981"/>
    <n v="242164"/>
    <n v="0"/>
  </r>
  <r>
    <x v="19"/>
    <n v="724"/>
    <n v="1"/>
    <n v="620"/>
    <s v="S2"/>
    <x v="736"/>
    <n v="8"/>
    <n v="20020"/>
    <n v="20020"/>
    <n v="327734"/>
    <n v="0"/>
  </r>
  <r>
    <x v="20"/>
    <n v="724"/>
    <n v="1"/>
    <n v="620"/>
    <s v="S2"/>
    <x v="736"/>
    <n v="8"/>
    <n v="13025"/>
    <n v="13025"/>
    <n v="347575"/>
    <n v="0"/>
  </r>
  <r>
    <x v="0"/>
    <n v="724"/>
    <n v="1"/>
    <n v="620"/>
    <s v="S2"/>
    <x v="737"/>
    <n v="8"/>
    <n v="39678"/>
    <n v="39678"/>
    <n v="157413"/>
    <n v="0"/>
  </r>
  <r>
    <x v="1"/>
    <n v="724"/>
    <n v="1"/>
    <n v="620"/>
    <s v="S2"/>
    <x v="737"/>
    <n v="8"/>
    <n v="68315"/>
    <n v="68315"/>
    <n v="262652"/>
    <n v="0"/>
  </r>
  <r>
    <x v="2"/>
    <n v="724"/>
    <n v="1"/>
    <n v="620"/>
    <s v="S2"/>
    <x v="737"/>
    <n v="8"/>
    <n v="76197"/>
    <n v="76197"/>
    <n v="397358"/>
    <n v="0"/>
  </r>
  <r>
    <x v="3"/>
    <n v="724"/>
    <n v="1"/>
    <n v="620"/>
    <s v="S2"/>
    <x v="737"/>
    <n v="8"/>
    <n v="148272"/>
    <n v="148272"/>
    <n v="852119"/>
    <n v="0"/>
  </r>
  <r>
    <x v="4"/>
    <n v="724"/>
    <n v="1"/>
    <n v="620"/>
    <s v="S2"/>
    <x v="737"/>
    <n v="8"/>
    <n v="190035"/>
    <n v="190035"/>
    <n v="755674"/>
    <n v="0"/>
  </r>
  <r>
    <x v="5"/>
    <n v="724"/>
    <n v="1"/>
    <n v="620"/>
    <s v="S2"/>
    <x v="737"/>
    <n v="8"/>
    <n v="171819"/>
    <n v="171819"/>
    <n v="868958"/>
    <n v="0"/>
  </r>
  <r>
    <x v="6"/>
    <n v="724"/>
    <n v="1"/>
    <n v="620"/>
    <s v="S2"/>
    <x v="737"/>
    <n v="8"/>
    <n v="344963"/>
    <n v="344963"/>
    <n v="1033631"/>
    <n v="0"/>
  </r>
  <r>
    <x v="7"/>
    <n v="724"/>
    <n v="1"/>
    <n v="620"/>
    <s v="S2"/>
    <x v="737"/>
    <n v="8"/>
    <n v="966700"/>
    <n v="966700"/>
    <n v="7134928"/>
    <n v="0"/>
  </r>
  <r>
    <x v="8"/>
    <n v="724"/>
    <n v="1"/>
    <n v="620"/>
    <s v="S2"/>
    <x v="737"/>
    <n v="8"/>
    <n v="787410"/>
    <n v="787410"/>
    <n v="7179724"/>
    <n v="0"/>
  </r>
  <r>
    <x v="9"/>
    <n v="724"/>
    <n v="1"/>
    <n v="620"/>
    <s v="S2"/>
    <x v="737"/>
    <n v="8"/>
    <n v="459121"/>
    <n v="459121"/>
    <n v="6202273"/>
    <n v="0"/>
  </r>
  <r>
    <x v="10"/>
    <n v="724"/>
    <n v="1"/>
    <n v="620"/>
    <s v="S2"/>
    <x v="737"/>
    <n v="8"/>
    <n v="620225"/>
    <n v="620225"/>
    <n v="4407782"/>
    <n v="0"/>
  </r>
  <r>
    <x v="11"/>
    <n v="724"/>
    <n v="1"/>
    <n v="620"/>
    <s v="S2"/>
    <x v="737"/>
    <n v="8"/>
    <n v="1131712"/>
    <n v="1131712"/>
    <n v="4858261"/>
    <n v="0"/>
  </r>
  <r>
    <x v="12"/>
    <n v="724"/>
    <n v="1"/>
    <n v="620"/>
    <s v="S2"/>
    <x v="737"/>
    <n v="8"/>
    <n v="628935"/>
    <n v="628935"/>
    <n v="3743947"/>
    <n v="0"/>
  </r>
  <r>
    <x v="13"/>
    <n v="724"/>
    <n v="1"/>
    <n v="620"/>
    <s v="S2"/>
    <x v="737"/>
    <n v="8"/>
    <n v="984927"/>
    <n v="984927"/>
    <n v="5434462"/>
    <n v="0"/>
  </r>
  <r>
    <x v="14"/>
    <n v="724"/>
    <n v="1"/>
    <n v="620"/>
    <s v="S2"/>
    <x v="737"/>
    <n v="8"/>
    <n v="1707473"/>
    <n v="1707473"/>
    <n v="4826911"/>
    <n v="0"/>
  </r>
  <r>
    <x v="15"/>
    <n v="724"/>
    <n v="1"/>
    <n v="620"/>
    <s v="S2"/>
    <x v="737"/>
    <n v="8"/>
    <n v="1320572"/>
    <n v="1320572"/>
    <n v="4966927"/>
    <n v="6"/>
  </r>
  <r>
    <x v="16"/>
    <n v="724"/>
    <n v="1"/>
    <n v="620"/>
    <s v="S2"/>
    <x v="737"/>
    <n v="8"/>
    <n v="1571138"/>
    <n v="1571138"/>
    <n v="7289073"/>
    <n v="0"/>
  </r>
  <r>
    <x v="17"/>
    <n v="724"/>
    <n v="1"/>
    <n v="620"/>
    <s v="S2"/>
    <x v="737"/>
    <n v="8"/>
    <n v="1104856"/>
    <n v="1104856"/>
    <n v="6275638"/>
    <n v="6"/>
  </r>
  <r>
    <x v="18"/>
    <n v="724"/>
    <n v="1"/>
    <n v="620"/>
    <s v="S2"/>
    <x v="737"/>
    <n v="8"/>
    <n v="1574142"/>
    <n v="1574142"/>
    <n v="7530504"/>
    <n v="0"/>
  </r>
  <r>
    <x v="19"/>
    <n v="724"/>
    <n v="1"/>
    <n v="620"/>
    <s v="S2"/>
    <x v="737"/>
    <n v="8"/>
    <n v="2293252"/>
    <n v="2293252"/>
    <n v="14094458"/>
    <n v="0"/>
  </r>
  <r>
    <x v="20"/>
    <n v="724"/>
    <n v="1"/>
    <n v="620"/>
    <s v="S2"/>
    <x v="737"/>
    <n v="8"/>
    <n v="4531876"/>
    <n v="4531876"/>
    <n v="17855195"/>
    <n v="0"/>
  </r>
  <r>
    <x v="0"/>
    <n v="724"/>
    <n v="1"/>
    <n v="620"/>
    <s v="S2"/>
    <x v="738"/>
    <n v="8"/>
    <n v="1425062"/>
    <n v="1425062"/>
    <n v="3309128"/>
    <n v="0"/>
  </r>
  <r>
    <x v="1"/>
    <n v="724"/>
    <n v="1"/>
    <n v="620"/>
    <s v="S2"/>
    <x v="738"/>
    <n v="8"/>
    <n v="2217329"/>
    <n v="2217329"/>
    <n v="5059120"/>
    <n v="0"/>
  </r>
  <r>
    <x v="2"/>
    <n v="724"/>
    <n v="1"/>
    <n v="620"/>
    <s v="S2"/>
    <x v="738"/>
    <n v="8"/>
    <n v="2863154"/>
    <n v="2863154"/>
    <n v="7624867"/>
    <n v="0"/>
  </r>
  <r>
    <x v="3"/>
    <n v="724"/>
    <n v="1"/>
    <n v="620"/>
    <s v="S2"/>
    <x v="738"/>
    <n v="8"/>
    <n v="5573659"/>
    <n v="5573659"/>
    <n v="8720580"/>
    <n v="0"/>
  </r>
  <r>
    <x v="4"/>
    <n v="724"/>
    <n v="1"/>
    <n v="620"/>
    <s v="S2"/>
    <x v="738"/>
    <n v="8"/>
    <n v="8718786"/>
    <n v="8718786"/>
    <n v="11982204"/>
    <n v="0"/>
  </r>
  <r>
    <x v="5"/>
    <n v="724"/>
    <n v="1"/>
    <n v="620"/>
    <s v="S2"/>
    <x v="738"/>
    <n v="8"/>
    <n v="9891877"/>
    <n v="9891877"/>
    <n v="9704729"/>
    <n v="0"/>
  </r>
  <r>
    <x v="6"/>
    <n v="724"/>
    <n v="1"/>
    <n v="620"/>
    <s v="S2"/>
    <x v="738"/>
    <n v="8"/>
    <n v="12588053"/>
    <n v="12588053"/>
    <n v="10632600"/>
    <n v="0"/>
  </r>
  <r>
    <x v="7"/>
    <n v="724"/>
    <n v="1"/>
    <n v="620"/>
    <s v="S2"/>
    <x v="738"/>
    <n v="8"/>
    <n v="6671547"/>
    <n v="6671547"/>
    <n v="15468420"/>
    <n v="0"/>
  </r>
  <r>
    <x v="8"/>
    <n v="724"/>
    <n v="1"/>
    <n v="620"/>
    <s v="S2"/>
    <x v="738"/>
    <n v="8"/>
    <n v="10312447"/>
    <n v="10312447"/>
    <n v="15489525"/>
    <n v="0"/>
  </r>
  <r>
    <x v="9"/>
    <n v="724"/>
    <n v="1"/>
    <n v="620"/>
    <s v="S2"/>
    <x v="738"/>
    <n v="8"/>
    <n v="7615935"/>
    <n v="7615935"/>
    <n v="15504884"/>
    <n v="0"/>
  </r>
  <r>
    <x v="10"/>
    <n v="724"/>
    <n v="1"/>
    <n v="620"/>
    <s v="S2"/>
    <x v="738"/>
    <n v="8"/>
    <n v="8714123"/>
    <n v="8714123"/>
    <n v="15910042"/>
    <n v="0"/>
  </r>
  <r>
    <x v="11"/>
    <n v="724"/>
    <n v="1"/>
    <n v="620"/>
    <s v="S2"/>
    <x v="738"/>
    <n v="8"/>
    <n v="17166986"/>
    <n v="17166986"/>
    <n v="16389373"/>
    <n v="0"/>
  </r>
  <r>
    <x v="12"/>
    <n v="724"/>
    <n v="1"/>
    <n v="620"/>
    <s v="S2"/>
    <x v="738"/>
    <n v="8"/>
    <n v="13763756"/>
    <n v="13763756"/>
    <n v="18871540"/>
    <n v="0"/>
  </r>
  <r>
    <x v="13"/>
    <n v="724"/>
    <n v="1"/>
    <n v="620"/>
    <s v="S2"/>
    <x v="738"/>
    <n v="8"/>
    <n v="10282074"/>
    <n v="10282074"/>
    <n v="15557935"/>
    <n v="0"/>
  </r>
  <r>
    <x v="14"/>
    <n v="724"/>
    <n v="1"/>
    <n v="620"/>
    <s v="S2"/>
    <x v="738"/>
    <n v="8"/>
    <n v="14448302"/>
    <n v="14448302"/>
    <n v="24752114"/>
    <n v="0"/>
  </r>
  <r>
    <x v="15"/>
    <n v="724"/>
    <n v="1"/>
    <n v="620"/>
    <s v="S2"/>
    <x v="738"/>
    <n v="8"/>
    <n v="17496258"/>
    <n v="17496258"/>
    <n v="39628447"/>
    <n v="0"/>
  </r>
  <r>
    <x v="16"/>
    <n v="724"/>
    <n v="1"/>
    <n v="620"/>
    <s v="S2"/>
    <x v="738"/>
    <n v="8"/>
    <n v="21919239"/>
    <n v="21919239"/>
    <n v="48089494"/>
    <n v="0"/>
  </r>
  <r>
    <x v="17"/>
    <n v="724"/>
    <n v="1"/>
    <n v="620"/>
    <s v="S2"/>
    <x v="738"/>
    <n v="8"/>
    <n v="26221562"/>
    <n v="26221562"/>
    <n v="58973444"/>
    <n v="6"/>
  </r>
  <r>
    <x v="18"/>
    <n v="724"/>
    <n v="1"/>
    <n v="620"/>
    <s v="S2"/>
    <x v="738"/>
    <n v="8"/>
    <n v="25841440"/>
    <n v="25841440"/>
    <n v="63945361"/>
    <n v="6"/>
  </r>
  <r>
    <x v="19"/>
    <n v="724"/>
    <n v="1"/>
    <n v="620"/>
    <s v="S2"/>
    <x v="738"/>
    <n v="8"/>
    <n v="30668854"/>
    <n v="30668854"/>
    <n v="77763910"/>
    <n v="6"/>
  </r>
  <r>
    <x v="20"/>
    <n v="724"/>
    <n v="1"/>
    <n v="620"/>
    <s v="S2"/>
    <x v="738"/>
    <n v="8"/>
    <n v="72943539"/>
    <n v="72943539"/>
    <n v="85008501"/>
    <n v="0"/>
  </r>
  <r>
    <x v="0"/>
    <n v="724"/>
    <n v="1"/>
    <n v="620"/>
    <s v="S2"/>
    <x v="739"/>
    <n v="8"/>
    <n v="27742"/>
    <n v="27742"/>
    <n v="176361"/>
    <n v="0"/>
  </r>
  <r>
    <x v="1"/>
    <n v="724"/>
    <n v="1"/>
    <n v="620"/>
    <s v="S2"/>
    <x v="739"/>
    <n v="8"/>
    <n v="40882"/>
    <n v="40882"/>
    <n v="259566"/>
    <n v="0"/>
  </r>
  <r>
    <x v="2"/>
    <n v="724"/>
    <n v="1"/>
    <n v="620"/>
    <s v="S2"/>
    <x v="739"/>
    <n v="8"/>
    <n v="56745"/>
    <n v="56745"/>
    <n v="303076"/>
    <n v="0"/>
  </r>
  <r>
    <x v="3"/>
    <n v="724"/>
    <n v="1"/>
    <n v="620"/>
    <s v="S2"/>
    <x v="739"/>
    <n v="8"/>
    <n v="32151"/>
    <n v="32151"/>
    <n v="157223"/>
    <n v="0"/>
  </r>
  <r>
    <x v="4"/>
    <n v="724"/>
    <n v="1"/>
    <n v="620"/>
    <s v="S2"/>
    <x v="739"/>
    <n v="8"/>
    <n v="28241"/>
    <n v="28241"/>
    <n v="179261"/>
    <n v="0"/>
  </r>
  <r>
    <x v="5"/>
    <n v="724"/>
    <n v="1"/>
    <n v="620"/>
    <s v="S2"/>
    <x v="739"/>
    <n v="8"/>
    <n v="20999"/>
    <n v="20999"/>
    <n v="203767"/>
    <n v="0"/>
  </r>
  <r>
    <x v="6"/>
    <n v="724"/>
    <n v="1"/>
    <n v="620"/>
    <s v="S2"/>
    <x v="739"/>
    <n v="8"/>
    <n v="25628"/>
    <n v="25628"/>
    <n v="126889"/>
    <n v="0"/>
  </r>
  <r>
    <x v="7"/>
    <n v="724"/>
    <n v="1"/>
    <n v="620"/>
    <s v="S2"/>
    <x v="739"/>
    <n v="8"/>
    <n v="92585"/>
    <n v="92585"/>
    <n v="374628"/>
    <n v="0"/>
  </r>
  <r>
    <x v="8"/>
    <n v="724"/>
    <n v="1"/>
    <n v="620"/>
    <s v="S2"/>
    <x v="739"/>
    <n v="8"/>
    <n v="98472"/>
    <n v="98472"/>
    <n v="477823"/>
    <n v="0"/>
  </r>
  <r>
    <x v="9"/>
    <n v="724"/>
    <n v="1"/>
    <n v="620"/>
    <s v="S2"/>
    <x v="739"/>
    <n v="8"/>
    <n v="90288"/>
    <n v="90288"/>
    <n v="472970"/>
    <n v="0"/>
  </r>
  <r>
    <x v="10"/>
    <n v="724"/>
    <n v="1"/>
    <n v="620"/>
    <s v="S2"/>
    <x v="739"/>
    <n v="8"/>
    <n v="68049"/>
    <n v="68049"/>
    <n v="333148"/>
    <n v="0"/>
  </r>
  <r>
    <x v="11"/>
    <n v="724"/>
    <n v="1"/>
    <n v="620"/>
    <s v="S2"/>
    <x v="739"/>
    <n v="8"/>
    <n v="80362"/>
    <n v="80362"/>
    <n v="317812"/>
    <n v="0"/>
  </r>
  <r>
    <x v="12"/>
    <n v="724"/>
    <n v="1"/>
    <n v="620"/>
    <s v="S2"/>
    <x v="739"/>
    <n v="8"/>
    <n v="63679"/>
    <n v="63679"/>
    <n v="269740"/>
    <n v="0"/>
  </r>
  <r>
    <x v="13"/>
    <n v="724"/>
    <n v="1"/>
    <n v="620"/>
    <s v="S2"/>
    <x v="739"/>
    <n v="8"/>
    <n v="195274"/>
    <n v="195274"/>
    <n v="481556"/>
    <n v="0"/>
  </r>
  <r>
    <x v="14"/>
    <n v="724"/>
    <n v="1"/>
    <n v="620"/>
    <s v="S2"/>
    <x v="739"/>
    <n v="8"/>
    <n v="178348"/>
    <n v="178348"/>
    <n v="757647"/>
    <n v="0"/>
  </r>
  <r>
    <x v="15"/>
    <n v="724"/>
    <n v="1"/>
    <n v="620"/>
    <s v="S2"/>
    <x v="739"/>
    <n v="8"/>
    <n v="714679"/>
    <n v="714679"/>
    <n v="2858898"/>
    <n v="0"/>
  </r>
  <r>
    <x v="16"/>
    <n v="724"/>
    <n v="1"/>
    <n v="620"/>
    <s v="S2"/>
    <x v="739"/>
    <n v="8"/>
    <n v="1159127"/>
    <n v="1159127"/>
    <n v="5161182"/>
    <n v="0"/>
  </r>
  <r>
    <x v="17"/>
    <n v="724"/>
    <n v="1"/>
    <n v="620"/>
    <s v="S2"/>
    <x v="739"/>
    <n v="8"/>
    <n v="1455875"/>
    <n v="1455875"/>
    <n v="7283373"/>
    <n v="0"/>
  </r>
  <r>
    <x v="18"/>
    <n v="724"/>
    <n v="1"/>
    <n v="620"/>
    <s v="S2"/>
    <x v="739"/>
    <n v="8"/>
    <n v="1583049"/>
    <n v="1583049"/>
    <n v="8086519"/>
    <n v="0"/>
  </r>
  <r>
    <x v="19"/>
    <n v="724"/>
    <n v="1"/>
    <n v="620"/>
    <s v="S2"/>
    <x v="739"/>
    <n v="8"/>
    <n v="1422530"/>
    <n v="1422530"/>
    <n v="9058494"/>
    <n v="0"/>
  </r>
  <r>
    <x v="20"/>
    <n v="724"/>
    <n v="1"/>
    <n v="620"/>
    <s v="S2"/>
    <x v="739"/>
    <n v="8"/>
    <n v="841901"/>
    <n v="841901"/>
    <n v="5926925"/>
    <n v="0"/>
  </r>
  <r>
    <x v="1"/>
    <n v="724"/>
    <n v="1"/>
    <n v="620"/>
    <s v="S2"/>
    <x v="740"/>
    <n v="8"/>
    <n v="38339"/>
    <n v="38339"/>
    <n v="224290"/>
    <n v="0"/>
  </r>
  <r>
    <x v="2"/>
    <n v="724"/>
    <n v="1"/>
    <n v="620"/>
    <s v="S2"/>
    <x v="740"/>
    <n v="8"/>
    <n v="33179"/>
    <n v="33179"/>
    <n v="269652"/>
    <n v="0"/>
  </r>
  <r>
    <x v="3"/>
    <n v="724"/>
    <n v="1"/>
    <n v="620"/>
    <s v="S2"/>
    <x v="740"/>
    <n v="8"/>
    <n v="122503"/>
    <n v="122503"/>
    <n v="516130"/>
    <n v="0"/>
  </r>
  <r>
    <x v="4"/>
    <n v="724"/>
    <n v="1"/>
    <n v="620"/>
    <s v="S2"/>
    <x v="740"/>
    <n v="8"/>
    <n v="171800"/>
    <n v="171800"/>
    <n v="667294"/>
    <n v="0"/>
  </r>
  <r>
    <x v="5"/>
    <n v="724"/>
    <n v="1"/>
    <n v="620"/>
    <s v="S2"/>
    <x v="740"/>
    <n v="8"/>
    <n v="86320"/>
    <n v="86320"/>
    <n v="272856"/>
    <n v="0"/>
  </r>
  <r>
    <x v="6"/>
    <n v="724"/>
    <n v="1"/>
    <n v="620"/>
    <s v="S2"/>
    <x v="740"/>
    <n v="8"/>
    <n v="55839"/>
    <n v="55839"/>
    <n v="197900"/>
    <n v="0"/>
  </r>
  <r>
    <x v="7"/>
    <n v="724"/>
    <n v="1"/>
    <n v="620"/>
    <s v="S2"/>
    <x v="740"/>
    <n v="8"/>
    <n v="36195"/>
    <n v="36195"/>
    <n v="292936"/>
    <n v="0"/>
  </r>
  <r>
    <x v="8"/>
    <n v="724"/>
    <n v="1"/>
    <n v="620"/>
    <s v="S2"/>
    <x v="740"/>
    <n v="8"/>
    <n v="78226"/>
    <n v="78226"/>
    <n v="246820"/>
    <n v="0"/>
  </r>
  <r>
    <x v="9"/>
    <n v="724"/>
    <n v="1"/>
    <n v="620"/>
    <s v="S2"/>
    <x v="740"/>
    <n v="8"/>
    <n v="30476"/>
    <n v="30476"/>
    <n v="134932"/>
    <n v="0"/>
  </r>
  <r>
    <x v="10"/>
    <n v="724"/>
    <n v="1"/>
    <n v="620"/>
    <s v="S2"/>
    <x v="740"/>
    <n v="8"/>
    <n v="22406"/>
    <n v="22406"/>
    <n v="126438"/>
    <n v="0"/>
  </r>
  <r>
    <x v="11"/>
    <n v="724"/>
    <n v="1"/>
    <n v="620"/>
    <s v="S2"/>
    <x v="740"/>
    <n v="8"/>
    <n v="156910"/>
    <n v="156910"/>
    <n v="195383"/>
    <n v="0"/>
  </r>
  <r>
    <x v="12"/>
    <n v="724"/>
    <n v="1"/>
    <n v="620"/>
    <s v="S2"/>
    <x v="740"/>
    <n v="8"/>
    <n v="57776"/>
    <n v="57776"/>
    <n v="189173"/>
    <n v="0"/>
  </r>
  <r>
    <x v="13"/>
    <n v="724"/>
    <n v="1"/>
    <n v="620"/>
    <s v="S2"/>
    <x v="740"/>
    <n v="8"/>
    <n v="69501"/>
    <n v="69501"/>
    <n v="82139"/>
    <n v="0"/>
  </r>
  <r>
    <x v="14"/>
    <n v="724"/>
    <n v="1"/>
    <n v="620"/>
    <s v="S2"/>
    <x v="740"/>
    <n v="8"/>
    <n v="28435"/>
    <n v="28435"/>
    <n v="83694"/>
    <n v="0"/>
  </r>
  <r>
    <x v="15"/>
    <n v="724"/>
    <n v="1"/>
    <n v="620"/>
    <s v="S2"/>
    <x v="740"/>
    <n v="8"/>
    <n v="11298"/>
    <n v="11298"/>
    <n v="55278"/>
    <n v="0"/>
  </r>
  <r>
    <x v="16"/>
    <n v="724"/>
    <n v="1"/>
    <n v="620"/>
    <s v="S2"/>
    <x v="740"/>
    <n v="8"/>
    <n v="11078"/>
    <n v="11078"/>
    <n v="62446"/>
    <n v="0"/>
  </r>
  <r>
    <x v="17"/>
    <n v="724"/>
    <n v="1"/>
    <n v="620"/>
    <s v="S2"/>
    <x v="740"/>
    <n v="8"/>
    <n v="79670"/>
    <n v="79670"/>
    <n v="489851"/>
    <n v="0"/>
  </r>
  <r>
    <x v="18"/>
    <n v="724"/>
    <n v="1"/>
    <n v="620"/>
    <s v="S2"/>
    <x v="740"/>
    <n v="8"/>
    <n v="81330"/>
    <n v="81330"/>
    <n v="1845021"/>
    <n v="0"/>
  </r>
  <r>
    <x v="19"/>
    <n v="724"/>
    <n v="1"/>
    <n v="620"/>
    <s v="S2"/>
    <x v="740"/>
    <n v="8"/>
    <n v="100879"/>
    <n v="100879"/>
    <n v="769438"/>
    <n v="0"/>
  </r>
  <r>
    <x v="20"/>
    <n v="724"/>
    <n v="1"/>
    <n v="620"/>
    <s v="S2"/>
    <x v="740"/>
    <n v="8"/>
    <n v="57895"/>
    <n v="57895"/>
    <n v="907875"/>
    <n v="0"/>
  </r>
  <r>
    <x v="1"/>
    <n v="724"/>
    <n v="1"/>
    <n v="620"/>
    <s v="S2"/>
    <x v="741"/>
    <n v="8"/>
    <n v="2500"/>
    <n v="2500"/>
    <n v="13193"/>
    <n v="0"/>
  </r>
  <r>
    <x v="2"/>
    <n v="724"/>
    <n v="1"/>
    <n v="620"/>
    <s v="S2"/>
    <x v="741"/>
    <n v="8"/>
    <n v="10125"/>
    <n v="10125"/>
    <n v="42965"/>
    <n v="0"/>
  </r>
  <r>
    <x v="3"/>
    <n v="724"/>
    <n v="1"/>
    <n v="620"/>
    <s v="S2"/>
    <x v="741"/>
    <n v="8"/>
    <n v="7187"/>
    <n v="7187"/>
    <n v="118626"/>
    <n v="0"/>
  </r>
  <r>
    <x v="4"/>
    <n v="724"/>
    <n v="1"/>
    <n v="620"/>
    <s v="S2"/>
    <x v="741"/>
    <n v="8"/>
    <n v="34460"/>
    <n v="34460"/>
    <n v="487460"/>
    <n v="0"/>
  </r>
  <r>
    <x v="5"/>
    <n v="724"/>
    <n v="1"/>
    <n v="620"/>
    <s v="S2"/>
    <x v="741"/>
    <n v="8"/>
    <n v="4562"/>
    <n v="4562"/>
    <n v="15749"/>
    <n v="0"/>
  </r>
  <r>
    <x v="6"/>
    <n v="724"/>
    <n v="1"/>
    <n v="620"/>
    <s v="S2"/>
    <x v="741"/>
    <n v="8"/>
    <n v="1250"/>
    <n v="1250"/>
    <n v="26969"/>
    <n v="0"/>
  </r>
  <r>
    <x v="7"/>
    <n v="724"/>
    <n v="1"/>
    <n v="620"/>
    <s v="S2"/>
    <x v="741"/>
    <n v="8"/>
    <n v="21996"/>
    <n v="21996"/>
    <n v="98032"/>
    <n v="0"/>
  </r>
  <r>
    <x v="8"/>
    <n v="724"/>
    <n v="1"/>
    <n v="620"/>
    <s v="S2"/>
    <x v="741"/>
    <n v="8"/>
    <n v="63976"/>
    <n v="63976"/>
    <n v="66022"/>
    <n v="0"/>
  </r>
  <r>
    <x v="9"/>
    <n v="724"/>
    <n v="1"/>
    <n v="620"/>
    <s v="S2"/>
    <x v="741"/>
    <n v="8"/>
    <n v="123695"/>
    <n v="123695"/>
    <n v="42592"/>
    <n v="0"/>
  </r>
  <r>
    <x v="10"/>
    <n v="724"/>
    <n v="1"/>
    <n v="620"/>
    <s v="S2"/>
    <x v="741"/>
    <n v="8"/>
    <n v="109687"/>
    <n v="109687"/>
    <n v="45252"/>
    <n v="0"/>
  </r>
  <r>
    <x v="11"/>
    <n v="724"/>
    <n v="1"/>
    <n v="620"/>
    <s v="S2"/>
    <x v="741"/>
    <n v="8"/>
    <n v="122664"/>
    <n v="122664"/>
    <n v="63298"/>
    <n v="0"/>
  </r>
  <r>
    <x v="12"/>
    <n v="724"/>
    <n v="1"/>
    <n v="620"/>
    <s v="S2"/>
    <x v="741"/>
    <n v="8"/>
    <n v="120629"/>
    <n v="120629"/>
    <n v="60139"/>
    <n v="0"/>
  </r>
  <r>
    <x v="13"/>
    <n v="724"/>
    <n v="1"/>
    <n v="620"/>
    <s v="S2"/>
    <x v="741"/>
    <n v="8"/>
    <n v="371730"/>
    <n v="371730"/>
    <n v="216037"/>
    <n v="0"/>
  </r>
  <r>
    <x v="14"/>
    <n v="724"/>
    <n v="1"/>
    <n v="620"/>
    <s v="S2"/>
    <x v="741"/>
    <n v="8"/>
    <n v="129129"/>
    <n v="129129"/>
    <n v="99557"/>
    <n v="0"/>
  </r>
  <r>
    <x v="15"/>
    <n v="724"/>
    <n v="1"/>
    <n v="620"/>
    <s v="S2"/>
    <x v="741"/>
    <n v="8"/>
    <n v="7237"/>
    <n v="7237"/>
    <n v="17978"/>
    <n v="0"/>
  </r>
  <r>
    <x v="16"/>
    <n v="724"/>
    <n v="1"/>
    <n v="620"/>
    <s v="S2"/>
    <x v="741"/>
    <n v="8"/>
    <n v="8044"/>
    <n v="8044"/>
    <n v="26247"/>
    <n v="0"/>
  </r>
  <r>
    <x v="17"/>
    <n v="724"/>
    <n v="1"/>
    <n v="620"/>
    <s v="S2"/>
    <x v="741"/>
    <n v="8"/>
    <n v="17"/>
    <n v="17"/>
    <n v="1461"/>
    <n v="0"/>
  </r>
  <r>
    <x v="18"/>
    <n v="724"/>
    <n v="1"/>
    <n v="620"/>
    <s v="S2"/>
    <x v="741"/>
    <n v="8"/>
    <n v="134"/>
    <n v="134"/>
    <n v="329"/>
    <n v="0"/>
  </r>
  <r>
    <x v="19"/>
    <n v="724"/>
    <n v="1"/>
    <n v="620"/>
    <s v="S2"/>
    <x v="741"/>
    <n v="8"/>
    <n v="6958"/>
    <n v="6958"/>
    <n v="5391"/>
    <n v="0"/>
  </r>
  <r>
    <x v="20"/>
    <n v="724"/>
    <n v="1"/>
    <n v="620"/>
    <s v="S2"/>
    <x v="741"/>
    <n v="8"/>
    <n v="6345"/>
    <n v="6345"/>
    <n v="87282"/>
    <n v="0"/>
  </r>
  <r>
    <x v="0"/>
    <n v="724"/>
    <n v="1"/>
    <n v="620"/>
    <s v="S2"/>
    <x v="742"/>
    <n v="8"/>
    <n v="6481982"/>
    <n v="6481982"/>
    <n v="13150808"/>
    <n v="0"/>
  </r>
  <r>
    <x v="1"/>
    <n v="724"/>
    <n v="1"/>
    <n v="620"/>
    <s v="S2"/>
    <x v="742"/>
    <n v="8"/>
    <n v="2714780"/>
    <n v="2714780"/>
    <n v="10093688"/>
    <n v="0"/>
  </r>
  <r>
    <x v="2"/>
    <n v="724"/>
    <n v="1"/>
    <n v="620"/>
    <s v="S2"/>
    <x v="742"/>
    <n v="8"/>
    <n v="3646248"/>
    <n v="3646248"/>
    <n v="11868440"/>
    <n v="0"/>
  </r>
  <r>
    <x v="3"/>
    <n v="724"/>
    <n v="1"/>
    <n v="620"/>
    <s v="S2"/>
    <x v="742"/>
    <n v="8"/>
    <n v="4482106"/>
    <n v="4482106"/>
    <n v="13760060"/>
    <n v="0"/>
  </r>
  <r>
    <x v="4"/>
    <n v="724"/>
    <n v="1"/>
    <n v="620"/>
    <s v="S2"/>
    <x v="742"/>
    <n v="8"/>
    <n v="3436815"/>
    <n v="3436815"/>
    <n v="13258056"/>
    <n v="0"/>
  </r>
  <r>
    <x v="5"/>
    <n v="724"/>
    <n v="1"/>
    <n v="620"/>
    <s v="S2"/>
    <x v="742"/>
    <n v="8"/>
    <n v="3937687"/>
    <n v="3937687"/>
    <n v="11679346"/>
    <n v="0"/>
  </r>
  <r>
    <x v="6"/>
    <n v="724"/>
    <n v="1"/>
    <n v="620"/>
    <s v="S2"/>
    <x v="742"/>
    <n v="8"/>
    <n v="4834213"/>
    <n v="4834213"/>
    <n v="15474015"/>
    <n v="0"/>
  </r>
  <r>
    <x v="7"/>
    <n v="724"/>
    <n v="1"/>
    <n v="620"/>
    <s v="S2"/>
    <x v="742"/>
    <n v="8"/>
    <n v="5673164"/>
    <n v="5673164"/>
    <n v="20716076"/>
    <n v="0"/>
  </r>
  <r>
    <x v="8"/>
    <n v="724"/>
    <n v="1"/>
    <n v="620"/>
    <s v="S2"/>
    <x v="742"/>
    <n v="8"/>
    <n v="7105992"/>
    <n v="7105992"/>
    <n v="29682688"/>
    <n v="0"/>
  </r>
  <r>
    <x v="9"/>
    <n v="724"/>
    <n v="1"/>
    <n v="620"/>
    <s v="S2"/>
    <x v="742"/>
    <n v="8"/>
    <n v="8130349"/>
    <n v="8130349"/>
    <n v="26512264"/>
    <n v="0"/>
  </r>
  <r>
    <x v="10"/>
    <n v="724"/>
    <n v="1"/>
    <n v="620"/>
    <s v="S2"/>
    <x v="742"/>
    <n v="8"/>
    <n v="10879243"/>
    <n v="10879243"/>
    <n v="26965500"/>
    <n v="0"/>
  </r>
  <r>
    <x v="11"/>
    <n v="724"/>
    <n v="1"/>
    <n v="620"/>
    <s v="S2"/>
    <x v="742"/>
    <n v="8"/>
    <n v="9963193"/>
    <n v="9963193"/>
    <n v="23958592"/>
    <n v="0"/>
  </r>
  <r>
    <x v="12"/>
    <n v="724"/>
    <n v="1"/>
    <n v="620"/>
    <s v="S2"/>
    <x v="742"/>
    <n v="8"/>
    <n v="8597674"/>
    <n v="8597674"/>
    <n v="19699306"/>
    <n v="0"/>
  </r>
  <r>
    <x v="13"/>
    <n v="724"/>
    <n v="1"/>
    <n v="620"/>
    <s v="S2"/>
    <x v="742"/>
    <n v="8"/>
    <n v="10634932"/>
    <n v="10634932"/>
    <n v="21850746"/>
    <n v="0"/>
  </r>
  <r>
    <x v="14"/>
    <n v="724"/>
    <n v="1"/>
    <n v="620"/>
    <s v="S2"/>
    <x v="742"/>
    <n v="8"/>
    <n v="12163965"/>
    <n v="12163965"/>
    <n v="22861695"/>
    <n v="0"/>
  </r>
  <r>
    <x v="15"/>
    <n v="724"/>
    <n v="1"/>
    <n v="620"/>
    <s v="S2"/>
    <x v="742"/>
    <n v="8"/>
    <n v="20150999"/>
    <n v="20150999"/>
    <n v="39999192"/>
    <n v="6"/>
  </r>
  <r>
    <x v="16"/>
    <n v="724"/>
    <n v="1"/>
    <n v="620"/>
    <s v="S2"/>
    <x v="742"/>
    <n v="8"/>
    <n v="17594857"/>
    <n v="17594857"/>
    <n v="60302782"/>
    <n v="0"/>
  </r>
  <r>
    <x v="17"/>
    <n v="724"/>
    <n v="1"/>
    <n v="620"/>
    <s v="S2"/>
    <x v="742"/>
    <n v="8"/>
    <n v="16198996"/>
    <n v="16198996"/>
    <n v="60945191"/>
    <n v="6"/>
  </r>
  <r>
    <x v="18"/>
    <n v="724"/>
    <n v="1"/>
    <n v="620"/>
    <s v="S2"/>
    <x v="742"/>
    <n v="8"/>
    <n v="21193905"/>
    <n v="21193905"/>
    <n v="79091151"/>
    <n v="6"/>
  </r>
  <r>
    <x v="19"/>
    <n v="724"/>
    <n v="1"/>
    <n v="620"/>
    <s v="S2"/>
    <x v="742"/>
    <n v="8"/>
    <n v="23039419"/>
    <n v="23039419"/>
    <n v="97958992"/>
    <n v="6"/>
  </r>
  <r>
    <x v="20"/>
    <n v="724"/>
    <n v="1"/>
    <n v="620"/>
    <s v="S2"/>
    <x v="742"/>
    <n v="8"/>
    <n v="22769974"/>
    <n v="22769974"/>
    <n v="112800001"/>
    <n v="0"/>
  </r>
  <r>
    <x v="0"/>
    <n v="724"/>
    <n v="1"/>
    <n v="620"/>
    <s v="S2"/>
    <x v="743"/>
    <n v="8"/>
    <n v="251148"/>
    <n v="251148"/>
    <n v="1673269"/>
    <n v="0"/>
  </r>
  <r>
    <x v="1"/>
    <n v="724"/>
    <n v="1"/>
    <n v="620"/>
    <s v="S2"/>
    <x v="743"/>
    <n v="8"/>
    <n v="325812"/>
    <n v="325812"/>
    <n v="2135864"/>
    <n v="0"/>
  </r>
  <r>
    <x v="2"/>
    <n v="724"/>
    <n v="1"/>
    <n v="620"/>
    <s v="S2"/>
    <x v="743"/>
    <n v="8"/>
    <n v="453125"/>
    <n v="453125"/>
    <n v="3904544"/>
    <n v="0"/>
  </r>
  <r>
    <x v="3"/>
    <n v="724"/>
    <n v="1"/>
    <n v="620"/>
    <s v="S2"/>
    <x v="743"/>
    <n v="8"/>
    <n v="601687"/>
    <n v="601687"/>
    <n v="6451337"/>
    <n v="0"/>
  </r>
  <r>
    <x v="4"/>
    <n v="724"/>
    <n v="1"/>
    <n v="620"/>
    <s v="S2"/>
    <x v="743"/>
    <n v="8"/>
    <n v="762500"/>
    <n v="762500"/>
    <n v="7565715"/>
    <n v="0"/>
  </r>
  <r>
    <x v="5"/>
    <n v="724"/>
    <n v="1"/>
    <n v="620"/>
    <s v="S2"/>
    <x v="743"/>
    <n v="8"/>
    <n v="533562"/>
    <n v="533562"/>
    <n v="5326356"/>
    <n v="0"/>
  </r>
  <r>
    <x v="6"/>
    <n v="724"/>
    <n v="1"/>
    <n v="620"/>
    <s v="S2"/>
    <x v="743"/>
    <n v="8"/>
    <n v="609187"/>
    <n v="609187"/>
    <n v="4781769"/>
    <n v="0"/>
  </r>
  <r>
    <x v="7"/>
    <n v="724"/>
    <n v="1"/>
    <n v="620"/>
    <s v="S2"/>
    <x v="743"/>
    <n v="8"/>
    <n v="577250"/>
    <n v="577250"/>
    <n v="4462845"/>
    <n v="0"/>
  </r>
  <r>
    <x v="8"/>
    <n v="724"/>
    <n v="1"/>
    <n v="620"/>
    <s v="S2"/>
    <x v="743"/>
    <n v="8"/>
    <n v="590437"/>
    <n v="590437"/>
    <n v="5541656"/>
    <n v="0"/>
  </r>
  <r>
    <x v="9"/>
    <n v="724"/>
    <n v="1"/>
    <n v="620"/>
    <s v="S2"/>
    <x v="743"/>
    <n v="8"/>
    <n v="466187"/>
    <n v="466187"/>
    <n v="4277113"/>
    <n v="0"/>
  </r>
  <r>
    <x v="10"/>
    <n v="724"/>
    <n v="1"/>
    <n v="620"/>
    <s v="S2"/>
    <x v="743"/>
    <n v="8"/>
    <n v="407812"/>
    <n v="407812"/>
    <n v="3782255"/>
    <n v="0"/>
  </r>
  <r>
    <x v="11"/>
    <n v="724"/>
    <n v="1"/>
    <n v="620"/>
    <s v="S2"/>
    <x v="743"/>
    <n v="8"/>
    <n v="481562"/>
    <n v="481562"/>
    <n v="4553293"/>
    <n v="0"/>
  </r>
  <r>
    <x v="12"/>
    <n v="724"/>
    <n v="1"/>
    <n v="620"/>
    <s v="S2"/>
    <x v="743"/>
    <n v="8"/>
    <n v="631672"/>
    <n v="631672"/>
    <n v="5239476"/>
    <n v="0"/>
  </r>
  <r>
    <x v="13"/>
    <n v="724"/>
    <n v="1"/>
    <n v="620"/>
    <s v="S2"/>
    <x v="743"/>
    <n v="8"/>
    <n v="703960"/>
    <n v="703960"/>
    <n v="5932598"/>
    <n v="0"/>
  </r>
  <r>
    <x v="14"/>
    <n v="724"/>
    <n v="1"/>
    <n v="620"/>
    <s v="S2"/>
    <x v="743"/>
    <n v="8"/>
    <n v="762217"/>
    <n v="762217"/>
    <n v="7105432"/>
    <n v="0"/>
  </r>
  <r>
    <x v="15"/>
    <n v="724"/>
    <n v="1"/>
    <n v="620"/>
    <s v="S2"/>
    <x v="743"/>
    <n v="8"/>
    <n v="732010"/>
    <n v="732010"/>
    <n v="8038267"/>
    <n v="0"/>
  </r>
  <r>
    <x v="16"/>
    <n v="724"/>
    <n v="1"/>
    <n v="620"/>
    <s v="S2"/>
    <x v="743"/>
    <n v="8"/>
    <n v="654323"/>
    <n v="654323"/>
    <n v="8199462"/>
    <n v="0"/>
  </r>
  <r>
    <x v="17"/>
    <n v="724"/>
    <n v="1"/>
    <n v="620"/>
    <s v="S2"/>
    <x v="743"/>
    <n v="8"/>
    <n v="784401"/>
    <n v="784401"/>
    <n v="9565068"/>
    <n v="6"/>
  </r>
  <r>
    <x v="18"/>
    <n v="724"/>
    <n v="1"/>
    <n v="620"/>
    <s v="S2"/>
    <x v="743"/>
    <n v="8"/>
    <n v="134290"/>
    <n v="134290"/>
    <n v="8693953"/>
    <n v="0"/>
  </r>
  <r>
    <x v="19"/>
    <n v="724"/>
    <n v="1"/>
    <n v="620"/>
    <s v="S2"/>
    <x v="743"/>
    <n v="8"/>
    <n v="117998"/>
    <n v="117998"/>
    <n v="10608094"/>
    <n v="0"/>
  </r>
  <r>
    <x v="20"/>
    <n v="724"/>
    <n v="1"/>
    <n v="620"/>
    <s v="S2"/>
    <x v="743"/>
    <n v="8"/>
    <n v="849042"/>
    <n v="849042"/>
    <n v="11981479"/>
    <n v="0"/>
  </r>
  <r>
    <x v="0"/>
    <n v="724"/>
    <n v="1"/>
    <n v="620"/>
    <s v="S2"/>
    <x v="744"/>
    <n v="8"/>
    <n v="108651"/>
    <n v="108651"/>
    <n v="866070"/>
    <n v="0"/>
  </r>
  <r>
    <x v="1"/>
    <n v="724"/>
    <n v="1"/>
    <n v="620"/>
    <s v="S2"/>
    <x v="744"/>
    <n v="8"/>
    <n v="198205"/>
    <n v="198205"/>
    <n v="1786636"/>
    <n v="0"/>
  </r>
  <r>
    <x v="2"/>
    <n v="724"/>
    <n v="1"/>
    <n v="620"/>
    <s v="S2"/>
    <x v="744"/>
    <n v="8"/>
    <n v="185164"/>
    <n v="185164"/>
    <n v="1533013"/>
    <n v="0"/>
  </r>
  <r>
    <x v="3"/>
    <n v="724"/>
    <n v="1"/>
    <n v="620"/>
    <s v="S2"/>
    <x v="744"/>
    <n v="8"/>
    <n v="249437"/>
    <n v="249437"/>
    <n v="2316234"/>
    <n v="0"/>
  </r>
  <r>
    <x v="4"/>
    <n v="724"/>
    <n v="1"/>
    <n v="620"/>
    <s v="S2"/>
    <x v="744"/>
    <n v="8"/>
    <n v="327876"/>
    <n v="327876"/>
    <n v="2453342"/>
    <n v="0"/>
  </r>
  <r>
    <x v="5"/>
    <n v="724"/>
    <n v="1"/>
    <n v="620"/>
    <s v="S2"/>
    <x v="744"/>
    <n v="8"/>
    <n v="788039"/>
    <n v="788039"/>
    <n v="5674481"/>
    <n v="0"/>
  </r>
  <r>
    <x v="6"/>
    <n v="724"/>
    <n v="1"/>
    <n v="620"/>
    <s v="S2"/>
    <x v="744"/>
    <n v="8"/>
    <n v="389277"/>
    <n v="389277"/>
    <n v="2796272"/>
    <n v="0"/>
  </r>
  <r>
    <x v="7"/>
    <n v="724"/>
    <n v="1"/>
    <n v="620"/>
    <s v="S2"/>
    <x v="744"/>
    <n v="8"/>
    <n v="258960"/>
    <n v="258960"/>
    <n v="2243598"/>
    <n v="0"/>
  </r>
  <r>
    <x v="8"/>
    <n v="724"/>
    <n v="1"/>
    <n v="620"/>
    <s v="S2"/>
    <x v="744"/>
    <n v="8"/>
    <n v="282327"/>
    <n v="282327"/>
    <n v="4019453"/>
    <n v="0"/>
  </r>
  <r>
    <x v="9"/>
    <n v="724"/>
    <n v="1"/>
    <n v="620"/>
    <s v="S2"/>
    <x v="744"/>
    <n v="8"/>
    <n v="332456"/>
    <n v="332456"/>
    <n v="3227604"/>
    <n v="0"/>
  </r>
  <r>
    <x v="10"/>
    <n v="724"/>
    <n v="1"/>
    <n v="620"/>
    <s v="S2"/>
    <x v="744"/>
    <n v="8"/>
    <n v="418966"/>
    <n v="418966"/>
    <n v="7936835"/>
    <n v="0"/>
  </r>
  <r>
    <x v="11"/>
    <n v="724"/>
    <n v="1"/>
    <n v="620"/>
    <s v="S2"/>
    <x v="744"/>
    <n v="8"/>
    <n v="387349"/>
    <n v="387349"/>
    <n v="5382285"/>
    <n v="0"/>
  </r>
  <r>
    <x v="12"/>
    <n v="724"/>
    <n v="1"/>
    <n v="620"/>
    <s v="S2"/>
    <x v="744"/>
    <n v="8"/>
    <n v="431132"/>
    <n v="431132"/>
    <n v="3802446"/>
    <n v="2"/>
  </r>
  <r>
    <x v="13"/>
    <n v="724"/>
    <n v="1"/>
    <n v="620"/>
    <s v="S2"/>
    <x v="744"/>
    <n v="8"/>
    <n v="358253"/>
    <n v="358253"/>
    <n v="5261739"/>
    <n v="2"/>
  </r>
  <r>
    <x v="14"/>
    <n v="724"/>
    <n v="1"/>
    <n v="620"/>
    <s v="S2"/>
    <x v="744"/>
    <n v="8"/>
    <n v="386700"/>
    <n v="386700"/>
    <n v="6290046"/>
    <n v="2"/>
  </r>
  <r>
    <x v="15"/>
    <n v="724"/>
    <n v="1"/>
    <n v="620"/>
    <s v="S2"/>
    <x v="744"/>
    <n v="8"/>
    <n v="527031"/>
    <n v="527031"/>
    <n v="9041812"/>
    <n v="6"/>
  </r>
  <r>
    <x v="16"/>
    <n v="724"/>
    <n v="1"/>
    <n v="620"/>
    <s v="S2"/>
    <x v="744"/>
    <n v="8"/>
    <n v="559274"/>
    <n v="559274"/>
    <n v="11579316"/>
    <n v="2"/>
  </r>
  <r>
    <x v="17"/>
    <n v="724"/>
    <n v="1"/>
    <n v="620"/>
    <s v="S2"/>
    <x v="744"/>
    <n v="8"/>
    <n v="553256"/>
    <n v="553256"/>
    <n v="12013999"/>
    <n v="6"/>
  </r>
  <r>
    <x v="18"/>
    <n v="724"/>
    <n v="1"/>
    <n v="620"/>
    <s v="S2"/>
    <x v="744"/>
    <n v="8"/>
    <n v="659678"/>
    <n v="659678"/>
    <n v="13394634"/>
    <n v="6"/>
  </r>
  <r>
    <x v="19"/>
    <n v="724"/>
    <n v="1"/>
    <n v="620"/>
    <s v="S2"/>
    <x v="744"/>
    <n v="8"/>
    <n v="569910"/>
    <n v="569910"/>
    <n v="13199452"/>
    <n v="6"/>
  </r>
  <r>
    <x v="20"/>
    <n v="724"/>
    <n v="1"/>
    <n v="620"/>
    <s v="S2"/>
    <x v="744"/>
    <n v="8"/>
    <n v="2934479"/>
    <n v="2934479"/>
    <n v="22166294"/>
    <n v="2"/>
  </r>
  <r>
    <x v="0"/>
    <n v="724"/>
    <n v="1"/>
    <n v="620"/>
    <s v="S2"/>
    <x v="745"/>
    <n v="8"/>
    <n v="173178"/>
    <n v="173178"/>
    <n v="1674223"/>
    <n v="0"/>
  </r>
  <r>
    <x v="1"/>
    <n v="724"/>
    <n v="1"/>
    <n v="620"/>
    <s v="S2"/>
    <x v="745"/>
    <n v="8"/>
    <n v="607467"/>
    <n v="607467"/>
    <n v="2403853"/>
    <n v="0"/>
  </r>
  <r>
    <x v="2"/>
    <n v="724"/>
    <n v="1"/>
    <n v="620"/>
    <s v="S2"/>
    <x v="745"/>
    <n v="8"/>
    <n v="521013"/>
    <n v="521013"/>
    <n v="2943855"/>
    <n v="0"/>
  </r>
  <r>
    <x v="3"/>
    <n v="724"/>
    <n v="1"/>
    <n v="620"/>
    <s v="S2"/>
    <x v="745"/>
    <n v="8"/>
    <n v="405352"/>
    <n v="405352"/>
    <n v="2124793"/>
    <n v="0"/>
  </r>
  <r>
    <x v="4"/>
    <n v="724"/>
    <n v="1"/>
    <n v="620"/>
    <s v="S2"/>
    <x v="745"/>
    <n v="8"/>
    <n v="150268"/>
    <n v="150268"/>
    <n v="3691295"/>
    <n v="0"/>
  </r>
  <r>
    <x v="5"/>
    <n v="724"/>
    <n v="1"/>
    <n v="620"/>
    <s v="S2"/>
    <x v="745"/>
    <n v="8"/>
    <n v="47322"/>
    <n v="47322"/>
    <n v="1025812"/>
    <n v="0"/>
  </r>
  <r>
    <x v="6"/>
    <n v="724"/>
    <n v="1"/>
    <n v="620"/>
    <s v="S2"/>
    <x v="745"/>
    <n v="8"/>
    <n v="84577"/>
    <n v="84577"/>
    <n v="1159086"/>
    <n v="0"/>
  </r>
  <r>
    <x v="7"/>
    <n v="724"/>
    <n v="1"/>
    <n v="620"/>
    <s v="S2"/>
    <x v="745"/>
    <n v="8"/>
    <n v="46588"/>
    <n v="46588"/>
    <n v="2053385"/>
    <n v="0"/>
  </r>
  <r>
    <x v="8"/>
    <n v="724"/>
    <n v="1"/>
    <n v="620"/>
    <s v="S2"/>
    <x v="745"/>
    <n v="8"/>
    <n v="62460"/>
    <n v="62460"/>
    <n v="1491679"/>
    <n v="0"/>
  </r>
  <r>
    <x v="9"/>
    <n v="724"/>
    <n v="1"/>
    <n v="620"/>
    <s v="S2"/>
    <x v="745"/>
    <n v="8"/>
    <n v="10987"/>
    <n v="10987"/>
    <n v="1417331"/>
    <n v="0"/>
  </r>
  <r>
    <x v="10"/>
    <n v="724"/>
    <n v="1"/>
    <n v="620"/>
    <s v="S2"/>
    <x v="745"/>
    <n v="8"/>
    <n v="51994"/>
    <n v="51994"/>
    <n v="649830"/>
    <n v="0"/>
  </r>
  <r>
    <x v="11"/>
    <n v="724"/>
    <n v="1"/>
    <n v="620"/>
    <s v="S2"/>
    <x v="745"/>
    <n v="8"/>
    <n v="46557"/>
    <n v="46557"/>
    <n v="1616000"/>
    <n v="0"/>
  </r>
  <r>
    <x v="12"/>
    <n v="724"/>
    <n v="1"/>
    <n v="620"/>
    <s v="S2"/>
    <x v="745"/>
    <n v="1"/>
    <m/>
    <n v="46149"/>
    <n v="1839170"/>
    <n v="0"/>
  </r>
  <r>
    <x v="13"/>
    <n v="724"/>
    <n v="1"/>
    <n v="620"/>
    <s v="S2"/>
    <x v="745"/>
    <n v="1"/>
    <m/>
    <n v="58135"/>
    <n v="1962078"/>
    <n v="0"/>
  </r>
  <r>
    <x v="14"/>
    <n v="724"/>
    <n v="1"/>
    <n v="620"/>
    <s v="S2"/>
    <x v="745"/>
    <n v="1"/>
    <m/>
    <n v="44038"/>
    <n v="2070824"/>
    <n v="0"/>
  </r>
  <r>
    <x v="15"/>
    <n v="724"/>
    <n v="1"/>
    <n v="620"/>
    <s v="S2"/>
    <x v="745"/>
    <n v="1"/>
    <m/>
    <n v="24548"/>
    <n v="1680160"/>
    <n v="4"/>
  </r>
  <r>
    <x v="16"/>
    <n v="724"/>
    <n v="1"/>
    <n v="620"/>
    <s v="S2"/>
    <x v="745"/>
    <n v="1"/>
    <m/>
    <n v="22280"/>
    <n v="661187"/>
    <n v="0"/>
  </r>
  <r>
    <x v="17"/>
    <n v="724"/>
    <n v="1"/>
    <n v="620"/>
    <s v="S2"/>
    <x v="745"/>
    <n v="1"/>
    <m/>
    <n v="34686"/>
    <n v="1401162"/>
    <n v="0"/>
  </r>
  <r>
    <x v="18"/>
    <n v="724"/>
    <n v="1"/>
    <n v="620"/>
    <s v="S2"/>
    <x v="745"/>
    <n v="1"/>
    <m/>
    <n v="42600"/>
    <n v="978550"/>
    <n v="4"/>
  </r>
  <r>
    <x v="19"/>
    <n v="724"/>
    <n v="1"/>
    <n v="620"/>
    <s v="S2"/>
    <x v="745"/>
    <n v="1"/>
    <m/>
    <n v="24587"/>
    <n v="155830"/>
    <n v="4"/>
  </r>
  <r>
    <x v="20"/>
    <n v="724"/>
    <n v="1"/>
    <n v="620"/>
    <s v="S2"/>
    <x v="745"/>
    <n v="1"/>
    <m/>
    <n v="100750"/>
    <n v="2634963"/>
    <n v="0"/>
  </r>
  <r>
    <x v="0"/>
    <n v="724"/>
    <n v="1"/>
    <n v="620"/>
    <s v="S2"/>
    <x v="746"/>
    <n v="8"/>
    <n v="81291"/>
    <n v="81291"/>
    <n v="547796"/>
    <n v="0"/>
  </r>
  <r>
    <x v="1"/>
    <n v="724"/>
    <n v="1"/>
    <n v="620"/>
    <s v="S2"/>
    <x v="746"/>
    <n v="8"/>
    <n v="129201"/>
    <n v="129201"/>
    <n v="635966"/>
    <n v="0"/>
  </r>
  <r>
    <x v="2"/>
    <n v="724"/>
    <n v="1"/>
    <n v="620"/>
    <s v="S2"/>
    <x v="746"/>
    <n v="8"/>
    <n v="246527"/>
    <n v="246527"/>
    <n v="1787390"/>
    <n v="0"/>
  </r>
  <r>
    <x v="3"/>
    <n v="724"/>
    <n v="1"/>
    <n v="620"/>
    <s v="S2"/>
    <x v="746"/>
    <n v="8"/>
    <n v="255086"/>
    <n v="255086"/>
    <n v="1861613"/>
    <n v="0"/>
  </r>
  <r>
    <x v="4"/>
    <n v="724"/>
    <n v="1"/>
    <n v="620"/>
    <s v="S2"/>
    <x v="746"/>
    <n v="8"/>
    <n v="323400"/>
    <n v="323400"/>
    <n v="1974902"/>
    <n v="0"/>
  </r>
  <r>
    <x v="5"/>
    <n v="724"/>
    <n v="1"/>
    <n v="620"/>
    <s v="S2"/>
    <x v="746"/>
    <n v="8"/>
    <n v="237340"/>
    <n v="237340"/>
    <n v="1932390"/>
    <n v="0"/>
  </r>
  <r>
    <x v="6"/>
    <n v="724"/>
    <n v="1"/>
    <n v="620"/>
    <s v="S2"/>
    <x v="746"/>
    <n v="8"/>
    <n v="240523"/>
    <n v="240523"/>
    <n v="1812960"/>
    <n v="0"/>
  </r>
  <r>
    <x v="7"/>
    <n v="724"/>
    <n v="1"/>
    <n v="620"/>
    <s v="S2"/>
    <x v="746"/>
    <n v="8"/>
    <n v="230909"/>
    <n v="230909"/>
    <n v="2046135"/>
    <n v="0"/>
  </r>
  <r>
    <x v="8"/>
    <n v="724"/>
    <n v="1"/>
    <n v="620"/>
    <s v="S2"/>
    <x v="746"/>
    <n v="8"/>
    <n v="292101"/>
    <n v="292101"/>
    <n v="2556609"/>
    <n v="0"/>
  </r>
  <r>
    <x v="9"/>
    <n v="724"/>
    <n v="1"/>
    <n v="620"/>
    <s v="S2"/>
    <x v="746"/>
    <n v="8"/>
    <n v="307431"/>
    <n v="307431"/>
    <n v="2209292"/>
    <n v="0"/>
  </r>
  <r>
    <x v="10"/>
    <n v="724"/>
    <n v="1"/>
    <n v="620"/>
    <s v="S2"/>
    <x v="746"/>
    <n v="8"/>
    <n v="351615"/>
    <n v="351615"/>
    <n v="3330255"/>
    <n v="0"/>
  </r>
  <r>
    <x v="11"/>
    <n v="724"/>
    <n v="1"/>
    <n v="620"/>
    <s v="S2"/>
    <x v="746"/>
    <n v="8"/>
    <n v="916388"/>
    <n v="916388"/>
    <n v="4680277"/>
    <n v="0"/>
  </r>
  <r>
    <x v="12"/>
    <n v="724"/>
    <n v="1"/>
    <n v="620"/>
    <s v="S2"/>
    <x v="746"/>
    <n v="8"/>
    <n v="1003529"/>
    <n v="1003529"/>
    <n v="5224368"/>
    <n v="2"/>
  </r>
  <r>
    <x v="13"/>
    <n v="724"/>
    <n v="1"/>
    <n v="620"/>
    <s v="S2"/>
    <x v="746"/>
    <n v="8"/>
    <n v="1380370"/>
    <n v="1380370"/>
    <n v="7572975"/>
    <n v="2"/>
  </r>
  <r>
    <x v="14"/>
    <n v="724"/>
    <n v="1"/>
    <n v="620"/>
    <s v="S2"/>
    <x v="746"/>
    <n v="8"/>
    <n v="2157797"/>
    <n v="2157797"/>
    <n v="9384479"/>
    <n v="2"/>
  </r>
  <r>
    <x v="15"/>
    <n v="724"/>
    <n v="1"/>
    <n v="620"/>
    <s v="S2"/>
    <x v="746"/>
    <n v="8"/>
    <n v="2944972"/>
    <n v="2944972"/>
    <n v="16678346"/>
    <n v="2"/>
  </r>
  <r>
    <x v="16"/>
    <n v="724"/>
    <n v="1"/>
    <n v="620"/>
    <s v="S2"/>
    <x v="746"/>
    <n v="8"/>
    <n v="2321236"/>
    <n v="2321236"/>
    <n v="16852201"/>
    <n v="2"/>
  </r>
  <r>
    <x v="17"/>
    <n v="724"/>
    <n v="1"/>
    <n v="620"/>
    <s v="S2"/>
    <x v="746"/>
    <n v="8"/>
    <n v="1587364"/>
    <n v="1587364"/>
    <n v="12228545"/>
    <n v="2"/>
  </r>
  <r>
    <x v="18"/>
    <n v="724"/>
    <n v="1"/>
    <n v="620"/>
    <s v="S2"/>
    <x v="746"/>
    <n v="8"/>
    <n v="1098553"/>
    <n v="1098553"/>
    <n v="8380554"/>
    <n v="6"/>
  </r>
  <r>
    <x v="19"/>
    <n v="724"/>
    <n v="1"/>
    <n v="620"/>
    <s v="S2"/>
    <x v="746"/>
    <n v="8"/>
    <n v="1364266"/>
    <n v="1364266"/>
    <n v="9161071"/>
    <n v="6"/>
  </r>
  <r>
    <x v="20"/>
    <n v="724"/>
    <n v="1"/>
    <n v="620"/>
    <s v="S2"/>
    <x v="746"/>
    <n v="8"/>
    <n v="539689"/>
    <n v="539689"/>
    <n v="5484326"/>
    <n v="2"/>
  </r>
  <r>
    <x v="0"/>
    <n v="724"/>
    <n v="1"/>
    <n v="620"/>
    <s v="S2"/>
    <x v="747"/>
    <n v="8"/>
    <n v="12462"/>
    <n v="12462"/>
    <n v="37422"/>
    <n v="0"/>
  </r>
  <r>
    <x v="1"/>
    <n v="724"/>
    <n v="1"/>
    <n v="620"/>
    <s v="S2"/>
    <x v="747"/>
    <n v="8"/>
    <n v="12000"/>
    <n v="12000"/>
    <n v="33696"/>
    <n v="0"/>
  </r>
  <r>
    <x v="2"/>
    <n v="724"/>
    <n v="1"/>
    <n v="620"/>
    <s v="S2"/>
    <x v="747"/>
    <n v="8"/>
    <n v="191"/>
    <n v="191"/>
    <n v="737"/>
    <n v="0"/>
  </r>
  <r>
    <x v="3"/>
    <n v="724"/>
    <n v="1"/>
    <n v="620"/>
    <s v="S2"/>
    <x v="747"/>
    <n v="8"/>
    <n v="718"/>
    <n v="718"/>
    <n v="1709"/>
    <n v="0"/>
  </r>
  <r>
    <x v="4"/>
    <n v="724"/>
    <n v="1"/>
    <n v="620"/>
    <s v="S2"/>
    <x v="747"/>
    <n v="8"/>
    <n v="1144"/>
    <n v="1144"/>
    <n v="5338"/>
    <n v="0"/>
  </r>
  <r>
    <x v="5"/>
    <n v="724"/>
    <n v="1"/>
    <n v="620"/>
    <s v="S2"/>
    <x v="747"/>
    <n v="8"/>
    <n v="1191"/>
    <n v="1191"/>
    <n v="5906"/>
    <n v="0"/>
  </r>
  <r>
    <x v="6"/>
    <n v="724"/>
    <n v="1"/>
    <n v="620"/>
    <s v="S2"/>
    <x v="747"/>
    <n v="8"/>
    <n v="526"/>
    <n v="526"/>
    <n v="4157"/>
    <n v="0"/>
  </r>
  <r>
    <x v="7"/>
    <n v="724"/>
    <n v="1"/>
    <n v="620"/>
    <s v="S2"/>
    <x v="747"/>
    <n v="8"/>
    <n v="32901"/>
    <n v="32901"/>
    <n v="56516"/>
    <n v="0"/>
  </r>
  <r>
    <x v="8"/>
    <n v="724"/>
    <n v="1"/>
    <n v="620"/>
    <s v="S2"/>
    <x v="747"/>
    <n v="8"/>
    <n v="2375"/>
    <n v="2375"/>
    <n v="17211"/>
    <n v="0"/>
  </r>
  <r>
    <x v="9"/>
    <n v="724"/>
    <n v="1"/>
    <n v="620"/>
    <s v="S2"/>
    <x v="747"/>
    <n v="8"/>
    <n v="14260"/>
    <n v="14260"/>
    <n v="46181"/>
    <n v="0"/>
  </r>
  <r>
    <x v="10"/>
    <n v="724"/>
    <n v="1"/>
    <n v="620"/>
    <s v="S2"/>
    <x v="747"/>
    <n v="8"/>
    <n v="1050"/>
    <n v="1050"/>
    <n v="37500"/>
    <n v="0"/>
  </r>
  <r>
    <x v="11"/>
    <n v="724"/>
    <n v="1"/>
    <n v="620"/>
    <s v="S2"/>
    <x v="747"/>
    <n v="8"/>
    <n v="19991"/>
    <n v="19991"/>
    <n v="318849"/>
    <n v="0"/>
  </r>
  <r>
    <x v="12"/>
    <n v="724"/>
    <n v="1"/>
    <n v="620"/>
    <s v="S2"/>
    <x v="747"/>
    <n v="8"/>
    <n v="48123"/>
    <n v="48123"/>
    <n v="169588"/>
    <n v="0"/>
  </r>
  <r>
    <x v="13"/>
    <n v="724"/>
    <n v="1"/>
    <n v="620"/>
    <s v="S2"/>
    <x v="747"/>
    <n v="8"/>
    <n v="21587"/>
    <n v="21587"/>
    <n v="47232"/>
    <n v="0"/>
  </r>
  <r>
    <x v="14"/>
    <n v="724"/>
    <n v="1"/>
    <n v="620"/>
    <s v="S2"/>
    <x v="747"/>
    <n v="8"/>
    <n v="17772"/>
    <n v="17772"/>
    <n v="64931"/>
    <n v="0"/>
  </r>
  <r>
    <x v="15"/>
    <n v="724"/>
    <n v="1"/>
    <n v="620"/>
    <s v="S2"/>
    <x v="747"/>
    <n v="8"/>
    <n v="50411"/>
    <n v="50411"/>
    <n v="153537"/>
    <n v="0"/>
  </r>
  <r>
    <x v="16"/>
    <n v="724"/>
    <n v="1"/>
    <n v="620"/>
    <s v="S2"/>
    <x v="747"/>
    <n v="8"/>
    <n v="150457"/>
    <n v="150457"/>
    <n v="420359"/>
    <n v="0"/>
  </r>
  <r>
    <x v="17"/>
    <n v="724"/>
    <n v="1"/>
    <n v="620"/>
    <s v="S2"/>
    <x v="747"/>
    <n v="8"/>
    <n v="51011"/>
    <n v="51011"/>
    <n v="539755"/>
    <n v="6"/>
  </r>
  <r>
    <x v="18"/>
    <n v="724"/>
    <n v="1"/>
    <n v="620"/>
    <s v="S2"/>
    <x v="747"/>
    <n v="8"/>
    <n v="125166"/>
    <n v="125166"/>
    <n v="916830"/>
    <n v="0"/>
  </r>
  <r>
    <x v="19"/>
    <n v="724"/>
    <n v="1"/>
    <n v="620"/>
    <s v="S2"/>
    <x v="747"/>
    <n v="8"/>
    <n v="171257"/>
    <n v="171257"/>
    <n v="1205925"/>
    <n v="0"/>
  </r>
  <r>
    <x v="20"/>
    <n v="724"/>
    <n v="1"/>
    <n v="620"/>
    <s v="S2"/>
    <x v="747"/>
    <n v="8"/>
    <n v="181981"/>
    <n v="181981"/>
    <n v="1544802"/>
    <n v="0"/>
  </r>
  <r>
    <x v="0"/>
    <n v="724"/>
    <n v="1"/>
    <n v="620"/>
    <s v="S2"/>
    <x v="748"/>
    <n v="8"/>
    <n v="27937"/>
    <n v="27937"/>
    <n v="260632"/>
    <n v="0"/>
  </r>
  <r>
    <x v="1"/>
    <n v="724"/>
    <n v="1"/>
    <n v="620"/>
    <s v="S2"/>
    <x v="748"/>
    <n v="8"/>
    <n v="17897"/>
    <n v="17897"/>
    <n v="194339"/>
    <n v="0"/>
  </r>
  <r>
    <x v="2"/>
    <n v="724"/>
    <n v="1"/>
    <n v="620"/>
    <s v="S2"/>
    <x v="748"/>
    <n v="8"/>
    <n v="38358"/>
    <n v="38358"/>
    <n v="466754"/>
    <n v="0"/>
  </r>
  <r>
    <x v="3"/>
    <n v="724"/>
    <n v="1"/>
    <n v="620"/>
    <s v="S2"/>
    <x v="748"/>
    <n v="8"/>
    <n v="35142"/>
    <n v="35142"/>
    <n v="460976"/>
    <n v="0"/>
  </r>
  <r>
    <x v="4"/>
    <n v="724"/>
    <n v="1"/>
    <n v="620"/>
    <s v="S2"/>
    <x v="748"/>
    <n v="8"/>
    <n v="20874"/>
    <n v="20874"/>
    <n v="242987"/>
    <n v="0"/>
  </r>
  <r>
    <x v="5"/>
    <n v="724"/>
    <n v="1"/>
    <n v="620"/>
    <s v="S2"/>
    <x v="748"/>
    <n v="8"/>
    <n v="141211"/>
    <n v="141211"/>
    <n v="864679"/>
    <n v="0"/>
  </r>
  <r>
    <x v="6"/>
    <n v="724"/>
    <n v="1"/>
    <n v="620"/>
    <s v="S2"/>
    <x v="748"/>
    <n v="8"/>
    <n v="65944"/>
    <n v="65944"/>
    <n v="604109"/>
    <n v="0"/>
  </r>
  <r>
    <x v="7"/>
    <n v="724"/>
    <n v="1"/>
    <n v="620"/>
    <s v="S2"/>
    <x v="748"/>
    <n v="8"/>
    <n v="65163"/>
    <n v="65163"/>
    <n v="654123"/>
    <n v="0"/>
  </r>
  <r>
    <x v="8"/>
    <n v="724"/>
    <n v="1"/>
    <n v="620"/>
    <s v="S2"/>
    <x v="748"/>
    <n v="8"/>
    <n v="71619"/>
    <n v="71619"/>
    <n v="572104"/>
    <n v="0"/>
  </r>
  <r>
    <x v="9"/>
    <n v="724"/>
    <n v="1"/>
    <n v="620"/>
    <s v="S2"/>
    <x v="748"/>
    <n v="8"/>
    <n v="27533"/>
    <n v="27533"/>
    <n v="188315"/>
    <n v="0"/>
  </r>
  <r>
    <x v="10"/>
    <n v="724"/>
    <n v="1"/>
    <n v="620"/>
    <s v="S2"/>
    <x v="748"/>
    <n v="8"/>
    <n v="46286"/>
    <n v="46286"/>
    <n v="2325456"/>
    <n v="0"/>
  </r>
  <r>
    <x v="11"/>
    <n v="724"/>
    <n v="1"/>
    <n v="620"/>
    <s v="S2"/>
    <x v="748"/>
    <n v="8"/>
    <n v="17010"/>
    <n v="17010"/>
    <n v="551186"/>
    <n v="0"/>
  </r>
  <r>
    <x v="12"/>
    <n v="724"/>
    <n v="1"/>
    <n v="620"/>
    <s v="S2"/>
    <x v="748"/>
    <n v="8"/>
    <n v="50702"/>
    <n v="50702"/>
    <n v="1180798"/>
    <n v="6"/>
  </r>
  <r>
    <x v="13"/>
    <n v="724"/>
    <n v="1"/>
    <n v="620"/>
    <s v="S2"/>
    <x v="748"/>
    <n v="8"/>
    <n v="70501"/>
    <n v="70501"/>
    <n v="517342"/>
    <n v="2"/>
  </r>
  <r>
    <x v="14"/>
    <n v="724"/>
    <n v="1"/>
    <n v="620"/>
    <s v="S2"/>
    <x v="748"/>
    <n v="8"/>
    <n v="14516"/>
    <n v="14516"/>
    <n v="166033"/>
    <n v="2"/>
  </r>
  <r>
    <x v="15"/>
    <n v="724"/>
    <n v="1"/>
    <n v="620"/>
    <s v="S2"/>
    <x v="748"/>
    <n v="8"/>
    <n v="13767"/>
    <n v="13767"/>
    <n v="185620"/>
    <n v="2"/>
  </r>
  <r>
    <x v="16"/>
    <n v="724"/>
    <n v="1"/>
    <n v="620"/>
    <s v="S2"/>
    <x v="748"/>
    <n v="8"/>
    <n v="55332"/>
    <n v="55332"/>
    <n v="291521"/>
    <n v="2"/>
  </r>
  <r>
    <x v="17"/>
    <n v="724"/>
    <n v="1"/>
    <n v="620"/>
    <s v="S2"/>
    <x v="748"/>
    <n v="8"/>
    <n v="173598"/>
    <n v="173598"/>
    <n v="665991"/>
    <n v="6"/>
  </r>
  <r>
    <x v="18"/>
    <n v="724"/>
    <n v="1"/>
    <n v="620"/>
    <s v="S2"/>
    <x v="748"/>
    <n v="8"/>
    <n v="39212"/>
    <n v="39212"/>
    <n v="932889"/>
    <n v="6"/>
  </r>
  <r>
    <x v="19"/>
    <n v="724"/>
    <n v="1"/>
    <n v="620"/>
    <s v="S2"/>
    <x v="748"/>
    <n v="8"/>
    <n v="3374530"/>
    <n v="3374530"/>
    <n v="1236146"/>
    <n v="4"/>
  </r>
  <r>
    <x v="20"/>
    <n v="724"/>
    <n v="1"/>
    <n v="620"/>
    <s v="S2"/>
    <x v="748"/>
    <n v="1"/>
    <m/>
    <n v="81703"/>
    <n v="1268075"/>
    <n v="0"/>
  </r>
  <r>
    <x v="0"/>
    <n v="724"/>
    <n v="1"/>
    <n v="620"/>
    <s v="S2"/>
    <x v="749"/>
    <n v="8"/>
    <n v="18384"/>
    <n v="18384"/>
    <n v="92187"/>
    <n v="0"/>
  </r>
  <r>
    <x v="1"/>
    <n v="724"/>
    <n v="1"/>
    <n v="620"/>
    <s v="S2"/>
    <x v="749"/>
    <n v="8"/>
    <n v="67554"/>
    <n v="67554"/>
    <n v="191100"/>
    <n v="0"/>
  </r>
  <r>
    <x v="2"/>
    <n v="724"/>
    <n v="1"/>
    <n v="620"/>
    <s v="S2"/>
    <x v="749"/>
    <n v="8"/>
    <n v="46518"/>
    <n v="46518"/>
    <n v="338284"/>
    <n v="0"/>
  </r>
  <r>
    <x v="3"/>
    <n v="724"/>
    <n v="1"/>
    <n v="620"/>
    <s v="S2"/>
    <x v="749"/>
    <n v="8"/>
    <n v="153650"/>
    <n v="153650"/>
    <n v="791836"/>
    <n v="0"/>
  </r>
  <r>
    <x v="4"/>
    <n v="724"/>
    <n v="1"/>
    <n v="620"/>
    <s v="S2"/>
    <x v="749"/>
    <n v="8"/>
    <n v="101963"/>
    <n v="101963"/>
    <n v="447451"/>
    <n v="0"/>
  </r>
  <r>
    <x v="5"/>
    <n v="724"/>
    <n v="1"/>
    <n v="620"/>
    <s v="S2"/>
    <x v="749"/>
    <n v="8"/>
    <n v="17692"/>
    <n v="17692"/>
    <n v="105896"/>
    <n v="0"/>
  </r>
  <r>
    <x v="6"/>
    <n v="724"/>
    <n v="1"/>
    <n v="620"/>
    <s v="S2"/>
    <x v="749"/>
    <n v="8"/>
    <n v="11857"/>
    <n v="11857"/>
    <n v="120125"/>
    <n v="0"/>
  </r>
  <r>
    <x v="7"/>
    <n v="724"/>
    <n v="1"/>
    <n v="620"/>
    <s v="S2"/>
    <x v="749"/>
    <n v="8"/>
    <n v="22637"/>
    <n v="22637"/>
    <n v="159932"/>
    <n v="0"/>
  </r>
  <r>
    <x v="8"/>
    <n v="724"/>
    <n v="1"/>
    <n v="620"/>
    <s v="S2"/>
    <x v="749"/>
    <n v="8"/>
    <n v="28725"/>
    <n v="28725"/>
    <n v="172069"/>
    <n v="0"/>
  </r>
  <r>
    <x v="9"/>
    <n v="724"/>
    <n v="1"/>
    <n v="620"/>
    <s v="S2"/>
    <x v="749"/>
    <n v="8"/>
    <n v="103725"/>
    <n v="103725"/>
    <n v="350517"/>
    <n v="0"/>
  </r>
  <r>
    <x v="10"/>
    <n v="724"/>
    <n v="1"/>
    <n v="620"/>
    <s v="S2"/>
    <x v="749"/>
    <n v="8"/>
    <n v="154127"/>
    <n v="154127"/>
    <n v="721472"/>
    <n v="0"/>
  </r>
  <r>
    <x v="11"/>
    <n v="724"/>
    <n v="1"/>
    <n v="620"/>
    <s v="S2"/>
    <x v="749"/>
    <n v="8"/>
    <n v="176253"/>
    <n v="176253"/>
    <n v="804142"/>
    <n v="0"/>
  </r>
  <r>
    <x v="12"/>
    <n v="724"/>
    <n v="1"/>
    <n v="620"/>
    <s v="S2"/>
    <x v="749"/>
    <n v="8"/>
    <n v="202455"/>
    <n v="202455"/>
    <n v="1105291"/>
    <n v="6"/>
  </r>
  <r>
    <x v="13"/>
    <n v="724"/>
    <n v="1"/>
    <n v="620"/>
    <s v="S2"/>
    <x v="749"/>
    <n v="1"/>
    <m/>
    <n v="268265"/>
    <n v="904787"/>
    <n v="0"/>
  </r>
  <r>
    <x v="14"/>
    <n v="724"/>
    <n v="1"/>
    <n v="620"/>
    <s v="S2"/>
    <x v="749"/>
    <n v="1"/>
    <m/>
    <n v="264699"/>
    <n v="861519"/>
    <n v="0"/>
  </r>
  <r>
    <x v="15"/>
    <n v="724"/>
    <n v="1"/>
    <n v="620"/>
    <s v="S2"/>
    <x v="749"/>
    <n v="8"/>
    <n v="370559"/>
    <n v="370559"/>
    <n v="1728135"/>
    <n v="2"/>
  </r>
  <r>
    <x v="16"/>
    <n v="724"/>
    <n v="1"/>
    <n v="620"/>
    <s v="S2"/>
    <x v="749"/>
    <n v="8"/>
    <n v="563635"/>
    <n v="563635"/>
    <n v="12997645"/>
    <n v="2"/>
  </r>
  <r>
    <x v="17"/>
    <n v="724"/>
    <n v="1"/>
    <n v="620"/>
    <s v="S2"/>
    <x v="749"/>
    <n v="8"/>
    <n v="824230"/>
    <n v="824230"/>
    <n v="37939141"/>
    <n v="2"/>
  </r>
  <r>
    <x v="18"/>
    <n v="724"/>
    <n v="1"/>
    <n v="620"/>
    <s v="S2"/>
    <x v="749"/>
    <n v="8"/>
    <n v="959038"/>
    <n v="959038"/>
    <n v="39603898"/>
    <n v="6"/>
  </r>
  <r>
    <x v="19"/>
    <n v="724"/>
    <n v="1"/>
    <n v="620"/>
    <s v="S2"/>
    <x v="749"/>
    <n v="8"/>
    <n v="904612"/>
    <n v="904612"/>
    <n v="9057808"/>
    <n v="2"/>
  </r>
  <r>
    <x v="20"/>
    <n v="724"/>
    <n v="1"/>
    <n v="620"/>
    <s v="S2"/>
    <x v="749"/>
    <n v="1"/>
    <m/>
    <n v="578236"/>
    <n v="4915045"/>
    <n v="4"/>
  </r>
  <r>
    <x v="0"/>
    <n v="724"/>
    <n v="1"/>
    <n v="620"/>
    <s v="S2"/>
    <x v="750"/>
    <n v="1"/>
    <n v="0"/>
    <n v="0"/>
    <n v="195527"/>
    <n v="0"/>
  </r>
  <r>
    <x v="1"/>
    <n v="724"/>
    <n v="1"/>
    <n v="620"/>
    <s v="S2"/>
    <x v="750"/>
    <n v="1"/>
    <n v="0"/>
    <n v="0"/>
    <n v="1843335"/>
    <n v="0"/>
  </r>
  <r>
    <x v="2"/>
    <n v="724"/>
    <n v="1"/>
    <n v="620"/>
    <s v="S2"/>
    <x v="750"/>
    <n v="1"/>
    <n v="0"/>
    <n v="0"/>
    <n v="229325"/>
    <n v="0"/>
  </r>
  <r>
    <x v="3"/>
    <n v="724"/>
    <n v="1"/>
    <n v="620"/>
    <s v="S2"/>
    <x v="750"/>
    <n v="1"/>
    <n v="0"/>
    <n v="0"/>
    <n v="232442"/>
    <n v="0"/>
  </r>
  <r>
    <x v="4"/>
    <n v="724"/>
    <n v="1"/>
    <n v="620"/>
    <s v="S2"/>
    <x v="750"/>
    <n v="1"/>
    <n v="0"/>
    <n v="0"/>
    <n v="332980"/>
    <n v="0"/>
  </r>
  <r>
    <x v="5"/>
    <n v="724"/>
    <n v="1"/>
    <n v="620"/>
    <s v="S2"/>
    <x v="750"/>
    <n v="1"/>
    <n v="0"/>
    <n v="0"/>
    <n v="54076"/>
    <n v="0"/>
  </r>
  <r>
    <x v="6"/>
    <n v="724"/>
    <n v="1"/>
    <n v="620"/>
    <s v="S2"/>
    <x v="750"/>
    <n v="1"/>
    <n v="0"/>
    <n v="0"/>
    <n v="426729"/>
    <n v="0"/>
  </r>
  <r>
    <x v="7"/>
    <n v="724"/>
    <n v="1"/>
    <n v="620"/>
    <s v="S2"/>
    <x v="750"/>
    <n v="1"/>
    <n v="0"/>
    <n v="0"/>
    <n v="122694"/>
    <n v="0"/>
  </r>
  <r>
    <x v="8"/>
    <n v="724"/>
    <n v="1"/>
    <n v="620"/>
    <s v="S2"/>
    <x v="750"/>
    <n v="1"/>
    <n v="0"/>
    <n v="0"/>
    <n v="6304587"/>
    <n v="0"/>
  </r>
  <r>
    <x v="9"/>
    <n v="724"/>
    <n v="1"/>
    <n v="620"/>
    <s v="S2"/>
    <x v="750"/>
    <n v="1"/>
    <n v="0"/>
    <n v="0"/>
    <n v="4809448"/>
    <n v="0"/>
  </r>
  <r>
    <x v="10"/>
    <n v="724"/>
    <n v="1"/>
    <n v="620"/>
    <s v="S2"/>
    <x v="750"/>
    <n v="1"/>
    <n v="0"/>
    <n v="0"/>
    <n v="5814305"/>
    <n v="0"/>
  </r>
  <r>
    <x v="11"/>
    <n v="724"/>
    <n v="1"/>
    <n v="620"/>
    <s v="S2"/>
    <x v="750"/>
    <n v="1"/>
    <n v="0"/>
    <n v="0"/>
    <n v="3178188"/>
    <n v="0"/>
  </r>
  <r>
    <x v="12"/>
    <n v="724"/>
    <n v="1"/>
    <n v="620"/>
    <s v="S2"/>
    <x v="750"/>
    <n v="1"/>
    <m/>
    <n v="9698"/>
    <n v="1256116"/>
    <n v="0"/>
  </r>
  <r>
    <x v="13"/>
    <n v="724"/>
    <n v="1"/>
    <n v="620"/>
    <s v="S2"/>
    <x v="750"/>
    <n v="1"/>
    <m/>
    <n v="976"/>
    <n v="1846668"/>
    <n v="0"/>
  </r>
  <r>
    <x v="14"/>
    <n v="724"/>
    <n v="1"/>
    <n v="620"/>
    <s v="S2"/>
    <x v="750"/>
    <n v="1"/>
    <m/>
    <n v="1783"/>
    <n v="1707125"/>
    <n v="0"/>
  </r>
  <r>
    <x v="15"/>
    <n v="724"/>
    <n v="1"/>
    <n v="620"/>
    <s v="S2"/>
    <x v="750"/>
    <n v="1"/>
    <m/>
    <n v="4135"/>
    <n v="7771760"/>
    <n v="0"/>
  </r>
  <r>
    <x v="16"/>
    <n v="724"/>
    <n v="1"/>
    <n v="620"/>
    <s v="S2"/>
    <x v="750"/>
    <n v="1"/>
    <m/>
    <n v="7522"/>
    <n v="7090466"/>
    <n v="0"/>
  </r>
  <r>
    <x v="17"/>
    <n v="724"/>
    <n v="1"/>
    <n v="620"/>
    <s v="S2"/>
    <x v="750"/>
    <n v="1"/>
    <m/>
    <n v="17851"/>
    <n v="19026042"/>
    <n v="4"/>
  </r>
  <r>
    <x v="18"/>
    <n v="724"/>
    <n v="1"/>
    <n v="620"/>
    <s v="S2"/>
    <x v="750"/>
    <n v="1"/>
    <m/>
    <n v="17120"/>
    <n v="5088645"/>
    <n v="0"/>
  </r>
  <r>
    <x v="19"/>
    <n v="724"/>
    <n v="1"/>
    <n v="620"/>
    <s v="S2"/>
    <x v="750"/>
    <n v="1"/>
    <m/>
    <n v="6523"/>
    <n v="768561"/>
    <n v="0"/>
  </r>
  <r>
    <x v="20"/>
    <n v="724"/>
    <n v="1"/>
    <n v="620"/>
    <s v="S2"/>
    <x v="750"/>
    <n v="1"/>
    <m/>
    <n v="6599"/>
    <n v="411632"/>
    <n v="0"/>
  </r>
  <r>
    <x v="0"/>
    <n v="724"/>
    <n v="1"/>
    <n v="620"/>
    <s v="S2"/>
    <x v="751"/>
    <n v="1"/>
    <n v="0"/>
    <n v="0"/>
    <n v="58580"/>
    <n v="0"/>
  </r>
  <r>
    <x v="1"/>
    <n v="724"/>
    <n v="1"/>
    <n v="620"/>
    <s v="S2"/>
    <x v="751"/>
    <n v="1"/>
    <n v="0"/>
    <n v="0"/>
    <n v="155286"/>
    <n v="0"/>
  </r>
  <r>
    <x v="2"/>
    <n v="724"/>
    <n v="1"/>
    <n v="620"/>
    <s v="S2"/>
    <x v="751"/>
    <n v="1"/>
    <n v="0"/>
    <n v="0"/>
    <n v="249199"/>
    <n v="0"/>
  </r>
  <r>
    <x v="3"/>
    <n v="724"/>
    <n v="1"/>
    <n v="620"/>
    <s v="S2"/>
    <x v="751"/>
    <n v="1"/>
    <n v="0"/>
    <n v="0"/>
    <n v="101852"/>
    <n v="0"/>
  </r>
  <r>
    <x v="4"/>
    <n v="724"/>
    <n v="1"/>
    <n v="620"/>
    <s v="S2"/>
    <x v="751"/>
    <n v="1"/>
    <n v="0"/>
    <n v="0"/>
    <n v="218116"/>
    <n v="0"/>
  </r>
  <r>
    <x v="5"/>
    <n v="724"/>
    <n v="1"/>
    <n v="620"/>
    <s v="S2"/>
    <x v="751"/>
    <n v="1"/>
    <n v="0"/>
    <n v="0"/>
    <n v="151779"/>
    <n v="0"/>
  </r>
  <r>
    <x v="6"/>
    <n v="724"/>
    <n v="1"/>
    <n v="620"/>
    <s v="S2"/>
    <x v="751"/>
    <n v="1"/>
    <n v="0"/>
    <n v="0"/>
    <n v="200611"/>
    <n v="0"/>
  </r>
  <r>
    <x v="7"/>
    <n v="724"/>
    <n v="1"/>
    <n v="620"/>
    <s v="S2"/>
    <x v="751"/>
    <n v="1"/>
    <n v="0"/>
    <n v="0"/>
    <n v="279748"/>
    <n v="0"/>
  </r>
  <r>
    <x v="8"/>
    <n v="724"/>
    <n v="1"/>
    <n v="620"/>
    <s v="S2"/>
    <x v="751"/>
    <n v="1"/>
    <n v="0"/>
    <n v="0"/>
    <n v="189022"/>
    <n v="0"/>
  </r>
  <r>
    <x v="9"/>
    <n v="724"/>
    <n v="1"/>
    <n v="620"/>
    <s v="S2"/>
    <x v="751"/>
    <n v="1"/>
    <n v="0"/>
    <n v="0"/>
    <n v="134285"/>
    <n v="0"/>
  </r>
  <r>
    <x v="10"/>
    <n v="724"/>
    <n v="1"/>
    <n v="620"/>
    <s v="S2"/>
    <x v="751"/>
    <n v="1"/>
    <n v="0"/>
    <n v="0"/>
    <n v="176104"/>
    <n v="0"/>
  </r>
  <r>
    <x v="11"/>
    <n v="724"/>
    <n v="1"/>
    <n v="620"/>
    <s v="S2"/>
    <x v="751"/>
    <n v="1"/>
    <n v="0"/>
    <n v="0"/>
    <n v="102010"/>
    <n v="0"/>
  </r>
  <r>
    <x v="12"/>
    <n v="724"/>
    <n v="1"/>
    <n v="620"/>
    <s v="S2"/>
    <x v="751"/>
    <n v="8"/>
    <n v="5033"/>
    <n v="5033"/>
    <n v="566310"/>
    <n v="0"/>
  </r>
  <r>
    <x v="13"/>
    <n v="724"/>
    <n v="1"/>
    <n v="620"/>
    <s v="S2"/>
    <x v="751"/>
    <n v="8"/>
    <n v="8279"/>
    <n v="8279"/>
    <n v="364476"/>
    <n v="0"/>
  </r>
  <r>
    <x v="14"/>
    <n v="724"/>
    <n v="1"/>
    <n v="620"/>
    <s v="S2"/>
    <x v="751"/>
    <n v="8"/>
    <n v="8390"/>
    <n v="8390"/>
    <n v="285924"/>
    <n v="0"/>
  </r>
  <r>
    <x v="15"/>
    <n v="724"/>
    <n v="1"/>
    <n v="620"/>
    <s v="S2"/>
    <x v="751"/>
    <n v="8"/>
    <n v="2517"/>
    <n v="2517"/>
    <n v="240459"/>
    <n v="6"/>
  </r>
  <r>
    <x v="16"/>
    <n v="724"/>
    <n v="1"/>
    <n v="620"/>
    <s v="S2"/>
    <x v="751"/>
    <n v="8"/>
    <n v="14960"/>
    <n v="14960"/>
    <n v="711929"/>
    <n v="0"/>
  </r>
  <r>
    <x v="17"/>
    <n v="724"/>
    <n v="1"/>
    <n v="620"/>
    <s v="S2"/>
    <x v="751"/>
    <n v="8"/>
    <n v="18629"/>
    <n v="18629"/>
    <n v="1349623"/>
    <n v="0"/>
  </r>
  <r>
    <x v="18"/>
    <n v="724"/>
    <n v="1"/>
    <n v="620"/>
    <s v="S2"/>
    <x v="751"/>
    <n v="8"/>
    <n v="14264"/>
    <n v="14264"/>
    <n v="1282096"/>
    <n v="0"/>
  </r>
  <r>
    <x v="19"/>
    <n v="724"/>
    <n v="1"/>
    <n v="620"/>
    <s v="S2"/>
    <x v="751"/>
    <n v="8"/>
    <n v="22508"/>
    <n v="22508"/>
    <n v="1568645"/>
    <n v="0"/>
  </r>
  <r>
    <x v="20"/>
    <n v="724"/>
    <n v="1"/>
    <n v="620"/>
    <s v="S2"/>
    <x v="751"/>
    <n v="8"/>
    <n v="15617"/>
    <n v="15617"/>
    <n v="1282717"/>
    <n v="0"/>
  </r>
  <r>
    <x v="0"/>
    <n v="724"/>
    <n v="1"/>
    <n v="620"/>
    <s v="S2"/>
    <x v="752"/>
    <n v="1"/>
    <n v="0"/>
    <n v="0"/>
    <n v="255016"/>
    <n v="0"/>
  </r>
  <r>
    <x v="1"/>
    <n v="724"/>
    <n v="1"/>
    <n v="620"/>
    <s v="S2"/>
    <x v="752"/>
    <n v="1"/>
    <n v="0"/>
    <n v="0"/>
    <n v="328958"/>
    <n v="0"/>
  </r>
  <r>
    <x v="2"/>
    <n v="724"/>
    <n v="1"/>
    <n v="620"/>
    <s v="S2"/>
    <x v="752"/>
    <n v="1"/>
    <n v="0"/>
    <n v="0"/>
    <n v="649276"/>
    <n v="0"/>
  </r>
  <r>
    <x v="3"/>
    <n v="724"/>
    <n v="1"/>
    <n v="620"/>
    <s v="S2"/>
    <x v="752"/>
    <n v="1"/>
    <n v="0"/>
    <n v="0"/>
    <n v="2982097"/>
    <n v="0"/>
  </r>
  <r>
    <x v="4"/>
    <n v="724"/>
    <n v="1"/>
    <n v="620"/>
    <s v="S2"/>
    <x v="752"/>
    <n v="1"/>
    <n v="0"/>
    <n v="0"/>
    <n v="1208356"/>
    <n v="0"/>
  </r>
  <r>
    <x v="5"/>
    <n v="724"/>
    <n v="1"/>
    <n v="620"/>
    <s v="S2"/>
    <x v="752"/>
    <n v="1"/>
    <n v="0"/>
    <n v="0"/>
    <n v="753109"/>
    <n v="0"/>
  </r>
  <r>
    <x v="6"/>
    <n v="724"/>
    <n v="1"/>
    <n v="620"/>
    <s v="S2"/>
    <x v="752"/>
    <n v="1"/>
    <n v="0"/>
    <n v="0"/>
    <n v="803339"/>
    <n v="0"/>
  </r>
  <r>
    <x v="7"/>
    <n v="724"/>
    <n v="1"/>
    <n v="620"/>
    <s v="S2"/>
    <x v="752"/>
    <n v="1"/>
    <n v="0"/>
    <n v="0"/>
    <n v="571728"/>
    <n v="0"/>
  </r>
  <r>
    <x v="8"/>
    <n v="724"/>
    <n v="1"/>
    <n v="620"/>
    <s v="S2"/>
    <x v="752"/>
    <n v="1"/>
    <n v="0"/>
    <n v="0"/>
    <n v="715299"/>
    <n v="0"/>
  </r>
  <r>
    <x v="9"/>
    <n v="724"/>
    <n v="1"/>
    <n v="620"/>
    <s v="S2"/>
    <x v="752"/>
    <n v="1"/>
    <n v="0"/>
    <n v="0"/>
    <n v="1396776"/>
    <n v="0"/>
  </r>
  <r>
    <x v="10"/>
    <n v="724"/>
    <n v="1"/>
    <n v="620"/>
    <s v="S2"/>
    <x v="752"/>
    <n v="1"/>
    <n v="0"/>
    <n v="0"/>
    <n v="757384"/>
    <n v="0"/>
  </r>
  <r>
    <x v="11"/>
    <n v="724"/>
    <n v="1"/>
    <n v="620"/>
    <s v="S2"/>
    <x v="752"/>
    <n v="1"/>
    <n v="0"/>
    <n v="0"/>
    <n v="872903"/>
    <n v="0"/>
  </r>
  <r>
    <x v="12"/>
    <n v="724"/>
    <n v="1"/>
    <n v="620"/>
    <s v="S2"/>
    <x v="752"/>
    <n v="8"/>
    <n v="3460"/>
    <n v="3460"/>
    <n v="726304"/>
    <n v="0"/>
  </r>
  <r>
    <x v="13"/>
    <n v="724"/>
    <n v="1"/>
    <n v="620"/>
    <s v="S2"/>
    <x v="752"/>
    <n v="8"/>
    <n v="33939"/>
    <n v="33939"/>
    <n v="972136"/>
    <n v="0"/>
  </r>
  <r>
    <x v="14"/>
    <n v="724"/>
    <n v="1"/>
    <n v="620"/>
    <s v="S2"/>
    <x v="752"/>
    <n v="8"/>
    <n v="61207"/>
    <n v="61207"/>
    <n v="1068063"/>
    <n v="6"/>
  </r>
  <r>
    <x v="15"/>
    <n v="724"/>
    <n v="1"/>
    <n v="620"/>
    <s v="S2"/>
    <x v="752"/>
    <n v="8"/>
    <n v="4373"/>
    <n v="4373"/>
    <n v="834815"/>
    <n v="6"/>
  </r>
  <r>
    <x v="16"/>
    <n v="724"/>
    <n v="1"/>
    <n v="620"/>
    <s v="S2"/>
    <x v="752"/>
    <n v="8"/>
    <n v="10020"/>
    <n v="10020"/>
    <n v="1289607"/>
    <n v="0"/>
  </r>
  <r>
    <x v="17"/>
    <n v="724"/>
    <n v="1"/>
    <n v="620"/>
    <s v="S2"/>
    <x v="752"/>
    <n v="8"/>
    <n v="199699"/>
    <n v="199699"/>
    <n v="1863845"/>
    <n v="0"/>
  </r>
  <r>
    <x v="18"/>
    <n v="724"/>
    <n v="1"/>
    <n v="620"/>
    <s v="S2"/>
    <x v="752"/>
    <n v="8"/>
    <n v="1293"/>
    <n v="1293"/>
    <n v="1545143"/>
    <n v="6"/>
  </r>
  <r>
    <x v="19"/>
    <n v="724"/>
    <n v="1"/>
    <n v="620"/>
    <s v="S2"/>
    <x v="752"/>
    <n v="8"/>
    <n v="1019"/>
    <n v="1019"/>
    <n v="1100401"/>
    <n v="0"/>
  </r>
  <r>
    <x v="20"/>
    <n v="724"/>
    <n v="1"/>
    <n v="620"/>
    <s v="S2"/>
    <x v="752"/>
    <n v="8"/>
    <n v="17796"/>
    <n v="17796"/>
    <n v="923064"/>
    <n v="6"/>
  </r>
  <r>
    <x v="1"/>
    <n v="724"/>
    <n v="1"/>
    <n v="620"/>
    <s v="S2"/>
    <x v="753"/>
    <n v="1"/>
    <n v="0"/>
    <n v="0"/>
    <n v="1055"/>
    <n v="0"/>
  </r>
  <r>
    <x v="2"/>
    <n v="724"/>
    <n v="1"/>
    <n v="620"/>
    <s v="S2"/>
    <x v="753"/>
    <n v="1"/>
    <n v="0"/>
    <n v="0"/>
    <n v="12261"/>
    <n v="0"/>
  </r>
  <r>
    <x v="3"/>
    <n v="724"/>
    <n v="1"/>
    <n v="620"/>
    <s v="S2"/>
    <x v="753"/>
    <n v="1"/>
    <n v="0"/>
    <n v="0"/>
    <n v="16647"/>
    <n v="0"/>
  </r>
  <r>
    <x v="4"/>
    <n v="724"/>
    <n v="1"/>
    <n v="620"/>
    <s v="S2"/>
    <x v="753"/>
    <n v="1"/>
    <n v="0"/>
    <n v="0"/>
    <n v="286730"/>
    <n v="0"/>
  </r>
  <r>
    <x v="5"/>
    <n v="724"/>
    <n v="1"/>
    <n v="620"/>
    <s v="S2"/>
    <x v="753"/>
    <n v="1"/>
    <n v="0"/>
    <n v="0"/>
    <n v="82665"/>
    <n v="0"/>
  </r>
  <r>
    <x v="6"/>
    <n v="724"/>
    <n v="1"/>
    <n v="620"/>
    <s v="S2"/>
    <x v="753"/>
    <n v="1"/>
    <n v="0"/>
    <n v="0"/>
    <n v="60356"/>
    <n v="0"/>
  </r>
  <r>
    <x v="7"/>
    <n v="724"/>
    <n v="1"/>
    <n v="620"/>
    <s v="S2"/>
    <x v="753"/>
    <n v="1"/>
    <n v="0"/>
    <n v="0"/>
    <n v="69997"/>
    <n v="0"/>
  </r>
  <r>
    <x v="8"/>
    <n v="724"/>
    <n v="1"/>
    <n v="620"/>
    <s v="S2"/>
    <x v="753"/>
    <n v="1"/>
    <n v="0"/>
    <n v="0"/>
    <n v="50284"/>
    <n v="0"/>
  </r>
  <r>
    <x v="9"/>
    <n v="724"/>
    <n v="1"/>
    <n v="620"/>
    <s v="S2"/>
    <x v="753"/>
    <n v="1"/>
    <n v="0"/>
    <n v="0"/>
    <n v="42877"/>
    <n v="0"/>
  </r>
  <r>
    <x v="10"/>
    <n v="724"/>
    <n v="1"/>
    <n v="620"/>
    <s v="S2"/>
    <x v="753"/>
    <n v="1"/>
    <n v="0"/>
    <n v="0"/>
    <n v="300263"/>
    <n v="0"/>
  </r>
  <r>
    <x v="11"/>
    <n v="724"/>
    <n v="1"/>
    <n v="620"/>
    <s v="S2"/>
    <x v="753"/>
    <n v="1"/>
    <n v="0"/>
    <n v="0"/>
    <n v="183950"/>
    <n v="0"/>
  </r>
  <r>
    <x v="12"/>
    <n v="724"/>
    <n v="1"/>
    <n v="620"/>
    <s v="S2"/>
    <x v="753"/>
    <n v="8"/>
    <n v="3322"/>
    <n v="3322"/>
    <n v="46380"/>
    <n v="0"/>
  </r>
  <r>
    <x v="13"/>
    <n v="724"/>
    <n v="1"/>
    <n v="620"/>
    <s v="S2"/>
    <x v="753"/>
    <n v="8"/>
    <n v="1469"/>
    <n v="1469"/>
    <n v="4137900"/>
    <n v="0"/>
  </r>
  <r>
    <x v="14"/>
    <n v="724"/>
    <n v="1"/>
    <n v="620"/>
    <s v="S2"/>
    <x v="753"/>
    <n v="8"/>
    <n v="2131"/>
    <n v="2131"/>
    <n v="3290149"/>
    <n v="0"/>
  </r>
  <r>
    <x v="15"/>
    <n v="724"/>
    <n v="1"/>
    <n v="620"/>
    <s v="S2"/>
    <x v="753"/>
    <n v="8"/>
    <n v="526"/>
    <n v="526"/>
    <n v="16601"/>
    <n v="6"/>
  </r>
  <r>
    <x v="16"/>
    <n v="724"/>
    <n v="1"/>
    <n v="620"/>
    <s v="S2"/>
    <x v="753"/>
    <n v="8"/>
    <n v="3"/>
    <n v="3"/>
    <n v="163"/>
    <n v="0"/>
  </r>
  <r>
    <x v="17"/>
    <n v="724"/>
    <n v="1"/>
    <n v="620"/>
    <s v="S2"/>
    <x v="753"/>
    <n v="8"/>
    <n v="1"/>
    <n v="1"/>
    <n v="2712"/>
    <n v="0"/>
  </r>
  <r>
    <x v="18"/>
    <n v="724"/>
    <n v="1"/>
    <n v="620"/>
    <s v="S2"/>
    <x v="753"/>
    <n v="8"/>
    <n v="24"/>
    <n v="24"/>
    <n v="1624"/>
    <n v="0"/>
  </r>
  <r>
    <x v="19"/>
    <n v="724"/>
    <n v="1"/>
    <n v="620"/>
    <s v="S2"/>
    <x v="753"/>
    <n v="8"/>
    <n v="19217"/>
    <n v="19217"/>
    <n v="539844"/>
    <n v="0"/>
  </r>
  <r>
    <x v="20"/>
    <n v="724"/>
    <n v="1"/>
    <n v="620"/>
    <s v="S2"/>
    <x v="753"/>
    <n v="8"/>
    <n v="9661"/>
    <n v="9661"/>
    <n v="278995"/>
    <n v="0"/>
  </r>
  <r>
    <x v="1"/>
    <n v="724"/>
    <n v="1"/>
    <n v="620"/>
    <s v="S2"/>
    <x v="754"/>
    <n v="8"/>
    <n v="800"/>
    <n v="800"/>
    <n v="8189"/>
    <n v="0"/>
  </r>
  <r>
    <x v="5"/>
    <n v="724"/>
    <n v="1"/>
    <n v="620"/>
    <s v="S2"/>
    <x v="754"/>
    <n v="8"/>
    <n v="503"/>
    <n v="503"/>
    <n v="12230"/>
    <n v="0"/>
  </r>
  <r>
    <x v="7"/>
    <n v="724"/>
    <n v="1"/>
    <n v="620"/>
    <s v="S2"/>
    <x v="754"/>
    <n v="8"/>
    <n v="722"/>
    <n v="722"/>
    <n v="16271"/>
    <n v="0"/>
  </r>
  <r>
    <x v="8"/>
    <n v="724"/>
    <n v="1"/>
    <n v="620"/>
    <s v="S2"/>
    <x v="754"/>
    <n v="8"/>
    <n v="734"/>
    <n v="734"/>
    <n v="15273"/>
    <n v="0"/>
  </r>
  <r>
    <x v="12"/>
    <n v="724"/>
    <n v="1"/>
    <n v="620"/>
    <s v="S2"/>
    <x v="754"/>
    <n v="5"/>
    <n v="25"/>
    <n v="507"/>
    <n v="9424"/>
    <n v="4"/>
  </r>
  <r>
    <x v="14"/>
    <n v="724"/>
    <n v="1"/>
    <n v="620"/>
    <s v="S2"/>
    <x v="754"/>
    <n v="1"/>
    <m/>
    <n v="1706"/>
    <n v="45790"/>
    <n v="4"/>
  </r>
  <r>
    <x v="15"/>
    <n v="724"/>
    <n v="1"/>
    <n v="620"/>
    <s v="S2"/>
    <x v="754"/>
    <n v="5"/>
    <n v="158"/>
    <n v="22783"/>
    <n v="116173"/>
    <n v="6"/>
  </r>
  <r>
    <x v="16"/>
    <n v="724"/>
    <n v="1"/>
    <n v="620"/>
    <s v="S2"/>
    <x v="754"/>
    <n v="5"/>
    <n v="263"/>
    <n v="2722"/>
    <n v="69192"/>
    <n v="4"/>
  </r>
  <r>
    <x v="17"/>
    <n v="724"/>
    <n v="1"/>
    <n v="620"/>
    <s v="S2"/>
    <x v="754"/>
    <n v="5"/>
    <n v="50"/>
    <n v="3542"/>
    <n v="65350"/>
    <n v="6"/>
  </r>
  <r>
    <x v="18"/>
    <n v="724"/>
    <n v="1"/>
    <n v="620"/>
    <s v="S2"/>
    <x v="754"/>
    <n v="1"/>
    <m/>
    <n v="1545"/>
    <n v="22505"/>
    <n v="4"/>
  </r>
  <r>
    <x v="19"/>
    <n v="724"/>
    <n v="1"/>
    <n v="620"/>
    <s v="S2"/>
    <x v="754"/>
    <n v="1"/>
    <m/>
    <n v="371"/>
    <n v="17254"/>
    <n v="4"/>
  </r>
  <r>
    <x v="20"/>
    <n v="724"/>
    <n v="1"/>
    <n v="620"/>
    <s v="S2"/>
    <x v="754"/>
    <n v="1"/>
    <m/>
    <n v="333"/>
    <n v="56977"/>
    <n v="0"/>
  </r>
  <r>
    <x v="0"/>
    <n v="724"/>
    <n v="1"/>
    <n v="620"/>
    <s v="S2"/>
    <x v="755"/>
    <n v="8"/>
    <n v="132"/>
    <n v="132"/>
    <n v="2026"/>
    <n v="0"/>
  </r>
  <r>
    <x v="1"/>
    <n v="724"/>
    <n v="1"/>
    <n v="620"/>
    <s v="S2"/>
    <x v="755"/>
    <n v="8"/>
    <n v="121"/>
    <n v="121"/>
    <n v="12504"/>
    <n v="0"/>
  </r>
  <r>
    <x v="2"/>
    <n v="724"/>
    <n v="1"/>
    <n v="620"/>
    <s v="S2"/>
    <x v="755"/>
    <n v="8"/>
    <n v="89"/>
    <n v="89"/>
    <n v="2640"/>
    <n v="0"/>
  </r>
  <r>
    <x v="3"/>
    <n v="724"/>
    <n v="1"/>
    <n v="620"/>
    <s v="S2"/>
    <x v="755"/>
    <n v="8"/>
    <n v="202"/>
    <n v="202"/>
    <n v="14736"/>
    <n v="0"/>
  </r>
  <r>
    <x v="4"/>
    <n v="724"/>
    <n v="1"/>
    <n v="620"/>
    <s v="S2"/>
    <x v="755"/>
    <n v="8"/>
    <n v="11"/>
    <n v="11"/>
    <n v="2729"/>
    <n v="0"/>
  </r>
  <r>
    <x v="5"/>
    <n v="724"/>
    <n v="1"/>
    <n v="620"/>
    <s v="S2"/>
    <x v="755"/>
    <n v="8"/>
    <n v="1956"/>
    <n v="1956"/>
    <n v="42445"/>
    <n v="0"/>
  </r>
  <r>
    <x v="6"/>
    <n v="724"/>
    <n v="1"/>
    <n v="620"/>
    <s v="S2"/>
    <x v="755"/>
    <n v="8"/>
    <n v="4"/>
    <n v="4"/>
    <n v="1625"/>
    <n v="0"/>
  </r>
  <r>
    <x v="7"/>
    <n v="724"/>
    <n v="1"/>
    <n v="620"/>
    <s v="S2"/>
    <x v="755"/>
    <n v="8"/>
    <n v="74"/>
    <n v="74"/>
    <n v="1131"/>
    <n v="0"/>
  </r>
  <r>
    <x v="8"/>
    <n v="724"/>
    <n v="1"/>
    <n v="620"/>
    <s v="S2"/>
    <x v="755"/>
    <n v="8"/>
    <n v="83"/>
    <n v="83"/>
    <n v="3046"/>
    <n v="0"/>
  </r>
  <r>
    <x v="9"/>
    <n v="724"/>
    <n v="1"/>
    <n v="620"/>
    <s v="S2"/>
    <x v="755"/>
    <n v="8"/>
    <n v="281"/>
    <n v="281"/>
    <n v="7551"/>
    <n v="0"/>
  </r>
  <r>
    <x v="10"/>
    <n v="724"/>
    <n v="1"/>
    <n v="620"/>
    <s v="S2"/>
    <x v="755"/>
    <n v="8"/>
    <n v="4199"/>
    <n v="4199"/>
    <n v="114910"/>
    <n v="0"/>
  </r>
  <r>
    <x v="11"/>
    <n v="724"/>
    <n v="1"/>
    <n v="620"/>
    <s v="S2"/>
    <x v="755"/>
    <n v="8"/>
    <n v="2875"/>
    <n v="2875"/>
    <n v="5208"/>
    <n v="0"/>
  </r>
  <r>
    <x v="12"/>
    <n v="724"/>
    <n v="1"/>
    <n v="620"/>
    <s v="S2"/>
    <x v="755"/>
    <n v="1"/>
    <m/>
    <n v="318"/>
    <n v="27980"/>
    <n v="4"/>
  </r>
  <r>
    <x v="13"/>
    <n v="724"/>
    <n v="1"/>
    <n v="620"/>
    <s v="S2"/>
    <x v="755"/>
    <n v="5"/>
    <n v="269"/>
    <n v="291"/>
    <n v="30030"/>
    <n v="6"/>
  </r>
  <r>
    <x v="14"/>
    <n v="724"/>
    <n v="1"/>
    <n v="620"/>
    <s v="S2"/>
    <x v="755"/>
    <n v="1"/>
    <m/>
    <n v="542"/>
    <n v="54458"/>
    <n v="4"/>
  </r>
  <r>
    <x v="15"/>
    <n v="724"/>
    <n v="1"/>
    <n v="620"/>
    <s v="S2"/>
    <x v="755"/>
    <n v="1"/>
    <m/>
    <n v="1638"/>
    <n v="81993"/>
    <n v="4"/>
  </r>
  <r>
    <x v="16"/>
    <n v="724"/>
    <n v="1"/>
    <n v="620"/>
    <s v="S2"/>
    <x v="755"/>
    <n v="1"/>
    <m/>
    <n v="4997"/>
    <n v="198076"/>
    <n v="4"/>
  </r>
  <r>
    <x v="17"/>
    <n v="724"/>
    <n v="1"/>
    <n v="620"/>
    <s v="S2"/>
    <x v="755"/>
    <n v="1"/>
    <m/>
    <n v="2751"/>
    <n v="98307"/>
    <n v="4"/>
  </r>
  <r>
    <x v="18"/>
    <n v="724"/>
    <n v="1"/>
    <n v="620"/>
    <s v="S2"/>
    <x v="755"/>
    <n v="1"/>
    <m/>
    <n v="15587"/>
    <n v="86837"/>
    <n v="4"/>
  </r>
  <r>
    <x v="19"/>
    <n v="724"/>
    <n v="1"/>
    <n v="620"/>
    <s v="S2"/>
    <x v="755"/>
    <n v="1"/>
    <m/>
    <n v="1988"/>
    <n v="73678"/>
    <n v="4"/>
  </r>
  <r>
    <x v="20"/>
    <n v="724"/>
    <n v="1"/>
    <n v="620"/>
    <s v="S2"/>
    <x v="755"/>
    <n v="1"/>
    <m/>
    <n v="4323"/>
    <n v="161416"/>
    <n v="4"/>
  </r>
  <r>
    <x v="0"/>
    <n v="724"/>
    <n v="1"/>
    <n v="620"/>
    <s v="S2"/>
    <x v="756"/>
    <n v="8"/>
    <n v="19607"/>
    <n v="19607"/>
    <n v="279341"/>
    <n v="0"/>
  </r>
  <r>
    <x v="1"/>
    <n v="724"/>
    <n v="1"/>
    <n v="620"/>
    <s v="S2"/>
    <x v="756"/>
    <n v="8"/>
    <n v="29106"/>
    <n v="29106"/>
    <n v="381091"/>
    <n v="0"/>
  </r>
  <r>
    <x v="2"/>
    <n v="724"/>
    <n v="1"/>
    <n v="620"/>
    <s v="S2"/>
    <x v="756"/>
    <n v="8"/>
    <n v="37494"/>
    <n v="37494"/>
    <n v="759933"/>
    <n v="0"/>
  </r>
  <r>
    <x v="3"/>
    <n v="724"/>
    <n v="1"/>
    <n v="620"/>
    <s v="S2"/>
    <x v="756"/>
    <n v="8"/>
    <n v="21165"/>
    <n v="21165"/>
    <n v="317228"/>
    <n v="0"/>
  </r>
  <r>
    <x v="4"/>
    <n v="724"/>
    <n v="1"/>
    <n v="620"/>
    <s v="S2"/>
    <x v="756"/>
    <n v="8"/>
    <n v="41852"/>
    <n v="41852"/>
    <n v="540516"/>
    <n v="0"/>
  </r>
  <r>
    <x v="5"/>
    <n v="724"/>
    <n v="1"/>
    <n v="620"/>
    <s v="S2"/>
    <x v="756"/>
    <n v="8"/>
    <n v="365407"/>
    <n v="365407"/>
    <n v="2561254"/>
    <n v="0"/>
  </r>
  <r>
    <x v="6"/>
    <n v="724"/>
    <n v="1"/>
    <n v="620"/>
    <s v="S2"/>
    <x v="756"/>
    <n v="8"/>
    <n v="131809"/>
    <n v="131809"/>
    <n v="1658465"/>
    <n v="0"/>
  </r>
  <r>
    <x v="7"/>
    <n v="724"/>
    <n v="1"/>
    <n v="620"/>
    <s v="S2"/>
    <x v="756"/>
    <n v="8"/>
    <n v="378680"/>
    <n v="378680"/>
    <n v="3617127"/>
    <n v="0"/>
  </r>
  <r>
    <x v="8"/>
    <n v="724"/>
    <n v="1"/>
    <n v="620"/>
    <s v="S2"/>
    <x v="756"/>
    <n v="8"/>
    <n v="274407"/>
    <n v="274407"/>
    <n v="2820859"/>
    <n v="0"/>
  </r>
  <r>
    <x v="9"/>
    <n v="724"/>
    <n v="1"/>
    <n v="620"/>
    <s v="S2"/>
    <x v="756"/>
    <n v="8"/>
    <n v="244019"/>
    <n v="244019"/>
    <n v="2137810"/>
    <n v="0"/>
  </r>
  <r>
    <x v="10"/>
    <n v="724"/>
    <n v="1"/>
    <n v="620"/>
    <s v="S2"/>
    <x v="756"/>
    <n v="8"/>
    <n v="456662"/>
    <n v="456662"/>
    <n v="5164911"/>
    <n v="0"/>
  </r>
  <r>
    <x v="11"/>
    <n v="724"/>
    <n v="1"/>
    <n v="620"/>
    <s v="S2"/>
    <x v="756"/>
    <n v="8"/>
    <n v="759531"/>
    <n v="759531"/>
    <n v="2840001"/>
    <n v="0"/>
  </r>
  <r>
    <x v="12"/>
    <n v="724"/>
    <n v="1"/>
    <n v="620"/>
    <s v="S2"/>
    <x v="756"/>
    <n v="1"/>
    <m/>
    <n v="372077"/>
    <n v="3474357"/>
    <n v="0"/>
  </r>
  <r>
    <x v="13"/>
    <n v="724"/>
    <n v="1"/>
    <n v="620"/>
    <s v="S2"/>
    <x v="756"/>
    <n v="1"/>
    <m/>
    <n v="422174"/>
    <n v="2148819"/>
    <n v="0"/>
  </r>
  <r>
    <x v="14"/>
    <n v="724"/>
    <n v="1"/>
    <n v="620"/>
    <s v="S2"/>
    <x v="756"/>
    <n v="1"/>
    <m/>
    <n v="637864"/>
    <n v="4245158"/>
    <n v="0"/>
  </r>
  <r>
    <x v="15"/>
    <n v="724"/>
    <n v="1"/>
    <n v="620"/>
    <s v="S2"/>
    <x v="756"/>
    <n v="8"/>
    <n v="575871"/>
    <n v="575871"/>
    <n v="8781213"/>
    <n v="6"/>
  </r>
  <r>
    <x v="16"/>
    <n v="724"/>
    <n v="1"/>
    <n v="620"/>
    <s v="S2"/>
    <x v="756"/>
    <n v="8"/>
    <n v="2305503"/>
    <n v="2305503"/>
    <n v="6408996"/>
    <n v="2"/>
  </r>
  <r>
    <x v="17"/>
    <n v="724"/>
    <n v="1"/>
    <n v="620"/>
    <s v="S2"/>
    <x v="756"/>
    <n v="8"/>
    <n v="349260"/>
    <n v="349260"/>
    <n v="5549013"/>
    <n v="6"/>
  </r>
  <r>
    <x v="18"/>
    <n v="724"/>
    <n v="1"/>
    <n v="620"/>
    <s v="S2"/>
    <x v="756"/>
    <n v="8"/>
    <n v="186251"/>
    <n v="186251"/>
    <n v="3884262"/>
    <n v="6"/>
  </r>
  <r>
    <x v="1"/>
    <n v="724"/>
    <n v="1"/>
    <n v="620"/>
    <s v="S2"/>
    <x v="757"/>
    <n v="8"/>
    <n v="62"/>
    <n v="62"/>
    <n v="665"/>
    <n v="0"/>
  </r>
  <r>
    <x v="4"/>
    <n v="724"/>
    <n v="1"/>
    <n v="620"/>
    <s v="S2"/>
    <x v="757"/>
    <n v="8"/>
    <n v="136"/>
    <n v="136"/>
    <n v="4490"/>
    <n v="0"/>
  </r>
  <r>
    <x v="5"/>
    <n v="724"/>
    <n v="1"/>
    <n v="620"/>
    <s v="S2"/>
    <x v="757"/>
    <n v="8"/>
    <n v="7232"/>
    <n v="7232"/>
    <n v="24772"/>
    <n v="0"/>
  </r>
  <r>
    <x v="7"/>
    <n v="724"/>
    <n v="1"/>
    <n v="620"/>
    <s v="S2"/>
    <x v="757"/>
    <n v="8"/>
    <n v="58"/>
    <n v="58"/>
    <n v="6382"/>
    <n v="0"/>
  </r>
  <r>
    <x v="8"/>
    <n v="724"/>
    <n v="1"/>
    <n v="620"/>
    <s v="S2"/>
    <x v="757"/>
    <n v="8"/>
    <n v="113"/>
    <n v="113"/>
    <n v="3125"/>
    <n v="0"/>
  </r>
  <r>
    <x v="10"/>
    <n v="724"/>
    <n v="1"/>
    <n v="620"/>
    <s v="S2"/>
    <x v="757"/>
    <n v="8"/>
    <n v="97"/>
    <n v="97"/>
    <n v="3343"/>
    <n v="0"/>
  </r>
  <r>
    <x v="11"/>
    <n v="724"/>
    <n v="1"/>
    <n v="620"/>
    <s v="S2"/>
    <x v="757"/>
    <n v="8"/>
    <n v="42449"/>
    <n v="42449"/>
    <n v="68920"/>
    <n v="0"/>
  </r>
  <r>
    <x v="12"/>
    <n v="724"/>
    <n v="1"/>
    <n v="620"/>
    <s v="S2"/>
    <x v="757"/>
    <n v="8"/>
    <n v="799"/>
    <n v="799"/>
    <n v="43400"/>
    <n v="0"/>
  </r>
  <r>
    <x v="13"/>
    <n v="724"/>
    <n v="1"/>
    <n v="620"/>
    <s v="S2"/>
    <x v="757"/>
    <n v="8"/>
    <n v="20195"/>
    <n v="20195"/>
    <n v="63205"/>
    <n v="0"/>
  </r>
  <r>
    <x v="14"/>
    <n v="724"/>
    <n v="1"/>
    <n v="620"/>
    <s v="S2"/>
    <x v="757"/>
    <n v="8"/>
    <n v="18370"/>
    <n v="18370"/>
    <n v="52043"/>
    <n v="0"/>
  </r>
  <r>
    <x v="15"/>
    <n v="724"/>
    <n v="1"/>
    <n v="620"/>
    <s v="S2"/>
    <x v="757"/>
    <n v="8"/>
    <n v="31"/>
    <n v="31"/>
    <n v="1335"/>
    <n v="6"/>
  </r>
  <r>
    <x v="16"/>
    <n v="724"/>
    <n v="1"/>
    <n v="620"/>
    <s v="S2"/>
    <x v="757"/>
    <n v="8"/>
    <n v="848"/>
    <n v="848"/>
    <n v="27733"/>
    <n v="6"/>
  </r>
  <r>
    <x v="17"/>
    <n v="724"/>
    <n v="1"/>
    <n v="620"/>
    <s v="S2"/>
    <x v="757"/>
    <n v="8"/>
    <n v="2369"/>
    <n v="2369"/>
    <n v="114016"/>
    <n v="6"/>
  </r>
  <r>
    <x v="18"/>
    <n v="724"/>
    <n v="1"/>
    <n v="620"/>
    <s v="S2"/>
    <x v="757"/>
    <n v="8"/>
    <n v="5800"/>
    <n v="5800"/>
    <n v="138930"/>
    <n v="0"/>
  </r>
  <r>
    <x v="19"/>
    <n v="724"/>
    <n v="1"/>
    <n v="620"/>
    <s v="S2"/>
    <x v="757"/>
    <n v="8"/>
    <n v="61551"/>
    <n v="61551"/>
    <n v="389933"/>
    <n v="0"/>
  </r>
  <r>
    <x v="20"/>
    <n v="724"/>
    <n v="1"/>
    <n v="620"/>
    <s v="S2"/>
    <x v="757"/>
    <n v="8"/>
    <n v="135881"/>
    <n v="135881"/>
    <n v="645702"/>
    <n v="0"/>
  </r>
  <r>
    <x v="0"/>
    <n v="724"/>
    <n v="1"/>
    <n v="620"/>
    <s v="S2"/>
    <x v="758"/>
    <n v="8"/>
    <n v="257"/>
    <n v="257"/>
    <n v="2150"/>
    <n v="0"/>
  </r>
  <r>
    <x v="1"/>
    <n v="724"/>
    <n v="1"/>
    <n v="620"/>
    <s v="S2"/>
    <x v="758"/>
    <n v="8"/>
    <n v="14705"/>
    <n v="14705"/>
    <n v="48014"/>
    <n v="0"/>
  </r>
  <r>
    <x v="2"/>
    <n v="724"/>
    <n v="1"/>
    <n v="620"/>
    <s v="S2"/>
    <x v="758"/>
    <n v="8"/>
    <n v="9187"/>
    <n v="9187"/>
    <n v="19025"/>
    <n v="0"/>
  </r>
  <r>
    <x v="3"/>
    <n v="724"/>
    <n v="1"/>
    <n v="620"/>
    <s v="S2"/>
    <x v="758"/>
    <n v="8"/>
    <n v="3687"/>
    <n v="3687"/>
    <n v="11429"/>
    <n v="0"/>
  </r>
  <r>
    <x v="4"/>
    <n v="724"/>
    <n v="1"/>
    <n v="620"/>
    <s v="S2"/>
    <x v="758"/>
    <n v="8"/>
    <n v="773"/>
    <n v="773"/>
    <n v="7765"/>
    <n v="0"/>
  </r>
  <r>
    <x v="5"/>
    <n v="724"/>
    <n v="1"/>
    <n v="620"/>
    <s v="S2"/>
    <x v="758"/>
    <n v="8"/>
    <n v="2375"/>
    <n v="2375"/>
    <n v="5768"/>
    <n v="0"/>
  </r>
  <r>
    <x v="6"/>
    <n v="724"/>
    <n v="1"/>
    <n v="620"/>
    <s v="S2"/>
    <x v="758"/>
    <n v="8"/>
    <n v="6125"/>
    <n v="6125"/>
    <n v="25487"/>
    <n v="0"/>
  </r>
  <r>
    <x v="7"/>
    <n v="724"/>
    <n v="1"/>
    <n v="620"/>
    <s v="S2"/>
    <x v="758"/>
    <n v="8"/>
    <n v="14823"/>
    <n v="14823"/>
    <n v="27851"/>
    <n v="0"/>
  </r>
  <r>
    <x v="8"/>
    <n v="724"/>
    <n v="1"/>
    <n v="620"/>
    <s v="S2"/>
    <x v="758"/>
    <n v="8"/>
    <n v="22414"/>
    <n v="22414"/>
    <n v="48352"/>
    <n v="0"/>
  </r>
  <r>
    <x v="9"/>
    <n v="724"/>
    <n v="1"/>
    <n v="620"/>
    <s v="S2"/>
    <x v="758"/>
    <n v="8"/>
    <n v="2265"/>
    <n v="2265"/>
    <n v="40743"/>
    <n v="0"/>
  </r>
  <r>
    <x v="10"/>
    <n v="724"/>
    <n v="1"/>
    <n v="620"/>
    <s v="S2"/>
    <x v="758"/>
    <n v="8"/>
    <n v="163"/>
    <n v="163"/>
    <n v="8463"/>
    <n v="0"/>
  </r>
  <r>
    <x v="11"/>
    <n v="724"/>
    <n v="1"/>
    <n v="620"/>
    <s v="S2"/>
    <x v="758"/>
    <n v="8"/>
    <n v="555"/>
    <n v="555"/>
    <n v="6037"/>
    <n v="0"/>
  </r>
  <r>
    <x v="12"/>
    <n v="724"/>
    <n v="1"/>
    <n v="620"/>
    <s v="S2"/>
    <x v="758"/>
    <n v="8"/>
    <n v="840"/>
    <n v="840"/>
    <n v="7069"/>
    <n v="0"/>
  </r>
  <r>
    <x v="13"/>
    <n v="724"/>
    <n v="1"/>
    <n v="620"/>
    <s v="S2"/>
    <x v="758"/>
    <n v="8"/>
    <n v="9711"/>
    <n v="9711"/>
    <n v="18831"/>
    <n v="0"/>
  </r>
  <r>
    <x v="14"/>
    <n v="724"/>
    <n v="1"/>
    <n v="620"/>
    <s v="S2"/>
    <x v="758"/>
    <n v="8"/>
    <n v="31779"/>
    <n v="31779"/>
    <n v="124221"/>
    <n v="0"/>
  </r>
  <r>
    <x v="15"/>
    <n v="724"/>
    <n v="1"/>
    <n v="620"/>
    <s v="S2"/>
    <x v="758"/>
    <n v="8"/>
    <n v="5203"/>
    <n v="5203"/>
    <n v="20278"/>
    <n v="0"/>
  </r>
  <r>
    <x v="16"/>
    <n v="724"/>
    <n v="1"/>
    <n v="620"/>
    <s v="S2"/>
    <x v="758"/>
    <n v="8"/>
    <n v="8074"/>
    <n v="8074"/>
    <n v="51883"/>
    <n v="0"/>
  </r>
  <r>
    <x v="17"/>
    <n v="724"/>
    <n v="1"/>
    <n v="620"/>
    <s v="S2"/>
    <x v="758"/>
    <n v="8"/>
    <n v="6713"/>
    <n v="6713"/>
    <n v="40613"/>
    <n v="0"/>
  </r>
  <r>
    <x v="18"/>
    <n v="724"/>
    <n v="1"/>
    <n v="620"/>
    <s v="S2"/>
    <x v="758"/>
    <n v="8"/>
    <n v="4299"/>
    <n v="4299"/>
    <n v="227818"/>
    <n v="0"/>
  </r>
  <r>
    <x v="19"/>
    <n v="724"/>
    <n v="1"/>
    <n v="620"/>
    <s v="S2"/>
    <x v="758"/>
    <n v="8"/>
    <n v="128890"/>
    <n v="128890"/>
    <n v="994469"/>
    <n v="0"/>
  </r>
  <r>
    <x v="20"/>
    <n v="724"/>
    <n v="1"/>
    <n v="620"/>
    <s v="S2"/>
    <x v="758"/>
    <n v="8"/>
    <n v="27039"/>
    <n v="27039"/>
    <n v="397218"/>
    <n v="0"/>
  </r>
  <r>
    <x v="0"/>
    <n v="724"/>
    <n v="1"/>
    <n v="620"/>
    <s v="S2"/>
    <x v="759"/>
    <n v="8"/>
    <n v="423390"/>
    <n v="423390"/>
    <n v="1711203"/>
    <n v="0"/>
  </r>
  <r>
    <x v="1"/>
    <n v="724"/>
    <n v="1"/>
    <n v="620"/>
    <s v="S2"/>
    <x v="759"/>
    <n v="8"/>
    <n v="591318"/>
    <n v="591318"/>
    <n v="2985597"/>
    <n v="0"/>
  </r>
  <r>
    <x v="2"/>
    <n v="724"/>
    <n v="1"/>
    <n v="620"/>
    <s v="S2"/>
    <x v="759"/>
    <n v="8"/>
    <n v="571607"/>
    <n v="571607"/>
    <n v="3953357"/>
    <n v="0"/>
  </r>
  <r>
    <x v="3"/>
    <n v="724"/>
    <n v="1"/>
    <n v="620"/>
    <s v="S2"/>
    <x v="759"/>
    <n v="8"/>
    <n v="788529"/>
    <n v="788529"/>
    <n v="3599567"/>
    <n v="0"/>
  </r>
  <r>
    <x v="4"/>
    <n v="724"/>
    <n v="1"/>
    <n v="620"/>
    <s v="S2"/>
    <x v="759"/>
    <n v="8"/>
    <n v="634014"/>
    <n v="634014"/>
    <n v="2199633"/>
    <n v="0"/>
  </r>
  <r>
    <x v="5"/>
    <n v="724"/>
    <n v="1"/>
    <n v="620"/>
    <s v="S2"/>
    <x v="759"/>
    <n v="8"/>
    <n v="518124"/>
    <n v="518124"/>
    <n v="1274171"/>
    <n v="0"/>
  </r>
  <r>
    <x v="6"/>
    <n v="724"/>
    <n v="1"/>
    <n v="620"/>
    <s v="S2"/>
    <x v="759"/>
    <n v="8"/>
    <n v="221147"/>
    <n v="221147"/>
    <n v="667083"/>
    <n v="0"/>
  </r>
  <r>
    <x v="7"/>
    <n v="724"/>
    <n v="1"/>
    <n v="620"/>
    <s v="S2"/>
    <x v="759"/>
    <n v="8"/>
    <n v="241550"/>
    <n v="241550"/>
    <n v="687772"/>
    <n v="0"/>
  </r>
  <r>
    <x v="8"/>
    <n v="724"/>
    <n v="1"/>
    <n v="620"/>
    <s v="S2"/>
    <x v="759"/>
    <n v="8"/>
    <n v="74224"/>
    <n v="74224"/>
    <n v="205028"/>
    <n v="0"/>
  </r>
  <r>
    <x v="9"/>
    <n v="724"/>
    <n v="1"/>
    <n v="620"/>
    <s v="S2"/>
    <x v="759"/>
    <n v="8"/>
    <n v="65520"/>
    <n v="65520"/>
    <n v="198165"/>
    <n v="0"/>
  </r>
  <r>
    <x v="10"/>
    <n v="724"/>
    <n v="1"/>
    <n v="620"/>
    <s v="S2"/>
    <x v="759"/>
    <n v="8"/>
    <n v="49628"/>
    <n v="49628"/>
    <n v="208570"/>
    <n v="0"/>
  </r>
  <r>
    <x v="11"/>
    <n v="724"/>
    <n v="1"/>
    <n v="620"/>
    <s v="S2"/>
    <x v="759"/>
    <n v="8"/>
    <n v="66572"/>
    <n v="66572"/>
    <n v="174504"/>
    <n v="0"/>
  </r>
  <r>
    <x v="12"/>
    <n v="724"/>
    <n v="1"/>
    <n v="620"/>
    <s v="S2"/>
    <x v="759"/>
    <n v="8"/>
    <n v="36913"/>
    <n v="36913"/>
    <n v="101078"/>
    <n v="2"/>
  </r>
  <r>
    <x v="13"/>
    <n v="724"/>
    <n v="1"/>
    <n v="620"/>
    <s v="S2"/>
    <x v="759"/>
    <n v="8"/>
    <n v="94348"/>
    <n v="94348"/>
    <n v="197390"/>
    <n v="2"/>
  </r>
  <r>
    <x v="14"/>
    <n v="724"/>
    <n v="1"/>
    <n v="620"/>
    <s v="S2"/>
    <x v="759"/>
    <n v="8"/>
    <n v="62242"/>
    <n v="62242"/>
    <n v="226152"/>
    <n v="2"/>
  </r>
  <r>
    <x v="15"/>
    <n v="724"/>
    <n v="1"/>
    <n v="620"/>
    <s v="S2"/>
    <x v="759"/>
    <n v="8"/>
    <n v="217448"/>
    <n v="217448"/>
    <n v="457816"/>
    <n v="0"/>
  </r>
  <r>
    <x v="16"/>
    <n v="724"/>
    <n v="1"/>
    <n v="620"/>
    <s v="S2"/>
    <x v="759"/>
    <n v="8"/>
    <n v="88738"/>
    <n v="88738"/>
    <n v="448109"/>
    <n v="2"/>
  </r>
  <r>
    <x v="17"/>
    <n v="724"/>
    <n v="1"/>
    <n v="620"/>
    <s v="S2"/>
    <x v="759"/>
    <n v="8"/>
    <n v="74555"/>
    <n v="74555"/>
    <n v="595571"/>
    <n v="6"/>
  </r>
  <r>
    <x v="18"/>
    <n v="724"/>
    <n v="1"/>
    <n v="620"/>
    <s v="S2"/>
    <x v="759"/>
    <n v="8"/>
    <n v="94974"/>
    <n v="94974"/>
    <n v="744453"/>
    <n v="6"/>
  </r>
  <r>
    <x v="19"/>
    <n v="724"/>
    <n v="1"/>
    <n v="620"/>
    <s v="S2"/>
    <x v="759"/>
    <n v="8"/>
    <n v="208041"/>
    <n v="208041"/>
    <n v="913050"/>
    <n v="4"/>
  </r>
  <r>
    <x v="20"/>
    <n v="724"/>
    <n v="1"/>
    <n v="620"/>
    <s v="S2"/>
    <x v="759"/>
    <n v="8"/>
    <n v="132009"/>
    <n v="132009"/>
    <n v="817859"/>
    <n v="6"/>
  </r>
  <r>
    <x v="0"/>
    <n v="724"/>
    <n v="1"/>
    <n v="620"/>
    <s v="S2"/>
    <x v="760"/>
    <n v="8"/>
    <n v="440620"/>
    <n v="440620"/>
    <n v="2800879"/>
    <n v="0"/>
  </r>
  <r>
    <x v="1"/>
    <n v="724"/>
    <n v="1"/>
    <n v="620"/>
    <s v="S2"/>
    <x v="760"/>
    <n v="8"/>
    <n v="447037"/>
    <n v="447037"/>
    <n v="1768789"/>
    <n v="0"/>
  </r>
  <r>
    <x v="2"/>
    <n v="724"/>
    <n v="1"/>
    <n v="620"/>
    <s v="S2"/>
    <x v="760"/>
    <n v="8"/>
    <n v="427768"/>
    <n v="427768"/>
    <n v="2212062"/>
    <n v="0"/>
  </r>
  <r>
    <x v="3"/>
    <n v="724"/>
    <n v="1"/>
    <n v="620"/>
    <s v="S2"/>
    <x v="760"/>
    <n v="8"/>
    <n v="445951"/>
    <n v="445951"/>
    <n v="2598809"/>
    <n v="0"/>
  </r>
  <r>
    <x v="4"/>
    <n v="724"/>
    <n v="1"/>
    <n v="620"/>
    <s v="S2"/>
    <x v="760"/>
    <n v="8"/>
    <n v="455877"/>
    <n v="455877"/>
    <n v="2724099"/>
    <n v="0"/>
  </r>
  <r>
    <x v="5"/>
    <n v="724"/>
    <n v="1"/>
    <n v="620"/>
    <s v="S2"/>
    <x v="760"/>
    <n v="8"/>
    <n v="403146"/>
    <n v="403146"/>
    <n v="1303843"/>
    <n v="0"/>
  </r>
  <r>
    <x v="6"/>
    <n v="724"/>
    <n v="1"/>
    <n v="620"/>
    <s v="S2"/>
    <x v="760"/>
    <n v="8"/>
    <n v="434462"/>
    <n v="434462"/>
    <n v="2384052"/>
    <n v="0"/>
  </r>
  <r>
    <x v="7"/>
    <n v="724"/>
    <n v="1"/>
    <n v="620"/>
    <s v="S2"/>
    <x v="760"/>
    <n v="8"/>
    <n v="545197"/>
    <n v="545197"/>
    <n v="2673767"/>
    <n v="0"/>
  </r>
  <r>
    <x v="8"/>
    <n v="724"/>
    <n v="1"/>
    <n v="620"/>
    <s v="S2"/>
    <x v="760"/>
    <n v="8"/>
    <n v="919208"/>
    <n v="919208"/>
    <n v="3417399"/>
    <n v="0"/>
  </r>
  <r>
    <x v="9"/>
    <n v="724"/>
    <n v="1"/>
    <n v="620"/>
    <s v="S2"/>
    <x v="760"/>
    <n v="8"/>
    <n v="709509"/>
    <n v="709509"/>
    <n v="2986958"/>
    <n v="0"/>
  </r>
  <r>
    <x v="10"/>
    <n v="724"/>
    <n v="1"/>
    <n v="620"/>
    <s v="S2"/>
    <x v="760"/>
    <n v="8"/>
    <n v="1009265"/>
    <n v="1009265"/>
    <n v="3321654"/>
    <n v="0"/>
  </r>
  <r>
    <x v="11"/>
    <n v="724"/>
    <n v="1"/>
    <n v="620"/>
    <s v="S2"/>
    <x v="760"/>
    <n v="8"/>
    <n v="679427"/>
    <n v="679427"/>
    <n v="1871777"/>
    <n v="0"/>
  </r>
  <r>
    <x v="12"/>
    <n v="724"/>
    <n v="1"/>
    <n v="620"/>
    <s v="S2"/>
    <x v="760"/>
    <n v="1"/>
    <m/>
    <n v="778208"/>
    <n v="1403476"/>
    <n v="0"/>
  </r>
  <r>
    <x v="13"/>
    <n v="724"/>
    <n v="1"/>
    <n v="620"/>
    <s v="S2"/>
    <x v="760"/>
    <n v="1"/>
    <m/>
    <n v="847206"/>
    <n v="1104730"/>
    <n v="0"/>
  </r>
  <r>
    <x v="14"/>
    <n v="724"/>
    <n v="1"/>
    <n v="620"/>
    <s v="S2"/>
    <x v="760"/>
    <n v="1"/>
    <m/>
    <n v="2215623"/>
    <n v="2355705"/>
    <n v="0"/>
  </r>
  <r>
    <x v="15"/>
    <n v="724"/>
    <n v="1"/>
    <n v="620"/>
    <s v="S2"/>
    <x v="760"/>
    <n v="1"/>
    <m/>
    <n v="3914642"/>
    <n v="4260918"/>
    <n v="0"/>
  </r>
  <r>
    <x v="16"/>
    <n v="724"/>
    <n v="1"/>
    <n v="620"/>
    <s v="S2"/>
    <x v="760"/>
    <n v="1"/>
    <m/>
    <n v="2055529"/>
    <n v="4673105"/>
    <n v="0"/>
  </r>
  <r>
    <x v="17"/>
    <n v="724"/>
    <n v="1"/>
    <n v="620"/>
    <s v="S2"/>
    <x v="760"/>
    <n v="1"/>
    <m/>
    <n v="1795139"/>
    <n v="4158155"/>
    <n v="4"/>
  </r>
  <r>
    <x v="18"/>
    <n v="724"/>
    <n v="1"/>
    <n v="620"/>
    <s v="S2"/>
    <x v="760"/>
    <n v="1"/>
    <m/>
    <n v="1820538"/>
    <n v="6194072"/>
    <n v="4"/>
  </r>
  <r>
    <x v="19"/>
    <n v="724"/>
    <n v="1"/>
    <n v="620"/>
    <s v="S2"/>
    <x v="760"/>
    <n v="1"/>
    <m/>
    <n v="1385344"/>
    <n v="4234418"/>
    <n v="4"/>
  </r>
  <r>
    <x v="20"/>
    <n v="724"/>
    <n v="1"/>
    <n v="620"/>
    <s v="S2"/>
    <x v="760"/>
    <n v="1"/>
    <m/>
    <n v="2653628"/>
    <n v="4394335"/>
    <n v="0"/>
  </r>
  <r>
    <x v="0"/>
    <n v="724"/>
    <n v="1"/>
    <n v="620"/>
    <s v="S2"/>
    <x v="761"/>
    <n v="1"/>
    <n v="0"/>
    <n v="0"/>
    <n v="73529"/>
    <n v="0"/>
  </r>
  <r>
    <x v="1"/>
    <n v="724"/>
    <n v="1"/>
    <n v="620"/>
    <s v="S2"/>
    <x v="761"/>
    <n v="1"/>
    <n v="0"/>
    <n v="0"/>
    <n v="351813"/>
    <n v="0"/>
  </r>
  <r>
    <x v="2"/>
    <n v="724"/>
    <n v="1"/>
    <n v="620"/>
    <s v="S2"/>
    <x v="761"/>
    <n v="1"/>
    <n v="0"/>
    <n v="0"/>
    <n v="272863"/>
    <n v="0"/>
  </r>
  <r>
    <x v="3"/>
    <n v="724"/>
    <n v="1"/>
    <n v="620"/>
    <s v="S2"/>
    <x v="761"/>
    <n v="1"/>
    <n v="0"/>
    <n v="0"/>
    <n v="639601"/>
    <n v="0"/>
  </r>
  <r>
    <x v="4"/>
    <n v="724"/>
    <n v="1"/>
    <n v="620"/>
    <s v="S2"/>
    <x v="761"/>
    <n v="1"/>
    <n v="0"/>
    <n v="0"/>
    <n v="1146008"/>
    <n v="0"/>
  </r>
  <r>
    <x v="5"/>
    <n v="724"/>
    <n v="1"/>
    <n v="620"/>
    <s v="S2"/>
    <x v="761"/>
    <n v="1"/>
    <n v="0"/>
    <n v="0"/>
    <n v="988880"/>
    <n v="0"/>
  </r>
  <r>
    <x v="6"/>
    <n v="724"/>
    <n v="1"/>
    <n v="620"/>
    <s v="S2"/>
    <x v="761"/>
    <n v="1"/>
    <n v="0"/>
    <n v="0"/>
    <n v="1391186"/>
    <n v="0"/>
  </r>
  <r>
    <x v="7"/>
    <n v="724"/>
    <n v="1"/>
    <n v="620"/>
    <s v="S2"/>
    <x v="761"/>
    <n v="1"/>
    <n v="0"/>
    <n v="0"/>
    <n v="1214982"/>
    <n v="0"/>
  </r>
  <r>
    <x v="8"/>
    <n v="724"/>
    <n v="1"/>
    <n v="620"/>
    <s v="S2"/>
    <x v="761"/>
    <n v="1"/>
    <n v="0"/>
    <n v="0"/>
    <n v="1464996"/>
    <n v="0"/>
  </r>
  <r>
    <x v="9"/>
    <n v="724"/>
    <n v="1"/>
    <n v="620"/>
    <s v="S2"/>
    <x v="761"/>
    <n v="1"/>
    <n v="0"/>
    <n v="0"/>
    <n v="1024991"/>
    <n v="0"/>
  </r>
  <r>
    <x v="10"/>
    <n v="724"/>
    <n v="1"/>
    <n v="620"/>
    <s v="S2"/>
    <x v="761"/>
    <n v="1"/>
    <n v="0"/>
    <n v="0"/>
    <n v="728403"/>
    <n v="0"/>
  </r>
  <r>
    <x v="11"/>
    <n v="724"/>
    <n v="1"/>
    <n v="620"/>
    <s v="S2"/>
    <x v="761"/>
    <n v="1"/>
    <n v="0"/>
    <n v="0"/>
    <n v="721365"/>
    <n v="0"/>
  </r>
  <r>
    <x v="12"/>
    <n v="724"/>
    <n v="1"/>
    <n v="620"/>
    <s v="S2"/>
    <x v="761"/>
    <n v="1"/>
    <m/>
    <n v="14175"/>
    <n v="406316"/>
    <n v="0"/>
  </r>
  <r>
    <x v="13"/>
    <n v="724"/>
    <n v="1"/>
    <n v="620"/>
    <s v="S2"/>
    <x v="761"/>
    <n v="1"/>
    <m/>
    <n v="12495"/>
    <n v="378924"/>
    <n v="0"/>
  </r>
  <r>
    <x v="14"/>
    <n v="724"/>
    <n v="1"/>
    <n v="620"/>
    <s v="S2"/>
    <x v="761"/>
    <n v="1"/>
    <m/>
    <n v="2717"/>
    <n v="496568"/>
    <n v="0"/>
  </r>
  <r>
    <x v="15"/>
    <n v="724"/>
    <n v="1"/>
    <n v="620"/>
    <s v="S2"/>
    <x v="761"/>
    <n v="1"/>
    <m/>
    <n v="30497"/>
    <n v="1123477"/>
    <n v="4"/>
  </r>
  <r>
    <x v="16"/>
    <n v="724"/>
    <n v="1"/>
    <n v="620"/>
    <s v="S2"/>
    <x v="761"/>
    <n v="1"/>
    <m/>
    <n v="25744"/>
    <n v="2010510"/>
    <n v="0"/>
  </r>
  <r>
    <x v="17"/>
    <n v="724"/>
    <n v="1"/>
    <n v="620"/>
    <s v="S2"/>
    <x v="761"/>
    <n v="1"/>
    <m/>
    <n v="37230"/>
    <n v="2665434"/>
    <n v="4"/>
  </r>
  <r>
    <x v="18"/>
    <n v="724"/>
    <n v="1"/>
    <n v="620"/>
    <s v="S2"/>
    <x v="761"/>
    <n v="1"/>
    <m/>
    <n v="24061"/>
    <n v="1768453"/>
    <n v="4"/>
  </r>
  <r>
    <x v="19"/>
    <n v="724"/>
    <n v="1"/>
    <n v="620"/>
    <s v="S2"/>
    <x v="761"/>
    <n v="8"/>
    <n v="101465"/>
    <n v="101465"/>
    <n v="1700691"/>
    <n v="6"/>
  </r>
  <r>
    <x v="20"/>
    <n v="724"/>
    <n v="1"/>
    <n v="620"/>
    <s v="S2"/>
    <x v="761"/>
    <n v="1"/>
    <m/>
    <n v="212053"/>
    <n v="3332265"/>
    <n v="0"/>
  </r>
  <r>
    <x v="0"/>
    <n v="724"/>
    <n v="1"/>
    <n v="620"/>
    <s v="S2"/>
    <x v="762"/>
    <n v="8"/>
    <n v="178694"/>
    <n v="178694"/>
    <n v="1119129"/>
    <n v="0"/>
  </r>
  <r>
    <x v="1"/>
    <n v="724"/>
    <n v="1"/>
    <n v="620"/>
    <s v="S2"/>
    <x v="762"/>
    <n v="8"/>
    <n v="170126"/>
    <n v="170126"/>
    <n v="1181008"/>
    <n v="0"/>
  </r>
  <r>
    <x v="2"/>
    <n v="724"/>
    <n v="1"/>
    <n v="620"/>
    <s v="S2"/>
    <x v="762"/>
    <n v="8"/>
    <n v="162750"/>
    <n v="162750"/>
    <n v="1375804"/>
    <n v="0"/>
  </r>
  <r>
    <x v="3"/>
    <n v="724"/>
    <n v="1"/>
    <n v="620"/>
    <s v="S2"/>
    <x v="762"/>
    <n v="8"/>
    <n v="132352"/>
    <n v="132352"/>
    <n v="1216613"/>
    <n v="0"/>
  </r>
  <r>
    <x v="4"/>
    <n v="724"/>
    <n v="1"/>
    <n v="620"/>
    <s v="S2"/>
    <x v="762"/>
    <n v="8"/>
    <n v="107217"/>
    <n v="107217"/>
    <n v="991130"/>
    <n v="0"/>
  </r>
  <r>
    <x v="5"/>
    <n v="724"/>
    <n v="1"/>
    <n v="620"/>
    <s v="S2"/>
    <x v="762"/>
    <n v="8"/>
    <n v="65673"/>
    <n v="65673"/>
    <n v="646209"/>
    <n v="0"/>
  </r>
  <r>
    <x v="6"/>
    <n v="724"/>
    <n v="1"/>
    <n v="620"/>
    <s v="S2"/>
    <x v="762"/>
    <n v="8"/>
    <n v="158274"/>
    <n v="158274"/>
    <n v="842049"/>
    <n v="0"/>
  </r>
  <r>
    <x v="7"/>
    <n v="724"/>
    <n v="1"/>
    <n v="620"/>
    <s v="S2"/>
    <x v="762"/>
    <n v="8"/>
    <n v="120985"/>
    <n v="120985"/>
    <n v="702798"/>
    <n v="0"/>
  </r>
  <r>
    <x v="8"/>
    <n v="724"/>
    <n v="1"/>
    <n v="620"/>
    <s v="S2"/>
    <x v="762"/>
    <n v="8"/>
    <n v="152814"/>
    <n v="152814"/>
    <n v="947391"/>
    <n v="0"/>
  </r>
  <r>
    <x v="9"/>
    <n v="724"/>
    <n v="1"/>
    <n v="620"/>
    <s v="S2"/>
    <x v="762"/>
    <n v="8"/>
    <n v="282669"/>
    <n v="282669"/>
    <n v="908334"/>
    <n v="0"/>
  </r>
  <r>
    <x v="10"/>
    <n v="724"/>
    <n v="1"/>
    <n v="620"/>
    <s v="S2"/>
    <x v="762"/>
    <n v="8"/>
    <n v="191907"/>
    <n v="191907"/>
    <n v="737209"/>
    <n v="0"/>
  </r>
  <r>
    <x v="11"/>
    <n v="724"/>
    <n v="1"/>
    <n v="620"/>
    <s v="S2"/>
    <x v="762"/>
    <n v="8"/>
    <n v="378440"/>
    <n v="378440"/>
    <n v="2725573"/>
    <n v="0"/>
  </r>
  <r>
    <x v="12"/>
    <n v="724"/>
    <n v="1"/>
    <n v="620"/>
    <s v="S2"/>
    <x v="762"/>
    <n v="8"/>
    <n v="247578"/>
    <n v="247578"/>
    <n v="2046829"/>
    <n v="2"/>
  </r>
  <r>
    <x v="13"/>
    <n v="724"/>
    <n v="1"/>
    <n v="620"/>
    <s v="S2"/>
    <x v="762"/>
    <n v="1"/>
    <m/>
    <n v="229895"/>
    <n v="1615927"/>
    <n v="4"/>
  </r>
  <r>
    <x v="14"/>
    <n v="724"/>
    <n v="1"/>
    <n v="620"/>
    <s v="S2"/>
    <x v="762"/>
    <n v="1"/>
    <m/>
    <n v="180299"/>
    <n v="1375733"/>
    <n v="0"/>
  </r>
  <r>
    <x v="15"/>
    <n v="724"/>
    <n v="1"/>
    <n v="620"/>
    <s v="S2"/>
    <x v="762"/>
    <n v="8"/>
    <n v="155162"/>
    <n v="155162"/>
    <n v="2046604"/>
    <n v="6"/>
  </r>
  <r>
    <x v="16"/>
    <n v="724"/>
    <n v="1"/>
    <n v="620"/>
    <s v="S2"/>
    <x v="762"/>
    <n v="1"/>
    <m/>
    <n v="250203"/>
    <n v="2522517"/>
    <n v="4"/>
  </r>
  <r>
    <x v="17"/>
    <n v="724"/>
    <n v="1"/>
    <n v="620"/>
    <s v="S2"/>
    <x v="762"/>
    <n v="1"/>
    <m/>
    <n v="892294"/>
    <n v="4067169"/>
    <n v="4"/>
  </r>
  <r>
    <x v="18"/>
    <n v="724"/>
    <n v="1"/>
    <n v="620"/>
    <s v="S2"/>
    <x v="762"/>
    <n v="1"/>
    <m/>
    <n v="209898"/>
    <n v="3263267"/>
    <n v="4"/>
  </r>
  <r>
    <x v="19"/>
    <n v="724"/>
    <n v="1"/>
    <n v="620"/>
    <s v="S2"/>
    <x v="762"/>
    <n v="8"/>
    <n v="1353706"/>
    <n v="1353706"/>
    <n v="2774817"/>
    <n v="6"/>
  </r>
  <r>
    <x v="20"/>
    <n v="724"/>
    <n v="1"/>
    <n v="620"/>
    <s v="S2"/>
    <x v="762"/>
    <n v="8"/>
    <n v="349840"/>
    <n v="349840"/>
    <n v="3178887"/>
    <n v="2"/>
  </r>
  <r>
    <x v="0"/>
    <n v="724"/>
    <n v="1"/>
    <n v="620"/>
    <s v="S2"/>
    <x v="763"/>
    <n v="8"/>
    <n v="47760"/>
    <n v="47760"/>
    <n v="418964"/>
    <n v="0"/>
  </r>
  <r>
    <x v="1"/>
    <n v="724"/>
    <n v="1"/>
    <n v="620"/>
    <s v="S2"/>
    <x v="763"/>
    <n v="8"/>
    <n v="96452"/>
    <n v="96452"/>
    <n v="412279"/>
    <n v="0"/>
  </r>
  <r>
    <x v="2"/>
    <n v="724"/>
    <n v="1"/>
    <n v="620"/>
    <s v="S2"/>
    <x v="763"/>
    <n v="8"/>
    <n v="66898"/>
    <n v="66898"/>
    <n v="753291"/>
    <n v="0"/>
  </r>
  <r>
    <x v="3"/>
    <n v="724"/>
    <n v="1"/>
    <n v="620"/>
    <s v="S2"/>
    <x v="763"/>
    <n v="8"/>
    <n v="39896"/>
    <n v="39896"/>
    <n v="592006"/>
    <n v="0"/>
  </r>
  <r>
    <x v="4"/>
    <n v="724"/>
    <n v="1"/>
    <n v="620"/>
    <s v="S2"/>
    <x v="763"/>
    <n v="8"/>
    <n v="34859"/>
    <n v="34859"/>
    <n v="580917"/>
    <n v="0"/>
  </r>
  <r>
    <x v="5"/>
    <n v="724"/>
    <n v="1"/>
    <n v="620"/>
    <s v="S2"/>
    <x v="763"/>
    <n v="8"/>
    <n v="58710"/>
    <n v="58710"/>
    <n v="654194"/>
    <n v="0"/>
  </r>
  <r>
    <x v="6"/>
    <n v="724"/>
    <n v="1"/>
    <n v="620"/>
    <s v="S2"/>
    <x v="763"/>
    <n v="8"/>
    <n v="103004"/>
    <n v="103004"/>
    <n v="853043"/>
    <n v="0"/>
  </r>
  <r>
    <x v="7"/>
    <n v="724"/>
    <n v="1"/>
    <n v="620"/>
    <s v="S2"/>
    <x v="763"/>
    <n v="8"/>
    <n v="58519"/>
    <n v="58519"/>
    <n v="823909"/>
    <n v="0"/>
  </r>
  <r>
    <x v="8"/>
    <n v="724"/>
    <n v="1"/>
    <n v="620"/>
    <s v="S2"/>
    <x v="763"/>
    <n v="8"/>
    <n v="69905"/>
    <n v="69905"/>
    <n v="1125274"/>
    <n v="0"/>
  </r>
  <r>
    <x v="9"/>
    <n v="724"/>
    <n v="1"/>
    <n v="620"/>
    <s v="S2"/>
    <x v="763"/>
    <n v="8"/>
    <n v="137697"/>
    <n v="137697"/>
    <n v="1416400"/>
    <n v="0"/>
  </r>
  <r>
    <x v="10"/>
    <n v="724"/>
    <n v="1"/>
    <n v="620"/>
    <s v="S2"/>
    <x v="763"/>
    <n v="8"/>
    <n v="69361"/>
    <n v="69361"/>
    <n v="1176369"/>
    <n v="0"/>
  </r>
  <r>
    <x v="11"/>
    <n v="724"/>
    <n v="1"/>
    <n v="620"/>
    <s v="S2"/>
    <x v="763"/>
    <n v="8"/>
    <n v="105998"/>
    <n v="105998"/>
    <n v="1347467"/>
    <n v="0"/>
  </r>
  <r>
    <x v="12"/>
    <n v="724"/>
    <n v="1"/>
    <n v="620"/>
    <s v="S2"/>
    <x v="763"/>
    <n v="8"/>
    <n v="427194"/>
    <n v="427194"/>
    <n v="1325020"/>
    <n v="0"/>
  </r>
  <r>
    <x v="13"/>
    <n v="724"/>
    <n v="1"/>
    <n v="620"/>
    <s v="S2"/>
    <x v="763"/>
    <n v="8"/>
    <n v="237913"/>
    <n v="237913"/>
    <n v="1358844"/>
    <n v="0"/>
  </r>
  <r>
    <x v="14"/>
    <n v="724"/>
    <n v="1"/>
    <n v="620"/>
    <s v="S2"/>
    <x v="763"/>
    <n v="1"/>
    <m/>
    <n v="328586"/>
    <n v="1647835"/>
    <n v="0"/>
  </r>
  <r>
    <x v="15"/>
    <n v="724"/>
    <n v="1"/>
    <n v="620"/>
    <s v="S2"/>
    <x v="763"/>
    <n v="1"/>
    <m/>
    <n v="299606"/>
    <n v="2169493"/>
    <n v="4"/>
  </r>
  <r>
    <x v="16"/>
    <n v="724"/>
    <n v="1"/>
    <n v="620"/>
    <s v="S2"/>
    <x v="763"/>
    <n v="1"/>
    <m/>
    <n v="855194"/>
    <n v="3045000"/>
    <n v="0"/>
  </r>
  <r>
    <x v="17"/>
    <n v="724"/>
    <n v="1"/>
    <n v="620"/>
    <s v="S2"/>
    <x v="763"/>
    <n v="1"/>
    <m/>
    <n v="246242"/>
    <n v="3042767"/>
    <n v="4"/>
  </r>
  <r>
    <x v="18"/>
    <n v="724"/>
    <n v="1"/>
    <n v="620"/>
    <s v="S2"/>
    <x v="763"/>
    <n v="1"/>
    <m/>
    <n v="264449"/>
    <n v="4479339"/>
    <n v="4"/>
  </r>
  <r>
    <x v="19"/>
    <n v="724"/>
    <n v="1"/>
    <n v="620"/>
    <s v="S2"/>
    <x v="763"/>
    <n v="1"/>
    <m/>
    <n v="718693"/>
    <n v="5369510"/>
    <n v="4"/>
  </r>
  <r>
    <x v="20"/>
    <n v="724"/>
    <n v="1"/>
    <n v="620"/>
    <s v="S2"/>
    <x v="763"/>
    <n v="1"/>
    <m/>
    <n v="402926"/>
    <n v="5557667"/>
    <n v="0"/>
  </r>
  <r>
    <x v="0"/>
    <n v="724"/>
    <n v="1"/>
    <n v="620"/>
    <s v="S2"/>
    <x v="764"/>
    <n v="8"/>
    <n v="5082"/>
    <n v="5082"/>
    <n v="69692"/>
    <n v="0"/>
  </r>
  <r>
    <x v="1"/>
    <n v="724"/>
    <n v="1"/>
    <n v="620"/>
    <s v="S2"/>
    <x v="764"/>
    <n v="8"/>
    <n v="2354"/>
    <n v="2354"/>
    <n v="34508"/>
    <n v="0"/>
  </r>
  <r>
    <x v="2"/>
    <n v="724"/>
    <n v="1"/>
    <n v="620"/>
    <s v="S2"/>
    <x v="764"/>
    <n v="8"/>
    <n v="11748"/>
    <n v="11748"/>
    <n v="92065"/>
    <n v="0"/>
  </r>
  <r>
    <x v="3"/>
    <n v="724"/>
    <n v="1"/>
    <n v="620"/>
    <s v="S2"/>
    <x v="764"/>
    <n v="8"/>
    <n v="11053"/>
    <n v="11053"/>
    <n v="103242"/>
    <n v="0"/>
  </r>
  <r>
    <x v="4"/>
    <n v="724"/>
    <n v="1"/>
    <n v="620"/>
    <s v="S2"/>
    <x v="764"/>
    <n v="8"/>
    <n v="28241"/>
    <n v="28241"/>
    <n v="226110"/>
    <n v="0"/>
  </r>
  <r>
    <x v="5"/>
    <n v="724"/>
    <n v="1"/>
    <n v="620"/>
    <s v="S2"/>
    <x v="764"/>
    <n v="8"/>
    <n v="103147"/>
    <n v="103147"/>
    <n v="192174"/>
    <n v="0"/>
  </r>
  <r>
    <x v="6"/>
    <n v="724"/>
    <n v="1"/>
    <n v="620"/>
    <s v="S2"/>
    <x v="764"/>
    <n v="8"/>
    <n v="138424"/>
    <n v="138424"/>
    <n v="519812"/>
    <n v="0"/>
  </r>
  <r>
    <x v="7"/>
    <n v="724"/>
    <n v="1"/>
    <n v="620"/>
    <s v="S2"/>
    <x v="764"/>
    <n v="8"/>
    <n v="53179"/>
    <n v="53179"/>
    <n v="240686"/>
    <n v="0"/>
  </r>
  <r>
    <x v="8"/>
    <n v="724"/>
    <n v="1"/>
    <n v="620"/>
    <s v="S2"/>
    <x v="764"/>
    <n v="8"/>
    <n v="80612"/>
    <n v="80612"/>
    <n v="373858"/>
    <n v="0"/>
  </r>
  <r>
    <x v="9"/>
    <n v="724"/>
    <n v="1"/>
    <n v="620"/>
    <s v="S2"/>
    <x v="764"/>
    <n v="8"/>
    <n v="39675"/>
    <n v="39675"/>
    <n v="187330"/>
    <n v="0"/>
  </r>
  <r>
    <x v="10"/>
    <n v="724"/>
    <n v="1"/>
    <n v="620"/>
    <s v="S2"/>
    <x v="764"/>
    <n v="8"/>
    <n v="38437"/>
    <n v="38437"/>
    <n v="204879"/>
    <n v="0"/>
  </r>
  <r>
    <x v="11"/>
    <n v="724"/>
    <n v="1"/>
    <n v="620"/>
    <s v="S2"/>
    <x v="764"/>
    <n v="8"/>
    <n v="43289"/>
    <n v="43289"/>
    <n v="172791"/>
    <n v="0"/>
  </r>
  <r>
    <x v="12"/>
    <n v="724"/>
    <n v="1"/>
    <n v="620"/>
    <s v="S2"/>
    <x v="764"/>
    <n v="8"/>
    <n v="34573"/>
    <n v="34573"/>
    <n v="195741"/>
    <n v="0"/>
  </r>
  <r>
    <x v="13"/>
    <n v="724"/>
    <n v="1"/>
    <n v="620"/>
    <s v="S2"/>
    <x v="764"/>
    <n v="8"/>
    <n v="6494"/>
    <n v="6494"/>
    <n v="80199"/>
    <n v="0"/>
  </r>
  <r>
    <x v="14"/>
    <n v="724"/>
    <n v="1"/>
    <n v="620"/>
    <s v="S2"/>
    <x v="764"/>
    <n v="8"/>
    <n v="7056"/>
    <n v="7056"/>
    <n v="129080"/>
    <n v="0"/>
  </r>
  <r>
    <x v="15"/>
    <n v="724"/>
    <n v="1"/>
    <n v="620"/>
    <s v="S2"/>
    <x v="764"/>
    <n v="8"/>
    <n v="17049"/>
    <n v="17049"/>
    <n v="168394"/>
    <n v="0"/>
  </r>
  <r>
    <x v="16"/>
    <n v="724"/>
    <n v="1"/>
    <n v="620"/>
    <s v="S2"/>
    <x v="764"/>
    <n v="8"/>
    <n v="16995"/>
    <n v="16995"/>
    <n v="244578"/>
    <n v="0"/>
  </r>
  <r>
    <x v="17"/>
    <n v="724"/>
    <n v="1"/>
    <n v="620"/>
    <s v="S2"/>
    <x v="764"/>
    <n v="8"/>
    <n v="89583"/>
    <n v="89583"/>
    <n v="584997"/>
    <n v="6"/>
  </r>
  <r>
    <x v="18"/>
    <n v="724"/>
    <n v="1"/>
    <n v="620"/>
    <s v="S2"/>
    <x v="764"/>
    <n v="8"/>
    <n v="123275"/>
    <n v="123275"/>
    <n v="1282352"/>
    <n v="6"/>
  </r>
  <r>
    <x v="19"/>
    <n v="724"/>
    <n v="1"/>
    <n v="620"/>
    <s v="S2"/>
    <x v="764"/>
    <n v="8"/>
    <n v="115640"/>
    <n v="115640"/>
    <n v="905608"/>
    <n v="0"/>
  </r>
  <r>
    <x v="20"/>
    <n v="724"/>
    <n v="1"/>
    <n v="620"/>
    <s v="S2"/>
    <x v="764"/>
    <n v="8"/>
    <n v="45442"/>
    <n v="45442"/>
    <n v="368494"/>
    <n v="0"/>
  </r>
  <r>
    <x v="0"/>
    <n v="724"/>
    <n v="1"/>
    <n v="620"/>
    <s v="S2"/>
    <x v="765"/>
    <n v="8"/>
    <n v="74"/>
    <n v="74"/>
    <n v="6641"/>
    <n v="0"/>
  </r>
  <r>
    <x v="0"/>
    <n v="724"/>
    <n v="1"/>
    <n v="620"/>
    <s v="S2"/>
    <x v="766"/>
    <n v="8"/>
    <n v="20937"/>
    <n v="20937"/>
    <n v="133166"/>
    <n v="0"/>
  </r>
  <r>
    <x v="1"/>
    <n v="724"/>
    <n v="1"/>
    <n v="620"/>
    <s v="S2"/>
    <x v="766"/>
    <n v="1"/>
    <n v="0"/>
    <n v="0"/>
    <n v="483751"/>
    <n v="0"/>
  </r>
  <r>
    <x v="2"/>
    <n v="724"/>
    <n v="1"/>
    <n v="620"/>
    <s v="S2"/>
    <x v="766"/>
    <n v="8"/>
    <n v="167015"/>
    <n v="167015"/>
    <n v="775764"/>
    <n v="0"/>
  </r>
  <r>
    <x v="3"/>
    <n v="724"/>
    <n v="1"/>
    <n v="620"/>
    <s v="S2"/>
    <x v="766"/>
    <n v="8"/>
    <n v="1986000"/>
    <n v="1986000"/>
    <n v="1084214"/>
    <n v="0"/>
  </r>
  <r>
    <x v="4"/>
    <n v="724"/>
    <n v="1"/>
    <n v="620"/>
    <s v="S2"/>
    <x v="766"/>
    <n v="8"/>
    <n v="231906"/>
    <n v="231906"/>
    <n v="824327"/>
    <n v="0"/>
  </r>
  <r>
    <x v="5"/>
    <n v="724"/>
    <n v="1"/>
    <n v="620"/>
    <s v="S2"/>
    <x v="766"/>
    <n v="8"/>
    <n v="432062"/>
    <n v="432062"/>
    <n v="368433"/>
    <n v="0"/>
  </r>
  <r>
    <x v="6"/>
    <n v="724"/>
    <n v="1"/>
    <n v="620"/>
    <s v="S2"/>
    <x v="766"/>
    <n v="8"/>
    <n v="427125"/>
    <n v="427125"/>
    <n v="469562"/>
    <n v="0"/>
  </r>
  <r>
    <x v="7"/>
    <n v="724"/>
    <n v="1"/>
    <n v="620"/>
    <s v="S2"/>
    <x v="766"/>
    <n v="8"/>
    <n v="112062"/>
    <n v="112062"/>
    <n v="97674"/>
    <n v="0"/>
  </r>
  <r>
    <x v="8"/>
    <n v="724"/>
    <n v="1"/>
    <n v="620"/>
    <s v="S2"/>
    <x v="766"/>
    <n v="8"/>
    <n v="21960"/>
    <n v="21960"/>
    <n v="528569"/>
    <n v="0"/>
  </r>
  <r>
    <x v="9"/>
    <n v="724"/>
    <n v="1"/>
    <n v="620"/>
    <s v="S2"/>
    <x v="766"/>
    <n v="8"/>
    <n v="65371"/>
    <n v="65371"/>
    <n v="428248"/>
    <n v="0"/>
  </r>
  <r>
    <x v="10"/>
    <n v="724"/>
    <n v="1"/>
    <n v="620"/>
    <s v="S2"/>
    <x v="766"/>
    <n v="8"/>
    <n v="51804"/>
    <n v="51804"/>
    <n v="340538"/>
    <n v="0"/>
  </r>
  <r>
    <x v="11"/>
    <n v="724"/>
    <n v="1"/>
    <n v="620"/>
    <s v="S2"/>
    <x v="766"/>
    <n v="8"/>
    <n v="117875"/>
    <n v="117875"/>
    <n v="1147919"/>
    <n v="0"/>
  </r>
  <r>
    <x v="12"/>
    <n v="724"/>
    <n v="1"/>
    <n v="620"/>
    <s v="S2"/>
    <x v="766"/>
    <n v="1"/>
    <m/>
    <m/>
    <n v="2941902"/>
    <n v="0"/>
  </r>
  <r>
    <x v="13"/>
    <n v="724"/>
    <n v="1"/>
    <n v="620"/>
    <s v="S2"/>
    <x v="766"/>
    <n v="1"/>
    <m/>
    <m/>
    <n v="9498795"/>
    <n v="0"/>
  </r>
  <r>
    <x v="14"/>
    <n v="724"/>
    <n v="1"/>
    <n v="620"/>
    <s v="S2"/>
    <x v="766"/>
    <n v="1"/>
    <m/>
    <m/>
    <n v="7831126"/>
    <n v="0"/>
  </r>
  <r>
    <x v="15"/>
    <n v="724"/>
    <n v="1"/>
    <n v="620"/>
    <s v="S2"/>
    <x v="766"/>
    <n v="1"/>
    <m/>
    <m/>
    <n v="8790767"/>
    <n v="0"/>
  </r>
  <r>
    <x v="16"/>
    <n v="724"/>
    <n v="1"/>
    <n v="620"/>
    <s v="S2"/>
    <x v="766"/>
    <n v="1"/>
    <m/>
    <m/>
    <n v="13402949"/>
    <n v="0"/>
  </r>
  <r>
    <x v="17"/>
    <n v="724"/>
    <n v="1"/>
    <n v="620"/>
    <s v="S2"/>
    <x v="766"/>
    <n v="1"/>
    <m/>
    <m/>
    <n v="17077127"/>
    <n v="0"/>
  </r>
  <r>
    <x v="18"/>
    <n v="724"/>
    <n v="1"/>
    <n v="620"/>
    <s v="S2"/>
    <x v="766"/>
    <n v="1"/>
    <m/>
    <m/>
    <n v="26719011"/>
    <n v="0"/>
  </r>
  <r>
    <x v="19"/>
    <n v="724"/>
    <n v="1"/>
    <n v="620"/>
    <s v="S2"/>
    <x v="766"/>
    <n v="1"/>
    <m/>
    <m/>
    <n v="19710294"/>
    <n v="0"/>
  </r>
  <r>
    <x v="20"/>
    <n v="724"/>
    <n v="1"/>
    <n v="620"/>
    <s v="S2"/>
    <x v="766"/>
    <n v="1"/>
    <m/>
    <m/>
    <n v="28413804"/>
    <n v="0"/>
  </r>
  <r>
    <x v="0"/>
    <n v="724"/>
    <n v="1"/>
    <n v="620"/>
    <s v="S2"/>
    <x v="767"/>
    <n v="8"/>
    <n v="43773"/>
    <n v="43773"/>
    <n v="327439"/>
    <n v="0"/>
  </r>
  <r>
    <x v="1"/>
    <n v="724"/>
    <n v="1"/>
    <n v="620"/>
    <s v="S2"/>
    <x v="767"/>
    <n v="8"/>
    <n v="44128"/>
    <n v="44128"/>
    <n v="290525"/>
    <n v="0"/>
  </r>
  <r>
    <x v="2"/>
    <n v="724"/>
    <n v="1"/>
    <n v="620"/>
    <s v="S2"/>
    <x v="767"/>
    <n v="8"/>
    <n v="47882"/>
    <n v="47882"/>
    <n v="469434"/>
    <n v="0"/>
  </r>
  <r>
    <x v="3"/>
    <n v="724"/>
    <n v="1"/>
    <n v="620"/>
    <s v="S2"/>
    <x v="767"/>
    <n v="8"/>
    <n v="37152"/>
    <n v="37152"/>
    <n v="436040"/>
    <n v="0"/>
  </r>
  <r>
    <x v="4"/>
    <n v="724"/>
    <n v="1"/>
    <n v="620"/>
    <s v="S2"/>
    <x v="767"/>
    <n v="8"/>
    <n v="35152"/>
    <n v="35152"/>
    <n v="474107"/>
    <n v="0"/>
  </r>
  <r>
    <x v="5"/>
    <n v="724"/>
    <n v="1"/>
    <n v="620"/>
    <s v="S2"/>
    <x v="767"/>
    <n v="8"/>
    <n v="48347"/>
    <n v="48347"/>
    <n v="294049"/>
    <n v="0"/>
  </r>
  <r>
    <x v="6"/>
    <n v="724"/>
    <n v="1"/>
    <n v="620"/>
    <s v="S2"/>
    <x v="767"/>
    <n v="8"/>
    <n v="2625"/>
    <n v="2625"/>
    <n v="198699"/>
    <n v="0"/>
  </r>
  <r>
    <x v="7"/>
    <n v="724"/>
    <n v="1"/>
    <n v="620"/>
    <s v="S2"/>
    <x v="767"/>
    <n v="8"/>
    <n v="1375"/>
    <n v="1375"/>
    <n v="219373"/>
    <n v="0"/>
  </r>
  <r>
    <x v="8"/>
    <n v="724"/>
    <n v="1"/>
    <n v="620"/>
    <s v="S2"/>
    <x v="767"/>
    <n v="8"/>
    <n v="8687"/>
    <n v="8687"/>
    <n v="539360"/>
    <n v="0"/>
  </r>
  <r>
    <x v="9"/>
    <n v="724"/>
    <n v="1"/>
    <n v="620"/>
    <s v="S2"/>
    <x v="767"/>
    <n v="8"/>
    <n v="24523"/>
    <n v="24523"/>
    <n v="462848"/>
    <n v="0"/>
  </r>
  <r>
    <x v="10"/>
    <n v="724"/>
    <n v="1"/>
    <n v="620"/>
    <s v="S2"/>
    <x v="767"/>
    <n v="8"/>
    <n v="12437"/>
    <n v="12437"/>
    <n v="369947"/>
    <n v="0"/>
  </r>
  <r>
    <x v="11"/>
    <n v="724"/>
    <n v="1"/>
    <n v="620"/>
    <s v="S2"/>
    <x v="767"/>
    <n v="8"/>
    <n v="66605"/>
    <n v="66605"/>
    <n v="632104"/>
    <n v="0"/>
  </r>
  <r>
    <x v="12"/>
    <n v="724"/>
    <n v="1"/>
    <n v="620"/>
    <s v="S2"/>
    <x v="767"/>
    <n v="1"/>
    <m/>
    <n v="9141"/>
    <n v="240085"/>
    <n v="0"/>
  </r>
  <r>
    <x v="13"/>
    <n v="724"/>
    <n v="1"/>
    <n v="620"/>
    <s v="S2"/>
    <x v="767"/>
    <n v="1"/>
    <m/>
    <n v="3441"/>
    <n v="276885"/>
    <n v="0"/>
  </r>
  <r>
    <x v="14"/>
    <n v="724"/>
    <n v="1"/>
    <n v="620"/>
    <s v="S2"/>
    <x v="767"/>
    <n v="8"/>
    <n v="10157"/>
    <n v="10157"/>
    <n v="292142"/>
    <n v="2"/>
  </r>
  <r>
    <x v="15"/>
    <n v="724"/>
    <n v="1"/>
    <n v="620"/>
    <s v="S2"/>
    <x v="767"/>
    <n v="8"/>
    <n v="128474"/>
    <n v="128474"/>
    <n v="1600741"/>
    <n v="2"/>
  </r>
  <r>
    <x v="16"/>
    <n v="724"/>
    <n v="1"/>
    <n v="620"/>
    <s v="S2"/>
    <x v="767"/>
    <n v="8"/>
    <n v="501871"/>
    <n v="501871"/>
    <n v="1679413"/>
    <n v="2"/>
  </r>
  <r>
    <x v="17"/>
    <n v="724"/>
    <n v="1"/>
    <n v="620"/>
    <s v="S2"/>
    <x v="767"/>
    <n v="8"/>
    <n v="179023"/>
    <n v="179023"/>
    <n v="1079985"/>
    <n v="2"/>
  </r>
  <r>
    <x v="18"/>
    <n v="724"/>
    <n v="1"/>
    <n v="620"/>
    <s v="S2"/>
    <x v="767"/>
    <n v="8"/>
    <n v="8728"/>
    <n v="8728"/>
    <n v="506727"/>
    <n v="6"/>
  </r>
  <r>
    <x v="19"/>
    <n v="724"/>
    <n v="1"/>
    <n v="620"/>
    <s v="S2"/>
    <x v="767"/>
    <n v="8"/>
    <n v="37733"/>
    <n v="37733"/>
    <n v="992738"/>
    <n v="4"/>
  </r>
  <r>
    <x v="20"/>
    <n v="724"/>
    <n v="1"/>
    <n v="620"/>
    <s v="S2"/>
    <x v="767"/>
    <n v="8"/>
    <n v="147504"/>
    <n v="147504"/>
    <n v="1035907"/>
    <n v="0"/>
  </r>
  <r>
    <x v="0"/>
    <n v="724"/>
    <n v="1"/>
    <n v="620"/>
    <s v="S2"/>
    <x v="768"/>
    <n v="8"/>
    <n v="628"/>
    <n v="628"/>
    <n v="66122"/>
    <n v="0"/>
  </r>
  <r>
    <x v="1"/>
    <n v="724"/>
    <n v="1"/>
    <n v="620"/>
    <s v="S2"/>
    <x v="768"/>
    <n v="8"/>
    <n v="304"/>
    <n v="304"/>
    <n v="32396"/>
    <n v="0"/>
  </r>
  <r>
    <x v="2"/>
    <n v="724"/>
    <n v="1"/>
    <n v="620"/>
    <s v="S2"/>
    <x v="768"/>
    <n v="8"/>
    <n v="471"/>
    <n v="471"/>
    <n v="99145"/>
    <n v="0"/>
  </r>
  <r>
    <x v="3"/>
    <n v="724"/>
    <n v="1"/>
    <n v="620"/>
    <s v="S2"/>
    <x v="768"/>
    <n v="8"/>
    <n v="234"/>
    <n v="234"/>
    <n v="43494"/>
    <n v="0"/>
  </r>
  <r>
    <x v="4"/>
    <n v="724"/>
    <n v="1"/>
    <n v="620"/>
    <s v="S2"/>
    <x v="768"/>
    <n v="8"/>
    <n v="94"/>
    <n v="94"/>
    <n v="23820"/>
    <n v="0"/>
  </r>
  <r>
    <x v="5"/>
    <n v="724"/>
    <n v="1"/>
    <n v="620"/>
    <s v="S2"/>
    <x v="768"/>
    <n v="8"/>
    <n v="882"/>
    <n v="882"/>
    <n v="81270"/>
    <n v="0"/>
  </r>
  <r>
    <x v="6"/>
    <n v="724"/>
    <n v="1"/>
    <n v="620"/>
    <s v="S2"/>
    <x v="768"/>
    <n v="8"/>
    <n v="8000"/>
    <n v="8000"/>
    <n v="90989"/>
    <n v="0"/>
  </r>
  <r>
    <x v="7"/>
    <n v="724"/>
    <n v="1"/>
    <n v="620"/>
    <s v="S2"/>
    <x v="768"/>
    <n v="8"/>
    <n v="1353"/>
    <n v="1353"/>
    <n v="52493"/>
    <n v="0"/>
  </r>
  <r>
    <x v="8"/>
    <n v="724"/>
    <n v="1"/>
    <n v="620"/>
    <s v="S2"/>
    <x v="768"/>
    <n v="8"/>
    <n v="13"/>
    <n v="13"/>
    <n v="16156"/>
    <n v="0"/>
  </r>
  <r>
    <x v="9"/>
    <n v="724"/>
    <n v="1"/>
    <n v="620"/>
    <s v="S2"/>
    <x v="768"/>
    <n v="8"/>
    <n v="2347"/>
    <n v="2347"/>
    <n v="83637"/>
    <n v="0"/>
  </r>
  <r>
    <x v="10"/>
    <n v="724"/>
    <n v="1"/>
    <n v="620"/>
    <s v="S2"/>
    <x v="768"/>
    <n v="8"/>
    <n v="34"/>
    <n v="34"/>
    <n v="1267"/>
    <n v="0"/>
  </r>
  <r>
    <x v="11"/>
    <n v="724"/>
    <n v="1"/>
    <n v="620"/>
    <s v="S2"/>
    <x v="768"/>
    <n v="8"/>
    <n v="108"/>
    <n v="108"/>
    <n v="10897"/>
    <n v="0"/>
  </r>
  <r>
    <x v="12"/>
    <n v="724"/>
    <n v="1"/>
    <n v="620"/>
    <s v="S2"/>
    <x v="768"/>
    <n v="8"/>
    <n v="10450"/>
    <n v="10450"/>
    <n v="183164"/>
    <n v="0"/>
  </r>
  <r>
    <x v="13"/>
    <n v="724"/>
    <n v="1"/>
    <n v="620"/>
    <s v="S2"/>
    <x v="768"/>
    <n v="8"/>
    <n v="5369"/>
    <n v="5369"/>
    <n v="63822"/>
    <n v="0"/>
  </r>
  <r>
    <x v="14"/>
    <n v="724"/>
    <n v="1"/>
    <n v="620"/>
    <s v="S2"/>
    <x v="768"/>
    <n v="8"/>
    <n v="1533"/>
    <n v="1533"/>
    <n v="34211"/>
    <n v="0"/>
  </r>
  <r>
    <x v="15"/>
    <n v="724"/>
    <n v="1"/>
    <n v="620"/>
    <s v="S2"/>
    <x v="768"/>
    <n v="1"/>
    <m/>
    <n v="333"/>
    <n v="18003"/>
    <n v="0"/>
  </r>
  <r>
    <x v="16"/>
    <n v="724"/>
    <n v="1"/>
    <n v="620"/>
    <s v="S2"/>
    <x v="768"/>
    <n v="8"/>
    <n v="135"/>
    <n v="135"/>
    <n v="21465"/>
    <n v="0"/>
  </r>
  <r>
    <x v="17"/>
    <n v="724"/>
    <n v="1"/>
    <n v="620"/>
    <s v="S2"/>
    <x v="768"/>
    <n v="8"/>
    <n v="877"/>
    <n v="877"/>
    <n v="62388"/>
    <n v="6"/>
  </r>
  <r>
    <x v="18"/>
    <n v="724"/>
    <n v="1"/>
    <n v="620"/>
    <s v="S2"/>
    <x v="768"/>
    <n v="1"/>
    <m/>
    <n v="7554"/>
    <n v="71811"/>
    <n v="4"/>
  </r>
  <r>
    <x v="19"/>
    <n v="724"/>
    <n v="1"/>
    <n v="620"/>
    <s v="S2"/>
    <x v="768"/>
    <n v="8"/>
    <n v="3145"/>
    <n v="3145"/>
    <n v="5697"/>
    <n v="0"/>
  </r>
  <r>
    <x v="20"/>
    <n v="724"/>
    <n v="1"/>
    <n v="620"/>
    <s v="S2"/>
    <x v="768"/>
    <n v="8"/>
    <n v="242"/>
    <n v="242"/>
    <n v="15431"/>
    <n v="6"/>
  </r>
  <r>
    <x v="2"/>
    <n v="724"/>
    <n v="1"/>
    <n v="620"/>
    <s v="S2"/>
    <x v="769"/>
    <n v="8"/>
    <n v="433"/>
    <n v="433"/>
    <n v="91743"/>
    <n v="0"/>
  </r>
  <r>
    <x v="3"/>
    <n v="724"/>
    <n v="1"/>
    <n v="620"/>
    <s v="S2"/>
    <x v="769"/>
    <n v="8"/>
    <n v="187"/>
    <n v="187"/>
    <n v="26618"/>
    <n v="0"/>
  </r>
  <r>
    <x v="4"/>
    <n v="724"/>
    <n v="1"/>
    <n v="620"/>
    <s v="S2"/>
    <x v="769"/>
    <n v="8"/>
    <n v="578"/>
    <n v="578"/>
    <n v="14896"/>
    <n v="0"/>
  </r>
  <r>
    <x v="7"/>
    <n v="724"/>
    <n v="1"/>
    <n v="620"/>
    <s v="S2"/>
    <x v="769"/>
    <n v="8"/>
    <n v="132"/>
    <n v="132"/>
    <n v="46806"/>
    <n v="0"/>
  </r>
  <r>
    <x v="8"/>
    <n v="724"/>
    <n v="1"/>
    <n v="620"/>
    <s v="S2"/>
    <x v="769"/>
    <n v="8"/>
    <n v="2062"/>
    <n v="2062"/>
    <n v="82830"/>
    <n v="0"/>
  </r>
  <r>
    <x v="9"/>
    <n v="724"/>
    <n v="1"/>
    <n v="620"/>
    <s v="S2"/>
    <x v="769"/>
    <n v="8"/>
    <n v="55"/>
    <n v="55"/>
    <n v="20003"/>
    <n v="0"/>
  </r>
  <r>
    <x v="10"/>
    <n v="724"/>
    <n v="1"/>
    <n v="620"/>
    <s v="S2"/>
    <x v="769"/>
    <n v="8"/>
    <n v="117"/>
    <n v="117"/>
    <n v="72129"/>
    <n v="0"/>
  </r>
  <r>
    <x v="11"/>
    <n v="724"/>
    <n v="1"/>
    <n v="620"/>
    <s v="S2"/>
    <x v="769"/>
    <n v="8"/>
    <n v="3187"/>
    <n v="3187"/>
    <n v="62979"/>
    <n v="0"/>
  </r>
  <r>
    <x v="13"/>
    <n v="724"/>
    <n v="1"/>
    <n v="620"/>
    <s v="S2"/>
    <x v="769"/>
    <n v="8"/>
    <n v="41"/>
    <n v="41"/>
    <n v="16557"/>
    <n v="0"/>
  </r>
  <r>
    <x v="14"/>
    <n v="724"/>
    <n v="1"/>
    <n v="620"/>
    <s v="S2"/>
    <x v="769"/>
    <n v="8"/>
    <n v="27"/>
    <n v="27"/>
    <n v="17587"/>
    <n v="0"/>
  </r>
  <r>
    <x v="15"/>
    <n v="724"/>
    <n v="1"/>
    <n v="620"/>
    <s v="S2"/>
    <x v="769"/>
    <n v="8"/>
    <n v="501"/>
    <n v="501"/>
    <n v="133035"/>
    <n v="0"/>
  </r>
  <r>
    <x v="16"/>
    <n v="724"/>
    <n v="1"/>
    <n v="620"/>
    <s v="S2"/>
    <x v="769"/>
    <n v="8"/>
    <n v="15"/>
    <n v="15"/>
    <n v="605"/>
    <n v="0"/>
  </r>
  <r>
    <x v="17"/>
    <n v="724"/>
    <n v="1"/>
    <n v="620"/>
    <s v="S2"/>
    <x v="769"/>
    <n v="8"/>
    <n v="528"/>
    <n v="528"/>
    <n v="66963"/>
    <n v="6"/>
  </r>
  <r>
    <x v="18"/>
    <n v="724"/>
    <n v="1"/>
    <n v="620"/>
    <s v="S2"/>
    <x v="769"/>
    <n v="8"/>
    <n v="3788"/>
    <n v="3788"/>
    <n v="90251"/>
    <n v="6"/>
  </r>
  <r>
    <x v="20"/>
    <n v="724"/>
    <n v="1"/>
    <n v="620"/>
    <s v="S2"/>
    <x v="769"/>
    <n v="8"/>
    <n v="172"/>
    <n v="172"/>
    <n v="49034"/>
    <n v="0"/>
  </r>
  <r>
    <x v="3"/>
    <n v="724"/>
    <n v="1"/>
    <n v="620"/>
    <s v="S2"/>
    <x v="770"/>
    <n v="8"/>
    <n v="1"/>
    <n v="1"/>
    <n v="1672"/>
    <n v="0"/>
  </r>
  <r>
    <x v="4"/>
    <n v="724"/>
    <n v="1"/>
    <n v="620"/>
    <s v="S2"/>
    <x v="770"/>
    <n v="8"/>
    <n v="18"/>
    <n v="18"/>
    <n v="8326"/>
    <n v="0"/>
  </r>
  <r>
    <x v="5"/>
    <n v="724"/>
    <n v="1"/>
    <n v="620"/>
    <s v="S2"/>
    <x v="770"/>
    <n v="8"/>
    <n v="10"/>
    <n v="10"/>
    <n v="64917"/>
    <n v="0"/>
  </r>
  <r>
    <x v="6"/>
    <n v="724"/>
    <n v="1"/>
    <n v="620"/>
    <s v="S2"/>
    <x v="770"/>
    <n v="8"/>
    <n v="233"/>
    <n v="233"/>
    <n v="502970"/>
    <n v="0"/>
  </r>
  <r>
    <x v="7"/>
    <n v="724"/>
    <n v="1"/>
    <n v="620"/>
    <s v="S2"/>
    <x v="770"/>
    <n v="8"/>
    <n v="83"/>
    <n v="83"/>
    <n v="123098"/>
    <n v="0"/>
  </r>
  <r>
    <x v="8"/>
    <n v="724"/>
    <n v="1"/>
    <n v="620"/>
    <s v="S2"/>
    <x v="770"/>
    <n v="8"/>
    <n v="1854"/>
    <n v="1854"/>
    <n v="1573820"/>
    <n v="0"/>
  </r>
  <r>
    <x v="9"/>
    <n v="724"/>
    <n v="1"/>
    <n v="620"/>
    <s v="S2"/>
    <x v="770"/>
    <n v="8"/>
    <n v="1885"/>
    <n v="1885"/>
    <n v="1701111"/>
    <n v="0"/>
  </r>
  <r>
    <x v="10"/>
    <n v="724"/>
    <n v="1"/>
    <n v="620"/>
    <s v="S2"/>
    <x v="770"/>
    <n v="8"/>
    <n v="408"/>
    <n v="408"/>
    <n v="1286422"/>
    <n v="0"/>
  </r>
  <r>
    <x v="11"/>
    <n v="724"/>
    <n v="1"/>
    <n v="620"/>
    <s v="S2"/>
    <x v="770"/>
    <n v="1"/>
    <n v="0"/>
    <n v="0"/>
    <n v="1330986"/>
    <n v="0"/>
  </r>
  <r>
    <x v="12"/>
    <n v="724"/>
    <n v="1"/>
    <n v="620"/>
    <s v="S2"/>
    <x v="770"/>
    <n v="8"/>
    <n v="55"/>
    <n v="55"/>
    <n v="440297"/>
    <n v="6"/>
  </r>
  <r>
    <x v="13"/>
    <n v="724"/>
    <n v="1"/>
    <n v="620"/>
    <s v="S2"/>
    <x v="770"/>
    <n v="8"/>
    <n v="333"/>
    <n v="333"/>
    <n v="504158"/>
    <n v="6"/>
  </r>
  <r>
    <x v="14"/>
    <n v="724"/>
    <n v="1"/>
    <n v="620"/>
    <s v="S2"/>
    <x v="770"/>
    <n v="8"/>
    <n v="317"/>
    <n v="317"/>
    <n v="424651"/>
    <n v="6"/>
  </r>
  <r>
    <x v="15"/>
    <n v="724"/>
    <n v="1"/>
    <n v="620"/>
    <s v="S2"/>
    <x v="770"/>
    <n v="8"/>
    <n v="726"/>
    <n v="726"/>
    <n v="540027"/>
    <n v="6"/>
  </r>
  <r>
    <x v="16"/>
    <n v="724"/>
    <n v="1"/>
    <n v="620"/>
    <s v="S2"/>
    <x v="770"/>
    <n v="8"/>
    <n v="5255"/>
    <n v="5255"/>
    <n v="672324"/>
    <n v="6"/>
  </r>
  <r>
    <x v="17"/>
    <n v="724"/>
    <n v="1"/>
    <n v="620"/>
    <s v="S2"/>
    <x v="770"/>
    <n v="8"/>
    <n v="382"/>
    <n v="382"/>
    <n v="846892"/>
    <n v="6"/>
  </r>
  <r>
    <x v="18"/>
    <n v="724"/>
    <n v="1"/>
    <n v="620"/>
    <s v="S2"/>
    <x v="770"/>
    <n v="8"/>
    <n v="240"/>
    <n v="240"/>
    <n v="2566556"/>
    <n v="6"/>
  </r>
  <r>
    <x v="19"/>
    <n v="724"/>
    <n v="1"/>
    <n v="620"/>
    <s v="S2"/>
    <x v="770"/>
    <n v="8"/>
    <n v="1237"/>
    <n v="1237"/>
    <n v="4630356"/>
    <n v="0"/>
  </r>
  <r>
    <x v="20"/>
    <n v="724"/>
    <n v="1"/>
    <n v="620"/>
    <s v="S2"/>
    <x v="770"/>
    <n v="8"/>
    <n v="120184"/>
    <n v="120184"/>
    <n v="17774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3:W776" firstHeaderRow="1" firstDataRow="2" firstDataCol="1"/>
  <pivotFields count="11">
    <pivotField axis="axisCol" compact="0" outline="0" subtotalTop="0" showAll="0" includeNewItemsInFilter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5"/>
  </rowFields>
  <rowItems count="7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 of Value" fld="9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94"/>
  <sheetViews>
    <sheetView workbookViewId="0">
      <selection activeCell="G2" sqref="G2"/>
    </sheetView>
  </sheetViews>
  <sheetFormatPr defaultRowHeight="15" x14ac:dyDescent="0.25"/>
  <cols>
    <col min="7" max="7" width="11" bestFit="1" customWidth="1"/>
    <col min="8" max="9" width="11" customWidth="1"/>
    <col min="11" max="11" width="15.7109375" bestFit="1" customWidth="1"/>
    <col min="12" max="12" width="9.5703125" bestFit="1" customWidth="1"/>
    <col min="13" max="21" width="9.28515625" bestFit="1" customWidth="1"/>
  </cols>
  <sheetData>
    <row r="1" spans="1:33" x14ac:dyDescent="0.25">
      <c r="A1" t="s">
        <v>803</v>
      </c>
      <c r="B1" t="s">
        <v>804</v>
      </c>
      <c r="C1">
        <v>1988</v>
      </c>
      <c r="D1">
        <v>1989</v>
      </c>
      <c r="E1">
        <v>1990</v>
      </c>
      <c r="F1">
        <v>2008</v>
      </c>
      <c r="G1" t="s">
        <v>805</v>
      </c>
      <c r="H1" t="s">
        <v>806</v>
      </c>
      <c r="I1" t="s">
        <v>807</v>
      </c>
      <c r="K1" s="3" t="s">
        <v>808</v>
      </c>
      <c r="L1" s="3">
        <v>1</v>
      </c>
      <c r="M1" s="3">
        <v>2</v>
      </c>
      <c r="N1" s="3">
        <v>3</v>
      </c>
      <c r="O1" s="3">
        <v>4</v>
      </c>
      <c r="P1" s="3">
        <v>5</v>
      </c>
      <c r="Q1" s="3">
        <v>6</v>
      </c>
      <c r="R1" s="3">
        <v>7</v>
      </c>
      <c r="S1" s="3">
        <v>8</v>
      </c>
      <c r="T1" s="3">
        <v>9</v>
      </c>
      <c r="U1" s="3">
        <v>10</v>
      </c>
      <c r="W1" s="3" t="s">
        <v>809</v>
      </c>
      <c r="X1" s="3">
        <v>1</v>
      </c>
      <c r="Y1" s="3">
        <v>2</v>
      </c>
      <c r="Z1" s="3">
        <v>3</v>
      </c>
      <c r="AA1" s="3">
        <v>4</v>
      </c>
      <c r="AB1" s="3">
        <v>5</v>
      </c>
      <c r="AC1" s="3">
        <v>6</v>
      </c>
      <c r="AD1" s="3">
        <v>7</v>
      </c>
      <c r="AE1" s="3">
        <v>8</v>
      </c>
      <c r="AF1" s="3">
        <v>9</v>
      </c>
      <c r="AG1" s="3">
        <v>10</v>
      </c>
    </row>
    <row r="2" spans="1:33" x14ac:dyDescent="0.25">
      <c r="A2">
        <v>13</v>
      </c>
      <c r="B2" t="s">
        <v>800</v>
      </c>
      <c r="C2">
        <v>0</v>
      </c>
      <c r="D2">
        <v>0</v>
      </c>
      <c r="E2">
        <v>0</v>
      </c>
      <c r="F2">
        <v>37775948</v>
      </c>
      <c r="G2">
        <f t="shared" ref="G2:G65" si="0">AVERAGE(C2:E2)</f>
        <v>0</v>
      </c>
      <c r="H2">
        <f t="shared" ref="H2:H65" si="1">C2/SUM($C$2:$C$790)</f>
        <v>0</v>
      </c>
      <c r="I2">
        <f>SUM($C$2:C2)/SUM($C$2:$C$790)</f>
        <v>0</v>
      </c>
      <c r="L2">
        <f>IF($I2&lt;L$1/10,1-SUM($K2:K2),IF($I1&lt;L$1/10,($H2-($I2-L$1/10))/$H2,0))</f>
        <v>1</v>
      </c>
      <c r="M2">
        <f>IF($I2&lt;M$1/10,1-SUM($K2:L2),IF($I1&lt;M$1/10,($H2-($I2-M$1/10))/$H2,0))</f>
        <v>0</v>
      </c>
      <c r="N2">
        <f>IF($I2&lt;N$1/10,1-SUM($K2:M2),IF($I1&lt;N$1/10,($H2-($I2-N$1/10))/$H2,0))</f>
        <v>0</v>
      </c>
      <c r="O2">
        <f>IF($I2&lt;O$1/10,1-SUM($K2:N2),IF($I1&lt;O$1/10,($H2-($I2-O$1/10))/$H2,0))</f>
        <v>0</v>
      </c>
      <c r="P2">
        <f>IF($I2&lt;P$1/10,1-SUM($K2:O2),IF($I1&lt;P$1/10,($H2-($I2-P$1/10))/$H2,0))</f>
        <v>0</v>
      </c>
      <c r="Q2">
        <f>IF($I2&lt;Q$1/10,1-SUM($K2:P2),IF($I1&lt;Q$1/10,($H2-($I2-Q$1/10))/$H2,0))</f>
        <v>0</v>
      </c>
      <c r="R2">
        <f>IF($I2&lt;R$1/10,1-SUM($K2:Q2),IF($I1&lt;R$1/10,($H2-($I2-R$1/10))/$H2,0))</f>
        <v>0</v>
      </c>
      <c r="S2">
        <f>IF($I2&lt;S$1/10,1-SUM($K2:R2),IF($I1&lt;S$1/10,($H2-($I2-S$1/10))/$H2,0))</f>
        <v>0</v>
      </c>
      <c r="T2">
        <f>IF($I2&lt;T$1/10,1-SUM($K2:S2),IF($I1&lt;T$1/10,($H2-($I2-T$1/10))/$H2,0))</f>
        <v>0</v>
      </c>
      <c r="U2">
        <f>IF($I2&lt;U$1/10,1-SUM($K2:T2),IF($I1&lt;U$1/10,($H2-($I2-U$1/10))/$H2,0))</f>
        <v>0</v>
      </c>
      <c r="V2" s="3"/>
      <c r="X2">
        <f>$F2*L2</f>
        <v>37775948</v>
      </c>
      <c r="Y2">
        <f t="shared" ref="Y2:AG2" si="2">$F2*M2</f>
        <v>0</v>
      </c>
      <c r="Z2">
        <f t="shared" si="2"/>
        <v>0</v>
      </c>
      <c r="AA2">
        <f t="shared" si="2"/>
        <v>0</v>
      </c>
      <c r="AB2">
        <f t="shared" si="2"/>
        <v>0</v>
      </c>
      <c r="AC2">
        <f t="shared" si="2"/>
        <v>0</v>
      </c>
      <c r="AD2">
        <f t="shared" si="2"/>
        <v>0</v>
      </c>
      <c r="AE2">
        <f t="shared" si="2"/>
        <v>0</v>
      </c>
      <c r="AF2">
        <f t="shared" si="2"/>
        <v>0</v>
      </c>
      <c r="AG2">
        <f t="shared" si="2"/>
        <v>0</v>
      </c>
    </row>
    <row r="3" spans="1:33" x14ac:dyDescent="0.25">
      <c r="A3">
        <v>19</v>
      </c>
      <c r="B3" t="s">
        <v>797</v>
      </c>
      <c r="C3">
        <v>0</v>
      </c>
      <c r="D3">
        <v>0</v>
      </c>
      <c r="E3">
        <v>0</v>
      </c>
      <c r="F3">
        <v>0</v>
      </c>
      <c r="G3">
        <f t="shared" si="0"/>
        <v>0</v>
      </c>
      <c r="H3">
        <f t="shared" si="1"/>
        <v>0</v>
      </c>
      <c r="I3">
        <f>SUM($C$2:C3)/SUM($C$2:$C$790)</f>
        <v>0</v>
      </c>
      <c r="L3">
        <f>IF($I3&lt;L$1/10,1-SUM($K3:K3),IF($I2&lt;L$1/10,($H3-($I3-L$1/10))/$H3,0))</f>
        <v>1</v>
      </c>
      <c r="M3">
        <f>IF($I3&lt;M$1/10,1-SUM($K3:L3),IF($I2&lt;M$1/10,($H3-($I3-M$1/10))/$H3,0))</f>
        <v>0</v>
      </c>
      <c r="N3">
        <f>IF($I3&lt;N$1/10,1-SUM($K3:M3),IF($I2&lt;N$1/10,($H3-($I3-N$1/10))/$H3,0))</f>
        <v>0</v>
      </c>
      <c r="O3">
        <f>IF($I3&lt;O$1/10,1-SUM($K3:N3),IF($I2&lt;O$1/10,($H3-($I3-O$1/10))/$H3,0))</f>
        <v>0</v>
      </c>
      <c r="P3">
        <f>IF($I3&lt;P$1/10,1-SUM($K3:O3),IF($I2&lt;P$1/10,($H3-($I3-P$1/10))/$H3,0))</f>
        <v>0</v>
      </c>
      <c r="Q3">
        <f>IF($I3&lt;Q$1/10,1-SUM($K3:P3),IF($I2&lt;Q$1/10,($H3-($I3-Q$1/10))/$H3,0))</f>
        <v>0</v>
      </c>
      <c r="R3">
        <f>IF($I3&lt;R$1/10,1-SUM($K3:Q3),IF($I2&lt;R$1/10,($H3-($I3-R$1/10))/$H3,0))</f>
        <v>0</v>
      </c>
      <c r="S3">
        <f>IF($I3&lt;S$1/10,1-SUM($K3:R3),IF($I2&lt;S$1/10,($H3-($I3-S$1/10))/$H3,0))</f>
        <v>0</v>
      </c>
      <c r="T3">
        <f>IF($I3&lt;T$1/10,1-SUM($K3:S3),IF($I2&lt;T$1/10,($H3-($I3-T$1/10))/$H3,0))</f>
        <v>0</v>
      </c>
      <c r="U3">
        <f>IF($I3&lt;U$1/10,1-SUM($K3:T3),IF($I2&lt;U$1/10,($H3-($I3-U$1/10))/$H3,0))</f>
        <v>0</v>
      </c>
      <c r="V3" s="3"/>
      <c r="X3">
        <f t="shared" ref="X3:X66" si="3">$F3*L3</f>
        <v>0</v>
      </c>
      <c r="Y3">
        <f t="shared" ref="Y3:Y66" si="4">$F3*M3</f>
        <v>0</v>
      </c>
      <c r="Z3">
        <f t="shared" ref="Z3:Z66" si="5">$F3*N3</f>
        <v>0</v>
      </c>
      <c r="AA3">
        <f t="shared" ref="AA3:AA66" si="6">$F3*O3</f>
        <v>0</v>
      </c>
      <c r="AB3">
        <f t="shared" ref="AB3:AB66" si="7">$F3*P3</f>
        <v>0</v>
      </c>
      <c r="AC3">
        <f t="shared" ref="AC3:AC66" si="8">$F3*Q3</f>
        <v>0</v>
      </c>
      <c r="AD3">
        <f t="shared" ref="AD3:AD66" si="9">$F3*R3</f>
        <v>0</v>
      </c>
      <c r="AE3">
        <f t="shared" ref="AE3:AE66" si="10">$F3*S3</f>
        <v>0</v>
      </c>
      <c r="AF3">
        <f t="shared" ref="AF3:AF66" si="11">$F3*T3</f>
        <v>0</v>
      </c>
      <c r="AG3">
        <f t="shared" ref="AG3:AG66" si="12">$F3*U3</f>
        <v>0</v>
      </c>
    </row>
    <row r="4" spans="1:33" x14ac:dyDescent="0.25">
      <c r="A4">
        <v>115</v>
      </c>
      <c r="B4" t="s">
        <v>792</v>
      </c>
      <c r="C4">
        <v>0</v>
      </c>
      <c r="D4">
        <v>0</v>
      </c>
      <c r="E4">
        <v>0</v>
      </c>
      <c r="F4">
        <v>0</v>
      </c>
      <c r="G4">
        <f t="shared" si="0"/>
        <v>0</v>
      </c>
      <c r="H4">
        <f t="shared" si="1"/>
        <v>0</v>
      </c>
      <c r="I4">
        <f>SUM($C$2:C4)/SUM($C$2:$C$790)</f>
        <v>0</v>
      </c>
      <c r="L4">
        <f>IF($I4&lt;L$1/10,1-SUM($K4:K4),IF($I3&lt;L$1/10,($H4-($I4-L$1/10))/$H4,0))</f>
        <v>1</v>
      </c>
      <c r="M4">
        <f>IF($I4&lt;M$1/10,1-SUM($K4:L4),IF($I3&lt;M$1/10,($H4-($I4-M$1/10))/$H4,0))</f>
        <v>0</v>
      </c>
      <c r="N4">
        <f>IF($I4&lt;N$1/10,1-SUM($K4:M4),IF($I3&lt;N$1/10,($H4-($I4-N$1/10))/$H4,0))</f>
        <v>0</v>
      </c>
      <c r="O4">
        <f>IF($I4&lt;O$1/10,1-SUM($K4:N4),IF($I3&lt;O$1/10,($H4-($I4-O$1/10))/$H4,0))</f>
        <v>0</v>
      </c>
      <c r="P4">
        <f>IF($I4&lt;P$1/10,1-SUM($K4:O4),IF($I3&lt;P$1/10,($H4-($I4-P$1/10))/$H4,0))</f>
        <v>0</v>
      </c>
      <c r="Q4">
        <f>IF($I4&lt;Q$1/10,1-SUM($K4:P4),IF($I3&lt;Q$1/10,($H4-($I4-Q$1/10))/$H4,0))</f>
        <v>0</v>
      </c>
      <c r="R4">
        <f>IF($I4&lt;R$1/10,1-SUM($K4:Q4),IF($I3&lt;R$1/10,($H4-($I4-R$1/10))/$H4,0))</f>
        <v>0</v>
      </c>
      <c r="S4">
        <f>IF($I4&lt;S$1/10,1-SUM($K4:R4),IF($I3&lt;S$1/10,($H4-($I4-S$1/10))/$H4,0))</f>
        <v>0</v>
      </c>
      <c r="T4">
        <f>IF($I4&lt;T$1/10,1-SUM($K4:S4),IF($I3&lt;T$1/10,($H4-($I4-T$1/10))/$H4,0))</f>
        <v>0</v>
      </c>
      <c r="U4">
        <f>IF($I4&lt;U$1/10,1-SUM($K4:T4),IF($I3&lt;U$1/10,($H4-($I4-U$1/10))/$H4,0))</f>
        <v>0</v>
      </c>
      <c r="V4" s="3"/>
      <c r="X4">
        <f t="shared" si="3"/>
        <v>0</v>
      </c>
      <c r="Y4">
        <f t="shared" si="4"/>
        <v>0</v>
      </c>
      <c r="Z4">
        <f t="shared" si="5"/>
        <v>0</v>
      </c>
      <c r="AA4">
        <f t="shared" si="6"/>
        <v>0</v>
      </c>
      <c r="AB4">
        <f t="shared" si="7"/>
        <v>0</v>
      </c>
      <c r="AC4">
        <f t="shared" si="8"/>
        <v>0</v>
      </c>
      <c r="AD4">
        <f t="shared" si="9"/>
        <v>0</v>
      </c>
      <c r="AE4">
        <f t="shared" si="10"/>
        <v>0</v>
      </c>
      <c r="AF4">
        <f t="shared" si="11"/>
        <v>0</v>
      </c>
      <c r="AG4">
        <f t="shared" si="12"/>
        <v>0</v>
      </c>
    </row>
    <row r="5" spans="1:33" x14ac:dyDescent="0.25">
      <c r="A5">
        <v>121</v>
      </c>
      <c r="B5" t="s">
        <v>789</v>
      </c>
      <c r="C5">
        <v>0</v>
      </c>
      <c r="D5">
        <v>0</v>
      </c>
      <c r="E5">
        <v>0</v>
      </c>
      <c r="F5">
        <v>11690472</v>
      </c>
      <c r="G5">
        <f t="shared" si="0"/>
        <v>0</v>
      </c>
      <c r="H5">
        <f t="shared" si="1"/>
        <v>0</v>
      </c>
      <c r="I5">
        <f>SUM($C$2:C5)/SUM($C$2:$C$790)</f>
        <v>0</v>
      </c>
      <c r="L5">
        <f>IF($I5&lt;L$1/10,1-SUM($K5:K5),IF($I4&lt;L$1/10,($H5-($I5-L$1/10))/$H5,0))</f>
        <v>1</v>
      </c>
      <c r="M5">
        <f>IF($I5&lt;M$1/10,1-SUM($K5:L5),IF($I4&lt;M$1/10,($H5-($I5-M$1/10))/$H5,0))</f>
        <v>0</v>
      </c>
      <c r="N5">
        <f>IF($I5&lt;N$1/10,1-SUM($K5:M5),IF($I4&lt;N$1/10,($H5-($I5-N$1/10))/$H5,0))</f>
        <v>0</v>
      </c>
      <c r="O5">
        <f>IF($I5&lt;O$1/10,1-SUM($K5:N5),IF($I4&lt;O$1/10,($H5-($I5-O$1/10))/$H5,0))</f>
        <v>0</v>
      </c>
      <c r="P5">
        <f>IF($I5&lt;P$1/10,1-SUM($K5:O5),IF($I4&lt;P$1/10,($H5-($I5-P$1/10))/$H5,0))</f>
        <v>0</v>
      </c>
      <c r="Q5">
        <f>IF($I5&lt;Q$1/10,1-SUM($K5:P5),IF($I4&lt;Q$1/10,($H5-($I5-Q$1/10))/$H5,0))</f>
        <v>0</v>
      </c>
      <c r="R5">
        <f>IF($I5&lt;R$1/10,1-SUM($K5:Q5),IF($I4&lt;R$1/10,($H5-($I5-R$1/10))/$H5,0))</f>
        <v>0</v>
      </c>
      <c r="S5">
        <f>IF($I5&lt;S$1/10,1-SUM($K5:R5),IF($I4&lt;S$1/10,($H5-($I5-S$1/10))/$H5,0))</f>
        <v>0</v>
      </c>
      <c r="T5">
        <f>IF($I5&lt;T$1/10,1-SUM($K5:S5),IF($I4&lt;T$1/10,($H5-($I5-T$1/10))/$H5,0))</f>
        <v>0</v>
      </c>
      <c r="U5">
        <f>IF($I5&lt;U$1/10,1-SUM($K5:T5),IF($I4&lt;U$1/10,($H5-($I5-U$1/10))/$H5,0))</f>
        <v>0</v>
      </c>
      <c r="V5" s="3"/>
      <c r="X5">
        <f t="shared" si="3"/>
        <v>11690472</v>
      </c>
      <c r="Y5">
        <f t="shared" si="4"/>
        <v>0</v>
      </c>
      <c r="Z5">
        <f t="shared" si="5"/>
        <v>0</v>
      </c>
      <c r="AA5">
        <f t="shared" si="6"/>
        <v>0</v>
      </c>
      <c r="AB5">
        <f t="shared" si="7"/>
        <v>0</v>
      </c>
      <c r="AC5">
        <f t="shared" si="8"/>
        <v>0</v>
      </c>
      <c r="AD5">
        <f t="shared" si="9"/>
        <v>0</v>
      </c>
      <c r="AE5">
        <f t="shared" si="10"/>
        <v>0</v>
      </c>
      <c r="AF5">
        <f t="shared" si="11"/>
        <v>0</v>
      </c>
      <c r="AG5">
        <f t="shared" si="12"/>
        <v>0</v>
      </c>
    </row>
    <row r="6" spans="1:33" x14ac:dyDescent="0.25">
      <c r="A6">
        <v>129</v>
      </c>
      <c r="B6" t="s">
        <v>788</v>
      </c>
      <c r="C6">
        <v>0</v>
      </c>
      <c r="D6">
        <v>0</v>
      </c>
      <c r="E6">
        <v>0</v>
      </c>
      <c r="F6">
        <v>7357</v>
      </c>
      <c r="G6">
        <f t="shared" si="0"/>
        <v>0</v>
      </c>
      <c r="H6">
        <f t="shared" si="1"/>
        <v>0</v>
      </c>
      <c r="I6">
        <f>SUM($C$2:C6)/SUM($C$2:$C$790)</f>
        <v>0</v>
      </c>
      <c r="L6">
        <f>IF($I6&lt;L$1/10,1-SUM($K6:K6),IF($I5&lt;L$1/10,($H6-($I6-L$1/10))/$H6,0))</f>
        <v>1</v>
      </c>
      <c r="M6">
        <f>IF($I6&lt;M$1/10,1-SUM($K6:L6),IF($I5&lt;M$1/10,($H6-($I6-M$1/10))/$H6,0))</f>
        <v>0</v>
      </c>
      <c r="N6">
        <f>IF($I6&lt;N$1/10,1-SUM($K6:M6),IF($I5&lt;N$1/10,($H6-($I6-N$1/10))/$H6,0))</f>
        <v>0</v>
      </c>
      <c r="O6">
        <f>IF($I6&lt;O$1/10,1-SUM($K6:N6),IF($I5&lt;O$1/10,($H6-($I6-O$1/10))/$H6,0))</f>
        <v>0</v>
      </c>
      <c r="P6">
        <f>IF($I6&lt;P$1/10,1-SUM($K6:O6),IF($I5&lt;P$1/10,($H6-($I6-P$1/10))/$H6,0))</f>
        <v>0</v>
      </c>
      <c r="Q6">
        <f>IF($I6&lt;Q$1/10,1-SUM($K6:P6),IF($I5&lt;Q$1/10,($H6-($I6-Q$1/10))/$H6,0))</f>
        <v>0</v>
      </c>
      <c r="R6">
        <f>IF($I6&lt;R$1/10,1-SUM($K6:Q6),IF($I5&lt;R$1/10,($H6-($I6-R$1/10))/$H6,0))</f>
        <v>0</v>
      </c>
      <c r="S6">
        <f>IF($I6&lt;S$1/10,1-SUM($K6:R6),IF($I5&lt;S$1/10,($H6-($I6-S$1/10))/$H6,0))</f>
        <v>0</v>
      </c>
      <c r="T6">
        <f>IF($I6&lt;T$1/10,1-SUM($K6:S6),IF($I5&lt;T$1/10,($H6-($I6-T$1/10))/$H6,0))</f>
        <v>0</v>
      </c>
      <c r="U6">
        <f>IF($I6&lt;U$1/10,1-SUM($K6:T6),IF($I5&lt;U$1/10,($H6-($I6-U$1/10))/$H6,0))</f>
        <v>0</v>
      </c>
      <c r="V6" s="3"/>
      <c r="X6">
        <f t="shared" si="3"/>
        <v>7357</v>
      </c>
      <c r="Y6">
        <f t="shared" si="4"/>
        <v>0</v>
      </c>
      <c r="Z6">
        <f t="shared" si="5"/>
        <v>0</v>
      </c>
      <c r="AA6">
        <f t="shared" si="6"/>
        <v>0</v>
      </c>
      <c r="AB6">
        <f t="shared" si="7"/>
        <v>0</v>
      </c>
      <c r="AC6">
        <f t="shared" si="8"/>
        <v>0</v>
      </c>
      <c r="AD6">
        <f t="shared" si="9"/>
        <v>0</v>
      </c>
      <c r="AE6">
        <f t="shared" si="10"/>
        <v>0</v>
      </c>
      <c r="AF6">
        <f t="shared" si="11"/>
        <v>0</v>
      </c>
      <c r="AG6">
        <f t="shared" si="12"/>
        <v>0</v>
      </c>
    </row>
    <row r="7" spans="1:33" x14ac:dyDescent="0.25">
      <c r="A7">
        <v>141</v>
      </c>
      <c r="B7" t="s">
        <v>787</v>
      </c>
      <c r="C7">
        <v>0</v>
      </c>
      <c r="D7">
        <v>0</v>
      </c>
      <c r="E7">
        <v>0</v>
      </c>
      <c r="F7">
        <v>0</v>
      </c>
      <c r="G7">
        <f t="shared" si="0"/>
        <v>0</v>
      </c>
      <c r="H7">
        <f t="shared" si="1"/>
        <v>0</v>
      </c>
      <c r="I7">
        <f>SUM($C$2:C7)/SUM($C$2:$C$790)</f>
        <v>0</v>
      </c>
      <c r="L7">
        <f>IF($I7&lt;L$1/10,1-SUM($K7:K7),IF($I6&lt;L$1/10,($H7-($I7-L$1/10))/$H7,0))</f>
        <v>1</v>
      </c>
      <c r="M7">
        <f>IF($I7&lt;M$1/10,1-SUM($K7:L7),IF($I6&lt;M$1/10,($H7-($I7-M$1/10))/$H7,0))</f>
        <v>0</v>
      </c>
      <c r="N7">
        <f>IF($I7&lt;N$1/10,1-SUM($K7:M7),IF($I6&lt;N$1/10,($H7-($I7-N$1/10))/$H7,0))</f>
        <v>0</v>
      </c>
      <c r="O7">
        <f>IF($I7&lt;O$1/10,1-SUM($K7:N7),IF($I6&lt;O$1/10,($H7-($I7-O$1/10))/$H7,0))</f>
        <v>0</v>
      </c>
      <c r="P7">
        <f>IF($I7&lt;P$1/10,1-SUM($K7:O7),IF($I6&lt;P$1/10,($H7-($I7-P$1/10))/$H7,0))</f>
        <v>0</v>
      </c>
      <c r="Q7">
        <f>IF($I7&lt;Q$1/10,1-SUM($K7:P7),IF($I6&lt;Q$1/10,($H7-($I7-Q$1/10))/$H7,0))</f>
        <v>0</v>
      </c>
      <c r="R7">
        <f>IF($I7&lt;R$1/10,1-SUM($K7:Q7),IF($I6&lt;R$1/10,($H7-($I7-R$1/10))/$H7,0))</f>
        <v>0</v>
      </c>
      <c r="S7">
        <f>IF($I7&lt;S$1/10,1-SUM($K7:R7),IF($I6&lt;S$1/10,($H7-($I7-S$1/10))/$H7,0))</f>
        <v>0</v>
      </c>
      <c r="T7">
        <f>IF($I7&lt;T$1/10,1-SUM($K7:S7),IF($I6&lt;T$1/10,($H7-($I7-T$1/10))/$H7,0))</f>
        <v>0</v>
      </c>
      <c r="U7">
        <f>IF($I7&lt;U$1/10,1-SUM($K7:T7),IF($I6&lt;U$1/10,($H7-($I7-U$1/10))/$H7,0))</f>
        <v>0</v>
      </c>
      <c r="V7" s="3"/>
      <c r="X7">
        <f t="shared" si="3"/>
        <v>0</v>
      </c>
      <c r="Y7">
        <f t="shared" si="4"/>
        <v>0</v>
      </c>
      <c r="Z7">
        <f t="shared" si="5"/>
        <v>0</v>
      </c>
      <c r="AA7">
        <f t="shared" si="6"/>
        <v>0</v>
      </c>
      <c r="AB7">
        <f t="shared" si="7"/>
        <v>0</v>
      </c>
      <c r="AC7">
        <f t="shared" si="8"/>
        <v>0</v>
      </c>
      <c r="AD7">
        <f t="shared" si="9"/>
        <v>0</v>
      </c>
      <c r="AE7">
        <f t="shared" si="10"/>
        <v>0</v>
      </c>
      <c r="AF7">
        <f t="shared" si="11"/>
        <v>0</v>
      </c>
      <c r="AG7">
        <f t="shared" si="12"/>
        <v>0</v>
      </c>
    </row>
    <row r="8" spans="1:33" x14ac:dyDescent="0.25">
      <c r="A8">
        <v>412</v>
      </c>
      <c r="B8" t="s">
        <v>769</v>
      </c>
      <c r="C8">
        <v>0</v>
      </c>
      <c r="D8">
        <v>0</v>
      </c>
      <c r="E8">
        <v>0</v>
      </c>
      <c r="F8">
        <v>12141792</v>
      </c>
      <c r="G8">
        <f t="shared" si="0"/>
        <v>0</v>
      </c>
      <c r="H8">
        <f t="shared" si="1"/>
        <v>0</v>
      </c>
      <c r="I8">
        <f>SUM($C$2:C8)/SUM($C$2:$C$790)</f>
        <v>0</v>
      </c>
      <c r="L8">
        <f>IF($I8&lt;L$1/10,1-SUM($K8:K8),IF($I7&lt;L$1/10,($H8-($I8-L$1/10))/$H8,0))</f>
        <v>1</v>
      </c>
      <c r="M8">
        <f>IF($I8&lt;M$1/10,1-SUM($K8:L8),IF($I7&lt;M$1/10,($H8-($I8-M$1/10))/$H8,0))</f>
        <v>0</v>
      </c>
      <c r="N8">
        <f>IF($I8&lt;N$1/10,1-SUM($K8:M8),IF($I7&lt;N$1/10,($H8-($I8-N$1/10))/$H8,0))</f>
        <v>0</v>
      </c>
      <c r="O8">
        <f>IF($I8&lt;O$1/10,1-SUM($K8:N8),IF($I7&lt;O$1/10,($H8-($I8-O$1/10))/$H8,0))</f>
        <v>0</v>
      </c>
      <c r="P8">
        <f>IF($I8&lt;P$1/10,1-SUM($K8:O8),IF($I7&lt;P$1/10,($H8-($I8-P$1/10))/$H8,0))</f>
        <v>0</v>
      </c>
      <c r="Q8">
        <f>IF($I8&lt;Q$1/10,1-SUM($K8:P8),IF($I7&lt;Q$1/10,($H8-($I8-Q$1/10))/$H8,0))</f>
        <v>0</v>
      </c>
      <c r="R8">
        <f>IF($I8&lt;R$1/10,1-SUM($K8:Q8),IF($I7&lt;R$1/10,($H8-($I8-R$1/10))/$H8,0))</f>
        <v>0</v>
      </c>
      <c r="S8">
        <f>IF($I8&lt;S$1/10,1-SUM($K8:R8),IF($I7&lt;S$1/10,($H8-($I8-S$1/10))/$H8,0))</f>
        <v>0</v>
      </c>
      <c r="T8">
        <f>IF($I8&lt;T$1/10,1-SUM($K8:S8),IF($I7&lt;T$1/10,($H8-($I8-T$1/10))/$H8,0))</f>
        <v>0</v>
      </c>
      <c r="U8">
        <f>IF($I8&lt;U$1/10,1-SUM($K8:T8),IF($I7&lt;U$1/10,($H8-($I8-U$1/10))/$H8,0))</f>
        <v>0</v>
      </c>
      <c r="V8" s="3"/>
      <c r="X8">
        <f t="shared" si="3"/>
        <v>12141792</v>
      </c>
      <c r="Y8">
        <f t="shared" si="4"/>
        <v>0</v>
      </c>
      <c r="Z8">
        <f t="shared" si="5"/>
        <v>0</v>
      </c>
      <c r="AA8">
        <f t="shared" si="6"/>
        <v>0</v>
      </c>
      <c r="AB8">
        <f t="shared" si="7"/>
        <v>0</v>
      </c>
      <c r="AC8">
        <f t="shared" si="8"/>
        <v>0</v>
      </c>
      <c r="AD8">
        <f t="shared" si="9"/>
        <v>0</v>
      </c>
      <c r="AE8">
        <f t="shared" si="10"/>
        <v>0</v>
      </c>
      <c r="AF8">
        <f t="shared" si="11"/>
        <v>0</v>
      </c>
      <c r="AG8">
        <f t="shared" si="12"/>
        <v>0</v>
      </c>
    </row>
    <row r="9" spans="1:33" x14ac:dyDescent="0.25">
      <c r="A9">
        <v>430</v>
      </c>
      <c r="B9" t="s">
        <v>766</v>
      </c>
      <c r="C9">
        <v>0</v>
      </c>
      <c r="D9">
        <v>0</v>
      </c>
      <c r="E9">
        <v>0</v>
      </c>
      <c r="F9">
        <v>10787662</v>
      </c>
      <c r="G9">
        <f t="shared" si="0"/>
        <v>0</v>
      </c>
      <c r="H9">
        <f t="shared" si="1"/>
        <v>0</v>
      </c>
      <c r="I9">
        <f>SUM($C$2:C9)/SUM($C$2:$C$790)</f>
        <v>0</v>
      </c>
      <c r="L9">
        <f>IF($I9&lt;L$1/10,1-SUM($K9:K9),IF($I8&lt;L$1/10,($H9-($I9-L$1/10))/$H9,0))</f>
        <v>1</v>
      </c>
      <c r="M9">
        <f>IF($I9&lt;M$1/10,1-SUM($K9:L9),IF($I8&lt;M$1/10,($H9-($I9-M$1/10))/$H9,0))</f>
        <v>0</v>
      </c>
      <c r="N9">
        <f>IF($I9&lt;N$1/10,1-SUM($K9:M9),IF($I8&lt;N$1/10,($H9-($I9-N$1/10))/$H9,0))</f>
        <v>0</v>
      </c>
      <c r="O9">
        <f>IF($I9&lt;O$1/10,1-SUM($K9:N9),IF($I8&lt;O$1/10,($H9-($I9-O$1/10))/$H9,0))</f>
        <v>0</v>
      </c>
      <c r="P9">
        <f>IF($I9&lt;P$1/10,1-SUM($K9:O9),IF($I8&lt;P$1/10,($H9-($I9-P$1/10))/$H9,0))</f>
        <v>0</v>
      </c>
      <c r="Q9">
        <f>IF($I9&lt;Q$1/10,1-SUM($K9:P9),IF($I8&lt;Q$1/10,($H9-($I9-Q$1/10))/$H9,0))</f>
        <v>0</v>
      </c>
      <c r="R9">
        <f>IF($I9&lt;R$1/10,1-SUM($K9:Q9),IF($I8&lt;R$1/10,($H9-($I9-R$1/10))/$H9,0))</f>
        <v>0</v>
      </c>
      <c r="S9">
        <f>IF($I9&lt;S$1/10,1-SUM($K9:R9),IF($I8&lt;S$1/10,($H9-($I9-S$1/10))/$H9,0))</f>
        <v>0</v>
      </c>
      <c r="T9">
        <f>IF($I9&lt;T$1/10,1-SUM($K9:S9),IF($I8&lt;T$1/10,($H9-($I9-T$1/10))/$H9,0))</f>
        <v>0</v>
      </c>
      <c r="U9">
        <f>IF($I9&lt;U$1/10,1-SUM($K9:T9),IF($I8&lt;U$1/10,($H9-($I9-U$1/10))/$H9,0))</f>
        <v>0</v>
      </c>
      <c r="V9" s="3"/>
      <c r="X9">
        <f t="shared" si="3"/>
        <v>10787662</v>
      </c>
      <c r="Y9">
        <f t="shared" si="4"/>
        <v>0</v>
      </c>
      <c r="Z9">
        <f t="shared" si="5"/>
        <v>0</v>
      </c>
      <c r="AA9">
        <f t="shared" si="6"/>
        <v>0</v>
      </c>
      <c r="AB9">
        <f t="shared" si="7"/>
        <v>0</v>
      </c>
      <c r="AC9">
        <f t="shared" si="8"/>
        <v>0</v>
      </c>
      <c r="AD9">
        <f t="shared" si="9"/>
        <v>0</v>
      </c>
      <c r="AE9">
        <f t="shared" si="10"/>
        <v>0</v>
      </c>
      <c r="AF9">
        <f t="shared" si="11"/>
        <v>0</v>
      </c>
      <c r="AG9">
        <f t="shared" si="12"/>
        <v>0</v>
      </c>
    </row>
    <row r="10" spans="1:33" x14ac:dyDescent="0.25">
      <c r="A10">
        <v>451</v>
      </c>
      <c r="B10" t="s">
        <v>764</v>
      </c>
      <c r="C10">
        <v>0</v>
      </c>
      <c r="D10">
        <v>0</v>
      </c>
      <c r="E10">
        <v>0</v>
      </c>
      <c r="F10">
        <v>255070</v>
      </c>
      <c r="G10">
        <f t="shared" si="0"/>
        <v>0</v>
      </c>
      <c r="H10">
        <f t="shared" si="1"/>
        <v>0</v>
      </c>
      <c r="I10">
        <f>SUM($C$2:C10)/SUM($C$2:$C$790)</f>
        <v>0</v>
      </c>
      <c r="L10">
        <f>IF($I10&lt;L$1/10,1-SUM($K10:K10),IF($I9&lt;L$1/10,($H10-($I10-L$1/10))/$H10,0))</f>
        <v>1</v>
      </c>
      <c r="M10">
        <f>IF($I10&lt;M$1/10,1-SUM($K10:L10),IF($I9&lt;M$1/10,($H10-($I10-M$1/10))/$H10,0))</f>
        <v>0</v>
      </c>
      <c r="N10">
        <f>IF($I10&lt;N$1/10,1-SUM($K10:M10),IF($I9&lt;N$1/10,($H10-($I10-N$1/10))/$H10,0))</f>
        <v>0</v>
      </c>
      <c r="O10">
        <f>IF($I10&lt;O$1/10,1-SUM($K10:N10),IF($I9&lt;O$1/10,($H10-($I10-O$1/10))/$H10,0))</f>
        <v>0</v>
      </c>
      <c r="P10">
        <f>IF($I10&lt;P$1/10,1-SUM($K10:O10),IF($I9&lt;P$1/10,($H10-($I10-P$1/10))/$H10,0))</f>
        <v>0</v>
      </c>
      <c r="Q10">
        <f>IF($I10&lt;Q$1/10,1-SUM($K10:P10),IF($I9&lt;Q$1/10,($H10-($I10-Q$1/10))/$H10,0))</f>
        <v>0</v>
      </c>
      <c r="R10">
        <f>IF($I10&lt;R$1/10,1-SUM($K10:Q10),IF($I9&lt;R$1/10,($H10-($I10-R$1/10))/$H10,0))</f>
        <v>0</v>
      </c>
      <c r="S10">
        <f>IF($I10&lt;S$1/10,1-SUM($K10:R10),IF($I9&lt;S$1/10,($H10-($I10-S$1/10))/$H10,0))</f>
        <v>0</v>
      </c>
      <c r="T10">
        <f>IF($I10&lt;T$1/10,1-SUM($K10:S10),IF($I9&lt;T$1/10,($H10-($I10-T$1/10))/$H10,0))</f>
        <v>0</v>
      </c>
      <c r="U10">
        <f>IF($I10&lt;U$1/10,1-SUM($K10:T10),IF($I9&lt;U$1/10,($H10-($I10-U$1/10))/$H10,0))</f>
        <v>0</v>
      </c>
      <c r="V10" s="3"/>
      <c r="X10">
        <f t="shared" si="3"/>
        <v>255070</v>
      </c>
      <c r="Y10">
        <f t="shared" si="4"/>
        <v>0</v>
      </c>
      <c r="Z10">
        <f t="shared" si="5"/>
        <v>0</v>
      </c>
      <c r="AA10">
        <f t="shared" si="6"/>
        <v>0</v>
      </c>
      <c r="AB10">
        <f t="shared" si="7"/>
        <v>0</v>
      </c>
      <c r="AC10">
        <f t="shared" si="8"/>
        <v>0</v>
      </c>
      <c r="AD10">
        <f t="shared" si="9"/>
        <v>0</v>
      </c>
      <c r="AE10">
        <f t="shared" si="10"/>
        <v>0</v>
      </c>
      <c r="AF10">
        <f t="shared" si="11"/>
        <v>0</v>
      </c>
      <c r="AG10">
        <f t="shared" si="12"/>
        <v>0</v>
      </c>
    </row>
    <row r="11" spans="1:33" x14ac:dyDescent="0.25">
      <c r="A11">
        <v>452</v>
      </c>
      <c r="B11" t="s">
        <v>763</v>
      </c>
      <c r="C11">
        <v>0</v>
      </c>
      <c r="D11">
        <v>0</v>
      </c>
      <c r="E11">
        <v>0</v>
      </c>
      <c r="F11">
        <v>1183264</v>
      </c>
      <c r="G11">
        <f t="shared" si="0"/>
        <v>0</v>
      </c>
      <c r="H11">
        <f t="shared" si="1"/>
        <v>0</v>
      </c>
      <c r="I11">
        <f>SUM($C$2:C11)/SUM($C$2:$C$790)</f>
        <v>0</v>
      </c>
      <c r="L11">
        <f>IF($I11&lt;L$1/10,1-SUM($K11:K11),IF($I10&lt;L$1/10,($H11-($I11-L$1/10))/$H11,0))</f>
        <v>1</v>
      </c>
      <c r="M11">
        <f>IF($I11&lt;M$1/10,1-SUM($K11:L11),IF($I10&lt;M$1/10,($H11-($I11-M$1/10))/$H11,0))</f>
        <v>0</v>
      </c>
      <c r="N11">
        <f>IF($I11&lt;N$1/10,1-SUM($K11:M11),IF($I10&lt;N$1/10,($H11-($I11-N$1/10))/$H11,0))</f>
        <v>0</v>
      </c>
      <c r="O11">
        <f>IF($I11&lt;O$1/10,1-SUM($K11:N11),IF($I10&lt;O$1/10,($H11-($I11-O$1/10))/$H11,0))</f>
        <v>0</v>
      </c>
      <c r="P11">
        <f>IF($I11&lt;P$1/10,1-SUM($K11:O11),IF($I10&lt;P$1/10,($H11-($I11-P$1/10))/$H11,0))</f>
        <v>0</v>
      </c>
      <c r="Q11">
        <f>IF($I11&lt;Q$1/10,1-SUM($K11:P11),IF($I10&lt;Q$1/10,($H11-($I11-Q$1/10))/$H11,0))</f>
        <v>0</v>
      </c>
      <c r="R11">
        <f>IF($I11&lt;R$1/10,1-SUM($K11:Q11),IF($I10&lt;R$1/10,($H11-($I11-R$1/10))/$H11,0))</f>
        <v>0</v>
      </c>
      <c r="S11">
        <f>IF($I11&lt;S$1/10,1-SUM($K11:R11),IF($I10&lt;S$1/10,($H11-($I11-S$1/10))/$H11,0))</f>
        <v>0</v>
      </c>
      <c r="T11">
        <f>IF($I11&lt;T$1/10,1-SUM($K11:S11),IF($I10&lt;T$1/10,($H11-($I11-T$1/10))/$H11,0))</f>
        <v>0</v>
      </c>
      <c r="U11">
        <f>IF($I11&lt;U$1/10,1-SUM($K11:T11),IF($I10&lt;U$1/10,($H11-($I11-U$1/10))/$H11,0))</f>
        <v>0</v>
      </c>
      <c r="V11" s="3"/>
      <c r="X11">
        <f t="shared" si="3"/>
        <v>1183264</v>
      </c>
      <c r="Y11">
        <f t="shared" si="4"/>
        <v>0</v>
      </c>
      <c r="Z11">
        <f t="shared" si="5"/>
        <v>0</v>
      </c>
      <c r="AA11">
        <f t="shared" si="6"/>
        <v>0</v>
      </c>
      <c r="AB11">
        <f t="shared" si="7"/>
        <v>0</v>
      </c>
      <c r="AC11">
        <f t="shared" si="8"/>
        <v>0</v>
      </c>
      <c r="AD11">
        <f t="shared" si="9"/>
        <v>0</v>
      </c>
      <c r="AE11">
        <f t="shared" si="10"/>
        <v>0</v>
      </c>
      <c r="AF11">
        <f t="shared" si="11"/>
        <v>0</v>
      </c>
      <c r="AG11">
        <f t="shared" si="12"/>
        <v>0</v>
      </c>
    </row>
    <row r="12" spans="1:33" x14ac:dyDescent="0.25">
      <c r="A12">
        <v>470</v>
      </c>
      <c r="B12" t="s">
        <v>760</v>
      </c>
      <c r="C12">
        <v>0</v>
      </c>
      <c r="D12">
        <v>0</v>
      </c>
      <c r="E12">
        <v>0</v>
      </c>
      <c r="F12">
        <v>6846622</v>
      </c>
      <c r="G12">
        <f t="shared" si="0"/>
        <v>0</v>
      </c>
      <c r="H12">
        <f t="shared" si="1"/>
        <v>0</v>
      </c>
      <c r="I12">
        <f>SUM($C$2:C12)/SUM($C$2:$C$790)</f>
        <v>0</v>
      </c>
      <c r="L12">
        <f>IF($I12&lt;L$1/10,1-SUM($K12:K12),IF($I11&lt;L$1/10,($H12-($I12-L$1/10))/$H12,0))</f>
        <v>1</v>
      </c>
      <c r="M12">
        <f>IF($I12&lt;M$1/10,1-SUM($K12:L12),IF($I11&lt;M$1/10,($H12-($I12-M$1/10))/$H12,0))</f>
        <v>0</v>
      </c>
      <c r="N12">
        <f>IF($I12&lt;N$1/10,1-SUM($K12:M12),IF($I11&lt;N$1/10,($H12-($I12-N$1/10))/$H12,0))</f>
        <v>0</v>
      </c>
      <c r="O12">
        <f>IF($I12&lt;O$1/10,1-SUM($K12:N12),IF($I11&lt;O$1/10,($H12-($I12-O$1/10))/$H12,0))</f>
        <v>0</v>
      </c>
      <c r="P12">
        <f>IF($I12&lt;P$1/10,1-SUM($K12:O12),IF($I11&lt;P$1/10,($H12-($I12-P$1/10))/$H12,0))</f>
        <v>0</v>
      </c>
      <c r="Q12">
        <f>IF($I12&lt;Q$1/10,1-SUM($K12:P12),IF($I11&lt;Q$1/10,($H12-($I12-Q$1/10))/$H12,0))</f>
        <v>0</v>
      </c>
      <c r="R12">
        <f>IF($I12&lt;R$1/10,1-SUM($K12:Q12),IF($I11&lt;R$1/10,($H12-($I12-R$1/10))/$H12,0))</f>
        <v>0</v>
      </c>
      <c r="S12">
        <f>IF($I12&lt;S$1/10,1-SUM($K12:R12),IF($I11&lt;S$1/10,($H12-($I12-S$1/10))/$H12,0))</f>
        <v>0</v>
      </c>
      <c r="T12">
        <f>IF($I12&lt;T$1/10,1-SUM($K12:S12),IF($I11&lt;T$1/10,($H12-($I12-T$1/10))/$H12,0))</f>
        <v>0</v>
      </c>
      <c r="U12">
        <f>IF($I12&lt;U$1/10,1-SUM($K12:T12),IF($I11&lt;U$1/10,($H12-($I12-U$1/10))/$H12,0))</f>
        <v>0</v>
      </c>
      <c r="V12" s="3"/>
      <c r="X12">
        <f t="shared" si="3"/>
        <v>6846622</v>
      </c>
      <c r="Y12">
        <f t="shared" si="4"/>
        <v>0</v>
      </c>
      <c r="Z12">
        <f t="shared" si="5"/>
        <v>0</v>
      </c>
      <c r="AA12">
        <f t="shared" si="6"/>
        <v>0</v>
      </c>
      <c r="AB12">
        <f t="shared" si="7"/>
        <v>0</v>
      </c>
      <c r="AC12">
        <f t="shared" si="8"/>
        <v>0</v>
      </c>
      <c r="AD12">
        <f t="shared" si="9"/>
        <v>0</v>
      </c>
      <c r="AE12">
        <f t="shared" si="10"/>
        <v>0</v>
      </c>
      <c r="AF12">
        <f t="shared" si="11"/>
        <v>0</v>
      </c>
      <c r="AG12">
        <f t="shared" si="12"/>
        <v>0</v>
      </c>
    </row>
    <row r="13" spans="1:33" x14ac:dyDescent="0.25">
      <c r="A13">
        <v>482</v>
      </c>
      <c r="B13" t="s">
        <v>758</v>
      </c>
      <c r="C13">
        <v>0</v>
      </c>
      <c r="D13">
        <v>0</v>
      </c>
      <c r="E13">
        <v>0</v>
      </c>
      <c r="F13">
        <v>2453932</v>
      </c>
      <c r="G13">
        <f t="shared" si="0"/>
        <v>0</v>
      </c>
      <c r="H13">
        <f t="shared" si="1"/>
        <v>0</v>
      </c>
      <c r="I13">
        <f>SUM($C$2:C13)/SUM($C$2:$C$790)</f>
        <v>0</v>
      </c>
      <c r="L13">
        <f>IF($I13&lt;L$1/10,1-SUM($K13:K13),IF($I12&lt;L$1/10,($H13-($I13-L$1/10))/$H13,0))</f>
        <v>1</v>
      </c>
      <c r="M13">
        <f>IF($I13&lt;M$1/10,1-SUM($K13:L13),IF($I12&lt;M$1/10,($H13-($I13-M$1/10))/$H13,0))</f>
        <v>0</v>
      </c>
      <c r="N13">
        <f>IF($I13&lt;N$1/10,1-SUM($K13:M13),IF($I12&lt;N$1/10,($H13-($I13-N$1/10))/$H13,0))</f>
        <v>0</v>
      </c>
      <c r="O13">
        <f>IF($I13&lt;O$1/10,1-SUM($K13:N13),IF($I12&lt;O$1/10,($H13-($I13-O$1/10))/$H13,0))</f>
        <v>0</v>
      </c>
      <c r="P13">
        <f>IF($I13&lt;P$1/10,1-SUM($K13:O13),IF($I12&lt;P$1/10,($H13-($I13-P$1/10))/$H13,0))</f>
        <v>0</v>
      </c>
      <c r="Q13">
        <f>IF($I13&lt;Q$1/10,1-SUM($K13:P13),IF($I12&lt;Q$1/10,($H13-($I13-Q$1/10))/$H13,0))</f>
        <v>0</v>
      </c>
      <c r="R13">
        <f>IF($I13&lt;R$1/10,1-SUM($K13:Q13),IF($I12&lt;R$1/10,($H13-($I13-R$1/10))/$H13,0))</f>
        <v>0</v>
      </c>
      <c r="S13">
        <f>IF($I13&lt;S$1/10,1-SUM($K13:R13),IF($I12&lt;S$1/10,($H13-($I13-S$1/10))/$H13,0))</f>
        <v>0</v>
      </c>
      <c r="T13">
        <f>IF($I13&lt;T$1/10,1-SUM($K13:S13),IF($I12&lt;T$1/10,($H13-($I13-T$1/10))/$H13,0))</f>
        <v>0</v>
      </c>
      <c r="U13">
        <f>IF($I13&lt;U$1/10,1-SUM($K13:T13),IF($I12&lt;U$1/10,($H13-($I13-U$1/10))/$H13,0))</f>
        <v>0</v>
      </c>
      <c r="V13" s="3"/>
      <c r="X13">
        <f t="shared" si="3"/>
        <v>2453932</v>
      </c>
      <c r="Y13">
        <f t="shared" si="4"/>
        <v>0</v>
      </c>
      <c r="Z13">
        <f t="shared" si="5"/>
        <v>0</v>
      </c>
      <c r="AA13">
        <f t="shared" si="6"/>
        <v>0</v>
      </c>
      <c r="AB13">
        <f t="shared" si="7"/>
        <v>0</v>
      </c>
      <c r="AC13">
        <f t="shared" si="8"/>
        <v>0</v>
      </c>
      <c r="AD13">
        <f t="shared" si="9"/>
        <v>0</v>
      </c>
      <c r="AE13">
        <f t="shared" si="10"/>
        <v>0</v>
      </c>
      <c r="AF13">
        <f t="shared" si="11"/>
        <v>0</v>
      </c>
      <c r="AG13">
        <f t="shared" si="12"/>
        <v>0</v>
      </c>
    </row>
    <row r="14" spans="1:33" x14ac:dyDescent="0.25">
      <c r="A14">
        <v>572</v>
      </c>
      <c r="B14" t="s">
        <v>744</v>
      </c>
      <c r="C14">
        <v>0</v>
      </c>
      <c r="D14">
        <v>0</v>
      </c>
      <c r="E14">
        <v>0</v>
      </c>
      <c r="F14">
        <v>1618009</v>
      </c>
      <c r="G14">
        <f t="shared" si="0"/>
        <v>0</v>
      </c>
      <c r="H14">
        <f t="shared" si="1"/>
        <v>0</v>
      </c>
      <c r="I14">
        <f>SUM($C$2:C14)/SUM($C$2:$C$790)</f>
        <v>0</v>
      </c>
      <c r="L14">
        <f>IF($I14&lt;L$1/10,1-SUM($K14:K14),IF($I13&lt;L$1/10,($H14-($I14-L$1/10))/$H14,0))</f>
        <v>1</v>
      </c>
      <c r="M14">
        <f>IF($I14&lt;M$1/10,1-SUM($K14:L14),IF($I13&lt;M$1/10,($H14-($I14-M$1/10))/$H14,0))</f>
        <v>0</v>
      </c>
      <c r="N14">
        <f>IF($I14&lt;N$1/10,1-SUM($K14:M14),IF($I13&lt;N$1/10,($H14-($I14-N$1/10))/$H14,0))</f>
        <v>0</v>
      </c>
      <c r="O14">
        <f>IF($I14&lt;O$1/10,1-SUM($K14:N14),IF($I13&lt;O$1/10,($H14-($I14-O$1/10))/$H14,0))</f>
        <v>0</v>
      </c>
      <c r="P14">
        <f>IF($I14&lt;P$1/10,1-SUM($K14:O14),IF($I13&lt;P$1/10,($H14-($I14-P$1/10))/$H14,0))</f>
        <v>0</v>
      </c>
      <c r="Q14">
        <f>IF($I14&lt;Q$1/10,1-SUM($K14:P14),IF($I13&lt;Q$1/10,($H14-($I14-Q$1/10))/$H14,0))</f>
        <v>0</v>
      </c>
      <c r="R14">
        <f>IF($I14&lt;R$1/10,1-SUM($K14:Q14),IF($I13&lt;R$1/10,($H14-($I14-R$1/10))/$H14,0))</f>
        <v>0</v>
      </c>
      <c r="S14">
        <f>IF($I14&lt;S$1/10,1-SUM($K14:R14),IF($I13&lt;S$1/10,($H14-($I14-S$1/10))/$H14,0))</f>
        <v>0</v>
      </c>
      <c r="T14">
        <f>IF($I14&lt;T$1/10,1-SUM($K14:S14),IF($I13&lt;T$1/10,($H14-($I14-T$1/10))/$H14,0))</f>
        <v>0</v>
      </c>
      <c r="U14">
        <f>IF($I14&lt;U$1/10,1-SUM($K14:T14),IF($I13&lt;U$1/10,($H14-($I14-U$1/10))/$H14,0))</f>
        <v>0</v>
      </c>
      <c r="V14" s="3"/>
      <c r="X14">
        <f t="shared" si="3"/>
        <v>1618009</v>
      </c>
      <c r="Y14">
        <f t="shared" si="4"/>
        <v>0</v>
      </c>
      <c r="Z14">
        <f t="shared" si="5"/>
        <v>0</v>
      </c>
      <c r="AA14">
        <f t="shared" si="6"/>
        <v>0</v>
      </c>
      <c r="AB14">
        <f t="shared" si="7"/>
        <v>0</v>
      </c>
      <c r="AC14">
        <f t="shared" si="8"/>
        <v>0</v>
      </c>
      <c r="AD14">
        <f t="shared" si="9"/>
        <v>0</v>
      </c>
      <c r="AE14">
        <f t="shared" si="10"/>
        <v>0</v>
      </c>
      <c r="AF14">
        <f t="shared" si="11"/>
        <v>0</v>
      </c>
      <c r="AG14">
        <f t="shared" si="12"/>
        <v>0</v>
      </c>
    </row>
    <row r="15" spans="1:33" x14ac:dyDescent="0.25">
      <c r="A15">
        <v>573</v>
      </c>
      <c r="B15" t="s">
        <v>743</v>
      </c>
      <c r="C15">
        <v>0</v>
      </c>
      <c r="D15">
        <v>0</v>
      </c>
      <c r="E15">
        <v>0</v>
      </c>
      <c r="F15">
        <v>2802641</v>
      </c>
      <c r="G15">
        <f t="shared" si="0"/>
        <v>0</v>
      </c>
      <c r="H15">
        <f t="shared" si="1"/>
        <v>0</v>
      </c>
      <c r="I15">
        <f>SUM($C$2:C15)/SUM($C$2:$C$790)</f>
        <v>0</v>
      </c>
      <c r="L15">
        <f>IF($I15&lt;L$1/10,1-SUM($K15:K15),IF($I14&lt;L$1/10,($H15-($I15-L$1/10))/$H15,0))</f>
        <v>1</v>
      </c>
      <c r="M15">
        <f>IF($I15&lt;M$1/10,1-SUM($K15:L15),IF($I14&lt;M$1/10,($H15-($I15-M$1/10))/$H15,0))</f>
        <v>0</v>
      </c>
      <c r="N15">
        <f>IF($I15&lt;N$1/10,1-SUM($K15:M15),IF($I14&lt;N$1/10,($H15-($I15-N$1/10))/$H15,0))</f>
        <v>0</v>
      </c>
      <c r="O15">
        <f>IF($I15&lt;O$1/10,1-SUM($K15:N15),IF($I14&lt;O$1/10,($H15-($I15-O$1/10))/$H15,0))</f>
        <v>0</v>
      </c>
      <c r="P15">
        <f>IF($I15&lt;P$1/10,1-SUM($K15:O15),IF($I14&lt;P$1/10,($H15-($I15-P$1/10))/$H15,0))</f>
        <v>0</v>
      </c>
      <c r="Q15">
        <f>IF($I15&lt;Q$1/10,1-SUM($K15:P15),IF($I14&lt;Q$1/10,($H15-($I15-Q$1/10))/$H15,0))</f>
        <v>0</v>
      </c>
      <c r="R15">
        <f>IF($I15&lt;R$1/10,1-SUM($K15:Q15),IF($I14&lt;R$1/10,($H15-($I15-R$1/10))/$H15,0))</f>
        <v>0</v>
      </c>
      <c r="S15">
        <f>IF($I15&lt;S$1/10,1-SUM($K15:R15),IF($I14&lt;S$1/10,($H15-($I15-S$1/10))/$H15,0))</f>
        <v>0</v>
      </c>
      <c r="T15">
        <f>IF($I15&lt;T$1/10,1-SUM($K15:S15),IF($I14&lt;T$1/10,($H15-($I15-T$1/10))/$H15,0))</f>
        <v>0</v>
      </c>
      <c r="U15">
        <f>IF($I15&lt;U$1/10,1-SUM($K15:T15),IF($I14&lt;U$1/10,($H15-($I15-U$1/10))/$H15,0))</f>
        <v>0</v>
      </c>
      <c r="V15" s="3"/>
      <c r="X15">
        <f t="shared" si="3"/>
        <v>2802641</v>
      </c>
      <c r="Y15">
        <f t="shared" si="4"/>
        <v>0</v>
      </c>
      <c r="Z15">
        <f t="shared" si="5"/>
        <v>0</v>
      </c>
      <c r="AA15">
        <f t="shared" si="6"/>
        <v>0</v>
      </c>
      <c r="AB15">
        <f t="shared" si="7"/>
        <v>0</v>
      </c>
      <c r="AC15">
        <f t="shared" si="8"/>
        <v>0</v>
      </c>
      <c r="AD15">
        <f t="shared" si="9"/>
        <v>0</v>
      </c>
      <c r="AE15">
        <f t="shared" si="10"/>
        <v>0</v>
      </c>
      <c r="AF15">
        <f t="shared" si="11"/>
        <v>0</v>
      </c>
      <c r="AG15">
        <f t="shared" si="12"/>
        <v>0</v>
      </c>
    </row>
    <row r="16" spans="1:33" x14ac:dyDescent="0.25">
      <c r="A16">
        <v>575</v>
      </c>
      <c r="B16" t="s">
        <v>741</v>
      </c>
      <c r="C16">
        <v>0</v>
      </c>
      <c r="D16">
        <v>0</v>
      </c>
      <c r="E16">
        <v>0</v>
      </c>
      <c r="F16">
        <v>678541</v>
      </c>
      <c r="G16">
        <f t="shared" si="0"/>
        <v>0</v>
      </c>
      <c r="H16">
        <f t="shared" si="1"/>
        <v>0</v>
      </c>
      <c r="I16">
        <f>SUM($C$2:C16)/SUM($C$2:$C$790)</f>
        <v>0</v>
      </c>
      <c r="L16">
        <f>IF($I16&lt;L$1/10,1-SUM($K16:K16),IF($I15&lt;L$1/10,($H16-($I16-L$1/10))/$H16,0))</f>
        <v>1</v>
      </c>
      <c r="M16">
        <f>IF($I16&lt;M$1/10,1-SUM($K16:L16),IF($I15&lt;M$1/10,($H16-($I16-M$1/10))/$H16,0))</f>
        <v>0</v>
      </c>
      <c r="N16">
        <f>IF($I16&lt;N$1/10,1-SUM($K16:M16),IF($I15&lt;N$1/10,($H16-($I16-N$1/10))/$H16,0))</f>
        <v>0</v>
      </c>
      <c r="O16">
        <f>IF($I16&lt;O$1/10,1-SUM($K16:N16),IF($I15&lt;O$1/10,($H16-($I16-O$1/10))/$H16,0))</f>
        <v>0</v>
      </c>
      <c r="P16">
        <f>IF($I16&lt;P$1/10,1-SUM($K16:O16),IF($I15&lt;P$1/10,($H16-($I16-P$1/10))/$H16,0))</f>
        <v>0</v>
      </c>
      <c r="Q16">
        <f>IF($I16&lt;Q$1/10,1-SUM($K16:P16),IF($I15&lt;Q$1/10,($H16-($I16-Q$1/10))/$H16,0))</f>
        <v>0</v>
      </c>
      <c r="R16">
        <f>IF($I16&lt;R$1/10,1-SUM($K16:Q16),IF($I15&lt;R$1/10,($H16-($I16-R$1/10))/$H16,0))</f>
        <v>0</v>
      </c>
      <c r="S16">
        <f>IF($I16&lt;S$1/10,1-SUM($K16:R16),IF($I15&lt;S$1/10,($H16-($I16-S$1/10))/$H16,0))</f>
        <v>0</v>
      </c>
      <c r="T16">
        <f>IF($I16&lt;T$1/10,1-SUM($K16:S16),IF($I15&lt;T$1/10,($H16-($I16-T$1/10))/$H16,0))</f>
        <v>0</v>
      </c>
      <c r="U16">
        <f>IF($I16&lt;U$1/10,1-SUM($K16:T16),IF($I15&lt;U$1/10,($H16-($I16-U$1/10))/$H16,0))</f>
        <v>0</v>
      </c>
      <c r="V16" s="3"/>
      <c r="X16">
        <f t="shared" si="3"/>
        <v>678541</v>
      </c>
      <c r="Y16">
        <f t="shared" si="4"/>
        <v>0</v>
      </c>
      <c r="Z16">
        <f t="shared" si="5"/>
        <v>0</v>
      </c>
      <c r="AA16">
        <f t="shared" si="6"/>
        <v>0</v>
      </c>
      <c r="AB16">
        <f t="shared" si="7"/>
        <v>0</v>
      </c>
      <c r="AC16">
        <f t="shared" si="8"/>
        <v>0</v>
      </c>
      <c r="AD16">
        <f t="shared" si="9"/>
        <v>0</v>
      </c>
      <c r="AE16">
        <f t="shared" si="10"/>
        <v>0</v>
      </c>
      <c r="AF16">
        <f t="shared" si="11"/>
        <v>0</v>
      </c>
      <c r="AG16">
        <f t="shared" si="12"/>
        <v>0</v>
      </c>
    </row>
    <row r="17" spans="1:33" x14ac:dyDescent="0.25">
      <c r="A17">
        <v>589</v>
      </c>
      <c r="B17" t="s">
        <v>733</v>
      </c>
      <c r="C17">
        <v>0</v>
      </c>
      <c r="D17">
        <v>0</v>
      </c>
      <c r="E17">
        <v>0</v>
      </c>
      <c r="F17">
        <v>19222941</v>
      </c>
      <c r="G17">
        <f t="shared" si="0"/>
        <v>0</v>
      </c>
      <c r="H17">
        <f t="shared" si="1"/>
        <v>0</v>
      </c>
      <c r="I17">
        <f>SUM($C$2:C17)/SUM($C$2:$C$790)</f>
        <v>0</v>
      </c>
      <c r="L17">
        <f>IF($I17&lt;L$1/10,1-SUM($K17:K17),IF($I16&lt;L$1/10,($H17-($I17-L$1/10))/$H17,0))</f>
        <v>1</v>
      </c>
      <c r="M17">
        <f>IF($I17&lt;M$1/10,1-SUM($K17:L17),IF($I16&lt;M$1/10,($H17-($I17-M$1/10))/$H17,0))</f>
        <v>0</v>
      </c>
      <c r="N17">
        <f>IF($I17&lt;N$1/10,1-SUM($K17:M17),IF($I16&lt;N$1/10,($H17-($I17-N$1/10))/$H17,0))</f>
        <v>0</v>
      </c>
      <c r="O17">
        <f>IF($I17&lt;O$1/10,1-SUM($K17:N17),IF($I16&lt;O$1/10,($H17-($I17-O$1/10))/$H17,0))</f>
        <v>0</v>
      </c>
      <c r="P17">
        <f>IF($I17&lt;P$1/10,1-SUM($K17:O17),IF($I16&lt;P$1/10,($H17-($I17-P$1/10))/$H17,0))</f>
        <v>0</v>
      </c>
      <c r="Q17">
        <f>IF($I17&lt;Q$1/10,1-SUM($K17:P17),IF($I16&lt;Q$1/10,($H17-($I17-Q$1/10))/$H17,0))</f>
        <v>0</v>
      </c>
      <c r="R17">
        <f>IF($I17&lt;R$1/10,1-SUM($K17:Q17),IF($I16&lt;R$1/10,($H17-($I17-R$1/10))/$H17,0))</f>
        <v>0</v>
      </c>
      <c r="S17">
        <f>IF($I17&lt;S$1/10,1-SUM($K17:R17),IF($I16&lt;S$1/10,($H17-($I17-S$1/10))/$H17,0))</f>
        <v>0</v>
      </c>
      <c r="T17">
        <f>IF($I17&lt;T$1/10,1-SUM($K17:S17),IF($I16&lt;T$1/10,($H17-($I17-T$1/10))/$H17,0))</f>
        <v>0</v>
      </c>
      <c r="U17">
        <f>IF($I17&lt;U$1/10,1-SUM($K17:T17),IF($I16&lt;U$1/10,($H17-($I17-U$1/10))/$H17,0))</f>
        <v>0</v>
      </c>
      <c r="V17" s="3"/>
      <c r="X17">
        <f t="shared" si="3"/>
        <v>19222941</v>
      </c>
      <c r="Y17">
        <f t="shared" si="4"/>
        <v>0</v>
      </c>
      <c r="Z17">
        <f t="shared" si="5"/>
        <v>0</v>
      </c>
      <c r="AA17">
        <f t="shared" si="6"/>
        <v>0</v>
      </c>
      <c r="AB17">
        <f t="shared" si="7"/>
        <v>0</v>
      </c>
      <c r="AC17">
        <f t="shared" si="8"/>
        <v>0</v>
      </c>
      <c r="AD17">
        <f t="shared" si="9"/>
        <v>0</v>
      </c>
      <c r="AE17">
        <f t="shared" si="10"/>
        <v>0</v>
      </c>
      <c r="AF17">
        <f t="shared" si="11"/>
        <v>0</v>
      </c>
      <c r="AG17">
        <f t="shared" si="12"/>
        <v>0</v>
      </c>
    </row>
    <row r="18" spans="1:33" x14ac:dyDescent="0.25">
      <c r="A18">
        <v>611</v>
      </c>
      <c r="B18" t="s">
        <v>732</v>
      </c>
      <c r="C18">
        <v>0</v>
      </c>
      <c r="D18">
        <v>0</v>
      </c>
      <c r="E18">
        <v>0</v>
      </c>
      <c r="F18">
        <v>10860311</v>
      </c>
      <c r="G18">
        <f t="shared" si="0"/>
        <v>0</v>
      </c>
      <c r="H18">
        <f t="shared" si="1"/>
        <v>0</v>
      </c>
      <c r="I18">
        <f>SUM($C$2:C18)/SUM($C$2:$C$790)</f>
        <v>0</v>
      </c>
      <c r="L18">
        <f>IF($I18&lt;L$1/10,1-SUM($K18:K18),IF($I17&lt;L$1/10,($H18-($I18-L$1/10))/$H18,0))</f>
        <v>1</v>
      </c>
      <c r="M18">
        <f>IF($I18&lt;M$1/10,1-SUM($K18:L18),IF($I17&lt;M$1/10,($H18-($I18-M$1/10))/$H18,0))</f>
        <v>0</v>
      </c>
      <c r="N18">
        <f>IF($I18&lt;N$1/10,1-SUM($K18:M18),IF($I17&lt;N$1/10,($H18-($I18-N$1/10))/$H18,0))</f>
        <v>0</v>
      </c>
      <c r="O18">
        <f>IF($I18&lt;O$1/10,1-SUM($K18:N18),IF($I17&lt;O$1/10,($H18-($I18-O$1/10))/$H18,0))</f>
        <v>0</v>
      </c>
      <c r="P18">
        <f>IF($I18&lt;P$1/10,1-SUM($K18:O18),IF($I17&lt;P$1/10,($H18-($I18-P$1/10))/$H18,0))</f>
        <v>0</v>
      </c>
      <c r="Q18">
        <f>IF($I18&lt;Q$1/10,1-SUM($K18:P18),IF($I17&lt;Q$1/10,($H18-($I18-Q$1/10))/$H18,0))</f>
        <v>0</v>
      </c>
      <c r="R18">
        <f>IF($I18&lt;R$1/10,1-SUM($K18:Q18),IF($I17&lt;R$1/10,($H18-($I18-R$1/10))/$H18,0))</f>
        <v>0</v>
      </c>
      <c r="S18">
        <f>IF($I18&lt;S$1/10,1-SUM($K18:R18),IF($I17&lt;S$1/10,($H18-($I18-S$1/10))/$H18,0))</f>
        <v>0</v>
      </c>
      <c r="T18">
        <f>IF($I18&lt;T$1/10,1-SUM($K18:S18),IF($I17&lt;T$1/10,($H18-($I18-T$1/10))/$H18,0))</f>
        <v>0</v>
      </c>
      <c r="U18">
        <f>IF($I18&lt;U$1/10,1-SUM($K18:T18),IF($I17&lt;U$1/10,($H18-($I18-U$1/10))/$H18,0))</f>
        <v>0</v>
      </c>
      <c r="V18" s="3"/>
      <c r="X18">
        <f t="shared" si="3"/>
        <v>10860311</v>
      </c>
      <c r="Y18">
        <f t="shared" si="4"/>
        <v>0</v>
      </c>
      <c r="Z18">
        <f t="shared" si="5"/>
        <v>0</v>
      </c>
      <c r="AA18">
        <f t="shared" si="6"/>
        <v>0</v>
      </c>
      <c r="AB18">
        <f t="shared" si="7"/>
        <v>0</v>
      </c>
      <c r="AC18">
        <f t="shared" si="8"/>
        <v>0</v>
      </c>
      <c r="AD18">
        <f t="shared" si="9"/>
        <v>0</v>
      </c>
      <c r="AE18">
        <f t="shared" si="10"/>
        <v>0</v>
      </c>
      <c r="AF18">
        <f t="shared" si="11"/>
        <v>0</v>
      </c>
      <c r="AG18">
        <f t="shared" si="12"/>
        <v>0</v>
      </c>
    </row>
    <row r="19" spans="1:33" x14ac:dyDescent="0.25">
      <c r="A19">
        <v>616</v>
      </c>
      <c r="B19" t="s">
        <v>729</v>
      </c>
      <c r="C19">
        <v>0</v>
      </c>
      <c r="D19">
        <v>0</v>
      </c>
      <c r="E19">
        <v>0</v>
      </c>
      <c r="F19">
        <v>6363004</v>
      </c>
      <c r="G19">
        <f t="shared" si="0"/>
        <v>0</v>
      </c>
      <c r="H19">
        <f t="shared" si="1"/>
        <v>0</v>
      </c>
      <c r="I19">
        <f>SUM($C$2:C19)/SUM($C$2:$C$790)</f>
        <v>0</v>
      </c>
      <c r="L19">
        <f>IF($I19&lt;L$1/10,1-SUM($K19:K19),IF($I18&lt;L$1/10,($H19-($I19-L$1/10))/$H19,0))</f>
        <v>1</v>
      </c>
      <c r="M19">
        <f>IF($I19&lt;M$1/10,1-SUM($K19:L19),IF($I18&lt;M$1/10,($H19-($I19-M$1/10))/$H19,0))</f>
        <v>0</v>
      </c>
      <c r="N19">
        <f>IF($I19&lt;N$1/10,1-SUM($K19:M19),IF($I18&lt;N$1/10,($H19-($I19-N$1/10))/$H19,0))</f>
        <v>0</v>
      </c>
      <c r="O19">
        <f>IF($I19&lt;O$1/10,1-SUM($K19:N19),IF($I18&lt;O$1/10,($H19-($I19-O$1/10))/$H19,0))</f>
        <v>0</v>
      </c>
      <c r="P19">
        <f>IF($I19&lt;P$1/10,1-SUM($K19:O19),IF($I18&lt;P$1/10,($H19-($I19-P$1/10))/$H19,0))</f>
        <v>0</v>
      </c>
      <c r="Q19">
        <f>IF($I19&lt;Q$1/10,1-SUM($K19:P19),IF($I18&lt;Q$1/10,($H19-($I19-Q$1/10))/$H19,0))</f>
        <v>0</v>
      </c>
      <c r="R19">
        <f>IF($I19&lt;R$1/10,1-SUM($K19:Q19),IF($I18&lt;R$1/10,($H19-($I19-R$1/10))/$H19,0))</f>
        <v>0</v>
      </c>
      <c r="S19">
        <f>IF($I19&lt;S$1/10,1-SUM($K19:R19),IF($I18&lt;S$1/10,($H19-($I19-S$1/10))/$H19,0))</f>
        <v>0</v>
      </c>
      <c r="T19">
        <f>IF($I19&lt;T$1/10,1-SUM($K19:S19),IF($I18&lt;T$1/10,($H19-($I19-T$1/10))/$H19,0))</f>
        <v>0</v>
      </c>
      <c r="U19">
        <f>IF($I19&lt;U$1/10,1-SUM($K19:T19),IF($I18&lt;U$1/10,($H19-($I19-U$1/10))/$H19,0))</f>
        <v>0</v>
      </c>
      <c r="V19" s="3"/>
      <c r="X19">
        <f t="shared" si="3"/>
        <v>6363004</v>
      </c>
      <c r="Y19">
        <f t="shared" si="4"/>
        <v>0</v>
      </c>
      <c r="Z19">
        <f t="shared" si="5"/>
        <v>0</v>
      </c>
      <c r="AA19">
        <f t="shared" si="6"/>
        <v>0</v>
      </c>
      <c r="AB19">
        <f t="shared" si="7"/>
        <v>0</v>
      </c>
      <c r="AC19">
        <f t="shared" si="8"/>
        <v>0</v>
      </c>
      <c r="AD19">
        <f t="shared" si="9"/>
        <v>0</v>
      </c>
      <c r="AE19">
        <f t="shared" si="10"/>
        <v>0</v>
      </c>
      <c r="AF19">
        <f t="shared" si="11"/>
        <v>0</v>
      </c>
      <c r="AG19">
        <f t="shared" si="12"/>
        <v>0</v>
      </c>
    </row>
    <row r="20" spans="1:33" x14ac:dyDescent="0.25">
      <c r="A20">
        <v>723</v>
      </c>
      <c r="B20" t="s">
        <v>722</v>
      </c>
      <c r="C20">
        <v>0</v>
      </c>
      <c r="D20">
        <v>0</v>
      </c>
      <c r="E20">
        <v>0</v>
      </c>
      <c r="F20">
        <v>124551</v>
      </c>
      <c r="G20">
        <f t="shared" si="0"/>
        <v>0</v>
      </c>
      <c r="H20">
        <f t="shared" si="1"/>
        <v>0</v>
      </c>
      <c r="I20">
        <f>SUM($C$2:C20)/SUM($C$2:$C$790)</f>
        <v>0</v>
      </c>
      <c r="L20">
        <f>IF($I20&lt;L$1/10,1-SUM($K20:K20),IF($I19&lt;L$1/10,($H20-($I20-L$1/10))/$H20,0))</f>
        <v>1</v>
      </c>
      <c r="M20">
        <f>IF($I20&lt;M$1/10,1-SUM($K20:L20),IF($I19&lt;M$1/10,($H20-($I20-M$1/10))/$H20,0))</f>
        <v>0</v>
      </c>
      <c r="N20">
        <f>IF($I20&lt;N$1/10,1-SUM($K20:M20),IF($I19&lt;N$1/10,($H20-($I20-N$1/10))/$H20,0))</f>
        <v>0</v>
      </c>
      <c r="O20">
        <f>IF($I20&lt;O$1/10,1-SUM($K20:N20),IF($I19&lt;O$1/10,($H20-($I20-O$1/10))/$H20,0))</f>
        <v>0</v>
      </c>
      <c r="P20">
        <f>IF($I20&lt;P$1/10,1-SUM($K20:O20),IF($I19&lt;P$1/10,($H20-($I20-P$1/10))/$H20,0))</f>
        <v>0</v>
      </c>
      <c r="Q20">
        <f>IF($I20&lt;Q$1/10,1-SUM($K20:P20),IF($I19&lt;Q$1/10,($H20-($I20-Q$1/10))/$H20,0))</f>
        <v>0</v>
      </c>
      <c r="R20">
        <f>IF($I20&lt;R$1/10,1-SUM($K20:Q20),IF($I19&lt;R$1/10,($H20-($I20-R$1/10))/$H20,0))</f>
        <v>0</v>
      </c>
      <c r="S20">
        <f>IF($I20&lt;S$1/10,1-SUM($K20:R20),IF($I19&lt;S$1/10,($H20-($I20-S$1/10))/$H20,0))</f>
        <v>0</v>
      </c>
      <c r="T20">
        <f>IF($I20&lt;T$1/10,1-SUM($K20:S20),IF($I19&lt;T$1/10,($H20-($I20-T$1/10))/$H20,0))</f>
        <v>0</v>
      </c>
      <c r="U20">
        <f>IF($I20&lt;U$1/10,1-SUM($K20:T20),IF($I19&lt;U$1/10,($H20-($I20-U$1/10))/$H20,0))</f>
        <v>0</v>
      </c>
      <c r="V20" s="3"/>
      <c r="X20">
        <f t="shared" si="3"/>
        <v>124551</v>
      </c>
      <c r="Y20">
        <f t="shared" si="4"/>
        <v>0</v>
      </c>
      <c r="Z20">
        <f t="shared" si="5"/>
        <v>0</v>
      </c>
      <c r="AA20">
        <f t="shared" si="6"/>
        <v>0</v>
      </c>
      <c r="AB20">
        <f t="shared" si="7"/>
        <v>0</v>
      </c>
      <c r="AC20">
        <f t="shared" si="8"/>
        <v>0</v>
      </c>
      <c r="AD20">
        <f t="shared" si="9"/>
        <v>0</v>
      </c>
      <c r="AE20">
        <f t="shared" si="10"/>
        <v>0</v>
      </c>
      <c r="AF20">
        <f t="shared" si="11"/>
        <v>0</v>
      </c>
      <c r="AG20">
        <f t="shared" si="12"/>
        <v>0</v>
      </c>
    </row>
    <row r="21" spans="1:33" x14ac:dyDescent="0.25">
      <c r="A21">
        <v>742</v>
      </c>
      <c r="B21" t="s">
        <v>719</v>
      </c>
      <c r="C21">
        <v>0</v>
      </c>
      <c r="D21">
        <v>0</v>
      </c>
      <c r="E21">
        <v>0</v>
      </c>
      <c r="F21">
        <v>519</v>
      </c>
      <c r="G21">
        <f t="shared" si="0"/>
        <v>0</v>
      </c>
      <c r="H21">
        <f t="shared" si="1"/>
        <v>0</v>
      </c>
      <c r="I21">
        <f>SUM($C$2:C21)/SUM($C$2:$C$790)</f>
        <v>0</v>
      </c>
      <c r="L21">
        <f>IF($I21&lt;L$1/10,1-SUM($K21:K21),IF($I20&lt;L$1/10,($H21-($I21-L$1/10))/$H21,0))</f>
        <v>1</v>
      </c>
      <c r="M21">
        <f>IF($I21&lt;M$1/10,1-SUM($K21:L21),IF($I20&lt;M$1/10,($H21-($I21-M$1/10))/$H21,0))</f>
        <v>0</v>
      </c>
      <c r="N21">
        <f>IF($I21&lt;N$1/10,1-SUM($K21:M21),IF($I20&lt;N$1/10,($H21-($I21-N$1/10))/$H21,0))</f>
        <v>0</v>
      </c>
      <c r="O21">
        <f>IF($I21&lt;O$1/10,1-SUM($K21:N21),IF($I20&lt;O$1/10,($H21-($I21-O$1/10))/$H21,0))</f>
        <v>0</v>
      </c>
      <c r="P21">
        <f>IF($I21&lt;P$1/10,1-SUM($K21:O21),IF($I20&lt;P$1/10,($H21-($I21-P$1/10))/$H21,0))</f>
        <v>0</v>
      </c>
      <c r="Q21">
        <f>IF($I21&lt;Q$1/10,1-SUM($K21:P21),IF($I20&lt;Q$1/10,($H21-($I21-Q$1/10))/$H21,0))</f>
        <v>0</v>
      </c>
      <c r="R21">
        <f>IF($I21&lt;R$1/10,1-SUM($K21:Q21),IF($I20&lt;R$1/10,($H21-($I21-R$1/10))/$H21,0))</f>
        <v>0</v>
      </c>
      <c r="S21">
        <f>IF($I21&lt;S$1/10,1-SUM($K21:R21),IF($I20&lt;S$1/10,($H21-($I21-S$1/10))/$H21,0))</f>
        <v>0</v>
      </c>
      <c r="T21">
        <f>IF($I21&lt;T$1/10,1-SUM($K21:S21),IF($I20&lt;T$1/10,($H21-($I21-T$1/10))/$H21,0))</f>
        <v>0</v>
      </c>
      <c r="U21">
        <f>IF($I21&lt;U$1/10,1-SUM($K21:T21),IF($I20&lt;U$1/10,($H21-($I21-U$1/10))/$H21,0))</f>
        <v>0</v>
      </c>
      <c r="V21" s="3"/>
      <c r="X21">
        <f t="shared" si="3"/>
        <v>519</v>
      </c>
      <c r="Y21">
        <f t="shared" si="4"/>
        <v>0</v>
      </c>
      <c r="Z21">
        <f t="shared" si="5"/>
        <v>0</v>
      </c>
      <c r="AA21">
        <f t="shared" si="6"/>
        <v>0</v>
      </c>
      <c r="AB21">
        <f t="shared" si="7"/>
        <v>0</v>
      </c>
      <c r="AC21">
        <f t="shared" si="8"/>
        <v>0</v>
      </c>
      <c r="AD21">
        <f t="shared" si="9"/>
        <v>0</v>
      </c>
      <c r="AE21">
        <f t="shared" si="10"/>
        <v>0</v>
      </c>
      <c r="AF21">
        <f t="shared" si="11"/>
        <v>0</v>
      </c>
      <c r="AG21">
        <f t="shared" si="12"/>
        <v>0</v>
      </c>
    </row>
    <row r="22" spans="1:33" x14ac:dyDescent="0.25">
      <c r="A22">
        <v>751</v>
      </c>
      <c r="B22" t="s">
        <v>718</v>
      </c>
      <c r="C22">
        <v>0</v>
      </c>
      <c r="D22">
        <v>0</v>
      </c>
      <c r="E22">
        <v>0</v>
      </c>
      <c r="F22">
        <v>50225</v>
      </c>
      <c r="G22">
        <f t="shared" si="0"/>
        <v>0</v>
      </c>
      <c r="H22">
        <f t="shared" si="1"/>
        <v>0</v>
      </c>
      <c r="I22">
        <f>SUM($C$2:C22)/SUM($C$2:$C$790)</f>
        <v>0</v>
      </c>
      <c r="L22">
        <f>IF($I22&lt;L$1/10,1-SUM($K22:K22),IF($I21&lt;L$1/10,($H22-($I22-L$1/10))/$H22,0))</f>
        <v>1</v>
      </c>
      <c r="M22">
        <f>IF($I22&lt;M$1/10,1-SUM($K22:L22),IF($I21&lt;M$1/10,($H22-($I22-M$1/10))/$H22,0))</f>
        <v>0</v>
      </c>
      <c r="N22">
        <f>IF($I22&lt;N$1/10,1-SUM($K22:M22),IF($I21&lt;N$1/10,($H22-($I22-N$1/10))/$H22,0))</f>
        <v>0</v>
      </c>
      <c r="O22">
        <f>IF($I22&lt;O$1/10,1-SUM($K22:N22),IF($I21&lt;O$1/10,($H22-($I22-O$1/10))/$H22,0))</f>
        <v>0</v>
      </c>
      <c r="P22">
        <f>IF($I22&lt;P$1/10,1-SUM($K22:O22),IF($I21&lt;P$1/10,($H22-($I22-P$1/10))/$H22,0))</f>
        <v>0</v>
      </c>
      <c r="Q22">
        <f>IF($I22&lt;Q$1/10,1-SUM($K22:P22),IF($I21&lt;Q$1/10,($H22-($I22-Q$1/10))/$H22,0))</f>
        <v>0</v>
      </c>
      <c r="R22">
        <f>IF($I22&lt;R$1/10,1-SUM($K22:Q22),IF($I21&lt;R$1/10,($H22-($I22-R$1/10))/$H22,0))</f>
        <v>0</v>
      </c>
      <c r="S22">
        <f>IF($I22&lt;S$1/10,1-SUM($K22:R22),IF($I21&lt;S$1/10,($H22-($I22-S$1/10))/$H22,0))</f>
        <v>0</v>
      </c>
      <c r="T22">
        <f>IF($I22&lt;T$1/10,1-SUM($K22:S22),IF($I21&lt;T$1/10,($H22-($I22-T$1/10))/$H22,0))</f>
        <v>0</v>
      </c>
      <c r="U22">
        <f>IF($I22&lt;U$1/10,1-SUM($K22:T22),IF($I21&lt;U$1/10,($H22-($I22-U$1/10))/$H22,0))</f>
        <v>0</v>
      </c>
      <c r="V22" s="3"/>
      <c r="X22">
        <f t="shared" si="3"/>
        <v>50225</v>
      </c>
      <c r="Y22">
        <f t="shared" si="4"/>
        <v>0</v>
      </c>
      <c r="Z22">
        <f t="shared" si="5"/>
        <v>0</v>
      </c>
      <c r="AA22">
        <f t="shared" si="6"/>
        <v>0</v>
      </c>
      <c r="AB22">
        <f t="shared" si="7"/>
        <v>0</v>
      </c>
      <c r="AC22">
        <f t="shared" si="8"/>
        <v>0</v>
      </c>
      <c r="AD22">
        <f t="shared" si="9"/>
        <v>0</v>
      </c>
      <c r="AE22">
        <f t="shared" si="10"/>
        <v>0</v>
      </c>
      <c r="AF22">
        <f t="shared" si="11"/>
        <v>0</v>
      </c>
      <c r="AG22">
        <f t="shared" si="12"/>
        <v>0</v>
      </c>
    </row>
    <row r="23" spans="1:33" x14ac:dyDescent="0.25">
      <c r="A23">
        <v>1122</v>
      </c>
      <c r="B23" t="s">
        <v>706</v>
      </c>
      <c r="C23">
        <v>0</v>
      </c>
      <c r="D23">
        <v>0</v>
      </c>
      <c r="E23">
        <v>0</v>
      </c>
      <c r="F23">
        <v>439792</v>
      </c>
      <c r="G23">
        <f t="shared" si="0"/>
        <v>0</v>
      </c>
      <c r="H23">
        <f t="shared" si="1"/>
        <v>0</v>
      </c>
      <c r="I23">
        <f>SUM($C$2:C23)/SUM($C$2:$C$790)</f>
        <v>0</v>
      </c>
      <c r="L23">
        <f>IF($I23&lt;L$1/10,1-SUM($K23:K23),IF($I22&lt;L$1/10,($H23-($I23-L$1/10))/$H23,0))</f>
        <v>1</v>
      </c>
      <c r="M23">
        <f>IF($I23&lt;M$1/10,1-SUM($K23:L23),IF($I22&lt;M$1/10,($H23-($I23-M$1/10))/$H23,0))</f>
        <v>0</v>
      </c>
      <c r="N23">
        <f>IF($I23&lt;N$1/10,1-SUM($K23:M23),IF($I22&lt;N$1/10,($H23-($I23-N$1/10))/$H23,0))</f>
        <v>0</v>
      </c>
      <c r="O23">
        <f>IF($I23&lt;O$1/10,1-SUM($K23:N23),IF($I22&lt;O$1/10,($H23-($I23-O$1/10))/$H23,0))</f>
        <v>0</v>
      </c>
      <c r="P23">
        <f>IF($I23&lt;P$1/10,1-SUM($K23:O23),IF($I22&lt;P$1/10,($H23-($I23-P$1/10))/$H23,0))</f>
        <v>0</v>
      </c>
      <c r="Q23">
        <f>IF($I23&lt;Q$1/10,1-SUM($K23:P23),IF($I22&lt;Q$1/10,($H23-($I23-Q$1/10))/$H23,0))</f>
        <v>0</v>
      </c>
      <c r="R23">
        <f>IF($I23&lt;R$1/10,1-SUM($K23:Q23),IF($I22&lt;R$1/10,($H23-($I23-R$1/10))/$H23,0))</f>
        <v>0</v>
      </c>
      <c r="S23">
        <f>IF($I23&lt;S$1/10,1-SUM($K23:R23),IF($I22&lt;S$1/10,($H23-($I23-S$1/10))/$H23,0))</f>
        <v>0</v>
      </c>
      <c r="T23">
        <f>IF($I23&lt;T$1/10,1-SUM($K23:S23),IF($I22&lt;T$1/10,($H23-($I23-T$1/10))/$H23,0))</f>
        <v>0</v>
      </c>
      <c r="U23">
        <f>IF($I23&lt;U$1/10,1-SUM($K23:T23),IF($I22&lt;U$1/10,($H23-($I23-U$1/10))/$H23,0))</f>
        <v>0</v>
      </c>
      <c r="V23" s="3"/>
      <c r="X23">
        <f t="shared" si="3"/>
        <v>439792</v>
      </c>
      <c r="Y23">
        <f t="shared" si="4"/>
        <v>0</v>
      </c>
      <c r="Z23">
        <f t="shared" si="5"/>
        <v>0</v>
      </c>
      <c r="AA23">
        <f t="shared" si="6"/>
        <v>0</v>
      </c>
      <c r="AB23">
        <f t="shared" si="7"/>
        <v>0</v>
      </c>
      <c r="AC23">
        <f t="shared" si="8"/>
        <v>0</v>
      </c>
      <c r="AD23">
        <f t="shared" si="9"/>
        <v>0</v>
      </c>
      <c r="AE23">
        <f t="shared" si="10"/>
        <v>0</v>
      </c>
      <c r="AF23">
        <f t="shared" si="11"/>
        <v>0</v>
      </c>
      <c r="AG23">
        <f t="shared" si="12"/>
        <v>0</v>
      </c>
    </row>
    <row r="24" spans="1:33" x14ac:dyDescent="0.25">
      <c r="A24">
        <v>1213</v>
      </c>
      <c r="B24" t="s">
        <v>701</v>
      </c>
      <c r="C24">
        <v>0</v>
      </c>
      <c r="D24">
        <v>0</v>
      </c>
      <c r="E24">
        <v>0</v>
      </c>
      <c r="F24">
        <v>0</v>
      </c>
      <c r="G24">
        <f t="shared" si="0"/>
        <v>0</v>
      </c>
      <c r="H24">
        <f t="shared" si="1"/>
        <v>0</v>
      </c>
      <c r="I24">
        <f>SUM($C$2:C24)/SUM($C$2:$C$790)</f>
        <v>0</v>
      </c>
      <c r="L24">
        <f>IF($I24&lt;L$1/10,1-SUM($K24:K24),IF($I23&lt;L$1/10,($H24-($I24-L$1/10))/$H24,0))</f>
        <v>1</v>
      </c>
      <c r="M24">
        <f>IF($I24&lt;M$1/10,1-SUM($K24:L24),IF($I23&lt;M$1/10,($H24-($I24-M$1/10))/$H24,0))</f>
        <v>0</v>
      </c>
      <c r="N24">
        <f>IF($I24&lt;N$1/10,1-SUM($K24:M24),IF($I23&lt;N$1/10,($H24-($I24-N$1/10))/$H24,0))</f>
        <v>0</v>
      </c>
      <c r="O24">
        <f>IF($I24&lt;O$1/10,1-SUM($K24:N24),IF($I23&lt;O$1/10,($H24-($I24-O$1/10))/$H24,0))</f>
        <v>0</v>
      </c>
      <c r="P24">
        <f>IF($I24&lt;P$1/10,1-SUM($K24:O24),IF($I23&lt;P$1/10,($H24-($I24-P$1/10))/$H24,0))</f>
        <v>0</v>
      </c>
      <c r="Q24">
        <f>IF($I24&lt;Q$1/10,1-SUM($K24:P24),IF($I23&lt;Q$1/10,($H24-($I24-Q$1/10))/$H24,0))</f>
        <v>0</v>
      </c>
      <c r="R24">
        <f>IF($I24&lt;R$1/10,1-SUM($K24:Q24),IF($I23&lt;R$1/10,($H24-($I24-R$1/10))/$H24,0))</f>
        <v>0</v>
      </c>
      <c r="S24">
        <f>IF($I24&lt;S$1/10,1-SUM($K24:R24),IF($I23&lt;S$1/10,($H24-($I24-S$1/10))/$H24,0))</f>
        <v>0</v>
      </c>
      <c r="T24">
        <f>IF($I24&lt;T$1/10,1-SUM($K24:S24),IF($I23&lt;T$1/10,($H24-($I24-T$1/10))/$H24,0))</f>
        <v>0</v>
      </c>
      <c r="U24">
        <f>IF($I24&lt;U$1/10,1-SUM($K24:T24),IF($I23&lt;U$1/10,($H24-($I24-U$1/10))/$H24,0))</f>
        <v>0</v>
      </c>
      <c r="V24" s="3"/>
      <c r="X24">
        <f t="shared" si="3"/>
        <v>0</v>
      </c>
      <c r="Y24">
        <f t="shared" si="4"/>
        <v>0</v>
      </c>
      <c r="Z24">
        <f t="shared" si="5"/>
        <v>0</v>
      </c>
      <c r="AA24">
        <f t="shared" si="6"/>
        <v>0</v>
      </c>
      <c r="AB24">
        <f t="shared" si="7"/>
        <v>0</v>
      </c>
      <c r="AC24">
        <f t="shared" si="8"/>
        <v>0</v>
      </c>
      <c r="AD24">
        <f t="shared" si="9"/>
        <v>0</v>
      </c>
      <c r="AE24">
        <f t="shared" si="10"/>
        <v>0</v>
      </c>
      <c r="AF24">
        <f t="shared" si="11"/>
        <v>0</v>
      </c>
      <c r="AG24">
        <f t="shared" si="12"/>
        <v>0</v>
      </c>
    </row>
    <row r="25" spans="1:33" x14ac:dyDescent="0.25">
      <c r="A25">
        <v>1221</v>
      </c>
      <c r="B25" t="s">
        <v>700</v>
      </c>
      <c r="C25">
        <v>0</v>
      </c>
      <c r="D25">
        <v>0</v>
      </c>
      <c r="E25">
        <v>0</v>
      </c>
      <c r="F25">
        <v>0</v>
      </c>
      <c r="G25">
        <f t="shared" si="0"/>
        <v>0</v>
      </c>
      <c r="H25">
        <f t="shared" si="1"/>
        <v>0</v>
      </c>
      <c r="I25">
        <f>SUM($C$2:C25)/SUM($C$2:$C$790)</f>
        <v>0</v>
      </c>
      <c r="L25">
        <f>IF($I25&lt;L$1/10,1-SUM($K25:K25),IF($I24&lt;L$1/10,($H25-($I25-L$1/10))/$H25,0))</f>
        <v>1</v>
      </c>
      <c r="M25">
        <f>IF($I25&lt;M$1/10,1-SUM($K25:L25),IF($I24&lt;M$1/10,($H25-($I25-M$1/10))/$H25,0))</f>
        <v>0</v>
      </c>
      <c r="N25">
        <f>IF($I25&lt;N$1/10,1-SUM($K25:M25),IF($I24&lt;N$1/10,($H25-($I25-N$1/10))/$H25,0))</f>
        <v>0</v>
      </c>
      <c r="O25">
        <f>IF($I25&lt;O$1/10,1-SUM($K25:N25),IF($I24&lt;O$1/10,($H25-($I25-O$1/10))/$H25,0))</f>
        <v>0</v>
      </c>
      <c r="P25">
        <f>IF($I25&lt;P$1/10,1-SUM($K25:O25),IF($I24&lt;P$1/10,($H25-($I25-P$1/10))/$H25,0))</f>
        <v>0</v>
      </c>
      <c r="Q25">
        <f>IF($I25&lt;Q$1/10,1-SUM($K25:P25),IF($I24&lt;Q$1/10,($H25-($I25-Q$1/10))/$H25,0))</f>
        <v>0</v>
      </c>
      <c r="R25">
        <f>IF($I25&lt;R$1/10,1-SUM($K25:Q25),IF($I24&lt;R$1/10,($H25-($I25-R$1/10))/$H25,0))</f>
        <v>0</v>
      </c>
      <c r="S25">
        <f>IF($I25&lt;S$1/10,1-SUM($K25:R25),IF($I24&lt;S$1/10,($H25-($I25-S$1/10))/$H25,0))</f>
        <v>0</v>
      </c>
      <c r="T25">
        <f>IF($I25&lt;T$1/10,1-SUM($K25:S25),IF($I24&lt;T$1/10,($H25-($I25-T$1/10))/$H25,0))</f>
        <v>0</v>
      </c>
      <c r="U25">
        <f>IF($I25&lt;U$1/10,1-SUM($K25:T25),IF($I24&lt;U$1/10,($H25-($I25-U$1/10))/$H25,0))</f>
        <v>0</v>
      </c>
      <c r="V25" s="3"/>
      <c r="X25">
        <f t="shared" si="3"/>
        <v>0</v>
      </c>
      <c r="Y25">
        <f t="shared" si="4"/>
        <v>0</v>
      </c>
      <c r="Z25">
        <f t="shared" si="5"/>
        <v>0</v>
      </c>
      <c r="AA25">
        <f t="shared" si="6"/>
        <v>0</v>
      </c>
      <c r="AB25">
        <f t="shared" si="7"/>
        <v>0</v>
      </c>
      <c r="AC25">
        <f t="shared" si="8"/>
        <v>0</v>
      </c>
      <c r="AD25">
        <f t="shared" si="9"/>
        <v>0</v>
      </c>
      <c r="AE25">
        <f t="shared" si="10"/>
        <v>0</v>
      </c>
      <c r="AF25">
        <f t="shared" si="11"/>
        <v>0</v>
      </c>
      <c r="AG25">
        <f t="shared" si="12"/>
        <v>0</v>
      </c>
    </row>
    <row r="26" spans="1:33" x14ac:dyDescent="0.25">
      <c r="A26">
        <v>1222</v>
      </c>
      <c r="B26" t="s">
        <v>699</v>
      </c>
      <c r="C26">
        <v>0</v>
      </c>
      <c r="D26">
        <v>0</v>
      </c>
      <c r="E26">
        <v>0</v>
      </c>
      <c r="F26">
        <v>239323272</v>
      </c>
      <c r="G26">
        <f t="shared" si="0"/>
        <v>0</v>
      </c>
      <c r="H26">
        <f t="shared" si="1"/>
        <v>0</v>
      </c>
      <c r="I26">
        <f>SUM($C$2:C26)/SUM($C$2:$C$790)</f>
        <v>0</v>
      </c>
      <c r="L26">
        <f>IF($I26&lt;L$1/10,1-SUM($K26:K26),IF($I25&lt;L$1/10,($H26-($I26-L$1/10))/$H26,0))</f>
        <v>1</v>
      </c>
      <c r="M26">
        <f>IF($I26&lt;M$1/10,1-SUM($K26:L26),IF($I25&lt;M$1/10,($H26-($I26-M$1/10))/$H26,0))</f>
        <v>0</v>
      </c>
      <c r="N26">
        <f>IF($I26&lt;N$1/10,1-SUM($K26:M26),IF($I25&lt;N$1/10,($H26-($I26-N$1/10))/$H26,0))</f>
        <v>0</v>
      </c>
      <c r="O26">
        <f>IF($I26&lt;O$1/10,1-SUM($K26:N26),IF($I25&lt;O$1/10,($H26-($I26-O$1/10))/$H26,0))</f>
        <v>0</v>
      </c>
      <c r="P26">
        <f>IF($I26&lt;P$1/10,1-SUM($K26:O26),IF($I25&lt;P$1/10,($H26-($I26-P$1/10))/$H26,0))</f>
        <v>0</v>
      </c>
      <c r="Q26">
        <f>IF($I26&lt;Q$1/10,1-SUM($K26:P26),IF($I25&lt;Q$1/10,($H26-($I26-Q$1/10))/$H26,0))</f>
        <v>0</v>
      </c>
      <c r="R26">
        <f>IF($I26&lt;R$1/10,1-SUM($K26:Q26),IF($I25&lt;R$1/10,($H26-($I26-R$1/10))/$H26,0))</f>
        <v>0</v>
      </c>
      <c r="S26">
        <f>IF($I26&lt;S$1/10,1-SUM($K26:R26),IF($I25&lt;S$1/10,($H26-($I26-S$1/10))/$H26,0))</f>
        <v>0</v>
      </c>
      <c r="T26">
        <f>IF($I26&lt;T$1/10,1-SUM($K26:S26),IF($I25&lt;T$1/10,($H26-($I26-T$1/10))/$H26,0))</f>
        <v>0</v>
      </c>
      <c r="U26">
        <f>IF($I26&lt;U$1/10,1-SUM($K26:T26),IF($I25&lt;U$1/10,($H26-($I26-U$1/10))/$H26,0))</f>
        <v>0</v>
      </c>
      <c r="V26" s="3"/>
      <c r="X26">
        <f t="shared" si="3"/>
        <v>239323272</v>
      </c>
      <c r="Y26">
        <f t="shared" si="4"/>
        <v>0</v>
      </c>
      <c r="Z26">
        <f t="shared" si="5"/>
        <v>0</v>
      </c>
      <c r="AA26">
        <f t="shared" si="6"/>
        <v>0</v>
      </c>
      <c r="AB26">
        <f t="shared" si="7"/>
        <v>0</v>
      </c>
      <c r="AC26">
        <f t="shared" si="8"/>
        <v>0</v>
      </c>
      <c r="AD26">
        <f t="shared" si="9"/>
        <v>0</v>
      </c>
      <c r="AE26">
        <f t="shared" si="10"/>
        <v>0</v>
      </c>
      <c r="AF26">
        <f t="shared" si="11"/>
        <v>0</v>
      </c>
      <c r="AG26">
        <f t="shared" si="12"/>
        <v>0</v>
      </c>
    </row>
    <row r="27" spans="1:33" x14ac:dyDescent="0.25">
      <c r="A27">
        <v>2221</v>
      </c>
      <c r="B27" t="s">
        <v>690</v>
      </c>
      <c r="C27">
        <v>0</v>
      </c>
      <c r="D27">
        <v>0</v>
      </c>
      <c r="E27">
        <v>0</v>
      </c>
      <c r="F27">
        <v>913</v>
      </c>
      <c r="G27">
        <f t="shared" si="0"/>
        <v>0</v>
      </c>
      <c r="H27">
        <f t="shared" si="1"/>
        <v>0</v>
      </c>
      <c r="I27">
        <f>SUM($C$2:C27)/SUM($C$2:$C$790)</f>
        <v>0</v>
      </c>
      <c r="L27">
        <f>IF($I27&lt;L$1/10,1-SUM($K27:K27),IF($I26&lt;L$1/10,($H27-($I27-L$1/10))/$H27,0))</f>
        <v>1</v>
      </c>
      <c r="M27">
        <f>IF($I27&lt;M$1/10,1-SUM($K27:L27),IF($I26&lt;M$1/10,($H27-($I27-M$1/10))/$H27,0))</f>
        <v>0</v>
      </c>
      <c r="N27">
        <f>IF($I27&lt;N$1/10,1-SUM($K27:M27),IF($I26&lt;N$1/10,($H27-($I27-N$1/10))/$H27,0))</f>
        <v>0</v>
      </c>
      <c r="O27">
        <f>IF($I27&lt;O$1/10,1-SUM($K27:N27),IF($I26&lt;O$1/10,($H27-($I27-O$1/10))/$H27,0))</f>
        <v>0</v>
      </c>
      <c r="P27">
        <f>IF($I27&lt;P$1/10,1-SUM($K27:O27),IF($I26&lt;P$1/10,($H27-($I27-P$1/10))/$H27,0))</f>
        <v>0</v>
      </c>
      <c r="Q27">
        <f>IF($I27&lt;Q$1/10,1-SUM($K27:P27),IF($I26&lt;Q$1/10,($H27-($I27-Q$1/10))/$H27,0))</f>
        <v>0</v>
      </c>
      <c r="R27">
        <f>IF($I27&lt;R$1/10,1-SUM($K27:Q27),IF($I26&lt;R$1/10,($H27-($I27-R$1/10))/$H27,0))</f>
        <v>0</v>
      </c>
      <c r="S27">
        <f>IF($I27&lt;S$1/10,1-SUM($K27:R27),IF($I26&lt;S$1/10,($H27-($I27-S$1/10))/$H27,0))</f>
        <v>0</v>
      </c>
      <c r="T27">
        <f>IF($I27&lt;T$1/10,1-SUM($K27:S27),IF($I26&lt;T$1/10,($H27-($I27-T$1/10))/$H27,0))</f>
        <v>0</v>
      </c>
      <c r="U27">
        <f>IF($I27&lt;U$1/10,1-SUM($K27:T27),IF($I26&lt;U$1/10,($H27-($I27-U$1/10))/$H27,0))</f>
        <v>0</v>
      </c>
      <c r="V27" s="3"/>
      <c r="X27">
        <f t="shared" si="3"/>
        <v>913</v>
      </c>
      <c r="Y27">
        <f t="shared" si="4"/>
        <v>0</v>
      </c>
      <c r="Z27">
        <f t="shared" si="5"/>
        <v>0</v>
      </c>
      <c r="AA27">
        <f t="shared" si="6"/>
        <v>0</v>
      </c>
      <c r="AB27">
        <f t="shared" si="7"/>
        <v>0</v>
      </c>
      <c r="AC27">
        <f t="shared" si="8"/>
        <v>0</v>
      </c>
      <c r="AD27">
        <f t="shared" si="9"/>
        <v>0</v>
      </c>
      <c r="AE27">
        <f t="shared" si="10"/>
        <v>0</v>
      </c>
      <c r="AF27">
        <f t="shared" si="11"/>
        <v>0</v>
      </c>
      <c r="AG27">
        <f t="shared" si="12"/>
        <v>0</v>
      </c>
    </row>
    <row r="28" spans="1:33" x14ac:dyDescent="0.25">
      <c r="A28">
        <v>2225</v>
      </c>
      <c r="B28" t="s">
        <v>686</v>
      </c>
      <c r="C28">
        <v>0</v>
      </c>
      <c r="D28">
        <v>0</v>
      </c>
      <c r="E28">
        <v>0</v>
      </c>
      <c r="F28">
        <v>0</v>
      </c>
      <c r="G28">
        <f t="shared" si="0"/>
        <v>0</v>
      </c>
      <c r="H28">
        <f t="shared" si="1"/>
        <v>0</v>
      </c>
      <c r="I28">
        <f>SUM($C$2:C28)/SUM($C$2:$C$790)</f>
        <v>0</v>
      </c>
      <c r="L28">
        <f>IF($I28&lt;L$1/10,1-SUM($K28:K28),IF($I27&lt;L$1/10,($H28-($I28-L$1/10))/$H28,0))</f>
        <v>1</v>
      </c>
      <c r="M28">
        <f>IF($I28&lt;M$1/10,1-SUM($K28:L28),IF($I27&lt;M$1/10,($H28-($I28-M$1/10))/$H28,0))</f>
        <v>0</v>
      </c>
      <c r="N28">
        <f>IF($I28&lt;N$1/10,1-SUM($K28:M28),IF($I27&lt;N$1/10,($H28-($I28-N$1/10))/$H28,0))</f>
        <v>0</v>
      </c>
      <c r="O28">
        <f>IF($I28&lt;O$1/10,1-SUM($K28:N28),IF($I27&lt;O$1/10,($H28-($I28-O$1/10))/$H28,0))</f>
        <v>0</v>
      </c>
      <c r="P28">
        <f>IF($I28&lt;P$1/10,1-SUM($K28:O28),IF($I27&lt;P$1/10,($H28-($I28-P$1/10))/$H28,0))</f>
        <v>0</v>
      </c>
      <c r="Q28">
        <f>IF($I28&lt;Q$1/10,1-SUM($K28:P28),IF($I27&lt;Q$1/10,($H28-($I28-Q$1/10))/$H28,0))</f>
        <v>0</v>
      </c>
      <c r="R28">
        <f>IF($I28&lt;R$1/10,1-SUM($K28:Q28),IF($I27&lt;R$1/10,($H28-($I28-R$1/10))/$H28,0))</f>
        <v>0</v>
      </c>
      <c r="S28">
        <f>IF($I28&lt;S$1/10,1-SUM($K28:R28),IF($I27&lt;S$1/10,($H28-($I28-S$1/10))/$H28,0))</f>
        <v>0</v>
      </c>
      <c r="T28">
        <f>IF($I28&lt;T$1/10,1-SUM($K28:S28),IF($I27&lt;T$1/10,($H28-($I28-T$1/10))/$H28,0))</f>
        <v>0</v>
      </c>
      <c r="U28">
        <f>IF($I28&lt;U$1/10,1-SUM($K28:T28),IF($I27&lt;U$1/10,($H28-($I28-U$1/10))/$H28,0))</f>
        <v>0</v>
      </c>
      <c r="V28" s="3"/>
      <c r="X28">
        <f t="shared" si="3"/>
        <v>0</v>
      </c>
      <c r="Y28">
        <f t="shared" si="4"/>
        <v>0</v>
      </c>
      <c r="Z28">
        <f t="shared" si="5"/>
        <v>0</v>
      </c>
      <c r="AA28">
        <f t="shared" si="6"/>
        <v>0</v>
      </c>
      <c r="AB28">
        <f t="shared" si="7"/>
        <v>0</v>
      </c>
      <c r="AC28">
        <f t="shared" si="8"/>
        <v>0</v>
      </c>
      <c r="AD28">
        <f t="shared" si="9"/>
        <v>0</v>
      </c>
      <c r="AE28">
        <f t="shared" si="10"/>
        <v>0</v>
      </c>
      <c r="AF28">
        <f t="shared" si="11"/>
        <v>0</v>
      </c>
      <c r="AG28">
        <f t="shared" si="12"/>
        <v>0</v>
      </c>
    </row>
    <row r="29" spans="1:33" x14ac:dyDescent="0.25">
      <c r="A29">
        <v>2226</v>
      </c>
      <c r="B29" t="s">
        <v>685</v>
      </c>
      <c r="C29">
        <v>0</v>
      </c>
      <c r="D29">
        <v>0</v>
      </c>
      <c r="E29">
        <v>0</v>
      </c>
      <c r="F29">
        <v>326151</v>
      </c>
      <c r="G29">
        <f t="shared" si="0"/>
        <v>0</v>
      </c>
      <c r="H29">
        <f t="shared" si="1"/>
        <v>0</v>
      </c>
      <c r="I29">
        <f>SUM($C$2:C29)/SUM($C$2:$C$790)</f>
        <v>0</v>
      </c>
      <c r="L29">
        <f>IF($I29&lt;L$1/10,1-SUM($K29:K29),IF($I28&lt;L$1/10,($H29-($I29-L$1/10))/$H29,0))</f>
        <v>1</v>
      </c>
      <c r="M29">
        <f>IF($I29&lt;M$1/10,1-SUM($K29:L29),IF($I28&lt;M$1/10,($H29-($I29-M$1/10))/$H29,0))</f>
        <v>0</v>
      </c>
      <c r="N29">
        <f>IF($I29&lt;N$1/10,1-SUM($K29:M29),IF($I28&lt;N$1/10,($H29-($I29-N$1/10))/$H29,0))</f>
        <v>0</v>
      </c>
      <c r="O29">
        <f>IF($I29&lt;O$1/10,1-SUM($K29:N29),IF($I28&lt;O$1/10,($H29-($I29-O$1/10))/$H29,0))</f>
        <v>0</v>
      </c>
      <c r="P29">
        <f>IF($I29&lt;P$1/10,1-SUM($K29:O29),IF($I28&lt;P$1/10,($H29-($I29-P$1/10))/$H29,0))</f>
        <v>0</v>
      </c>
      <c r="Q29">
        <f>IF($I29&lt;Q$1/10,1-SUM($K29:P29),IF($I28&lt;Q$1/10,($H29-($I29-Q$1/10))/$H29,0))</f>
        <v>0</v>
      </c>
      <c r="R29">
        <f>IF($I29&lt;R$1/10,1-SUM($K29:Q29),IF($I28&lt;R$1/10,($H29-($I29-R$1/10))/$H29,0))</f>
        <v>0</v>
      </c>
      <c r="S29">
        <f>IF($I29&lt;S$1/10,1-SUM($K29:R29),IF($I28&lt;S$1/10,($H29-($I29-S$1/10))/$H29,0))</f>
        <v>0</v>
      </c>
      <c r="T29">
        <f>IF($I29&lt;T$1/10,1-SUM($K29:S29),IF($I28&lt;T$1/10,($H29-($I29-T$1/10))/$H29,0))</f>
        <v>0</v>
      </c>
      <c r="U29">
        <f>IF($I29&lt;U$1/10,1-SUM($K29:T29),IF($I28&lt;U$1/10,($H29-($I29-U$1/10))/$H29,0))</f>
        <v>0</v>
      </c>
      <c r="V29" s="3"/>
      <c r="X29">
        <f t="shared" si="3"/>
        <v>326151</v>
      </c>
      <c r="Y29">
        <f t="shared" si="4"/>
        <v>0</v>
      </c>
      <c r="Z29">
        <f t="shared" si="5"/>
        <v>0</v>
      </c>
      <c r="AA29">
        <f t="shared" si="6"/>
        <v>0</v>
      </c>
      <c r="AB29">
        <f t="shared" si="7"/>
        <v>0</v>
      </c>
      <c r="AC29">
        <f t="shared" si="8"/>
        <v>0</v>
      </c>
      <c r="AD29">
        <f t="shared" si="9"/>
        <v>0</v>
      </c>
      <c r="AE29">
        <f t="shared" si="10"/>
        <v>0</v>
      </c>
      <c r="AF29">
        <f t="shared" si="11"/>
        <v>0</v>
      </c>
      <c r="AG29">
        <f t="shared" si="12"/>
        <v>0</v>
      </c>
    </row>
    <row r="30" spans="1:33" x14ac:dyDescent="0.25">
      <c r="A30">
        <v>2231</v>
      </c>
      <c r="B30" t="s">
        <v>684</v>
      </c>
      <c r="C30">
        <v>0</v>
      </c>
      <c r="D30">
        <v>0</v>
      </c>
      <c r="E30">
        <v>0</v>
      </c>
      <c r="F30">
        <v>0</v>
      </c>
      <c r="G30">
        <f t="shared" si="0"/>
        <v>0</v>
      </c>
      <c r="H30">
        <f t="shared" si="1"/>
        <v>0</v>
      </c>
      <c r="I30">
        <f>SUM($C$2:C30)/SUM($C$2:$C$790)</f>
        <v>0</v>
      </c>
      <c r="L30">
        <f>IF($I30&lt;L$1/10,1-SUM($K30:K30),IF($I29&lt;L$1/10,($H30-($I30-L$1/10))/$H30,0))</f>
        <v>1</v>
      </c>
      <c r="M30">
        <f>IF($I30&lt;M$1/10,1-SUM($K30:L30),IF($I29&lt;M$1/10,($H30-($I30-M$1/10))/$H30,0))</f>
        <v>0</v>
      </c>
      <c r="N30">
        <f>IF($I30&lt;N$1/10,1-SUM($K30:M30),IF($I29&lt;N$1/10,($H30-($I30-N$1/10))/$H30,0))</f>
        <v>0</v>
      </c>
      <c r="O30">
        <f>IF($I30&lt;O$1/10,1-SUM($K30:N30),IF($I29&lt;O$1/10,($H30-($I30-O$1/10))/$H30,0))</f>
        <v>0</v>
      </c>
      <c r="P30">
        <f>IF($I30&lt;P$1/10,1-SUM($K30:O30),IF($I29&lt;P$1/10,($H30-($I30-P$1/10))/$H30,0))</f>
        <v>0</v>
      </c>
      <c r="Q30">
        <f>IF($I30&lt;Q$1/10,1-SUM($K30:P30),IF($I29&lt;Q$1/10,($H30-($I30-Q$1/10))/$H30,0))</f>
        <v>0</v>
      </c>
      <c r="R30">
        <f>IF($I30&lt;R$1/10,1-SUM($K30:Q30),IF($I29&lt;R$1/10,($H30-($I30-R$1/10))/$H30,0))</f>
        <v>0</v>
      </c>
      <c r="S30">
        <f>IF($I30&lt;S$1/10,1-SUM($K30:R30),IF($I29&lt;S$1/10,($H30-($I30-S$1/10))/$H30,0))</f>
        <v>0</v>
      </c>
      <c r="T30">
        <f>IF($I30&lt;T$1/10,1-SUM($K30:S30),IF($I29&lt;T$1/10,($H30-($I30-T$1/10))/$H30,0))</f>
        <v>0</v>
      </c>
      <c r="U30">
        <f>IF($I30&lt;U$1/10,1-SUM($K30:T30),IF($I29&lt;U$1/10,($H30-($I30-U$1/10))/$H30,0))</f>
        <v>0</v>
      </c>
      <c r="V30" s="3"/>
      <c r="X30">
        <f t="shared" si="3"/>
        <v>0</v>
      </c>
      <c r="Y30">
        <f t="shared" si="4"/>
        <v>0</v>
      </c>
      <c r="Z30">
        <f t="shared" si="5"/>
        <v>0</v>
      </c>
      <c r="AA30">
        <f t="shared" si="6"/>
        <v>0</v>
      </c>
      <c r="AB30">
        <f t="shared" si="7"/>
        <v>0</v>
      </c>
      <c r="AC30">
        <f t="shared" si="8"/>
        <v>0</v>
      </c>
      <c r="AD30">
        <f t="shared" si="9"/>
        <v>0</v>
      </c>
      <c r="AE30">
        <f t="shared" si="10"/>
        <v>0</v>
      </c>
      <c r="AF30">
        <f t="shared" si="11"/>
        <v>0</v>
      </c>
      <c r="AG30">
        <f t="shared" si="12"/>
        <v>0</v>
      </c>
    </row>
    <row r="31" spans="1:33" x14ac:dyDescent="0.25">
      <c r="A31">
        <v>2232</v>
      </c>
      <c r="B31" t="s">
        <v>683</v>
      </c>
      <c r="C31">
        <v>0</v>
      </c>
      <c r="D31">
        <v>0</v>
      </c>
      <c r="E31">
        <v>0</v>
      </c>
      <c r="F31">
        <v>0</v>
      </c>
      <c r="G31">
        <f t="shared" si="0"/>
        <v>0</v>
      </c>
      <c r="H31">
        <f t="shared" si="1"/>
        <v>0</v>
      </c>
      <c r="I31">
        <f>SUM($C$2:C31)/SUM($C$2:$C$790)</f>
        <v>0</v>
      </c>
      <c r="L31">
        <f>IF($I31&lt;L$1/10,1-SUM($K31:K31),IF($I30&lt;L$1/10,($H31-($I31-L$1/10))/$H31,0))</f>
        <v>1</v>
      </c>
      <c r="M31">
        <f>IF($I31&lt;M$1/10,1-SUM($K31:L31),IF($I30&lt;M$1/10,($H31-($I31-M$1/10))/$H31,0))</f>
        <v>0</v>
      </c>
      <c r="N31">
        <f>IF($I31&lt;N$1/10,1-SUM($K31:M31),IF($I30&lt;N$1/10,($H31-($I31-N$1/10))/$H31,0))</f>
        <v>0</v>
      </c>
      <c r="O31">
        <f>IF($I31&lt;O$1/10,1-SUM($K31:N31),IF($I30&lt;O$1/10,($H31-($I31-O$1/10))/$H31,0))</f>
        <v>0</v>
      </c>
      <c r="P31">
        <f>IF($I31&lt;P$1/10,1-SUM($K31:O31),IF($I30&lt;P$1/10,($H31-($I31-P$1/10))/$H31,0))</f>
        <v>0</v>
      </c>
      <c r="Q31">
        <f>IF($I31&lt;Q$1/10,1-SUM($K31:P31),IF($I30&lt;Q$1/10,($H31-($I31-Q$1/10))/$H31,0))</f>
        <v>0</v>
      </c>
      <c r="R31">
        <f>IF($I31&lt;R$1/10,1-SUM($K31:Q31),IF($I30&lt;R$1/10,($H31-($I31-R$1/10))/$H31,0))</f>
        <v>0</v>
      </c>
      <c r="S31">
        <f>IF($I31&lt;S$1/10,1-SUM($K31:R31),IF($I30&lt;S$1/10,($H31-($I31-S$1/10))/$H31,0))</f>
        <v>0</v>
      </c>
      <c r="T31">
        <f>IF($I31&lt;T$1/10,1-SUM($K31:S31),IF($I30&lt;T$1/10,($H31-($I31-T$1/10))/$H31,0))</f>
        <v>0</v>
      </c>
      <c r="U31">
        <f>IF($I31&lt;U$1/10,1-SUM($K31:T31),IF($I30&lt;U$1/10,($H31-($I31-U$1/10))/$H31,0))</f>
        <v>0</v>
      </c>
      <c r="V31" s="3"/>
      <c r="X31">
        <f t="shared" si="3"/>
        <v>0</v>
      </c>
      <c r="Y31">
        <f t="shared" si="4"/>
        <v>0</v>
      </c>
      <c r="Z31">
        <f t="shared" si="5"/>
        <v>0</v>
      </c>
      <c r="AA31">
        <f t="shared" si="6"/>
        <v>0</v>
      </c>
      <c r="AB31">
        <f t="shared" si="7"/>
        <v>0</v>
      </c>
      <c r="AC31">
        <f t="shared" si="8"/>
        <v>0</v>
      </c>
      <c r="AD31">
        <f t="shared" si="9"/>
        <v>0</v>
      </c>
      <c r="AE31">
        <f t="shared" si="10"/>
        <v>0</v>
      </c>
      <c r="AF31">
        <f t="shared" si="11"/>
        <v>0</v>
      </c>
      <c r="AG31">
        <f t="shared" si="12"/>
        <v>0</v>
      </c>
    </row>
    <row r="32" spans="1:33" x14ac:dyDescent="0.25">
      <c r="A32">
        <v>2234</v>
      </c>
      <c r="B32" t="s">
        <v>682</v>
      </c>
      <c r="C32">
        <v>0</v>
      </c>
      <c r="D32">
        <v>0</v>
      </c>
      <c r="E32">
        <v>0</v>
      </c>
      <c r="F32">
        <v>0</v>
      </c>
      <c r="G32">
        <f t="shared" si="0"/>
        <v>0</v>
      </c>
      <c r="H32">
        <f t="shared" si="1"/>
        <v>0</v>
      </c>
      <c r="I32">
        <f>SUM($C$2:C32)/SUM($C$2:$C$790)</f>
        <v>0</v>
      </c>
      <c r="L32">
        <f>IF($I32&lt;L$1/10,1-SUM($K32:K32),IF($I31&lt;L$1/10,($H32-($I32-L$1/10))/$H32,0))</f>
        <v>1</v>
      </c>
      <c r="M32">
        <f>IF($I32&lt;M$1/10,1-SUM($K32:L32),IF($I31&lt;M$1/10,($H32-($I32-M$1/10))/$H32,0))</f>
        <v>0</v>
      </c>
      <c r="N32">
        <f>IF($I32&lt;N$1/10,1-SUM($K32:M32),IF($I31&lt;N$1/10,($H32-($I32-N$1/10))/$H32,0))</f>
        <v>0</v>
      </c>
      <c r="O32">
        <f>IF($I32&lt;O$1/10,1-SUM($K32:N32),IF($I31&lt;O$1/10,($H32-($I32-O$1/10))/$H32,0))</f>
        <v>0</v>
      </c>
      <c r="P32">
        <f>IF($I32&lt;P$1/10,1-SUM($K32:O32),IF($I31&lt;P$1/10,($H32-($I32-P$1/10))/$H32,0))</f>
        <v>0</v>
      </c>
      <c r="Q32">
        <f>IF($I32&lt;Q$1/10,1-SUM($K32:P32),IF($I31&lt;Q$1/10,($H32-($I32-Q$1/10))/$H32,0))</f>
        <v>0</v>
      </c>
      <c r="R32">
        <f>IF($I32&lt;R$1/10,1-SUM($K32:Q32),IF($I31&lt;R$1/10,($H32-($I32-R$1/10))/$H32,0))</f>
        <v>0</v>
      </c>
      <c r="S32">
        <f>IF($I32&lt;S$1/10,1-SUM($K32:R32),IF($I31&lt;S$1/10,($H32-($I32-S$1/10))/$H32,0))</f>
        <v>0</v>
      </c>
      <c r="T32">
        <f>IF($I32&lt;T$1/10,1-SUM($K32:S32),IF($I31&lt;T$1/10,($H32-($I32-T$1/10))/$H32,0))</f>
        <v>0</v>
      </c>
      <c r="U32">
        <f>IF($I32&lt;U$1/10,1-SUM($K32:T32),IF($I31&lt;U$1/10,($H32-($I32-U$1/10))/$H32,0))</f>
        <v>0</v>
      </c>
      <c r="V32" s="3"/>
      <c r="X32">
        <f t="shared" si="3"/>
        <v>0</v>
      </c>
      <c r="Y32">
        <f t="shared" si="4"/>
        <v>0</v>
      </c>
      <c r="Z32">
        <f t="shared" si="5"/>
        <v>0</v>
      </c>
      <c r="AA32">
        <f t="shared" si="6"/>
        <v>0</v>
      </c>
      <c r="AB32">
        <f t="shared" si="7"/>
        <v>0</v>
      </c>
      <c r="AC32">
        <f t="shared" si="8"/>
        <v>0</v>
      </c>
      <c r="AD32">
        <f t="shared" si="9"/>
        <v>0</v>
      </c>
      <c r="AE32">
        <f t="shared" si="10"/>
        <v>0</v>
      </c>
      <c r="AF32">
        <f t="shared" si="11"/>
        <v>0</v>
      </c>
      <c r="AG32">
        <f t="shared" si="12"/>
        <v>0</v>
      </c>
    </row>
    <row r="33" spans="1:33" x14ac:dyDescent="0.25">
      <c r="A33">
        <v>2235</v>
      </c>
      <c r="B33" t="s">
        <v>681</v>
      </c>
      <c r="C33">
        <v>0</v>
      </c>
      <c r="D33">
        <v>0</v>
      </c>
      <c r="E33">
        <v>0</v>
      </c>
      <c r="F33">
        <v>0</v>
      </c>
      <c r="G33">
        <f t="shared" si="0"/>
        <v>0</v>
      </c>
      <c r="H33">
        <f t="shared" si="1"/>
        <v>0</v>
      </c>
      <c r="I33">
        <f>SUM($C$2:C33)/SUM($C$2:$C$790)</f>
        <v>0</v>
      </c>
      <c r="L33">
        <f>IF($I33&lt;L$1/10,1-SUM($K33:K33),IF($I32&lt;L$1/10,($H33-($I33-L$1/10))/$H33,0))</f>
        <v>1</v>
      </c>
      <c r="M33">
        <f>IF($I33&lt;M$1/10,1-SUM($K33:L33),IF($I32&lt;M$1/10,($H33-($I33-M$1/10))/$H33,0))</f>
        <v>0</v>
      </c>
      <c r="N33">
        <f>IF($I33&lt;N$1/10,1-SUM($K33:M33),IF($I32&lt;N$1/10,($H33-($I33-N$1/10))/$H33,0))</f>
        <v>0</v>
      </c>
      <c r="O33">
        <f>IF($I33&lt;O$1/10,1-SUM($K33:N33),IF($I32&lt;O$1/10,($H33-($I33-O$1/10))/$H33,0))</f>
        <v>0</v>
      </c>
      <c r="P33">
        <f>IF($I33&lt;P$1/10,1-SUM($K33:O33),IF($I32&lt;P$1/10,($H33-($I33-P$1/10))/$H33,0))</f>
        <v>0</v>
      </c>
      <c r="Q33">
        <f>IF($I33&lt;Q$1/10,1-SUM($K33:P33),IF($I32&lt;Q$1/10,($H33-($I33-Q$1/10))/$H33,0))</f>
        <v>0</v>
      </c>
      <c r="R33">
        <f>IF($I33&lt;R$1/10,1-SUM($K33:Q33),IF($I32&lt;R$1/10,($H33-($I33-R$1/10))/$H33,0))</f>
        <v>0</v>
      </c>
      <c r="S33">
        <f>IF($I33&lt;S$1/10,1-SUM($K33:R33),IF($I32&lt;S$1/10,($H33-($I33-S$1/10))/$H33,0))</f>
        <v>0</v>
      </c>
      <c r="T33">
        <f>IF($I33&lt;T$1/10,1-SUM($K33:S33),IF($I32&lt;T$1/10,($H33-($I33-T$1/10))/$H33,0))</f>
        <v>0</v>
      </c>
      <c r="U33">
        <f>IF($I33&lt;U$1/10,1-SUM($K33:T33),IF($I32&lt;U$1/10,($H33-($I33-U$1/10))/$H33,0))</f>
        <v>0</v>
      </c>
      <c r="V33" s="3"/>
      <c r="X33">
        <f t="shared" si="3"/>
        <v>0</v>
      </c>
      <c r="Y33">
        <f t="shared" si="4"/>
        <v>0</v>
      </c>
      <c r="Z33">
        <f t="shared" si="5"/>
        <v>0</v>
      </c>
      <c r="AA33">
        <f t="shared" si="6"/>
        <v>0</v>
      </c>
      <c r="AB33">
        <f t="shared" si="7"/>
        <v>0</v>
      </c>
      <c r="AC33">
        <f t="shared" si="8"/>
        <v>0</v>
      </c>
      <c r="AD33">
        <f t="shared" si="9"/>
        <v>0</v>
      </c>
      <c r="AE33">
        <f t="shared" si="10"/>
        <v>0</v>
      </c>
      <c r="AF33">
        <f t="shared" si="11"/>
        <v>0</v>
      </c>
      <c r="AG33">
        <f t="shared" si="12"/>
        <v>0</v>
      </c>
    </row>
    <row r="34" spans="1:33" x14ac:dyDescent="0.25">
      <c r="A34">
        <v>2238</v>
      </c>
      <c r="B34" t="s">
        <v>680</v>
      </c>
      <c r="C34">
        <v>0</v>
      </c>
      <c r="D34">
        <v>0</v>
      </c>
      <c r="E34">
        <v>0</v>
      </c>
      <c r="F34">
        <v>2438041</v>
      </c>
      <c r="G34">
        <f t="shared" si="0"/>
        <v>0</v>
      </c>
      <c r="H34">
        <f t="shared" si="1"/>
        <v>0</v>
      </c>
      <c r="I34">
        <f>SUM($C$2:C34)/SUM($C$2:$C$790)</f>
        <v>0</v>
      </c>
      <c r="L34">
        <f>IF($I34&lt;L$1/10,1-SUM($K34:K34),IF($I33&lt;L$1/10,($H34-($I34-L$1/10))/$H34,0))</f>
        <v>1</v>
      </c>
      <c r="M34">
        <f>IF($I34&lt;M$1/10,1-SUM($K34:L34),IF($I33&lt;M$1/10,($H34-($I34-M$1/10))/$H34,0))</f>
        <v>0</v>
      </c>
      <c r="N34">
        <f>IF($I34&lt;N$1/10,1-SUM($K34:M34),IF($I33&lt;N$1/10,($H34-($I34-N$1/10))/$H34,0))</f>
        <v>0</v>
      </c>
      <c r="O34">
        <f>IF($I34&lt;O$1/10,1-SUM($K34:N34),IF($I33&lt;O$1/10,($H34-($I34-O$1/10))/$H34,0))</f>
        <v>0</v>
      </c>
      <c r="P34">
        <f>IF($I34&lt;P$1/10,1-SUM($K34:O34),IF($I33&lt;P$1/10,($H34-($I34-P$1/10))/$H34,0))</f>
        <v>0</v>
      </c>
      <c r="Q34">
        <f>IF($I34&lt;Q$1/10,1-SUM($K34:P34),IF($I33&lt;Q$1/10,($H34-($I34-Q$1/10))/$H34,0))</f>
        <v>0</v>
      </c>
      <c r="R34">
        <f>IF($I34&lt;R$1/10,1-SUM($K34:Q34),IF($I33&lt;R$1/10,($H34-($I34-R$1/10))/$H34,0))</f>
        <v>0</v>
      </c>
      <c r="S34">
        <f>IF($I34&lt;S$1/10,1-SUM($K34:R34),IF($I33&lt;S$1/10,($H34-($I34-S$1/10))/$H34,0))</f>
        <v>0</v>
      </c>
      <c r="T34">
        <f>IF($I34&lt;T$1/10,1-SUM($K34:S34),IF($I33&lt;T$1/10,($H34-($I34-T$1/10))/$H34,0))</f>
        <v>0</v>
      </c>
      <c r="U34">
        <f>IF($I34&lt;U$1/10,1-SUM($K34:T34),IF($I33&lt;U$1/10,($H34-($I34-U$1/10))/$H34,0))</f>
        <v>0</v>
      </c>
      <c r="V34" s="3"/>
      <c r="X34">
        <f t="shared" si="3"/>
        <v>2438041</v>
      </c>
      <c r="Y34">
        <f t="shared" si="4"/>
        <v>0</v>
      </c>
      <c r="Z34">
        <f t="shared" si="5"/>
        <v>0</v>
      </c>
      <c r="AA34">
        <f t="shared" si="6"/>
        <v>0</v>
      </c>
      <c r="AB34">
        <f t="shared" si="7"/>
        <v>0</v>
      </c>
      <c r="AC34">
        <f t="shared" si="8"/>
        <v>0</v>
      </c>
      <c r="AD34">
        <f t="shared" si="9"/>
        <v>0</v>
      </c>
      <c r="AE34">
        <f t="shared" si="10"/>
        <v>0</v>
      </c>
      <c r="AF34">
        <f t="shared" si="11"/>
        <v>0</v>
      </c>
      <c r="AG34">
        <f t="shared" si="12"/>
        <v>0</v>
      </c>
    </row>
    <row r="35" spans="1:33" x14ac:dyDescent="0.25">
      <c r="A35">
        <v>2320</v>
      </c>
      <c r="B35" t="s">
        <v>678</v>
      </c>
      <c r="C35">
        <v>0</v>
      </c>
      <c r="D35">
        <v>0</v>
      </c>
      <c r="E35">
        <v>0</v>
      </c>
      <c r="F35">
        <v>67875</v>
      </c>
      <c r="G35">
        <f t="shared" si="0"/>
        <v>0</v>
      </c>
      <c r="H35">
        <f t="shared" si="1"/>
        <v>0</v>
      </c>
      <c r="I35">
        <f>SUM($C$2:C35)/SUM($C$2:$C$790)</f>
        <v>0</v>
      </c>
      <c r="L35">
        <f>IF($I35&lt;L$1/10,1-SUM($K35:K35),IF($I34&lt;L$1/10,($H35-($I35-L$1/10))/$H35,0))</f>
        <v>1</v>
      </c>
      <c r="M35">
        <f>IF($I35&lt;M$1/10,1-SUM($K35:L35),IF($I34&lt;M$1/10,($H35-($I35-M$1/10))/$H35,0))</f>
        <v>0</v>
      </c>
      <c r="N35">
        <f>IF($I35&lt;N$1/10,1-SUM($K35:M35),IF($I34&lt;N$1/10,($H35-($I35-N$1/10))/$H35,0))</f>
        <v>0</v>
      </c>
      <c r="O35">
        <f>IF($I35&lt;O$1/10,1-SUM($K35:N35),IF($I34&lt;O$1/10,($H35-($I35-O$1/10))/$H35,0))</f>
        <v>0</v>
      </c>
      <c r="P35">
        <f>IF($I35&lt;P$1/10,1-SUM($K35:O35),IF($I34&lt;P$1/10,($H35-($I35-P$1/10))/$H35,0))</f>
        <v>0</v>
      </c>
      <c r="Q35">
        <f>IF($I35&lt;Q$1/10,1-SUM($K35:P35),IF($I34&lt;Q$1/10,($H35-($I35-Q$1/10))/$H35,0))</f>
        <v>0</v>
      </c>
      <c r="R35">
        <f>IF($I35&lt;R$1/10,1-SUM($K35:Q35),IF($I34&lt;R$1/10,($H35-($I35-R$1/10))/$H35,0))</f>
        <v>0</v>
      </c>
      <c r="S35">
        <f>IF($I35&lt;S$1/10,1-SUM($K35:R35),IF($I34&lt;S$1/10,($H35-($I35-S$1/10))/$H35,0))</f>
        <v>0</v>
      </c>
      <c r="T35">
        <f>IF($I35&lt;T$1/10,1-SUM($K35:S35),IF($I34&lt;T$1/10,($H35-($I35-T$1/10))/$H35,0))</f>
        <v>0</v>
      </c>
      <c r="U35">
        <f>IF($I35&lt;U$1/10,1-SUM($K35:T35),IF($I34&lt;U$1/10,($H35-($I35-U$1/10))/$H35,0))</f>
        <v>0</v>
      </c>
      <c r="V35" s="3"/>
      <c r="X35">
        <f t="shared" si="3"/>
        <v>67875</v>
      </c>
      <c r="Y35">
        <f t="shared" si="4"/>
        <v>0</v>
      </c>
      <c r="Z35">
        <f t="shared" si="5"/>
        <v>0</v>
      </c>
      <c r="AA35">
        <f t="shared" si="6"/>
        <v>0</v>
      </c>
      <c r="AB35">
        <f t="shared" si="7"/>
        <v>0</v>
      </c>
      <c r="AC35">
        <f t="shared" si="8"/>
        <v>0</v>
      </c>
      <c r="AD35">
        <f t="shared" si="9"/>
        <v>0</v>
      </c>
      <c r="AE35">
        <f t="shared" si="10"/>
        <v>0</v>
      </c>
      <c r="AF35">
        <f t="shared" si="11"/>
        <v>0</v>
      </c>
      <c r="AG35">
        <f t="shared" si="12"/>
        <v>0</v>
      </c>
    </row>
    <row r="36" spans="1:33" x14ac:dyDescent="0.25">
      <c r="A36">
        <v>2512</v>
      </c>
      <c r="B36" t="s">
        <v>665</v>
      </c>
      <c r="C36">
        <v>0</v>
      </c>
      <c r="D36">
        <v>0</v>
      </c>
      <c r="E36">
        <v>0</v>
      </c>
      <c r="F36">
        <v>0</v>
      </c>
      <c r="G36">
        <f t="shared" si="0"/>
        <v>0</v>
      </c>
      <c r="H36">
        <f t="shared" si="1"/>
        <v>0</v>
      </c>
      <c r="I36">
        <f>SUM($C$2:C36)/SUM($C$2:$C$790)</f>
        <v>0</v>
      </c>
      <c r="L36">
        <f>IF($I36&lt;L$1/10,1-SUM($K36:K36),IF($I35&lt;L$1/10,($H36-($I36-L$1/10))/$H36,0))</f>
        <v>1</v>
      </c>
      <c r="M36">
        <f>IF($I36&lt;M$1/10,1-SUM($K36:L36),IF($I35&lt;M$1/10,($H36-($I36-M$1/10))/$H36,0))</f>
        <v>0</v>
      </c>
      <c r="N36">
        <f>IF($I36&lt;N$1/10,1-SUM($K36:M36),IF($I35&lt;N$1/10,($H36-($I36-N$1/10))/$H36,0))</f>
        <v>0</v>
      </c>
      <c r="O36">
        <f>IF($I36&lt;O$1/10,1-SUM($K36:N36),IF($I35&lt;O$1/10,($H36-($I36-O$1/10))/$H36,0))</f>
        <v>0</v>
      </c>
      <c r="P36">
        <f>IF($I36&lt;P$1/10,1-SUM($K36:O36),IF($I35&lt;P$1/10,($H36-($I36-P$1/10))/$H36,0))</f>
        <v>0</v>
      </c>
      <c r="Q36">
        <f>IF($I36&lt;Q$1/10,1-SUM($K36:P36),IF($I35&lt;Q$1/10,($H36-($I36-Q$1/10))/$H36,0))</f>
        <v>0</v>
      </c>
      <c r="R36">
        <f>IF($I36&lt;R$1/10,1-SUM($K36:Q36),IF($I35&lt;R$1/10,($H36-($I36-R$1/10))/$H36,0))</f>
        <v>0</v>
      </c>
      <c r="S36">
        <f>IF($I36&lt;S$1/10,1-SUM($K36:R36),IF($I35&lt;S$1/10,($H36-($I36-S$1/10))/$H36,0))</f>
        <v>0</v>
      </c>
      <c r="T36">
        <f>IF($I36&lt;T$1/10,1-SUM($K36:S36),IF($I35&lt;T$1/10,($H36-($I36-T$1/10))/$H36,0))</f>
        <v>0</v>
      </c>
      <c r="U36">
        <f>IF($I36&lt;U$1/10,1-SUM($K36:T36),IF($I35&lt;U$1/10,($H36-($I36-U$1/10))/$H36,0))</f>
        <v>0</v>
      </c>
      <c r="V36" s="3"/>
      <c r="X36">
        <f t="shared" si="3"/>
        <v>0</v>
      </c>
      <c r="Y36">
        <f t="shared" si="4"/>
        <v>0</v>
      </c>
      <c r="Z36">
        <f t="shared" si="5"/>
        <v>0</v>
      </c>
      <c r="AA36">
        <f t="shared" si="6"/>
        <v>0</v>
      </c>
      <c r="AB36">
        <f t="shared" si="7"/>
        <v>0</v>
      </c>
      <c r="AC36">
        <f t="shared" si="8"/>
        <v>0</v>
      </c>
      <c r="AD36">
        <f t="shared" si="9"/>
        <v>0</v>
      </c>
      <c r="AE36">
        <f t="shared" si="10"/>
        <v>0</v>
      </c>
      <c r="AF36">
        <f t="shared" si="11"/>
        <v>0</v>
      </c>
      <c r="AG36">
        <f t="shared" si="12"/>
        <v>0</v>
      </c>
    </row>
    <row r="37" spans="1:33" x14ac:dyDescent="0.25">
      <c r="A37">
        <v>2516</v>
      </c>
      <c r="B37" t="s">
        <v>664</v>
      </c>
      <c r="C37">
        <v>0</v>
      </c>
      <c r="D37">
        <v>0</v>
      </c>
      <c r="E37">
        <v>0</v>
      </c>
      <c r="F37">
        <v>0</v>
      </c>
      <c r="G37">
        <f t="shared" si="0"/>
        <v>0</v>
      </c>
      <c r="H37">
        <f t="shared" si="1"/>
        <v>0</v>
      </c>
      <c r="I37">
        <f>SUM($C$2:C37)/SUM($C$2:$C$790)</f>
        <v>0</v>
      </c>
      <c r="L37">
        <f>IF($I37&lt;L$1/10,1-SUM($K37:K37),IF($I36&lt;L$1/10,($H37-($I37-L$1/10))/$H37,0))</f>
        <v>1</v>
      </c>
      <c r="M37">
        <f>IF($I37&lt;M$1/10,1-SUM($K37:L37),IF($I36&lt;M$1/10,($H37-($I37-M$1/10))/$H37,0))</f>
        <v>0</v>
      </c>
      <c r="N37">
        <f>IF($I37&lt;N$1/10,1-SUM($K37:M37),IF($I36&lt;N$1/10,($H37-($I37-N$1/10))/$H37,0))</f>
        <v>0</v>
      </c>
      <c r="O37">
        <f>IF($I37&lt;O$1/10,1-SUM($K37:N37),IF($I36&lt;O$1/10,($H37-($I37-O$1/10))/$H37,0))</f>
        <v>0</v>
      </c>
      <c r="P37">
        <f>IF($I37&lt;P$1/10,1-SUM($K37:O37),IF($I36&lt;P$1/10,($H37-($I37-P$1/10))/$H37,0))</f>
        <v>0</v>
      </c>
      <c r="Q37">
        <f>IF($I37&lt;Q$1/10,1-SUM($K37:P37),IF($I36&lt;Q$1/10,($H37-($I37-Q$1/10))/$H37,0))</f>
        <v>0</v>
      </c>
      <c r="R37">
        <f>IF($I37&lt;R$1/10,1-SUM($K37:Q37),IF($I36&lt;R$1/10,($H37-($I37-R$1/10))/$H37,0))</f>
        <v>0</v>
      </c>
      <c r="S37">
        <f>IF($I37&lt;S$1/10,1-SUM($K37:R37),IF($I36&lt;S$1/10,($H37-($I37-S$1/10))/$H37,0))</f>
        <v>0</v>
      </c>
      <c r="T37">
        <f>IF($I37&lt;T$1/10,1-SUM($K37:S37),IF($I36&lt;T$1/10,($H37-($I37-T$1/10))/$H37,0))</f>
        <v>0</v>
      </c>
      <c r="U37">
        <f>IF($I37&lt;U$1/10,1-SUM($K37:T37),IF($I36&lt;U$1/10,($H37-($I37-U$1/10))/$H37,0))</f>
        <v>0</v>
      </c>
      <c r="V37" s="3"/>
      <c r="X37">
        <f t="shared" si="3"/>
        <v>0</v>
      </c>
      <c r="Y37">
        <f t="shared" si="4"/>
        <v>0</v>
      </c>
      <c r="Z37">
        <f t="shared" si="5"/>
        <v>0</v>
      </c>
      <c r="AA37">
        <f t="shared" si="6"/>
        <v>0</v>
      </c>
      <c r="AB37">
        <f t="shared" si="7"/>
        <v>0</v>
      </c>
      <c r="AC37">
        <f t="shared" si="8"/>
        <v>0</v>
      </c>
      <c r="AD37">
        <f t="shared" si="9"/>
        <v>0</v>
      </c>
      <c r="AE37">
        <f t="shared" si="10"/>
        <v>0</v>
      </c>
      <c r="AF37">
        <f t="shared" si="11"/>
        <v>0</v>
      </c>
      <c r="AG37">
        <f t="shared" si="12"/>
        <v>0</v>
      </c>
    </row>
    <row r="38" spans="1:33" x14ac:dyDescent="0.25">
      <c r="A38">
        <v>2613</v>
      </c>
      <c r="B38" t="s">
        <v>660</v>
      </c>
      <c r="C38">
        <v>0</v>
      </c>
      <c r="D38">
        <v>0</v>
      </c>
      <c r="E38">
        <v>0</v>
      </c>
      <c r="F38">
        <v>0</v>
      </c>
      <c r="G38">
        <f t="shared" si="0"/>
        <v>0</v>
      </c>
      <c r="H38">
        <f t="shared" si="1"/>
        <v>0</v>
      </c>
      <c r="I38">
        <f>SUM($C$2:C38)/SUM($C$2:$C$790)</f>
        <v>0</v>
      </c>
      <c r="L38">
        <f>IF($I38&lt;L$1/10,1-SUM($K38:K38),IF($I37&lt;L$1/10,($H38-($I38-L$1/10))/$H38,0))</f>
        <v>1</v>
      </c>
      <c r="M38">
        <f>IF($I38&lt;M$1/10,1-SUM($K38:L38),IF($I37&lt;M$1/10,($H38-($I38-M$1/10))/$H38,0))</f>
        <v>0</v>
      </c>
      <c r="N38">
        <f>IF($I38&lt;N$1/10,1-SUM($K38:M38),IF($I37&lt;N$1/10,($H38-($I38-N$1/10))/$H38,0))</f>
        <v>0</v>
      </c>
      <c r="O38">
        <f>IF($I38&lt;O$1/10,1-SUM($K38:N38),IF($I37&lt;O$1/10,($H38-($I38-O$1/10))/$H38,0))</f>
        <v>0</v>
      </c>
      <c r="P38">
        <f>IF($I38&lt;P$1/10,1-SUM($K38:O38),IF($I37&lt;P$1/10,($H38-($I38-P$1/10))/$H38,0))</f>
        <v>0</v>
      </c>
      <c r="Q38">
        <f>IF($I38&lt;Q$1/10,1-SUM($K38:P38),IF($I37&lt;Q$1/10,($H38-($I38-Q$1/10))/$H38,0))</f>
        <v>0</v>
      </c>
      <c r="R38">
        <f>IF($I38&lt;R$1/10,1-SUM($K38:Q38),IF($I37&lt;R$1/10,($H38-($I38-R$1/10))/$H38,0))</f>
        <v>0</v>
      </c>
      <c r="S38">
        <f>IF($I38&lt;S$1/10,1-SUM($K38:R38),IF($I37&lt;S$1/10,($H38-($I38-S$1/10))/$H38,0))</f>
        <v>0</v>
      </c>
      <c r="T38">
        <f>IF($I38&lt;T$1/10,1-SUM($K38:S38),IF($I37&lt;T$1/10,($H38-($I38-T$1/10))/$H38,0))</f>
        <v>0</v>
      </c>
      <c r="U38">
        <f>IF($I38&lt;U$1/10,1-SUM($K38:T38),IF($I37&lt;U$1/10,($H38-($I38-U$1/10))/$H38,0))</f>
        <v>0</v>
      </c>
      <c r="V38" s="3"/>
      <c r="X38">
        <f t="shared" si="3"/>
        <v>0</v>
      </c>
      <c r="Y38">
        <f t="shared" si="4"/>
        <v>0</v>
      </c>
      <c r="Z38">
        <f t="shared" si="5"/>
        <v>0</v>
      </c>
      <c r="AA38">
        <f t="shared" si="6"/>
        <v>0</v>
      </c>
      <c r="AB38">
        <f t="shared" si="7"/>
        <v>0</v>
      </c>
      <c r="AC38">
        <f t="shared" si="8"/>
        <v>0</v>
      </c>
      <c r="AD38">
        <f t="shared" si="9"/>
        <v>0</v>
      </c>
      <c r="AE38">
        <f t="shared" si="10"/>
        <v>0</v>
      </c>
      <c r="AF38">
        <f t="shared" si="11"/>
        <v>0</v>
      </c>
      <c r="AG38">
        <f t="shared" si="12"/>
        <v>0</v>
      </c>
    </row>
    <row r="39" spans="1:33" x14ac:dyDescent="0.25">
      <c r="A39">
        <v>2614</v>
      </c>
      <c r="B39" t="s">
        <v>659</v>
      </c>
      <c r="C39">
        <v>0</v>
      </c>
      <c r="D39">
        <v>0</v>
      </c>
      <c r="E39">
        <v>0</v>
      </c>
      <c r="F39">
        <v>0</v>
      </c>
      <c r="G39">
        <f t="shared" si="0"/>
        <v>0</v>
      </c>
      <c r="H39">
        <f t="shared" si="1"/>
        <v>0</v>
      </c>
      <c r="I39">
        <f>SUM($C$2:C39)/SUM($C$2:$C$790)</f>
        <v>0</v>
      </c>
      <c r="L39">
        <f>IF($I39&lt;L$1/10,1-SUM($K39:K39),IF($I38&lt;L$1/10,($H39-($I39-L$1/10))/$H39,0))</f>
        <v>1</v>
      </c>
      <c r="M39">
        <f>IF($I39&lt;M$1/10,1-SUM($K39:L39),IF($I38&lt;M$1/10,($H39-($I39-M$1/10))/$H39,0))</f>
        <v>0</v>
      </c>
      <c r="N39">
        <f>IF($I39&lt;N$1/10,1-SUM($K39:M39),IF($I38&lt;N$1/10,($H39-($I39-N$1/10))/$H39,0))</f>
        <v>0</v>
      </c>
      <c r="O39">
        <f>IF($I39&lt;O$1/10,1-SUM($K39:N39),IF($I38&lt;O$1/10,($H39-($I39-O$1/10))/$H39,0))</f>
        <v>0</v>
      </c>
      <c r="P39">
        <f>IF($I39&lt;P$1/10,1-SUM($K39:O39),IF($I38&lt;P$1/10,($H39-($I39-P$1/10))/$H39,0))</f>
        <v>0</v>
      </c>
      <c r="Q39">
        <f>IF($I39&lt;Q$1/10,1-SUM($K39:P39),IF($I38&lt;Q$1/10,($H39-($I39-Q$1/10))/$H39,0))</f>
        <v>0</v>
      </c>
      <c r="R39">
        <f>IF($I39&lt;R$1/10,1-SUM($K39:Q39),IF($I38&lt;R$1/10,($H39-($I39-R$1/10))/$H39,0))</f>
        <v>0</v>
      </c>
      <c r="S39">
        <f>IF($I39&lt;S$1/10,1-SUM($K39:R39),IF($I38&lt;S$1/10,($H39-($I39-S$1/10))/$H39,0))</f>
        <v>0</v>
      </c>
      <c r="T39">
        <f>IF($I39&lt;T$1/10,1-SUM($K39:S39),IF($I38&lt;T$1/10,($H39-($I39-T$1/10))/$H39,0))</f>
        <v>0</v>
      </c>
      <c r="U39">
        <f>IF($I39&lt;U$1/10,1-SUM($K39:T39),IF($I38&lt;U$1/10,($H39-($I39-U$1/10))/$H39,0))</f>
        <v>0</v>
      </c>
      <c r="V39" s="3"/>
      <c r="X39">
        <f t="shared" si="3"/>
        <v>0</v>
      </c>
      <c r="Y39">
        <f t="shared" si="4"/>
        <v>0</v>
      </c>
      <c r="Z39">
        <f t="shared" si="5"/>
        <v>0</v>
      </c>
      <c r="AA39">
        <f t="shared" si="6"/>
        <v>0</v>
      </c>
      <c r="AB39">
        <f t="shared" si="7"/>
        <v>0</v>
      </c>
      <c r="AC39">
        <f t="shared" si="8"/>
        <v>0</v>
      </c>
      <c r="AD39">
        <f t="shared" si="9"/>
        <v>0</v>
      </c>
      <c r="AE39">
        <f t="shared" si="10"/>
        <v>0</v>
      </c>
      <c r="AF39">
        <f t="shared" si="11"/>
        <v>0</v>
      </c>
      <c r="AG39">
        <f t="shared" si="12"/>
        <v>0</v>
      </c>
    </row>
    <row r="40" spans="1:33" x14ac:dyDescent="0.25">
      <c r="A40">
        <v>2632</v>
      </c>
      <c r="B40" t="s">
        <v>657</v>
      </c>
      <c r="C40">
        <v>0</v>
      </c>
      <c r="D40">
        <v>0</v>
      </c>
      <c r="E40">
        <v>0</v>
      </c>
      <c r="F40">
        <v>0</v>
      </c>
      <c r="G40">
        <f t="shared" si="0"/>
        <v>0</v>
      </c>
      <c r="H40">
        <f t="shared" si="1"/>
        <v>0</v>
      </c>
      <c r="I40">
        <f>SUM($C$2:C40)/SUM($C$2:$C$790)</f>
        <v>0</v>
      </c>
      <c r="L40">
        <f>IF($I40&lt;L$1/10,1-SUM($K40:K40),IF($I39&lt;L$1/10,($H40-($I40-L$1/10))/$H40,0))</f>
        <v>1</v>
      </c>
      <c r="M40">
        <f>IF($I40&lt;M$1/10,1-SUM($K40:L40),IF($I39&lt;M$1/10,($H40-($I40-M$1/10))/$H40,0))</f>
        <v>0</v>
      </c>
      <c r="N40">
        <f>IF($I40&lt;N$1/10,1-SUM($K40:M40),IF($I39&lt;N$1/10,($H40-($I40-N$1/10))/$H40,0))</f>
        <v>0</v>
      </c>
      <c r="O40">
        <f>IF($I40&lt;O$1/10,1-SUM($K40:N40),IF($I39&lt;O$1/10,($H40-($I40-O$1/10))/$H40,0))</f>
        <v>0</v>
      </c>
      <c r="P40">
        <f>IF($I40&lt;P$1/10,1-SUM($K40:O40),IF($I39&lt;P$1/10,($H40-($I40-P$1/10))/$H40,0))</f>
        <v>0</v>
      </c>
      <c r="Q40">
        <f>IF($I40&lt;Q$1/10,1-SUM($K40:P40),IF($I39&lt;Q$1/10,($H40-($I40-Q$1/10))/$H40,0))</f>
        <v>0</v>
      </c>
      <c r="R40">
        <f>IF($I40&lt;R$1/10,1-SUM($K40:Q40),IF($I39&lt;R$1/10,($H40-($I40-R$1/10))/$H40,0))</f>
        <v>0</v>
      </c>
      <c r="S40">
        <f>IF($I40&lt;S$1/10,1-SUM($K40:R40),IF($I39&lt;S$1/10,($H40-($I40-S$1/10))/$H40,0))</f>
        <v>0</v>
      </c>
      <c r="T40">
        <f>IF($I40&lt;T$1/10,1-SUM($K40:S40),IF($I39&lt;T$1/10,($H40-($I40-T$1/10))/$H40,0))</f>
        <v>0</v>
      </c>
      <c r="U40">
        <f>IF($I40&lt;U$1/10,1-SUM($K40:T40),IF($I39&lt;U$1/10,($H40-($I40-U$1/10))/$H40,0))</f>
        <v>0</v>
      </c>
      <c r="V40" s="3"/>
      <c r="X40">
        <f t="shared" si="3"/>
        <v>0</v>
      </c>
      <c r="Y40">
        <f t="shared" si="4"/>
        <v>0</v>
      </c>
      <c r="Z40">
        <f t="shared" si="5"/>
        <v>0</v>
      </c>
      <c r="AA40">
        <f t="shared" si="6"/>
        <v>0</v>
      </c>
      <c r="AB40">
        <f t="shared" si="7"/>
        <v>0</v>
      </c>
      <c r="AC40">
        <f t="shared" si="8"/>
        <v>0</v>
      </c>
      <c r="AD40">
        <f t="shared" si="9"/>
        <v>0</v>
      </c>
      <c r="AE40">
        <f t="shared" si="10"/>
        <v>0</v>
      </c>
      <c r="AF40">
        <f t="shared" si="11"/>
        <v>0</v>
      </c>
      <c r="AG40">
        <f t="shared" si="12"/>
        <v>0</v>
      </c>
    </row>
    <row r="41" spans="1:33" x14ac:dyDescent="0.25">
      <c r="A41">
        <v>2655</v>
      </c>
      <c r="B41" t="s">
        <v>650</v>
      </c>
      <c r="C41">
        <v>0</v>
      </c>
      <c r="D41">
        <v>0</v>
      </c>
      <c r="E41">
        <v>0</v>
      </c>
      <c r="F41">
        <v>0</v>
      </c>
      <c r="G41">
        <f t="shared" si="0"/>
        <v>0</v>
      </c>
      <c r="H41">
        <f t="shared" si="1"/>
        <v>0</v>
      </c>
      <c r="I41">
        <f>SUM($C$2:C41)/SUM($C$2:$C$790)</f>
        <v>0</v>
      </c>
      <c r="L41">
        <f>IF($I41&lt;L$1/10,1-SUM($K41:K41),IF($I40&lt;L$1/10,($H41-($I41-L$1/10))/$H41,0))</f>
        <v>1</v>
      </c>
      <c r="M41">
        <f>IF($I41&lt;M$1/10,1-SUM($K41:L41),IF($I40&lt;M$1/10,($H41-($I41-M$1/10))/$H41,0))</f>
        <v>0</v>
      </c>
      <c r="N41">
        <f>IF($I41&lt;N$1/10,1-SUM($K41:M41),IF($I40&lt;N$1/10,($H41-($I41-N$1/10))/$H41,0))</f>
        <v>0</v>
      </c>
      <c r="O41">
        <f>IF($I41&lt;O$1/10,1-SUM($K41:N41),IF($I40&lt;O$1/10,($H41-($I41-O$1/10))/$H41,0))</f>
        <v>0</v>
      </c>
      <c r="P41">
        <f>IF($I41&lt;P$1/10,1-SUM($K41:O41),IF($I40&lt;P$1/10,($H41-($I41-P$1/10))/$H41,0))</f>
        <v>0</v>
      </c>
      <c r="Q41">
        <f>IF($I41&lt;Q$1/10,1-SUM($K41:P41),IF($I40&lt;Q$1/10,($H41-($I41-Q$1/10))/$H41,0))</f>
        <v>0</v>
      </c>
      <c r="R41">
        <f>IF($I41&lt;R$1/10,1-SUM($K41:Q41),IF($I40&lt;R$1/10,($H41-($I41-R$1/10))/$H41,0))</f>
        <v>0</v>
      </c>
      <c r="S41">
        <f>IF($I41&lt;S$1/10,1-SUM($K41:R41),IF($I40&lt;S$1/10,($H41-($I41-S$1/10))/$H41,0))</f>
        <v>0</v>
      </c>
      <c r="T41">
        <f>IF($I41&lt;T$1/10,1-SUM($K41:S41),IF($I40&lt;T$1/10,($H41-($I41-T$1/10))/$H41,0))</f>
        <v>0</v>
      </c>
      <c r="U41">
        <f>IF($I41&lt;U$1/10,1-SUM($K41:T41),IF($I40&lt;U$1/10,($H41-($I41-U$1/10))/$H41,0))</f>
        <v>0</v>
      </c>
      <c r="V41" s="3"/>
      <c r="X41">
        <f t="shared" si="3"/>
        <v>0</v>
      </c>
      <c r="Y41">
        <f t="shared" si="4"/>
        <v>0</v>
      </c>
      <c r="Z41">
        <f t="shared" si="5"/>
        <v>0</v>
      </c>
      <c r="AA41">
        <f t="shared" si="6"/>
        <v>0</v>
      </c>
      <c r="AB41">
        <f t="shared" si="7"/>
        <v>0</v>
      </c>
      <c r="AC41">
        <f t="shared" si="8"/>
        <v>0</v>
      </c>
      <c r="AD41">
        <f t="shared" si="9"/>
        <v>0</v>
      </c>
      <c r="AE41">
        <f t="shared" si="10"/>
        <v>0</v>
      </c>
      <c r="AF41">
        <f t="shared" si="11"/>
        <v>0</v>
      </c>
      <c r="AG41">
        <f t="shared" si="12"/>
        <v>0</v>
      </c>
    </row>
    <row r="42" spans="1:33" x14ac:dyDescent="0.25">
      <c r="A42">
        <v>2659</v>
      </c>
      <c r="B42" t="s">
        <v>649</v>
      </c>
      <c r="C42">
        <v>0</v>
      </c>
      <c r="D42">
        <v>0</v>
      </c>
      <c r="E42">
        <v>0</v>
      </c>
      <c r="F42">
        <v>0</v>
      </c>
      <c r="G42">
        <f t="shared" si="0"/>
        <v>0</v>
      </c>
      <c r="H42">
        <f t="shared" si="1"/>
        <v>0</v>
      </c>
      <c r="I42">
        <f>SUM($C$2:C42)/SUM($C$2:$C$790)</f>
        <v>0</v>
      </c>
      <c r="L42">
        <f>IF($I42&lt;L$1/10,1-SUM($K42:K42),IF($I41&lt;L$1/10,($H42-($I42-L$1/10))/$H42,0))</f>
        <v>1</v>
      </c>
      <c r="M42">
        <f>IF($I42&lt;M$1/10,1-SUM($K42:L42),IF($I41&lt;M$1/10,($H42-($I42-M$1/10))/$H42,0))</f>
        <v>0</v>
      </c>
      <c r="N42">
        <f>IF($I42&lt;N$1/10,1-SUM($K42:M42),IF($I41&lt;N$1/10,($H42-($I42-N$1/10))/$H42,0))</f>
        <v>0</v>
      </c>
      <c r="O42">
        <f>IF($I42&lt;O$1/10,1-SUM($K42:N42),IF($I41&lt;O$1/10,($H42-($I42-O$1/10))/$H42,0))</f>
        <v>0</v>
      </c>
      <c r="P42">
        <f>IF($I42&lt;P$1/10,1-SUM($K42:O42),IF($I41&lt;P$1/10,($H42-($I42-P$1/10))/$H42,0))</f>
        <v>0</v>
      </c>
      <c r="Q42">
        <f>IF($I42&lt;Q$1/10,1-SUM($K42:P42),IF($I41&lt;Q$1/10,($H42-($I42-Q$1/10))/$H42,0))</f>
        <v>0</v>
      </c>
      <c r="R42">
        <f>IF($I42&lt;R$1/10,1-SUM($K42:Q42),IF($I41&lt;R$1/10,($H42-($I42-R$1/10))/$H42,0))</f>
        <v>0</v>
      </c>
      <c r="S42">
        <f>IF($I42&lt;S$1/10,1-SUM($K42:R42),IF($I41&lt;S$1/10,($H42-($I42-S$1/10))/$H42,0))</f>
        <v>0</v>
      </c>
      <c r="T42">
        <f>IF($I42&lt;T$1/10,1-SUM($K42:S42),IF($I41&lt;T$1/10,($H42-($I42-T$1/10))/$H42,0))</f>
        <v>0</v>
      </c>
      <c r="U42">
        <f>IF($I42&lt;U$1/10,1-SUM($K42:T42),IF($I41&lt;U$1/10,($H42-($I42-U$1/10))/$H42,0))</f>
        <v>0</v>
      </c>
      <c r="V42" s="3"/>
      <c r="X42">
        <f t="shared" si="3"/>
        <v>0</v>
      </c>
      <c r="Y42">
        <f t="shared" si="4"/>
        <v>0</v>
      </c>
      <c r="Z42">
        <f t="shared" si="5"/>
        <v>0</v>
      </c>
      <c r="AA42">
        <f t="shared" si="6"/>
        <v>0</v>
      </c>
      <c r="AB42">
        <f t="shared" si="7"/>
        <v>0</v>
      </c>
      <c r="AC42">
        <f t="shared" si="8"/>
        <v>0</v>
      </c>
      <c r="AD42">
        <f t="shared" si="9"/>
        <v>0</v>
      </c>
      <c r="AE42">
        <f t="shared" si="10"/>
        <v>0</v>
      </c>
      <c r="AF42">
        <f t="shared" si="11"/>
        <v>0</v>
      </c>
      <c r="AG42">
        <f t="shared" si="12"/>
        <v>0</v>
      </c>
    </row>
    <row r="43" spans="1:33" x14ac:dyDescent="0.25">
      <c r="A43">
        <v>2714</v>
      </c>
      <c r="B43" t="s">
        <v>633</v>
      </c>
      <c r="C43">
        <v>0</v>
      </c>
      <c r="D43">
        <v>0</v>
      </c>
      <c r="E43">
        <v>0</v>
      </c>
      <c r="F43">
        <v>0</v>
      </c>
      <c r="G43">
        <f t="shared" si="0"/>
        <v>0</v>
      </c>
      <c r="H43">
        <f t="shared" si="1"/>
        <v>0</v>
      </c>
      <c r="I43">
        <f>SUM($C$2:C43)/SUM($C$2:$C$790)</f>
        <v>0</v>
      </c>
      <c r="L43">
        <f>IF($I43&lt;L$1/10,1-SUM($K43:K43),IF($I42&lt;L$1/10,($H43-($I43-L$1/10))/$H43,0))</f>
        <v>1</v>
      </c>
      <c r="M43">
        <f>IF($I43&lt;M$1/10,1-SUM($K43:L43),IF($I42&lt;M$1/10,($H43-($I43-M$1/10))/$H43,0))</f>
        <v>0</v>
      </c>
      <c r="N43">
        <f>IF($I43&lt;N$1/10,1-SUM($K43:M43),IF($I42&lt;N$1/10,($H43-($I43-N$1/10))/$H43,0))</f>
        <v>0</v>
      </c>
      <c r="O43">
        <f>IF($I43&lt;O$1/10,1-SUM($K43:N43),IF($I42&lt;O$1/10,($H43-($I43-O$1/10))/$H43,0))</f>
        <v>0</v>
      </c>
      <c r="P43">
        <f>IF($I43&lt;P$1/10,1-SUM($K43:O43),IF($I42&lt;P$1/10,($H43-($I43-P$1/10))/$H43,0))</f>
        <v>0</v>
      </c>
      <c r="Q43">
        <f>IF($I43&lt;Q$1/10,1-SUM($K43:P43),IF($I42&lt;Q$1/10,($H43-($I43-Q$1/10))/$H43,0))</f>
        <v>0</v>
      </c>
      <c r="R43">
        <f>IF($I43&lt;R$1/10,1-SUM($K43:Q43),IF($I42&lt;R$1/10,($H43-($I43-R$1/10))/$H43,0))</f>
        <v>0</v>
      </c>
      <c r="S43">
        <f>IF($I43&lt;S$1/10,1-SUM($K43:R43),IF($I42&lt;S$1/10,($H43-($I43-S$1/10))/$H43,0))</f>
        <v>0</v>
      </c>
      <c r="T43">
        <f>IF($I43&lt;T$1/10,1-SUM($K43:S43),IF($I42&lt;T$1/10,($H43-($I43-T$1/10))/$H43,0))</f>
        <v>0</v>
      </c>
      <c r="U43">
        <f>IF($I43&lt;U$1/10,1-SUM($K43:T43),IF($I42&lt;U$1/10,($H43-($I43-U$1/10))/$H43,0))</f>
        <v>0</v>
      </c>
      <c r="V43" s="3"/>
      <c r="X43">
        <f t="shared" si="3"/>
        <v>0</v>
      </c>
      <c r="Y43">
        <f t="shared" si="4"/>
        <v>0</v>
      </c>
      <c r="Z43">
        <f t="shared" si="5"/>
        <v>0</v>
      </c>
      <c r="AA43">
        <f t="shared" si="6"/>
        <v>0</v>
      </c>
      <c r="AB43">
        <f t="shared" si="7"/>
        <v>0</v>
      </c>
      <c r="AC43">
        <f t="shared" si="8"/>
        <v>0</v>
      </c>
      <c r="AD43">
        <f t="shared" si="9"/>
        <v>0</v>
      </c>
      <c r="AE43">
        <f t="shared" si="10"/>
        <v>0</v>
      </c>
      <c r="AF43">
        <f t="shared" si="11"/>
        <v>0</v>
      </c>
      <c r="AG43">
        <f t="shared" si="12"/>
        <v>0</v>
      </c>
    </row>
    <row r="44" spans="1:33" x14ac:dyDescent="0.25">
      <c r="A44">
        <v>2742</v>
      </c>
      <c r="B44" t="s">
        <v>627</v>
      </c>
      <c r="C44">
        <v>0</v>
      </c>
      <c r="D44">
        <v>0</v>
      </c>
      <c r="E44">
        <v>0</v>
      </c>
      <c r="F44">
        <v>0</v>
      </c>
      <c r="G44">
        <f t="shared" si="0"/>
        <v>0</v>
      </c>
      <c r="H44">
        <f t="shared" si="1"/>
        <v>0</v>
      </c>
      <c r="I44">
        <f>SUM($C$2:C44)/SUM($C$2:$C$790)</f>
        <v>0</v>
      </c>
      <c r="L44">
        <f>IF($I44&lt;L$1/10,1-SUM($K44:K44),IF($I43&lt;L$1/10,($H44-($I44-L$1/10))/$H44,0))</f>
        <v>1</v>
      </c>
      <c r="M44">
        <f>IF($I44&lt;M$1/10,1-SUM($K44:L44),IF($I43&lt;M$1/10,($H44-($I44-M$1/10))/$H44,0))</f>
        <v>0</v>
      </c>
      <c r="N44">
        <f>IF($I44&lt;N$1/10,1-SUM($K44:M44),IF($I43&lt;N$1/10,($H44-($I44-N$1/10))/$H44,0))</f>
        <v>0</v>
      </c>
      <c r="O44">
        <f>IF($I44&lt;O$1/10,1-SUM($K44:N44),IF($I43&lt;O$1/10,($H44-($I44-O$1/10))/$H44,0))</f>
        <v>0</v>
      </c>
      <c r="P44">
        <f>IF($I44&lt;P$1/10,1-SUM($K44:O44),IF($I43&lt;P$1/10,($H44-($I44-P$1/10))/$H44,0))</f>
        <v>0</v>
      </c>
      <c r="Q44">
        <f>IF($I44&lt;Q$1/10,1-SUM($K44:P44),IF($I43&lt;Q$1/10,($H44-($I44-Q$1/10))/$H44,0))</f>
        <v>0</v>
      </c>
      <c r="R44">
        <f>IF($I44&lt;R$1/10,1-SUM($K44:Q44),IF($I43&lt;R$1/10,($H44-($I44-R$1/10))/$H44,0))</f>
        <v>0</v>
      </c>
      <c r="S44">
        <f>IF($I44&lt;S$1/10,1-SUM($K44:R44),IF($I43&lt;S$1/10,($H44-($I44-S$1/10))/$H44,0))</f>
        <v>0</v>
      </c>
      <c r="T44">
        <f>IF($I44&lt;T$1/10,1-SUM($K44:S44),IF($I43&lt;T$1/10,($H44-($I44-T$1/10))/$H44,0))</f>
        <v>0</v>
      </c>
      <c r="U44">
        <f>IF($I44&lt;U$1/10,1-SUM($K44:T44),IF($I43&lt;U$1/10,($H44-($I44-U$1/10))/$H44,0))</f>
        <v>0</v>
      </c>
      <c r="V44" s="3"/>
      <c r="X44">
        <f t="shared" si="3"/>
        <v>0</v>
      </c>
      <c r="Y44">
        <f t="shared" si="4"/>
        <v>0</v>
      </c>
      <c r="Z44">
        <f t="shared" si="5"/>
        <v>0</v>
      </c>
      <c r="AA44">
        <f t="shared" si="6"/>
        <v>0</v>
      </c>
      <c r="AB44">
        <f t="shared" si="7"/>
        <v>0</v>
      </c>
      <c r="AC44">
        <f t="shared" si="8"/>
        <v>0</v>
      </c>
      <c r="AD44">
        <f t="shared" si="9"/>
        <v>0</v>
      </c>
      <c r="AE44">
        <f t="shared" si="10"/>
        <v>0</v>
      </c>
      <c r="AF44">
        <f t="shared" si="11"/>
        <v>0</v>
      </c>
      <c r="AG44">
        <f t="shared" si="12"/>
        <v>0</v>
      </c>
    </row>
    <row r="45" spans="1:33" x14ac:dyDescent="0.25">
      <c r="A45">
        <v>2784</v>
      </c>
      <c r="B45" t="s">
        <v>622</v>
      </c>
      <c r="C45">
        <v>0</v>
      </c>
      <c r="D45">
        <v>0</v>
      </c>
      <c r="E45">
        <v>0</v>
      </c>
      <c r="F45">
        <v>0</v>
      </c>
      <c r="G45">
        <f t="shared" si="0"/>
        <v>0</v>
      </c>
      <c r="H45">
        <f t="shared" si="1"/>
        <v>0</v>
      </c>
      <c r="I45">
        <f>SUM($C$2:C45)/SUM($C$2:$C$790)</f>
        <v>0</v>
      </c>
      <c r="L45">
        <f>IF($I45&lt;L$1/10,1-SUM($K45:K45),IF($I44&lt;L$1/10,($H45-($I45-L$1/10))/$H45,0))</f>
        <v>1</v>
      </c>
      <c r="M45">
        <f>IF($I45&lt;M$1/10,1-SUM($K45:L45),IF($I44&lt;M$1/10,($H45-($I45-M$1/10))/$H45,0))</f>
        <v>0</v>
      </c>
      <c r="N45">
        <f>IF($I45&lt;N$1/10,1-SUM($K45:M45),IF($I44&lt;N$1/10,($H45-($I45-N$1/10))/$H45,0))</f>
        <v>0</v>
      </c>
      <c r="O45">
        <f>IF($I45&lt;O$1/10,1-SUM($K45:N45),IF($I44&lt;O$1/10,($H45-($I45-O$1/10))/$H45,0))</f>
        <v>0</v>
      </c>
      <c r="P45">
        <f>IF($I45&lt;P$1/10,1-SUM($K45:O45),IF($I44&lt;P$1/10,($H45-($I45-P$1/10))/$H45,0))</f>
        <v>0</v>
      </c>
      <c r="Q45">
        <f>IF($I45&lt;Q$1/10,1-SUM($K45:P45),IF($I44&lt;Q$1/10,($H45-($I45-Q$1/10))/$H45,0))</f>
        <v>0</v>
      </c>
      <c r="R45">
        <f>IF($I45&lt;R$1/10,1-SUM($K45:Q45),IF($I44&lt;R$1/10,($H45-($I45-R$1/10))/$H45,0))</f>
        <v>0</v>
      </c>
      <c r="S45">
        <f>IF($I45&lt;S$1/10,1-SUM($K45:R45),IF($I44&lt;S$1/10,($H45-($I45-S$1/10))/$H45,0))</f>
        <v>0</v>
      </c>
      <c r="T45">
        <f>IF($I45&lt;T$1/10,1-SUM($K45:S45),IF($I44&lt;T$1/10,($H45-($I45-T$1/10))/$H45,0))</f>
        <v>0</v>
      </c>
      <c r="U45">
        <f>IF($I45&lt;U$1/10,1-SUM($K45:T45),IF($I44&lt;U$1/10,($H45-($I45-U$1/10))/$H45,0))</f>
        <v>0</v>
      </c>
      <c r="V45" s="3"/>
      <c r="X45">
        <f t="shared" si="3"/>
        <v>0</v>
      </c>
      <c r="Y45">
        <f t="shared" si="4"/>
        <v>0</v>
      </c>
      <c r="Z45">
        <f t="shared" si="5"/>
        <v>0</v>
      </c>
      <c r="AA45">
        <f t="shared" si="6"/>
        <v>0</v>
      </c>
      <c r="AB45">
        <f t="shared" si="7"/>
        <v>0</v>
      </c>
      <c r="AC45">
        <f t="shared" si="8"/>
        <v>0</v>
      </c>
      <c r="AD45">
        <f t="shared" si="9"/>
        <v>0</v>
      </c>
      <c r="AE45">
        <f t="shared" si="10"/>
        <v>0</v>
      </c>
      <c r="AF45">
        <f t="shared" si="11"/>
        <v>0</v>
      </c>
      <c r="AG45">
        <f t="shared" si="12"/>
        <v>0</v>
      </c>
    </row>
    <row r="46" spans="1:33" x14ac:dyDescent="0.25">
      <c r="A46">
        <v>2815</v>
      </c>
      <c r="B46" t="s">
        <v>617</v>
      </c>
      <c r="C46">
        <v>0</v>
      </c>
      <c r="D46">
        <v>0</v>
      </c>
      <c r="E46">
        <v>0</v>
      </c>
      <c r="F46">
        <v>0</v>
      </c>
      <c r="G46">
        <f t="shared" si="0"/>
        <v>0</v>
      </c>
      <c r="H46">
        <f t="shared" si="1"/>
        <v>0</v>
      </c>
      <c r="I46">
        <f>SUM($C$2:C46)/SUM($C$2:$C$790)</f>
        <v>0</v>
      </c>
      <c r="L46">
        <f>IF($I46&lt;L$1/10,1-SUM($K46:K46),IF($I45&lt;L$1/10,($H46-($I46-L$1/10))/$H46,0))</f>
        <v>1</v>
      </c>
      <c r="M46">
        <f>IF($I46&lt;M$1/10,1-SUM($K46:L46),IF($I45&lt;M$1/10,($H46-($I46-M$1/10))/$H46,0))</f>
        <v>0</v>
      </c>
      <c r="N46">
        <f>IF($I46&lt;N$1/10,1-SUM($K46:M46),IF($I45&lt;N$1/10,($H46-($I46-N$1/10))/$H46,0))</f>
        <v>0</v>
      </c>
      <c r="O46">
        <f>IF($I46&lt;O$1/10,1-SUM($K46:N46),IF($I45&lt;O$1/10,($H46-($I46-O$1/10))/$H46,0))</f>
        <v>0</v>
      </c>
      <c r="P46">
        <f>IF($I46&lt;P$1/10,1-SUM($K46:O46),IF($I45&lt;P$1/10,($H46-($I46-P$1/10))/$H46,0))</f>
        <v>0</v>
      </c>
      <c r="Q46">
        <f>IF($I46&lt;Q$1/10,1-SUM($K46:P46),IF($I45&lt;Q$1/10,($H46-($I46-Q$1/10))/$H46,0))</f>
        <v>0</v>
      </c>
      <c r="R46">
        <f>IF($I46&lt;R$1/10,1-SUM($K46:Q46),IF($I45&lt;R$1/10,($H46-($I46-R$1/10))/$H46,0))</f>
        <v>0</v>
      </c>
      <c r="S46">
        <f>IF($I46&lt;S$1/10,1-SUM($K46:R46),IF($I45&lt;S$1/10,($H46-($I46-S$1/10))/$H46,0))</f>
        <v>0</v>
      </c>
      <c r="T46">
        <f>IF($I46&lt;T$1/10,1-SUM($K46:S46),IF($I45&lt;T$1/10,($H46-($I46-T$1/10))/$H46,0))</f>
        <v>0</v>
      </c>
      <c r="U46">
        <f>IF($I46&lt;U$1/10,1-SUM($K46:T46),IF($I45&lt;U$1/10,($H46-($I46-U$1/10))/$H46,0))</f>
        <v>0</v>
      </c>
      <c r="V46" s="3"/>
      <c r="X46">
        <f t="shared" si="3"/>
        <v>0</v>
      </c>
      <c r="Y46">
        <f t="shared" si="4"/>
        <v>0</v>
      </c>
      <c r="Z46">
        <f t="shared" si="5"/>
        <v>0</v>
      </c>
      <c r="AA46">
        <f t="shared" si="6"/>
        <v>0</v>
      </c>
      <c r="AB46">
        <f t="shared" si="7"/>
        <v>0</v>
      </c>
      <c r="AC46">
        <f t="shared" si="8"/>
        <v>0</v>
      </c>
      <c r="AD46">
        <f t="shared" si="9"/>
        <v>0</v>
      </c>
      <c r="AE46">
        <f t="shared" si="10"/>
        <v>0</v>
      </c>
      <c r="AF46">
        <f t="shared" si="11"/>
        <v>0</v>
      </c>
      <c r="AG46">
        <f t="shared" si="12"/>
        <v>0</v>
      </c>
    </row>
    <row r="47" spans="1:33" x14ac:dyDescent="0.25">
      <c r="A47">
        <v>2816</v>
      </c>
      <c r="B47" t="s">
        <v>616</v>
      </c>
      <c r="C47">
        <v>0</v>
      </c>
      <c r="D47">
        <v>0</v>
      </c>
      <c r="E47">
        <v>0</v>
      </c>
      <c r="F47">
        <v>1773</v>
      </c>
      <c r="G47">
        <f t="shared" si="0"/>
        <v>0</v>
      </c>
      <c r="H47">
        <f t="shared" si="1"/>
        <v>0</v>
      </c>
      <c r="I47">
        <f>SUM($C$2:C47)/SUM($C$2:$C$790)</f>
        <v>0</v>
      </c>
      <c r="L47">
        <f>IF($I47&lt;L$1/10,1-SUM($K47:K47),IF($I46&lt;L$1/10,($H47-($I47-L$1/10))/$H47,0))</f>
        <v>1</v>
      </c>
      <c r="M47">
        <f>IF($I47&lt;M$1/10,1-SUM($K47:L47),IF($I46&lt;M$1/10,($H47-($I47-M$1/10))/$H47,0))</f>
        <v>0</v>
      </c>
      <c r="N47">
        <f>IF($I47&lt;N$1/10,1-SUM($K47:M47),IF($I46&lt;N$1/10,($H47-($I47-N$1/10))/$H47,0))</f>
        <v>0</v>
      </c>
      <c r="O47">
        <f>IF($I47&lt;O$1/10,1-SUM($K47:N47),IF($I46&lt;O$1/10,($H47-($I47-O$1/10))/$H47,0))</f>
        <v>0</v>
      </c>
      <c r="P47">
        <f>IF($I47&lt;P$1/10,1-SUM($K47:O47),IF($I46&lt;P$1/10,($H47-($I47-P$1/10))/$H47,0))</f>
        <v>0</v>
      </c>
      <c r="Q47">
        <f>IF($I47&lt;Q$1/10,1-SUM($K47:P47),IF($I46&lt;Q$1/10,($H47-($I47-Q$1/10))/$H47,0))</f>
        <v>0</v>
      </c>
      <c r="R47">
        <f>IF($I47&lt;R$1/10,1-SUM($K47:Q47),IF($I46&lt;R$1/10,($H47-($I47-R$1/10))/$H47,0))</f>
        <v>0</v>
      </c>
      <c r="S47">
        <f>IF($I47&lt;S$1/10,1-SUM($K47:R47),IF($I46&lt;S$1/10,($H47-($I47-S$1/10))/$H47,0))</f>
        <v>0</v>
      </c>
      <c r="T47">
        <f>IF($I47&lt;T$1/10,1-SUM($K47:S47),IF($I46&lt;T$1/10,($H47-($I47-T$1/10))/$H47,0))</f>
        <v>0</v>
      </c>
      <c r="U47">
        <f>IF($I47&lt;U$1/10,1-SUM($K47:T47),IF($I46&lt;U$1/10,($H47-($I47-U$1/10))/$H47,0))</f>
        <v>0</v>
      </c>
      <c r="V47" s="3"/>
      <c r="X47">
        <f t="shared" si="3"/>
        <v>1773</v>
      </c>
      <c r="Y47">
        <f t="shared" si="4"/>
        <v>0</v>
      </c>
      <c r="Z47">
        <f t="shared" si="5"/>
        <v>0</v>
      </c>
      <c r="AA47">
        <f t="shared" si="6"/>
        <v>0</v>
      </c>
      <c r="AB47">
        <f t="shared" si="7"/>
        <v>0</v>
      </c>
      <c r="AC47">
        <f t="shared" si="8"/>
        <v>0</v>
      </c>
      <c r="AD47">
        <f t="shared" si="9"/>
        <v>0</v>
      </c>
      <c r="AE47">
        <f t="shared" si="10"/>
        <v>0</v>
      </c>
      <c r="AF47">
        <f t="shared" si="11"/>
        <v>0</v>
      </c>
      <c r="AG47">
        <f t="shared" si="12"/>
        <v>0</v>
      </c>
    </row>
    <row r="48" spans="1:33" x14ac:dyDescent="0.25">
      <c r="A48">
        <v>2860</v>
      </c>
      <c r="B48" t="s">
        <v>614</v>
      </c>
      <c r="C48">
        <v>0</v>
      </c>
      <c r="D48">
        <v>0</v>
      </c>
      <c r="E48">
        <v>0</v>
      </c>
      <c r="F48">
        <v>0</v>
      </c>
      <c r="G48">
        <f t="shared" si="0"/>
        <v>0</v>
      </c>
      <c r="H48">
        <f t="shared" si="1"/>
        <v>0</v>
      </c>
      <c r="I48">
        <f>SUM($C$2:C48)/SUM($C$2:$C$790)</f>
        <v>0</v>
      </c>
      <c r="L48">
        <f>IF($I48&lt;L$1/10,1-SUM($K48:K48),IF($I47&lt;L$1/10,($H48-($I48-L$1/10))/$H48,0))</f>
        <v>1</v>
      </c>
      <c r="M48">
        <f>IF($I48&lt;M$1/10,1-SUM($K48:L48),IF($I47&lt;M$1/10,($H48-($I48-M$1/10))/$H48,0))</f>
        <v>0</v>
      </c>
      <c r="N48">
        <f>IF($I48&lt;N$1/10,1-SUM($K48:M48),IF($I47&lt;N$1/10,($H48-($I48-N$1/10))/$H48,0))</f>
        <v>0</v>
      </c>
      <c r="O48">
        <f>IF($I48&lt;O$1/10,1-SUM($K48:N48),IF($I47&lt;O$1/10,($H48-($I48-O$1/10))/$H48,0))</f>
        <v>0</v>
      </c>
      <c r="P48">
        <f>IF($I48&lt;P$1/10,1-SUM($K48:O48),IF($I47&lt;P$1/10,($H48-($I48-P$1/10))/$H48,0))</f>
        <v>0</v>
      </c>
      <c r="Q48">
        <f>IF($I48&lt;Q$1/10,1-SUM($K48:P48),IF($I47&lt;Q$1/10,($H48-($I48-Q$1/10))/$H48,0))</f>
        <v>0</v>
      </c>
      <c r="R48">
        <f>IF($I48&lt;R$1/10,1-SUM($K48:Q48),IF($I47&lt;R$1/10,($H48-($I48-R$1/10))/$H48,0))</f>
        <v>0</v>
      </c>
      <c r="S48">
        <f>IF($I48&lt;S$1/10,1-SUM($K48:R48),IF($I47&lt;S$1/10,($H48-($I48-S$1/10))/$H48,0))</f>
        <v>0</v>
      </c>
      <c r="T48">
        <f>IF($I48&lt;T$1/10,1-SUM($K48:S48),IF($I47&lt;T$1/10,($H48-($I48-T$1/10))/$H48,0))</f>
        <v>0</v>
      </c>
      <c r="U48">
        <f>IF($I48&lt;U$1/10,1-SUM($K48:T48),IF($I47&lt;U$1/10,($H48-($I48-U$1/10))/$H48,0))</f>
        <v>0</v>
      </c>
      <c r="V48" s="3"/>
      <c r="X48">
        <f t="shared" si="3"/>
        <v>0</v>
      </c>
      <c r="Y48">
        <f t="shared" si="4"/>
        <v>0</v>
      </c>
      <c r="Z48">
        <f t="shared" si="5"/>
        <v>0</v>
      </c>
      <c r="AA48">
        <f t="shared" si="6"/>
        <v>0</v>
      </c>
      <c r="AB48">
        <f t="shared" si="7"/>
        <v>0</v>
      </c>
      <c r="AC48">
        <f t="shared" si="8"/>
        <v>0</v>
      </c>
      <c r="AD48">
        <f t="shared" si="9"/>
        <v>0</v>
      </c>
      <c r="AE48">
        <f t="shared" si="10"/>
        <v>0</v>
      </c>
      <c r="AF48">
        <f t="shared" si="11"/>
        <v>0</v>
      </c>
      <c r="AG48">
        <f t="shared" si="12"/>
        <v>0</v>
      </c>
    </row>
    <row r="49" spans="1:33" x14ac:dyDescent="0.25">
      <c r="A49">
        <v>2872</v>
      </c>
      <c r="B49" t="s">
        <v>612</v>
      </c>
      <c r="C49">
        <v>0</v>
      </c>
      <c r="D49">
        <v>0</v>
      </c>
      <c r="E49">
        <v>0</v>
      </c>
      <c r="F49">
        <v>15085</v>
      </c>
      <c r="G49">
        <f t="shared" si="0"/>
        <v>0</v>
      </c>
      <c r="H49">
        <f t="shared" si="1"/>
        <v>0</v>
      </c>
      <c r="I49">
        <f>SUM($C$2:C49)/SUM($C$2:$C$790)</f>
        <v>0</v>
      </c>
      <c r="L49">
        <f>IF($I49&lt;L$1/10,1-SUM($K49:K49),IF($I48&lt;L$1/10,($H49-($I49-L$1/10))/$H49,0))</f>
        <v>1</v>
      </c>
      <c r="M49">
        <f>IF($I49&lt;M$1/10,1-SUM($K49:L49),IF($I48&lt;M$1/10,($H49-($I49-M$1/10))/$H49,0))</f>
        <v>0</v>
      </c>
      <c r="N49">
        <f>IF($I49&lt;N$1/10,1-SUM($K49:M49),IF($I48&lt;N$1/10,($H49-($I49-N$1/10))/$H49,0))</f>
        <v>0</v>
      </c>
      <c r="O49">
        <f>IF($I49&lt;O$1/10,1-SUM($K49:N49),IF($I48&lt;O$1/10,($H49-($I49-O$1/10))/$H49,0))</f>
        <v>0</v>
      </c>
      <c r="P49">
        <f>IF($I49&lt;P$1/10,1-SUM($K49:O49),IF($I48&lt;P$1/10,($H49-($I49-P$1/10))/$H49,0))</f>
        <v>0</v>
      </c>
      <c r="Q49">
        <f>IF($I49&lt;Q$1/10,1-SUM($K49:P49),IF($I48&lt;Q$1/10,($H49-($I49-Q$1/10))/$H49,0))</f>
        <v>0</v>
      </c>
      <c r="R49">
        <f>IF($I49&lt;R$1/10,1-SUM($K49:Q49),IF($I48&lt;R$1/10,($H49-($I49-R$1/10))/$H49,0))</f>
        <v>0</v>
      </c>
      <c r="S49">
        <f>IF($I49&lt;S$1/10,1-SUM($K49:R49),IF($I48&lt;S$1/10,($H49-($I49-S$1/10))/$H49,0))</f>
        <v>0</v>
      </c>
      <c r="T49">
        <f>IF($I49&lt;T$1/10,1-SUM($K49:S49),IF($I48&lt;T$1/10,($H49-($I49-T$1/10))/$H49,0))</f>
        <v>0</v>
      </c>
      <c r="U49">
        <f>IF($I49&lt;U$1/10,1-SUM($K49:T49),IF($I48&lt;U$1/10,($H49-($I49-U$1/10))/$H49,0))</f>
        <v>0</v>
      </c>
      <c r="V49" s="3"/>
      <c r="X49">
        <f t="shared" si="3"/>
        <v>15085</v>
      </c>
      <c r="Y49">
        <f t="shared" si="4"/>
        <v>0</v>
      </c>
      <c r="Z49">
        <f t="shared" si="5"/>
        <v>0</v>
      </c>
      <c r="AA49">
        <f t="shared" si="6"/>
        <v>0</v>
      </c>
      <c r="AB49">
        <f t="shared" si="7"/>
        <v>0</v>
      </c>
      <c r="AC49">
        <f t="shared" si="8"/>
        <v>0</v>
      </c>
      <c r="AD49">
        <f t="shared" si="9"/>
        <v>0</v>
      </c>
      <c r="AE49">
        <f t="shared" si="10"/>
        <v>0</v>
      </c>
      <c r="AF49">
        <f t="shared" si="11"/>
        <v>0</v>
      </c>
      <c r="AG49">
        <f t="shared" si="12"/>
        <v>0</v>
      </c>
    </row>
    <row r="50" spans="1:33" x14ac:dyDescent="0.25">
      <c r="A50">
        <v>2874</v>
      </c>
      <c r="B50" t="s">
        <v>610</v>
      </c>
      <c r="C50">
        <v>0</v>
      </c>
      <c r="D50">
        <v>0</v>
      </c>
      <c r="E50">
        <v>0</v>
      </c>
      <c r="F50">
        <v>15053</v>
      </c>
      <c r="G50">
        <f t="shared" si="0"/>
        <v>0</v>
      </c>
      <c r="H50">
        <f t="shared" si="1"/>
        <v>0</v>
      </c>
      <c r="I50">
        <f>SUM($C$2:C50)/SUM($C$2:$C$790)</f>
        <v>0</v>
      </c>
      <c r="L50">
        <f>IF($I50&lt;L$1/10,1-SUM($K50:K50),IF($I49&lt;L$1/10,($H50-($I50-L$1/10))/$H50,0))</f>
        <v>1</v>
      </c>
      <c r="M50">
        <f>IF($I50&lt;M$1/10,1-SUM($K50:L50),IF($I49&lt;M$1/10,($H50-($I50-M$1/10))/$H50,0))</f>
        <v>0</v>
      </c>
      <c r="N50">
        <f>IF($I50&lt;N$1/10,1-SUM($K50:M50),IF($I49&lt;N$1/10,($H50-($I50-N$1/10))/$H50,0))</f>
        <v>0</v>
      </c>
      <c r="O50">
        <f>IF($I50&lt;O$1/10,1-SUM($K50:N50),IF($I49&lt;O$1/10,($H50-($I50-O$1/10))/$H50,0))</f>
        <v>0</v>
      </c>
      <c r="P50">
        <f>IF($I50&lt;P$1/10,1-SUM($K50:O50),IF($I49&lt;P$1/10,($H50-($I50-P$1/10))/$H50,0))</f>
        <v>0</v>
      </c>
      <c r="Q50">
        <f>IF($I50&lt;Q$1/10,1-SUM($K50:P50),IF($I49&lt;Q$1/10,($H50-($I50-Q$1/10))/$H50,0))</f>
        <v>0</v>
      </c>
      <c r="R50">
        <f>IF($I50&lt;R$1/10,1-SUM($K50:Q50),IF($I49&lt;R$1/10,($H50-($I50-R$1/10))/$H50,0))</f>
        <v>0</v>
      </c>
      <c r="S50">
        <f>IF($I50&lt;S$1/10,1-SUM($K50:R50),IF($I49&lt;S$1/10,($H50-($I50-S$1/10))/$H50,0))</f>
        <v>0</v>
      </c>
      <c r="T50">
        <f>IF($I50&lt;T$1/10,1-SUM($K50:S50),IF($I49&lt;T$1/10,($H50-($I50-T$1/10))/$H50,0))</f>
        <v>0</v>
      </c>
      <c r="U50">
        <f>IF($I50&lt;U$1/10,1-SUM($K50:T50),IF($I49&lt;U$1/10,($H50-($I50-U$1/10))/$H50,0))</f>
        <v>0</v>
      </c>
      <c r="V50" s="3"/>
      <c r="X50">
        <f t="shared" si="3"/>
        <v>15053</v>
      </c>
      <c r="Y50">
        <f t="shared" si="4"/>
        <v>0</v>
      </c>
      <c r="Z50">
        <f t="shared" si="5"/>
        <v>0</v>
      </c>
      <c r="AA50">
        <f t="shared" si="6"/>
        <v>0</v>
      </c>
      <c r="AB50">
        <f t="shared" si="7"/>
        <v>0</v>
      </c>
      <c r="AC50">
        <f t="shared" si="8"/>
        <v>0</v>
      </c>
      <c r="AD50">
        <f t="shared" si="9"/>
        <v>0</v>
      </c>
      <c r="AE50">
        <f t="shared" si="10"/>
        <v>0</v>
      </c>
      <c r="AF50">
        <f t="shared" si="11"/>
        <v>0</v>
      </c>
      <c r="AG50">
        <f t="shared" si="12"/>
        <v>0</v>
      </c>
    </row>
    <row r="51" spans="1:33" x14ac:dyDescent="0.25">
      <c r="A51">
        <v>2875</v>
      </c>
      <c r="B51" t="s">
        <v>609</v>
      </c>
      <c r="C51">
        <v>0</v>
      </c>
      <c r="D51">
        <v>0</v>
      </c>
      <c r="E51">
        <v>0</v>
      </c>
      <c r="F51">
        <v>15936075</v>
      </c>
      <c r="G51">
        <f t="shared" si="0"/>
        <v>0</v>
      </c>
      <c r="H51">
        <f t="shared" si="1"/>
        <v>0</v>
      </c>
      <c r="I51">
        <f>SUM($C$2:C51)/SUM($C$2:$C$790)</f>
        <v>0</v>
      </c>
      <c r="L51">
        <f>IF($I51&lt;L$1/10,1-SUM($K51:K51),IF($I50&lt;L$1/10,($H51-($I51-L$1/10))/$H51,0))</f>
        <v>1</v>
      </c>
      <c r="M51">
        <f>IF($I51&lt;M$1/10,1-SUM($K51:L51),IF($I50&lt;M$1/10,($H51-($I51-M$1/10))/$H51,0))</f>
        <v>0</v>
      </c>
      <c r="N51">
        <f>IF($I51&lt;N$1/10,1-SUM($K51:M51),IF($I50&lt;N$1/10,($H51-($I51-N$1/10))/$H51,0))</f>
        <v>0</v>
      </c>
      <c r="O51">
        <f>IF($I51&lt;O$1/10,1-SUM($K51:N51),IF($I50&lt;O$1/10,($H51-($I51-O$1/10))/$H51,0))</f>
        <v>0</v>
      </c>
      <c r="P51">
        <f>IF($I51&lt;P$1/10,1-SUM($K51:O51),IF($I50&lt;P$1/10,($H51-($I51-P$1/10))/$H51,0))</f>
        <v>0</v>
      </c>
      <c r="Q51">
        <f>IF($I51&lt;Q$1/10,1-SUM($K51:P51),IF($I50&lt;Q$1/10,($H51-($I51-Q$1/10))/$H51,0))</f>
        <v>0</v>
      </c>
      <c r="R51">
        <f>IF($I51&lt;R$1/10,1-SUM($K51:Q51),IF($I50&lt;R$1/10,($H51-($I51-R$1/10))/$H51,0))</f>
        <v>0</v>
      </c>
      <c r="S51">
        <f>IF($I51&lt;S$1/10,1-SUM($K51:R51),IF($I50&lt;S$1/10,($H51-($I51-S$1/10))/$H51,0))</f>
        <v>0</v>
      </c>
      <c r="T51">
        <f>IF($I51&lt;T$1/10,1-SUM($K51:S51),IF($I50&lt;T$1/10,($H51-($I51-T$1/10))/$H51,0))</f>
        <v>0</v>
      </c>
      <c r="U51">
        <f>IF($I51&lt;U$1/10,1-SUM($K51:T51),IF($I50&lt;U$1/10,($H51-($I51-U$1/10))/$H51,0))</f>
        <v>0</v>
      </c>
      <c r="V51" s="3"/>
      <c r="X51">
        <f t="shared" si="3"/>
        <v>15936075</v>
      </c>
      <c r="Y51">
        <f t="shared" si="4"/>
        <v>0</v>
      </c>
      <c r="Z51">
        <f t="shared" si="5"/>
        <v>0</v>
      </c>
      <c r="AA51">
        <f t="shared" si="6"/>
        <v>0</v>
      </c>
      <c r="AB51">
        <f t="shared" si="7"/>
        <v>0</v>
      </c>
      <c r="AC51">
        <f t="shared" si="8"/>
        <v>0</v>
      </c>
      <c r="AD51">
        <f t="shared" si="9"/>
        <v>0</v>
      </c>
      <c r="AE51">
        <f t="shared" si="10"/>
        <v>0</v>
      </c>
      <c r="AF51">
        <f t="shared" si="11"/>
        <v>0</v>
      </c>
      <c r="AG51">
        <f t="shared" si="12"/>
        <v>0</v>
      </c>
    </row>
    <row r="52" spans="1:33" x14ac:dyDescent="0.25">
      <c r="A52">
        <v>2877</v>
      </c>
      <c r="B52" t="s">
        <v>607</v>
      </c>
      <c r="C52">
        <v>0</v>
      </c>
      <c r="D52">
        <v>0</v>
      </c>
      <c r="E52">
        <v>0</v>
      </c>
      <c r="F52">
        <v>0</v>
      </c>
      <c r="G52">
        <f t="shared" si="0"/>
        <v>0</v>
      </c>
      <c r="H52">
        <f t="shared" si="1"/>
        <v>0</v>
      </c>
      <c r="I52">
        <f>SUM($C$2:C52)/SUM($C$2:$C$790)</f>
        <v>0</v>
      </c>
      <c r="L52">
        <f>IF($I52&lt;L$1/10,1-SUM($K52:K52),IF($I51&lt;L$1/10,($H52-($I52-L$1/10))/$H52,0))</f>
        <v>1</v>
      </c>
      <c r="M52">
        <f>IF($I52&lt;M$1/10,1-SUM($K52:L52),IF($I51&lt;M$1/10,($H52-($I52-M$1/10))/$H52,0))</f>
        <v>0</v>
      </c>
      <c r="N52">
        <f>IF($I52&lt;N$1/10,1-SUM($K52:M52),IF($I51&lt;N$1/10,($H52-($I52-N$1/10))/$H52,0))</f>
        <v>0</v>
      </c>
      <c r="O52">
        <f>IF($I52&lt;O$1/10,1-SUM($K52:N52),IF($I51&lt;O$1/10,($H52-($I52-O$1/10))/$H52,0))</f>
        <v>0</v>
      </c>
      <c r="P52">
        <f>IF($I52&lt;P$1/10,1-SUM($K52:O52),IF($I51&lt;P$1/10,($H52-($I52-P$1/10))/$H52,0))</f>
        <v>0</v>
      </c>
      <c r="Q52">
        <f>IF($I52&lt;Q$1/10,1-SUM($K52:P52),IF($I51&lt;Q$1/10,($H52-($I52-Q$1/10))/$H52,0))</f>
        <v>0</v>
      </c>
      <c r="R52">
        <f>IF($I52&lt;R$1/10,1-SUM($K52:Q52),IF($I51&lt;R$1/10,($H52-($I52-R$1/10))/$H52,0))</f>
        <v>0</v>
      </c>
      <c r="S52">
        <f>IF($I52&lt;S$1/10,1-SUM($K52:R52),IF($I51&lt;S$1/10,($H52-($I52-S$1/10))/$H52,0))</f>
        <v>0</v>
      </c>
      <c r="T52">
        <f>IF($I52&lt;T$1/10,1-SUM($K52:S52),IF($I51&lt;T$1/10,($H52-($I52-T$1/10))/$H52,0))</f>
        <v>0</v>
      </c>
      <c r="U52">
        <f>IF($I52&lt;U$1/10,1-SUM($K52:T52),IF($I51&lt;U$1/10,($H52-($I52-U$1/10))/$H52,0))</f>
        <v>0</v>
      </c>
      <c r="V52" s="3"/>
      <c r="X52">
        <f t="shared" si="3"/>
        <v>0</v>
      </c>
      <c r="Y52">
        <f t="shared" si="4"/>
        <v>0</v>
      </c>
      <c r="Z52">
        <f t="shared" si="5"/>
        <v>0</v>
      </c>
      <c r="AA52">
        <f t="shared" si="6"/>
        <v>0</v>
      </c>
      <c r="AB52">
        <f t="shared" si="7"/>
        <v>0</v>
      </c>
      <c r="AC52">
        <f t="shared" si="8"/>
        <v>0</v>
      </c>
      <c r="AD52">
        <f t="shared" si="9"/>
        <v>0</v>
      </c>
      <c r="AE52">
        <f t="shared" si="10"/>
        <v>0</v>
      </c>
      <c r="AF52">
        <f t="shared" si="11"/>
        <v>0</v>
      </c>
      <c r="AG52">
        <f t="shared" si="12"/>
        <v>0</v>
      </c>
    </row>
    <row r="53" spans="1:33" x14ac:dyDescent="0.25">
      <c r="A53">
        <v>3221</v>
      </c>
      <c r="B53" t="s">
        <v>593</v>
      </c>
      <c r="C53">
        <v>0</v>
      </c>
      <c r="D53">
        <v>0</v>
      </c>
      <c r="E53">
        <v>0</v>
      </c>
      <c r="F53">
        <v>2073319</v>
      </c>
      <c r="G53">
        <f t="shared" si="0"/>
        <v>0</v>
      </c>
      <c r="H53">
        <f t="shared" si="1"/>
        <v>0</v>
      </c>
      <c r="I53">
        <f>SUM($C$2:C53)/SUM($C$2:$C$790)</f>
        <v>0</v>
      </c>
      <c r="L53">
        <f>IF($I53&lt;L$1/10,1-SUM($K53:K53),IF($I52&lt;L$1/10,($H53-($I53-L$1/10))/$H53,0))</f>
        <v>1</v>
      </c>
      <c r="M53">
        <f>IF($I53&lt;M$1/10,1-SUM($K53:L53),IF($I52&lt;M$1/10,($H53-($I53-M$1/10))/$H53,0))</f>
        <v>0</v>
      </c>
      <c r="N53">
        <f>IF($I53&lt;N$1/10,1-SUM($K53:M53),IF($I52&lt;N$1/10,($H53-($I53-N$1/10))/$H53,0))</f>
        <v>0</v>
      </c>
      <c r="O53">
        <f>IF($I53&lt;O$1/10,1-SUM($K53:N53),IF($I52&lt;O$1/10,($H53-($I53-O$1/10))/$H53,0))</f>
        <v>0</v>
      </c>
      <c r="P53">
        <f>IF($I53&lt;P$1/10,1-SUM($K53:O53),IF($I52&lt;P$1/10,($H53-($I53-P$1/10))/$H53,0))</f>
        <v>0</v>
      </c>
      <c r="Q53">
        <f>IF($I53&lt;Q$1/10,1-SUM($K53:P53),IF($I52&lt;Q$1/10,($H53-($I53-Q$1/10))/$H53,0))</f>
        <v>0</v>
      </c>
      <c r="R53">
        <f>IF($I53&lt;R$1/10,1-SUM($K53:Q53),IF($I52&lt;R$1/10,($H53-($I53-R$1/10))/$H53,0))</f>
        <v>0</v>
      </c>
      <c r="S53">
        <f>IF($I53&lt;S$1/10,1-SUM($K53:R53),IF($I52&lt;S$1/10,($H53-($I53-S$1/10))/$H53,0))</f>
        <v>0</v>
      </c>
      <c r="T53">
        <f>IF($I53&lt;T$1/10,1-SUM($K53:S53),IF($I52&lt;T$1/10,($H53-($I53-T$1/10))/$H53,0))</f>
        <v>0</v>
      </c>
      <c r="U53">
        <f>IF($I53&lt;U$1/10,1-SUM($K53:T53),IF($I52&lt;U$1/10,($H53-($I53-U$1/10))/$H53,0))</f>
        <v>0</v>
      </c>
      <c r="V53" s="3"/>
      <c r="X53">
        <f t="shared" si="3"/>
        <v>2073319</v>
      </c>
      <c r="Y53">
        <f t="shared" si="4"/>
        <v>0</v>
      </c>
      <c r="Z53">
        <f t="shared" si="5"/>
        <v>0</v>
      </c>
      <c r="AA53">
        <f t="shared" si="6"/>
        <v>0</v>
      </c>
      <c r="AB53">
        <f t="shared" si="7"/>
        <v>0</v>
      </c>
      <c r="AC53">
        <f t="shared" si="8"/>
        <v>0</v>
      </c>
      <c r="AD53">
        <f t="shared" si="9"/>
        <v>0</v>
      </c>
      <c r="AE53">
        <f t="shared" si="10"/>
        <v>0</v>
      </c>
      <c r="AF53">
        <f t="shared" si="11"/>
        <v>0</v>
      </c>
      <c r="AG53">
        <f t="shared" si="12"/>
        <v>0</v>
      </c>
    </row>
    <row r="54" spans="1:33" x14ac:dyDescent="0.25">
      <c r="A54">
        <v>3222</v>
      </c>
      <c r="B54" t="s">
        <v>592</v>
      </c>
      <c r="C54">
        <v>0</v>
      </c>
      <c r="D54">
        <v>0</v>
      </c>
      <c r="E54">
        <v>0</v>
      </c>
      <c r="F54">
        <v>3911350</v>
      </c>
      <c r="G54">
        <f t="shared" si="0"/>
        <v>0</v>
      </c>
      <c r="H54">
        <f t="shared" si="1"/>
        <v>0</v>
      </c>
      <c r="I54">
        <f>SUM($C$2:C54)/SUM($C$2:$C$790)</f>
        <v>0</v>
      </c>
      <c r="L54">
        <f>IF($I54&lt;L$1/10,1-SUM($K54:K54),IF($I53&lt;L$1/10,($H54-($I54-L$1/10))/$H54,0))</f>
        <v>1</v>
      </c>
      <c r="M54">
        <f>IF($I54&lt;M$1/10,1-SUM($K54:L54),IF($I53&lt;M$1/10,($H54-($I54-M$1/10))/$H54,0))</f>
        <v>0</v>
      </c>
      <c r="N54">
        <f>IF($I54&lt;N$1/10,1-SUM($K54:M54),IF($I53&lt;N$1/10,($H54-($I54-N$1/10))/$H54,0))</f>
        <v>0</v>
      </c>
      <c r="O54">
        <f>IF($I54&lt;O$1/10,1-SUM($K54:N54),IF($I53&lt;O$1/10,($H54-($I54-O$1/10))/$H54,0))</f>
        <v>0</v>
      </c>
      <c r="P54">
        <f>IF($I54&lt;P$1/10,1-SUM($K54:O54),IF($I53&lt;P$1/10,($H54-($I54-P$1/10))/$H54,0))</f>
        <v>0</v>
      </c>
      <c r="Q54">
        <f>IF($I54&lt;Q$1/10,1-SUM($K54:P54),IF($I53&lt;Q$1/10,($H54-($I54-Q$1/10))/$H54,0))</f>
        <v>0</v>
      </c>
      <c r="R54">
        <f>IF($I54&lt;R$1/10,1-SUM($K54:Q54),IF($I53&lt;R$1/10,($H54-($I54-R$1/10))/$H54,0))</f>
        <v>0</v>
      </c>
      <c r="S54">
        <f>IF($I54&lt;S$1/10,1-SUM($K54:R54),IF($I53&lt;S$1/10,($H54-($I54-S$1/10))/$H54,0))</f>
        <v>0</v>
      </c>
      <c r="T54">
        <f>IF($I54&lt;T$1/10,1-SUM($K54:S54),IF($I53&lt;T$1/10,($H54-($I54-T$1/10))/$H54,0))</f>
        <v>0</v>
      </c>
      <c r="U54">
        <f>IF($I54&lt;U$1/10,1-SUM($K54:T54),IF($I53&lt;U$1/10,($H54-($I54-U$1/10))/$H54,0))</f>
        <v>0</v>
      </c>
      <c r="V54" s="3"/>
      <c r="X54">
        <f t="shared" si="3"/>
        <v>3911350</v>
      </c>
      <c r="Y54">
        <f t="shared" si="4"/>
        <v>0</v>
      </c>
      <c r="Z54">
        <f t="shared" si="5"/>
        <v>0</v>
      </c>
      <c r="AA54">
        <f t="shared" si="6"/>
        <v>0</v>
      </c>
      <c r="AB54">
        <f t="shared" si="7"/>
        <v>0</v>
      </c>
      <c r="AC54">
        <f t="shared" si="8"/>
        <v>0</v>
      </c>
      <c r="AD54">
        <f t="shared" si="9"/>
        <v>0</v>
      </c>
      <c r="AE54">
        <f t="shared" si="10"/>
        <v>0</v>
      </c>
      <c r="AF54">
        <f t="shared" si="11"/>
        <v>0</v>
      </c>
      <c r="AG54">
        <f t="shared" si="12"/>
        <v>0</v>
      </c>
    </row>
    <row r="55" spans="1:33" x14ac:dyDescent="0.25">
      <c r="A55">
        <v>3223</v>
      </c>
      <c r="B55" t="s">
        <v>591</v>
      </c>
      <c r="C55">
        <v>0</v>
      </c>
      <c r="D55">
        <v>0</v>
      </c>
      <c r="E55">
        <v>0</v>
      </c>
      <c r="F55">
        <v>0</v>
      </c>
      <c r="G55">
        <f t="shared" si="0"/>
        <v>0</v>
      </c>
      <c r="H55">
        <f t="shared" si="1"/>
        <v>0</v>
      </c>
      <c r="I55">
        <f>SUM($C$2:C55)/SUM($C$2:$C$790)</f>
        <v>0</v>
      </c>
      <c r="L55">
        <f>IF($I55&lt;L$1/10,1-SUM($K55:K55),IF($I54&lt;L$1/10,($H55-($I55-L$1/10))/$H55,0))</f>
        <v>1</v>
      </c>
      <c r="M55">
        <f>IF($I55&lt;M$1/10,1-SUM($K55:L55),IF($I54&lt;M$1/10,($H55-($I55-M$1/10))/$H55,0))</f>
        <v>0</v>
      </c>
      <c r="N55">
        <f>IF($I55&lt;N$1/10,1-SUM($K55:M55),IF($I54&lt;N$1/10,($H55-($I55-N$1/10))/$H55,0))</f>
        <v>0</v>
      </c>
      <c r="O55">
        <f>IF($I55&lt;O$1/10,1-SUM($K55:N55),IF($I54&lt;O$1/10,($H55-($I55-O$1/10))/$H55,0))</f>
        <v>0</v>
      </c>
      <c r="P55">
        <f>IF($I55&lt;P$1/10,1-SUM($K55:O55),IF($I54&lt;P$1/10,($H55-($I55-P$1/10))/$H55,0))</f>
        <v>0</v>
      </c>
      <c r="Q55">
        <f>IF($I55&lt;Q$1/10,1-SUM($K55:P55),IF($I54&lt;Q$1/10,($H55-($I55-Q$1/10))/$H55,0))</f>
        <v>0</v>
      </c>
      <c r="R55">
        <f>IF($I55&lt;R$1/10,1-SUM($K55:Q55),IF($I54&lt;R$1/10,($H55-($I55-R$1/10))/$H55,0))</f>
        <v>0</v>
      </c>
      <c r="S55">
        <f>IF($I55&lt;S$1/10,1-SUM($K55:R55),IF($I54&lt;S$1/10,($H55-($I55-S$1/10))/$H55,0))</f>
        <v>0</v>
      </c>
      <c r="T55">
        <f>IF($I55&lt;T$1/10,1-SUM($K55:S55),IF($I54&lt;T$1/10,($H55-($I55-T$1/10))/$H55,0))</f>
        <v>0</v>
      </c>
      <c r="U55">
        <f>IF($I55&lt;U$1/10,1-SUM($K55:T55),IF($I54&lt;U$1/10,($H55-($I55-U$1/10))/$H55,0))</f>
        <v>0</v>
      </c>
      <c r="V55" s="3"/>
      <c r="X55">
        <f t="shared" si="3"/>
        <v>0</v>
      </c>
      <c r="Y55">
        <f t="shared" si="4"/>
        <v>0</v>
      </c>
      <c r="Z55">
        <f t="shared" si="5"/>
        <v>0</v>
      </c>
      <c r="AA55">
        <f t="shared" si="6"/>
        <v>0</v>
      </c>
      <c r="AB55">
        <f t="shared" si="7"/>
        <v>0</v>
      </c>
      <c r="AC55">
        <f t="shared" si="8"/>
        <v>0</v>
      </c>
      <c r="AD55">
        <f t="shared" si="9"/>
        <v>0</v>
      </c>
      <c r="AE55">
        <f t="shared" si="10"/>
        <v>0</v>
      </c>
      <c r="AF55">
        <f t="shared" si="11"/>
        <v>0</v>
      </c>
      <c r="AG55">
        <f t="shared" si="12"/>
        <v>0</v>
      </c>
    </row>
    <row r="56" spans="1:33" x14ac:dyDescent="0.25">
      <c r="A56">
        <v>3224</v>
      </c>
      <c r="B56" t="s">
        <v>590</v>
      </c>
      <c r="C56">
        <v>0</v>
      </c>
      <c r="D56">
        <v>0</v>
      </c>
      <c r="E56">
        <v>0</v>
      </c>
      <c r="F56">
        <v>23570</v>
      </c>
      <c r="G56">
        <f t="shared" si="0"/>
        <v>0</v>
      </c>
      <c r="H56">
        <f t="shared" si="1"/>
        <v>0</v>
      </c>
      <c r="I56">
        <f>SUM($C$2:C56)/SUM($C$2:$C$790)</f>
        <v>0</v>
      </c>
      <c r="L56">
        <f>IF($I56&lt;L$1/10,1-SUM($K56:K56),IF($I55&lt;L$1/10,($H56-($I56-L$1/10))/$H56,0))</f>
        <v>1</v>
      </c>
      <c r="M56">
        <f>IF($I56&lt;M$1/10,1-SUM($K56:L56),IF($I55&lt;M$1/10,($H56-($I56-M$1/10))/$H56,0))</f>
        <v>0</v>
      </c>
      <c r="N56">
        <f>IF($I56&lt;N$1/10,1-SUM($K56:M56),IF($I55&lt;N$1/10,($H56-($I56-N$1/10))/$H56,0))</f>
        <v>0</v>
      </c>
      <c r="O56">
        <f>IF($I56&lt;O$1/10,1-SUM($K56:N56),IF($I55&lt;O$1/10,($H56-($I56-O$1/10))/$H56,0))</f>
        <v>0</v>
      </c>
      <c r="P56">
        <f>IF($I56&lt;P$1/10,1-SUM($K56:O56),IF($I55&lt;P$1/10,($H56-($I56-P$1/10))/$H56,0))</f>
        <v>0</v>
      </c>
      <c r="Q56">
        <f>IF($I56&lt;Q$1/10,1-SUM($K56:P56),IF($I55&lt;Q$1/10,($H56-($I56-Q$1/10))/$H56,0))</f>
        <v>0</v>
      </c>
      <c r="R56">
        <f>IF($I56&lt;R$1/10,1-SUM($K56:Q56),IF($I55&lt;R$1/10,($H56-($I56-R$1/10))/$H56,0))</f>
        <v>0</v>
      </c>
      <c r="S56">
        <f>IF($I56&lt;S$1/10,1-SUM($K56:R56),IF($I55&lt;S$1/10,($H56-($I56-S$1/10))/$H56,0))</f>
        <v>0</v>
      </c>
      <c r="T56">
        <f>IF($I56&lt;T$1/10,1-SUM($K56:S56),IF($I55&lt;T$1/10,($H56-($I56-T$1/10))/$H56,0))</f>
        <v>0</v>
      </c>
      <c r="U56">
        <f>IF($I56&lt;U$1/10,1-SUM($K56:T56),IF($I55&lt;U$1/10,($H56-($I56-U$1/10))/$H56,0))</f>
        <v>0</v>
      </c>
      <c r="V56" s="3"/>
      <c r="X56">
        <f t="shared" si="3"/>
        <v>23570</v>
      </c>
      <c r="Y56">
        <f t="shared" si="4"/>
        <v>0</v>
      </c>
      <c r="Z56">
        <f t="shared" si="5"/>
        <v>0</v>
      </c>
      <c r="AA56">
        <f t="shared" si="6"/>
        <v>0</v>
      </c>
      <c r="AB56">
        <f t="shared" si="7"/>
        <v>0</v>
      </c>
      <c r="AC56">
        <f t="shared" si="8"/>
        <v>0</v>
      </c>
      <c r="AD56">
        <f t="shared" si="9"/>
        <v>0</v>
      </c>
      <c r="AE56">
        <f t="shared" si="10"/>
        <v>0</v>
      </c>
      <c r="AF56">
        <f t="shared" si="11"/>
        <v>0</v>
      </c>
      <c r="AG56">
        <f t="shared" si="12"/>
        <v>0</v>
      </c>
    </row>
    <row r="57" spans="1:33" x14ac:dyDescent="0.25">
      <c r="A57">
        <v>3231</v>
      </c>
      <c r="B57" t="s">
        <v>589</v>
      </c>
      <c r="C57">
        <v>0</v>
      </c>
      <c r="D57">
        <v>0</v>
      </c>
      <c r="E57">
        <v>0</v>
      </c>
      <c r="F57">
        <v>0</v>
      </c>
      <c r="G57">
        <f t="shared" si="0"/>
        <v>0</v>
      </c>
      <c r="H57">
        <f t="shared" si="1"/>
        <v>0</v>
      </c>
      <c r="I57">
        <f>SUM($C$2:C57)/SUM($C$2:$C$790)</f>
        <v>0</v>
      </c>
      <c r="L57">
        <f>IF($I57&lt;L$1/10,1-SUM($K57:K57),IF($I56&lt;L$1/10,($H57-($I57-L$1/10))/$H57,0))</f>
        <v>1</v>
      </c>
      <c r="M57">
        <f>IF($I57&lt;M$1/10,1-SUM($K57:L57),IF($I56&lt;M$1/10,($H57-($I57-M$1/10))/$H57,0))</f>
        <v>0</v>
      </c>
      <c r="N57">
        <f>IF($I57&lt;N$1/10,1-SUM($K57:M57),IF($I56&lt;N$1/10,($H57-($I57-N$1/10))/$H57,0))</f>
        <v>0</v>
      </c>
      <c r="O57">
        <f>IF($I57&lt;O$1/10,1-SUM($K57:N57),IF($I56&lt;O$1/10,($H57-($I57-O$1/10))/$H57,0))</f>
        <v>0</v>
      </c>
      <c r="P57">
        <f>IF($I57&lt;P$1/10,1-SUM($K57:O57),IF($I56&lt;P$1/10,($H57-($I57-P$1/10))/$H57,0))</f>
        <v>0</v>
      </c>
      <c r="Q57">
        <f>IF($I57&lt;Q$1/10,1-SUM($K57:P57),IF($I56&lt;Q$1/10,($H57-($I57-Q$1/10))/$H57,0))</f>
        <v>0</v>
      </c>
      <c r="R57">
        <f>IF($I57&lt;R$1/10,1-SUM($K57:Q57),IF($I56&lt;R$1/10,($H57-($I57-R$1/10))/$H57,0))</f>
        <v>0</v>
      </c>
      <c r="S57">
        <f>IF($I57&lt;S$1/10,1-SUM($K57:R57),IF($I56&lt;S$1/10,($H57-($I57-S$1/10))/$H57,0))</f>
        <v>0</v>
      </c>
      <c r="T57">
        <f>IF($I57&lt;T$1/10,1-SUM($K57:S57),IF($I56&lt;T$1/10,($H57-($I57-T$1/10))/$H57,0))</f>
        <v>0</v>
      </c>
      <c r="U57">
        <f>IF($I57&lt;U$1/10,1-SUM($K57:T57),IF($I56&lt;U$1/10,($H57-($I57-U$1/10))/$H57,0))</f>
        <v>0</v>
      </c>
      <c r="V57" s="3"/>
      <c r="X57">
        <f t="shared" si="3"/>
        <v>0</v>
      </c>
      <c r="Y57">
        <f t="shared" si="4"/>
        <v>0</v>
      </c>
      <c r="Z57">
        <f t="shared" si="5"/>
        <v>0</v>
      </c>
      <c r="AA57">
        <f t="shared" si="6"/>
        <v>0</v>
      </c>
      <c r="AB57">
        <f t="shared" si="7"/>
        <v>0</v>
      </c>
      <c r="AC57">
        <f t="shared" si="8"/>
        <v>0</v>
      </c>
      <c r="AD57">
        <f t="shared" si="9"/>
        <v>0</v>
      </c>
      <c r="AE57">
        <f t="shared" si="10"/>
        <v>0</v>
      </c>
      <c r="AF57">
        <f t="shared" si="11"/>
        <v>0</v>
      </c>
      <c r="AG57">
        <f t="shared" si="12"/>
        <v>0</v>
      </c>
    </row>
    <row r="58" spans="1:33" x14ac:dyDescent="0.25">
      <c r="A58">
        <v>3330</v>
      </c>
      <c r="B58" t="s">
        <v>587</v>
      </c>
      <c r="C58">
        <v>0</v>
      </c>
      <c r="D58">
        <v>0</v>
      </c>
      <c r="E58">
        <v>0</v>
      </c>
      <c r="F58">
        <v>0</v>
      </c>
      <c r="G58">
        <f t="shared" si="0"/>
        <v>0</v>
      </c>
      <c r="H58">
        <f t="shared" si="1"/>
        <v>0</v>
      </c>
      <c r="I58">
        <f>SUM($C$2:C58)/SUM($C$2:$C$790)</f>
        <v>0</v>
      </c>
      <c r="L58">
        <f>IF($I58&lt;L$1/10,1-SUM($K58:K58),IF($I57&lt;L$1/10,($H58-($I58-L$1/10))/$H58,0))</f>
        <v>1</v>
      </c>
      <c r="M58">
        <f>IF($I58&lt;M$1/10,1-SUM($K58:L58),IF($I57&lt;M$1/10,($H58-($I58-M$1/10))/$H58,0))</f>
        <v>0</v>
      </c>
      <c r="N58">
        <f>IF($I58&lt;N$1/10,1-SUM($K58:M58),IF($I57&lt;N$1/10,($H58-($I58-N$1/10))/$H58,0))</f>
        <v>0</v>
      </c>
      <c r="O58">
        <f>IF($I58&lt;O$1/10,1-SUM($K58:N58),IF($I57&lt;O$1/10,($H58-($I58-O$1/10))/$H58,0))</f>
        <v>0</v>
      </c>
      <c r="P58">
        <f>IF($I58&lt;P$1/10,1-SUM($K58:O58),IF($I57&lt;P$1/10,($H58-($I58-P$1/10))/$H58,0))</f>
        <v>0</v>
      </c>
      <c r="Q58">
        <f>IF($I58&lt;Q$1/10,1-SUM($K58:P58),IF($I57&lt;Q$1/10,($H58-($I58-Q$1/10))/$H58,0))</f>
        <v>0</v>
      </c>
      <c r="R58">
        <f>IF($I58&lt;R$1/10,1-SUM($K58:Q58),IF($I57&lt;R$1/10,($H58-($I58-R$1/10))/$H58,0))</f>
        <v>0</v>
      </c>
      <c r="S58">
        <f>IF($I58&lt;S$1/10,1-SUM($K58:R58),IF($I57&lt;S$1/10,($H58-($I58-S$1/10))/$H58,0))</f>
        <v>0</v>
      </c>
      <c r="T58">
        <f>IF($I58&lt;T$1/10,1-SUM($K58:S58),IF($I57&lt;T$1/10,($H58-($I58-T$1/10))/$H58,0))</f>
        <v>0</v>
      </c>
      <c r="U58">
        <f>IF($I58&lt;U$1/10,1-SUM($K58:T58),IF($I57&lt;U$1/10,($H58-($I58-U$1/10))/$H58,0))</f>
        <v>0</v>
      </c>
      <c r="V58" s="3"/>
      <c r="X58">
        <f t="shared" si="3"/>
        <v>0</v>
      </c>
      <c r="Y58">
        <f t="shared" si="4"/>
        <v>0</v>
      </c>
      <c r="Z58">
        <f t="shared" si="5"/>
        <v>0</v>
      </c>
      <c r="AA58">
        <f t="shared" si="6"/>
        <v>0</v>
      </c>
      <c r="AB58">
        <f t="shared" si="7"/>
        <v>0</v>
      </c>
      <c r="AC58">
        <f t="shared" si="8"/>
        <v>0</v>
      </c>
      <c r="AD58">
        <f t="shared" si="9"/>
        <v>0</v>
      </c>
      <c r="AE58">
        <f t="shared" si="10"/>
        <v>0</v>
      </c>
      <c r="AF58">
        <f t="shared" si="11"/>
        <v>0</v>
      </c>
      <c r="AG58">
        <f t="shared" si="12"/>
        <v>0</v>
      </c>
    </row>
    <row r="59" spans="1:33" x14ac:dyDescent="0.25">
      <c r="A59">
        <v>3353</v>
      </c>
      <c r="B59" t="s">
        <v>579</v>
      </c>
      <c r="C59">
        <v>0</v>
      </c>
      <c r="D59">
        <v>0</v>
      </c>
      <c r="E59">
        <v>0</v>
      </c>
      <c r="F59">
        <v>0</v>
      </c>
      <c r="G59">
        <f t="shared" si="0"/>
        <v>0</v>
      </c>
      <c r="H59">
        <f t="shared" si="1"/>
        <v>0</v>
      </c>
      <c r="I59">
        <f>SUM($C$2:C59)/SUM($C$2:$C$790)</f>
        <v>0</v>
      </c>
      <c r="L59">
        <f>IF($I59&lt;L$1/10,1-SUM($K59:K59),IF($I58&lt;L$1/10,($H59-($I59-L$1/10))/$H59,0))</f>
        <v>1</v>
      </c>
      <c r="M59">
        <f>IF($I59&lt;M$1/10,1-SUM($K59:L59),IF($I58&lt;M$1/10,($H59-($I59-M$1/10))/$H59,0))</f>
        <v>0</v>
      </c>
      <c r="N59">
        <f>IF($I59&lt;N$1/10,1-SUM($K59:M59),IF($I58&lt;N$1/10,($H59-($I59-N$1/10))/$H59,0))</f>
        <v>0</v>
      </c>
      <c r="O59">
        <f>IF($I59&lt;O$1/10,1-SUM($K59:N59),IF($I58&lt;O$1/10,($H59-($I59-O$1/10))/$H59,0))</f>
        <v>0</v>
      </c>
      <c r="P59">
        <f>IF($I59&lt;P$1/10,1-SUM($K59:O59),IF($I58&lt;P$1/10,($H59-($I59-P$1/10))/$H59,0))</f>
        <v>0</v>
      </c>
      <c r="Q59">
        <f>IF($I59&lt;Q$1/10,1-SUM($K59:P59),IF($I58&lt;Q$1/10,($H59-($I59-Q$1/10))/$H59,0))</f>
        <v>0</v>
      </c>
      <c r="R59">
        <f>IF($I59&lt;R$1/10,1-SUM($K59:Q59),IF($I58&lt;R$1/10,($H59-($I59-R$1/10))/$H59,0))</f>
        <v>0</v>
      </c>
      <c r="S59">
        <f>IF($I59&lt;S$1/10,1-SUM($K59:R59),IF($I58&lt;S$1/10,($H59-($I59-S$1/10))/$H59,0))</f>
        <v>0</v>
      </c>
      <c r="T59">
        <f>IF($I59&lt;T$1/10,1-SUM($K59:S59),IF($I58&lt;T$1/10,($H59-($I59-T$1/10))/$H59,0))</f>
        <v>0</v>
      </c>
      <c r="U59">
        <f>IF($I59&lt;U$1/10,1-SUM($K59:T59),IF($I58&lt;U$1/10,($H59-($I59-U$1/10))/$H59,0))</f>
        <v>0</v>
      </c>
      <c r="V59" s="3"/>
      <c r="X59">
        <f t="shared" si="3"/>
        <v>0</v>
      </c>
      <c r="Y59">
        <f t="shared" si="4"/>
        <v>0</v>
      </c>
      <c r="Z59">
        <f t="shared" si="5"/>
        <v>0</v>
      </c>
      <c r="AA59">
        <f t="shared" si="6"/>
        <v>0</v>
      </c>
      <c r="AB59">
        <f t="shared" si="7"/>
        <v>0</v>
      </c>
      <c r="AC59">
        <f t="shared" si="8"/>
        <v>0</v>
      </c>
      <c r="AD59">
        <f t="shared" si="9"/>
        <v>0</v>
      </c>
      <c r="AE59">
        <f t="shared" si="10"/>
        <v>0</v>
      </c>
      <c r="AF59">
        <f t="shared" si="11"/>
        <v>0</v>
      </c>
      <c r="AG59">
        <f t="shared" si="12"/>
        <v>0</v>
      </c>
    </row>
    <row r="60" spans="1:33" x14ac:dyDescent="0.25">
      <c r="A60">
        <v>3414</v>
      </c>
      <c r="B60" t="s">
        <v>576</v>
      </c>
      <c r="C60">
        <v>0</v>
      </c>
      <c r="D60">
        <v>0</v>
      </c>
      <c r="E60">
        <v>0</v>
      </c>
      <c r="F60">
        <v>0</v>
      </c>
      <c r="G60">
        <f t="shared" si="0"/>
        <v>0</v>
      </c>
      <c r="H60">
        <f t="shared" si="1"/>
        <v>0</v>
      </c>
      <c r="I60">
        <f>SUM($C$2:C60)/SUM($C$2:$C$790)</f>
        <v>0</v>
      </c>
      <c r="L60">
        <f>IF($I60&lt;L$1/10,1-SUM($K60:K60),IF($I59&lt;L$1/10,($H60-($I60-L$1/10))/$H60,0))</f>
        <v>1</v>
      </c>
      <c r="M60">
        <f>IF($I60&lt;M$1/10,1-SUM($K60:L60),IF($I59&lt;M$1/10,($H60-($I60-M$1/10))/$H60,0))</f>
        <v>0</v>
      </c>
      <c r="N60">
        <f>IF($I60&lt;N$1/10,1-SUM($K60:M60),IF($I59&lt;N$1/10,($H60-($I60-N$1/10))/$H60,0))</f>
        <v>0</v>
      </c>
      <c r="O60">
        <f>IF($I60&lt;O$1/10,1-SUM($K60:N60),IF($I59&lt;O$1/10,($H60-($I60-O$1/10))/$H60,0))</f>
        <v>0</v>
      </c>
      <c r="P60">
        <f>IF($I60&lt;P$1/10,1-SUM($K60:O60),IF($I59&lt;P$1/10,($H60-($I60-P$1/10))/$H60,0))</f>
        <v>0</v>
      </c>
      <c r="Q60">
        <f>IF($I60&lt;Q$1/10,1-SUM($K60:P60),IF($I59&lt;Q$1/10,($H60-($I60-Q$1/10))/$H60,0))</f>
        <v>0</v>
      </c>
      <c r="R60">
        <f>IF($I60&lt;R$1/10,1-SUM($K60:Q60),IF($I59&lt;R$1/10,($H60-($I60-R$1/10))/$H60,0))</f>
        <v>0</v>
      </c>
      <c r="S60">
        <f>IF($I60&lt;S$1/10,1-SUM($K60:R60),IF($I59&lt;S$1/10,($H60-($I60-S$1/10))/$H60,0))</f>
        <v>0</v>
      </c>
      <c r="T60">
        <f>IF($I60&lt;T$1/10,1-SUM($K60:S60),IF($I59&lt;T$1/10,($H60-($I60-T$1/10))/$H60,0))</f>
        <v>0</v>
      </c>
      <c r="U60">
        <f>IF($I60&lt;U$1/10,1-SUM($K60:T60),IF($I59&lt;U$1/10,($H60-($I60-U$1/10))/$H60,0))</f>
        <v>0</v>
      </c>
      <c r="V60" s="3"/>
      <c r="X60">
        <f t="shared" si="3"/>
        <v>0</v>
      </c>
      <c r="Y60">
        <f t="shared" si="4"/>
        <v>0</v>
      </c>
      <c r="Z60">
        <f t="shared" si="5"/>
        <v>0</v>
      </c>
      <c r="AA60">
        <f t="shared" si="6"/>
        <v>0</v>
      </c>
      <c r="AB60">
        <f t="shared" si="7"/>
        <v>0</v>
      </c>
      <c r="AC60">
        <f t="shared" si="8"/>
        <v>0</v>
      </c>
      <c r="AD60">
        <f t="shared" si="9"/>
        <v>0</v>
      </c>
      <c r="AE60">
        <f t="shared" si="10"/>
        <v>0</v>
      </c>
      <c r="AF60">
        <f t="shared" si="11"/>
        <v>0</v>
      </c>
      <c r="AG60">
        <f t="shared" si="12"/>
        <v>0</v>
      </c>
    </row>
    <row r="61" spans="1:33" x14ac:dyDescent="0.25">
      <c r="A61">
        <v>3415</v>
      </c>
      <c r="B61" t="s">
        <v>575</v>
      </c>
      <c r="C61">
        <v>0</v>
      </c>
      <c r="D61">
        <v>0</v>
      </c>
      <c r="E61">
        <v>0</v>
      </c>
      <c r="F61">
        <v>0</v>
      </c>
      <c r="G61">
        <f t="shared" si="0"/>
        <v>0</v>
      </c>
      <c r="H61">
        <f t="shared" si="1"/>
        <v>0</v>
      </c>
      <c r="I61">
        <f>SUM($C$2:C61)/SUM($C$2:$C$790)</f>
        <v>0</v>
      </c>
      <c r="L61">
        <f>IF($I61&lt;L$1/10,1-SUM($K61:K61),IF($I60&lt;L$1/10,($H61-($I61-L$1/10))/$H61,0))</f>
        <v>1</v>
      </c>
      <c r="M61">
        <f>IF($I61&lt;M$1/10,1-SUM($K61:L61),IF($I60&lt;M$1/10,($H61-($I61-M$1/10))/$H61,0))</f>
        <v>0</v>
      </c>
      <c r="N61">
        <f>IF($I61&lt;N$1/10,1-SUM($K61:M61),IF($I60&lt;N$1/10,($H61-($I61-N$1/10))/$H61,0))</f>
        <v>0</v>
      </c>
      <c r="O61">
        <f>IF($I61&lt;O$1/10,1-SUM($K61:N61),IF($I60&lt;O$1/10,($H61-($I61-O$1/10))/$H61,0))</f>
        <v>0</v>
      </c>
      <c r="P61">
        <f>IF($I61&lt;P$1/10,1-SUM($K61:O61),IF($I60&lt;P$1/10,($H61-($I61-P$1/10))/$H61,0))</f>
        <v>0</v>
      </c>
      <c r="Q61">
        <f>IF($I61&lt;Q$1/10,1-SUM($K61:P61),IF($I60&lt;Q$1/10,($H61-($I61-Q$1/10))/$H61,0))</f>
        <v>0</v>
      </c>
      <c r="R61">
        <f>IF($I61&lt;R$1/10,1-SUM($K61:Q61),IF($I60&lt;R$1/10,($H61-($I61-R$1/10))/$H61,0))</f>
        <v>0</v>
      </c>
      <c r="S61">
        <f>IF($I61&lt;S$1/10,1-SUM($K61:R61),IF($I60&lt;S$1/10,($H61-($I61-S$1/10))/$H61,0))</f>
        <v>0</v>
      </c>
      <c r="T61">
        <f>IF($I61&lt;T$1/10,1-SUM($K61:S61),IF($I60&lt;T$1/10,($H61-($I61-T$1/10))/$H61,0))</f>
        <v>0</v>
      </c>
      <c r="U61">
        <f>IF($I61&lt;U$1/10,1-SUM($K61:T61),IF($I60&lt;U$1/10,($H61-($I61-U$1/10))/$H61,0))</f>
        <v>0</v>
      </c>
      <c r="V61" s="3"/>
      <c r="X61">
        <f t="shared" si="3"/>
        <v>0</v>
      </c>
      <c r="Y61">
        <f t="shared" si="4"/>
        <v>0</v>
      </c>
      <c r="Z61">
        <f t="shared" si="5"/>
        <v>0</v>
      </c>
      <c r="AA61">
        <f t="shared" si="6"/>
        <v>0</v>
      </c>
      <c r="AB61">
        <f t="shared" si="7"/>
        <v>0</v>
      </c>
      <c r="AC61">
        <f t="shared" si="8"/>
        <v>0</v>
      </c>
      <c r="AD61">
        <f t="shared" si="9"/>
        <v>0</v>
      </c>
      <c r="AE61">
        <f t="shared" si="10"/>
        <v>0</v>
      </c>
      <c r="AF61">
        <f t="shared" si="11"/>
        <v>0</v>
      </c>
      <c r="AG61">
        <f t="shared" si="12"/>
        <v>0</v>
      </c>
    </row>
    <row r="62" spans="1:33" x14ac:dyDescent="0.25">
      <c r="A62">
        <v>3510</v>
      </c>
      <c r="B62" t="s">
        <v>574</v>
      </c>
      <c r="C62">
        <v>0</v>
      </c>
      <c r="D62">
        <v>0</v>
      </c>
      <c r="E62">
        <v>0</v>
      </c>
      <c r="F62">
        <v>241162802</v>
      </c>
      <c r="G62">
        <f t="shared" si="0"/>
        <v>0</v>
      </c>
      <c r="H62">
        <f t="shared" si="1"/>
        <v>0</v>
      </c>
      <c r="I62">
        <f>SUM($C$2:C62)/SUM($C$2:$C$790)</f>
        <v>0</v>
      </c>
      <c r="L62">
        <f>IF($I62&lt;L$1/10,1-SUM($K62:K62),IF($I61&lt;L$1/10,($H62-($I62-L$1/10))/$H62,0))</f>
        <v>1</v>
      </c>
      <c r="M62">
        <f>IF($I62&lt;M$1/10,1-SUM($K62:L62),IF($I61&lt;M$1/10,($H62-($I62-M$1/10))/$H62,0))</f>
        <v>0</v>
      </c>
      <c r="N62">
        <f>IF($I62&lt;N$1/10,1-SUM($K62:M62),IF($I61&lt;N$1/10,($H62-($I62-N$1/10))/$H62,0))</f>
        <v>0</v>
      </c>
      <c r="O62">
        <f>IF($I62&lt;O$1/10,1-SUM($K62:N62),IF($I61&lt;O$1/10,($H62-($I62-O$1/10))/$H62,0))</f>
        <v>0</v>
      </c>
      <c r="P62">
        <f>IF($I62&lt;P$1/10,1-SUM($K62:O62),IF($I61&lt;P$1/10,($H62-($I62-P$1/10))/$H62,0))</f>
        <v>0</v>
      </c>
      <c r="Q62">
        <f>IF($I62&lt;Q$1/10,1-SUM($K62:P62),IF($I61&lt;Q$1/10,($H62-($I62-Q$1/10))/$H62,0))</f>
        <v>0</v>
      </c>
      <c r="R62">
        <f>IF($I62&lt;R$1/10,1-SUM($K62:Q62),IF($I61&lt;R$1/10,($H62-($I62-R$1/10))/$H62,0))</f>
        <v>0</v>
      </c>
      <c r="S62">
        <f>IF($I62&lt;S$1/10,1-SUM($K62:R62),IF($I61&lt;S$1/10,($H62-($I62-S$1/10))/$H62,0))</f>
        <v>0</v>
      </c>
      <c r="T62">
        <f>IF($I62&lt;T$1/10,1-SUM($K62:S62),IF($I61&lt;T$1/10,($H62-($I62-T$1/10))/$H62,0))</f>
        <v>0</v>
      </c>
      <c r="U62">
        <f>IF($I62&lt;U$1/10,1-SUM($K62:T62),IF($I61&lt;U$1/10,($H62-($I62-U$1/10))/$H62,0))</f>
        <v>0</v>
      </c>
      <c r="V62" s="3"/>
      <c r="X62">
        <f t="shared" si="3"/>
        <v>241162802</v>
      </c>
      <c r="Y62">
        <f t="shared" si="4"/>
        <v>0</v>
      </c>
      <c r="Z62">
        <f t="shared" si="5"/>
        <v>0</v>
      </c>
      <c r="AA62">
        <f t="shared" si="6"/>
        <v>0</v>
      </c>
      <c r="AB62">
        <f t="shared" si="7"/>
        <v>0</v>
      </c>
      <c r="AC62">
        <f t="shared" si="8"/>
        <v>0</v>
      </c>
      <c r="AD62">
        <f t="shared" si="9"/>
        <v>0</v>
      </c>
      <c r="AE62">
        <f t="shared" si="10"/>
        <v>0</v>
      </c>
      <c r="AF62">
        <f t="shared" si="11"/>
        <v>0</v>
      </c>
      <c r="AG62">
        <f t="shared" si="12"/>
        <v>0</v>
      </c>
    </row>
    <row r="63" spans="1:33" x14ac:dyDescent="0.25">
      <c r="A63">
        <v>4239</v>
      </c>
      <c r="B63" t="s">
        <v>566</v>
      </c>
      <c r="C63">
        <v>0</v>
      </c>
      <c r="D63">
        <v>0</v>
      </c>
      <c r="E63">
        <v>0</v>
      </c>
      <c r="F63">
        <v>389642</v>
      </c>
      <c r="G63">
        <f t="shared" si="0"/>
        <v>0</v>
      </c>
      <c r="H63">
        <f t="shared" si="1"/>
        <v>0</v>
      </c>
      <c r="I63">
        <f>SUM($C$2:C63)/SUM($C$2:$C$790)</f>
        <v>0</v>
      </c>
      <c r="L63">
        <f>IF($I63&lt;L$1/10,1-SUM($K63:K63),IF($I62&lt;L$1/10,($H63-($I63-L$1/10))/$H63,0))</f>
        <v>1</v>
      </c>
      <c r="M63">
        <f>IF($I63&lt;M$1/10,1-SUM($K63:L63),IF($I62&lt;M$1/10,($H63-($I63-M$1/10))/$H63,0))</f>
        <v>0</v>
      </c>
      <c r="N63">
        <f>IF($I63&lt;N$1/10,1-SUM($K63:M63),IF($I62&lt;N$1/10,($H63-($I63-N$1/10))/$H63,0))</f>
        <v>0</v>
      </c>
      <c r="O63">
        <f>IF($I63&lt;O$1/10,1-SUM($K63:N63),IF($I62&lt;O$1/10,($H63-($I63-O$1/10))/$H63,0))</f>
        <v>0</v>
      </c>
      <c r="P63">
        <f>IF($I63&lt;P$1/10,1-SUM($K63:O63),IF($I62&lt;P$1/10,($H63-($I63-P$1/10))/$H63,0))</f>
        <v>0</v>
      </c>
      <c r="Q63">
        <f>IF($I63&lt;Q$1/10,1-SUM($K63:P63),IF($I62&lt;Q$1/10,($H63-($I63-Q$1/10))/$H63,0))</f>
        <v>0</v>
      </c>
      <c r="R63">
        <f>IF($I63&lt;R$1/10,1-SUM($K63:Q63),IF($I62&lt;R$1/10,($H63-($I63-R$1/10))/$H63,0))</f>
        <v>0</v>
      </c>
      <c r="S63">
        <f>IF($I63&lt;S$1/10,1-SUM($K63:R63),IF($I62&lt;S$1/10,($H63-($I63-S$1/10))/$H63,0))</f>
        <v>0</v>
      </c>
      <c r="T63">
        <f>IF($I63&lt;T$1/10,1-SUM($K63:S63),IF($I62&lt;T$1/10,($H63-($I63-T$1/10))/$H63,0))</f>
        <v>0</v>
      </c>
      <c r="U63">
        <f>IF($I63&lt;U$1/10,1-SUM($K63:T63),IF($I62&lt;U$1/10,($H63-($I63-U$1/10))/$H63,0))</f>
        <v>0</v>
      </c>
      <c r="V63" s="3"/>
      <c r="X63">
        <f t="shared" si="3"/>
        <v>389642</v>
      </c>
      <c r="Y63">
        <f t="shared" si="4"/>
        <v>0</v>
      </c>
      <c r="Z63">
        <f t="shared" si="5"/>
        <v>0</v>
      </c>
      <c r="AA63">
        <f t="shared" si="6"/>
        <v>0</v>
      </c>
      <c r="AB63">
        <f t="shared" si="7"/>
        <v>0</v>
      </c>
      <c r="AC63">
        <f t="shared" si="8"/>
        <v>0</v>
      </c>
      <c r="AD63">
        <f t="shared" si="9"/>
        <v>0</v>
      </c>
      <c r="AE63">
        <f t="shared" si="10"/>
        <v>0</v>
      </c>
      <c r="AF63">
        <f t="shared" si="11"/>
        <v>0</v>
      </c>
      <c r="AG63">
        <f t="shared" si="12"/>
        <v>0</v>
      </c>
    </row>
    <row r="64" spans="1:33" x14ac:dyDescent="0.25">
      <c r="A64">
        <v>4241</v>
      </c>
      <c r="B64" t="s">
        <v>565</v>
      </c>
      <c r="C64">
        <v>0</v>
      </c>
      <c r="D64">
        <v>0</v>
      </c>
      <c r="E64">
        <v>0</v>
      </c>
      <c r="F64">
        <v>2790</v>
      </c>
      <c r="G64">
        <f t="shared" si="0"/>
        <v>0</v>
      </c>
      <c r="H64">
        <f t="shared" si="1"/>
        <v>0</v>
      </c>
      <c r="I64">
        <f>SUM($C$2:C64)/SUM($C$2:$C$790)</f>
        <v>0</v>
      </c>
      <c r="L64">
        <f>IF($I64&lt;L$1/10,1-SUM($K64:K64),IF($I63&lt;L$1/10,($H64-($I64-L$1/10))/$H64,0))</f>
        <v>1</v>
      </c>
      <c r="M64">
        <f>IF($I64&lt;M$1/10,1-SUM($K64:L64),IF($I63&lt;M$1/10,($H64-($I64-M$1/10))/$H64,0))</f>
        <v>0</v>
      </c>
      <c r="N64">
        <f>IF($I64&lt;N$1/10,1-SUM($K64:M64),IF($I63&lt;N$1/10,($H64-($I64-N$1/10))/$H64,0))</f>
        <v>0</v>
      </c>
      <c r="O64">
        <f>IF($I64&lt;O$1/10,1-SUM($K64:N64),IF($I63&lt;O$1/10,($H64-($I64-O$1/10))/$H64,0))</f>
        <v>0</v>
      </c>
      <c r="P64">
        <f>IF($I64&lt;P$1/10,1-SUM($K64:O64),IF($I63&lt;P$1/10,($H64-($I64-P$1/10))/$H64,0))</f>
        <v>0</v>
      </c>
      <c r="Q64">
        <f>IF($I64&lt;Q$1/10,1-SUM($K64:P64),IF($I63&lt;Q$1/10,($H64-($I64-Q$1/10))/$H64,0))</f>
        <v>0</v>
      </c>
      <c r="R64">
        <f>IF($I64&lt;R$1/10,1-SUM($K64:Q64),IF($I63&lt;R$1/10,($H64-($I64-R$1/10))/$H64,0))</f>
        <v>0</v>
      </c>
      <c r="S64">
        <f>IF($I64&lt;S$1/10,1-SUM($K64:R64),IF($I63&lt;S$1/10,($H64-($I64-S$1/10))/$H64,0))</f>
        <v>0</v>
      </c>
      <c r="T64">
        <f>IF($I64&lt;T$1/10,1-SUM($K64:S64),IF($I63&lt;T$1/10,($H64-($I64-T$1/10))/$H64,0))</f>
        <v>0</v>
      </c>
      <c r="U64">
        <f>IF($I64&lt;U$1/10,1-SUM($K64:T64),IF($I63&lt;U$1/10,($H64-($I64-U$1/10))/$H64,0))</f>
        <v>0</v>
      </c>
      <c r="V64" s="3"/>
      <c r="X64">
        <f t="shared" si="3"/>
        <v>2790</v>
      </c>
      <c r="Y64">
        <f t="shared" si="4"/>
        <v>0</v>
      </c>
      <c r="Z64">
        <f t="shared" si="5"/>
        <v>0</v>
      </c>
      <c r="AA64">
        <f t="shared" si="6"/>
        <v>0</v>
      </c>
      <c r="AB64">
        <f t="shared" si="7"/>
        <v>0</v>
      </c>
      <c r="AC64">
        <f t="shared" si="8"/>
        <v>0</v>
      </c>
      <c r="AD64">
        <f t="shared" si="9"/>
        <v>0</v>
      </c>
      <c r="AE64">
        <f t="shared" si="10"/>
        <v>0</v>
      </c>
      <c r="AF64">
        <f t="shared" si="11"/>
        <v>0</v>
      </c>
      <c r="AG64">
        <f t="shared" si="12"/>
        <v>0</v>
      </c>
    </row>
    <row r="65" spans="1:33" x14ac:dyDescent="0.25">
      <c r="A65">
        <v>4242</v>
      </c>
      <c r="B65" t="s">
        <v>564</v>
      </c>
      <c r="C65">
        <v>0</v>
      </c>
      <c r="D65">
        <v>0</v>
      </c>
      <c r="E65">
        <v>0</v>
      </c>
      <c r="F65">
        <v>33</v>
      </c>
      <c r="G65">
        <f t="shared" si="0"/>
        <v>0</v>
      </c>
      <c r="H65">
        <f t="shared" si="1"/>
        <v>0</v>
      </c>
      <c r="I65">
        <f>SUM($C$2:C65)/SUM($C$2:$C$790)</f>
        <v>0</v>
      </c>
      <c r="L65">
        <f>IF($I65&lt;L$1/10,1-SUM($K65:K65),IF($I64&lt;L$1/10,($H65-($I65-L$1/10))/$H65,0))</f>
        <v>1</v>
      </c>
      <c r="M65">
        <f>IF($I65&lt;M$1/10,1-SUM($K65:L65),IF($I64&lt;M$1/10,($H65-($I65-M$1/10))/$H65,0))</f>
        <v>0</v>
      </c>
      <c r="N65">
        <f>IF($I65&lt;N$1/10,1-SUM($K65:M65),IF($I64&lt;N$1/10,($H65-($I65-N$1/10))/$H65,0))</f>
        <v>0</v>
      </c>
      <c r="O65">
        <f>IF($I65&lt;O$1/10,1-SUM($K65:N65),IF($I64&lt;O$1/10,($H65-($I65-O$1/10))/$H65,0))</f>
        <v>0</v>
      </c>
      <c r="P65">
        <f>IF($I65&lt;P$1/10,1-SUM($K65:O65),IF($I64&lt;P$1/10,($H65-($I65-P$1/10))/$H65,0))</f>
        <v>0</v>
      </c>
      <c r="Q65">
        <f>IF($I65&lt;Q$1/10,1-SUM($K65:P65),IF($I64&lt;Q$1/10,($H65-($I65-Q$1/10))/$H65,0))</f>
        <v>0</v>
      </c>
      <c r="R65">
        <f>IF($I65&lt;R$1/10,1-SUM($K65:Q65),IF($I64&lt;R$1/10,($H65-($I65-R$1/10))/$H65,0))</f>
        <v>0</v>
      </c>
      <c r="S65">
        <f>IF($I65&lt;S$1/10,1-SUM($K65:R65),IF($I64&lt;S$1/10,($H65-($I65-S$1/10))/$H65,0))</f>
        <v>0</v>
      </c>
      <c r="T65">
        <f>IF($I65&lt;T$1/10,1-SUM($K65:S65),IF($I64&lt;T$1/10,($H65-($I65-T$1/10))/$H65,0))</f>
        <v>0</v>
      </c>
      <c r="U65">
        <f>IF($I65&lt;U$1/10,1-SUM($K65:T65),IF($I64&lt;U$1/10,($H65-($I65-U$1/10))/$H65,0))</f>
        <v>0</v>
      </c>
      <c r="V65" s="3"/>
      <c r="X65">
        <f t="shared" si="3"/>
        <v>33</v>
      </c>
      <c r="Y65">
        <f t="shared" si="4"/>
        <v>0</v>
      </c>
      <c r="Z65">
        <f t="shared" si="5"/>
        <v>0</v>
      </c>
      <c r="AA65">
        <f t="shared" si="6"/>
        <v>0</v>
      </c>
      <c r="AB65">
        <f t="shared" si="7"/>
        <v>0</v>
      </c>
      <c r="AC65">
        <f t="shared" si="8"/>
        <v>0</v>
      </c>
      <c r="AD65">
        <f t="shared" si="9"/>
        <v>0</v>
      </c>
      <c r="AE65">
        <f t="shared" si="10"/>
        <v>0</v>
      </c>
      <c r="AF65">
        <f t="shared" si="11"/>
        <v>0</v>
      </c>
      <c r="AG65">
        <f t="shared" si="12"/>
        <v>0</v>
      </c>
    </row>
    <row r="66" spans="1:33" x14ac:dyDescent="0.25">
      <c r="A66">
        <v>4244</v>
      </c>
      <c r="B66" t="s">
        <v>562</v>
      </c>
      <c r="C66">
        <v>0</v>
      </c>
      <c r="D66">
        <v>0</v>
      </c>
      <c r="E66">
        <v>0</v>
      </c>
      <c r="F66">
        <v>0</v>
      </c>
      <c r="G66">
        <f t="shared" ref="G66:G129" si="13">AVERAGE(C66:E66)</f>
        <v>0</v>
      </c>
      <c r="H66">
        <f t="shared" ref="H66:H129" si="14">C66/SUM($C$2:$C$790)</f>
        <v>0</v>
      </c>
      <c r="I66">
        <f>SUM($C$2:C66)/SUM($C$2:$C$790)</f>
        <v>0</v>
      </c>
      <c r="L66">
        <f>IF($I66&lt;L$1/10,1-SUM($K66:K66),IF($I65&lt;L$1/10,($H66-($I66-L$1/10))/$H66,0))</f>
        <v>1</v>
      </c>
      <c r="M66">
        <f>IF($I66&lt;M$1/10,1-SUM($K66:L66),IF($I65&lt;M$1/10,($H66-($I66-M$1/10))/$H66,0))</f>
        <v>0</v>
      </c>
      <c r="N66">
        <f>IF($I66&lt;N$1/10,1-SUM($K66:M66),IF($I65&lt;N$1/10,($H66-($I66-N$1/10))/$H66,0))</f>
        <v>0</v>
      </c>
      <c r="O66">
        <f>IF($I66&lt;O$1/10,1-SUM($K66:N66),IF($I65&lt;O$1/10,($H66-($I66-O$1/10))/$H66,0))</f>
        <v>0</v>
      </c>
      <c r="P66">
        <f>IF($I66&lt;P$1/10,1-SUM($K66:O66),IF($I65&lt;P$1/10,($H66-($I66-P$1/10))/$H66,0))</f>
        <v>0</v>
      </c>
      <c r="Q66">
        <f>IF($I66&lt;Q$1/10,1-SUM($K66:P66),IF($I65&lt;Q$1/10,($H66-($I66-Q$1/10))/$H66,0))</f>
        <v>0</v>
      </c>
      <c r="R66">
        <f>IF($I66&lt;R$1/10,1-SUM($K66:Q66),IF($I65&lt;R$1/10,($H66-($I66-R$1/10))/$H66,0))</f>
        <v>0</v>
      </c>
      <c r="S66">
        <f>IF($I66&lt;S$1/10,1-SUM($K66:R66),IF($I65&lt;S$1/10,($H66-($I66-S$1/10))/$H66,0))</f>
        <v>0</v>
      </c>
      <c r="T66">
        <f>IF($I66&lt;T$1/10,1-SUM($K66:S66),IF($I65&lt;T$1/10,($H66-($I66-T$1/10))/$H66,0))</f>
        <v>0</v>
      </c>
      <c r="U66">
        <f>IF($I66&lt;U$1/10,1-SUM($K66:T66),IF($I65&lt;U$1/10,($H66-($I66-U$1/10))/$H66,0))</f>
        <v>0</v>
      </c>
      <c r="V66" s="3"/>
      <c r="X66">
        <f t="shared" si="3"/>
        <v>0</v>
      </c>
      <c r="Y66">
        <f t="shared" si="4"/>
        <v>0</v>
      </c>
      <c r="Z66">
        <f t="shared" si="5"/>
        <v>0</v>
      </c>
      <c r="AA66">
        <f t="shared" si="6"/>
        <v>0</v>
      </c>
      <c r="AB66">
        <f t="shared" si="7"/>
        <v>0</v>
      </c>
      <c r="AC66">
        <f t="shared" si="8"/>
        <v>0</v>
      </c>
      <c r="AD66">
        <f t="shared" si="9"/>
        <v>0</v>
      </c>
      <c r="AE66">
        <f t="shared" si="10"/>
        <v>0</v>
      </c>
      <c r="AF66">
        <f t="shared" si="11"/>
        <v>0</v>
      </c>
      <c r="AG66">
        <f t="shared" si="12"/>
        <v>0</v>
      </c>
    </row>
    <row r="67" spans="1:33" x14ac:dyDescent="0.25">
      <c r="A67">
        <v>4245</v>
      </c>
      <c r="B67" t="s">
        <v>561</v>
      </c>
      <c r="C67">
        <v>0</v>
      </c>
      <c r="D67">
        <v>0</v>
      </c>
      <c r="E67">
        <v>0</v>
      </c>
      <c r="F67">
        <v>0</v>
      </c>
      <c r="G67">
        <f t="shared" si="13"/>
        <v>0</v>
      </c>
      <c r="H67">
        <f t="shared" si="14"/>
        <v>0</v>
      </c>
      <c r="I67">
        <f>SUM($C$2:C67)/SUM($C$2:$C$790)</f>
        <v>0</v>
      </c>
      <c r="L67">
        <f>IF($I67&lt;L$1/10,1-SUM($K67:K67),IF($I66&lt;L$1/10,($H67-($I67-L$1/10))/$H67,0))</f>
        <v>1</v>
      </c>
      <c r="M67">
        <f>IF($I67&lt;M$1/10,1-SUM($K67:L67),IF($I66&lt;M$1/10,($H67-($I67-M$1/10))/$H67,0))</f>
        <v>0</v>
      </c>
      <c r="N67">
        <f>IF($I67&lt;N$1/10,1-SUM($K67:M67),IF($I66&lt;N$1/10,($H67-($I67-N$1/10))/$H67,0))</f>
        <v>0</v>
      </c>
      <c r="O67">
        <f>IF($I67&lt;O$1/10,1-SUM($K67:N67),IF($I66&lt;O$1/10,($H67-($I67-O$1/10))/$H67,0))</f>
        <v>0</v>
      </c>
      <c r="P67">
        <f>IF($I67&lt;P$1/10,1-SUM($K67:O67),IF($I66&lt;P$1/10,($H67-($I67-P$1/10))/$H67,0))</f>
        <v>0</v>
      </c>
      <c r="Q67">
        <f>IF($I67&lt;Q$1/10,1-SUM($K67:P67),IF($I66&lt;Q$1/10,($H67-($I67-Q$1/10))/$H67,0))</f>
        <v>0</v>
      </c>
      <c r="R67">
        <f>IF($I67&lt;R$1/10,1-SUM($K67:Q67),IF($I66&lt;R$1/10,($H67-($I67-R$1/10))/$H67,0))</f>
        <v>0</v>
      </c>
      <c r="S67">
        <f>IF($I67&lt;S$1/10,1-SUM($K67:R67),IF($I66&lt;S$1/10,($H67-($I67-S$1/10))/$H67,0))</f>
        <v>0</v>
      </c>
      <c r="T67">
        <f>IF($I67&lt;T$1/10,1-SUM($K67:S67),IF($I66&lt;T$1/10,($H67-($I67-T$1/10))/$H67,0))</f>
        <v>0</v>
      </c>
      <c r="U67">
        <f>IF($I67&lt;U$1/10,1-SUM($K67:T67),IF($I66&lt;U$1/10,($H67-($I67-U$1/10))/$H67,0))</f>
        <v>0</v>
      </c>
      <c r="V67" s="3"/>
      <c r="X67">
        <f t="shared" ref="X67:X130" si="15">$F67*L67</f>
        <v>0</v>
      </c>
      <c r="Y67">
        <f t="shared" ref="Y67:Y130" si="16">$F67*M67</f>
        <v>0</v>
      </c>
      <c r="Z67">
        <f t="shared" ref="Z67:Z130" si="17">$F67*N67</f>
        <v>0</v>
      </c>
      <c r="AA67">
        <f t="shared" ref="AA67:AA130" si="18">$F67*O67</f>
        <v>0</v>
      </c>
      <c r="AB67">
        <f t="shared" ref="AB67:AB130" si="19">$F67*P67</f>
        <v>0</v>
      </c>
      <c r="AC67">
        <f t="shared" ref="AC67:AC130" si="20">$F67*Q67</f>
        <v>0</v>
      </c>
      <c r="AD67">
        <f t="shared" ref="AD67:AD130" si="21">$F67*R67</f>
        <v>0</v>
      </c>
      <c r="AE67">
        <f t="shared" ref="AE67:AE130" si="22">$F67*S67</f>
        <v>0</v>
      </c>
      <c r="AF67">
        <f t="shared" ref="AF67:AF130" si="23">$F67*T67</f>
        <v>0</v>
      </c>
      <c r="AG67">
        <f t="shared" ref="AG67:AG130" si="24">$F67*U67</f>
        <v>0</v>
      </c>
    </row>
    <row r="68" spans="1:33" x14ac:dyDescent="0.25">
      <c r="A68">
        <v>5155</v>
      </c>
      <c r="B68" t="s">
        <v>540</v>
      </c>
      <c r="C68">
        <v>0</v>
      </c>
      <c r="D68">
        <v>0</v>
      </c>
      <c r="E68">
        <v>0</v>
      </c>
      <c r="F68">
        <v>9017935</v>
      </c>
      <c r="G68">
        <f t="shared" si="13"/>
        <v>0</v>
      </c>
      <c r="H68">
        <f t="shared" si="14"/>
        <v>0</v>
      </c>
      <c r="I68">
        <f>SUM($C$2:C68)/SUM($C$2:$C$790)</f>
        <v>0</v>
      </c>
      <c r="L68">
        <f>IF($I68&lt;L$1/10,1-SUM($K68:K68),IF($I67&lt;L$1/10,($H68-($I68-L$1/10))/$H68,0))</f>
        <v>1</v>
      </c>
      <c r="M68">
        <f>IF($I68&lt;M$1/10,1-SUM($K68:L68),IF($I67&lt;M$1/10,($H68-($I68-M$1/10))/$H68,0))</f>
        <v>0</v>
      </c>
      <c r="N68">
        <f>IF($I68&lt;N$1/10,1-SUM($K68:M68),IF($I67&lt;N$1/10,($H68-($I68-N$1/10))/$H68,0))</f>
        <v>0</v>
      </c>
      <c r="O68">
        <f>IF($I68&lt;O$1/10,1-SUM($K68:N68),IF($I67&lt;O$1/10,($H68-($I68-O$1/10))/$H68,0))</f>
        <v>0</v>
      </c>
      <c r="P68">
        <f>IF($I68&lt;P$1/10,1-SUM($K68:O68),IF($I67&lt;P$1/10,($H68-($I68-P$1/10))/$H68,0))</f>
        <v>0</v>
      </c>
      <c r="Q68">
        <f>IF($I68&lt;Q$1/10,1-SUM($K68:P68),IF($I67&lt;Q$1/10,($H68-($I68-Q$1/10))/$H68,0))</f>
        <v>0</v>
      </c>
      <c r="R68">
        <f>IF($I68&lt;R$1/10,1-SUM($K68:Q68),IF($I67&lt;R$1/10,($H68-($I68-R$1/10))/$H68,0))</f>
        <v>0</v>
      </c>
      <c r="S68">
        <f>IF($I68&lt;S$1/10,1-SUM($K68:R68),IF($I67&lt;S$1/10,($H68-($I68-S$1/10))/$H68,0))</f>
        <v>0</v>
      </c>
      <c r="T68">
        <f>IF($I68&lt;T$1/10,1-SUM($K68:S68),IF($I67&lt;T$1/10,($H68-($I68-T$1/10))/$H68,0))</f>
        <v>0</v>
      </c>
      <c r="U68">
        <f>IF($I68&lt;U$1/10,1-SUM($K68:T68),IF($I67&lt;U$1/10,($H68-($I68-U$1/10))/$H68,0))</f>
        <v>0</v>
      </c>
      <c r="V68" s="3"/>
      <c r="X68">
        <f t="shared" si="15"/>
        <v>9017935</v>
      </c>
      <c r="Y68">
        <f t="shared" si="16"/>
        <v>0</v>
      </c>
      <c r="Z68">
        <f t="shared" si="17"/>
        <v>0</v>
      </c>
      <c r="AA68">
        <f t="shared" si="18"/>
        <v>0</v>
      </c>
      <c r="AB68">
        <f t="shared" si="19"/>
        <v>0</v>
      </c>
      <c r="AC68">
        <f t="shared" si="20"/>
        <v>0</v>
      </c>
      <c r="AD68">
        <f t="shared" si="21"/>
        <v>0</v>
      </c>
      <c r="AE68">
        <f t="shared" si="22"/>
        <v>0</v>
      </c>
      <c r="AF68">
        <f t="shared" si="23"/>
        <v>0</v>
      </c>
      <c r="AG68">
        <f t="shared" si="24"/>
        <v>0</v>
      </c>
    </row>
    <row r="69" spans="1:33" x14ac:dyDescent="0.25">
      <c r="A69">
        <v>5163</v>
      </c>
      <c r="B69" t="s">
        <v>535</v>
      </c>
      <c r="C69">
        <v>0</v>
      </c>
      <c r="D69">
        <v>0</v>
      </c>
      <c r="E69">
        <v>0</v>
      </c>
      <c r="F69">
        <v>20723</v>
      </c>
      <c r="G69">
        <f t="shared" si="13"/>
        <v>0</v>
      </c>
      <c r="H69">
        <f t="shared" si="14"/>
        <v>0</v>
      </c>
      <c r="I69">
        <f>SUM($C$2:C69)/SUM($C$2:$C$790)</f>
        <v>0</v>
      </c>
      <c r="L69">
        <f>IF($I69&lt;L$1/10,1-SUM($K69:K69),IF($I68&lt;L$1/10,($H69-($I69-L$1/10))/$H69,0))</f>
        <v>1</v>
      </c>
      <c r="M69">
        <f>IF($I69&lt;M$1/10,1-SUM($K69:L69),IF($I68&lt;M$1/10,($H69-($I69-M$1/10))/$H69,0))</f>
        <v>0</v>
      </c>
      <c r="N69">
        <f>IF($I69&lt;N$1/10,1-SUM($K69:M69),IF($I68&lt;N$1/10,($H69-($I69-N$1/10))/$H69,0))</f>
        <v>0</v>
      </c>
      <c r="O69">
        <f>IF($I69&lt;O$1/10,1-SUM($K69:N69),IF($I68&lt;O$1/10,($H69-($I69-O$1/10))/$H69,0))</f>
        <v>0</v>
      </c>
      <c r="P69">
        <f>IF($I69&lt;P$1/10,1-SUM($K69:O69),IF($I68&lt;P$1/10,($H69-($I69-P$1/10))/$H69,0))</f>
        <v>0</v>
      </c>
      <c r="Q69">
        <f>IF($I69&lt;Q$1/10,1-SUM($K69:P69),IF($I68&lt;Q$1/10,($H69-($I69-Q$1/10))/$H69,0))</f>
        <v>0</v>
      </c>
      <c r="R69">
        <f>IF($I69&lt;R$1/10,1-SUM($K69:Q69),IF($I68&lt;R$1/10,($H69-($I69-R$1/10))/$H69,0))</f>
        <v>0</v>
      </c>
      <c r="S69">
        <f>IF($I69&lt;S$1/10,1-SUM($K69:R69),IF($I68&lt;S$1/10,($H69-($I69-S$1/10))/$H69,0))</f>
        <v>0</v>
      </c>
      <c r="T69">
        <f>IF($I69&lt;T$1/10,1-SUM($K69:S69),IF($I68&lt;T$1/10,($H69-($I69-T$1/10))/$H69,0))</f>
        <v>0</v>
      </c>
      <c r="U69">
        <f>IF($I69&lt;U$1/10,1-SUM($K69:T69),IF($I68&lt;U$1/10,($H69-($I69-U$1/10))/$H69,0))</f>
        <v>0</v>
      </c>
      <c r="V69" s="3"/>
      <c r="X69">
        <f t="shared" si="15"/>
        <v>20723</v>
      </c>
      <c r="Y69">
        <f t="shared" si="16"/>
        <v>0</v>
      </c>
      <c r="Z69">
        <f t="shared" si="17"/>
        <v>0</v>
      </c>
      <c r="AA69">
        <f t="shared" si="18"/>
        <v>0</v>
      </c>
      <c r="AB69">
        <f t="shared" si="19"/>
        <v>0</v>
      </c>
      <c r="AC69">
        <f t="shared" si="20"/>
        <v>0</v>
      </c>
      <c r="AD69">
        <f t="shared" si="21"/>
        <v>0</v>
      </c>
      <c r="AE69">
        <f t="shared" si="22"/>
        <v>0</v>
      </c>
      <c r="AF69">
        <f t="shared" si="23"/>
        <v>0</v>
      </c>
      <c r="AG69">
        <f t="shared" si="24"/>
        <v>0</v>
      </c>
    </row>
    <row r="70" spans="1:33" x14ac:dyDescent="0.25">
      <c r="A70">
        <v>5233</v>
      </c>
      <c r="B70" t="s">
        <v>526</v>
      </c>
      <c r="C70">
        <v>0</v>
      </c>
      <c r="D70">
        <v>0</v>
      </c>
      <c r="E70">
        <v>0</v>
      </c>
      <c r="F70">
        <v>32748</v>
      </c>
      <c r="G70">
        <f t="shared" si="13"/>
        <v>0</v>
      </c>
      <c r="H70">
        <f t="shared" si="14"/>
        <v>0</v>
      </c>
      <c r="I70">
        <f>SUM($C$2:C70)/SUM($C$2:$C$790)</f>
        <v>0</v>
      </c>
      <c r="L70">
        <f>IF($I70&lt;L$1/10,1-SUM($K70:K70),IF($I69&lt;L$1/10,($H70-($I70-L$1/10))/$H70,0))</f>
        <v>1</v>
      </c>
      <c r="M70">
        <f>IF($I70&lt;M$1/10,1-SUM($K70:L70),IF($I69&lt;M$1/10,($H70-($I70-M$1/10))/$H70,0))</f>
        <v>0</v>
      </c>
      <c r="N70">
        <f>IF($I70&lt;N$1/10,1-SUM($K70:M70),IF($I69&lt;N$1/10,($H70-($I70-N$1/10))/$H70,0))</f>
        <v>0</v>
      </c>
      <c r="O70">
        <f>IF($I70&lt;O$1/10,1-SUM($K70:N70),IF($I69&lt;O$1/10,($H70-($I70-O$1/10))/$H70,0))</f>
        <v>0</v>
      </c>
      <c r="P70">
        <f>IF($I70&lt;P$1/10,1-SUM($K70:O70),IF($I69&lt;P$1/10,($H70-($I70-P$1/10))/$H70,0))</f>
        <v>0</v>
      </c>
      <c r="Q70">
        <f>IF($I70&lt;Q$1/10,1-SUM($K70:P70),IF($I69&lt;Q$1/10,($H70-($I70-Q$1/10))/$H70,0))</f>
        <v>0</v>
      </c>
      <c r="R70">
        <f>IF($I70&lt;R$1/10,1-SUM($K70:Q70),IF($I69&lt;R$1/10,($H70-($I70-R$1/10))/$H70,0))</f>
        <v>0</v>
      </c>
      <c r="S70">
        <f>IF($I70&lt;S$1/10,1-SUM($K70:R70),IF($I69&lt;S$1/10,($H70-($I70-S$1/10))/$H70,0))</f>
        <v>0</v>
      </c>
      <c r="T70">
        <f>IF($I70&lt;T$1/10,1-SUM($K70:S70),IF($I69&lt;T$1/10,($H70-($I70-T$1/10))/$H70,0))</f>
        <v>0</v>
      </c>
      <c r="U70">
        <f>IF($I70&lt;U$1/10,1-SUM($K70:T70),IF($I69&lt;U$1/10,($H70-($I70-U$1/10))/$H70,0))</f>
        <v>0</v>
      </c>
      <c r="V70" s="3"/>
      <c r="X70">
        <f t="shared" si="15"/>
        <v>32748</v>
      </c>
      <c r="Y70">
        <f t="shared" si="16"/>
        <v>0</v>
      </c>
      <c r="Z70">
        <f t="shared" si="17"/>
        <v>0</v>
      </c>
      <c r="AA70">
        <f t="shared" si="18"/>
        <v>0</v>
      </c>
      <c r="AB70">
        <f t="shared" si="19"/>
        <v>0</v>
      </c>
      <c r="AC70">
        <f t="shared" si="20"/>
        <v>0</v>
      </c>
      <c r="AD70">
        <f t="shared" si="21"/>
        <v>0</v>
      </c>
      <c r="AE70">
        <f t="shared" si="22"/>
        <v>0</v>
      </c>
      <c r="AF70">
        <f t="shared" si="23"/>
        <v>0</v>
      </c>
      <c r="AG70">
        <f t="shared" si="24"/>
        <v>0</v>
      </c>
    </row>
    <row r="71" spans="1:33" x14ac:dyDescent="0.25">
      <c r="A71">
        <v>5241</v>
      </c>
      <c r="B71" t="s">
        <v>524</v>
      </c>
      <c r="C71">
        <v>0</v>
      </c>
      <c r="D71">
        <v>0</v>
      </c>
      <c r="E71">
        <v>0</v>
      </c>
      <c r="F71">
        <v>1832</v>
      </c>
      <c r="G71">
        <f t="shared" si="13"/>
        <v>0</v>
      </c>
      <c r="H71">
        <f t="shared" si="14"/>
        <v>0</v>
      </c>
      <c r="I71">
        <f>SUM($C$2:C71)/SUM($C$2:$C$790)</f>
        <v>0</v>
      </c>
      <c r="L71">
        <f>IF($I71&lt;L$1/10,1-SUM($K71:K71),IF($I70&lt;L$1/10,($H71-($I71-L$1/10))/$H71,0))</f>
        <v>1</v>
      </c>
      <c r="M71">
        <f>IF($I71&lt;M$1/10,1-SUM($K71:L71),IF($I70&lt;M$1/10,($H71-($I71-M$1/10))/$H71,0))</f>
        <v>0</v>
      </c>
      <c r="N71">
        <f>IF($I71&lt;N$1/10,1-SUM($K71:M71),IF($I70&lt;N$1/10,($H71-($I71-N$1/10))/$H71,0))</f>
        <v>0</v>
      </c>
      <c r="O71">
        <f>IF($I71&lt;O$1/10,1-SUM($K71:N71),IF($I70&lt;O$1/10,($H71-($I71-O$1/10))/$H71,0))</f>
        <v>0</v>
      </c>
      <c r="P71">
        <f>IF($I71&lt;P$1/10,1-SUM($K71:O71),IF($I70&lt;P$1/10,($H71-($I71-P$1/10))/$H71,0))</f>
        <v>0</v>
      </c>
      <c r="Q71">
        <f>IF($I71&lt;Q$1/10,1-SUM($K71:P71),IF($I70&lt;Q$1/10,($H71-($I71-Q$1/10))/$H71,0))</f>
        <v>0</v>
      </c>
      <c r="R71">
        <f>IF($I71&lt;R$1/10,1-SUM($K71:Q71),IF($I70&lt;R$1/10,($H71-($I71-R$1/10))/$H71,0))</f>
        <v>0</v>
      </c>
      <c r="S71">
        <f>IF($I71&lt;S$1/10,1-SUM($K71:R71),IF($I70&lt;S$1/10,($H71-($I71-S$1/10))/$H71,0))</f>
        <v>0</v>
      </c>
      <c r="T71">
        <f>IF($I71&lt;T$1/10,1-SUM($K71:S71),IF($I70&lt;T$1/10,($H71-($I71-T$1/10))/$H71,0))</f>
        <v>0</v>
      </c>
      <c r="U71">
        <f>IF($I71&lt;U$1/10,1-SUM($K71:T71),IF($I70&lt;U$1/10,($H71-($I71-U$1/10))/$H71,0))</f>
        <v>0</v>
      </c>
      <c r="V71" s="3"/>
      <c r="X71">
        <f t="shared" si="15"/>
        <v>1832</v>
      </c>
      <c r="Y71">
        <f t="shared" si="16"/>
        <v>0</v>
      </c>
      <c r="Z71">
        <f t="shared" si="17"/>
        <v>0</v>
      </c>
      <c r="AA71">
        <f t="shared" si="18"/>
        <v>0</v>
      </c>
      <c r="AB71">
        <f t="shared" si="19"/>
        <v>0</v>
      </c>
      <c r="AC71">
        <f t="shared" si="20"/>
        <v>0</v>
      </c>
      <c r="AD71">
        <f t="shared" si="21"/>
        <v>0</v>
      </c>
      <c r="AE71">
        <f t="shared" si="22"/>
        <v>0</v>
      </c>
      <c r="AF71">
        <f t="shared" si="23"/>
        <v>0</v>
      </c>
      <c r="AG71">
        <f t="shared" si="24"/>
        <v>0</v>
      </c>
    </row>
    <row r="72" spans="1:33" x14ac:dyDescent="0.25">
      <c r="A72">
        <v>5249</v>
      </c>
      <c r="B72" t="s">
        <v>523</v>
      </c>
      <c r="C72">
        <v>0</v>
      </c>
      <c r="D72">
        <v>0</v>
      </c>
      <c r="E72">
        <v>0</v>
      </c>
      <c r="F72">
        <v>0</v>
      </c>
      <c r="G72">
        <f t="shared" si="13"/>
        <v>0</v>
      </c>
      <c r="H72">
        <f t="shared" si="14"/>
        <v>0</v>
      </c>
      <c r="I72">
        <f>SUM($C$2:C72)/SUM($C$2:$C$790)</f>
        <v>0</v>
      </c>
      <c r="L72">
        <f>IF($I72&lt;L$1/10,1-SUM($K72:K72),IF($I71&lt;L$1/10,($H72-($I72-L$1/10))/$H72,0))</f>
        <v>1</v>
      </c>
      <c r="M72">
        <f>IF($I72&lt;M$1/10,1-SUM($K72:L72),IF($I71&lt;M$1/10,($H72-($I72-M$1/10))/$H72,0))</f>
        <v>0</v>
      </c>
      <c r="N72">
        <f>IF($I72&lt;N$1/10,1-SUM($K72:M72),IF($I71&lt;N$1/10,($H72-($I72-N$1/10))/$H72,0))</f>
        <v>0</v>
      </c>
      <c r="O72">
        <f>IF($I72&lt;O$1/10,1-SUM($K72:N72),IF($I71&lt;O$1/10,($H72-($I72-O$1/10))/$H72,0))</f>
        <v>0</v>
      </c>
      <c r="P72">
        <f>IF($I72&lt;P$1/10,1-SUM($K72:O72),IF($I71&lt;P$1/10,($H72-($I72-P$1/10))/$H72,0))</f>
        <v>0</v>
      </c>
      <c r="Q72">
        <f>IF($I72&lt;Q$1/10,1-SUM($K72:P72),IF($I71&lt;Q$1/10,($H72-($I72-Q$1/10))/$H72,0))</f>
        <v>0</v>
      </c>
      <c r="R72">
        <f>IF($I72&lt;R$1/10,1-SUM($K72:Q72),IF($I71&lt;R$1/10,($H72-($I72-R$1/10))/$H72,0))</f>
        <v>0</v>
      </c>
      <c r="S72">
        <f>IF($I72&lt;S$1/10,1-SUM($K72:R72),IF($I71&lt;S$1/10,($H72-($I72-S$1/10))/$H72,0))</f>
        <v>0</v>
      </c>
      <c r="T72">
        <f>IF($I72&lt;T$1/10,1-SUM($K72:S72),IF($I71&lt;T$1/10,($H72-($I72-T$1/10))/$H72,0))</f>
        <v>0</v>
      </c>
      <c r="U72">
        <f>IF($I72&lt;U$1/10,1-SUM($K72:T72),IF($I71&lt;U$1/10,($H72-($I72-U$1/10))/$H72,0))</f>
        <v>0</v>
      </c>
      <c r="V72" s="3"/>
      <c r="X72">
        <f t="shared" si="15"/>
        <v>0</v>
      </c>
      <c r="Y72">
        <f t="shared" si="16"/>
        <v>0</v>
      </c>
      <c r="Z72">
        <f t="shared" si="17"/>
        <v>0</v>
      </c>
      <c r="AA72">
        <f t="shared" si="18"/>
        <v>0</v>
      </c>
      <c r="AB72">
        <f t="shared" si="19"/>
        <v>0</v>
      </c>
      <c r="AC72">
        <f t="shared" si="20"/>
        <v>0</v>
      </c>
      <c r="AD72">
        <f t="shared" si="21"/>
        <v>0</v>
      </c>
      <c r="AE72">
        <f t="shared" si="22"/>
        <v>0</v>
      </c>
      <c r="AF72">
        <f t="shared" si="23"/>
        <v>0</v>
      </c>
      <c r="AG72">
        <f t="shared" si="24"/>
        <v>0</v>
      </c>
    </row>
    <row r="73" spans="1:33" x14ac:dyDescent="0.25">
      <c r="A73">
        <v>5323</v>
      </c>
      <c r="B73" t="s">
        <v>519</v>
      </c>
      <c r="C73">
        <v>0</v>
      </c>
      <c r="D73">
        <v>0</v>
      </c>
      <c r="E73">
        <v>0</v>
      </c>
      <c r="F73">
        <v>239</v>
      </c>
      <c r="G73">
        <f t="shared" si="13"/>
        <v>0</v>
      </c>
      <c r="H73">
        <f t="shared" si="14"/>
        <v>0</v>
      </c>
      <c r="I73">
        <f>SUM($C$2:C73)/SUM($C$2:$C$790)</f>
        <v>0</v>
      </c>
      <c r="L73">
        <f>IF($I73&lt;L$1/10,1-SUM($K73:K73),IF($I72&lt;L$1/10,($H73-($I73-L$1/10))/$H73,0))</f>
        <v>1</v>
      </c>
      <c r="M73">
        <f>IF($I73&lt;M$1/10,1-SUM($K73:L73),IF($I72&lt;M$1/10,($H73-($I73-M$1/10))/$H73,0))</f>
        <v>0</v>
      </c>
      <c r="N73">
        <f>IF($I73&lt;N$1/10,1-SUM($K73:M73),IF($I72&lt;N$1/10,($H73-($I73-N$1/10))/$H73,0))</f>
        <v>0</v>
      </c>
      <c r="O73">
        <f>IF($I73&lt;O$1/10,1-SUM($K73:N73),IF($I72&lt;O$1/10,($H73-($I73-O$1/10))/$H73,0))</f>
        <v>0</v>
      </c>
      <c r="P73">
        <f>IF($I73&lt;P$1/10,1-SUM($K73:O73),IF($I72&lt;P$1/10,($H73-($I73-P$1/10))/$H73,0))</f>
        <v>0</v>
      </c>
      <c r="Q73">
        <f>IF($I73&lt;Q$1/10,1-SUM($K73:P73),IF($I72&lt;Q$1/10,($H73-($I73-Q$1/10))/$H73,0))</f>
        <v>0</v>
      </c>
      <c r="R73">
        <f>IF($I73&lt;R$1/10,1-SUM($K73:Q73),IF($I72&lt;R$1/10,($H73-($I73-R$1/10))/$H73,0))</f>
        <v>0</v>
      </c>
      <c r="S73">
        <f>IF($I73&lt;S$1/10,1-SUM($K73:R73),IF($I72&lt;S$1/10,($H73-($I73-S$1/10))/$H73,0))</f>
        <v>0</v>
      </c>
      <c r="T73">
        <f>IF($I73&lt;T$1/10,1-SUM($K73:S73),IF($I72&lt;T$1/10,($H73-($I73-T$1/10))/$H73,0))</f>
        <v>0</v>
      </c>
      <c r="U73">
        <f>IF($I73&lt;U$1/10,1-SUM($K73:T73),IF($I72&lt;U$1/10,($H73-($I73-U$1/10))/$H73,0))</f>
        <v>0</v>
      </c>
      <c r="V73" s="3"/>
      <c r="X73">
        <f t="shared" si="15"/>
        <v>239</v>
      </c>
      <c r="Y73">
        <f t="shared" si="16"/>
        <v>0</v>
      </c>
      <c r="Z73">
        <f t="shared" si="17"/>
        <v>0</v>
      </c>
      <c r="AA73">
        <f t="shared" si="18"/>
        <v>0</v>
      </c>
      <c r="AB73">
        <f t="shared" si="19"/>
        <v>0</v>
      </c>
      <c r="AC73">
        <f t="shared" si="20"/>
        <v>0</v>
      </c>
      <c r="AD73">
        <f t="shared" si="21"/>
        <v>0</v>
      </c>
      <c r="AE73">
        <f t="shared" si="22"/>
        <v>0</v>
      </c>
      <c r="AF73">
        <f t="shared" si="23"/>
        <v>0</v>
      </c>
      <c r="AG73">
        <f t="shared" si="24"/>
        <v>0</v>
      </c>
    </row>
    <row r="74" spans="1:33" x14ac:dyDescent="0.25">
      <c r="A74">
        <v>5828</v>
      </c>
      <c r="B74" t="s">
        <v>487</v>
      </c>
      <c r="C74">
        <v>0</v>
      </c>
      <c r="D74">
        <v>0</v>
      </c>
      <c r="E74">
        <v>0</v>
      </c>
      <c r="F74">
        <v>0</v>
      </c>
      <c r="G74">
        <f t="shared" si="13"/>
        <v>0</v>
      </c>
      <c r="H74">
        <f t="shared" si="14"/>
        <v>0</v>
      </c>
      <c r="I74">
        <f>SUM($C$2:C74)/SUM($C$2:$C$790)</f>
        <v>0</v>
      </c>
      <c r="L74">
        <f>IF($I74&lt;L$1/10,1-SUM($K74:K74),IF($I73&lt;L$1/10,($H74-($I74-L$1/10))/$H74,0))</f>
        <v>1</v>
      </c>
      <c r="M74">
        <f>IF($I74&lt;M$1/10,1-SUM($K74:L74),IF($I73&lt;M$1/10,($H74-($I74-M$1/10))/$H74,0))</f>
        <v>0</v>
      </c>
      <c r="N74">
        <f>IF($I74&lt;N$1/10,1-SUM($K74:M74),IF($I73&lt;N$1/10,($H74-($I74-N$1/10))/$H74,0))</f>
        <v>0</v>
      </c>
      <c r="O74">
        <f>IF($I74&lt;O$1/10,1-SUM($K74:N74),IF($I73&lt;O$1/10,($H74-($I74-O$1/10))/$H74,0))</f>
        <v>0</v>
      </c>
      <c r="P74">
        <f>IF($I74&lt;P$1/10,1-SUM($K74:O74),IF($I73&lt;P$1/10,($H74-($I74-P$1/10))/$H74,0))</f>
        <v>0</v>
      </c>
      <c r="Q74">
        <f>IF($I74&lt;Q$1/10,1-SUM($K74:P74),IF($I73&lt;Q$1/10,($H74-($I74-Q$1/10))/$H74,0))</f>
        <v>0</v>
      </c>
      <c r="R74">
        <f>IF($I74&lt;R$1/10,1-SUM($K74:Q74),IF($I73&lt;R$1/10,($H74-($I74-R$1/10))/$H74,0))</f>
        <v>0</v>
      </c>
      <c r="S74">
        <f>IF($I74&lt;S$1/10,1-SUM($K74:R74),IF($I73&lt;S$1/10,($H74-($I74-S$1/10))/$H74,0))</f>
        <v>0</v>
      </c>
      <c r="T74">
        <f>IF($I74&lt;T$1/10,1-SUM($K74:S74),IF($I73&lt;T$1/10,($H74-($I74-T$1/10))/$H74,0))</f>
        <v>0</v>
      </c>
      <c r="U74">
        <f>IF($I74&lt;U$1/10,1-SUM($K74:T74),IF($I73&lt;U$1/10,($H74-($I74-U$1/10))/$H74,0))</f>
        <v>0</v>
      </c>
      <c r="V74" s="3"/>
      <c r="X74">
        <f t="shared" si="15"/>
        <v>0</v>
      </c>
      <c r="Y74">
        <f t="shared" si="16"/>
        <v>0</v>
      </c>
      <c r="Z74">
        <f t="shared" si="17"/>
        <v>0</v>
      </c>
      <c r="AA74">
        <f t="shared" si="18"/>
        <v>0</v>
      </c>
      <c r="AB74">
        <f t="shared" si="19"/>
        <v>0</v>
      </c>
      <c r="AC74">
        <f t="shared" si="20"/>
        <v>0</v>
      </c>
      <c r="AD74">
        <f t="shared" si="21"/>
        <v>0</v>
      </c>
      <c r="AE74">
        <f t="shared" si="22"/>
        <v>0</v>
      </c>
      <c r="AF74">
        <f t="shared" si="23"/>
        <v>0</v>
      </c>
      <c r="AG74">
        <f t="shared" si="24"/>
        <v>0</v>
      </c>
    </row>
    <row r="75" spans="1:33" x14ac:dyDescent="0.25">
      <c r="A75">
        <v>5838</v>
      </c>
      <c r="B75" t="s">
        <v>478</v>
      </c>
      <c r="C75">
        <v>0</v>
      </c>
      <c r="D75">
        <v>0</v>
      </c>
      <c r="E75">
        <v>0</v>
      </c>
      <c r="F75">
        <v>0</v>
      </c>
      <c r="G75">
        <f t="shared" si="13"/>
        <v>0</v>
      </c>
      <c r="H75">
        <f t="shared" si="14"/>
        <v>0</v>
      </c>
      <c r="I75">
        <f>SUM($C$2:C75)/SUM($C$2:$C$790)</f>
        <v>0</v>
      </c>
      <c r="L75">
        <f>IF($I75&lt;L$1/10,1-SUM($K75:K75),IF($I74&lt;L$1/10,($H75-($I75-L$1/10))/$H75,0))</f>
        <v>1</v>
      </c>
      <c r="M75">
        <f>IF($I75&lt;M$1/10,1-SUM($K75:L75),IF($I74&lt;M$1/10,($H75-($I75-M$1/10))/$H75,0))</f>
        <v>0</v>
      </c>
      <c r="N75">
        <f>IF($I75&lt;N$1/10,1-SUM($K75:M75),IF($I74&lt;N$1/10,($H75-($I75-N$1/10))/$H75,0))</f>
        <v>0</v>
      </c>
      <c r="O75">
        <f>IF($I75&lt;O$1/10,1-SUM($K75:N75),IF($I74&lt;O$1/10,($H75-($I75-O$1/10))/$H75,0))</f>
        <v>0</v>
      </c>
      <c r="P75">
        <f>IF($I75&lt;P$1/10,1-SUM($K75:O75),IF($I74&lt;P$1/10,($H75-($I75-P$1/10))/$H75,0))</f>
        <v>0</v>
      </c>
      <c r="Q75">
        <f>IF($I75&lt;Q$1/10,1-SUM($K75:P75),IF($I74&lt;Q$1/10,($H75-($I75-Q$1/10))/$H75,0))</f>
        <v>0</v>
      </c>
      <c r="R75">
        <f>IF($I75&lt;R$1/10,1-SUM($K75:Q75),IF($I74&lt;R$1/10,($H75-($I75-R$1/10))/$H75,0))</f>
        <v>0</v>
      </c>
      <c r="S75">
        <f>IF($I75&lt;S$1/10,1-SUM($K75:R75),IF($I74&lt;S$1/10,($H75-($I75-S$1/10))/$H75,0))</f>
        <v>0</v>
      </c>
      <c r="T75">
        <f>IF($I75&lt;T$1/10,1-SUM($K75:S75),IF($I74&lt;T$1/10,($H75-($I75-T$1/10))/$H75,0))</f>
        <v>0</v>
      </c>
      <c r="U75">
        <f>IF($I75&lt;U$1/10,1-SUM($K75:T75),IF($I74&lt;U$1/10,($H75-($I75-U$1/10))/$H75,0))</f>
        <v>0</v>
      </c>
      <c r="V75" s="3"/>
      <c r="X75">
        <f t="shared" si="15"/>
        <v>0</v>
      </c>
      <c r="Y75">
        <f t="shared" si="16"/>
        <v>0</v>
      </c>
      <c r="Z75">
        <f t="shared" si="17"/>
        <v>0</v>
      </c>
      <c r="AA75">
        <f t="shared" si="18"/>
        <v>0</v>
      </c>
      <c r="AB75">
        <f t="shared" si="19"/>
        <v>0</v>
      </c>
      <c r="AC75">
        <f t="shared" si="20"/>
        <v>0</v>
      </c>
      <c r="AD75">
        <f t="shared" si="21"/>
        <v>0</v>
      </c>
      <c r="AE75">
        <f t="shared" si="22"/>
        <v>0</v>
      </c>
      <c r="AF75">
        <f t="shared" si="23"/>
        <v>0</v>
      </c>
      <c r="AG75">
        <f t="shared" si="24"/>
        <v>0</v>
      </c>
    </row>
    <row r="76" spans="1:33" x14ac:dyDescent="0.25">
      <c r="A76">
        <v>5842</v>
      </c>
      <c r="B76" t="s">
        <v>475</v>
      </c>
      <c r="C76">
        <v>0</v>
      </c>
      <c r="D76">
        <v>0</v>
      </c>
      <c r="E76">
        <v>0</v>
      </c>
      <c r="F76">
        <v>21026</v>
      </c>
      <c r="G76">
        <f t="shared" si="13"/>
        <v>0</v>
      </c>
      <c r="H76">
        <f t="shared" si="14"/>
        <v>0</v>
      </c>
      <c r="I76">
        <f>SUM($C$2:C76)/SUM($C$2:$C$790)</f>
        <v>0</v>
      </c>
      <c r="L76">
        <f>IF($I76&lt;L$1/10,1-SUM($K76:K76),IF($I75&lt;L$1/10,($H76-($I76-L$1/10))/$H76,0))</f>
        <v>1</v>
      </c>
      <c r="M76">
        <f>IF($I76&lt;M$1/10,1-SUM($K76:L76),IF($I75&lt;M$1/10,($H76-($I76-M$1/10))/$H76,0))</f>
        <v>0</v>
      </c>
      <c r="N76">
        <f>IF($I76&lt;N$1/10,1-SUM($K76:M76),IF($I75&lt;N$1/10,($H76-($I76-N$1/10))/$H76,0))</f>
        <v>0</v>
      </c>
      <c r="O76">
        <f>IF($I76&lt;O$1/10,1-SUM($K76:N76),IF($I75&lt;O$1/10,($H76-($I76-O$1/10))/$H76,0))</f>
        <v>0</v>
      </c>
      <c r="P76">
        <f>IF($I76&lt;P$1/10,1-SUM($K76:O76),IF($I75&lt;P$1/10,($H76-($I76-P$1/10))/$H76,0))</f>
        <v>0</v>
      </c>
      <c r="Q76">
        <f>IF($I76&lt;Q$1/10,1-SUM($K76:P76),IF($I75&lt;Q$1/10,($H76-($I76-Q$1/10))/$H76,0))</f>
        <v>0</v>
      </c>
      <c r="R76">
        <f>IF($I76&lt;R$1/10,1-SUM($K76:Q76),IF($I75&lt;R$1/10,($H76-($I76-R$1/10))/$H76,0))</f>
        <v>0</v>
      </c>
      <c r="S76">
        <f>IF($I76&lt;S$1/10,1-SUM($K76:R76),IF($I75&lt;S$1/10,($H76-($I76-S$1/10))/$H76,0))</f>
        <v>0</v>
      </c>
      <c r="T76">
        <f>IF($I76&lt;T$1/10,1-SUM($K76:S76),IF($I75&lt;T$1/10,($H76-($I76-T$1/10))/$H76,0))</f>
        <v>0</v>
      </c>
      <c r="U76">
        <f>IF($I76&lt;U$1/10,1-SUM($K76:T76),IF($I75&lt;U$1/10,($H76-($I76-U$1/10))/$H76,0))</f>
        <v>0</v>
      </c>
      <c r="V76" s="3"/>
      <c r="X76">
        <f t="shared" si="15"/>
        <v>21026</v>
      </c>
      <c r="Y76">
        <f t="shared" si="16"/>
        <v>0</v>
      </c>
      <c r="Z76">
        <f t="shared" si="17"/>
        <v>0</v>
      </c>
      <c r="AA76">
        <f t="shared" si="18"/>
        <v>0</v>
      </c>
      <c r="AB76">
        <f t="shared" si="19"/>
        <v>0</v>
      </c>
      <c r="AC76">
        <f t="shared" si="20"/>
        <v>0</v>
      </c>
      <c r="AD76">
        <f t="shared" si="21"/>
        <v>0</v>
      </c>
      <c r="AE76">
        <f t="shared" si="22"/>
        <v>0</v>
      </c>
      <c r="AF76">
        <f t="shared" si="23"/>
        <v>0</v>
      </c>
      <c r="AG76">
        <f t="shared" si="24"/>
        <v>0</v>
      </c>
    </row>
    <row r="77" spans="1:33" x14ac:dyDescent="0.25">
      <c r="A77">
        <v>5921</v>
      </c>
      <c r="B77" t="s">
        <v>466</v>
      </c>
      <c r="C77">
        <v>0</v>
      </c>
      <c r="D77">
        <v>0</v>
      </c>
      <c r="E77">
        <v>0</v>
      </c>
      <c r="F77">
        <v>1527861</v>
      </c>
      <c r="G77">
        <f t="shared" si="13"/>
        <v>0</v>
      </c>
      <c r="H77">
        <f t="shared" si="14"/>
        <v>0</v>
      </c>
      <c r="I77">
        <f>SUM($C$2:C77)/SUM($C$2:$C$790)</f>
        <v>0</v>
      </c>
      <c r="L77">
        <f>IF($I77&lt;L$1/10,1-SUM($K77:K77),IF($I76&lt;L$1/10,($H77-($I77-L$1/10))/$H77,0))</f>
        <v>1</v>
      </c>
      <c r="M77">
        <f>IF($I77&lt;M$1/10,1-SUM($K77:L77),IF($I76&lt;M$1/10,($H77-($I77-M$1/10))/$H77,0))</f>
        <v>0</v>
      </c>
      <c r="N77">
        <f>IF($I77&lt;N$1/10,1-SUM($K77:M77),IF($I76&lt;N$1/10,($H77-($I77-N$1/10))/$H77,0))</f>
        <v>0</v>
      </c>
      <c r="O77">
        <f>IF($I77&lt;O$1/10,1-SUM($K77:N77),IF($I76&lt;O$1/10,($H77-($I77-O$1/10))/$H77,0))</f>
        <v>0</v>
      </c>
      <c r="P77">
        <f>IF($I77&lt;P$1/10,1-SUM($K77:O77),IF($I76&lt;P$1/10,($H77-($I77-P$1/10))/$H77,0))</f>
        <v>0</v>
      </c>
      <c r="Q77">
        <f>IF($I77&lt;Q$1/10,1-SUM($K77:P77),IF($I76&lt;Q$1/10,($H77-($I77-Q$1/10))/$H77,0))</f>
        <v>0</v>
      </c>
      <c r="R77">
        <f>IF($I77&lt;R$1/10,1-SUM($K77:Q77),IF($I76&lt;R$1/10,($H77-($I77-R$1/10))/$H77,0))</f>
        <v>0</v>
      </c>
      <c r="S77">
        <f>IF($I77&lt;S$1/10,1-SUM($K77:R77),IF($I76&lt;S$1/10,($H77-($I77-S$1/10))/$H77,0))</f>
        <v>0</v>
      </c>
      <c r="T77">
        <f>IF($I77&lt;T$1/10,1-SUM($K77:S77),IF($I76&lt;T$1/10,($H77-($I77-T$1/10))/$H77,0))</f>
        <v>0</v>
      </c>
      <c r="U77">
        <f>IF($I77&lt;U$1/10,1-SUM($K77:T77),IF($I76&lt;U$1/10,($H77-($I77-U$1/10))/$H77,0))</f>
        <v>0</v>
      </c>
      <c r="V77" s="3"/>
      <c r="X77">
        <f t="shared" si="15"/>
        <v>1527861</v>
      </c>
      <c r="Y77">
        <f t="shared" si="16"/>
        <v>0</v>
      </c>
      <c r="Z77">
        <f t="shared" si="17"/>
        <v>0</v>
      </c>
      <c r="AA77">
        <f t="shared" si="18"/>
        <v>0</v>
      </c>
      <c r="AB77">
        <f t="shared" si="19"/>
        <v>0</v>
      </c>
      <c r="AC77">
        <f t="shared" si="20"/>
        <v>0</v>
      </c>
      <c r="AD77">
        <f t="shared" si="21"/>
        <v>0</v>
      </c>
      <c r="AE77">
        <f t="shared" si="22"/>
        <v>0</v>
      </c>
      <c r="AF77">
        <f t="shared" si="23"/>
        <v>0</v>
      </c>
      <c r="AG77">
        <f t="shared" si="24"/>
        <v>0</v>
      </c>
    </row>
    <row r="78" spans="1:33" x14ac:dyDescent="0.25">
      <c r="A78">
        <v>6121</v>
      </c>
      <c r="B78" t="s">
        <v>454</v>
      </c>
      <c r="C78">
        <v>0</v>
      </c>
      <c r="D78">
        <v>0</v>
      </c>
      <c r="E78">
        <v>0</v>
      </c>
      <c r="F78">
        <v>0</v>
      </c>
      <c r="G78">
        <f t="shared" si="13"/>
        <v>0</v>
      </c>
      <c r="H78">
        <f t="shared" si="14"/>
        <v>0</v>
      </c>
      <c r="I78">
        <f>SUM($C$2:C78)/SUM($C$2:$C$790)</f>
        <v>0</v>
      </c>
      <c r="L78">
        <f>IF($I78&lt;L$1/10,1-SUM($K78:K78),IF($I77&lt;L$1/10,($H78-($I78-L$1/10))/$H78,0))</f>
        <v>1</v>
      </c>
      <c r="M78">
        <f>IF($I78&lt;M$1/10,1-SUM($K78:L78),IF($I77&lt;M$1/10,($H78-($I78-M$1/10))/$H78,0))</f>
        <v>0</v>
      </c>
      <c r="N78">
        <f>IF($I78&lt;N$1/10,1-SUM($K78:M78),IF($I77&lt;N$1/10,($H78-($I78-N$1/10))/$H78,0))</f>
        <v>0</v>
      </c>
      <c r="O78">
        <f>IF($I78&lt;O$1/10,1-SUM($K78:N78),IF($I77&lt;O$1/10,($H78-($I78-O$1/10))/$H78,0))</f>
        <v>0</v>
      </c>
      <c r="P78">
        <f>IF($I78&lt;P$1/10,1-SUM($K78:O78),IF($I77&lt;P$1/10,($H78-($I78-P$1/10))/$H78,0))</f>
        <v>0</v>
      </c>
      <c r="Q78">
        <f>IF($I78&lt;Q$1/10,1-SUM($K78:P78),IF($I77&lt;Q$1/10,($H78-($I78-Q$1/10))/$H78,0))</f>
        <v>0</v>
      </c>
      <c r="R78">
        <f>IF($I78&lt;R$1/10,1-SUM($K78:Q78),IF($I77&lt;R$1/10,($H78-($I78-R$1/10))/$H78,0))</f>
        <v>0</v>
      </c>
      <c r="S78">
        <f>IF($I78&lt;S$1/10,1-SUM($K78:R78),IF($I77&lt;S$1/10,($H78-($I78-S$1/10))/$H78,0))</f>
        <v>0</v>
      </c>
      <c r="T78">
        <f>IF($I78&lt;T$1/10,1-SUM($K78:S78),IF($I77&lt;T$1/10,($H78-($I78-T$1/10))/$H78,0))</f>
        <v>0</v>
      </c>
      <c r="U78">
        <f>IF($I78&lt;U$1/10,1-SUM($K78:T78),IF($I77&lt;U$1/10,($H78-($I78-U$1/10))/$H78,0))</f>
        <v>0</v>
      </c>
      <c r="V78" s="3"/>
      <c r="X78">
        <f t="shared" si="15"/>
        <v>0</v>
      </c>
      <c r="Y78">
        <f t="shared" si="16"/>
        <v>0</v>
      </c>
      <c r="Z78">
        <f t="shared" si="17"/>
        <v>0</v>
      </c>
      <c r="AA78">
        <f t="shared" si="18"/>
        <v>0</v>
      </c>
      <c r="AB78">
        <f t="shared" si="19"/>
        <v>0</v>
      </c>
      <c r="AC78">
        <f t="shared" si="20"/>
        <v>0</v>
      </c>
      <c r="AD78">
        <f t="shared" si="21"/>
        <v>0</v>
      </c>
      <c r="AE78">
        <f t="shared" si="22"/>
        <v>0</v>
      </c>
      <c r="AF78">
        <f t="shared" si="23"/>
        <v>0</v>
      </c>
      <c r="AG78">
        <f t="shared" si="24"/>
        <v>0</v>
      </c>
    </row>
    <row r="79" spans="1:33" x14ac:dyDescent="0.25">
      <c r="A79">
        <v>6511</v>
      </c>
      <c r="B79" t="s">
        <v>416</v>
      </c>
      <c r="C79">
        <v>0</v>
      </c>
      <c r="D79">
        <v>0</v>
      </c>
      <c r="E79">
        <v>0</v>
      </c>
      <c r="F79">
        <v>2418</v>
      </c>
      <c r="G79">
        <f t="shared" si="13"/>
        <v>0</v>
      </c>
      <c r="H79">
        <f t="shared" si="14"/>
        <v>0</v>
      </c>
      <c r="I79">
        <f>SUM($C$2:C79)/SUM($C$2:$C$790)</f>
        <v>0</v>
      </c>
      <c r="L79">
        <f>IF($I79&lt;L$1/10,1-SUM($K79:K79),IF($I78&lt;L$1/10,($H79-($I79-L$1/10))/$H79,0))</f>
        <v>1</v>
      </c>
      <c r="M79">
        <f>IF($I79&lt;M$1/10,1-SUM($K79:L79),IF($I78&lt;M$1/10,($H79-($I79-M$1/10))/$H79,0))</f>
        <v>0</v>
      </c>
      <c r="N79">
        <f>IF($I79&lt;N$1/10,1-SUM($K79:M79),IF($I78&lt;N$1/10,($H79-($I79-N$1/10))/$H79,0))</f>
        <v>0</v>
      </c>
      <c r="O79">
        <f>IF($I79&lt;O$1/10,1-SUM($K79:N79),IF($I78&lt;O$1/10,($H79-($I79-O$1/10))/$H79,0))</f>
        <v>0</v>
      </c>
      <c r="P79">
        <f>IF($I79&lt;P$1/10,1-SUM($K79:O79),IF($I78&lt;P$1/10,($H79-($I79-P$1/10))/$H79,0))</f>
        <v>0</v>
      </c>
      <c r="Q79">
        <f>IF($I79&lt;Q$1/10,1-SUM($K79:P79),IF($I78&lt;Q$1/10,($H79-($I79-Q$1/10))/$H79,0))</f>
        <v>0</v>
      </c>
      <c r="R79">
        <f>IF($I79&lt;R$1/10,1-SUM($K79:Q79),IF($I78&lt;R$1/10,($H79-($I79-R$1/10))/$H79,0))</f>
        <v>0</v>
      </c>
      <c r="S79">
        <f>IF($I79&lt;S$1/10,1-SUM($K79:R79),IF($I78&lt;S$1/10,($H79-($I79-S$1/10))/$H79,0))</f>
        <v>0</v>
      </c>
      <c r="T79">
        <f>IF($I79&lt;T$1/10,1-SUM($K79:S79),IF($I78&lt;T$1/10,($H79-($I79-T$1/10))/$H79,0))</f>
        <v>0</v>
      </c>
      <c r="U79">
        <f>IF($I79&lt;U$1/10,1-SUM($K79:T79),IF($I78&lt;U$1/10,($H79-($I79-U$1/10))/$H79,0))</f>
        <v>0</v>
      </c>
      <c r="V79" s="3"/>
      <c r="X79">
        <f t="shared" si="15"/>
        <v>2418</v>
      </c>
      <c r="Y79">
        <f t="shared" si="16"/>
        <v>0</v>
      </c>
      <c r="Z79">
        <f t="shared" si="17"/>
        <v>0</v>
      </c>
      <c r="AA79">
        <f t="shared" si="18"/>
        <v>0</v>
      </c>
      <c r="AB79">
        <f t="shared" si="19"/>
        <v>0</v>
      </c>
      <c r="AC79">
        <f t="shared" si="20"/>
        <v>0</v>
      </c>
      <c r="AD79">
        <f t="shared" si="21"/>
        <v>0</v>
      </c>
      <c r="AE79">
        <f t="shared" si="22"/>
        <v>0</v>
      </c>
      <c r="AF79">
        <f t="shared" si="23"/>
        <v>0</v>
      </c>
      <c r="AG79">
        <f t="shared" si="24"/>
        <v>0</v>
      </c>
    </row>
    <row r="80" spans="1:33" x14ac:dyDescent="0.25">
      <c r="A80">
        <v>6518</v>
      </c>
      <c r="B80" t="s">
        <v>409</v>
      </c>
      <c r="C80">
        <v>0</v>
      </c>
      <c r="D80">
        <v>0</v>
      </c>
      <c r="E80">
        <v>0</v>
      </c>
      <c r="F80">
        <v>4286</v>
      </c>
      <c r="G80">
        <f t="shared" si="13"/>
        <v>0</v>
      </c>
      <c r="H80">
        <f t="shared" si="14"/>
        <v>0</v>
      </c>
      <c r="I80">
        <f>SUM($C$2:C80)/SUM($C$2:$C$790)</f>
        <v>0</v>
      </c>
      <c r="L80">
        <f>IF($I80&lt;L$1/10,1-SUM($K80:K80),IF($I79&lt;L$1/10,($H80-($I80-L$1/10))/$H80,0))</f>
        <v>1</v>
      </c>
      <c r="M80">
        <f>IF($I80&lt;M$1/10,1-SUM($K80:L80),IF($I79&lt;M$1/10,($H80-($I80-M$1/10))/$H80,0))</f>
        <v>0</v>
      </c>
      <c r="N80">
        <f>IF($I80&lt;N$1/10,1-SUM($K80:M80),IF($I79&lt;N$1/10,($H80-($I80-N$1/10))/$H80,0))</f>
        <v>0</v>
      </c>
      <c r="O80">
        <f>IF($I80&lt;O$1/10,1-SUM($K80:N80),IF($I79&lt;O$1/10,($H80-($I80-O$1/10))/$H80,0))</f>
        <v>0</v>
      </c>
      <c r="P80">
        <f>IF($I80&lt;P$1/10,1-SUM($K80:O80),IF($I79&lt;P$1/10,($H80-($I80-P$1/10))/$H80,0))</f>
        <v>0</v>
      </c>
      <c r="Q80">
        <f>IF($I80&lt;Q$1/10,1-SUM($K80:P80),IF($I79&lt;Q$1/10,($H80-($I80-Q$1/10))/$H80,0))</f>
        <v>0</v>
      </c>
      <c r="R80">
        <f>IF($I80&lt;R$1/10,1-SUM($K80:Q80),IF($I79&lt;R$1/10,($H80-($I80-R$1/10))/$H80,0))</f>
        <v>0</v>
      </c>
      <c r="S80">
        <f>IF($I80&lt;S$1/10,1-SUM($K80:R80),IF($I79&lt;S$1/10,($H80-($I80-S$1/10))/$H80,0))</f>
        <v>0</v>
      </c>
      <c r="T80">
        <f>IF($I80&lt;T$1/10,1-SUM($K80:S80),IF($I79&lt;T$1/10,($H80-($I80-T$1/10))/$H80,0))</f>
        <v>0</v>
      </c>
      <c r="U80">
        <f>IF($I80&lt;U$1/10,1-SUM($K80:T80),IF($I79&lt;U$1/10,($H80-($I80-U$1/10))/$H80,0))</f>
        <v>0</v>
      </c>
      <c r="V80" s="3"/>
      <c r="X80">
        <f t="shared" si="15"/>
        <v>4286</v>
      </c>
      <c r="Y80">
        <f t="shared" si="16"/>
        <v>0</v>
      </c>
      <c r="Z80">
        <f t="shared" si="17"/>
        <v>0</v>
      </c>
      <c r="AA80">
        <f t="shared" si="18"/>
        <v>0</v>
      </c>
      <c r="AB80">
        <f t="shared" si="19"/>
        <v>0</v>
      </c>
      <c r="AC80">
        <f t="shared" si="20"/>
        <v>0</v>
      </c>
      <c r="AD80">
        <f t="shared" si="21"/>
        <v>0</v>
      </c>
      <c r="AE80">
        <f t="shared" si="22"/>
        <v>0</v>
      </c>
      <c r="AF80">
        <f t="shared" si="23"/>
        <v>0</v>
      </c>
      <c r="AG80">
        <f t="shared" si="24"/>
        <v>0</v>
      </c>
    </row>
    <row r="81" spans="1:33" x14ac:dyDescent="0.25">
      <c r="A81">
        <v>6591</v>
      </c>
      <c r="B81" t="s">
        <v>374</v>
      </c>
      <c r="C81">
        <v>0</v>
      </c>
      <c r="D81">
        <v>0</v>
      </c>
      <c r="E81">
        <v>0</v>
      </c>
      <c r="F81">
        <v>2739</v>
      </c>
      <c r="G81">
        <f t="shared" si="13"/>
        <v>0</v>
      </c>
      <c r="H81">
        <f t="shared" si="14"/>
        <v>0</v>
      </c>
      <c r="I81">
        <f>SUM($C$2:C81)/SUM($C$2:$C$790)</f>
        <v>0</v>
      </c>
      <c r="L81">
        <f>IF($I81&lt;L$1/10,1-SUM($K81:K81),IF($I80&lt;L$1/10,($H81-($I81-L$1/10))/$H81,0))</f>
        <v>1</v>
      </c>
      <c r="M81">
        <f>IF($I81&lt;M$1/10,1-SUM($K81:L81),IF($I80&lt;M$1/10,($H81-($I81-M$1/10))/$H81,0))</f>
        <v>0</v>
      </c>
      <c r="N81">
        <f>IF($I81&lt;N$1/10,1-SUM($K81:M81),IF($I80&lt;N$1/10,($H81-($I81-N$1/10))/$H81,0))</f>
        <v>0</v>
      </c>
      <c r="O81">
        <f>IF($I81&lt;O$1/10,1-SUM($K81:N81),IF($I80&lt;O$1/10,($H81-($I81-O$1/10))/$H81,0))</f>
        <v>0</v>
      </c>
      <c r="P81">
        <f>IF($I81&lt;P$1/10,1-SUM($K81:O81),IF($I80&lt;P$1/10,($H81-($I81-P$1/10))/$H81,0))</f>
        <v>0</v>
      </c>
      <c r="Q81">
        <f>IF($I81&lt;Q$1/10,1-SUM($K81:P81),IF($I80&lt;Q$1/10,($H81-($I81-Q$1/10))/$H81,0))</f>
        <v>0</v>
      </c>
      <c r="R81">
        <f>IF($I81&lt;R$1/10,1-SUM($K81:Q81),IF($I80&lt;R$1/10,($H81-($I81-R$1/10))/$H81,0))</f>
        <v>0</v>
      </c>
      <c r="S81">
        <f>IF($I81&lt;S$1/10,1-SUM($K81:R81),IF($I80&lt;S$1/10,($H81-($I81-S$1/10))/$H81,0))</f>
        <v>0</v>
      </c>
      <c r="T81">
        <f>IF($I81&lt;T$1/10,1-SUM($K81:S81),IF($I80&lt;T$1/10,($H81-($I81-T$1/10))/$H81,0))</f>
        <v>0</v>
      </c>
      <c r="U81">
        <f>IF($I81&lt;U$1/10,1-SUM($K81:T81),IF($I80&lt;U$1/10,($H81-($I81-U$1/10))/$H81,0))</f>
        <v>0</v>
      </c>
      <c r="V81" s="3"/>
      <c r="X81">
        <f t="shared" si="15"/>
        <v>2739</v>
      </c>
      <c r="Y81">
        <f t="shared" si="16"/>
        <v>0</v>
      </c>
      <c r="Z81">
        <f t="shared" si="17"/>
        <v>0</v>
      </c>
      <c r="AA81">
        <f t="shared" si="18"/>
        <v>0</v>
      </c>
      <c r="AB81">
        <f t="shared" si="19"/>
        <v>0</v>
      </c>
      <c r="AC81">
        <f t="shared" si="20"/>
        <v>0</v>
      </c>
      <c r="AD81">
        <f t="shared" si="21"/>
        <v>0</v>
      </c>
      <c r="AE81">
        <f t="shared" si="22"/>
        <v>0</v>
      </c>
      <c r="AF81">
        <f t="shared" si="23"/>
        <v>0</v>
      </c>
      <c r="AG81">
        <f t="shared" si="24"/>
        <v>0</v>
      </c>
    </row>
    <row r="82" spans="1:33" x14ac:dyDescent="0.25">
      <c r="A82">
        <v>6671</v>
      </c>
      <c r="B82" t="s">
        <v>339</v>
      </c>
      <c r="C82">
        <v>0</v>
      </c>
      <c r="D82">
        <v>0</v>
      </c>
      <c r="E82">
        <v>0</v>
      </c>
      <c r="F82">
        <v>0</v>
      </c>
      <c r="G82">
        <f t="shared" si="13"/>
        <v>0</v>
      </c>
      <c r="H82">
        <f t="shared" si="14"/>
        <v>0</v>
      </c>
      <c r="I82">
        <f>SUM($C$2:C82)/SUM($C$2:$C$790)</f>
        <v>0</v>
      </c>
      <c r="L82">
        <f>IF($I82&lt;L$1/10,1-SUM($K82:K82),IF($I81&lt;L$1/10,($H82-($I82-L$1/10))/$H82,0))</f>
        <v>1</v>
      </c>
      <c r="M82">
        <f>IF($I82&lt;M$1/10,1-SUM($K82:L82),IF($I81&lt;M$1/10,($H82-($I82-M$1/10))/$H82,0))</f>
        <v>0</v>
      </c>
      <c r="N82">
        <f>IF($I82&lt;N$1/10,1-SUM($K82:M82),IF($I81&lt;N$1/10,($H82-($I82-N$1/10))/$H82,0))</f>
        <v>0</v>
      </c>
      <c r="O82">
        <f>IF($I82&lt;O$1/10,1-SUM($K82:N82),IF($I81&lt;O$1/10,($H82-($I82-O$1/10))/$H82,0))</f>
        <v>0</v>
      </c>
      <c r="P82">
        <f>IF($I82&lt;P$1/10,1-SUM($K82:O82),IF($I81&lt;P$1/10,($H82-($I82-P$1/10))/$H82,0))</f>
        <v>0</v>
      </c>
      <c r="Q82">
        <f>IF($I82&lt;Q$1/10,1-SUM($K82:P82),IF($I81&lt;Q$1/10,($H82-($I82-Q$1/10))/$H82,0))</f>
        <v>0</v>
      </c>
      <c r="R82">
        <f>IF($I82&lt;R$1/10,1-SUM($K82:Q82),IF($I81&lt;R$1/10,($H82-($I82-R$1/10))/$H82,0))</f>
        <v>0</v>
      </c>
      <c r="S82">
        <f>IF($I82&lt;S$1/10,1-SUM($K82:R82),IF($I81&lt;S$1/10,($H82-($I82-S$1/10))/$H82,0))</f>
        <v>0</v>
      </c>
      <c r="T82">
        <f>IF($I82&lt;T$1/10,1-SUM($K82:S82),IF($I81&lt;T$1/10,($H82-($I82-T$1/10))/$H82,0))</f>
        <v>0</v>
      </c>
      <c r="U82">
        <f>IF($I82&lt;U$1/10,1-SUM($K82:T82),IF($I81&lt;U$1/10,($H82-($I82-U$1/10))/$H82,0))</f>
        <v>0</v>
      </c>
      <c r="V82" s="3"/>
      <c r="X82">
        <f t="shared" si="15"/>
        <v>0</v>
      </c>
      <c r="Y82">
        <f t="shared" si="16"/>
        <v>0</v>
      </c>
      <c r="Z82">
        <f t="shared" si="17"/>
        <v>0</v>
      </c>
      <c r="AA82">
        <f t="shared" si="18"/>
        <v>0</v>
      </c>
      <c r="AB82">
        <f t="shared" si="19"/>
        <v>0</v>
      </c>
      <c r="AC82">
        <f t="shared" si="20"/>
        <v>0</v>
      </c>
      <c r="AD82">
        <f t="shared" si="21"/>
        <v>0</v>
      </c>
      <c r="AE82">
        <f t="shared" si="22"/>
        <v>0</v>
      </c>
      <c r="AF82">
        <f t="shared" si="23"/>
        <v>0</v>
      </c>
      <c r="AG82">
        <f t="shared" si="24"/>
        <v>0</v>
      </c>
    </row>
    <row r="83" spans="1:33" x14ac:dyDescent="0.25">
      <c r="A83">
        <v>6672</v>
      </c>
      <c r="B83" t="s">
        <v>338</v>
      </c>
      <c r="C83">
        <v>0</v>
      </c>
      <c r="D83">
        <v>0</v>
      </c>
      <c r="E83">
        <v>0</v>
      </c>
      <c r="F83">
        <v>89985</v>
      </c>
      <c r="G83">
        <f t="shared" si="13"/>
        <v>0</v>
      </c>
      <c r="H83">
        <f t="shared" si="14"/>
        <v>0</v>
      </c>
      <c r="I83">
        <f>SUM($C$2:C83)/SUM($C$2:$C$790)</f>
        <v>0</v>
      </c>
      <c r="L83">
        <f>IF($I83&lt;L$1/10,1-SUM($K83:K83),IF($I82&lt;L$1/10,($H83-($I83-L$1/10))/$H83,0))</f>
        <v>1</v>
      </c>
      <c r="M83">
        <f>IF($I83&lt;M$1/10,1-SUM($K83:L83),IF($I82&lt;M$1/10,($H83-($I83-M$1/10))/$H83,0))</f>
        <v>0</v>
      </c>
      <c r="N83">
        <f>IF($I83&lt;N$1/10,1-SUM($K83:M83),IF($I82&lt;N$1/10,($H83-($I83-N$1/10))/$H83,0))</f>
        <v>0</v>
      </c>
      <c r="O83">
        <f>IF($I83&lt;O$1/10,1-SUM($K83:N83),IF($I82&lt;O$1/10,($H83-($I83-O$1/10))/$H83,0))</f>
        <v>0</v>
      </c>
      <c r="P83">
        <f>IF($I83&lt;P$1/10,1-SUM($K83:O83),IF($I82&lt;P$1/10,($H83-($I83-P$1/10))/$H83,0))</f>
        <v>0</v>
      </c>
      <c r="Q83">
        <f>IF($I83&lt;Q$1/10,1-SUM($K83:P83),IF($I82&lt;Q$1/10,($H83-($I83-Q$1/10))/$H83,0))</f>
        <v>0</v>
      </c>
      <c r="R83">
        <f>IF($I83&lt;R$1/10,1-SUM($K83:Q83),IF($I82&lt;R$1/10,($H83-($I83-R$1/10))/$H83,0))</f>
        <v>0</v>
      </c>
      <c r="S83">
        <f>IF($I83&lt;S$1/10,1-SUM($K83:R83),IF($I82&lt;S$1/10,($H83-($I83-S$1/10))/$H83,0))</f>
        <v>0</v>
      </c>
      <c r="T83">
        <f>IF($I83&lt;T$1/10,1-SUM($K83:S83),IF($I82&lt;T$1/10,($H83-($I83-T$1/10))/$H83,0))</f>
        <v>0</v>
      </c>
      <c r="U83">
        <f>IF($I83&lt;U$1/10,1-SUM($K83:T83),IF($I82&lt;U$1/10,($H83-($I83-U$1/10))/$H83,0))</f>
        <v>0</v>
      </c>
      <c r="V83" s="3"/>
      <c r="X83">
        <f t="shared" si="15"/>
        <v>89985</v>
      </c>
      <c r="Y83">
        <f t="shared" si="16"/>
        <v>0</v>
      </c>
      <c r="Z83">
        <f t="shared" si="17"/>
        <v>0</v>
      </c>
      <c r="AA83">
        <f t="shared" si="18"/>
        <v>0</v>
      </c>
      <c r="AB83">
        <f t="shared" si="19"/>
        <v>0</v>
      </c>
      <c r="AC83">
        <f t="shared" si="20"/>
        <v>0</v>
      </c>
      <c r="AD83">
        <f t="shared" si="21"/>
        <v>0</v>
      </c>
      <c r="AE83">
        <f t="shared" si="22"/>
        <v>0</v>
      </c>
      <c r="AF83">
        <f t="shared" si="23"/>
        <v>0</v>
      </c>
      <c r="AG83">
        <f t="shared" si="24"/>
        <v>0</v>
      </c>
    </row>
    <row r="84" spans="1:33" x14ac:dyDescent="0.25">
      <c r="A84">
        <v>6674</v>
      </c>
      <c r="B84" t="s">
        <v>336</v>
      </c>
      <c r="C84">
        <v>0</v>
      </c>
      <c r="D84">
        <v>0</v>
      </c>
      <c r="E84">
        <v>0</v>
      </c>
      <c r="F84">
        <v>109</v>
      </c>
      <c r="G84">
        <f t="shared" si="13"/>
        <v>0</v>
      </c>
      <c r="H84">
        <f t="shared" si="14"/>
        <v>0</v>
      </c>
      <c r="I84">
        <f>SUM($C$2:C84)/SUM($C$2:$C$790)</f>
        <v>0</v>
      </c>
      <c r="L84">
        <f>IF($I84&lt;L$1/10,1-SUM($K84:K84),IF($I83&lt;L$1/10,($H84-($I84-L$1/10))/$H84,0))</f>
        <v>1</v>
      </c>
      <c r="M84">
        <f>IF($I84&lt;M$1/10,1-SUM($K84:L84),IF($I83&lt;M$1/10,($H84-($I84-M$1/10))/$H84,0))</f>
        <v>0</v>
      </c>
      <c r="N84">
        <f>IF($I84&lt;N$1/10,1-SUM($K84:M84),IF($I83&lt;N$1/10,($H84-($I84-N$1/10))/$H84,0))</f>
        <v>0</v>
      </c>
      <c r="O84">
        <f>IF($I84&lt;O$1/10,1-SUM($K84:N84),IF($I83&lt;O$1/10,($H84-($I84-O$1/10))/$H84,0))</f>
        <v>0</v>
      </c>
      <c r="P84">
        <f>IF($I84&lt;P$1/10,1-SUM($K84:O84),IF($I83&lt;P$1/10,($H84-($I84-P$1/10))/$H84,0))</f>
        <v>0</v>
      </c>
      <c r="Q84">
        <f>IF($I84&lt;Q$1/10,1-SUM($K84:P84),IF($I83&lt;Q$1/10,($H84-($I84-Q$1/10))/$H84,0))</f>
        <v>0</v>
      </c>
      <c r="R84">
        <f>IF($I84&lt;R$1/10,1-SUM($K84:Q84),IF($I83&lt;R$1/10,($H84-($I84-R$1/10))/$H84,0))</f>
        <v>0</v>
      </c>
      <c r="S84">
        <f>IF($I84&lt;S$1/10,1-SUM($K84:R84),IF($I83&lt;S$1/10,($H84-($I84-S$1/10))/$H84,0))</f>
        <v>0</v>
      </c>
      <c r="T84">
        <f>IF($I84&lt;T$1/10,1-SUM($K84:S84),IF($I83&lt;T$1/10,($H84-($I84-T$1/10))/$H84,0))</f>
        <v>0</v>
      </c>
      <c r="U84">
        <f>IF($I84&lt;U$1/10,1-SUM($K84:T84),IF($I83&lt;U$1/10,($H84-($I84-U$1/10))/$H84,0))</f>
        <v>0</v>
      </c>
      <c r="V84" s="3"/>
      <c r="X84">
        <f t="shared" si="15"/>
        <v>109</v>
      </c>
      <c r="Y84">
        <f t="shared" si="16"/>
        <v>0</v>
      </c>
      <c r="Z84">
        <f t="shared" si="17"/>
        <v>0</v>
      </c>
      <c r="AA84">
        <f t="shared" si="18"/>
        <v>0</v>
      </c>
      <c r="AB84">
        <f t="shared" si="19"/>
        <v>0</v>
      </c>
      <c r="AC84">
        <f t="shared" si="20"/>
        <v>0</v>
      </c>
      <c r="AD84">
        <f t="shared" si="21"/>
        <v>0</v>
      </c>
      <c r="AE84">
        <f t="shared" si="22"/>
        <v>0</v>
      </c>
      <c r="AF84">
        <f t="shared" si="23"/>
        <v>0</v>
      </c>
      <c r="AG84">
        <f t="shared" si="24"/>
        <v>0</v>
      </c>
    </row>
    <row r="85" spans="1:33" x14ac:dyDescent="0.25">
      <c r="A85">
        <v>6725</v>
      </c>
      <c r="B85" t="s">
        <v>331</v>
      </c>
      <c r="C85">
        <v>0</v>
      </c>
      <c r="D85">
        <v>0</v>
      </c>
      <c r="E85">
        <v>0</v>
      </c>
      <c r="F85">
        <v>60045568</v>
      </c>
      <c r="G85">
        <f t="shared" si="13"/>
        <v>0</v>
      </c>
      <c r="H85">
        <f t="shared" si="14"/>
        <v>0</v>
      </c>
      <c r="I85">
        <f>SUM($C$2:C85)/SUM($C$2:$C$790)</f>
        <v>0</v>
      </c>
      <c r="L85">
        <f>IF($I85&lt;L$1/10,1-SUM($K85:K85),IF($I84&lt;L$1/10,($H85-($I85-L$1/10))/$H85,0))</f>
        <v>1</v>
      </c>
      <c r="M85">
        <f>IF($I85&lt;M$1/10,1-SUM($K85:L85),IF($I84&lt;M$1/10,($H85-($I85-M$1/10))/$H85,0))</f>
        <v>0</v>
      </c>
      <c r="N85">
        <f>IF($I85&lt;N$1/10,1-SUM($K85:M85),IF($I84&lt;N$1/10,($H85-($I85-N$1/10))/$H85,0))</f>
        <v>0</v>
      </c>
      <c r="O85">
        <f>IF($I85&lt;O$1/10,1-SUM($K85:N85),IF($I84&lt;O$1/10,($H85-($I85-O$1/10))/$H85,0))</f>
        <v>0</v>
      </c>
      <c r="P85">
        <f>IF($I85&lt;P$1/10,1-SUM($K85:O85),IF($I84&lt;P$1/10,($H85-($I85-P$1/10))/$H85,0))</f>
        <v>0</v>
      </c>
      <c r="Q85">
        <f>IF($I85&lt;Q$1/10,1-SUM($K85:P85),IF($I84&lt;Q$1/10,($H85-($I85-Q$1/10))/$H85,0))</f>
        <v>0</v>
      </c>
      <c r="R85">
        <f>IF($I85&lt;R$1/10,1-SUM($K85:Q85),IF($I84&lt;R$1/10,($H85-($I85-R$1/10))/$H85,0))</f>
        <v>0</v>
      </c>
      <c r="S85">
        <f>IF($I85&lt;S$1/10,1-SUM($K85:R85),IF($I84&lt;S$1/10,($H85-($I85-S$1/10))/$H85,0))</f>
        <v>0</v>
      </c>
      <c r="T85">
        <f>IF($I85&lt;T$1/10,1-SUM($K85:S85),IF($I84&lt;T$1/10,($H85-($I85-T$1/10))/$H85,0))</f>
        <v>0</v>
      </c>
      <c r="U85">
        <f>IF($I85&lt;U$1/10,1-SUM($K85:T85),IF($I84&lt;U$1/10,($H85-($I85-U$1/10))/$H85,0))</f>
        <v>0</v>
      </c>
      <c r="V85" s="3"/>
      <c r="X85">
        <f t="shared" si="15"/>
        <v>60045568</v>
      </c>
      <c r="Y85">
        <f t="shared" si="16"/>
        <v>0</v>
      </c>
      <c r="Z85">
        <f t="shared" si="17"/>
        <v>0</v>
      </c>
      <c r="AA85">
        <f t="shared" si="18"/>
        <v>0</v>
      </c>
      <c r="AB85">
        <f t="shared" si="19"/>
        <v>0</v>
      </c>
      <c r="AC85">
        <f t="shared" si="20"/>
        <v>0</v>
      </c>
      <c r="AD85">
        <f t="shared" si="21"/>
        <v>0</v>
      </c>
      <c r="AE85">
        <f t="shared" si="22"/>
        <v>0</v>
      </c>
      <c r="AF85">
        <f t="shared" si="23"/>
        <v>0</v>
      </c>
      <c r="AG85">
        <f t="shared" si="24"/>
        <v>0</v>
      </c>
    </row>
    <row r="86" spans="1:33" x14ac:dyDescent="0.25">
      <c r="A86">
        <v>6741</v>
      </c>
      <c r="B86" t="s">
        <v>326</v>
      </c>
      <c r="C86">
        <v>0</v>
      </c>
      <c r="D86">
        <v>0</v>
      </c>
      <c r="E86">
        <v>0</v>
      </c>
      <c r="F86">
        <v>0</v>
      </c>
      <c r="G86">
        <f t="shared" si="13"/>
        <v>0</v>
      </c>
      <c r="H86">
        <f t="shared" si="14"/>
        <v>0</v>
      </c>
      <c r="I86">
        <f>SUM($C$2:C86)/SUM($C$2:$C$790)</f>
        <v>0</v>
      </c>
      <c r="L86">
        <f>IF($I86&lt;L$1/10,1-SUM($K86:K86),IF($I85&lt;L$1/10,($H86-($I86-L$1/10))/$H86,0))</f>
        <v>1</v>
      </c>
      <c r="M86">
        <f>IF($I86&lt;M$1/10,1-SUM($K86:L86),IF($I85&lt;M$1/10,($H86-($I86-M$1/10))/$H86,0))</f>
        <v>0</v>
      </c>
      <c r="N86">
        <f>IF($I86&lt;N$1/10,1-SUM($K86:M86),IF($I85&lt;N$1/10,($H86-($I86-N$1/10))/$H86,0))</f>
        <v>0</v>
      </c>
      <c r="O86">
        <f>IF($I86&lt;O$1/10,1-SUM($K86:N86),IF($I85&lt;O$1/10,($H86-($I86-O$1/10))/$H86,0))</f>
        <v>0</v>
      </c>
      <c r="P86">
        <f>IF($I86&lt;P$1/10,1-SUM($K86:O86),IF($I85&lt;P$1/10,($H86-($I86-P$1/10))/$H86,0))</f>
        <v>0</v>
      </c>
      <c r="Q86">
        <f>IF($I86&lt;Q$1/10,1-SUM($K86:P86),IF($I85&lt;Q$1/10,($H86-($I86-Q$1/10))/$H86,0))</f>
        <v>0</v>
      </c>
      <c r="R86">
        <f>IF($I86&lt;R$1/10,1-SUM($K86:Q86),IF($I85&lt;R$1/10,($H86-($I86-R$1/10))/$H86,0))</f>
        <v>0</v>
      </c>
      <c r="S86">
        <f>IF($I86&lt;S$1/10,1-SUM($K86:R86),IF($I85&lt;S$1/10,($H86-($I86-S$1/10))/$H86,0))</f>
        <v>0</v>
      </c>
      <c r="T86">
        <f>IF($I86&lt;T$1/10,1-SUM($K86:S86),IF($I85&lt;T$1/10,($H86-($I86-T$1/10))/$H86,0))</f>
        <v>0</v>
      </c>
      <c r="U86">
        <f>IF($I86&lt;U$1/10,1-SUM($K86:T86),IF($I85&lt;U$1/10,($H86-($I86-U$1/10))/$H86,0))</f>
        <v>0</v>
      </c>
      <c r="V86" s="3"/>
      <c r="X86">
        <f t="shared" si="15"/>
        <v>0</v>
      </c>
      <c r="Y86">
        <f t="shared" si="16"/>
        <v>0</v>
      </c>
      <c r="Z86">
        <f t="shared" si="17"/>
        <v>0</v>
      </c>
      <c r="AA86">
        <f t="shared" si="18"/>
        <v>0</v>
      </c>
      <c r="AB86">
        <f t="shared" si="19"/>
        <v>0</v>
      </c>
      <c r="AC86">
        <f t="shared" si="20"/>
        <v>0</v>
      </c>
      <c r="AD86">
        <f t="shared" si="21"/>
        <v>0</v>
      </c>
      <c r="AE86">
        <f t="shared" si="22"/>
        <v>0</v>
      </c>
      <c r="AF86">
        <f t="shared" si="23"/>
        <v>0</v>
      </c>
      <c r="AG86">
        <f t="shared" si="24"/>
        <v>0</v>
      </c>
    </row>
    <row r="87" spans="1:33" x14ac:dyDescent="0.25">
      <c r="A87">
        <v>6750</v>
      </c>
      <c r="B87" t="s">
        <v>320</v>
      </c>
      <c r="C87">
        <v>0</v>
      </c>
      <c r="D87">
        <v>0</v>
      </c>
      <c r="E87">
        <v>0</v>
      </c>
      <c r="F87">
        <v>0</v>
      </c>
      <c r="G87">
        <f t="shared" si="13"/>
        <v>0</v>
      </c>
      <c r="H87">
        <f t="shared" si="14"/>
        <v>0</v>
      </c>
      <c r="I87">
        <f>SUM($C$2:C87)/SUM($C$2:$C$790)</f>
        <v>0</v>
      </c>
      <c r="L87">
        <f>IF($I87&lt;L$1/10,1-SUM($K87:K87),IF($I86&lt;L$1/10,($H87-($I87-L$1/10))/$H87,0))</f>
        <v>1</v>
      </c>
      <c r="M87">
        <f>IF($I87&lt;M$1/10,1-SUM($K87:L87),IF($I86&lt;M$1/10,($H87-($I87-M$1/10))/$H87,0))</f>
        <v>0</v>
      </c>
      <c r="N87">
        <f>IF($I87&lt;N$1/10,1-SUM($K87:M87),IF($I86&lt;N$1/10,($H87-($I87-N$1/10))/$H87,0))</f>
        <v>0</v>
      </c>
      <c r="O87">
        <f>IF($I87&lt;O$1/10,1-SUM($K87:N87),IF($I86&lt;O$1/10,($H87-($I87-O$1/10))/$H87,0))</f>
        <v>0</v>
      </c>
      <c r="P87">
        <f>IF($I87&lt;P$1/10,1-SUM($K87:O87),IF($I86&lt;P$1/10,($H87-($I87-P$1/10))/$H87,0))</f>
        <v>0</v>
      </c>
      <c r="Q87">
        <f>IF($I87&lt;Q$1/10,1-SUM($K87:P87),IF($I86&lt;Q$1/10,($H87-($I87-Q$1/10))/$H87,0))</f>
        <v>0</v>
      </c>
      <c r="R87">
        <f>IF($I87&lt;R$1/10,1-SUM($K87:Q87),IF($I86&lt;R$1/10,($H87-($I87-R$1/10))/$H87,0))</f>
        <v>0</v>
      </c>
      <c r="S87">
        <f>IF($I87&lt;S$1/10,1-SUM($K87:R87),IF($I86&lt;S$1/10,($H87-($I87-S$1/10))/$H87,0))</f>
        <v>0</v>
      </c>
      <c r="T87">
        <f>IF($I87&lt;T$1/10,1-SUM($K87:S87),IF($I86&lt;T$1/10,($H87-($I87-T$1/10))/$H87,0))</f>
        <v>0</v>
      </c>
      <c r="U87">
        <f>IF($I87&lt;U$1/10,1-SUM($K87:T87),IF($I86&lt;U$1/10,($H87-($I87-U$1/10))/$H87,0))</f>
        <v>0</v>
      </c>
      <c r="V87" s="3"/>
      <c r="X87">
        <f t="shared" si="15"/>
        <v>0</v>
      </c>
      <c r="Y87">
        <f t="shared" si="16"/>
        <v>0</v>
      </c>
      <c r="Z87">
        <f t="shared" si="17"/>
        <v>0</v>
      </c>
      <c r="AA87">
        <f t="shared" si="18"/>
        <v>0</v>
      </c>
      <c r="AB87">
        <f t="shared" si="19"/>
        <v>0</v>
      </c>
      <c r="AC87">
        <f t="shared" si="20"/>
        <v>0</v>
      </c>
      <c r="AD87">
        <f t="shared" si="21"/>
        <v>0</v>
      </c>
      <c r="AE87">
        <f t="shared" si="22"/>
        <v>0</v>
      </c>
      <c r="AF87">
        <f t="shared" si="23"/>
        <v>0</v>
      </c>
      <c r="AG87">
        <f t="shared" si="24"/>
        <v>0</v>
      </c>
    </row>
    <row r="88" spans="1:33" x14ac:dyDescent="0.25">
      <c r="A88">
        <v>6784</v>
      </c>
      <c r="B88" t="s">
        <v>314</v>
      </c>
      <c r="C88">
        <v>0</v>
      </c>
      <c r="D88">
        <v>0</v>
      </c>
      <c r="E88">
        <v>0</v>
      </c>
      <c r="F88">
        <v>0</v>
      </c>
      <c r="G88">
        <f t="shared" si="13"/>
        <v>0</v>
      </c>
      <c r="H88">
        <f t="shared" si="14"/>
        <v>0</v>
      </c>
      <c r="I88">
        <f>SUM($C$2:C88)/SUM($C$2:$C$790)</f>
        <v>0</v>
      </c>
      <c r="L88">
        <f>IF($I88&lt;L$1/10,1-SUM($K88:K88),IF($I87&lt;L$1/10,($H88-($I88-L$1/10))/$H88,0))</f>
        <v>1</v>
      </c>
      <c r="M88">
        <f>IF($I88&lt;M$1/10,1-SUM($K88:L88),IF($I87&lt;M$1/10,($H88-($I88-M$1/10))/$H88,0))</f>
        <v>0</v>
      </c>
      <c r="N88">
        <f>IF($I88&lt;N$1/10,1-SUM($K88:M88),IF($I87&lt;N$1/10,($H88-($I88-N$1/10))/$H88,0))</f>
        <v>0</v>
      </c>
      <c r="O88">
        <f>IF($I88&lt;O$1/10,1-SUM($K88:N88),IF($I87&lt;O$1/10,($H88-($I88-O$1/10))/$H88,0))</f>
        <v>0</v>
      </c>
      <c r="P88">
        <f>IF($I88&lt;P$1/10,1-SUM($K88:O88),IF($I87&lt;P$1/10,($H88-($I88-P$1/10))/$H88,0))</f>
        <v>0</v>
      </c>
      <c r="Q88">
        <f>IF($I88&lt;Q$1/10,1-SUM($K88:P88),IF($I87&lt;Q$1/10,($H88-($I88-Q$1/10))/$H88,0))</f>
        <v>0</v>
      </c>
      <c r="R88">
        <f>IF($I88&lt;R$1/10,1-SUM($K88:Q88),IF($I87&lt;R$1/10,($H88-($I88-R$1/10))/$H88,0))</f>
        <v>0</v>
      </c>
      <c r="S88">
        <f>IF($I88&lt;S$1/10,1-SUM($K88:R88),IF($I87&lt;S$1/10,($H88-($I88-S$1/10))/$H88,0))</f>
        <v>0</v>
      </c>
      <c r="T88">
        <f>IF($I88&lt;T$1/10,1-SUM($K88:S88),IF($I87&lt;T$1/10,($H88-($I88-T$1/10))/$H88,0))</f>
        <v>0</v>
      </c>
      <c r="U88">
        <f>IF($I88&lt;U$1/10,1-SUM($K88:T88),IF($I87&lt;U$1/10,($H88-($I88-U$1/10))/$H88,0))</f>
        <v>0</v>
      </c>
      <c r="V88" s="3"/>
      <c r="X88">
        <f t="shared" si="15"/>
        <v>0</v>
      </c>
      <c r="Y88">
        <f t="shared" si="16"/>
        <v>0</v>
      </c>
      <c r="Z88">
        <f t="shared" si="17"/>
        <v>0</v>
      </c>
      <c r="AA88">
        <f t="shared" si="18"/>
        <v>0</v>
      </c>
      <c r="AB88">
        <f t="shared" si="19"/>
        <v>0</v>
      </c>
      <c r="AC88">
        <f t="shared" si="20"/>
        <v>0</v>
      </c>
      <c r="AD88">
        <f t="shared" si="21"/>
        <v>0</v>
      </c>
      <c r="AE88">
        <f t="shared" si="22"/>
        <v>0</v>
      </c>
      <c r="AF88">
        <f t="shared" si="23"/>
        <v>0</v>
      </c>
      <c r="AG88">
        <f t="shared" si="24"/>
        <v>0</v>
      </c>
    </row>
    <row r="89" spans="1:33" x14ac:dyDescent="0.25">
      <c r="A89">
        <v>6812</v>
      </c>
      <c r="B89" t="s">
        <v>309</v>
      </c>
      <c r="C89">
        <v>0</v>
      </c>
      <c r="D89">
        <v>0</v>
      </c>
      <c r="E89">
        <v>0</v>
      </c>
      <c r="F89">
        <v>17877</v>
      </c>
      <c r="G89">
        <f t="shared" si="13"/>
        <v>0</v>
      </c>
      <c r="H89">
        <f t="shared" si="14"/>
        <v>0</v>
      </c>
      <c r="I89">
        <f>SUM($C$2:C89)/SUM($C$2:$C$790)</f>
        <v>0</v>
      </c>
      <c r="L89">
        <f>IF($I89&lt;L$1/10,1-SUM($K89:K89),IF($I88&lt;L$1/10,($H89-($I89-L$1/10))/$H89,0))</f>
        <v>1</v>
      </c>
      <c r="M89">
        <f>IF($I89&lt;M$1/10,1-SUM($K89:L89),IF($I88&lt;M$1/10,($H89-($I89-M$1/10))/$H89,0))</f>
        <v>0</v>
      </c>
      <c r="N89">
        <f>IF($I89&lt;N$1/10,1-SUM($K89:M89),IF($I88&lt;N$1/10,($H89-($I89-N$1/10))/$H89,0))</f>
        <v>0</v>
      </c>
      <c r="O89">
        <f>IF($I89&lt;O$1/10,1-SUM($K89:N89),IF($I88&lt;O$1/10,($H89-($I89-O$1/10))/$H89,0))</f>
        <v>0</v>
      </c>
      <c r="P89">
        <f>IF($I89&lt;P$1/10,1-SUM($K89:O89),IF($I88&lt;P$1/10,($H89-($I89-P$1/10))/$H89,0))</f>
        <v>0</v>
      </c>
      <c r="Q89">
        <f>IF($I89&lt;Q$1/10,1-SUM($K89:P89),IF($I88&lt;Q$1/10,($H89-($I89-Q$1/10))/$H89,0))</f>
        <v>0</v>
      </c>
      <c r="R89">
        <f>IF($I89&lt;R$1/10,1-SUM($K89:Q89),IF($I88&lt;R$1/10,($H89-($I89-R$1/10))/$H89,0))</f>
        <v>0</v>
      </c>
      <c r="S89">
        <f>IF($I89&lt;S$1/10,1-SUM($K89:R89),IF($I88&lt;S$1/10,($H89-($I89-S$1/10))/$H89,0))</f>
        <v>0</v>
      </c>
      <c r="T89">
        <f>IF($I89&lt;T$1/10,1-SUM($K89:S89),IF($I88&lt;T$1/10,($H89-($I89-T$1/10))/$H89,0))</f>
        <v>0</v>
      </c>
      <c r="U89">
        <f>IF($I89&lt;U$1/10,1-SUM($K89:T89),IF($I88&lt;U$1/10,($H89-($I89-U$1/10))/$H89,0))</f>
        <v>0</v>
      </c>
      <c r="V89" s="3"/>
      <c r="X89">
        <f t="shared" si="15"/>
        <v>17877</v>
      </c>
      <c r="Y89">
        <f t="shared" si="16"/>
        <v>0</v>
      </c>
      <c r="Z89">
        <f t="shared" si="17"/>
        <v>0</v>
      </c>
      <c r="AA89">
        <f t="shared" si="18"/>
        <v>0</v>
      </c>
      <c r="AB89">
        <f t="shared" si="19"/>
        <v>0</v>
      </c>
      <c r="AC89">
        <f t="shared" si="20"/>
        <v>0</v>
      </c>
      <c r="AD89">
        <f t="shared" si="21"/>
        <v>0</v>
      </c>
      <c r="AE89">
        <f t="shared" si="22"/>
        <v>0</v>
      </c>
      <c r="AF89">
        <f t="shared" si="23"/>
        <v>0</v>
      </c>
      <c r="AG89">
        <f t="shared" si="24"/>
        <v>0</v>
      </c>
    </row>
    <row r="90" spans="1:33" x14ac:dyDescent="0.25">
      <c r="A90">
        <v>6831</v>
      </c>
      <c r="B90" t="s">
        <v>306</v>
      </c>
      <c r="C90">
        <v>0</v>
      </c>
      <c r="D90">
        <v>0</v>
      </c>
      <c r="E90">
        <v>0</v>
      </c>
      <c r="F90">
        <v>8540</v>
      </c>
      <c r="G90">
        <f t="shared" si="13"/>
        <v>0</v>
      </c>
      <c r="H90">
        <f t="shared" si="14"/>
        <v>0</v>
      </c>
      <c r="I90">
        <f>SUM($C$2:C90)/SUM($C$2:$C$790)</f>
        <v>0</v>
      </c>
      <c r="L90">
        <f>IF($I90&lt;L$1/10,1-SUM($K90:K90),IF($I89&lt;L$1/10,($H90-($I90-L$1/10))/$H90,0))</f>
        <v>1</v>
      </c>
      <c r="M90">
        <f>IF($I90&lt;M$1/10,1-SUM($K90:L90),IF($I89&lt;M$1/10,($H90-($I90-M$1/10))/$H90,0))</f>
        <v>0</v>
      </c>
      <c r="N90">
        <f>IF($I90&lt;N$1/10,1-SUM($K90:M90),IF($I89&lt;N$1/10,($H90-($I90-N$1/10))/$H90,0))</f>
        <v>0</v>
      </c>
      <c r="O90">
        <f>IF($I90&lt;O$1/10,1-SUM($K90:N90),IF($I89&lt;O$1/10,($H90-($I90-O$1/10))/$H90,0))</f>
        <v>0</v>
      </c>
      <c r="P90">
        <f>IF($I90&lt;P$1/10,1-SUM($K90:O90),IF($I89&lt;P$1/10,($H90-($I90-P$1/10))/$H90,0))</f>
        <v>0</v>
      </c>
      <c r="Q90">
        <f>IF($I90&lt;Q$1/10,1-SUM($K90:P90),IF($I89&lt;Q$1/10,($H90-($I90-Q$1/10))/$H90,0))</f>
        <v>0</v>
      </c>
      <c r="R90">
        <f>IF($I90&lt;R$1/10,1-SUM($K90:Q90),IF($I89&lt;R$1/10,($H90-($I90-R$1/10))/$H90,0))</f>
        <v>0</v>
      </c>
      <c r="S90">
        <f>IF($I90&lt;S$1/10,1-SUM($K90:R90),IF($I89&lt;S$1/10,($H90-($I90-S$1/10))/$H90,0))</f>
        <v>0</v>
      </c>
      <c r="T90">
        <f>IF($I90&lt;T$1/10,1-SUM($K90:S90),IF($I89&lt;T$1/10,($H90-($I90-T$1/10))/$H90,0))</f>
        <v>0</v>
      </c>
      <c r="U90">
        <f>IF($I90&lt;U$1/10,1-SUM($K90:T90),IF($I89&lt;U$1/10,($H90-($I90-U$1/10))/$H90,0))</f>
        <v>0</v>
      </c>
      <c r="V90" s="3"/>
      <c r="X90">
        <f t="shared" si="15"/>
        <v>8540</v>
      </c>
      <c r="Y90">
        <f t="shared" si="16"/>
        <v>0</v>
      </c>
      <c r="Z90">
        <f t="shared" si="17"/>
        <v>0</v>
      </c>
      <c r="AA90">
        <f t="shared" si="18"/>
        <v>0</v>
      </c>
      <c r="AB90">
        <f t="shared" si="19"/>
        <v>0</v>
      </c>
      <c r="AC90">
        <f t="shared" si="20"/>
        <v>0</v>
      </c>
      <c r="AD90">
        <f t="shared" si="21"/>
        <v>0</v>
      </c>
      <c r="AE90">
        <f t="shared" si="22"/>
        <v>0</v>
      </c>
      <c r="AF90">
        <f t="shared" si="23"/>
        <v>0</v>
      </c>
      <c r="AG90">
        <f t="shared" si="24"/>
        <v>0</v>
      </c>
    </row>
    <row r="91" spans="1:33" x14ac:dyDescent="0.25">
      <c r="A91">
        <v>6880</v>
      </c>
      <c r="B91" t="s">
        <v>296</v>
      </c>
      <c r="C91">
        <v>0</v>
      </c>
      <c r="D91">
        <v>0</v>
      </c>
      <c r="E91">
        <v>0</v>
      </c>
      <c r="F91">
        <v>151</v>
      </c>
      <c r="G91">
        <f t="shared" si="13"/>
        <v>0</v>
      </c>
      <c r="H91">
        <f t="shared" si="14"/>
        <v>0</v>
      </c>
      <c r="I91">
        <f>SUM($C$2:C91)/SUM($C$2:$C$790)</f>
        <v>0</v>
      </c>
      <c r="L91">
        <f>IF($I91&lt;L$1/10,1-SUM($K91:K91),IF($I90&lt;L$1/10,($H91-($I91-L$1/10))/$H91,0))</f>
        <v>1</v>
      </c>
      <c r="M91">
        <f>IF($I91&lt;M$1/10,1-SUM($K91:L91),IF($I90&lt;M$1/10,($H91-($I91-M$1/10))/$H91,0))</f>
        <v>0</v>
      </c>
      <c r="N91">
        <f>IF($I91&lt;N$1/10,1-SUM($K91:M91),IF($I90&lt;N$1/10,($H91-($I91-N$1/10))/$H91,0))</f>
        <v>0</v>
      </c>
      <c r="O91">
        <f>IF($I91&lt;O$1/10,1-SUM($K91:N91),IF($I90&lt;O$1/10,($H91-($I91-O$1/10))/$H91,0))</f>
        <v>0</v>
      </c>
      <c r="P91">
        <f>IF($I91&lt;P$1/10,1-SUM($K91:O91),IF($I90&lt;P$1/10,($H91-($I91-P$1/10))/$H91,0))</f>
        <v>0</v>
      </c>
      <c r="Q91">
        <f>IF($I91&lt;Q$1/10,1-SUM($K91:P91),IF($I90&lt;Q$1/10,($H91-($I91-Q$1/10))/$H91,0))</f>
        <v>0</v>
      </c>
      <c r="R91">
        <f>IF($I91&lt;R$1/10,1-SUM($K91:Q91),IF($I90&lt;R$1/10,($H91-($I91-R$1/10))/$H91,0))</f>
        <v>0</v>
      </c>
      <c r="S91">
        <f>IF($I91&lt;S$1/10,1-SUM($K91:R91),IF($I90&lt;S$1/10,($H91-($I91-S$1/10))/$H91,0))</f>
        <v>0</v>
      </c>
      <c r="T91">
        <f>IF($I91&lt;T$1/10,1-SUM($K91:S91),IF($I90&lt;T$1/10,($H91-($I91-T$1/10))/$H91,0))</f>
        <v>0</v>
      </c>
      <c r="U91">
        <f>IF($I91&lt;U$1/10,1-SUM($K91:T91),IF($I90&lt;U$1/10,($H91-($I91-U$1/10))/$H91,0))</f>
        <v>0</v>
      </c>
      <c r="V91" s="3"/>
      <c r="X91">
        <f t="shared" si="15"/>
        <v>151</v>
      </c>
      <c r="Y91">
        <f t="shared" si="16"/>
        <v>0</v>
      </c>
      <c r="Z91">
        <f t="shared" si="17"/>
        <v>0</v>
      </c>
      <c r="AA91">
        <f t="shared" si="18"/>
        <v>0</v>
      </c>
      <c r="AB91">
        <f t="shared" si="19"/>
        <v>0</v>
      </c>
      <c r="AC91">
        <f t="shared" si="20"/>
        <v>0</v>
      </c>
      <c r="AD91">
        <f t="shared" si="21"/>
        <v>0</v>
      </c>
      <c r="AE91">
        <f t="shared" si="22"/>
        <v>0</v>
      </c>
      <c r="AF91">
        <f t="shared" si="23"/>
        <v>0</v>
      </c>
      <c r="AG91">
        <f t="shared" si="24"/>
        <v>0</v>
      </c>
    </row>
    <row r="92" spans="1:33" x14ac:dyDescent="0.25">
      <c r="A92">
        <v>6891</v>
      </c>
      <c r="B92" t="s">
        <v>295</v>
      </c>
      <c r="C92">
        <v>0</v>
      </c>
      <c r="D92">
        <v>0</v>
      </c>
      <c r="E92">
        <v>0</v>
      </c>
      <c r="F92">
        <v>51968</v>
      </c>
      <c r="G92">
        <f t="shared" si="13"/>
        <v>0</v>
      </c>
      <c r="H92">
        <f t="shared" si="14"/>
        <v>0</v>
      </c>
      <c r="I92">
        <f>SUM($C$2:C92)/SUM($C$2:$C$790)</f>
        <v>0</v>
      </c>
      <c r="L92">
        <f>IF($I92&lt;L$1/10,1-SUM($K92:K92),IF($I91&lt;L$1/10,($H92-($I92-L$1/10))/$H92,0))</f>
        <v>1</v>
      </c>
      <c r="M92">
        <f>IF($I92&lt;M$1/10,1-SUM($K92:L92),IF($I91&lt;M$1/10,($H92-($I92-M$1/10))/$H92,0))</f>
        <v>0</v>
      </c>
      <c r="N92">
        <f>IF($I92&lt;N$1/10,1-SUM($K92:M92),IF($I91&lt;N$1/10,($H92-($I92-N$1/10))/$H92,0))</f>
        <v>0</v>
      </c>
      <c r="O92">
        <f>IF($I92&lt;O$1/10,1-SUM($K92:N92),IF($I91&lt;O$1/10,($H92-($I92-O$1/10))/$H92,0))</f>
        <v>0</v>
      </c>
      <c r="P92">
        <f>IF($I92&lt;P$1/10,1-SUM($K92:O92),IF($I91&lt;P$1/10,($H92-($I92-P$1/10))/$H92,0))</f>
        <v>0</v>
      </c>
      <c r="Q92">
        <f>IF($I92&lt;Q$1/10,1-SUM($K92:P92),IF($I91&lt;Q$1/10,($H92-($I92-Q$1/10))/$H92,0))</f>
        <v>0</v>
      </c>
      <c r="R92">
        <f>IF($I92&lt;R$1/10,1-SUM($K92:Q92),IF($I91&lt;R$1/10,($H92-($I92-R$1/10))/$H92,0))</f>
        <v>0</v>
      </c>
      <c r="S92">
        <f>IF($I92&lt;S$1/10,1-SUM($K92:R92),IF($I91&lt;S$1/10,($H92-($I92-S$1/10))/$H92,0))</f>
        <v>0</v>
      </c>
      <c r="T92">
        <f>IF($I92&lt;T$1/10,1-SUM($K92:S92),IF($I91&lt;T$1/10,($H92-($I92-T$1/10))/$H92,0))</f>
        <v>0</v>
      </c>
      <c r="U92">
        <f>IF($I92&lt;U$1/10,1-SUM($K92:T92),IF($I91&lt;U$1/10,($H92-($I92-U$1/10))/$H92,0))</f>
        <v>0</v>
      </c>
      <c r="V92" s="3"/>
      <c r="X92">
        <f t="shared" si="15"/>
        <v>51968</v>
      </c>
      <c r="Y92">
        <f t="shared" si="16"/>
        <v>0</v>
      </c>
      <c r="Z92">
        <f t="shared" si="17"/>
        <v>0</v>
      </c>
      <c r="AA92">
        <f t="shared" si="18"/>
        <v>0</v>
      </c>
      <c r="AB92">
        <f t="shared" si="19"/>
        <v>0</v>
      </c>
      <c r="AC92">
        <f t="shared" si="20"/>
        <v>0</v>
      </c>
      <c r="AD92">
        <f t="shared" si="21"/>
        <v>0</v>
      </c>
      <c r="AE92">
        <f t="shared" si="22"/>
        <v>0</v>
      </c>
      <c r="AF92">
        <f t="shared" si="23"/>
        <v>0</v>
      </c>
      <c r="AG92">
        <f t="shared" si="24"/>
        <v>0</v>
      </c>
    </row>
    <row r="93" spans="1:33" x14ac:dyDescent="0.25">
      <c r="A93">
        <v>6999</v>
      </c>
      <c r="B93" t="s">
        <v>270</v>
      </c>
      <c r="C93">
        <v>0</v>
      </c>
      <c r="D93">
        <v>0</v>
      </c>
      <c r="E93">
        <v>0</v>
      </c>
      <c r="F93">
        <v>1440973</v>
      </c>
      <c r="G93">
        <f t="shared" si="13"/>
        <v>0</v>
      </c>
      <c r="H93">
        <f t="shared" si="14"/>
        <v>0</v>
      </c>
      <c r="I93">
        <f>SUM($C$2:C93)/SUM($C$2:$C$790)</f>
        <v>0</v>
      </c>
      <c r="L93">
        <f>IF($I93&lt;L$1/10,1-SUM($K93:K93),IF($I92&lt;L$1/10,($H93-($I93-L$1/10))/$H93,0))</f>
        <v>1</v>
      </c>
      <c r="M93">
        <f>IF($I93&lt;M$1/10,1-SUM($K93:L93),IF($I92&lt;M$1/10,($H93-($I93-M$1/10))/$H93,0))</f>
        <v>0</v>
      </c>
      <c r="N93">
        <f>IF($I93&lt;N$1/10,1-SUM($K93:M93),IF($I92&lt;N$1/10,($H93-($I93-N$1/10))/$H93,0))</f>
        <v>0</v>
      </c>
      <c r="O93">
        <f>IF($I93&lt;O$1/10,1-SUM($K93:N93),IF($I92&lt;O$1/10,($H93-($I93-O$1/10))/$H93,0))</f>
        <v>0</v>
      </c>
      <c r="P93">
        <f>IF($I93&lt;P$1/10,1-SUM($K93:O93),IF($I92&lt;P$1/10,($H93-($I93-P$1/10))/$H93,0))</f>
        <v>0</v>
      </c>
      <c r="Q93">
        <f>IF($I93&lt;Q$1/10,1-SUM($K93:P93),IF($I92&lt;Q$1/10,($H93-($I93-Q$1/10))/$H93,0))</f>
        <v>0</v>
      </c>
      <c r="R93">
        <f>IF($I93&lt;R$1/10,1-SUM($K93:Q93),IF($I92&lt;R$1/10,($H93-($I93-R$1/10))/$H93,0))</f>
        <v>0</v>
      </c>
      <c r="S93">
        <f>IF($I93&lt;S$1/10,1-SUM($K93:R93),IF($I92&lt;S$1/10,($H93-($I93-S$1/10))/$H93,0))</f>
        <v>0</v>
      </c>
      <c r="T93">
        <f>IF($I93&lt;T$1/10,1-SUM($K93:S93),IF($I92&lt;T$1/10,($H93-($I93-T$1/10))/$H93,0))</f>
        <v>0</v>
      </c>
      <c r="U93">
        <f>IF($I93&lt;U$1/10,1-SUM($K93:T93),IF($I92&lt;U$1/10,($H93-($I93-U$1/10))/$H93,0))</f>
        <v>0</v>
      </c>
      <c r="V93" s="3"/>
      <c r="X93">
        <f t="shared" si="15"/>
        <v>1440973</v>
      </c>
      <c r="Y93">
        <f t="shared" si="16"/>
        <v>0</v>
      </c>
      <c r="Z93">
        <f t="shared" si="17"/>
        <v>0</v>
      </c>
      <c r="AA93">
        <f t="shared" si="18"/>
        <v>0</v>
      </c>
      <c r="AB93">
        <f t="shared" si="19"/>
        <v>0</v>
      </c>
      <c r="AC93">
        <f t="shared" si="20"/>
        <v>0</v>
      </c>
      <c r="AD93">
        <f t="shared" si="21"/>
        <v>0</v>
      </c>
      <c r="AE93">
        <f t="shared" si="22"/>
        <v>0</v>
      </c>
      <c r="AF93">
        <f t="shared" si="23"/>
        <v>0</v>
      </c>
      <c r="AG93">
        <f t="shared" si="24"/>
        <v>0</v>
      </c>
    </row>
    <row r="94" spans="1:33" x14ac:dyDescent="0.25">
      <c r="A94">
        <v>7144</v>
      </c>
      <c r="B94" t="s">
        <v>259</v>
      </c>
      <c r="C94">
        <v>0</v>
      </c>
      <c r="D94">
        <v>0</v>
      </c>
      <c r="E94">
        <v>0</v>
      </c>
      <c r="F94">
        <v>31039975</v>
      </c>
      <c r="G94">
        <f t="shared" si="13"/>
        <v>0</v>
      </c>
      <c r="H94">
        <f t="shared" si="14"/>
        <v>0</v>
      </c>
      <c r="I94">
        <f>SUM($C$2:C94)/SUM($C$2:$C$790)</f>
        <v>0</v>
      </c>
      <c r="L94">
        <f>IF($I94&lt;L$1/10,1-SUM($K94:K94),IF($I93&lt;L$1/10,($H94-($I94-L$1/10))/$H94,0))</f>
        <v>1</v>
      </c>
      <c r="M94">
        <f>IF($I94&lt;M$1/10,1-SUM($K94:L94),IF($I93&lt;M$1/10,($H94-($I94-M$1/10))/$H94,0))</f>
        <v>0</v>
      </c>
      <c r="N94">
        <f>IF($I94&lt;N$1/10,1-SUM($K94:M94),IF($I93&lt;N$1/10,($H94-($I94-N$1/10))/$H94,0))</f>
        <v>0</v>
      </c>
      <c r="O94">
        <f>IF($I94&lt;O$1/10,1-SUM($K94:N94),IF($I93&lt;O$1/10,($H94-($I94-O$1/10))/$H94,0))</f>
        <v>0</v>
      </c>
      <c r="P94">
        <f>IF($I94&lt;P$1/10,1-SUM($K94:O94),IF($I93&lt;P$1/10,($H94-($I94-P$1/10))/$H94,0))</f>
        <v>0</v>
      </c>
      <c r="Q94">
        <f>IF($I94&lt;Q$1/10,1-SUM($K94:P94),IF($I93&lt;Q$1/10,($H94-($I94-Q$1/10))/$H94,0))</f>
        <v>0</v>
      </c>
      <c r="R94">
        <f>IF($I94&lt;R$1/10,1-SUM($K94:Q94),IF($I93&lt;R$1/10,($H94-($I94-R$1/10))/$H94,0))</f>
        <v>0</v>
      </c>
      <c r="S94">
        <f>IF($I94&lt;S$1/10,1-SUM($K94:R94),IF($I93&lt;S$1/10,($H94-($I94-S$1/10))/$H94,0))</f>
        <v>0</v>
      </c>
      <c r="T94">
        <f>IF($I94&lt;T$1/10,1-SUM($K94:S94),IF($I93&lt;T$1/10,($H94-($I94-T$1/10))/$H94,0))</f>
        <v>0</v>
      </c>
      <c r="U94">
        <f>IF($I94&lt;U$1/10,1-SUM($K94:T94),IF($I93&lt;U$1/10,($H94-($I94-U$1/10))/$H94,0))</f>
        <v>0</v>
      </c>
      <c r="V94" s="3"/>
      <c r="X94">
        <f t="shared" si="15"/>
        <v>31039975</v>
      </c>
      <c r="Y94">
        <f t="shared" si="16"/>
        <v>0</v>
      </c>
      <c r="Z94">
        <f t="shared" si="17"/>
        <v>0</v>
      </c>
      <c r="AA94">
        <f t="shared" si="18"/>
        <v>0</v>
      </c>
      <c r="AB94">
        <f t="shared" si="19"/>
        <v>0</v>
      </c>
      <c r="AC94">
        <f t="shared" si="20"/>
        <v>0</v>
      </c>
      <c r="AD94">
        <f t="shared" si="21"/>
        <v>0</v>
      </c>
      <c r="AE94">
        <f t="shared" si="22"/>
        <v>0</v>
      </c>
      <c r="AF94">
        <f t="shared" si="23"/>
        <v>0</v>
      </c>
      <c r="AG94">
        <f t="shared" si="24"/>
        <v>0</v>
      </c>
    </row>
    <row r="95" spans="1:33" x14ac:dyDescent="0.25">
      <c r="A95">
        <v>7148</v>
      </c>
      <c r="B95" t="s">
        <v>258</v>
      </c>
      <c r="C95">
        <v>0</v>
      </c>
      <c r="D95">
        <v>0</v>
      </c>
      <c r="E95">
        <v>0</v>
      </c>
      <c r="F95">
        <v>4041</v>
      </c>
      <c r="G95">
        <f t="shared" si="13"/>
        <v>0</v>
      </c>
      <c r="H95">
        <f t="shared" si="14"/>
        <v>0</v>
      </c>
      <c r="I95">
        <f>SUM($C$2:C95)/SUM($C$2:$C$790)</f>
        <v>0</v>
      </c>
      <c r="L95">
        <f>IF($I95&lt;L$1/10,1-SUM($K95:K95),IF($I94&lt;L$1/10,($H95-($I95-L$1/10))/$H95,0))</f>
        <v>1</v>
      </c>
      <c r="M95">
        <f>IF($I95&lt;M$1/10,1-SUM($K95:L95),IF($I94&lt;M$1/10,($H95-($I95-M$1/10))/$H95,0))</f>
        <v>0</v>
      </c>
      <c r="N95">
        <f>IF($I95&lt;N$1/10,1-SUM($K95:M95),IF($I94&lt;N$1/10,($H95-($I95-N$1/10))/$H95,0))</f>
        <v>0</v>
      </c>
      <c r="O95">
        <f>IF($I95&lt;O$1/10,1-SUM($K95:N95),IF($I94&lt;O$1/10,($H95-($I95-O$1/10))/$H95,0))</f>
        <v>0</v>
      </c>
      <c r="P95">
        <f>IF($I95&lt;P$1/10,1-SUM($K95:O95),IF($I94&lt;P$1/10,($H95-($I95-P$1/10))/$H95,0))</f>
        <v>0</v>
      </c>
      <c r="Q95">
        <f>IF($I95&lt;Q$1/10,1-SUM($K95:P95),IF($I94&lt;Q$1/10,($H95-($I95-Q$1/10))/$H95,0))</f>
        <v>0</v>
      </c>
      <c r="R95">
        <f>IF($I95&lt;R$1/10,1-SUM($K95:Q95),IF($I94&lt;R$1/10,($H95-($I95-R$1/10))/$H95,0))</f>
        <v>0</v>
      </c>
      <c r="S95">
        <f>IF($I95&lt;S$1/10,1-SUM($K95:R95),IF($I94&lt;S$1/10,($H95-($I95-S$1/10))/$H95,0))</f>
        <v>0</v>
      </c>
      <c r="T95">
        <f>IF($I95&lt;T$1/10,1-SUM($K95:S95),IF($I94&lt;T$1/10,($H95-($I95-T$1/10))/$H95,0))</f>
        <v>0</v>
      </c>
      <c r="U95">
        <f>IF($I95&lt;U$1/10,1-SUM($K95:T95),IF($I94&lt;U$1/10,($H95-($I95-U$1/10))/$H95,0))</f>
        <v>0</v>
      </c>
      <c r="V95" s="3"/>
      <c r="X95">
        <f t="shared" si="15"/>
        <v>4041</v>
      </c>
      <c r="Y95">
        <f t="shared" si="16"/>
        <v>0</v>
      </c>
      <c r="Z95">
        <f t="shared" si="17"/>
        <v>0</v>
      </c>
      <c r="AA95">
        <f t="shared" si="18"/>
        <v>0</v>
      </c>
      <c r="AB95">
        <f t="shared" si="19"/>
        <v>0</v>
      </c>
      <c r="AC95">
        <f t="shared" si="20"/>
        <v>0</v>
      </c>
      <c r="AD95">
        <f t="shared" si="21"/>
        <v>0</v>
      </c>
      <c r="AE95">
        <f t="shared" si="22"/>
        <v>0</v>
      </c>
      <c r="AF95">
        <f t="shared" si="23"/>
        <v>0</v>
      </c>
      <c r="AG95">
        <f t="shared" si="24"/>
        <v>0</v>
      </c>
    </row>
    <row r="96" spans="1:33" x14ac:dyDescent="0.25">
      <c r="A96">
        <v>7187</v>
      </c>
      <c r="B96" t="s">
        <v>252</v>
      </c>
      <c r="C96">
        <v>0</v>
      </c>
      <c r="D96">
        <v>0</v>
      </c>
      <c r="E96">
        <v>0</v>
      </c>
      <c r="F96">
        <v>83</v>
      </c>
      <c r="G96">
        <f t="shared" si="13"/>
        <v>0</v>
      </c>
      <c r="H96">
        <f t="shared" si="14"/>
        <v>0</v>
      </c>
      <c r="I96">
        <f>SUM($C$2:C96)/SUM($C$2:$C$790)</f>
        <v>0</v>
      </c>
      <c r="L96">
        <f>IF($I96&lt;L$1/10,1-SUM($K96:K96),IF($I95&lt;L$1/10,($H96-($I96-L$1/10))/$H96,0))</f>
        <v>1</v>
      </c>
      <c r="M96">
        <f>IF($I96&lt;M$1/10,1-SUM($K96:L96),IF($I95&lt;M$1/10,($H96-($I96-M$1/10))/$H96,0))</f>
        <v>0</v>
      </c>
      <c r="N96">
        <f>IF($I96&lt;N$1/10,1-SUM($K96:M96),IF($I95&lt;N$1/10,($H96-($I96-N$1/10))/$H96,0))</f>
        <v>0</v>
      </c>
      <c r="O96">
        <f>IF($I96&lt;O$1/10,1-SUM($K96:N96),IF($I95&lt;O$1/10,($H96-($I96-O$1/10))/$H96,0))</f>
        <v>0</v>
      </c>
      <c r="P96">
        <f>IF($I96&lt;P$1/10,1-SUM($K96:O96),IF($I95&lt;P$1/10,($H96-($I96-P$1/10))/$H96,0))</f>
        <v>0</v>
      </c>
      <c r="Q96">
        <f>IF($I96&lt;Q$1/10,1-SUM($K96:P96),IF($I95&lt;Q$1/10,($H96-($I96-Q$1/10))/$H96,0))</f>
        <v>0</v>
      </c>
      <c r="R96">
        <f>IF($I96&lt;R$1/10,1-SUM($K96:Q96),IF($I95&lt;R$1/10,($H96-($I96-R$1/10))/$H96,0))</f>
        <v>0</v>
      </c>
      <c r="S96">
        <f>IF($I96&lt;S$1/10,1-SUM($K96:R96),IF($I95&lt;S$1/10,($H96-($I96-S$1/10))/$H96,0))</f>
        <v>0</v>
      </c>
      <c r="T96">
        <f>IF($I96&lt;T$1/10,1-SUM($K96:S96),IF($I95&lt;T$1/10,($H96-($I96-T$1/10))/$H96,0))</f>
        <v>0</v>
      </c>
      <c r="U96">
        <f>IF($I96&lt;U$1/10,1-SUM($K96:T96),IF($I95&lt;U$1/10,($H96-($I96-U$1/10))/$H96,0))</f>
        <v>0</v>
      </c>
      <c r="V96" s="3"/>
      <c r="X96">
        <f t="shared" si="15"/>
        <v>83</v>
      </c>
      <c r="Y96">
        <f t="shared" si="16"/>
        <v>0</v>
      </c>
      <c r="Z96">
        <f t="shared" si="17"/>
        <v>0</v>
      </c>
      <c r="AA96">
        <f t="shared" si="18"/>
        <v>0</v>
      </c>
      <c r="AB96">
        <f t="shared" si="19"/>
        <v>0</v>
      </c>
      <c r="AC96">
        <f t="shared" si="20"/>
        <v>0</v>
      </c>
      <c r="AD96">
        <f t="shared" si="21"/>
        <v>0</v>
      </c>
      <c r="AE96">
        <f t="shared" si="22"/>
        <v>0</v>
      </c>
      <c r="AF96">
        <f t="shared" si="23"/>
        <v>0</v>
      </c>
      <c r="AG96">
        <f t="shared" si="24"/>
        <v>0</v>
      </c>
    </row>
    <row r="97" spans="1:33" x14ac:dyDescent="0.25">
      <c r="A97">
        <v>7223</v>
      </c>
      <c r="B97" t="s">
        <v>246</v>
      </c>
      <c r="C97">
        <v>0</v>
      </c>
      <c r="D97">
        <v>0</v>
      </c>
      <c r="E97">
        <v>0</v>
      </c>
      <c r="F97">
        <v>11082</v>
      </c>
      <c r="G97">
        <f t="shared" si="13"/>
        <v>0</v>
      </c>
      <c r="H97">
        <f t="shared" si="14"/>
        <v>0</v>
      </c>
      <c r="I97">
        <f>SUM($C$2:C97)/SUM($C$2:$C$790)</f>
        <v>0</v>
      </c>
      <c r="L97">
        <f>IF($I97&lt;L$1/10,1-SUM($K97:K97),IF($I96&lt;L$1/10,($H97-($I97-L$1/10))/$H97,0))</f>
        <v>1</v>
      </c>
      <c r="M97">
        <f>IF($I97&lt;M$1/10,1-SUM($K97:L97),IF($I96&lt;M$1/10,($H97-($I97-M$1/10))/$H97,0))</f>
        <v>0</v>
      </c>
      <c r="N97">
        <f>IF($I97&lt;N$1/10,1-SUM($K97:M97),IF($I96&lt;N$1/10,($H97-($I97-N$1/10))/$H97,0))</f>
        <v>0</v>
      </c>
      <c r="O97">
        <f>IF($I97&lt;O$1/10,1-SUM($K97:N97),IF($I96&lt;O$1/10,($H97-($I97-O$1/10))/$H97,0))</f>
        <v>0</v>
      </c>
      <c r="P97">
        <f>IF($I97&lt;P$1/10,1-SUM($K97:O97),IF($I96&lt;P$1/10,($H97-($I97-P$1/10))/$H97,0))</f>
        <v>0</v>
      </c>
      <c r="Q97">
        <f>IF($I97&lt;Q$1/10,1-SUM($K97:P97),IF($I96&lt;Q$1/10,($H97-($I97-Q$1/10))/$H97,0))</f>
        <v>0</v>
      </c>
      <c r="R97">
        <f>IF($I97&lt;R$1/10,1-SUM($K97:Q97),IF($I96&lt;R$1/10,($H97-($I97-R$1/10))/$H97,0))</f>
        <v>0</v>
      </c>
      <c r="S97">
        <f>IF($I97&lt;S$1/10,1-SUM($K97:R97),IF($I96&lt;S$1/10,($H97-($I97-S$1/10))/$H97,0))</f>
        <v>0</v>
      </c>
      <c r="T97">
        <f>IF($I97&lt;T$1/10,1-SUM($K97:S97),IF($I96&lt;T$1/10,($H97-($I97-T$1/10))/$H97,0))</f>
        <v>0</v>
      </c>
      <c r="U97">
        <f>IF($I97&lt;U$1/10,1-SUM($K97:T97),IF($I96&lt;U$1/10,($H97-($I97-U$1/10))/$H97,0))</f>
        <v>0</v>
      </c>
      <c r="V97" s="3"/>
      <c r="X97">
        <f t="shared" si="15"/>
        <v>11082</v>
      </c>
      <c r="Y97">
        <f t="shared" si="16"/>
        <v>0</v>
      </c>
      <c r="Z97">
        <f t="shared" si="17"/>
        <v>0</v>
      </c>
      <c r="AA97">
        <f t="shared" si="18"/>
        <v>0</v>
      </c>
      <c r="AB97">
        <f t="shared" si="19"/>
        <v>0</v>
      </c>
      <c r="AC97">
        <f t="shared" si="20"/>
        <v>0</v>
      </c>
      <c r="AD97">
        <f t="shared" si="21"/>
        <v>0</v>
      </c>
      <c r="AE97">
        <f t="shared" si="22"/>
        <v>0</v>
      </c>
      <c r="AF97">
        <f t="shared" si="23"/>
        <v>0</v>
      </c>
      <c r="AG97">
        <f t="shared" si="24"/>
        <v>0</v>
      </c>
    </row>
    <row r="98" spans="1:33" x14ac:dyDescent="0.25">
      <c r="A98">
        <v>7371</v>
      </c>
      <c r="B98" t="s">
        <v>217</v>
      </c>
      <c r="C98">
        <v>0</v>
      </c>
      <c r="D98">
        <v>0</v>
      </c>
      <c r="E98">
        <v>0</v>
      </c>
      <c r="F98">
        <v>164842</v>
      </c>
      <c r="G98">
        <f t="shared" si="13"/>
        <v>0</v>
      </c>
      <c r="H98">
        <f t="shared" si="14"/>
        <v>0</v>
      </c>
      <c r="I98">
        <f>SUM($C$2:C98)/SUM($C$2:$C$790)</f>
        <v>0</v>
      </c>
      <c r="L98">
        <f>IF($I98&lt;L$1/10,1-SUM($K98:K98),IF($I97&lt;L$1/10,($H98-($I98-L$1/10))/$H98,0))</f>
        <v>1</v>
      </c>
      <c r="M98">
        <f>IF($I98&lt;M$1/10,1-SUM($K98:L98),IF($I97&lt;M$1/10,($H98-($I98-M$1/10))/$H98,0))</f>
        <v>0</v>
      </c>
      <c r="N98">
        <f>IF($I98&lt;N$1/10,1-SUM($K98:M98),IF($I97&lt;N$1/10,($H98-($I98-N$1/10))/$H98,0))</f>
        <v>0</v>
      </c>
      <c r="O98">
        <f>IF($I98&lt;O$1/10,1-SUM($K98:N98),IF($I97&lt;O$1/10,($H98-($I98-O$1/10))/$H98,0))</f>
        <v>0</v>
      </c>
      <c r="P98">
        <f>IF($I98&lt;P$1/10,1-SUM($K98:O98),IF($I97&lt;P$1/10,($H98-($I98-P$1/10))/$H98,0))</f>
        <v>0</v>
      </c>
      <c r="Q98">
        <f>IF($I98&lt;Q$1/10,1-SUM($K98:P98),IF($I97&lt;Q$1/10,($H98-($I98-Q$1/10))/$H98,0))</f>
        <v>0</v>
      </c>
      <c r="R98">
        <f>IF($I98&lt;R$1/10,1-SUM($K98:Q98),IF($I97&lt;R$1/10,($H98-($I98-R$1/10))/$H98,0))</f>
        <v>0</v>
      </c>
      <c r="S98">
        <f>IF($I98&lt;S$1/10,1-SUM($K98:R98),IF($I97&lt;S$1/10,($H98-($I98-S$1/10))/$H98,0))</f>
        <v>0</v>
      </c>
      <c r="T98">
        <f>IF($I98&lt;T$1/10,1-SUM($K98:S98),IF($I97&lt;T$1/10,($H98-($I98-T$1/10))/$H98,0))</f>
        <v>0</v>
      </c>
      <c r="U98">
        <f>IF($I98&lt;U$1/10,1-SUM($K98:T98),IF($I97&lt;U$1/10,($H98-($I98-U$1/10))/$H98,0))</f>
        <v>0</v>
      </c>
      <c r="V98" s="3"/>
      <c r="X98">
        <f t="shared" si="15"/>
        <v>164842</v>
      </c>
      <c r="Y98">
        <f t="shared" si="16"/>
        <v>0</v>
      </c>
      <c r="Z98">
        <f t="shared" si="17"/>
        <v>0</v>
      </c>
      <c r="AA98">
        <f t="shared" si="18"/>
        <v>0</v>
      </c>
      <c r="AB98">
        <f t="shared" si="19"/>
        <v>0</v>
      </c>
      <c r="AC98">
        <f t="shared" si="20"/>
        <v>0</v>
      </c>
      <c r="AD98">
        <f t="shared" si="21"/>
        <v>0</v>
      </c>
      <c r="AE98">
        <f t="shared" si="22"/>
        <v>0</v>
      </c>
      <c r="AF98">
        <f t="shared" si="23"/>
        <v>0</v>
      </c>
      <c r="AG98">
        <f t="shared" si="24"/>
        <v>0</v>
      </c>
    </row>
    <row r="99" spans="1:33" x14ac:dyDescent="0.25">
      <c r="A99">
        <v>7411</v>
      </c>
      <c r="B99" t="s">
        <v>214</v>
      </c>
      <c r="C99">
        <v>0</v>
      </c>
      <c r="D99">
        <v>0</v>
      </c>
      <c r="E99">
        <v>0</v>
      </c>
      <c r="F99">
        <v>100453</v>
      </c>
      <c r="G99">
        <f t="shared" si="13"/>
        <v>0</v>
      </c>
      <c r="H99">
        <f t="shared" si="14"/>
        <v>0</v>
      </c>
      <c r="I99">
        <f>SUM($C$2:C99)/SUM($C$2:$C$790)</f>
        <v>0</v>
      </c>
      <c r="L99">
        <f>IF($I99&lt;L$1/10,1-SUM($K99:K99),IF($I98&lt;L$1/10,($H99-($I99-L$1/10))/$H99,0))</f>
        <v>1</v>
      </c>
      <c r="M99">
        <f>IF($I99&lt;M$1/10,1-SUM($K99:L99),IF($I98&lt;M$1/10,($H99-($I99-M$1/10))/$H99,0))</f>
        <v>0</v>
      </c>
      <c r="N99">
        <f>IF($I99&lt;N$1/10,1-SUM($K99:M99),IF($I98&lt;N$1/10,($H99-($I99-N$1/10))/$H99,0))</f>
        <v>0</v>
      </c>
      <c r="O99">
        <f>IF($I99&lt;O$1/10,1-SUM($K99:N99),IF($I98&lt;O$1/10,($H99-($I99-O$1/10))/$H99,0))</f>
        <v>0</v>
      </c>
      <c r="P99">
        <f>IF($I99&lt;P$1/10,1-SUM($K99:O99),IF($I98&lt;P$1/10,($H99-($I99-P$1/10))/$H99,0))</f>
        <v>0</v>
      </c>
      <c r="Q99">
        <f>IF($I99&lt;Q$1/10,1-SUM($K99:P99),IF($I98&lt;Q$1/10,($H99-($I99-Q$1/10))/$H99,0))</f>
        <v>0</v>
      </c>
      <c r="R99">
        <f>IF($I99&lt;R$1/10,1-SUM($K99:Q99),IF($I98&lt;R$1/10,($H99-($I99-R$1/10))/$H99,0))</f>
        <v>0</v>
      </c>
      <c r="S99">
        <f>IF($I99&lt;S$1/10,1-SUM($K99:R99),IF($I98&lt;S$1/10,($H99-($I99-S$1/10))/$H99,0))</f>
        <v>0</v>
      </c>
      <c r="T99">
        <f>IF($I99&lt;T$1/10,1-SUM($K99:S99),IF($I98&lt;T$1/10,($H99-($I99-T$1/10))/$H99,0))</f>
        <v>0</v>
      </c>
      <c r="U99">
        <f>IF($I99&lt;U$1/10,1-SUM($K99:T99),IF($I98&lt;U$1/10,($H99-($I99-U$1/10))/$H99,0))</f>
        <v>0</v>
      </c>
      <c r="V99" s="3"/>
      <c r="X99">
        <f t="shared" si="15"/>
        <v>100453</v>
      </c>
      <c r="Y99">
        <f t="shared" si="16"/>
        <v>0</v>
      </c>
      <c r="Z99">
        <f t="shared" si="17"/>
        <v>0</v>
      </c>
      <c r="AA99">
        <f t="shared" si="18"/>
        <v>0</v>
      </c>
      <c r="AB99">
        <f t="shared" si="19"/>
        <v>0</v>
      </c>
      <c r="AC99">
        <f t="shared" si="20"/>
        <v>0</v>
      </c>
      <c r="AD99">
        <f t="shared" si="21"/>
        <v>0</v>
      </c>
      <c r="AE99">
        <f t="shared" si="22"/>
        <v>0</v>
      </c>
      <c r="AF99">
        <f t="shared" si="23"/>
        <v>0</v>
      </c>
      <c r="AG99">
        <f t="shared" si="24"/>
        <v>0</v>
      </c>
    </row>
    <row r="100" spans="1:33" x14ac:dyDescent="0.25">
      <c r="A100">
        <v>7433</v>
      </c>
      <c r="B100" t="s">
        <v>201</v>
      </c>
      <c r="C100">
        <v>0</v>
      </c>
      <c r="D100">
        <v>0</v>
      </c>
      <c r="E100">
        <v>0</v>
      </c>
      <c r="F100">
        <v>0</v>
      </c>
      <c r="G100">
        <f t="shared" si="13"/>
        <v>0</v>
      </c>
      <c r="H100">
        <f t="shared" si="14"/>
        <v>0</v>
      </c>
      <c r="I100">
        <f>SUM($C$2:C100)/SUM($C$2:$C$790)</f>
        <v>0</v>
      </c>
      <c r="L100">
        <f>IF($I100&lt;L$1/10,1-SUM($K100:K100),IF($I99&lt;L$1/10,($H100-($I100-L$1/10))/$H100,0))</f>
        <v>1</v>
      </c>
      <c r="M100">
        <f>IF($I100&lt;M$1/10,1-SUM($K100:L100),IF($I99&lt;M$1/10,($H100-($I100-M$1/10))/$H100,0))</f>
        <v>0</v>
      </c>
      <c r="N100">
        <f>IF($I100&lt;N$1/10,1-SUM($K100:M100),IF($I99&lt;N$1/10,($H100-($I100-N$1/10))/$H100,0))</f>
        <v>0</v>
      </c>
      <c r="O100">
        <f>IF($I100&lt;O$1/10,1-SUM($K100:N100),IF($I99&lt;O$1/10,($H100-($I100-O$1/10))/$H100,0))</f>
        <v>0</v>
      </c>
      <c r="P100">
        <f>IF($I100&lt;P$1/10,1-SUM($K100:O100),IF($I99&lt;P$1/10,($H100-($I100-P$1/10))/$H100,0))</f>
        <v>0</v>
      </c>
      <c r="Q100">
        <f>IF($I100&lt;Q$1/10,1-SUM($K100:P100),IF($I99&lt;Q$1/10,($H100-($I100-Q$1/10))/$H100,0))</f>
        <v>0</v>
      </c>
      <c r="R100">
        <f>IF($I100&lt;R$1/10,1-SUM($K100:Q100),IF($I99&lt;R$1/10,($H100-($I100-R$1/10))/$H100,0))</f>
        <v>0</v>
      </c>
      <c r="S100">
        <f>IF($I100&lt;S$1/10,1-SUM($K100:R100),IF($I99&lt;S$1/10,($H100-($I100-S$1/10))/$H100,0))</f>
        <v>0</v>
      </c>
      <c r="T100">
        <f>IF($I100&lt;T$1/10,1-SUM($K100:S100),IF($I99&lt;T$1/10,($H100-($I100-T$1/10))/$H100,0))</f>
        <v>0</v>
      </c>
      <c r="U100">
        <f>IF($I100&lt;U$1/10,1-SUM($K100:T100),IF($I99&lt;U$1/10,($H100-($I100-U$1/10))/$H100,0))</f>
        <v>0</v>
      </c>
      <c r="V100" s="3"/>
      <c r="X100">
        <f t="shared" si="15"/>
        <v>0</v>
      </c>
      <c r="Y100">
        <f t="shared" si="16"/>
        <v>0</v>
      </c>
      <c r="Z100">
        <f t="shared" si="17"/>
        <v>0</v>
      </c>
      <c r="AA100">
        <f t="shared" si="18"/>
        <v>0</v>
      </c>
      <c r="AB100">
        <f t="shared" si="19"/>
        <v>0</v>
      </c>
      <c r="AC100">
        <f t="shared" si="20"/>
        <v>0</v>
      </c>
      <c r="AD100">
        <f t="shared" si="21"/>
        <v>0</v>
      </c>
      <c r="AE100">
        <f t="shared" si="22"/>
        <v>0</v>
      </c>
      <c r="AF100">
        <f t="shared" si="23"/>
        <v>0</v>
      </c>
      <c r="AG100">
        <f t="shared" si="24"/>
        <v>0</v>
      </c>
    </row>
    <row r="101" spans="1:33" x14ac:dyDescent="0.25">
      <c r="A101">
        <v>7754</v>
      </c>
      <c r="B101" t="s">
        <v>152</v>
      </c>
      <c r="C101">
        <v>0</v>
      </c>
      <c r="D101">
        <v>0</v>
      </c>
      <c r="E101">
        <v>0</v>
      </c>
      <c r="F101">
        <v>71147</v>
      </c>
      <c r="G101">
        <f t="shared" si="13"/>
        <v>0</v>
      </c>
      <c r="H101">
        <f t="shared" si="14"/>
        <v>0</v>
      </c>
      <c r="I101">
        <f>SUM($C$2:C101)/SUM($C$2:$C$790)</f>
        <v>0</v>
      </c>
      <c r="L101">
        <f>IF($I101&lt;L$1/10,1-SUM($K101:K101),IF($I100&lt;L$1/10,($H101-($I101-L$1/10))/$H101,0))</f>
        <v>1</v>
      </c>
      <c r="M101">
        <f>IF($I101&lt;M$1/10,1-SUM($K101:L101),IF($I100&lt;M$1/10,($H101-($I101-M$1/10))/$H101,0))</f>
        <v>0</v>
      </c>
      <c r="N101">
        <f>IF($I101&lt;N$1/10,1-SUM($K101:M101),IF($I100&lt;N$1/10,($H101-($I101-N$1/10))/$H101,0))</f>
        <v>0</v>
      </c>
      <c r="O101">
        <f>IF($I101&lt;O$1/10,1-SUM($K101:N101),IF($I100&lt;O$1/10,($H101-($I101-O$1/10))/$H101,0))</f>
        <v>0</v>
      </c>
      <c r="P101">
        <f>IF($I101&lt;P$1/10,1-SUM($K101:O101),IF($I100&lt;P$1/10,($H101-($I101-P$1/10))/$H101,0))</f>
        <v>0</v>
      </c>
      <c r="Q101">
        <f>IF($I101&lt;Q$1/10,1-SUM($K101:P101),IF($I100&lt;Q$1/10,($H101-($I101-Q$1/10))/$H101,0))</f>
        <v>0</v>
      </c>
      <c r="R101">
        <f>IF($I101&lt;R$1/10,1-SUM($K101:Q101),IF($I100&lt;R$1/10,($H101-($I101-R$1/10))/$H101,0))</f>
        <v>0</v>
      </c>
      <c r="S101">
        <f>IF($I101&lt;S$1/10,1-SUM($K101:R101),IF($I100&lt;S$1/10,($H101-($I101-S$1/10))/$H101,0))</f>
        <v>0</v>
      </c>
      <c r="T101">
        <f>IF($I101&lt;T$1/10,1-SUM($K101:S101),IF($I100&lt;T$1/10,($H101-($I101-T$1/10))/$H101,0))</f>
        <v>0</v>
      </c>
      <c r="U101">
        <f>IF($I101&lt;U$1/10,1-SUM($K101:T101),IF($I100&lt;U$1/10,($H101-($I101-U$1/10))/$H101,0))</f>
        <v>0</v>
      </c>
      <c r="V101" s="3"/>
      <c r="X101">
        <f t="shared" si="15"/>
        <v>71147</v>
      </c>
      <c r="Y101">
        <f t="shared" si="16"/>
        <v>0</v>
      </c>
      <c r="Z101">
        <f t="shared" si="17"/>
        <v>0</v>
      </c>
      <c r="AA101">
        <f t="shared" si="18"/>
        <v>0</v>
      </c>
      <c r="AB101">
        <f t="shared" si="19"/>
        <v>0</v>
      </c>
      <c r="AC101">
        <f t="shared" si="20"/>
        <v>0</v>
      </c>
      <c r="AD101">
        <f t="shared" si="21"/>
        <v>0</v>
      </c>
      <c r="AE101">
        <f t="shared" si="22"/>
        <v>0</v>
      </c>
      <c r="AF101">
        <f t="shared" si="23"/>
        <v>0</v>
      </c>
      <c r="AG101">
        <f t="shared" si="24"/>
        <v>0</v>
      </c>
    </row>
    <row r="102" spans="1:33" x14ac:dyDescent="0.25">
      <c r="A102">
        <v>7832</v>
      </c>
      <c r="B102" t="s">
        <v>135</v>
      </c>
      <c r="C102">
        <v>0</v>
      </c>
      <c r="D102">
        <v>0</v>
      </c>
      <c r="E102">
        <v>0</v>
      </c>
      <c r="F102">
        <v>5533941</v>
      </c>
      <c r="G102">
        <f t="shared" si="13"/>
        <v>0</v>
      </c>
      <c r="H102">
        <f t="shared" si="14"/>
        <v>0</v>
      </c>
      <c r="I102">
        <f>SUM($C$2:C102)/SUM($C$2:$C$790)</f>
        <v>0</v>
      </c>
      <c r="L102">
        <f>IF($I102&lt;L$1/10,1-SUM($K102:K102),IF($I101&lt;L$1/10,($H102-($I102-L$1/10))/$H102,0))</f>
        <v>1</v>
      </c>
      <c r="M102">
        <f>IF($I102&lt;M$1/10,1-SUM($K102:L102),IF($I101&lt;M$1/10,($H102-($I102-M$1/10))/$H102,0))</f>
        <v>0</v>
      </c>
      <c r="N102">
        <f>IF($I102&lt;N$1/10,1-SUM($K102:M102),IF($I101&lt;N$1/10,($H102-($I102-N$1/10))/$H102,0))</f>
        <v>0</v>
      </c>
      <c r="O102">
        <f>IF($I102&lt;O$1/10,1-SUM($K102:N102),IF($I101&lt;O$1/10,($H102-($I102-O$1/10))/$H102,0))</f>
        <v>0</v>
      </c>
      <c r="P102">
        <f>IF($I102&lt;P$1/10,1-SUM($K102:O102),IF($I101&lt;P$1/10,($H102-($I102-P$1/10))/$H102,0))</f>
        <v>0</v>
      </c>
      <c r="Q102">
        <f>IF($I102&lt;Q$1/10,1-SUM($K102:P102),IF($I101&lt;Q$1/10,($H102-($I102-Q$1/10))/$H102,0))</f>
        <v>0</v>
      </c>
      <c r="R102">
        <f>IF($I102&lt;R$1/10,1-SUM($K102:Q102),IF($I101&lt;R$1/10,($H102-($I102-R$1/10))/$H102,0))</f>
        <v>0</v>
      </c>
      <c r="S102">
        <f>IF($I102&lt;S$1/10,1-SUM($K102:R102),IF($I101&lt;S$1/10,($H102-($I102-S$1/10))/$H102,0))</f>
        <v>0</v>
      </c>
      <c r="T102">
        <f>IF($I102&lt;T$1/10,1-SUM($K102:S102),IF($I101&lt;T$1/10,($H102-($I102-T$1/10))/$H102,0))</f>
        <v>0</v>
      </c>
      <c r="U102">
        <f>IF($I102&lt;U$1/10,1-SUM($K102:T102),IF($I101&lt;U$1/10,($H102-($I102-U$1/10))/$H102,0))</f>
        <v>0</v>
      </c>
      <c r="V102" s="3"/>
      <c r="X102">
        <f t="shared" si="15"/>
        <v>5533941</v>
      </c>
      <c r="Y102">
        <f t="shared" si="16"/>
        <v>0</v>
      </c>
      <c r="Z102">
        <f t="shared" si="17"/>
        <v>0</v>
      </c>
      <c r="AA102">
        <f t="shared" si="18"/>
        <v>0</v>
      </c>
      <c r="AB102">
        <f t="shared" si="19"/>
        <v>0</v>
      </c>
      <c r="AC102">
        <f t="shared" si="20"/>
        <v>0</v>
      </c>
      <c r="AD102">
        <f t="shared" si="21"/>
        <v>0</v>
      </c>
      <c r="AE102">
        <f t="shared" si="22"/>
        <v>0</v>
      </c>
      <c r="AF102">
        <f t="shared" si="23"/>
        <v>0</v>
      </c>
      <c r="AG102">
        <f t="shared" si="24"/>
        <v>0</v>
      </c>
    </row>
    <row r="103" spans="1:33" x14ac:dyDescent="0.25">
      <c r="A103">
        <v>7911</v>
      </c>
      <c r="B103" t="s">
        <v>126</v>
      </c>
      <c r="C103">
        <v>0</v>
      </c>
      <c r="D103">
        <v>0</v>
      </c>
      <c r="E103">
        <v>0</v>
      </c>
      <c r="F103">
        <v>0</v>
      </c>
      <c r="G103">
        <f t="shared" si="13"/>
        <v>0</v>
      </c>
      <c r="H103">
        <f t="shared" si="14"/>
        <v>0</v>
      </c>
      <c r="I103">
        <f>SUM($C$2:C103)/SUM($C$2:$C$790)</f>
        <v>0</v>
      </c>
      <c r="L103">
        <f>IF($I103&lt;L$1/10,1-SUM($K103:K103),IF($I102&lt;L$1/10,($H103-($I103-L$1/10))/$H103,0))</f>
        <v>1</v>
      </c>
      <c r="M103">
        <f>IF($I103&lt;M$1/10,1-SUM($K103:L103),IF($I102&lt;M$1/10,($H103-($I103-M$1/10))/$H103,0))</f>
        <v>0</v>
      </c>
      <c r="N103">
        <f>IF($I103&lt;N$1/10,1-SUM($K103:M103),IF($I102&lt;N$1/10,($H103-($I103-N$1/10))/$H103,0))</f>
        <v>0</v>
      </c>
      <c r="O103">
        <f>IF($I103&lt;O$1/10,1-SUM($K103:N103),IF($I102&lt;O$1/10,($H103-($I103-O$1/10))/$H103,0))</f>
        <v>0</v>
      </c>
      <c r="P103">
        <f>IF($I103&lt;P$1/10,1-SUM($K103:O103),IF($I102&lt;P$1/10,($H103-($I103-P$1/10))/$H103,0))</f>
        <v>0</v>
      </c>
      <c r="Q103">
        <f>IF($I103&lt;Q$1/10,1-SUM($K103:P103),IF($I102&lt;Q$1/10,($H103-($I103-Q$1/10))/$H103,0))</f>
        <v>0</v>
      </c>
      <c r="R103">
        <f>IF($I103&lt;R$1/10,1-SUM($K103:Q103),IF($I102&lt;R$1/10,($H103-($I103-R$1/10))/$H103,0))</f>
        <v>0</v>
      </c>
      <c r="S103">
        <f>IF($I103&lt;S$1/10,1-SUM($K103:R103),IF($I102&lt;S$1/10,($H103-($I103-S$1/10))/$H103,0))</f>
        <v>0</v>
      </c>
      <c r="T103">
        <f>IF($I103&lt;T$1/10,1-SUM($K103:S103),IF($I102&lt;T$1/10,($H103-($I103-T$1/10))/$H103,0))</f>
        <v>0</v>
      </c>
      <c r="U103">
        <f>IF($I103&lt;U$1/10,1-SUM($K103:T103),IF($I102&lt;U$1/10,($H103-($I103-U$1/10))/$H103,0))</f>
        <v>0</v>
      </c>
      <c r="V103" s="3"/>
      <c r="X103">
        <f t="shared" si="15"/>
        <v>0</v>
      </c>
      <c r="Y103">
        <f t="shared" si="16"/>
        <v>0</v>
      </c>
      <c r="Z103">
        <f t="shared" si="17"/>
        <v>0</v>
      </c>
      <c r="AA103">
        <f t="shared" si="18"/>
        <v>0</v>
      </c>
      <c r="AB103">
        <f t="shared" si="19"/>
        <v>0</v>
      </c>
      <c r="AC103">
        <f t="shared" si="20"/>
        <v>0</v>
      </c>
      <c r="AD103">
        <f t="shared" si="21"/>
        <v>0</v>
      </c>
      <c r="AE103">
        <f t="shared" si="22"/>
        <v>0</v>
      </c>
      <c r="AF103">
        <f t="shared" si="23"/>
        <v>0</v>
      </c>
      <c r="AG103">
        <f t="shared" si="24"/>
        <v>0</v>
      </c>
    </row>
    <row r="104" spans="1:33" x14ac:dyDescent="0.25">
      <c r="A104">
        <v>7912</v>
      </c>
      <c r="B104" t="s">
        <v>125</v>
      </c>
      <c r="C104">
        <v>0</v>
      </c>
      <c r="D104">
        <v>0</v>
      </c>
      <c r="E104">
        <v>0</v>
      </c>
      <c r="F104">
        <v>61792</v>
      </c>
      <c r="G104">
        <f t="shared" si="13"/>
        <v>0</v>
      </c>
      <c r="H104">
        <f t="shared" si="14"/>
        <v>0</v>
      </c>
      <c r="I104">
        <f>SUM($C$2:C104)/SUM($C$2:$C$790)</f>
        <v>0</v>
      </c>
      <c r="L104">
        <f>IF($I104&lt;L$1/10,1-SUM($K104:K104),IF($I103&lt;L$1/10,($H104-($I104-L$1/10))/$H104,0))</f>
        <v>1</v>
      </c>
      <c r="M104">
        <f>IF($I104&lt;M$1/10,1-SUM($K104:L104),IF($I103&lt;M$1/10,($H104-($I104-M$1/10))/$H104,0))</f>
        <v>0</v>
      </c>
      <c r="N104">
        <f>IF($I104&lt;N$1/10,1-SUM($K104:M104),IF($I103&lt;N$1/10,($H104-($I104-N$1/10))/$H104,0))</f>
        <v>0</v>
      </c>
      <c r="O104">
        <f>IF($I104&lt;O$1/10,1-SUM($K104:N104),IF($I103&lt;O$1/10,($H104-($I104-O$1/10))/$H104,0))</f>
        <v>0</v>
      </c>
      <c r="P104">
        <f>IF($I104&lt;P$1/10,1-SUM($K104:O104),IF($I103&lt;P$1/10,($H104-($I104-P$1/10))/$H104,0))</f>
        <v>0</v>
      </c>
      <c r="Q104">
        <f>IF($I104&lt;Q$1/10,1-SUM($K104:P104),IF($I103&lt;Q$1/10,($H104-($I104-Q$1/10))/$H104,0))</f>
        <v>0</v>
      </c>
      <c r="R104">
        <f>IF($I104&lt;R$1/10,1-SUM($K104:Q104),IF($I103&lt;R$1/10,($H104-($I104-R$1/10))/$H104,0))</f>
        <v>0</v>
      </c>
      <c r="S104">
        <f>IF($I104&lt;S$1/10,1-SUM($K104:R104),IF($I103&lt;S$1/10,($H104-($I104-S$1/10))/$H104,0))</f>
        <v>0</v>
      </c>
      <c r="T104">
        <f>IF($I104&lt;T$1/10,1-SUM($K104:S104),IF($I103&lt;T$1/10,($H104-($I104-T$1/10))/$H104,0))</f>
        <v>0</v>
      </c>
      <c r="U104">
        <f>IF($I104&lt;U$1/10,1-SUM($K104:T104),IF($I103&lt;U$1/10,($H104-($I104-U$1/10))/$H104,0))</f>
        <v>0</v>
      </c>
      <c r="V104" s="3"/>
      <c r="X104">
        <f t="shared" si="15"/>
        <v>61792</v>
      </c>
      <c r="Y104">
        <f t="shared" si="16"/>
        <v>0</v>
      </c>
      <c r="Z104">
        <f t="shared" si="17"/>
        <v>0</v>
      </c>
      <c r="AA104">
        <f t="shared" si="18"/>
        <v>0</v>
      </c>
      <c r="AB104">
        <f t="shared" si="19"/>
        <v>0</v>
      </c>
      <c r="AC104">
        <f t="shared" si="20"/>
        <v>0</v>
      </c>
      <c r="AD104">
        <f t="shared" si="21"/>
        <v>0</v>
      </c>
      <c r="AE104">
        <f t="shared" si="22"/>
        <v>0</v>
      </c>
      <c r="AF104">
        <f t="shared" si="23"/>
        <v>0</v>
      </c>
      <c r="AG104">
        <f t="shared" si="24"/>
        <v>0</v>
      </c>
    </row>
    <row r="105" spans="1:33" x14ac:dyDescent="0.25">
      <c r="A105">
        <v>7913</v>
      </c>
      <c r="B105" t="s">
        <v>124</v>
      </c>
      <c r="C105">
        <v>0</v>
      </c>
      <c r="D105">
        <v>0</v>
      </c>
      <c r="E105">
        <v>0</v>
      </c>
      <c r="F105">
        <v>0</v>
      </c>
      <c r="G105">
        <f t="shared" si="13"/>
        <v>0</v>
      </c>
      <c r="H105">
        <f t="shared" si="14"/>
        <v>0</v>
      </c>
      <c r="I105">
        <f>SUM($C$2:C105)/SUM($C$2:$C$790)</f>
        <v>0</v>
      </c>
      <c r="L105">
        <f>IF($I105&lt;L$1/10,1-SUM($K105:K105),IF($I104&lt;L$1/10,($H105-($I105-L$1/10))/$H105,0))</f>
        <v>1</v>
      </c>
      <c r="M105">
        <f>IF($I105&lt;M$1/10,1-SUM($K105:L105),IF($I104&lt;M$1/10,($H105-($I105-M$1/10))/$H105,0))</f>
        <v>0</v>
      </c>
      <c r="N105">
        <f>IF($I105&lt;N$1/10,1-SUM($K105:M105),IF($I104&lt;N$1/10,($H105-($I105-N$1/10))/$H105,0))</f>
        <v>0</v>
      </c>
      <c r="O105">
        <f>IF($I105&lt;O$1/10,1-SUM($K105:N105),IF($I104&lt;O$1/10,($H105-($I105-O$1/10))/$H105,0))</f>
        <v>0</v>
      </c>
      <c r="P105">
        <f>IF($I105&lt;P$1/10,1-SUM($K105:O105),IF($I104&lt;P$1/10,($H105-($I105-P$1/10))/$H105,0))</f>
        <v>0</v>
      </c>
      <c r="Q105">
        <f>IF($I105&lt;Q$1/10,1-SUM($K105:P105),IF($I104&lt;Q$1/10,($H105-($I105-Q$1/10))/$H105,0))</f>
        <v>0</v>
      </c>
      <c r="R105">
        <f>IF($I105&lt;R$1/10,1-SUM($K105:Q105),IF($I104&lt;R$1/10,($H105-($I105-R$1/10))/$H105,0))</f>
        <v>0</v>
      </c>
      <c r="S105">
        <f>IF($I105&lt;S$1/10,1-SUM($K105:R105),IF($I104&lt;S$1/10,($H105-($I105-S$1/10))/$H105,0))</f>
        <v>0</v>
      </c>
      <c r="T105">
        <f>IF($I105&lt;T$1/10,1-SUM($K105:S105),IF($I104&lt;T$1/10,($H105-($I105-T$1/10))/$H105,0))</f>
        <v>0</v>
      </c>
      <c r="U105">
        <f>IF($I105&lt;U$1/10,1-SUM($K105:T105),IF($I104&lt;U$1/10,($H105-($I105-U$1/10))/$H105,0))</f>
        <v>0</v>
      </c>
      <c r="V105" s="3"/>
      <c r="X105">
        <f t="shared" si="15"/>
        <v>0</v>
      </c>
      <c r="Y105">
        <f t="shared" si="16"/>
        <v>0</v>
      </c>
      <c r="Z105">
        <f t="shared" si="17"/>
        <v>0</v>
      </c>
      <c r="AA105">
        <f t="shared" si="18"/>
        <v>0</v>
      </c>
      <c r="AB105">
        <f t="shared" si="19"/>
        <v>0</v>
      </c>
      <c r="AC105">
        <f t="shared" si="20"/>
        <v>0</v>
      </c>
      <c r="AD105">
        <f t="shared" si="21"/>
        <v>0</v>
      </c>
      <c r="AE105">
        <f t="shared" si="22"/>
        <v>0</v>
      </c>
      <c r="AF105">
        <f t="shared" si="23"/>
        <v>0</v>
      </c>
      <c r="AG105">
        <f t="shared" si="24"/>
        <v>0</v>
      </c>
    </row>
    <row r="106" spans="1:33" x14ac:dyDescent="0.25">
      <c r="A106">
        <v>7914</v>
      </c>
      <c r="B106" t="s">
        <v>123</v>
      </c>
      <c r="C106">
        <v>0</v>
      </c>
      <c r="D106">
        <v>0</v>
      </c>
      <c r="E106">
        <v>0</v>
      </c>
      <c r="F106">
        <v>0</v>
      </c>
      <c r="G106">
        <f t="shared" si="13"/>
        <v>0</v>
      </c>
      <c r="H106">
        <f t="shared" si="14"/>
        <v>0</v>
      </c>
      <c r="I106">
        <f>SUM($C$2:C106)/SUM($C$2:$C$790)</f>
        <v>0</v>
      </c>
      <c r="L106">
        <f>IF($I106&lt;L$1/10,1-SUM($K106:K106),IF($I105&lt;L$1/10,($H106-($I106-L$1/10))/$H106,0))</f>
        <v>1</v>
      </c>
      <c r="M106">
        <f>IF($I106&lt;M$1/10,1-SUM($K106:L106),IF($I105&lt;M$1/10,($H106-($I106-M$1/10))/$H106,0))</f>
        <v>0</v>
      </c>
      <c r="N106">
        <f>IF($I106&lt;N$1/10,1-SUM($K106:M106),IF($I105&lt;N$1/10,($H106-($I106-N$1/10))/$H106,0))</f>
        <v>0</v>
      </c>
      <c r="O106">
        <f>IF($I106&lt;O$1/10,1-SUM($K106:N106),IF($I105&lt;O$1/10,($H106-($I106-O$1/10))/$H106,0))</f>
        <v>0</v>
      </c>
      <c r="P106">
        <f>IF($I106&lt;P$1/10,1-SUM($K106:O106),IF($I105&lt;P$1/10,($H106-($I106-P$1/10))/$H106,0))</f>
        <v>0</v>
      </c>
      <c r="Q106">
        <f>IF($I106&lt;Q$1/10,1-SUM($K106:P106),IF($I105&lt;Q$1/10,($H106-($I106-Q$1/10))/$H106,0))</f>
        <v>0</v>
      </c>
      <c r="R106">
        <f>IF($I106&lt;R$1/10,1-SUM($K106:Q106),IF($I105&lt;R$1/10,($H106-($I106-R$1/10))/$H106,0))</f>
        <v>0</v>
      </c>
      <c r="S106">
        <f>IF($I106&lt;S$1/10,1-SUM($K106:R106),IF($I105&lt;S$1/10,($H106-($I106-S$1/10))/$H106,0))</f>
        <v>0</v>
      </c>
      <c r="T106">
        <f>IF($I106&lt;T$1/10,1-SUM($K106:S106),IF($I105&lt;T$1/10,($H106-($I106-T$1/10))/$H106,0))</f>
        <v>0</v>
      </c>
      <c r="U106">
        <f>IF($I106&lt;U$1/10,1-SUM($K106:T106),IF($I105&lt;U$1/10,($H106-($I106-U$1/10))/$H106,0))</f>
        <v>0</v>
      </c>
      <c r="V106" s="3"/>
      <c r="X106">
        <f t="shared" si="15"/>
        <v>0</v>
      </c>
      <c r="Y106">
        <f t="shared" si="16"/>
        <v>0</v>
      </c>
      <c r="Z106">
        <f t="shared" si="17"/>
        <v>0</v>
      </c>
      <c r="AA106">
        <f t="shared" si="18"/>
        <v>0</v>
      </c>
      <c r="AB106">
        <f t="shared" si="19"/>
        <v>0</v>
      </c>
      <c r="AC106">
        <f t="shared" si="20"/>
        <v>0</v>
      </c>
      <c r="AD106">
        <f t="shared" si="21"/>
        <v>0</v>
      </c>
      <c r="AE106">
        <f t="shared" si="22"/>
        <v>0</v>
      </c>
      <c r="AF106">
        <f t="shared" si="23"/>
        <v>0</v>
      </c>
      <c r="AG106">
        <f t="shared" si="24"/>
        <v>0</v>
      </c>
    </row>
    <row r="107" spans="1:33" x14ac:dyDescent="0.25">
      <c r="A107">
        <v>7921</v>
      </c>
      <c r="B107" t="s">
        <v>120</v>
      </c>
      <c r="C107">
        <v>0</v>
      </c>
      <c r="D107">
        <v>0</v>
      </c>
      <c r="E107">
        <v>0</v>
      </c>
      <c r="F107">
        <v>240504</v>
      </c>
      <c r="G107">
        <f t="shared" si="13"/>
        <v>0</v>
      </c>
      <c r="H107">
        <f t="shared" si="14"/>
        <v>0</v>
      </c>
      <c r="I107">
        <f>SUM($C$2:C107)/SUM($C$2:$C$790)</f>
        <v>0</v>
      </c>
      <c r="L107">
        <f>IF($I107&lt;L$1/10,1-SUM($K107:K107),IF($I106&lt;L$1/10,($H107-($I107-L$1/10))/$H107,0))</f>
        <v>1</v>
      </c>
      <c r="M107">
        <f>IF($I107&lt;M$1/10,1-SUM($K107:L107),IF($I106&lt;M$1/10,($H107-($I107-M$1/10))/$H107,0))</f>
        <v>0</v>
      </c>
      <c r="N107">
        <f>IF($I107&lt;N$1/10,1-SUM($K107:M107),IF($I106&lt;N$1/10,($H107-($I107-N$1/10))/$H107,0))</f>
        <v>0</v>
      </c>
      <c r="O107">
        <f>IF($I107&lt;O$1/10,1-SUM($K107:N107),IF($I106&lt;O$1/10,($H107-($I107-O$1/10))/$H107,0))</f>
        <v>0</v>
      </c>
      <c r="P107">
        <f>IF($I107&lt;P$1/10,1-SUM($K107:O107),IF($I106&lt;P$1/10,($H107-($I107-P$1/10))/$H107,0))</f>
        <v>0</v>
      </c>
      <c r="Q107">
        <f>IF($I107&lt;Q$1/10,1-SUM($K107:P107),IF($I106&lt;Q$1/10,($H107-($I107-Q$1/10))/$H107,0))</f>
        <v>0</v>
      </c>
      <c r="R107">
        <f>IF($I107&lt;R$1/10,1-SUM($K107:Q107),IF($I106&lt;R$1/10,($H107-($I107-R$1/10))/$H107,0))</f>
        <v>0</v>
      </c>
      <c r="S107">
        <f>IF($I107&lt;S$1/10,1-SUM($K107:R107),IF($I106&lt;S$1/10,($H107-($I107-S$1/10))/$H107,0))</f>
        <v>0</v>
      </c>
      <c r="T107">
        <f>IF($I107&lt;T$1/10,1-SUM($K107:S107),IF($I106&lt;T$1/10,($H107-($I107-T$1/10))/$H107,0))</f>
        <v>0</v>
      </c>
      <c r="U107">
        <f>IF($I107&lt;U$1/10,1-SUM($K107:T107),IF($I106&lt;U$1/10,($H107-($I107-U$1/10))/$H107,0))</f>
        <v>0</v>
      </c>
      <c r="V107" s="3"/>
      <c r="X107">
        <f t="shared" si="15"/>
        <v>240504</v>
      </c>
      <c r="Y107">
        <f t="shared" si="16"/>
        <v>0</v>
      </c>
      <c r="Z107">
        <f t="shared" si="17"/>
        <v>0</v>
      </c>
      <c r="AA107">
        <f t="shared" si="18"/>
        <v>0</v>
      </c>
      <c r="AB107">
        <f t="shared" si="19"/>
        <v>0</v>
      </c>
      <c r="AC107">
        <f t="shared" si="20"/>
        <v>0</v>
      </c>
      <c r="AD107">
        <f t="shared" si="21"/>
        <v>0</v>
      </c>
      <c r="AE107">
        <f t="shared" si="22"/>
        <v>0</v>
      </c>
      <c r="AF107">
        <f t="shared" si="23"/>
        <v>0</v>
      </c>
      <c r="AG107">
        <f t="shared" si="24"/>
        <v>0</v>
      </c>
    </row>
    <row r="108" spans="1:33" x14ac:dyDescent="0.25">
      <c r="A108">
        <v>7922</v>
      </c>
      <c r="B108" t="s">
        <v>119</v>
      </c>
      <c r="C108">
        <v>0</v>
      </c>
      <c r="D108">
        <v>0</v>
      </c>
      <c r="E108">
        <v>0</v>
      </c>
      <c r="F108">
        <v>411667</v>
      </c>
      <c r="G108">
        <f t="shared" si="13"/>
        <v>0</v>
      </c>
      <c r="H108">
        <f t="shared" si="14"/>
        <v>0</v>
      </c>
      <c r="I108">
        <f>SUM($C$2:C108)/SUM($C$2:$C$790)</f>
        <v>0</v>
      </c>
      <c r="L108">
        <f>IF($I108&lt;L$1/10,1-SUM($K108:K108),IF($I107&lt;L$1/10,($H108-($I108-L$1/10))/$H108,0))</f>
        <v>1</v>
      </c>
      <c r="M108">
        <f>IF($I108&lt;M$1/10,1-SUM($K108:L108),IF($I107&lt;M$1/10,($H108-($I108-M$1/10))/$H108,0))</f>
        <v>0</v>
      </c>
      <c r="N108">
        <f>IF($I108&lt;N$1/10,1-SUM($K108:M108),IF($I107&lt;N$1/10,($H108-($I108-N$1/10))/$H108,0))</f>
        <v>0</v>
      </c>
      <c r="O108">
        <f>IF($I108&lt;O$1/10,1-SUM($K108:N108),IF($I107&lt;O$1/10,($H108-($I108-O$1/10))/$H108,0))</f>
        <v>0</v>
      </c>
      <c r="P108">
        <f>IF($I108&lt;P$1/10,1-SUM($K108:O108),IF($I107&lt;P$1/10,($H108-($I108-P$1/10))/$H108,0))</f>
        <v>0</v>
      </c>
      <c r="Q108">
        <f>IF($I108&lt;Q$1/10,1-SUM($K108:P108),IF($I107&lt;Q$1/10,($H108-($I108-Q$1/10))/$H108,0))</f>
        <v>0</v>
      </c>
      <c r="R108">
        <f>IF($I108&lt;R$1/10,1-SUM($K108:Q108),IF($I107&lt;R$1/10,($H108-($I108-R$1/10))/$H108,0))</f>
        <v>0</v>
      </c>
      <c r="S108">
        <f>IF($I108&lt;S$1/10,1-SUM($K108:R108),IF($I107&lt;S$1/10,($H108-($I108-S$1/10))/$H108,0))</f>
        <v>0</v>
      </c>
      <c r="T108">
        <f>IF($I108&lt;T$1/10,1-SUM($K108:S108),IF($I107&lt;T$1/10,($H108-($I108-T$1/10))/$H108,0))</f>
        <v>0</v>
      </c>
      <c r="U108">
        <f>IF($I108&lt;U$1/10,1-SUM($K108:T108),IF($I107&lt;U$1/10,($H108-($I108-U$1/10))/$H108,0))</f>
        <v>0</v>
      </c>
      <c r="V108" s="3"/>
      <c r="X108">
        <f t="shared" si="15"/>
        <v>411667</v>
      </c>
      <c r="Y108">
        <f t="shared" si="16"/>
        <v>0</v>
      </c>
      <c r="Z108">
        <f t="shared" si="17"/>
        <v>0</v>
      </c>
      <c r="AA108">
        <f t="shared" si="18"/>
        <v>0</v>
      </c>
      <c r="AB108">
        <f t="shared" si="19"/>
        <v>0</v>
      </c>
      <c r="AC108">
        <f t="shared" si="20"/>
        <v>0</v>
      </c>
      <c r="AD108">
        <f t="shared" si="21"/>
        <v>0</v>
      </c>
      <c r="AE108">
        <f t="shared" si="22"/>
        <v>0</v>
      </c>
      <c r="AF108">
        <f t="shared" si="23"/>
        <v>0</v>
      </c>
      <c r="AG108">
        <f t="shared" si="24"/>
        <v>0</v>
      </c>
    </row>
    <row r="109" spans="1:33" x14ac:dyDescent="0.25">
      <c r="A109">
        <v>7923</v>
      </c>
      <c r="B109" t="s">
        <v>118</v>
      </c>
      <c r="C109">
        <v>0</v>
      </c>
      <c r="D109">
        <v>0</v>
      </c>
      <c r="E109">
        <v>0</v>
      </c>
      <c r="F109">
        <v>0</v>
      </c>
      <c r="G109">
        <f t="shared" si="13"/>
        <v>0</v>
      </c>
      <c r="H109">
        <f t="shared" si="14"/>
        <v>0</v>
      </c>
      <c r="I109">
        <f>SUM($C$2:C109)/SUM($C$2:$C$790)</f>
        <v>0</v>
      </c>
      <c r="L109">
        <f>IF($I109&lt;L$1/10,1-SUM($K109:K109),IF($I108&lt;L$1/10,($H109-($I109-L$1/10))/$H109,0))</f>
        <v>1</v>
      </c>
      <c r="M109">
        <f>IF($I109&lt;M$1/10,1-SUM($K109:L109),IF($I108&lt;M$1/10,($H109-($I109-M$1/10))/$H109,0))</f>
        <v>0</v>
      </c>
      <c r="N109">
        <f>IF($I109&lt;N$1/10,1-SUM($K109:M109),IF($I108&lt;N$1/10,($H109-($I109-N$1/10))/$H109,0))</f>
        <v>0</v>
      </c>
      <c r="O109">
        <f>IF($I109&lt;O$1/10,1-SUM($K109:N109),IF($I108&lt;O$1/10,($H109-($I109-O$1/10))/$H109,0))</f>
        <v>0</v>
      </c>
      <c r="P109">
        <f>IF($I109&lt;P$1/10,1-SUM($K109:O109),IF($I108&lt;P$1/10,($H109-($I109-P$1/10))/$H109,0))</f>
        <v>0</v>
      </c>
      <c r="Q109">
        <f>IF($I109&lt;Q$1/10,1-SUM($K109:P109),IF($I108&lt;Q$1/10,($H109-($I109-Q$1/10))/$H109,0))</f>
        <v>0</v>
      </c>
      <c r="R109">
        <f>IF($I109&lt;R$1/10,1-SUM($K109:Q109),IF($I108&lt;R$1/10,($H109-($I109-R$1/10))/$H109,0))</f>
        <v>0</v>
      </c>
      <c r="S109">
        <f>IF($I109&lt;S$1/10,1-SUM($K109:R109),IF($I108&lt;S$1/10,($H109-($I109-S$1/10))/$H109,0))</f>
        <v>0</v>
      </c>
      <c r="T109">
        <f>IF($I109&lt;T$1/10,1-SUM($K109:S109),IF($I108&lt;T$1/10,($H109-($I109-T$1/10))/$H109,0))</f>
        <v>0</v>
      </c>
      <c r="U109">
        <f>IF($I109&lt;U$1/10,1-SUM($K109:T109),IF($I108&lt;U$1/10,($H109-($I109-U$1/10))/$H109,0))</f>
        <v>0</v>
      </c>
      <c r="V109" s="3"/>
      <c r="X109">
        <f t="shared" si="15"/>
        <v>0</v>
      </c>
      <c r="Y109">
        <f t="shared" si="16"/>
        <v>0</v>
      </c>
      <c r="Z109">
        <f t="shared" si="17"/>
        <v>0</v>
      </c>
      <c r="AA109">
        <f t="shared" si="18"/>
        <v>0</v>
      </c>
      <c r="AB109">
        <f t="shared" si="19"/>
        <v>0</v>
      </c>
      <c r="AC109">
        <f t="shared" si="20"/>
        <v>0</v>
      </c>
      <c r="AD109">
        <f t="shared" si="21"/>
        <v>0</v>
      </c>
      <c r="AE109">
        <f t="shared" si="22"/>
        <v>0</v>
      </c>
      <c r="AF109">
        <f t="shared" si="23"/>
        <v>0</v>
      </c>
      <c r="AG109">
        <f t="shared" si="24"/>
        <v>0</v>
      </c>
    </row>
    <row r="110" spans="1:33" x14ac:dyDescent="0.25">
      <c r="A110">
        <v>7924</v>
      </c>
      <c r="B110" t="s">
        <v>117</v>
      </c>
      <c r="C110">
        <v>0</v>
      </c>
      <c r="D110">
        <v>0</v>
      </c>
      <c r="E110">
        <v>0</v>
      </c>
      <c r="F110">
        <v>0</v>
      </c>
      <c r="G110">
        <f t="shared" si="13"/>
        <v>0</v>
      </c>
      <c r="H110">
        <f t="shared" si="14"/>
        <v>0</v>
      </c>
      <c r="I110">
        <f>SUM($C$2:C110)/SUM($C$2:$C$790)</f>
        <v>0</v>
      </c>
      <c r="L110">
        <f>IF($I110&lt;L$1/10,1-SUM($K110:K110),IF($I109&lt;L$1/10,($H110-($I110-L$1/10))/$H110,0))</f>
        <v>1</v>
      </c>
      <c r="M110">
        <f>IF($I110&lt;M$1/10,1-SUM($K110:L110),IF($I109&lt;M$1/10,($H110-($I110-M$1/10))/$H110,0))</f>
        <v>0</v>
      </c>
      <c r="N110">
        <f>IF($I110&lt;N$1/10,1-SUM($K110:M110),IF($I109&lt;N$1/10,($H110-($I110-N$1/10))/$H110,0))</f>
        <v>0</v>
      </c>
      <c r="O110">
        <f>IF($I110&lt;O$1/10,1-SUM($K110:N110),IF($I109&lt;O$1/10,($H110-($I110-O$1/10))/$H110,0))</f>
        <v>0</v>
      </c>
      <c r="P110">
        <f>IF($I110&lt;P$1/10,1-SUM($K110:O110),IF($I109&lt;P$1/10,($H110-($I110-P$1/10))/$H110,0))</f>
        <v>0</v>
      </c>
      <c r="Q110">
        <f>IF($I110&lt;Q$1/10,1-SUM($K110:P110),IF($I109&lt;Q$1/10,($H110-($I110-Q$1/10))/$H110,0))</f>
        <v>0</v>
      </c>
      <c r="R110">
        <f>IF($I110&lt;R$1/10,1-SUM($K110:Q110),IF($I109&lt;R$1/10,($H110-($I110-R$1/10))/$H110,0))</f>
        <v>0</v>
      </c>
      <c r="S110">
        <f>IF($I110&lt;S$1/10,1-SUM($K110:R110),IF($I109&lt;S$1/10,($H110-($I110-S$1/10))/$H110,0))</f>
        <v>0</v>
      </c>
      <c r="T110">
        <f>IF($I110&lt;T$1/10,1-SUM($K110:S110),IF($I109&lt;T$1/10,($H110-($I110-T$1/10))/$H110,0))</f>
        <v>0</v>
      </c>
      <c r="U110">
        <f>IF($I110&lt;U$1/10,1-SUM($K110:T110),IF($I109&lt;U$1/10,($H110-($I110-U$1/10))/$H110,0))</f>
        <v>0</v>
      </c>
      <c r="V110" s="3"/>
      <c r="X110">
        <f t="shared" si="15"/>
        <v>0</v>
      </c>
      <c r="Y110">
        <f t="shared" si="16"/>
        <v>0</v>
      </c>
      <c r="Z110">
        <f t="shared" si="17"/>
        <v>0</v>
      </c>
      <c r="AA110">
        <f t="shared" si="18"/>
        <v>0</v>
      </c>
      <c r="AB110">
        <f t="shared" si="19"/>
        <v>0</v>
      </c>
      <c r="AC110">
        <f t="shared" si="20"/>
        <v>0</v>
      </c>
      <c r="AD110">
        <f t="shared" si="21"/>
        <v>0</v>
      </c>
      <c r="AE110">
        <f t="shared" si="22"/>
        <v>0</v>
      </c>
      <c r="AF110">
        <f t="shared" si="23"/>
        <v>0</v>
      </c>
      <c r="AG110">
        <f t="shared" si="24"/>
        <v>0</v>
      </c>
    </row>
    <row r="111" spans="1:33" x14ac:dyDescent="0.25">
      <c r="A111">
        <v>7931</v>
      </c>
      <c r="B111" t="s">
        <v>114</v>
      </c>
      <c r="C111">
        <v>0</v>
      </c>
      <c r="D111">
        <v>0</v>
      </c>
      <c r="E111">
        <v>0</v>
      </c>
      <c r="F111">
        <v>43656</v>
      </c>
      <c r="G111">
        <f t="shared" si="13"/>
        <v>0</v>
      </c>
      <c r="H111">
        <f t="shared" si="14"/>
        <v>0</v>
      </c>
      <c r="I111">
        <f>SUM($C$2:C111)/SUM($C$2:$C$790)</f>
        <v>0</v>
      </c>
      <c r="L111">
        <f>IF($I111&lt;L$1/10,1-SUM($K111:K111),IF($I110&lt;L$1/10,($H111-($I111-L$1/10))/$H111,0))</f>
        <v>1</v>
      </c>
      <c r="M111">
        <f>IF($I111&lt;M$1/10,1-SUM($K111:L111),IF($I110&lt;M$1/10,($H111-($I111-M$1/10))/$H111,0))</f>
        <v>0</v>
      </c>
      <c r="N111">
        <f>IF($I111&lt;N$1/10,1-SUM($K111:M111),IF($I110&lt;N$1/10,($H111-($I111-N$1/10))/$H111,0))</f>
        <v>0</v>
      </c>
      <c r="O111">
        <f>IF($I111&lt;O$1/10,1-SUM($K111:N111),IF($I110&lt;O$1/10,($H111-($I111-O$1/10))/$H111,0))</f>
        <v>0</v>
      </c>
      <c r="P111">
        <f>IF($I111&lt;P$1/10,1-SUM($K111:O111),IF($I110&lt;P$1/10,($H111-($I111-P$1/10))/$H111,0))</f>
        <v>0</v>
      </c>
      <c r="Q111">
        <f>IF($I111&lt;Q$1/10,1-SUM($K111:P111),IF($I110&lt;Q$1/10,($H111-($I111-Q$1/10))/$H111,0))</f>
        <v>0</v>
      </c>
      <c r="R111">
        <f>IF($I111&lt;R$1/10,1-SUM($K111:Q111),IF($I110&lt;R$1/10,($H111-($I111-R$1/10))/$H111,0))</f>
        <v>0</v>
      </c>
      <c r="S111">
        <f>IF($I111&lt;S$1/10,1-SUM($K111:R111),IF($I110&lt;S$1/10,($H111-($I111-S$1/10))/$H111,0))</f>
        <v>0</v>
      </c>
      <c r="T111">
        <f>IF($I111&lt;T$1/10,1-SUM($K111:S111),IF($I110&lt;T$1/10,($H111-($I111-T$1/10))/$H111,0))</f>
        <v>0</v>
      </c>
      <c r="U111">
        <f>IF($I111&lt;U$1/10,1-SUM($K111:T111),IF($I110&lt;U$1/10,($H111-($I111-U$1/10))/$H111,0))</f>
        <v>0</v>
      </c>
      <c r="V111" s="3"/>
      <c r="X111">
        <f t="shared" si="15"/>
        <v>43656</v>
      </c>
      <c r="Y111">
        <f t="shared" si="16"/>
        <v>0</v>
      </c>
      <c r="Z111">
        <f t="shared" si="17"/>
        <v>0</v>
      </c>
      <c r="AA111">
        <f t="shared" si="18"/>
        <v>0</v>
      </c>
      <c r="AB111">
        <f t="shared" si="19"/>
        <v>0</v>
      </c>
      <c r="AC111">
        <f t="shared" si="20"/>
        <v>0</v>
      </c>
      <c r="AD111">
        <f t="shared" si="21"/>
        <v>0</v>
      </c>
      <c r="AE111">
        <f t="shared" si="22"/>
        <v>0</v>
      </c>
      <c r="AF111">
        <f t="shared" si="23"/>
        <v>0</v>
      </c>
      <c r="AG111">
        <f t="shared" si="24"/>
        <v>0</v>
      </c>
    </row>
    <row r="112" spans="1:33" x14ac:dyDescent="0.25">
      <c r="A112">
        <v>7933</v>
      </c>
      <c r="B112" t="s">
        <v>112</v>
      </c>
      <c r="C112">
        <v>0</v>
      </c>
      <c r="D112">
        <v>0</v>
      </c>
      <c r="E112">
        <v>0</v>
      </c>
      <c r="F112">
        <v>0</v>
      </c>
      <c r="G112">
        <f t="shared" si="13"/>
        <v>0</v>
      </c>
      <c r="H112">
        <f t="shared" si="14"/>
        <v>0</v>
      </c>
      <c r="I112">
        <f>SUM($C$2:C112)/SUM($C$2:$C$790)</f>
        <v>0</v>
      </c>
      <c r="L112">
        <f>IF($I112&lt;L$1/10,1-SUM($K112:K112),IF($I111&lt;L$1/10,($H112-($I112-L$1/10))/$H112,0))</f>
        <v>1</v>
      </c>
      <c r="M112">
        <f>IF($I112&lt;M$1/10,1-SUM($K112:L112),IF($I111&lt;M$1/10,($H112-($I112-M$1/10))/$H112,0))</f>
        <v>0</v>
      </c>
      <c r="N112">
        <f>IF($I112&lt;N$1/10,1-SUM($K112:M112),IF($I111&lt;N$1/10,($H112-($I112-N$1/10))/$H112,0))</f>
        <v>0</v>
      </c>
      <c r="O112">
        <f>IF($I112&lt;O$1/10,1-SUM($K112:N112),IF($I111&lt;O$1/10,($H112-($I112-O$1/10))/$H112,0))</f>
        <v>0</v>
      </c>
      <c r="P112">
        <f>IF($I112&lt;P$1/10,1-SUM($K112:O112),IF($I111&lt;P$1/10,($H112-($I112-P$1/10))/$H112,0))</f>
        <v>0</v>
      </c>
      <c r="Q112">
        <f>IF($I112&lt;Q$1/10,1-SUM($K112:P112),IF($I111&lt;Q$1/10,($H112-($I112-Q$1/10))/$H112,0))</f>
        <v>0</v>
      </c>
      <c r="R112">
        <f>IF($I112&lt;R$1/10,1-SUM($K112:Q112),IF($I111&lt;R$1/10,($H112-($I112-R$1/10))/$H112,0))</f>
        <v>0</v>
      </c>
      <c r="S112">
        <f>IF($I112&lt;S$1/10,1-SUM($K112:R112),IF($I111&lt;S$1/10,($H112-($I112-S$1/10))/$H112,0))</f>
        <v>0</v>
      </c>
      <c r="T112">
        <f>IF($I112&lt;T$1/10,1-SUM($K112:S112),IF($I111&lt;T$1/10,($H112-($I112-T$1/10))/$H112,0))</f>
        <v>0</v>
      </c>
      <c r="U112">
        <f>IF($I112&lt;U$1/10,1-SUM($K112:T112),IF($I111&lt;U$1/10,($H112-($I112-U$1/10))/$H112,0))</f>
        <v>0</v>
      </c>
      <c r="V112" s="3"/>
      <c r="X112">
        <f t="shared" si="15"/>
        <v>0</v>
      </c>
      <c r="Y112">
        <f t="shared" si="16"/>
        <v>0</v>
      </c>
      <c r="Z112">
        <f t="shared" si="17"/>
        <v>0</v>
      </c>
      <c r="AA112">
        <f t="shared" si="18"/>
        <v>0</v>
      </c>
      <c r="AB112">
        <f t="shared" si="19"/>
        <v>0</v>
      </c>
      <c r="AC112">
        <f t="shared" si="20"/>
        <v>0</v>
      </c>
      <c r="AD112">
        <f t="shared" si="21"/>
        <v>0</v>
      </c>
      <c r="AE112">
        <f t="shared" si="22"/>
        <v>0</v>
      </c>
      <c r="AF112">
        <f t="shared" si="23"/>
        <v>0</v>
      </c>
      <c r="AG112">
        <f t="shared" si="24"/>
        <v>0</v>
      </c>
    </row>
    <row r="113" spans="1:33" x14ac:dyDescent="0.25">
      <c r="A113">
        <v>9397</v>
      </c>
      <c r="B113" t="s">
        <v>20</v>
      </c>
      <c r="C113">
        <v>0</v>
      </c>
      <c r="D113">
        <v>0</v>
      </c>
      <c r="E113">
        <v>0</v>
      </c>
      <c r="F113">
        <v>0</v>
      </c>
      <c r="G113">
        <f t="shared" si="13"/>
        <v>0</v>
      </c>
      <c r="H113">
        <f t="shared" si="14"/>
        <v>0</v>
      </c>
      <c r="I113">
        <f>SUM($C$2:C113)/SUM($C$2:$C$790)</f>
        <v>0</v>
      </c>
      <c r="L113">
        <f>IF($I113&lt;L$1/10,1-SUM($K113:K113),IF($I112&lt;L$1/10,($H113-($I113-L$1/10))/$H113,0))</f>
        <v>1</v>
      </c>
      <c r="M113">
        <f>IF($I113&lt;M$1/10,1-SUM($K113:L113),IF($I112&lt;M$1/10,($H113-($I113-M$1/10))/$H113,0))</f>
        <v>0</v>
      </c>
      <c r="N113">
        <f>IF($I113&lt;N$1/10,1-SUM($K113:M113),IF($I112&lt;N$1/10,($H113-($I113-N$1/10))/$H113,0))</f>
        <v>0</v>
      </c>
      <c r="O113">
        <f>IF($I113&lt;O$1/10,1-SUM($K113:N113),IF($I112&lt;O$1/10,($H113-($I113-O$1/10))/$H113,0))</f>
        <v>0</v>
      </c>
      <c r="P113">
        <f>IF($I113&lt;P$1/10,1-SUM($K113:O113),IF($I112&lt;P$1/10,($H113-($I113-P$1/10))/$H113,0))</f>
        <v>0</v>
      </c>
      <c r="Q113">
        <f>IF($I113&lt;Q$1/10,1-SUM($K113:P113),IF($I112&lt;Q$1/10,($H113-($I113-Q$1/10))/$H113,0))</f>
        <v>0</v>
      </c>
      <c r="R113">
        <f>IF($I113&lt;R$1/10,1-SUM($K113:Q113),IF($I112&lt;R$1/10,($H113-($I113-R$1/10))/$H113,0))</f>
        <v>0</v>
      </c>
      <c r="S113">
        <f>IF($I113&lt;S$1/10,1-SUM($K113:R113),IF($I112&lt;S$1/10,($H113-($I113-S$1/10))/$H113,0))</f>
        <v>0</v>
      </c>
      <c r="T113">
        <f>IF($I113&lt;T$1/10,1-SUM($K113:S113),IF($I112&lt;T$1/10,($H113-($I113-T$1/10))/$H113,0))</f>
        <v>0</v>
      </c>
      <c r="U113">
        <f>IF($I113&lt;U$1/10,1-SUM($K113:T113),IF($I112&lt;U$1/10,($H113-($I113-U$1/10))/$H113,0))</f>
        <v>0</v>
      </c>
      <c r="V113" s="3"/>
      <c r="X113">
        <f t="shared" si="15"/>
        <v>0</v>
      </c>
      <c r="Y113">
        <f t="shared" si="16"/>
        <v>0</v>
      </c>
      <c r="Z113">
        <f t="shared" si="17"/>
        <v>0</v>
      </c>
      <c r="AA113">
        <f t="shared" si="18"/>
        <v>0</v>
      </c>
      <c r="AB113">
        <f t="shared" si="19"/>
        <v>0</v>
      </c>
      <c r="AC113">
        <f t="shared" si="20"/>
        <v>0</v>
      </c>
      <c r="AD113">
        <f t="shared" si="21"/>
        <v>0</v>
      </c>
      <c r="AE113">
        <f t="shared" si="22"/>
        <v>0</v>
      </c>
      <c r="AF113">
        <f t="shared" si="23"/>
        <v>0</v>
      </c>
      <c r="AG113">
        <f t="shared" si="24"/>
        <v>0</v>
      </c>
    </row>
    <row r="114" spans="1:33" x14ac:dyDescent="0.25">
      <c r="A114">
        <v>9398</v>
      </c>
      <c r="B114" t="s">
        <v>19</v>
      </c>
      <c r="C114">
        <v>0</v>
      </c>
      <c r="D114">
        <v>0</v>
      </c>
      <c r="E114">
        <v>0</v>
      </c>
      <c r="F114">
        <v>0</v>
      </c>
      <c r="G114">
        <f t="shared" si="13"/>
        <v>0</v>
      </c>
      <c r="H114">
        <f t="shared" si="14"/>
        <v>0</v>
      </c>
      <c r="I114">
        <f>SUM($C$2:C114)/SUM($C$2:$C$790)</f>
        <v>0</v>
      </c>
      <c r="L114">
        <f>IF($I114&lt;L$1/10,1-SUM($K114:K114),IF($I113&lt;L$1/10,($H114-($I114-L$1/10))/$H114,0))</f>
        <v>1</v>
      </c>
      <c r="M114">
        <f>IF($I114&lt;M$1/10,1-SUM($K114:L114),IF($I113&lt;M$1/10,($H114-($I114-M$1/10))/$H114,0))</f>
        <v>0</v>
      </c>
      <c r="N114">
        <f>IF($I114&lt;N$1/10,1-SUM($K114:M114),IF($I113&lt;N$1/10,($H114-($I114-N$1/10))/$H114,0))</f>
        <v>0</v>
      </c>
      <c r="O114">
        <f>IF($I114&lt;O$1/10,1-SUM($K114:N114),IF($I113&lt;O$1/10,($H114-($I114-O$1/10))/$H114,0))</f>
        <v>0</v>
      </c>
      <c r="P114">
        <f>IF($I114&lt;P$1/10,1-SUM($K114:O114),IF($I113&lt;P$1/10,($H114-($I114-P$1/10))/$H114,0))</f>
        <v>0</v>
      </c>
      <c r="Q114">
        <f>IF($I114&lt;Q$1/10,1-SUM($K114:P114),IF($I113&lt;Q$1/10,($H114-($I114-Q$1/10))/$H114,0))</f>
        <v>0</v>
      </c>
      <c r="R114">
        <f>IF($I114&lt;R$1/10,1-SUM($K114:Q114),IF($I113&lt;R$1/10,($H114-($I114-R$1/10))/$H114,0))</f>
        <v>0</v>
      </c>
      <c r="S114">
        <f>IF($I114&lt;S$1/10,1-SUM($K114:R114),IF($I113&lt;S$1/10,($H114-($I114-S$1/10))/$H114,0))</f>
        <v>0</v>
      </c>
      <c r="T114">
        <f>IF($I114&lt;T$1/10,1-SUM($K114:S114),IF($I113&lt;T$1/10,($H114-($I114-T$1/10))/$H114,0))</f>
        <v>0</v>
      </c>
      <c r="U114">
        <f>IF($I114&lt;U$1/10,1-SUM($K114:T114),IF($I113&lt;U$1/10,($H114-($I114-U$1/10))/$H114,0))</f>
        <v>0</v>
      </c>
      <c r="V114" s="3"/>
      <c r="X114">
        <f t="shared" si="15"/>
        <v>0</v>
      </c>
      <c r="Y114">
        <f t="shared" si="16"/>
        <v>0</v>
      </c>
      <c r="Z114">
        <f t="shared" si="17"/>
        <v>0</v>
      </c>
      <c r="AA114">
        <f t="shared" si="18"/>
        <v>0</v>
      </c>
      <c r="AB114">
        <f t="shared" si="19"/>
        <v>0</v>
      </c>
      <c r="AC114">
        <f t="shared" si="20"/>
        <v>0</v>
      </c>
      <c r="AD114">
        <f t="shared" si="21"/>
        <v>0</v>
      </c>
      <c r="AE114">
        <f t="shared" si="22"/>
        <v>0</v>
      </c>
      <c r="AF114">
        <f t="shared" si="23"/>
        <v>0</v>
      </c>
      <c r="AG114">
        <f t="shared" si="24"/>
        <v>0</v>
      </c>
    </row>
    <row r="115" spans="1:33" x14ac:dyDescent="0.25">
      <c r="A115">
        <v>9399</v>
      </c>
      <c r="B115" t="s">
        <v>18</v>
      </c>
      <c r="C115">
        <v>0</v>
      </c>
      <c r="D115">
        <v>0</v>
      </c>
      <c r="E115">
        <v>0</v>
      </c>
      <c r="F115">
        <v>0</v>
      </c>
      <c r="G115">
        <f t="shared" si="13"/>
        <v>0</v>
      </c>
      <c r="H115">
        <f t="shared" si="14"/>
        <v>0</v>
      </c>
      <c r="I115">
        <f>SUM($C$2:C115)/SUM($C$2:$C$790)</f>
        <v>0</v>
      </c>
      <c r="L115">
        <f>IF($I115&lt;L$1/10,1-SUM($K115:K115),IF($I114&lt;L$1/10,($H115-($I115-L$1/10))/$H115,0))</f>
        <v>1</v>
      </c>
      <c r="M115">
        <f>IF($I115&lt;M$1/10,1-SUM($K115:L115),IF($I114&lt;M$1/10,($H115-($I115-M$1/10))/$H115,0))</f>
        <v>0</v>
      </c>
      <c r="N115">
        <f>IF($I115&lt;N$1/10,1-SUM($K115:M115),IF($I114&lt;N$1/10,($H115-($I115-N$1/10))/$H115,0))</f>
        <v>0</v>
      </c>
      <c r="O115">
        <f>IF($I115&lt;O$1/10,1-SUM($K115:N115),IF($I114&lt;O$1/10,($H115-($I115-O$1/10))/$H115,0))</f>
        <v>0</v>
      </c>
      <c r="P115">
        <f>IF($I115&lt;P$1/10,1-SUM($K115:O115),IF($I114&lt;P$1/10,($H115-($I115-P$1/10))/$H115,0))</f>
        <v>0</v>
      </c>
      <c r="Q115">
        <f>IF($I115&lt;Q$1/10,1-SUM($K115:P115),IF($I114&lt;Q$1/10,($H115-($I115-Q$1/10))/$H115,0))</f>
        <v>0</v>
      </c>
      <c r="R115">
        <f>IF($I115&lt;R$1/10,1-SUM($K115:Q115),IF($I114&lt;R$1/10,($H115-($I115-R$1/10))/$H115,0))</f>
        <v>0</v>
      </c>
      <c r="S115">
        <f>IF($I115&lt;S$1/10,1-SUM($K115:R115),IF($I114&lt;S$1/10,($H115-($I115-S$1/10))/$H115,0))</f>
        <v>0</v>
      </c>
      <c r="T115">
        <f>IF($I115&lt;T$1/10,1-SUM($K115:S115),IF($I114&lt;T$1/10,($H115-($I115-T$1/10))/$H115,0))</f>
        <v>0</v>
      </c>
      <c r="U115">
        <f>IF($I115&lt;U$1/10,1-SUM($K115:T115),IF($I114&lt;U$1/10,($H115-($I115-U$1/10))/$H115,0))</f>
        <v>0</v>
      </c>
      <c r="V115" s="3"/>
      <c r="X115">
        <f t="shared" si="15"/>
        <v>0</v>
      </c>
      <c r="Y115">
        <f t="shared" si="16"/>
        <v>0</v>
      </c>
      <c r="Z115">
        <f t="shared" si="17"/>
        <v>0</v>
      </c>
      <c r="AA115">
        <f t="shared" si="18"/>
        <v>0</v>
      </c>
      <c r="AB115">
        <f t="shared" si="19"/>
        <v>0</v>
      </c>
      <c r="AC115">
        <f t="shared" si="20"/>
        <v>0</v>
      </c>
      <c r="AD115">
        <f t="shared" si="21"/>
        <v>0</v>
      </c>
      <c r="AE115">
        <f t="shared" si="22"/>
        <v>0</v>
      </c>
      <c r="AF115">
        <f t="shared" si="23"/>
        <v>0</v>
      </c>
      <c r="AG115">
        <f t="shared" si="24"/>
        <v>0</v>
      </c>
    </row>
    <row r="116" spans="1:33" x14ac:dyDescent="0.25">
      <c r="A116">
        <v>9710</v>
      </c>
      <c r="B116" t="s">
        <v>14</v>
      </c>
      <c r="C116">
        <v>0</v>
      </c>
      <c r="D116">
        <v>0</v>
      </c>
      <c r="E116">
        <v>0</v>
      </c>
      <c r="F116">
        <v>17774160</v>
      </c>
      <c r="G116">
        <f t="shared" si="13"/>
        <v>0</v>
      </c>
      <c r="H116">
        <f t="shared" si="14"/>
        <v>0</v>
      </c>
      <c r="I116">
        <f>SUM($C$2:C116)/SUM($C$2:$C$790)</f>
        <v>0</v>
      </c>
      <c r="L116">
        <f>IF($I116&lt;L$1/10,1-SUM($K116:K116),IF($I115&lt;L$1/10,($H116-($I116-L$1/10))/$H116,0))</f>
        <v>1</v>
      </c>
      <c r="M116">
        <f>IF($I116&lt;M$1/10,1-SUM($K116:L116),IF($I115&lt;M$1/10,($H116-($I116-M$1/10))/$H116,0))</f>
        <v>0</v>
      </c>
      <c r="N116">
        <f>IF($I116&lt;N$1/10,1-SUM($K116:M116),IF($I115&lt;N$1/10,($H116-($I116-N$1/10))/$H116,0))</f>
        <v>0</v>
      </c>
      <c r="O116">
        <f>IF($I116&lt;O$1/10,1-SUM($K116:N116),IF($I115&lt;O$1/10,($H116-($I116-O$1/10))/$H116,0))</f>
        <v>0</v>
      </c>
      <c r="P116">
        <f>IF($I116&lt;P$1/10,1-SUM($K116:O116),IF($I115&lt;P$1/10,($H116-($I116-P$1/10))/$H116,0))</f>
        <v>0</v>
      </c>
      <c r="Q116">
        <f>IF($I116&lt;Q$1/10,1-SUM($K116:P116),IF($I115&lt;Q$1/10,($H116-($I116-Q$1/10))/$H116,0))</f>
        <v>0</v>
      </c>
      <c r="R116">
        <f>IF($I116&lt;R$1/10,1-SUM($K116:Q116),IF($I115&lt;R$1/10,($H116-($I116-R$1/10))/$H116,0))</f>
        <v>0</v>
      </c>
      <c r="S116">
        <f>IF($I116&lt;S$1/10,1-SUM($K116:R116),IF($I115&lt;S$1/10,($H116-($I116-S$1/10))/$H116,0))</f>
        <v>0</v>
      </c>
      <c r="T116">
        <f>IF($I116&lt;T$1/10,1-SUM($K116:S116),IF($I115&lt;T$1/10,($H116-($I116-T$1/10))/$H116,0))</f>
        <v>0</v>
      </c>
      <c r="U116">
        <f>IF($I116&lt;U$1/10,1-SUM($K116:T116),IF($I115&lt;U$1/10,($H116-($I116-U$1/10))/$H116,0))</f>
        <v>0</v>
      </c>
      <c r="V116" s="3"/>
      <c r="X116">
        <f t="shared" si="15"/>
        <v>17774160</v>
      </c>
      <c r="Y116">
        <f t="shared" si="16"/>
        <v>0</v>
      </c>
      <c r="Z116">
        <f t="shared" si="17"/>
        <v>0</v>
      </c>
      <c r="AA116">
        <f t="shared" si="18"/>
        <v>0</v>
      </c>
      <c r="AB116">
        <f t="shared" si="19"/>
        <v>0</v>
      </c>
      <c r="AC116">
        <f t="shared" si="20"/>
        <v>0</v>
      </c>
      <c r="AD116">
        <f t="shared" si="21"/>
        <v>0</v>
      </c>
      <c r="AE116">
        <f t="shared" si="22"/>
        <v>0</v>
      </c>
      <c r="AF116">
        <f t="shared" si="23"/>
        <v>0</v>
      </c>
      <c r="AG116">
        <f t="shared" si="24"/>
        <v>0</v>
      </c>
    </row>
    <row r="117" spans="1:33" x14ac:dyDescent="0.25">
      <c r="A117">
        <v>5223</v>
      </c>
      <c r="B117" t="s">
        <v>531</v>
      </c>
      <c r="C117">
        <v>515</v>
      </c>
      <c r="D117">
        <v>0</v>
      </c>
      <c r="E117">
        <v>0</v>
      </c>
      <c r="F117">
        <v>0</v>
      </c>
      <c r="G117">
        <f t="shared" si="13"/>
        <v>171.66666666666666</v>
      </c>
      <c r="H117">
        <f t="shared" si="14"/>
        <v>4.094770132791495E-7</v>
      </c>
      <c r="I117">
        <f>SUM($C$2:C117)/SUM($C$2:$C$790)</f>
        <v>4.094770132791495E-7</v>
      </c>
      <c r="L117">
        <f>IF($I117&lt;L$1/10,1-SUM($K117:K117),IF($I116&lt;L$1/10,($H117-($I117-L$1/10))/$H117,0))</f>
        <v>1</v>
      </c>
      <c r="M117">
        <f>IF($I117&lt;M$1/10,1-SUM($K117:L117),IF($I116&lt;M$1/10,($H117-($I117-M$1/10))/$H117,0))</f>
        <v>0</v>
      </c>
      <c r="N117">
        <f>IF($I117&lt;N$1/10,1-SUM($K117:M117),IF($I116&lt;N$1/10,($H117-($I117-N$1/10))/$H117,0))</f>
        <v>0</v>
      </c>
      <c r="O117">
        <f>IF($I117&lt;O$1/10,1-SUM($K117:N117),IF($I116&lt;O$1/10,($H117-($I117-O$1/10))/$H117,0))</f>
        <v>0</v>
      </c>
      <c r="P117">
        <f>IF($I117&lt;P$1/10,1-SUM($K117:O117),IF($I116&lt;P$1/10,($H117-($I117-P$1/10))/$H117,0))</f>
        <v>0</v>
      </c>
      <c r="Q117">
        <f>IF($I117&lt;Q$1/10,1-SUM($K117:P117),IF($I116&lt;Q$1/10,($H117-($I117-Q$1/10))/$H117,0))</f>
        <v>0</v>
      </c>
      <c r="R117">
        <f>IF($I117&lt;R$1/10,1-SUM($K117:Q117),IF($I116&lt;R$1/10,($H117-($I117-R$1/10))/$H117,0))</f>
        <v>0</v>
      </c>
      <c r="S117">
        <f>IF($I117&lt;S$1/10,1-SUM($K117:R117),IF($I116&lt;S$1/10,($H117-($I117-S$1/10))/$H117,0))</f>
        <v>0</v>
      </c>
      <c r="T117">
        <f>IF($I117&lt;T$1/10,1-SUM($K117:S117),IF($I116&lt;T$1/10,($H117-($I117-T$1/10))/$H117,0))</f>
        <v>0</v>
      </c>
      <c r="U117">
        <f>IF($I117&lt;U$1/10,1-SUM($K117:T117),IF($I116&lt;U$1/10,($H117-($I117-U$1/10))/$H117,0))</f>
        <v>0</v>
      </c>
      <c r="V117" s="3"/>
      <c r="X117">
        <f t="shared" si="15"/>
        <v>0</v>
      </c>
      <c r="Y117">
        <f t="shared" si="16"/>
        <v>0</v>
      </c>
      <c r="Z117">
        <f t="shared" si="17"/>
        <v>0</v>
      </c>
      <c r="AA117">
        <f t="shared" si="18"/>
        <v>0</v>
      </c>
      <c r="AB117">
        <f t="shared" si="19"/>
        <v>0</v>
      </c>
      <c r="AC117">
        <f t="shared" si="20"/>
        <v>0</v>
      </c>
      <c r="AD117">
        <f t="shared" si="21"/>
        <v>0</v>
      </c>
      <c r="AE117">
        <f t="shared" si="22"/>
        <v>0</v>
      </c>
      <c r="AF117">
        <f t="shared" si="23"/>
        <v>0</v>
      </c>
      <c r="AG117">
        <f t="shared" si="24"/>
        <v>0</v>
      </c>
    </row>
    <row r="118" spans="1:33" x14ac:dyDescent="0.25">
      <c r="A118">
        <v>6645</v>
      </c>
      <c r="B118" t="s">
        <v>350</v>
      </c>
      <c r="C118">
        <v>0</v>
      </c>
      <c r="D118">
        <v>0</v>
      </c>
      <c r="E118">
        <v>536</v>
      </c>
      <c r="F118">
        <v>1401062</v>
      </c>
      <c r="G118">
        <f t="shared" si="13"/>
        <v>178.66666666666666</v>
      </c>
      <c r="H118">
        <f t="shared" si="14"/>
        <v>0</v>
      </c>
      <c r="I118">
        <f>SUM($C$2:C118)/SUM($C$2:$C$790)</f>
        <v>4.094770132791495E-7</v>
      </c>
      <c r="L118">
        <f>IF($I118&lt;L$1/10,1-SUM($K118:K118),IF($I117&lt;L$1/10,($H118-($I118-L$1/10))/$H118,0))</f>
        <v>1</v>
      </c>
      <c r="M118">
        <f>IF($I118&lt;M$1/10,1-SUM($K118:L118),IF($I117&lt;M$1/10,($H118-($I118-M$1/10))/$H118,0))</f>
        <v>0</v>
      </c>
      <c r="N118">
        <f>IF($I118&lt;N$1/10,1-SUM($K118:M118),IF($I117&lt;N$1/10,($H118-($I118-N$1/10))/$H118,0))</f>
        <v>0</v>
      </c>
      <c r="O118">
        <f>IF($I118&lt;O$1/10,1-SUM($K118:N118),IF($I117&lt;O$1/10,($H118-($I118-O$1/10))/$H118,0))</f>
        <v>0</v>
      </c>
      <c r="P118">
        <f>IF($I118&lt;P$1/10,1-SUM($K118:O118),IF($I117&lt;P$1/10,($H118-($I118-P$1/10))/$H118,0))</f>
        <v>0</v>
      </c>
      <c r="Q118">
        <f>IF($I118&lt;Q$1/10,1-SUM($K118:P118),IF($I117&lt;Q$1/10,($H118-($I118-Q$1/10))/$H118,0))</f>
        <v>0</v>
      </c>
      <c r="R118">
        <f>IF($I118&lt;R$1/10,1-SUM($K118:Q118),IF($I117&lt;R$1/10,($H118-($I118-R$1/10))/$H118,0))</f>
        <v>0</v>
      </c>
      <c r="S118">
        <f>IF($I118&lt;S$1/10,1-SUM($K118:R118),IF($I117&lt;S$1/10,($H118-($I118-S$1/10))/$H118,0))</f>
        <v>0</v>
      </c>
      <c r="T118">
        <f>IF($I118&lt;T$1/10,1-SUM($K118:S118),IF($I117&lt;T$1/10,($H118-($I118-T$1/10))/$H118,0))</f>
        <v>0</v>
      </c>
      <c r="U118">
        <f>IF($I118&lt;U$1/10,1-SUM($K118:T118),IF($I117&lt;U$1/10,($H118-($I118-U$1/10))/$H118,0))</f>
        <v>0</v>
      </c>
      <c r="V118" s="3"/>
      <c r="X118">
        <f t="shared" si="15"/>
        <v>1401062</v>
      </c>
      <c r="Y118">
        <f t="shared" si="16"/>
        <v>0</v>
      </c>
      <c r="Z118">
        <f t="shared" si="17"/>
        <v>0</v>
      </c>
      <c r="AA118">
        <f t="shared" si="18"/>
        <v>0</v>
      </c>
      <c r="AB118">
        <f t="shared" si="19"/>
        <v>0</v>
      </c>
      <c r="AC118">
        <f t="shared" si="20"/>
        <v>0</v>
      </c>
      <c r="AD118">
        <f t="shared" si="21"/>
        <v>0</v>
      </c>
      <c r="AE118">
        <f t="shared" si="22"/>
        <v>0</v>
      </c>
      <c r="AF118">
        <f t="shared" si="23"/>
        <v>0</v>
      </c>
      <c r="AG118">
        <f t="shared" si="24"/>
        <v>0</v>
      </c>
    </row>
    <row r="119" spans="1:33" x14ac:dyDescent="0.25">
      <c r="A119">
        <v>2879</v>
      </c>
      <c r="B119" t="s">
        <v>606</v>
      </c>
      <c r="C119">
        <v>0</v>
      </c>
      <c r="D119">
        <v>544</v>
      </c>
      <c r="E119">
        <v>0</v>
      </c>
      <c r="F119">
        <v>14208</v>
      </c>
      <c r="G119">
        <f t="shared" si="13"/>
        <v>181.33333333333334</v>
      </c>
      <c r="H119">
        <f t="shared" si="14"/>
        <v>0</v>
      </c>
      <c r="I119">
        <f>SUM($C$2:C119)/SUM($C$2:$C$790)</f>
        <v>4.094770132791495E-7</v>
      </c>
      <c r="L119">
        <f>IF($I119&lt;L$1/10,1-SUM($K119:K119),IF($I118&lt;L$1/10,($H119-($I119-L$1/10))/$H119,0))</f>
        <v>1</v>
      </c>
      <c r="M119">
        <f>IF($I119&lt;M$1/10,1-SUM($K119:L119),IF($I118&lt;M$1/10,($H119-($I119-M$1/10))/$H119,0))</f>
        <v>0</v>
      </c>
      <c r="N119">
        <f>IF($I119&lt;N$1/10,1-SUM($K119:M119),IF($I118&lt;N$1/10,($H119-($I119-N$1/10))/$H119,0))</f>
        <v>0</v>
      </c>
      <c r="O119">
        <f>IF($I119&lt;O$1/10,1-SUM($K119:N119),IF($I118&lt;O$1/10,($H119-($I119-O$1/10))/$H119,0))</f>
        <v>0</v>
      </c>
      <c r="P119">
        <f>IF($I119&lt;P$1/10,1-SUM($K119:O119),IF($I118&lt;P$1/10,($H119-($I119-P$1/10))/$H119,0))</f>
        <v>0</v>
      </c>
      <c r="Q119">
        <f>IF($I119&lt;Q$1/10,1-SUM($K119:P119),IF($I118&lt;Q$1/10,($H119-($I119-Q$1/10))/$H119,0))</f>
        <v>0</v>
      </c>
      <c r="R119">
        <f>IF($I119&lt;R$1/10,1-SUM($K119:Q119),IF($I118&lt;R$1/10,($H119-($I119-R$1/10))/$H119,0))</f>
        <v>0</v>
      </c>
      <c r="S119">
        <f>IF($I119&lt;S$1/10,1-SUM($K119:R119),IF($I118&lt;S$1/10,($H119-($I119-S$1/10))/$H119,0))</f>
        <v>0</v>
      </c>
      <c r="T119">
        <f>IF($I119&lt;T$1/10,1-SUM($K119:S119),IF($I118&lt;T$1/10,($H119-($I119-T$1/10))/$H119,0))</f>
        <v>0</v>
      </c>
      <c r="U119">
        <f>IF($I119&lt;U$1/10,1-SUM($K119:T119),IF($I118&lt;U$1/10,($H119-($I119-U$1/10))/$H119,0))</f>
        <v>0</v>
      </c>
      <c r="V119" s="3"/>
      <c r="X119">
        <f t="shared" si="15"/>
        <v>14208</v>
      </c>
      <c r="Y119">
        <f t="shared" si="16"/>
        <v>0</v>
      </c>
      <c r="Z119">
        <f t="shared" si="17"/>
        <v>0</v>
      </c>
      <c r="AA119">
        <f t="shared" si="18"/>
        <v>0</v>
      </c>
      <c r="AB119">
        <f t="shared" si="19"/>
        <v>0</v>
      </c>
      <c r="AC119">
        <f t="shared" si="20"/>
        <v>0</v>
      </c>
      <c r="AD119">
        <f t="shared" si="21"/>
        <v>0</v>
      </c>
      <c r="AE119">
        <f t="shared" si="22"/>
        <v>0</v>
      </c>
      <c r="AF119">
        <f t="shared" si="23"/>
        <v>0</v>
      </c>
      <c r="AG119">
        <f t="shared" si="24"/>
        <v>0</v>
      </c>
    </row>
    <row r="120" spans="1:33" x14ac:dyDescent="0.25">
      <c r="A120">
        <v>8989</v>
      </c>
      <c r="B120" t="s">
        <v>30</v>
      </c>
      <c r="C120">
        <v>0</v>
      </c>
      <c r="D120">
        <v>665</v>
      </c>
      <c r="E120">
        <v>0</v>
      </c>
      <c r="F120">
        <v>645702</v>
      </c>
      <c r="G120">
        <f t="shared" si="13"/>
        <v>221.66666666666666</v>
      </c>
      <c r="H120">
        <f t="shared" si="14"/>
        <v>0</v>
      </c>
      <c r="I120">
        <f>SUM($C$2:C120)/SUM($C$2:$C$790)</f>
        <v>4.094770132791495E-7</v>
      </c>
      <c r="L120">
        <f>IF($I120&lt;L$1/10,1-SUM($K120:K120),IF($I119&lt;L$1/10,($H120-($I120-L$1/10))/$H120,0))</f>
        <v>1</v>
      </c>
      <c r="M120">
        <f>IF($I120&lt;M$1/10,1-SUM($K120:L120),IF($I119&lt;M$1/10,($H120-($I120-M$1/10))/$H120,0))</f>
        <v>0</v>
      </c>
      <c r="N120">
        <f>IF($I120&lt;N$1/10,1-SUM($K120:M120),IF($I119&lt;N$1/10,($H120-($I120-N$1/10))/$H120,0))</f>
        <v>0</v>
      </c>
      <c r="O120">
        <f>IF($I120&lt;O$1/10,1-SUM($K120:N120),IF($I119&lt;O$1/10,($H120-($I120-O$1/10))/$H120,0))</f>
        <v>0</v>
      </c>
      <c r="P120">
        <f>IF($I120&lt;P$1/10,1-SUM($K120:O120),IF($I119&lt;P$1/10,($H120-($I120-P$1/10))/$H120,0))</f>
        <v>0</v>
      </c>
      <c r="Q120">
        <f>IF($I120&lt;Q$1/10,1-SUM($K120:P120),IF($I119&lt;Q$1/10,($H120-($I120-Q$1/10))/$H120,0))</f>
        <v>0</v>
      </c>
      <c r="R120">
        <f>IF($I120&lt;R$1/10,1-SUM($K120:Q120),IF($I119&lt;R$1/10,($H120-($I120-R$1/10))/$H120,0))</f>
        <v>0</v>
      </c>
      <c r="S120">
        <f>IF($I120&lt;S$1/10,1-SUM($K120:R120),IF($I119&lt;S$1/10,($H120-($I120-S$1/10))/$H120,0))</f>
        <v>0</v>
      </c>
      <c r="T120">
        <f>IF($I120&lt;T$1/10,1-SUM($K120:S120),IF($I119&lt;T$1/10,($H120-($I120-T$1/10))/$H120,0))</f>
        <v>0</v>
      </c>
      <c r="U120">
        <f>IF($I120&lt;U$1/10,1-SUM($K120:T120),IF($I119&lt;U$1/10,($H120-($I120-U$1/10))/$H120,0))</f>
        <v>0</v>
      </c>
      <c r="V120" s="3"/>
      <c r="X120">
        <f t="shared" si="15"/>
        <v>645702</v>
      </c>
      <c r="Y120">
        <f t="shared" si="16"/>
        <v>0</v>
      </c>
      <c r="Z120">
        <f t="shared" si="17"/>
        <v>0</v>
      </c>
      <c r="AA120">
        <f t="shared" si="18"/>
        <v>0</v>
      </c>
      <c r="AB120">
        <f t="shared" si="19"/>
        <v>0</v>
      </c>
      <c r="AC120">
        <f t="shared" si="20"/>
        <v>0</v>
      </c>
      <c r="AD120">
        <f t="shared" si="21"/>
        <v>0</v>
      </c>
      <c r="AE120">
        <f t="shared" si="22"/>
        <v>0</v>
      </c>
      <c r="AF120">
        <f t="shared" si="23"/>
        <v>0</v>
      </c>
      <c r="AG120">
        <f t="shared" si="24"/>
        <v>0</v>
      </c>
    </row>
    <row r="121" spans="1:33" x14ac:dyDescent="0.25">
      <c r="A121">
        <v>4234</v>
      </c>
      <c r="B121" t="s">
        <v>569</v>
      </c>
      <c r="C121">
        <v>0</v>
      </c>
      <c r="D121">
        <v>775</v>
      </c>
      <c r="E121">
        <v>0</v>
      </c>
      <c r="F121">
        <v>0</v>
      </c>
      <c r="G121">
        <f t="shared" si="13"/>
        <v>258.33333333333331</v>
      </c>
      <c r="H121">
        <f t="shared" si="14"/>
        <v>0</v>
      </c>
      <c r="I121">
        <f>SUM($C$2:C121)/SUM($C$2:$C$790)</f>
        <v>4.094770132791495E-7</v>
      </c>
      <c r="L121">
        <f>IF($I121&lt;L$1/10,1-SUM($K121:K121),IF($I120&lt;L$1/10,($H121-($I121-L$1/10))/$H121,0))</f>
        <v>1</v>
      </c>
      <c r="M121">
        <f>IF($I121&lt;M$1/10,1-SUM($K121:L121),IF($I120&lt;M$1/10,($H121-($I121-M$1/10))/$H121,0))</f>
        <v>0</v>
      </c>
      <c r="N121">
        <f>IF($I121&lt;N$1/10,1-SUM($K121:M121),IF($I120&lt;N$1/10,($H121-($I121-N$1/10))/$H121,0))</f>
        <v>0</v>
      </c>
      <c r="O121">
        <f>IF($I121&lt;O$1/10,1-SUM($K121:N121),IF($I120&lt;O$1/10,($H121-($I121-O$1/10))/$H121,0))</f>
        <v>0</v>
      </c>
      <c r="P121">
        <f>IF($I121&lt;P$1/10,1-SUM($K121:O121),IF($I120&lt;P$1/10,($H121-($I121-P$1/10))/$H121,0))</f>
        <v>0</v>
      </c>
      <c r="Q121">
        <f>IF($I121&lt;Q$1/10,1-SUM($K121:P121),IF($I120&lt;Q$1/10,($H121-($I121-Q$1/10))/$H121,0))</f>
        <v>0</v>
      </c>
      <c r="R121">
        <f>IF($I121&lt;R$1/10,1-SUM($K121:Q121),IF($I120&lt;R$1/10,($H121-($I121-R$1/10))/$H121,0))</f>
        <v>0</v>
      </c>
      <c r="S121">
        <f>IF($I121&lt;S$1/10,1-SUM($K121:R121),IF($I120&lt;S$1/10,($H121-($I121-S$1/10))/$H121,0))</f>
        <v>0</v>
      </c>
      <c r="T121">
        <f>IF($I121&lt;T$1/10,1-SUM($K121:S121),IF($I120&lt;T$1/10,($H121-($I121-T$1/10))/$H121,0))</f>
        <v>0</v>
      </c>
      <c r="U121">
        <f>IF($I121&lt;U$1/10,1-SUM($K121:T121),IF($I120&lt;U$1/10,($H121-($I121-U$1/10))/$H121,0))</f>
        <v>0</v>
      </c>
      <c r="V121" s="3"/>
      <c r="X121">
        <f t="shared" si="15"/>
        <v>0</v>
      </c>
      <c r="Y121">
        <f t="shared" si="16"/>
        <v>0</v>
      </c>
      <c r="Z121">
        <f t="shared" si="17"/>
        <v>0</v>
      </c>
      <c r="AA121">
        <f t="shared" si="18"/>
        <v>0</v>
      </c>
      <c r="AB121">
        <f t="shared" si="19"/>
        <v>0</v>
      </c>
      <c r="AC121">
        <f t="shared" si="20"/>
        <v>0</v>
      </c>
      <c r="AD121">
        <f t="shared" si="21"/>
        <v>0</v>
      </c>
      <c r="AE121">
        <f t="shared" si="22"/>
        <v>0</v>
      </c>
      <c r="AF121">
        <f t="shared" si="23"/>
        <v>0</v>
      </c>
      <c r="AG121">
        <f t="shared" si="24"/>
        <v>0</v>
      </c>
    </row>
    <row r="122" spans="1:33" x14ac:dyDescent="0.25">
      <c r="A122">
        <v>7631</v>
      </c>
      <c r="B122" t="s">
        <v>171</v>
      </c>
      <c r="C122">
        <v>0</v>
      </c>
      <c r="D122">
        <v>0</v>
      </c>
      <c r="E122">
        <v>787</v>
      </c>
      <c r="F122">
        <v>612</v>
      </c>
      <c r="G122">
        <f t="shared" si="13"/>
        <v>262.33333333333331</v>
      </c>
      <c r="H122">
        <f t="shared" si="14"/>
        <v>0</v>
      </c>
      <c r="I122">
        <f>SUM($C$2:C122)/SUM($C$2:$C$790)</f>
        <v>4.094770132791495E-7</v>
      </c>
      <c r="L122">
        <f>IF($I122&lt;L$1/10,1-SUM($K122:K122),IF($I121&lt;L$1/10,($H122-($I122-L$1/10))/$H122,0))</f>
        <v>1</v>
      </c>
      <c r="M122">
        <f>IF($I122&lt;M$1/10,1-SUM($K122:L122),IF($I121&lt;M$1/10,($H122-($I122-M$1/10))/$H122,0))</f>
        <v>0</v>
      </c>
      <c r="N122">
        <f>IF($I122&lt;N$1/10,1-SUM($K122:M122),IF($I121&lt;N$1/10,($H122-($I122-N$1/10))/$H122,0))</f>
        <v>0</v>
      </c>
      <c r="O122">
        <f>IF($I122&lt;O$1/10,1-SUM($K122:N122),IF($I121&lt;O$1/10,($H122-($I122-O$1/10))/$H122,0))</f>
        <v>0</v>
      </c>
      <c r="P122">
        <f>IF($I122&lt;P$1/10,1-SUM($K122:O122),IF($I121&lt;P$1/10,($H122-($I122-P$1/10))/$H122,0))</f>
        <v>0</v>
      </c>
      <c r="Q122">
        <f>IF($I122&lt;Q$1/10,1-SUM($K122:P122),IF($I121&lt;Q$1/10,($H122-($I122-Q$1/10))/$H122,0))</f>
        <v>0</v>
      </c>
      <c r="R122">
        <f>IF($I122&lt;R$1/10,1-SUM($K122:Q122),IF($I121&lt;R$1/10,($H122-($I122-R$1/10))/$H122,0))</f>
        <v>0</v>
      </c>
      <c r="S122">
        <f>IF($I122&lt;S$1/10,1-SUM($K122:R122),IF($I121&lt;S$1/10,($H122-($I122-S$1/10))/$H122,0))</f>
        <v>0</v>
      </c>
      <c r="T122">
        <f>IF($I122&lt;T$1/10,1-SUM($K122:S122),IF($I121&lt;T$1/10,($H122-($I122-T$1/10))/$H122,0))</f>
        <v>0</v>
      </c>
      <c r="U122">
        <f>IF($I122&lt;U$1/10,1-SUM($K122:T122),IF($I121&lt;U$1/10,($H122-($I122-U$1/10))/$H122,0))</f>
        <v>0</v>
      </c>
      <c r="V122" s="3"/>
      <c r="X122">
        <f t="shared" si="15"/>
        <v>612</v>
      </c>
      <c r="Y122">
        <f t="shared" si="16"/>
        <v>0</v>
      </c>
      <c r="Z122">
        <f t="shared" si="17"/>
        <v>0</v>
      </c>
      <c r="AA122">
        <f t="shared" si="18"/>
        <v>0</v>
      </c>
      <c r="AB122">
        <f t="shared" si="19"/>
        <v>0</v>
      </c>
      <c r="AC122">
        <f t="shared" si="20"/>
        <v>0</v>
      </c>
      <c r="AD122">
        <f t="shared" si="21"/>
        <v>0</v>
      </c>
      <c r="AE122">
        <f t="shared" si="22"/>
        <v>0</v>
      </c>
      <c r="AF122">
        <f t="shared" si="23"/>
        <v>0</v>
      </c>
      <c r="AG122">
        <f t="shared" si="24"/>
        <v>0</v>
      </c>
    </row>
    <row r="123" spans="1:33" x14ac:dyDescent="0.25">
      <c r="A123">
        <v>5123</v>
      </c>
      <c r="B123" t="s">
        <v>549</v>
      </c>
      <c r="C123">
        <v>0</v>
      </c>
      <c r="D123">
        <v>0</v>
      </c>
      <c r="E123">
        <v>860</v>
      </c>
      <c r="F123">
        <v>13156</v>
      </c>
      <c r="G123">
        <f t="shared" si="13"/>
        <v>286.66666666666669</v>
      </c>
      <c r="H123">
        <f t="shared" si="14"/>
        <v>0</v>
      </c>
      <c r="I123">
        <f>SUM($C$2:C123)/SUM($C$2:$C$790)</f>
        <v>4.094770132791495E-7</v>
      </c>
      <c r="L123">
        <f>IF($I123&lt;L$1/10,1-SUM($K123:K123),IF($I122&lt;L$1/10,($H123-($I123-L$1/10))/$H123,0))</f>
        <v>1</v>
      </c>
      <c r="M123">
        <f>IF($I123&lt;M$1/10,1-SUM($K123:L123),IF($I122&lt;M$1/10,($H123-($I123-M$1/10))/$H123,0))</f>
        <v>0</v>
      </c>
      <c r="N123">
        <f>IF($I123&lt;N$1/10,1-SUM($K123:M123),IF($I122&lt;N$1/10,($H123-($I123-N$1/10))/$H123,0))</f>
        <v>0</v>
      </c>
      <c r="O123">
        <f>IF($I123&lt;O$1/10,1-SUM($K123:N123),IF($I122&lt;O$1/10,($H123-($I123-O$1/10))/$H123,0))</f>
        <v>0</v>
      </c>
      <c r="P123">
        <f>IF($I123&lt;P$1/10,1-SUM($K123:O123),IF($I122&lt;P$1/10,($H123-($I123-P$1/10))/$H123,0))</f>
        <v>0</v>
      </c>
      <c r="Q123">
        <f>IF($I123&lt;Q$1/10,1-SUM($K123:P123),IF($I122&lt;Q$1/10,($H123-($I123-Q$1/10))/$H123,0))</f>
        <v>0</v>
      </c>
      <c r="R123">
        <f>IF($I123&lt;R$1/10,1-SUM($K123:Q123),IF($I122&lt;R$1/10,($H123-($I123-R$1/10))/$H123,0))</f>
        <v>0</v>
      </c>
      <c r="S123">
        <f>IF($I123&lt;S$1/10,1-SUM($K123:R123),IF($I122&lt;S$1/10,($H123-($I123-S$1/10))/$H123,0))</f>
        <v>0</v>
      </c>
      <c r="T123">
        <f>IF($I123&lt;T$1/10,1-SUM($K123:S123),IF($I122&lt;T$1/10,($H123-($I123-T$1/10))/$H123,0))</f>
        <v>0</v>
      </c>
      <c r="U123">
        <f>IF($I123&lt;U$1/10,1-SUM($K123:T123),IF($I122&lt;U$1/10,($H123-($I123-U$1/10))/$H123,0))</f>
        <v>0</v>
      </c>
      <c r="V123" s="3"/>
      <c r="X123">
        <f t="shared" si="15"/>
        <v>13156</v>
      </c>
      <c r="Y123">
        <f t="shared" si="16"/>
        <v>0</v>
      </c>
      <c r="Z123">
        <f t="shared" si="17"/>
        <v>0</v>
      </c>
      <c r="AA123">
        <f t="shared" si="18"/>
        <v>0</v>
      </c>
      <c r="AB123">
        <f t="shared" si="19"/>
        <v>0</v>
      </c>
      <c r="AC123">
        <f t="shared" si="20"/>
        <v>0</v>
      </c>
      <c r="AD123">
        <f t="shared" si="21"/>
        <v>0</v>
      </c>
      <c r="AE123">
        <f t="shared" si="22"/>
        <v>0</v>
      </c>
      <c r="AF123">
        <f t="shared" si="23"/>
        <v>0</v>
      </c>
      <c r="AG123">
        <f t="shared" si="24"/>
        <v>0</v>
      </c>
    </row>
    <row r="124" spans="1:33" x14ac:dyDescent="0.25">
      <c r="A124">
        <v>7163</v>
      </c>
      <c r="B124" t="s">
        <v>254</v>
      </c>
      <c r="C124">
        <v>919</v>
      </c>
      <c r="D124">
        <v>0</v>
      </c>
      <c r="E124">
        <v>0</v>
      </c>
      <c r="F124">
        <v>0</v>
      </c>
      <c r="G124">
        <f t="shared" si="13"/>
        <v>306.33333333333331</v>
      </c>
      <c r="H124">
        <f t="shared" si="14"/>
        <v>7.3069781592920082E-7</v>
      </c>
      <c r="I124">
        <f>SUM($C$2:C124)/SUM($C$2:$C$790)</f>
        <v>1.1401748292083504E-6</v>
      </c>
      <c r="L124">
        <f>IF($I124&lt;L$1/10,1-SUM($K124:K124),IF($I123&lt;L$1/10,($H124-($I124-L$1/10))/$H124,0))</f>
        <v>1</v>
      </c>
      <c r="M124">
        <f>IF($I124&lt;M$1/10,1-SUM($K124:L124),IF($I123&lt;M$1/10,($H124-($I124-M$1/10))/$H124,0))</f>
        <v>0</v>
      </c>
      <c r="N124">
        <f>IF($I124&lt;N$1/10,1-SUM($K124:M124),IF($I123&lt;N$1/10,($H124-($I124-N$1/10))/$H124,0))</f>
        <v>0</v>
      </c>
      <c r="O124">
        <f>IF($I124&lt;O$1/10,1-SUM($K124:N124),IF($I123&lt;O$1/10,($H124-($I124-O$1/10))/$H124,0))</f>
        <v>0</v>
      </c>
      <c r="P124">
        <f>IF($I124&lt;P$1/10,1-SUM($K124:O124),IF($I123&lt;P$1/10,($H124-($I124-P$1/10))/$H124,0))</f>
        <v>0</v>
      </c>
      <c r="Q124">
        <f>IF($I124&lt;Q$1/10,1-SUM($K124:P124),IF($I123&lt;Q$1/10,($H124-($I124-Q$1/10))/$H124,0))</f>
        <v>0</v>
      </c>
      <c r="R124">
        <f>IF($I124&lt;R$1/10,1-SUM($K124:Q124),IF($I123&lt;R$1/10,($H124-($I124-R$1/10))/$H124,0))</f>
        <v>0</v>
      </c>
      <c r="S124">
        <f>IF($I124&lt;S$1/10,1-SUM($K124:R124),IF($I123&lt;S$1/10,($H124-($I124-S$1/10))/$H124,0))</f>
        <v>0</v>
      </c>
      <c r="T124">
        <f>IF($I124&lt;T$1/10,1-SUM($K124:S124),IF($I123&lt;T$1/10,($H124-($I124-T$1/10))/$H124,0))</f>
        <v>0</v>
      </c>
      <c r="U124">
        <f>IF($I124&lt;U$1/10,1-SUM($K124:T124),IF($I123&lt;U$1/10,($H124-($I124-U$1/10))/$H124,0))</f>
        <v>0</v>
      </c>
      <c r="V124" s="3"/>
      <c r="X124">
        <f t="shared" si="15"/>
        <v>0</v>
      </c>
      <c r="Y124">
        <f t="shared" si="16"/>
        <v>0</v>
      </c>
      <c r="Z124">
        <f t="shared" si="17"/>
        <v>0</v>
      </c>
      <c r="AA124">
        <f t="shared" si="18"/>
        <v>0</v>
      </c>
      <c r="AB124">
        <f t="shared" si="19"/>
        <v>0</v>
      </c>
      <c r="AC124">
        <f t="shared" si="20"/>
        <v>0</v>
      </c>
      <c r="AD124">
        <f t="shared" si="21"/>
        <v>0</v>
      </c>
      <c r="AE124">
        <f t="shared" si="22"/>
        <v>0</v>
      </c>
      <c r="AF124">
        <f t="shared" si="23"/>
        <v>0</v>
      </c>
      <c r="AG124">
        <f t="shared" si="24"/>
        <v>0</v>
      </c>
    </row>
    <row r="125" spans="1:33" x14ac:dyDescent="0.25">
      <c r="A125">
        <v>5239</v>
      </c>
      <c r="B125" t="s">
        <v>525</v>
      </c>
      <c r="C125">
        <v>0</v>
      </c>
      <c r="D125">
        <v>0</v>
      </c>
      <c r="E125">
        <v>969</v>
      </c>
      <c r="F125">
        <v>67383</v>
      </c>
      <c r="G125">
        <f t="shared" si="13"/>
        <v>323</v>
      </c>
      <c r="H125">
        <f t="shared" si="14"/>
        <v>0</v>
      </c>
      <c r="I125">
        <f>SUM($C$2:C125)/SUM($C$2:$C$790)</f>
        <v>1.1401748292083504E-6</v>
      </c>
      <c r="L125">
        <f>IF($I125&lt;L$1/10,1-SUM($K125:K125),IF($I124&lt;L$1/10,($H125-($I125-L$1/10))/$H125,0))</f>
        <v>1</v>
      </c>
      <c r="M125">
        <f>IF($I125&lt;M$1/10,1-SUM($K125:L125),IF($I124&lt;M$1/10,($H125-($I125-M$1/10))/$H125,0))</f>
        <v>0</v>
      </c>
      <c r="N125">
        <f>IF($I125&lt;N$1/10,1-SUM($K125:M125),IF($I124&lt;N$1/10,($H125-($I125-N$1/10))/$H125,0))</f>
        <v>0</v>
      </c>
      <c r="O125">
        <f>IF($I125&lt;O$1/10,1-SUM($K125:N125),IF($I124&lt;O$1/10,($H125-($I125-O$1/10))/$H125,0))</f>
        <v>0</v>
      </c>
      <c r="P125">
        <f>IF($I125&lt;P$1/10,1-SUM($K125:O125),IF($I124&lt;P$1/10,($H125-($I125-P$1/10))/$H125,0))</f>
        <v>0</v>
      </c>
      <c r="Q125">
        <f>IF($I125&lt;Q$1/10,1-SUM($K125:P125),IF($I124&lt;Q$1/10,($H125-($I125-Q$1/10))/$H125,0))</f>
        <v>0</v>
      </c>
      <c r="R125">
        <f>IF($I125&lt;R$1/10,1-SUM($K125:Q125),IF($I124&lt;R$1/10,($H125-($I125-R$1/10))/$H125,0))</f>
        <v>0</v>
      </c>
      <c r="S125">
        <f>IF($I125&lt;S$1/10,1-SUM($K125:R125),IF($I124&lt;S$1/10,($H125-($I125-S$1/10))/$H125,0))</f>
        <v>0</v>
      </c>
      <c r="T125">
        <f>IF($I125&lt;T$1/10,1-SUM($K125:S125),IF($I124&lt;T$1/10,($H125-($I125-T$1/10))/$H125,0))</f>
        <v>0</v>
      </c>
      <c r="U125">
        <f>IF($I125&lt;U$1/10,1-SUM($K125:T125),IF($I124&lt;U$1/10,($H125-($I125-U$1/10))/$H125,0))</f>
        <v>0</v>
      </c>
      <c r="V125" s="3"/>
      <c r="X125">
        <f t="shared" si="15"/>
        <v>67383</v>
      </c>
      <c r="Y125">
        <f t="shared" si="16"/>
        <v>0</v>
      </c>
      <c r="Z125">
        <f t="shared" si="17"/>
        <v>0</v>
      </c>
      <c r="AA125">
        <f t="shared" si="18"/>
        <v>0</v>
      </c>
      <c r="AB125">
        <f t="shared" si="19"/>
        <v>0</v>
      </c>
      <c r="AC125">
        <f t="shared" si="20"/>
        <v>0</v>
      </c>
      <c r="AD125">
        <f t="shared" si="21"/>
        <v>0</v>
      </c>
      <c r="AE125">
        <f t="shared" si="22"/>
        <v>0</v>
      </c>
      <c r="AF125">
        <f t="shared" si="23"/>
        <v>0</v>
      </c>
      <c r="AG125">
        <f t="shared" si="24"/>
        <v>0</v>
      </c>
    </row>
    <row r="126" spans="1:33" x14ac:dyDescent="0.25">
      <c r="A126">
        <v>6713</v>
      </c>
      <c r="B126" t="s">
        <v>334</v>
      </c>
      <c r="C126">
        <v>1204</v>
      </c>
      <c r="D126">
        <v>0</v>
      </c>
      <c r="E126">
        <v>0</v>
      </c>
      <c r="F126">
        <v>773756</v>
      </c>
      <c r="G126">
        <f t="shared" si="13"/>
        <v>401.33333333333331</v>
      </c>
      <c r="H126">
        <f t="shared" si="14"/>
        <v>9.5730159997688554E-7</v>
      </c>
      <c r="I126">
        <f>SUM($C$2:C126)/SUM($C$2:$C$790)</f>
        <v>2.0974764291852357E-6</v>
      </c>
      <c r="L126">
        <f>IF($I126&lt;L$1/10,1-SUM($K126:K126),IF($I125&lt;L$1/10,($H126-($I126-L$1/10))/$H126,0))</f>
        <v>1</v>
      </c>
      <c r="M126">
        <f>IF($I126&lt;M$1/10,1-SUM($K126:L126),IF($I125&lt;M$1/10,($H126-($I126-M$1/10))/$H126,0))</f>
        <v>0</v>
      </c>
      <c r="N126">
        <f>IF($I126&lt;N$1/10,1-SUM($K126:M126),IF($I125&lt;N$1/10,($H126-($I126-N$1/10))/$H126,0))</f>
        <v>0</v>
      </c>
      <c r="O126">
        <f>IF($I126&lt;O$1/10,1-SUM($K126:N126),IF($I125&lt;O$1/10,($H126-($I126-O$1/10))/$H126,0))</f>
        <v>0</v>
      </c>
      <c r="P126">
        <f>IF($I126&lt;P$1/10,1-SUM($K126:O126),IF($I125&lt;P$1/10,($H126-($I126-P$1/10))/$H126,0))</f>
        <v>0</v>
      </c>
      <c r="Q126">
        <f>IF($I126&lt;Q$1/10,1-SUM($K126:P126),IF($I125&lt;Q$1/10,($H126-($I126-Q$1/10))/$H126,0))</f>
        <v>0</v>
      </c>
      <c r="R126">
        <f>IF($I126&lt;R$1/10,1-SUM($K126:Q126),IF($I125&lt;R$1/10,($H126-($I126-R$1/10))/$H126,0))</f>
        <v>0</v>
      </c>
      <c r="S126">
        <f>IF($I126&lt;S$1/10,1-SUM($K126:R126),IF($I125&lt;S$1/10,($H126-($I126-S$1/10))/$H126,0))</f>
        <v>0</v>
      </c>
      <c r="T126">
        <f>IF($I126&lt;T$1/10,1-SUM($K126:S126),IF($I125&lt;T$1/10,($H126-($I126-T$1/10))/$H126,0))</f>
        <v>0</v>
      </c>
      <c r="U126">
        <f>IF($I126&lt;U$1/10,1-SUM($K126:T126),IF($I125&lt;U$1/10,($H126-($I126-U$1/10))/$H126,0))</f>
        <v>0</v>
      </c>
      <c r="V126" s="3"/>
      <c r="X126">
        <f t="shared" si="15"/>
        <v>773756</v>
      </c>
      <c r="Y126">
        <f t="shared" si="16"/>
        <v>0</v>
      </c>
      <c r="Z126">
        <f t="shared" si="17"/>
        <v>0</v>
      </c>
      <c r="AA126">
        <f t="shared" si="18"/>
        <v>0</v>
      </c>
      <c r="AB126">
        <f t="shared" si="19"/>
        <v>0</v>
      </c>
      <c r="AC126">
        <f t="shared" si="20"/>
        <v>0</v>
      </c>
      <c r="AD126">
        <f t="shared" si="21"/>
        <v>0</v>
      </c>
      <c r="AE126">
        <f t="shared" si="22"/>
        <v>0</v>
      </c>
      <c r="AF126">
        <f t="shared" si="23"/>
        <v>0</v>
      </c>
      <c r="AG126">
        <f t="shared" si="24"/>
        <v>0</v>
      </c>
    </row>
    <row r="127" spans="1:33" x14ac:dyDescent="0.25">
      <c r="A127">
        <v>741</v>
      </c>
      <c r="B127" t="s">
        <v>720</v>
      </c>
      <c r="C127">
        <v>0</v>
      </c>
      <c r="D127">
        <v>1243</v>
      </c>
      <c r="E127">
        <v>0</v>
      </c>
      <c r="F127">
        <v>49724</v>
      </c>
      <c r="G127">
        <f t="shared" si="13"/>
        <v>414.33333333333331</v>
      </c>
      <c r="H127">
        <f t="shared" si="14"/>
        <v>0</v>
      </c>
      <c r="I127">
        <f>SUM($C$2:C127)/SUM($C$2:$C$790)</f>
        <v>2.0974764291852357E-6</v>
      </c>
      <c r="L127">
        <f>IF($I127&lt;L$1/10,1-SUM($K127:K127),IF($I126&lt;L$1/10,($H127-($I127-L$1/10))/$H127,0))</f>
        <v>1</v>
      </c>
      <c r="M127">
        <f>IF($I127&lt;M$1/10,1-SUM($K127:L127),IF($I126&lt;M$1/10,($H127-($I127-M$1/10))/$H127,0))</f>
        <v>0</v>
      </c>
      <c r="N127">
        <f>IF($I127&lt;N$1/10,1-SUM($K127:M127),IF($I126&lt;N$1/10,($H127-($I127-N$1/10))/$H127,0))</f>
        <v>0</v>
      </c>
      <c r="O127">
        <f>IF($I127&lt;O$1/10,1-SUM($K127:N127),IF($I126&lt;O$1/10,($H127-($I127-O$1/10))/$H127,0))</f>
        <v>0</v>
      </c>
      <c r="P127">
        <f>IF($I127&lt;P$1/10,1-SUM($K127:O127),IF($I126&lt;P$1/10,($H127-($I127-P$1/10))/$H127,0))</f>
        <v>0</v>
      </c>
      <c r="Q127">
        <f>IF($I127&lt;Q$1/10,1-SUM($K127:P127),IF($I126&lt;Q$1/10,($H127-($I127-Q$1/10))/$H127,0))</f>
        <v>0</v>
      </c>
      <c r="R127">
        <f>IF($I127&lt;R$1/10,1-SUM($K127:Q127),IF($I126&lt;R$1/10,($H127-($I127-R$1/10))/$H127,0))</f>
        <v>0</v>
      </c>
      <c r="S127">
        <f>IF($I127&lt;S$1/10,1-SUM($K127:R127),IF($I126&lt;S$1/10,($H127-($I127-S$1/10))/$H127,0))</f>
        <v>0</v>
      </c>
      <c r="T127">
        <f>IF($I127&lt;T$1/10,1-SUM($K127:S127),IF($I126&lt;T$1/10,($H127-($I127-T$1/10))/$H127,0))</f>
        <v>0</v>
      </c>
      <c r="U127">
        <f>IF($I127&lt;U$1/10,1-SUM($K127:T127),IF($I126&lt;U$1/10,($H127-($I127-U$1/10))/$H127,0))</f>
        <v>0</v>
      </c>
      <c r="V127" s="3"/>
      <c r="X127">
        <f t="shared" si="15"/>
        <v>49724</v>
      </c>
      <c r="Y127">
        <f t="shared" si="16"/>
        <v>0</v>
      </c>
      <c r="Z127">
        <f t="shared" si="17"/>
        <v>0</v>
      </c>
      <c r="AA127">
        <f t="shared" si="18"/>
        <v>0</v>
      </c>
      <c r="AB127">
        <f t="shared" si="19"/>
        <v>0</v>
      </c>
      <c r="AC127">
        <f t="shared" si="20"/>
        <v>0</v>
      </c>
      <c r="AD127">
        <f t="shared" si="21"/>
        <v>0</v>
      </c>
      <c r="AE127">
        <f t="shared" si="22"/>
        <v>0</v>
      </c>
      <c r="AF127">
        <f t="shared" si="23"/>
        <v>0</v>
      </c>
      <c r="AG127">
        <f t="shared" si="24"/>
        <v>0</v>
      </c>
    </row>
    <row r="128" spans="1:33" x14ac:dyDescent="0.25">
      <c r="A128">
        <v>582</v>
      </c>
      <c r="B128" t="s">
        <v>737</v>
      </c>
      <c r="C128">
        <v>1665</v>
      </c>
      <c r="D128">
        <v>0</v>
      </c>
      <c r="E128">
        <v>0</v>
      </c>
      <c r="F128">
        <v>106421</v>
      </c>
      <c r="G128">
        <f t="shared" si="13"/>
        <v>555</v>
      </c>
      <c r="H128">
        <f t="shared" si="14"/>
        <v>1.3238431594364736E-6</v>
      </c>
      <c r="I128">
        <f>SUM($C$2:C128)/SUM($C$2:$C$790)</f>
        <v>3.4213195886217096E-6</v>
      </c>
      <c r="L128">
        <f>IF($I128&lt;L$1/10,1-SUM($K128:K128),IF($I127&lt;L$1/10,($H128-($I128-L$1/10))/$H128,0))</f>
        <v>1</v>
      </c>
      <c r="M128">
        <f>IF($I128&lt;M$1/10,1-SUM($K128:L128),IF($I127&lt;M$1/10,($H128-($I128-M$1/10))/$H128,0))</f>
        <v>0</v>
      </c>
      <c r="N128">
        <f>IF($I128&lt;N$1/10,1-SUM($K128:M128),IF($I127&lt;N$1/10,($H128-($I128-N$1/10))/$H128,0))</f>
        <v>0</v>
      </c>
      <c r="O128">
        <f>IF($I128&lt;O$1/10,1-SUM($K128:N128),IF($I127&lt;O$1/10,($H128-($I128-O$1/10))/$H128,0))</f>
        <v>0</v>
      </c>
      <c r="P128">
        <f>IF($I128&lt;P$1/10,1-SUM($K128:O128),IF($I127&lt;P$1/10,($H128-($I128-P$1/10))/$H128,0))</f>
        <v>0</v>
      </c>
      <c r="Q128">
        <f>IF($I128&lt;Q$1/10,1-SUM($K128:P128),IF($I127&lt;Q$1/10,($H128-($I128-Q$1/10))/$H128,0))</f>
        <v>0</v>
      </c>
      <c r="R128">
        <f>IF($I128&lt;R$1/10,1-SUM($K128:Q128),IF($I127&lt;R$1/10,($H128-($I128-R$1/10))/$H128,0))</f>
        <v>0</v>
      </c>
      <c r="S128">
        <f>IF($I128&lt;S$1/10,1-SUM($K128:R128),IF($I127&lt;S$1/10,($H128-($I128-S$1/10))/$H128,0))</f>
        <v>0</v>
      </c>
      <c r="T128">
        <f>IF($I128&lt;T$1/10,1-SUM($K128:S128),IF($I127&lt;T$1/10,($H128-($I128-T$1/10))/$H128,0))</f>
        <v>0</v>
      </c>
      <c r="U128">
        <f>IF($I128&lt;U$1/10,1-SUM($K128:T128),IF($I127&lt;U$1/10,($H128-($I128-U$1/10))/$H128,0))</f>
        <v>0</v>
      </c>
      <c r="V128" s="3"/>
      <c r="X128">
        <f t="shared" si="15"/>
        <v>106421</v>
      </c>
      <c r="Y128">
        <f t="shared" si="16"/>
        <v>0</v>
      </c>
      <c r="Z128">
        <f t="shared" si="17"/>
        <v>0</v>
      </c>
      <c r="AA128">
        <f t="shared" si="18"/>
        <v>0</v>
      </c>
      <c r="AB128">
        <f t="shared" si="19"/>
        <v>0</v>
      </c>
      <c r="AC128">
        <f t="shared" si="20"/>
        <v>0</v>
      </c>
      <c r="AD128">
        <f t="shared" si="21"/>
        <v>0</v>
      </c>
      <c r="AE128">
        <f t="shared" si="22"/>
        <v>0</v>
      </c>
      <c r="AF128">
        <f t="shared" si="23"/>
        <v>0</v>
      </c>
      <c r="AG128">
        <f t="shared" si="24"/>
        <v>0</v>
      </c>
    </row>
    <row r="129" spans="1:33" x14ac:dyDescent="0.25">
      <c r="A129">
        <v>4311</v>
      </c>
      <c r="B129" t="s">
        <v>559</v>
      </c>
      <c r="C129">
        <v>0</v>
      </c>
      <c r="D129">
        <v>1979</v>
      </c>
      <c r="E129">
        <v>0</v>
      </c>
      <c r="F129">
        <v>4009418</v>
      </c>
      <c r="G129">
        <f t="shared" si="13"/>
        <v>659.66666666666663</v>
      </c>
      <c r="H129">
        <f t="shared" si="14"/>
        <v>0</v>
      </c>
      <c r="I129">
        <f>SUM($C$2:C129)/SUM($C$2:$C$790)</f>
        <v>3.4213195886217096E-6</v>
      </c>
      <c r="L129">
        <f>IF($I129&lt;L$1/10,1-SUM($K129:K129),IF($I128&lt;L$1/10,($H129-($I129-L$1/10))/$H129,0))</f>
        <v>1</v>
      </c>
      <c r="M129">
        <f>IF($I129&lt;M$1/10,1-SUM($K129:L129),IF($I128&lt;M$1/10,($H129-($I129-M$1/10))/$H129,0))</f>
        <v>0</v>
      </c>
      <c r="N129">
        <f>IF($I129&lt;N$1/10,1-SUM($K129:M129),IF($I128&lt;N$1/10,($H129-($I129-N$1/10))/$H129,0))</f>
        <v>0</v>
      </c>
      <c r="O129">
        <f>IF($I129&lt;O$1/10,1-SUM($K129:N129),IF($I128&lt;O$1/10,($H129-($I129-O$1/10))/$H129,0))</f>
        <v>0</v>
      </c>
      <c r="P129">
        <f>IF($I129&lt;P$1/10,1-SUM($K129:O129),IF($I128&lt;P$1/10,($H129-($I129-P$1/10))/$H129,0))</f>
        <v>0</v>
      </c>
      <c r="Q129">
        <f>IF($I129&lt;Q$1/10,1-SUM($K129:P129),IF($I128&lt;Q$1/10,($H129-($I129-Q$1/10))/$H129,0))</f>
        <v>0</v>
      </c>
      <c r="R129">
        <f>IF($I129&lt;R$1/10,1-SUM($K129:Q129),IF($I128&lt;R$1/10,($H129-($I129-R$1/10))/$H129,0))</f>
        <v>0</v>
      </c>
      <c r="S129">
        <f>IF($I129&lt;S$1/10,1-SUM($K129:R129),IF($I128&lt;S$1/10,($H129-($I129-S$1/10))/$H129,0))</f>
        <v>0</v>
      </c>
      <c r="T129">
        <f>IF($I129&lt;T$1/10,1-SUM($K129:S129),IF($I128&lt;T$1/10,($H129-($I129-T$1/10))/$H129,0))</f>
        <v>0</v>
      </c>
      <c r="U129">
        <f>IF($I129&lt;U$1/10,1-SUM($K129:T129),IF($I128&lt;U$1/10,($H129-($I129-U$1/10))/$H129,0))</f>
        <v>0</v>
      </c>
      <c r="V129" s="3"/>
      <c r="X129">
        <f t="shared" si="15"/>
        <v>4009418</v>
      </c>
      <c r="Y129">
        <f t="shared" si="16"/>
        <v>0</v>
      </c>
      <c r="Z129">
        <f t="shared" si="17"/>
        <v>0</v>
      </c>
      <c r="AA129">
        <f t="shared" si="18"/>
        <v>0</v>
      </c>
      <c r="AB129">
        <f t="shared" si="19"/>
        <v>0</v>
      </c>
      <c r="AC129">
        <f t="shared" si="20"/>
        <v>0</v>
      </c>
      <c r="AD129">
        <f t="shared" si="21"/>
        <v>0</v>
      </c>
      <c r="AE129">
        <f t="shared" si="22"/>
        <v>0</v>
      </c>
      <c r="AF129">
        <f t="shared" si="23"/>
        <v>0</v>
      </c>
      <c r="AG129">
        <f t="shared" si="24"/>
        <v>0</v>
      </c>
    </row>
    <row r="130" spans="1:33" x14ac:dyDescent="0.25">
      <c r="A130">
        <v>7149</v>
      </c>
      <c r="B130" t="s">
        <v>257</v>
      </c>
      <c r="C130">
        <v>0</v>
      </c>
      <c r="D130">
        <v>0</v>
      </c>
      <c r="E130">
        <v>1979</v>
      </c>
      <c r="F130">
        <v>6014</v>
      </c>
      <c r="G130">
        <f t="shared" ref="G130:G193" si="25">AVERAGE(C130:E130)</f>
        <v>659.66666666666663</v>
      </c>
      <c r="H130">
        <f t="shared" ref="H130:H193" si="26">C130/SUM($C$2:$C$790)</f>
        <v>0</v>
      </c>
      <c r="I130">
        <f>SUM($C$2:C130)/SUM($C$2:$C$790)</f>
        <v>3.4213195886217096E-6</v>
      </c>
      <c r="L130">
        <f>IF($I130&lt;L$1/10,1-SUM($K130:K130),IF($I129&lt;L$1/10,($H130-($I130-L$1/10))/$H130,0))</f>
        <v>1</v>
      </c>
      <c r="M130">
        <f>IF($I130&lt;M$1/10,1-SUM($K130:L130),IF($I129&lt;M$1/10,($H130-($I130-M$1/10))/$H130,0))</f>
        <v>0</v>
      </c>
      <c r="N130">
        <f>IF($I130&lt;N$1/10,1-SUM($K130:M130),IF($I129&lt;N$1/10,($H130-($I130-N$1/10))/$H130,0))</f>
        <v>0</v>
      </c>
      <c r="O130">
        <f>IF($I130&lt;O$1/10,1-SUM($K130:N130),IF($I129&lt;O$1/10,($H130-($I130-O$1/10))/$H130,0))</f>
        <v>0</v>
      </c>
      <c r="P130">
        <f>IF($I130&lt;P$1/10,1-SUM($K130:O130),IF($I129&lt;P$1/10,($H130-($I130-P$1/10))/$H130,0))</f>
        <v>0</v>
      </c>
      <c r="Q130">
        <f>IF($I130&lt;Q$1/10,1-SUM($K130:P130),IF($I129&lt;Q$1/10,($H130-($I130-Q$1/10))/$H130,0))</f>
        <v>0</v>
      </c>
      <c r="R130">
        <f>IF($I130&lt;R$1/10,1-SUM($K130:Q130),IF($I129&lt;R$1/10,($H130-($I130-R$1/10))/$H130,0))</f>
        <v>0</v>
      </c>
      <c r="S130">
        <f>IF($I130&lt;S$1/10,1-SUM($K130:R130),IF($I129&lt;S$1/10,($H130-($I130-S$1/10))/$H130,0))</f>
        <v>0</v>
      </c>
      <c r="T130">
        <f>IF($I130&lt;T$1/10,1-SUM($K130:S130),IF($I129&lt;T$1/10,($H130-($I130-T$1/10))/$H130,0))</f>
        <v>0</v>
      </c>
      <c r="U130">
        <f>IF($I130&lt;U$1/10,1-SUM($K130:T130),IF($I129&lt;U$1/10,($H130-($I130-U$1/10))/$H130,0))</f>
        <v>0</v>
      </c>
      <c r="V130" s="3"/>
      <c r="X130">
        <f t="shared" si="15"/>
        <v>6014</v>
      </c>
      <c r="Y130">
        <f t="shared" si="16"/>
        <v>0</v>
      </c>
      <c r="Z130">
        <f t="shared" si="17"/>
        <v>0</v>
      </c>
      <c r="AA130">
        <f t="shared" si="18"/>
        <v>0</v>
      </c>
      <c r="AB130">
        <f t="shared" si="19"/>
        <v>0</v>
      </c>
      <c r="AC130">
        <f t="shared" si="20"/>
        <v>0</v>
      </c>
      <c r="AD130">
        <f t="shared" si="21"/>
        <v>0</v>
      </c>
      <c r="AE130">
        <f t="shared" si="22"/>
        <v>0</v>
      </c>
      <c r="AF130">
        <f t="shared" si="23"/>
        <v>0</v>
      </c>
      <c r="AG130">
        <f t="shared" si="24"/>
        <v>0</v>
      </c>
    </row>
    <row r="131" spans="1:33" x14ac:dyDescent="0.25">
      <c r="A131">
        <v>7112</v>
      </c>
      <c r="B131" t="s">
        <v>268</v>
      </c>
      <c r="C131">
        <v>0</v>
      </c>
      <c r="D131">
        <v>0</v>
      </c>
      <c r="E131">
        <v>2060</v>
      </c>
      <c r="F131">
        <v>11346029</v>
      </c>
      <c r="G131">
        <f t="shared" si="25"/>
        <v>686.66666666666663</v>
      </c>
      <c r="H131">
        <f t="shared" si="26"/>
        <v>0</v>
      </c>
      <c r="I131">
        <f>SUM($C$2:C131)/SUM($C$2:$C$790)</f>
        <v>3.4213195886217096E-6</v>
      </c>
      <c r="L131">
        <f>IF($I131&lt;L$1/10,1-SUM($K131:K131),IF($I130&lt;L$1/10,($H131-($I131-L$1/10))/$H131,0))</f>
        <v>1</v>
      </c>
      <c r="M131">
        <f>IF($I131&lt;M$1/10,1-SUM($K131:L131),IF($I130&lt;M$1/10,($H131-($I131-M$1/10))/$H131,0))</f>
        <v>0</v>
      </c>
      <c r="N131">
        <f>IF($I131&lt;N$1/10,1-SUM($K131:M131),IF($I130&lt;N$1/10,($H131-($I131-N$1/10))/$H131,0))</f>
        <v>0</v>
      </c>
      <c r="O131">
        <f>IF($I131&lt;O$1/10,1-SUM($K131:N131),IF($I130&lt;O$1/10,($H131-($I131-O$1/10))/$H131,0))</f>
        <v>0</v>
      </c>
      <c r="P131">
        <f>IF($I131&lt;P$1/10,1-SUM($K131:O131),IF($I130&lt;P$1/10,($H131-($I131-P$1/10))/$H131,0))</f>
        <v>0</v>
      </c>
      <c r="Q131">
        <f>IF($I131&lt;Q$1/10,1-SUM($K131:P131),IF($I130&lt;Q$1/10,($H131-($I131-Q$1/10))/$H131,0))</f>
        <v>0</v>
      </c>
      <c r="R131">
        <f>IF($I131&lt;R$1/10,1-SUM($K131:Q131),IF($I130&lt;R$1/10,($H131-($I131-R$1/10))/$H131,0))</f>
        <v>0</v>
      </c>
      <c r="S131">
        <f>IF($I131&lt;S$1/10,1-SUM($K131:R131),IF($I130&lt;S$1/10,($H131-($I131-S$1/10))/$H131,0))</f>
        <v>0</v>
      </c>
      <c r="T131">
        <f>IF($I131&lt;T$1/10,1-SUM($K131:S131),IF($I130&lt;T$1/10,($H131-($I131-T$1/10))/$H131,0))</f>
        <v>0</v>
      </c>
      <c r="U131">
        <f>IF($I131&lt;U$1/10,1-SUM($K131:T131),IF($I130&lt;U$1/10,($H131-($I131-U$1/10))/$H131,0))</f>
        <v>0</v>
      </c>
      <c r="V131" s="3"/>
      <c r="X131">
        <f t="shared" ref="X131:X194" si="27">$F131*L131</f>
        <v>11346029</v>
      </c>
      <c r="Y131">
        <f t="shared" ref="Y131:Y194" si="28">$F131*M131</f>
        <v>0</v>
      </c>
      <c r="Z131">
        <f t="shared" ref="Z131:Z194" si="29">$F131*N131</f>
        <v>0</v>
      </c>
      <c r="AA131">
        <f t="shared" ref="AA131:AA194" si="30">$F131*O131</f>
        <v>0</v>
      </c>
      <c r="AB131">
        <f t="shared" ref="AB131:AB194" si="31">$F131*P131</f>
        <v>0</v>
      </c>
      <c r="AC131">
        <f t="shared" ref="AC131:AC194" si="32">$F131*Q131</f>
        <v>0</v>
      </c>
      <c r="AD131">
        <f t="shared" ref="AD131:AD194" si="33">$F131*R131</f>
        <v>0</v>
      </c>
      <c r="AE131">
        <f t="shared" ref="AE131:AE194" si="34">$F131*S131</f>
        <v>0</v>
      </c>
      <c r="AF131">
        <f t="shared" ref="AF131:AF194" si="35">$F131*T131</f>
        <v>0</v>
      </c>
      <c r="AG131">
        <f t="shared" ref="AG131:AG194" si="36">$F131*U131</f>
        <v>0</v>
      </c>
    </row>
    <row r="132" spans="1:33" x14ac:dyDescent="0.25">
      <c r="A132">
        <v>460</v>
      </c>
      <c r="B132" t="s">
        <v>761</v>
      </c>
      <c r="C132">
        <v>0</v>
      </c>
      <c r="D132">
        <v>2190</v>
      </c>
      <c r="E132">
        <v>0</v>
      </c>
      <c r="F132">
        <v>15040364</v>
      </c>
      <c r="G132">
        <f t="shared" si="25"/>
        <v>730</v>
      </c>
      <c r="H132">
        <f t="shared" si="26"/>
        <v>0</v>
      </c>
      <c r="I132">
        <f>SUM($C$2:C132)/SUM($C$2:$C$790)</f>
        <v>3.4213195886217096E-6</v>
      </c>
      <c r="L132">
        <f>IF($I132&lt;L$1/10,1-SUM($K132:K132),IF($I131&lt;L$1/10,($H132-($I132-L$1/10))/$H132,0))</f>
        <v>1</v>
      </c>
      <c r="M132">
        <f>IF($I132&lt;M$1/10,1-SUM($K132:L132),IF($I131&lt;M$1/10,($H132-($I132-M$1/10))/$H132,0))</f>
        <v>0</v>
      </c>
      <c r="N132">
        <f>IF($I132&lt;N$1/10,1-SUM($K132:M132),IF($I131&lt;N$1/10,($H132-($I132-N$1/10))/$H132,0))</f>
        <v>0</v>
      </c>
      <c r="O132">
        <f>IF($I132&lt;O$1/10,1-SUM($K132:N132),IF($I131&lt;O$1/10,($H132-($I132-O$1/10))/$H132,0))</f>
        <v>0</v>
      </c>
      <c r="P132">
        <f>IF($I132&lt;P$1/10,1-SUM($K132:O132),IF($I131&lt;P$1/10,($H132-($I132-P$1/10))/$H132,0))</f>
        <v>0</v>
      </c>
      <c r="Q132">
        <f>IF($I132&lt;Q$1/10,1-SUM($K132:P132),IF($I131&lt;Q$1/10,($H132-($I132-Q$1/10))/$H132,0))</f>
        <v>0</v>
      </c>
      <c r="R132">
        <f>IF($I132&lt;R$1/10,1-SUM($K132:Q132),IF($I131&lt;R$1/10,($H132-($I132-R$1/10))/$H132,0))</f>
        <v>0</v>
      </c>
      <c r="S132">
        <f>IF($I132&lt;S$1/10,1-SUM($K132:R132),IF($I131&lt;S$1/10,($H132-($I132-S$1/10))/$H132,0))</f>
        <v>0</v>
      </c>
      <c r="T132">
        <f>IF($I132&lt;T$1/10,1-SUM($K132:S132),IF($I131&lt;T$1/10,($H132-($I132-T$1/10))/$H132,0))</f>
        <v>0</v>
      </c>
      <c r="U132">
        <f>IF($I132&lt;U$1/10,1-SUM($K132:T132),IF($I131&lt;U$1/10,($H132-($I132-U$1/10))/$H132,0))</f>
        <v>0</v>
      </c>
      <c r="V132" s="3"/>
      <c r="X132">
        <f t="shared" si="27"/>
        <v>15040364</v>
      </c>
      <c r="Y132">
        <f t="shared" si="28"/>
        <v>0</v>
      </c>
      <c r="Z132">
        <f t="shared" si="29"/>
        <v>0</v>
      </c>
      <c r="AA132">
        <f t="shared" si="30"/>
        <v>0</v>
      </c>
      <c r="AB132">
        <f t="shared" si="31"/>
        <v>0</v>
      </c>
      <c r="AC132">
        <f t="shared" si="32"/>
        <v>0</v>
      </c>
      <c r="AD132">
        <f t="shared" si="33"/>
        <v>0</v>
      </c>
      <c r="AE132">
        <f t="shared" si="34"/>
        <v>0</v>
      </c>
      <c r="AF132">
        <f t="shared" si="35"/>
        <v>0</v>
      </c>
      <c r="AG132">
        <f t="shared" si="36"/>
        <v>0</v>
      </c>
    </row>
    <row r="133" spans="1:33" x14ac:dyDescent="0.25">
      <c r="A133">
        <v>5411</v>
      </c>
      <c r="B133" t="s">
        <v>514</v>
      </c>
      <c r="C133">
        <v>2231</v>
      </c>
      <c r="D133">
        <v>0</v>
      </c>
      <c r="E133">
        <v>0</v>
      </c>
      <c r="F133">
        <v>580654</v>
      </c>
      <c r="G133">
        <f t="shared" si="25"/>
        <v>743.66666666666663</v>
      </c>
      <c r="H133">
        <f t="shared" si="26"/>
        <v>1.773870323545209E-6</v>
      </c>
      <c r="I133">
        <f>SUM($C$2:C133)/SUM($C$2:$C$790)</f>
        <v>5.1951899121669185E-6</v>
      </c>
      <c r="L133">
        <f>IF($I133&lt;L$1/10,1-SUM($K133:K133),IF($I132&lt;L$1/10,($H133-($I133-L$1/10))/$H133,0))</f>
        <v>1</v>
      </c>
      <c r="M133">
        <f>IF($I133&lt;M$1/10,1-SUM($K133:L133),IF($I132&lt;M$1/10,($H133-($I133-M$1/10))/$H133,0))</f>
        <v>0</v>
      </c>
      <c r="N133">
        <f>IF($I133&lt;N$1/10,1-SUM($K133:M133),IF($I132&lt;N$1/10,($H133-($I133-N$1/10))/$H133,0))</f>
        <v>0</v>
      </c>
      <c r="O133">
        <f>IF($I133&lt;O$1/10,1-SUM($K133:N133),IF($I132&lt;O$1/10,($H133-($I133-O$1/10))/$H133,0))</f>
        <v>0</v>
      </c>
      <c r="P133">
        <f>IF($I133&lt;P$1/10,1-SUM($K133:O133),IF($I132&lt;P$1/10,($H133-($I133-P$1/10))/$H133,0))</f>
        <v>0</v>
      </c>
      <c r="Q133">
        <f>IF($I133&lt;Q$1/10,1-SUM($K133:P133),IF($I132&lt;Q$1/10,($H133-($I133-Q$1/10))/$H133,0))</f>
        <v>0</v>
      </c>
      <c r="R133">
        <f>IF($I133&lt;R$1/10,1-SUM($K133:Q133),IF($I132&lt;R$1/10,($H133-($I133-R$1/10))/$H133,0))</f>
        <v>0</v>
      </c>
      <c r="S133">
        <f>IF($I133&lt;S$1/10,1-SUM($K133:R133),IF($I132&lt;S$1/10,($H133-($I133-S$1/10))/$H133,0))</f>
        <v>0</v>
      </c>
      <c r="T133">
        <f>IF($I133&lt;T$1/10,1-SUM($K133:S133),IF($I132&lt;T$1/10,($H133-($I133-T$1/10))/$H133,0))</f>
        <v>0</v>
      </c>
      <c r="U133">
        <f>IF($I133&lt;U$1/10,1-SUM($K133:T133),IF($I132&lt;U$1/10,($H133-($I133-U$1/10))/$H133,0))</f>
        <v>0</v>
      </c>
      <c r="V133" s="3"/>
      <c r="X133">
        <f t="shared" si="27"/>
        <v>580654</v>
      </c>
      <c r="Y133">
        <f t="shared" si="28"/>
        <v>0</v>
      </c>
      <c r="Z133">
        <f t="shared" si="29"/>
        <v>0</v>
      </c>
      <c r="AA133">
        <f t="shared" si="30"/>
        <v>0</v>
      </c>
      <c r="AB133">
        <f t="shared" si="31"/>
        <v>0</v>
      </c>
      <c r="AC133">
        <f t="shared" si="32"/>
        <v>0</v>
      </c>
      <c r="AD133">
        <f t="shared" si="33"/>
        <v>0</v>
      </c>
      <c r="AE133">
        <f t="shared" si="34"/>
        <v>0</v>
      </c>
      <c r="AF133">
        <f t="shared" si="35"/>
        <v>0</v>
      </c>
      <c r="AG133">
        <f t="shared" si="36"/>
        <v>0</v>
      </c>
    </row>
    <row r="134" spans="1:33" x14ac:dyDescent="0.25">
      <c r="A134">
        <v>7511</v>
      </c>
      <c r="B134" t="s">
        <v>187</v>
      </c>
      <c r="C134">
        <v>893</v>
      </c>
      <c r="D134">
        <v>0</v>
      </c>
      <c r="E134">
        <v>1398</v>
      </c>
      <c r="F134">
        <v>0</v>
      </c>
      <c r="G134">
        <f t="shared" si="25"/>
        <v>763.66666666666663</v>
      </c>
      <c r="H134">
        <f t="shared" si="26"/>
        <v>7.1002519001607868E-7</v>
      </c>
      <c r="I134">
        <f>SUM($C$2:C134)/SUM($C$2:$C$790)</f>
        <v>5.905215102182997E-6</v>
      </c>
      <c r="L134">
        <f>IF($I134&lt;L$1/10,1-SUM($K134:K134),IF($I133&lt;L$1/10,($H134-($I134-L$1/10))/$H134,0))</f>
        <v>1</v>
      </c>
      <c r="M134">
        <f>IF($I134&lt;M$1/10,1-SUM($K134:L134),IF($I133&lt;M$1/10,($H134-($I134-M$1/10))/$H134,0))</f>
        <v>0</v>
      </c>
      <c r="N134">
        <f>IF($I134&lt;N$1/10,1-SUM($K134:M134),IF($I133&lt;N$1/10,($H134-($I134-N$1/10))/$H134,0))</f>
        <v>0</v>
      </c>
      <c r="O134">
        <f>IF($I134&lt;O$1/10,1-SUM($K134:N134),IF($I133&lt;O$1/10,($H134-($I134-O$1/10))/$H134,0))</f>
        <v>0</v>
      </c>
      <c r="P134">
        <f>IF($I134&lt;P$1/10,1-SUM($K134:O134),IF($I133&lt;P$1/10,($H134-($I134-P$1/10))/$H134,0))</f>
        <v>0</v>
      </c>
      <c r="Q134">
        <f>IF($I134&lt;Q$1/10,1-SUM($K134:P134),IF($I133&lt;Q$1/10,($H134-($I134-Q$1/10))/$H134,0))</f>
        <v>0</v>
      </c>
      <c r="R134">
        <f>IF($I134&lt;R$1/10,1-SUM($K134:Q134),IF($I133&lt;R$1/10,($H134-($I134-R$1/10))/$H134,0))</f>
        <v>0</v>
      </c>
      <c r="S134">
        <f>IF($I134&lt;S$1/10,1-SUM($K134:R134),IF($I133&lt;S$1/10,($H134-($I134-S$1/10))/$H134,0))</f>
        <v>0</v>
      </c>
      <c r="T134">
        <f>IF($I134&lt;T$1/10,1-SUM($K134:S134),IF($I133&lt;T$1/10,($H134-($I134-T$1/10))/$H134,0))</f>
        <v>0</v>
      </c>
      <c r="U134">
        <f>IF($I134&lt;U$1/10,1-SUM($K134:T134),IF($I133&lt;U$1/10,($H134-($I134-U$1/10))/$H134,0))</f>
        <v>0</v>
      </c>
      <c r="V134" s="3"/>
      <c r="X134">
        <f t="shared" si="27"/>
        <v>0</v>
      </c>
      <c r="Y134">
        <f t="shared" si="28"/>
        <v>0</v>
      </c>
      <c r="Z134">
        <f t="shared" si="29"/>
        <v>0</v>
      </c>
      <c r="AA134">
        <f t="shared" si="30"/>
        <v>0</v>
      </c>
      <c r="AB134">
        <f t="shared" si="31"/>
        <v>0</v>
      </c>
      <c r="AC134">
        <f t="shared" si="32"/>
        <v>0</v>
      </c>
      <c r="AD134">
        <f t="shared" si="33"/>
        <v>0</v>
      </c>
      <c r="AE134">
        <f t="shared" si="34"/>
        <v>0</v>
      </c>
      <c r="AF134">
        <f t="shared" si="35"/>
        <v>0</v>
      </c>
      <c r="AG134">
        <f t="shared" si="36"/>
        <v>0</v>
      </c>
    </row>
    <row r="135" spans="1:33" x14ac:dyDescent="0.25">
      <c r="A135">
        <v>5157</v>
      </c>
      <c r="B135" t="s">
        <v>538</v>
      </c>
      <c r="C135">
        <v>2294</v>
      </c>
      <c r="D135">
        <v>0</v>
      </c>
      <c r="E135">
        <v>0</v>
      </c>
      <c r="F135">
        <v>0</v>
      </c>
      <c r="G135">
        <f t="shared" si="25"/>
        <v>764.66666666666663</v>
      </c>
      <c r="H135">
        <f t="shared" si="26"/>
        <v>1.823961686334697E-6</v>
      </c>
      <c r="I135">
        <f>SUM($C$2:C135)/SUM($C$2:$C$790)</f>
        <v>7.7291767885176935E-6</v>
      </c>
      <c r="L135">
        <f>IF($I135&lt;L$1/10,1-SUM($K135:K135),IF($I134&lt;L$1/10,($H135-($I135-L$1/10))/$H135,0))</f>
        <v>1</v>
      </c>
      <c r="M135">
        <f>IF($I135&lt;M$1/10,1-SUM($K135:L135),IF($I134&lt;M$1/10,($H135-($I135-M$1/10))/$H135,0))</f>
        <v>0</v>
      </c>
      <c r="N135">
        <f>IF($I135&lt;N$1/10,1-SUM($K135:M135),IF($I134&lt;N$1/10,($H135-($I135-N$1/10))/$H135,0))</f>
        <v>0</v>
      </c>
      <c r="O135">
        <f>IF($I135&lt;O$1/10,1-SUM($K135:N135),IF($I134&lt;O$1/10,($H135-($I135-O$1/10))/$H135,0))</f>
        <v>0</v>
      </c>
      <c r="P135">
        <f>IF($I135&lt;P$1/10,1-SUM($K135:O135),IF($I134&lt;P$1/10,($H135-($I135-P$1/10))/$H135,0))</f>
        <v>0</v>
      </c>
      <c r="Q135">
        <f>IF($I135&lt;Q$1/10,1-SUM($K135:P135),IF($I134&lt;Q$1/10,($H135-($I135-Q$1/10))/$H135,0))</f>
        <v>0</v>
      </c>
      <c r="R135">
        <f>IF($I135&lt;R$1/10,1-SUM($K135:Q135),IF($I134&lt;R$1/10,($H135-($I135-R$1/10))/$H135,0))</f>
        <v>0</v>
      </c>
      <c r="S135">
        <f>IF($I135&lt;S$1/10,1-SUM($K135:R135),IF($I134&lt;S$1/10,($H135-($I135-S$1/10))/$H135,0))</f>
        <v>0</v>
      </c>
      <c r="T135">
        <f>IF($I135&lt;T$1/10,1-SUM($K135:S135),IF($I134&lt;T$1/10,($H135-($I135-T$1/10))/$H135,0))</f>
        <v>0</v>
      </c>
      <c r="U135">
        <f>IF($I135&lt;U$1/10,1-SUM($K135:T135),IF($I134&lt;U$1/10,($H135-($I135-U$1/10))/$H135,0))</f>
        <v>0</v>
      </c>
      <c r="V135" s="3"/>
      <c r="X135">
        <f t="shared" si="27"/>
        <v>0</v>
      </c>
      <c r="Y135">
        <f t="shared" si="28"/>
        <v>0</v>
      </c>
      <c r="Z135">
        <f t="shared" si="29"/>
        <v>0</v>
      </c>
      <c r="AA135">
        <f t="shared" si="30"/>
        <v>0</v>
      </c>
      <c r="AB135">
        <f t="shared" si="31"/>
        <v>0</v>
      </c>
      <c r="AC135">
        <f t="shared" si="32"/>
        <v>0</v>
      </c>
      <c r="AD135">
        <f t="shared" si="33"/>
        <v>0</v>
      </c>
      <c r="AE135">
        <f t="shared" si="34"/>
        <v>0</v>
      </c>
      <c r="AF135">
        <f t="shared" si="35"/>
        <v>0</v>
      </c>
      <c r="AG135">
        <f t="shared" si="36"/>
        <v>0</v>
      </c>
    </row>
    <row r="136" spans="1:33" x14ac:dyDescent="0.25">
      <c r="A136">
        <v>2652</v>
      </c>
      <c r="B136" t="s">
        <v>652</v>
      </c>
      <c r="C136">
        <v>0</v>
      </c>
      <c r="D136">
        <v>2409</v>
      </c>
      <c r="E136">
        <v>0</v>
      </c>
      <c r="F136">
        <v>0</v>
      </c>
      <c r="G136">
        <f t="shared" si="25"/>
        <v>803</v>
      </c>
      <c r="H136">
        <f t="shared" si="26"/>
        <v>0</v>
      </c>
      <c r="I136">
        <f>SUM($C$2:C136)/SUM($C$2:$C$790)</f>
        <v>7.7291767885176935E-6</v>
      </c>
      <c r="L136">
        <f>IF($I136&lt;L$1/10,1-SUM($K136:K136),IF($I135&lt;L$1/10,($H136-($I136-L$1/10))/$H136,0))</f>
        <v>1</v>
      </c>
      <c r="M136">
        <f>IF($I136&lt;M$1/10,1-SUM($K136:L136),IF($I135&lt;M$1/10,($H136-($I136-M$1/10))/$H136,0))</f>
        <v>0</v>
      </c>
      <c r="N136">
        <f>IF($I136&lt;N$1/10,1-SUM($K136:M136),IF($I135&lt;N$1/10,($H136-($I136-N$1/10))/$H136,0))</f>
        <v>0</v>
      </c>
      <c r="O136">
        <f>IF($I136&lt;O$1/10,1-SUM($K136:N136),IF($I135&lt;O$1/10,($H136-($I136-O$1/10))/$H136,0))</f>
        <v>0</v>
      </c>
      <c r="P136">
        <f>IF($I136&lt;P$1/10,1-SUM($K136:O136),IF($I135&lt;P$1/10,($H136-($I136-P$1/10))/$H136,0))</f>
        <v>0</v>
      </c>
      <c r="Q136">
        <f>IF($I136&lt;Q$1/10,1-SUM($K136:P136),IF($I135&lt;Q$1/10,($H136-($I136-Q$1/10))/$H136,0))</f>
        <v>0</v>
      </c>
      <c r="R136">
        <f>IF($I136&lt;R$1/10,1-SUM($K136:Q136),IF($I135&lt;R$1/10,($H136-($I136-R$1/10))/$H136,0))</f>
        <v>0</v>
      </c>
      <c r="S136">
        <f>IF($I136&lt;S$1/10,1-SUM($K136:R136),IF($I135&lt;S$1/10,($H136-($I136-S$1/10))/$H136,0))</f>
        <v>0</v>
      </c>
      <c r="T136">
        <f>IF($I136&lt;T$1/10,1-SUM($K136:S136),IF($I135&lt;T$1/10,($H136-($I136-T$1/10))/$H136,0))</f>
        <v>0</v>
      </c>
      <c r="U136">
        <f>IF($I136&lt;U$1/10,1-SUM($K136:T136),IF($I135&lt;U$1/10,($H136-($I136-U$1/10))/$H136,0))</f>
        <v>0</v>
      </c>
      <c r="V136" s="3"/>
      <c r="X136">
        <f t="shared" si="27"/>
        <v>0</v>
      </c>
      <c r="Y136">
        <f t="shared" si="28"/>
        <v>0</v>
      </c>
      <c r="Z136">
        <f t="shared" si="29"/>
        <v>0</v>
      </c>
      <c r="AA136">
        <f t="shared" si="30"/>
        <v>0</v>
      </c>
      <c r="AB136">
        <f t="shared" si="31"/>
        <v>0</v>
      </c>
      <c r="AC136">
        <f t="shared" si="32"/>
        <v>0</v>
      </c>
      <c r="AD136">
        <f t="shared" si="33"/>
        <v>0</v>
      </c>
      <c r="AE136">
        <f t="shared" si="34"/>
        <v>0</v>
      </c>
      <c r="AF136">
        <f t="shared" si="35"/>
        <v>0</v>
      </c>
      <c r="AG136">
        <f t="shared" si="36"/>
        <v>0</v>
      </c>
    </row>
    <row r="137" spans="1:33" x14ac:dyDescent="0.25">
      <c r="A137">
        <v>6832</v>
      </c>
      <c r="B137" t="s">
        <v>305</v>
      </c>
      <c r="C137">
        <v>0</v>
      </c>
      <c r="D137">
        <v>0</v>
      </c>
      <c r="E137">
        <v>2476</v>
      </c>
      <c r="F137">
        <v>59730</v>
      </c>
      <c r="G137">
        <f t="shared" si="25"/>
        <v>825.33333333333337</v>
      </c>
      <c r="H137">
        <f t="shared" si="26"/>
        <v>0</v>
      </c>
      <c r="I137">
        <f>SUM($C$2:C137)/SUM($C$2:$C$790)</f>
        <v>7.7291767885176935E-6</v>
      </c>
      <c r="L137">
        <f>IF($I137&lt;L$1/10,1-SUM($K137:K137),IF($I136&lt;L$1/10,($H137-($I137-L$1/10))/$H137,0))</f>
        <v>1</v>
      </c>
      <c r="M137">
        <f>IF($I137&lt;M$1/10,1-SUM($K137:L137),IF($I136&lt;M$1/10,($H137-($I137-M$1/10))/$H137,0))</f>
        <v>0</v>
      </c>
      <c r="N137">
        <f>IF($I137&lt;N$1/10,1-SUM($K137:M137),IF($I136&lt;N$1/10,($H137-($I137-N$1/10))/$H137,0))</f>
        <v>0</v>
      </c>
      <c r="O137">
        <f>IF($I137&lt;O$1/10,1-SUM($K137:N137),IF($I136&lt;O$1/10,($H137-($I137-O$1/10))/$H137,0))</f>
        <v>0</v>
      </c>
      <c r="P137">
        <f>IF($I137&lt;P$1/10,1-SUM($K137:O137),IF($I136&lt;P$1/10,($H137-($I137-P$1/10))/$H137,0))</f>
        <v>0</v>
      </c>
      <c r="Q137">
        <f>IF($I137&lt;Q$1/10,1-SUM($K137:P137),IF($I136&lt;Q$1/10,($H137-($I137-Q$1/10))/$H137,0))</f>
        <v>0</v>
      </c>
      <c r="R137">
        <f>IF($I137&lt;R$1/10,1-SUM($K137:Q137),IF($I136&lt;R$1/10,($H137-($I137-R$1/10))/$H137,0))</f>
        <v>0</v>
      </c>
      <c r="S137">
        <f>IF($I137&lt;S$1/10,1-SUM($K137:R137),IF($I136&lt;S$1/10,($H137-($I137-S$1/10))/$H137,0))</f>
        <v>0</v>
      </c>
      <c r="T137">
        <f>IF($I137&lt;T$1/10,1-SUM($K137:S137),IF($I136&lt;T$1/10,($H137-($I137-T$1/10))/$H137,0))</f>
        <v>0</v>
      </c>
      <c r="U137">
        <f>IF($I137&lt;U$1/10,1-SUM($K137:T137),IF($I136&lt;U$1/10,($H137-($I137-U$1/10))/$H137,0))</f>
        <v>0</v>
      </c>
      <c r="V137" s="3"/>
      <c r="X137">
        <f t="shared" si="27"/>
        <v>59730</v>
      </c>
      <c r="Y137">
        <f t="shared" si="28"/>
        <v>0</v>
      </c>
      <c r="Z137">
        <f t="shared" si="29"/>
        <v>0</v>
      </c>
      <c r="AA137">
        <f t="shared" si="30"/>
        <v>0</v>
      </c>
      <c r="AB137">
        <f t="shared" si="31"/>
        <v>0</v>
      </c>
      <c r="AC137">
        <f t="shared" si="32"/>
        <v>0</v>
      </c>
      <c r="AD137">
        <f t="shared" si="33"/>
        <v>0</v>
      </c>
      <c r="AE137">
        <f t="shared" si="34"/>
        <v>0</v>
      </c>
      <c r="AF137">
        <f t="shared" si="35"/>
        <v>0</v>
      </c>
      <c r="AG137">
        <f t="shared" si="36"/>
        <v>0</v>
      </c>
    </row>
    <row r="138" spans="1:33" x14ac:dyDescent="0.25">
      <c r="A138">
        <v>7768</v>
      </c>
      <c r="B138" t="s">
        <v>145</v>
      </c>
      <c r="C138">
        <v>0</v>
      </c>
      <c r="D138">
        <v>2520</v>
      </c>
      <c r="E138">
        <v>0</v>
      </c>
      <c r="F138">
        <v>2680380</v>
      </c>
      <c r="G138">
        <f t="shared" si="25"/>
        <v>840</v>
      </c>
      <c r="H138">
        <f t="shared" si="26"/>
        <v>0</v>
      </c>
      <c r="I138">
        <f>SUM($C$2:C138)/SUM($C$2:$C$790)</f>
        <v>7.7291767885176935E-6</v>
      </c>
      <c r="L138">
        <f>IF($I138&lt;L$1/10,1-SUM($K138:K138),IF($I137&lt;L$1/10,($H138-($I138-L$1/10))/$H138,0))</f>
        <v>1</v>
      </c>
      <c r="M138">
        <f>IF($I138&lt;M$1/10,1-SUM($K138:L138),IF($I137&lt;M$1/10,($H138-($I138-M$1/10))/$H138,0))</f>
        <v>0</v>
      </c>
      <c r="N138">
        <f>IF($I138&lt;N$1/10,1-SUM($K138:M138),IF($I137&lt;N$1/10,($H138-($I138-N$1/10))/$H138,0))</f>
        <v>0</v>
      </c>
      <c r="O138">
        <f>IF($I138&lt;O$1/10,1-SUM($K138:N138),IF($I137&lt;O$1/10,($H138-($I138-O$1/10))/$H138,0))</f>
        <v>0</v>
      </c>
      <c r="P138">
        <f>IF($I138&lt;P$1/10,1-SUM($K138:O138),IF($I137&lt;P$1/10,($H138-($I138-P$1/10))/$H138,0))</f>
        <v>0</v>
      </c>
      <c r="Q138">
        <f>IF($I138&lt;Q$1/10,1-SUM($K138:P138),IF($I137&lt;Q$1/10,($H138-($I138-Q$1/10))/$H138,0))</f>
        <v>0</v>
      </c>
      <c r="R138">
        <f>IF($I138&lt;R$1/10,1-SUM($K138:Q138),IF($I137&lt;R$1/10,($H138-($I138-R$1/10))/$H138,0))</f>
        <v>0</v>
      </c>
      <c r="S138">
        <f>IF($I138&lt;S$1/10,1-SUM($K138:R138),IF($I137&lt;S$1/10,($H138-($I138-S$1/10))/$H138,0))</f>
        <v>0</v>
      </c>
      <c r="T138">
        <f>IF($I138&lt;T$1/10,1-SUM($K138:S138),IF($I137&lt;T$1/10,($H138-($I138-T$1/10))/$H138,0))</f>
        <v>0</v>
      </c>
      <c r="U138">
        <f>IF($I138&lt;U$1/10,1-SUM($K138:T138),IF($I137&lt;U$1/10,($H138-($I138-U$1/10))/$H138,0))</f>
        <v>0</v>
      </c>
      <c r="V138" s="3"/>
      <c r="X138">
        <f t="shared" si="27"/>
        <v>2680380</v>
      </c>
      <c r="Y138">
        <f t="shared" si="28"/>
        <v>0</v>
      </c>
      <c r="Z138">
        <f t="shared" si="29"/>
        <v>0</v>
      </c>
      <c r="AA138">
        <f t="shared" si="30"/>
        <v>0</v>
      </c>
      <c r="AB138">
        <f t="shared" si="31"/>
        <v>0</v>
      </c>
      <c r="AC138">
        <f t="shared" si="32"/>
        <v>0</v>
      </c>
      <c r="AD138">
        <f t="shared" si="33"/>
        <v>0</v>
      </c>
      <c r="AE138">
        <f t="shared" si="34"/>
        <v>0</v>
      </c>
      <c r="AF138">
        <f t="shared" si="35"/>
        <v>0</v>
      </c>
      <c r="AG138">
        <f t="shared" si="36"/>
        <v>0</v>
      </c>
    </row>
    <row r="139" spans="1:33" x14ac:dyDescent="0.25">
      <c r="A139">
        <v>2732</v>
      </c>
      <c r="B139" t="s">
        <v>631</v>
      </c>
      <c r="C139">
        <v>1177</v>
      </c>
      <c r="D139">
        <v>1560</v>
      </c>
      <c r="E139">
        <v>0</v>
      </c>
      <c r="F139">
        <v>298441</v>
      </c>
      <c r="G139">
        <f t="shared" si="25"/>
        <v>912.33333333333337</v>
      </c>
      <c r="H139">
        <f t="shared" si="26"/>
        <v>9.3583387306710476E-7</v>
      </c>
      <c r="I139">
        <f>SUM($C$2:C139)/SUM($C$2:$C$790)</f>
        <v>8.6650106615847988E-6</v>
      </c>
      <c r="L139">
        <f>IF($I139&lt;L$1/10,1-SUM($K139:K139),IF($I138&lt;L$1/10,($H139-($I139-L$1/10))/$H139,0))</f>
        <v>1</v>
      </c>
      <c r="M139">
        <f>IF($I139&lt;M$1/10,1-SUM($K139:L139),IF($I138&lt;M$1/10,($H139-($I139-M$1/10))/$H139,0))</f>
        <v>0</v>
      </c>
      <c r="N139">
        <f>IF($I139&lt;N$1/10,1-SUM($K139:M139),IF($I138&lt;N$1/10,($H139-($I139-N$1/10))/$H139,0))</f>
        <v>0</v>
      </c>
      <c r="O139">
        <f>IF($I139&lt;O$1/10,1-SUM($K139:N139),IF($I138&lt;O$1/10,($H139-($I139-O$1/10))/$H139,0))</f>
        <v>0</v>
      </c>
      <c r="P139">
        <f>IF($I139&lt;P$1/10,1-SUM($K139:O139),IF($I138&lt;P$1/10,($H139-($I139-P$1/10))/$H139,0))</f>
        <v>0</v>
      </c>
      <c r="Q139">
        <f>IF($I139&lt;Q$1/10,1-SUM($K139:P139),IF($I138&lt;Q$1/10,($H139-($I139-Q$1/10))/$H139,0))</f>
        <v>0</v>
      </c>
      <c r="R139">
        <f>IF($I139&lt;R$1/10,1-SUM($K139:Q139),IF($I138&lt;R$1/10,($H139-($I139-R$1/10))/$H139,0))</f>
        <v>0</v>
      </c>
      <c r="S139">
        <f>IF($I139&lt;S$1/10,1-SUM($K139:R139),IF($I138&lt;S$1/10,($H139-($I139-S$1/10))/$H139,0))</f>
        <v>0</v>
      </c>
      <c r="T139">
        <f>IF($I139&lt;T$1/10,1-SUM($K139:S139),IF($I138&lt;T$1/10,($H139-($I139-T$1/10))/$H139,0))</f>
        <v>0</v>
      </c>
      <c r="U139">
        <f>IF($I139&lt;U$1/10,1-SUM($K139:T139),IF($I138&lt;U$1/10,($H139-($I139-U$1/10))/$H139,0))</f>
        <v>0</v>
      </c>
      <c r="V139" s="3"/>
      <c r="X139">
        <f t="shared" si="27"/>
        <v>298441</v>
      </c>
      <c r="Y139">
        <f t="shared" si="28"/>
        <v>0</v>
      </c>
      <c r="Z139">
        <f t="shared" si="29"/>
        <v>0</v>
      </c>
      <c r="AA139">
        <f t="shared" si="30"/>
        <v>0</v>
      </c>
      <c r="AB139">
        <f t="shared" si="31"/>
        <v>0</v>
      </c>
      <c r="AC139">
        <f t="shared" si="32"/>
        <v>0</v>
      </c>
      <c r="AD139">
        <f t="shared" si="33"/>
        <v>0</v>
      </c>
      <c r="AE139">
        <f t="shared" si="34"/>
        <v>0</v>
      </c>
      <c r="AF139">
        <f t="shared" si="35"/>
        <v>0</v>
      </c>
      <c r="AG139">
        <f t="shared" si="36"/>
        <v>0</v>
      </c>
    </row>
    <row r="140" spans="1:33" x14ac:dyDescent="0.25">
      <c r="A140">
        <v>1211</v>
      </c>
      <c r="B140" t="s">
        <v>703</v>
      </c>
      <c r="C140">
        <v>0</v>
      </c>
      <c r="D140">
        <v>0</v>
      </c>
      <c r="E140">
        <v>2862</v>
      </c>
      <c r="F140">
        <v>103086</v>
      </c>
      <c r="G140">
        <f t="shared" si="25"/>
        <v>954</v>
      </c>
      <c r="H140">
        <f t="shared" si="26"/>
        <v>0</v>
      </c>
      <c r="I140">
        <f>SUM($C$2:C140)/SUM($C$2:$C$790)</f>
        <v>8.6650106615847988E-6</v>
      </c>
      <c r="L140">
        <f>IF($I140&lt;L$1/10,1-SUM($K140:K140),IF($I139&lt;L$1/10,($H140-($I140-L$1/10))/$H140,0))</f>
        <v>1</v>
      </c>
      <c r="M140">
        <f>IF($I140&lt;M$1/10,1-SUM($K140:L140),IF($I139&lt;M$1/10,($H140-($I140-M$1/10))/$H140,0))</f>
        <v>0</v>
      </c>
      <c r="N140">
        <f>IF($I140&lt;N$1/10,1-SUM($K140:M140),IF($I139&lt;N$1/10,($H140-($I140-N$1/10))/$H140,0))</f>
        <v>0</v>
      </c>
      <c r="O140">
        <f>IF($I140&lt;O$1/10,1-SUM($K140:N140),IF($I139&lt;O$1/10,($H140-($I140-O$1/10))/$H140,0))</f>
        <v>0</v>
      </c>
      <c r="P140">
        <f>IF($I140&lt;P$1/10,1-SUM($K140:O140),IF($I139&lt;P$1/10,($H140-($I140-P$1/10))/$H140,0))</f>
        <v>0</v>
      </c>
      <c r="Q140">
        <f>IF($I140&lt;Q$1/10,1-SUM($K140:P140),IF($I139&lt;Q$1/10,($H140-($I140-Q$1/10))/$H140,0))</f>
        <v>0</v>
      </c>
      <c r="R140">
        <f>IF($I140&lt;R$1/10,1-SUM($K140:Q140),IF($I139&lt;R$1/10,($H140-($I140-R$1/10))/$H140,0))</f>
        <v>0</v>
      </c>
      <c r="S140">
        <f>IF($I140&lt;S$1/10,1-SUM($K140:R140),IF($I139&lt;S$1/10,($H140-($I140-S$1/10))/$H140,0))</f>
        <v>0</v>
      </c>
      <c r="T140">
        <f>IF($I140&lt;T$1/10,1-SUM($K140:S140),IF($I139&lt;T$1/10,($H140-($I140-T$1/10))/$H140,0))</f>
        <v>0</v>
      </c>
      <c r="U140">
        <f>IF($I140&lt;U$1/10,1-SUM($K140:T140),IF($I139&lt;U$1/10,($H140-($I140-U$1/10))/$H140,0))</f>
        <v>0</v>
      </c>
      <c r="V140" s="3"/>
      <c r="X140">
        <f t="shared" si="27"/>
        <v>103086</v>
      </c>
      <c r="Y140">
        <f t="shared" si="28"/>
        <v>0</v>
      </c>
      <c r="Z140">
        <f t="shared" si="29"/>
        <v>0</v>
      </c>
      <c r="AA140">
        <f t="shared" si="30"/>
        <v>0</v>
      </c>
      <c r="AB140">
        <f t="shared" si="31"/>
        <v>0</v>
      </c>
      <c r="AC140">
        <f t="shared" si="32"/>
        <v>0</v>
      </c>
      <c r="AD140">
        <f t="shared" si="33"/>
        <v>0</v>
      </c>
      <c r="AE140">
        <f t="shared" si="34"/>
        <v>0</v>
      </c>
      <c r="AF140">
        <f t="shared" si="35"/>
        <v>0</v>
      </c>
      <c r="AG140">
        <f t="shared" si="36"/>
        <v>0</v>
      </c>
    </row>
    <row r="141" spans="1:33" x14ac:dyDescent="0.25">
      <c r="A141">
        <v>2712</v>
      </c>
      <c r="B141" t="s">
        <v>635</v>
      </c>
      <c r="C141">
        <v>3397</v>
      </c>
      <c r="D141">
        <v>0</v>
      </c>
      <c r="E141">
        <v>0</v>
      </c>
      <c r="F141">
        <v>36724</v>
      </c>
      <c r="G141">
        <f t="shared" si="25"/>
        <v>1132.3333333333333</v>
      </c>
      <c r="H141">
        <f t="shared" si="26"/>
        <v>2.7009580856490699E-6</v>
      </c>
      <c r="I141">
        <f>SUM($C$2:C141)/SUM($C$2:$C$790)</f>
        <v>1.1365968747233869E-5</v>
      </c>
      <c r="L141">
        <f>IF($I141&lt;L$1/10,1-SUM($K141:K141),IF($I140&lt;L$1/10,($H141-($I141-L$1/10))/$H141,0))</f>
        <v>1</v>
      </c>
      <c r="M141">
        <f>IF($I141&lt;M$1/10,1-SUM($K141:L141),IF($I140&lt;M$1/10,($H141-($I141-M$1/10))/$H141,0))</f>
        <v>0</v>
      </c>
      <c r="N141">
        <f>IF($I141&lt;N$1/10,1-SUM($K141:M141),IF($I140&lt;N$1/10,($H141-($I141-N$1/10))/$H141,0))</f>
        <v>0</v>
      </c>
      <c r="O141">
        <f>IF($I141&lt;O$1/10,1-SUM($K141:N141),IF($I140&lt;O$1/10,($H141-($I141-O$1/10))/$H141,0))</f>
        <v>0</v>
      </c>
      <c r="P141">
        <f>IF($I141&lt;P$1/10,1-SUM($K141:O141),IF($I140&lt;P$1/10,($H141-($I141-P$1/10))/$H141,0))</f>
        <v>0</v>
      </c>
      <c r="Q141">
        <f>IF($I141&lt;Q$1/10,1-SUM($K141:P141),IF($I140&lt;Q$1/10,($H141-($I141-Q$1/10))/$H141,0))</f>
        <v>0</v>
      </c>
      <c r="R141">
        <f>IF($I141&lt;R$1/10,1-SUM($K141:Q141),IF($I140&lt;R$1/10,($H141-($I141-R$1/10))/$H141,0))</f>
        <v>0</v>
      </c>
      <c r="S141">
        <f>IF($I141&lt;S$1/10,1-SUM($K141:R141),IF($I140&lt;S$1/10,($H141-($I141-S$1/10))/$H141,0))</f>
        <v>0</v>
      </c>
      <c r="T141">
        <f>IF($I141&lt;T$1/10,1-SUM($K141:S141),IF($I140&lt;T$1/10,($H141-($I141-T$1/10))/$H141,0))</f>
        <v>0</v>
      </c>
      <c r="U141">
        <f>IF($I141&lt;U$1/10,1-SUM($K141:T141),IF($I140&lt;U$1/10,($H141-($I141-U$1/10))/$H141,0))</f>
        <v>0</v>
      </c>
      <c r="V141" s="3"/>
      <c r="X141">
        <f t="shared" si="27"/>
        <v>36724</v>
      </c>
      <c r="Y141">
        <f t="shared" si="28"/>
        <v>0</v>
      </c>
      <c r="Z141">
        <f t="shared" si="29"/>
        <v>0</v>
      </c>
      <c r="AA141">
        <f t="shared" si="30"/>
        <v>0</v>
      </c>
      <c r="AB141">
        <f t="shared" si="31"/>
        <v>0</v>
      </c>
      <c r="AC141">
        <f t="shared" si="32"/>
        <v>0</v>
      </c>
      <c r="AD141">
        <f t="shared" si="33"/>
        <v>0</v>
      </c>
      <c r="AE141">
        <f t="shared" si="34"/>
        <v>0</v>
      </c>
      <c r="AF141">
        <f t="shared" si="35"/>
        <v>0</v>
      </c>
      <c r="AG141">
        <f t="shared" si="36"/>
        <v>0</v>
      </c>
    </row>
    <row r="142" spans="1:33" x14ac:dyDescent="0.25">
      <c r="A142">
        <v>5841</v>
      </c>
      <c r="B142" t="s">
        <v>476</v>
      </c>
      <c r="C142">
        <v>0</v>
      </c>
      <c r="D142">
        <v>0</v>
      </c>
      <c r="E142">
        <v>4103</v>
      </c>
      <c r="F142">
        <v>752316</v>
      </c>
      <c r="G142">
        <f t="shared" si="25"/>
        <v>1367.6666666666667</v>
      </c>
      <c r="H142">
        <f t="shared" si="26"/>
        <v>0</v>
      </c>
      <c r="I142">
        <f>SUM($C$2:C142)/SUM($C$2:$C$790)</f>
        <v>1.1365968747233869E-5</v>
      </c>
      <c r="L142">
        <f>IF($I142&lt;L$1/10,1-SUM($K142:K142),IF($I141&lt;L$1/10,($H142-($I142-L$1/10))/$H142,0))</f>
        <v>1</v>
      </c>
      <c r="M142">
        <f>IF($I142&lt;M$1/10,1-SUM($K142:L142),IF($I141&lt;M$1/10,($H142-($I142-M$1/10))/$H142,0))</f>
        <v>0</v>
      </c>
      <c r="N142">
        <f>IF($I142&lt;N$1/10,1-SUM($K142:M142),IF($I141&lt;N$1/10,($H142-($I142-N$1/10))/$H142,0))</f>
        <v>0</v>
      </c>
      <c r="O142">
        <f>IF($I142&lt;O$1/10,1-SUM($K142:N142),IF($I141&lt;O$1/10,($H142-($I142-O$1/10))/$H142,0))</f>
        <v>0</v>
      </c>
      <c r="P142">
        <f>IF($I142&lt;P$1/10,1-SUM($K142:O142),IF($I141&lt;P$1/10,($H142-($I142-P$1/10))/$H142,0))</f>
        <v>0</v>
      </c>
      <c r="Q142">
        <f>IF($I142&lt;Q$1/10,1-SUM($K142:P142),IF($I141&lt;Q$1/10,($H142-($I142-Q$1/10))/$H142,0))</f>
        <v>0</v>
      </c>
      <c r="R142">
        <f>IF($I142&lt;R$1/10,1-SUM($K142:Q142),IF($I141&lt;R$1/10,($H142-($I142-R$1/10))/$H142,0))</f>
        <v>0</v>
      </c>
      <c r="S142">
        <f>IF($I142&lt;S$1/10,1-SUM($K142:R142),IF($I141&lt;S$1/10,($H142-($I142-S$1/10))/$H142,0))</f>
        <v>0</v>
      </c>
      <c r="T142">
        <f>IF($I142&lt;T$1/10,1-SUM($K142:S142),IF($I141&lt;T$1/10,($H142-($I142-T$1/10))/$H142,0))</f>
        <v>0</v>
      </c>
      <c r="U142">
        <f>IF($I142&lt;U$1/10,1-SUM($K142:T142),IF($I141&lt;U$1/10,($H142-($I142-U$1/10))/$H142,0))</f>
        <v>0</v>
      </c>
      <c r="V142" s="3"/>
      <c r="X142">
        <f t="shared" si="27"/>
        <v>752316</v>
      </c>
      <c r="Y142">
        <f t="shared" si="28"/>
        <v>0</v>
      </c>
      <c r="Z142">
        <f t="shared" si="29"/>
        <v>0</v>
      </c>
      <c r="AA142">
        <f t="shared" si="30"/>
        <v>0</v>
      </c>
      <c r="AB142">
        <f t="shared" si="31"/>
        <v>0</v>
      </c>
      <c r="AC142">
        <f t="shared" si="32"/>
        <v>0</v>
      </c>
      <c r="AD142">
        <f t="shared" si="33"/>
        <v>0</v>
      </c>
      <c r="AE142">
        <f t="shared" si="34"/>
        <v>0</v>
      </c>
      <c r="AF142">
        <f t="shared" si="35"/>
        <v>0</v>
      </c>
      <c r="AG142">
        <f t="shared" si="36"/>
        <v>0</v>
      </c>
    </row>
    <row r="143" spans="1:33" x14ac:dyDescent="0.25">
      <c r="A143">
        <v>142</v>
      </c>
      <c r="B143" t="s">
        <v>786</v>
      </c>
      <c r="C143">
        <v>0</v>
      </c>
      <c r="D143">
        <v>0</v>
      </c>
      <c r="E143">
        <v>4412</v>
      </c>
      <c r="F143">
        <v>510902</v>
      </c>
      <c r="G143">
        <f t="shared" si="25"/>
        <v>1470.6666666666667</v>
      </c>
      <c r="H143">
        <f t="shared" si="26"/>
        <v>0</v>
      </c>
      <c r="I143">
        <f>SUM($C$2:C143)/SUM($C$2:$C$790)</f>
        <v>1.1365968747233869E-5</v>
      </c>
      <c r="L143">
        <f>IF($I143&lt;L$1/10,1-SUM($K143:K143),IF($I142&lt;L$1/10,($H143-($I143-L$1/10))/$H143,0))</f>
        <v>1</v>
      </c>
      <c r="M143">
        <f>IF($I143&lt;M$1/10,1-SUM($K143:L143),IF($I142&lt;M$1/10,($H143-($I143-M$1/10))/$H143,0))</f>
        <v>0</v>
      </c>
      <c r="N143">
        <f>IF($I143&lt;N$1/10,1-SUM($K143:M143),IF($I142&lt;N$1/10,($H143-($I143-N$1/10))/$H143,0))</f>
        <v>0</v>
      </c>
      <c r="O143">
        <f>IF($I143&lt;O$1/10,1-SUM($K143:N143),IF($I142&lt;O$1/10,($H143-($I143-O$1/10))/$H143,0))</f>
        <v>0</v>
      </c>
      <c r="P143">
        <f>IF($I143&lt;P$1/10,1-SUM($K143:O143),IF($I142&lt;P$1/10,($H143-($I143-P$1/10))/$H143,0))</f>
        <v>0</v>
      </c>
      <c r="Q143">
        <f>IF($I143&lt;Q$1/10,1-SUM($K143:P143),IF($I142&lt;Q$1/10,($H143-($I143-Q$1/10))/$H143,0))</f>
        <v>0</v>
      </c>
      <c r="R143">
        <f>IF($I143&lt;R$1/10,1-SUM($K143:Q143),IF($I142&lt;R$1/10,($H143-($I143-R$1/10))/$H143,0))</f>
        <v>0</v>
      </c>
      <c r="S143">
        <f>IF($I143&lt;S$1/10,1-SUM($K143:R143),IF($I142&lt;S$1/10,($H143-($I143-S$1/10))/$H143,0))</f>
        <v>0</v>
      </c>
      <c r="T143">
        <f>IF($I143&lt;T$1/10,1-SUM($K143:S143),IF($I142&lt;T$1/10,($H143-($I143-T$1/10))/$H143,0))</f>
        <v>0</v>
      </c>
      <c r="U143">
        <f>IF($I143&lt;U$1/10,1-SUM($K143:T143),IF($I142&lt;U$1/10,($H143-($I143-U$1/10))/$H143,0))</f>
        <v>0</v>
      </c>
      <c r="V143" s="3"/>
      <c r="X143">
        <f t="shared" si="27"/>
        <v>510902</v>
      </c>
      <c r="Y143">
        <f t="shared" si="28"/>
        <v>0</v>
      </c>
      <c r="Z143">
        <f t="shared" si="29"/>
        <v>0</v>
      </c>
      <c r="AA143">
        <f t="shared" si="30"/>
        <v>0</v>
      </c>
      <c r="AB143">
        <f t="shared" si="31"/>
        <v>0</v>
      </c>
      <c r="AC143">
        <f t="shared" si="32"/>
        <v>0</v>
      </c>
      <c r="AD143">
        <f t="shared" si="33"/>
        <v>0</v>
      </c>
      <c r="AE143">
        <f t="shared" si="34"/>
        <v>0</v>
      </c>
      <c r="AF143">
        <f t="shared" si="35"/>
        <v>0</v>
      </c>
      <c r="AG143">
        <f t="shared" si="36"/>
        <v>0</v>
      </c>
    </row>
    <row r="144" spans="1:33" x14ac:dyDescent="0.25">
      <c r="A144">
        <v>5827</v>
      </c>
      <c r="B144" t="s">
        <v>488</v>
      </c>
      <c r="C144">
        <v>0</v>
      </c>
      <c r="D144">
        <v>1608</v>
      </c>
      <c r="E144">
        <v>3048</v>
      </c>
      <c r="F144">
        <v>302747</v>
      </c>
      <c r="G144">
        <f t="shared" si="25"/>
        <v>1552</v>
      </c>
      <c r="H144">
        <f t="shared" si="26"/>
        <v>0</v>
      </c>
      <c r="I144">
        <f>SUM($C$2:C144)/SUM($C$2:$C$790)</f>
        <v>1.1365968747233869E-5</v>
      </c>
      <c r="L144">
        <f>IF($I144&lt;L$1/10,1-SUM($K144:K144),IF($I143&lt;L$1/10,($H144-($I144-L$1/10))/$H144,0))</f>
        <v>1</v>
      </c>
      <c r="M144">
        <f>IF($I144&lt;M$1/10,1-SUM($K144:L144),IF($I143&lt;M$1/10,($H144-($I144-M$1/10))/$H144,0))</f>
        <v>0</v>
      </c>
      <c r="N144">
        <f>IF($I144&lt;N$1/10,1-SUM($K144:M144),IF($I143&lt;N$1/10,($H144-($I144-N$1/10))/$H144,0))</f>
        <v>0</v>
      </c>
      <c r="O144">
        <f>IF($I144&lt;O$1/10,1-SUM($K144:N144),IF($I143&lt;O$1/10,($H144-($I144-O$1/10))/$H144,0))</f>
        <v>0</v>
      </c>
      <c r="P144">
        <f>IF($I144&lt;P$1/10,1-SUM($K144:O144),IF($I143&lt;P$1/10,($H144-($I144-P$1/10))/$H144,0))</f>
        <v>0</v>
      </c>
      <c r="Q144">
        <f>IF($I144&lt;Q$1/10,1-SUM($K144:P144),IF($I143&lt;Q$1/10,($H144-($I144-Q$1/10))/$H144,0))</f>
        <v>0</v>
      </c>
      <c r="R144">
        <f>IF($I144&lt;R$1/10,1-SUM($K144:Q144),IF($I143&lt;R$1/10,($H144-($I144-R$1/10))/$H144,0))</f>
        <v>0</v>
      </c>
      <c r="S144">
        <f>IF($I144&lt;S$1/10,1-SUM($K144:R144),IF($I143&lt;S$1/10,($H144-($I144-S$1/10))/$H144,0))</f>
        <v>0</v>
      </c>
      <c r="T144">
        <f>IF($I144&lt;T$1/10,1-SUM($K144:S144),IF($I143&lt;T$1/10,($H144-($I144-T$1/10))/$H144,0))</f>
        <v>0</v>
      </c>
      <c r="U144">
        <f>IF($I144&lt;U$1/10,1-SUM($K144:T144),IF($I143&lt;U$1/10,($H144-($I144-U$1/10))/$H144,0))</f>
        <v>0</v>
      </c>
      <c r="V144" s="3"/>
      <c r="X144">
        <f t="shared" si="27"/>
        <v>302747</v>
      </c>
      <c r="Y144">
        <f t="shared" si="28"/>
        <v>0</v>
      </c>
      <c r="Z144">
        <f t="shared" si="29"/>
        <v>0</v>
      </c>
      <c r="AA144">
        <f t="shared" si="30"/>
        <v>0</v>
      </c>
      <c r="AB144">
        <f t="shared" si="31"/>
        <v>0</v>
      </c>
      <c r="AC144">
        <f t="shared" si="32"/>
        <v>0</v>
      </c>
      <c r="AD144">
        <f t="shared" si="33"/>
        <v>0</v>
      </c>
      <c r="AE144">
        <f t="shared" si="34"/>
        <v>0</v>
      </c>
      <c r="AF144">
        <f t="shared" si="35"/>
        <v>0</v>
      </c>
      <c r="AG144">
        <f t="shared" si="36"/>
        <v>0</v>
      </c>
    </row>
    <row r="145" spans="1:33" x14ac:dyDescent="0.25">
      <c r="A145">
        <v>7131</v>
      </c>
      <c r="B145" t="s">
        <v>264</v>
      </c>
      <c r="C145">
        <v>0</v>
      </c>
      <c r="D145">
        <v>0</v>
      </c>
      <c r="E145">
        <v>4832</v>
      </c>
      <c r="F145">
        <v>40974</v>
      </c>
      <c r="G145">
        <f t="shared" si="25"/>
        <v>1610.6666666666667</v>
      </c>
      <c r="H145">
        <f t="shared" si="26"/>
        <v>0</v>
      </c>
      <c r="I145">
        <f>SUM($C$2:C145)/SUM($C$2:$C$790)</f>
        <v>1.1365968747233869E-5</v>
      </c>
      <c r="L145">
        <f>IF($I145&lt;L$1/10,1-SUM($K145:K145),IF($I144&lt;L$1/10,($H145-($I145-L$1/10))/$H145,0))</f>
        <v>1</v>
      </c>
      <c r="M145">
        <f>IF($I145&lt;M$1/10,1-SUM($K145:L145),IF($I144&lt;M$1/10,($H145-($I145-M$1/10))/$H145,0))</f>
        <v>0</v>
      </c>
      <c r="N145">
        <f>IF($I145&lt;N$1/10,1-SUM($K145:M145),IF($I144&lt;N$1/10,($H145-($I145-N$1/10))/$H145,0))</f>
        <v>0</v>
      </c>
      <c r="O145">
        <f>IF($I145&lt;O$1/10,1-SUM($K145:N145),IF($I144&lt;O$1/10,($H145-($I145-O$1/10))/$H145,0))</f>
        <v>0</v>
      </c>
      <c r="P145">
        <f>IF($I145&lt;P$1/10,1-SUM($K145:O145),IF($I144&lt;P$1/10,($H145-($I145-P$1/10))/$H145,0))</f>
        <v>0</v>
      </c>
      <c r="Q145">
        <f>IF($I145&lt;Q$1/10,1-SUM($K145:P145),IF($I144&lt;Q$1/10,($H145-($I145-Q$1/10))/$H145,0))</f>
        <v>0</v>
      </c>
      <c r="R145">
        <f>IF($I145&lt;R$1/10,1-SUM($K145:Q145),IF($I144&lt;R$1/10,($H145-($I145-R$1/10))/$H145,0))</f>
        <v>0</v>
      </c>
      <c r="S145">
        <f>IF($I145&lt;S$1/10,1-SUM($K145:R145),IF($I144&lt;S$1/10,($H145-($I145-S$1/10))/$H145,0))</f>
        <v>0</v>
      </c>
      <c r="T145">
        <f>IF($I145&lt;T$1/10,1-SUM($K145:S145),IF($I144&lt;T$1/10,($H145-($I145-T$1/10))/$H145,0))</f>
        <v>0</v>
      </c>
      <c r="U145">
        <f>IF($I145&lt;U$1/10,1-SUM($K145:T145),IF($I144&lt;U$1/10,($H145-($I145-U$1/10))/$H145,0))</f>
        <v>0</v>
      </c>
      <c r="V145" s="3"/>
      <c r="X145">
        <f t="shared" si="27"/>
        <v>40974</v>
      </c>
      <c r="Y145">
        <f t="shared" si="28"/>
        <v>0</v>
      </c>
      <c r="Z145">
        <f t="shared" si="29"/>
        <v>0</v>
      </c>
      <c r="AA145">
        <f t="shared" si="30"/>
        <v>0</v>
      </c>
      <c r="AB145">
        <f t="shared" si="31"/>
        <v>0</v>
      </c>
      <c r="AC145">
        <f t="shared" si="32"/>
        <v>0</v>
      </c>
      <c r="AD145">
        <f t="shared" si="33"/>
        <v>0</v>
      </c>
      <c r="AE145">
        <f t="shared" si="34"/>
        <v>0</v>
      </c>
      <c r="AF145">
        <f t="shared" si="35"/>
        <v>0</v>
      </c>
      <c r="AG145">
        <f t="shared" si="36"/>
        <v>0</v>
      </c>
    </row>
    <row r="146" spans="1:33" x14ac:dyDescent="0.25">
      <c r="A146">
        <v>2223</v>
      </c>
      <c r="B146" t="s">
        <v>688</v>
      </c>
      <c r="C146">
        <v>0</v>
      </c>
      <c r="D146">
        <v>0</v>
      </c>
      <c r="E146">
        <v>4978</v>
      </c>
      <c r="F146">
        <v>5072</v>
      </c>
      <c r="G146">
        <f t="shared" si="25"/>
        <v>1659.3333333333333</v>
      </c>
      <c r="H146">
        <f t="shared" si="26"/>
        <v>0</v>
      </c>
      <c r="I146">
        <f>SUM($C$2:C146)/SUM($C$2:$C$790)</f>
        <v>1.1365968747233869E-5</v>
      </c>
      <c r="L146">
        <f>IF($I146&lt;L$1/10,1-SUM($K146:K146),IF($I145&lt;L$1/10,($H146-($I146-L$1/10))/$H146,0))</f>
        <v>1</v>
      </c>
      <c r="M146">
        <f>IF($I146&lt;M$1/10,1-SUM($K146:L146),IF($I145&lt;M$1/10,($H146-($I146-M$1/10))/$H146,0))</f>
        <v>0</v>
      </c>
      <c r="N146">
        <f>IF($I146&lt;N$1/10,1-SUM($K146:M146),IF($I145&lt;N$1/10,($H146-($I146-N$1/10))/$H146,0))</f>
        <v>0</v>
      </c>
      <c r="O146">
        <f>IF($I146&lt;O$1/10,1-SUM($K146:N146),IF($I145&lt;O$1/10,($H146-($I146-O$1/10))/$H146,0))</f>
        <v>0</v>
      </c>
      <c r="P146">
        <f>IF($I146&lt;P$1/10,1-SUM($K146:O146),IF($I145&lt;P$1/10,($H146-($I146-P$1/10))/$H146,0))</f>
        <v>0</v>
      </c>
      <c r="Q146">
        <f>IF($I146&lt;Q$1/10,1-SUM($K146:P146),IF($I145&lt;Q$1/10,($H146-($I146-Q$1/10))/$H146,0))</f>
        <v>0</v>
      </c>
      <c r="R146">
        <f>IF($I146&lt;R$1/10,1-SUM($K146:Q146),IF($I145&lt;R$1/10,($H146-($I146-R$1/10))/$H146,0))</f>
        <v>0</v>
      </c>
      <c r="S146">
        <f>IF($I146&lt;S$1/10,1-SUM($K146:R146),IF($I145&lt;S$1/10,($H146-($I146-S$1/10))/$H146,0))</f>
        <v>0</v>
      </c>
      <c r="T146">
        <f>IF($I146&lt;T$1/10,1-SUM($K146:S146),IF($I145&lt;T$1/10,($H146-($I146-T$1/10))/$H146,0))</f>
        <v>0</v>
      </c>
      <c r="U146">
        <f>IF($I146&lt;U$1/10,1-SUM($K146:T146),IF($I145&lt;U$1/10,($H146-($I146-U$1/10))/$H146,0))</f>
        <v>0</v>
      </c>
      <c r="V146" s="3"/>
      <c r="X146">
        <f t="shared" si="27"/>
        <v>5072</v>
      </c>
      <c r="Y146">
        <f t="shared" si="28"/>
        <v>0</v>
      </c>
      <c r="Z146">
        <f t="shared" si="29"/>
        <v>0</v>
      </c>
      <c r="AA146">
        <f t="shared" si="30"/>
        <v>0</v>
      </c>
      <c r="AB146">
        <f t="shared" si="31"/>
        <v>0</v>
      </c>
      <c r="AC146">
        <f t="shared" si="32"/>
        <v>0</v>
      </c>
      <c r="AD146">
        <f t="shared" si="33"/>
        <v>0</v>
      </c>
      <c r="AE146">
        <f t="shared" si="34"/>
        <v>0</v>
      </c>
      <c r="AF146">
        <f t="shared" si="35"/>
        <v>0</v>
      </c>
      <c r="AG146">
        <f t="shared" si="36"/>
        <v>0</v>
      </c>
    </row>
    <row r="147" spans="1:33" x14ac:dyDescent="0.25">
      <c r="A147">
        <v>2711</v>
      </c>
      <c r="B147" t="s">
        <v>636</v>
      </c>
      <c r="C147">
        <v>5116</v>
      </c>
      <c r="D147">
        <v>0</v>
      </c>
      <c r="E147">
        <v>0</v>
      </c>
      <c r="F147">
        <v>1641214</v>
      </c>
      <c r="G147">
        <f t="shared" si="25"/>
        <v>1705.3333333333333</v>
      </c>
      <c r="H147">
        <f t="shared" si="26"/>
        <v>4.0677366989051046E-6</v>
      </c>
      <c r="I147">
        <f>SUM($C$2:C147)/SUM($C$2:$C$790)</f>
        <v>1.5433705446138973E-5</v>
      </c>
      <c r="L147">
        <f>IF($I147&lt;L$1/10,1-SUM($K147:K147),IF($I146&lt;L$1/10,($H147-($I147-L$1/10))/$H147,0))</f>
        <v>1</v>
      </c>
      <c r="M147">
        <f>IF($I147&lt;M$1/10,1-SUM($K147:L147),IF($I146&lt;M$1/10,($H147-($I147-M$1/10))/$H147,0))</f>
        <v>0</v>
      </c>
      <c r="N147">
        <f>IF($I147&lt;N$1/10,1-SUM($K147:M147),IF($I146&lt;N$1/10,($H147-($I147-N$1/10))/$H147,0))</f>
        <v>0</v>
      </c>
      <c r="O147">
        <f>IF($I147&lt;O$1/10,1-SUM($K147:N147),IF($I146&lt;O$1/10,($H147-($I147-O$1/10))/$H147,0))</f>
        <v>0</v>
      </c>
      <c r="P147">
        <f>IF($I147&lt;P$1/10,1-SUM($K147:O147),IF($I146&lt;P$1/10,($H147-($I147-P$1/10))/$H147,0))</f>
        <v>0</v>
      </c>
      <c r="Q147">
        <f>IF($I147&lt;Q$1/10,1-SUM($K147:P147),IF($I146&lt;Q$1/10,($H147-($I147-Q$1/10))/$H147,0))</f>
        <v>0</v>
      </c>
      <c r="R147">
        <f>IF($I147&lt;R$1/10,1-SUM($K147:Q147),IF($I146&lt;R$1/10,($H147-($I147-R$1/10))/$H147,0))</f>
        <v>0</v>
      </c>
      <c r="S147">
        <f>IF($I147&lt;S$1/10,1-SUM($K147:R147),IF($I146&lt;S$1/10,($H147-($I147-S$1/10))/$H147,0))</f>
        <v>0</v>
      </c>
      <c r="T147">
        <f>IF($I147&lt;T$1/10,1-SUM($K147:S147),IF($I146&lt;T$1/10,($H147-($I147-T$1/10))/$H147,0))</f>
        <v>0</v>
      </c>
      <c r="U147">
        <f>IF($I147&lt;U$1/10,1-SUM($K147:T147),IF($I146&lt;U$1/10,($H147-($I147-U$1/10))/$H147,0))</f>
        <v>0</v>
      </c>
      <c r="V147" s="3"/>
      <c r="X147">
        <f t="shared" si="27"/>
        <v>1641214</v>
      </c>
      <c r="Y147">
        <f t="shared" si="28"/>
        <v>0</v>
      </c>
      <c r="Z147">
        <f t="shared" si="29"/>
        <v>0</v>
      </c>
      <c r="AA147">
        <f t="shared" si="30"/>
        <v>0</v>
      </c>
      <c r="AB147">
        <f t="shared" si="31"/>
        <v>0</v>
      </c>
      <c r="AC147">
        <f t="shared" si="32"/>
        <v>0</v>
      </c>
      <c r="AD147">
        <f t="shared" si="33"/>
        <v>0</v>
      </c>
      <c r="AE147">
        <f t="shared" si="34"/>
        <v>0</v>
      </c>
      <c r="AF147">
        <f t="shared" si="35"/>
        <v>0</v>
      </c>
      <c r="AG147">
        <f t="shared" si="36"/>
        <v>0</v>
      </c>
    </row>
    <row r="148" spans="1:33" x14ac:dyDescent="0.25">
      <c r="A148">
        <v>571</v>
      </c>
      <c r="B148" t="s">
        <v>745</v>
      </c>
      <c r="C148">
        <v>0</v>
      </c>
      <c r="D148">
        <v>0</v>
      </c>
      <c r="E148">
        <v>5268</v>
      </c>
      <c r="F148">
        <v>9419347</v>
      </c>
      <c r="G148">
        <f t="shared" si="25"/>
        <v>1756</v>
      </c>
      <c r="H148">
        <f t="shared" si="26"/>
        <v>0</v>
      </c>
      <c r="I148">
        <f>SUM($C$2:C148)/SUM($C$2:$C$790)</f>
        <v>1.5433705446138973E-5</v>
      </c>
      <c r="L148">
        <f>IF($I148&lt;L$1/10,1-SUM($K148:K148),IF($I147&lt;L$1/10,($H148-($I148-L$1/10))/$H148,0))</f>
        <v>1</v>
      </c>
      <c r="M148">
        <f>IF($I148&lt;M$1/10,1-SUM($K148:L148),IF($I147&lt;M$1/10,($H148-($I148-M$1/10))/$H148,0))</f>
        <v>0</v>
      </c>
      <c r="N148">
        <f>IF($I148&lt;N$1/10,1-SUM($K148:M148),IF($I147&lt;N$1/10,($H148-($I148-N$1/10))/$H148,0))</f>
        <v>0</v>
      </c>
      <c r="O148">
        <f>IF($I148&lt;O$1/10,1-SUM($K148:N148),IF($I147&lt;O$1/10,($H148-($I148-O$1/10))/$H148,0))</f>
        <v>0</v>
      </c>
      <c r="P148">
        <f>IF($I148&lt;P$1/10,1-SUM($K148:O148),IF($I147&lt;P$1/10,($H148-($I148-P$1/10))/$H148,0))</f>
        <v>0</v>
      </c>
      <c r="Q148">
        <f>IF($I148&lt;Q$1/10,1-SUM($K148:P148),IF($I147&lt;Q$1/10,($H148-($I148-Q$1/10))/$H148,0))</f>
        <v>0</v>
      </c>
      <c r="R148">
        <f>IF($I148&lt;R$1/10,1-SUM($K148:Q148),IF($I147&lt;R$1/10,($H148-($I148-R$1/10))/$H148,0))</f>
        <v>0</v>
      </c>
      <c r="S148">
        <f>IF($I148&lt;S$1/10,1-SUM($K148:R148),IF($I147&lt;S$1/10,($H148-($I148-S$1/10))/$H148,0))</f>
        <v>0</v>
      </c>
      <c r="T148">
        <f>IF($I148&lt;T$1/10,1-SUM($K148:S148),IF($I147&lt;T$1/10,($H148-($I148-T$1/10))/$H148,0))</f>
        <v>0</v>
      </c>
      <c r="U148">
        <f>IF($I148&lt;U$1/10,1-SUM($K148:T148),IF($I147&lt;U$1/10,($H148-($I148-U$1/10))/$H148,0))</f>
        <v>0</v>
      </c>
      <c r="V148" s="3"/>
      <c r="X148">
        <f t="shared" si="27"/>
        <v>9419347</v>
      </c>
      <c r="Y148">
        <f t="shared" si="28"/>
        <v>0</v>
      </c>
      <c r="Z148">
        <f t="shared" si="29"/>
        <v>0</v>
      </c>
      <c r="AA148">
        <f t="shared" si="30"/>
        <v>0</v>
      </c>
      <c r="AB148">
        <f t="shared" si="31"/>
        <v>0</v>
      </c>
      <c r="AC148">
        <f t="shared" si="32"/>
        <v>0</v>
      </c>
      <c r="AD148">
        <f t="shared" si="33"/>
        <v>0</v>
      </c>
      <c r="AE148">
        <f t="shared" si="34"/>
        <v>0</v>
      </c>
      <c r="AF148">
        <f t="shared" si="35"/>
        <v>0</v>
      </c>
      <c r="AG148">
        <f t="shared" si="36"/>
        <v>0</v>
      </c>
    </row>
    <row r="149" spans="1:33" x14ac:dyDescent="0.25">
      <c r="A149">
        <v>5147</v>
      </c>
      <c r="B149" t="s">
        <v>543</v>
      </c>
      <c r="C149">
        <v>5292</v>
      </c>
      <c r="D149">
        <v>0</v>
      </c>
      <c r="E149">
        <v>0</v>
      </c>
      <c r="F149">
        <v>31375</v>
      </c>
      <c r="G149">
        <f t="shared" si="25"/>
        <v>1764</v>
      </c>
      <c r="H149">
        <f t="shared" si="26"/>
        <v>4.2076744743170079E-6</v>
      </c>
      <c r="I149">
        <f>SUM($C$2:C149)/SUM($C$2:$C$790)</f>
        <v>1.9641379920455983E-5</v>
      </c>
      <c r="L149">
        <f>IF($I149&lt;L$1/10,1-SUM($K149:K149),IF($I148&lt;L$1/10,($H149-($I149-L$1/10))/$H149,0))</f>
        <v>1</v>
      </c>
      <c r="M149">
        <f>IF($I149&lt;M$1/10,1-SUM($K149:L149),IF($I148&lt;M$1/10,($H149-($I149-M$1/10))/$H149,0))</f>
        <v>0</v>
      </c>
      <c r="N149">
        <f>IF($I149&lt;N$1/10,1-SUM($K149:M149),IF($I148&lt;N$1/10,($H149-($I149-N$1/10))/$H149,0))</f>
        <v>0</v>
      </c>
      <c r="O149">
        <f>IF($I149&lt;O$1/10,1-SUM($K149:N149),IF($I148&lt;O$1/10,($H149-($I149-O$1/10))/$H149,0))</f>
        <v>0</v>
      </c>
      <c r="P149">
        <f>IF($I149&lt;P$1/10,1-SUM($K149:O149),IF($I148&lt;P$1/10,($H149-($I149-P$1/10))/$H149,0))</f>
        <v>0</v>
      </c>
      <c r="Q149">
        <f>IF($I149&lt;Q$1/10,1-SUM($K149:P149),IF($I148&lt;Q$1/10,($H149-($I149-Q$1/10))/$H149,0))</f>
        <v>0</v>
      </c>
      <c r="R149">
        <f>IF($I149&lt;R$1/10,1-SUM($K149:Q149),IF($I148&lt;R$1/10,($H149-($I149-R$1/10))/$H149,0))</f>
        <v>0</v>
      </c>
      <c r="S149">
        <f>IF($I149&lt;S$1/10,1-SUM($K149:R149),IF($I148&lt;S$1/10,($H149-($I149-S$1/10))/$H149,0))</f>
        <v>0</v>
      </c>
      <c r="T149">
        <f>IF($I149&lt;T$1/10,1-SUM($K149:S149),IF($I148&lt;T$1/10,($H149-($I149-T$1/10))/$H149,0))</f>
        <v>0</v>
      </c>
      <c r="U149">
        <f>IF($I149&lt;U$1/10,1-SUM($K149:T149),IF($I148&lt;U$1/10,($H149-($I149-U$1/10))/$H149,0))</f>
        <v>0</v>
      </c>
      <c r="V149" s="3"/>
      <c r="X149">
        <f t="shared" si="27"/>
        <v>31375</v>
      </c>
      <c r="Y149">
        <f t="shared" si="28"/>
        <v>0</v>
      </c>
      <c r="Z149">
        <f t="shared" si="29"/>
        <v>0</v>
      </c>
      <c r="AA149">
        <f t="shared" si="30"/>
        <v>0</v>
      </c>
      <c r="AB149">
        <f t="shared" si="31"/>
        <v>0</v>
      </c>
      <c r="AC149">
        <f t="shared" si="32"/>
        <v>0</v>
      </c>
      <c r="AD149">
        <f t="shared" si="33"/>
        <v>0</v>
      </c>
      <c r="AE149">
        <f t="shared" si="34"/>
        <v>0</v>
      </c>
      <c r="AF149">
        <f t="shared" si="35"/>
        <v>0</v>
      </c>
      <c r="AG149">
        <f t="shared" si="36"/>
        <v>0</v>
      </c>
    </row>
    <row r="150" spans="1:33" x14ac:dyDescent="0.25">
      <c r="A150">
        <v>6637</v>
      </c>
      <c r="B150" t="s">
        <v>357</v>
      </c>
      <c r="C150">
        <v>0</v>
      </c>
      <c r="D150">
        <v>2685</v>
      </c>
      <c r="E150">
        <v>2988</v>
      </c>
      <c r="F150">
        <v>991782</v>
      </c>
      <c r="G150">
        <f t="shared" si="25"/>
        <v>1891</v>
      </c>
      <c r="H150">
        <f t="shared" si="26"/>
        <v>0</v>
      </c>
      <c r="I150">
        <f>SUM($C$2:C150)/SUM($C$2:$C$790)</f>
        <v>1.9641379920455983E-5</v>
      </c>
      <c r="L150">
        <f>IF($I150&lt;L$1/10,1-SUM($K150:K150),IF($I149&lt;L$1/10,($H150-($I150-L$1/10))/$H150,0))</f>
        <v>1</v>
      </c>
      <c r="M150">
        <f>IF($I150&lt;M$1/10,1-SUM($K150:L150),IF($I149&lt;M$1/10,($H150-($I150-M$1/10))/$H150,0))</f>
        <v>0</v>
      </c>
      <c r="N150">
        <f>IF($I150&lt;N$1/10,1-SUM($K150:M150),IF($I149&lt;N$1/10,($H150-($I150-N$1/10))/$H150,0))</f>
        <v>0</v>
      </c>
      <c r="O150">
        <f>IF($I150&lt;O$1/10,1-SUM($K150:N150),IF($I149&lt;O$1/10,($H150-($I150-O$1/10))/$H150,0))</f>
        <v>0</v>
      </c>
      <c r="P150">
        <f>IF($I150&lt;P$1/10,1-SUM($K150:O150),IF($I149&lt;P$1/10,($H150-($I150-P$1/10))/$H150,0))</f>
        <v>0</v>
      </c>
      <c r="Q150">
        <f>IF($I150&lt;Q$1/10,1-SUM($K150:P150),IF($I149&lt;Q$1/10,($H150-($I150-Q$1/10))/$H150,0))</f>
        <v>0</v>
      </c>
      <c r="R150">
        <f>IF($I150&lt;R$1/10,1-SUM($K150:Q150),IF($I149&lt;R$1/10,($H150-($I150-R$1/10))/$H150,0))</f>
        <v>0</v>
      </c>
      <c r="S150">
        <f>IF($I150&lt;S$1/10,1-SUM($K150:R150),IF($I149&lt;S$1/10,($H150-($I150-S$1/10))/$H150,0))</f>
        <v>0</v>
      </c>
      <c r="T150">
        <f>IF($I150&lt;T$1/10,1-SUM($K150:S150),IF($I149&lt;T$1/10,($H150-($I150-T$1/10))/$H150,0))</f>
        <v>0</v>
      </c>
      <c r="U150">
        <f>IF($I150&lt;U$1/10,1-SUM($K150:T150),IF($I149&lt;U$1/10,($H150-($I150-U$1/10))/$H150,0))</f>
        <v>0</v>
      </c>
      <c r="V150" s="3"/>
      <c r="X150">
        <f t="shared" si="27"/>
        <v>991782</v>
      </c>
      <c r="Y150">
        <f t="shared" si="28"/>
        <v>0</v>
      </c>
      <c r="Z150">
        <f t="shared" si="29"/>
        <v>0</v>
      </c>
      <c r="AA150">
        <f t="shared" si="30"/>
        <v>0</v>
      </c>
      <c r="AB150">
        <f t="shared" si="31"/>
        <v>0</v>
      </c>
      <c r="AC150">
        <f t="shared" si="32"/>
        <v>0</v>
      </c>
      <c r="AD150">
        <f t="shared" si="33"/>
        <v>0</v>
      </c>
      <c r="AE150">
        <f t="shared" si="34"/>
        <v>0</v>
      </c>
      <c r="AF150">
        <f t="shared" si="35"/>
        <v>0</v>
      </c>
      <c r="AG150">
        <f t="shared" si="36"/>
        <v>0</v>
      </c>
    </row>
    <row r="151" spans="1:33" x14ac:dyDescent="0.25">
      <c r="A151">
        <v>2685</v>
      </c>
      <c r="B151" t="s">
        <v>640</v>
      </c>
      <c r="C151">
        <v>0</v>
      </c>
      <c r="D151">
        <v>5707</v>
      </c>
      <c r="E151">
        <v>0</v>
      </c>
      <c r="F151">
        <v>0</v>
      </c>
      <c r="G151">
        <f t="shared" si="25"/>
        <v>1902.3333333333333</v>
      </c>
      <c r="H151">
        <f t="shared" si="26"/>
        <v>0</v>
      </c>
      <c r="I151">
        <f>SUM($C$2:C151)/SUM($C$2:$C$790)</f>
        <v>1.9641379920455983E-5</v>
      </c>
      <c r="L151">
        <f>IF($I151&lt;L$1/10,1-SUM($K151:K151),IF($I150&lt;L$1/10,($H151-($I151-L$1/10))/$H151,0))</f>
        <v>1</v>
      </c>
      <c r="M151">
        <f>IF($I151&lt;M$1/10,1-SUM($K151:L151),IF($I150&lt;M$1/10,($H151-($I151-M$1/10))/$H151,0))</f>
        <v>0</v>
      </c>
      <c r="N151">
        <f>IF($I151&lt;N$1/10,1-SUM($K151:M151),IF($I150&lt;N$1/10,($H151-($I151-N$1/10))/$H151,0))</f>
        <v>0</v>
      </c>
      <c r="O151">
        <f>IF($I151&lt;O$1/10,1-SUM($K151:N151),IF($I150&lt;O$1/10,($H151-($I151-O$1/10))/$H151,0))</f>
        <v>0</v>
      </c>
      <c r="P151">
        <f>IF($I151&lt;P$1/10,1-SUM($K151:O151),IF($I150&lt;P$1/10,($H151-($I151-P$1/10))/$H151,0))</f>
        <v>0</v>
      </c>
      <c r="Q151">
        <f>IF($I151&lt;Q$1/10,1-SUM($K151:P151),IF($I150&lt;Q$1/10,($H151-($I151-Q$1/10))/$H151,0))</f>
        <v>0</v>
      </c>
      <c r="R151">
        <f>IF($I151&lt;R$1/10,1-SUM($K151:Q151),IF($I150&lt;R$1/10,($H151-($I151-R$1/10))/$H151,0))</f>
        <v>0</v>
      </c>
      <c r="S151">
        <f>IF($I151&lt;S$1/10,1-SUM($K151:R151),IF($I150&lt;S$1/10,($H151-($I151-S$1/10))/$H151,0))</f>
        <v>0</v>
      </c>
      <c r="T151">
        <f>IF($I151&lt;T$1/10,1-SUM($K151:S151),IF($I150&lt;T$1/10,($H151-($I151-T$1/10))/$H151,0))</f>
        <v>0</v>
      </c>
      <c r="U151">
        <f>IF($I151&lt;U$1/10,1-SUM($K151:T151),IF($I150&lt;U$1/10,($H151-($I151-U$1/10))/$H151,0))</f>
        <v>0</v>
      </c>
      <c r="V151" s="3"/>
      <c r="X151">
        <f t="shared" si="27"/>
        <v>0</v>
      </c>
      <c r="Y151">
        <f t="shared" si="28"/>
        <v>0</v>
      </c>
      <c r="Z151">
        <f t="shared" si="29"/>
        <v>0</v>
      </c>
      <c r="AA151">
        <f t="shared" si="30"/>
        <v>0</v>
      </c>
      <c r="AB151">
        <f t="shared" si="31"/>
        <v>0</v>
      </c>
      <c r="AC151">
        <f t="shared" si="32"/>
        <v>0</v>
      </c>
      <c r="AD151">
        <f t="shared" si="33"/>
        <v>0</v>
      </c>
      <c r="AE151">
        <f t="shared" si="34"/>
        <v>0</v>
      </c>
      <c r="AF151">
        <f t="shared" si="35"/>
        <v>0</v>
      </c>
      <c r="AG151">
        <f t="shared" si="36"/>
        <v>0</v>
      </c>
    </row>
    <row r="152" spans="1:33" x14ac:dyDescent="0.25">
      <c r="A152">
        <v>459</v>
      </c>
      <c r="B152" t="s">
        <v>762</v>
      </c>
      <c r="C152">
        <v>0</v>
      </c>
      <c r="D152">
        <v>0</v>
      </c>
      <c r="E152">
        <v>5897</v>
      </c>
      <c r="F152">
        <v>2879033</v>
      </c>
      <c r="G152">
        <f t="shared" si="25"/>
        <v>1965.6666666666667</v>
      </c>
      <c r="H152">
        <f t="shared" si="26"/>
        <v>0</v>
      </c>
      <c r="I152">
        <f>SUM($C$2:C152)/SUM($C$2:$C$790)</f>
        <v>1.9641379920455983E-5</v>
      </c>
      <c r="L152">
        <f>IF($I152&lt;L$1/10,1-SUM($K152:K152),IF($I151&lt;L$1/10,($H152-($I152-L$1/10))/$H152,0))</f>
        <v>1</v>
      </c>
      <c r="M152">
        <f>IF($I152&lt;M$1/10,1-SUM($K152:L152),IF($I151&lt;M$1/10,($H152-($I152-M$1/10))/$H152,0))</f>
        <v>0</v>
      </c>
      <c r="N152">
        <f>IF($I152&lt;N$1/10,1-SUM($K152:M152),IF($I151&lt;N$1/10,($H152-($I152-N$1/10))/$H152,0))</f>
        <v>0</v>
      </c>
      <c r="O152">
        <f>IF($I152&lt;O$1/10,1-SUM($K152:N152),IF($I151&lt;O$1/10,($H152-($I152-O$1/10))/$H152,0))</f>
        <v>0</v>
      </c>
      <c r="P152">
        <f>IF($I152&lt;P$1/10,1-SUM($K152:O152),IF($I151&lt;P$1/10,($H152-($I152-P$1/10))/$H152,0))</f>
        <v>0</v>
      </c>
      <c r="Q152">
        <f>IF($I152&lt;Q$1/10,1-SUM($K152:P152),IF($I151&lt;Q$1/10,($H152-($I152-Q$1/10))/$H152,0))</f>
        <v>0</v>
      </c>
      <c r="R152">
        <f>IF($I152&lt;R$1/10,1-SUM($K152:Q152),IF($I151&lt;R$1/10,($H152-($I152-R$1/10))/$H152,0))</f>
        <v>0</v>
      </c>
      <c r="S152">
        <f>IF($I152&lt;S$1/10,1-SUM($K152:R152),IF($I151&lt;S$1/10,($H152-($I152-S$1/10))/$H152,0))</f>
        <v>0</v>
      </c>
      <c r="T152">
        <f>IF($I152&lt;T$1/10,1-SUM($K152:S152),IF($I151&lt;T$1/10,($H152-($I152-T$1/10))/$H152,0))</f>
        <v>0</v>
      </c>
      <c r="U152">
        <f>IF($I152&lt;U$1/10,1-SUM($K152:T152),IF($I151&lt;U$1/10,($H152-($I152-U$1/10))/$H152,0))</f>
        <v>0</v>
      </c>
      <c r="V152" s="3"/>
      <c r="X152">
        <f t="shared" si="27"/>
        <v>2879033</v>
      </c>
      <c r="Y152">
        <f t="shared" si="28"/>
        <v>0</v>
      </c>
      <c r="Z152">
        <f t="shared" si="29"/>
        <v>0</v>
      </c>
      <c r="AA152">
        <f t="shared" si="30"/>
        <v>0</v>
      </c>
      <c r="AB152">
        <f t="shared" si="31"/>
        <v>0</v>
      </c>
      <c r="AC152">
        <f t="shared" si="32"/>
        <v>0</v>
      </c>
      <c r="AD152">
        <f t="shared" si="33"/>
        <v>0</v>
      </c>
      <c r="AE152">
        <f t="shared" si="34"/>
        <v>0</v>
      </c>
      <c r="AF152">
        <f t="shared" si="35"/>
        <v>0</v>
      </c>
      <c r="AG152">
        <f t="shared" si="36"/>
        <v>0</v>
      </c>
    </row>
    <row r="153" spans="1:33" x14ac:dyDescent="0.25">
      <c r="A153">
        <v>252</v>
      </c>
      <c r="B153" t="s">
        <v>779</v>
      </c>
      <c r="C153">
        <v>0</v>
      </c>
      <c r="D153">
        <v>0</v>
      </c>
      <c r="E153">
        <v>6010</v>
      </c>
      <c r="F153">
        <v>8008233</v>
      </c>
      <c r="G153">
        <f t="shared" si="25"/>
        <v>2003.3333333333333</v>
      </c>
      <c r="H153">
        <f t="shared" si="26"/>
        <v>0</v>
      </c>
      <c r="I153">
        <f>SUM($C$2:C153)/SUM($C$2:$C$790)</f>
        <v>1.9641379920455983E-5</v>
      </c>
      <c r="L153">
        <f>IF($I153&lt;L$1/10,1-SUM($K153:K153),IF($I152&lt;L$1/10,($H153-($I153-L$1/10))/$H153,0))</f>
        <v>1</v>
      </c>
      <c r="M153">
        <f>IF($I153&lt;M$1/10,1-SUM($K153:L153),IF($I152&lt;M$1/10,($H153-($I153-M$1/10))/$H153,0))</f>
        <v>0</v>
      </c>
      <c r="N153">
        <f>IF($I153&lt;N$1/10,1-SUM($K153:M153),IF($I152&lt;N$1/10,($H153-($I153-N$1/10))/$H153,0))</f>
        <v>0</v>
      </c>
      <c r="O153">
        <f>IF($I153&lt;O$1/10,1-SUM($K153:N153),IF($I152&lt;O$1/10,($H153-($I153-O$1/10))/$H153,0))</f>
        <v>0</v>
      </c>
      <c r="P153">
        <f>IF($I153&lt;P$1/10,1-SUM($K153:O153),IF($I152&lt;P$1/10,($H153-($I153-P$1/10))/$H153,0))</f>
        <v>0</v>
      </c>
      <c r="Q153">
        <f>IF($I153&lt;Q$1/10,1-SUM($K153:P153),IF($I152&lt;Q$1/10,($H153-($I153-Q$1/10))/$H153,0))</f>
        <v>0</v>
      </c>
      <c r="R153">
        <f>IF($I153&lt;R$1/10,1-SUM($K153:Q153),IF($I152&lt;R$1/10,($H153-($I153-R$1/10))/$H153,0))</f>
        <v>0</v>
      </c>
      <c r="S153">
        <f>IF($I153&lt;S$1/10,1-SUM($K153:R153),IF($I152&lt;S$1/10,($H153-($I153-S$1/10))/$H153,0))</f>
        <v>0</v>
      </c>
      <c r="T153">
        <f>IF($I153&lt;T$1/10,1-SUM($K153:S153),IF($I152&lt;T$1/10,($H153-($I153-T$1/10))/$H153,0))</f>
        <v>0</v>
      </c>
      <c r="U153">
        <f>IF($I153&lt;U$1/10,1-SUM($K153:T153),IF($I152&lt;U$1/10,($H153-($I153-U$1/10))/$H153,0))</f>
        <v>0</v>
      </c>
      <c r="V153" s="3"/>
      <c r="X153">
        <f t="shared" si="27"/>
        <v>8008233</v>
      </c>
      <c r="Y153">
        <f t="shared" si="28"/>
        <v>0</v>
      </c>
      <c r="Z153">
        <f t="shared" si="29"/>
        <v>0</v>
      </c>
      <c r="AA153">
        <f t="shared" si="30"/>
        <v>0</v>
      </c>
      <c r="AB153">
        <f t="shared" si="31"/>
        <v>0</v>
      </c>
      <c r="AC153">
        <f t="shared" si="32"/>
        <v>0</v>
      </c>
      <c r="AD153">
        <f t="shared" si="33"/>
        <v>0</v>
      </c>
      <c r="AE153">
        <f t="shared" si="34"/>
        <v>0</v>
      </c>
      <c r="AF153">
        <f t="shared" si="35"/>
        <v>0</v>
      </c>
      <c r="AG153">
        <f t="shared" si="36"/>
        <v>0</v>
      </c>
    </row>
    <row r="154" spans="1:33" x14ac:dyDescent="0.25">
      <c r="A154">
        <v>7822</v>
      </c>
      <c r="B154" t="s">
        <v>137</v>
      </c>
      <c r="C154">
        <v>6214</v>
      </c>
      <c r="D154">
        <v>0</v>
      </c>
      <c r="E154">
        <v>0</v>
      </c>
      <c r="F154">
        <v>2108386</v>
      </c>
      <c r="G154">
        <f t="shared" si="25"/>
        <v>2071.3333333333335</v>
      </c>
      <c r="H154">
        <f t="shared" si="26"/>
        <v>4.940757593236185E-6</v>
      </c>
      <c r="I154">
        <f>SUM($C$2:C154)/SUM($C$2:$C$790)</f>
        <v>2.4582137513692165E-5</v>
      </c>
      <c r="L154">
        <f>IF($I154&lt;L$1/10,1-SUM($K154:K154),IF($I153&lt;L$1/10,($H154-($I154-L$1/10))/$H154,0))</f>
        <v>1</v>
      </c>
      <c r="M154">
        <f>IF($I154&lt;M$1/10,1-SUM($K154:L154),IF($I153&lt;M$1/10,($H154-($I154-M$1/10))/$H154,0))</f>
        <v>0</v>
      </c>
      <c r="N154">
        <f>IF($I154&lt;N$1/10,1-SUM($K154:M154),IF($I153&lt;N$1/10,($H154-($I154-N$1/10))/$H154,0))</f>
        <v>0</v>
      </c>
      <c r="O154">
        <f>IF($I154&lt;O$1/10,1-SUM($K154:N154),IF($I153&lt;O$1/10,($H154-($I154-O$1/10))/$H154,0))</f>
        <v>0</v>
      </c>
      <c r="P154">
        <f>IF($I154&lt;P$1/10,1-SUM($K154:O154),IF($I153&lt;P$1/10,($H154-($I154-P$1/10))/$H154,0))</f>
        <v>0</v>
      </c>
      <c r="Q154">
        <f>IF($I154&lt;Q$1/10,1-SUM($K154:P154),IF($I153&lt;Q$1/10,($H154-($I154-Q$1/10))/$H154,0))</f>
        <v>0</v>
      </c>
      <c r="R154">
        <f>IF($I154&lt;R$1/10,1-SUM($K154:Q154),IF($I153&lt;R$1/10,($H154-($I154-R$1/10))/$H154,0))</f>
        <v>0</v>
      </c>
      <c r="S154">
        <f>IF($I154&lt;S$1/10,1-SUM($K154:R154),IF($I153&lt;S$1/10,($H154-($I154-S$1/10))/$H154,0))</f>
        <v>0</v>
      </c>
      <c r="T154">
        <f>IF($I154&lt;T$1/10,1-SUM($K154:S154),IF($I153&lt;T$1/10,($H154-($I154-T$1/10))/$H154,0))</f>
        <v>0</v>
      </c>
      <c r="U154">
        <f>IF($I154&lt;U$1/10,1-SUM($K154:T154),IF($I153&lt;U$1/10,($H154-($I154-U$1/10))/$H154,0))</f>
        <v>0</v>
      </c>
      <c r="V154" s="3"/>
      <c r="X154">
        <f t="shared" si="27"/>
        <v>2108386</v>
      </c>
      <c r="Y154">
        <f t="shared" si="28"/>
        <v>0</v>
      </c>
      <c r="Z154">
        <f t="shared" si="29"/>
        <v>0</v>
      </c>
      <c r="AA154">
        <f t="shared" si="30"/>
        <v>0</v>
      </c>
      <c r="AB154">
        <f t="shared" si="31"/>
        <v>0</v>
      </c>
      <c r="AC154">
        <f t="shared" si="32"/>
        <v>0</v>
      </c>
      <c r="AD154">
        <f t="shared" si="33"/>
        <v>0</v>
      </c>
      <c r="AE154">
        <f t="shared" si="34"/>
        <v>0</v>
      </c>
      <c r="AF154">
        <f t="shared" si="35"/>
        <v>0</v>
      </c>
      <c r="AG154">
        <f t="shared" si="36"/>
        <v>0</v>
      </c>
    </row>
    <row r="155" spans="1:33" x14ac:dyDescent="0.25">
      <c r="A155">
        <v>5312</v>
      </c>
      <c r="B155" t="s">
        <v>521</v>
      </c>
      <c r="C155">
        <v>1440</v>
      </c>
      <c r="D155">
        <v>3612</v>
      </c>
      <c r="E155">
        <v>1439</v>
      </c>
      <c r="F155">
        <v>64665</v>
      </c>
      <c r="G155">
        <f t="shared" si="25"/>
        <v>2163.6666666666665</v>
      </c>
      <c r="H155">
        <f t="shared" si="26"/>
        <v>1.1449454351883016E-6</v>
      </c>
      <c r="I155">
        <f>SUM($C$2:C155)/SUM($C$2:$C$790)</f>
        <v>2.5727082948880467E-5</v>
      </c>
      <c r="L155">
        <f>IF($I155&lt;L$1/10,1-SUM($K155:K155),IF($I154&lt;L$1/10,($H155-($I155-L$1/10))/$H155,0))</f>
        <v>1</v>
      </c>
      <c r="M155">
        <f>IF($I155&lt;M$1/10,1-SUM($K155:L155),IF($I154&lt;M$1/10,($H155-($I155-M$1/10))/$H155,0))</f>
        <v>0</v>
      </c>
      <c r="N155">
        <f>IF($I155&lt;N$1/10,1-SUM($K155:M155),IF($I154&lt;N$1/10,($H155-($I155-N$1/10))/$H155,0))</f>
        <v>0</v>
      </c>
      <c r="O155">
        <f>IF($I155&lt;O$1/10,1-SUM($K155:N155),IF($I154&lt;O$1/10,($H155-($I155-O$1/10))/$H155,0))</f>
        <v>0</v>
      </c>
      <c r="P155">
        <f>IF($I155&lt;P$1/10,1-SUM($K155:O155),IF($I154&lt;P$1/10,($H155-($I155-P$1/10))/$H155,0))</f>
        <v>0</v>
      </c>
      <c r="Q155">
        <f>IF($I155&lt;Q$1/10,1-SUM($K155:P155),IF($I154&lt;Q$1/10,($H155-($I155-Q$1/10))/$H155,0))</f>
        <v>0</v>
      </c>
      <c r="R155">
        <f>IF($I155&lt;R$1/10,1-SUM($K155:Q155),IF($I154&lt;R$1/10,($H155-($I155-R$1/10))/$H155,0))</f>
        <v>0</v>
      </c>
      <c r="S155">
        <f>IF($I155&lt;S$1/10,1-SUM($K155:R155),IF($I154&lt;S$1/10,($H155-($I155-S$1/10))/$H155,0))</f>
        <v>0</v>
      </c>
      <c r="T155">
        <f>IF($I155&lt;T$1/10,1-SUM($K155:S155),IF($I154&lt;T$1/10,($H155-($I155-T$1/10))/$H155,0))</f>
        <v>0</v>
      </c>
      <c r="U155">
        <f>IF($I155&lt;U$1/10,1-SUM($K155:T155),IF($I154&lt;U$1/10,($H155-($I155-U$1/10))/$H155,0))</f>
        <v>0</v>
      </c>
      <c r="V155" s="3"/>
      <c r="X155">
        <f t="shared" si="27"/>
        <v>64665</v>
      </c>
      <c r="Y155">
        <f t="shared" si="28"/>
        <v>0</v>
      </c>
      <c r="Z155">
        <f t="shared" si="29"/>
        <v>0</v>
      </c>
      <c r="AA155">
        <f t="shared" si="30"/>
        <v>0</v>
      </c>
      <c r="AB155">
        <f t="shared" si="31"/>
        <v>0</v>
      </c>
      <c r="AC155">
        <f t="shared" si="32"/>
        <v>0</v>
      </c>
      <c r="AD155">
        <f t="shared" si="33"/>
        <v>0</v>
      </c>
      <c r="AE155">
        <f t="shared" si="34"/>
        <v>0</v>
      </c>
      <c r="AF155">
        <f t="shared" si="35"/>
        <v>0</v>
      </c>
      <c r="AG155">
        <f t="shared" si="36"/>
        <v>0</v>
      </c>
    </row>
    <row r="156" spans="1:33" x14ac:dyDescent="0.25">
      <c r="A156">
        <v>9110</v>
      </c>
      <c r="B156" t="s">
        <v>22</v>
      </c>
      <c r="C156">
        <v>6641</v>
      </c>
      <c r="D156">
        <v>0</v>
      </c>
      <c r="E156">
        <v>0</v>
      </c>
      <c r="F156">
        <v>0</v>
      </c>
      <c r="G156">
        <f t="shared" si="25"/>
        <v>2213.6666666666665</v>
      </c>
      <c r="H156">
        <f t="shared" si="26"/>
        <v>5.2802657188093819E-6</v>
      </c>
      <c r="I156">
        <f>SUM($C$2:C156)/SUM($C$2:$C$790)</f>
        <v>3.100734866768985E-5</v>
      </c>
      <c r="L156">
        <f>IF($I156&lt;L$1/10,1-SUM($K156:K156),IF($I155&lt;L$1/10,($H156-($I156-L$1/10))/$H156,0))</f>
        <v>1</v>
      </c>
      <c r="M156">
        <f>IF($I156&lt;M$1/10,1-SUM($K156:L156),IF($I155&lt;M$1/10,($H156-($I156-M$1/10))/$H156,0))</f>
        <v>0</v>
      </c>
      <c r="N156">
        <f>IF($I156&lt;N$1/10,1-SUM($K156:M156),IF($I155&lt;N$1/10,($H156-($I156-N$1/10))/$H156,0))</f>
        <v>0</v>
      </c>
      <c r="O156">
        <f>IF($I156&lt;O$1/10,1-SUM($K156:N156),IF($I155&lt;O$1/10,($H156-($I156-O$1/10))/$H156,0))</f>
        <v>0</v>
      </c>
      <c r="P156">
        <f>IF($I156&lt;P$1/10,1-SUM($K156:O156),IF($I155&lt;P$1/10,($H156-($I156-P$1/10))/$H156,0))</f>
        <v>0</v>
      </c>
      <c r="Q156">
        <f>IF($I156&lt;Q$1/10,1-SUM($K156:P156),IF($I155&lt;Q$1/10,($H156-($I156-Q$1/10))/$H156,0))</f>
        <v>0</v>
      </c>
      <c r="R156">
        <f>IF($I156&lt;R$1/10,1-SUM($K156:Q156),IF($I155&lt;R$1/10,($H156-($I156-R$1/10))/$H156,0))</f>
        <v>0</v>
      </c>
      <c r="S156">
        <f>IF($I156&lt;S$1/10,1-SUM($K156:R156),IF($I155&lt;S$1/10,($H156-($I156-S$1/10))/$H156,0))</f>
        <v>0</v>
      </c>
      <c r="T156">
        <f>IF($I156&lt;T$1/10,1-SUM($K156:S156),IF($I155&lt;T$1/10,($H156-($I156-T$1/10))/$H156,0))</f>
        <v>0</v>
      </c>
      <c r="U156">
        <f>IF($I156&lt;U$1/10,1-SUM($K156:T156),IF($I155&lt;U$1/10,($H156-($I156-U$1/10))/$H156,0))</f>
        <v>0</v>
      </c>
      <c r="V156" s="3"/>
      <c r="X156">
        <f t="shared" si="27"/>
        <v>0</v>
      </c>
      <c r="Y156">
        <f t="shared" si="28"/>
        <v>0</v>
      </c>
      <c r="Z156">
        <f t="shared" si="29"/>
        <v>0</v>
      </c>
      <c r="AA156">
        <f t="shared" si="30"/>
        <v>0</v>
      </c>
      <c r="AB156">
        <f t="shared" si="31"/>
        <v>0</v>
      </c>
      <c r="AC156">
        <f t="shared" si="32"/>
        <v>0</v>
      </c>
      <c r="AD156">
        <f t="shared" si="33"/>
        <v>0</v>
      </c>
      <c r="AE156">
        <f t="shared" si="34"/>
        <v>0</v>
      </c>
      <c r="AF156">
        <f t="shared" si="35"/>
        <v>0</v>
      </c>
      <c r="AG156">
        <f t="shared" si="36"/>
        <v>0</v>
      </c>
    </row>
    <row r="157" spans="1:33" x14ac:dyDescent="0.25">
      <c r="A157">
        <v>8821</v>
      </c>
      <c r="B157" t="s">
        <v>60</v>
      </c>
      <c r="C157">
        <v>2935</v>
      </c>
      <c r="D157">
        <v>1536</v>
      </c>
      <c r="E157">
        <v>2180</v>
      </c>
      <c r="F157">
        <v>183332</v>
      </c>
      <c r="G157">
        <f t="shared" si="25"/>
        <v>2217</v>
      </c>
      <c r="H157">
        <f t="shared" si="26"/>
        <v>2.3336214251928229E-6</v>
      </c>
      <c r="I157">
        <f>SUM($C$2:C157)/SUM($C$2:$C$790)</f>
        <v>3.3340970092882675E-5</v>
      </c>
      <c r="L157">
        <f>IF($I157&lt;L$1/10,1-SUM($K157:K157),IF($I156&lt;L$1/10,($H157-($I157-L$1/10))/$H157,0))</f>
        <v>1</v>
      </c>
      <c r="M157">
        <f>IF($I157&lt;M$1/10,1-SUM($K157:L157),IF($I156&lt;M$1/10,($H157-($I157-M$1/10))/$H157,0))</f>
        <v>0</v>
      </c>
      <c r="N157">
        <f>IF($I157&lt;N$1/10,1-SUM($K157:M157),IF($I156&lt;N$1/10,($H157-($I157-N$1/10))/$H157,0))</f>
        <v>0</v>
      </c>
      <c r="O157">
        <f>IF($I157&lt;O$1/10,1-SUM($K157:N157),IF($I156&lt;O$1/10,($H157-($I157-O$1/10))/$H157,0))</f>
        <v>0</v>
      </c>
      <c r="P157">
        <f>IF($I157&lt;P$1/10,1-SUM($K157:O157),IF($I156&lt;P$1/10,($H157-($I157-P$1/10))/$H157,0))</f>
        <v>0</v>
      </c>
      <c r="Q157">
        <f>IF($I157&lt;Q$1/10,1-SUM($K157:P157),IF($I156&lt;Q$1/10,($H157-($I157-Q$1/10))/$H157,0))</f>
        <v>0</v>
      </c>
      <c r="R157">
        <f>IF($I157&lt;R$1/10,1-SUM($K157:Q157),IF($I156&lt;R$1/10,($H157-($I157-R$1/10))/$H157,0))</f>
        <v>0</v>
      </c>
      <c r="S157">
        <f>IF($I157&lt;S$1/10,1-SUM($K157:R157),IF($I156&lt;S$1/10,($H157-($I157-S$1/10))/$H157,0))</f>
        <v>0</v>
      </c>
      <c r="T157">
        <f>IF($I157&lt;T$1/10,1-SUM($K157:S157),IF($I156&lt;T$1/10,($H157-($I157-T$1/10))/$H157,0))</f>
        <v>0</v>
      </c>
      <c r="U157">
        <f>IF($I157&lt;U$1/10,1-SUM($K157:T157),IF($I156&lt;U$1/10,($H157-($I157-U$1/10))/$H157,0))</f>
        <v>0</v>
      </c>
      <c r="V157" s="3"/>
      <c r="X157">
        <f t="shared" si="27"/>
        <v>183332</v>
      </c>
      <c r="Y157">
        <f t="shared" si="28"/>
        <v>0</v>
      </c>
      <c r="Z157">
        <f t="shared" si="29"/>
        <v>0</v>
      </c>
      <c r="AA157">
        <f t="shared" si="30"/>
        <v>0</v>
      </c>
      <c r="AB157">
        <f t="shared" si="31"/>
        <v>0</v>
      </c>
      <c r="AC157">
        <f t="shared" si="32"/>
        <v>0</v>
      </c>
      <c r="AD157">
        <f t="shared" si="33"/>
        <v>0</v>
      </c>
      <c r="AE157">
        <f t="shared" si="34"/>
        <v>0</v>
      </c>
      <c r="AF157">
        <f t="shared" si="35"/>
        <v>0</v>
      </c>
      <c r="AG157">
        <f t="shared" si="36"/>
        <v>0</v>
      </c>
    </row>
    <row r="158" spans="1:33" x14ac:dyDescent="0.25">
      <c r="A158">
        <v>576</v>
      </c>
      <c r="B158" t="s">
        <v>740</v>
      </c>
      <c r="C158">
        <v>7457</v>
      </c>
      <c r="D158">
        <v>0</v>
      </c>
      <c r="E158">
        <v>0</v>
      </c>
      <c r="F158">
        <v>29308</v>
      </c>
      <c r="G158">
        <f t="shared" si="25"/>
        <v>2485.6666666666665</v>
      </c>
      <c r="H158">
        <f t="shared" si="26"/>
        <v>5.9290681320827531E-6</v>
      </c>
      <c r="I158">
        <f>SUM($C$2:C158)/SUM($C$2:$C$790)</f>
        <v>3.9270038224965424E-5</v>
      </c>
      <c r="L158">
        <f>IF($I158&lt;L$1/10,1-SUM($K158:K158),IF($I157&lt;L$1/10,($H158-($I158-L$1/10))/$H158,0))</f>
        <v>1</v>
      </c>
      <c r="M158">
        <f>IF($I158&lt;M$1/10,1-SUM($K158:L158),IF($I157&lt;M$1/10,($H158-($I158-M$1/10))/$H158,0))</f>
        <v>0</v>
      </c>
      <c r="N158">
        <f>IF($I158&lt;N$1/10,1-SUM($K158:M158),IF($I157&lt;N$1/10,($H158-($I158-N$1/10))/$H158,0))</f>
        <v>0</v>
      </c>
      <c r="O158">
        <f>IF($I158&lt;O$1/10,1-SUM($K158:N158),IF($I157&lt;O$1/10,($H158-($I158-O$1/10))/$H158,0))</f>
        <v>0</v>
      </c>
      <c r="P158">
        <f>IF($I158&lt;P$1/10,1-SUM($K158:O158),IF($I157&lt;P$1/10,($H158-($I158-P$1/10))/$H158,0))</f>
        <v>0</v>
      </c>
      <c r="Q158">
        <f>IF($I158&lt;Q$1/10,1-SUM($K158:P158),IF($I157&lt;Q$1/10,($H158-($I158-Q$1/10))/$H158,0))</f>
        <v>0</v>
      </c>
      <c r="R158">
        <f>IF($I158&lt;R$1/10,1-SUM($K158:Q158),IF($I157&lt;R$1/10,($H158-($I158-R$1/10))/$H158,0))</f>
        <v>0</v>
      </c>
      <c r="S158">
        <f>IF($I158&lt;S$1/10,1-SUM($K158:R158),IF($I157&lt;S$1/10,($H158-($I158-S$1/10))/$H158,0))</f>
        <v>0</v>
      </c>
      <c r="T158">
        <f>IF($I158&lt;T$1/10,1-SUM($K158:S158),IF($I157&lt;T$1/10,($H158-($I158-T$1/10))/$H158,0))</f>
        <v>0</v>
      </c>
      <c r="U158">
        <f>IF($I158&lt;U$1/10,1-SUM($K158:T158),IF($I157&lt;U$1/10,($H158-($I158-U$1/10))/$H158,0))</f>
        <v>0</v>
      </c>
      <c r="V158" s="3"/>
      <c r="X158">
        <f t="shared" si="27"/>
        <v>29308</v>
      </c>
      <c r="Y158">
        <f t="shared" si="28"/>
        <v>0</v>
      </c>
      <c r="Z158">
        <f t="shared" si="29"/>
        <v>0</v>
      </c>
      <c r="AA158">
        <f t="shared" si="30"/>
        <v>0</v>
      </c>
      <c r="AB158">
        <f t="shared" si="31"/>
        <v>0</v>
      </c>
      <c r="AC158">
        <f t="shared" si="32"/>
        <v>0</v>
      </c>
      <c r="AD158">
        <f t="shared" si="33"/>
        <v>0</v>
      </c>
      <c r="AE158">
        <f t="shared" si="34"/>
        <v>0</v>
      </c>
      <c r="AF158">
        <f t="shared" si="35"/>
        <v>0</v>
      </c>
      <c r="AG158">
        <f t="shared" si="36"/>
        <v>0</v>
      </c>
    </row>
    <row r="159" spans="1:33" x14ac:dyDescent="0.25">
      <c r="A159">
        <v>7264</v>
      </c>
      <c r="B159" t="s">
        <v>231</v>
      </c>
      <c r="C159">
        <v>4774</v>
      </c>
      <c r="D159">
        <v>0</v>
      </c>
      <c r="E159">
        <v>2722</v>
      </c>
      <c r="F159">
        <v>426556</v>
      </c>
      <c r="G159">
        <f t="shared" si="25"/>
        <v>2498.6666666666665</v>
      </c>
      <c r="H159">
        <f t="shared" si="26"/>
        <v>3.7958121580478832E-6</v>
      </c>
      <c r="I159">
        <f>SUM($C$2:C159)/SUM($C$2:$C$790)</f>
        <v>4.306585038301331E-5</v>
      </c>
      <c r="L159">
        <f>IF($I159&lt;L$1/10,1-SUM($K159:K159),IF($I158&lt;L$1/10,($H159-($I159-L$1/10))/$H159,0))</f>
        <v>1</v>
      </c>
      <c r="M159">
        <f>IF($I159&lt;M$1/10,1-SUM($K159:L159),IF($I158&lt;M$1/10,($H159-($I159-M$1/10))/$H159,0))</f>
        <v>0</v>
      </c>
      <c r="N159">
        <f>IF($I159&lt;N$1/10,1-SUM($K159:M159),IF($I158&lt;N$1/10,($H159-($I159-N$1/10))/$H159,0))</f>
        <v>0</v>
      </c>
      <c r="O159">
        <f>IF($I159&lt;O$1/10,1-SUM($K159:N159),IF($I158&lt;O$1/10,($H159-($I159-O$1/10))/$H159,0))</f>
        <v>0</v>
      </c>
      <c r="P159">
        <f>IF($I159&lt;P$1/10,1-SUM($K159:O159),IF($I158&lt;P$1/10,($H159-($I159-P$1/10))/$H159,0))</f>
        <v>0</v>
      </c>
      <c r="Q159">
        <f>IF($I159&lt;Q$1/10,1-SUM($K159:P159),IF($I158&lt;Q$1/10,($H159-($I159-Q$1/10))/$H159,0))</f>
        <v>0</v>
      </c>
      <c r="R159">
        <f>IF($I159&lt;R$1/10,1-SUM($K159:Q159),IF($I158&lt;R$1/10,($H159-($I159-R$1/10))/$H159,0))</f>
        <v>0</v>
      </c>
      <c r="S159">
        <f>IF($I159&lt;S$1/10,1-SUM($K159:R159),IF($I158&lt;S$1/10,($H159-($I159-S$1/10))/$H159,0))</f>
        <v>0</v>
      </c>
      <c r="T159">
        <f>IF($I159&lt;T$1/10,1-SUM($K159:S159),IF($I158&lt;T$1/10,($H159-($I159-T$1/10))/$H159,0))</f>
        <v>0</v>
      </c>
      <c r="U159">
        <f>IF($I159&lt;U$1/10,1-SUM($K159:T159),IF($I158&lt;U$1/10,($H159-($I159-U$1/10))/$H159,0))</f>
        <v>0</v>
      </c>
      <c r="V159" s="3"/>
      <c r="X159">
        <f t="shared" si="27"/>
        <v>426556</v>
      </c>
      <c r="Y159">
        <f t="shared" si="28"/>
        <v>0</v>
      </c>
      <c r="Z159">
        <f t="shared" si="29"/>
        <v>0</v>
      </c>
      <c r="AA159">
        <f t="shared" si="30"/>
        <v>0</v>
      </c>
      <c r="AB159">
        <f t="shared" si="31"/>
        <v>0</v>
      </c>
      <c r="AC159">
        <f t="shared" si="32"/>
        <v>0</v>
      </c>
      <c r="AD159">
        <f t="shared" si="33"/>
        <v>0</v>
      </c>
      <c r="AE159">
        <f t="shared" si="34"/>
        <v>0</v>
      </c>
      <c r="AF159">
        <f t="shared" si="35"/>
        <v>0</v>
      </c>
      <c r="AG159">
        <f t="shared" si="36"/>
        <v>0</v>
      </c>
    </row>
    <row r="160" spans="1:33" x14ac:dyDescent="0.25">
      <c r="A160">
        <v>7521</v>
      </c>
      <c r="B160" t="s">
        <v>184</v>
      </c>
      <c r="C160">
        <v>3251</v>
      </c>
      <c r="D160">
        <v>4822</v>
      </c>
      <c r="E160">
        <v>0</v>
      </c>
      <c r="F160">
        <v>0</v>
      </c>
      <c r="G160">
        <f t="shared" si="25"/>
        <v>2691</v>
      </c>
      <c r="H160">
        <f t="shared" si="26"/>
        <v>2.5848733401369223E-6</v>
      </c>
      <c r="I160">
        <f>SUM($C$2:C160)/SUM($C$2:$C$790)</f>
        <v>4.5650723723150234E-5</v>
      </c>
      <c r="L160">
        <f>IF($I160&lt;L$1/10,1-SUM($K160:K160),IF($I159&lt;L$1/10,($H160-($I160-L$1/10))/$H160,0))</f>
        <v>1</v>
      </c>
      <c r="M160">
        <f>IF($I160&lt;M$1/10,1-SUM($K160:L160),IF($I159&lt;M$1/10,($H160-($I160-M$1/10))/$H160,0))</f>
        <v>0</v>
      </c>
      <c r="N160">
        <f>IF($I160&lt;N$1/10,1-SUM($K160:M160),IF($I159&lt;N$1/10,($H160-($I160-N$1/10))/$H160,0))</f>
        <v>0</v>
      </c>
      <c r="O160">
        <f>IF($I160&lt;O$1/10,1-SUM($K160:N160),IF($I159&lt;O$1/10,($H160-($I160-O$1/10))/$H160,0))</f>
        <v>0</v>
      </c>
      <c r="P160">
        <f>IF($I160&lt;P$1/10,1-SUM($K160:O160),IF($I159&lt;P$1/10,($H160-($I160-P$1/10))/$H160,0))</f>
        <v>0</v>
      </c>
      <c r="Q160">
        <f>IF($I160&lt;Q$1/10,1-SUM($K160:P160),IF($I159&lt;Q$1/10,($H160-($I160-Q$1/10))/$H160,0))</f>
        <v>0</v>
      </c>
      <c r="R160">
        <f>IF($I160&lt;R$1/10,1-SUM($K160:Q160),IF($I159&lt;R$1/10,($H160-($I160-R$1/10))/$H160,0))</f>
        <v>0</v>
      </c>
      <c r="S160">
        <f>IF($I160&lt;S$1/10,1-SUM($K160:R160),IF($I159&lt;S$1/10,($H160-($I160-S$1/10))/$H160,0))</f>
        <v>0</v>
      </c>
      <c r="T160">
        <f>IF($I160&lt;T$1/10,1-SUM($K160:S160),IF($I159&lt;T$1/10,($H160-($I160-T$1/10))/$H160,0))</f>
        <v>0</v>
      </c>
      <c r="U160">
        <f>IF($I160&lt;U$1/10,1-SUM($K160:T160),IF($I159&lt;U$1/10,($H160-($I160-U$1/10))/$H160,0))</f>
        <v>0</v>
      </c>
      <c r="V160" s="3"/>
      <c r="X160">
        <f t="shared" si="27"/>
        <v>0</v>
      </c>
      <c r="Y160">
        <f t="shared" si="28"/>
        <v>0</v>
      </c>
      <c r="Z160">
        <f t="shared" si="29"/>
        <v>0</v>
      </c>
      <c r="AA160">
        <f t="shared" si="30"/>
        <v>0</v>
      </c>
      <c r="AB160">
        <f t="shared" si="31"/>
        <v>0</v>
      </c>
      <c r="AC160">
        <f t="shared" si="32"/>
        <v>0</v>
      </c>
      <c r="AD160">
        <f t="shared" si="33"/>
        <v>0</v>
      </c>
      <c r="AE160">
        <f t="shared" si="34"/>
        <v>0</v>
      </c>
      <c r="AF160">
        <f t="shared" si="35"/>
        <v>0</v>
      </c>
      <c r="AG160">
        <f t="shared" si="36"/>
        <v>0</v>
      </c>
    </row>
    <row r="161" spans="1:33" x14ac:dyDescent="0.25">
      <c r="A161">
        <v>8981</v>
      </c>
      <c r="B161" t="s">
        <v>33</v>
      </c>
      <c r="C161">
        <v>0</v>
      </c>
      <c r="D161">
        <v>8189</v>
      </c>
      <c r="E161">
        <v>0</v>
      </c>
      <c r="F161">
        <v>56977</v>
      </c>
      <c r="G161">
        <f t="shared" si="25"/>
        <v>2729.6666666666665</v>
      </c>
      <c r="H161">
        <f t="shared" si="26"/>
        <v>0</v>
      </c>
      <c r="I161">
        <f>SUM($C$2:C161)/SUM($C$2:$C$790)</f>
        <v>4.5650723723150234E-5</v>
      </c>
      <c r="L161">
        <f>IF($I161&lt;L$1/10,1-SUM($K161:K161),IF($I160&lt;L$1/10,($H161-($I161-L$1/10))/$H161,0))</f>
        <v>1</v>
      </c>
      <c r="M161">
        <f>IF($I161&lt;M$1/10,1-SUM($K161:L161),IF($I160&lt;M$1/10,($H161-($I161-M$1/10))/$H161,0))</f>
        <v>0</v>
      </c>
      <c r="N161">
        <f>IF($I161&lt;N$1/10,1-SUM($K161:M161),IF($I160&lt;N$1/10,($H161-($I161-N$1/10))/$H161,0))</f>
        <v>0</v>
      </c>
      <c r="O161">
        <f>IF($I161&lt;O$1/10,1-SUM($K161:N161),IF($I160&lt;O$1/10,($H161-($I161-O$1/10))/$H161,0))</f>
        <v>0</v>
      </c>
      <c r="P161">
        <f>IF($I161&lt;P$1/10,1-SUM($K161:O161),IF($I160&lt;P$1/10,($H161-($I161-P$1/10))/$H161,0))</f>
        <v>0</v>
      </c>
      <c r="Q161">
        <f>IF($I161&lt;Q$1/10,1-SUM($K161:P161),IF($I160&lt;Q$1/10,($H161-($I161-Q$1/10))/$H161,0))</f>
        <v>0</v>
      </c>
      <c r="R161">
        <f>IF($I161&lt;R$1/10,1-SUM($K161:Q161),IF($I160&lt;R$1/10,($H161-($I161-R$1/10))/$H161,0))</f>
        <v>0</v>
      </c>
      <c r="S161">
        <f>IF($I161&lt;S$1/10,1-SUM($K161:R161),IF($I160&lt;S$1/10,($H161-($I161-S$1/10))/$H161,0))</f>
        <v>0</v>
      </c>
      <c r="T161">
        <f>IF($I161&lt;T$1/10,1-SUM($K161:S161),IF($I160&lt;T$1/10,($H161-($I161-T$1/10))/$H161,0))</f>
        <v>0</v>
      </c>
      <c r="U161">
        <f>IF($I161&lt;U$1/10,1-SUM($K161:T161),IF($I160&lt;U$1/10,($H161-($I161-U$1/10))/$H161,0))</f>
        <v>0</v>
      </c>
      <c r="V161" s="3"/>
      <c r="X161">
        <f t="shared" si="27"/>
        <v>56977</v>
      </c>
      <c r="Y161">
        <f t="shared" si="28"/>
        <v>0</v>
      </c>
      <c r="Z161">
        <f t="shared" si="29"/>
        <v>0</v>
      </c>
      <c r="AA161">
        <f t="shared" si="30"/>
        <v>0</v>
      </c>
      <c r="AB161">
        <f t="shared" si="31"/>
        <v>0</v>
      </c>
      <c r="AC161">
        <f t="shared" si="32"/>
        <v>0</v>
      </c>
      <c r="AD161">
        <f t="shared" si="33"/>
        <v>0</v>
      </c>
      <c r="AE161">
        <f t="shared" si="34"/>
        <v>0</v>
      </c>
      <c r="AF161">
        <f t="shared" si="35"/>
        <v>0</v>
      </c>
      <c r="AG161">
        <f t="shared" si="36"/>
        <v>0</v>
      </c>
    </row>
    <row r="162" spans="1:33" x14ac:dyDescent="0.25">
      <c r="A162">
        <v>6419</v>
      </c>
      <c r="B162" t="s">
        <v>422</v>
      </c>
      <c r="C162">
        <v>0</v>
      </c>
      <c r="D162">
        <v>6647</v>
      </c>
      <c r="E162">
        <v>1638</v>
      </c>
      <c r="F162">
        <v>1405336</v>
      </c>
      <c r="G162">
        <f t="shared" si="25"/>
        <v>2761.6666666666665</v>
      </c>
      <c r="H162">
        <f t="shared" si="26"/>
        <v>0</v>
      </c>
      <c r="I162">
        <f>SUM($C$2:C162)/SUM($C$2:$C$790)</f>
        <v>4.5650723723150234E-5</v>
      </c>
      <c r="L162">
        <f>IF($I162&lt;L$1/10,1-SUM($K162:K162),IF($I161&lt;L$1/10,($H162-($I162-L$1/10))/$H162,0))</f>
        <v>1</v>
      </c>
      <c r="M162">
        <f>IF($I162&lt;M$1/10,1-SUM($K162:L162),IF($I161&lt;M$1/10,($H162-($I162-M$1/10))/$H162,0))</f>
        <v>0</v>
      </c>
      <c r="N162">
        <f>IF($I162&lt;N$1/10,1-SUM($K162:M162),IF($I161&lt;N$1/10,($H162-($I162-N$1/10))/$H162,0))</f>
        <v>0</v>
      </c>
      <c r="O162">
        <f>IF($I162&lt;O$1/10,1-SUM($K162:N162),IF($I161&lt;O$1/10,($H162-($I162-O$1/10))/$H162,0))</f>
        <v>0</v>
      </c>
      <c r="P162">
        <f>IF($I162&lt;P$1/10,1-SUM($K162:O162),IF($I161&lt;P$1/10,($H162-($I162-P$1/10))/$H162,0))</f>
        <v>0</v>
      </c>
      <c r="Q162">
        <f>IF($I162&lt;Q$1/10,1-SUM($K162:P162),IF($I161&lt;Q$1/10,($H162-($I162-Q$1/10))/$H162,0))</f>
        <v>0</v>
      </c>
      <c r="R162">
        <f>IF($I162&lt;R$1/10,1-SUM($K162:Q162),IF($I161&lt;R$1/10,($H162-($I162-R$1/10))/$H162,0))</f>
        <v>0</v>
      </c>
      <c r="S162">
        <f>IF($I162&lt;S$1/10,1-SUM($K162:R162),IF($I161&lt;S$1/10,($H162-($I162-S$1/10))/$H162,0))</f>
        <v>0</v>
      </c>
      <c r="T162">
        <f>IF($I162&lt;T$1/10,1-SUM($K162:S162),IF($I161&lt;T$1/10,($H162-($I162-T$1/10))/$H162,0))</f>
        <v>0</v>
      </c>
      <c r="U162">
        <f>IF($I162&lt;U$1/10,1-SUM($K162:T162),IF($I161&lt;U$1/10,($H162-($I162-U$1/10))/$H162,0))</f>
        <v>0</v>
      </c>
      <c r="V162" s="3"/>
      <c r="X162">
        <f t="shared" si="27"/>
        <v>1405336</v>
      </c>
      <c r="Y162">
        <f t="shared" si="28"/>
        <v>0</v>
      </c>
      <c r="Z162">
        <f t="shared" si="29"/>
        <v>0</v>
      </c>
      <c r="AA162">
        <f t="shared" si="30"/>
        <v>0</v>
      </c>
      <c r="AB162">
        <f t="shared" si="31"/>
        <v>0</v>
      </c>
      <c r="AC162">
        <f t="shared" si="32"/>
        <v>0</v>
      </c>
      <c r="AD162">
        <f t="shared" si="33"/>
        <v>0</v>
      </c>
      <c r="AE162">
        <f t="shared" si="34"/>
        <v>0</v>
      </c>
      <c r="AF162">
        <f t="shared" si="35"/>
        <v>0</v>
      </c>
      <c r="AG162">
        <f t="shared" si="36"/>
        <v>0</v>
      </c>
    </row>
    <row r="163" spans="1:33" x14ac:dyDescent="0.25">
      <c r="A163">
        <v>6673</v>
      </c>
      <c r="B163" t="s">
        <v>337</v>
      </c>
      <c r="C163">
        <v>0</v>
      </c>
      <c r="D163">
        <v>0</v>
      </c>
      <c r="E163">
        <v>8440</v>
      </c>
      <c r="F163">
        <v>2416</v>
      </c>
      <c r="G163">
        <f t="shared" si="25"/>
        <v>2813.3333333333335</v>
      </c>
      <c r="H163">
        <f t="shared" si="26"/>
        <v>0</v>
      </c>
      <c r="I163">
        <f>SUM($C$2:C163)/SUM($C$2:$C$790)</f>
        <v>4.5650723723150234E-5</v>
      </c>
      <c r="L163">
        <f>IF($I163&lt;L$1/10,1-SUM($K163:K163),IF($I162&lt;L$1/10,($H163-($I163-L$1/10))/$H163,0))</f>
        <v>1</v>
      </c>
      <c r="M163">
        <f>IF($I163&lt;M$1/10,1-SUM($K163:L163),IF($I162&lt;M$1/10,($H163-($I163-M$1/10))/$H163,0))</f>
        <v>0</v>
      </c>
      <c r="N163">
        <f>IF($I163&lt;N$1/10,1-SUM($K163:M163),IF($I162&lt;N$1/10,($H163-($I163-N$1/10))/$H163,0))</f>
        <v>0</v>
      </c>
      <c r="O163">
        <f>IF($I163&lt;O$1/10,1-SUM($K163:N163),IF($I162&lt;O$1/10,($H163-($I163-O$1/10))/$H163,0))</f>
        <v>0</v>
      </c>
      <c r="P163">
        <f>IF($I163&lt;P$1/10,1-SUM($K163:O163),IF($I162&lt;P$1/10,($H163-($I163-P$1/10))/$H163,0))</f>
        <v>0</v>
      </c>
      <c r="Q163">
        <f>IF($I163&lt;Q$1/10,1-SUM($K163:P163),IF($I162&lt;Q$1/10,($H163-($I163-Q$1/10))/$H163,0))</f>
        <v>0</v>
      </c>
      <c r="R163">
        <f>IF($I163&lt;R$1/10,1-SUM($K163:Q163),IF($I162&lt;R$1/10,($H163-($I163-R$1/10))/$H163,0))</f>
        <v>0</v>
      </c>
      <c r="S163">
        <f>IF($I163&lt;S$1/10,1-SUM($K163:R163),IF($I162&lt;S$1/10,($H163-($I163-S$1/10))/$H163,0))</f>
        <v>0</v>
      </c>
      <c r="T163">
        <f>IF($I163&lt;T$1/10,1-SUM($K163:S163),IF($I162&lt;T$1/10,($H163-($I163-T$1/10))/$H163,0))</f>
        <v>0</v>
      </c>
      <c r="U163">
        <f>IF($I163&lt;U$1/10,1-SUM($K163:T163),IF($I162&lt;U$1/10,($H163-($I163-U$1/10))/$H163,0))</f>
        <v>0</v>
      </c>
      <c r="V163" s="3"/>
      <c r="X163">
        <f t="shared" si="27"/>
        <v>2416</v>
      </c>
      <c r="Y163">
        <f t="shared" si="28"/>
        <v>0</v>
      </c>
      <c r="Z163">
        <f t="shared" si="29"/>
        <v>0</v>
      </c>
      <c r="AA163">
        <f t="shared" si="30"/>
        <v>0</v>
      </c>
      <c r="AB163">
        <f t="shared" si="31"/>
        <v>0</v>
      </c>
      <c r="AC163">
        <f t="shared" si="32"/>
        <v>0</v>
      </c>
      <c r="AD163">
        <f t="shared" si="33"/>
        <v>0</v>
      </c>
      <c r="AE163">
        <f t="shared" si="34"/>
        <v>0</v>
      </c>
      <c r="AF163">
        <f t="shared" si="35"/>
        <v>0</v>
      </c>
      <c r="AG163">
        <f t="shared" si="36"/>
        <v>0</v>
      </c>
    </row>
    <row r="164" spans="1:33" x14ac:dyDescent="0.25">
      <c r="A164">
        <v>411</v>
      </c>
      <c r="B164" t="s">
        <v>770</v>
      </c>
      <c r="C164">
        <v>0</v>
      </c>
      <c r="D164">
        <v>0</v>
      </c>
      <c r="E164">
        <v>8513</v>
      </c>
      <c r="F164">
        <v>4099439</v>
      </c>
      <c r="G164">
        <f t="shared" si="25"/>
        <v>2837.6666666666665</v>
      </c>
      <c r="H164">
        <f t="shared" si="26"/>
        <v>0</v>
      </c>
      <c r="I164">
        <f>SUM($C$2:C164)/SUM($C$2:$C$790)</f>
        <v>4.5650723723150234E-5</v>
      </c>
      <c r="L164">
        <f>IF($I164&lt;L$1/10,1-SUM($K164:K164),IF($I163&lt;L$1/10,($H164-($I164-L$1/10))/$H164,0))</f>
        <v>1</v>
      </c>
      <c r="M164">
        <f>IF($I164&lt;M$1/10,1-SUM($K164:L164),IF($I163&lt;M$1/10,($H164-($I164-M$1/10))/$H164,0))</f>
        <v>0</v>
      </c>
      <c r="N164">
        <f>IF($I164&lt;N$1/10,1-SUM($K164:M164),IF($I163&lt;N$1/10,($H164-($I164-N$1/10))/$H164,0))</f>
        <v>0</v>
      </c>
      <c r="O164">
        <f>IF($I164&lt;O$1/10,1-SUM($K164:N164),IF($I163&lt;O$1/10,($H164-($I164-O$1/10))/$H164,0))</f>
        <v>0</v>
      </c>
      <c r="P164">
        <f>IF($I164&lt;P$1/10,1-SUM($K164:O164),IF($I163&lt;P$1/10,($H164-($I164-P$1/10))/$H164,0))</f>
        <v>0</v>
      </c>
      <c r="Q164">
        <f>IF($I164&lt;Q$1/10,1-SUM($K164:P164),IF($I163&lt;Q$1/10,($H164-($I164-Q$1/10))/$H164,0))</f>
        <v>0</v>
      </c>
      <c r="R164">
        <f>IF($I164&lt;R$1/10,1-SUM($K164:Q164),IF($I163&lt;R$1/10,($H164-($I164-R$1/10))/$H164,0))</f>
        <v>0</v>
      </c>
      <c r="S164">
        <f>IF($I164&lt;S$1/10,1-SUM($K164:R164),IF($I163&lt;S$1/10,($H164-($I164-S$1/10))/$H164,0))</f>
        <v>0</v>
      </c>
      <c r="T164">
        <f>IF($I164&lt;T$1/10,1-SUM($K164:S164),IF($I163&lt;T$1/10,($H164-($I164-T$1/10))/$H164,0))</f>
        <v>0</v>
      </c>
      <c r="U164">
        <f>IF($I164&lt;U$1/10,1-SUM($K164:T164),IF($I163&lt;U$1/10,($H164-($I164-U$1/10))/$H164,0))</f>
        <v>0</v>
      </c>
      <c r="V164" s="3"/>
      <c r="X164">
        <f t="shared" si="27"/>
        <v>4099439</v>
      </c>
      <c r="Y164">
        <f t="shared" si="28"/>
        <v>0</v>
      </c>
      <c r="Z164">
        <f t="shared" si="29"/>
        <v>0</v>
      </c>
      <c r="AA164">
        <f t="shared" si="30"/>
        <v>0</v>
      </c>
      <c r="AB164">
        <f t="shared" si="31"/>
        <v>0</v>
      </c>
      <c r="AC164">
        <f t="shared" si="32"/>
        <v>0</v>
      </c>
      <c r="AD164">
        <f t="shared" si="33"/>
        <v>0</v>
      </c>
      <c r="AE164">
        <f t="shared" si="34"/>
        <v>0</v>
      </c>
      <c r="AF164">
        <f t="shared" si="35"/>
        <v>0</v>
      </c>
      <c r="AG164">
        <f t="shared" si="36"/>
        <v>0</v>
      </c>
    </row>
    <row r="165" spans="1:33" x14ac:dyDescent="0.25">
      <c r="A165">
        <v>6899</v>
      </c>
      <c r="B165" t="s">
        <v>294</v>
      </c>
      <c r="C165">
        <v>0</v>
      </c>
      <c r="D165">
        <v>0</v>
      </c>
      <c r="E165">
        <v>8530</v>
      </c>
      <c r="F165">
        <v>1294683</v>
      </c>
      <c r="G165">
        <f t="shared" si="25"/>
        <v>2843.3333333333335</v>
      </c>
      <c r="H165">
        <f t="shared" si="26"/>
        <v>0</v>
      </c>
      <c r="I165">
        <f>SUM($C$2:C165)/SUM($C$2:$C$790)</f>
        <v>4.5650723723150234E-5</v>
      </c>
      <c r="L165">
        <f>IF($I165&lt;L$1/10,1-SUM($K165:K165),IF($I164&lt;L$1/10,($H165-($I165-L$1/10))/$H165,0))</f>
        <v>1</v>
      </c>
      <c r="M165">
        <f>IF($I165&lt;M$1/10,1-SUM($K165:L165),IF($I164&lt;M$1/10,($H165-($I165-M$1/10))/$H165,0))</f>
        <v>0</v>
      </c>
      <c r="N165">
        <f>IF($I165&lt;N$1/10,1-SUM($K165:M165),IF($I164&lt;N$1/10,($H165-($I165-N$1/10))/$H165,0))</f>
        <v>0</v>
      </c>
      <c r="O165">
        <f>IF($I165&lt;O$1/10,1-SUM($K165:N165),IF($I164&lt;O$1/10,($H165-($I165-O$1/10))/$H165,0))</f>
        <v>0</v>
      </c>
      <c r="P165">
        <f>IF($I165&lt;P$1/10,1-SUM($K165:O165),IF($I164&lt;P$1/10,($H165-($I165-P$1/10))/$H165,0))</f>
        <v>0</v>
      </c>
      <c r="Q165">
        <f>IF($I165&lt;Q$1/10,1-SUM($K165:P165),IF($I164&lt;Q$1/10,($H165-($I165-Q$1/10))/$H165,0))</f>
        <v>0</v>
      </c>
      <c r="R165">
        <f>IF($I165&lt;R$1/10,1-SUM($K165:Q165),IF($I164&lt;R$1/10,($H165-($I165-R$1/10))/$H165,0))</f>
        <v>0</v>
      </c>
      <c r="S165">
        <f>IF($I165&lt;S$1/10,1-SUM($K165:R165),IF($I164&lt;S$1/10,($H165-($I165-S$1/10))/$H165,0))</f>
        <v>0</v>
      </c>
      <c r="T165">
        <f>IF($I165&lt;T$1/10,1-SUM($K165:S165),IF($I164&lt;T$1/10,($H165-($I165-T$1/10))/$H165,0))</f>
        <v>0</v>
      </c>
      <c r="U165">
        <f>IF($I165&lt;U$1/10,1-SUM($K165:T165),IF($I164&lt;U$1/10,($H165-($I165-U$1/10))/$H165,0))</f>
        <v>0</v>
      </c>
      <c r="V165" s="3"/>
      <c r="X165">
        <f t="shared" si="27"/>
        <v>1294683</v>
      </c>
      <c r="Y165">
        <f t="shared" si="28"/>
        <v>0</v>
      </c>
      <c r="Z165">
        <f t="shared" si="29"/>
        <v>0</v>
      </c>
      <c r="AA165">
        <f t="shared" si="30"/>
        <v>0</v>
      </c>
      <c r="AB165">
        <f t="shared" si="31"/>
        <v>0</v>
      </c>
      <c r="AC165">
        <f t="shared" si="32"/>
        <v>0</v>
      </c>
      <c r="AD165">
        <f t="shared" si="33"/>
        <v>0</v>
      </c>
      <c r="AE165">
        <f t="shared" si="34"/>
        <v>0</v>
      </c>
      <c r="AF165">
        <f t="shared" si="35"/>
        <v>0</v>
      </c>
      <c r="AG165">
        <f t="shared" si="36"/>
        <v>0</v>
      </c>
    </row>
    <row r="166" spans="1:33" x14ac:dyDescent="0.25">
      <c r="A166">
        <v>6122</v>
      </c>
      <c r="B166" t="s">
        <v>453</v>
      </c>
      <c r="C166">
        <v>0</v>
      </c>
      <c r="D166">
        <v>0</v>
      </c>
      <c r="E166">
        <v>8712</v>
      </c>
      <c r="F166">
        <v>87704</v>
      </c>
      <c r="G166">
        <f t="shared" si="25"/>
        <v>2904</v>
      </c>
      <c r="H166">
        <f t="shared" si="26"/>
        <v>0</v>
      </c>
      <c r="I166">
        <f>SUM($C$2:C166)/SUM($C$2:$C$790)</f>
        <v>4.5650723723150234E-5</v>
      </c>
      <c r="L166">
        <f>IF($I166&lt;L$1/10,1-SUM($K166:K166),IF($I165&lt;L$1/10,($H166-($I166-L$1/10))/$H166,0))</f>
        <v>1</v>
      </c>
      <c r="M166">
        <f>IF($I166&lt;M$1/10,1-SUM($K166:L166),IF($I165&lt;M$1/10,($H166-($I166-M$1/10))/$H166,0))</f>
        <v>0</v>
      </c>
      <c r="N166">
        <f>IF($I166&lt;N$1/10,1-SUM($K166:M166),IF($I165&lt;N$1/10,($H166-($I166-N$1/10))/$H166,0))</f>
        <v>0</v>
      </c>
      <c r="O166">
        <f>IF($I166&lt;O$1/10,1-SUM($K166:N166),IF($I165&lt;O$1/10,($H166-($I166-O$1/10))/$H166,0))</f>
        <v>0</v>
      </c>
      <c r="P166">
        <f>IF($I166&lt;P$1/10,1-SUM($K166:O166),IF($I165&lt;P$1/10,($H166-($I166-P$1/10))/$H166,0))</f>
        <v>0</v>
      </c>
      <c r="Q166">
        <f>IF($I166&lt;Q$1/10,1-SUM($K166:P166),IF($I165&lt;Q$1/10,($H166-($I166-Q$1/10))/$H166,0))</f>
        <v>0</v>
      </c>
      <c r="R166">
        <f>IF($I166&lt;R$1/10,1-SUM($K166:Q166),IF($I165&lt;R$1/10,($H166-($I166-R$1/10))/$H166,0))</f>
        <v>0</v>
      </c>
      <c r="S166">
        <f>IF($I166&lt;S$1/10,1-SUM($K166:R166),IF($I165&lt;S$1/10,($H166-($I166-S$1/10))/$H166,0))</f>
        <v>0</v>
      </c>
      <c r="T166">
        <f>IF($I166&lt;T$1/10,1-SUM($K166:S166),IF($I165&lt;T$1/10,($H166-($I166-T$1/10))/$H166,0))</f>
        <v>0</v>
      </c>
      <c r="U166">
        <f>IF($I166&lt;U$1/10,1-SUM($K166:T166),IF($I165&lt;U$1/10,($H166-($I166-U$1/10))/$H166,0))</f>
        <v>0</v>
      </c>
      <c r="V166" s="3"/>
      <c r="X166">
        <f t="shared" si="27"/>
        <v>87704</v>
      </c>
      <c r="Y166">
        <f t="shared" si="28"/>
        <v>0</v>
      </c>
      <c r="Z166">
        <f t="shared" si="29"/>
        <v>0</v>
      </c>
      <c r="AA166">
        <f t="shared" si="30"/>
        <v>0</v>
      </c>
      <c r="AB166">
        <f t="shared" si="31"/>
        <v>0</v>
      </c>
      <c r="AC166">
        <f t="shared" si="32"/>
        <v>0</v>
      </c>
      <c r="AD166">
        <f t="shared" si="33"/>
        <v>0</v>
      </c>
      <c r="AE166">
        <f t="shared" si="34"/>
        <v>0</v>
      </c>
      <c r="AF166">
        <f t="shared" si="35"/>
        <v>0</v>
      </c>
      <c r="AG166">
        <f t="shared" si="36"/>
        <v>0</v>
      </c>
    </row>
    <row r="167" spans="1:33" x14ac:dyDescent="0.25">
      <c r="A167">
        <v>483</v>
      </c>
      <c r="B167" t="s">
        <v>757</v>
      </c>
      <c r="C167">
        <v>0</v>
      </c>
      <c r="D167">
        <v>8969</v>
      </c>
      <c r="E167">
        <v>0</v>
      </c>
      <c r="F167">
        <v>9475459</v>
      </c>
      <c r="G167">
        <f t="shared" si="25"/>
        <v>2989.6666666666665</v>
      </c>
      <c r="H167">
        <f t="shared" si="26"/>
        <v>0</v>
      </c>
      <c r="I167">
        <f>SUM($C$2:C167)/SUM($C$2:$C$790)</f>
        <v>4.5650723723150234E-5</v>
      </c>
      <c r="L167">
        <f>IF($I167&lt;L$1/10,1-SUM($K167:K167),IF($I166&lt;L$1/10,($H167-($I167-L$1/10))/$H167,0))</f>
        <v>1</v>
      </c>
      <c r="M167">
        <f>IF($I167&lt;M$1/10,1-SUM($K167:L167),IF($I166&lt;M$1/10,($H167-($I167-M$1/10))/$H167,0))</f>
        <v>0</v>
      </c>
      <c r="N167">
        <f>IF($I167&lt;N$1/10,1-SUM($K167:M167),IF($I166&lt;N$1/10,($H167-($I167-N$1/10))/$H167,0))</f>
        <v>0</v>
      </c>
      <c r="O167">
        <f>IF($I167&lt;O$1/10,1-SUM($K167:N167),IF($I166&lt;O$1/10,($H167-($I167-O$1/10))/$H167,0))</f>
        <v>0</v>
      </c>
      <c r="P167">
        <f>IF($I167&lt;P$1/10,1-SUM($K167:O167),IF($I166&lt;P$1/10,($H167-($I167-P$1/10))/$H167,0))</f>
        <v>0</v>
      </c>
      <c r="Q167">
        <f>IF($I167&lt;Q$1/10,1-SUM($K167:P167),IF($I166&lt;Q$1/10,($H167-($I167-Q$1/10))/$H167,0))</f>
        <v>0</v>
      </c>
      <c r="R167">
        <f>IF($I167&lt;R$1/10,1-SUM($K167:Q167),IF($I166&lt;R$1/10,($H167-($I167-R$1/10))/$H167,0))</f>
        <v>0</v>
      </c>
      <c r="S167">
        <f>IF($I167&lt;S$1/10,1-SUM($K167:R167),IF($I166&lt;S$1/10,($H167-($I167-S$1/10))/$H167,0))</f>
        <v>0</v>
      </c>
      <c r="T167">
        <f>IF($I167&lt;T$1/10,1-SUM($K167:S167),IF($I166&lt;T$1/10,($H167-($I167-T$1/10))/$H167,0))</f>
        <v>0</v>
      </c>
      <c r="U167">
        <f>IF($I167&lt;U$1/10,1-SUM($K167:T167),IF($I166&lt;U$1/10,($H167-($I167-U$1/10))/$H167,0))</f>
        <v>0</v>
      </c>
      <c r="V167" s="3"/>
      <c r="X167">
        <f t="shared" si="27"/>
        <v>9475459</v>
      </c>
      <c r="Y167">
        <f t="shared" si="28"/>
        <v>0</v>
      </c>
      <c r="Z167">
        <f t="shared" si="29"/>
        <v>0</v>
      </c>
      <c r="AA167">
        <f t="shared" si="30"/>
        <v>0</v>
      </c>
      <c r="AB167">
        <f t="shared" si="31"/>
        <v>0</v>
      </c>
      <c r="AC167">
        <f t="shared" si="32"/>
        <v>0</v>
      </c>
      <c r="AD167">
        <f t="shared" si="33"/>
        <v>0</v>
      </c>
      <c r="AE167">
        <f t="shared" si="34"/>
        <v>0</v>
      </c>
      <c r="AF167">
        <f t="shared" si="35"/>
        <v>0</v>
      </c>
      <c r="AG167">
        <f t="shared" si="36"/>
        <v>0</v>
      </c>
    </row>
    <row r="168" spans="1:33" x14ac:dyDescent="0.25">
      <c r="A168">
        <v>5843</v>
      </c>
      <c r="B168" t="s">
        <v>474</v>
      </c>
      <c r="C168">
        <v>0</v>
      </c>
      <c r="D168">
        <v>6356</v>
      </c>
      <c r="E168">
        <v>3560</v>
      </c>
      <c r="F168">
        <v>2</v>
      </c>
      <c r="G168">
        <f t="shared" si="25"/>
        <v>3305.3333333333335</v>
      </c>
      <c r="H168">
        <f t="shared" si="26"/>
        <v>0</v>
      </c>
      <c r="I168">
        <f>SUM($C$2:C168)/SUM($C$2:$C$790)</f>
        <v>4.5650723723150234E-5</v>
      </c>
      <c r="L168">
        <f>IF($I168&lt;L$1/10,1-SUM($K168:K168),IF($I167&lt;L$1/10,($H168-($I168-L$1/10))/$H168,0))</f>
        <v>1</v>
      </c>
      <c r="M168">
        <f>IF($I168&lt;M$1/10,1-SUM($K168:L168),IF($I167&lt;M$1/10,($H168-($I168-M$1/10))/$H168,0))</f>
        <v>0</v>
      </c>
      <c r="N168">
        <f>IF($I168&lt;N$1/10,1-SUM($K168:M168),IF($I167&lt;N$1/10,($H168-($I168-N$1/10))/$H168,0))</f>
        <v>0</v>
      </c>
      <c r="O168">
        <f>IF($I168&lt;O$1/10,1-SUM($K168:N168),IF($I167&lt;O$1/10,($H168-($I168-O$1/10))/$H168,0))</f>
        <v>0</v>
      </c>
      <c r="P168">
        <f>IF($I168&lt;P$1/10,1-SUM($K168:O168),IF($I167&lt;P$1/10,($H168-($I168-P$1/10))/$H168,0))</f>
        <v>0</v>
      </c>
      <c r="Q168">
        <f>IF($I168&lt;Q$1/10,1-SUM($K168:P168),IF($I167&lt;Q$1/10,($H168-($I168-Q$1/10))/$H168,0))</f>
        <v>0</v>
      </c>
      <c r="R168">
        <f>IF($I168&lt;R$1/10,1-SUM($K168:Q168),IF($I167&lt;R$1/10,($H168-($I168-R$1/10))/$H168,0))</f>
        <v>0</v>
      </c>
      <c r="S168">
        <f>IF($I168&lt;S$1/10,1-SUM($K168:R168),IF($I167&lt;S$1/10,($H168-($I168-S$1/10))/$H168,0))</f>
        <v>0</v>
      </c>
      <c r="T168">
        <f>IF($I168&lt;T$1/10,1-SUM($K168:S168),IF($I167&lt;T$1/10,($H168-($I168-T$1/10))/$H168,0))</f>
        <v>0</v>
      </c>
      <c r="U168">
        <f>IF($I168&lt;U$1/10,1-SUM($K168:T168),IF($I167&lt;U$1/10,($H168-($I168-U$1/10))/$H168,0))</f>
        <v>0</v>
      </c>
      <c r="V168" s="3"/>
      <c r="X168">
        <f t="shared" si="27"/>
        <v>2</v>
      </c>
      <c r="Y168">
        <f t="shared" si="28"/>
        <v>0</v>
      </c>
      <c r="Z168">
        <f t="shared" si="29"/>
        <v>0</v>
      </c>
      <c r="AA168">
        <f t="shared" si="30"/>
        <v>0</v>
      </c>
      <c r="AB168">
        <f t="shared" si="31"/>
        <v>0</v>
      </c>
      <c r="AC168">
        <f t="shared" si="32"/>
        <v>0</v>
      </c>
      <c r="AD168">
        <f t="shared" si="33"/>
        <v>0</v>
      </c>
      <c r="AE168">
        <f t="shared" si="34"/>
        <v>0</v>
      </c>
      <c r="AF168">
        <f t="shared" si="35"/>
        <v>0</v>
      </c>
      <c r="AG168">
        <f t="shared" si="36"/>
        <v>0</v>
      </c>
    </row>
    <row r="169" spans="1:33" x14ac:dyDescent="0.25">
      <c r="A169">
        <v>6811</v>
      </c>
      <c r="B169" t="s">
        <v>310</v>
      </c>
      <c r="C169">
        <v>0</v>
      </c>
      <c r="D169">
        <v>5080</v>
      </c>
      <c r="E169">
        <v>4895</v>
      </c>
      <c r="F169">
        <v>1054911</v>
      </c>
      <c r="G169">
        <f t="shared" si="25"/>
        <v>3325</v>
      </c>
      <c r="H169">
        <f t="shared" si="26"/>
        <v>0</v>
      </c>
      <c r="I169">
        <f>SUM($C$2:C169)/SUM($C$2:$C$790)</f>
        <v>4.5650723723150234E-5</v>
      </c>
      <c r="L169">
        <f>IF($I169&lt;L$1/10,1-SUM($K169:K169),IF($I168&lt;L$1/10,($H169-($I169-L$1/10))/$H169,0))</f>
        <v>1</v>
      </c>
      <c r="M169">
        <f>IF($I169&lt;M$1/10,1-SUM($K169:L169),IF($I168&lt;M$1/10,($H169-($I169-M$1/10))/$H169,0))</f>
        <v>0</v>
      </c>
      <c r="N169">
        <f>IF($I169&lt;N$1/10,1-SUM($K169:M169),IF($I168&lt;N$1/10,($H169-($I169-N$1/10))/$H169,0))</f>
        <v>0</v>
      </c>
      <c r="O169">
        <f>IF($I169&lt;O$1/10,1-SUM($K169:N169),IF($I168&lt;O$1/10,($H169-($I169-O$1/10))/$H169,0))</f>
        <v>0</v>
      </c>
      <c r="P169">
        <f>IF($I169&lt;P$1/10,1-SUM($K169:O169),IF($I168&lt;P$1/10,($H169-($I169-P$1/10))/$H169,0))</f>
        <v>0</v>
      </c>
      <c r="Q169">
        <f>IF($I169&lt;Q$1/10,1-SUM($K169:P169),IF($I168&lt;Q$1/10,($H169-($I169-Q$1/10))/$H169,0))</f>
        <v>0</v>
      </c>
      <c r="R169">
        <f>IF($I169&lt;R$1/10,1-SUM($K169:Q169),IF($I168&lt;R$1/10,($H169-($I169-R$1/10))/$H169,0))</f>
        <v>0</v>
      </c>
      <c r="S169">
        <f>IF($I169&lt;S$1/10,1-SUM($K169:R169),IF($I168&lt;S$1/10,($H169-($I169-S$1/10))/$H169,0))</f>
        <v>0</v>
      </c>
      <c r="T169">
        <f>IF($I169&lt;T$1/10,1-SUM($K169:S169),IF($I168&lt;T$1/10,($H169-($I169-T$1/10))/$H169,0))</f>
        <v>0</v>
      </c>
      <c r="U169">
        <f>IF($I169&lt;U$1/10,1-SUM($K169:T169),IF($I168&lt;U$1/10,($H169-($I169-U$1/10))/$H169,0))</f>
        <v>0</v>
      </c>
      <c r="V169" s="3"/>
      <c r="X169">
        <f t="shared" si="27"/>
        <v>1054911</v>
      </c>
      <c r="Y169">
        <f t="shared" si="28"/>
        <v>0</v>
      </c>
      <c r="Z169">
        <f t="shared" si="29"/>
        <v>0</v>
      </c>
      <c r="AA169">
        <f t="shared" si="30"/>
        <v>0</v>
      </c>
      <c r="AB169">
        <f t="shared" si="31"/>
        <v>0</v>
      </c>
      <c r="AC169">
        <f t="shared" si="32"/>
        <v>0</v>
      </c>
      <c r="AD169">
        <f t="shared" si="33"/>
        <v>0</v>
      </c>
      <c r="AE169">
        <f t="shared" si="34"/>
        <v>0</v>
      </c>
      <c r="AF169">
        <f t="shared" si="35"/>
        <v>0</v>
      </c>
      <c r="AG169">
        <f t="shared" si="36"/>
        <v>0</v>
      </c>
    </row>
    <row r="170" spans="1:33" x14ac:dyDescent="0.25">
      <c r="A170">
        <v>2772</v>
      </c>
      <c r="B170" t="s">
        <v>625</v>
      </c>
      <c r="C170">
        <v>6930</v>
      </c>
      <c r="D170">
        <v>0</v>
      </c>
      <c r="E170">
        <v>4677</v>
      </c>
      <c r="F170">
        <v>10924</v>
      </c>
      <c r="G170">
        <f t="shared" si="25"/>
        <v>3869</v>
      </c>
      <c r="H170">
        <f t="shared" si="26"/>
        <v>5.5100499068437009E-6</v>
      </c>
      <c r="I170">
        <f>SUM($C$2:C170)/SUM($C$2:$C$790)</f>
        <v>5.1160773629993934E-5</v>
      </c>
      <c r="L170">
        <f>IF($I170&lt;L$1/10,1-SUM($K170:K170),IF($I169&lt;L$1/10,($H170-($I170-L$1/10))/$H170,0))</f>
        <v>1</v>
      </c>
      <c r="M170">
        <f>IF($I170&lt;M$1/10,1-SUM($K170:L170),IF($I169&lt;M$1/10,($H170-($I170-M$1/10))/$H170,0))</f>
        <v>0</v>
      </c>
      <c r="N170">
        <f>IF($I170&lt;N$1/10,1-SUM($K170:M170),IF($I169&lt;N$1/10,($H170-($I170-N$1/10))/$H170,0))</f>
        <v>0</v>
      </c>
      <c r="O170">
        <f>IF($I170&lt;O$1/10,1-SUM($K170:N170),IF($I169&lt;O$1/10,($H170-($I170-O$1/10))/$H170,0))</f>
        <v>0</v>
      </c>
      <c r="P170">
        <f>IF($I170&lt;P$1/10,1-SUM($K170:O170),IF($I169&lt;P$1/10,($H170-($I170-P$1/10))/$H170,0))</f>
        <v>0</v>
      </c>
      <c r="Q170">
        <f>IF($I170&lt;Q$1/10,1-SUM($K170:P170),IF($I169&lt;Q$1/10,($H170-($I170-Q$1/10))/$H170,0))</f>
        <v>0</v>
      </c>
      <c r="R170">
        <f>IF($I170&lt;R$1/10,1-SUM($K170:Q170),IF($I169&lt;R$1/10,($H170-($I170-R$1/10))/$H170,0))</f>
        <v>0</v>
      </c>
      <c r="S170">
        <f>IF($I170&lt;S$1/10,1-SUM($K170:R170),IF($I169&lt;S$1/10,($H170-($I170-S$1/10))/$H170,0))</f>
        <v>0</v>
      </c>
      <c r="T170">
        <f>IF($I170&lt;T$1/10,1-SUM($K170:S170),IF($I169&lt;T$1/10,($H170-($I170-T$1/10))/$H170,0))</f>
        <v>0</v>
      </c>
      <c r="U170">
        <f>IF($I170&lt;U$1/10,1-SUM($K170:T170),IF($I169&lt;U$1/10,($H170-($I170-U$1/10))/$H170,0))</f>
        <v>0</v>
      </c>
      <c r="V170" s="3"/>
      <c r="X170">
        <f t="shared" si="27"/>
        <v>10924</v>
      </c>
      <c r="Y170">
        <f t="shared" si="28"/>
        <v>0</v>
      </c>
      <c r="Z170">
        <f t="shared" si="29"/>
        <v>0</v>
      </c>
      <c r="AA170">
        <f t="shared" si="30"/>
        <v>0</v>
      </c>
      <c r="AB170">
        <f t="shared" si="31"/>
        <v>0</v>
      </c>
      <c r="AC170">
        <f t="shared" si="32"/>
        <v>0</v>
      </c>
      <c r="AD170">
        <f t="shared" si="33"/>
        <v>0</v>
      </c>
      <c r="AE170">
        <f t="shared" si="34"/>
        <v>0</v>
      </c>
      <c r="AF170">
        <f t="shared" si="35"/>
        <v>0</v>
      </c>
      <c r="AG170">
        <f t="shared" si="36"/>
        <v>0</v>
      </c>
    </row>
    <row r="171" spans="1:33" x14ac:dyDescent="0.25">
      <c r="A171">
        <v>7524</v>
      </c>
      <c r="B171" t="s">
        <v>181</v>
      </c>
      <c r="C171">
        <v>11656</v>
      </c>
      <c r="D171">
        <v>0</v>
      </c>
      <c r="E171">
        <v>0</v>
      </c>
      <c r="F171">
        <v>0</v>
      </c>
      <c r="G171">
        <f t="shared" si="25"/>
        <v>3885.3333333333335</v>
      </c>
      <c r="H171">
        <f t="shared" si="26"/>
        <v>9.2676972170519737E-6</v>
      </c>
      <c r="I171">
        <f>SUM($C$2:C171)/SUM($C$2:$C$790)</f>
        <v>6.0428470847045907E-5</v>
      </c>
      <c r="L171">
        <f>IF($I171&lt;L$1/10,1-SUM($K171:K171),IF($I170&lt;L$1/10,($H171-($I171-L$1/10))/$H171,0))</f>
        <v>1</v>
      </c>
      <c r="M171">
        <f>IF($I171&lt;M$1/10,1-SUM($K171:L171),IF($I170&lt;M$1/10,($H171-($I171-M$1/10))/$H171,0))</f>
        <v>0</v>
      </c>
      <c r="N171">
        <f>IF($I171&lt;N$1/10,1-SUM($K171:M171),IF($I170&lt;N$1/10,($H171-($I171-N$1/10))/$H171,0))</f>
        <v>0</v>
      </c>
      <c r="O171">
        <f>IF($I171&lt;O$1/10,1-SUM($K171:N171),IF($I170&lt;O$1/10,($H171-($I171-O$1/10))/$H171,0))</f>
        <v>0</v>
      </c>
      <c r="P171">
        <f>IF($I171&lt;P$1/10,1-SUM($K171:O171),IF($I170&lt;P$1/10,($H171-($I171-P$1/10))/$H171,0))</f>
        <v>0</v>
      </c>
      <c r="Q171">
        <f>IF($I171&lt;Q$1/10,1-SUM($K171:P171),IF($I170&lt;Q$1/10,($H171-($I171-Q$1/10))/$H171,0))</f>
        <v>0</v>
      </c>
      <c r="R171">
        <f>IF($I171&lt;R$1/10,1-SUM($K171:Q171),IF($I170&lt;R$1/10,($H171-($I171-R$1/10))/$H171,0))</f>
        <v>0</v>
      </c>
      <c r="S171">
        <f>IF($I171&lt;S$1/10,1-SUM($K171:R171),IF($I170&lt;S$1/10,($H171-($I171-S$1/10))/$H171,0))</f>
        <v>0</v>
      </c>
      <c r="T171">
        <f>IF($I171&lt;T$1/10,1-SUM($K171:S171),IF($I170&lt;T$1/10,($H171-($I171-T$1/10))/$H171,0))</f>
        <v>0</v>
      </c>
      <c r="U171">
        <f>IF($I171&lt;U$1/10,1-SUM($K171:T171),IF($I170&lt;U$1/10,($H171-($I171-U$1/10))/$H171,0))</f>
        <v>0</v>
      </c>
      <c r="V171" s="3"/>
      <c r="X171">
        <f t="shared" si="27"/>
        <v>0</v>
      </c>
      <c r="Y171">
        <f t="shared" si="28"/>
        <v>0</v>
      </c>
      <c r="Z171">
        <f t="shared" si="29"/>
        <v>0</v>
      </c>
      <c r="AA171">
        <f t="shared" si="30"/>
        <v>0</v>
      </c>
      <c r="AB171">
        <f t="shared" si="31"/>
        <v>0</v>
      </c>
      <c r="AC171">
        <f t="shared" si="32"/>
        <v>0</v>
      </c>
      <c r="AD171">
        <f t="shared" si="33"/>
        <v>0</v>
      </c>
      <c r="AE171">
        <f t="shared" si="34"/>
        <v>0</v>
      </c>
      <c r="AF171">
        <f t="shared" si="35"/>
        <v>0</v>
      </c>
      <c r="AG171">
        <f t="shared" si="36"/>
        <v>0</v>
      </c>
    </row>
    <row r="172" spans="1:33" x14ac:dyDescent="0.25">
      <c r="A172">
        <v>7915</v>
      </c>
      <c r="B172" t="s">
        <v>122</v>
      </c>
      <c r="C172">
        <v>7724</v>
      </c>
      <c r="D172">
        <v>3957</v>
      </c>
      <c r="E172">
        <v>0</v>
      </c>
      <c r="F172">
        <v>5079937</v>
      </c>
      <c r="G172">
        <f t="shared" si="25"/>
        <v>3893.6666666666665</v>
      </c>
      <c r="H172">
        <f t="shared" si="26"/>
        <v>6.1413600981905842E-6</v>
      </c>
      <c r="I172">
        <f>SUM($C$2:C172)/SUM($C$2:$C$790)</f>
        <v>6.6569830945236493E-5</v>
      </c>
      <c r="L172">
        <f>IF($I172&lt;L$1/10,1-SUM($K172:K172),IF($I171&lt;L$1/10,($H172-($I172-L$1/10))/$H172,0))</f>
        <v>1</v>
      </c>
      <c r="M172">
        <f>IF($I172&lt;M$1/10,1-SUM($K172:L172),IF($I171&lt;M$1/10,($H172-($I172-M$1/10))/$H172,0))</f>
        <v>0</v>
      </c>
      <c r="N172">
        <f>IF($I172&lt;N$1/10,1-SUM($K172:M172),IF($I171&lt;N$1/10,($H172-($I172-N$1/10))/$H172,0))</f>
        <v>0</v>
      </c>
      <c r="O172">
        <f>IF($I172&lt;O$1/10,1-SUM($K172:N172),IF($I171&lt;O$1/10,($H172-($I172-O$1/10))/$H172,0))</f>
        <v>0</v>
      </c>
      <c r="P172">
        <f>IF($I172&lt;P$1/10,1-SUM($K172:O172),IF($I171&lt;P$1/10,($H172-($I172-P$1/10))/$H172,0))</f>
        <v>0</v>
      </c>
      <c r="Q172">
        <f>IF($I172&lt;Q$1/10,1-SUM($K172:P172),IF($I171&lt;Q$1/10,($H172-($I172-Q$1/10))/$H172,0))</f>
        <v>0</v>
      </c>
      <c r="R172">
        <f>IF($I172&lt;R$1/10,1-SUM($K172:Q172),IF($I171&lt;R$1/10,($H172-($I172-R$1/10))/$H172,0))</f>
        <v>0</v>
      </c>
      <c r="S172">
        <f>IF($I172&lt;S$1/10,1-SUM($K172:R172),IF($I171&lt;S$1/10,($H172-($I172-S$1/10))/$H172,0))</f>
        <v>0</v>
      </c>
      <c r="T172">
        <f>IF($I172&lt;T$1/10,1-SUM($K172:S172),IF($I171&lt;T$1/10,($H172-($I172-T$1/10))/$H172,0))</f>
        <v>0</v>
      </c>
      <c r="U172">
        <f>IF($I172&lt;U$1/10,1-SUM($K172:T172),IF($I171&lt;U$1/10,($H172-($I172-U$1/10))/$H172,0))</f>
        <v>0</v>
      </c>
      <c r="V172" s="3"/>
      <c r="X172">
        <f t="shared" si="27"/>
        <v>5079937</v>
      </c>
      <c r="Y172">
        <f t="shared" si="28"/>
        <v>0</v>
      </c>
      <c r="Z172">
        <f t="shared" si="29"/>
        <v>0</v>
      </c>
      <c r="AA172">
        <f t="shared" si="30"/>
        <v>0</v>
      </c>
      <c r="AB172">
        <f t="shared" si="31"/>
        <v>0</v>
      </c>
      <c r="AC172">
        <f t="shared" si="32"/>
        <v>0</v>
      </c>
      <c r="AD172">
        <f t="shared" si="33"/>
        <v>0</v>
      </c>
      <c r="AE172">
        <f t="shared" si="34"/>
        <v>0</v>
      </c>
      <c r="AF172">
        <f t="shared" si="35"/>
        <v>0</v>
      </c>
      <c r="AG172">
        <f t="shared" si="36"/>
        <v>0</v>
      </c>
    </row>
    <row r="173" spans="1:33" x14ac:dyDescent="0.25">
      <c r="A173">
        <v>8121</v>
      </c>
      <c r="B173" t="s">
        <v>110</v>
      </c>
      <c r="C173">
        <v>3136</v>
      </c>
      <c r="D173">
        <v>1688</v>
      </c>
      <c r="E173">
        <v>6881</v>
      </c>
      <c r="F173">
        <v>23019001</v>
      </c>
      <c r="G173">
        <f t="shared" si="25"/>
        <v>3901.6666666666665</v>
      </c>
      <c r="H173">
        <f t="shared" si="26"/>
        <v>2.4934367255211902E-6</v>
      </c>
      <c r="I173">
        <f>SUM($C$2:C173)/SUM($C$2:$C$790)</f>
        <v>6.9063267670757683E-5</v>
      </c>
      <c r="L173">
        <f>IF($I173&lt;L$1/10,1-SUM($K173:K173),IF($I172&lt;L$1/10,($H173-($I173-L$1/10))/$H173,0))</f>
        <v>1</v>
      </c>
      <c r="M173">
        <f>IF($I173&lt;M$1/10,1-SUM($K173:L173),IF($I172&lt;M$1/10,($H173-($I173-M$1/10))/$H173,0))</f>
        <v>0</v>
      </c>
      <c r="N173">
        <f>IF($I173&lt;N$1/10,1-SUM($K173:M173),IF($I172&lt;N$1/10,($H173-($I173-N$1/10))/$H173,0))</f>
        <v>0</v>
      </c>
      <c r="O173">
        <f>IF($I173&lt;O$1/10,1-SUM($K173:N173),IF($I172&lt;O$1/10,($H173-($I173-O$1/10))/$H173,0))</f>
        <v>0</v>
      </c>
      <c r="P173">
        <f>IF($I173&lt;P$1/10,1-SUM($K173:O173),IF($I172&lt;P$1/10,($H173-($I173-P$1/10))/$H173,0))</f>
        <v>0</v>
      </c>
      <c r="Q173">
        <f>IF($I173&lt;Q$1/10,1-SUM($K173:P173),IF($I172&lt;Q$1/10,($H173-($I173-Q$1/10))/$H173,0))</f>
        <v>0</v>
      </c>
      <c r="R173">
        <f>IF($I173&lt;R$1/10,1-SUM($K173:Q173),IF($I172&lt;R$1/10,($H173-($I173-R$1/10))/$H173,0))</f>
        <v>0</v>
      </c>
      <c r="S173">
        <f>IF($I173&lt;S$1/10,1-SUM($K173:R173),IF($I172&lt;S$1/10,($H173-($I173-S$1/10))/$H173,0))</f>
        <v>0</v>
      </c>
      <c r="T173">
        <f>IF($I173&lt;T$1/10,1-SUM($K173:S173),IF($I172&lt;T$1/10,($H173-($I173-T$1/10))/$H173,0))</f>
        <v>0</v>
      </c>
      <c r="U173">
        <f>IF($I173&lt;U$1/10,1-SUM($K173:T173),IF($I172&lt;U$1/10,($H173-($I173-U$1/10))/$H173,0))</f>
        <v>0</v>
      </c>
      <c r="V173" s="3"/>
      <c r="X173">
        <f t="shared" si="27"/>
        <v>23019001</v>
      </c>
      <c r="Y173">
        <f t="shared" si="28"/>
        <v>0</v>
      </c>
      <c r="Z173">
        <f t="shared" si="29"/>
        <v>0</v>
      </c>
      <c r="AA173">
        <f t="shared" si="30"/>
        <v>0</v>
      </c>
      <c r="AB173">
        <f t="shared" si="31"/>
        <v>0</v>
      </c>
      <c r="AC173">
        <f t="shared" si="32"/>
        <v>0</v>
      </c>
      <c r="AD173">
        <f t="shared" si="33"/>
        <v>0</v>
      </c>
      <c r="AE173">
        <f t="shared" si="34"/>
        <v>0</v>
      </c>
      <c r="AF173">
        <f t="shared" si="35"/>
        <v>0</v>
      </c>
      <c r="AG173">
        <f t="shared" si="36"/>
        <v>0</v>
      </c>
    </row>
    <row r="174" spans="1:33" x14ac:dyDescent="0.25">
      <c r="A174">
        <v>564</v>
      </c>
      <c r="B174" t="s">
        <v>747</v>
      </c>
      <c r="C174">
        <v>0</v>
      </c>
      <c r="D174">
        <v>0</v>
      </c>
      <c r="E174">
        <v>12342</v>
      </c>
      <c r="F174">
        <v>56628</v>
      </c>
      <c r="G174">
        <f t="shared" si="25"/>
        <v>4114</v>
      </c>
      <c r="H174">
        <f t="shared" si="26"/>
        <v>0</v>
      </c>
      <c r="I174">
        <f>SUM($C$2:C174)/SUM($C$2:$C$790)</f>
        <v>6.9063267670757683E-5</v>
      </c>
      <c r="L174">
        <f>IF($I174&lt;L$1/10,1-SUM($K174:K174),IF($I173&lt;L$1/10,($H174-($I174-L$1/10))/$H174,0))</f>
        <v>1</v>
      </c>
      <c r="M174">
        <f>IF($I174&lt;M$1/10,1-SUM($K174:L174),IF($I173&lt;M$1/10,($H174-($I174-M$1/10))/$H174,0))</f>
        <v>0</v>
      </c>
      <c r="N174">
        <f>IF($I174&lt;N$1/10,1-SUM($K174:M174),IF($I173&lt;N$1/10,($H174-($I174-N$1/10))/$H174,0))</f>
        <v>0</v>
      </c>
      <c r="O174">
        <f>IF($I174&lt;O$1/10,1-SUM($K174:N174),IF($I173&lt;O$1/10,($H174-($I174-O$1/10))/$H174,0))</f>
        <v>0</v>
      </c>
      <c r="P174">
        <f>IF($I174&lt;P$1/10,1-SUM($K174:O174),IF($I173&lt;P$1/10,($H174-($I174-P$1/10))/$H174,0))</f>
        <v>0</v>
      </c>
      <c r="Q174">
        <f>IF($I174&lt;Q$1/10,1-SUM($K174:P174),IF($I173&lt;Q$1/10,($H174-($I174-Q$1/10))/$H174,0))</f>
        <v>0</v>
      </c>
      <c r="R174">
        <f>IF($I174&lt;R$1/10,1-SUM($K174:Q174),IF($I173&lt;R$1/10,($H174-($I174-R$1/10))/$H174,0))</f>
        <v>0</v>
      </c>
      <c r="S174">
        <f>IF($I174&lt;S$1/10,1-SUM($K174:R174),IF($I173&lt;S$1/10,($H174-($I174-S$1/10))/$H174,0))</f>
        <v>0</v>
      </c>
      <c r="T174">
        <f>IF($I174&lt;T$1/10,1-SUM($K174:S174),IF($I173&lt;T$1/10,($H174-($I174-T$1/10))/$H174,0))</f>
        <v>0</v>
      </c>
      <c r="U174">
        <f>IF($I174&lt;U$1/10,1-SUM($K174:T174),IF($I173&lt;U$1/10,($H174-($I174-U$1/10))/$H174,0))</f>
        <v>0</v>
      </c>
      <c r="V174" s="3"/>
      <c r="X174">
        <f t="shared" si="27"/>
        <v>56628</v>
      </c>
      <c r="Y174">
        <f t="shared" si="28"/>
        <v>0</v>
      </c>
      <c r="Z174">
        <f t="shared" si="29"/>
        <v>0</v>
      </c>
      <c r="AA174">
        <f t="shared" si="30"/>
        <v>0</v>
      </c>
      <c r="AB174">
        <f t="shared" si="31"/>
        <v>0</v>
      </c>
      <c r="AC174">
        <f t="shared" si="32"/>
        <v>0</v>
      </c>
      <c r="AD174">
        <f t="shared" si="33"/>
        <v>0</v>
      </c>
      <c r="AE174">
        <f t="shared" si="34"/>
        <v>0</v>
      </c>
      <c r="AF174">
        <f t="shared" si="35"/>
        <v>0</v>
      </c>
      <c r="AG174">
        <f t="shared" si="36"/>
        <v>0</v>
      </c>
    </row>
    <row r="175" spans="1:33" x14ac:dyDescent="0.25">
      <c r="A175">
        <v>4233</v>
      </c>
      <c r="B175" t="s">
        <v>570</v>
      </c>
      <c r="C175">
        <v>12402</v>
      </c>
      <c r="D175">
        <v>0</v>
      </c>
      <c r="E175">
        <v>0</v>
      </c>
      <c r="F175">
        <v>0</v>
      </c>
      <c r="G175">
        <f t="shared" si="25"/>
        <v>4134</v>
      </c>
      <c r="H175">
        <f t="shared" si="26"/>
        <v>9.8608425605592475E-6</v>
      </c>
      <c r="I175">
        <f>SUM($C$2:C175)/SUM($C$2:$C$790)</f>
        <v>7.8924110231316932E-5</v>
      </c>
      <c r="L175">
        <f>IF($I175&lt;L$1/10,1-SUM($K175:K175),IF($I174&lt;L$1/10,($H175-($I175-L$1/10))/$H175,0))</f>
        <v>1</v>
      </c>
      <c r="M175">
        <f>IF($I175&lt;M$1/10,1-SUM($K175:L175),IF($I174&lt;M$1/10,($H175-($I175-M$1/10))/$H175,0))</f>
        <v>0</v>
      </c>
      <c r="N175">
        <f>IF($I175&lt;N$1/10,1-SUM($K175:M175),IF($I174&lt;N$1/10,($H175-($I175-N$1/10))/$H175,0))</f>
        <v>0</v>
      </c>
      <c r="O175">
        <f>IF($I175&lt;O$1/10,1-SUM($K175:N175),IF($I174&lt;O$1/10,($H175-($I175-O$1/10))/$H175,0))</f>
        <v>0</v>
      </c>
      <c r="P175">
        <f>IF($I175&lt;P$1/10,1-SUM($K175:O175),IF($I174&lt;P$1/10,($H175-($I175-P$1/10))/$H175,0))</f>
        <v>0</v>
      </c>
      <c r="Q175">
        <f>IF($I175&lt;Q$1/10,1-SUM($K175:P175),IF($I174&lt;Q$1/10,($H175-($I175-Q$1/10))/$H175,0))</f>
        <v>0</v>
      </c>
      <c r="R175">
        <f>IF($I175&lt;R$1/10,1-SUM($K175:Q175),IF($I174&lt;R$1/10,($H175-($I175-R$1/10))/$H175,0))</f>
        <v>0</v>
      </c>
      <c r="S175">
        <f>IF($I175&lt;S$1/10,1-SUM($K175:R175),IF($I174&lt;S$1/10,($H175-($I175-S$1/10))/$H175,0))</f>
        <v>0</v>
      </c>
      <c r="T175">
        <f>IF($I175&lt;T$1/10,1-SUM($K175:S175),IF($I174&lt;T$1/10,($H175-($I175-T$1/10))/$H175,0))</f>
        <v>0</v>
      </c>
      <c r="U175">
        <f>IF($I175&lt;U$1/10,1-SUM($K175:T175),IF($I174&lt;U$1/10,($H175-($I175-U$1/10))/$H175,0))</f>
        <v>0</v>
      </c>
      <c r="V175" s="3"/>
      <c r="X175">
        <f t="shared" si="27"/>
        <v>0</v>
      </c>
      <c r="Y175">
        <f t="shared" si="28"/>
        <v>0</v>
      </c>
      <c r="Z175">
        <f t="shared" si="29"/>
        <v>0</v>
      </c>
      <c r="AA175">
        <f t="shared" si="30"/>
        <v>0</v>
      </c>
      <c r="AB175">
        <f t="shared" si="31"/>
        <v>0</v>
      </c>
      <c r="AC175">
        <f t="shared" si="32"/>
        <v>0</v>
      </c>
      <c r="AD175">
        <f t="shared" si="33"/>
        <v>0</v>
      </c>
      <c r="AE175">
        <f t="shared" si="34"/>
        <v>0</v>
      </c>
      <c r="AF175">
        <f t="shared" si="35"/>
        <v>0</v>
      </c>
      <c r="AG175">
        <f t="shared" si="36"/>
        <v>0</v>
      </c>
    </row>
    <row r="176" spans="1:33" x14ac:dyDescent="0.25">
      <c r="A176">
        <v>113</v>
      </c>
      <c r="B176" t="s">
        <v>794</v>
      </c>
      <c r="C176">
        <v>0</v>
      </c>
      <c r="D176">
        <v>0</v>
      </c>
      <c r="E176">
        <v>12823</v>
      </c>
      <c r="F176">
        <v>18510752</v>
      </c>
      <c r="G176">
        <f t="shared" si="25"/>
        <v>4274.333333333333</v>
      </c>
      <c r="H176">
        <f t="shared" si="26"/>
        <v>0</v>
      </c>
      <c r="I176">
        <f>SUM($C$2:C176)/SUM($C$2:$C$790)</f>
        <v>7.8924110231316932E-5</v>
      </c>
      <c r="L176">
        <f>IF($I176&lt;L$1/10,1-SUM($K176:K176),IF($I175&lt;L$1/10,($H176-($I176-L$1/10))/$H176,0))</f>
        <v>1</v>
      </c>
      <c r="M176">
        <f>IF($I176&lt;M$1/10,1-SUM($K176:L176),IF($I175&lt;M$1/10,($H176-($I176-M$1/10))/$H176,0))</f>
        <v>0</v>
      </c>
      <c r="N176">
        <f>IF($I176&lt;N$1/10,1-SUM($K176:M176),IF($I175&lt;N$1/10,($H176-($I176-N$1/10))/$H176,0))</f>
        <v>0</v>
      </c>
      <c r="O176">
        <f>IF($I176&lt;O$1/10,1-SUM($K176:N176),IF($I175&lt;O$1/10,($H176-($I176-O$1/10))/$H176,0))</f>
        <v>0</v>
      </c>
      <c r="P176">
        <f>IF($I176&lt;P$1/10,1-SUM($K176:O176),IF($I175&lt;P$1/10,($H176-($I176-P$1/10))/$H176,0))</f>
        <v>0</v>
      </c>
      <c r="Q176">
        <f>IF($I176&lt;Q$1/10,1-SUM($K176:P176),IF($I175&lt;Q$1/10,($H176-($I176-Q$1/10))/$H176,0))</f>
        <v>0</v>
      </c>
      <c r="R176">
        <f>IF($I176&lt;R$1/10,1-SUM($K176:Q176),IF($I175&lt;R$1/10,($H176-($I176-R$1/10))/$H176,0))</f>
        <v>0</v>
      </c>
      <c r="S176">
        <f>IF($I176&lt;S$1/10,1-SUM($K176:R176),IF($I175&lt;S$1/10,($H176-($I176-S$1/10))/$H176,0))</f>
        <v>0</v>
      </c>
      <c r="T176">
        <f>IF($I176&lt;T$1/10,1-SUM($K176:S176),IF($I175&lt;T$1/10,($H176-($I176-T$1/10))/$H176,0))</f>
        <v>0</v>
      </c>
      <c r="U176">
        <f>IF($I176&lt;U$1/10,1-SUM($K176:T176),IF($I175&lt;U$1/10,($H176-($I176-U$1/10))/$H176,0))</f>
        <v>0</v>
      </c>
      <c r="V176" s="3"/>
      <c r="X176">
        <f t="shared" si="27"/>
        <v>18510752</v>
      </c>
      <c r="Y176">
        <f t="shared" si="28"/>
        <v>0</v>
      </c>
      <c r="Z176">
        <f t="shared" si="29"/>
        <v>0</v>
      </c>
      <c r="AA176">
        <f t="shared" si="30"/>
        <v>0</v>
      </c>
      <c r="AB176">
        <f t="shared" si="31"/>
        <v>0</v>
      </c>
      <c r="AC176">
        <f t="shared" si="32"/>
        <v>0</v>
      </c>
      <c r="AD176">
        <f t="shared" si="33"/>
        <v>0</v>
      </c>
      <c r="AE176">
        <f t="shared" si="34"/>
        <v>0</v>
      </c>
      <c r="AF176">
        <f t="shared" si="35"/>
        <v>0</v>
      </c>
      <c r="AG176">
        <f t="shared" si="36"/>
        <v>0</v>
      </c>
    </row>
    <row r="177" spans="1:33" x14ac:dyDescent="0.25">
      <c r="A177">
        <v>6541</v>
      </c>
      <c r="B177" t="s">
        <v>398</v>
      </c>
      <c r="C177">
        <v>0</v>
      </c>
      <c r="D177">
        <v>11007</v>
      </c>
      <c r="E177">
        <v>1865</v>
      </c>
      <c r="F177">
        <v>425158</v>
      </c>
      <c r="G177">
        <f t="shared" si="25"/>
        <v>4290.666666666667</v>
      </c>
      <c r="H177">
        <f t="shared" si="26"/>
        <v>0</v>
      </c>
      <c r="I177">
        <f>SUM($C$2:C177)/SUM($C$2:$C$790)</f>
        <v>7.8924110231316932E-5</v>
      </c>
      <c r="L177">
        <f>IF($I177&lt;L$1/10,1-SUM($K177:K177),IF($I176&lt;L$1/10,($H177-($I177-L$1/10))/$H177,0))</f>
        <v>1</v>
      </c>
      <c r="M177">
        <f>IF($I177&lt;M$1/10,1-SUM($K177:L177),IF($I176&lt;M$1/10,($H177-($I177-M$1/10))/$H177,0))</f>
        <v>0</v>
      </c>
      <c r="N177">
        <f>IF($I177&lt;N$1/10,1-SUM($K177:M177),IF($I176&lt;N$1/10,($H177-($I177-N$1/10))/$H177,0))</f>
        <v>0</v>
      </c>
      <c r="O177">
        <f>IF($I177&lt;O$1/10,1-SUM($K177:N177),IF($I176&lt;O$1/10,($H177-($I177-O$1/10))/$H177,0))</f>
        <v>0</v>
      </c>
      <c r="P177">
        <f>IF($I177&lt;P$1/10,1-SUM($K177:O177),IF($I176&lt;P$1/10,($H177-($I177-P$1/10))/$H177,0))</f>
        <v>0</v>
      </c>
      <c r="Q177">
        <f>IF($I177&lt;Q$1/10,1-SUM($K177:P177),IF($I176&lt;Q$1/10,($H177-($I177-Q$1/10))/$H177,0))</f>
        <v>0</v>
      </c>
      <c r="R177">
        <f>IF($I177&lt;R$1/10,1-SUM($K177:Q177),IF($I176&lt;R$1/10,($H177-($I177-R$1/10))/$H177,0))</f>
        <v>0</v>
      </c>
      <c r="S177">
        <f>IF($I177&lt;S$1/10,1-SUM($K177:R177),IF($I176&lt;S$1/10,($H177-($I177-S$1/10))/$H177,0))</f>
        <v>0</v>
      </c>
      <c r="T177">
        <f>IF($I177&lt;T$1/10,1-SUM($K177:S177),IF($I176&lt;T$1/10,($H177-($I177-T$1/10))/$H177,0))</f>
        <v>0</v>
      </c>
      <c r="U177">
        <f>IF($I177&lt;U$1/10,1-SUM($K177:T177),IF($I176&lt;U$1/10,($H177-($I177-U$1/10))/$H177,0))</f>
        <v>0</v>
      </c>
      <c r="V177" s="3"/>
      <c r="X177">
        <f t="shared" si="27"/>
        <v>425158</v>
      </c>
      <c r="Y177">
        <f t="shared" si="28"/>
        <v>0</v>
      </c>
      <c r="Z177">
        <f t="shared" si="29"/>
        <v>0</v>
      </c>
      <c r="AA177">
        <f t="shared" si="30"/>
        <v>0</v>
      </c>
      <c r="AB177">
        <f t="shared" si="31"/>
        <v>0</v>
      </c>
      <c r="AC177">
        <f t="shared" si="32"/>
        <v>0</v>
      </c>
      <c r="AD177">
        <f t="shared" si="33"/>
        <v>0</v>
      </c>
      <c r="AE177">
        <f t="shared" si="34"/>
        <v>0</v>
      </c>
      <c r="AF177">
        <f t="shared" si="35"/>
        <v>0</v>
      </c>
      <c r="AG177">
        <f t="shared" si="36"/>
        <v>0</v>
      </c>
    </row>
    <row r="178" spans="1:33" x14ac:dyDescent="0.25">
      <c r="A178">
        <v>8974</v>
      </c>
      <c r="B178" t="s">
        <v>34</v>
      </c>
      <c r="C178">
        <v>0</v>
      </c>
      <c r="D178">
        <v>1055</v>
      </c>
      <c r="E178">
        <v>12261</v>
      </c>
      <c r="F178">
        <v>278995</v>
      </c>
      <c r="G178">
        <f t="shared" si="25"/>
        <v>4438.666666666667</v>
      </c>
      <c r="H178">
        <f t="shared" si="26"/>
        <v>0</v>
      </c>
      <c r="I178">
        <f>SUM($C$2:C178)/SUM($C$2:$C$790)</f>
        <v>7.8924110231316932E-5</v>
      </c>
      <c r="L178">
        <f>IF($I178&lt;L$1/10,1-SUM($K178:K178),IF($I177&lt;L$1/10,($H178-($I178-L$1/10))/$H178,0))</f>
        <v>1</v>
      </c>
      <c r="M178">
        <f>IF($I178&lt;M$1/10,1-SUM($K178:L178),IF($I177&lt;M$1/10,($H178-($I178-M$1/10))/$H178,0))</f>
        <v>0</v>
      </c>
      <c r="N178">
        <f>IF($I178&lt;N$1/10,1-SUM($K178:M178),IF($I177&lt;N$1/10,($H178-($I178-N$1/10))/$H178,0))</f>
        <v>0</v>
      </c>
      <c r="O178">
        <f>IF($I178&lt;O$1/10,1-SUM($K178:N178),IF($I177&lt;O$1/10,($H178-($I178-O$1/10))/$H178,0))</f>
        <v>0</v>
      </c>
      <c r="P178">
        <f>IF($I178&lt;P$1/10,1-SUM($K178:O178),IF($I177&lt;P$1/10,($H178-($I178-P$1/10))/$H178,0))</f>
        <v>0</v>
      </c>
      <c r="Q178">
        <f>IF($I178&lt;Q$1/10,1-SUM($K178:P178),IF($I177&lt;Q$1/10,($H178-($I178-Q$1/10))/$H178,0))</f>
        <v>0</v>
      </c>
      <c r="R178">
        <f>IF($I178&lt;R$1/10,1-SUM($K178:Q178),IF($I177&lt;R$1/10,($H178-($I178-R$1/10))/$H178,0))</f>
        <v>0</v>
      </c>
      <c r="S178">
        <f>IF($I178&lt;S$1/10,1-SUM($K178:R178),IF($I177&lt;S$1/10,($H178-($I178-S$1/10))/$H178,0))</f>
        <v>0</v>
      </c>
      <c r="T178">
        <f>IF($I178&lt;T$1/10,1-SUM($K178:S178),IF($I177&lt;T$1/10,($H178-($I178-T$1/10))/$H178,0))</f>
        <v>0</v>
      </c>
      <c r="U178">
        <f>IF($I178&lt;U$1/10,1-SUM($K178:T178),IF($I177&lt;U$1/10,($H178-($I178-U$1/10))/$H178,0))</f>
        <v>0</v>
      </c>
      <c r="V178" s="3"/>
      <c r="X178">
        <f t="shared" si="27"/>
        <v>278995</v>
      </c>
      <c r="Y178">
        <f t="shared" si="28"/>
        <v>0</v>
      </c>
      <c r="Z178">
        <f t="shared" si="29"/>
        <v>0</v>
      </c>
      <c r="AA178">
        <f t="shared" si="30"/>
        <v>0</v>
      </c>
      <c r="AB178">
        <f t="shared" si="31"/>
        <v>0</v>
      </c>
      <c r="AC178">
        <f t="shared" si="32"/>
        <v>0</v>
      </c>
      <c r="AD178">
        <f t="shared" si="33"/>
        <v>0</v>
      </c>
      <c r="AE178">
        <f t="shared" si="34"/>
        <v>0</v>
      </c>
      <c r="AF178">
        <f t="shared" si="35"/>
        <v>0</v>
      </c>
      <c r="AG178">
        <f t="shared" si="36"/>
        <v>0</v>
      </c>
    </row>
    <row r="179" spans="1:33" x14ac:dyDescent="0.25">
      <c r="A179">
        <v>6574</v>
      </c>
      <c r="B179" t="s">
        <v>384</v>
      </c>
      <c r="C179">
        <v>0</v>
      </c>
      <c r="D179">
        <v>5313</v>
      </c>
      <c r="E179">
        <v>8516</v>
      </c>
      <c r="F179">
        <v>134787</v>
      </c>
      <c r="G179">
        <f t="shared" si="25"/>
        <v>4609.666666666667</v>
      </c>
      <c r="H179">
        <f t="shared" si="26"/>
        <v>0</v>
      </c>
      <c r="I179">
        <f>SUM($C$2:C179)/SUM($C$2:$C$790)</f>
        <v>7.8924110231316932E-5</v>
      </c>
      <c r="L179">
        <f>IF($I179&lt;L$1/10,1-SUM($K179:K179),IF($I178&lt;L$1/10,($H179-($I179-L$1/10))/$H179,0))</f>
        <v>1</v>
      </c>
      <c r="M179">
        <f>IF($I179&lt;M$1/10,1-SUM($K179:L179),IF($I178&lt;M$1/10,($H179-($I179-M$1/10))/$H179,0))</f>
        <v>0</v>
      </c>
      <c r="N179">
        <f>IF($I179&lt;N$1/10,1-SUM($K179:M179),IF($I178&lt;N$1/10,($H179-($I179-N$1/10))/$H179,0))</f>
        <v>0</v>
      </c>
      <c r="O179">
        <f>IF($I179&lt;O$1/10,1-SUM($K179:N179),IF($I178&lt;O$1/10,($H179-($I179-O$1/10))/$H179,0))</f>
        <v>0</v>
      </c>
      <c r="P179">
        <f>IF($I179&lt;P$1/10,1-SUM($K179:O179),IF($I178&lt;P$1/10,($H179-($I179-P$1/10))/$H179,0))</f>
        <v>0</v>
      </c>
      <c r="Q179">
        <f>IF($I179&lt;Q$1/10,1-SUM($K179:P179),IF($I178&lt;Q$1/10,($H179-($I179-Q$1/10))/$H179,0))</f>
        <v>0</v>
      </c>
      <c r="R179">
        <f>IF($I179&lt;R$1/10,1-SUM($K179:Q179),IF($I178&lt;R$1/10,($H179-($I179-R$1/10))/$H179,0))</f>
        <v>0</v>
      </c>
      <c r="S179">
        <f>IF($I179&lt;S$1/10,1-SUM($K179:R179),IF($I178&lt;S$1/10,($H179-($I179-S$1/10))/$H179,0))</f>
        <v>0</v>
      </c>
      <c r="T179">
        <f>IF($I179&lt;T$1/10,1-SUM($K179:S179),IF($I178&lt;T$1/10,($H179-($I179-T$1/10))/$H179,0))</f>
        <v>0</v>
      </c>
      <c r="U179">
        <f>IF($I179&lt;U$1/10,1-SUM($K179:T179),IF($I178&lt;U$1/10,($H179-($I179-U$1/10))/$H179,0))</f>
        <v>0</v>
      </c>
      <c r="V179" s="3"/>
      <c r="X179">
        <f t="shared" si="27"/>
        <v>134787</v>
      </c>
      <c r="Y179">
        <f t="shared" si="28"/>
        <v>0</v>
      </c>
      <c r="Z179">
        <f t="shared" si="29"/>
        <v>0</v>
      </c>
      <c r="AA179">
        <f t="shared" si="30"/>
        <v>0</v>
      </c>
      <c r="AB179">
        <f t="shared" si="31"/>
        <v>0</v>
      </c>
      <c r="AC179">
        <f t="shared" si="32"/>
        <v>0</v>
      </c>
      <c r="AD179">
        <f t="shared" si="33"/>
        <v>0</v>
      </c>
      <c r="AE179">
        <f t="shared" si="34"/>
        <v>0</v>
      </c>
      <c r="AF179">
        <f t="shared" si="35"/>
        <v>0</v>
      </c>
      <c r="AG179">
        <f t="shared" si="36"/>
        <v>0</v>
      </c>
    </row>
    <row r="180" spans="1:33" x14ac:dyDescent="0.25">
      <c r="A180">
        <v>8811</v>
      </c>
      <c r="B180" t="s">
        <v>63</v>
      </c>
      <c r="C180">
        <v>10654</v>
      </c>
      <c r="D180">
        <v>3701</v>
      </c>
      <c r="E180">
        <v>0</v>
      </c>
      <c r="F180">
        <v>28390</v>
      </c>
      <c r="G180">
        <f t="shared" si="25"/>
        <v>4785</v>
      </c>
      <c r="H180">
        <f t="shared" si="26"/>
        <v>8.4710060184001141E-6</v>
      </c>
      <c r="I180">
        <f>SUM($C$2:C180)/SUM($C$2:$C$790)</f>
        <v>8.7395116249717046E-5</v>
      </c>
      <c r="L180">
        <f>IF($I180&lt;L$1/10,1-SUM($K180:K180),IF($I179&lt;L$1/10,($H180-($I180-L$1/10))/$H180,0))</f>
        <v>1</v>
      </c>
      <c r="M180">
        <f>IF($I180&lt;M$1/10,1-SUM($K180:L180),IF($I179&lt;M$1/10,($H180-($I180-M$1/10))/$H180,0))</f>
        <v>0</v>
      </c>
      <c r="N180">
        <f>IF($I180&lt;N$1/10,1-SUM($K180:M180),IF($I179&lt;N$1/10,($H180-($I180-N$1/10))/$H180,0))</f>
        <v>0</v>
      </c>
      <c r="O180">
        <f>IF($I180&lt;O$1/10,1-SUM($K180:N180),IF($I179&lt;O$1/10,($H180-($I180-O$1/10))/$H180,0))</f>
        <v>0</v>
      </c>
      <c r="P180">
        <f>IF($I180&lt;P$1/10,1-SUM($K180:O180),IF($I179&lt;P$1/10,($H180-($I180-P$1/10))/$H180,0))</f>
        <v>0</v>
      </c>
      <c r="Q180">
        <f>IF($I180&lt;Q$1/10,1-SUM($K180:P180),IF($I179&lt;Q$1/10,($H180-($I180-Q$1/10))/$H180,0))</f>
        <v>0</v>
      </c>
      <c r="R180">
        <f>IF($I180&lt;R$1/10,1-SUM($K180:Q180),IF($I179&lt;R$1/10,($H180-($I180-R$1/10))/$H180,0))</f>
        <v>0</v>
      </c>
      <c r="S180">
        <f>IF($I180&lt;S$1/10,1-SUM($K180:R180),IF($I179&lt;S$1/10,($H180-($I180-S$1/10))/$H180,0))</f>
        <v>0</v>
      </c>
      <c r="T180">
        <f>IF($I180&lt;T$1/10,1-SUM($K180:S180),IF($I179&lt;T$1/10,($H180-($I180-T$1/10))/$H180,0))</f>
        <v>0</v>
      </c>
      <c r="U180">
        <f>IF($I180&lt;U$1/10,1-SUM($K180:T180),IF($I179&lt;U$1/10,($H180-($I180-U$1/10))/$H180,0))</f>
        <v>0</v>
      </c>
      <c r="V180" s="3"/>
      <c r="X180">
        <f t="shared" si="27"/>
        <v>28390</v>
      </c>
      <c r="Y180">
        <f t="shared" si="28"/>
        <v>0</v>
      </c>
      <c r="Z180">
        <f t="shared" si="29"/>
        <v>0</v>
      </c>
      <c r="AA180">
        <f t="shared" si="30"/>
        <v>0</v>
      </c>
      <c r="AB180">
        <f t="shared" si="31"/>
        <v>0</v>
      </c>
      <c r="AC180">
        <f t="shared" si="32"/>
        <v>0</v>
      </c>
      <c r="AD180">
        <f t="shared" si="33"/>
        <v>0</v>
      </c>
      <c r="AE180">
        <f t="shared" si="34"/>
        <v>0</v>
      </c>
      <c r="AF180">
        <f t="shared" si="35"/>
        <v>0</v>
      </c>
      <c r="AG180">
        <f t="shared" si="36"/>
        <v>0</v>
      </c>
    </row>
    <row r="181" spans="1:33" x14ac:dyDescent="0.25">
      <c r="A181">
        <v>6281</v>
      </c>
      <c r="B181" t="s">
        <v>443</v>
      </c>
      <c r="C181">
        <v>0</v>
      </c>
      <c r="D181">
        <v>7634</v>
      </c>
      <c r="E181">
        <v>7553</v>
      </c>
      <c r="F181">
        <v>344451</v>
      </c>
      <c r="G181">
        <f t="shared" si="25"/>
        <v>5062.333333333333</v>
      </c>
      <c r="H181">
        <f t="shared" si="26"/>
        <v>0</v>
      </c>
      <c r="I181">
        <f>SUM($C$2:C181)/SUM($C$2:$C$790)</f>
        <v>8.7395116249717046E-5</v>
      </c>
      <c r="L181">
        <f>IF($I181&lt;L$1/10,1-SUM($K181:K181),IF($I180&lt;L$1/10,($H181-($I181-L$1/10))/$H181,0))</f>
        <v>1</v>
      </c>
      <c r="M181">
        <f>IF($I181&lt;M$1/10,1-SUM($K181:L181),IF($I180&lt;M$1/10,($H181-($I181-M$1/10))/$H181,0))</f>
        <v>0</v>
      </c>
      <c r="N181">
        <f>IF($I181&lt;N$1/10,1-SUM($K181:M181),IF($I180&lt;N$1/10,($H181-($I181-N$1/10))/$H181,0))</f>
        <v>0</v>
      </c>
      <c r="O181">
        <f>IF($I181&lt;O$1/10,1-SUM($K181:N181),IF($I180&lt;O$1/10,($H181-($I181-O$1/10))/$H181,0))</f>
        <v>0</v>
      </c>
      <c r="P181">
        <f>IF($I181&lt;P$1/10,1-SUM($K181:O181),IF($I180&lt;P$1/10,($H181-($I181-P$1/10))/$H181,0))</f>
        <v>0</v>
      </c>
      <c r="Q181">
        <f>IF($I181&lt;Q$1/10,1-SUM($K181:P181),IF($I180&lt;Q$1/10,($H181-($I181-Q$1/10))/$H181,0))</f>
        <v>0</v>
      </c>
      <c r="R181">
        <f>IF($I181&lt;R$1/10,1-SUM($K181:Q181),IF($I180&lt;R$1/10,($H181-($I181-R$1/10))/$H181,0))</f>
        <v>0</v>
      </c>
      <c r="S181">
        <f>IF($I181&lt;S$1/10,1-SUM($K181:R181),IF($I180&lt;S$1/10,($H181-($I181-S$1/10))/$H181,0))</f>
        <v>0</v>
      </c>
      <c r="T181">
        <f>IF($I181&lt;T$1/10,1-SUM($K181:S181),IF($I180&lt;T$1/10,($H181-($I181-T$1/10))/$H181,0))</f>
        <v>0</v>
      </c>
      <c r="U181">
        <f>IF($I181&lt;U$1/10,1-SUM($K181:T181),IF($I180&lt;U$1/10,($H181-($I181-U$1/10))/$H181,0))</f>
        <v>0</v>
      </c>
      <c r="V181" s="3"/>
      <c r="X181">
        <f t="shared" si="27"/>
        <v>344451</v>
      </c>
      <c r="Y181">
        <f t="shared" si="28"/>
        <v>0</v>
      </c>
      <c r="Z181">
        <f t="shared" si="29"/>
        <v>0</v>
      </c>
      <c r="AA181">
        <f t="shared" si="30"/>
        <v>0</v>
      </c>
      <c r="AB181">
        <f t="shared" si="31"/>
        <v>0</v>
      </c>
      <c r="AC181">
        <f t="shared" si="32"/>
        <v>0</v>
      </c>
      <c r="AD181">
        <f t="shared" si="33"/>
        <v>0</v>
      </c>
      <c r="AE181">
        <f t="shared" si="34"/>
        <v>0</v>
      </c>
      <c r="AF181">
        <f t="shared" si="35"/>
        <v>0</v>
      </c>
      <c r="AG181">
        <f t="shared" si="36"/>
        <v>0</v>
      </c>
    </row>
    <row r="182" spans="1:33" x14ac:dyDescent="0.25">
      <c r="A182">
        <v>2651</v>
      </c>
      <c r="B182" t="s">
        <v>653</v>
      </c>
      <c r="C182">
        <v>0</v>
      </c>
      <c r="D182">
        <v>15729</v>
      </c>
      <c r="E182">
        <v>0</v>
      </c>
      <c r="F182">
        <v>19207</v>
      </c>
      <c r="G182">
        <f t="shared" si="25"/>
        <v>5243</v>
      </c>
      <c r="H182">
        <f t="shared" si="26"/>
        <v>0</v>
      </c>
      <c r="I182">
        <f>SUM($C$2:C182)/SUM($C$2:$C$790)</f>
        <v>8.7395116249717046E-5</v>
      </c>
      <c r="L182">
        <f>IF($I182&lt;L$1/10,1-SUM($K182:K182),IF($I181&lt;L$1/10,($H182-($I182-L$1/10))/$H182,0))</f>
        <v>1</v>
      </c>
      <c r="M182">
        <f>IF($I182&lt;M$1/10,1-SUM($K182:L182),IF($I181&lt;M$1/10,($H182-($I182-M$1/10))/$H182,0))</f>
        <v>0</v>
      </c>
      <c r="N182">
        <f>IF($I182&lt;N$1/10,1-SUM($K182:M182),IF($I181&lt;N$1/10,($H182-($I182-N$1/10))/$H182,0))</f>
        <v>0</v>
      </c>
      <c r="O182">
        <f>IF($I182&lt;O$1/10,1-SUM($K182:N182),IF($I181&lt;O$1/10,($H182-($I182-O$1/10))/$H182,0))</f>
        <v>0</v>
      </c>
      <c r="P182">
        <f>IF($I182&lt;P$1/10,1-SUM($K182:O182),IF($I181&lt;P$1/10,($H182-($I182-P$1/10))/$H182,0))</f>
        <v>0</v>
      </c>
      <c r="Q182">
        <f>IF($I182&lt;Q$1/10,1-SUM($K182:P182),IF($I181&lt;Q$1/10,($H182-($I182-Q$1/10))/$H182,0))</f>
        <v>0</v>
      </c>
      <c r="R182">
        <f>IF($I182&lt;R$1/10,1-SUM($K182:Q182),IF($I181&lt;R$1/10,($H182-($I182-R$1/10))/$H182,0))</f>
        <v>0</v>
      </c>
      <c r="S182">
        <f>IF($I182&lt;S$1/10,1-SUM($K182:R182),IF($I181&lt;S$1/10,($H182-($I182-S$1/10))/$H182,0))</f>
        <v>0</v>
      </c>
      <c r="T182">
        <f>IF($I182&lt;T$1/10,1-SUM($K182:S182),IF($I181&lt;T$1/10,($H182-($I182-T$1/10))/$H182,0))</f>
        <v>0</v>
      </c>
      <c r="U182">
        <f>IF($I182&lt;U$1/10,1-SUM($K182:T182),IF($I181&lt;U$1/10,($H182-($I182-U$1/10))/$H182,0))</f>
        <v>0</v>
      </c>
      <c r="V182" s="3"/>
      <c r="X182">
        <f t="shared" si="27"/>
        <v>19207</v>
      </c>
      <c r="Y182">
        <f t="shared" si="28"/>
        <v>0</v>
      </c>
      <c r="Z182">
        <f t="shared" si="29"/>
        <v>0</v>
      </c>
      <c r="AA182">
        <f t="shared" si="30"/>
        <v>0</v>
      </c>
      <c r="AB182">
        <f t="shared" si="31"/>
        <v>0</v>
      </c>
      <c r="AC182">
        <f t="shared" si="32"/>
        <v>0</v>
      </c>
      <c r="AD182">
        <f t="shared" si="33"/>
        <v>0</v>
      </c>
      <c r="AE182">
        <f t="shared" si="34"/>
        <v>0</v>
      </c>
      <c r="AF182">
        <f t="shared" si="35"/>
        <v>0</v>
      </c>
      <c r="AG182">
        <f t="shared" si="36"/>
        <v>0</v>
      </c>
    </row>
    <row r="183" spans="1:33" x14ac:dyDescent="0.25">
      <c r="A183">
        <v>6724</v>
      </c>
      <c r="B183" t="s">
        <v>332</v>
      </c>
      <c r="C183">
        <v>0</v>
      </c>
      <c r="D183">
        <v>0</v>
      </c>
      <c r="E183">
        <v>16087</v>
      </c>
      <c r="F183">
        <v>1541692</v>
      </c>
      <c r="G183">
        <f t="shared" si="25"/>
        <v>5362.333333333333</v>
      </c>
      <c r="H183">
        <f t="shared" si="26"/>
        <v>0</v>
      </c>
      <c r="I183">
        <f>SUM($C$2:C183)/SUM($C$2:$C$790)</f>
        <v>8.7395116249717046E-5</v>
      </c>
      <c r="L183">
        <f>IF($I183&lt;L$1/10,1-SUM($K183:K183),IF($I182&lt;L$1/10,($H183-($I183-L$1/10))/$H183,0))</f>
        <v>1</v>
      </c>
      <c r="M183">
        <f>IF($I183&lt;M$1/10,1-SUM($K183:L183),IF($I182&lt;M$1/10,($H183-($I183-M$1/10))/$H183,0))</f>
        <v>0</v>
      </c>
      <c r="N183">
        <f>IF($I183&lt;N$1/10,1-SUM($K183:M183),IF($I182&lt;N$1/10,($H183-($I183-N$1/10))/$H183,0))</f>
        <v>0</v>
      </c>
      <c r="O183">
        <f>IF($I183&lt;O$1/10,1-SUM($K183:N183),IF($I182&lt;O$1/10,($H183-($I183-O$1/10))/$H183,0))</f>
        <v>0</v>
      </c>
      <c r="P183">
        <f>IF($I183&lt;P$1/10,1-SUM($K183:O183),IF($I182&lt;P$1/10,($H183-($I183-P$1/10))/$H183,0))</f>
        <v>0</v>
      </c>
      <c r="Q183">
        <f>IF($I183&lt;Q$1/10,1-SUM($K183:P183),IF($I182&lt;Q$1/10,($H183-($I183-Q$1/10))/$H183,0))</f>
        <v>0</v>
      </c>
      <c r="R183">
        <f>IF($I183&lt;R$1/10,1-SUM($K183:Q183),IF($I182&lt;R$1/10,($H183-($I183-R$1/10))/$H183,0))</f>
        <v>0</v>
      </c>
      <c r="S183">
        <f>IF($I183&lt;S$1/10,1-SUM($K183:R183),IF($I182&lt;S$1/10,($H183-($I183-S$1/10))/$H183,0))</f>
        <v>0</v>
      </c>
      <c r="T183">
        <f>IF($I183&lt;T$1/10,1-SUM($K183:S183),IF($I182&lt;T$1/10,($H183-($I183-T$1/10))/$H183,0))</f>
        <v>0</v>
      </c>
      <c r="U183">
        <f>IF($I183&lt;U$1/10,1-SUM($K183:T183),IF($I182&lt;U$1/10,($H183-($I183-U$1/10))/$H183,0))</f>
        <v>0</v>
      </c>
      <c r="V183" s="3"/>
      <c r="X183">
        <f t="shared" si="27"/>
        <v>1541692</v>
      </c>
      <c r="Y183">
        <f t="shared" si="28"/>
        <v>0</v>
      </c>
      <c r="Z183">
        <f t="shared" si="29"/>
        <v>0</v>
      </c>
      <c r="AA183">
        <f t="shared" si="30"/>
        <v>0</v>
      </c>
      <c r="AB183">
        <f t="shared" si="31"/>
        <v>0</v>
      </c>
      <c r="AC183">
        <f t="shared" si="32"/>
        <v>0</v>
      </c>
      <c r="AD183">
        <f t="shared" si="33"/>
        <v>0</v>
      </c>
      <c r="AE183">
        <f t="shared" si="34"/>
        <v>0</v>
      </c>
      <c r="AF183">
        <f t="shared" si="35"/>
        <v>0</v>
      </c>
      <c r="AG183">
        <f t="shared" si="36"/>
        <v>0</v>
      </c>
    </row>
    <row r="184" spans="1:33" x14ac:dyDescent="0.25">
      <c r="A184">
        <v>7188</v>
      </c>
      <c r="B184" t="s">
        <v>251</v>
      </c>
      <c r="C184">
        <v>4602</v>
      </c>
      <c r="D184">
        <v>8933</v>
      </c>
      <c r="E184">
        <v>3233</v>
      </c>
      <c r="F184">
        <v>3867426</v>
      </c>
      <c r="G184">
        <f t="shared" si="25"/>
        <v>5589.333333333333</v>
      </c>
      <c r="H184">
        <f t="shared" si="26"/>
        <v>3.6590547866226136E-6</v>
      </c>
      <c r="I184">
        <f>SUM($C$2:C184)/SUM($C$2:$C$790)</f>
        <v>9.1054171036339659E-5</v>
      </c>
      <c r="L184">
        <f>IF($I184&lt;L$1/10,1-SUM($K184:K184),IF($I183&lt;L$1/10,($H184-($I184-L$1/10))/$H184,0))</f>
        <v>1</v>
      </c>
      <c r="M184">
        <f>IF($I184&lt;M$1/10,1-SUM($K184:L184),IF($I183&lt;M$1/10,($H184-($I184-M$1/10))/$H184,0))</f>
        <v>0</v>
      </c>
      <c r="N184">
        <f>IF($I184&lt;N$1/10,1-SUM($K184:M184),IF($I183&lt;N$1/10,($H184-($I184-N$1/10))/$H184,0))</f>
        <v>0</v>
      </c>
      <c r="O184">
        <f>IF($I184&lt;O$1/10,1-SUM($K184:N184),IF($I183&lt;O$1/10,($H184-($I184-O$1/10))/$H184,0))</f>
        <v>0</v>
      </c>
      <c r="P184">
        <f>IF($I184&lt;P$1/10,1-SUM($K184:O184),IF($I183&lt;P$1/10,($H184-($I184-P$1/10))/$H184,0))</f>
        <v>0</v>
      </c>
      <c r="Q184">
        <f>IF($I184&lt;Q$1/10,1-SUM($K184:P184),IF($I183&lt;Q$1/10,($H184-($I184-Q$1/10))/$H184,0))</f>
        <v>0</v>
      </c>
      <c r="R184">
        <f>IF($I184&lt;R$1/10,1-SUM($K184:Q184),IF($I183&lt;R$1/10,($H184-($I184-R$1/10))/$H184,0))</f>
        <v>0</v>
      </c>
      <c r="S184">
        <f>IF($I184&lt;S$1/10,1-SUM($K184:R184),IF($I183&lt;S$1/10,($H184-($I184-S$1/10))/$H184,0))</f>
        <v>0</v>
      </c>
      <c r="T184">
        <f>IF($I184&lt;T$1/10,1-SUM($K184:S184),IF($I183&lt;T$1/10,($H184-($I184-T$1/10))/$H184,0))</f>
        <v>0</v>
      </c>
      <c r="U184">
        <f>IF($I184&lt;U$1/10,1-SUM($K184:T184),IF($I183&lt;U$1/10,($H184-($I184-U$1/10))/$H184,0))</f>
        <v>0</v>
      </c>
      <c r="V184" s="3"/>
      <c r="X184">
        <f t="shared" si="27"/>
        <v>3867426</v>
      </c>
      <c r="Y184">
        <f t="shared" si="28"/>
        <v>0</v>
      </c>
      <c r="Z184">
        <f t="shared" si="29"/>
        <v>0</v>
      </c>
      <c r="AA184">
        <f t="shared" si="30"/>
        <v>0</v>
      </c>
      <c r="AB184">
        <f t="shared" si="31"/>
        <v>0</v>
      </c>
      <c r="AC184">
        <f t="shared" si="32"/>
        <v>0</v>
      </c>
      <c r="AD184">
        <f t="shared" si="33"/>
        <v>0</v>
      </c>
      <c r="AE184">
        <f t="shared" si="34"/>
        <v>0</v>
      </c>
      <c r="AF184">
        <f t="shared" si="35"/>
        <v>0</v>
      </c>
      <c r="AG184">
        <f t="shared" si="36"/>
        <v>0</v>
      </c>
    </row>
    <row r="185" spans="1:33" x14ac:dyDescent="0.25">
      <c r="A185">
        <v>8982</v>
      </c>
      <c r="B185" t="s">
        <v>32</v>
      </c>
      <c r="C185">
        <v>2026</v>
      </c>
      <c r="D185">
        <v>12504</v>
      </c>
      <c r="E185">
        <v>2640</v>
      </c>
      <c r="F185">
        <v>161416</v>
      </c>
      <c r="G185">
        <f t="shared" si="25"/>
        <v>5723.333333333333</v>
      </c>
      <c r="H185">
        <f t="shared" si="26"/>
        <v>1.6108746192302075E-6</v>
      </c>
      <c r="I185">
        <f>SUM($C$2:C185)/SUM($C$2:$C$790)</f>
        <v>9.2665045655569868E-5</v>
      </c>
      <c r="L185">
        <f>IF($I185&lt;L$1/10,1-SUM($K185:K185),IF($I184&lt;L$1/10,($H185-($I185-L$1/10))/$H185,0))</f>
        <v>1</v>
      </c>
      <c r="M185">
        <f>IF($I185&lt;M$1/10,1-SUM($K185:L185),IF($I184&lt;M$1/10,($H185-($I185-M$1/10))/$H185,0))</f>
        <v>0</v>
      </c>
      <c r="N185">
        <f>IF($I185&lt;N$1/10,1-SUM($K185:M185),IF($I184&lt;N$1/10,($H185-($I185-N$1/10))/$H185,0))</f>
        <v>0</v>
      </c>
      <c r="O185">
        <f>IF($I185&lt;O$1/10,1-SUM($K185:N185),IF($I184&lt;O$1/10,($H185-($I185-O$1/10))/$H185,0))</f>
        <v>0</v>
      </c>
      <c r="P185">
        <f>IF($I185&lt;P$1/10,1-SUM($K185:O185),IF($I184&lt;P$1/10,($H185-($I185-P$1/10))/$H185,0))</f>
        <v>0</v>
      </c>
      <c r="Q185">
        <f>IF($I185&lt;Q$1/10,1-SUM($K185:P185),IF($I184&lt;Q$1/10,($H185-($I185-Q$1/10))/$H185,0))</f>
        <v>0</v>
      </c>
      <c r="R185">
        <f>IF($I185&lt;R$1/10,1-SUM($K185:Q185),IF($I184&lt;R$1/10,($H185-($I185-R$1/10))/$H185,0))</f>
        <v>0</v>
      </c>
      <c r="S185">
        <f>IF($I185&lt;S$1/10,1-SUM($K185:R185),IF($I184&lt;S$1/10,($H185-($I185-S$1/10))/$H185,0))</f>
        <v>0</v>
      </c>
      <c r="T185">
        <f>IF($I185&lt;T$1/10,1-SUM($K185:S185),IF($I184&lt;T$1/10,($H185-($I185-T$1/10))/$H185,0))</f>
        <v>0</v>
      </c>
      <c r="U185">
        <f>IF($I185&lt;U$1/10,1-SUM($K185:T185),IF($I184&lt;U$1/10,($H185-($I185-U$1/10))/$H185,0))</f>
        <v>0</v>
      </c>
      <c r="V185" s="3"/>
      <c r="X185">
        <f t="shared" si="27"/>
        <v>161416</v>
      </c>
      <c r="Y185">
        <f t="shared" si="28"/>
        <v>0</v>
      </c>
      <c r="Z185">
        <f t="shared" si="29"/>
        <v>0</v>
      </c>
      <c r="AA185">
        <f t="shared" si="30"/>
        <v>0</v>
      </c>
      <c r="AB185">
        <f t="shared" si="31"/>
        <v>0</v>
      </c>
      <c r="AC185">
        <f t="shared" si="32"/>
        <v>0</v>
      </c>
      <c r="AD185">
        <f t="shared" si="33"/>
        <v>0</v>
      </c>
      <c r="AE185">
        <f t="shared" si="34"/>
        <v>0</v>
      </c>
      <c r="AF185">
        <f t="shared" si="35"/>
        <v>0</v>
      </c>
      <c r="AG185">
        <f t="shared" si="36"/>
        <v>0</v>
      </c>
    </row>
    <row r="186" spans="1:33" x14ac:dyDescent="0.25">
      <c r="A186">
        <v>7119</v>
      </c>
      <c r="B186" t="s">
        <v>267</v>
      </c>
      <c r="C186">
        <v>2939</v>
      </c>
      <c r="D186">
        <v>1229</v>
      </c>
      <c r="E186">
        <v>13507</v>
      </c>
      <c r="F186">
        <v>106572</v>
      </c>
      <c r="G186">
        <f t="shared" si="25"/>
        <v>5891.666666666667</v>
      </c>
      <c r="H186">
        <f t="shared" si="26"/>
        <v>2.336801829179457E-6</v>
      </c>
      <c r="I186">
        <f>SUM($C$2:C186)/SUM($C$2:$C$790)</f>
        <v>9.5001847484749323E-5</v>
      </c>
      <c r="L186">
        <f>IF($I186&lt;L$1/10,1-SUM($K186:K186),IF($I185&lt;L$1/10,($H186-($I186-L$1/10))/$H186,0))</f>
        <v>1</v>
      </c>
      <c r="M186">
        <f>IF($I186&lt;M$1/10,1-SUM($K186:L186),IF($I185&lt;M$1/10,($H186-($I186-M$1/10))/$H186,0))</f>
        <v>0</v>
      </c>
      <c r="N186">
        <f>IF($I186&lt;N$1/10,1-SUM($K186:M186),IF($I185&lt;N$1/10,($H186-($I186-N$1/10))/$H186,0))</f>
        <v>0</v>
      </c>
      <c r="O186">
        <f>IF($I186&lt;O$1/10,1-SUM($K186:N186),IF($I185&lt;O$1/10,($H186-($I186-O$1/10))/$H186,0))</f>
        <v>0</v>
      </c>
      <c r="P186">
        <f>IF($I186&lt;P$1/10,1-SUM($K186:O186),IF($I185&lt;P$1/10,($H186-($I186-P$1/10))/$H186,0))</f>
        <v>0</v>
      </c>
      <c r="Q186">
        <f>IF($I186&lt;Q$1/10,1-SUM($K186:P186),IF($I185&lt;Q$1/10,($H186-($I186-Q$1/10))/$H186,0))</f>
        <v>0</v>
      </c>
      <c r="R186">
        <f>IF($I186&lt;R$1/10,1-SUM($K186:Q186),IF($I185&lt;R$1/10,($H186-($I186-R$1/10))/$H186,0))</f>
        <v>0</v>
      </c>
      <c r="S186">
        <f>IF($I186&lt;S$1/10,1-SUM($K186:R186),IF($I185&lt;S$1/10,($H186-($I186-S$1/10))/$H186,0))</f>
        <v>0</v>
      </c>
      <c r="T186">
        <f>IF($I186&lt;T$1/10,1-SUM($K186:S186),IF($I185&lt;T$1/10,($H186-($I186-T$1/10))/$H186,0))</f>
        <v>0</v>
      </c>
      <c r="U186">
        <f>IF($I186&lt;U$1/10,1-SUM($K186:T186),IF($I185&lt;U$1/10,($H186-($I186-U$1/10))/$H186,0))</f>
        <v>0</v>
      </c>
      <c r="V186" s="3"/>
      <c r="X186">
        <f t="shared" si="27"/>
        <v>106572</v>
      </c>
      <c r="Y186">
        <f t="shared" si="28"/>
        <v>0</v>
      </c>
      <c r="Z186">
        <f t="shared" si="29"/>
        <v>0</v>
      </c>
      <c r="AA186">
        <f t="shared" si="30"/>
        <v>0</v>
      </c>
      <c r="AB186">
        <f t="shared" si="31"/>
        <v>0</v>
      </c>
      <c r="AC186">
        <f t="shared" si="32"/>
        <v>0</v>
      </c>
      <c r="AD186">
        <f t="shared" si="33"/>
        <v>0</v>
      </c>
      <c r="AE186">
        <f t="shared" si="34"/>
        <v>0</v>
      </c>
      <c r="AF186">
        <f t="shared" si="35"/>
        <v>0</v>
      </c>
      <c r="AG186">
        <f t="shared" si="36"/>
        <v>0</v>
      </c>
    </row>
    <row r="187" spans="1:33" x14ac:dyDescent="0.25">
      <c r="A187">
        <v>2783</v>
      </c>
      <c r="B187" t="s">
        <v>623</v>
      </c>
      <c r="C187">
        <v>6135</v>
      </c>
      <c r="D187">
        <v>3194</v>
      </c>
      <c r="E187">
        <v>8817</v>
      </c>
      <c r="F187">
        <v>744656</v>
      </c>
      <c r="G187">
        <f t="shared" si="25"/>
        <v>6048.666666666667</v>
      </c>
      <c r="H187">
        <f t="shared" si="26"/>
        <v>4.87794461450016E-6</v>
      </c>
      <c r="I187">
        <f>SUM($C$2:C187)/SUM($C$2:$C$790)</f>
        <v>9.9879792099249483E-5</v>
      </c>
      <c r="L187">
        <f>IF($I187&lt;L$1/10,1-SUM($K187:K187),IF($I186&lt;L$1/10,($H187-($I187-L$1/10))/$H187,0))</f>
        <v>1</v>
      </c>
      <c r="M187">
        <f>IF($I187&lt;M$1/10,1-SUM($K187:L187),IF($I186&lt;M$1/10,($H187-($I187-M$1/10))/$H187,0))</f>
        <v>0</v>
      </c>
      <c r="N187">
        <f>IF($I187&lt;N$1/10,1-SUM($K187:M187),IF($I186&lt;N$1/10,($H187-($I187-N$1/10))/$H187,0))</f>
        <v>0</v>
      </c>
      <c r="O187">
        <f>IF($I187&lt;O$1/10,1-SUM($K187:N187),IF($I186&lt;O$1/10,($H187-($I187-O$1/10))/$H187,0))</f>
        <v>0</v>
      </c>
      <c r="P187">
        <f>IF($I187&lt;P$1/10,1-SUM($K187:O187),IF($I186&lt;P$1/10,($H187-($I187-P$1/10))/$H187,0))</f>
        <v>0</v>
      </c>
      <c r="Q187">
        <f>IF($I187&lt;Q$1/10,1-SUM($K187:P187),IF($I186&lt;Q$1/10,($H187-($I187-Q$1/10))/$H187,0))</f>
        <v>0</v>
      </c>
      <c r="R187">
        <f>IF($I187&lt;R$1/10,1-SUM($K187:Q187),IF($I186&lt;R$1/10,($H187-($I187-R$1/10))/$H187,0))</f>
        <v>0</v>
      </c>
      <c r="S187">
        <f>IF($I187&lt;S$1/10,1-SUM($K187:R187),IF($I186&lt;S$1/10,($H187-($I187-S$1/10))/$H187,0))</f>
        <v>0</v>
      </c>
      <c r="T187">
        <f>IF($I187&lt;T$1/10,1-SUM($K187:S187),IF($I186&lt;T$1/10,($H187-($I187-T$1/10))/$H187,0))</f>
        <v>0</v>
      </c>
      <c r="U187">
        <f>IF($I187&lt;U$1/10,1-SUM($K187:T187),IF($I186&lt;U$1/10,($H187-($I187-U$1/10))/$H187,0))</f>
        <v>0</v>
      </c>
      <c r="V187" s="3"/>
      <c r="X187">
        <f t="shared" si="27"/>
        <v>744656</v>
      </c>
      <c r="Y187">
        <f t="shared" si="28"/>
        <v>0</v>
      </c>
      <c r="Z187">
        <f t="shared" si="29"/>
        <v>0</v>
      </c>
      <c r="AA187">
        <f t="shared" si="30"/>
        <v>0</v>
      </c>
      <c r="AB187">
        <f t="shared" si="31"/>
        <v>0</v>
      </c>
      <c r="AC187">
        <f t="shared" si="32"/>
        <v>0</v>
      </c>
      <c r="AD187">
        <f t="shared" si="33"/>
        <v>0</v>
      </c>
      <c r="AE187">
        <f t="shared" si="34"/>
        <v>0</v>
      </c>
      <c r="AF187">
        <f t="shared" si="35"/>
        <v>0</v>
      </c>
      <c r="AG187">
        <f t="shared" si="36"/>
        <v>0</v>
      </c>
    </row>
    <row r="188" spans="1:33" x14ac:dyDescent="0.25">
      <c r="A188">
        <v>5113</v>
      </c>
      <c r="B188" t="s">
        <v>553</v>
      </c>
      <c r="C188">
        <v>0</v>
      </c>
      <c r="D188">
        <v>18656</v>
      </c>
      <c r="E188">
        <v>0</v>
      </c>
      <c r="F188">
        <v>543220</v>
      </c>
      <c r="G188">
        <f t="shared" si="25"/>
        <v>6218.666666666667</v>
      </c>
      <c r="H188">
        <f t="shared" si="26"/>
        <v>0</v>
      </c>
      <c r="I188">
        <f>SUM($C$2:C188)/SUM($C$2:$C$790)</f>
        <v>9.9879792099249483E-5</v>
      </c>
      <c r="L188">
        <f>IF($I188&lt;L$1/10,1-SUM($K188:K188),IF($I187&lt;L$1/10,($H188-($I188-L$1/10))/$H188,0))</f>
        <v>1</v>
      </c>
      <c r="M188">
        <f>IF($I188&lt;M$1/10,1-SUM($K188:L188),IF($I187&lt;M$1/10,($H188-($I188-M$1/10))/$H188,0))</f>
        <v>0</v>
      </c>
      <c r="N188">
        <f>IF($I188&lt;N$1/10,1-SUM($K188:M188),IF($I187&lt;N$1/10,($H188-($I188-N$1/10))/$H188,0))</f>
        <v>0</v>
      </c>
      <c r="O188">
        <f>IF($I188&lt;O$1/10,1-SUM($K188:N188),IF($I187&lt;O$1/10,($H188-($I188-O$1/10))/$H188,0))</f>
        <v>0</v>
      </c>
      <c r="P188">
        <f>IF($I188&lt;P$1/10,1-SUM($K188:O188),IF($I187&lt;P$1/10,($H188-($I188-P$1/10))/$H188,0))</f>
        <v>0</v>
      </c>
      <c r="Q188">
        <f>IF($I188&lt;Q$1/10,1-SUM($K188:P188),IF($I187&lt;Q$1/10,($H188-($I188-Q$1/10))/$H188,0))</f>
        <v>0</v>
      </c>
      <c r="R188">
        <f>IF($I188&lt;R$1/10,1-SUM($K188:Q188),IF($I187&lt;R$1/10,($H188-($I188-R$1/10))/$H188,0))</f>
        <v>0</v>
      </c>
      <c r="S188">
        <f>IF($I188&lt;S$1/10,1-SUM($K188:R188),IF($I187&lt;S$1/10,($H188-($I188-S$1/10))/$H188,0))</f>
        <v>0</v>
      </c>
      <c r="T188">
        <f>IF($I188&lt;T$1/10,1-SUM($K188:S188),IF($I187&lt;T$1/10,($H188-($I188-T$1/10))/$H188,0))</f>
        <v>0</v>
      </c>
      <c r="U188">
        <f>IF($I188&lt;U$1/10,1-SUM($K188:T188),IF($I187&lt;U$1/10,($H188-($I188-U$1/10))/$H188,0))</f>
        <v>0</v>
      </c>
      <c r="V188" s="3"/>
      <c r="X188">
        <f t="shared" si="27"/>
        <v>543220</v>
      </c>
      <c r="Y188">
        <f t="shared" si="28"/>
        <v>0</v>
      </c>
      <c r="Z188">
        <f t="shared" si="29"/>
        <v>0</v>
      </c>
      <c r="AA188">
        <f t="shared" si="30"/>
        <v>0</v>
      </c>
      <c r="AB188">
        <f t="shared" si="31"/>
        <v>0</v>
      </c>
      <c r="AC188">
        <f t="shared" si="32"/>
        <v>0</v>
      </c>
      <c r="AD188">
        <f t="shared" si="33"/>
        <v>0</v>
      </c>
      <c r="AE188">
        <f t="shared" si="34"/>
        <v>0</v>
      </c>
      <c r="AF188">
        <f t="shared" si="35"/>
        <v>0</v>
      </c>
      <c r="AG188">
        <f t="shared" si="36"/>
        <v>0</v>
      </c>
    </row>
    <row r="189" spans="1:33" x14ac:dyDescent="0.25">
      <c r="A189">
        <v>2713</v>
      </c>
      <c r="B189" t="s">
        <v>634</v>
      </c>
      <c r="C189">
        <v>0</v>
      </c>
      <c r="D189">
        <v>0</v>
      </c>
      <c r="E189">
        <v>19080</v>
      </c>
      <c r="F189">
        <v>459259</v>
      </c>
      <c r="G189">
        <f t="shared" si="25"/>
        <v>6360</v>
      </c>
      <c r="H189">
        <f t="shared" si="26"/>
        <v>0</v>
      </c>
      <c r="I189">
        <f>SUM($C$2:C189)/SUM($C$2:$C$790)</f>
        <v>9.9879792099249483E-5</v>
      </c>
      <c r="L189">
        <f>IF($I189&lt;L$1/10,1-SUM($K189:K189),IF($I188&lt;L$1/10,($H189-($I189-L$1/10))/$H189,0))</f>
        <v>1</v>
      </c>
      <c r="M189">
        <f>IF($I189&lt;M$1/10,1-SUM($K189:L189),IF($I188&lt;M$1/10,($H189-($I189-M$1/10))/$H189,0))</f>
        <v>0</v>
      </c>
      <c r="N189">
        <f>IF($I189&lt;N$1/10,1-SUM($K189:M189),IF($I188&lt;N$1/10,($H189-($I189-N$1/10))/$H189,0))</f>
        <v>0</v>
      </c>
      <c r="O189">
        <f>IF($I189&lt;O$1/10,1-SUM($K189:N189),IF($I188&lt;O$1/10,($H189-($I189-O$1/10))/$H189,0))</f>
        <v>0</v>
      </c>
      <c r="P189">
        <f>IF($I189&lt;P$1/10,1-SUM($K189:O189),IF($I188&lt;P$1/10,($H189-($I189-P$1/10))/$H189,0))</f>
        <v>0</v>
      </c>
      <c r="Q189">
        <f>IF($I189&lt;Q$1/10,1-SUM($K189:P189),IF($I188&lt;Q$1/10,($H189-($I189-Q$1/10))/$H189,0))</f>
        <v>0</v>
      </c>
      <c r="R189">
        <f>IF($I189&lt;R$1/10,1-SUM($K189:Q189),IF($I188&lt;R$1/10,($H189-($I189-R$1/10))/$H189,0))</f>
        <v>0</v>
      </c>
      <c r="S189">
        <f>IF($I189&lt;S$1/10,1-SUM($K189:R189),IF($I188&lt;S$1/10,($H189-($I189-S$1/10))/$H189,0))</f>
        <v>0</v>
      </c>
      <c r="T189">
        <f>IF($I189&lt;T$1/10,1-SUM($K189:S189),IF($I188&lt;T$1/10,($H189-($I189-T$1/10))/$H189,0))</f>
        <v>0</v>
      </c>
      <c r="U189">
        <f>IF($I189&lt;U$1/10,1-SUM($K189:T189),IF($I188&lt;U$1/10,($H189-($I189-U$1/10))/$H189,0))</f>
        <v>0</v>
      </c>
      <c r="V189" s="3"/>
      <c r="X189">
        <f t="shared" si="27"/>
        <v>459259</v>
      </c>
      <c r="Y189">
        <f t="shared" si="28"/>
        <v>0</v>
      </c>
      <c r="Z189">
        <f t="shared" si="29"/>
        <v>0</v>
      </c>
      <c r="AA189">
        <f t="shared" si="30"/>
        <v>0</v>
      </c>
      <c r="AB189">
        <f t="shared" si="31"/>
        <v>0</v>
      </c>
      <c r="AC189">
        <f t="shared" si="32"/>
        <v>0</v>
      </c>
      <c r="AD189">
        <f t="shared" si="33"/>
        <v>0</v>
      </c>
      <c r="AE189">
        <f t="shared" si="34"/>
        <v>0</v>
      </c>
      <c r="AF189">
        <f t="shared" si="35"/>
        <v>0</v>
      </c>
      <c r="AG189">
        <f t="shared" si="36"/>
        <v>0</v>
      </c>
    </row>
    <row r="190" spans="1:33" x14ac:dyDescent="0.25">
      <c r="A190">
        <v>7129</v>
      </c>
      <c r="B190" t="s">
        <v>265</v>
      </c>
      <c r="C190">
        <v>0</v>
      </c>
      <c r="D190">
        <v>0</v>
      </c>
      <c r="E190">
        <v>19576</v>
      </c>
      <c r="F190">
        <v>4719069</v>
      </c>
      <c r="G190">
        <f t="shared" si="25"/>
        <v>6525.333333333333</v>
      </c>
      <c r="H190">
        <f t="shared" si="26"/>
        <v>0</v>
      </c>
      <c r="I190">
        <f>SUM($C$2:C190)/SUM($C$2:$C$790)</f>
        <v>9.9879792099249483E-5</v>
      </c>
      <c r="L190">
        <f>IF($I190&lt;L$1/10,1-SUM($K190:K190),IF($I189&lt;L$1/10,($H190-($I190-L$1/10))/$H190,0))</f>
        <v>1</v>
      </c>
      <c r="M190">
        <f>IF($I190&lt;M$1/10,1-SUM($K190:L190),IF($I189&lt;M$1/10,($H190-($I190-M$1/10))/$H190,0))</f>
        <v>0</v>
      </c>
      <c r="N190">
        <f>IF($I190&lt;N$1/10,1-SUM($K190:M190),IF($I189&lt;N$1/10,($H190-($I190-N$1/10))/$H190,0))</f>
        <v>0</v>
      </c>
      <c r="O190">
        <f>IF($I190&lt;O$1/10,1-SUM($K190:N190),IF($I189&lt;O$1/10,($H190-($I190-O$1/10))/$H190,0))</f>
        <v>0</v>
      </c>
      <c r="P190">
        <f>IF($I190&lt;P$1/10,1-SUM($K190:O190),IF($I189&lt;P$1/10,($H190-($I190-P$1/10))/$H190,0))</f>
        <v>0</v>
      </c>
      <c r="Q190">
        <f>IF($I190&lt;Q$1/10,1-SUM($K190:P190),IF($I189&lt;Q$1/10,($H190-($I190-Q$1/10))/$H190,0))</f>
        <v>0</v>
      </c>
      <c r="R190">
        <f>IF($I190&lt;R$1/10,1-SUM($K190:Q190),IF($I189&lt;R$1/10,($H190-($I190-R$1/10))/$H190,0))</f>
        <v>0</v>
      </c>
      <c r="S190">
        <f>IF($I190&lt;S$1/10,1-SUM($K190:R190),IF($I189&lt;S$1/10,($H190-($I190-S$1/10))/$H190,0))</f>
        <v>0</v>
      </c>
      <c r="T190">
        <f>IF($I190&lt;T$1/10,1-SUM($K190:S190),IF($I189&lt;T$1/10,($H190-($I190-T$1/10))/$H190,0))</f>
        <v>0</v>
      </c>
      <c r="U190">
        <f>IF($I190&lt;U$1/10,1-SUM($K190:T190),IF($I189&lt;U$1/10,($H190-($I190-U$1/10))/$H190,0))</f>
        <v>0</v>
      </c>
      <c r="V190" s="3"/>
      <c r="X190">
        <f t="shared" si="27"/>
        <v>4719069</v>
      </c>
      <c r="Y190">
        <f t="shared" si="28"/>
        <v>0</v>
      </c>
      <c r="Z190">
        <f t="shared" si="29"/>
        <v>0</v>
      </c>
      <c r="AA190">
        <f t="shared" si="30"/>
        <v>0</v>
      </c>
      <c r="AB190">
        <f t="shared" si="31"/>
        <v>0</v>
      </c>
      <c r="AC190">
        <f t="shared" si="32"/>
        <v>0</v>
      </c>
      <c r="AD190">
        <f t="shared" si="33"/>
        <v>0</v>
      </c>
      <c r="AE190">
        <f t="shared" si="34"/>
        <v>0</v>
      </c>
      <c r="AF190">
        <f t="shared" si="35"/>
        <v>0</v>
      </c>
      <c r="AG190">
        <f t="shared" si="36"/>
        <v>0</v>
      </c>
    </row>
    <row r="191" spans="1:33" x14ac:dyDescent="0.25">
      <c r="A191">
        <v>6643</v>
      </c>
      <c r="B191" t="s">
        <v>352</v>
      </c>
      <c r="C191">
        <v>6045</v>
      </c>
      <c r="D191">
        <v>0</v>
      </c>
      <c r="E191">
        <v>16988</v>
      </c>
      <c r="F191">
        <v>815596</v>
      </c>
      <c r="G191">
        <f t="shared" si="25"/>
        <v>7677.666666666667</v>
      </c>
      <c r="H191">
        <f t="shared" si="26"/>
        <v>4.8063855248008907E-6</v>
      </c>
      <c r="I191">
        <f>SUM($C$2:C191)/SUM($C$2:$C$790)</f>
        <v>1.0468617762405038E-4</v>
      </c>
      <c r="L191">
        <f>IF($I191&lt;L$1/10,1-SUM($K191:K191),IF($I190&lt;L$1/10,($H191-($I191-L$1/10))/$H191,0))</f>
        <v>1</v>
      </c>
      <c r="M191">
        <f>IF($I191&lt;M$1/10,1-SUM($K191:L191),IF($I190&lt;M$1/10,($H191-($I191-M$1/10))/$H191,0))</f>
        <v>0</v>
      </c>
      <c r="N191">
        <f>IF($I191&lt;N$1/10,1-SUM($K191:M191),IF($I190&lt;N$1/10,($H191-($I191-N$1/10))/$H191,0))</f>
        <v>0</v>
      </c>
      <c r="O191">
        <f>IF($I191&lt;O$1/10,1-SUM($K191:N191),IF($I190&lt;O$1/10,($H191-($I191-O$1/10))/$H191,0))</f>
        <v>0</v>
      </c>
      <c r="P191">
        <f>IF($I191&lt;P$1/10,1-SUM($K191:O191),IF($I190&lt;P$1/10,($H191-($I191-P$1/10))/$H191,0))</f>
        <v>0</v>
      </c>
      <c r="Q191">
        <f>IF($I191&lt;Q$1/10,1-SUM($K191:P191),IF($I190&lt;Q$1/10,($H191-($I191-Q$1/10))/$H191,0))</f>
        <v>0</v>
      </c>
      <c r="R191">
        <f>IF($I191&lt;R$1/10,1-SUM($K191:Q191),IF($I190&lt;R$1/10,($H191-($I191-R$1/10))/$H191,0))</f>
        <v>0</v>
      </c>
      <c r="S191">
        <f>IF($I191&lt;S$1/10,1-SUM($K191:R191),IF($I190&lt;S$1/10,($H191-($I191-S$1/10))/$H191,0))</f>
        <v>0</v>
      </c>
      <c r="T191">
        <f>IF($I191&lt;T$1/10,1-SUM($K191:S191),IF($I190&lt;T$1/10,($H191-($I191-T$1/10))/$H191,0))</f>
        <v>0</v>
      </c>
      <c r="U191">
        <f>IF($I191&lt;U$1/10,1-SUM($K191:T191),IF($I190&lt;U$1/10,($H191-($I191-U$1/10))/$H191,0))</f>
        <v>0</v>
      </c>
      <c r="V191" s="3"/>
      <c r="X191">
        <f t="shared" si="27"/>
        <v>815596</v>
      </c>
      <c r="Y191">
        <f t="shared" si="28"/>
        <v>0</v>
      </c>
      <c r="Z191">
        <f t="shared" si="29"/>
        <v>0</v>
      </c>
      <c r="AA191">
        <f t="shared" si="30"/>
        <v>0</v>
      </c>
      <c r="AB191">
        <f t="shared" si="31"/>
        <v>0</v>
      </c>
      <c r="AC191">
        <f t="shared" si="32"/>
        <v>0</v>
      </c>
      <c r="AD191">
        <f t="shared" si="33"/>
        <v>0</v>
      </c>
      <c r="AE191">
        <f t="shared" si="34"/>
        <v>0</v>
      </c>
      <c r="AF191">
        <f t="shared" si="35"/>
        <v>0</v>
      </c>
      <c r="AG191">
        <f t="shared" si="36"/>
        <v>0</v>
      </c>
    </row>
    <row r="192" spans="1:33" x14ac:dyDescent="0.25">
      <c r="A192">
        <v>7643</v>
      </c>
      <c r="B192" t="s">
        <v>167</v>
      </c>
      <c r="C192">
        <v>0</v>
      </c>
      <c r="D192">
        <v>660</v>
      </c>
      <c r="E192">
        <v>23436</v>
      </c>
      <c r="F192">
        <v>13568093</v>
      </c>
      <c r="G192">
        <f t="shared" si="25"/>
        <v>8032</v>
      </c>
      <c r="H192">
        <f t="shared" si="26"/>
        <v>0</v>
      </c>
      <c r="I192">
        <f>SUM($C$2:C192)/SUM($C$2:$C$790)</f>
        <v>1.0468617762405038E-4</v>
      </c>
      <c r="L192">
        <f>IF($I192&lt;L$1/10,1-SUM($K192:K192),IF($I191&lt;L$1/10,($H192-($I192-L$1/10))/$H192,0))</f>
        <v>1</v>
      </c>
      <c r="M192">
        <f>IF($I192&lt;M$1/10,1-SUM($K192:L192),IF($I191&lt;M$1/10,($H192-($I192-M$1/10))/$H192,0))</f>
        <v>0</v>
      </c>
      <c r="N192">
        <f>IF($I192&lt;N$1/10,1-SUM($K192:M192),IF($I191&lt;N$1/10,($H192-($I192-N$1/10))/$H192,0))</f>
        <v>0</v>
      </c>
      <c r="O192">
        <f>IF($I192&lt;O$1/10,1-SUM($K192:N192),IF($I191&lt;O$1/10,($H192-($I192-O$1/10))/$H192,0))</f>
        <v>0</v>
      </c>
      <c r="P192">
        <f>IF($I192&lt;P$1/10,1-SUM($K192:O192),IF($I191&lt;P$1/10,($H192-($I192-P$1/10))/$H192,0))</f>
        <v>0</v>
      </c>
      <c r="Q192">
        <f>IF($I192&lt;Q$1/10,1-SUM($K192:P192),IF($I191&lt;Q$1/10,($H192-($I192-Q$1/10))/$H192,0))</f>
        <v>0</v>
      </c>
      <c r="R192">
        <f>IF($I192&lt;R$1/10,1-SUM($K192:Q192),IF($I191&lt;R$1/10,($H192-($I192-R$1/10))/$H192,0))</f>
        <v>0</v>
      </c>
      <c r="S192">
        <f>IF($I192&lt;S$1/10,1-SUM($K192:R192),IF($I191&lt;S$1/10,($H192-($I192-S$1/10))/$H192,0))</f>
        <v>0</v>
      </c>
      <c r="T192">
        <f>IF($I192&lt;T$1/10,1-SUM($K192:S192),IF($I191&lt;T$1/10,($H192-($I192-T$1/10))/$H192,0))</f>
        <v>0</v>
      </c>
      <c r="U192">
        <f>IF($I192&lt;U$1/10,1-SUM($K192:T192),IF($I191&lt;U$1/10,($H192-($I192-U$1/10))/$H192,0))</f>
        <v>0</v>
      </c>
      <c r="V192" s="3"/>
      <c r="X192">
        <f t="shared" si="27"/>
        <v>13568093</v>
      </c>
      <c r="Y192">
        <f t="shared" si="28"/>
        <v>0</v>
      </c>
      <c r="Z192">
        <f t="shared" si="29"/>
        <v>0</v>
      </c>
      <c r="AA192">
        <f t="shared" si="30"/>
        <v>0</v>
      </c>
      <c r="AB192">
        <f t="shared" si="31"/>
        <v>0</v>
      </c>
      <c r="AC192">
        <f t="shared" si="32"/>
        <v>0</v>
      </c>
      <c r="AD192">
        <f t="shared" si="33"/>
        <v>0</v>
      </c>
      <c r="AE192">
        <f t="shared" si="34"/>
        <v>0</v>
      </c>
      <c r="AF192">
        <f t="shared" si="35"/>
        <v>0</v>
      </c>
      <c r="AG192">
        <f t="shared" si="36"/>
        <v>0</v>
      </c>
    </row>
    <row r="193" spans="1:33" x14ac:dyDescent="0.25">
      <c r="A193">
        <v>2331</v>
      </c>
      <c r="B193" t="s">
        <v>677</v>
      </c>
      <c r="C193">
        <v>0</v>
      </c>
      <c r="D193">
        <v>22780</v>
      </c>
      <c r="E193">
        <v>1530</v>
      </c>
      <c r="F193">
        <v>3017175</v>
      </c>
      <c r="G193">
        <f t="shared" si="25"/>
        <v>8103.333333333333</v>
      </c>
      <c r="H193">
        <f t="shared" si="26"/>
        <v>0</v>
      </c>
      <c r="I193">
        <f>SUM($C$2:C193)/SUM($C$2:$C$790)</f>
        <v>1.0468617762405038E-4</v>
      </c>
      <c r="L193">
        <f>IF($I193&lt;L$1/10,1-SUM($K193:K193),IF($I192&lt;L$1/10,($H193-($I193-L$1/10))/$H193,0))</f>
        <v>1</v>
      </c>
      <c r="M193">
        <f>IF($I193&lt;M$1/10,1-SUM($K193:L193),IF($I192&lt;M$1/10,($H193-($I193-M$1/10))/$H193,0))</f>
        <v>0</v>
      </c>
      <c r="N193">
        <f>IF($I193&lt;N$1/10,1-SUM($K193:M193),IF($I192&lt;N$1/10,($H193-($I193-N$1/10))/$H193,0))</f>
        <v>0</v>
      </c>
      <c r="O193">
        <f>IF($I193&lt;O$1/10,1-SUM($K193:N193),IF($I192&lt;O$1/10,($H193-($I193-O$1/10))/$H193,0))</f>
        <v>0</v>
      </c>
      <c r="P193">
        <f>IF($I193&lt;P$1/10,1-SUM($K193:O193),IF($I192&lt;P$1/10,($H193-($I193-P$1/10))/$H193,0))</f>
        <v>0</v>
      </c>
      <c r="Q193">
        <f>IF($I193&lt;Q$1/10,1-SUM($K193:P193),IF($I192&lt;Q$1/10,($H193-($I193-Q$1/10))/$H193,0))</f>
        <v>0</v>
      </c>
      <c r="R193">
        <f>IF($I193&lt;R$1/10,1-SUM($K193:Q193),IF($I192&lt;R$1/10,($H193-($I193-R$1/10))/$H193,0))</f>
        <v>0</v>
      </c>
      <c r="S193">
        <f>IF($I193&lt;S$1/10,1-SUM($K193:R193),IF($I192&lt;S$1/10,($H193-($I193-S$1/10))/$H193,0))</f>
        <v>0</v>
      </c>
      <c r="T193">
        <f>IF($I193&lt;T$1/10,1-SUM($K193:S193),IF($I192&lt;T$1/10,($H193-($I193-T$1/10))/$H193,0))</f>
        <v>0</v>
      </c>
      <c r="U193">
        <f>IF($I193&lt;U$1/10,1-SUM($K193:T193),IF($I192&lt;U$1/10,($H193-($I193-U$1/10))/$H193,0))</f>
        <v>0</v>
      </c>
      <c r="V193" s="3"/>
      <c r="X193">
        <f t="shared" si="27"/>
        <v>3017175</v>
      </c>
      <c r="Y193">
        <f t="shared" si="28"/>
        <v>0</v>
      </c>
      <c r="Z193">
        <f t="shared" si="29"/>
        <v>0</v>
      </c>
      <c r="AA193">
        <f t="shared" si="30"/>
        <v>0</v>
      </c>
      <c r="AB193">
        <f t="shared" si="31"/>
        <v>0</v>
      </c>
      <c r="AC193">
        <f t="shared" si="32"/>
        <v>0</v>
      </c>
      <c r="AD193">
        <f t="shared" si="33"/>
        <v>0</v>
      </c>
      <c r="AE193">
        <f t="shared" si="34"/>
        <v>0</v>
      </c>
      <c r="AF193">
        <f t="shared" si="35"/>
        <v>0</v>
      </c>
      <c r="AG193">
        <f t="shared" si="36"/>
        <v>0</v>
      </c>
    </row>
    <row r="194" spans="1:33" x14ac:dyDescent="0.25">
      <c r="A194">
        <v>2119</v>
      </c>
      <c r="B194" t="s">
        <v>692</v>
      </c>
      <c r="C194">
        <v>0</v>
      </c>
      <c r="D194">
        <v>21843</v>
      </c>
      <c r="E194">
        <v>3311</v>
      </c>
      <c r="F194">
        <v>263417</v>
      </c>
      <c r="G194">
        <f t="shared" ref="G194:G257" si="37">AVERAGE(C194:E194)</f>
        <v>8384.6666666666661</v>
      </c>
      <c r="H194">
        <f t="shared" ref="H194:H257" si="38">C194/SUM($C$2:$C$790)</f>
        <v>0</v>
      </c>
      <c r="I194">
        <f>SUM($C$2:C194)/SUM($C$2:$C$790)</f>
        <v>1.0468617762405038E-4</v>
      </c>
      <c r="L194">
        <f>IF($I194&lt;L$1/10,1-SUM($K194:K194),IF($I193&lt;L$1/10,($H194-($I194-L$1/10))/$H194,0))</f>
        <v>1</v>
      </c>
      <c r="M194">
        <f>IF($I194&lt;M$1/10,1-SUM($K194:L194),IF($I193&lt;M$1/10,($H194-($I194-M$1/10))/$H194,0))</f>
        <v>0</v>
      </c>
      <c r="N194">
        <f>IF($I194&lt;N$1/10,1-SUM($K194:M194),IF($I193&lt;N$1/10,($H194-($I194-N$1/10))/$H194,0))</f>
        <v>0</v>
      </c>
      <c r="O194">
        <f>IF($I194&lt;O$1/10,1-SUM($K194:N194),IF($I193&lt;O$1/10,($H194-($I194-O$1/10))/$H194,0))</f>
        <v>0</v>
      </c>
      <c r="P194">
        <f>IF($I194&lt;P$1/10,1-SUM($K194:O194),IF($I193&lt;P$1/10,($H194-($I194-P$1/10))/$H194,0))</f>
        <v>0</v>
      </c>
      <c r="Q194">
        <f>IF($I194&lt;Q$1/10,1-SUM($K194:P194),IF($I193&lt;Q$1/10,($H194-($I194-Q$1/10))/$H194,0))</f>
        <v>0</v>
      </c>
      <c r="R194">
        <f>IF($I194&lt;R$1/10,1-SUM($K194:Q194),IF($I193&lt;R$1/10,($H194-($I194-R$1/10))/$H194,0))</f>
        <v>0</v>
      </c>
      <c r="S194">
        <f>IF($I194&lt;S$1/10,1-SUM($K194:R194),IF($I193&lt;S$1/10,($H194-($I194-S$1/10))/$H194,0))</f>
        <v>0</v>
      </c>
      <c r="T194">
        <f>IF($I194&lt;T$1/10,1-SUM($K194:S194),IF($I193&lt;T$1/10,($H194-($I194-T$1/10))/$H194,0))</f>
        <v>0</v>
      </c>
      <c r="U194">
        <f>IF($I194&lt;U$1/10,1-SUM($K194:T194),IF($I193&lt;U$1/10,($H194-($I194-U$1/10))/$H194,0))</f>
        <v>0</v>
      </c>
      <c r="V194" s="3"/>
      <c r="X194">
        <f t="shared" si="27"/>
        <v>263417</v>
      </c>
      <c r="Y194">
        <f t="shared" si="28"/>
        <v>0</v>
      </c>
      <c r="Z194">
        <f t="shared" si="29"/>
        <v>0</v>
      </c>
      <c r="AA194">
        <f t="shared" si="30"/>
        <v>0</v>
      </c>
      <c r="AB194">
        <f t="shared" si="31"/>
        <v>0</v>
      </c>
      <c r="AC194">
        <f t="shared" si="32"/>
        <v>0</v>
      </c>
      <c r="AD194">
        <f t="shared" si="33"/>
        <v>0</v>
      </c>
      <c r="AE194">
        <f t="shared" si="34"/>
        <v>0</v>
      </c>
      <c r="AF194">
        <f t="shared" si="35"/>
        <v>0</v>
      </c>
      <c r="AG194">
        <f t="shared" si="36"/>
        <v>0</v>
      </c>
    </row>
    <row r="195" spans="1:33" x14ac:dyDescent="0.25">
      <c r="A195">
        <v>5414</v>
      </c>
      <c r="B195" t="s">
        <v>512</v>
      </c>
      <c r="C195">
        <v>14876</v>
      </c>
      <c r="D195">
        <v>4663</v>
      </c>
      <c r="E195">
        <v>5754</v>
      </c>
      <c r="F195">
        <v>21836</v>
      </c>
      <c r="G195">
        <f t="shared" si="37"/>
        <v>8431</v>
      </c>
      <c r="H195">
        <f t="shared" si="38"/>
        <v>1.1827922426292481E-5</v>
      </c>
      <c r="I195">
        <f>SUM($C$2:C195)/SUM($C$2:$C$790)</f>
        <v>1.1651410005034285E-4</v>
      </c>
      <c r="L195">
        <f>IF($I195&lt;L$1/10,1-SUM($K195:K195),IF($I194&lt;L$1/10,($H195-($I195-L$1/10))/$H195,0))</f>
        <v>1</v>
      </c>
      <c r="M195">
        <f>IF($I195&lt;M$1/10,1-SUM($K195:L195),IF($I194&lt;M$1/10,($H195-($I195-M$1/10))/$H195,0))</f>
        <v>0</v>
      </c>
      <c r="N195">
        <f>IF($I195&lt;N$1/10,1-SUM($K195:M195),IF($I194&lt;N$1/10,($H195-($I195-N$1/10))/$H195,0))</f>
        <v>0</v>
      </c>
      <c r="O195">
        <f>IF($I195&lt;O$1/10,1-SUM($K195:N195),IF($I194&lt;O$1/10,($H195-($I195-O$1/10))/$H195,0))</f>
        <v>0</v>
      </c>
      <c r="P195">
        <f>IF($I195&lt;P$1/10,1-SUM($K195:O195),IF($I194&lt;P$1/10,($H195-($I195-P$1/10))/$H195,0))</f>
        <v>0</v>
      </c>
      <c r="Q195">
        <f>IF($I195&lt;Q$1/10,1-SUM($K195:P195),IF($I194&lt;Q$1/10,($H195-($I195-Q$1/10))/$H195,0))</f>
        <v>0</v>
      </c>
      <c r="R195">
        <f>IF($I195&lt;R$1/10,1-SUM($K195:Q195),IF($I194&lt;R$1/10,($H195-($I195-R$1/10))/$H195,0))</f>
        <v>0</v>
      </c>
      <c r="S195">
        <f>IF($I195&lt;S$1/10,1-SUM($K195:R195),IF($I194&lt;S$1/10,($H195-($I195-S$1/10))/$H195,0))</f>
        <v>0</v>
      </c>
      <c r="T195">
        <f>IF($I195&lt;T$1/10,1-SUM($K195:S195),IF($I194&lt;T$1/10,($H195-($I195-T$1/10))/$H195,0))</f>
        <v>0</v>
      </c>
      <c r="U195">
        <f>IF($I195&lt;U$1/10,1-SUM($K195:T195),IF($I194&lt;U$1/10,($H195-($I195-U$1/10))/$H195,0))</f>
        <v>0</v>
      </c>
      <c r="V195" s="3"/>
      <c r="X195">
        <f t="shared" ref="X195:X258" si="39">$F195*L195</f>
        <v>21836</v>
      </c>
      <c r="Y195">
        <f t="shared" ref="Y195:Y258" si="40">$F195*M195</f>
        <v>0</v>
      </c>
      <c r="Z195">
        <f t="shared" ref="Z195:Z258" si="41">$F195*N195</f>
        <v>0</v>
      </c>
      <c r="AA195">
        <f t="shared" ref="AA195:AA258" si="42">$F195*O195</f>
        <v>0</v>
      </c>
      <c r="AB195">
        <f t="shared" ref="AB195:AB258" si="43">$F195*P195</f>
        <v>0</v>
      </c>
      <c r="AC195">
        <f t="shared" ref="AC195:AC258" si="44">$F195*Q195</f>
        <v>0</v>
      </c>
      <c r="AD195">
        <f t="shared" ref="AD195:AD258" si="45">$F195*R195</f>
        <v>0</v>
      </c>
      <c r="AE195">
        <f t="shared" ref="AE195:AE258" si="46">$F195*S195</f>
        <v>0</v>
      </c>
      <c r="AF195">
        <f t="shared" ref="AF195:AF258" si="47">$F195*T195</f>
        <v>0</v>
      </c>
      <c r="AG195">
        <f t="shared" ref="AG195:AG258" si="48">$F195*U195</f>
        <v>0</v>
      </c>
    </row>
    <row r="196" spans="1:33" x14ac:dyDescent="0.25">
      <c r="A196">
        <v>481</v>
      </c>
      <c r="B196" t="s">
        <v>759</v>
      </c>
      <c r="C196">
        <v>2124</v>
      </c>
      <c r="D196">
        <v>1695</v>
      </c>
      <c r="E196">
        <v>22081</v>
      </c>
      <c r="F196">
        <v>10417047</v>
      </c>
      <c r="G196">
        <f t="shared" si="37"/>
        <v>8633.3333333333339</v>
      </c>
      <c r="H196">
        <f t="shared" si="38"/>
        <v>1.6887945169027447E-6</v>
      </c>
      <c r="I196">
        <f>SUM($C$2:C196)/SUM($C$2:$C$790)</f>
        <v>1.182028945672456E-4</v>
      </c>
      <c r="L196">
        <f>IF($I196&lt;L$1/10,1-SUM($K196:K196),IF($I195&lt;L$1/10,($H196-($I196-L$1/10))/$H196,0))</f>
        <v>1</v>
      </c>
      <c r="M196">
        <f>IF($I196&lt;M$1/10,1-SUM($K196:L196),IF($I195&lt;M$1/10,($H196-($I196-M$1/10))/$H196,0))</f>
        <v>0</v>
      </c>
      <c r="N196">
        <f>IF($I196&lt;N$1/10,1-SUM($K196:M196),IF($I195&lt;N$1/10,($H196-($I196-N$1/10))/$H196,0))</f>
        <v>0</v>
      </c>
      <c r="O196">
        <f>IF($I196&lt;O$1/10,1-SUM($K196:N196),IF($I195&lt;O$1/10,($H196-($I196-O$1/10))/$H196,0))</f>
        <v>0</v>
      </c>
      <c r="P196">
        <f>IF($I196&lt;P$1/10,1-SUM($K196:O196),IF($I195&lt;P$1/10,($H196-($I196-P$1/10))/$H196,0))</f>
        <v>0</v>
      </c>
      <c r="Q196">
        <f>IF($I196&lt;Q$1/10,1-SUM($K196:P196),IF($I195&lt;Q$1/10,($H196-($I196-Q$1/10))/$H196,0))</f>
        <v>0</v>
      </c>
      <c r="R196">
        <f>IF($I196&lt;R$1/10,1-SUM($K196:Q196),IF($I195&lt;R$1/10,($H196-($I196-R$1/10))/$H196,0))</f>
        <v>0</v>
      </c>
      <c r="S196">
        <f>IF($I196&lt;S$1/10,1-SUM($K196:R196),IF($I195&lt;S$1/10,($H196-($I196-S$1/10))/$H196,0))</f>
        <v>0</v>
      </c>
      <c r="T196">
        <f>IF($I196&lt;T$1/10,1-SUM($K196:S196),IF($I195&lt;T$1/10,($H196-($I196-T$1/10))/$H196,0))</f>
        <v>0</v>
      </c>
      <c r="U196">
        <f>IF($I196&lt;U$1/10,1-SUM($K196:T196),IF($I195&lt;U$1/10,($H196-($I196-U$1/10))/$H196,0))</f>
        <v>0</v>
      </c>
      <c r="V196" s="3"/>
      <c r="X196">
        <f t="shared" si="39"/>
        <v>10417047</v>
      </c>
      <c r="Y196">
        <f t="shared" si="40"/>
        <v>0</v>
      </c>
      <c r="Z196">
        <f t="shared" si="41"/>
        <v>0</v>
      </c>
      <c r="AA196">
        <f t="shared" si="42"/>
        <v>0</v>
      </c>
      <c r="AB196">
        <f t="shared" si="43"/>
        <v>0</v>
      </c>
      <c r="AC196">
        <f t="shared" si="44"/>
        <v>0</v>
      </c>
      <c r="AD196">
        <f t="shared" si="45"/>
        <v>0</v>
      </c>
      <c r="AE196">
        <f t="shared" si="46"/>
        <v>0</v>
      </c>
      <c r="AF196">
        <f t="shared" si="47"/>
        <v>0</v>
      </c>
      <c r="AG196">
        <f t="shared" si="48"/>
        <v>0</v>
      </c>
    </row>
    <row r="197" spans="1:33" x14ac:dyDescent="0.25">
      <c r="A197">
        <v>2519</v>
      </c>
      <c r="B197" t="s">
        <v>661</v>
      </c>
      <c r="C197">
        <v>0</v>
      </c>
      <c r="D197">
        <v>0</v>
      </c>
      <c r="E197">
        <v>26047</v>
      </c>
      <c r="F197">
        <v>150684</v>
      </c>
      <c r="G197">
        <f t="shared" si="37"/>
        <v>8682.3333333333339</v>
      </c>
      <c r="H197">
        <f t="shared" si="38"/>
        <v>0</v>
      </c>
      <c r="I197">
        <f>SUM($C$2:C197)/SUM($C$2:$C$790)</f>
        <v>1.182028945672456E-4</v>
      </c>
      <c r="L197">
        <f>IF($I197&lt;L$1/10,1-SUM($K197:K197),IF($I196&lt;L$1/10,($H197-($I197-L$1/10))/$H197,0))</f>
        <v>1</v>
      </c>
      <c r="M197">
        <f>IF($I197&lt;M$1/10,1-SUM($K197:L197),IF($I196&lt;M$1/10,($H197-($I197-M$1/10))/$H197,0))</f>
        <v>0</v>
      </c>
      <c r="N197">
        <f>IF($I197&lt;N$1/10,1-SUM($K197:M197),IF($I196&lt;N$1/10,($H197-($I197-N$1/10))/$H197,0))</f>
        <v>0</v>
      </c>
      <c r="O197">
        <f>IF($I197&lt;O$1/10,1-SUM($K197:N197),IF($I196&lt;O$1/10,($H197-($I197-O$1/10))/$H197,0))</f>
        <v>0</v>
      </c>
      <c r="P197">
        <f>IF($I197&lt;P$1/10,1-SUM($K197:O197),IF($I196&lt;P$1/10,($H197-($I197-P$1/10))/$H197,0))</f>
        <v>0</v>
      </c>
      <c r="Q197">
        <f>IF($I197&lt;Q$1/10,1-SUM($K197:P197),IF($I196&lt;Q$1/10,($H197-($I197-Q$1/10))/$H197,0))</f>
        <v>0</v>
      </c>
      <c r="R197">
        <f>IF($I197&lt;R$1/10,1-SUM($K197:Q197),IF($I196&lt;R$1/10,($H197-($I197-R$1/10))/$H197,0))</f>
        <v>0</v>
      </c>
      <c r="S197">
        <f>IF($I197&lt;S$1/10,1-SUM($K197:R197),IF($I196&lt;S$1/10,($H197-($I197-S$1/10))/$H197,0))</f>
        <v>0</v>
      </c>
      <c r="T197">
        <f>IF($I197&lt;T$1/10,1-SUM($K197:S197),IF($I196&lt;T$1/10,($H197-($I197-T$1/10))/$H197,0))</f>
        <v>0</v>
      </c>
      <c r="U197">
        <f>IF($I197&lt;U$1/10,1-SUM($K197:T197),IF($I196&lt;U$1/10,($H197-($I197-U$1/10))/$H197,0))</f>
        <v>0</v>
      </c>
      <c r="V197" s="3"/>
      <c r="X197">
        <f t="shared" si="39"/>
        <v>150684</v>
      </c>
      <c r="Y197">
        <f t="shared" si="40"/>
        <v>0</v>
      </c>
      <c r="Z197">
        <f t="shared" si="41"/>
        <v>0</v>
      </c>
      <c r="AA197">
        <f t="shared" si="42"/>
        <v>0</v>
      </c>
      <c r="AB197">
        <f t="shared" si="43"/>
        <v>0</v>
      </c>
      <c r="AC197">
        <f t="shared" si="44"/>
        <v>0</v>
      </c>
      <c r="AD197">
        <f t="shared" si="45"/>
        <v>0</v>
      </c>
      <c r="AE197">
        <f t="shared" si="46"/>
        <v>0</v>
      </c>
      <c r="AF197">
        <f t="shared" si="47"/>
        <v>0</v>
      </c>
      <c r="AG197">
        <f t="shared" si="48"/>
        <v>0</v>
      </c>
    </row>
    <row r="198" spans="1:33" x14ac:dyDescent="0.25">
      <c r="A198">
        <v>2481</v>
      </c>
      <c r="B198" t="s">
        <v>669</v>
      </c>
      <c r="C198">
        <v>10829</v>
      </c>
      <c r="D198">
        <v>12931</v>
      </c>
      <c r="E198">
        <v>3401</v>
      </c>
      <c r="F198">
        <v>223842</v>
      </c>
      <c r="G198">
        <f t="shared" si="37"/>
        <v>9053.6666666666661</v>
      </c>
      <c r="H198">
        <f t="shared" si="38"/>
        <v>8.6101486928153598E-6</v>
      </c>
      <c r="I198">
        <f>SUM($C$2:C198)/SUM($C$2:$C$790)</f>
        <v>1.2681304326006096E-4</v>
      </c>
      <c r="L198">
        <f>IF($I198&lt;L$1/10,1-SUM($K198:K198),IF($I197&lt;L$1/10,($H198-($I198-L$1/10))/$H198,0))</f>
        <v>1</v>
      </c>
      <c r="M198">
        <f>IF($I198&lt;M$1/10,1-SUM($K198:L198),IF($I197&lt;M$1/10,($H198-($I198-M$1/10))/$H198,0))</f>
        <v>0</v>
      </c>
      <c r="N198">
        <f>IF($I198&lt;N$1/10,1-SUM($K198:M198),IF($I197&lt;N$1/10,($H198-($I198-N$1/10))/$H198,0))</f>
        <v>0</v>
      </c>
      <c r="O198">
        <f>IF($I198&lt;O$1/10,1-SUM($K198:N198),IF($I197&lt;O$1/10,($H198-($I198-O$1/10))/$H198,0))</f>
        <v>0</v>
      </c>
      <c r="P198">
        <f>IF($I198&lt;P$1/10,1-SUM($K198:O198),IF($I197&lt;P$1/10,($H198-($I198-P$1/10))/$H198,0))</f>
        <v>0</v>
      </c>
      <c r="Q198">
        <f>IF($I198&lt;Q$1/10,1-SUM($K198:P198),IF($I197&lt;Q$1/10,($H198-($I198-Q$1/10))/$H198,0))</f>
        <v>0</v>
      </c>
      <c r="R198">
        <f>IF($I198&lt;R$1/10,1-SUM($K198:Q198),IF($I197&lt;R$1/10,($H198-($I198-R$1/10))/$H198,0))</f>
        <v>0</v>
      </c>
      <c r="S198">
        <f>IF($I198&lt;S$1/10,1-SUM($K198:R198),IF($I197&lt;S$1/10,($H198-($I198-S$1/10))/$H198,0))</f>
        <v>0</v>
      </c>
      <c r="T198">
        <f>IF($I198&lt;T$1/10,1-SUM($K198:S198),IF($I197&lt;T$1/10,($H198-($I198-T$1/10))/$H198,0))</f>
        <v>0</v>
      </c>
      <c r="U198">
        <f>IF($I198&lt;U$1/10,1-SUM($K198:T198),IF($I197&lt;U$1/10,($H198-($I198-U$1/10))/$H198,0))</f>
        <v>0</v>
      </c>
      <c r="V198" s="3"/>
      <c r="X198">
        <f t="shared" si="39"/>
        <v>223842</v>
      </c>
      <c r="Y198">
        <f t="shared" si="40"/>
        <v>0</v>
      </c>
      <c r="Z198">
        <f t="shared" si="41"/>
        <v>0</v>
      </c>
      <c r="AA198">
        <f t="shared" si="42"/>
        <v>0</v>
      </c>
      <c r="AB198">
        <f t="shared" si="43"/>
        <v>0</v>
      </c>
      <c r="AC198">
        <f t="shared" si="44"/>
        <v>0</v>
      </c>
      <c r="AD198">
        <f t="shared" si="45"/>
        <v>0</v>
      </c>
      <c r="AE198">
        <f t="shared" si="46"/>
        <v>0</v>
      </c>
      <c r="AF198">
        <f t="shared" si="47"/>
        <v>0</v>
      </c>
      <c r="AG198">
        <f t="shared" si="48"/>
        <v>0</v>
      </c>
    </row>
    <row r="199" spans="1:33" x14ac:dyDescent="0.25">
      <c r="A199">
        <v>8744</v>
      </c>
      <c r="B199" t="s">
        <v>67</v>
      </c>
      <c r="C199">
        <v>9833</v>
      </c>
      <c r="D199">
        <v>5794</v>
      </c>
      <c r="E199">
        <v>11742</v>
      </c>
      <c r="F199">
        <v>2513152</v>
      </c>
      <c r="G199">
        <f t="shared" si="37"/>
        <v>9123</v>
      </c>
      <c r="H199">
        <f t="shared" si="38"/>
        <v>7.8182281001434508E-6</v>
      </c>
      <c r="I199">
        <f>SUM($C$2:C199)/SUM($C$2:$C$790)</f>
        <v>1.346312713602044E-4</v>
      </c>
      <c r="L199">
        <f>IF($I199&lt;L$1/10,1-SUM($K199:K199),IF($I198&lt;L$1/10,($H199-($I199-L$1/10))/$H199,0))</f>
        <v>1</v>
      </c>
      <c r="M199">
        <f>IF($I199&lt;M$1/10,1-SUM($K199:L199),IF($I198&lt;M$1/10,($H199-($I199-M$1/10))/$H199,0))</f>
        <v>0</v>
      </c>
      <c r="N199">
        <f>IF($I199&lt;N$1/10,1-SUM($K199:M199),IF($I198&lt;N$1/10,($H199-($I199-N$1/10))/$H199,0))</f>
        <v>0</v>
      </c>
      <c r="O199">
        <f>IF($I199&lt;O$1/10,1-SUM($K199:N199),IF($I198&lt;O$1/10,($H199-($I199-O$1/10))/$H199,0))</f>
        <v>0</v>
      </c>
      <c r="P199">
        <f>IF($I199&lt;P$1/10,1-SUM($K199:O199),IF($I198&lt;P$1/10,($H199-($I199-P$1/10))/$H199,0))</f>
        <v>0</v>
      </c>
      <c r="Q199">
        <f>IF($I199&lt;Q$1/10,1-SUM($K199:P199),IF($I198&lt;Q$1/10,($H199-($I199-Q$1/10))/$H199,0))</f>
        <v>0</v>
      </c>
      <c r="R199">
        <f>IF($I199&lt;R$1/10,1-SUM($K199:Q199),IF($I198&lt;R$1/10,($H199-($I199-R$1/10))/$H199,0))</f>
        <v>0</v>
      </c>
      <c r="S199">
        <f>IF($I199&lt;S$1/10,1-SUM($K199:R199),IF($I198&lt;S$1/10,($H199-($I199-S$1/10))/$H199,0))</f>
        <v>0</v>
      </c>
      <c r="T199">
        <f>IF($I199&lt;T$1/10,1-SUM($K199:S199),IF($I198&lt;T$1/10,($H199-($I199-T$1/10))/$H199,0))</f>
        <v>0</v>
      </c>
      <c r="U199">
        <f>IF($I199&lt;U$1/10,1-SUM($K199:T199),IF($I198&lt;U$1/10,($H199-($I199-U$1/10))/$H199,0))</f>
        <v>0</v>
      </c>
      <c r="V199" s="3"/>
      <c r="X199">
        <f t="shared" si="39"/>
        <v>2513152</v>
      </c>
      <c r="Y199">
        <f t="shared" si="40"/>
        <v>0</v>
      </c>
      <c r="Z199">
        <f t="shared" si="41"/>
        <v>0</v>
      </c>
      <c r="AA199">
        <f t="shared" si="42"/>
        <v>0</v>
      </c>
      <c r="AB199">
        <f t="shared" si="43"/>
        <v>0</v>
      </c>
      <c r="AC199">
        <f t="shared" si="44"/>
        <v>0</v>
      </c>
      <c r="AD199">
        <f t="shared" si="45"/>
        <v>0</v>
      </c>
      <c r="AE199">
        <f t="shared" si="46"/>
        <v>0</v>
      </c>
      <c r="AF199">
        <f t="shared" si="47"/>
        <v>0</v>
      </c>
      <c r="AG199">
        <f t="shared" si="48"/>
        <v>0</v>
      </c>
    </row>
    <row r="200" spans="1:33" x14ac:dyDescent="0.25">
      <c r="A200">
        <v>6863</v>
      </c>
      <c r="B200" t="s">
        <v>299</v>
      </c>
      <c r="C200">
        <v>0</v>
      </c>
      <c r="D200">
        <v>28364</v>
      </c>
      <c r="E200">
        <v>0</v>
      </c>
      <c r="F200">
        <v>156575</v>
      </c>
      <c r="G200">
        <f t="shared" si="37"/>
        <v>9454.6666666666661</v>
      </c>
      <c r="H200">
        <f t="shared" si="38"/>
        <v>0</v>
      </c>
      <c r="I200">
        <f>SUM($C$2:C200)/SUM($C$2:$C$790)</f>
        <v>1.346312713602044E-4</v>
      </c>
      <c r="L200">
        <f>IF($I200&lt;L$1/10,1-SUM($K200:K200),IF($I199&lt;L$1/10,($H200-($I200-L$1/10))/$H200,0))</f>
        <v>1</v>
      </c>
      <c r="M200">
        <f>IF($I200&lt;M$1/10,1-SUM($K200:L200),IF($I199&lt;M$1/10,($H200-($I200-M$1/10))/$H200,0))</f>
        <v>0</v>
      </c>
      <c r="N200">
        <f>IF($I200&lt;N$1/10,1-SUM($K200:M200),IF($I199&lt;N$1/10,($H200-($I200-N$1/10))/$H200,0))</f>
        <v>0</v>
      </c>
      <c r="O200">
        <f>IF($I200&lt;O$1/10,1-SUM($K200:N200),IF($I199&lt;O$1/10,($H200-($I200-O$1/10))/$H200,0))</f>
        <v>0</v>
      </c>
      <c r="P200">
        <f>IF($I200&lt;P$1/10,1-SUM($K200:O200),IF($I199&lt;P$1/10,($H200-($I200-P$1/10))/$H200,0))</f>
        <v>0</v>
      </c>
      <c r="Q200">
        <f>IF($I200&lt;Q$1/10,1-SUM($K200:P200),IF($I199&lt;Q$1/10,($H200-($I200-Q$1/10))/$H200,0))</f>
        <v>0</v>
      </c>
      <c r="R200">
        <f>IF($I200&lt;R$1/10,1-SUM($K200:Q200),IF($I199&lt;R$1/10,($H200-($I200-R$1/10))/$H200,0))</f>
        <v>0</v>
      </c>
      <c r="S200">
        <f>IF($I200&lt;S$1/10,1-SUM($K200:R200),IF($I199&lt;S$1/10,($H200-($I200-S$1/10))/$H200,0))</f>
        <v>0</v>
      </c>
      <c r="T200">
        <f>IF($I200&lt;T$1/10,1-SUM($K200:S200),IF($I199&lt;T$1/10,($H200-($I200-T$1/10))/$H200,0))</f>
        <v>0</v>
      </c>
      <c r="U200">
        <f>IF($I200&lt;U$1/10,1-SUM($K200:T200),IF($I199&lt;U$1/10,($H200-($I200-U$1/10))/$H200,0))</f>
        <v>0</v>
      </c>
      <c r="V200" s="3"/>
      <c r="X200">
        <f t="shared" si="39"/>
        <v>156575</v>
      </c>
      <c r="Y200">
        <f t="shared" si="40"/>
        <v>0</v>
      </c>
      <c r="Z200">
        <f t="shared" si="41"/>
        <v>0</v>
      </c>
      <c r="AA200">
        <f t="shared" si="42"/>
        <v>0</v>
      </c>
      <c r="AB200">
        <f t="shared" si="43"/>
        <v>0</v>
      </c>
      <c r="AC200">
        <f t="shared" si="44"/>
        <v>0</v>
      </c>
      <c r="AD200">
        <f t="shared" si="45"/>
        <v>0</v>
      </c>
      <c r="AE200">
        <f t="shared" si="46"/>
        <v>0</v>
      </c>
      <c r="AF200">
        <f t="shared" si="47"/>
        <v>0</v>
      </c>
      <c r="AG200">
        <f t="shared" si="48"/>
        <v>0</v>
      </c>
    </row>
    <row r="201" spans="1:33" x14ac:dyDescent="0.25">
      <c r="A201">
        <v>8830</v>
      </c>
      <c r="B201" t="s">
        <v>58</v>
      </c>
      <c r="C201">
        <v>8134</v>
      </c>
      <c r="D201">
        <v>12781</v>
      </c>
      <c r="E201">
        <v>7475</v>
      </c>
      <c r="F201">
        <v>684</v>
      </c>
      <c r="G201">
        <f t="shared" si="37"/>
        <v>9463.3333333333339</v>
      </c>
      <c r="H201">
        <f t="shared" si="38"/>
        <v>6.4673515068205871E-6</v>
      </c>
      <c r="I201">
        <f>SUM($C$2:C201)/SUM($C$2:$C$790)</f>
        <v>1.41098622867025E-4</v>
      </c>
      <c r="L201">
        <f>IF($I201&lt;L$1/10,1-SUM($K201:K201),IF($I200&lt;L$1/10,($H201-($I201-L$1/10))/$H201,0))</f>
        <v>1</v>
      </c>
      <c r="M201">
        <f>IF($I201&lt;M$1/10,1-SUM($K201:L201),IF($I200&lt;M$1/10,($H201-($I201-M$1/10))/$H201,0))</f>
        <v>0</v>
      </c>
      <c r="N201">
        <f>IF($I201&lt;N$1/10,1-SUM($K201:M201),IF($I200&lt;N$1/10,($H201-($I201-N$1/10))/$H201,0))</f>
        <v>0</v>
      </c>
      <c r="O201">
        <f>IF($I201&lt;O$1/10,1-SUM($K201:N201),IF($I200&lt;O$1/10,($H201-($I201-O$1/10))/$H201,0))</f>
        <v>0</v>
      </c>
      <c r="P201">
        <f>IF($I201&lt;P$1/10,1-SUM($K201:O201),IF($I200&lt;P$1/10,($H201-($I201-P$1/10))/$H201,0))</f>
        <v>0</v>
      </c>
      <c r="Q201">
        <f>IF($I201&lt;Q$1/10,1-SUM($K201:P201),IF($I200&lt;Q$1/10,($H201-($I201-Q$1/10))/$H201,0))</f>
        <v>0</v>
      </c>
      <c r="R201">
        <f>IF($I201&lt;R$1/10,1-SUM($K201:Q201),IF($I200&lt;R$1/10,($H201-($I201-R$1/10))/$H201,0))</f>
        <v>0</v>
      </c>
      <c r="S201">
        <f>IF($I201&lt;S$1/10,1-SUM($K201:R201),IF($I200&lt;S$1/10,($H201-($I201-S$1/10))/$H201,0))</f>
        <v>0</v>
      </c>
      <c r="T201">
        <f>IF($I201&lt;T$1/10,1-SUM($K201:S201),IF($I200&lt;T$1/10,($H201-($I201-T$1/10))/$H201,0))</f>
        <v>0</v>
      </c>
      <c r="U201">
        <f>IF($I201&lt;U$1/10,1-SUM($K201:T201),IF($I200&lt;U$1/10,($H201-($I201-U$1/10))/$H201,0))</f>
        <v>0</v>
      </c>
      <c r="V201" s="3"/>
      <c r="X201">
        <f t="shared" si="39"/>
        <v>684</v>
      </c>
      <c r="Y201">
        <f t="shared" si="40"/>
        <v>0</v>
      </c>
      <c r="Z201">
        <f t="shared" si="41"/>
        <v>0</v>
      </c>
      <c r="AA201">
        <f t="shared" si="42"/>
        <v>0</v>
      </c>
      <c r="AB201">
        <f t="shared" si="43"/>
        <v>0</v>
      </c>
      <c r="AC201">
        <f t="shared" si="44"/>
        <v>0</v>
      </c>
      <c r="AD201">
        <f t="shared" si="45"/>
        <v>0</v>
      </c>
      <c r="AE201">
        <f t="shared" si="46"/>
        <v>0</v>
      </c>
      <c r="AF201">
        <f t="shared" si="47"/>
        <v>0</v>
      </c>
      <c r="AG201">
        <f t="shared" si="48"/>
        <v>0</v>
      </c>
    </row>
    <row r="202" spans="1:33" x14ac:dyDescent="0.25">
      <c r="A202">
        <v>7928</v>
      </c>
      <c r="B202" t="s">
        <v>116</v>
      </c>
      <c r="C202">
        <v>0</v>
      </c>
      <c r="D202">
        <v>0</v>
      </c>
      <c r="E202">
        <v>28889</v>
      </c>
      <c r="F202">
        <v>474073</v>
      </c>
      <c r="G202">
        <f t="shared" si="37"/>
        <v>9629.6666666666661</v>
      </c>
      <c r="H202">
        <f t="shared" si="38"/>
        <v>0</v>
      </c>
      <c r="I202">
        <f>SUM($C$2:C202)/SUM($C$2:$C$790)</f>
        <v>1.41098622867025E-4</v>
      </c>
      <c r="L202">
        <f>IF($I202&lt;L$1/10,1-SUM($K202:K202),IF($I201&lt;L$1/10,($H202-($I202-L$1/10))/$H202,0))</f>
        <v>1</v>
      </c>
      <c r="M202">
        <f>IF($I202&lt;M$1/10,1-SUM($K202:L202),IF($I201&lt;M$1/10,($H202-($I202-M$1/10))/$H202,0))</f>
        <v>0</v>
      </c>
      <c r="N202">
        <f>IF($I202&lt;N$1/10,1-SUM($K202:M202),IF($I201&lt;N$1/10,($H202-($I202-N$1/10))/$H202,0))</f>
        <v>0</v>
      </c>
      <c r="O202">
        <f>IF($I202&lt;O$1/10,1-SUM($K202:N202),IF($I201&lt;O$1/10,($H202-($I202-O$1/10))/$H202,0))</f>
        <v>0</v>
      </c>
      <c r="P202">
        <f>IF($I202&lt;P$1/10,1-SUM($K202:O202),IF($I201&lt;P$1/10,($H202-($I202-P$1/10))/$H202,0))</f>
        <v>0</v>
      </c>
      <c r="Q202">
        <f>IF($I202&lt;Q$1/10,1-SUM($K202:P202),IF($I201&lt;Q$1/10,($H202-($I202-Q$1/10))/$H202,0))</f>
        <v>0</v>
      </c>
      <c r="R202">
        <f>IF($I202&lt;R$1/10,1-SUM($K202:Q202),IF($I201&lt;R$1/10,($H202-($I202-R$1/10))/$H202,0))</f>
        <v>0</v>
      </c>
      <c r="S202">
        <f>IF($I202&lt;S$1/10,1-SUM($K202:R202),IF($I201&lt;S$1/10,($H202-($I202-S$1/10))/$H202,0))</f>
        <v>0</v>
      </c>
      <c r="T202">
        <f>IF($I202&lt;T$1/10,1-SUM($K202:S202),IF($I201&lt;T$1/10,($H202-($I202-T$1/10))/$H202,0))</f>
        <v>0</v>
      </c>
      <c r="U202">
        <f>IF($I202&lt;U$1/10,1-SUM($K202:T202),IF($I201&lt;U$1/10,($H202-($I202-U$1/10))/$H202,0))</f>
        <v>0</v>
      </c>
      <c r="V202" s="3"/>
      <c r="X202">
        <f t="shared" si="39"/>
        <v>474073</v>
      </c>
      <c r="Y202">
        <f t="shared" si="40"/>
        <v>0</v>
      </c>
      <c r="Z202">
        <f t="shared" si="41"/>
        <v>0</v>
      </c>
      <c r="AA202">
        <f t="shared" si="42"/>
        <v>0</v>
      </c>
      <c r="AB202">
        <f t="shared" si="43"/>
        <v>0</v>
      </c>
      <c r="AC202">
        <f t="shared" si="44"/>
        <v>0</v>
      </c>
      <c r="AD202">
        <f t="shared" si="45"/>
        <v>0</v>
      </c>
      <c r="AE202">
        <f t="shared" si="46"/>
        <v>0</v>
      </c>
      <c r="AF202">
        <f t="shared" si="47"/>
        <v>0</v>
      </c>
      <c r="AG202">
        <f t="shared" si="48"/>
        <v>0</v>
      </c>
    </row>
    <row r="203" spans="1:33" x14ac:dyDescent="0.25">
      <c r="A203">
        <v>6129</v>
      </c>
      <c r="B203" t="s">
        <v>451</v>
      </c>
      <c r="C203">
        <v>8638</v>
      </c>
      <c r="D203">
        <v>11170</v>
      </c>
      <c r="E203">
        <v>9165</v>
      </c>
      <c r="F203">
        <v>5534164</v>
      </c>
      <c r="G203">
        <f t="shared" si="37"/>
        <v>9657.6666666666661</v>
      </c>
      <c r="H203">
        <f t="shared" si="38"/>
        <v>6.8680824091364921E-6</v>
      </c>
      <c r="I203">
        <f>SUM($C$2:C203)/SUM($C$2:$C$790)</f>
        <v>1.479667052761615E-4</v>
      </c>
      <c r="L203">
        <f>IF($I203&lt;L$1/10,1-SUM($K203:K203),IF($I202&lt;L$1/10,($H203-($I203-L$1/10))/$H203,0))</f>
        <v>1</v>
      </c>
      <c r="M203">
        <f>IF($I203&lt;M$1/10,1-SUM($K203:L203),IF($I202&lt;M$1/10,($H203-($I203-M$1/10))/$H203,0))</f>
        <v>0</v>
      </c>
      <c r="N203">
        <f>IF($I203&lt;N$1/10,1-SUM($K203:M203),IF($I202&lt;N$1/10,($H203-($I203-N$1/10))/$H203,0))</f>
        <v>0</v>
      </c>
      <c r="O203">
        <f>IF($I203&lt;O$1/10,1-SUM($K203:N203),IF($I202&lt;O$1/10,($H203-($I203-O$1/10))/$H203,0))</f>
        <v>0</v>
      </c>
      <c r="P203">
        <f>IF($I203&lt;P$1/10,1-SUM($K203:O203),IF($I202&lt;P$1/10,($H203-($I203-P$1/10))/$H203,0))</f>
        <v>0</v>
      </c>
      <c r="Q203">
        <f>IF($I203&lt;Q$1/10,1-SUM($K203:P203),IF($I202&lt;Q$1/10,($H203-($I203-Q$1/10))/$H203,0))</f>
        <v>0</v>
      </c>
      <c r="R203">
        <f>IF($I203&lt;R$1/10,1-SUM($K203:Q203),IF($I202&lt;R$1/10,($H203-($I203-R$1/10))/$H203,0))</f>
        <v>0</v>
      </c>
      <c r="S203">
        <f>IF($I203&lt;S$1/10,1-SUM($K203:R203),IF($I202&lt;S$1/10,($H203-($I203-S$1/10))/$H203,0))</f>
        <v>0</v>
      </c>
      <c r="T203">
        <f>IF($I203&lt;T$1/10,1-SUM($K203:S203),IF($I202&lt;T$1/10,($H203-($I203-T$1/10))/$H203,0))</f>
        <v>0</v>
      </c>
      <c r="U203">
        <f>IF($I203&lt;U$1/10,1-SUM($K203:T203),IF($I202&lt;U$1/10,($H203-($I203-U$1/10))/$H203,0))</f>
        <v>0</v>
      </c>
      <c r="V203" s="3"/>
      <c r="X203">
        <f t="shared" si="39"/>
        <v>5534164</v>
      </c>
      <c r="Y203">
        <f t="shared" si="40"/>
        <v>0</v>
      </c>
      <c r="Z203">
        <f t="shared" si="41"/>
        <v>0</v>
      </c>
      <c r="AA203">
        <f t="shared" si="42"/>
        <v>0</v>
      </c>
      <c r="AB203">
        <f t="shared" si="43"/>
        <v>0</v>
      </c>
      <c r="AC203">
        <f t="shared" si="44"/>
        <v>0</v>
      </c>
      <c r="AD203">
        <f t="shared" si="45"/>
        <v>0</v>
      </c>
      <c r="AE203">
        <f t="shared" si="46"/>
        <v>0</v>
      </c>
      <c r="AF203">
        <f t="shared" si="47"/>
        <v>0</v>
      </c>
      <c r="AG203">
        <f t="shared" si="48"/>
        <v>0</v>
      </c>
    </row>
    <row r="204" spans="1:33" x14ac:dyDescent="0.25">
      <c r="A204">
        <v>7412</v>
      </c>
      <c r="B204" t="s">
        <v>213</v>
      </c>
      <c r="C204">
        <v>4249</v>
      </c>
      <c r="D204">
        <v>23111</v>
      </c>
      <c r="E204">
        <v>1867</v>
      </c>
      <c r="F204">
        <v>109263</v>
      </c>
      <c r="G204">
        <f t="shared" si="37"/>
        <v>9742.3333333333339</v>
      </c>
      <c r="H204">
        <f t="shared" si="38"/>
        <v>3.3783841348021482E-6</v>
      </c>
      <c r="I204">
        <f>SUM($C$2:C204)/SUM($C$2:$C$790)</f>
        <v>1.5134508941096363E-4</v>
      </c>
      <c r="L204">
        <f>IF($I204&lt;L$1/10,1-SUM($K204:K204),IF($I203&lt;L$1/10,($H204-($I204-L$1/10))/$H204,0))</f>
        <v>1</v>
      </c>
      <c r="M204">
        <f>IF($I204&lt;M$1/10,1-SUM($K204:L204),IF($I203&lt;M$1/10,($H204-($I204-M$1/10))/$H204,0))</f>
        <v>0</v>
      </c>
      <c r="N204">
        <f>IF($I204&lt;N$1/10,1-SUM($K204:M204),IF($I203&lt;N$1/10,($H204-($I204-N$1/10))/$H204,0))</f>
        <v>0</v>
      </c>
      <c r="O204">
        <f>IF($I204&lt;O$1/10,1-SUM($K204:N204),IF($I203&lt;O$1/10,($H204-($I204-O$1/10))/$H204,0))</f>
        <v>0</v>
      </c>
      <c r="P204">
        <f>IF($I204&lt;P$1/10,1-SUM($K204:O204),IF($I203&lt;P$1/10,($H204-($I204-P$1/10))/$H204,0))</f>
        <v>0</v>
      </c>
      <c r="Q204">
        <f>IF($I204&lt;Q$1/10,1-SUM($K204:P204),IF($I203&lt;Q$1/10,($H204-($I204-Q$1/10))/$H204,0))</f>
        <v>0</v>
      </c>
      <c r="R204">
        <f>IF($I204&lt;R$1/10,1-SUM($K204:Q204),IF($I203&lt;R$1/10,($H204-($I204-R$1/10))/$H204,0))</f>
        <v>0</v>
      </c>
      <c r="S204">
        <f>IF($I204&lt;S$1/10,1-SUM($K204:R204),IF($I203&lt;S$1/10,($H204-($I204-S$1/10))/$H204,0))</f>
        <v>0</v>
      </c>
      <c r="T204">
        <f>IF($I204&lt;T$1/10,1-SUM($K204:S204),IF($I203&lt;T$1/10,($H204-($I204-T$1/10))/$H204,0))</f>
        <v>0</v>
      </c>
      <c r="U204">
        <f>IF($I204&lt;U$1/10,1-SUM($K204:T204),IF($I203&lt;U$1/10,($H204-($I204-U$1/10))/$H204,0))</f>
        <v>0</v>
      </c>
      <c r="V204" s="3"/>
      <c r="X204">
        <f t="shared" si="39"/>
        <v>109263</v>
      </c>
      <c r="Y204">
        <f t="shared" si="40"/>
        <v>0</v>
      </c>
      <c r="Z204">
        <f t="shared" si="41"/>
        <v>0</v>
      </c>
      <c r="AA204">
        <f t="shared" si="42"/>
        <v>0</v>
      </c>
      <c r="AB204">
        <f t="shared" si="43"/>
        <v>0</v>
      </c>
      <c r="AC204">
        <f t="shared" si="44"/>
        <v>0</v>
      </c>
      <c r="AD204">
        <f t="shared" si="45"/>
        <v>0</v>
      </c>
      <c r="AE204">
        <f t="shared" si="46"/>
        <v>0</v>
      </c>
      <c r="AF204">
        <f t="shared" si="47"/>
        <v>0</v>
      </c>
      <c r="AG204">
        <f t="shared" si="48"/>
        <v>0</v>
      </c>
    </row>
    <row r="205" spans="1:33" x14ac:dyDescent="0.25">
      <c r="A205">
        <v>6641</v>
      </c>
      <c r="B205" t="s">
        <v>354</v>
      </c>
      <c r="C205">
        <v>28190</v>
      </c>
      <c r="D205">
        <v>1085</v>
      </c>
      <c r="E205">
        <v>0</v>
      </c>
      <c r="F205">
        <v>3795551</v>
      </c>
      <c r="G205">
        <f t="shared" si="37"/>
        <v>9758.3333333333339</v>
      </c>
      <c r="H205">
        <f t="shared" si="38"/>
        <v>2.241389709580432E-5</v>
      </c>
      <c r="I205">
        <f>SUM($C$2:C205)/SUM($C$2:$C$790)</f>
        <v>1.7375898650676794E-4</v>
      </c>
      <c r="L205">
        <f>IF($I205&lt;L$1/10,1-SUM($K205:K205),IF($I204&lt;L$1/10,($H205-($I205-L$1/10))/$H205,0))</f>
        <v>1</v>
      </c>
      <c r="M205">
        <f>IF($I205&lt;M$1/10,1-SUM($K205:L205),IF($I204&lt;M$1/10,($H205-($I205-M$1/10))/$H205,0))</f>
        <v>0</v>
      </c>
      <c r="N205">
        <f>IF($I205&lt;N$1/10,1-SUM($K205:M205),IF($I204&lt;N$1/10,($H205-($I205-N$1/10))/$H205,0))</f>
        <v>0</v>
      </c>
      <c r="O205">
        <f>IF($I205&lt;O$1/10,1-SUM($K205:N205),IF($I204&lt;O$1/10,($H205-($I205-O$1/10))/$H205,0))</f>
        <v>0</v>
      </c>
      <c r="P205">
        <f>IF($I205&lt;P$1/10,1-SUM($K205:O205),IF($I204&lt;P$1/10,($H205-($I205-P$1/10))/$H205,0))</f>
        <v>0</v>
      </c>
      <c r="Q205">
        <f>IF($I205&lt;Q$1/10,1-SUM($K205:P205),IF($I204&lt;Q$1/10,($H205-($I205-Q$1/10))/$H205,0))</f>
        <v>0</v>
      </c>
      <c r="R205">
        <f>IF($I205&lt;R$1/10,1-SUM($K205:Q205),IF($I204&lt;R$1/10,($H205-($I205-R$1/10))/$H205,0))</f>
        <v>0</v>
      </c>
      <c r="S205">
        <f>IF($I205&lt;S$1/10,1-SUM($K205:R205),IF($I204&lt;S$1/10,($H205-($I205-S$1/10))/$H205,0))</f>
        <v>0</v>
      </c>
      <c r="T205">
        <f>IF($I205&lt;T$1/10,1-SUM($K205:S205),IF($I204&lt;T$1/10,($H205-($I205-T$1/10))/$H205,0))</f>
        <v>0</v>
      </c>
      <c r="U205">
        <f>IF($I205&lt;U$1/10,1-SUM($K205:T205),IF($I204&lt;U$1/10,($H205-($I205-U$1/10))/$H205,0))</f>
        <v>0</v>
      </c>
      <c r="V205" s="3"/>
      <c r="X205">
        <f t="shared" si="39"/>
        <v>3795551</v>
      </c>
      <c r="Y205">
        <f t="shared" si="40"/>
        <v>0</v>
      </c>
      <c r="Z205">
        <f t="shared" si="41"/>
        <v>0</v>
      </c>
      <c r="AA205">
        <f t="shared" si="42"/>
        <v>0</v>
      </c>
      <c r="AB205">
        <f t="shared" si="43"/>
        <v>0</v>
      </c>
      <c r="AC205">
        <f t="shared" si="44"/>
        <v>0</v>
      </c>
      <c r="AD205">
        <f t="shared" si="45"/>
        <v>0</v>
      </c>
      <c r="AE205">
        <f t="shared" si="46"/>
        <v>0</v>
      </c>
      <c r="AF205">
        <f t="shared" si="47"/>
        <v>0</v>
      </c>
      <c r="AG205">
        <f t="shared" si="48"/>
        <v>0</v>
      </c>
    </row>
    <row r="206" spans="1:33" x14ac:dyDescent="0.25">
      <c r="A206">
        <v>2634</v>
      </c>
      <c r="B206" t="s">
        <v>655</v>
      </c>
      <c r="C206">
        <v>0</v>
      </c>
      <c r="D206">
        <v>0</v>
      </c>
      <c r="E206">
        <v>30149</v>
      </c>
      <c r="F206">
        <v>679655</v>
      </c>
      <c r="G206">
        <f t="shared" si="37"/>
        <v>10049.666666666666</v>
      </c>
      <c r="H206">
        <f t="shared" si="38"/>
        <v>0</v>
      </c>
      <c r="I206">
        <f>SUM($C$2:C206)/SUM($C$2:$C$790)</f>
        <v>1.7375898650676794E-4</v>
      </c>
      <c r="L206">
        <f>IF($I206&lt;L$1/10,1-SUM($K206:K206),IF($I205&lt;L$1/10,($H206-($I206-L$1/10))/$H206,0))</f>
        <v>1</v>
      </c>
      <c r="M206">
        <f>IF($I206&lt;M$1/10,1-SUM($K206:L206),IF($I205&lt;M$1/10,($H206-($I206-M$1/10))/$H206,0))</f>
        <v>0</v>
      </c>
      <c r="N206">
        <f>IF($I206&lt;N$1/10,1-SUM($K206:M206),IF($I205&lt;N$1/10,($H206-($I206-N$1/10))/$H206,0))</f>
        <v>0</v>
      </c>
      <c r="O206">
        <f>IF($I206&lt;O$1/10,1-SUM($K206:N206),IF($I205&lt;O$1/10,($H206-($I206-O$1/10))/$H206,0))</f>
        <v>0</v>
      </c>
      <c r="P206">
        <f>IF($I206&lt;P$1/10,1-SUM($K206:O206),IF($I205&lt;P$1/10,($H206-($I206-P$1/10))/$H206,0))</f>
        <v>0</v>
      </c>
      <c r="Q206">
        <f>IF($I206&lt;Q$1/10,1-SUM($K206:P206),IF($I205&lt;Q$1/10,($H206-($I206-Q$1/10))/$H206,0))</f>
        <v>0</v>
      </c>
      <c r="R206">
        <f>IF($I206&lt;R$1/10,1-SUM($K206:Q206),IF($I205&lt;R$1/10,($H206-($I206-R$1/10))/$H206,0))</f>
        <v>0</v>
      </c>
      <c r="S206">
        <f>IF($I206&lt;S$1/10,1-SUM($K206:R206),IF($I205&lt;S$1/10,($H206-($I206-S$1/10))/$H206,0))</f>
        <v>0</v>
      </c>
      <c r="T206">
        <f>IF($I206&lt;T$1/10,1-SUM($K206:S206),IF($I205&lt;T$1/10,($H206-($I206-T$1/10))/$H206,0))</f>
        <v>0</v>
      </c>
      <c r="U206">
        <f>IF($I206&lt;U$1/10,1-SUM($K206:T206),IF($I205&lt;U$1/10,($H206-($I206-U$1/10))/$H206,0))</f>
        <v>0</v>
      </c>
      <c r="V206" s="3"/>
      <c r="X206">
        <f t="shared" si="39"/>
        <v>679655</v>
      </c>
      <c r="Y206">
        <f t="shared" si="40"/>
        <v>0</v>
      </c>
      <c r="Z206">
        <f t="shared" si="41"/>
        <v>0</v>
      </c>
      <c r="AA206">
        <f t="shared" si="42"/>
        <v>0</v>
      </c>
      <c r="AB206">
        <f t="shared" si="43"/>
        <v>0</v>
      </c>
      <c r="AC206">
        <f t="shared" si="44"/>
        <v>0</v>
      </c>
      <c r="AD206">
        <f t="shared" si="45"/>
        <v>0</v>
      </c>
      <c r="AE206">
        <f t="shared" si="46"/>
        <v>0</v>
      </c>
      <c r="AF206">
        <f t="shared" si="47"/>
        <v>0</v>
      </c>
      <c r="AG206">
        <f t="shared" si="48"/>
        <v>0</v>
      </c>
    </row>
    <row r="207" spans="1:33" x14ac:dyDescent="0.25">
      <c r="A207">
        <v>5169</v>
      </c>
      <c r="B207" t="s">
        <v>534</v>
      </c>
      <c r="C207">
        <v>3302</v>
      </c>
      <c r="D207">
        <v>7026</v>
      </c>
      <c r="E207">
        <v>21057</v>
      </c>
      <c r="F207">
        <v>204231</v>
      </c>
      <c r="G207">
        <f t="shared" si="37"/>
        <v>10461.666666666666</v>
      </c>
      <c r="H207">
        <f t="shared" si="38"/>
        <v>2.625423490966508E-6</v>
      </c>
      <c r="I207">
        <f>SUM($C$2:C207)/SUM($C$2:$C$790)</f>
        <v>1.7638440999773446E-4</v>
      </c>
      <c r="L207">
        <f>IF($I207&lt;L$1/10,1-SUM($K207:K207),IF($I206&lt;L$1/10,($H207-($I207-L$1/10))/$H207,0))</f>
        <v>1</v>
      </c>
      <c r="M207">
        <f>IF($I207&lt;M$1/10,1-SUM($K207:L207),IF($I206&lt;M$1/10,($H207-($I207-M$1/10))/$H207,0))</f>
        <v>0</v>
      </c>
      <c r="N207">
        <f>IF($I207&lt;N$1/10,1-SUM($K207:M207),IF($I206&lt;N$1/10,($H207-($I207-N$1/10))/$H207,0))</f>
        <v>0</v>
      </c>
      <c r="O207">
        <f>IF($I207&lt;O$1/10,1-SUM($K207:N207),IF($I206&lt;O$1/10,($H207-($I207-O$1/10))/$H207,0))</f>
        <v>0</v>
      </c>
      <c r="P207">
        <f>IF($I207&lt;P$1/10,1-SUM($K207:O207),IF($I206&lt;P$1/10,($H207-($I207-P$1/10))/$H207,0))</f>
        <v>0</v>
      </c>
      <c r="Q207">
        <f>IF($I207&lt;Q$1/10,1-SUM($K207:P207),IF($I206&lt;Q$1/10,($H207-($I207-Q$1/10))/$H207,0))</f>
        <v>0</v>
      </c>
      <c r="R207">
        <f>IF($I207&lt;R$1/10,1-SUM($K207:Q207),IF($I206&lt;R$1/10,($H207-($I207-R$1/10))/$H207,0))</f>
        <v>0</v>
      </c>
      <c r="S207">
        <f>IF($I207&lt;S$1/10,1-SUM($K207:R207),IF($I206&lt;S$1/10,($H207-($I207-S$1/10))/$H207,0))</f>
        <v>0</v>
      </c>
      <c r="T207">
        <f>IF($I207&lt;T$1/10,1-SUM($K207:S207),IF($I206&lt;T$1/10,($H207-($I207-T$1/10))/$H207,0))</f>
        <v>0</v>
      </c>
      <c r="U207">
        <f>IF($I207&lt;U$1/10,1-SUM($K207:T207),IF($I206&lt;U$1/10,($H207-($I207-U$1/10))/$H207,0))</f>
        <v>0</v>
      </c>
      <c r="V207" s="3"/>
      <c r="X207">
        <f t="shared" si="39"/>
        <v>204231</v>
      </c>
      <c r="Y207">
        <f t="shared" si="40"/>
        <v>0</v>
      </c>
      <c r="Z207">
        <f t="shared" si="41"/>
        <v>0</v>
      </c>
      <c r="AA207">
        <f t="shared" si="42"/>
        <v>0</v>
      </c>
      <c r="AB207">
        <f t="shared" si="43"/>
        <v>0</v>
      </c>
      <c r="AC207">
        <f t="shared" si="44"/>
        <v>0</v>
      </c>
      <c r="AD207">
        <f t="shared" si="45"/>
        <v>0</v>
      </c>
      <c r="AE207">
        <f t="shared" si="46"/>
        <v>0</v>
      </c>
      <c r="AF207">
        <f t="shared" si="47"/>
        <v>0</v>
      </c>
      <c r="AG207">
        <f t="shared" si="48"/>
        <v>0</v>
      </c>
    </row>
    <row r="208" spans="1:33" x14ac:dyDescent="0.25">
      <c r="A208">
        <v>6635</v>
      </c>
      <c r="B208" t="s">
        <v>358</v>
      </c>
      <c r="C208">
        <v>7088</v>
      </c>
      <c r="D208">
        <v>660</v>
      </c>
      <c r="E208">
        <v>24857</v>
      </c>
      <c r="F208">
        <v>5370540</v>
      </c>
      <c r="G208">
        <f t="shared" si="37"/>
        <v>10868.333333333334</v>
      </c>
      <c r="H208">
        <f t="shared" si="38"/>
        <v>5.6356758643157508E-6</v>
      </c>
      <c r="I208">
        <f>SUM($C$2:C208)/SUM($C$2:$C$790)</f>
        <v>1.8202008586205021E-4</v>
      </c>
      <c r="L208">
        <f>IF($I208&lt;L$1/10,1-SUM($K208:K208),IF($I207&lt;L$1/10,($H208-($I208-L$1/10))/$H208,0))</f>
        <v>1</v>
      </c>
      <c r="M208">
        <f>IF($I208&lt;M$1/10,1-SUM($K208:L208),IF($I207&lt;M$1/10,($H208-($I208-M$1/10))/$H208,0))</f>
        <v>0</v>
      </c>
      <c r="N208">
        <f>IF($I208&lt;N$1/10,1-SUM($K208:M208),IF($I207&lt;N$1/10,($H208-($I208-N$1/10))/$H208,0))</f>
        <v>0</v>
      </c>
      <c r="O208">
        <f>IF($I208&lt;O$1/10,1-SUM($K208:N208),IF($I207&lt;O$1/10,($H208-($I208-O$1/10))/$H208,0))</f>
        <v>0</v>
      </c>
      <c r="P208">
        <f>IF($I208&lt;P$1/10,1-SUM($K208:O208),IF($I207&lt;P$1/10,($H208-($I208-P$1/10))/$H208,0))</f>
        <v>0</v>
      </c>
      <c r="Q208">
        <f>IF($I208&lt;Q$1/10,1-SUM($K208:P208),IF($I207&lt;Q$1/10,($H208-($I208-Q$1/10))/$H208,0))</f>
        <v>0</v>
      </c>
      <c r="R208">
        <f>IF($I208&lt;R$1/10,1-SUM($K208:Q208),IF($I207&lt;R$1/10,($H208-($I208-R$1/10))/$H208,0))</f>
        <v>0</v>
      </c>
      <c r="S208">
        <f>IF($I208&lt;S$1/10,1-SUM($K208:R208),IF($I207&lt;S$1/10,($H208-($I208-S$1/10))/$H208,0))</f>
        <v>0</v>
      </c>
      <c r="T208">
        <f>IF($I208&lt;T$1/10,1-SUM($K208:S208),IF($I207&lt;T$1/10,($H208-($I208-T$1/10))/$H208,0))</f>
        <v>0</v>
      </c>
      <c r="U208">
        <f>IF($I208&lt;U$1/10,1-SUM($K208:T208),IF($I207&lt;U$1/10,($H208-($I208-U$1/10))/$H208,0))</f>
        <v>0</v>
      </c>
      <c r="V208" s="3"/>
      <c r="X208">
        <f t="shared" si="39"/>
        <v>5370540</v>
      </c>
      <c r="Y208">
        <f t="shared" si="40"/>
        <v>0</v>
      </c>
      <c r="Z208">
        <f t="shared" si="41"/>
        <v>0</v>
      </c>
      <c r="AA208">
        <f t="shared" si="42"/>
        <v>0</v>
      </c>
      <c r="AB208">
        <f t="shared" si="43"/>
        <v>0</v>
      </c>
      <c r="AC208">
        <f t="shared" si="44"/>
        <v>0</v>
      </c>
      <c r="AD208">
        <f t="shared" si="45"/>
        <v>0</v>
      </c>
      <c r="AE208">
        <f t="shared" si="46"/>
        <v>0</v>
      </c>
      <c r="AF208">
        <f t="shared" si="47"/>
        <v>0</v>
      </c>
      <c r="AG208">
        <f t="shared" si="48"/>
        <v>0</v>
      </c>
    </row>
    <row r="209" spans="1:33" x14ac:dyDescent="0.25">
      <c r="A209">
        <v>6712</v>
      </c>
      <c r="B209" t="s">
        <v>335</v>
      </c>
      <c r="C209">
        <v>0</v>
      </c>
      <c r="D209">
        <v>0</v>
      </c>
      <c r="E209">
        <v>34964</v>
      </c>
      <c r="F209">
        <v>232530</v>
      </c>
      <c r="G209">
        <f t="shared" si="37"/>
        <v>11654.666666666666</v>
      </c>
      <c r="H209">
        <f t="shared" si="38"/>
        <v>0</v>
      </c>
      <c r="I209">
        <f>SUM($C$2:C209)/SUM($C$2:$C$790)</f>
        <v>1.8202008586205021E-4</v>
      </c>
      <c r="L209">
        <f>IF($I209&lt;L$1/10,1-SUM($K209:K209),IF($I208&lt;L$1/10,($H209-($I209-L$1/10))/$H209,0))</f>
        <v>1</v>
      </c>
      <c r="M209">
        <f>IF($I209&lt;M$1/10,1-SUM($K209:L209),IF($I208&lt;M$1/10,($H209-($I209-M$1/10))/$H209,0))</f>
        <v>0</v>
      </c>
      <c r="N209">
        <f>IF($I209&lt;N$1/10,1-SUM($K209:M209),IF($I208&lt;N$1/10,($H209-($I209-N$1/10))/$H209,0))</f>
        <v>0</v>
      </c>
      <c r="O209">
        <f>IF($I209&lt;O$1/10,1-SUM($K209:N209),IF($I208&lt;O$1/10,($H209-($I209-O$1/10))/$H209,0))</f>
        <v>0</v>
      </c>
      <c r="P209">
        <f>IF($I209&lt;P$1/10,1-SUM($K209:O209),IF($I208&lt;P$1/10,($H209-($I209-P$1/10))/$H209,0))</f>
        <v>0</v>
      </c>
      <c r="Q209">
        <f>IF($I209&lt;Q$1/10,1-SUM($K209:P209),IF($I208&lt;Q$1/10,($H209-($I209-Q$1/10))/$H209,0))</f>
        <v>0</v>
      </c>
      <c r="R209">
        <f>IF($I209&lt;R$1/10,1-SUM($K209:Q209),IF($I208&lt;R$1/10,($H209-($I209-R$1/10))/$H209,0))</f>
        <v>0</v>
      </c>
      <c r="S209">
        <f>IF($I209&lt;S$1/10,1-SUM($K209:R209),IF($I208&lt;S$1/10,($H209-($I209-S$1/10))/$H209,0))</f>
        <v>0</v>
      </c>
      <c r="T209">
        <f>IF($I209&lt;T$1/10,1-SUM($K209:S209),IF($I208&lt;T$1/10,($H209-($I209-T$1/10))/$H209,0))</f>
        <v>0</v>
      </c>
      <c r="U209">
        <f>IF($I209&lt;U$1/10,1-SUM($K209:T209),IF($I208&lt;U$1/10,($H209-($I209-U$1/10))/$H209,0))</f>
        <v>0</v>
      </c>
      <c r="V209" s="3"/>
      <c r="X209">
        <f t="shared" si="39"/>
        <v>232530</v>
      </c>
      <c r="Y209">
        <f t="shared" si="40"/>
        <v>0</v>
      </c>
      <c r="Z209">
        <f t="shared" si="41"/>
        <v>0</v>
      </c>
      <c r="AA209">
        <f t="shared" si="42"/>
        <v>0</v>
      </c>
      <c r="AB209">
        <f t="shared" si="43"/>
        <v>0</v>
      </c>
      <c r="AC209">
        <f t="shared" si="44"/>
        <v>0</v>
      </c>
      <c r="AD209">
        <f t="shared" si="45"/>
        <v>0</v>
      </c>
      <c r="AE209">
        <f t="shared" si="46"/>
        <v>0</v>
      </c>
      <c r="AF209">
        <f t="shared" si="47"/>
        <v>0</v>
      </c>
      <c r="AG209">
        <f t="shared" si="48"/>
        <v>0</v>
      </c>
    </row>
    <row r="210" spans="1:33" x14ac:dyDescent="0.25">
      <c r="A210">
        <v>5723</v>
      </c>
      <c r="B210" t="s">
        <v>495</v>
      </c>
      <c r="C210">
        <v>3785</v>
      </c>
      <c r="D210">
        <v>16119</v>
      </c>
      <c r="E210">
        <v>15107</v>
      </c>
      <c r="F210">
        <v>8713</v>
      </c>
      <c r="G210">
        <f t="shared" si="37"/>
        <v>11670.333333333334</v>
      </c>
      <c r="H210">
        <f t="shared" si="38"/>
        <v>3.0094572723525844E-6</v>
      </c>
      <c r="I210">
        <f>SUM($C$2:C210)/SUM($C$2:$C$790)</f>
        <v>1.8502954313440279E-4</v>
      </c>
      <c r="L210">
        <f>IF($I210&lt;L$1/10,1-SUM($K210:K210),IF($I209&lt;L$1/10,($H210-($I210-L$1/10))/$H210,0))</f>
        <v>1</v>
      </c>
      <c r="M210">
        <f>IF($I210&lt;M$1/10,1-SUM($K210:L210),IF($I209&lt;M$1/10,($H210-($I210-M$1/10))/$H210,0))</f>
        <v>0</v>
      </c>
      <c r="N210">
        <f>IF($I210&lt;N$1/10,1-SUM($K210:M210),IF($I209&lt;N$1/10,($H210-($I210-N$1/10))/$H210,0))</f>
        <v>0</v>
      </c>
      <c r="O210">
        <f>IF($I210&lt;O$1/10,1-SUM($K210:N210),IF($I209&lt;O$1/10,($H210-($I210-O$1/10))/$H210,0))</f>
        <v>0</v>
      </c>
      <c r="P210">
        <f>IF($I210&lt;P$1/10,1-SUM($K210:O210),IF($I209&lt;P$1/10,($H210-($I210-P$1/10))/$H210,0))</f>
        <v>0</v>
      </c>
      <c r="Q210">
        <f>IF($I210&lt;Q$1/10,1-SUM($K210:P210),IF($I209&lt;Q$1/10,($H210-($I210-Q$1/10))/$H210,0))</f>
        <v>0</v>
      </c>
      <c r="R210">
        <f>IF($I210&lt;R$1/10,1-SUM($K210:Q210),IF($I209&lt;R$1/10,($H210-($I210-R$1/10))/$H210,0))</f>
        <v>0</v>
      </c>
      <c r="S210">
        <f>IF($I210&lt;S$1/10,1-SUM($K210:R210),IF($I209&lt;S$1/10,($H210-($I210-S$1/10))/$H210,0))</f>
        <v>0</v>
      </c>
      <c r="T210">
        <f>IF($I210&lt;T$1/10,1-SUM($K210:S210),IF($I209&lt;T$1/10,($H210-($I210-T$1/10))/$H210,0))</f>
        <v>0</v>
      </c>
      <c r="U210">
        <f>IF($I210&lt;U$1/10,1-SUM($K210:T210),IF($I209&lt;U$1/10,($H210-($I210-U$1/10))/$H210,0))</f>
        <v>0</v>
      </c>
      <c r="V210" s="3"/>
      <c r="X210">
        <f t="shared" si="39"/>
        <v>8713</v>
      </c>
      <c r="Y210">
        <f t="shared" si="40"/>
        <v>0</v>
      </c>
      <c r="Z210">
        <f t="shared" si="41"/>
        <v>0</v>
      </c>
      <c r="AA210">
        <f t="shared" si="42"/>
        <v>0</v>
      </c>
      <c r="AB210">
        <f t="shared" si="43"/>
        <v>0</v>
      </c>
      <c r="AC210">
        <f t="shared" si="44"/>
        <v>0</v>
      </c>
      <c r="AD210">
        <f t="shared" si="45"/>
        <v>0</v>
      </c>
      <c r="AE210">
        <f t="shared" si="46"/>
        <v>0</v>
      </c>
      <c r="AF210">
        <f t="shared" si="47"/>
        <v>0</v>
      </c>
      <c r="AG210">
        <f t="shared" si="48"/>
        <v>0</v>
      </c>
    </row>
    <row r="211" spans="1:33" x14ac:dyDescent="0.25">
      <c r="A211">
        <v>2922</v>
      </c>
      <c r="B211" t="s">
        <v>600</v>
      </c>
      <c r="C211">
        <v>7301</v>
      </c>
      <c r="D211">
        <v>14380</v>
      </c>
      <c r="E211">
        <v>13485</v>
      </c>
      <c r="F211">
        <v>212467</v>
      </c>
      <c r="G211">
        <f t="shared" si="37"/>
        <v>11722</v>
      </c>
      <c r="H211">
        <f t="shared" si="38"/>
        <v>5.8050323766040209E-6</v>
      </c>
      <c r="I211">
        <f>SUM($C$2:C211)/SUM($C$2:$C$790)</f>
        <v>1.9083457551100682E-4</v>
      </c>
      <c r="L211">
        <f>IF($I211&lt;L$1/10,1-SUM($K211:K211),IF($I210&lt;L$1/10,($H211-($I211-L$1/10))/$H211,0))</f>
        <v>1</v>
      </c>
      <c r="M211">
        <f>IF($I211&lt;M$1/10,1-SUM($K211:L211),IF($I210&lt;M$1/10,($H211-($I211-M$1/10))/$H211,0))</f>
        <v>0</v>
      </c>
      <c r="N211">
        <f>IF($I211&lt;N$1/10,1-SUM($K211:M211),IF($I210&lt;N$1/10,($H211-($I211-N$1/10))/$H211,0))</f>
        <v>0</v>
      </c>
      <c r="O211">
        <f>IF($I211&lt;O$1/10,1-SUM($K211:N211),IF($I210&lt;O$1/10,($H211-($I211-O$1/10))/$H211,0))</f>
        <v>0</v>
      </c>
      <c r="P211">
        <f>IF($I211&lt;P$1/10,1-SUM($K211:O211),IF($I210&lt;P$1/10,($H211-($I211-P$1/10))/$H211,0))</f>
        <v>0</v>
      </c>
      <c r="Q211">
        <f>IF($I211&lt;Q$1/10,1-SUM($K211:P211),IF($I210&lt;Q$1/10,($H211-($I211-Q$1/10))/$H211,0))</f>
        <v>0</v>
      </c>
      <c r="R211">
        <f>IF($I211&lt;R$1/10,1-SUM($K211:Q211),IF($I210&lt;R$1/10,($H211-($I211-R$1/10))/$H211,0))</f>
        <v>0</v>
      </c>
      <c r="S211">
        <f>IF($I211&lt;S$1/10,1-SUM($K211:R211),IF($I210&lt;S$1/10,($H211-($I211-S$1/10))/$H211,0))</f>
        <v>0</v>
      </c>
      <c r="T211">
        <f>IF($I211&lt;T$1/10,1-SUM($K211:S211),IF($I210&lt;T$1/10,($H211-($I211-T$1/10))/$H211,0))</f>
        <v>0</v>
      </c>
      <c r="U211">
        <f>IF($I211&lt;U$1/10,1-SUM($K211:T211),IF($I210&lt;U$1/10,($H211-($I211-U$1/10))/$H211,0))</f>
        <v>0</v>
      </c>
      <c r="V211" s="3"/>
      <c r="X211">
        <f t="shared" si="39"/>
        <v>212467</v>
      </c>
      <c r="Y211">
        <f t="shared" si="40"/>
        <v>0</v>
      </c>
      <c r="Z211">
        <f t="shared" si="41"/>
        <v>0</v>
      </c>
      <c r="AA211">
        <f t="shared" si="42"/>
        <v>0</v>
      </c>
      <c r="AB211">
        <f t="shared" si="43"/>
        <v>0</v>
      </c>
      <c r="AC211">
        <f t="shared" si="44"/>
        <v>0</v>
      </c>
      <c r="AD211">
        <f t="shared" si="45"/>
        <v>0</v>
      </c>
      <c r="AE211">
        <f t="shared" si="46"/>
        <v>0</v>
      </c>
      <c r="AF211">
        <f t="shared" si="47"/>
        <v>0</v>
      </c>
      <c r="AG211">
        <f t="shared" si="48"/>
        <v>0</v>
      </c>
    </row>
    <row r="212" spans="1:33" x14ac:dyDescent="0.25">
      <c r="A212">
        <v>8812</v>
      </c>
      <c r="B212" t="s">
        <v>62</v>
      </c>
      <c r="C212">
        <v>0</v>
      </c>
      <c r="D212">
        <v>0</v>
      </c>
      <c r="E212">
        <v>35180</v>
      </c>
      <c r="F212">
        <v>1322</v>
      </c>
      <c r="G212">
        <f t="shared" si="37"/>
        <v>11726.666666666666</v>
      </c>
      <c r="H212">
        <f t="shared" si="38"/>
        <v>0</v>
      </c>
      <c r="I212">
        <f>SUM($C$2:C212)/SUM($C$2:$C$790)</f>
        <v>1.9083457551100682E-4</v>
      </c>
      <c r="L212">
        <f>IF($I212&lt;L$1/10,1-SUM($K212:K212),IF($I211&lt;L$1/10,($H212-($I212-L$1/10))/$H212,0))</f>
        <v>1</v>
      </c>
      <c r="M212">
        <f>IF($I212&lt;M$1/10,1-SUM($K212:L212),IF($I211&lt;M$1/10,($H212-($I212-M$1/10))/$H212,0))</f>
        <v>0</v>
      </c>
      <c r="N212">
        <f>IF($I212&lt;N$1/10,1-SUM($K212:M212),IF($I211&lt;N$1/10,($H212-($I212-N$1/10))/$H212,0))</f>
        <v>0</v>
      </c>
      <c r="O212">
        <f>IF($I212&lt;O$1/10,1-SUM($K212:N212),IF($I211&lt;O$1/10,($H212-($I212-O$1/10))/$H212,0))</f>
        <v>0</v>
      </c>
      <c r="P212">
        <f>IF($I212&lt;P$1/10,1-SUM($K212:O212),IF($I211&lt;P$1/10,($H212-($I212-P$1/10))/$H212,0))</f>
        <v>0</v>
      </c>
      <c r="Q212">
        <f>IF($I212&lt;Q$1/10,1-SUM($K212:P212),IF($I211&lt;Q$1/10,($H212-($I212-Q$1/10))/$H212,0))</f>
        <v>0</v>
      </c>
      <c r="R212">
        <f>IF($I212&lt;R$1/10,1-SUM($K212:Q212),IF($I211&lt;R$1/10,($H212-($I212-R$1/10))/$H212,0))</f>
        <v>0</v>
      </c>
      <c r="S212">
        <f>IF($I212&lt;S$1/10,1-SUM($K212:R212),IF($I211&lt;S$1/10,($H212-($I212-S$1/10))/$H212,0))</f>
        <v>0</v>
      </c>
      <c r="T212">
        <f>IF($I212&lt;T$1/10,1-SUM($K212:S212),IF($I211&lt;T$1/10,($H212-($I212-T$1/10))/$H212,0))</f>
        <v>0</v>
      </c>
      <c r="U212">
        <f>IF($I212&lt;U$1/10,1-SUM($K212:T212),IF($I211&lt;U$1/10,($H212-($I212-U$1/10))/$H212,0))</f>
        <v>0</v>
      </c>
      <c r="V212" s="3"/>
      <c r="X212">
        <f t="shared" si="39"/>
        <v>1322</v>
      </c>
      <c r="Y212">
        <f t="shared" si="40"/>
        <v>0</v>
      </c>
      <c r="Z212">
        <f t="shared" si="41"/>
        <v>0</v>
      </c>
      <c r="AA212">
        <f t="shared" si="42"/>
        <v>0</v>
      </c>
      <c r="AB212">
        <f t="shared" si="43"/>
        <v>0</v>
      </c>
      <c r="AC212">
        <f t="shared" si="44"/>
        <v>0</v>
      </c>
      <c r="AD212">
        <f t="shared" si="45"/>
        <v>0</v>
      </c>
      <c r="AE212">
        <f t="shared" si="46"/>
        <v>0</v>
      </c>
      <c r="AF212">
        <f t="shared" si="47"/>
        <v>0</v>
      </c>
      <c r="AG212">
        <f t="shared" si="48"/>
        <v>0</v>
      </c>
    </row>
    <row r="213" spans="1:33" x14ac:dyDescent="0.25">
      <c r="A213">
        <v>343</v>
      </c>
      <c r="B213" t="s">
        <v>776</v>
      </c>
      <c r="C213">
        <v>6255</v>
      </c>
      <c r="D213">
        <v>18400</v>
      </c>
      <c r="E213">
        <v>11683</v>
      </c>
      <c r="F213">
        <v>3702244</v>
      </c>
      <c r="G213">
        <f t="shared" si="37"/>
        <v>12112.666666666666</v>
      </c>
      <c r="H213">
        <f t="shared" si="38"/>
        <v>4.9733567340991847E-6</v>
      </c>
      <c r="I213">
        <f>SUM($C$2:C213)/SUM($C$2:$C$790)</f>
        <v>1.95807932245106E-4</v>
      </c>
      <c r="L213">
        <f>IF($I213&lt;L$1/10,1-SUM($K213:K213),IF($I212&lt;L$1/10,($H213-($I213-L$1/10))/$H213,0))</f>
        <v>1</v>
      </c>
      <c r="M213">
        <f>IF($I213&lt;M$1/10,1-SUM($K213:L213),IF($I212&lt;M$1/10,($H213-($I213-M$1/10))/$H213,0))</f>
        <v>0</v>
      </c>
      <c r="N213">
        <f>IF($I213&lt;N$1/10,1-SUM($K213:M213),IF($I212&lt;N$1/10,($H213-($I213-N$1/10))/$H213,0))</f>
        <v>0</v>
      </c>
      <c r="O213">
        <f>IF($I213&lt;O$1/10,1-SUM($K213:N213),IF($I212&lt;O$1/10,($H213-($I213-O$1/10))/$H213,0))</f>
        <v>0</v>
      </c>
      <c r="P213">
        <f>IF($I213&lt;P$1/10,1-SUM($K213:O213),IF($I212&lt;P$1/10,($H213-($I213-P$1/10))/$H213,0))</f>
        <v>0</v>
      </c>
      <c r="Q213">
        <f>IF($I213&lt;Q$1/10,1-SUM($K213:P213),IF($I212&lt;Q$1/10,($H213-($I213-Q$1/10))/$H213,0))</f>
        <v>0</v>
      </c>
      <c r="R213">
        <f>IF($I213&lt;R$1/10,1-SUM($K213:Q213),IF($I212&lt;R$1/10,($H213-($I213-R$1/10))/$H213,0))</f>
        <v>0</v>
      </c>
      <c r="S213">
        <f>IF($I213&lt;S$1/10,1-SUM($K213:R213),IF($I212&lt;S$1/10,($H213-($I213-S$1/10))/$H213,0))</f>
        <v>0</v>
      </c>
      <c r="T213">
        <f>IF($I213&lt;T$1/10,1-SUM($K213:S213),IF($I212&lt;T$1/10,($H213-($I213-T$1/10))/$H213,0))</f>
        <v>0</v>
      </c>
      <c r="U213">
        <f>IF($I213&lt;U$1/10,1-SUM($K213:T213),IF($I212&lt;U$1/10,($H213-($I213-U$1/10))/$H213,0))</f>
        <v>0</v>
      </c>
      <c r="V213" s="3"/>
      <c r="X213">
        <f t="shared" si="39"/>
        <v>3702244</v>
      </c>
      <c r="Y213">
        <f t="shared" si="40"/>
        <v>0</v>
      </c>
      <c r="Z213">
        <f t="shared" si="41"/>
        <v>0</v>
      </c>
      <c r="AA213">
        <f t="shared" si="42"/>
        <v>0</v>
      </c>
      <c r="AB213">
        <f t="shared" si="43"/>
        <v>0</v>
      </c>
      <c r="AC213">
        <f t="shared" si="44"/>
        <v>0</v>
      </c>
      <c r="AD213">
        <f t="shared" si="45"/>
        <v>0</v>
      </c>
      <c r="AE213">
        <f t="shared" si="46"/>
        <v>0</v>
      </c>
      <c r="AF213">
        <f t="shared" si="47"/>
        <v>0</v>
      </c>
      <c r="AG213">
        <f t="shared" si="48"/>
        <v>0</v>
      </c>
    </row>
    <row r="214" spans="1:33" x14ac:dyDescent="0.25">
      <c r="A214">
        <v>116</v>
      </c>
      <c r="B214" t="s">
        <v>791</v>
      </c>
      <c r="C214">
        <v>20806</v>
      </c>
      <c r="D214">
        <v>16371</v>
      </c>
      <c r="E214">
        <v>0</v>
      </c>
      <c r="F214">
        <v>2713982</v>
      </c>
      <c r="G214">
        <f t="shared" si="37"/>
        <v>12392.333333333334</v>
      </c>
      <c r="H214">
        <f t="shared" si="38"/>
        <v>1.6542871336477639E-5</v>
      </c>
      <c r="I214">
        <f>SUM($C$2:C214)/SUM($C$2:$C$790)</f>
        <v>2.1235080358158364E-4</v>
      </c>
      <c r="L214">
        <f>IF($I214&lt;L$1/10,1-SUM($K214:K214),IF($I213&lt;L$1/10,($H214-($I214-L$1/10))/$H214,0))</f>
        <v>1</v>
      </c>
      <c r="M214">
        <f>IF($I214&lt;M$1/10,1-SUM($K214:L214),IF($I213&lt;M$1/10,($H214-($I214-M$1/10))/$H214,0))</f>
        <v>0</v>
      </c>
      <c r="N214">
        <f>IF($I214&lt;N$1/10,1-SUM($K214:M214),IF($I213&lt;N$1/10,($H214-($I214-N$1/10))/$H214,0))</f>
        <v>0</v>
      </c>
      <c r="O214">
        <f>IF($I214&lt;O$1/10,1-SUM($K214:N214),IF($I213&lt;O$1/10,($H214-($I214-O$1/10))/$H214,0))</f>
        <v>0</v>
      </c>
      <c r="P214">
        <f>IF($I214&lt;P$1/10,1-SUM($K214:O214),IF($I213&lt;P$1/10,($H214-($I214-P$1/10))/$H214,0))</f>
        <v>0</v>
      </c>
      <c r="Q214">
        <f>IF($I214&lt;Q$1/10,1-SUM($K214:P214),IF($I213&lt;Q$1/10,($H214-($I214-Q$1/10))/$H214,0))</f>
        <v>0</v>
      </c>
      <c r="R214">
        <f>IF($I214&lt;R$1/10,1-SUM($K214:Q214),IF($I213&lt;R$1/10,($H214-($I214-R$1/10))/$H214,0))</f>
        <v>0</v>
      </c>
      <c r="S214">
        <f>IF($I214&lt;S$1/10,1-SUM($K214:R214),IF($I213&lt;S$1/10,($H214-($I214-S$1/10))/$H214,0))</f>
        <v>0</v>
      </c>
      <c r="T214">
        <f>IF($I214&lt;T$1/10,1-SUM($K214:S214),IF($I213&lt;T$1/10,($H214-($I214-T$1/10))/$H214,0))</f>
        <v>0</v>
      </c>
      <c r="U214">
        <f>IF($I214&lt;U$1/10,1-SUM($K214:T214),IF($I213&lt;U$1/10,($H214-($I214-U$1/10))/$H214,0))</f>
        <v>0</v>
      </c>
      <c r="V214" s="3"/>
      <c r="X214">
        <f t="shared" si="39"/>
        <v>2713982</v>
      </c>
      <c r="Y214">
        <f t="shared" si="40"/>
        <v>0</v>
      </c>
      <c r="Z214">
        <f t="shared" si="41"/>
        <v>0</v>
      </c>
      <c r="AA214">
        <f t="shared" si="42"/>
        <v>0</v>
      </c>
      <c r="AB214">
        <f t="shared" si="43"/>
        <v>0</v>
      </c>
      <c r="AC214">
        <f t="shared" si="44"/>
        <v>0</v>
      </c>
      <c r="AD214">
        <f t="shared" si="45"/>
        <v>0</v>
      </c>
      <c r="AE214">
        <f t="shared" si="46"/>
        <v>0</v>
      </c>
      <c r="AF214">
        <f t="shared" si="47"/>
        <v>0</v>
      </c>
      <c r="AG214">
        <f t="shared" si="48"/>
        <v>0</v>
      </c>
    </row>
    <row r="215" spans="1:33" x14ac:dyDescent="0.25">
      <c r="A215">
        <v>6861</v>
      </c>
      <c r="B215" t="s">
        <v>300</v>
      </c>
      <c r="C215">
        <v>3036</v>
      </c>
      <c r="D215">
        <v>35276</v>
      </c>
      <c r="E215">
        <v>0</v>
      </c>
      <c r="F215">
        <v>884434</v>
      </c>
      <c r="G215">
        <f t="shared" si="37"/>
        <v>12770.666666666666</v>
      </c>
      <c r="H215">
        <f t="shared" si="38"/>
        <v>2.4139266258553358E-6</v>
      </c>
      <c r="I215">
        <f>SUM($C$2:C215)/SUM($C$2:$C$790)</f>
        <v>2.1476473020743897E-4</v>
      </c>
      <c r="L215">
        <f>IF($I215&lt;L$1/10,1-SUM($K215:K215),IF($I214&lt;L$1/10,($H215-($I215-L$1/10))/$H215,0))</f>
        <v>1</v>
      </c>
      <c r="M215">
        <f>IF($I215&lt;M$1/10,1-SUM($K215:L215),IF($I214&lt;M$1/10,($H215-($I215-M$1/10))/$H215,0))</f>
        <v>0</v>
      </c>
      <c r="N215">
        <f>IF($I215&lt;N$1/10,1-SUM($K215:M215),IF($I214&lt;N$1/10,($H215-($I215-N$1/10))/$H215,0))</f>
        <v>0</v>
      </c>
      <c r="O215">
        <f>IF($I215&lt;O$1/10,1-SUM($K215:N215),IF($I214&lt;O$1/10,($H215-($I215-O$1/10))/$H215,0))</f>
        <v>0</v>
      </c>
      <c r="P215">
        <f>IF($I215&lt;P$1/10,1-SUM($K215:O215),IF($I214&lt;P$1/10,($H215-($I215-P$1/10))/$H215,0))</f>
        <v>0</v>
      </c>
      <c r="Q215">
        <f>IF($I215&lt;Q$1/10,1-SUM($K215:P215),IF($I214&lt;Q$1/10,($H215-($I215-Q$1/10))/$H215,0))</f>
        <v>0</v>
      </c>
      <c r="R215">
        <f>IF($I215&lt;R$1/10,1-SUM($K215:Q215),IF($I214&lt;R$1/10,($H215-($I215-R$1/10))/$H215,0))</f>
        <v>0</v>
      </c>
      <c r="S215">
        <f>IF($I215&lt;S$1/10,1-SUM($K215:R215),IF($I214&lt;S$1/10,($H215-($I215-S$1/10))/$H215,0))</f>
        <v>0</v>
      </c>
      <c r="T215">
        <f>IF($I215&lt;T$1/10,1-SUM($K215:S215),IF($I214&lt;T$1/10,($H215-($I215-T$1/10))/$H215,0))</f>
        <v>0</v>
      </c>
      <c r="U215">
        <f>IF($I215&lt;U$1/10,1-SUM($K215:T215),IF($I214&lt;U$1/10,($H215-($I215-U$1/10))/$H215,0))</f>
        <v>0</v>
      </c>
      <c r="V215" s="3"/>
      <c r="X215">
        <f t="shared" si="39"/>
        <v>884434</v>
      </c>
      <c r="Y215">
        <f t="shared" si="40"/>
        <v>0</v>
      </c>
      <c r="Z215">
        <f t="shared" si="41"/>
        <v>0</v>
      </c>
      <c r="AA215">
        <f t="shared" si="42"/>
        <v>0</v>
      </c>
      <c r="AB215">
        <f t="shared" si="43"/>
        <v>0</v>
      </c>
      <c r="AC215">
        <f t="shared" si="44"/>
        <v>0</v>
      </c>
      <c r="AD215">
        <f t="shared" si="45"/>
        <v>0</v>
      </c>
      <c r="AE215">
        <f t="shared" si="46"/>
        <v>0</v>
      </c>
      <c r="AF215">
        <f t="shared" si="47"/>
        <v>0</v>
      </c>
      <c r="AG215">
        <f t="shared" si="48"/>
        <v>0</v>
      </c>
    </row>
    <row r="216" spans="1:33" x14ac:dyDescent="0.25">
      <c r="A216">
        <v>2120</v>
      </c>
      <c r="B216" t="s">
        <v>691</v>
      </c>
      <c r="C216">
        <v>15111</v>
      </c>
      <c r="D216">
        <v>22171</v>
      </c>
      <c r="E216">
        <v>1677</v>
      </c>
      <c r="F216">
        <v>3994</v>
      </c>
      <c r="G216">
        <f t="shared" si="37"/>
        <v>12986.333333333334</v>
      </c>
      <c r="H216">
        <f t="shared" si="38"/>
        <v>1.2014771160507239E-5</v>
      </c>
      <c r="I216">
        <f>SUM($C$2:C216)/SUM($C$2:$C$790)</f>
        <v>2.2677950136794622E-4</v>
      </c>
      <c r="L216">
        <f>IF($I216&lt;L$1/10,1-SUM($K216:K216),IF($I215&lt;L$1/10,($H216-($I216-L$1/10))/$H216,0))</f>
        <v>1</v>
      </c>
      <c r="M216">
        <f>IF($I216&lt;M$1/10,1-SUM($K216:L216),IF($I215&lt;M$1/10,($H216-($I216-M$1/10))/$H216,0))</f>
        <v>0</v>
      </c>
      <c r="N216">
        <f>IF($I216&lt;N$1/10,1-SUM($K216:M216),IF($I215&lt;N$1/10,($H216-($I216-N$1/10))/$H216,0))</f>
        <v>0</v>
      </c>
      <c r="O216">
        <f>IF($I216&lt;O$1/10,1-SUM($K216:N216),IF($I215&lt;O$1/10,($H216-($I216-O$1/10))/$H216,0))</f>
        <v>0</v>
      </c>
      <c r="P216">
        <f>IF($I216&lt;P$1/10,1-SUM($K216:O216),IF($I215&lt;P$1/10,($H216-($I216-P$1/10))/$H216,0))</f>
        <v>0</v>
      </c>
      <c r="Q216">
        <f>IF($I216&lt;Q$1/10,1-SUM($K216:P216),IF($I215&lt;Q$1/10,($H216-($I216-Q$1/10))/$H216,0))</f>
        <v>0</v>
      </c>
      <c r="R216">
        <f>IF($I216&lt;R$1/10,1-SUM($K216:Q216),IF($I215&lt;R$1/10,($H216-($I216-R$1/10))/$H216,0))</f>
        <v>0</v>
      </c>
      <c r="S216">
        <f>IF($I216&lt;S$1/10,1-SUM($K216:R216),IF($I215&lt;S$1/10,($H216-($I216-S$1/10))/$H216,0))</f>
        <v>0</v>
      </c>
      <c r="T216">
        <f>IF($I216&lt;T$1/10,1-SUM($K216:S216),IF($I215&lt;T$1/10,($H216-($I216-T$1/10))/$H216,0))</f>
        <v>0</v>
      </c>
      <c r="U216">
        <f>IF($I216&lt;U$1/10,1-SUM($K216:T216),IF($I215&lt;U$1/10,($H216-($I216-U$1/10))/$H216,0))</f>
        <v>0</v>
      </c>
      <c r="V216" s="3"/>
      <c r="X216">
        <f t="shared" si="39"/>
        <v>3994</v>
      </c>
      <c r="Y216">
        <f t="shared" si="40"/>
        <v>0</v>
      </c>
      <c r="Z216">
        <f t="shared" si="41"/>
        <v>0</v>
      </c>
      <c r="AA216">
        <f t="shared" si="42"/>
        <v>0</v>
      </c>
      <c r="AB216">
        <f t="shared" si="43"/>
        <v>0</v>
      </c>
      <c r="AC216">
        <f t="shared" si="44"/>
        <v>0</v>
      </c>
      <c r="AD216">
        <f t="shared" si="45"/>
        <v>0</v>
      </c>
      <c r="AE216">
        <f t="shared" si="46"/>
        <v>0</v>
      </c>
      <c r="AF216">
        <f t="shared" si="47"/>
        <v>0</v>
      </c>
      <c r="AG216">
        <f t="shared" si="48"/>
        <v>0</v>
      </c>
    </row>
    <row r="217" spans="1:33" x14ac:dyDescent="0.25">
      <c r="A217">
        <v>2640</v>
      </c>
      <c r="B217" t="s">
        <v>654</v>
      </c>
      <c r="C217">
        <v>22909</v>
      </c>
      <c r="D217">
        <v>17299</v>
      </c>
      <c r="E217">
        <v>0</v>
      </c>
      <c r="F217">
        <v>56296</v>
      </c>
      <c r="G217">
        <f t="shared" si="37"/>
        <v>13402.666666666666</v>
      </c>
      <c r="H217">
        <f t="shared" si="38"/>
        <v>1.8214968732450555E-5</v>
      </c>
      <c r="I217">
        <f>SUM($C$2:C217)/SUM($C$2:$C$790)</f>
        <v>2.4499447010039677E-4</v>
      </c>
      <c r="L217">
        <f>IF($I217&lt;L$1/10,1-SUM($K217:K217),IF($I216&lt;L$1/10,($H217-($I217-L$1/10))/$H217,0))</f>
        <v>1</v>
      </c>
      <c r="M217">
        <f>IF($I217&lt;M$1/10,1-SUM($K217:L217),IF($I216&lt;M$1/10,($H217-($I217-M$1/10))/$H217,0))</f>
        <v>0</v>
      </c>
      <c r="N217">
        <f>IF($I217&lt;N$1/10,1-SUM($K217:M217),IF($I216&lt;N$1/10,($H217-($I217-N$1/10))/$H217,0))</f>
        <v>0</v>
      </c>
      <c r="O217">
        <f>IF($I217&lt;O$1/10,1-SUM($K217:N217),IF($I216&lt;O$1/10,($H217-($I217-O$1/10))/$H217,0))</f>
        <v>0</v>
      </c>
      <c r="P217">
        <f>IF($I217&lt;P$1/10,1-SUM($K217:O217),IF($I216&lt;P$1/10,($H217-($I217-P$1/10))/$H217,0))</f>
        <v>0</v>
      </c>
      <c r="Q217">
        <f>IF($I217&lt;Q$1/10,1-SUM($K217:P217),IF($I216&lt;Q$1/10,($H217-($I217-Q$1/10))/$H217,0))</f>
        <v>0</v>
      </c>
      <c r="R217">
        <f>IF($I217&lt;R$1/10,1-SUM($K217:Q217),IF($I216&lt;R$1/10,($H217-($I217-R$1/10))/$H217,0))</f>
        <v>0</v>
      </c>
      <c r="S217">
        <f>IF($I217&lt;S$1/10,1-SUM($K217:R217),IF($I216&lt;S$1/10,($H217-($I217-S$1/10))/$H217,0))</f>
        <v>0</v>
      </c>
      <c r="T217">
        <f>IF($I217&lt;T$1/10,1-SUM($K217:S217),IF($I216&lt;T$1/10,($H217-($I217-T$1/10))/$H217,0))</f>
        <v>0</v>
      </c>
      <c r="U217">
        <f>IF($I217&lt;U$1/10,1-SUM($K217:T217),IF($I216&lt;U$1/10,($H217-($I217-U$1/10))/$H217,0))</f>
        <v>0</v>
      </c>
      <c r="V217" s="3"/>
      <c r="X217">
        <f t="shared" si="39"/>
        <v>56296</v>
      </c>
      <c r="Y217">
        <f t="shared" si="40"/>
        <v>0</v>
      </c>
      <c r="Z217">
        <f t="shared" si="41"/>
        <v>0</v>
      </c>
      <c r="AA217">
        <f t="shared" si="42"/>
        <v>0</v>
      </c>
      <c r="AB217">
        <f t="shared" si="43"/>
        <v>0</v>
      </c>
      <c r="AC217">
        <f t="shared" si="44"/>
        <v>0</v>
      </c>
      <c r="AD217">
        <f t="shared" si="45"/>
        <v>0</v>
      </c>
      <c r="AE217">
        <f t="shared" si="46"/>
        <v>0</v>
      </c>
      <c r="AF217">
        <f t="shared" si="47"/>
        <v>0</v>
      </c>
      <c r="AG217">
        <f t="shared" si="48"/>
        <v>0</v>
      </c>
    </row>
    <row r="218" spans="1:33" x14ac:dyDescent="0.25">
      <c r="A218">
        <v>4314</v>
      </c>
      <c r="B218" t="s">
        <v>556</v>
      </c>
      <c r="C218">
        <v>14363</v>
      </c>
      <c r="D218">
        <v>9708</v>
      </c>
      <c r="E218">
        <v>16579</v>
      </c>
      <c r="F218">
        <v>17881</v>
      </c>
      <c r="G218">
        <f t="shared" si="37"/>
        <v>13550</v>
      </c>
      <c r="H218">
        <f t="shared" si="38"/>
        <v>1.142003561500665E-5</v>
      </c>
      <c r="I218">
        <f>SUM($C$2:C218)/SUM($C$2:$C$790)</f>
        <v>2.5641450571540342E-4</v>
      </c>
      <c r="L218">
        <f>IF($I218&lt;L$1/10,1-SUM($K218:K218),IF($I217&lt;L$1/10,($H218-($I218-L$1/10))/$H218,0))</f>
        <v>1</v>
      </c>
      <c r="M218">
        <f>IF($I218&lt;M$1/10,1-SUM($K218:L218),IF($I217&lt;M$1/10,($H218-($I218-M$1/10))/$H218,0))</f>
        <v>0</v>
      </c>
      <c r="N218">
        <f>IF($I218&lt;N$1/10,1-SUM($K218:M218),IF($I217&lt;N$1/10,($H218-($I218-N$1/10))/$H218,0))</f>
        <v>0</v>
      </c>
      <c r="O218">
        <f>IF($I218&lt;O$1/10,1-SUM($K218:N218),IF($I217&lt;O$1/10,($H218-($I218-O$1/10))/$H218,0))</f>
        <v>0</v>
      </c>
      <c r="P218">
        <f>IF($I218&lt;P$1/10,1-SUM($K218:O218),IF($I217&lt;P$1/10,($H218-($I218-P$1/10))/$H218,0))</f>
        <v>0</v>
      </c>
      <c r="Q218">
        <f>IF($I218&lt;Q$1/10,1-SUM($K218:P218),IF($I217&lt;Q$1/10,($H218-($I218-Q$1/10))/$H218,0))</f>
        <v>0</v>
      </c>
      <c r="R218">
        <f>IF($I218&lt;R$1/10,1-SUM($K218:Q218),IF($I217&lt;R$1/10,($H218-($I218-R$1/10))/$H218,0))</f>
        <v>0</v>
      </c>
      <c r="S218">
        <f>IF($I218&lt;S$1/10,1-SUM($K218:R218),IF($I217&lt;S$1/10,($H218-($I218-S$1/10))/$H218,0))</f>
        <v>0</v>
      </c>
      <c r="T218">
        <f>IF($I218&lt;T$1/10,1-SUM($K218:S218),IF($I217&lt;T$1/10,($H218-($I218-T$1/10))/$H218,0))</f>
        <v>0</v>
      </c>
      <c r="U218">
        <f>IF($I218&lt;U$1/10,1-SUM($K218:T218),IF($I217&lt;U$1/10,($H218-($I218-U$1/10))/$H218,0))</f>
        <v>0</v>
      </c>
      <c r="V218" s="3"/>
      <c r="X218">
        <f t="shared" si="39"/>
        <v>17881</v>
      </c>
      <c r="Y218">
        <f t="shared" si="40"/>
        <v>0</v>
      </c>
      <c r="Z218">
        <f t="shared" si="41"/>
        <v>0</v>
      </c>
      <c r="AA218">
        <f t="shared" si="42"/>
        <v>0</v>
      </c>
      <c r="AB218">
        <f t="shared" si="43"/>
        <v>0</v>
      </c>
      <c r="AC218">
        <f t="shared" si="44"/>
        <v>0</v>
      </c>
      <c r="AD218">
        <f t="shared" si="45"/>
        <v>0</v>
      </c>
      <c r="AE218">
        <f t="shared" si="46"/>
        <v>0</v>
      </c>
      <c r="AF218">
        <f t="shared" si="47"/>
        <v>0</v>
      </c>
      <c r="AG218">
        <f t="shared" si="48"/>
        <v>0</v>
      </c>
    </row>
    <row r="219" spans="1:33" x14ac:dyDescent="0.25">
      <c r="A219">
        <v>4113</v>
      </c>
      <c r="B219" t="s">
        <v>572</v>
      </c>
      <c r="C219">
        <v>0</v>
      </c>
      <c r="D219">
        <v>15851</v>
      </c>
      <c r="E219">
        <v>25849</v>
      </c>
      <c r="F219">
        <v>4646221</v>
      </c>
      <c r="G219">
        <f t="shared" si="37"/>
        <v>13900</v>
      </c>
      <c r="H219">
        <f t="shared" si="38"/>
        <v>0</v>
      </c>
      <c r="I219">
        <f>SUM($C$2:C219)/SUM($C$2:$C$790)</f>
        <v>2.5641450571540342E-4</v>
      </c>
      <c r="L219">
        <f>IF($I219&lt;L$1/10,1-SUM($K219:K219),IF($I218&lt;L$1/10,($H219-($I219-L$1/10))/$H219,0))</f>
        <v>1</v>
      </c>
      <c r="M219">
        <f>IF($I219&lt;M$1/10,1-SUM($K219:L219),IF($I218&lt;M$1/10,($H219-($I219-M$1/10))/$H219,0))</f>
        <v>0</v>
      </c>
      <c r="N219">
        <f>IF($I219&lt;N$1/10,1-SUM($K219:M219),IF($I218&lt;N$1/10,($H219-($I219-N$1/10))/$H219,0))</f>
        <v>0</v>
      </c>
      <c r="O219">
        <f>IF($I219&lt;O$1/10,1-SUM($K219:N219),IF($I218&lt;O$1/10,($H219-($I219-O$1/10))/$H219,0))</f>
        <v>0</v>
      </c>
      <c r="P219">
        <f>IF($I219&lt;P$1/10,1-SUM($K219:O219),IF($I218&lt;P$1/10,($H219-($I219-P$1/10))/$H219,0))</f>
        <v>0</v>
      </c>
      <c r="Q219">
        <f>IF($I219&lt;Q$1/10,1-SUM($K219:P219),IF($I218&lt;Q$1/10,($H219-($I219-Q$1/10))/$H219,0))</f>
        <v>0</v>
      </c>
      <c r="R219">
        <f>IF($I219&lt;R$1/10,1-SUM($K219:Q219),IF($I218&lt;R$1/10,($H219-($I219-R$1/10))/$H219,0))</f>
        <v>0</v>
      </c>
      <c r="S219">
        <f>IF($I219&lt;S$1/10,1-SUM($K219:R219),IF($I218&lt;S$1/10,($H219-($I219-S$1/10))/$H219,0))</f>
        <v>0</v>
      </c>
      <c r="T219">
        <f>IF($I219&lt;T$1/10,1-SUM($K219:S219),IF($I218&lt;T$1/10,($H219-($I219-T$1/10))/$H219,0))</f>
        <v>0</v>
      </c>
      <c r="U219">
        <f>IF($I219&lt;U$1/10,1-SUM($K219:T219),IF($I218&lt;U$1/10,($H219-($I219-U$1/10))/$H219,0))</f>
        <v>0</v>
      </c>
      <c r="V219" s="3"/>
      <c r="X219">
        <f t="shared" si="39"/>
        <v>4646221</v>
      </c>
      <c r="Y219">
        <f t="shared" si="40"/>
        <v>0</v>
      </c>
      <c r="Z219">
        <f t="shared" si="41"/>
        <v>0</v>
      </c>
      <c r="AA219">
        <f t="shared" si="42"/>
        <v>0</v>
      </c>
      <c r="AB219">
        <f t="shared" si="43"/>
        <v>0</v>
      </c>
      <c r="AC219">
        <f t="shared" si="44"/>
        <v>0</v>
      </c>
      <c r="AD219">
        <f t="shared" si="45"/>
        <v>0</v>
      </c>
      <c r="AE219">
        <f t="shared" si="46"/>
        <v>0</v>
      </c>
      <c r="AF219">
        <f t="shared" si="47"/>
        <v>0</v>
      </c>
      <c r="AG219">
        <f t="shared" si="48"/>
        <v>0</v>
      </c>
    </row>
    <row r="220" spans="1:33" x14ac:dyDescent="0.25">
      <c r="A220">
        <v>2671</v>
      </c>
      <c r="B220" t="s">
        <v>645</v>
      </c>
      <c r="C220">
        <v>0</v>
      </c>
      <c r="D220">
        <v>0</v>
      </c>
      <c r="E220">
        <v>41890</v>
      </c>
      <c r="F220">
        <v>666331</v>
      </c>
      <c r="G220">
        <f t="shared" si="37"/>
        <v>13963.333333333334</v>
      </c>
      <c r="H220">
        <f t="shared" si="38"/>
        <v>0</v>
      </c>
      <c r="I220">
        <f>SUM($C$2:C220)/SUM($C$2:$C$790)</f>
        <v>2.5641450571540342E-4</v>
      </c>
      <c r="L220">
        <f>IF($I220&lt;L$1/10,1-SUM($K220:K220),IF($I219&lt;L$1/10,($H220-($I220-L$1/10))/$H220,0))</f>
        <v>1</v>
      </c>
      <c r="M220">
        <f>IF($I220&lt;M$1/10,1-SUM($K220:L220),IF($I219&lt;M$1/10,($H220-($I220-M$1/10))/$H220,0))</f>
        <v>0</v>
      </c>
      <c r="N220">
        <f>IF($I220&lt;N$1/10,1-SUM($K220:M220),IF($I219&lt;N$1/10,($H220-($I220-N$1/10))/$H220,0))</f>
        <v>0</v>
      </c>
      <c r="O220">
        <f>IF($I220&lt;O$1/10,1-SUM($K220:N220),IF($I219&lt;O$1/10,($H220-($I220-O$1/10))/$H220,0))</f>
        <v>0</v>
      </c>
      <c r="P220">
        <f>IF($I220&lt;P$1/10,1-SUM($K220:O220),IF($I219&lt;P$1/10,($H220-($I220-P$1/10))/$H220,0))</f>
        <v>0</v>
      </c>
      <c r="Q220">
        <f>IF($I220&lt;Q$1/10,1-SUM($K220:P220),IF($I219&lt;Q$1/10,($H220-($I220-Q$1/10))/$H220,0))</f>
        <v>0</v>
      </c>
      <c r="R220">
        <f>IF($I220&lt;R$1/10,1-SUM($K220:Q220),IF($I219&lt;R$1/10,($H220-($I220-R$1/10))/$H220,0))</f>
        <v>0</v>
      </c>
      <c r="S220">
        <f>IF($I220&lt;S$1/10,1-SUM($K220:R220),IF($I219&lt;S$1/10,($H220-($I220-S$1/10))/$H220,0))</f>
        <v>0</v>
      </c>
      <c r="T220">
        <f>IF($I220&lt;T$1/10,1-SUM($K220:S220),IF($I219&lt;T$1/10,($H220-($I220-T$1/10))/$H220,0))</f>
        <v>0</v>
      </c>
      <c r="U220">
        <f>IF($I220&lt;U$1/10,1-SUM($K220:T220),IF($I219&lt;U$1/10,($H220-($I220-U$1/10))/$H220,0))</f>
        <v>0</v>
      </c>
      <c r="V220" s="3"/>
      <c r="X220">
        <f t="shared" si="39"/>
        <v>666331</v>
      </c>
      <c r="Y220">
        <f t="shared" si="40"/>
        <v>0</v>
      </c>
      <c r="Z220">
        <f t="shared" si="41"/>
        <v>0</v>
      </c>
      <c r="AA220">
        <f t="shared" si="42"/>
        <v>0</v>
      </c>
      <c r="AB220">
        <f t="shared" si="43"/>
        <v>0</v>
      </c>
      <c r="AC220">
        <f t="shared" si="44"/>
        <v>0</v>
      </c>
      <c r="AD220">
        <f t="shared" si="45"/>
        <v>0</v>
      </c>
      <c r="AE220">
        <f t="shared" si="46"/>
        <v>0</v>
      </c>
      <c r="AF220">
        <f t="shared" si="47"/>
        <v>0</v>
      </c>
      <c r="AG220">
        <f t="shared" si="48"/>
        <v>0</v>
      </c>
    </row>
    <row r="221" spans="1:33" x14ac:dyDescent="0.25">
      <c r="A221">
        <v>6597</v>
      </c>
      <c r="B221" t="s">
        <v>368</v>
      </c>
      <c r="C221">
        <v>3711</v>
      </c>
      <c r="D221">
        <v>18620</v>
      </c>
      <c r="E221">
        <v>20141</v>
      </c>
      <c r="F221">
        <v>59316</v>
      </c>
      <c r="G221">
        <f t="shared" si="37"/>
        <v>14157.333333333334</v>
      </c>
      <c r="H221">
        <f t="shared" si="38"/>
        <v>2.950619798599852E-6</v>
      </c>
      <c r="I221">
        <f>SUM($C$2:C221)/SUM($C$2:$C$790)</f>
        <v>2.5936512551400328E-4</v>
      </c>
      <c r="L221">
        <f>IF($I221&lt;L$1/10,1-SUM($K221:K221),IF($I220&lt;L$1/10,($H221-($I221-L$1/10))/$H221,0))</f>
        <v>1</v>
      </c>
      <c r="M221">
        <f>IF($I221&lt;M$1/10,1-SUM($K221:L221),IF($I220&lt;M$1/10,($H221-($I221-M$1/10))/$H221,0))</f>
        <v>0</v>
      </c>
      <c r="N221">
        <f>IF($I221&lt;N$1/10,1-SUM($K221:M221),IF($I220&lt;N$1/10,($H221-($I221-N$1/10))/$H221,0))</f>
        <v>0</v>
      </c>
      <c r="O221">
        <f>IF($I221&lt;O$1/10,1-SUM($K221:N221),IF($I220&lt;O$1/10,($H221-($I221-O$1/10))/$H221,0))</f>
        <v>0</v>
      </c>
      <c r="P221">
        <f>IF($I221&lt;P$1/10,1-SUM($K221:O221),IF($I220&lt;P$1/10,($H221-($I221-P$1/10))/$H221,0))</f>
        <v>0</v>
      </c>
      <c r="Q221">
        <f>IF($I221&lt;Q$1/10,1-SUM($K221:P221),IF($I220&lt;Q$1/10,($H221-($I221-Q$1/10))/$H221,0))</f>
        <v>0</v>
      </c>
      <c r="R221">
        <f>IF($I221&lt;R$1/10,1-SUM($K221:Q221),IF($I220&lt;R$1/10,($H221-($I221-R$1/10))/$H221,0))</f>
        <v>0</v>
      </c>
      <c r="S221">
        <f>IF($I221&lt;S$1/10,1-SUM($K221:R221),IF($I220&lt;S$1/10,($H221-($I221-S$1/10))/$H221,0))</f>
        <v>0</v>
      </c>
      <c r="T221">
        <f>IF($I221&lt;T$1/10,1-SUM($K221:S221),IF($I220&lt;T$1/10,($H221-($I221-T$1/10))/$H221,0))</f>
        <v>0</v>
      </c>
      <c r="U221">
        <f>IF($I221&lt;U$1/10,1-SUM($K221:T221),IF($I220&lt;U$1/10,($H221-($I221-U$1/10))/$H221,0))</f>
        <v>0</v>
      </c>
      <c r="V221" s="3"/>
      <c r="X221">
        <f t="shared" si="39"/>
        <v>59316</v>
      </c>
      <c r="Y221">
        <f t="shared" si="40"/>
        <v>0</v>
      </c>
      <c r="Z221">
        <f t="shared" si="41"/>
        <v>0</v>
      </c>
      <c r="AA221">
        <f t="shared" si="42"/>
        <v>0</v>
      </c>
      <c r="AB221">
        <f t="shared" si="43"/>
        <v>0</v>
      </c>
      <c r="AC221">
        <f t="shared" si="44"/>
        <v>0</v>
      </c>
      <c r="AD221">
        <f t="shared" si="45"/>
        <v>0</v>
      </c>
      <c r="AE221">
        <f t="shared" si="46"/>
        <v>0</v>
      </c>
      <c r="AF221">
        <f t="shared" si="47"/>
        <v>0</v>
      </c>
      <c r="AG221">
        <f t="shared" si="48"/>
        <v>0</v>
      </c>
    </row>
    <row r="222" spans="1:33" x14ac:dyDescent="0.25">
      <c r="A222">
        <v>752</v>
      </c>
      <c r="B222" t="s">
        <v>717</v>
      </c>
      <c r="C222">
        <v>28810</v>
      </c>
      <c r="D222">
        <v>2696</v>
      </c>
      <c r="E222">
        <v>11447</v>
      </c>
      <c r="F222">
        <v>30502</v>
      </c>
      <c r="G222">
        <f t="shared" si="37"/>
        <v>14317.666666666666</v>
      </c>
      <c r="H222">
        <f t="shared" si="38"/>
        <v>2.2906859713732615E-5</v>
      </c>
      <c r="I222">
        <f>SUM($C$2:C222)/SUM($C$2:$C$790)</f>
        <v>2.8227198522773588E-4</v>
      </c>
      <c r="L222">
        <f>IF($I222&lt;L$1/10,1-SUM($K222:K222),IF($I221&lt;L$1/10,($H222-($I222-L$1/10))/$H222,0))</f>
        <v>1</v>
      </c>
      <c r="M222">
        <f>IF($I222&lt;M$1/10,1-SUM($K222:L222),IF($I221&lt;M$1/10,($H222-($I222-M$1/10))/$H222,0))</f>
        <v>0</v>
      </c>
      <c r="N222">
        <f>IF($I222&lt;N$1/10,1-SUM($K222:M222),IF($I221&lt;N$1/10,($H222-($I222-N$1/10))/$H222,0))</f>
        <v>0</v>
      </c>
      <c r="O222">
        <f>IF($I222&lt;O$1/10,1-SUM($K222:N222),IF($I221&lt;O$1/10,($H222-($I222-O$1/10))/$H222,0))</f>
        <v>0</v>
      </c>
      <c r="P222">
        <f>IF($I222&lt;P$1/10,1-SUM($K222:O222),IF($I221&lt;P$1/10,($H222-($I222-P$1/10))/$H222,0))</f>
        <v>0</v>
      </c>
      <c r="Q222">
        <f>IF($I222&lt;Q$1/10,1-SUM($K222:P222),IF($I221&lt;Q$1/10,($H222-($I222-Q$1/10))/$H222,0))</f>
        <v>0</v>
      </c>
      <c r="R222">
        <f>IF($I222&lt;R$1/10,1-SUM($K222:Q222),IF($I221&lt;R$1/10,($H222-($I222-R$1/10))/$H222,0))</f>
        <v>0</v>
      </c>
      <c r="S222">
        <f>IF($I222&lt;S$1/10,1-SUM($K222:R222),IF($I221&lt;S$1/10,($H222-($I222-S$1/10))/$H222,0))</f>
        <v>0</v>
      </c>
      <c r="T222">
        <f>IF($I222&lt;T$1/10,1-SUM($K222:S222),IF($I221&lt;T$1/10,($H222-($I222-T$1/10))/$H222,0))</f>
        <v>0</v>
      </c>
      <c r="U222">
        <f>IF($I222&lt;U$1/10,1-SUM($K222:T222),IF($I221&lt;U$1/10,($H222-($I222-U$1/10))/$H222,0))</f>
        <v>0</v>
      </c>
      <c r="V222" s="3"/>
      <c r="X222">
        <f t="shared" si="39"/>
        <v>30502</v>
      </c>
      <c r="Y222">
        <f t="shared" si="40"/>
        <v>0</v>
      </c>
      <c r="Z222">
        <f t="shared" si="41"/>
        <v>0</v>
      </c>
      <c r="AA222">
        <f t="shared" si="42"/>
        <v>0</v>
      </c>
      <c r="AB222">
        <f t="shared" si="43"/>
        <v>0</v>
      </c>
      <c r="AC222">
        <f t="shared" si="44"/>
        <v>0</v>
      </c>
      <c r="AD222">
        <f t="shared" si="45"/>
        <v>0</v>
      </c>
      <c r="AE222">
        <f t="shared" si="46"/>
        <v>0</v>
      </c>
      <c r="AF222">
        <f t="shared" si="47"/>
        <v>0</v>
      </c>
      <c r="AG222">
        <f t="shared" si="48"/>
        <v>0</v>
      </c>
    </row>
    <row r="223" spans="1:33" x14ac:dyDescent="0.25">
      <c r="A223">
        <v>2911</v>
      </c>
      <c r="B223" t="s">
        <v>602</v>
      </c>
      <c r="C223">
        <v>6157</v>
      </c>
      <c r="D223">
        <v>9495</v>
      </c>
      <c r="E223">
        <v>28432</v>
      </c>
      <c r="F223">
        <v>632230</v>
      </c>
      <c r="G223">
        <f t="shared" si="37"/>
        <v>14694.666666666666</v>
      </c>
      <c r="H223">
        <f t="shared" si="38"/>
        <v>4.8954368364266479E-6</v>
      </c>
      <c r="I223">
        <f>SUM($C$2:C223)/SUM($C$2:$C$790)</f>
        <v>2.8716742206416255E-4</v>
      </c>
      <c r="L223">
        <f>IF($I223&lt;L$1/10,1-SUM($K223:K223),IF($I222&lt;L$1/10,($H223-($I223-L$1/10))/$H223,0))</f>
        <v>1</v>
      </c>
      <c r="M223">
        <f>IF($I223&lt;M$1/10,1-SUM($K223:L223),IF($I222&lt;M$1/10,($H223-($I223-M$1/10))/$H223,0))</f>
        <v>0</v>
      </c>
      <c r="N223">
        <f>IF($I223&lt;N$1/10,1-SUM($K223:M223),IF($I222&lt;N$1/10,($H223-($I223-N$1/10))/$H223,0))</f>
        <v>0</v>
      </c>
      <c r="O223">
        <f>IF($I223&lt;O$1/10,1-SUM($K223:N223),IF($I222&lt;O$1/10,($H223-($I223-O$1/10))/$H223,0))</f>
        <v>0</v>
      </c>
      <c r="P223">
        <f>IF($I223&lt;P$1/10,1-SUM($K223:O223),IF($I222&lt;P$1/10,($H223-($I223-P$1/10))/$H223,0))</f>
        <v>0</v>
      </c>
      <c r="Q223">
        <f>IF($I223&lt;Q$1/10,1-SUM($K223:P223),IF($I222&lt;Q$1/10,($H223-($I223-Q$1/10))/$H223,0))</f>
        <v>0</v>
      </c>
      <c r="R223">
        <f>IF($I223&lt;R$1/10,1-SUM($K223:Q223),IF($I222&lt;R$1/10,($H223-($I223-R$1/10))/$H223,0))</f>
        <v>0</v>
      </c>
      <c r="S223">
        <f>IF($I223&lt;S$1/10,1-SUM($K223:R223),IF($I222&lt;S$1/10,($H223-($I223-S$1/10))/$H223,0))</f>
        <v>0</v>
      </c>
      <c r="T223">
        <f>IF($I223&lt;T$1/10,1-SUM($K223:S223),IF($I222&lt;T$1/10,($H223-($I223-T$1/10))/$H223,0))</f>
        <v>0</v>
      </c>
      <c r="U223">
        <f>IF($I223&lt;U$1/10,1-SUM($K223:T223),IF($I222&lt;U$1/10,($H223-($I223-U$1/10))/$H223,0))</f>
        <v>0</v>
      </c>
      <c r="V223" s="3"/>
      <c r="X223">
        <f t="shared" si="39"/>
        <v>632230</v>
      </c>
      <c r="Y223">
        <f t="shared" si="40"/>
        <v>0</v>
      </c>
      <c r="Z223">
        <f t="shared" si="41"/>
        <v>0</v>
      </c>
      <c r="AA223">
        <f t="shared" si="42"/>
        <v>0</v>
      </c>
      <c r="AB223">
        <f t="shared" si="43"/>
        <v>0</v>
      </c>
      <c r="AC223">
        <f t="shared" si="44"/>
        <v>0</v>
      </c>
      <c r="AD223">
        <f t="shared" si="45"/>
        <v>0</v>
      </c>
      <c r="AE223">
        <f t="shared" si="46"/>
        <v>0</v>
      </c>
      <c r="AF223">
        <f t="shared" si="47"/>
        <v>0</v>
      </c>
      <c r="AG223">
        <f t="shared" si="48"/>
        <v>0</v>
      </c>
    </row>
    <row r="224" spans="1:33" x14ac:dyDescent="0.25">
      <c r="A224">
        <v>6642</v>
      </c>
      <c r="B224" t="s">
        <v>353</v>
      </c>
      <c r="C224">
        <v>0</v>
      </c>
      <c r="D224">
        <v>0</v>
      </c>
      <c r="E224">
        <v>44291</v>
      </c>
      <c r="F224">
        <v>0</v>
      </c>
      <c r="G224">
        <f t="shared" si="37"/>
        <v>14763.666666666666</v>
      </c>
      <c r="H224">
        <f t="shared" si="38"/>
        <v>0</v>
      </c>
      <c r="I224">
        <f>SUM($C$2:C224)/SUM($C$2:$C$790)</f>
        <v>2.8716742206416255E-4</v>
      </c>
      <c r="L224">
        <f>IF($I224&lt;L$1/10,1-SUM($K224:K224),IF($I223&lt;L$1/10,($H224-($I224-L$1/10))/$H224,0))</f>
        <v>1</v>
      </c>
      <c r="M224">
        <f>IF($I224&lt;M$1/10,1-SUM($K224:L224),IF($I223&lt;M$1/10,($H224-($I224-M$1/10))/$H224,0))</f>
        <v>0</v>
      </c>
      <c r="N224">
        <f>IF($I224&lt;N$1/10,1-SUM($K224:M224),IF($I223&lt;N$1/10,($H224-($I224-N$1/10))/$H224,0))</f>
        <v>0</v>
      </c>
      <c r="O224">
        <f>IF($I224&lt;O$1/10,1-SUM($K224:N224),IF($I223&lt;O$1/10,($H224-($I224-O$1/10))/$H224,0))</f>
        <v>0</v>
      </c>
      <c r="P224">
        <f>IF($I224&lt;P$1/10,1-SUM($K224:O224),IF($I223&lt;P$1/10,($H224-($I224-P$1/10))/$H224,0))</f>
        <v>0</v>
      </c>
      <c r="Q224">
        <f>IF($I224&lt;Q$1/10,1-SUM($K224:P224),IF($I223&lt;Q$1/10,($H224-($I224-Q$1/10))/$H224,0))</f>
        <v>0</v>
      </c>
      <c r="R224">
        <f>IF($I224&lt;R$1/10,1-SUM($K224:Q224),IF($I223&lt;R$1/10,($H224-($I224-R$1/10))/$H224,0))</f>
        <v>0</v>
      </c>
      <c r="S224">
        <f>IF($I224&lt;S$1/10,1-SUM($K224:R224),IF($I223&lt;S$1/10,($H224-($I224-S$1/10))/$H224,0))</f>
        <v>0</v>
      </c>
      <c r="T224">
        <f>IF($I224&lt;T$1/10,1-SUM($K224:S224),IF($I223&lt;T$1/10,($H224-($I224-T$1/10))/$H224,0))</f>
        <v>0</v>
      </c>
      <c r="U224">
        <f>IF($I224&lt;U$1/10,1-SUM($K224:T224),IF($I223&lt;U$1/10,($H224-($I224-U$1/10))/$H224,0))</f>
        <v>0</v>
      </c>
      <c r="V224" s="3"/>
      <c r="X224">
        <f t="shared" si="39"/>
        <v>0</v>
      </c>
      <c r="Y224">
        <f t="shared" si="40"/>
        <v>0</v>
      </c>
      <c r="Z224">
        <f t="shared" si="41"/>
        <v>0</v>
      </c>
      <c r="AA224">
        <f t="shared" si="42"/>
        <v>0</v>
      </c>
      <c r="AB224">
        <f t="shared" si="43"/>
        <v>0</v>
      </c>
      <c r="AC224">
        <f t="shared" si="44"/>
        <v>0</v>
      </c>
      <c r="AD224">
        <f t="shared" si="45"/>
        <v>0</v>
      </c>
      <c r="AE224">
        <f t="shared" si="46"/>
        <v>0</v>
      </c>
      <c r="AF224">
        <f t="shared" si="47"/>
        <v>0</v>
      </c>
      <c r="AG224">
        <f t="shared" si="48"/>
        <v>0</v>
      </c>
    </row>
    <row r="225" spans="1:33" x14ac:dyDescent="0.25">
      <c r="A225">
        <v>2873</v>
      </c>
      <c r="B225" t="s">
        <v>611</v>
      </c>
      <c r="C225">
        <v>7139</v>
      </c>
      <c r="D225">
        <v>16634</v>
      </c>
      <c r="E225">
        <v>20637</v>
      </c>
      <c r="F225">
        <v>5264</v>
      </c>
      <c r="G225">
        <f t="shared" si="37"/>
        <v>14803.333333333334</v>
      </c>
      <c r="H225">
        <f t="shared" si="38"/>
        <v>5.6762260151453365E-6</v>
      </c>
      <c r="I225">
        <f>SUM($C$2:C225)/SUM($C$2:$C$790)</f>
        <v>2.9284364807930787E-4</v>
      </c>
      <c r="L225">
        <f>IF($I225&lt;L$1/10,1-SUM($K225:K225),IF($I224&lt;L$1/10,($H225-($I225-L$1/10))/$H225,0))</f>
        <v>1</v>
      </c>
      <c r="M225">
        <f>IF($I225&lt;M$1/10,1-SUM($K225:L225),IF($I224&lt;M$1/10,($H225-($I225-M$1/10))/$H225,0))</f>
        <v>0</v>
      </c>
      <c r="N225">
        <f>IF($I225&lt;N$1/10,1-SUM($K225:M225),IF($I224&lt;N$1/10,($H225-($I225-N$1/10))/$H225,0))</f>
        <v>0</v>
      </c>
      <c r="O225">
        <f>IF($I225&lt;O$1/10,1-SUM($K225:N225),IF($I224&lt;O$1/10,($H225-($I225-O$1/10))/$H225,0))</f>
        <v>0</v>
      </c>
      <c r="P225">
        <f>IF($I225&lt;P$1/10,1-SUM($K225:O225),IF($I224&lt;P$1/10,($H225-($I225-P$1/10))/$H225,0))</f>
        <v>0</v>
      </c>
      <c r="Q225">
        <f>IF($I225&lt;Q$1/10,1-SUM($K225:P225),IF($I224&lt;Q$1/10,($H225-($I225-Q$1/10))/$H225,0))</f>
        <v>0</v>
      </c>
      <c r="R225">
        <f>IF($I225&lt;R$1/10,1-SUM($K225:Q225),IF($I224&lt;R$1/10,($H225-($I225-R$1/10))/$H225,0))</f>
        <v>0</v>
      </c>
      <c r="S225">
        <f>IF($I225&lt;S$1/10,1-SUM($K225:R225),IF($I224&lt;S$1/10,($H225-($I225-S$1/10))/$H225,0))</f>
        <v>0</v>
      </c>
      <c r="T225">
        <f>IF($I225&lt;T$1/10,1-SUM($K225:S225),IF($I224&lt;T$1/10,($H225-($I225-T$1/10))/$H225,0))</f>
        <v>0</v>
      </c>
      <c r="U225">
        <f>IF($I225&lt;U$1/10,1-SUM($K225:T225),IF($I224&lt;U$1/10,($H225-($I225-U$1/10))/$H225,0))</f>
        <v>0</v>
      </c>
      <c r="V225" s="3"/>
      <c r="X225">
        <f t="shared" si="39"/>
        <v>5264</v>
      </c>
      <c r="Y225">
        <f t="shared" si="40"/>
        <v>0</v>
      </c>
      <c r="Z225">
        <f t="shared" si="41"/>
        <v>0</v>
      </c>
      <c r="AA225">
        <f t="shared" si="42"/>
        <v>0</v>
      </c>
      <c r="AB225">
        <f t="shared" si="43"/>
        <v>0</v>
      </c>
      <c r="AC225">
        <f t="shared" si="44"/>
        <v>0</v>
      </c>
      <c r="AD225">
        <f t="shared" si="45"/>
        <v>0</v>
      </c>
      <c r="AE225">
        <f t="shared" si="46"/>
        <v>0</v>
      </c>
      <c r="AF225">
        <f t="shared" si="47"/>
        <v>0</v>
      </c>
      <c r="AG225">
        <f t="shared" si="48"/>
        <v>0</v>
      </c>
    </row>
    <row r="226" spans="1:33" x14ac:dyDescent="0.25">
      <c r="A226">
        <v>5852</v>
      </c>
      <c r="B226" t="s">
        <v>471</v>
      </c>
      <c r="C226">
        <v>0</v>
      </c>
      <c r="D226">
        <v>2701</v>
      </c>
      <c r="E226">
        <v>42031</v>
      </c>
      <c r="F226">
        <v>4588770</v>
      </c>
      <c r="G226">
        <f t="shared" si="37"/>
        <v>14910.666666666666</v>
      </c>
      <c r="H226">
        <f t="shared" si="38"/>
        <v>0</v>
      </c>
      <c r="I226">
        <f>SUM($C$2:C226)/SUM($C$2:$C$790)</f>
        <v>2.9284364807930787E-4</v>
      </c>
      <c r="L226">
        <f>IF($I226&lt;L$1/10,1-SUM($K226:K226),IF($I225&lt;L$1/10,($H226-($I226-L$1/10))/$H226,0))</f>
        <v>1</v>
      </c>
      <c r="M226">
        <f>IF($I226&lt;M$1/10,1-SUM($K226:L226),IF($I225&lt;M$1/10,($H226-($I226-M$1/10))/$H226,0))</f>
        <v>0</v>
      </c>
      <c r="N226">
        <f>IF($I226&lt;N$1/10,1-SUM($K226:M226),IF($I225&lt;N$1/10,($H226-($I226-N$1/10))/$H226,0))</f>
        <v>0</v>
      </c>
      <c r="O226">
        <f>IF($I226&lt;O$1/10,1-SUM($K226:N226),IF($I225&lt;O$1/10,($H226-($I226-O$1/10))/$H226,0))</f>
        <v>0</v>
      </c>
      <c r="P226">
        <f>IF($I226&lt;P$1/10,1-SUM($K226:O226),IF($I225&lt;P$1/10,($H226-($I226-P$1/10))/$H226,0))</f>
        <v>0</v>
      </c>
      <c r="Q226">
        <f>IF($I226&lt;Q$1/10,1-SUM($K226:P226),IF($I225&lt;Q$1/10,($H226-($I226-Q$1/10))/$H226,0))</f>
        <v>0</v>
      </c>
      <c r="R226">
        <f>IF($I226&lt;R$1/10,1-SUM($K226:Q226),IF($I225&lt;R$1/10,($H226-($I226-R$1/10))/$H226,0))</f>
        <v>0</v>
      </c>
      <c r="S226">
        <f>IF($I226&lt;S$1/10,1-SUM($K226:R226),IF($I225&lt;S$1/10,($H226-($I226-S$1/10))/$H226,0))</f>
        <v>0</v>
      </c>
      <c r="T226">
        <f>IF($I226&lt;T$1/10,1-SUM($K226:S226),IF($I225&lt;T$1/10,($H226-($I226-T$1/10))/$H226,0))</f>
        <v>0</v>
      </c>
      <c r="U226">
        <f>IF($I226&lt;U$1/10,1-SUM($K226:T226),IF($I225&lt;U$1/10,($H226-($I226-U$1/10))/$H226,0))</f>
        <v>0</v>
      </c>
      <c r="V226" s="3"/>
      <c r="X226">
        <f t="shared" si="39"/>
        <v>4588770</v>
      </c>
      <c r="Y226">
        <f t="shared" si="40"/>
        <v>0</v>
      </c>
      <c r="Z226">
        <f t="shared" si="41"/>
        <v>0</v>
      </c>
      <c r="AA226">
        <f t="shared" si="42"/>
        <v>0</v>
      </c>
      <c r="AB226">
        <f t="shared" si="43"/>
        <v>0</v>
      </c>
      <c r="AC226">
        <f t="shared" si="44"/>
        <v>0</v>
      </c>
      <c r="AD226">
        <f t="shared" si="45"/>
        <v>0</v>
      </c>
      <c r="AE226">
        <f t="shared" si="46"/>
        <v>0</v>
      </c>
      <c r="AF226">
        <f t="shared" si="47"/>
        <v>0</v>
      </c>
      <c r="AG226">
        <f t="shared" si="48"/>
        <v>0</v>
      </c>
    </row>
    <row r="227" spans="1:33" x14ac:dyDescent="0.25">
      <c r="A227">
        <v>814</v>
      </c>
      <c r="B227" t="s">
        <v>713</v>
      </c>
      <c r="C227">
        <v>14538</v>
      </c>
      <c r="D227">
        <v>1910</v>
      </c>
      <c r="E227">
        <v>28303</v>
      </c>
      <c r="F227">
        <v>725014</v>
      </c>
      <c r="G227">
        <f t="shared" si="37"/>
        <v>14917</v>
      </c>
      <c r="H227">
        <f t="shared" si="38"/>
        <v>1.1559178289421894E-5</v>
      </c>
      <c r="I227">
        <f>SUM($C$2:C227)/SUM($C$2:$C$790)</f>
        <v>3.044028263687298E-4</v>
      </c>
      <c r="L227">
        <f>IF($I227&lt;L$1/10,1-SUM($K227:K227),IF($I226&lt;L$1/10,($H227-($I227-L$1/10))/$H227,0))</f>
        <v>1</v>
      </c>
      <c r="M227">
        <f>IF($I227&lt;M$1/10,1-SUM($K227:L227),IF($I226&lt;M$1/10,($H227-($I227-M$1/10))/$H227,0))</f>
        <v>0</v>
      </c>
      <c r="N227">
        <f>IF($I227&lt;N$1/10,1-SUM($K227:M227),IF($I226&lt;N$1/10,($H227-($I227-N$1/10))/$H227,0))</f>
        <v>0</v>
      </c>
      <c r="O227">
        <f>IF($I227&lt;O$1/10,1-SUM($K227:N227),IF($I226&lt;O$1/10,($H227-($I227-O$1/10))/$H227,0))</f>
        <v>0</v>
      </c>
      <c r="P227">
        <f>IF($I227&lt;P$1/10,1-SUM($K227:O227),IF($I226&lt;P$1/10,($H227-($I227-P$1/10))/$H227,0))</f>
        <v>0</v>
      </c>
      <c r="Q227">
        <f>IF($I227&lt;Q$1/10,1-SUM($K227:P227),IF($I226&lt;Q$1/10,($H227-($I227-Q$1/10))/$H227,0))</f>
        <v>0</v>
      </c>
      <c r="R227">
        <f>IF($I227&lt;R$1/10,1-SUM($K227:Q227),IF($I226&lt;R$1/10,($H227-($I227-R$1/10))/$H227,0))</f>
        <v>0</v>
      </c>
      <c r="S227">
        <f>IF($I227&lt;S$1/10,1-SUM($K227:R227),IF($I226&lt;S$1/10,($H227-($I227-S$1/10))/$H227,0))</f>
        <v>0</v>
      </c>
      <c r="T227">
        <f>IF($I227&lt;T$1/10,1-SUM($K227:S227),IF($I226&lt;T$1/10,($H227-($I227-T$1/10))/$H227,0))</f>
        <v>0</v>
      </c>
      <c r="U227">
        <f>IF($I227&lt;U$1/10,1-SUM($K227:T227),IF($I226&lt;U$1/10,($H227-($I227-U$1/10))/$H227,0))</f>
        <v>0</v>
      </c>
      <c r="V227" s="3"/>
      <c r="X227">
        <f t="shared" si="39"/>
        <v>725014</v>
      </c>
      <c r="Y227">
        <f t="shared" si="40"/>
        <v>0</v>
      </c>
      <c r="Z227">
        <f t="shared" si="41"/>
        <v>0</v>
      </c>
      <c r="AA227">
        <f t="shared" si="42"/>
        <v>0</v>
      </c>
      <c r="AB227">
        <f t="shared" si="43"/>
        <v>0</v>
      </c>
      <c r="AC227">
        <f t="shared" si="44"/>
        <v>0</v>
      </c>
      <c r="AD227">
        <f t="shared" si="45"/>
        <v>0</v>
      </c>
      <c r="AE227">
        <f t="shared" si="46"/>
        <v>0</v>
      </c>
      <c r="AF227">
        <f t="shared" si="47"/>
        <v>0</v>
      </c>
      <c r="AG227">
        <f t="shared" si="48"/>
        <v>0</v>
      </c>
    </row>
    <row r="228" spans="1:33" x14ac:dyDescent="0.25">
      <c r="A228">
        <v>544</v>
      </c>
      <c r="B228" t="s">
        <v>752</v>
      </c>
      <c r="C228">
        <v>0</v>
      </c>
      <c r="D228">
        <v>28001</v>
      </c>
      <c r="E228">
        <v>17031</v>
      </c>
      <c r="F228">
        <v>20835009</v>
      </c>
      <c r="G228">
        <f t="shared" si="37"/>
        <v>15010.666666666666</v>
      </c>
      <c r="H228">
        <f t="shared" si="38"/>
        <v>0</v>
      </c>
      <c r="I228">
        <f>SUM($C$2:C228)/SUM($C$2:$C$790)</f>
        <v>3.044028263687298E-4</v>
      </c>
      <c r="L228">
        <f>IF($I228&lt;L$1/10,1-SUM($K228:K228),IF($I227&lt;L$1/10,($H228-($I228-L$1/10))/$H228,0))</f>
        <v>1</v>
      </c>
      <c r="M228">
        <f>IF($I228&lt;M$1/10,1-SUM($K228:L228),IF($I227&lt;M$1/10,($H228-($I228-M$1/10))/$H228,0))</f>
        <v>0</v>
      </c>
      <c r="N228">
        <f>IF($I228&lt;N$1/10,1-SUM($K228:M228),IF($I227&lt;N$1/10,($H228-($I228-N$1/10))/$H228,0))</f>
        <v>0</v>
      </c>
      <c r="O228">
        <f>IF($I228&lt;O$1/10,1-SUM($K228:N228),IF($I227&lt;O$1/10,($H228-($I228-O$1/10))/$H228,0))</f>
        <v>0</v>
      </c>
      <c r="P228">
        <f>IF($I228&lt;P$1/10,1-SUM($K228:O228),IF($I227&lt;P$1/10,($H228-($I228-P$1/10))/$H228,0))</f>
        <v>0</v>
      </c>
      <c r="Q228">
        <f>IF($I228&lt;Q$1/10,1-SUM($K228:P228),IF($I227&lt;Q$1/10,($H228-($I228-Q$1/10))/$H228,0))</f>
        <v>0</v>
      </c>
      <c r="R228">
        <f>IF($I228&lt;R$1/10,1-SUM($K228:Q228),IF($I227&lt;R$1/10,($H228-($I228-R$1/10))/$H228,0))</f>
        <v>0</v>
      </c>
      <c r="S228">
        <f>IF($I228&lt;S$1/10,1-SUM($K228:R228),IF($I227&lt;S$1/10,($H228-($I228-S$1/10))/$H228,0))</f>
        <v>0</v>
      </c>
      <c r="T228">
        <f>IF($I228&lt;T$1/10,1-SUM($K228:S228),IF($I227&lt;T$1/10,($H228-($I228-T$1/10))/$H228,0))</f>
        <v>0</v>
      </c>
      <c r="U228">
        <f>IF($I228&lt;U$1/10,1-SUM($K228:T228),IF($I227&lt;U$1/10,($H228-($I228-U$1/10))/$H228,0))</f>
        <v>0</v>
      </c>
      <c r="V228" s="3"/>
      <c r="X228">
        <f t="shared" si="39"/>
        <v>20835009</v>
      </c>
      <c r="Y228">
        <f t="shared" si="40"/>
        <v>0</v>
      </c>
      <c r="Z228">
        <f t="shared" si="41"/>
        <v>0</v>
      </c>
      <c r="AA228">
        <f t="shared" si="42"/>
        <v>0</v>
      </c>
      <c r="AB228">
        <f t="shared" si="43"/>
        <v>0</v>
      </c>
      <c r="AC228">
        <f t="shared" si="44"/>
        <v>0</v>
      </c>
      <c r="AD228">
        <f t="shared" si="45"/>
        <v>0</v>
      </c>
      <c r="AE228">
        <f t="shared" si="46"/>
        <v>0</v>
      </c>
      <c r="AF228">
        <f t="shared" si="47"/>
        <v>0</v>
      </c>
      <c r="AG228">
        <f t="shared" si="48"/>
        <v>0</v>
      </c>
    </row>
    <row r="229" spans="1:33" x14ac:dyDescent="0.25">
      <c r="A229">
        <v>8741</v>
      </c>
      <c r="B229" t="s">
        <v>70</v>
      </c>
      <c r="C229">
        <v>1213</v>
      </c>
      <c r="D229">
        <v>30543</v>
      </c>
      <c r="E229">
        <v>13516</v>
      </c>
      <c r="F229">
        <v>181461</v>
      </c>
      <c r="G229">
        <f t="shared" si="37"/>
        <v>15090.666666666666</v>
      </c>
      <c r="H229">
        <f t="shared" si="38"/>
        <v>9.6445750894681243E-7</v>
      </c>
      <c r="I229">
        <f>SUM($C$2:C229)/SUM($C$2:$C$790)</f>
        <v>3.0536728387767659E-4</v>
      </c>
      <c r="L229">
        <f>IF($I229&lt;L$1/10,1-SUM($K229:K229),IF($I228&lt;L$1/10,($H229-($I229-L$1/10))/$H229,0))</f>
        <v>1</v>
      </c>
      <c r="M229">
        <f>IF($I229&lt;M$1/10,1-SUM($K229:L229),IF($I228&lt;M$1/10,($H229-($I229-M$1/10))/$H229,0))</f>
        <v>0</v>
      </c>
      <c r="N229">
        <f>IF($I229&lt;N$1/10,1-SUM($K229:M229),IF($I228&lt;N$1/10,($H229-($I229-N$1/10))/$H229,0))</f>
        <v>0</v>
      </c>
      <c r="O229">
        <f>IF($I229&lt;O$1/10,1-SUM($K229:N229),IF($I228&lt;O$1/10,($H229-($I229-O$1/10))/$H229,0))</f>
        <v>0</v>
      </c>
      <c r="P229">
        <f>IF($I229&lt;P$1/10,1-SUM($K229:O229),IF($I228&lt;P$1/10,($H229-($I229-P$1/10))/$H229,0))</f>
        <v>0</v>
      </c>
      <c r="Q229">
        <f>IF($I229&lt;Q$1/10,1-SUM($K229:P229),IF($I228&lt;Q$1/10,($H229-($I229-Q$1/10))/$H229,0))</f>
        <v>0</v>
      </c>
      <c r="R229">
        <f>IF($I229&lt;R$1/10,1-SUM($K229:Q229),IF($I228&lt;R$1/10,($H229-($I229-R$1/10))/$H229,0))</f>
        <v>0</v>
      </c>
      <c r="S229">
        <f>IF($I229&lt;S$1/10,1-SUM($K229:R229),IF($I228&lt;S$1/10,($H229-($I229-S$1/10))/$H229,0))</f>
        <v>0</v>
      </c>
      <c r="T229">
        <f>IF($I229&lt;T$1/10,1-SUM($K229:S229),IF($I228&lt;T$1/10,($H229-($I229-T$1/10))/$H229,0))</f>
        <v>0</v>
      </c>
      <c r="U229">
        <f>IF($I229&lt;U$1/10,1-SUM($K229:T229),IF($I228&lt;U$1/10,($H229-($I229-U$1/10))/$H229,0))</f>
        <v>0</v>
      </c>
      <c r="V229" s="3"/>
      <c r="X229">
        <f t="shared" si="39"/>
        <v>181461</v>
      </c>
      <c r="Y229">
        <f t="shared" si="40"/>
        <v>0</v>
      </c>
      <c r="Z229">
        <f t="shared" si="41"/>
        <v>0</v>
      </c>
      <c r="AA229">
        <f t="shared" si="42"/>
        <v>0</v>
      </c>
      <c r="AB229">
        <f t="shared" si="43"/>
        <v>0</v>
      </c>
      <c r="AC229">
        <f t="shared" si="44"/>
        <v>0</v>
      </c>
      <c r="AD229">
        <f t="shared" si="45"/>
        <v>0</v>
      </c>
      <c r="AE229">
        <f t="shared" si="46"/>
        <v>0</v>
      </c>
      <c r="AF229">
        <f t="shared" si="47"/>
        <v>0</v>
      </c>
      <c r="AG229">
        <f t="shared" si="48"/>
        <v>0</v>
      </c>
    </row>
    <row r="230" spans="1:33" x14ac:dyDescent="0.25">
      <c r="A230">
        <v>7753</v>
      </c>
      <c r="B230" t="s">
        <v>153</v>
      </c>
      <c r="C230">
        <v>0</v>
      </c>
      <c r="D230">
        <v>0</v>
      </c>
      <c r="E230">
        <v>49357</v>
      </c>
      <c r="F230">
        <v>229743</v>
      </c>
      <c r="G230">
        <f t="shared" si="37"/>
        <v>16452.333333333332</v>
      </c>
      <c r="H230">
        <f t="shared" si="38"/>
        <v>0</v>
      </c>
      <c r="I230">
        <f>SUM($C$2:C230)/SUM($C$2:$C$790)</f>
        <v>3.0536728387767659E-4</v>
      </c>
      <c r="L230">
        <f>IF($I230&lt;L$1/10,1-SUM($K230:K230),IF($I229&lt;L$1/10,($H230-($I230-L$1/10))/$H230,0))</f>
        <v>1</v>
      </c>
      <c r="M230">
        <f>IF($I230&lt;M$1/10,1-SUM($K230:L230),IF($I229&lt;M$1/10,($H230-($I230-M$1/10))/$H230,0))</f>
        <v>0</v>
      </c>
      <c r="N230">
        <f>IF($I230&lt;N$1/10,1-SUM($K230:M230),IF($I229&lt;N$1/10,($H230-($I230-N$1/10))/$H230,0))</f>
        <v>0</v>
      </c>
      <c r="O230">
        <f>IF($I230&lt;O$1/10,1-SUM($K230:N230),IF($I229&lt;O$1/10,($H230-($I230-O$1/10))/$H230,0))</f>
        <v>0</v>
      </c>
      <c r="P230">
        <f>IF($I230&lt;P$1/10,1-SUM($K230:O230),IF($I229&lt;P$1/10,($H230-($I230-P$1/10))/$H230,0))</f>
        <v>0</v>
      </c>
      <c r="Q230">
        <f>IF($I230&lt;Q$1/10,1-SUM($K230:P230),IF($I229&lt;Q$1/10,($H230-($I230-Q$1/10))/$H230,0))</f>
        <v>0</v>
      </c>
      <c r="R230">
        <f>IF($I230&lt;R$1/10,1-SUM($K230:Q230),IF($I229&lt;R$1/10,($H230-($I230-R$1/10))/$H230,0))</f>
        <v>0</v>
      </c>
      <c r="S230">
        <f>IF($I230&lt;S$1/10,1-SUM($K230:R230),IF($I229&lt;S$1/10,($H230-($I230-S$1/10))/$H230,0))</f>
        <v>0</v>
      </c>
      <c r="T230">
        <f>IF($I230&lt;T$1/10,1-SUM($K230:S230),IF($I229&lt;T$1/10,($H230-($I230-T$1/10))/$H230,0))</f>
        <v>0</v>
      </c>
      <c r="U230">
        <f>IF($I230&lt;U$1/10,1-SUM($K230:T230),IF($I229&lt;U$1/10,($H230-($I230-U$1/10))/$H230,0))</f>
        <v>0</v>
      </c>
      <c r="V230" s="3"/>
      <c r="X230">
        <f t="shared" si="39"/>
        <v>229743</v>
      </c>
      <c r="Y230">
        <f t="shared" si="40"/>
        <v>0</v>
      </c>
      <c r="Z230">
        <f t="shared" si="41"/>
        <v>0</v>
      </c>
      <c r="AA230">
        <f t="shared" si="42"/>
        <v>0</v>
      </c>
      <c r="AB230">
        <f t="shared" si="43"/>
        <v>0</v>
      </c>
      <c r="AC230">
        <f t="shared" si="44"/>
        <v>0</v>
      </c>
      <c r="AD230">
        <f t="shared" si="45"/>
        <v>0</v>
      </c>
      <c r="AE230">
        <f t="shared" si="46"/>
        <v>0</v>
      </c>
      <c r="AF230">
        <f t="shared" si="47"/>
        <v>0</v>
      </c>
      <c r="AG230">
        <f t="shared" si="48"/>
        <v>0</v>
      </c>
    </row>
    <row r="231" spans="1:33" x14ac:dyDescent="0.25">
      <c r="A231">
        <v>7451</v>
      </c>
      <c r="B231" t="s">
        <v>193</v>
      </c>
      <c r="C231">
        <v>26367</v>
      </c>
      <c r="D231">
        <v>5558</v>
      </c>
      <c r="E231">
        <v>20635</v>
      </c>
      <c r="F231">
        <v>1473051</v>
      </c>
      <c r="G231">
        <f t="shared" si="37"/>
        <v>17520</v>
      </c>
      <c r="H231">
        <f t="shared" si="38"/>
        <v>2.0964427978895797E-5</v>
      </c>
      <c r="I231">
        <f>SUM($C$2:C231)/SUM($C$2:$C$790)</f>
        <v>3.263317118565724E-4</v>
      </c>
      <c r="L231">
        <f>IF($I231&lt;L$1/10,1-SUM($K231:K231),IF($I230&lt;L$1/10,($H231-($I231-L$1/10))/$H231,0))</f>
        <v>1</v>
      </c>
      <c r="M231">
        <f>IF($I231&lt;M$1/10,1-SUM($K231:L231),IF($I230&lt;M$1/10,($H231-($I231-M$1/10))/$H231,0))</f>
        <v>0</v>
      </c>
      <c r="N231">
        <f>IF($I231&lt;N$1/10,1-SUM($K231:M231),IF($I230&lt;N$1/10,($H231-($I231-N$1/10))/$H231,0))</f>
        <v>0</v>
      </c>
      <c r="O231">
        <f>IF($I231&lt;O$1/10,1-SUM($K231:N231),IF($I230&lt;O$1/10,($H231-($I231-O$1/10))/$H231,0))</f>
        <v>0</v>
      </c>
      <c r="P231">
        <f>IF($I231&lt;P$1/10,1-SUM($K231:O231),IF($I230&lt;P$1/10,($H231-($I231-P$1/10))/$H231,0))</f>
        <v>0</v>
      </c>
      <c r="Q231">
        <f>IF($I231&lt;Q$1/10,1-SUM($K231:P231),IF($I230&lt;Q$1/10,($H231-($I231-Q$1/10))/$H231,0))</f>
        <v>0</v>
      </c>
      <c r="R231">
        <f>IF($I231&lt;R$1/10,1-SUM($K231:Q231),IF($I230&lt;R$1/10,($H231-($I231-R$1/10))/$H231,0))</f>
        <v>0</v>
      </c>
      <c r="S231">
        <f>IF($I231&lt;S$1/10,1-SUM($K231:R231),IF($I230&lt;S$1/10,($H231-($I231-S$1/10))/$H231,0))</f>
        <v>0</v>
      </c>
      <c r="T231">
        <f>IF($I231&lt;T$1/10,1-SUM($K231:S231),IF($I230&lt;T$1/10,($H231-($I231-T$1/10))/$H231,0))</f>
        <v>0</v>
      </c>
      <c r="U231">
        <f>IF($I231&lt;U$1/10,1-SUM($K231:T231),IF($I230&lt;U$1/10,($H231-($I231-U$1/10))/$H231,0))</f>
        <v>0</v>
      </c>
      <c r="V231" s="3"/>
      <c r="X231">
        <f t="shared" si="39"/>
        <v>1473051</v>
      </c>
      <c r="Y231">
        <f t="shared" si="40"/>
        <v>0</v>
      </c>
      <c r="Z231">
        <f t="shared" si="41"/>
        <v>0</v>
      </c>
      <c r="AA231">
        <f t="shared" si="42"/>
        <v>0</v>
      </c>
      <c r="AB231">
        <f t="shared" si="43"/>
        <v>0</v>
      </c>
      <c r="AC231">
        <f t="shared" si="44"/>
        <v>0</v>
      </c>
      <c r="AD231">
        <f t="shared" si="45"/>
        <v>0</v>
      </c>
      <c r="AE231">
        <f t="shared" si="46"/>
        <v>0</v>
      </c>
      <c r="AF231">
        <f t="shared" si="47"/>
        <v>0</v>
      </c>
      <c r="AG231">
        <f t="shared" si="48"/>
        <v>0</v>
      </c>
    </row>
    <row r="232" spans="1:33" x14ac:dyDescent="0.25">
      <c r="A232">
        <v>7138</v>
      </c>
      <c r="B232" t="s">
        <v>261</v>
      </c>
      <c r="C232">
        <v>25861</v>
      </c>
      <c r="D232">
        <v>1282</v>
      </c>
      <c r="E232">
        <v>27310</v>
      </c>
      <c r="F232">
        <v>860147</v>
      </c>
      <c r="G232">
        <f t="shared" si="37"/>
        <v>18151</v>
      </c>
      <c r="H232">
        <f t="shared" si="38"/>
        <v>2.0562106874586574E-5</v>
      </c>
      <c r="I232">
        <f>SUM($C$2:C232)/SUM($C$2:$C$790)</f>
        <v>3.4689381873115896E-4</v>
      </c>
      <c r="L232">
        <f>IF($I232&lt;L$1/10,1-SUM($K232:K232),IF($I231&lt;L$1/10,($H232-($I232-L$1/10))/$H232,0))</f>
        <v>1</v>
      </c>
      <c r="M232">
        <f>IF($I232&lt;M$1/10,1-SUM($K232:L232),IF($I231&lt;M$1/10,($H232-($I232-M$1/10))/$H232,0))</f>
        <v>0</v>
      </c>
      <c r="N232">
        <f>IF($I232&lt;N$1/10,1-SUM($K232:M232),IF($I231&lt;N$1/10,($H232-($I232-N$1/10))/$H232,0))</f>
        <v>0</v>
      </c>
      <c r="O232">
        <f>IF($I232&lt;O$1/10,1-SUM($K232:N232),IF($I231&lt;O$1/10,($H232-($I232-O$1/10))/$H232,0))</f>
        <v>0</v>
      </c>
      <c r="P232">
        <f>IF($I232&lt;P$1/10,1-SUM($K232:O232),IF($I231&lt;P$1/10,($H232-($I232-P$1/10))/$H232,0))</f>
        <v>0</v>
      </c>
      <c r="Q232">
        <f>IF($I232&lt;Q$1/10,1-SUM($K232:P232),IF($I231&lt;Q$1/10,($H232-($I232-Q$1/10))/$H232,0))</f>
        <v>0</v>
      </c>
      <c r="R232">
        <f>IF($I232&lt;R$1/10,1-SUM($K232:Q232),IF($I231&lt;R$1/10,($H232-($I232-R$1/10))/$H232,0))</f>
        <v>0</v>
      </c>
      <c r="S232">
        <f>IF($I232&lt;S$1/10,1-SUM($K232:R232),IF($I231&lt;S$1/10,($H232-($I232-S$1/10))/$H232,0))</f>
        <v>0</v>
      </c>
      <c r="T232">
        <f>IF($I232&lt;T$1/10,1-SUM($K232:S232),IF($I231&lt;T$1/10,($H232-($I232-T$1/10))/$H232,0))</f>
        <v>0</v>
      </c>
      <c r="U232">
        <f>IF($I232&lt;U$1/10,1-SUM($K232:T232),IF($I231&lt;U$1/10,($H232-($I232-U$1/10))/$H232,0))</f>
        <v>0</v>
      </c>
      <c r="V232" s="3"/>
      <c r="X232">
        <f t="shared" si="39"/>
        <v>860147</v>
      </c>
      <c r="Y232">
        <f t="shared" si="40"/>
        <v>0</v>
      </c>
      <c r="Z232">
        <f t="shared" si="41"/>
        <v>0</v>
      </c>
      <c r="AA232">
        <f t="shared" si="42"/>
        <v>0</v>
      </c>
      <c r="AB232">
        <f t="shared" si="43"/>
        <v>0</v>
      </c>
      <c r="AC232">
        <f t="shared" si="44"/>
        <v>0</v>
      </c>
      <c r="AD232">
        <f t="shared" si="45"/>
        <v>0</v>
      </c>
      <c r="AE232">
        <f t="shared" si="46"/>
        <v>0</v>
      </c>
      <c r="AF232">
        <f t="shared" si="47"/>
        <v>0</v>
      </c>
      <c r="AG232">
        <f t="shared" si="48"/>
        <v>0</v>
      </c>
    </row>
    <row r="233" spans="1:33" x14ac:dyDescent="0.25">
      <c r="A233">
        <v>5849</v>
      </c>
      <c r="B233" t="s">
        <v>473</v>
      </c>
      <c r="C233">
        <v>2811</v>
      </c>
      <c r="D233">
        <v>10797</v>
      </c>
      <c r="E233">
        <v>41361</v>
      </c>
      <c r="F233">
        <v>1419963</v>
      </c>
      <c r="G233">
        <f t="shared" si="37"/>
        <v>18323</v>
      </c>
      <c r="H233">
        <f t="shared" si="38"/>
        <v>2.2350289016071637E-6</v>
      </c>
      <c r="I233">
        <f>SUM($C$2:C233)/SUM($C$2:$C$790)</f>
        <v>3.491288476327661E-4</v>
      </c>
      <c r="L233">
        <f>IF($I233&lt;L$1/10,1-SUM($K233:K233),IF($I232&lt;L$1/10,($H233-($I233-L$1/10))/$H233,0))</f>
        <v>1</v>
      </c>
      <c r="M233">
        <f>IF($I233&lt;M$1/10,1-SUM($K233:L233),IF($I232&lt;M$1/10,($H233-($I233-M$1/10))/$H233,0))</f>
        <v>0</v>
      </c>
      <c r="N233">
        <f>IF($I233&lt;N$1/10,1-SUM($K233:M233),IF($I232&lt;N$1/10,($H233-($I233-N$1/10))/$H233,0))</f>
        <v>0</v>
      </c>
      <c r="O233">
        <f>IF($I233&lt;O$1/10,1-SUM($K233:N233),IF($I232&lt;O$1/10,($H233-($I233-O$1/10))/$H233,0))</f>
        <v>0</v>
      </c>
      <c r="P233">
        <f>IF($I233&lt;P$1/10,1-SUM($K233:O233),IF($I232&lt;P$1/10,($H233-($I233-P$1/10))/$H233,0))</f>
        <v>0</v>
      </c>
      <c r="Q233">
        <f>IF($I233&lt;Q$1/10,1-SUM($K233:P233),IF($I232&lt;Q$1/10,($H233-($I233-Q$1/10))/$H233,0))</f>
        <v>0</v>
      </c>
      <c r="R233">
        <f>IF($I233&lt;R$1/10,1-SUM($K233:Q233),IF($I232&lt;R$1/10,($H233-($I233-R$1/10))/$H233,0))</f>
        <v>0</v>
      </c>
      <c r="S233">
        <f>IF($I233&lt;S$1/10,1-SUM($K233:R233),IF($I232&lt;S$1/10,($H233-($I233-S$1/10))/$H233,0))</f>
        <v>0</v>
      </c>
      <c r="T233">
        <f>IF($I233&lt;T$1/10,1-SUM($K233:S233),IF($I232&lt;T$1/10,($H233-($I233-T$1/10))/$H233,0))</f>
        <v>0</v>
      </c>
      <c r="U233">
        <f>IF($I233&lt;U$1/10,1-SUM($K233:T233),IF($I232&lt;U$1/10,($H233-($I233-U$1/10))/$H233,0))</f>
        <v>0</v>
      </c>
      <c r="V233" s="3"/>
      <c r="X233">
        <f t="shared" si="39"/>
        <v>1419963</v>
      </c>
      <c r="Y233">
        <f t="shared" si="40"/>
        <v>0</v>
      </c>
      <c r="Z233">
        <f t="shared" si="41"/>
        <v>0</v>
      </c>
      <c r="AA233">
        <f t="shared" si="42"/>
        <v>0</v>
      </c>
      <c r="AB233">
        <f t="shared" si="43"/>
        <v>0</v>
      </c>
      <c r="AC233">
        <f t="shared" si="44"/>
        <v>0</v>
      </c>
      <c r="AD233">
        <f t="shared" si="45"/>
        <v>0</v>
      </c>
      <c r="AE233">
        <f t="shared" si="46"/>
        <v>0</v>
      </c>
      <c r="AF233">
        <f t="shared" si="47"/>
        <v>0</v>
      </c>
      <c r="AG233">
        <f t="shared" si="48"/>
        <v>0</v>
      </c>
    </row>
    <row r="234" spans="1:33" x14ac:dyDescent="0.25">
      <c r="A234">
        <v>7267</v>
      </c>
      <c r="B234" t="s">
        <v>230</v>
      </c>
      <c r="C234">
        <v>2876</v>
      </c>
      <c r="D234">
        <v>3479</v>
      </c>
      <c r="E234">
        <v>49194</v>
      </c>
      <c r="F234">
        <v>306942</v>
      </c>
      <c r="G234">
        <f t="shared" si="37"/>
        <v>18516.333333333332</v>
      </c>
      <c r="H234">
        <f t="shared" si="38"/>
        <v>2.286710466389969E-6</v>
      </c>
      <c r="I234">
        <f>SUM($C$2:C234)/SUM($C$2:$C$790)</f>
        <v>3.5141555809915608E-4</v>
      </c>
      <c r="L234">
        <f>IF($I234&lt;L$1/10,1-SUM($K234:K234),IF($I233&lt;L$1/10,($H234-($I234-L$1/10))/$H234,0))</f>
        <v>1</v>
      </c>
      <c r="M234">
        <f>IF($I234&lt;M$1/10,1-SUM($K234:L234),IF($I233&lt;M$1/10,($H234-($I234-M$1/10))/$H234,0))</f>
        <v>0</v>
      </c>
      <c r="N234">
        <f>IF($I234&lt;N$1/10,1-SUM($K234:M234),IF($I233&lt;N$1/10,($H234-($I234-N$1/10))/$H234,0))</f>
        <v>0</v>
      </c>
      <c r="O234">
        <f>IF($I234&lt;O$1/10,1-SUM($K234:N234),IF($I233&lt;O$1/10,($H234-($I234-O$1/10))/$H234,0))</f>
        <v>0</v>
      </c>
      <c r="P234">
        <f>IF($I234&lt;P$1/10,1-SUM($K234:O234),IF($I233&lt;P$1/10,($H234-($I234-P$1/10))/$H234,0))</f>
        <v>0</v>
      </c>
      <c r="Q234">
        <f>IF($I234&lt;Q$1/10,1-SUM($K234:P234),IF($I233&lt;Q$1/10,($H234-($I234-Q$1/10))/$H234,0))</f>
        <v>0</v>
      </c>
      <c r="R234">
        <f>IF($I234&lt;R$1/10,1-SUM($K234:Q234),IF($I233&lt;R$1/10,($H234-($I234-R$1/10))/$H234,0))</f>
        <v>0</v>
      </c>
      <c r="S234">
        <f>IF($I234&lt;S$1/10,1-SUM($K234:R234),IF($I233&lt;S$1/10,($H234-($I234-S$1/10))/$H234,0))</f>
        <v>0</v>
      </c>
      <c r="T234">
        <f>IF($I234&lt;T$1/10,1-SUM($K234:S234),IF($I233&lt;T$1/10,($H234-($I234-T$1/10))/$H234,0))</f>
        <v>0</v>
      </c>
      <c r="U234">
        <f>IF($I234&lt;U$1/10,1-SUM($K234:T234),IF($I233&lt;U$1/10,($H234-($I234-U$1/10))/$H234,0))</f>
        <v>0</v>
      </c>
      <c r="V234" s="3"/>
      <c r="X234">
        <f t="shared" si="39"/>
        <v>306942</v>
      </c>
      <c r="Y234">
        <f t="shared" si="40"/>
        <v>0</v>
      </c>
      <c r="Z234">
        <f t="shared" si="41"/>
        <v>0</v>
      </c>
      <c r="AA234">
        <f t="shared" si="42"/>
        <v>0</v>
      </c>
      <c r="AB234">
        <f t="shared" si="43"/>
        <v>0</v>
      </c>
      <c r="AC234">
        <f t="shared" si="44"/>
        <v>0</v>
      </c>
      <c r="AD234">
        <f t="shared" si="45"/>
        <v>0</v>
      </c>
      <c r="AE234">
        <f t="shared" si="46"/>
        <v>0</v>
      </c>
      <c r="AF234">
        <f t="shared" si="47"/>
        <v>0</v>
      </c>
      <c r="AG234">
        <f t="shared" si="48"/>
        <v>0</v>
      </c>
    </row>
    <row r="235" spans="1:33" x14ac:dyDescent="0.25">
      <c r="A235">
        <v>8935</v>
      </c>
      <c r="B235" t="s">
        <v>46</v>
      </c>
      <c r="C235">
        <v>0</v>
      </c>
      <c r="D235">
        <v>13193</v>
      </c>
      <c r="E235">
        <v>42965</v>
      </c>
      <c r="F235">
        <v>87282</v>
      </c>
      <c r="G235">
        <f t="shared" si="37"/>
        <v>18719.333333333332</v>
      </c>
      <c r="H235">
        <f t="shared" si="38"/>
        <v>0</v>
      </c>
      <c r="I235">
        <f>SUM($C$2:C235)/SUM($C$2:$C$790)</f>
        <v>3.5141555809915608E-4</v>
      </c>
      <c r="L235">
        <f>IF($I235&lt;L$1/10,1-SUM($K235:K235),IF($I234&lt;L$1/10,($H235-($I235-L$1/10))/$H235,0))</f>
        <v>1</v>
      </c>
      <c r="M235">
        <f>IF($I235&lt;M$1/10,1-SUM($K235:L235),IF($I234&lt;M$1/10,($H235-($I235-M$1/10))/$H235,0))</f>
        <v>0</v>
      </c>
      <c r="N235">
        <f>IF($I235&lt;N$1/10,1-SUM($K235:M235),IF($I234&lt;N$1/10,($H235-($I235-N$1/10))/$H235,0))</f>
        <v>0</v>
      </c>
      <c r="O235">
        <f>IF($I235&lt;O$1/10,1-SUM($K235:N235),IF($I234&lt;O$1/10,($H235-($I235-O$1/10))/$H235,0))</f>
        <v>0</v>
      </c>
      <c r="P235">
        <f>IF($I235&lt;P$1/10,1-SUM($K235:O235),IF($I234&lt;P$1/10,($H235-($I235-P$1/10))/$H235,0))</f>
        <v>0</v>
      </c>
      <c r="Q235">
        <f>IF($I235&lt;Q$1/10,1-SUM($K235:P235),IF($I234&lt;Q$1/10,($H235-($I235-Q$1/10))/$H235,0))</f>
        <v>0</v>
      </c>
      <c r="R235">
        <f>IF($I235&lt;R$1/10,1-SUM($K235:Q235),IF($I234&lt;R$1/10,($H235-($I235-R$1/10))/$H235,0))</f>
        <v>0</v>
      </c>
      <c r="S235">
        <f>IF($I235&lt;S$1/10,1-SUM($K235:R235),IF($I234&lt;S$1/10,($H235-($I235-S$1/10))/$H235,0))</f>
        <v>0</v>
      </c>
      <c r="T235">
        <f>IF($I235&lt;T$1/10,1-SUM($K235:S235),IF($I234&lt;T$1/10,($H235-($I235-T$1/10))/$H235,0))</f>
        <v>0</v>
      </c>
      <c r="U235">
        <f>IF($I235&lt;U$1/10,1-SUM($K235:T235),IF($I234&lt;U$1/10,($H235-($I235-U$1/10))/$H235,0))</f>
        <v>0</v>
      </c>
      <c r="V235" s="3"/>
      <c r="X235">
        <f t="shared" si="39"/>
        <v>87282</v>
      </c>
      <c r="Y235">
        <f t="shared" si="40"/>
        <v>0</v>
      </c>
      <c r="Z235">
        <f t="shared" si="41"/>
        <v>0</v>
      </c>
      <c r="AA235">
        <f t="shared" si="42"/>
        <v>0</v>
      </c>
      <c r="AB235">
        <f t="shared" si="43"/>
        <v>0</v>
      </c>
      <c r="AC235">
        <f t="shared" si="44"/>
        <v>0</v>
      </c>
      <c r="AD235">
        <f t="shared" si="45"/>
        <v>0</v>
      </c>
      <c r="AE235">
        <f t="shared" si="46"/>
        <v>0</v>
      </c>
      <c r="AF235">
        <f t="shared" si="47"/>
        <v>0</v>
      </c>
      <c r="AG235">
        <f t="shared" si="48"/>
        <v>0</v>
      </c>
    </row>
    <row r="236" spans="1:33" x14ac:dyDescent="0.25">
      <c r="A236">
        <v>6112</v>
      </c>
      <c r="B236" t="s">
        <v>460</v>
      </c>
      <c r="C236">
        <v>2162</v>
      </c>
      <c r="D236">
        <v>44119</v>
      </c>
      <c r="E236">
        <v>10274</v>
      </c>
      <c r="F236">
        <v>0</v>
      </c>
      <c r="G236">
        <f t="shared" si="37"/>
        <v>18851.666666666668</v>
      </c>
      <c r="H236">
        <f t="shared" si="38"/>
        <v>1.7190083547757693E-6</v>
      </c>
      <c r="I236">
        <f>SUM($C$2:C236)/SUM($C$2:$C$790)</f>
        <v>3.5313456645393184E-4</v>
      </c>
      <c r="L236">
        <f>IF($I236&lt;L$1/10,1-SUM($K236:K236),IF($I235&lt;L$1/10,($H236-($I236-L$1/10))/$H236,0))</f>
        <v>1</v>
      </c>
      <c r="M236">
        <f>IF($I236&lt;M$1/10,1-SUM($K236:L236),IF($I235&lt;M$1/10,($H236-($I236-M$1/10))/$H236,0))</f>
        <v>0</v>
      </c>
      <c r="N236">
        <f>IF($I236&lt;N$1/10,1-SUM($K236:M236),IF($I235&lt;N$1/10,($H236-($I236-N$1/10))/$H236,0))</f>
        <v>0</v>
      </c>
      <c r="O236">
        <f>IF($I236&lt;O$1/10,1-SUM($K236:N236),IF($I235&lt;O$1/10,($H236-($I236-O$1/10))/$H236,0))</f>
        <v>0</v>
      </c>
      <c r="P236">
        <f>IF($I236&lt;P$1/10,1-SUM($K236:O236),IF($I235&lt;P$1/10,($H236-($I236-P$1/10))/$H236,0))</f>
        <v>0</v>
      </c>
      <c r="Q236">
        <f>IF($I236&lt;Q$1/10,1-SUM($K236:P236),IF($I235&lt;Q$1/10,($H236-($I236-Q$1/10))/$H236,0))</f>
        <v>0</v>
      </c>
      <c r="R236">
        <f>IF($I236&lt;R$1/10,1-SUM($K236:Q236),IF($I235&lt;R$1/10,($H236-($I236-R$1/10))/$H236,0))</f>
        <v>0</v>
      </c>
      <c r="S236">
        <f>IF($I236&lt;S$1/10,1-SUM($K236:R236),IF($I235&lt;S$1/10,($H236-($I236-S$1/10))/$H236,0))</f>
        <v>0</v>
      </c>
      <c r="T236">
        <f>IF($I236&lt;T$1/10,1-SUM($K236:S236),IF($I235&lt;T$1/10,($H236-($I236-T$1/10))/$H236,0))</f>
        <v>0</v>
      </c>
      <c r="U236">
        <f>IF($I236&lt;U$1/10,1-SUM($K236:T236),IF($I235&lt;U$1/10,($H236-($I236-U$1/10))/$H236,0))</f>
        <v>0</v>
      </c>
      <c r="V236" s="3"/>
      <c r="X236">
        <f t="shared" si="39"/>
        <v>0</v>
      </c>
      <c r="Y236">
        <f t="shared" si="40"/>
        <v>0</v>
      </c>
      <c r="Z236">
        <f t="shared" si="41"/>
        <v>0</v>
      </c>
      <c r="AA236">
        <f t="shared" si="42"/>
        <v>0</v>
      </c>
      <c r="AB236">
        <f t="shared" si="43"/>
        <v>0</v>
      </c>
      <c r="AC236">
        <f t="shared" si="44"/>
        <v>0</v>
      </c>
      <c r="AD236">
        <f t="shared" si="45"/>
        <v>0</v>
      </c>
      <c r="AE236">
        <f t="shared" si="46"/>
        <v>0</v>
      </c>
      <c r="AF236">
        <f t="shared" si="47"/>
        <v>0</v>
      </c>
      <c r="AG236">
        <f t="shared" si="48"/>
        <v>0</v>
      </c>
    </row>
    <row r="237" spans="1:33" x14ac:dyDescent="0.25">
      <c r="A237">
        <v>5722</v>
      </c>
      <c r="B237" t="s">
        <v>496</v>
      </c>
      <c r="C237">
        <v>0</v>
      </c>
      <c r="D237">
        <v>26402</v>
      </c>
      <c r="E237">
        <v>30439</v>
      </c>
      <c r="F237">
        <v>0</v>
      </c>
      <c r="G237">
        <f t="shared" si="37"/>
        <v>18947</v>
      </c>
      <c r="H237">
        <f t="shared" si="38"/>
        <v>0</v>
      </c>
      <c r="I237">
        <f>SUM($C$2:C237)/SUM($C$2:$C$790)</f>
        <v>3.5313456645393184E-4</v>
      </c>
      <c r="L237">
        <f>IF($I237&lt;L$1/10,1-SUM($K237:K237),IF($I236&lt;L$1/10,($H237-($I237-L$1/10))/$H237,0))</f>
        <v>1</v>
      </c>
      <c r="M237">
        <f>IF($I237&lt;M$1/10,1-SUM($K237:L237),IF($I236&lt;M$1/10,($H237-($I237-M$1/10))/$H237,0))</f>
        <v>0</v>
      </c>
      <c r="N237">
        <f>IF($I237&lt;N$1/10,1-SUM($K237:M237),IF($I236&lt;N$1/10,($H237-($I237-N$1/10))/$H237,0))</f>
        <v>0</v>
      </c>
      <c r="O237">
        <f>IF($I237&lt;O$1/10,1-SUM($K237:N237),IF($I236&lt;O$1/10,($H237-($I237-O$1/10))/$H237,0))</f>
        <v>0</v>
      </c>
      <c r="P237">
        <f>IF($I237&lt;P$1/10,1-SUM($K237:O237),IF($I236&lt;P$1/10,($H237-($I237-P$1/10))/$H237,0))</f>
        <v>0</v>
      </c>
      <c r="Q237">
        <f>IF($I237&lt;Q$1/10,1-SUM($K237:P237),IF($I236&lt;Q$1/10,($H237-($I237-Q$1/10))/$H237,0))</f>
        <v>0</v>
      </c>
      <c r="R237">
        <f>IF($I237&lt;R$1/10,1-SUM($K237:Q237),IF($I236&lt;R$1/10,($H237-($I237-R$1/10))/$H237,0))</f>
        <v>0</v>
      </c>
      <c r="S237">
        <f>IF($I237&lt;S$1/10,1-SUM($K237:R237),IF($I236&lt;S$1/10,($H237-($I237-S$1/10))/$H237,0))</f>
        <v>0</v>
      </c>
      <c r="T237">
        <f>IF($I237&lt;T$1/10,1-SUM($K237:S237),IF($I236&lt;T$1/10,($H237-($I237-T$1/10))/$H237,0))</f>
        <v>0</v>
      </c>
      <c r="U237">
        <f>IF($I237&lt;U$1/10,1-SUM($K237:T237),IF($I236&lt;U$1/10,($H237-($I237-U$1/10))/$H237,0))</f>
        <v>0</v>
      </c>
      <c r="V237" s="3"/>
      <c r="X237">
        <f t="shared" si="39"/>
        <v>0</v>
      </c>
      <c r="Y237">
        <f t="shared" si="40"/>
        <v>0</v>
      </c>
      <c r="Z237">
        <f t="shared" si="41"/>
        <v>0</v>
      </c>
      <c r="AA237">
        <f t="shared" si="42"/>
        <v>0</v>
      </c>
      <c r="AB237">
        <f t="shared" si="43"/>
        <v>0</v>
      </c>
      <c r="AC237">
        <f t="shared" si="44"/>
        <v>0</v>
      </c>
      <c r="AD237">
        <f t="shared" si="45"/>
        <v>0</v>
      </c>
      <c r="AE237">
        <f t="shared" si="46"/>
        <v>0</v>
      </c>
      <c r="AF237">
        <f t="shared" si="47"/>
        <v>0</v>
      </c>
      <c r="AG237">
        <f t="shared" si="48"/>
        <v>0</v>
      </c>
    </row>
    <row r="238" spans="1:33" x14ac:dyDescent="0.25">
      <c r="A238">
        <v>812</v>
      </c>
      <c r="B238" t="s">
        <v>715</v>
      </c>
      <c r="C238">
        <v>18354</v>
      </c>
      <c r="D238">
        <v>39892</v>
      </c>
      <c r="E238">
        <v>0</v>
      </c>
      <c r="F238">
        <v>2523301</v>
      </c>
      <c r="G238">
        <f t="shared" si="37"/>
        <v>19415.333333333332</v>
      </c>
      <c r="H238">
        <f t="shared" si="38"/>
        <v>1.4593283692670893E-5</v>
      </c>
      <c r="I238">
        <f>SUM($C$2:C238)/SUM($C$2:$C$790)</f>
        <v>3.6772785014660273E-4</v>
      </c>
      <c r="L238">
        <f>IF($I238&lt;L$1/10,1-SUM($K238:K238),IF($I237&lt;L$1/10,($H238-($I238-L$1/10))/$H238,0))</f>
        <v>1</v>
      </c>
      <c r="M238">
        <f>IF($I238&lt;M$1/10,1-SUM($K238:L238),IF($I237&lt;M$1/10,($H238-($I238-M$1/10))/$H238,0))</f>
        <v>0</v>
      </c>
      <c r="N238">
        <f>IF($I238&lt;N$1/10,1-SUM($K238:M238),IF($I237&lt;N$1/10,($H238-($I238-N$1/10))/$H238,0))</f>
        <v>0</v>
      </c>
      <c r="O238">
        <f>IF($I238&lt;O$1/10,1-SUM($K238:N238),IF($I237&lt;O$1/10,($H238-($I238-O$1/10))/$H238,0))</f>
        <v>0</v>
      </c>
      <c r="P238">
        <f>IF($I238&lt;P$1/10,1-SUM($K238:O238),IF($I237&lt;P$1/10,($H238-($I238-P$1/10))/$H238,0))</f>
        <v>0</v>
      </c>
      <c r="Q238">
        <f>IF($I238&lt;Q$1/10,1-SUM($K238:P238),IF($I237&lt;Q$1/10,($H238-($I238-Q$1/10))/$H238,0))</f>
        <v>0</v>
      </c>
      <c r="R238">
        <f>IF($I238&lt;R$1/10,1-SUM($K238:Q238),IF($I237&lt;R$1/10,($H238-($I238-R$1/10))/$H238,0))</f>
        <v>0</v>
      </c>
      <c r="S238">
        <f>IF($I238&lt;S$1/10,1-SUM($K238:R238),IF($I237&lt;S$1/10,($H238-($I238-S$1/10))/$H238,0))</f>
        <v>0</v>
      </c>
      <c r="T238">
        <f>IF($I238&lt;T$1/10,1-SUM($K238:S238),IF($I237&lt;T$1/10,($H238-($I238-T$1/10))/$H238,0))</f>
        <v>0</v>
      </c>
      <c r="U238">
        <f>IF($I238&lt;U$1/10,1-SUM($K238:T238),IF($I237&lt;U$1/10,($H238-($I238-U$1/10))/$H238,0))</f>
        <v>0</v>
      </c>
      <c r="V238" s="3"/>
      <c r="X238">
        <f t="shared" si="39"/>
        <v>2523301</v>
      </c>
      <c r="Y238">
        <f t="shared" si="40"/>
        <v>0</v>
      </c>
      <c r="Z238">
        <f t="shared" si="41"/>
        <v>0</v>
      </c>
      <c r="AA238">
        <f t="shared" si="42"/>
        <v>0</v>
      </c>
      <c r="AB238">
        <f t="shared" si="43"/>
        <v>0</v>
      </c>
      <c r="AC238">
        <f t="shared" si="44"/>
        <v>0</v>
      </c>
      <c r="AD238">
        <f t="shared" si="45"/>
        <v>0</v>
      </c>
      <c r="AE238">
        <f t="shared" si="46"/>
        <v>0</v>
      </c>
      <c r="AF238">
        <f t="shared" si="47"/>
        <v>0</v>
      </c>
      <c r="AG238">
        <f t="shared" si="48"/>
        <v>0</v>
      </c>
    </row>
    <row r="239" spans="1:33" x14ac:dyDescent="0.25">
      <c r="A239">
        <v>7741</v>
      </c>
      <c r="B239" t="s">
        <v>157</v>
      </c>
      <c r="C239">
        <v>19536</v>
      </c>
      <c r="D239">
        <v>26297</v>
      </c>
      <c r="E239">
        <v>12820</v>
      </c>
      <c r="F239">
        <v>178819</v>
      </c>
      <c r="G239">
        <f t="shared" si="37"/>
        <v>19551</v>
      </c>
      <c r="H239">
        <f t="shared" si="38"/>
        <v>1.5533093070721291E-5</v>
      </c>
      <c r="I239">
        <f>SUM($C$2:C239)/SUM($C$2:$C$790)</f>
        <v>3.8326094321732403E-4</v>
      </c>
      <c r="L239">
        <f>IF($I239&lt;L$1/10,1-SUM($K239:K239),IF($I238&lt;L$1/10,($H239-($I239-L$1/10))/$H239,0))</f>
        <v>1</v>
      </c>
      <c r="M239">
        <f>IF($I239&lt;M$1/10,1-SUM($K239:L239),IF($I238&lt;M$1/10,($H239-($I239-M$1/10))/$H239,0))</f>
        <v>0</v>
      </c>
      <c r="N239">
        <f>IF($I239&lt;N$1/10,1-SUM($K239:M239),IF($I238&lt;N$1/10,($H239-($I239-N$1/10))/$H239,0))</f>
        <v>0</v>
      </c>
      <c r="O239">
        <f>IF($I239&lt;O$1/10,1-SUM($K239:N239),IF($I238&lt;O$1/10,($H239-($I239-O$1/10))/$H239,0))</f>
        <v>0</v>
      </c>
      <c r="P239">
        <f>IF($I239&lt;P$1/10,1-SUM($K239:O239),IF($I238&lt;P$1/10,($H239-($I239-P$1/10))/$H239,0))</f>
        <v>0</v>
      </c>
      <c r="Q239">
        <f>IF($I239&lt;Q$1/10,1-SUM($K239:P239),IF($I238&lt;Q$1/10,($H239-($I239-Q$1/10))/$H239,0))</f>
        <v>0</v>
      </c>
      <c r="R239">
        <f>IF($I239&lt;R$1/10,1-SUM($K239:Q239),IF($I238&lt;R$1/10,($H239-($I239-R$1/10))/$H239,0))</f>
        <v>0</v>
      </c>
      <c r="S239">
        <f>IF($I239&lt;S$1/10,1-SUM($K239:R239),IF($I238&lt;S$1/10,($H239-($I239-S$1/10))/$H239,0))</f>
        <v>0</v>
      </c>
      <c r="T239">
        <f>IF($I239&lt;T$1/10,1-SUM($K239:S239),IF($I238&lt;T$1/10,($H239-($I239-T$1/10))/$H239,0))</f>
        <v>0</v>
      </c>
      <c r="U239">
        <f>IF($I239&lt;U$1/10,1-SUM($K239:T239),IF($I238&lt;U$1/10,($H239-($I239-U$1/10))/$H239,0))</f>
        <v>0</v>
      </c>
      <c r="V239" s="3"/>
      <c r="X239">
        <f t="shared" si="39"/>
        <v>178819</v>
      </c>
      <c r="Y239">
        <f t="shared" si="40"/>
        <v>0</v>
      </c>
      <c r="Z239">
        <f t="shared" si="41"/>
        <v>0</v>
      </c>
      <c r="AA239">
        <f t="shared" si="42"/>
        <v>0</v>
      </c>
      <c r="AB239">
        <f t="shared" si="43"/>
        <v>0</v>
      </c>
      <c r="AC239">
        <f t="shared" si="44"/>
        <v>0</v>
      </c>
      <c r="AD239">
        <f t="shared" si="45"/>
        <v>0</v>
      </c>
      <c r="AE239">
        <f t="shared" si="46"/>
        <v>0</v>
      </c>
      <c r="AF239">
        <f t="shared" si="47"/>
        <v>0</v>
      </c>
      <c r="AG239">
        <f t="shared" si="48"/>
        <v>0</v>
      </c>
    </row>
    <row r="240" spans="1:33" x14ac:dyDescent="0.25">
      <c r="A240">
        <v>722</v>
      </c>
      <c r="B240" t="s">
        <v>723</v>
      </c>
      <c r="C240">
        <v>22119</v>
      </c>
      <c r="D240">
        <v>40501</v>
      </c>
      <c r="E240">
        <v>0</v>
      </c>
      <c r="F240">
        <v>83202</v>
      </c>
      <c r="G240">
        <f t="shared" si="37"/>
        <v>20873.333333333332</v>
      </c>
      <c r="H240">
        <f t="shared" si="38"/>
        <v>1.7586838945090306E-5</v>
      </c>
      <c r="I240">
        <f>SUM($C$2:C240)/SUM($C$2:$C$790)</f>
        <v>4.0084778216241434E-4</v>
      </c>
      <c r="L240">
        <f>IF($I240&lt;L$1/10,1-SUM($K240:K240),IF($I239&lt;L$1/10,($H240-($I240-L$1/10))/$H240,0))</f>
        <v>1</v>
      </c>
      <c r="M240">
        <f>IF($I240&lt;M$1/10,1-SUM($K240:L240),IF($I239&lt;M$1/10,($H240-($I240-M$1/10))/$H240,0))</f>
        <v>0</v>
      </c>
      <c r="N240">
        <f>IF($I240&lt;N$1/10,1-SUM($K240:M240),IF($I239&lt;N$1/10,($H240-($I240-N$1/10))/$H240,0))</f>
        <v>0</v>
      </c>
      <c r="O240">
        <f>IF($I240&lt;O$1/10,1-SUM($K240:N240),IF($I239&lt;O$1/10,($H240-($I240-O$1/10))/$H240,0))</f>
        <v>0</v>
      </c>
      <c r="P240">
        <f>IF($I240&lt;P$1/10,1-SUM($K240:O240),IF($I239&lt;P$1/10,($H240-($I240-P$1/10))/$H240,0))</f>
        <v>0</v>
      </c>
      <c r="Q240">
        <f>IF($I240&lt;Q$1/10,1-SUM($K240:P240),IF($I239&lt;Q$1/10,($H240-($I240-Q$1/10))/$H240,0))</f>
        <v>0</v>
      </c>
      <c r="R240">
        <f>IF($I240&lt;R$1/10,1-SUM($K240:Q240),IF($I239&lt;R$1/10,($H240-($I240-R$1/10))/$H240,0))</f>
        <v>0</v>
      </c>
      <c r="S240">
        <f>IF($I240&lt;S$1/10,1-SUM($K240:R240),IF($I239&lt;S$1/10,($H240-($I240-S$1/10))/$H240,0))</f>
        <v>0</v>
      </c>
      <c r="T240">
        <f>IF($I240&lt;T$1/10,1-SUM($K240:S240),IF($I239&lt;T$1/10,($H240-($I240-T$1/10))/$H240,0))</f>
        <v>0</v>
      </c>
      <c r="U240">
        <f>IF($I240&lt;U$1/10,1-SUM($K240:T240),IF($I239&lt;U$1/10,($H240-($I240-U$1/10))/$H240,0))</f>
        <v>0</v>
      </c>
      <c r="V240" s="3"/>
      <c r="X240">
        <f t="shared" si="39"/>
        <v>83202</v>
      </c>
      <c r="Y240">
        <f t="shared" si="40"/>
        <v>0</v>
      </c>
      <c r="Z240">
        <f t="shared" si="41"/>
        <v>0</v>
      </c>
      <c r="AA240">
        <f t="shared" si="42"/>
        <v>0</v>
      </c>
      <c r="AB240">
        <f t="shared" si="43"/>
        <v>0</v>
      </c>
      <c r="AC240">
        <f t="shared" si="44"/>
        <v>0</v>
      </c>
      <c r="AD240">
        <f t="shared" si="45"/>
        <v>0</v>
      </c>
      <c r="AE240">
        <f t="shared" si="46"/>
        <v>0</v>
      </c>
      <c r="AF240">
        <f t="shared" si="47"/>
        <v>0</v>
      </c>
      <c r="AG240">
        <f t="shared" si="48"/>
        <v>0</v>
      </c>
    </row>
    <row r="241" spans="1:33" x14ac:dyDescent="0.25">
      <c r="A241">
        <v>2734</v>
      </c>
      <c r="B241" t="s">
        <v>629</v>
      </c>
      <c r="C241">
        <v>18948</v>
      </c>
      <c r="D241">
        <v>19169</v>
      </c>
      <c r="E241">
        <v>25165</v>
      </c>
      <c r="F241">
        <v>1280363</v>
      </c>
      <c r="G241">
        <f t="shared" si="37"/>
        <v>21094</v>
      </c>
      <c r="H241">
        <f t="shared" si="38"/>
        <v>1.5065573684686067E-5</v>
      </c>
      <c r="I241">
        <f>SUM($C$2:C241)/SUM($C$2:$C$790)</f>
        <v>4.1591335584710039E-4</v>
      </c>
      <c r="L241">
        <f>IF($I241&lt;L$1/10,1-SUM($K241:K241),IF($I240&lt;L$1/10,($H241-($I241-L$1/10))/$H241,0))</f>
        <v>1</v>
      </c>
      <c r="M241">
        <f>IF($I241&lt;M$1/10,1-SUM($K241:L241),IF($I240&lt;M$1/10,($H241-($I241-M$1/10))/$H241,0))</f>
        <v>0</v>
      </c>
      <c r="N241">
        <f>IF($I241&lt;N$1/10,1-SUM($K241:M241),IF($I240&lt;N$1/10,($H241-($I241-N$1/10))/$H241,0))</f>
        <v>0</v>
      </c>
      <c r="O241">
        <f>IF($I241&lt;O$1/10,1-SUM($K241:N241),IF($I240&lt;O$1/10,($H241-($I241-O$1/10))/$H241,0))</f>
        <v>0</v>
      </c>
      <c r="P241">
        <f>IF($I241&lt;P$1/10,1-SUM($K241:O241),IF($I240&lt;P$1/10,($H241-($I241-P$1/10))/$H241,0))</f>
        <v>0</v>
      </c>
      <c r="Q241">
        <f>IF($I241&lt;Q$1/10,1-SUM($K241:P241),IF($I240&lt;Q$1/10,($H241-($I241-Q$1/10))/$H241,0))</f>
        <v>0</v>
      </c>
      <c r="R241">
        <f>IF($I241&lt;R$1/10,1-SUM($K241:Q241),IF($I240&lt;R$1/10,($H241-($I241-R$1/10))/$H241,0))</f>
        <v>0</v>
      </c>
      <c r="S241">
        <f>IF($I241&lt;S$1/10,1-SUM($K241:R241),IF($I240&lt;S$1/10,($H241-($I241-S$1/10))/$H241,0))</f>
        <v>0</v>
      </c>
      <c r="T241">
        <f>IF($I241&lt;T$1/10,1-SUM($K241:S241),IF($I240&lt;T$1/10,($H241-($I241-T$1/10))/$H241,0))</f>
        <v>0</v>
      </c>
      <c r="U241">
        <f>IF($I241&lt;U$1/10,1-SUM($K241:T241),IF($I240&lt;U$1/10,($H241-($I241-U$1/10))/$H241,0))</f>
        <v>0</v>
      </c>
      <c r="V241" s="3"/>
      <c r="X241">
        <f t="shared" si="39"/>
        <v>1280363</v>
      </c>
      <c r="Y241">
        <f t="shared" si="40"/>
        <v>0</v>
      </c>
      <c r="Z241">
        <f t="shared" si="41"/>
        <v>0</v>
      </c>
      <c r="AA241">
        <f t="shared" si="42"/>
        <v>0</v>
      </c>
      <c r="AB241">
        <f t="shared" si="43"/>
        <v>0</v>
      </c>
      <c r="AC241">
        <f t="shared" si="44"/>
        <v>0</v>
      </c>
      <c r="AD241">
        <f t="shared" si="45"/>
        <v>0</v>
      </c>
      <c r="AE241">
        <f t="shared" si="46"/>
        <v>0</v>
      </c>
      <c r="AF241">
        <f t="shared" si="47"/>
        <v>0</v>
      </c>
      <c r="AG241">
        <f t="shared" si="48"/>
        <v>0</v>
      </c>
    </row>
    <row r="242" spans="1:33" x14ac:dyDescent="0.25">
      <c r="A242">
        <v>5416</v>
      </c>
      <c r="B242" t="s">
        <v>510</v>
      </c>
      <c r="C242">
        <v>541</v>
      </c>
      <c r="D242">
        <v>17746</v>
      </c>
      <c r="E242">
        <v>45446</v>
      </c>
      <c r="F242">
        <v>448315</v>
      </c>
      <c r="G242">
        <f t="shared" si="37"/>
        <v>21244.333333333332</v>
      </c>
      <c r="H242">
        <f t="shared" si="38"/>
        <v>4.3014963919227165E-7</v>
      </c>
      <c r="I242">
        <f>SUM($C$2:C242)/SUM($C$2:$C$790)</f>
        <v>4.163435054862927E-4</v>
      </c>
      <c r="L242">
        <f>IF($I242&lt;L$1/10,1-SUM($K242:K242),IF($I241&lt;L$1/10,($H242-($I242-L$1/10))/$H242,0))</f>
        <v>1</v>
      </c>
      <c r="M242">
        <f>IF($I242&lt;M$1/10,1-SUM($K242:L242),IF($I241&lt;M$1/10,($H242-($I242-M$1/10))/$H242,0))</f>
        <v>0</v>
      </c>
      <c r="N242">
        <f>IF($I242&lt;N$1/10,1-SUM($K242:M242),IF($I241&lt;N$1/10,($H242-($I242-N$1/10))/$H242,0))</f>
        <v>0</v>
      </c>
      <c r="O242">
        <f>IF($I242&lt;O$1/10,1-SUM($K242:N242),IF($I241&lt;O$1/10,($H242-($I242-O$1/10))/$H242,0))</f>
        <v>0</v>
      </c>
      <c r="P242">
        <f>IF($I242&lt;P$1/10,1-SUM($K242:O242),IF($I241&lt;P$1/10,($H242-($I242-P$1/10))/$H242,0))</f>
        <v>0</v>
      </c>
      <c r="Q242">
        <f>IF($I242&lt;Q$1/10,1-SUM($K242:P242),IF($I241&lt;Q$1/10,($H242-($I242-Q$1/10))/$H242,0))</f>
        <v>0</v>
      </c>
      <c r="R242">
        <f>IF($I242&lt;R$1/10,1-SUM($K242:Q242),IF($I241&lt;R$1/10,($H242-($I242-R$1/10))/$H242,0))</f>
        <v>0</v>
      </c>
      <c r="S242">
        <f>IF($I242&lt;S$1/10,1-SUM($K242:R242),IF($I241&lt;S$1/10,($H242-($I242-S$1/10))/$H242,0))</f>
        <v>0</v>
      </c>
      <c r="T242">
        <f>IF($I242&lt;T$1/10,1-SUM($K242:S242),IF($I241&lt;T$1/10,($H242-($I242-T$1/10))/$H242,0))</f>
        <v>0</v>
      </c>
      <c r="U242">
        <f>IF($I242&lt;U$1/10,1-SUM($K242:T242),IF($I241&lt;U$1/10,($H242-($I242-U$1/10))/$H242,0))</f>
        <v>0</v>
      </c>
      <c r="V242" s="3"/>
      <c r="X242">
        <f t="shared" si="39"/>
        <v>448315</v>
      </c>
      <c r="Y242">
        <f t="shared" si="40"/>
        <v>0</v>
      </c>
      <c r="Z242">
        <f t="shared" si="41"/>
        <v>0</v>
      </c>
      <c r="AA242">
        <f t="shared" si="42"/>
        <v>0</v>
      </c>
      <c r="AB242">
        <f t="shared" si="43"/>
        <v>0</v>
      </c>
      <c r="AC242">
        <f t="shared" si="44"/>
        <v>0</v>
      </c>
      <c r="AD242">
        <f t="shared" si="45"/>
        <v>0</v>
      </c>
      <c r="AE242">
        <f t="shared" si="46"/>
        <v>0</v>
      </c>
      <c r="AF242">
        <f t="shared" si="47"/>
        <v>0</v>
      </c>
      <c r="AG242">
        <f t="shared" si="48"/>
        <v>0</v>
      </c>
    </row>
    <row r="243" spans="1:33" x14ac:dyDescent="0.25">
      <c r="A243">
        <v>5982</v>
      </c>
      <c r="B243" t="s">
        <v>463</v>
      </c>
      <c r="C243">
        <v>0</v>
      </c>
      <c r="D243">
        <v>29877</v>
      </c>
      <c r="E243">
        <v>34104</v>
      </c>
      <c r="F243">
        <v>14717643</v>
      </c>
      <c r="G243">
        <f t="shared" si="37"/>
        <v>21327</v>
      </c>
      <c r="H243">
        <f t="shared" si="38"/>
        <v>0</v>
      </c>
      <c r="I243">
        <f>SUM($C$2:C243)/SUM($C$2:$C$790)</f>
        <v>4.163435054862927E-4</v>
      </c>
      <c r="L243">
        <f>IF($I243&lt;L$1/10,1-SUM($K243:K243),IF($I242&lt;L$1/10,($H243-($I243-L$1/10))/$H243,0))</f>
        <v>1</v>
      </c>
      <c r="M243">
        <f>IF($I243&lt;M$1/10,1-SUM($K243:L243),IF($I242&lt;M$1/10,($H243-($I243-M$1/10))/$H243,0))</f>
        <v>0</v>
      </c>
      <c r="N243">
        <f>IF($I243&lt;N$1/10,1-SUM($K243:M243),IF($I242&lt;N$1/10,($H243-($I243-N$1/10))/$H243,0))</f>
        <v>0</v>
      </c>
      <c r="O243">
        <f>IF($I243&lt;O$1/10,1-SUM($K243:N243),IF($I242&lt;O$1/10,($H243-($I243-O$1/10))/$H243,0))</f>
        <v>0</v>
      </c>
      <c r="P243">
        <f>IF($I243&lt;P$1/10,1-SUM($K243:O243),IF($I242&lt;P$1/10,($H243-($I243-P$1/10))/$H243,0))</f>
        <v>0</v>
      </c>
      <c r="Q243">
        <f>IF($I243&lt;Q$1/10,1-SUM($K243:P243),IF($I242&lt;Q$1/10,($H243-($I243-Q$1/10))/$H243,0))</f>
        <v>0</v>
      </c>
      <c r="R243">
        <f>IF($I243&lt;R$1/10,1-SUM($K243:Q243),IF($I242&lt;R$1/10,($H243-($I243-R$1/10))/$H243,0))</f>
        <v>0</v>
      </c>
      <c r="S243">
        <f>IF($I243&lt;S$1/10,1-SUM($K243:R243),IF($I242&lt;S$1/10,($H243-($I243-S$1/10))/$H243,0))</f>
        <v>0</v>
      </c>
      <c r="T243">
        <f>IF($I243&lt;T$1/10,1-SUM($K243:S243),IF($I242&lt;T$1/10,($H243-($I243-T$1/10))/$H243,0))</f>
        <v>0</v>
      </c>
      <c r="U243">
        <f>IF($I243&lt;U$1/10,1-SUM($K243:T243),IF($I242&lt;U$1/10,($H243-($I243-U$1/10))/$H243,0))</f>
        <v>0</v>
      </c>
      <c r="V243" s="3"/>
      <c r="X243">
        <f t="shared" si="39"/>
        <v>14717643</v>
      </c>
      <c r="Y243">
        <f t="shared" si="40"/>
        <v>0</v>
      </c>
      <c r="Z243">
        <f t="shared" si="41"/>
        <v>0</v>
      </c>
      <c r="AA243">
        <f t="shared" si="42"/>
        <v>0</v>
      </c>
      <c r="AB243">
        <f t="shared" si="43"/>
        <v>0</v>
      </c>
      <c r="AC243">
        <f t="shared" si="44"/>
        <v>0</v>
      </c>
      <c r="AD243">
        <f t="shared" si="45"/>
        <v>0</v>
      </c>
      <c r="AE243">
        <f t="shared" si="46"/>
        <v>0</v>
      </c>
      <c r="AF243">
        <f t="shared" si="47"/>
        <v>0</v>
      </c>
      <c r="AG243">
        <f t="shared" si="48"/>
        <v>0</v>
      </c>
    </row>
    <row r="244" spans="1:33" x14ac:dyDescent="0.25">
      <c r="A244">
        <v>721</v>
      </c>
      <c r="B244" t="s">
        <v>724</v>
      </c>
      <c r="C244">
        <v>53978</v>
      </c>
      <c r="D244">
        <v>0</v>
      </c>
      <c r="E244">
        <v>10340</v>
      </c>
      <c r="F244">
        <v>167</v>
      </c>
      <c r="G244">
        <f t="shared" si="37"/>
        <v>21439.333333333332</v>
      </c>
      <c r="H244">
        <f t="shared" si="38"/>
        <v>4.2917961597634821E-5</v>
      </c>
      <c r="I244">
        <f>SUM($C$2:C244)/SUM($C$2:$C$790)</f>
        <v>4.592614670839275E-4</v>
      </c>
      <c r="L244">
        <f>IF($I244&lt;L$1/10,1-SUM($K244:K244),IF($I243&lt;L$1/10,($H244-($I244-L$1/10))/$H244,0))</f>
        <v>1</v>
      </c>
      <c r="M244">
        <f>IF($I244&lt;M$1/10,1-SUM($K244:L244),IF($I243&lt;M$1/10,($H244-($I244-M$1/10))/$H244,0))</f>
        <v>0</v>
      </c>
      <c r="N244">
        <f>IF($I244&lt;N$1/10,1-SUM($K244:M244),IF($I243&lt;N$1/10,($H244-($I244-N$1/10))/$H244,0))</f>
        <v>0</v>
      </c>
      <c r="O244">
        <f>IF($I244&lt;O$1/10,1-SUM($K244:N244),IF($I243&lt;O$1/10,($H244-($I244-O$1/10))/$H244,0))</f>
        <v>0</v>
      </c>
      <c r="P244">
        <f>IF($I244&lt;P$1/10,1-SUM($K244:O244),IF($I243&lt;P$1/10,($H244-($I244-P$1/10))/$H244,0))</f>
        <v>0</v>
      </c>
      <c r="Q244">
        <f>IF($I244&lt;Q$1/10,1-SUM($K244:P244),IF($I243&lt;Q$1/10,($H244-($I244-Q$1/10))/$H244,0))</f>
        <v>0</v>
      </c>
      <c r="R244">
        <f>IF($I244&lt;R$1/10,1-SUM($K244:Q244),IF($I243&lt;R$1/10,($H244-($I244-R$1/10))/$H244,0))</f>
        <v>0</v>
      </c>
      <c r="S244">
        <f>IF($I244&lt;S$1/10,1-SUM($K244:R244),IF($I243&lt;S$1/10,($H244-($I244-S$1/10))/$H244,0))</f>
        <v>0</v>
      </c>
      <c r="T244">
        <f>IF($I244&lt;T$1/10,1-SUM($K244:S244),IF($I243&lt;T$1/10,($H244-($I244-T$1/10))/$H244,0))</f>
        <v>0</v>
      </c>
      <c r="U244">
        <f>IF($I244&lt;U$1/10,1-SUM($K244:T244),IF($I243&lt;U$1/10,($H244-($I244-U$1/10))/$H244,0))</f>
        <v>0</v>
      </c>
      <c r="V244" s="3"/>
      <c r="X244">
        <f t="shared" si="39"/>
        <v>167</v>
      </c>
      <c r="Y244">
        <f t="shared" si="40"/>
        <v>0</v>
      </c>
      <c r="Z244">
        <f t="shared" si="41"/>
        <v>0</v>
      </c>
      <c r="AA244">
        <f t="shared" si="42"/>
        <v>0</v>
      </c>
      <c r="AB244">
        <f t="shared" si="43"/>
        <v>0</v>
      </c>
      <c r="AC244">
        <f t="shared" si="44"/>
        <v>0</v>
      </c>
      <c r="AD244">
        <f t="shared" si="45"/>
        <v>0</v>
      </c>
      <c r="AE244">
        <f t="shared" si="46"/>
        <v>0</v>
      </c>
      <c r="AF244">
        <f t="shared" si="47"/>
        <v>0</v>
      </c>
      <c r="AG244">
        <f t="shared" si="48"/>
        <v>0</v>
      </c>
    </row>
    <row r="245" spans="1:33" x14ac:dyDescent="0.25">
      <c r="A245">
        <v>6646</v>
      </c>
      <c r="B245" t="s">
        <v>349</v>
      </c>
      <c r="C245">
        <v>0</v>
      </c>
      <c r="D245">
        <v>6897</v>
      </c>
      <c r="E245">
        <v>57939</v>
      </c>
      <c r="F245">
        <v>535361</v>
      </c>
      <c r="G245">
        <f t="shared" si="37"/>
        <v>21612</v>
      </c>
      <c r="H245">
        <f t="shared" si="38"/>
        <v>0</v>
      </c>
      <c r="I245">
        <f>SUM($C$2:C245)/SUM($C$2:$C$790)</f>
        <v>4.592614670839275E-4</v>
      </c>
      <c r="L245">
        <f>IF($I245&lt;L$1/10,1-SUM($K245:K245),IF($I244&lt;L$1/10,($H245-($I245-L$1/10))/$H245,0))</f>
        <v>1</v>
      </c>
      <c r="M245">
        <f>IF($I245&lt;M$1/10,1-SUM($K245:L245),IF($I244&lt;M$1/10,($H245-($I245-M$1/10))/$H245,0))</f>
        <v>0</v>
      </c>
      <c r="N245">
        <f>IF($I245&lt;N$1/10,1-SUM($K245:M245),IF($I244&lt;N$1/10,($H245-($I245-N$1/10))/$H245,0))</f>
        <v>0</v>
      </c>
      <c r="O245">
        <f>IF($I245&lt;O$1/10,1-SUM($K245:N245),IF($I244&lt;O$1/10,($H245-($I245-O$1/10))/$H245,0))</f>
        <v>0</v>
      </c>
      <c r="P245">
        <f>IF($I245&lt;P$1/10,1-SUM($K245:O245),IF($I244&lt;P$1/10,($H245-($I245-P$1/10))/$H245,0))</f>
        <v>0</v>
      </c>
      <c r="Q245">
        <f>IF($I245&lt;Q$1/10,1-SUM($K245:P245),IF($I244&lt;Q$1/10,($H245-($I245-Q$1/10))/$H245,0))</f>
        <v>0</v>
      </c>
      <c r="R245">
        <f>IF($I245&lt;R$1/10,1-SUM($K245:Q245),IF($I244&lt;R$1/10,($H245-($I245-R$1/10))/$H245,0))</f>
        <v>0</v>
      </c>
      <c r="S245">
        <f>IF($I245&lt;S$1/10,1-SUM($K245:R245),IF($I244&lt;S$1/10,($H245-($I245-S$1/10))/$H245,0))</f>
        <v>0</v>
      </c>
      <c r="T245">
        <f>IF($I245&lt;T$1/10,1-SUM($K245:S245),IF($I244&lt;T$1/10,($H245-($I245-T$1/10))/$H245,0))</f>
        <v>0</v>
      </c>
      <c r="U245">
        <f>IF($I245&lt;U$1/10,1-SUM($K245:T245),IF($I244&lt;U$1/10,($H245-($I245-U$1/10))/$H245,0))</f>
        <v>0</v>
      </c>
      <c r="V245" s="3"/>
      <c r="X245">
        <f t="shared" si="39"/>
        <v>535361</v>
      </c>
      <c r="Y245">
        <f t="shared" si="40"/>
        <v>0</v>
      </c>
      <c r="Z245">
        <f t="shared" si="41"/>
        <v>0</v>
      </c>
      <c r="AA245">
        <f t="shared" si="42"/>
        <v>0</v>
      </c>
      <c r="AB245">
        <f t="shared" si="43"/>
        <v>0</v>
      </c>
      <c r="AC245">
        <f t="shared" si="44"/>
        <v>0</v>
      </c>
      <c r="AD245">
        <f t="shared" si="45"/>
        <v>0</v>
      </c>
      <c r="AE245">
        <f t="shared" si="46"/>
        <v>0</v>
      </c>
      <c r="AF245">
        <f t="shared" si="47"/>
        <v>0</v>
      </c>
      <c r="AG245">
        <f t="shared" si="48"/>
        <v>0</v>
      </c>
    </row>
    <row r="246" spans="1:33" x14ac:dyDescent="0.25">
      <c r="A246">
        <v>7591</v>
      </c>
      <c r="B246" t="s">
        <v>178</v>
      </c>
      <c r="C246">
        <v>27634</v>
      </c>
      <c r="D246">
        <v>20350</v>
      </c>
      <c r="E246">
        <v>18231</v>
      </c>
      <c r="F246">
        <v>4581487</v>
      </c>
      <c r="G246">
        <f t="shared" si="37"/>
        <v>22071.666666666668</v>
      </c>
      <c r="H246">
        <f t="shared" si="38"/>
        <v>2.197182094166217E-5</v>
      </c>
      <c r="I246">
        <f>SUM($C$2:C246)/SUM($C$2:$C$790)</f>
        <v>4.8123328802558967E-4</v>
      </c>
      <c r="L246">
        <f>IF($I246&lt;L$1/10,1-SUM($K246:K246),IF($I245&lt;L$1/10,($H246-($I246-L$1/10))/$H246,0))</f>
        <v>1</v>
      </c>
      <c r="M246">
        <f>IF($I246&lt;M$1/10,1-SUM($K246:L246),IF($I245&lt;M$1/10,($H246-($I246-M$1/10))/$H246,0))</f>
        <v>0</v>
      </c>
      <c r="N246">
        <f>IF($I246&lt;N$1/10,1-SUM($K246:M246),IF($I245&lt;N$1/10,($H246-($I246-N$1/10))/$H246,0))</f>
        <v>0</v>
      </c>
      <c r="O246">
        <f>IF($I246&lt;O$1/10,1-SUM($K246:N246),IF($I245&lt;O$1/10,($H246-($I246-O$1/10))/$H246,0))</f>
        <v>0</v>
      </c>
      <c r="P246">
        <f>IF($I246&lt;P$1/10,1-SUM($K246:O246),IF($I245&lt;P$1/10,($H246-($I246-P$1/10))/$H246,0))</f>
        <v>0</v>
      </c>
      <c r="Q246">
        <f>IF($I246&lt;Q$1/10,1-SUM($K246:P246),IF($I245&lt;Q$1/10,($H246-($I246-Q$1/10))/$H246,0))</f>
        <v>0</v>
      </c>
      <c r="R246">
        <f>IF($I246&lt;R$1/10,1-SUM($K246:Q246),IF($I245&lt;R$1/10,($H246-($I246-R$1/10))/$H246,0))</f>
        <v>0</v>
      </c>
      <c r="S246">
        <f>IF($I246&lt;S$1/10,1-SUM($K246:R246),IF($I245&lt;S$1/10,($H246-($I246-S$1/10))/$H246,0))</f>
        <v>0</v>
      </c>
      <c r="T246">
        <f>IF($I246&lt;T$1/10,1-SUM($K246:S246),IF($I245&lt;T$1/10,($H246-($I246-T$1/10))/$H246,0))</f>
        <v>0</v>
      </c>
      <c r="U246">
        <f>IF($I246&lt;U$1/10,1-SUM($K246:T246),IF($I245&lt;U$1/10,($H246-($I246-U$1/10))/$H246,0))</f>
        <v>0</v>
      </c>
      <c r="V246" s="3"/>
      <c r="X246">
        <f t="shared" si="39"/>
        <v>4581487</v>
      </c>
      <c r="Y246">
        <f t="shared" si="40"/>
        <v>0</v>
      </c>
      <c r="Z246">
        <f t="shared" si="41"/>
        <v>0</v>
      </c>
      <c r="AA246">
        <f t="shared" si="42"/>
        <v>0</v>
      </c>
      <c r="AB246">
        <f t="shared" si="43"/>
        <v>0</v>
      </c>
      <c r="AC246">
        <f t="shared" si="44"/>
        <v>0</v>
      </c>
      <c r="AD246">
        <f t="shared" si="45"/>
        <v>0</v>
      </c>
      <c r="AE246">
        <f t="shared" si="46"/>
        <v>0</v>
      </c>
      <c r="AF246">
        <f t="shared" si="47"/>
        <v>0</v>
      </c>
      <c r="AG246">
        <f t="shared" si="48"/>
        <v>0</v>
      </c>
    </row>
    <row r="247" spans="1:33" x14ac:dyDescent="0.25">
      <c r="A247">
        <v>585</v>
      </c>
      <c r="B247" t="s">
        <v>735</v>
      </c>
      <c r="C247">
        <v>14409</v>
      </c>
      <c r="D247">
        <v>2735</v>
      </c>
      <c r="E247">
        <v>49317</v>
      </c>
      <c r="F247">
        <v>14590908</v>
      </c>
      <c r="G247">
        <f t="shared" si="37"/>
        <v>22153.666666666668</v>
      </c>
      <c r="H247">
        <f t="shared" si="38"/>
        <v>1.1456610260852943E-5</v>
      </c>
      <c r="I247">
        <f>SUM($C$2:C247)/SUM($C$2:$C$790)</f>
        <v>4.9268989828644266E-4</v>
      </c>
      <c r="L247">
        <f>IF($I247&lt;L$1/10,1-SUM($K247:K247),IF($I246&lt;L$1/10,($H247-($I247-L$1/10))/$H247,0))</f>
        <v>1</v>
      </c>
      <c r="M247">
        <f>IF($I247&lt;M$1/10,1-SUM($K247:L247),IF($I246&lt;M$1/10,($H247-($I247-M$1/10))/$H247,0))</f>
        <v>0</v>
      </c>
      <c r="N247">
        <f>IF($I247&lt;N$1/10,1-SUM($K247:M247),IF($I246&lt;N$1/10,($H247-($I247-N$1/10))/$H247,0))</f>
        <v>0</v>
      </c>
      <c r="O247">
        <f>IF($I247&lt;O$1/10,1-SUM($K247:N247),IF($I246&lt;O$1/10,($H247-($I247-O$1/10))/$H247,0))</f>
        <v>0</v>
      </c>
      <c r="P247">
        <f>IF($I247&lt;P$1/10,1-SUM($K247:O247),IF($I246&lt;P$1/10,($H247-($I247-P$1/10))/$H247,0))</f>
        <v>0</v>
      </c>
      <c r="Q247">
        <f>IF($I247&lt;Q$1/10,1-SUM($K247:P247),IF($I246&lt;Q$1/10,($H247-($I247-Q$1/10))/$H247,0))</f>
        <v>0</v>
      </c>
      <c r="R247">
        <f>IF($I247&lt;R$1/10,1-SUM($K247:Q247),IF($I246&lt;R$1/10,($H247-($I247-R$1/10))/$H247,0))</f>
        <v>0</v>
      </c>
      <c r="S247">
        <f>IF($I247&lt;S$1/10,1-SUM($K247:R247),IF($I246&lt;S$1/10,($H247-($I247-S$1/10))/$H247,0))</f>
        <v>0</v>
      </c>
      <c r="T247">
        <f>IF($I247&lt;T$1/10,1-SUM($K247:S247),IF($I246&lt;T$1/10,($H247-($I247-T$1/10))/$H247,0))</f>
        <v>0</v>
      </c>
      <c r="U247">
        <f>IF($I247&lt;U$1/10,1-SUM($K247:T247),IF($I246&lt;U$1/10,($H247-($I247-U$1/10))/$H247,0))</f>
        <v>0</v>
      </c>
      <c r="V247" s="3"/>
      <c r="X247">
        <f t="shared" si="39"/>
        <v>14590908</v>
      </c>
      <c r="Y247">
        <f t="shared" si="40"/>
        <v>0</v>
      </c>
      <c r="Z247">
        <f t="shared" si="41"/>
        <v>0</v>
      </c>
      <c r="AA247">
        <f t="shared" si="42"/>
        <v>0</v>
      </c>
      <c r="AB247">
        <f t="shared" si="43"/>
        <v>0</v>
      </c>
      <c r="AC247">
        <f t="shared" si="44"/>
        <v>0</v>
      </c>
      <c r="AD247">
        <f t="shared" si="45"/>
        <v>0</v>
      </c>
      <c r="AE247">
        <f t="shared" si="46"/>
        <v>0</v>
      </c>
      <c r="AF247">
        <f t="shared" si="47"/>
        <v>0</v>
      </c>
      <c r="AG247">
        <f t="shared" si="48"/>
        <v>0</v>
      </c>
    </row>
    <row r="248" spans="1:33" x14ac:dyDescent="0.25">
      <c r="A248">
        <v>2782</v>
      </c>
      <c r="B248" t="s">
        <v>624</v>
      </c>
      <c r="C248">
        <v>12780</v>
      </c>
      <c r="D248">
        <v>27174</v>
      </c>
      <c r="E248">
        <v>26926</v>
      </c>
      <c r="F248">
        <v>13485070</v>
      </c>
      <c r="G248">
        <f t="shared" si="37"/>
        <v>22293.333333333332</v>
      </c>
      <c r="H248">
        <f t="shared" si="38"/>
        <v>1.0161390737296176E-5</v>
      </c>
      <c r="I248">
        <f>SUM($C$2:C248)/SUM($C$2:$C$790)</f>
        <v>5.0285128902373877E-4</v>
      </c>
      <c r="L248">
        <f>IF($I248&lt;L$1/10,1-SUM($K248:K248),IF($I247&lt;L$1/10,($H248-($I248-L$1/10))/$H248,0))</f>
        <v>1</v>
      </c>
      <c r="M248">
        <f>IF($I248&lt;M$1/10,1-SUM($K248:L248),IF($I247&lt;M$1/10,($H248-($I248-M$1/10))/$H248,0))</f>
        <v>0</v>
      </c>
      <c r="N248">
        <f>IF($I248&lt;N$1/10,1-SUM($K248:M248),IF($I247&lt;N$1/10,($H248-($I248-N$1/10))/$H248,0))</f>
        <v>0</v>
      </c>
      <c r="O248">
        <f>IF($I248&lt;O$1/10,1-SUM($K248:N248),IF($I247&lt;O$1/10,($H248-($I248-O$1/10))/$H248,0))</f>
        <v>0</v>
      </c>
      <c r="P248">
        <f>IF($I248&lt;P$1/10,1-SUM($K248:O248),IF($I247&lt;P$1/10,($H248-($I248-P$1/10))/$H248,0))</f>
        <v>0</v>
      </c>
      <c r="Q248">
        <f>IF($I248&lt;Q$1/10,1-SUM($K248:P248),IF($I247&lt;Q$1/10,($H248-($I248-Q$1/10))/$H248,0))</f>
        <v>0</v>
      </c>
      <c r="R248">
        <f>IF($I248&lt;R$1/10,1-SUM($K248:Q248),IF($I247&lt;R$1/10,($H248-($I248-R$1/10))/$H248,0))</f>
        <v>0</v>
      </c>
      <c r="S248">
        <f>IF($I248&lt;S$1/10,1-SUM($K248:R248),IF($I247&lt;S$1/10,($H248-($I248-S$1/10))/$H248,0))</f>
        <v>0</v>
      </c>
      <c r="T248">
        <f>IF($I248&lt;T$1/10,1-SUM($K248:S248),IF($I247&lt;T$1/10,($H248-($I248-T$1/10))/$H248,0))</f>
        <v>0</v>
      </c>
      <c r="U248">
        <f>IF($I248&lt;U$1/10,1-SUM($K248:T248),IF($I247&lt;U$1/10,($H248-($I248-U$1/10))/$H248,0))</f>
        <v>0</v>
      </c>
      <c r="V248" s="3"/>
      <c r="X248">
        <f t="shared" si="39"/>
        <v>13485070</v>
      </c>
      <c r="Y248">
        <f t="shared" si="40"/>
        <v>0</v>
      </c>
      <c r="Z248">
        <f t="shared" si="41"/>
        <v>0</v>
      </c>
      <c r="AA248">
        <f t="shared" si="42"/>
        <v>0</v>
      </c>
      <c r="AB248">
        <f t="shared" si="43"/>
        <v>0</v>
      </c>
      <c r="AC248">
        <f t="shared" si="44"/>
        <v>0</v>
      </c>
      <c r="AD248">
        <f t="shared" si="45"/>
        <v>0</v>
      </c>
      <c r="AE248">
        <f t="shared" si="46"/>
        <v>0</v>
      </c>
      <c r="AF248">
        <f t="shared" si="47"/>
        <v>0</v>
      </c>
      <c r="AG248">
        <f t="shared" si="48"/>
        <v>0</v>
      </c>
    </row>
    <row r="249" spans="1:33" x14ac:dyDescent="0.25">
      <c r="A249">
        <v>8991</v>
      </c>
      <c r="B249" t="s">
        <v>29</v>
      </c>
      <c r="C249">
        <v>2150</v>
      </c>
      <c r="D249">
        <v>48014</v>
      </c>
      <c r="E249">
        <v>19025</v>
      </c>
      <c r="F249">
        <v>397218</v>
      </c>
      <c r="G249">
        <f t="shared" si="37"/>
        <v>23063</v>
      </c>
      <c r="H249">
        <f t="shared" si="38"/>
        <v>1.7094671428158669E-6</v>
      </c>
      <c r="I249">
        <f>SUM($C$2:C249)/SUM($C$2:$C$790)</f>
        <v>5.0456075616655465E-4</v>
      </c>
      <c r="L249">
        <f>IF($I249&lt;L$1/10,1-SUM($K249:K249),IF($I248&lt;L$1/10,($H249-($I249-L$1/10))/$H249,0))</f>
        <v>1</v>
      </c>
      <c r="M249">
        <f>IF($I249&lt;M$1/10,1-SUM($K249:L249),IF($I248&lt;M$1/10,($H249-($I249-M$1/10))/$H249,0))</f>
        <v>0</v>
      </c>
      <c r="N249">
        <f>IF($I249&lt;N$1/10,1-SUM($K249:M249),IF($I248&lt;N$1/10,($H249-($I249-N$1/10))/$H249,0))</f>
        <v>0</v>
      </c>
      <c r="O249">
        <f>IF($I249&lt;O$1/10,1-SUM($K249:N249),IF($I248&lt;O$1/10,($H249-($I249-O$1/10))/$H249,0))</f>
        <v>0</v>
      </c>
      <c r="P249">
        <f>IF($I249&lt;P$1/10,1-SUM($K249:O249),IF($I248&lt;P$1/10,($H249-($I249-P$1/10))/$H249,0))</f>
        <v>0</v>
      </c>
      <c r="Q249">
        <f>IF($I249&lt;Q$1/10,1-SUM($K249:P249),IF($I248&lt;Q$1/10,($H249-($I249-Q$1/10))/$H249,0))</f>
        <v>0</v>
      </c>
      <c r="R249">
        <f>IF($I249&lt;R$1/10,1-SUM($K249:Q249),IF($I248&lt;R$1/10,($H249-($I249-R$1/10))/$H249,0))</f>
        <v>0</v>
      </c>
      <c r="S249">
        <f>IF($I249&lt;S$1/10,1-SUM($K249:R249),IF($I248&lt;S$1/10,($H249-($I249-S$1/10))/$H249,0))</f>
        <v>0</v>
      </c>
      <c r="T249">
        <f>IF($I249&lt;T$1/10,1-SUM($K249:S249),IF($I248&lt;T$1/10,($H249-($I249-T$1/10))/$H249,0))</f>
        <v>0</v>
      </c>
      <c r="U249">
        <f>IF($I249&lt;U$1/10,1-SUM($K249:T249),IF($I248&lt;U$1/10,($H249-($I249-U$1/10))/$H249,0))</f>
        <v>0</v>
      </c>
      <c r="V249" s="3"/>
      <c r="X249">
        <f t="shared" si="39"/>
        <v>397218</v>
      </c>
      <c r="Y249">
        <f t="shared" si="40"/>
        <v>0</v>
      </c>
      <c r="Z249">
        <f t="shared" si="41"/>
        <v>0</v>
      </c>
      <c r="AA249">
        <f t="shared" si="42"/>
        <v>0</v>
      </c>
      <c r="AB249">
        <f t="shared" si="43"/>
        <v>0</v>
      </c>
      <c r="AC249">
        <f t="shared" si="44"/>
        <v>0</v>
      </c>
      <c r="AD249">
        <f t="shared" si="45"/>
        <v>0</v>
      </c>
      <c r="AE249">
        <f t="shared" si="46"/>
        <v>0</v>
      </c>
      <c r="AF249">
        <f t="shared" si="47"/>
        <v>0</v>
      </c>
      <c r="AG249">
        <f t="shared" si="48"/>
        <v>0</v>
      </c>
    </row>
    <row r="250" spans="1:33" x14ac:dyDescent="0.25">
      <c r="A250">
        <v>8951</v>
      </c>
      <c r="B250" t="s">
        <v>40</v>
      </c>
      <c r="C250">
        <v>37422</v>
      </c>
      <c r="D250">
        <v>33696</v>
      </c>
      <c r="E250">
        <v>737</v>
      </c>
      <c r="F250">
        <v>1544802</v>
      </c>
      <c r="G250">
        <f t="shared" si="37"/>
        <v>23951.666666666668</v>
      </c>
      <c r="H250">
        <f t="shared" si="38"/>
        <v>2.9754269496955988E-5</v>
      </c>
      <c r="I250">
        <f>SUM($C$2:C250)/SUM($C$2:$C$790)</f>
        <v>5.3431502566351065E-4</v>
      </c>
      <c r="L250">
        <f>IF($I250&lt;L$1/10,1-SUM($K250:K250),IF($I249&lt;L$1/10,($H250-($I250-L$1/10))/$H250,0))</f>
        <v>1</v>
      </c>
      <c r="M250">
        <f>IF($I250&lt;M$1/10,1-SUM($K250:L250),IF($I249&lt;M$1/10,($H250-($I250-M$1/10))/$H250,0))</f>
        <v>0</v>
      </c>
      <c r="N250">
        <f>IF($I250&lt;N$1/10,1-SUM($K250:M250),IF($I249&lt;N$1/10,($H250-($I250-N$1/10))/$H250,0))</f>
        <v>0</v>
      </c>
      <c r="O250">
        <f>IF($I250&lt;O$1/10,1-SUM($K250:N250),IF($I249&lt;O$1/10,($H250-($I250-O$1/10))/$H250,0))</f>
        <v>0</v>
      </c>
      <c r="P250">
        <f>IF($I250&lt;P$1/10,1-SUM($K250:O250),IF($I249&lt;P$1/10,($H250-($I250-P$1/10))/$H250,0))</f>
        <v>0</v>
      </c>
      <c r="Q250">
        <f>IF($I250&lt;Q$1/10,1-SUM($K250:P250),IF($I249&lt;Q$1/10,($H250-($I250-Q$1/10))/$H250,0))</f>
        <v>0</v>
      </c>
      <c r="R250">
        <f>IF($I250&lt;R$1/10,1-SUM($K250:Q250),IF($I249&lt;R$1/10,($H250-($I250-R$1/10))/$H250,0))</f>
        <v>0</v>
      </c>
      <c r="S250">
        <f>IF($I250&lt;S$1/10,1-SUM($K250:R250),IF($I249&lt;S$1/10,($H250-($I250-S$1/10))/$H250,0))</f>
        <v>0</v>
      </c>
      <c r="T250">
        <f>IF($I250&lt;T$1/10,1-SUM($K250:S250),IF($I249&lt;T$1/10,($H250-($I250-T$1/10))/$H250,0))</f>
        <v>0</v>
      </c>
      <c r="U250">
        <f>IF($I250&lt;U$1/10,1-SUM($K250:T250),IF($I249&lt;U$1/10,($H250-($I250-U$1/10))/$H250,0))</f>
        <v>0</v>
      </c>
      <c r="V250" s="3"/>
      <c r="X250">
        <f t="shared" si="39"/>
        <v>1544802</v>
      </c>
      <c r="Y250">
        <f t="shared" si="40"/>
        <v>0</v>
      </c>
      <c r="Z250">
        <f t="shared" si="41"/>
        <v>0</v>
      </c>
      <c r="AA250">
        <f t="shared" si="42"/>
        <v>0</v>
      </c>
      <c r="AB250">
        <f t="shared" si="43"/>
        <v>0</v>
      </c>
      <c r="AC250">
        <f t="shared" si="44"/>
        <v>0</v>
      </c>
      <c r="AD250">
        <f t="shared" si="45"/>
        <v>0</v>
      </c>
      <c r="AE250">
        <f t="shared" si="46"/>
        <v>0</v>
      </c>
      <c r="AF250">
        <f t="shared" si="47"/>
        <v>0</v>
      </c>
      <c r="AG250">
        <f t="shared" si="48"/>
        <v>0</v>
      </c>
    </row>
    <row r="251" spans="1:33" x14ac:dyDescent="0.25">
      <c r="A251">
        <v>4249</v>
      </c>
      <c r="B251" t="s">
        <v>560</v>
      </c>
      <c r="C251">
        <v>72049</v>
      </c>
      <c r="D251">
        <v>0</v>
      </c>
      <c r="E251">
        <v>0</v>
      </c>
      <c r="F251">
        <v>429189</v>
      </c>
      <c r="G251">
        <f t="shared" si="37"/>
        <v>24016.333333333332</v>
      </c>
      <c r="H251">
        <f t="shared" si="38"/>
        <v>5.7286231708251348E-5</v>
      </c>
      <c r="I251">
        <f>SUM($C$2:C251)/SUM($C$2:$C$790)</f>
        <v>5.9160125737176201E-4</v>
      </c>
      <c r="L251">
        <f>IF($I251&lt;L$1/10,1-SUM($K251:K251),IF($I250&lt;L$1/10,($H251-($I251-L$1/10))/$H251,0))</f>
        <v>1</v>
      </c>
      <c r="M251">
        <f>IF($I251&lt;M$1/10,1-SUM($K251:L251),IF($I250&lt;M$1/10,($H251-($I251-M$1/10))/$H251,0))</f>
        <v>0</v>
      </c>
      <c r="N251">
        <f>IF($I251&lt;N$1/10,1-SUM($K251:M251),IF($I250&lt;N$1/10,($H251-($I251-N$1/10))/$H251,0))</f>
        <v>0</v>
      </c>
      <c r="O251">
        <f>IF($I251&lt;O$1/10,1-SUM($K251:N251),IF($I250&lt;O$1/10,($H251-($I251-O$1/10))/$H251,0))</f>
        <v>0</v>
      </c>
      <c r="P251">
        <f>IF($I251&lt;P$1/10,1-SUM($K251:O251),IF($I250&lt;P$1/10,($H251-($I251-P$1/10))/$H251,0))</f>
        <v>0</v>
      </c>
      <c r="Q251">
        <f>IF($I251&lt;Q$1/10,1-SUM($K251:P251),IF($I250&lt;Q$1/10,($H251-($I251-Q$1/10))/$H251,0))</f>
        <v>0</v>
      </c>
      <c r="R251">
        <f>IF($I251&lt;R$1/10,1-SUM($K251:Q251),IF($I250&lt;R$1/10,($H251-($I251-R$1/10))/$H251,0))</f>
        <v>0</v>
      </c>
      <c r="S251">
        <f>IF($I251&lt;S$1/10,1-SUM($K251:R251),IF($I250&lt;S$1/10,($H251-($I251-S$1/10))/$H251,0))</f>
        <v>0</v>
      </c>
      <c r="T251">
        <f>IF($I251&lt;T$1/10,1-SUM($K251:S251),IF($I250&lt;T$1/10,($H251-($I251-T$1/10))/$H251,0))</f>
        <v>0</v>
      </c>
      <c r="U251">
        <f>IF($I251&lt;U$1/10,1-SUM($K251:T251),IF($I250&lt;U$1/10,($H251-($I251-U$1/10))/$H251,0))</f>
        <v>0</v>
      </c>
      <c r="V251" s="3"/>
      <c r="X251">
        <f t="shared" si="39"/>
        <v>429189</v>
      </c>
      <c r="Y251">
        <f t="shared" si="40"/>
        <v>0</v>
      </c>
      <c r="Z251">
        <f t="shared" si="41"/>
        <v>0</v>
      </c>
      <c r="AA251">
        <f t="shared" si="42"/>
        <v>0</v>
      </c>
      <c r="AB251">
        <f t="shared" si="43"/>
        <v>0</v>
      </c>
      <c r="AC251">
        <f t="shared" si="44"/>
        <v>0</v>
      </c>
      <c r="AD251">
        <f t="shared" si="45"/>
        <v>0</v>
      </c>
      <c r="AE251">
        <f t="shared" si="46"/>
        <v>0</v>
      </c>
      <c r="AF251">
        <f t="shared" si="47"/>
        <v>0</v>
      </c>
      <c r="AG251">
        <f t="shared" si="48"/>
        <v>0</v>
      </c>
    </row>
    <row r="252" spans="1:33" x14ac:dyDescent="0.25">
      <c r="A252">
        <v>5983</v>
      </c>
      <c r="B252" t="s">
        <v>462</v>
      </c>
      <c r="C252">
        <v>58518</v>
      </c>
      <c r="D252">
        <v>7928</v>
      </c>
      <c r="E252">
        <v>8317</v>
      </c>
      <c r="F252">
        <v>4658243</v>
      </c>
      <c r="G252">
        <f t="shared" si="37"/>
        <v>24921</v>
      </c>
      <c r="H252">
        <f t="shared" si="38"/>
        <v>4.6527720122464606E-5</v>
      </c>
      <c r="I252">
        <f>SUM($C$2:C252)/SUM($C$2:$C$790)</f>
        <v>6.3812897749422658E-4</v>
      </c>
      <c r="L252">
        <f>IF($I252&lt;L$1/10,1-SUM($K252:K252),IF($I251&lt;L$1/10,($H252-($I252-L$1/10))/$H252,0))</f>
        <v>1</v>
      </c>
      <c r="M252">
        <f>IF($I252&lt;M$1/10,1-SUM($K252:L252),IF($I251&lt;M$1/10,($H252-($I252-M$1/10))/$H252,0))</f>
        <v>0</v>
      </c>
      <c r="N252">
        <f>IF($I252&lt;N$1/10,1-SUM($K252:M252),IF($I251&lt;N$1/10,($H252-($I252-N$1/10))/$H252,0))</f>
        <v>0</v>
      </c>
      <c r="O252">
        <f>IF($I252&lt;O$1/10,1-SUM($K252:N252),IF($I251&lt;O$1/10,($H252-($I252-O$1/10))/$H252,0))</f>
        <v>0</v>
      </c>
      <c r="P252">
        <f>IF($I252&lt;P$1/10,1-SUM($K252:O252),IF($I251&lt;P$1/10,($H252-($I252-P$1/10))/$H252,0))</f>
        <v>0</v>
      </c>
      <c r="Q252">
        <f>IF($I252&lt;Q$1/10,1-SUM($K252:P252),IF($I251&lt;Q$1/10,($H252-($I252-Q$1/10))/$H252,0))</f>
        <v>0</v>
      </c>
      <c r="R252">
        <f>IF($I252&lt;R$1/10,1-SUM($K252:Q252),IF($I251&lt;R$1/10,($H252-($I252-R$1/10))/$H252,0))</f>
        <v>0</v>
      </c>
      <c r="S252">
        <f>IF($I252&lt;S$1/10,1-SUM($K252:R252),IF($I251&lt;S$1/10,($H252-($I252-S$1/10))/$H252,0))</f>
        <v>0</v>
      </c>
      <c r="T252">
        <f>IF($I252&lt;T$1/10,1-SUM($K252:S252),IF($I251&lt;T$1/10,($H252-($I252-T$1/10))/$H252,0))</f>
        <v>0</v>
      </c>
      <c r="U252">
        <f>IF($I252&lt;U$1/10,1-SUM($K252:T252),IF($I251&lt;U$1/10,($H252-($I252-U$1/10))/$H252,0))</f>
        <v>0</v>
      </c>
      <c r="V252" s="3"/>
      <c r="X252">
        <f t="shared" si="39"/>
        <v>4658243</v>
      </c>
      <c r="Y252">
        <f t="shared" si="40"/>
        <v>0</v>
      </c>
      <c r="Z252">
        <f t="shared" si="41"/>
        <v>0</v>
      </c>
      <c r="AA252">
        <f t="shared" si="42"/>
        <v>0</v>
      </c>
      <c r="AB252">
        <f t="shared" si="43"/>
        <v>0</v>
      </c>
      <c r="AC252">
        <f t="shared" si="44"/>
        <v>0</v>
      </c>
      <c r="AD252">
        <f t="shared" si="45"/>
        <v>0</v>
      </c>
      <c r="AE252">
        <f t="shared" si="46"/>
        <v>0</v>
      </c>
      <c r="AF252">
        <f t="shared" si="47"/>
        <v>0</v>
      </c>
      <c r="AG252">
        <f t="shared" si="48"/>
        <v>0</v>
      </c>
    </row>
    <row r="253" spans="1:33" x14ac:dyDescent="0.25">
      <c r="A253">
        <v>6745</v>
      </c>
      <c r="B253" t="s">
        <v>324</v>
      </c>
      <c r="C253">
        <v>24937</v>
      </c>
      <c r="D253">
        <v>26261</v>
      </c>
      <c r="E253">
        <v>23861</v>
      </c>
      <c r="F253">
        <v>4913929</v>
      </c>
      <c r="G253">
        <f t="shared" si="37"/>
        <v>25019.666666666668</v>
      </c>
      <c r="H253">
        <f t="shared" si="38"/>
        <v>1.982743355367408E-5</v>
      </c>
      <c r="I253">
        <f>SUM($C$2:C253)/SUM($C$2:$C$790)</f>
        <v>6.579564110479007E-4</v>
      </c>
      <c r="L253">
        <f>IF($I253&lt;L$1/10,1-SUM($K253:K253),IF($I252&lt;L$1/10,($H253-($I253-L$1/10))/$H253,0))</f>
        <v>1</v>
      </c>
      <c r="M253">
        <f>IF($I253&lt;M$1/10,1-SUM($K253:L253),IF($I252&lt;M$1/10,($H253-($I253-M$1/10))/$H253,0))</f>
        <v>0</v>
      </c>
      <c r="N253">
        <f>IF($I253&lt;N$1/10,1-SUM($K253:M253),IF($I252&lt;N$1/10,($H253-($I253-N$1/10))/$H253,0))</f>
        <v>0</v>
      </c>
      <c r="O253">
        <f>IF($I253&lt;O$1/10,1-SUM($K253:N253),IF($I252&lt;O$1/10,($H253-($I253-O$1/10))/$H253,0))</f>
        <v>0</v>
      </c>
      <c r="P253">
        <f>IF($I253&lt;P$1/10,1-SUM($K253:O253),IF($I252&lt;P$1/10,($H253-($I253-P$1/10))/$H253,0))</f>
        <v>0</v>
      </c>
      <c r="Q253">
        <f>IF($I253&lt;Q$1/10,1-SUM($K253:P253),IF($I252&lt;Q$1/10,($H253-($I253-Q$1/10))/$H253,0))</f>
        <v>0</v>
      </c>
      <c r="R253">
        <f>IF($I253&lt;R$1/10,1-SUM($K253:Q253),IF($I252&lt;R$1/10,($H253-($I253-R$1/10))/$H253,0))</f>
        <v>0</v>
      </c>
      <c r="S253">
        <f>IF($I253&lt;S$1/10,1-SUM($K253:R253),IF($I252&lt;S$1/10,($H253-($I253-S$1/10))/$H253,0))</f>
        <v>0</v>
      </c>
      <c r="T253">
        <f>IF($I253&lt;T$1/10,1-SUM($K253:S253),IF($I252&lt;T$1/10,($H253-($I253-T$1/10))/$H253,0))</f>
        <v>0</v>
      </c>
      <c r="U253">
        <f>IF($I253&lt;U$1/10,1-SUM($K253:T253),IF($I252&lt;U$1/10,($H253-($I253-U$1/10))/$H253,0))</f>
        <v>0</v>
      </c>
      <c r="V253" s="3"/>
      <c r="X253">
        <f t="shared" si="39"/>
        <v>4913929</v>
      </c>
      <c r="Y253">
        <f t="shared" si="40"/>
        <v>0</v>
      </c>
      <c r="Z253">
        <f t="shared" si="41"/>
        <v>0</v>
      </c>
      <c r="AA253">
        <f t="shared" si="42"/>
        <v>0</v>
      </c>
      <c r="AB253">
        <f t="shared" si="43"/>
        <v>0</v>
      </c>
      <c r="AC253">
        <f t="shared" si="44"/>
        <v>0</v>
      </c>
      <c r="AD253">
        <f t="shared" si="45"/>
        <v>0</v>
      </c>
      <c r="AE253">
        <f t="shared" si="46"/>
        <v>0</v>
      </c>
      <c r="AF253">
        <f t="shared" si="47"/>
        <v>0</v>
      </c>
      <c r="AG253">
        <f t="shared" si="48"/>
        <v>0</v>
      </c>
    </row>
    <row r="254" spans="1:33" x14ac:dyDescent="0.25">
      <c r="A254">
        <v>6760</v>
      </c>
      <c r="B254" t="s">
        <v>319</v>
      </c>
      <c r="C254">
        <v>0</v>
      </c>
      <c r="D254">
        <v>0</v>
      </c>
      <c r="E254">
        <v>77376</v>
      </c>
      <c r="F254">
        <v>2520675</v>
      </c>
      <c r="G254">
        <f t="shared" si="37"/>
        <v>25792</v>
      </c>
      <c r="H254">
        <f t="shared" si="38"/>
        <v>0</v>
      </c>
      <c r="I254">
        <f>SUM($C$2:C254)/SUM($C$2:$C$790)</f>
        <v>6.579564110479007E-4</v>
      </c>
      <c r="L254">
        <f>IF($I254&lt;L$1/10,1-SUM($K254:K254),IF($I253&lt;L$1/10,($H254-($I254-L$1/10))/$H254,0))</f>
        <v>1</v>
      </c>
      <c r="M254">
        <f>IF($I254&lt;M$1/10,1-SUM($K254:L254),IF($I253&lt;M$1/10,($H254-($I254-M$1/10))/$H254,0))</f>
        <v>0</v>
      </c>
      <c r="N254">
        <f>IF($I254&lt;N$1/10,1-SUM($K254:M254),IF($I253&lt;N$1/10,($H254-($I254-N$1/10))/$H254,0))</f>
        <v>0</v>
      </c>
      <c r="O254">
        <f>IF($I254&lt;O$1/10,1-SUM($K254:N254),IF($I253&lt;O$1/10,($H254-($I254-O$1/10))/$H254,0))</f>
        <v>0</v>
      </c>
      <c r="P254">
        <f>IF($I254&lt;P$1/10,1-SUM($K254:O254),IF($I253&lt;P$1/10,($H254-($I254-P$1/10))/$H254,0))</f>
        <v>0</v>
      </c>
      <c r="Q254">
        <f>IF($I254&lt;Q$1/10,1-SUM($K254:P254),IF($I253&lt;Q$1/10,($H254-($I254-Q$1/10))/$H254,0))</f>
        <v>0</v>
      </c>
      <c r="R254">
        <f>IF($I254&lt;R$1/10,1-SUM($K254:Q254),IF($I253&lt;R$1/10,($H254-($I254-R$1/10))/$H254,0))</f>
        <v>0</v>
      </c>
      <c r="S254">
        <f>IF($I254&lt;S$1/10,1-SUM($K254:R254),IF($I253&lt;S$1/10,($H254-($I254-S$1/10))/$H254,0))</f>
        <v>0</v>
      </c>
      <c r="T254">
        <f>IF($I254&lt;T$1/10,1-SUM($K254:S254),IF($I253&lt;T$1/10,($H254-($I254-T$1/10))/$H254,0))</f>
        <v>0</v>
      </c>
      <c r="U254">
        <f>IF($I254&lt;U$1/10,1-SUM($K254:T254),IF($I253&lt;U$1/10,($H254-($I254-U$1/10))/$H254,0))</f>
        <v>0</v>
      </c>
      <c r="V254" s="3"/>
      <c r="X254">
        <f t="shared" si="39"/>
        <v>2520675</v>
      </c>
      <c r="Y254">
        <f t="shared" si="40"/>
        <v>0</v>
      </c>
      <c r="Z254">
        <f t="shared" si="41"/>
        <v>0</v>
      </c>
      <c r="AA254">
        <f t="shared" si="42"/>
        <v>0</v>
      </c>
      <c r="AB254">
        <f t="shared" si="43"/>
        <v>0</v>
      </c>
      <c r="AC254">
        <f t="shared" si="44"/>
        <v>0</v>
      </c>
      <c r="AD254">
        <f t="shared" si="45"/>
        <v>0</v>
      </c>
      <c r="AE254">
        <f t="shared" si="46"/>
        <v>0</v>
      </c>
      <c r="AF254">
        <f t="shared" si="47"/>
        <v>0</v>
      </c>
      <c r="AG254">
        <f t="shared" si="48"/>
        <v>0</v>
      </c>
    </row>
    <row r="255" spans="1:33" x14ac:dyDescent="0.25">
      <c r="A255">
        <v>112</v>
      </c>
      <c r="B255" t="s">
        <v>795</v>
      </c>
      <c r="C255">
        <v>0</v>
      </c>
      <c r="D255">
        <v>0</v>
      </c>
      <c r="E255">
        <v>77851</v>
      </c>
      <c r="F255">
        <v>469928</v>
      </c>
      <c r="G255">
        <f t="shared" si="37"/>
        <v>25950.333333333332</v>
      </c>
      <c r="H255">
        <f t="shared" si="38"/>
        <v>0</v>
      </c>
      <c r="I255">
        <f>SUM($C$2:C255)/SUM($C$2:$C$790)</f>
        <v>6.579564110479007E-4</v>
      </c>
      <c r="L255">
        <f>IF($I255&lt;L$1/10,1-SUM($K255:K255),IF($I254&lt;L$1/10,($H255-($I255-L$1/10))/$H255,0))</f>
        <v>1</v>
      </c>
      <c r="M255">
        <f>IF($I255&lt;M$1/10,1-SUM($K255:L255),IF($I254&lt;M$1/10,($H255-($I255-M$1/10))/$H255,0))</f>
        <v>0</v>
      </c>
      <c r="N255">
        <f>IF($I255&lt;N$1/10,1-SUM($K255:M255),IF($I254&lt;N$1/10,($H255-($I255-N$1/10))/$H255,0))</f>
        <v>0</v>
      </c>
      <c r="O255">
        <f>IF($I255&lt;O$1/10,1-SUM($K255:N255),IF($I254&lt;O$1/10,($H255-($I255-O$1/10))/$H255,0))</f>
        <v>0</v>
      </c>
      <c r="P255">
        <f>IF($I255&lt;P$1/10,1-SUM($K255:O255),IF($I254&lt;P$1/10,($H255-($I255-P$1/10))/$H255,0))</f>
        <v>0</v>
      </c>
      <c r="Q255">
        <f>IF($I255&lt;Q$1/10,1-SUM($K255:P255),IF($I254&lt;Q$1/10,($H255-($I255-Q$1/10))/$H255,0))</f>
        <v>0</v>
      </c>
      <c r="R255">
        <f>IF($I255&lt;R$1/10,1-SUM($K255:Q255),IF($I254&lt;R$1/10,($H255-($I255-R$1/10))/$H255,0))</f>
        <v>0</v>
      </c>
      <c r="S255">
        <f>IF($I255&lt;S$1/10,1-SUM($K255:R255),IF($I254&lt;S$1/10,($H255-($I255-S$1/10))/$H255,0))</f>
        <v>0</v>
      </c>
      <c r="T255">
        <f>IF($I255&lt;T$1/10,1-SUM($K255:S255),IF($I254&lt;T$1/10,($H255-($I255-T$1/10))/$H255,0))</f>
        <v>0</v>
      </c>
      <c r="U255">
        <f>IF($I255&lt;U$1/10,1-SUM($K255:T255),IF($I254&lt;U$1/10,($H255-($I255-U$1/10))/$H255,0))</f>
        <v>0</v>
      </c>
      <c r="V255" s="3"/>
      <c r="X255">
        <f t="shared" si="39"/>
        <v>469928</v>
      </c>
      <c r="Y255">
        <f t="shared" si="40"/>
        <v>0</v>
      </c>
      <c r="Z255">
        <f t="shared" si="41"/>
        <v>0</v>
      </c>
      <c r="AA255">
        <f t="shared" si="42"/>
        <v>0</v>
      </c>
      <c r="AB255">
        <f t="shared" si="43"/>
        <v>0</v>
      </c>
      <c r="AC255">
        <f t="shared" si="44"/>
        <v>0</v>
      </c>
      <c r="AD255">
        <f t="shared" si="45"/>
        <v>0</v>
      </c>
      <c r="AE255">
        <f t="shared" si="46"/>
        <v>0</v>
      </c>
      <c r="AF255">
        <f t="shared" si="47"/>
        <v>0</v>
      </c>
      <c r="AG255">
        <f t="shared" si="48"/>
        <v>0</v>
      </c>
    </row>
    <row r="256" spans="1:33" x14ac:dyDescent="0.25">
      <c r="A256">
        <v>8924</v>
      </c>
      <c r="B256" t="s">
        <v>51</v>
      </c>
      <c r="C256">
        <v>16553</v>
      </c>
      <c r="D256">
        <v>49502</v>
      </c>
      <c r="E256">
        <v>12367</v>
      </c>
      <c r="F256">
        <v>347575</v>
      </c>
      <c r="G256">
        <f t="shared" si="37"/>
        <v>26140.666666666668</v>
      </c>
      <c r="H256">
        <f t="shared" si="38"/>
        <v>1.3161306797688859E-5</v>
      </c>
      <c r="I256">
        <f>SUM($C$2:C256)/SUM($C$2:$C$790)</f>
        <v>6.7111771784558955E-4</v>
      </c>
      <c r="L256">
        <f>IF($I256&lt;L$1/10,1-SUM($K256:K256),IF($I255&lt;L$1/10,($H256-($I256-L$1/10))/$H256,0))</f>
        <v>1</v>
      </c>
      <c r="M256">
        <f>IF($I256&lt;M$1/10,1-SUM($K256:L256),IF($I255&lt;M$1/10,($H256-($I256-M$1/10))/$H256,0))</f>
        <v>0</v>
      </c>
      <c r="N256">
        <f>IF($I256&lt;N$1/10,1-SUM($K256:M256),IF($I255&lt;N$1/10,($H256-($I256-N$1/10))/$H256,0))</f>
        <v>0</v>
      </c>
      <c r="O256">
        <f>IF($I256&lt;O$1/10,1-SUM($K256:N256),IF($I255&lt;O$1/10,($H256-($I256-O$1/10))/$H256,0))</f>
        <v>0</v>
      </c>
      <c r="P256">
        <f>IF($I256&lt;P$1/10,1-SUM($K256:O256),IF($I255&lt;P$1/10,($H256-($I256-P$1/10))/$H256,0))</f>
        <v>0</v>
      </c>
      <c r="Q256">
        <f>IF($I256&lt;Q$1/10,1-SUM($K256:P256),IF($I255&lt;Q$1/10,($H256-($I256-Q$1/10))/$H256,0))</f>
        <v>0</v>
      </c>
      <c r="R256">
        <f>IF($I256&lt;R$1/10,1-SUM($K256:Q256),IF($I255&lt;R$1/10,($H256-($I256-R$1/10))/$H256,0))</f>
        <v>0</v>
      </c>
      <c r="S256">
        <f>IF($I256&lt;S$1/10,1-SUM($K256:R256),IF($I255&lt;S$1/10,($H256-($I256-S$1/10))/$H256,0))</f>
        <v>0</v>
      </c>
      <c r="T256">
        <f>IF($I256&lt;T$1/10,1-SUM($K256:S256),IF($I255&lt;T$1/10,($H256-($I256-T$1/10))/$H256,0))</f>
        <v>0</v>
      </c>
      <c r="U256">
        <f>IF($I256&lt;U$1/10,1-SUM($K256:T256),IF($I255&lt;U$1/10,($H256-($I256-U$1/10))/$H256,0))</f>
        <v>0</v>
      </c>
      <c r="V256" s="3"/>
      <c r="X256">
        <f t="shared" si="39"/>
        <v>347575</v>
      </c>
      <c r="Y256">
        <f t="shared" si="40"/>
        <v>0</v>
      </c>
      <c r="Z256">
        <f t="shared" si="41"/>
        <v>0</v>
      </c>
      <c r="AA256">
        <f t="shared" si="42"/>
        <v>0</v>
      </c>
      <c r="AB256">
        <f t="shared" si="43"/>
        <v>0</v>
      </c>
      <c r="AC256">
        <f t="shared" si="44"/>
        <v>0</v>
      </c>
      <c r="AD256">
        <f t="shared" si="45"/>
        <v>0</v>
      </c>
      <c r="AE256">
        <f t="shared" si="46"/>
        <v>0</v>
      </c>
      <c r="AF256">
        <f t="shared" si="47"/>
        <v>0</v>
      </c>
      <c r="AG256">
        <f t="shared" si="48"/>
        <v>0</v>
      </c>
    </row>
    <row r="257" spans="1:33" x14ac:dyDescent="0.25">
      <c r="A257">
        <v>6282</v>
      </c>
      <c r="B257" t="s">
        <v>442</v>
      </c>
      <c r="C257">
        <v>55296</v>
      </c>
      <c r="D257">
        <v>12202</v>
      </c>
      <c r="E257">
        <v>11674</v>
      </c>
      <c r="F257">
        <v>1497009</v>
      </c>
      <c r="G257">
        <f t="shared" si="37"/>
        <v>26390.666666666668</v>
      </c>
      <c r="H257">
        <f t="shared" si="38"/>
        <v>4.396590471123078E-5</v>
      </c>
      <c r="I257">
        <f>SUM($C$2:C257)/SUM($C$2:$C$790)</f>
        <v>7.1508362255682037E-4</v>
      </c>
      <c r="L257">
        <f>IF($I257&lt;L$1/10,1-SUM($K257:K257),IF($I256&lt;L$1/10,($H257-($I257-L$1/10))/$H257,0))</f>
        <v>1</v>
      </c>
      <c r="M257">
        <f>IF($I257&lt;M$1/10,1-SUM($K257:L257),IF($I256&lt;M$1/10,($H257-($I257-M$1/10))/$H257,0))</f>
        <v>0</v>
      </c>
      <c r="N257">
        <f>IF($I257&lt;N$1/10,1-SUM($K257:M257),IF($I256&lt;N$1/10,($H257-($I257-N$1/10))/$H257,0))</f>
        <v>0</v>
      </c>
      <c r="O257">
        <f>IF($I257&lt;O$1/10,1-SUM($K257:N257),IF($I256&lt;O$1/10,($H257-($I257-O$1/10))/$H257,0))</f>
        <v>0</v>
      </c>
      <c r="P257">
        <f>IF($I257&lt;P$1/10,1-SUM($K257:O257),IF($I256&lt;P$1/10,($H257-($I257-P$1/10))/$H257,0))</f>
        <v>0</v>
      </c>
      <c r="Q257">
        <f>IF($I257&lt;Q$1/10,1-SUM($K257:P257),IF($I256&lt;Q$1/10,($H257-($I257-Q$1/10))/$H257,0))</f>
        <v>0</v>
      </c>
      <c r="R257">
        <f>IF($I257&lt;R$1/10,1-SUM($K257:Q257),IF($I256&lt;R$1/10,($H257-($I257-R$1/10))/$H257,0))</f>
        <v>0</v>
      </c>
      <c r="S257">
        <f>IF($I257&lt;S$1/10,1-SUM($K257:R257),IF($I256&lt;S$1/10,($H257-($I257-S$1/10))/$H257,0))</f>
        <v>0</v>
      </c>
      <c r="T257">
        <f>IF($I257&lt;T$1/10,1-SUM($K257:S257),IF($I256&lt;T$1/10,($H257-($I257-T$1/10))/$H257,0))</f>
        <v>0</v>
      </c>
      <c r="U257">
        <f>IF($I257&lt;U$1/10,1-SUM($K257:T257),IF($I256&lt;U$1/10,($H257-($I257-U$1/10))/$H257,0))</f>
        <v>0</v>
      </c>
      <c r="V257" s="3"/>
      <c r="X257">
        <f t="shared" si="39"/>
        <v>1497009</v>
      </c>
      <c r="Y257">
        <f t="shared" si="40"/>
        <v>0</v>
      </c>
      <c r="Z257">
        <f t="shared" si="41"/>
        <v>0</v>
      </c>
      <c r="AA257">
        <f t="shared" si="42"/>
        <v>0</v>
      </c>
      <c r="AB257">
        <f t="shared" si="43"/>
        <v>0</v>
      </c>
      <c r="AC257">
        <f t="shared" si="44"/>
        <v>0</v>
      </c>
      <c r="AD257">
        <f t="shared" si="45"/>
        <v>0</v>
      </c>
      <c r="AE257">
        <f t="shared" si="46"/>
        <v>0</v>
      </c>
      <c r="AF257">
        <f t="shared" si="47"/>
        <v>0</v>
      </c>
      <c r="AG257">
        <f t="shared" si="48"/>
        <v>0</v>
      </c>
    </row>
    <row r="258" spans="1:33" x14ac:dyDescent="0.25">
      <c r="A258">
        <v>5914</v>
      </c>
      <c r="B258" t="s">
        <v>467</v>
      </c>
      <c r="C258">
        <v>32957</v>
      </c>
      <c r="D258">
        <v>0</v>
      </c>
      <c r="E258">
        <v>46494</v>
      </c>
      <c r="F258">
        <v>1693443</v>
      </c>
      <c r="G258">
        <f t="shared" ref="G258:G321" si="49">AVERAGE(C258:E258)</f>
        <v>26483.666666666668</v>
      </c>
      <c r="H258">
        <f t="shared" ref="H258:H321" si="50">C258/SUM($C$2:$C$790)</f>
        <v>2.6204143546875594E-5</v>
      </c>
      <c r="I258">
        <f>SUM($C$2:C258)/SUM($C$2:$C$790)</f>
        <v>7.4128776610369587E-4</v>
      </c>
      <c r="L258">
        <f>IF($I258&lt;L$1/10,1-SUM($K258:K258),IF($I257&lt;L$1/10,($H258-($I258-L$1/10))/$H258,0))</f>
        <v>1</v>
      </c>
      <c r="M258">
        <f>IF($I258&lt;M$1/10,1-SUM($K258:L258),IF($I257&lt;M$1/10,($H258-($I258-M$1/10))/$H258,0))</f>
        <v>0</v>
      </c>
      <c r="N258">
        <f>IF($I258&lt;N$1/10,1-SUM($K258:M258),IF($I257&lt;N$1/10,($H258-($I258-N$1/10))/$H258,0))</f>
        <v>0</v>
      </c>
      <c r="O258">
        <f>IF($I258&lt;O$1/10,1-SUM($K258:N258),IF($I257&lt;O$1/10,($H258-($I258-O$1/10))/$H258,0))</f>
        <v>0</v>
      </c>
      <c r="P258">
        <f>IF($I258&lt;P$1/10,1-SUM($K258:O258),IF($I257&lt;P$1/10,($H258-($I258-P$1/10))/$H258,0))</f>
        <v>0</v>
      </c>
      <c r="Q258">
        <f>IF($I258&lt;Q$1/10,1-SUM($K258:P258),IF($I257&lt;Q$1/10,($H258-($I258-Q$1/10))/$H258,0))</f>
        <v>0</v>
      </c>
      <c r="R258">
        <f>IF($I258&lt;R$1/10,1-SUM($K258:Q258),IF($I257&lt;R$1/10,($H258-($I258-R$1/10))/$H258,0))</f>
        <v>0</v>
      </c>
      <c r="S258">
        <f>IF($I258&lt;S$1/10,1-SUM($K258:R258),IF($I257&lt;S$1/10,($H258-($I258-S$1/10))/$H258,0))</f>
        <v>0</v>
      </c>
      <c r="T258">
        <f>IF($I258&lt;T$1/10,1-SUM($K258:S258),IF($I257&lt;T$1/10,($H258-($I258-T$1/10))/$H258,0))</f>
        <v>0</v>
      </c>
      <c r="U258">
        <f>IF($I258&lt;U$1/10,1-SUM($K258:T258),IF($I257&lt;U$1/10,($H258-($I258-U$1/10))/$H258,0))</f>
        <v>0</v>
      </c>
      <c r="V258" s="3"/>
      <c r="X258">
        <f t="shared" si="39"/>
        <v>1693443</v>
      </c>
      <c r="Y258">
        <f t="shared" si="40"/>
        <v>0</v>
      </c>
      <c r="Z258">
        <f t="shared" si="41"/>
        <v>0</v>
      </c>
      <c r="AA258">
        <f t="shared" si="42"/>
        <v>0</v>
      </c>
      <c r="AB258">
        <f t="shared" si="43"/>
        <v>0</v>
      </c>
      <c r="AC258">
        <f t="shared" si="44"/>
        <v>0</v>
      </c>
      <c r="AD258">
        <f t="shared" si="45"/>
        <v>0</v>
      </c>
      <c r="AE258">
        <f t="shared" si="46"/>
        <v>0</v>
      </c>
      <c r="AF258">
        <f t="shared" si="47"/>
        <v>0</v>
      </c>
      <c r="AG258">
        <f t="shared" si="48"/>
        <v>0</v>
      </c>
    </row>
    <row r="259" spans="1:33" x14ac:dyDescent="0.25">
      <c r="A259">
        <v>8464</v>
      </c>
      <c r="B259" t="s">
        <v>83</v>
      </c>
      <c r="C259">
        <v>0</v>
      </c>
      <c r="D259">
        <v>38807</v>
      </c>
      <c r="E259">
        <v>41306</v>
      </c>
      <c r="F259">
        <v>2329691</v>
      </c>
      <c r="G259">
        <f t="shared" si="49"/>
        <v>26704.333333333332</v>
      </c>
      <c r="H259">
        <f t="shared" si="50"/>
        <v>0</v>
      </c>
      <c r="I259">
        <f>SUM($C$2:C259)/SUM($C$2:$C$790)</f>
        <v>7.4128776610369587E-4</v>
      </c>
      <c r="L259">
        <f>IF($I259&lt;L$1/10,1-SUM($K259:K259),IF($I258&lt;L$1/10,($H259-($I259-L$1/10))/$H259,0))</f>
        <v>1</v>
      </c>
      <c r="M259">
        <f>IF($I259&lt;M$1/10,1-SUM($K259:L259),IF($I258&lt;M$1/10,($H259-($I259-M$1/10))/$H259,0))</f>
        <v>0</v>
      </c>
      <c r="N259">
        <f>IF($I259&lt;N$1/10,1-SUM($K259:M259),IF($I258&lt;N$1/10,($H259-($I259-N$1/10))/$H259,0))</f>
        <v>0</v>
      </c>
      <c r="O259">
        <f>IF($I259&lt;O$1/10,1-SUM($K259:N259),IF($I258&lt;O$1/10,($H259-($I259-O$1/10))/$H259,0))</f>
        <v>0</v>
      </c>
      <c r="P259">
        <f>IF($I259&lt;P$1/10,1-SUM($K259:O259),IF($I258&lt;P$1/10,($H259-($I259-P$1/10))/$H259,0))</f>
        <v>0</v>
      </c>
      <c r="Q259">
        <f>IF($I259&lt;Q$1/10,1-SUM($K259:P259),IF($I258&lt;Q$1/10,($H259-($I259-Q$1/10))/$H259,0))</f>
        <v>0</v>
      </c>
      <c r="R259">
        <f>IF($I259&lt;R$1/10,1-SUM($K259:Q259),IF($I258&lt;R$1/10,($H259-($I259-R$1/10))/$H259,0))</f>
        <v>0</v>
      </c>
      <c r="S259">
        <f>IF($I259&lt;S$1/10,1-SUM($K259:R259),IF($I258&lt;S$1/10,($H259-($I259-S$1/10))/$H259,0))</f>
        <v>0</v>
      </c>
      <c r="T259">
        <f>IF($I259&lt;T$1/10,1-SUM($K259:S259),IF($I258&lt;T$1/10,($H259-($I259-T$1/10))/$H259,0))</f>
        <v>0</v>
      </c>
      <c r="U259">
        <f>IF($I259&lt;U$1/10,1-SUM($K259:T259),IF($I258&lt;U$1/10,($H259-($I259-U$1/10))/$H259,0))</f>
        <v>0</v>
      </c>
      <c r="V259" s="3"/>
      <c r="X259">
        <f t="shared" ref="X259:X322" si="51">$F259*L259</f>
        <v>2329691</v>
      </c>
      <c r="Y259">
        <f t="shared" ref="Y259:Y322" si="52">$F259*M259</f>
        <v>0</v>
      </c>
      <c r="Z259">
        <f t="shared" ref="Z259:Z322" si="53">$F259*N259</f>
        <v>0</v>
      </c>
      <c r="AA259">
        <f t="shared" ref="AA259:AA322" si="54">$F259*O259</f>
        <v>0</v>
      </c>
      <c r="AB259">
        <f t="shared" ref="AB259:AB322" si="55">$F259*P259</f>
        <v>0</v>
      </c>
      <c r="AC259">
        <f t="shared" ref="AC259:AC322" si="56">$F259*Q259</f>
        <v>0</v>
      </c>
      <c r="AD259">
        <f t="shared" ref="AD259:AD322" si="57">$F259*R259</f>
        <v>0</v>
      </c>
      <c r="AE259">
        <f t="shared" ref="AE259:AE322" si="58">$F259*S259</f>
        <v>0</v>
      </c>
      <c r="AF259">
        <f t="shared" ref="AF259:AF322" si="59">$F259*T259</f>
        <v>0</v>
      </c>
      <c r="AG259">
        <f t="shared" ref="AG259:AG322" si="60">$F259*U259</f>
        <v>0</v>
      </c>
    </row>
    <row r="260" spans="1:33" x14ac:dyDescent="0.25">
      <c r="A260">
        <v>583</v>
      </c>
      <c r="B260" t="s">
        <v>736</v>
      </c>
      <c r="C260">
        <v>37566</v>
      </c>
      <c r="D260">
        <v>20033</v>
      </c>
      <c r="E260">
        <v>23159</v>
      </c>
      <c r="F260">
        <v>1052414</v>
      </c>
      <c r="G260">
        <f t="shared" si="49"/>
        <v>26919.333333333332</v>
      </c>
      <c r="H260">
        <f t="shared" si="50"/>
        <v>2.9868764040474818E-5</v>
      </c>
      <c r="I260">
        <f>SUM($C$2:C260)/SUM($C$2:$C$790)</f>
        <v>7.711565301441707E-4</v>
      </c>
      <c r="L260">
        <f>IF($I260&lt;L$1/10,1-SUM($K260:K260),IF($I259&lt;L$1/10,($H260-($I260-L$1/10))/$H260,0))</f>
        <v>1</v>
      </c>
      <c r="M260">
        <f>IF($I260&lt;M$1/10,1-SUM($K260:L260),IF($I259&lt;M$1/10,($H260-($I260-M$1/10))/$H260,0))</f>
        <v>0</v>
      </c>
      <c r="N260">
        <f>IF($I260&lt;N$1/10,1-SUM($K260:M260),IF($I259&lt;N$1/10,($H260-($I260-N$1/10))/$H260,0))</f>
        <v>0</v>
      </c>
      <c r="O260">
        <f>IF($I260&lt;O$1/10,1-SUM($K260:N260),IF($I259&lt;O$1/10,($H260-($I260-O$1/10))/$H260,0))</f>
        <v>0</v>
      </c>
      <c r="P260">
        <f>IF($I260&lt;P$1/10,1-SUM($K260:O260),IF($I259&lt;P$1/10,($H260-($I260-P$1/10))/$H260,0))</f>
        <v>0</v>
      </c>
      <c r="Q260">
        <f>IF($I260&lt;Q$1/10,1-SUM($K260:P260),IF($I259&lt;Q$1/10,($H260-($I260-Q$1/10))/$H260,0))</f>
        <v>0</v>
      </c>
      <c r="R260">
        <f>IF($I260&lt;R$1/10,1-SUM($K260:Q260),IF($I259&lt;R$1/10,($H260-($I260-R$1/10))/$H260,0))</f>
        <v>0</v>
      </c>
      <c r="S260">
        <f>IF($I260&lt;S$1/10,1-SUM($K260:R260),IF($I259&lt;S$1/10,($H260-($I260-S$1/10))/$H260,0))</f>
        <v>0</v>
      </c>
      <c r="T260">
        <f>IF($I260&lt;T$1/10,1-SUM($K260:S260),IF($I259&lt;T$1/10,($H260-($I260-T$1/10))/$H260,0))</f>
        <v>0</v>
      </c>
      <c r="U260">
        <f>IF($I260&lt;U$1/10,1-SUM($K260:T260),IF($I259&lt;U$1/10,($H260-($I260-U$1/10))/$H260,0))</f>
        <v>0</v>
      </c>
      <c r="V260" s="3"/>
      <c r="X260">
        <f t="shared" si="51"/>
        <v>1052414</v>
      </c>
      <c r="Y260">
        <f t="shared" si="52"/>
        <v>0</v>
      </c>
      <c r="Z260">
        <f t="shared" si="53"/>
        <v>0</v>
      </c>
      <c r="AA260">
        <f t="shared" si="54"/>
        <v>0</v>
      </c>
      <c r="AB260">
        <f t="shared" si="55"/>
        <v>0</v>
      </c>
      <c r="AC260">
        <f t="shared" si="56"/>
        <v>0</v>
      </c>
      <c r="AD260">
        <f t="shared" si="57"/>
        <v>0</v>
      </c>
      <c r="AE260">
        <f t="shared" si="58"/>
        <v>0</v>
      </c>
      <c r="AF260">
        <f t="shared" si="59"/>
        <v>0</v>
      </c>
      <c r="AG260">
        <f t="shared" si="60"/>
        <v>0</v>
      </c>
    </row>
    <row r="261" spans="1:33" x14ac:dyDescent="0.25">
      <c r="A261">
        <v>2631</v>
      </c>
      <c r="B261" t="s">
        <v>658</v>
      </c>
      <c r="C261">
        <v>52204</v>
      </c>
      <c r="D261">
        <v>30309</v>
      </c>
      <c r="E261">
        <v>0</v>
      </c>
      <c r="F261">
        <v>70162</v>
      </c>
      <c r="G261">
        <f t="shared" si="49"/>
        <v>27504.333333333332</v>
      </c>
      <c r="H261">
        <f t="shared" si="50"/>
        <v>4.1507452429562565E-5</v>
      </c>
      <c r="I261">
        <f>SUM($C$2:C261)/SUM($C$2:$C$790)</f>
        <v>8.1266398257373324E-4</v>
      </c>
      <c r="L261">
        <f>IF($I261&lt;L$1/10,1-SUM($K261:K261),IF($I260&lt;L$1/10,($H261-($I261-L$1/10))/$H261,0))</f>
        <v>1</v>
      </c>
      <c r="M261">
        <f>IF($I261&lt;M$1/10,1-SUM($K261:L261),IF($I260&lt;M$1/10,($H261-($I261-M$1/10))/$H261,0))</f>
        <v>0</v>
      </c>
      <c r="N261">
        <f>IF($I261&lt;N$1/10,1-SUM($K261:M261),IF($I260&lt;N$1/10,($H261-($I261-N$1/10))/$H261,0))</f>
        <v>0</v>
      </c>
      <c r="O261">
        <f>IF($I261&lt;O$1/10,1-SUM($K261:N261),IF($I260&lt;O$1/10,($H261-($I261-O$1/10))/$H261,0))</f>
        <v>0</v>
      </c>
      <c r="P261">
        <f>IF($I261&lt;P$1/10,1-SUM($K261:O261),IF($I260&lt;P$1/10,($H261-($I261-P$1/10))/$H261,0))</f>
        <v>0</v>
      </c>
      <c r="Q261">
        <f>IF($I261&lt;Q$1/10,1-SUM($K261:P261),IF($I260&lt;Q$1/10,($H261-($I261-Q$1/10))/$H261,0))</f>
        <v>0</v>
      </c>
      <c r="R261">
        <f>IF($I261&lt;R$1/10,1-SUM($K261:Q261),IF($I260&lt;R$1/10,($H261-($I261-R$1/10))/$H261,0))</f>
        <v>0</v>
      </c>
      <c r="S261">
        <f>IF($I261&lt;S$1/10,1-SUM($K261:R261),IF($I260&lt;S$1/10,($H261-($I261-S$1/10))/$H261,0))</f>
        <v>0</v>
      </c>
      <c r="T261">
        <f>IF($I261&lt;T$1/10,1-SUM($K261:S261),IF($I260&lt;T$1/10,($H261-($I261-T$1/10))/$H261,0))</f>
        <v>0</v>
      </c>
      <c r="U261">
        <f>IF($I261&lt;U$1/10,1-SUM($K261:T261),IF($I260&lt;U$1/10,($H261-($I261-U$1/10))/$H261,0))</f>
        <v>0</v>
      </c>
      <c r="V261" s="3"/>
      <c r="X261">
        <f t="shared" si="51"/>
        <v>70162</v>
      </c>
      <c r="Y261">
        <f t="shared" si="52"/>
        <v>0</v>
      </c>
      <c r="Z261">
        <f t="shared" si="53"/>
        <v>0</v>
      </c>
      <c r="AA261">
        <f t="shared" si="54"/>
        <v>0</v>
      </c>
      <c r="AB261">
        <f t="shared" si="55"/>
        <v>0</v>
      </c>
      <c r="AC261">
        <f t="shared" si="56"/>
        <v>0</v>
      </c>
      <c r="AD261">
        <f t="shared" si="57"/>
        <v>0</v>
      </c>
      <c r="AE261">
        <f t="shared" si="58"/>
        <v>0</v>
      </c>
      <c r="AF261">
        <f t="shared" si="59"/>
        <v>0</v>
      </c>
      <c r="AG261">
        <f t="shared" si="60"/>
        <v>0</v>
      </c>
    </row>
    <row r="262" spans="1:33" x14ac:dyDescent="0.25">
      <c r="A262">
        <v>6515</v>
      </c>
      <c r="B262" t="s">
        <v>412</v>
      </c>
      <c r="C262">
        <v>36120</v>
      </c>
      <c r="D262">
        <v>12178</v>
      </c>
      <c r="E262">
        <v>35733</v>
      </c>
      <c r="F262">
        <v>161371</v>
      </c>
      <c r="G262">
        <f t="shared" si="49"/>
        <v>28010.333333333332</v>
      </c>
      <c r="H262">
        <f t="shared" si="50"/>
        <v>2.8719047999306563E-5</v>
      </c>
      <c r="I262">
        <f>SUM($C$2:C262)/SUM($C$2:$C$790)</f>
        <v>8.4138303057303989E-4</v>
      </c>
      <c r="L262">
        <f>IF($I262&lt;L$1/10,1-SUM($K262:K262),IF($I261&lt;L$1/10,($H262-($I262-L$1/10))/$H262,0))</f>
        <v>1</v>
      </c>
      <c r="M262">
        <f>IF($I262&lt;M$1/10,1-SUM($K262:L262),IF($I261&lt;M$1/10,($H262-($I262-M$1/10))/$H262,0))</f>
        <v>0</v>
      </c>
      <c r="N262">
        <f>IF($I262&lt;N$1/10,1-SUM($K262:M262),IF($I261&lt;N$1/10,($H262-($I262-N$1/10))/$H262,0))</f>
        <v>0</v>
      </c>
      <c r="O262">
        <f>IF($I262&lt;O$1/10,1-SUM($K262:N262),IF($I261&lt;O$1/10,($H262-($I262-O$1/10))/$H262,0))</f>
        <v>0</v>
      </c>
      <c r="P262">
        <f>IF($I262&lt;P$1/10,1-SUM($K262:O262),IF($I261&lt;P$1/10,($H262-($I262-P$1/10))/$H262,0))</f>
        <v>0</v>
      </c>
      <c r="Q262">
        <f>IF($I262&lt;Q$1/10,1-SUM($K262:P262),IF($I261&lt;Q$1/10,($H262-($I262-Q$1/10))/$H262,0))</f>
        <v>0</v>
      </c>
      <c r="R262">
        <f>IF($I262&lt;R$1/10,1-SUM($K262:Q262),IF($I261&lt;R$1/10,($H262-($I262-R$1/10))/$H262,0))</f>
        <v>0</v>
      </c>
      <c r="S262">
        <f>IF($I262&lt;S$1/10,1-SUM($K262:R262),IF($I261&lt;S$1/10,($H262-($I262-S$1/10))/$H262,0))</f>
        <v>0</v>
      </c>
      <c r="T262">
        <f>IF($I262&lt;T$1/10,1-SUM($K262:S262),IF($I261&lt;T$1/10,($H262-($I262-T$1/10))/$H262,0))</f>
        <v>0</v>
      </c>
      <c r="U262">
        <f>IF($I262&lt;U$1/10,1-SUM($K262:T262),IF($I261&lt;U$1/10,($H262-($I262-U$1/10))/$H262,0))</f>
        <v>0</v>
      </c>
      <c r="V262" s="3"/>
      <c r="X262">
        <f t="shared" si="51"/>
        <v>161371</v>
      </c>
      <c r="Y262">
        <f t="shared" si="52"/>
        <v>0</v>
      </c>
      <c r="Z262">
        <f t="shared" si="53"/>
        <v>0</v>
      </c>
      <c r="AA262">
        <f t="shared" si="54"/>
        <v>0</v>
      </c>
      <c r="AB262">
        <f t="shared" si="55"/>
        <v>0</v>
      </c>
      <c r="AC262">
        <f t="shared" si="56"/>
        <v>0</v>
      </c>
      <c r="AD262">
        <f t="shared" si="57"/>
        <v>0</v>
      </c>
      <c r="AE262">
        <f t="shared" si="58"/>
        <v>0</v>
      </c>
      <c r="AF262">
        <f t="shared" si="59"/>
        <v>0</v>
      </c>
      <c r="AG262">
        <f t="shared" si="60"/>
        <v>0</v>
      </c>
    </row>
    <row r="263" spans="1:33" x14ac:dyDescent="0.25">
      <c r="A263">
        <v>6253</v>
      </c>
      <c r="B263" t="s">
        <v>446</v>
      </c>
      <c r="C263">
        <v>0</v>
      </c>
      <c r="D263">
        <v>0</v>
      </c>
      <c r="E263">
        <v>84497</v>
      </c>
      <c r="F263">
        <v>2289</v>
      </c>
      <c r="G263">
        <f t="shared" si="49"/>
        <v>28165.666666666668</v>
      </c>
      <c r="H263">
        <f t="shared" si="50"/>
        <v>0</v>
      </c>
      <c r="I263">
        <f>SUM($C$2:C263)/SUM($C$2:$C$790)</f>
        <v>8.4138303057303989E-4</v>
      </c>
      <c r="L263">
        <f>IF($I263&lt;L$1/10,1-SUM($K263:K263),IF($I262&lt;L$1/10,($H263-($I263-L$1/10))/$H263,0))</f>
        <v>1</v>
      </c>
      <c r="M263">
        <f>IF($I263&lt;M$1/10,1-SUM($K263:L263),IF($I262&lt;M$1/10,($H263-($I263-M$1/10))/$H263,0))</f>
        <v>0</v>
      </c>
      <c r="N263">
        <f>IF($I263&lt;N$1/10,1-SUM($K263:M263),IF($I262&lt;N$1/10,($H263-($I263-N$1/10))/$H263,0))</f>
        <v>0</v>
      </c>
      <c r="O263">
        <f>IF($I263&lt;O$1/10,1-SUM($K263:N263),IF($I262&lt;O$1/10,($H263-($I263-O$1/10))/$H263,0))</f>
        <v>0</v>
      </c>
      <c r="P263">
        <f>IF($I263&lt;P$1/10,1-SUM($K263:O263),IF($I262&lt;P$1/10,($H263-($I263-P$1/10))/$H263,0))</f>
        <v>0</v>
      </c>
      <c r="Q263">
        <f>IF($I263&lt;Q$1/10,1-SUM($K263:P263),IF($I262&lt;Q$1/10,($H263-($I263-Q$1/10))/$H263,0))</f>
        <v>0</v>
      </c>
      <c r="R263">
        <f>IF($I263&lt;R$1/10,1-SUM($K263:Q263),IF($I262&lt;R$1/10,($H263-($I263-R$1/10))/$H263,0))</f>
        <v>0</v>
      </c>
      <c r="S263">
        <f>IF($I263&lt;S$1/10,1-SUM($K263:R263),IF($I262&lt;S$1/10,($H263-($I263-S$1/10))/$H263,0))</f>
        <v>0</v>
      </c>
      <c r="T263">
        <f>IF($I263&lt;T$1/10,1-SUM($K263:S263),IF($I262&lt;T$1/10,($H263-($I263-T$1/10))/$H263,0))</f>
        <v>0</v>
      </c>
      <c r="U263">
        <f>IF($I263&lt;U$1/10,1-SUM($K263:T263),IF($I262&lt;U$1/10,($H263-($I263-U$1/10))/$H263,0))</f>
        <v>0</v>
      </c>
      <c r="V263" s="3"/>
      <c r="X263">
        <f t="shared" si="51"/>
        <v>2289</v>
      </c>
      <c r="Y263">
        <f t="shared" si="52"/>
        <v>0</v>
      </c>
      <c r="Z263">
        <f t="shared" si="53"/>
        <v>0</v>
      </c>
      <c r="AA263">
        <f t="shared" si="54"/>
        <v>0</v>
      </c>
      <c r="AB263">
        <f t="shared" si="55"/>
        <v>0</v>
      </c>
      <c r="AC263">
        <f t="shared" si="56"/>
        <v>0</v>
      </c>
      <c r="AD263">
        <f t="shared" si="57"/>
        <v>0</v>
      </c>
      <c r="AE263">
        <f t="shared" si="58"/>
        <v>0</v>
      </c>
      <c r="AF263">
        <f t="shared" si="59"/>
        <v>0</v>
      </c>
      <c r="AG263">
        <f t="shared" si="60"/>
        <v>0</v>
      </c>
    </row>
    <row r="264" spans="1:33" x14ac:dyDescent="0.25">
      <c r="A264">
        <v>6781</v>
      </c>
      <c r="B264" t="s">
        <v>317</v>
      </c>
      <c r="C264">
        <v>0</v>
      </c>
      <c r="D264">
        <v>0</v>
      </c>
      <c r="E264">
        <v>85584</v>
      </c>
      <c r="F264">
        <v>949982</v>
      </c>
      <c r="G264">
        <f t="shared" si="49"/>
        <v>28528</v>
      </c>
      <c r="H264">
        <f t="shared" si="50"/>
        <v>0</v>
      </c>
      <c r="I264">
        <f>SUM($C$2:C264)/SUM($C$2:$C$790)</f>
        <v>8.4138303057303989E-4</v>
      </c>
      <c r="L264">
        <f>IF($I264&lt;L$1/10,1-SUM($K264:K264),IF($I263&lt;L$1/10,($H264-($I264-L$1/10))/$H264,0))</f>
        <v>1</v>
      </c>
      <c r="M264">
        <f>IF($I264&lt;M$1/10,1-SUM($K264:L264),IF($I263&lt;M$1/10,($H264-($I264-M$1/10))/$H264,0))</f>
        <v>0</v>
      </c>
      <c r="N264">
        <f>IF($I264&lt;N$1/10,1-SUM($K264:M264),IF($I263&lt;N$1/10,($H264-($I264-N$1/10))/$H264,0))</f>
        <v>0</v>
      </c>
      <c r="O264">
        <f>IF($I264&lt;O$1/10,1-SUM($K264:N264),IF($I263&lt;O$1/10,($H264-($I264-O$1/10))/$H264,0))</f>
        <v>0</v>
      </c>
      <c r="P264">
        <f>IF($I264&lt;P$1/10,1-SUM($K264:O264),IF($I263&lt;P$1/10,($H264-($I264-P$1/10))/$H264,0))</f>
        <v>0</v>
      </c>
      <c r="Q264">
        <f>IF($I264&lt;Q$1/10,1-SUM($K264:P264),IF($I263&lt;Q$1/10,($H264-($I264-Q$1/10))/$H264,0))</f>
        <v>0</v>
      </c>
      <c r="R264">
        <f>IF($I264&lt;R$1/10,1-SUM($K264:Q264),IF($I263&lt;R$1/10,($H264-($I264-R$1/10))/$H264,0))</f>
        <v>0</v>
      </c>
      <c r="S264">
        <f>IF($I264&lt;S$1/10,1-SUM($K264:R264),IF($I263&lt;S$1/10,($H264-($I264-S$1/10))/$H264,0))</f>
        <v>0</v>
      </c>
      <c r="T264">
        <f>IF($I264&lt;T$1/10,1-SUM($K264:S264),IF($I263&lt;T$1/10,($H264-($I264-T$1/10))/$H264,0))</f>
        <v>0</v>
      </c>
      <c r="U264">
        <f>IF($I264&lt;U$1/10,1-SUM($K264:T264),IF($I263&lt;U$1/10,($H264-($I264-U$1/10))/$H264,0))</f>
        <v>0</v>
      </c>
      <c r="V264" s="3"/>
      <c r="X264">
        <f t="shared" si="51"/>
        <v>949982</v>
      </c>
      <c r="Y264">
        <f t="shared" si="52"/>
        <v>0</v>
      </c>
      <c r="Z264">
        <f t="shared" si="53"/>
        <v>0</v>
      </c>
      <c r="AA264">
        <f t="shared" si="54"/>
        <v>0</v>
      </c>
      <c r="AB264">
        <f t="shared" si="55"/>
        <v>0</v>
      </c>
      <c r="AC264">
        <f t="shared" si="56"/>
        <v>0</v>
      </c>
      <c r="AD264">
        <f t="shared" si="57"/>
        <v>0</v>
      </c>
      <c r="AE264">
        <f t="shared" si="58"/>
        <v>0</v>
      </c>
      <c r="AF264">
        <f t="shared" si="59"/>
        <v>0</v>
      </c>
      <c r="AG264">
        <f t="shared" si="60"/>
        <v>0</v>
      </c>
    </row>
    <row r="265" spans="1:33" x14ac:dyDescent="0.25">
      <c r="A265">
        <v>913</v>
      </c>
      <c r="B265" t="s">
        <v>711</v>
      </c>
      <c r="C265">
        <v>0</v>
      </c>
      <c r="D265">
        <v>0</v>
      </c>
      <c r="E265">
        <v>87671</v>
      </c>
      <c r="F265">
        <v>4265827</v>
      </c>
      <c r="G265">
        <f t="shared" si="49"/>
        <v>29223.666666666668</v>
      </c>
      <c r="H265">
        <f t="shared" si="50"/>
        <v>0</v>
      </c>
      <c r="I265">
        <f>SUM($C$2:C265)/SUM($C$2:$C$790)</f>
        <v>8.4138303057303989E-4</v>
      </c>
      <c r="L265">
        <f>IF($I265&lt;L$1/10,1-SUM($K265:K265),IF($I264&lt;L$1/10,($H265-($I265-L$1/10))/$H265,0))</f>
        <v>1</v>
      </c>
      <c r="M265">
        <f>IF($I265&lt;M$1/10,1-SUM($K265:L265),IF($I264&lt;M$1/10,($H265-($I265-M$1/10))/$H265,0))</f>
        <v>0</v>
      </c>
      <c r="N265">
        <f>IF($I265&lt;N$1/10,1-SUM($K265:M265),IF($I264&lt;N$1/10,($H265-($I265-N$1/10))/$H265,0))</f>
        <v>0</v>
      </c>
      <c r="O265">
        <f>IF($I265&lt;O$1/10,1-SUM($K265:N265),IF($I264&lt;O$1/10,($H265-($I265-O$1/10))/$H265,0))</f>
        <v>0</v>
      </c>
      <c r="P265">
        <f>IF($I265&lt;P$1/10,1-SUM($K265:O265),IF($I264&lt;P$1/10,($H265-($I265-P$1/10))/$H265,0))</f>
        <v>0</v>
      </c>
      <c r="Q265">
        <f>IF($I265&lt;Q$1/10,1-SUM($K265:P265),IF($I264&lt;Q$1/10,($H265-($I265-Q$1/10))/$H265,0))</f>
        <v>0</v>
      </c>
      <c r="R265">
        <f>IF($I265&lt;R$1/10,1-SUM($K265:Q265),IF($I264&lt;R$1/10,($H265-($I265-R$1/10))/$H265,0))</f>
        <v>0</v>
      </c>
      <c r="S265">
        <f>IF($I265&lt;S$1/10,1-SUM($K265:R265),IF($I264&lt;S$1/10,($H265-($I265-S$1/10))/$H265,0))</f>
        <v>0</v>
      </c>
      <c r="T265">
        <f>IF($I265&lt;T$1/10,1-SUM($K265:S265),IF($I264&lt;T$1/10,($H265-($I265-T$1/10))/$H265,0))</f>
        <v>0</v>
      </c>
      <c r="U265">
        <f>IF($I265&lt;U$1/10,1-SUM($K265:T265),IF($I264&lt;U$1/10,($H265-($I265-U$1/10))/$H265,0))</f>
        <v>0</v>
      </c>
      <c r="V265" s="3"/>
      <c r="X265">
        <f t="shared" si="51"/>
        <v>4265827</v>
      </c>
      <c r="Y265">
        <f t="shared" si="52"/>
        <v>0</v>
      </c>
      <c r="Z265">
        <f t="shared" si="53"/>
        <v>0</v>
      </c>
      <c r="AA265">
        <f t="shared" si="54"/>
        <v>0</v>
      </c>
      <c r="AB265">
        <f t="shared" si="55"/>
        <v>0</v>
      </c>
      <c r="AC265">
        <f t="shared" si="56"/>
        <v>0</v>
      </c>
      <c r="AD265">
        <f t="shared" si="57"/>
        <v>0</v>
      </c>
      <c r="AE265">
        <f t="shared" si="58"/>
        <v>0</v>
      </c>
      <c r="AF265">
        <f t="shared" si="59"/>
        <v>0</v>
      </c>
      <c r="AG265">
        <f t="shared" si="60"/>
        <v>0</v>
      </c>
    </row>
    <row r="266" spans="1:33" x14ac:dyDescent="0.25">
      <c r="A266">
        <v>2924</v>
      </c>
      <c r="B266" t="s">
        <v>598</v>
      </c>
      <c r="C266">
        <v>13142</v>
      </c>
      <c r="D266">
        <v>48178</v>
      </c>
      <c r="E266">
        <v>29327</v>
      </c>
      <c r="F266">
        <v>235951</v>
      </c>
      <c r="G266">
        <f t="shared" si="49"/>
        <v>30215.666666666668</v>
      </c>
      <c r="H266">
        <f t="shared" si="50"/>
        <v>1.0449217298086569E-5</v>
      </c>
      <c r="I266">
        <f>SUM($C$2:C266)/SUM($C$2:$C$790)</f>
        <v>8.5183224787112647E-4</v>
      </c>
      <c r="L266">
        <f>IF($I266&lt;L$1/10,1-SUM($K266:K266),IF($I265&lt;L$1/10,($H266-($I266-L$1/10))/$H266,0))</f>
        <v>1</v>
      </c>
      <c r="M266">
        <f>IF($I266&lt;M$1/10,1-SUM($K266:L266),IF($I265&lt;M$1/10,($H266-($I266-M$1/10))/$H266,0))</f>
        <v>0</v>
      </c>
      <c r="N266">
        <f>IF($I266&lt;N$1/10,1-SUM($K266:M266),IF($I265&lt;N$1/10,($H266-($I266-N$1/10))/$H266,0))</f>
        <v>0</v>
      </c>
      <c r="O266">
        <f>IF($I266&lt;O$1/10,1-SUM($K266:N266),IF($I265&lt;O$1/10,($H266-($I266-O$1/10))/$H266,0))</f>
        <v>0</v>
      </c>
      <c r="P266">
        <f>IF($I266&lt;P$1/10,1-SUM($K266:O266),IF($I265&lt;P$1/10,($H266-($I266-P$1/10))/$H266,0))</f>
        <v>0</v>
      </c>
      <c r="Q266">
        <f>IF($I266&lt;Q$1/10,1-SUM($K266:P266),IF($I265&lt;Q$1/10,($H266-($I266-Q$1/10))/$H266,0))</f>
        <v>0</v>
      </c>
      <c r="R266">
        <f>IF($I266&lt;R$1/10,1-SUM($K266:Q266),IF($I265&lt;R$1/10,($H266-($I266-R$1/10))/$H266,0))</f>
        <v>0</v>
      </c>
      <c r="S266">
        <f>IF($I266&lt;S$1/10,1-SUM($K266:R266),IF($I265&lt;S$1/10,($H266-($I266-S$1/10))/$H266,0))</f>
        <v>0</v>
      </c>
      <c r="T266">
        <f>IF($I266&lt;T$1/10,1-SUM($K266:S266),IF($I265&lt;T$1/10,($H266-($I266-T$1/10))/$H266,0))</f>
        <v>0</v>
      </c>
      <c r="U266">
        <f>IF($I266&lt;U$1/10,1-SUM($K266:T266),IF($I265&lt;U$1/10,($H266-($I266-U$1/10))/$H266,0))</f>
        <v>0</v>
      </c>
      <c r="V266" s="3"/>
      <c r="X266">
        <f t="shared" si="51"/>
        <v>235951</v>
      </c>
      <c r="Y266">
        <f t="shared" si="52"/>
        <v>0</v>
      </c>
      <c r="Z266">
        <f t="shared" si="53"/>
        <v>0</v>
      </c>
      <c r="AA266">
        <f t="shared" si="54"/>
        <v>0</v>
      </c>
      <c r="AB266">
        <f t="shared" si="55"/>
        <v>0</v>
      </c>
      <c r="AC266">
        <f t="shared" si="56"/>
        <v>0</v>
      </c>
      <c r="AD266">
        <f t="shared" si="57"/>
        <v>0</v>
      </c>
      <c r="AE266">
        <f t="shared" si="58"/>
        <v>0</v>
      </c>
      <c r="AF266">
        <f t="shared" si="59"/>
        <v>0</v>
      </c>
      <c r="AG266">
        <f t="shared" si="60"/>
        <v>0</v>
      </c>
    </row>
    <row r="267" spans="1:33" x14ac:dyDescent="0.25">
      <c r="A267">
        <v>9610</v>
      </c>
      <c r="B267" t="s">
        <v>15</v>
      </c>
      <c r="C267">
        <v>0</v>
      </c>
      <c r="D267">
        <v>0</v>
      </c>
      <c r="E267">
        <v>91743</v>
      </c>
      <c r="F267">
        <v>49034</v>
      </c>
      <c r="G267">
        <f t="shared" si="49"/>
        <v>30581</v>
      </c>
      <c r="H267">
        <f t="shared" si="50"/>
        <v>0</v>
      </c>
      <c r="I267">
        <f>SUM($C$2:C267)/SUM($C$2:$C$790)</f>
        <v>8.5183224787112647E-4</v>
      </c>
      <c r="L267">
        <f>IF($I267&lt;L$1/10,1-SUM($K267:K267),IF($I266&lt;L$1/10,($H267-($I267-L$1/10))/$H267,0))</f>
        <v>1</v>
      </c>
      <c r="M267">
        <f>IF($I267&lt;M$1/10,1-SUM($K267:L267),IF($I266&lt;M$1/10,($H267-($I267-M$1/10))/$H267,0))</f>
        <v>0</v>
      </c>
      <c r="N267">
        <f>IF($I267&lt;N$1/10,1-SUM($K267:M267),IF($I266&lt;N$1/10,($H267-($I267-N$1/10))/$H267,0))</f>
        <v>0</v>
      </c>
      <c r="O267">
        <f>IF($I267&lt;O$1/10,1-SUM($K267:N267),IF($I266&lt;O$1/10,($H267-($I267-O$1/10))/$H267,0))</f>
        <v>0</v>
      </c>
      <c r="P267">
        <f>IF($I267&lt;P$1/10,1-SUM($K267:O267),IF($I266&lt;P$1/10,($H267-($I267-P$1/10))/$H267,0))</f>
        <v>0</v>
      </c>
      <c r="Q267">
        <f>IF($I267&lt;Q$1/10,1-SUM($K267:P267),IF($I266&lt;Q$1/10,($H267-($I267-Q$1/10))/$H267,0))</f>
        <v>0</v>
      </c>
      <c r="R267">
        <f>IF($I267&lt;R$1/10,1-SUM($K267:Q267),IF($I266&lt;R$1/10,($H267-($I267-R$1/10))/$H267,0))</f>
        <v>0</v>
      </c>
      <c r="S267">
        <f>IF($I267&lt;S$1/10,1-SUM($K267:R267),IF($I266&lt;S$1/10,($H267-($I267-S$1/10))/$H267,0))</f>
        <v>0</v>
      </c>
      <c r="T267">
        <f>IF($I267&lt;T$1/10,1-SUM($K267:S267),IF($I266&lt;T$1/10,($H267-($I267-T$1/10))/$H267,0))</f>
        <v>0</v>
      </c>
      <c r="U267">
        <f>IF($I267&lt;U$1/10,1-SUM($K267:T267),IF($I266&lt;U$1/10,($H267-($I267-U$1/10))/$H267,0))</f>
        <v>0</v>
      </c>
      <c r="V267" s="3"/>
      <c r="X267">
        <f t="shared" si="51"/>
        <v>49034</v>
      </c>
      <c r="Y267">
        <f t="shared" si="52"/>
        <v>0</v>
      </c>
      <c r="Z267">
        <f t="shared" si="53"/>
        <v>0</v>
      </c>
      <c r="AA267">
        <f t="shared" si="54"/>
        <v>0</v>
      </c>
      <c r="AB267">
        <f t="shared" si="55"/>
        <v>0</v>
      </c>
      <c r="AC267">
        <f t="shared" si="56"/>
        <v>0</v>
      </c>
      <c r="AD267">
        <f t="shared" si="57"/>
        <v>0</v>
      </c>
      <c r="AE267">
        <f t="shared" si="58"/>
        <v>0</v>
      </c>
      <c r="AF267">
        <f t="shared" si="59"/>
        <v>0</v>
      </c>
      <c r="AG267">
        <f t="shared" si="60"/>
        <v>0</v>
      </c>
    </row>
    <row r="268" spans="1:33" x14ac:dyDescent="0.25">
      <c r="A268">
        <v>586</v>
      </c>
      <c r="B268" t="s">
        <v>734</v>
      </c>
      <c r="C268">
        <v>8880</v>
      </c>
      <c r="D268">
        <v>10319</v>
      </c>
      <c r="E268">
        <v>72661</v>
      </c>
      <c r="F268">
        <v>4291345</v>
      </c>
      <c r="G268">
        <f t="shared" si="49"/>
        <v>30620</v>
      </c>
      <c r="H268">
        <f t="shared" si="50"/>
        <v>7.0604968503278591E-6</v>
      </c>
      <c r="I268">
        <f>SUM($C$2:C268)/SUM($C$2:$C$790)</f>
        <v>8.5889274472145431E-4</v>
      </c>
      <c r="L268">
        <f>IF($I268&lt;L$1/10,1-SUM($K268:K268),IF($I267&lt;L$1/10,($H268-($I268-L$1/10))/$H268,0))</f>
        <v>1</v>
      </c>
      <c r="M268">
        <f>IF($I268&lt;M$1/10,1-SUM($K268:L268),IF($I267&lt;M$1/10,($H268-($I268-M$1/10))/$H268,0))</f>
        <v>0</v>
      </c>
      <c r="N268">
        <f>IF($I268&lt;N$1/10,1-SUM($K268:M268),IF($I267&lt;N$1/10,($H268-($I268-N$1/10))/$H268,0))</f>
        <v>0</v>
      </c>
      <c r="O268">
        <f>IF($I268&lt;O$1/10,1-SUM($K268:N268),IF($I267&lt;O$1/10,($H268-($I268-O$1/10))/$H268,0))</f>
        <v>0</v>
      </c>
      <c r="P268">
        <f>IF($I268&lt;P$1/10,1-SUM($K268:O268),IF($I267&lt;P$1/10,($H268-($I268-P$1/10))/$H268,0))</f>
        <v>0</v>
      </c>
      <c r="Q268">
        <f>IF($I268&lt;Q$1/10,1-SUM($K268:P268),IF($I267&lt;Q$1/10,($H268-($I268-Q$1/10))/$H268,0))</f>
        <v>0</v>
      </c>
      <c r="R268">
        <f>IF($I268&lt;R$1/10,1-SUM($K268:Q268),IF($I267&lt;R$1/10,($H268-($I268-R$1/10))/$H268,0))</f>
        <v>0</v>
      </c>
      <c r="S268">
        <f>IF($I268&lt;S$1/10,1-SUM($K268:R268),IF($I267&lt;S$1/10,($H268-($I268-S$1/10))/$H268,0))</f>
        <v>0</v>
      </c>
      <c r="T268">
        <f>IF($I268&lt;T$1/10,1-SUM($K268:S268),IF($I267&lt;T$1/10,($H268-($I268-T$1/10))/$H268,0))</f>
        <v>0</v>
      </c>
      <c r="U268">
        <f>IF($I268&lt;U$1/10,1-SUM($K268:T268),IF($I267&lt;U$1/10,($H268-($I268-U$1/10))/$H268,0))</f>
        <v>0</v>
      </c>
      <c r="V268" s="3"/>
      <c r="X268">
        <f t="shared" si="51"/>
        <v>4291345</v>
      </c>
      <c r="Y268">
        <f t="shared" si="52"/>
        <v>0</v>
      </c>
      <c r="Z268">
        <f t="shared" si="53"/>
        <v>0</v>
      </c>
      <c r="AA268">
        <f t="shared" si="54"/>
        <v>0</v>
      </c>
      <c r="AB268">
        <f t="shared" si="55"/>
        <v>0</v>
      </c>
      <c r="AC268">
        <f t="shared" si="56"/>
        <v>0</v>
      </c>
      <c r="AD268">
        <f t="shared" si="57"/>
        <v>0</v>
      </c>
      <c r="AE268">
        <f t="shared" si="58"/>
        <v>0</v>
      </c>
      <c r="AF268">
        <f t="shared" si="59"/>
        <v>0</v>
      </c>
      <c r="AG268">
        <f t="shared" si="60"/>
        <v>0</v>
      </c>
    </row>
    <row r="269" spans="1:33" x14ac:dyDescent="0.25">
      <c r="A269">
        <v>2771</v>
      </c>
      <c r="B269" t="s">
        <v>626</v>
      </c>
      <c r="C269">
        <v>83821</v>
      </c>
      <c r="D269">
        <v>3261</v>
      </c>
      <c r="E269">
        <v>5131</v>
      </c>
      <c r="F269">
        <v>266</v>
      </c>
      <c r="G269">
        <f t="shared" si="49"/>
        <v>30737.666666666668</v>
      </c>
      <c r="H269">
        <f t="shared" si="50"/>
        <v>6.6646160640915716E-5</v>
      </c>
      <c r="I269">
        <f>SUM($C$2:C269)/SUM($C$2:$C$790)</f>
        <v>9.2553890536236998E-4</v>
      </c>
      <c r="L269">
        <f>IF($I269&lt;L$1/10,1-SUM($K269:K269),IF($I268&lt;L$1/10,($H269-($I269-L$1/10))/$H269,0))</f>
        <v>1</v>
      </c>
      <c r="M269">
        <f>IF($I269&lt;M$1/10,1-SUM($K269:L269),IF($I268&lt;M$1/10,($H269-($I269-M$1/10))/$H269,0))</f>
        <v>0</v>
      </c>
      <c r="N269">
        <f>IF($I269&lt;N$1/10,1-SUM($K269:M269),IF($I268&lt;N$1/10,($H269-($I269-N$1/10))/$H269,0))</f>
        <v>0</v>
      </c>
      <c r="O269">
        <f>IF($I269&lt;O$1/10,1-SUM($K269:N269),IF($I268&lt;O$1/10,($H269-($I269-O$1/10))/$H269,0))</f>
        <v>0</v>
      </c>
      <c r="P269">
        <f>IF($I269&lt;P$1/10,1-SUM($K269:O269),IF($I268&lt;P$1/10,($H269-($I269-P$1/10))/$H269,0))</f>
        <v>0</v>
      </c>
      <c r="Q269">
        <f>IF($I269&lt;Q$1/10,1-SUM($K269:P269),IF($I268&lt;Q$1/10,($H269-($I269-Q$1/10))/$H269,0))</f>
        <v>0</v>
      </c>
      <c r="R269">
        <f>IF($I269&lt;R$1/10,1-SUM($K269:Q269),IF($I268&lt;R$1/10,($H269-($I269-R$1/10))/$H269,0))</f>
        <v>0</v>
      </c>
      <c r="S269">
        <f>IF($I269&lt;S$1/10,1-SUM($K269:R269),IF($I268&lt;S$1/10,($H269-($I269-S$1/10))/$H269,0))</f>
        <v>0</v>
      </c>
      <c r="T269">
        <f>IF($I269&lt;T$1/10,1-SUM($K269:S269),IF($I268&lt;T$1/10,($H269-($I269-T$1/10))/$H269,0))</f>
        <v>0</v>
      </c>
      <c r="U269">
        <f>IF($I269&lt;U$1/10,1-SUM($K269:T269),IF($I268&lt;U$1/10,($H269-($I269-U$1/10))/$H269,0))</f>
        <v>0</v>
      </c>
      <c r="V269" s="3"/>
      <c r="X269">
        <f t="shared" si="51"/>
        <v>266</v>
      </c>
      <c r="Y269">
        <f t="shared" si="52"/>
        <v>0</v>
      </c>
      <c r="Z269">
        <f t="shared" si="53"/>
        <v>0</v>
      </c>
      <c r="AA269">
        <f t="shared" si="54"/>
        <v>0</v>
      </c>
      <c r="AB269">
        <f t="shared" si="55"/>
        <v>0</v>
      </c>
      <c r="AC269">
        <f t="shared" si="56"/>
        <v>0</v>
      </c>
      <c r="AD269">
        <f t="shared" si="57"/>
        <v>0</v>
      </c>
      <c r="AE269">
        <f t="shared" si="58"/>
        <v>0</v>
      </c>
      <c r="AF269">
        <f t="shared" si="59"/>
        <v>0</v>
      </c>
      <c r="AG269">
        <f t="shared" si="60"/>
        <v>0</v>
      </c>
    </row>
    <row r="270" spans="1:33" x14ac:dyDescent="0.25">
      <c r="A270">
        <v>1212</v>
      </c>
      <c r="B270" t="s">
        <v>702</v>
      </c>
      <c r="C270">
        <v>0</v>
      </c>
      <c r="D270">
        <v>0</v>
      </c>
      <c r="E270">
        <v>93577</v>
      </c>
      <c r="F270">
        <v>10120830</v>
      </c>
      <c r="G270">
        <f t="shared" si="49"/>
        <v>31192.333333333332</v>
      </c>
      <c r="H270">
        <f t="shared" si="50"/>
        <v>0</v>
      </c>
      <c r="I270">
        <f>SUM($C$2:C270)/SUM($C$2:$C$790)</f>
        <v>9.2553890536236998E-4</v>
      </c>
      <c r="L270">
        <f>IF($I270&lt;L$1/10,1-SUM($K270:K270),IF($I269&lt;L$1/10,($H270-($I270-L$1/10))/$H270,0))</f>
        <v>1</v>
      </c>
      <c r="M270">
        <f>IF($I270&lt;M$1/10,1-SUM($K270:L270),IF($I269&lt;M$1/10,($H270-($I270-M$1/10))/$H270,0))</f>
        <v>0</v>
      </c>
      <c r="N270">
        <f>IF($I270&lt;N$1/10,1-SUM($K270:M270),IF($I269&lt;N$1/10,($H270-($I270-N$1/10))/$H270,0))</f>
        <v>0</v>
      </c>
      <c r="O270">
        <f>IF($I270&lt;O$1/10,1-SUM($K270:N270),IF($I269&lt;O$1/10,($H270-($I270-O$1/10))/$H270,0))</f>
        <v>0</v>
      </c>
      <c r="P270">
        <f>IF($I270&lt;P$1/10,1-SUM($K270:O270),IF($I269&lt;P$1/10,($H270-($I270-P$1/10))/$H270,0))</f>
        <v>0</v>
      </c>
      <c r="Q270">
        <f>IF($I270&lt;Q$1/10,1-SUM($K270:P270),IF($I269&lt;Q$1/10,($H270-($I270-Q$1/10))/$H270,0))</f>
        <v>0</v>
      </c>
      <c r="R270">
        <f>IF($I270&lt;R$1/10,1-SUM($K270:Q270),IF($I269&lt;R$1/10,($H270-($I270-R$1/10))/$H270,0))</f>
        <v>0</v>
      </c>
      <c r="S270">
        <f>IF($I270&lt;S$1/10,1-SUM($K270:R270),IF($I269&lt;S$1/10,($H270-($I270-S$1/10))/$H270,0))</f>
        <v>0</v>
      </c>
      <c r="T270">
        <f>IF($I270&lt;T$1/10,1-SUM($K270:S270),IF($I269&lt;T$1/10,($H270-($I270-T$1/10))/$H270,0))</f>
        <v>0</v>
      </c>
      <c r="U270">
        <f>IF($I270&lt;U$1/10,1-SUM($K270:T270),IF($I269&lt;U$1/10,($H270-($I270-U$1/10))/$H270,0))</f>
        <v>0</v>
      </c>
      <c r="V270" s="3"/>
      <c r="X270">
        <f t="shared" si="51"/>
        <v>10120830</v>
      </c>
      <c r="Y270">
        <f t="shared" si="52"/>
        <v>0</v>
      </c>
      <c r="Z270">
        <f t="shared" si="53"/>
        <v>0</v>
      </c>
      <c r="AA270">
        <f t="shared" si="54"/>
        <v>0</v>
      </c>
      <c r="AB270">
        <f t="shared" si="55"/>
        <v>0</v>
      </c>
      <c r="AC270">
        <f t="shared" si="56"/>
        <v>0</v>
      </c>
      <c r="AD270">
        <f t="shared" si="57"/>
        <v>0</v>
      </c>
      <c r="AE270">
        <f t="shared" si="58"/>
        <v>0</v>
      </c>
      <c r="AF270">
        <f t="shared" si="59"/>
        <v>0</v>
      </c>
      <c r="AG270">
        <f t="shared" si="60"/>
        <v>0</v>
      </c>
    </row>
    <row r="271" spans="1:33" x14ac:dyDescent="0.25">
      <c r="A271">
        <v>7762</v>
      </c>
      <c r="B271" t="s">
        <v>148</v>
      </c>
      <c r="C271">
        <v>4851</v>
      </c>
      <c r="D271">
        <v>0</v>
      </c>
      <c r="E271">
        <v>88972</v>
      </c>
      <c r="F271">
        <v>8935</v>
      </c>
      <c r="G271">
        <f t="shared" si="49"/>
        <v>31274.333333333332</v>
      </c>
      <c r="H271">
        <f t="shared" si="50"/>
        <v>3.8570349347905904E-6</v>
      </c>
      <c r="I271">
        <f>SUM($C$2:C271)/SUM($C$2:$C$790)</f>
        <v>9.2939594029716062E-4</v>
      </c>
      <c r="L271">
        <f>IF($I271&lt;L$1/10,1-SUM($K271:K271),IF($I270&lt;L$1/10,($H271-($I271-L$1/10))/$H271,0))</f>
        <v>1</v>
      </c>
      <c r="M271">
        <f>IF($I271&lt;M$1/10,1-SUM($K271:L271),IF($I270&lt;M$1/10,($H271-($I271-M$1/10))/$H271,0))</f>
        <v>0</v>
      </c>
      <c r="N271">
        <f>IF($I271&lt;N$1/10,1-SUM($K271:M271),IF($I270&lt;N$1/10,($H271-($I271-N$1/10))/$H271,0))</f>
        <v>0</v>
      </c>
      <c r="O271">
        <f>IF($I271&lt;O$1/10,1-SUM($K271:N271),IF($I270&lt;O$1/10,($H271-($I271-O$1/10))/$H271,0))</f>
        <v>0</v>
      </c>
      <c r="P271">
        <f>IF($I271&lt;P$1/10,1-SUM($K271:O271),IF($I270&lt;P$1/10,($H271-($I271-P$1/10))/$H271,0))</f>
        <v>0</v>
      </c>
      <c r="Q271">
        <f>IF($I271&lt;Q$1/10,1-SUM($K271:P271),IF($I270&lt;Q$1/10,($H271-($I271-Q$1/10))/$H271,0))</f>
        <v>0</v>
      </c>
      <c r="R271">
        <f>IF($I271&lt;R$1/10,1-SUM($K271:Q271),IF($I270&lt;R$1/10,($H271-($I271-R$1/10))/$H271,0))</f>
        <v>0</v>
      </c>
      <c r="S271">
        <f>IF($I271&lt;S$1/10,1-SUM($K271:R271),IF($I270&lt;S$1/10,($H271-($I271-S$1/10))/$H271,0))</f>
        <v>0</v>
      </c>
      <c r="T271">
        <f>IF($I271&lt;T$1/10,1-SUM($K271:S271),IF($I270&lt;T$1/10,($H271-($I271-T$1/10))/$H271,0))</f>
        <v>0</v>
      </c>
      <c r="U271">
        <f>IF($I271&lt;U$1/10,1-SUM($K271:T271),IF($I270&lt;U$1/10,($H271-($I271-U$1/10))/$H271,0))</f>
        <v>0</v>
      </c>
      <c r="V271" s="3"/>
      <c r="X271">
        <f t="shared" si="51"/>
        <v>8935</v>
      </c>
      <c r="Y271">
        <f t="shared" si="52"/>
        <v>0</v>
      </c>
      <c r="Z271">
        <f t="shared" si="53"/>
        <v>0</v>
      </c>
      <c r="AA271">
        <f t="shared" si="54"/>
        <v>0</v>
      </c>
      <c r="AB271">
        <f t="shared" si="55"/>
        <v>0</v>
      </c>
      <c r="AC271">
        <f t="shared" si="56"/>
        <v>0</v>
      </c>
      <c r="AD271">
        <f t="shared" si="57"/>
        <v>0</v>
      </c>
      <c r="AE271">
        <f t="shared" si="58"/>
        <v>0</v>
      </c>
      <c r="AF271">
        <f t="shared" si="59"/>
        <v>0</v>
      </c>
      <c r="AG271">
        <f t="shared" si="60"/>
        <v>0</v>
      </c>
    </row>
    <row r="272" spans="1:33" x14ac:dyDescent="0.25">
      <c r="A272">
        <v>2927</v>
      </c>
      <c r="B272" t="s">
        <v>595</v>
      </c>
      <c r="C272">
        <v>23148</v>
      </c>
      <c r="D272">
        <v>34920</v>
      </c>
      <c r="E272">
        <v>37839</v>
      </c>
      <c r="F272">
        <v>3402252</v>
      </c>
      <c r="G272">
        <f t="shared" si="49"/>
        <v>31969</v>
      </c>
      <c r="H272">
        <f t="shared" si="50"/>
        <v>1.8404997870651949E-5</v>
      </c>
      <c r="I272">
        <f>SUM($C$2:C272)/SUM($C$2:$C$790)</f>
        <v>9.4780093816781259E-4</v>
      </c>
      <c r="L272">
        <f>IF($I272&lt;L$1/10,1-SUM($K272:K272),IF($I271&lt;L$1/10,($H272-($I272-L$1/10))/$H272,0))</f>
        <v>1</v>
      </c>
      <c r="M272">
        <f>IF($I272&lt;M$1/10,1-SUM($K272:L272),IF($I271&lt;M$1/10,($H272-($I272-M$1/10))/$H272,0))</f>
        <v>0</v>
      </c>
      <c r="N272">
        <f>IF($I272&lt;N$1/10,1-SUM($K272:M272),IF($I271&lt;N$1/10,($H272-($I272-N$1/10))/$H272,0))</f>
        <v>0</v>
      </c>
      <c r="O272">
        <f>IF($I272&lt;O$1/10,1-SUM($K272:N272),IF($I271&lt;O$1/10,($H272-($I272-O$1/10))/$H272,0))</f>
        <v>0</v>
      </c>
      <c r="P272">
        <f>IF($I272&lt;P$1/10,1-SUM($K272:O272),IF($I271&lt;P$1/10,($H272-($I272-P$1/10))/$H272,0))</f>
        <v>0</v>
      </c>
      <c r="Q272">
        <f>IF($I272&lt;Q$1/10,1-SUM($K272:P272),IF($I271&lt;Q$1/10,($H272-($I272-Q$1/10))/$H272,0))</f>
        <v>0</v>
      </c>
      <c r="R272">
        <f>IF($I272&lt;R$1/10,1-SUM($K272:Q272),IF($I271&lt;R$1/10,($H272-($I272-R$1/10))/$H272,0))</f>
        <v>0</v>
      </c>
      <c r="S272">
        <f>IF($I272&lt;S$1/10,1-SUM($K272:R272),IF($I271&lt;S$1/10,($H272-($I272-S$1/10))/$H272,0))</f>
        <v>0</v>
      </c>
      <c r="T272">
        <f>IF($I272&lt;T$1/10,1-SUM($K272:S272),IF($I271&lt;T$1/10,($H272-($I272-T$1/10))/$H272,0))</f>
        <v>0</v>
      </c>
      <c r="U272">
        <f>IF($I272&lt;U$1/10,1-SUM($K272:T272),IF($I271&lt;U$1/10,($H272-($I272-U$1/10))/$H272,0))</f>
        <v>0</v>
      </c>
      <c r="V272" s="3"/>
      <c r="X272">
        <f t="shared" si="51"/>
        <v>3402252</v>
      </c>
      <c r="Y272">
        <f t="shared" si="52"/>
        <v>0</v>
      </c>
      <c r="Z272">
        <f t="shared" si="53"/>
        <v>0</v>
      </c>
      <c r="AA272">
        <f t="shared" si="54"/>
        <v>0</v>
      </c>
      <c r="AB272">
        <f t="shared" si="55"/>
        <v>0</v>
      </c>
      <c r="AC272">
        <f t="shared" si="56"/>
        <v>0</v>
      </c>
      <c r="AD272">
        <f t="shared" si="57"/>
        <v>0</v>
      </c>
      <c r="AE272">
        <f t="shared" si="58"/>
        <v>0</v>
      </c>
      <c r="AF272">
        <f t="shared" si="59"/>
        <v>0</v>
      </c>
      <c r="AG272">
        <f t="shared" si="60"/>
        <v>0</v>
      </c>
    </row>
    <row r="273" spans="1:33" x14ac:dyDescent="0.25">
      <c r="A273">
        <v>6727</v>
      </c>
      <c r="B273" t="s">
        <v>330</v>
      </c>
      <c r="C273">
        <v>0</v>
      </c>
      <c r="D273">
        <v>0</v>
      </c>
      <c r="E273">
        <v>97095</v>
      </c>
      <c r="F273">
        <v>36870949</v>
      </c>
      <c r="G273">
        <f t="shared" si="49"/>
        <v>32365</v>
      </c>
      <c r="H273">
        <f t="shared" si="50"/>
        <v>0</v>
      </c>
      <c r="I273">
        <f>SUM($C$2:C273)/SUM($C$2:$C$790)</f>
        <v>9.4780093816781259E-4</v>
      </c>
      <c r="L273">
        <f>IF($I273&lt;L$1/10,1-SUM($K273:K273),IF($I272&lt;L$1/10,($H273-($I273-L$1/10))/$H273,0))</f>
        <v>1</v>
      </c>
      <c r="M273">
        <f>IF($I273&lt;M$1/10,1-SUM($K273:L273),IF($I272&lt;M$1/10,($H273-($I273-M$1/10))/$H273,0))</f>
        <v>0</v>
      </c>
      <c r="N273">
        <f>IF($I273&lt;N$1/10,1-SUM($K273:M273),IF($I272&lt;N$1/10,($H273-($I273-N$1/10))/$H273,0))</f>
        <v>0</v>
      </c>
      <c r="O273">
        <f>IF($I273&lt;O$1/10,1-SUM($K273:N273),IF($I272&lt;O$1/10,($H273-($I273-O$1/10))/$H273,0))</f>
        <v>0</v>
      </c>
      <c r="P273">
        <f>IF($I273&lt;P$1/10,1-SUM($K273:O273),IF($I272&lt;P$1/10,($H273-($I273-P$1/10))/$H273,0))</f>
        <v>0</v>
      </c>
      <c r="Q273">
        <f>IF($I273&lt;Q$1/10,1-SUM($K273:P273),IF($I272&lt;Q$1/10,($H273-($I273-Q$1/10))/$H273,0))</f>
        <v>0</v>
      </c>
      <c r="R273">
        <f>IF($I273&lt;R$1/10,1-SUM($K273:Q273),IF($I272&lt;R$1/10,($H273-($I273-R$1/10))/$H273,0))</f>
        <v>0</v>
      </c>
      <c r="S273">
        <f>IF($I273&lt;S$1/10,1-SUM($K273:R273),IF($I272&lt;S$1/10,($H273-($I273-S$1/10))/$H273,0))</f>
        <v>0</v>
      </c>
      <c r="T273">
        <f>IF($I273&lt;T$1/10,1-SUM($K273:S273),IF($I272&lt;T$1/10,($H273-($I273-T$1/10))/$H273,0))</f>
        <v>0</v>
      </c>
      <c r="U273">
        <f>IF($I273&lt;U$1/10,1-SUM($K273:T273),IF($I272&lt;U$1/10,($H273-($I273-U$1/10))/$H273,0))</f>
        <v>0</v>
      </c>
      <c r="V273" s="3"/>
      <c r="X273">
        <f t="shared" si="51"/>
        <v>36870949</v>
      </c>
      <c r="Y273">
        <f t="shared" si="52"/>
        <v>0</v>
      </c>
      <c r="Z273">
        <f t="shared" si="53"/>
        <v>0</v>
      </c>
      <c r="AA273">
        <f t="shared" si="54"/>
        <v>0</v>
      </c>
      <c r="AB273">
        <f t="shared" si="55"/>
        <v>0</v>
      </c>
      <c r="AC273">
        <f t="shared" si="56"/>
        <v>0</v>
      </c>
      <c r="AD273">
        <f t="shared" si="57"/>
        <v>0</v>
      </c>
      <c r="AE273">
        <f t="shared" si="58"/>
        <v>0</v>
      </c>
      <c r="AF273">
        <f t="shared" si="59"/>
        <v>0</v>
      </c>
      <c r="AG273">
        <f t="shared" si="60"/>
        <v>0</v>
      </c>
    </row>
    <row r="274" spans="1:33" x14ac:dyDescent="0.25">
      <c r="A274">
        <v>5322</v>
      </c>
      <c r="B274" t="s">
        <v>520</v>
      </c>
      <c r="C274">
        <v>0</v>
      </c>
      <c r="D274">
        <v>84817</v>
      </c>
      <c r="E274">
        <v>13067</v>
      </c>
      <c r="F274">
        <v>34791</v>
      </c>
      <c r="G274">
        <f t="shared" si="49"/>
        <v>32628</v>
      </c>
      <c r="H274">
        <f t="shared" si="50"/>
        <v>0</v>
      </c>
      <c r="I274">
        <f>SUM($C$2:C274)/SUM($C$2:$C$790)</f>
        <v>9.4780093816781259E-4</v>
      </c>
      <c r="L274">
        <f>IF($I274&lt;L$1/10,1-SUM($K274:K274),IF($I273&lt;L$1/10,($H274-($I274-L$1/10))/$H274,0))</f>
        <v>1</v>
      </c>
      <c r="M274">
        <f>IF($I274&lt;M$1/10,1-SUM($K274:L274),IF($I273&lt;M$1/10,($H274-($I274-M$1/10))/$H274,0))</f>
        <v>0</v>
      </c>
      <c r="N274">
        <f>IF($I274&lt;N$1/10,1-SUM($K274:M274),IF($I273&lt;N$1/10,($H274-($I274-N$1/10))/$H274,0))</f>
        <v>0</v>
      </c>
      <c r="O274">
        <f>IF($I274&lt;O$1/10,1-SUM($K274:N274),IF($I273&lt;O$1/10,($H274-($I274-O$1/10))/$H274,0))</f>
        <v>0</v>
      </c>
      <c r="P274">
        <f>IF($I274&lt;P$1/10,1-SUM($K274:O274),IF($I273&lt;P$1/10,($H274-($I274-P$1/10))/$H274,0))</f>
        <v>0</v>
      </c>
      <c r="Q274">
        <f>IF($I274&lt;Q$1/10,1-SUM($K274:P274),IF($I273&lt;Q$1/10,($H274-($I274-Q$1/10))/$H274,0))</f>
        <v>0</v>
      </c>
      <c r="R274">
        <f>IF($I274&lt;R$1/10,1-SUM($K274:Q274),IF($I273&lt;R$1/10,($H274-($I274-R$1/10))/$H274,0))</f>
        <v>0</v>
      </c>
      <c r="S274">
        <f>IF($I274&lt;S$1/10,1-SUM($K274:R274),IF($I273&lt;S$1/10,($H274-($I274-S$1/10))/$H274,0))</f>
        <v>0</v>
      </c>
      <c r="T274">
        <f>IF($I274&lt;T$1/10,1-SUM($K274:S274),IF($I273&lt;T$1/10,($H274-($I274-T$1/10))/$H274,0))</f>
        <v>0</v>
      </c>
      <c r="U274">
        <f>IF($I274&lt;U$1/10,1-SUM($K274:T274),IF($I273&lt;U$1/10,($H274-($I274-U$1/10))/$H274,0))</f>
        <v>0</v>
      </c>
      <c r="V274" s="3"/>
      <c r="X274">
        <f t="shared" si="51"/>
        <v>34791</v>
      </c>
      <c r="Y274">
        <f t="shared" si="52"/>
        <v>0</v>
      </c>
      <c r="Z274">
        <f t="shared" si="53"/>
        <v>0</v>
      </c>
      <c r="AA274">
        <f t="shared" si="54"/>
        <v>0</v>
      </c>
      <c r="AB274">
        <f t="shared" si="55"/>
        <v>0</v>
      </c>
      <c r="AC274">
        <f t="shared" si="56"/>
        <v>0</v>
      </c>
      <c r="AD274">
        <f t="shared" si="57"/>
        <v>0</v>
      </c>
      <c r="AE274">
        <f t="shared" si="58"/>
        <v>0</v>
      </c>
      <c r="AF274">
        <f t="shared" si="59"/>
        <v>0</v>
      </c>
      <c r="AG274">
        <f t="shared" si="60"/>
        <v>0</v>
      </c>
    </row>
    <row r="275" spans="1:33" x14ac:dyDescent="0.25">
      <c r="A275">
        <v>6546</v>
      </c>
      <c r="B275" t="s">
        <v>393</v>
      </c>
      <c r="C275">
        <v>17342</v>
      </c>
      <c r="D275">
        <v>54138</v>
      </c>
      <c r="E275">
        <v>27723</v>
      </c>
      <c r="F275">
        <v>1293836</v>
      </c>
      <c r="G275">
        <f t="shared" si="49"/>
        <v>33067.666666666664</v>
      </c>
      <c r="H275">
        <f t="shared" si="50"/>
        <v>1.3788641484052449E-5</v>
      </c>
      <c r="I275">
        <f>SUM($C$2:C275)/SUM($C$2:$C$790)</f>
        <v>9.6158957965186503E-4</v>
      </c>
      <c r="L275">
        <f>IF($I275&lt;L$1/10,1-SUM($K275:K275),IF($I274&lt;L$1/10,($H275-($I275-L$1/10))/$H275,0))</f>
        <v>1</v>
      </c>
      <c r="M275">
        <f>IF($I275&lt;M$1/10,1-SUM($K275:L275),IF($I274&lt;M$1/10,($H275-($I275-M$1/10))/$H275,0))</f>
        <v>0</v>
      </c>
      <c r="N275">
        <f>IF($I275&lt;N$1/10,1-SUM($K275:M275),IF($I274&lt;N$1/10,($H275-($I275-N$1/10))/$H275,0))</f>
        <v>0</v>
      </c>
      <c r="O275">
        <f>IF($I275&lt;O$1/10,1-SUM($K275:N275),IF($I274&lt;O$1/10,($H275-($I275-O$1/10))/$H275,0))</f>
        <v>0</v>
      </c>
      <c r="P275">
        <f>IF($I275&lt;P$1/10,1-SUM($K275:O275),IF($I274&lt;P$1/10,($H275-($I275-P$1/10))/$H275,0))</f>
        <v>0</v>
      </c>
      <c r="Q275">
        <f>IF($I275&lt;Q$1/10,1-SUM($K275:P275),IF($I274&lt;Q$1/10,($H275-($I275-Q$1/10))/$H275,0))</f>
        <v>0</v>
      </c>
      <c r="R275">
        <f>IF($I275&lt;R$1/10,1-SUM($K275:Q275),IF($I274&lt;R$1/10,($H275-($I275-R$1/10))/$H275,0))</f>
        <v>0</v>
      </c>
      <c r="S275">
        <f>IF($I275&lt;S$1/10,1-SUM($K275:R275),IF($I274&lt;S$1/10,($H275-($I275-S$1/10))/$H275,0))</f>
        <v>0</v>
      </c>
      <c r="T275">
        <f>IF($I275&lt;T$1/10,1-SUM($K275:S275),IF($I274&lt;T$1/10,($H275-($I275-T$1/10))/$H275,0))</f>
        <v>0</v>
      </c>
      <c r="U275">
        <f>IF($I275&lt;U$1/10,1-SUM($K275:T275),IF($I274&lt;U$1/10,($H275-($I275-U$1/10))/$H275,0))</f>
        <v>0</v>
      </c>
      <c r="V275" s="3"/>
      <c r="X275">
        <f t="shared" si="51"/>
        <v>1293836</v>
      </c>
      <c r="Y275">
        <f t="shared" si="52"/>
        <v>0</v>
      </c>
      <c r="Z275">
        <f t="shared" si="53"/>
        <v>0</v>
      </c>
      <c r="AA275">
        <f t="shared" si="54"/>
        <v>0</v>
      </c>
      <c r="AB275">
        <f t="shared" si="55"/>
        <v>0</v>
      </c>
      <c r="AC275">
        <f t="shared" si="56"/>
        <v>0</v>
      </c>
      <c r="AD275">
        <f t="shared" si="57"/>
        <v>0</v>
      </c>
      <c r="AE275">
        <f t="shared" si="58"/>
        <v>0</v>
      </c>
      <c r="AF275">
        <f t="shared" si="59"/>
        <v>0</v>
      </c>
      <c r="AG275">
        <f t="shared" si="60"/>
        <v>0</v>
      </c>
    </row>
    <row r="276" spans="1:33" x14ac:dyDescent="0.25">
      <c r="A276">
        <v>6411</v>
      </c>
      <c r="B276" t="s">
        <v>429</v>
      </c>
      <c r="C276">
        <v>0</v>
      </c>
      <c r="D276">
        <v>0</v>
      </c>
      <c r="E276">
        <v>100105</v>
      </c>
      <c r="F276">
        <v>1636704</v>
      </c>
      <c r="G276">
        <f t="shared" si="49"/>
        <v>33368.333333333336</v>
      </c>
      <c r="H276">
        <f t="shared" si="50"/>
        <v>0</v>
      </c>
      <c r="I276">
        <f>SUM($C$2:C276)/SUM($C$2:$C$790)</f>
        <v>9.6158957965186503E-4</v>
      </c>
      <c r="L276">
        <f>IF($I276&lt;L$1/10,1-SUM($K276:K276),IF($I275&lt;L$1/10,($H276-($I276-L$1/10))/$H276,0))</f>
        <v>1</v>
      </c>
      <c r="M276">
        <f>IF($I276&lt;M$1/10,1-SUM($K276:L276),IF($I275&lt;M$1/10,($H276-($I276-M$1/10))/$H276,0))</f>
        <v>0</v>
      </c>
      <c r="N276">
        <f>IF($I276&lt;N$1/10,1-SUM($K276:M276),IF($I275&lt;N$1/10,($H276-($I276-N$1/10))/$H276,0))</f>
        <v>0</v>
      </c>
      <c r="O276">
        <f>IF($I276&lt;O$1/10,1-SUM($K276:N276),IF($I275&lt;O$1/10,($H276-($I276-O$1/10))/$H276,0))</f>
        <v>0</v>
      </c>
      <c r="P276">
        <f>IF($I276&lt;P$1/10,1-SUM($K276:O276),IF($I275&lt;P$1/10,($H276-($I276-P$1/10))/$H276,0))</f>
        <v>0</v>
      </c>
      <c r="Q276">
        <f>IF($I276&lt;Q$1/10,1-SUM($K276:P276),IF($I275&lt;Q$1/10,($H276-($I276-Q$1/10))/$H276,0))</f>
        <v>0</v>
      </c>
      <c r="R276">
        <f>IF($I276&lt;R$1/10,1-SUM($K276:Q276),IF($I275&lt;R$1/10,($H276-($I276-R$1/10))/$H276,0))</f>
        <v>0</v>
      </c>
      <c r="S276">
        <f>IF($I276&lt;S$1/10,1-SUM($K276:R276),IF($I275&lt;S$1/10,($H276-($I276-S$1/10))/$H276,0))</f>
        <v>0</v>
      </c>
      <c r="T276">
        <f>IF($I276&lt;T$1/10,1-SUM($K276:S276),IF($I275&lt;T$1/10,($H276-($I276-T$1/10))/$H276,0))</f>
        <v>0</v>
      </c>
      <c r="U276">
        <f>IF($I276&lt;U$1/10,1-SUM($K276:T276),IF($I275&lt;U$1/10,($H276-($I276-U$1/10))/$H276,0))</f>
        <v>0</v>
      </c>
      <c r="V276" s="3"/>
      <c r="X276">
        <f t="shared" si="51"/>
        <v>1636704</v>
      </c>
      <c r="Y276">
        <f t="shared" si="52"/>
        <v>0</v>
      </c>
      <c r="Z276">
        <f t="shared" si="53"/>
        <v>0</v>
      </c>
      <c r="AA276">
        <f t="shared" si="54"/>
        <v>0</v>
      </c>
      <c r="AB276">
        <f t="shared" si="55"/>
        <v>0</v>
      </c>
      <c r="AC276">
        <f t="shared" si="56"/>
        <v>0</v>
      </c>
      <c r="AD276">
        <f t="shared" si="57"/>
        <v>0</v>
      </c>
      <c r="AE276">
        <f t="shared" si="58"/>
        <v>0</v>
      </c>
      <c r="AF276">
        <f t="shared" si="59"/>
        <v>0</v>
      </c>
      <c r="AG276">
        <f t="shared" si="60"/>
        <v>0</v>
      </c>
    </row>
    <row r="277" spans="1:33" x14ac:dyDescent="0.25">
      <c r="A277">
        <v>5311</v>
      </c>
      <c r="B277" t="s">
        <v>522</v>
      </c>
      <c r="C277">
        <v>30669</v>
      </c>
      <c r="D277">
        <v>47817</v>
      </c>
      <c r="E277">
        <v>22795</v>
      </c>
      <c r="F277">
        <v>293713</v>
      </c>
      <c r="G277">
        <f t="shared" si="49"/>
        <v>33760.333333333336</v>
      </c>
      <c r="H277">
        <f t="shared" si="50"/>
        <v>2.4384952466520848E-5</v>
      </c>
      <c r="I277">
        <f>SUM($C$2:C277)/SUM($C$2:$C$790)</f>
        <v>9.8597453211838573E-4</v>
      </c>
      <c r="L277">
        <f>IF($I277&lt;L$1/10,1-SUM($K277:K277),IF($I276&lt;L$1/10,($H277-($I277-L$1/10))/$H277,0))</f>
        <v>1</v>
      </c>
      <c r="M277">
        <f>IF($I277&lt;M$1/10,1-SUM($K277:L277),IF($I276&lt;M$1/10,($H277-($I277-M$1/10))/$H277,0))</f>
        <v>0</v>
      </c>
      <c r="N277">
        <f>IF($I277&lt;N$1/10,1-SUM($K277:M277),IF($I276&lt;N$1/10,($H277-($I277-N$1/10))/$H277,0))</f>
        <v>0</v>
      </c>
      <c r="O277">
        <f>IF($I277&lt;O$1/10,1-SUM($K277:N277),IF($I276&lt;O$1/10,($H277-($I277-O$1/10))/$H277,0))</f>
        <v>0</v>
      </c>
      <c r="P277">
        <f>IF($I277&lt;P$1/10,1-SUM($K277:O277),IF($I276&lt;P$1/10,($H277-($I277-P$1/10))/$H277,0))</f>
        <v>0</v>
      </c>
      <c r="Q277">
        <f>IF($I277&lt;Q$1/10,1-SUM($K277:P277),IF($I276&lt;Q$1/10,($H277-($I277-Q$1/10))/$H277,0))</f>
        <v>0</v>
      </c>
      <c r="R277">
        <f>IF($I277&lt;R$1/10,1-SUM($K277:Q277),IF($I276&lt;R$1/10,($H277-($I277-R$1/10))/$H277,0))</f>
        <v>0</v>
      </c>
      <c r="S277">
        <f>IF($I277&lt;S$1/10,1-SUM($K277:R277),IF($I276&lt;S$1/10,($H277-($I277-S$1/10))/$H277,0))</f>
        <v>0</v>
      </c>
      <c r="T277">
        <f>IF($I277&lt;T$1/10,1-SUM($K277:S277),IF($I276&lt;T$1/10,($H277-($I277-T$1/10))/$H277,0))</f>
        <v>0</v>
      </c>
      <c r="U277">
        <f>IF($I277&lt;U$1/10,1-SUM($K277:T277),IF($I276&lt;U$1/10,($H277-($I277-U$1/10))/$H277,0))</f>
        <v>0</v>
      </c>
      <c r="V277" s="3"/>
      <c r="X277">
        <f t="shared" si="51"/>
        <v>293713</v>
      </c>
      <c r="Y277">
        <f t="shared" si="52"/>
        <v>0</v>
      </c>
      <c r="Z277">
        <f t="shared" si="53"/>
        <v>0</v>
      </c>
      <c r="AA277">
        <f t="shared" si="54"/>
        <v>0</v>
      </c>
      <c r="AB277">
        <f t="shared" si="55"/>
        <v>0</v>
      </c>
      <c r="AC277">
        <f t="shared" si="56"/>
        <v>0</v>
      </c>
      <c r="AD277">
        <f t="shared" si="57"/>
        <v>0</v>
      </c>
      <c r="AE277">
        <f t="shared" si="58"/>
        <v>0</v>
      </c>
      <c r="AF277">
        <f t="shared" si="59"/>
        <v>0</v>
      </c>
      <c r="AG277">
        <f t="shared" si="60"/>
        <v>0</v>
      </c>
    </row>
    <row r="278" spans="1:33" x14ac:dyDescent="0.25">
      <c r="A278">
        <v>7441</v>
      </c>
      <c r="B278" t="s">
        <v>196</v>
      </c>
      <c r="C278">
        <v>42606</v>
      </c>
      <c r="D278">
        <v>16787</v>
      </c>
      <c r="E278">
        <v>42023</v>
      </c>
      <c r="F278">
        <v>3524729</v>
      </c>
      <c r="G278">
        <f t="shared" si="49"/>
        <v>33805.333333333336</v>
      </c>
      <c r="H278">
        <f t="shared" si="50"/>
        <v>3.3876073063633871E-5</v>
      </c>
      <c r="I278">
        <f>SUM($C$2:C278)/SUM($C$2:$C$790)</f>
        <v>1.0198506051820196E-3</v>
      </c>
      <c r="L278">
        <f>IF($I278&lt;L$1/10,1-SUM($K278:K278),IF($I277&lt;L$1/10,($H278-($I278-L$1/10))/$H278,0))</f>
        <v>1</v>
      </c>
      <c r="M278">
        <f>IF($I278&lt;M$1/10,1-SUM($K278:L278),IF($I277&lt;M$1/10,($H278-($I278-M$1/10))/$H278,0))</f>
        <v>0</v>
      </c>
      <c r="N278">
        <f>IF($I278&lt;N$1/10,1-SUM($K278:M278),IF($I277&lt;N$1/10,($H278-($I278-N$1/10))/$H278,0))</f>
        <v>0</v>
      </c>
      <c r="O278">
        <f>IF($I278&lt;O$1/10,1-SUM($K278:N278),IF($I277&lt;O$1/10,($H278-($I278-O$1/10))/$H278,0))</f>
        <v>0</v>
      </c>
      <c r="P278">
        <f>IF($I278&lt;P$1/10,1-SUM($K278:O278),IF($I277&lt;P$1/10,($H278-($I278-P$1/10))/$H278,0))</f>
        <v>0</v>
      </c>
      <c r="Q278">
        <f>IF($I278&lt;Q$1/10,1-SUM($K278:P278),IF($I277&lt;Q$1/10,($H278-($I278-Q$1/10))/$H278,0))</f>
        <v>0</v>
      </c>
      <c r="R278">
        <f>IF($I278&lt;R$1/10,1-SUM($K278:Q278),IF($I277&lt;R$1/10,($H278-($I278-R$1/10))/$H278,0))</f>
        <v>0</v>
      </c>
      <c r="S278">
        <f>IF($I278&lt;S$1/10,1-SUM($K278:R278),IF($I277&lt;S$1/10,($H278-($I278-S$1/10))/$H278,0))</f>
        <v>0</v>
      </c>
      <c r="T278">
        <f>IF($I278&lt;T$1/10,1-SUM($K278:S278),IF($I277&lt;T$1/10,($H278-($I278-T$1/10))/$H278,0))</f>
        <v>0</v>
      </c>
      <c r="U278">
        <f>IF($I278&lt;U$1/10,1-SUM($K278:T278),IF($I277&lt;U$1/10,($H278-($I278-U$1/10))/$H278,0))</f>
        <v>0</v>
      </c>
      <c r="V278" s="3"/>
      <c r="X278">
        <f t="shared" si="51"/>
        <v>3524729</v>
      </c>
      <c r="Y278">
        <f t="shared" si="52"/>
        <v>0</v>
      </c>
      <c r="Z278">
        <f t="shared" si="53"/>
        <v>0</v>
      </c>
      <c r="AA278">
        <f t="shared" si="54"/>
        <v>0</v>
      </c>
      <c r="AB278">
        <f t="shared" si="55"/>
        <v>0</v>
      </c>
      <c r="AC278">
        <f t="shared" si="56"/>
        <v>0</v>
      </c>
      <c r="AD278">
        <f t="shared" si="57"/>
        <v>0</v>
      </c>
      <c r="AE278">
        <f t="shared" si="58"/>
        <v>0</v>
      </c>
      <c r="AF278">
        <f t="shared" si="59"/>
        <v>0</v>
      </c>
      <c r="AG278">
        <f t="shared" si="60"/>
        <v>0</v>
      </c>
    </row>
    <row r="279" spans="1:33" x14ac:dyDescent="0.25">
      <c r="A279">
        <v>7271</v>
      </c>
      <c r="B279" t="s">
        <v>227</v>
      </c>
      <c r="C279">
        <v>5087</v>
      </c>
      <c r="D279">
        <v>84945</v>
      </c>
      <c r="E279">
        <v>11557</v>
      </c>
      <c r="F279">
        <v>1587857</v>
      </c>
      <c r="G279">
        <f t="shared" si="49"/>
        <v>33863</v>
      </c>
      <c r="H279">
        <f t="shared" si="50"/>
        <v>4.0446787700020069E-6</v>
      </c>
      <c r="I279">
        <f>SUM($C$2:C279)/SUM($C$2:$C$790)</f>
        <v>1.0238952839520218E-3</v>
      </c>
      <c r="L279">
        <f>IF($I279&lt;L$1/10,1-SUM($K279:K279),IF($I278&lt;L$1/10,($H279-($I279-L$1/10))/$H279,0))</f>
        <v>1</v>
      </c>
      <c r="M279">
        <f>IF($I279&lt;M$1/10,1-SUM($K279:L279),IF($I278&lt;M$1/10,($H279-($I279-M$1/10))/$H279,0))</f>
        <v>0</v>
      </c>
      <c r="N279">
        <f>IF($I279&lt;N$1/10,1-SUM($K279:M279),IF($I278&lt;N$1/10,($H279-($I279-N$1/10))/$H279,0))</f>
        <v>0</v>
      </c>
      <c r="O279">
        <f>IF($I279&lt;O$1/10,1-SUM($K279:N279),IF($I278&lt;O$1/10,($H279-($I279-O$1/10))/$H279,0))</f>
        <v>0</v>
      </c>
      <c r="P279">
        <f>IF($I279&lt;P$1/10,1-SUM($K279:O279),IF($I278&lt;P$1/10,($H279-($I279-P$1/10))/$H279,0))</f>
        <v>0</v>
      </c>
      <c r="Q279">
        <f>IF($I279&lt;Q$1/10,1-SUM($K279:P279),IF($I278&lt;Q$1/10,($H279-($I279-Q$1/10))/$H279,0))</f>
        <v>0</v>
      </c>
      <c r="R279">
        <f>IF($I279&lt;R$1/10,1-SUM($K279:Q279),IF($I278&lt;R$1/10,($H279-($I279-R$1/10))/$H279,0))</f>
        <v>0</v>
      </c>
      <c r="S279">
        <f>IF($I279&lt;S$1/10,1-SUM($K279:R279),IF($I278&lt;S$1/10,($H279-($I279-S$1/10))/$H279,0))</f>
        <v>0</v>
      </c>
      <c r="T279">
        <f>IF($I279&lt;T$1/10,1-SUM($K279:S279),IF($I278&lt;T$1/10,($H279-($I279-T$1/10))/$H279,0))</f>
        <v>0</v>
      </c>
      <c r="U279">
        <f>IF($I279&lt;U$1/10,1-SUM($K279:T279),IF($I278&lt;U$1/10,($H279-($I279-U$1/10))/$H279,0))</f>
        <v>0</v>
      </c>
      <c r="V279" s="3"/>
      <c r="X279">
        <f t="shared" si="51"/>
        <v>1587857</v>
      </c>
      <c r="Y279">
        <f t="shared" si="52"/>
        <v>0</v>
      </c>
      <c r="Z279">
        <f t="shared" si="53"/>
        <v>0</v>
      </c>
      <c r="AA279">
        <f t="shared" si="54"/>
        <v>0</v>
      </c>
      <c r="AB279">
        <f t="shared" si="55"/>
        <v>0</v>
      </c>
      <c r="AC279">
        <f t="shared" si="56"/>
        <v>0</v>
      </c>
      <c r="AD279">
        <f t="shared" si="57"/>
        <v>0</v>
      </c>
      <c r="AE279">
        <f t="shared" si="58"/>
        <v>0</v>
      </c>
      <c r="AF279">
        <f t="shared" si="59"/>
        <v>0</v>
      </c>
      <c r="AG279">
        <f t="shared" si="60"/>
        <v>0</v>
      </c>
    </row>
    <row r="280" spans="1:33" x14ac:dyDescent="0.25">
      <c r="A280">
        <v>5332</v>
      </c>
      <c r="B280" t="s">
        <v>517</v>
      </c>
      <c r="C280">
        <v>9366</v>
      </c>
      <c r="D280">
        <v>71319</v>
      </c>
      <c r="E280">
        <v>25535</v>
      </c>
      <c r="F280">
        <v>996629</v>
      </c>
      <c r="G280">
        <f t="shared" si="49"/>
        <v>35406.666666666664</v>
      </c>
      <c r="H280">
        <f t="shared" si="50"/>
        <v>7.4469159347039117E-6</v>
      </c>
      <c r="I280">
        <f>SUM($C$2:C280)/SUM($C$2:$C$790)</f>
        <v>1.0313421998867256E-3</v>
      </c>
      <c r="L280">
        <f>IF($I280&lt;L$1/10,1-SUM($K280:K280),IF($I279&lt;L$1/10,($H280-($I280-L$1/10))/$H280,0))</f>
        <v>1</v>
      </c>
      <c r="M280">
        <f>IF($I280&lt;M$1/10,1-SUM($K280:L280),IF($I279&lt;M$1/10,($H280-($I280-M$1/10))/$H280,0))</f>
        <v>0</v>
      </c>
      <c r="N280">
        <f>IF($I280&lt;N$1/10,1-SUM($K280:M280),IF($I279&lt;N$1/10,($H280-($I280-N$1/10))/$H280,0))</f>
        <v>0</v>
      </c>
      <c r="O280">
        <f>IF($I280&lt;O$1/10,1-SUM($K280:N280),IF($I279&lt;O$1/10,($H280-($I280-O$1/10))/$H280,0))</f>
        <v>0</v>
      </c>
      <c r="P280">
        <f>IF($I280&lt;P$1/10,1-SUM($K280:O280),IF($I279&lt;P$1/10,($H280-($I280-P$1/10))/$H280,0))</f>
        <v>0</v>
      </c>
      <c r="Q280">
        <f>IF($I280&lt;Q$1/10,1-SUM($K280:P280),IF($I279&lt;Q$1/10,($H280-($I280-Q$1/10))/$H280,0))</f>
        <v>0</v>
      </c>
      <c r="R280">
        <f>IF($I280&lt;R$1/10,1-SUM($K280:Q280),IF($I279&lt;R$1/10,($H280-($I280-R$1/10))/$H280,0))</f>
        <v>0</v>
      </c>
      <c r="S280">
        <f>IF($I280&lt;S$1/10,1-SUM($K280:R280),IF($I279&lt;S$1/10,($H280-($I280-S$1/10))/$H280,0))</f>
        <v>0</v>
      </c>
      <c r="T280">
        <f>IF($I280&lt;T$1/10,1-SUM($K280:S280),IF($I279&lt;T$1/10,($H280-($I280-T$1/10))/$H280,0))</f>
        <v>0</v>
      </c>
      <c r="U280">
        <f>IF($I280&lt;U$1/10,1-SUM($K280:T280),IF($I279&lt;U$1/10,($H280-($I280-U$1/10))/$H280,0))</f>
        <v>0</v>
      </c>
      <c r="V280" s="3"/>
      <c r="X280">
        <f t="shared" si="51"/>
        <v>996629</v>
      </c>
      <c r="Y280">
        <f t="shared" si="52"/>
        <v>0</v>
      </c>
      <c r="Z280">
        <f t="shared" si="53"/>
        <v>0</v>
      </c>
      <c r="AA280">
        <f t="shared" si="54"/>
        <v>0</v>
      </c>
      <c r="AB280">
        <f t="shared" si="55"/>
        <v>0</v>
      </c>
      <c r="AC280">
        <f t="shared" si="56"/>
        <v>0</v>
      </c>
      <c r="AD280">
        <f t="shared" si="57"/>
        <v>0</v>
      </c>
      <c r="AE280">
        <f t="shared" si="58"/>
        <v>0</v>
      </c>
      <c r="AF280">
        <f t="shared" si="59"/>
        <v>0</v>
      </c>
      <c r="AG280">
        <f t="shared" si="60"/>
        <v>0</v>
      </c>
    </row>
    <row r="281" spans="1:33" x14ac:dyDescent="0.25">
      <c r="A281">
        <v>7133</v>
      </c>
      <c r="B281" t="s">
        <v>262</v>
      </c>
      <c r="C281">
        <v>42626</v>
      </c>
      <c r="D281">
        <v>10948</v>
      </c>
      <c r="E281">
        <v>54596</v>
      </c>
      <c r="F281">
        <v>733542</v>
      </c>
      <c r="G281">
        <f t="shared" si="49"/>
        <v>36056.666666666664</v>
      </c>
      <c r="H281">
        <f t="shared" si="50"/>
        <v>3.3891975083567042E-5</v>
      </c>
      <c r="I281">
        <f>SUM($C$2:C281)/SUM($C$2:$C$790)</f>
        <v>1.0652341749702926E-3</v>
      </c>
      <c r="L281">
        <f>IF($I281&lt;L$1/10,1-SUM($K281:K281),IF($I280&lt;L$1/10,($H281-($I281-L$1/10))/$H281,0))</f>
        <v>1</v>
      </c>
      <c r="M281">
        <f>IF($I281&lt;M$1/10,1-SUM($K281:L281),IF($I280&lt;M$1/10,($H281-($I281-M$1/10))/$H281,0))</f>
        <v>0</v>
      </c>
      <c r="N281">
        <f>IF($I281&lt;N$1/10,1-SUM($K281:M281),IF($I280&lt;N$1/10,($H281-($I281-N$1/10))/$H281,0))</f>
        <v>0</v>
      </c>
      <c r="O281">
        <f>IF($I281&lt;O$1/10,1-SUM($K281:N281),IF($I280&lt;O$1/10,($H281-($I281-O$1/10))/$H281,0))</f>
        <v>0</v>
      </c>
      <c r="P281">
        <f>IF($I281&lt;P$1/10,1-SUM($K281:O281),IF($I280&lt;P$1/10,($H281-($I281-P$1/10))/$H281,0))</f>
        <v>0</v>
      </c>
      <c r="Q281">
        <f>IF($I281&lt;Q$1/10,1-SUM($K281:P281),IF($I280&lt;Q$1/10,($H281-($I281-Q$1/10))/$H281,0))</f>
        <v>0</v>
      </c>
      <c r="R281">
        <f>IF($I281&lt;R$1/10,1-SUM($K281:Q281),IF($I280&lt;R$1/10,($H281-($I281-R$1/10))/$H281,0))</f>
        <v>0</v>
      </c>
      <c r="S281">
        <f>IF($I281&lt;S$1/10,1-SUM($K281:R281),IF($I280&lt;S$1/10,($H281-($I281-S$1/10))/$H281,0))</f>
        <v>0</v>
      </c>
      <c r="T281">
        <f>IF($I281&lt;T$1/10,1-SUM($K281:S281),IF($I280&lt;T$1/10,($H281-($I281-T$1/10))/$H281,0))</f>
        <v>0</v>
      </c>
      <c r="U281">
        <f>IF($I281&lt;U$1/10,1-SUM($K281:T281),IF($I280&lt;U$1/10,($H281-($I281-U$1/10))/$H281,0))</f>
        <v>0</v>
      </c>
      <c r="V281" s="3"/>
      <c r="X281">
        <f t="shared" si="51"/>
        <v>733542</v>
      </c>
      <c r="Y281">
        <f t="shared" si="52"/>
        <v>0</v>
      </c>
      <c r="Z281">
        <f t="shared" si="53"/>
        <v>0</v>
      </c>
      <c r="AA281">
        <f t="shared" si="54"/>
        <v>0</v>
      </c>
      <c r="AB281">
        <f t="shared" si="55"/>
        <v>0</v>
      </c>
      <c r="AC281">
        <f t="shared" si="56"/>
        <v>0</v>
      </c>
      <c r="AD281">
        <f t="shared" si="57"/>
        <v>0</v>
      </c>
      <c r="AE281">
        <f t="shared" si="58"/>
        <v>0</v>
      </c>
      <c r="AF281">
        <f t="shared" si="59"/>
        <v>0</v>
      </c>
      <c r="AG281">
        <f t="shared" si="60"/>
        <v>0</v>
      </c>
    </row>
    <row r="282" spans="1:33" x14ac:dyDescent="0.25">
      <c r="A282">
        <v>2923</v>
      </c>
      <c r="B282" t="s">
        <v>599</v>
      </c>
      <c r="C282">
        <v>18783</v>
      </c>
      <c r="D282">
        <v>43433</v>
      </c>
      <c r="E282">
        <v>46523</v>
      </c>
      <c r="F282">
        <v>15991</v>
      </c>
      <c r="G282">
        <f t="shared" si="49"/>
        <v>36246.333333333336</v>
      </c>
      <c r="H282">
        <f t="shared" si="50"/>
        <v>1.4934382020237409E-5</v>
      </c>
      <c r="I282">
        <f>SUM($C$2:C282)/SUM($C$2:$C$790)</f>
        <v>1.0801685569905301E-3</v>
      </c>
      <c r="L282">
        <f>IF($I282&lt;L$1/10,1-SUM($K282:K282),IF($I281&lt;L$1/10,($H282-($I282-L$1/10))/$H282,0))</f>
        <v>1</v>
      </c>
      <c r="M282">
        <f>IF($I282&lt;M$1/10,1-SUM($K282:L282),IF($I281&lt;M$1/10,($H282-($I282-M$1/10))/$H282,0))</f>
        <v>0</v>
      </c>
      <c r="N282">
        <f>IF($I282&lt;N$1/10,1-SUM($K282:M282),IF($I281&lt;N$1/10,($H282-($I282-N$1/10))/$H282,0))</f>
        <v>0</v>
      </c>
      <c r="O282">
        <f>IF($I282&lt;O$1/10,1-SUM($K282:N282),IF($I281&lt;O$1/10,($H282-($I282-O$1/10))/$H282,0))</f>
        <v>0</v>
      </c>
      <c r="P282">
        <f>IF($I282&lt;P$1/10,1-SUM($K282:O282),IF($I281&lt;P$1/10,($H282-($I282-P$1/10))/$H282,0))</f>
        <v>0</v>
      </c>
      <c r="Q282">
        <f>IF($I282&lt;Q$1/10,1-SUM($K282:P282),IF($I281&lt;Q$1/10,($H282-($I282-Q$1/10))/$H282,0))</f>
        <v>0</v>
      </c>
      <c r="R282">
        <f>IF($I282&lt;R$1/10,1-SUM($K282:Q282),IF($I281&lt;R$1/10,($H282-($I282-R$1/10))/$H282,0))</f>
        <v>0</v>
      </c>
      <c r="S282">
        <f>IF($I282&lt;S$1/10,1-SUM($K282:R282),IF($I281&lt;S$1/10,($H282-($I282-S$1/10))/$H282,0))</f>
        <v>0</v>
      </c>
      <c r="T282">
        <f>IF($I282&lt;T$1/10,1-SUM($K282:S282),IF($I281&lt;T$1/10,($H282-($I282-T$1/10))/$H282,0))</f>
        <v>0</v>
      </c>
      <c r="U282">
        <f>IF($I282&lt;U$1/10,1-SUM($K282:T282),IF($I281&lt;U$1/10,($H282-($I282-U$1/10))/$H282,0))</f>
        <v>0</v>
      </c>
      <c r="V282" s="3"/>
      <c r="X282">
        <f t="shared" si="51"/>
        <v>15991</v>
      </c>
      <c r="Y282">
        <f t="shared" si="52"/>
        <v>0</v>
      </c>
      <c r="Z282">
        <f t="shared" si="53"/>
        <v>0</v>
      </c>
      <c r="AA282">
        <f t="shared" si="54"/>
        <v>0</v>
      </c>
      <c r="AB282">
        <f t="shared" si="55"/>
        <v>0</v>
      </c>
      <c r="AC282">
        <f t="shared" si="56"/>
        <v>0</v>
      </c>
      <c r="AD282">
        <f t="shared" si="57"/>
        <v>0</v>
      </c>
      <c r="AE282">
        <f t="shared" si="58"/>
        <v>0</v>
      </c>
      <c r="AF282">
        <f t="shared" si="59"/>
        <v>0</v>
      </c>
      <c r="AG282">
        <f t="shared" si="60"/>
        <v>0</v>
      </c>
    </row>
    <row r="283" spans="1:33" x14ac:dyDescent="0.25">
      <c r="A283">
        <v>2672</v>
      </c>
      <c r="B283" t="s">
        <v>644</v>
      </c>
      <c r="C283">
        <v>6862</v>
      </c>
      <c r="D283">
        <v>37222</v>
      </c>
      <c r="E283">
        <v>64807</v>
      </c>
      <c r="F283">
        <v>342048</v>
      </c>
      <c r="G283">
        <f t="shared" si="49"/>
        <v>36297</v>
      </c>
      <c r="H283">
        <f t="shared" si="50"/>
        <v>5.4559830390709203E-6</v>
      </c>
      <c r="I283">
        <f>SUM($C$2:C283)/SUM($C$2:$C$790)</f>
        <v>1.085624540029601E-3</v>
      </c>
      <c r="L283">
        <f>IF($I283&lt;L$1/10,1-SUM($K283:K283),IF($I282&lt;L$1/10,($H283-($I283-L$1/10))/$H283,0))</f>
        <v>1</v>
      </c>
      <c r="M283">
        <f>IF($I283&lt;M$1/10,1-SUM($K283:L283),IF($I282&lt;M$1/10,($H283-($I283-M$1/10))/$H283,0))</f>
        <v>0</v>
      </c>
      <c r="N283">
        <f>IF($I283&lt;N$1/10,1-SUM($K283:M283),IF($I282&lt;N$1/10,($H283-($I283-N$1/10))/$H283,0))</f>
        <v>0</v>
      </c>
      <c r="O283">
        <f>IF($I283&lt;O$1/10,1-SUM($K283:N283),IF($I282&lt;O$1/10,($H283-($I283-O$1/10))/$H283,0))</f>
        <v>0</v>
      </c>
      <c r="P283">
        <f>IF($I283&lt;P$1/10,1-SUM($K283:O283),IF($I282&lt;P$1/10,($H283-($I283-P$1/10))/$H283,0))</f>
        <v>0</v>
      </c>
      <c r="Q283">
        <f>IF($I283&lt;Q$1/10,1-SUM($K283:P283),IF($I282&lt;Q$1/10,($H283-($I283-Q$1/10))/$H283,0))</f>
        <v>0</v>
      </c>
      <c r="R283">
        <f>IF($I283&lt;R$1/10,1-SUM($K283:Q283),IF($I282&lt;R$1/10,($H283-($I283-R$1/10))/$H283,0))</f>
        <v>0</v>
      </c>
      <c r="S283">
        <f>IF($I283&lt;S$1/10,1-SUM($K283:R283),IF($I282&lt;S$1/10,($H283-($I283-S$1/10))/$H283,0))</f>
        <v>0</v>
      </c>
      <c r="T283">
        <f>IF($I283&lt;T$1/10,1-SUM($K283:S283),IF($I282&lt;T$1/10,($H283-($I283-T$1/10))/$H283,0))</f>
        <v>0</v>
      </c>
      <c r="U283">
        <f>IF($I283&lt;U$1/10,1-SUM($K283:T283),IF($I282&lt;U$1/10,($H283-($I283-U$1/10))/$H283,0))</f>
        <v>0</v>
      </c>
      <c r="V283" s="3"/>
      <c r="X283">
        <f t="shared" si="51"/>
        <v>342048</v>
      </c>
      <c r="Y283">
        <f t="shared" si="52"/>
        <v>0</v>
      </c>
      <c r="Z283">
        <f t="shared" si="53"/>
        <v>0</v>
      </c>
      <c r="AA283">
        <f t="shared" si="54"/>
        <v>0</v>
      </c>
      <c r="AB283">
        <f t="shared" si="55"/>
        <v>0</v>
      </c>
      <c r="AC283">
        <f t="shared" si="56"/>
        <v>0</v>
      </c>
      <c r="AD283">
        <f t="shared" si="57"/>
        <v>0</v>
      </c>
      <c r="AE283">
        <f t="shared" si="58"/>
        <v>0</v>
      </c>
      <c r="AF283">
        <f t="shared" si="59"/>
        <v>0</v>
      </c>
      <c r="AG283">
        <f t="shared" si="60"/>
        <v>0</v>
      </c>
    </row>
    <row r="284" spans="1:33" x14ac:dyDescent="0.25">
      <c r="A284">
        <v>7372</v>
      </c>
      <c r="B284" t="s">
        <v>216</v>
      </c>
      <c r="C284">
        <v>0</v>
      </c>
      <c r="D284">
        <v>93394</v>
      </c>
      <c r="E284">
        <v>19675</v>
      </c>
      <c r="F284">
        <v>19072</v>
      </c>
      <c r="G284">
        <f t="shared" si="49"/>
        <v>37689.666666666664</v>
      </c>
      <c r="H284">
        <f t="shared" si="50"/>
        <v>0</v>
      </c>
      <c r="I284">
        <f>SUM($C$2:C284)/SUM($C$2:$C$790)</f>
        <v>1.085624540029601E-3</v>
      </c>
      <c r="L284">
        <f>IF($I284&lt;L$1/10,1-SUM($K284:K284),IF($I283&lt;L$1/10,($H284-($I284-L$1/10))/$H284,0))</f>
        <v>1</v>
      </c>
      <c r="M284">
        <f>IF($I284&lt;M$1/10,1-SUM($K284:L284),IF($I283&lt;M$1/10,($H284-($I284-M$1/10))/$H284,0))</f>
        <v>0</v>
      </c>
      <c r="N284">
        <f>IF($I284&lt;N$1/10,1-SUM($K284:M284),IF($I283&lt;N$1/10,($H284-($I284-N$1/10))/$H284,0))</f>
        <v>0</v>
      </c>
      <c r="O284">
        <f>IF($I284&lt;O$1/10,1-SUM($K284:N284),IF($I283&lt;O$1/10,($H284-($I284-O$1/10))/$H284,0))</f>
        <v>0</v>
      </c>
      <c r="P284">
        <f>IF($I284&lt;P$1/10,1-SUM($K284:O284),IF($I283&lt;P$1/10,($H284-($I284-P$1/10))/$H284,0))</f>
        <v>0</v>
      </c>
      <c r="Q284">
        <f>IF($I284&lt;Q$1/10,1-SUM($K284:P284),IF($I283&lt;Q$1/10,($H284-($I284-Q$1/10))/$H284,0))</f>
        <v>0</v>
      </c>
      <c r="R284">
        <f>IF($I284&lt;R$1/10,1-SUM($K284:Q284),IF($I283&lt;R$1/10,($H284-($I284-R$1/10))/$H284,0))</f>
        <v>0</v>
      </c>
      <c r="S284">
        <f>IF($I284&lt;S$1/10,1-SUM($K284:R284),IF($I283&lt;S$1/10,($H284-($I284-S$1/10))/$H284,0))</f>
        <v>0</v>
      </c>
      <c r="T284">
        <f>IF($I284&lt;T$1/10,1-SUM($K284:S284),IF($I283&lt;T$1/10,($H284-($I284-T$1/10))/$H284,0))</f>
        <v>0</v>
      </c>
      <c r="U284">
        <f>IF($I284&lt;U$1/10,1-SUM($K284:T284),IF($I283&lt;U$1/10,($H284-($I284-U$1/10))/$H284,0))</f>
        <v>0</v>
      </c>
      <c r="V284" s="3"/>
      <c r="X284">
        <f t="shared" si="51"/>
        <v>19072</v>
      </c>
      <c r="Y284">
        <f t="shared" si="52"/>
        <v>0</v>
      </c>
      <c r="Z284">
        <f t="shared" si="53"/>
        <v>0</v>
      </c>
      <c r="AA284">
        <f t="shared" si="54"/>
        <v>0</v>
      </c>
      <c r="AB284">
        <f t="shared" si="55"/>
        <v>0</v>
      </c>
      <c r="AC284">
        <f t="shared" si="56"/>
        <v>0</v>
      </c>
      <c r="AD284">
        <f t="shared" si="57"/>
        <v>0</v>
      </c>
      <c r="AE284">
        <f t="shared" si="58"/>
        <v>0</v>
      </c>
      <c r="AF284">
        <f t="shared" si="59"/>
        <v>0</v>
      </c>
      <c r="AG284">
        <f t="shared" si="60"/>
        <v>0</v>
      </c>
    </row>
    <row r="285" spans="1:33" x14ac:dyDescent="0.25">
      <c r="A285">
        <v>6549</v>
      </c>
      <c r="B285" t="s">
        <v>392</v>
      </c>
      <c r="C285">
        <v>4787</v>
      </c>
      <c r="D285">
        <v>48964</v>
      </c>
      <c r="E285">
        <v>61722</v>
      </c>
      <c r="F285">
        <v>41947</v>
      </c>
      <c r="G285">
        <f t="shared" si="49"/>
        <v>38491</v>
      </c>
      <c r="H285">
        <f t="shared" si="50"/>
        <v>3.806148471004444E-6</v>
      </c>
      <c r="I285">
        <f>SUM($C$2:C285)/SUM($C$2:$C$790)</f>
        <v>1.0894306885006054E-3</v>
      </c>
      <c r="L285">
        <f>IF($I285&lt;L$1/10,1-SUM($K285:K285),IF($I284&lt;L$1/10,($H285-($I285-L$1/10))/$H285,0))</f>
        <v>1</v>
      </c>
      <c r="M285">
        <f>IF($I285&lt;M$1/10,1-SUM($K285:L285),IF($I284&lt;M$1/10,($H285-($I285-M$1/10))/$H285,0))</f>
        <v>0</v>
      </c>
      <c r="N285">
        <f>IF($I285&lt;N$1/10,1-SUM($K285:M285),IF($I284&lt;N$1/10,($H285-($I285-N$1/10))/$H285,0))</f>
        <v>0</v>
      </c>
      <c r="O285">
        <f>IF($I285&lt;O$1/10,1-SUM($K285:N285),IF($I284&lt;O$1/10,($H285-($I285-O$1/10))/$H285,0))</f>
        <v>0</v>
      </c>
      <c r="P285">
        <f>IF($I285&lt;P$1/10,1-SUM($K285:O285),IF($I284&lt;P$1/10,($H285-($I285-P$1/10))/$H285,0))</f>
        <v>0</v>
      </c>
      <c r="Q285">
        <f>IF($I285&lt;Q$1/10,1-SUM($K285:P285),IF($I284&lt;Q$1/10,($H285-($I285-Q$1/10))/$H285,0))</f>
        <v>0</v>
      </c>
      <c r="R285">
        <f>IF($I285&lt;R$1/10,1-SUM($K285:Q285),IF($I284&lt;R$1/10,($H285-($I285-R$1/10))/$H285,0))</f>
        <v>0</v>
      </c>
      <c r="S285">
        <f>IF($I285&lt;S$1/10,1-SUM($K285:R285),IF($I284&lt;S$1/10,($H285-($I285-S$1/10))/$H285,0))</f>
        <v>0</v>
      </c>
      <c r="T285">
        <f>IF($I285&lt;T$1/10,1-SUM($K285:S285),IF($I284&lt;T$1/10,($H285-($I285-T$1/10))/$H285,0))</f>
        <v>0</v>
      </c>
      <c r="U285">
        <f>IF($I285&lt;U$1/10,1-SUM($K285:T285),IF($I284&lt;U$1/10,($H285-($I285-U$1/10))/$H285,0))</f>
        <v>0</v>
      </c>
      <c r="V285" s="3"/>
      <c r="X285">
        <f t="shared" si="51"/>
        <v>41947</v>
      </c>
      <c r="Y285">
        <f t="shared" si="52"/>
        <v>0</v>
      </c>
      <c r="Z285">
        <f t="shared" si="53"/>
        <v>0</v>
      </c>
      <c r="AA285">
        <f t="shared" si="54"/>
        <v>0</v>
      </c>
      <c r="AB285">
        <f t="shared" si="55"/>
        <v>0</v>
      </c>
      <c r="AC285">
        <f t="shared" si="56"/>
        <v>0</v>
      </c>
      <c r="AD285">
        <f t="shared" si="57"/>
        <v>0</v>
      </c>
      <c r="AE285">
        <f t="shared" si="58"/>
        <v>0</v>
      </c>
      <c r="AF285">
        <f t="shared" si="59"/>
        <v>0</v>
      </c>
      <c r="AG285">
        <f t="shared" si="60"/>
        <v>0</v>
      </c>
    </row>
    <row r="286" spans="1:33" x14ac:dyDescent="0.25">
      <c r="A286">
        <v>7126</v>
      </c>
      <c r="B286" t="s">
        <v>266</v>
      </c>
      <c r="C286">
        <v>0</v>
      </c>
      <c r="D286">
        <v>0</v>
      </c>
      <c r="E286">
        <v>115692</v>
      </c>
      <c r="F286">
        <v>16926</v>
      </c>
      <c r="G286">
        <f t="shared" si="49"/>
        <v>38564</v>
      </c>
      <c r="H286">
        <f t="shared" si="50"/>
        <v>0</v>
      </c>
      <c r="I286">
        <f>SUM($C$2:C286)/SUM($C$2:$C$790)</f>
        <v>1.0894306885006054E-3</v>
      </c>
      <c r="L286">
        <f>IF($I286&lt;L$1/10,1-SUM($K286:K286),IF($I285&lt;L$1/10,($H286-($I286-L$1/10))/$H286,0))</f>
        <v>1</v>
      </c>
      <c r="M286">
        <f>IF($I286&lt;M$1/10,1-SUM($K286:L286),IF($I285&lt;M$1/10,($H286-($I286-M$1/10))/$H286,0))</f>
        <v>0</v>
      </c>
      <c r="N286">
        <f>IF($I286&lt;N$1/10,1-SUM($K286:M286),IF($I285&lt;N$1/10,($H286-($I286-N$1/10))/$H286,0))</f>
        <v>0</v>
      </c>
      <c r="O286">
        <f>IF($I286&lt;O$1/10,1-SUM($K286:N286),IF($I285&lt;O$1/10,($H286-($I286-O$1/10))/$H286,0))</f>
        <v>0</v>
      </c>
      <c r="P286">
        <f>IF($I286&lt;P$1/10,1-SUM($K286:O286),IF($I285&lt;P$1/10,($H286-($I286-P$1/10))/$H286,0))</f>
        <v>0</v>
      </c>
      <c r="Q286">
        <f>IF($I286&lt;Q$1/10,1-SUM($K286:P286),IF($I285&lt;Q$1/10,($H286-($I286-Q$1/10))/$H286,0))</f>
        <v>0</v>
      </c>
      <c r="R286">
        <f>IF($I286&lt;R$1/10,1-SUM($K286:Q286),IF($I285&lt;R$1/10,($H286-($I286-R$1/10))/$H286,0))</f>
        <v>0</v>
      </c>
      <c r="S286">
        <f>IF($I286&lt;S$1/10,1-SUM($K286:R286),IF($I285&lt;S$1/10,($H286-($I286-S$1/10))/$H286,0))</f>
        <v>0</v>
      </c>
      <c r="T286">
        <f>IF($I286&lt;T$1/10,1-SUM($K286:S286),IF($I285&lt;T$1/10,($H286-($I286-T$1/10))/$H286,0))</f>
        <v>0</v>
      </c>
      <c r="U286">
        <f>IF($I286&lt;U$1/10,1-SUM($K286:T286),IF($I285&lt;U$1/10,($H286-($I286-U$1/10))/$H286,0))</f>
        <v>0</v>
      </c>
      <c r="V286" s="3"/>
      <c r="X286">
        <f t="shared" si="51"/>
        <v>16926</v>
      </c>
      <c r="Y286">
        <f t="shared" si="52"/>
        <v>0</v>
      </c>
      <c r="Z286">
        <f t="shared" si="53"/>
        <v>0</v>
      </c>
      <c r="AA286">
        <f t="shared" si="54"/>
        <v>0</v>
      </c>
      <c r="AB286">
        <f t="shared" si="55"/>
        <v>0</v>
      </c>
      <c r="AC286">
        <f t="shared" si="56"/>
        <v>0</v>
      </c>
      <c r="AD286">
        <f t="shared" si="57"/>
        <v>0</v>
      </c>
      <c r="AE286">
        <f t="shared" si="58"/>
        <v>0</v>
      </c>
      <c r="AF286">
        <f t="shared" si="59"/>
        <v>0</v>
      </c>
      <c r="AG286">
        <f t="shared" si="60"/>
        <v>0</v>
      </c>
    </row>
    <row r="287" spans="1:33" x14ac:dyDescent="0.25">
      <c r="A287">
        <v>6593</v>
      </c>
      <c r="B287" t="s">
        <v>372</v>
      </c>
      <c r="C287">
        <v>22776</v>
      </c>
      <c r="D287">
        <v>24761</v>
      </c>
      <c r="E287">
        <v>68336</v>
      </c>
      <c r="F287">
        <v>20717</v>
      </c>
      <c r="G287">
        <f t="shared" si="49"/>
        <v>38624.333333333336</v>
      </c>
      <c r="H287">
        <f t="shared" si="50"/>
        <v>1.810922029989497E-5</v>
      </c>
      <c r="I287">
        <f>SUM($C$2:C287)/SUM($C$2:$C$790)</f>
        <v>1.1075399088005004E-3</v>
      </c>
      <c r="L287">
        <f>IF($I287&lt;L$1/10,1-SUM($K287:K287),IF($I286&lt;L$1/10,($H287-($I287-L$1/10))/$H287,0))</f>
        <v>1</v>
      </c>
      <c r="M287">
        <f>IF($I287&lt;M$1/10,1-SUM($K287:L287),IF($I286&lt;M$1/10,($H287-($I287-M$1/10))/$H287,0))</f>
        <v>0</v>
      </c>
      <c r="N287">
        <f>IF($I287&lt;N$1/10,1-SUM($K287:M287),IF($I286&lt;N$1/10,($H287-($I287-N$1/10))/$H287,0))</f>
        <v>0</v>
      </c>
      <c r="O287">
        <f>IF($I287&lt;O$1/10,1-SUM($K287:N287),IF($I286&lt;O$1/10,($H287-($I287-O$1/10))/$H287,0))</f>
        <v>0</v>
      </c>
      <c r="P287">
        <f>IF($I287&lt;P$1/10,1-SUM($K287:O287),IF($I286&lt;P$1/10,($H287-($I287-P$1/10))/$H287,0))</f>
        <v>0</v>
      </c>
      <c r="Q287">
        <f>IF($I287&lt;Q$1/10,1-SUM($K287:P287),IF($I286&lt;Q$1/10,($H287-($I287-Q$1/10))/$H287,0))</f>
        <v>0</v>
      </c>
      <c r="R287">
        <f>IF($I287&lt;R$1/10,1-SUM($K287:Q287),IF($I286&lt;R$1/10,($H287-($I287-R$1/10))/$H287,0))</f>
        <v>0</v>
      </c>
      <c r="S287">
        <f>IF($I287&lt;S$1/10,1-SUM($K287:R287),IF($I286&lt;S$1/10,($H287-($I287-S$1/10))/$H287,0))</f>
        <v>0</v>
      </c>
      <c r="T287">
        <f>IF($I287&lt;T$1/10,1-SUM($K287:S287),IF($I286&lt;T$1/10,($H287-($I287-T$1/10))/$H287,0))</f>
        <v>0</v>
      </c>
      <c r="U287">
        <f>IF($I287&lt;U$1/10,1-SUM($K287:T287),IF($I286&lt;U$1/10,($H287-($I287-U$1/10))/$H287,0))</f>
        <v>0</v>
      </c>
      <c r="V287" s="3"/>
      <c r="X287">
        <f t="shared" si="51"/>
        <v>20717</v>
      </c>
      <c r="Y287">
        <f t="shared" si="52"/>
        <v>0</v>
      </c>
      <c r="Z287">
        <f t="shared" si="53"/>
        <v>0</v>
      </c>
      <c r="AA287">
        <f t="shared" si="54"/>
        <v>0</v>
      </c>
      <c r="AB287">
        <f t="shared" si="55"/>
        <v>0</v>
      </c>
      <c r="AC287">
        <f t="shared" si="56"/>
        <v>0</v>
      </c>
      <c r="AD287">
        <f t="shared" si="57"/>
        <v>0</v>
      </c>
      <c r="AE287">
        <f t="shared" si="58"/>
        <v>0</v>
      </c>
      <c r="AF287">
        <f t="shared" si="59"/>
        <v>0</v>
      </c>
      <c r="AG287">
        <f t="shared" si="60"/>
        <v>0</v>
      </c>
    </row>
    <row r="288" spans="1:33" x14ac:dyDescent="0.25">
      <c r="A288">
        <v>5162</v>
      </c>
      <c r="B288" t="s">
        <v>536</v>
      </c>
      <c r="C288">
        <v>26139</v>
      </c>
      <c r="D288">
        <v>1832</v>
      </c>
      <c r="E288">
        <v>90237</v>
      </c>
      <c r="F288">
        <v>753696</v>
      </c>
      <c r="G288">
        <f t="shared" si="49"/>
        <v>39402.666666666664</v>
      </c>
      <c r="H288">
        <f t="shared" si="50"/>
        <v>2.0783144951657648E-5</v>
      </c>
      <c r="I288">
        <f>SUM($C$2:C288)/SUM($C$2:$C$790)</f>
        <v>1.128323053752158E-3</v>
      </c>
      <c r="L288">
        <f>IF($I288&lt;L$1/10,1-SUM($K288:K288),IF($I287&lt;L$1/10,($H288-($I288-L$1/10))/$H288,0))</f>
        <v>1</v>
      </c>
      <c r="M288">
        <f>IF($I288&lt;M$1/10,1-SUM($K288:L288),IF($I287&lt;M$1/10,($H288-($I288-M$1/10))/$H288,0))</f>
        <v>0</v>
      </c>
      <c r="N288">
        <f>IF($I288&lt;N$1/10,1-SUM($K288:M288),IF($I287&lt;N$1/10,($H288-($I288-N$1/10))/$H288,0))</f>
        <v>0</v>
      </c>
      <c r="O288">
        <f>IF($I288&lt;O$1/10,1-SUM($K288:N288),IF($I287&lt;O$1/10,($H288-($I288-O$1/10))/$H288,0))</f>
        <v>0</v>
      </c>
      <c r="P288">
        <f>IF($I288&lt;P$1/10,1-SUM($K288:O288),IF($I287&lt;P$1/10,($H288-($I288-P$1/10))/$H288,0))</f>
        <v>0</v>
      </c>
      <c r="Q288">
        <f>IF($I288&lt;Q$1/10,1-SUM($K288:P288),IF($I287&lt;Q$1/10,($H288-($I288-Q$1/10))/$H288,0))</f>
        <v>0</v>
      </c>
      <c r="R288">
        <f>IF($I288&lt;R$1/10,1-SUM($K288:Q288),IF($I287&lt;R$1/10,($H288-($I288-R$1/10))/$H288,0))</f>
        <v>0</v>
      </c>
      <c r="S288">
        <f>IF($I288&lt;S$1/10,1-SUM($K288:R288),IF($I287&lt;S$1/10,($H288-($I288-S$1/10))/$H288,0))</f>
        <v>0</v>
      </c>
      <c r="T288">
        <f>IF($I288&lt;T$1/10,1-SUM($K288:S288),IF($I287&lt;T$1/10,($H288-($I288-T$1/10))/$H288,0))</f>
        <v>0</v>
      </c>
      <c r="U288">
        <f>IF($I288&lt;U$1/10,1-SUM($K288:T288),IF($I287&lt;U$1/10,($H288-($I288-U$1/10))/$H288,0))</f>
        <v>0</v>
      </c>
      <c r="V288" s="3"/>
      <c r="X288">
        <f t="shared" si="51"/>
        <v>753696</v>
      </c>
      <c r="Y288">
        <f t="shared" si="52"/>
        <v>0</v>
      </c>
      <c r="Z288">
        <f t="shared" si="53"/>
        <v>0</v>
      </c>
      <c r="AA288">
        <f t="shared" si="54"/>
        <v>0</v>
      </c>
      <c r="AB288">
        <f t="shared" si="55"/>
        <v>0</v>
      </c>
      <c r="AC288">
        <f t="shared" si="56"/>
        <v>0</v>
      </c>
      <c r="AD288">
        <f t="shared" si="57"/>
        <v>0</v>
      </c>
      <c r="AE288">
        <f t="shared" si="58"/>
        <v>0</v>
      </c>
      <c r="AF288">
        <f t="shared" si="59"/>
        <v>0</v>
      </c>
      <c r="AG288">
        <f t="shared" si="60"/>
        <v>0</v>
      </c>
    </row>
    <row r="289" spans="1:33" x14ac:dyDescent="0.25">
      <c r="A289">
        <v>5629</v>
      </c>
      <c r="B289" t="s">
        <v>498</v>
      </c>
      <c r="C289">
        <v>16727</v>
      </c>
      <c r="D289">
        <v>16739</v>
      </c>
      <c r="E289">
        <v>92398</v>
      </c>
      <c r="F289">
        <v>38144073</v>
      </c>
      <c r="G289">
        <f t="shared" si="49"/>
        <v>41954.666666666664</v>
      </c>
      <c r="H289">
        <f t="shared" si="50"/>
        <v>1.3299654371107445E-5</v>
      </c>
      <c r="I289">
        <f>SUM($C$2:C289)/SUM($C$2:$C$790)</f>
        <v>1.1416227081232654E-3</v>
      </c>
      <c r="L289">
        <f>IF($I289&lt;L$1/10,1-SUM($K289:K289),IF($I288&lt;L$1/10,($H289-($I289-L$1/10))/$H289,0))</f>
        <v>1</v>
      </c>
      <c r="M289">
        <f>IF($I289&lt;M$1/10,1-SUM($K289:L289),IF($I288&lt;M$1/10,($H289-($I289-M$1/10))/$H289,0))</f>
        <v>0</v>
      </c>
      <c r="N289">
        <f>IF($I289&lt;N$1/10,1-SUM($K289:M289),IF($I288&lt;N$1/10,($H289-($I289-N$1/10))/$H289,0))</f>
        <v>0</v>
      </c>
      <c r="O289">
        <f>IF($I289&lt;O$1/10,1-SUM($K289:N289),IF($I288&lt;O$1/10,($H289-($I289-O$1/10))/$H289,0))</f>
        <v>0</v>
      </c>
      <c r="P289">
        <f>IF($I289&lt;P$1/10,1-SUM($K289:O289),IF($I288&lt;P$1/10,($H289-($I289-P$1/10))/$H289,0))</f>
        <v>0</v>
      </c>
      <c r="Q289">
        <f>IF($I289&lt;Q$1/10,1-SUM($K289:P289),IF($I288&lt;Q$1/10,($H289-($I289-Q$1/10))/$H289,0))</f>
        <v>0</v>
      </c>
      <c r="R289">
        <f>IF($I289&lt;R$1/10,1-SUM($K289:Q289),IF($I288&lt;R$1/10,($H289-($I289-R$1/10))/$H289,0))</f>
        <v>0</v>
      </c>
      <c r="S289">
        <f>IF($I289&lt;S$1/10,1-SUM($K289:R289),IF($I288&lt;S$1/10,($H289-($I289-S$1/10))/$H289,0))</f>
        <v>0</v>
      </c>
      <c r="T289">
        <f>IF($I289&lt;T$1/10,1-SUM($K289:S289),IF($I288&lt;T$1/10,($H289-($I289-T$1/10))/$H289,0))</f>
        <v>0</v>
      </c>
      <c r="U289">
        <f>IF($I289&lt;U$1/10,1-SUM($K289:T289),IF($I288&lt;U$1/10,($H289-($I289-U$1/10))/$H289,0))</f>
        <v>0</v>
      </c>
      <c r="V289" s="3"/>
      <c r="X289">
        <f t="shared" si="51"/>
        <v>38144073</v>
      </c>
      <c r="Y289">
        <f t="shared" si="52"/>
        <v>0</v>
      </c>
      <c r="Z289">
        <f t="shared" si="53"/>
        <v>0</v>
      </c>
      <c r="AA289">
        <f t="shared" si="54"/>
        <v>0</v>
      </c>
      <c r="AB289">
        <f t="shared" si="55"/>
        <v>0</v>
      </c>
      <c r="AC289">
        <f t="shared" si="56"/>
        <v>0</v>
      </c>
      <c r="AD289">
        <f t="shared" si="57"/>
        <v>0</v>
      </c>
      <c r="AE289">
        <f t="shared" si="58"/>
        <v>0</v>
      </c>
      <c r="AF289">
        <f t="shared" si="59"/>
        <v>0</v>
      </c>
      <c r="AG289">
        <f t="shared" si="60"/>
        <v>0</v>
      </c>
    </row>
    <row r="290" spans="1:33" x14ac:dyDescent="0.25">
      <c r="A290">
        <v>5514</v>
      </c>
      <c r="B290" t="s">
        <v>506</v>
      </c>
      <c r="C290">
        <v>7211</v>
      </c>
      <c r="D290">
        <v>45593</v>
      </c>
      <c r="E290">
        <v>74285</v>
      </c>
      <c r="F290">
        <v>15061989</v>
      </c>
      <c r="G290">
        <f t="shared" si="49"/>
        <v>42363</v>
      </c>
      <c r="H290">
        <f t="shared" si="50"/>
        <v>5.7334732869047516E-6</v>
      </c>
      <c r="I290">
        <f>SUM($C$2:C290)/SUM($C$2:$C$790)</f>
        <v>1.1473561814101703E-3</v>
      </c>
      <c r="L290">
        <f>IF($I290&lt;L$1/10,1-SUM($K290:K290),IF($I289&lt;L$1/10,($H290-($I290-L$1/10))/$H290,0))</f>
        <v>1</v>
      </c>
      <c r="M290">
        <f>IF($I290&lt;M$1/10,1-SUM($K290:L290),IF($I289&lt;M$1/10,($H290-($I290-M$1/10))/$H290,0))</f>
        <v>0</v>
      </c>
      <c r="N290">
        <f>IF($I290&lt;N$1/10,1-SUM($K290:M290),IF($I289&lt;N$1/10,($H290-($I290-N$1/10))/$H290,0))</f>
        <v>0</v>
      </c>
      <c r="O290">
        <f>IF($I290&lt;O$1/10,1-SUM($K290:N290),IF($I289&lt;O$1/10,($H290-($I290-O$1/10))/$H290,0))</f>
        <v>0</v>
      </c>
      <c r="P290">
        <f>IF($I290&lt;P$1/10,1-SUM($K290:O290),IF($I289&lt;P$1/10,($H290-($I290-P$1/10))/$H290,0))</f>
        <v>0</v>
      </c>
      <c r="Q290">
        <f>IF($I290&lt;Q$1/10,1-SUM($K290:P290),IF($I289&lt;Q$1/10,($H290-($I290-Q$1/10))/$H290,0))</f>
        <v>0</v>
      </c>
      <c r="R290">
        <f>IF($I290&lt;R$1/10,1-SUM($K290:Q290),IF($I289&lt;R$1/10,($H290-($I290-R$1/10))/$H290,0))</f>
        <v>0</v>
      </c>
      <c r="S290">
        <f>IF($I290&lt;S$1/10,1-SUM($K290:R290),IF($I289&lt;S$1/10,($H290-($I290-S$1/10))/$H290,0))</f>
        <v>0</v>
      </c>
      <c r="T290">
        <f>IF($I290&lt;T$1/10,1-SUM($K290:S290),IF($I289&lt;T$1/10,($H290-($I290-T$1/10))/$H290,0))</f>
        <v>0</v>
      </c>
      <c r="U290">
        <f>IF($I290&lt;U$1/10,1-SUM($K290:T290),IF($I289&lt;U$1/10,($H290-($I290-U$1/10))/$H290,0))</f>
        <v>0</v>
      </c>
      <c r="V290" s="3"/>
      <c r="X290">
        <f t="shared" si="51"/>
        <v>15061989</v>
      </c>
      <c r="Y290">
        <f t="shared" si="52"/>
        <v>0</v>
      </c>
      <c r="Z290">
        <f t="shared" si="53"/>
        <v>0</v>
      </c>
      <c r="AA290">
        <f t="shared" si="54"/>
        <v>0</v>
      </c>
      <c r="AB290">
        <f t="shared" si="55"/>
        <v>0</v>
      </c>
      <c r="AC290">
        <f t="shared" si="56"/>
        <v>0</v>
      </c>
      <c r="AD290">
        <f t="shared" si="57"/>
        <v>0</v>
      </c>
      <c r="AE290">
        <f t="shared" si="58"/>
        <v>0</v>
      </c>
      <c r="AF290">
        <f t="shared" si="59"/>
        <v>0</v>
      </c>
      <c r="AG290">
        <f t="shared" si="60"/>
        <v>0</v>
      </c>
    </row>
    <row r="291" spans="1:33" x14ac:dyDescent="0.25">
      <c r="A291">
        <v>5419</v>
      </c>
      <c r="B291" t="s">
        <v>508</v>
      </c>
      <c r="C291">
        <v>106168</v>
      </c>
      <c r="D291">
        <v>15932</v>
      </c>
      <c r="E291">
        <v>5509</v>
      </c>
      <c r="F291">
        <v>8651131</v>
      </c>
      <c r="G291">
        <f t="shared" si="49"/>
        <v>42536.333333333336</v>
      </c>
      <c r="H291">
        <f t="shared" si="50"/>
        <v>8.4414282613244163E-5</v>
      </c>
      <c r="I291">
        <f>SUM($C$2:C291)/SUM($C$2:$C$790)</f>
        <v>1.2317704640234144E-3</v>
      </c>
      <c r="L291">
        <f>IF($I291&lt;L$1/10,1-SUM($K291:K291),IF($I290&lt;L$1/10,($H291-($I291-L$1/10))/$H291,0))</f>
        <v>1</v>
      </c>
      <c r="M291">
        <f>IF($I291&lt;M$1/10,1-SUM($K291:L291),IF($I290&lt;M$1/10,($H291-($I291-M$1/10))/$H291,0))</f>
        <v>0</v>
      </c>
      <c r="N291">
        <f>IF($I291&lt;N$1/10,1-SUM($K291:M291),IF($I290&lt;N$1/10,($H291-($I291-N$1/10))/$H291,0))</f>
        <v>0</v>
      </c>
      <c r="O291">
        <f>IF($I291&lt;O$1/10,1-SUM($K291:N291),IF($I290&lt;O$1/10,($H291-($I291-O$1/10))/$H291,0))</f>
        <v>0</v>
      </c>
      <c r="P291">
        <f>IF($I291&lt;P$1/10,1-SUM($K291:O291),IF($I290&lt;P$1/10,($H291-($I291-P$1/10))/$H291,0))</f>
        <v>0</v>
      </c>
      <c r="Q291">
        <f>IF($I291&lt;Q$1/10,1-SUM($K291:P291),IF($I290&lt;Q$1/10,($H291-($I291-Q$1/10))/$H291,0))</f>
        <v>0</v>
      </c>
      <c r="R291">
        <f>IF($I291&lt;R$1/10,1-SUM($K291:Q291),IF($I290&lt;R$1/10,($H291-($I291-R$1/10))/$H291,0))</f>
        <v>0</v>
      </c>
      <c r="S291">
        <f>IF($I291&lt;S$1/10,1-SUM($K291:R291),IF($I290&lt;S$1/10,($H291-($I291-S$1/10))/$H291,0))</f>
        <v>0</v>
      </c>
      <c r="T291">
        <f>IF($I291&lt;T$1/10,1-SUM($K291:S291),IF($I290&lt;T$1/10,($H291-($I291-T$1/10))/$H291,0))</f>
        <v>0</v>
      </c>
      <c r="U291">
        <f>IF($I291&lt;U$1/10,1-SUM($K291:T291),IF($I290&lt;U$1/10,($H291-($I291-U$1/10))/$H291,0))</f>
        <v>0</v>
      </c>
      <c r="V291" s="3"/>
      <c r="X291">
        <f t="shared" si="51"/>
        <v>8651131</v>
      </c>
      <c r="Y291">
        <f t="shared" si="52"/>
        <v>0</v>
      </c>
      <c r="Z291">
        <f t="shared" si="53"/>
        <v>0</v>
      </c>
      <c r="AA291">
        <f t="shared" si="54"/>
        <v>0</v>
      </c>
      <c r="AB291">
        <f t="shared" si="55"/>
        <v>0</v>
      </c>
      <c r="AC291">
        <f t="shared" si="56"/>
        <v>0</v>
      </c>
      <c r="AD291">
        <f t="shared" si="57"/>
        <v>0</v>
      </c>
      <c r="AE291">
        <f t="shared" si="58"/>
        <v>0</v>
      </c>
      <c r="AF291">
        <f t="shared" si="59"/>
        <v>0</v>
      </c>
      <c r="AG291">
        <f t="shared" si="60"/>
        <v>0</v>
      </c>
    </row>
    <row r="292" spans="1:33" x14ac:dyDescent="0.25">
      <c r="A292">
        <v>149</v>
      </c>
      <c r="B292" t="s">
        <v>785</v>
      </c>
      <c r="C292">
        <v>15642</v>
      </c>
      <c r="D292">
        <v>5413</v>
      </c>
      <c r="E292">
        <v>108498</v>
      </c>
      <c r="F292">
        <v>19211126</v>
      </c>
      <c r="G292">
        <f t="shared" si="49"/>
        <v>43184.333333333336</v>
      </c>
      <c r="H292">
        <f t="shared" si="50"/>
        <v>1.2436969789732925E-5</v>
      </c>
      <c r="I292">
        <f>SUM($C$2:C292)/SUM($C$2:$C$790)</f>
        <v>1.2442074338131473E-3</v>
      </c>
      <c r="L292">
        <f>IF($I292&lt;L$1/10,1-SUM($K292:K292),IF($I291&lt;L$1/10,($H292-($I292-L$1/10))/$H292,0))</f>
        <v>1</v>
      </c>
      <c r="M292">
        <f>IF($I292&lt;M$1/10,1-SUM($K292:L292),IF($I291&lt;M$1/10,($H292-($I292-M$1/10))/$H292,0))</f>
        <v>0</v>
      </c>
      <c r="N292">
        <f>IF($I292&lt;N$1/10,1-SUM($K292:M292),IF($I291&lt;N$1/10,($H292-($I292-N$1/10))/$H292,0))</f>
        <v>0</v>
      </c>
      <c r="O292">
        <f>IF($I292&lt;O$1/10,1-SUM($K292:N292),IF($I291&lt;O$1/10,($H292-($I292-O$1/10))/$H292,0))</f>
        <v>0</v>
      </c>
      <c r="P292">
        <f>IF($I292&lt;P$1/10,1-SUM($K292:O292),IF($I291&lt;P$1/10,($H292-($I292-P$1/10))/$H292,0))</f>
        <v>0</v>
      </c>
      <c r="Q292">
        <f>IF($I292&lt;Q$1/10,1-SUM($K292:P292),IF($I291&lt;Q$1/10,($H292-($I292-Q$1/10))/$H292,0))</f>
        <v>0</v>
      </c>
      <c r="R292">
        <f>IF($I292&lt;R$1/10,1-SUM($K292:Q292),IF($I291&lt;R$1/10,($H292-($I292-R$1/10))/$H292,0))</f>
        <v>0</v>
      </c>
      <c r="S292">
        <f>IF($I292&lt;S$1/10,1-SUM($K292:R292),IF($I291&lt;S$1/10,($H292-($I292-S$1/10))/$H292,0))</f>
        <v>0</v>
      </c>
      <c r="T292">
        <f>IF($I292&lt;T$1/10,1-SUM($K292:S292),IF($I291&lt;T$1/10,($H292-($I292-T$1/10))/$H292,0))</f>
        <v>0</v>
      </c>
      <c r="U292">
        <f>IF($I292&lt;U$1/10,1-SUM($K292:T292),IF($I291&lt;U$1/10,($H292-($I292-U$1/10))/$H292,0))</f>
        <v>0</v>
      </c>
      <c r="V292" s="3"/>
      <c r="X292">
        <f t="shared" si="51"/>
        <v>19211126</v>
      </c>
      <c r="Y292">
        <f t="shared" si="52"/>
        <v>0</v>
      </c>
      <c r="Z292">
        <f t="shared" si="53"/>
        <v>0</v>
      </c>
      <c r="AA292">
        <f t="shared" si="54"/>
        <v>0</v>
      </c>
      <c r="AB292">
        <f t="shared" si="55"/>
        <v>0</v>
      </c>
      <c r="AC292">
        <f t="shared" si="56"/>
        <v>0</v>
      </c>
      <c r="AD292">
        <f t="shared" si="57"/>
        <v>0</v>
      </c>
      <c r="AE292">
        <f t="shared" si="58"/>
        <v>0</v>
      </c>
      <c r="AF292">
        <f t="shared" si="59"/>
        <v>0</v>
      </c>
      <c r="AG292">
        <f t="shared" si="60"/>
        <v>0</v>
      </c>
    </row>
    <row r="293" spans="1:33" x14ac:dyDescent="0.25">
      <c r="A293">
        <v>2112</v>
      </c>
      <c r="B293" t="s">
        <v>696</v>
      </c>
      <c r="C293">
        <v>18159</v>
      </c>
      <c r="D293">
        <v>23975</v>
      </c>
      <c r="E293">
        <v>87660</v>
      </c>
      <c r="F293">
        <v>0</v>
      </c>
      <c r="G293">
        <f t="shared" si="49"/>
        <v>43264.666666666664</v>
      </c>
      <c r="H293">
        <f t="shared" si="50"/>
        <v>1.4438238998322478E-5</v>
      </c>
      <c r="I293">
        <f>SUM($C$2:C293)/SUM($C$2:$C$790)</f>
        <v>1.2586456728114698E-3</v>
      </c>
      <c r="L293">
        <f>IF($I293&lt;L$1/10,1-SUM($K293:K293),IF($I292&lt;L$1/10,($H293-($I293-L$1/10))/$H293,0))</f>
        <v>1</v>
      </c>
      <c r="M293">
        <f>IF($I293&lt;M$1/10,1-SUM($K293:L293),IF($I292&lt;M$1/10,($H293-($I293-M$1/10))/$H293,0))</f>
        <v>0</v>
      </c>
      <c r="N293">
        <f>IF($I293&lt;N$1/10,1-SUM($K293:M293),IF($I292&lt;N$1/10,($H293-($I293-N$1/10))/$H293,0))</f>
        <v>0</v>
      </c>
      <c r="O293">
        <f>IF($I293&lt;O$1/10,1-SUM($K293:N293),IF($I292&lt;O$1/10,($H293-($I293-O$1/10))/$H293,0))</f>
        <v>0</v>
      </c>
      <c r="P293">
        <f>IF($I293&lt;P$1/10,1-SUM($K293:O293),IF($I292&lt;P$1/10,($H293-($I293-P$1/10))/$H293,0))</f>
        <v>0</v>
      </c>
      <c r="Q293">
        <f>IF($I293&lt;Q$1/10,1-SUM($K293:P293),IF($I292&lt;Q$1/10,($H293-($I293-Q$1/10))/$H293,0))</f>
        <v>0</v>
      </c>
      <c r="R293">
        <f>IF($I293&lt;R$1/10,1-SUM($K293:Q293),IF($I292&lt;R$1/10,($H293-($I293-R$1/10))/$H293,0))</f>
        <v>0</v>
      </c>
      <c r="S293">
        <f>IF($I293&lt;S$1/10,1-SUM($K293:R293),IF($I292&lt;S$1/10,($H293-($I293-S$1/10))/$H293,0))</f>
        <v>0</v>
      </c>
      <c r="T293">
        <f>IF($I293&lt;T$1/10,1-SUM($K293:S293),IF($I292&lt;T$1/10,($H293-($I293-T$1/10))/$H293,0))</f>
        <v>0</v>
      </c>
      <c r="U293">
        <f>IF($I293&lt;U$1/10,1-SUM($K293:T293),IF($I292&lt;U$1/10,($H293-($I293-U$1/10))/$H293,0))</f>
        <v>0</v>
      </c>
      <c r="V293" s="3"/>
      <c r="X293">
        <f t="shared" si="51"/>
        <v>0</v>
      </c>
      <c r="Y293">
        <f t="shared" si="52"/>
        <v>0</v>
      </c>
      <c r="Z293">
        <f t="shared" si="53"/>
        <v>0</v>
      </c>
      <c r="AA293">
        <f t="shared" si="54"/>
        <v>0</v>
      </c>
      <c r="AB293">
        <f t="shared" si="55"/>
        <v>0</v>
      </c>
      <c r="AC293">
        <f t="shared" si="56"/>
        <v>0</v>
      </c>
      <c r="AD293">
        <f t="shared" si="57"/>
        <v>0</v>
      </c>
      <c r="AE293">
        <f t="shared" si="58"/>
        <v>0</v>
      </c>
      <c r="AF293">
        <f t="shared" si="59"/>
        <v>0</v>
      </c>
      <c r="AG293">
        <f t="shared" si="60"/>
        <v>0</v>
      </c>
    </row>
    <row r="294" spans="1:33" x14ac:dyDescent="0.25">
      <c r="A294">
        <v>5835</v>
      </c>
      <c r="B294" t="s">
        <v>481</v>
      </c>
      <c r="C294">
        <v>127143</v>
      </c>
      <c r="D294">
        <v>4194</v>
      </c>
      <c r="E294">
        <v>0</v>
      </c>
      <c r="F294">
        <v>128254</v>
      </c>
      <c r="G294">
        <f t="shared" si="49"/>
        <v>43779</v>
      </c>
      <c r="H294">
        <f t="shared" si="50"/>
        <v>1.010915260181571E-4</v>
      </c>
      <c r="I294">
        <f>SUM($C$2:C294)/SUM($C$2:$C$790)</f>
        <v>1.359737198829627E-3</v>
      </c>
      <c r="L294">
        <f>IF($I294&lt;L$1/10,1-SUM($K294:K294),IF($I293&lt;L$1/10,($H294-($I294-L$1/10))/$H294,0))</f>
        <v>1</v>
      </c>
      <c r="M294">
        <f>IF($I294&lt;M$1/10,1-SUM($K294:L294),IF($I293&lt;M$1/10,($H294-($I294-M$1/10))/$H294,0))</f>
        <v>0</v>
      </c>
      <c r="N294">
        <f>IF($I294&lt;N$1/10,1-SUM($K294:M294),IF($I293&lt;N$1/10,($H294-($I294-N$1/10))/$H294,0))</f>
        <v>0</v>
      </c>
      <c r="O294">
        <f>IF($I294&lt;O$1/10,1-SUM($K294:N294),IF($I293&lt;O$1/10,($H294-($I294-O$1/10))/$H294,0))</f>
        <v>0</v>
      </c>
      <c r="P294">
        <f>IF($I294&lt;P$1/10,1-SUM($K294:O294),IF($I293&lt;P$1/10,($H294-($I294-P$1/10))/$H294,0))</f>
        <v>0</v>
      </c>
      <c r="Q294">
        <f>IF($I294&lt;Q$1/10,1-SUM($K294:P294),IF($I293&lt;Q$1/10,($H294-($I294-Q$1/10))/$H294,0))</f>
        <v>0</v>
      </c>
      <c r="R294">
        <f>IF($I294&lt;R$1/10,1-SUM($K294:Q294),IF($I293&lt;R$1/10,($H294-($I294-R$1/10))/$H294,0))</f>
        <v>0</v>
      </c>
      <c r="S294">
        <f>IF($I294&lt;S$1/10,1-SUM($K294:R294),IF($I293&lt;S$1/10,($H294-($I294-S$1/10))/$H294,0))</f>
        <v>0</v>
      </c>
      <c r="T294">
        <f>IF($I294&lt;T$1/10,1-SUM($K294:S294),IF($I293&lt;T$1/10,($H294-($I294-T$1/10))/$H294,0))</f>
        <v>0</v>
      </c>
      <c r="U294">
        <f>IF($I294&lt;U$1/10,1-SUM($K294:T294),IF($I293&lt;U$1/10,($H294-($I294-U$1/10))/$H294,0))</f>
        <v>0</v>
      </c>
      <c r="V294" s="3"/>
      <c r="X294">
        <f t="shared" si="51"/>
        <v>128254</v>
      </c>
      <c r="Y294">
        <f t="shared" si="52"/>
        <v>0</v>
      </c>
      <c r="Z294">
        <f t="shared" si="53"/>
        <v>0</v>
      </c>
      <c r="AA294">
        <f t="shared" si="54"/>
        <v>0</v>
      </c>
      <c r="AB294">
        <f t="shared" si="55"/>
        <v>0</v>
      </c>
      <c r="AC294">
        <f t="shared" si="56"/>
        <v>0</v>
      </c>
      <c r="AD294">
        <f t="shared" si="57"/>
        <v>0</v>
      </c>
      <c r="AE294">
        <f t="shared" si="58"/>
        <v>0</v>
      </c>
      <c r="AF294">
        <f t="shared" si="59"/>
        <v>0</v>
      </c>
      <c r="AG294">
        <f t="shared" si="60"/>
        <v>0</v>
      </c>
    </row>
    <row r="295" spans="1:33" x14ac:dyDescent="0.25">
      <c r="A295">
        <v>8745</v>
      </c>
      <c r="B295" t="s">
        <v>66</v>
      </c>
      <c r="C295">
        <v>17785</v>
      </c>
      <c r="D295">
        <v>60352</v>
      </c>
      <c r="E295">
        <v>54413</v>
      </c>
      <c r="F295">
        <v>6281401</v>
      </c>
      <c r="G295">
        <f t="shared" si="49"/>
        <v>44183.333333333336</v>
      </c>
      <c r="H295">
        <f t="shared" si="50"/>
        <v>1.4140871225572183E-5</v>
      </c>
      <c r="I295">
        <f>SUM($C$2:C295)/SUM($C$2:$C$790)</f>
        <v>1.3738780700551991E-3</v>
      </c>
      <c r="L295">
        <f>IF($I295&lt;L$1/10,1-SUM($K295:K295),IF($I294&lt;L$1/10,($H295-($I295-L$1/10))/$H295,0))</f>
        <v>1</v>
      </c>
      <c r="M295">
        <f>IF($I295&lt;M$1/10,1-SUM($K295:L295),IF($I294&lt;M$1/10,($H295-($I295-M$1/10))/$H295,0))</f>
        <v>0</v>
      </c>
      <c r="N295">
        <f>IF($I295&lt;N$1/10,1-SUM($K295:M295),IF($I294&lt;N$1/10,($H295-($I295-N$1/10))/$H295,0))</f>
        <v>0</v>
      </c>
      <c r="O295">
        <f>IF($I295&lt;O$1/10,1-SUM($K295:N295),IF($I294&lt;O$1/10,($H295-($I295-O$1/10))/$H295,0))</f>
        <v>0</v>
      </c>
      <c r="P295">
        <f>IF($I295&lt;P$1/10,1-SUM($K295:O295),IF($I294&lt;P$1/10,($H295-($I295-P$1/10))/$H295,0))</f>
        <v>0</v>
      </c>
      <c r="Q295">
        <f>IF($I295&lt;Q$1/10,1-SUM($K295:P295),IF($I294&lt;Q$1/10,($H295-($I295-Q$1/10))/$H295,0))</f>
        <v>0</v>
      </c>
      <c r="R295">
        <f>IF($I295&lt;R$1/10,1-SUM($K295:Q295),IF($I294&lt;R$1/10,($H295-($I295-R$1/10))/$H295,0))</f>
        <v>0</v>
      </c>
      <c r="S295">
        <f>IF($I295&lt;S$1/10,1-SUM($K295:R295),IF($I294&lt;S$1/10,($H295-($I295-S$1/10))/$H295,0))</f>
        <v>0</v>
      </c>
      <c r="T295">
        <f>IF($I295&lt;T$1/10,1-SUM($K295:S295),IF($I294&lt;T$1/10,($H295-($I295-T$1/10))/$H295,0))</f>
        <v>0</v>
      </c>
      <c r="U295">
        <f>IF($I295&lt;U$1/10,1-SUM($K295:T295),IF($I294&lt;U$1/10,($H295-($I295-U$1/10))/$H295,0))</f>
        <v>0</v>
      </c>
      <c r="V295" s="3"/>
      <c r="X295">
        <f t="shared" si="51"/>
        <v>6281401</v>
      </c>
      <c r="Y295">
        <f t="shared" si="52"/>
        <v>0</v>
      </c>
      <c r="Z295">
        <f t="shared" si="53"/>
        <v>0</v>
      </c>
      <c r="AA295">
        <f t="shared" si="54"/>
        <v>0</v>
      </c>
      <c r="AB295">
        <f t="shared" si="55"/>
        <v>0</v>
      </c>
      <c r="AC295">
        <f t="shared" si="56"/>
        <v>0</v>
      </c>
      <c r="AD295">
        <f t="shared" si="57"/>
        <v>0</v>
      </c>
      <c r="AE295">
        <f t="shared" si="58"/>
        <v>0</v>
      </c>
      <c r="AF295">
        <f t="shared" si="59"/>
        <v>0</v>
      </c>
      <c r="AG295">
        <f t="shared" si="60"/>
        <v>0</v>
      </c>
    </row>
    <row r="296" spans="1:33" x14ac:dyDescent="0.25">
      <c r="A296">
        <v>440</v>
      </c>
      <c r="B296" t="s">
        <v>765</v>
      </c>
      <c r="C296">
        <v>7493</v>
      </c>
      <c r="D296">
        <v>103014</v>
      </c>
      <c r="E296">
        <v>27061</v>
      </c>
      <c r="F296">
        <v>15796313</v>
      </c>
      <c r="G296">
        <f t="shared" si="49"/>
        <v>45856</v>
      </c>
      <c r="H296">
        <f t="shared" si="50"/>
        <v>5.9576917679624607E-6</v>
      </c>
      <c r="I296">
        <f>SUM($C$2:C296)/SUM($C$2:$C$790)</f>
        <v>1.3798357618231615E-3</v>
      </c>
      <c r="L296">
        <f>IF($I296&lt;L$1/10,1-SUM($K296:K296),IF($I295&lt;L$1/10,($H296-($I296-L$1/10))/$H296,0))</f>
        <v>1</v>
      </c>
      <c r="M296">
        <f>IF($I296&lt;M$1/10,1-SUM($K296:L296),IF($I295&lt;M$1/10,($H296-($I296-M$1/10))/$H296,0))</f>
        <v>0</v>
      </c>
      <c r="N296">
        <f>IF($I296&lt;N$1/10,1-SUM($K296:M296),IF($I295&lt;N$1/10,($H296-($I296-N$1/10))/$H296,0))</f>
        <v>0</v>
      </c>
      <c r="O296">
        <f>IF($I296&lt;O$1/10,1-SUM($K296:N296),IF($I295&lt;O$1/10,($H296-($I296-O$1/10))/$H296,0))</f>
        <v>0</v>
      </c>
      <c r="P296">
        <f>IF($I296&lt;P$1/10,1-SUM($K296:O296),IF($I295&lt;P$1/10,($H296-($I296-P$1/10))/$H296,0))</f>
        <v>0</v>
      </c>
      <c r="Q296">
        <f>IF($I296&lt;Q$1/10,1-SUM($K296:P296),IF($I295&lt;Q$1/10,($H296-($I296-Q$1/10))/$H296,0))</f>
        <v>0</v>
      </c>
      <c r="R296">
        <f>IF($I296&lt;R$1/10,1-SUM($K296:Q296),IF($I295&lt;R$1/10,($H296-($I296-R$1/10))/$H296,0))</f>
        <v>0</v>
      </c>
      <c r="S296">
        <f>IF($I296&lt;S$1/10,1-SUM($K296:R296),IF($I295&lt;S$1/10,($H296-($I296-S$1/10))/$H296,0))</f>
        <v>0</v>
      </c>
      <c r="T296">
        <f>IF($I296&lt;T$1/10,1-SUM($K296:S296),IF($I295&lt;T$1/10,($H296-($I296-T$1/10))/$H296,0))</f>
        <v>0</v>
      </c>
      <c r="U296">
        <f>IF($I296&lt;U$1/10,1-SUM($K296:T296),IF($I295&lt;U$1/10,($H296-($I296-U$1/10))/$H296,0))</f>
        <v>0</v>
      </c>
      <c r="V296" s="3"/>
      <c r="X296">
        <f t="shared" si="51"/>
        <v>15796313</v>
      </c>
      <c r="Y296">
        <f t="shared" si="52"/>
        <v>0</v>
      </c>
      <c r="Z296">
        <f t="shared" si="53"/>
        <v>0</v>
      </c>
      <c r="AA296">
        <f t="shared" si="54"/>
        <v>0</v>
      </c>
      <c r="AB296">
        <f t="shared" si="55"/>
        <v>0</v>
      </c>
      <c r="AC296">
        <f t="shared" si="56"/>
        <v>0</v>
      </c>
      <c r="AD296">
        <f t="shared" si="57"/>
        <v>0</v>
      </c>
      <c r="AE296">
        <f t="shared" si="58"/>
        <v>0</v>
      </c>
      <c r="AF296">
        <f t="shared" si="59"/>
        <v>0</v>
      </c>
      <c r="AG296">
        <f t="shared" si="60"/>
        <v>0</v>
      </c>
    </row>
    <row r="297" spans="1:33" x14ac:dyDescent="0.25">
      <c r="A297">
        <v>6872</v>
      </c>
      <c r="B297" t="s">
        <v>297</v>
      </c>
      <c r="C297">
        <v>50524</v>
      </c>
      <c r="D297">
        <v>18146</v>
      </c>
      <c r="E297">
        <v>68983</v>
      </c>
      <c r="F297">
        <v>12488</v>
      </c>
      <c r="G297">
        <f t="shared" si="49"/>
        <v>45884.333333333336</v>
      </c>
      <c r="H297">
        <f t="shared" si="50"/>
        <v>4.0171682755176213E-5</v>
      </c>
      <c r="I297">
        <f>SUM($C$2:C297)/SUM($C$2:$C$790)</f>
        <v>1.4200074445783377E-3</v>
      </c>
      <c r="L297">
        <f>IF($I297&lt;L$1/10,1-SUM($K297:K297),IF($I296&lt;L$1/10,($H297-($I297-L$1/10))/$H297,0))</f>
        <v>1</v>
      </c>
      <c r="M297">
        <f>IF($I297&lt;M$1/10,1-SUM($K297:L297),IF($I296&lt;M$1/10,($H297-($I297-M$1/10))/$H297,0))</f>
        <v>0</v>
      </c>
      <c r="N297">
        <f>IF($I297&lt;N$1/10,1-SUM($K297:M297),IF($I296&lt;N$1/10,($H297-($I297-N$1/10))/$H297,0))</f>
        <v>0</v>
      </c>
      <c r="O297">
        <f>IF($I297&lt;O$1/10,1-SUM($K297:N297),IF($I296&lt;O$1/10,($H297-($I297-O$1/10))/$H297,0))</f>
        <v>0</v>
      </c>
      <c r="P297">
        <f>IF($I297&lt;P$1/10,1-SUM($K297:O297),IF($I296&lt;P$1/10,($H297-($I297-P$1/10))/$H297,0))</f>
        <v>0</v>
      </c>
      <c r="Q297">
        <f>IF($I297&lt;Q$1/10,1-SUM($K297:P297),IF($I296&lt;Q$1/10,($H297-($I297-Q$1/10))/$H297,0))</f>
        <v>0</v>
      </c>
      <c r="R297">
        <f>IF($I297&lt;R$1/10,1-SUM($K297:Q297),IF($I296&lt;R$1/10,($H297-($I297-R$1/10))/$H297,0))</f>
        <v>0</v>
      </c>
      <c r="S297">
        <f>IF($I297&lt;S$1/10,1-SUM($K297:R297),IF($I296&lt;S$1/10,($H297-($I297-S$1/10))/$H297,0))</f>
        <v>0</v>
      </c>
      <c r="T297">
        <f>IF($I297&lt;T$1/10,1-SUM($K297:S297),IF($I296&lt;T$1/10,($H297-($I297-T$1/10))/$H297,0))</f>
        <v>0</v>
      </c>
      <c r="U297">
        <f>IF($I297&lt;U$1/10,1-SUM($K297:T297),IF($I296&lt;U$1/10,($H297-($I297-U$1/10))/$H297,0))</f>
        <v>0</v>
      </c>
      <c r="V297" s="3"/>
      <c r="X297">
        <f t="shared" si="51"/>
        <v>12488</v>
      </c>
      <c r="Y297">
        <f t="shared" si="52"/>
        <v>0</v>
      </c>
      <c r="Z297">
        <f t="shared" si="53"/>
        <v>0</v>
      </c>
      <c r="AA297">
        <f t="shared" si="54"/>
        <v>0</v>
      </c>
      <c r="AB297">
        <f t="shared" si="55"/>
        <v>0</v>
      </c>
      <c r="AC297">
        <f t="shared" si="56"/>
        <v>0</v>
      </c>
      <c r="AD297">
        <f t="shared" si="57"/>
        <v>0</v>
      </c>
      <c r="AE297">
        <f t="shared" si="58"/>
        <v>0</v>
      </c>
      <c r="AF297">
        <f t="shared" si="59"/>
        <v>0</v>
      </c>
      <c r="AG297">
        <f t="shared" si="60"/>
        <v>0</v>
      </c>
    </row>
    <row r="298" spans="1:33" x14ac:dyDescent="0.25">
      <c r="A298">
        <v>5913</v>
      </c>
      <c r="B298" t="s">
        <v>468</v>
      </c>
      <c r="C298">
        <v>0</v>
      </c>
      <c r="D298">
        <v>140764</v>
      </c>
      <c r="E298">
        <v>0</v>
      </c>
      <c r="F298">
        <v>20377241</v>
      </c>
      <c r="G298">
        <f t="shared" si="49"/>
        <v>46921.333333333336</v>
      </c>
      <c r="H298">
        <f t="shared" si="50"/>
        <v>0</v>
      </c>
      <c r="I298">
        <f>SUM($C$2:C298)/SUM($C$2:$C$790)</f>
        <v>1.4200074445783377E-3</v>
      </c>
      <c r="L298">
        <f>IF($I298&lt;L$1/10,1-SUM($K298:K298),IF($I297&lt;L$1/10,($H298-($I298-L$1/10))/$H298,0))</f>
        <v>1</v>
      </c>
      <c r="M298">
        <f>IF($I298&lt;M$1/10,1-SUM($K298:L298),IF($I297&lt;M$1/10,($H298-($I298-M$1/10))/$H298,0))</f>
        <v>0</v>
      </c>
      <c r="N298">
        <f>IF($I298&lt;N$1/10,1-SUM($K298:M298),IF($I297&lt;N$1/10,($H298-($I298-N$1/10))/$H298,0))</f>
        <v>0</v>
      </c>
      <c r="O298">
        <f>IF($I298&lt;O$1/10,1-SUM($K298:N298),IF($I297&lt;O$1/10,($H298-($I298-O$1/10))/$H298,0))</f>
        <v>0</v>
      </c>
      <c r="P298">
        <f>IF($I298&lt;P$1/10,1-SUM($K298:O298),IF($I297&lt;P$1/10,($H298-($I298-P$1/10))/$H298,0))</f>
        <v>0</v>
      </c>
      <c r="Q298">
        <f>IF($I298&lt;Q$1/10,1-SUM($K298:P298),IF($I297&lt;Q$1/10,($H298-($I298-Q$1/10))/$H298,0))</f>
        <v>0</v>
      </c>
      <c r="R298">
        <f>IF($I298&lt;R$1/10,1-SUM($K298:Q298),IF($I297&lt;R$1/10,($H298-($I298-R$1/10))/$H298,0))</f>
        <v>0</v>
      </c>
      <c r="S298">
        <f>IF($I298&lt;S$1/10,1-SUM($K298:R298),IF($I297&lt;S$1/10,($H298-($I298-S$1/10))/$H298,0))</f>
        <v>0</v>
      </c>
      <c r="T298">
        <f>IF($I298&lt;T$1/10,1-SUM($K298:S298),IF($I297&lt;T$1/10,($H298-($I298-T$1/10))/$H298,0))</f>
        <v>0</v>
      </c>
      <c r="U298">
        <f>IF($I298&lt;U$1/10,1-SUM($K298:T298),IF($I297&lt;U$1/10,($H298-($I298-U$1/10))/$H298,0))</f>
        <v>0</v>
      </c>
      <c r="V298" s="3"/>
      <c r="X298">
        <f t="shared" si="51"/>
        <v>20377241</v>
      </c>
      <c r="Y298">
        <f t="shared" si="52"/>
        <v>0</v>
      </c>
      <c r="Z298">
        <f t="shared" si="53"/>
        <v>0</v>
      </c>
      <c r="AA298">
        <f t="shared" si="54"/>
        <v>0</v>
      </c>
      <c r="AB298">
        <f t="shared" si="55"/>
        <v>0</v>
      </c>
      <c r="AC298">
        <f t="shared" si="56"/>
        <v>0</v>
      </c>
      <c r="AD298">
        <f t="shared" si="57"/>
        <v>0</v>
      </c>
      <c r="AE298">
        <f t="shared" si="58"/>
        <v>0</v>
      </c>
      <c r="AF298">
        <f t="shared" si="59"/>
        <v>0</v>
      </c>
      <c r="AG298">
        <f t="shared" si="60"/>
        <v>0</v>
      </c>
    </row>
    <row r="299" spans="1:33" x14ac:dyDescent="0.25">
      <c r="A299">
        <v>7648</v>
      </c>
      <c r="B299" t="s">
        <v>166</v>
      </c>
      <c r="C299">
        <v>2828</v>
      </c>
      <c r="D299">
        <v>0</v>
      </c>
      <c r="E299">
        <v>140041</v>
      </c>
      <c r="F299">
        <v>1180780</v>
      </c>
      <c r="G299">
        <f t="shared" si="49"/>
        <v>47623</v>
      </c>
      <c r="H299">
        <f t="shared" si="50"/>
        <v>2.2485456185503591E-6</v>
      </c>
      <c r="I299">
        <f>SUM($C$2:C299)/SUM($C$2:$C$790)</f>
        <v>1.4222559901968881E-3</v>
      </c>
      <c r="L299">
        <f>IF($I299&lt;L$1/10,1-SUM($K299:K299),IF($I298&lt;L$1/10,($H299-($I299-L$1/10))/$H299,0))</f>
        <v>1</v>
      </c>
      <c r="M299">
        <f>IF($I299&lt;M$1/10,1-SUM($K299:L299),IF($I298&lt;M$1/10,($H299-($I299-M$1/10))/$H299,0))</f>
        <v>0</v>
      </c>
      <c r="N299">
        <f>IF($I299&lt;N$1/10,1-SUM($K299:M299),IF($I298&lt;N$1/10,($H299-($I299-N$1/10))/$H299,0))</f>
        <v>0</v>
      </c>
      <c r="O299">
        <f>IF($I299&lt;O$1/10,1-SUM($K299:N299),IF($I298&lt;O$1/10,($H299-($I299-O$1/10))/$H299,0))</f>
        <v>0</v>
      </c>
      <c r="P299">
        <f>IF($I299&lt;P$1/10,1-SUM($K299:O299),IF($I298&lt;P$1/10,($H299-($I299-P$1/10))/$H299,0))</f>
        <v>0</v>
      </c>
      <c r="Q299">
        <f>IF($I299&lt;Q$1/10,1-SUM($K299:P299),IF($I298&lt;Q$1/10,($H299-($I299-Q$1/10))/$H299,0))</f>
        <v>0</v>
      </c>
      <c r="R299">
        <f>IF($I299&lt;R$1/10,1-SUM($K299:Q299),IF($I298&lt;R$1/10,($H299-($I299-R$1/10))/$H299,0))</f>
        <v>0</v>
      </c>
      <c r="S299">
        <f>IF($I299&lt;S$1/10,1-SUM($K299:R299),IF($I298&lt;S$1/10,($H299-($I299-S$1/10))/$H299,0))</f>
        <v>0</v>
      </c>
      <c r="T299">
        <f>IF($I299&lt;T$1/10,1-SUM($K299:S299),IF($I298&lt;T$1/10,($H299-($I299-T$1/10))/$H299,0))</f>
        <v>0</v>
      </c>
      <c r="U299">
        <f>IF($I299&lt;U$1/10,1-SUM($K299:T299),IF($I298&lt;U$1/10,($H299-($I299-U$1/10))/$H299,0))</f>
        <v>0</v>
      </c>
      <c r="V299" s="3"/>
      <c r="X299">
        <f t="shared" si="51"/>
        <v>1180780</v>
      </c>
      <c r="Y299">
        <f t="shared" si="52"/>
        <v>0</v>
      </c>
      <c r="Z299">
        <f t="shared" si="53"/>
        <v>0</v>
      </c>
      <c r="AA299">
        <f t="shared" si="54"/>
        <v>0</v>
      </c>
      <c r="AB299">
        <f t="shared" si="55"/>
        <v>0</v>
      </c>
      <c r="AC299">
        <f t="shared" si="56"/>
        <v>0</v>
      </c>
      <c r="AD299">
        <f t="shared" si="57"/>
        <v>0</v>
      </c>
      <c r="AE299">
        <f t="shared" si="58"/>
        <v>0</v>
      </c>
      <c r="AF299">
        <f t="shared" si="59"/>
        <v>0</v>
      </c>
      <c r="AG299">
        <f t="shared" si="60"/>
        <v>0</v>
      </c>
    </row>
    <row r="300" spans="1:33" x14ac:dyDescent="0.25">
      <c r="A300">
        <v>7722</v>
      </c>
      <c r="B300" t="s">
        <v>161</v>
      </c>
      <c r="C300">
        <v>86648</v>
      </c>
      <c r="D300">
        <v>12964</v>
      </c>
      <c r="E300">
        <v>44635</v>
      </c>
      <c r="F300">
        <v>239982</v>
      </c>
      <c r="G300">
        <f t="shared" si="49"/>
        <v>48082.333333333336</v>
      </c>
      <c r="H300">
        <f t="shared" si="50"/>
        <v>6.8893911158469413E-5</v>
      </c>
      <c r="I300">
        <f>SUM($C$2:C300)/SUM($C$2:$C$790)</f>
        <v>1.4911499013553575E-3</v>
      </c>
      <c r="L300">
        <f>IF($I300&lt;L$1/10,1-SUM($K300:K300),IF($I299&lt;L$1/10,($H300-($I300-L$1/10))/$H300,0))</f>
        <v>1</v>
      </c>
      <c r="M300">
        <f>IF($I300&lt;M$1/10,1-SUM($K300:L300),IF($I299&lt;M$1/10,($H300-($I300-M$1/10))/$H300,0))</f>
        <v>0</v>
      </c>
      <c r="N300">
        <f>IF($I300&lt;N$1/10,1-SUM($K300:M300),IF($I299&lt;N$1/10,($H300-($I300-N$1/10))/$H300,0))</f>
        <v>0</v>
      </c>
      <c r="O300">
        <f>IF($I300&lt;O$1/10,1-SUM($K300:N300),IF($I299&lt;O$1/10,($H300-($I300-O$1/10))/$H300,0))</f>
        <v>0</v>
      </c>
      <c r="P300">
        <f>IF($I300&lt;P$1/10,1-SUM($K300:O300),IF($I299&lt;P$1/10,($H300-($I300-P$1/10))/$H300,0))</f>
        <v>0</v>
      </c>
      <c r="Q300">
        <f>IF($I300&lt;Q$1/10,1-SUM($K300:P300),IF($I299&lt;Q$1/10,($H300-($I300-Q$1/10))/$H300,0))</f>
        <v>0</v>
      </c>
      <c r="R300">
        <f>IF($I300&lt;R$1/10,1-SUM($K300:Q300),IF($I299&lt;R$1/10,($H300-($I300-R$1/10))/$H300,0))</f>
        <v>0</v>
      </c>
      <c r="S300">
        <f>IF($I300&lt;S$1/10,1-SUM($K300:R300),IF($I299&lt;S$1/10,($H300-($I300-S$1/10))/$H300,0))</f>
        <v>0</v>
      </c>
      <c r="T300">
        <f>IF($I300&lt;T$1/10,1-SUM($K300:S300),IF($I299&lt;T$1/10,($H300-($I300-T$1/10))/$H300,0))</f>
        <v>0</v>
      </c>
      <c r="U300">
        <f>IF($I300&lt;U$1/10,1-SUM($K300:T300),IF($I299&lt;U$1/10,($H300-($I300-U$1/10))/$H300,0))</f>
        <v>0</v>
      </c>
      <c r="V300" s="3"/>
      <c r="X300">
        <f t="shared" si="51"/>
        <v>239982</v>
      </c>
      <c r="Y300">
        <f t="shared" si="52"/>
        <v>0</v>
      </c>
      <c r="Z300">
        <f t="shared" si="53"/>
        <v>0</v>
      </c>
      <c r="AA300">
        <f t="shared" si="54"/>
        <v>0</v>
      </c>
      <c r="AB300">
        <f t="shared" si="55"/>
        <v>0</v>
      </c>
      <c r="AC300">
        <f t="shared" si="56"/>
        <v>0</v>
      </c>
      <c r="AD300">
        <f t="shared" si="57"/>
        <v>0</v>
      </c>
      <c r="AE300">
        <f t="shared" si="58"/>
        <v>0</v>
      </c>
      <c r="AF300">
        <f t="shared" si="59"/>
        <v>0</v>
      </c>
      <c r="AG300">
        <f t="shared" si="60"/>
        <v>0</v>
      </c>
    </row>
    <row r="301" spans="1:33" x14ac:dyDescent="0.25">
      <c r="A301">
        <v>7423</v>
      </c>
      <c r="B301" t="s">
        <v>206</v>
      </c>
      <c r="C301">
        <v>0</v>
      </c>
      <c r="D301">
        <v>0</v>
      </c>
      <c r="E301">
        <v>144948</v>
      </c>
      <c r="F301">
        <v>62265</v>
      </c>
      <c r="G301">
        <f t="shared" si="49"/>
        <v>48316</v>
      </c>
      <c r="H301">
        <f t="shared" si="50"/>
        <v>0</v>
      </c>
      <c r="I301">
        <f>SUM($C$2:C301)/SUM($C$2:$C$790)</f>
        <v>1.4911499013553575E-3</v>
      </c>
      <c r="L301">
        <f>IF($I301&lt;L$1/10,1-SUM($K301:K301),IF($I300&lt;L$1/10,($H301-($I301-L$1/10))/$H301,0))</f>
        <v>1</v>
      </c>
      <c r="M301">
        <f>IF($I301&lt;M$1/10,1-SUM($K301:L301),IF($I300&lt;M$1/10,($H301-($I301-M$1/10))/$H301,0))</f>
        <v>0</v>
      </c>
      <c r="N301">
        <f>IF($I301&lt;N$1/10,1-SUM($K301:M301),IF($I300&lt;N$1/10,($H301-($I301-N$1/10))/$H301,0))</f>
        <v>0</v>
      </c>
      <c r="O301">
        <f>IF($I301&lt;O$1/10,1-SUM($K301:N301),IF($I300&lt;O$1/10,($H301-($I301-O$1/10))/$H301,0))</f>
        <v>0</v>
      </c>
      <c r="P301">
        <f>IF($I301&lt;P$1/10,1-SUM($K301:O301),IF($I300&lt;P$1/10,($H301-($I301-P$1/10))/$H301,0))</f>
        <v>0</v>
      </c>
      <c r="Q301">
        <f>IF($I301&lt;Q$1/10,1-SUM($K301:P301),IF($I300&lt;Q$1/10,($H301-($I301-Q$1/10))/$H301,0))</f>
        <v>0</v>
      </c>
      <c r="R301">
        <f>IF($I301&lt;R$1/10,1-SUM($K301:Q301),IF($I300&lt;R$1/10,($H301-($I301-R$1/10))/$H301,0))</f>
        <v>0</v>
      </c>
      <c r="S301">
        <f>IF($I301&lt;S$1/10,1-SUM($K301:R301),IF($I300&lt;S$1/10,($H301-($I301-S$1/10))/$H301,0))</f>
        <v>0</v>
      </c>
      <c r="T301">
        <f>IF($I301&lt;T$1/10,1-SUM($K301:S301),IF($I300&lt;T$1/10,($H301-($I301-T$1/10))/$H301,0))</f>
        <v>0</v>
      </c>
      <c r="U301">
        <f>IF($I301&lt;U$1/10,1-SUM($K301:T301),IF($I300&lt;U$1/10,($H301-($I301-U$1/10))/$H301,0))</f>
        <v>0</v>
      </c>
      <c r="V301" s="3"/>
      <c r="X301">
        <f t="shared" si="51"/>
        <v>62265</v>
      </c>
      <c r="Y301">
        <f t="shared" si="52"/>
        <v>0</v>
      </c>
      <c r="Z301">
        <f t="shared" si="53"/>
        <v>0</v>
      </c>
      <c r="AA301">
        <f t="shared" si="54"/>
        <v>0</v>
      </c>
      <c r="AB301">
        <f t="shared" si="55"/>
        <v>0</v>
      </c>
      <c r="AC301">
        <f t="shared" si="56"/>
        <v>0</v>
      </c>
      <c r="AD301">
        <f t="shared" si="57"/>
        <v>0</v>
      </c>
      <c r="AE301">
        <f t="shared" si="58"/>
        <v>0</v>
      </c>
      <c r="AF301">
        <f t="shared" si="59"/>
        <v>0</v>
      </c>
      <c r="AG301">
        <f t="shared" si="60"/>
        <v>0</v>
      </c>
    </row>
    <row r="302" spans="1:33" x14ac:dyDescent="0.25">
      <c r="A302">
        <v>7518</v>
      </c>
      <c r="B302" t="s">
        <v>185</v>
      </c>
      <c r="C302">
        <v>24314</v>
      </c>
      <c r="D302">
        <v>71626</v>
      </c>
      <c r="E302">
        <v>50137</v>
      </c>
      <c r="F302">
        <v>19175967</v>
      </c>
      <c r="G302">
        <f t="shared" si="49"/>
        <v>48692.333333333336</v>
      </c>
      <c r="H302">
        <f t="shared" si="50"/>
        <v>1.9332085632755807E-5</v>
      </c>
      <c r="I302">
        <f>SUM($C$2:C302)/SUM($C$2:$C$790)</f>
        <v>1.5104819869881134E-3</v>
      </c>
      <c r="L302">
        <f>IF($I302&lt;L$1/10,1-SUM($K302:K302),IF($I301&lt;L$1/10,($H302-($I302-L$1/10))/$H302,0))</f>
        <v>1</v>
      </c>
      <c r="M302">
        <f>IF($I302&lt;M$1/10,1-SUM($K302:L302),IF($I301&lt;M$1/10,($H302-($I302-M$1/10))/$H302,0))</f>
        <v>0</v>
      </c>
      <c r="N302">
        <f>IF($I302&lt;N$1/10,1-SUM($K302:M302),IF($I301&lt;N$1/10,($H302-($I302-N$1/10))/$H302,0))</f>
        <v>0</v>
      </c>
      <c r="O302">
        <f>IF($I302&lt;O$1/10,1-SUM($K302:N302),IF($I301&lt;O$1/10,($H302-($I302-O$1/10))/$H302,0))</f>
        <v>0</v>
      </c>
      <c r="P302">
        <f>IF($I302&lt;P$1/10,1-SUM($K302:O302),IF($I301&lt;P$1/10,($H302-($I302-P$1/10))/$H302,0))</f>
        <v>0</v>
      </c>
      <c r="Q302">
        <f>IF($I302&lt;Q$1/10,1-SUM($K302:P302),IF($I301&lt;Q$1/10,($H302-($I302-Q$1/10))/$H302,0))</f>
        <v>0</v>
      </c>
      <c r="R302">
        <f>IF($I302&lt;R$1/10,1-SUM($K302:Q302),IF($I301&lt;R$1/10,($H302-($I302-R$1/10))/$H302,0))</f>
        <v>0</v>
      </c>
      <c r="S302">
        <f>IF($I302&lt;S$1/10,1-SUM($K302:R302),IF($I301&lt;S$1/10,($H302-($I302-S$1/10))/$H302,0))</f>
        <v>0</v>
      </c>
      <c r="T302">
        <f>IF($I302&lt;T$1/10,1-SUM($K302:S302),IF($I301&lt;T$1/10,($H302-($I302-T$1/10))/$H302,0))</f>
        <v>0</v>
      </c>
      <c r="U302">
        <f>IF($I302&lt;U$1/10,1-SUM($K302:T302),IF($I301&lt;U$1/10,($H302-($I302-U$1/10))/$H302,0))</f>
        <v>0</v>
      </c>
      <c r="V302" s="3"/>
      <c r="X302">
        <f t="shared" si="51"/>
        <v>19175967</v>
      </c>
      <c r="Y302">
        <f t="shared" si="52"/>
        <v>0</v>
      </c>
      <c r="Z302">
        <f t="shared" si="53"/>
        <v>0</v>
      </c>
      <c r="AA302">
        <f t="shared" si="54"/>
        <v>0</v>
      </c>
      <c r="AB302">
        <f t="shared" si="55"/>
        <v>0</v>
      </c>
      <c r="AC302">
        <f t="shared" si="56"/>
        <v>0</v>
      </c>
      <c r="AD302">
        <f t="shared" si="57"/>
        <v>0</v>
      </c>
      <c r="AE302">
        <f t="shared" si="58"/>
        <v>0</v>
      </c>
      <c r="AF302">
        <f t="shared" si="59"/>
        <v>0</v>
      </c>
      <c r="AG302">
        <f t="shared" si="60"/>
        <v>0</v>
      </c>
    </row>
    <row r="303" spans="1:33" x14ac:dyDescent="0.25">
      <c r="A303">
        <v>7161</v>
      </c>
      <c r="B303" t="s">
        <v>256</v>
      </c>
      <c r="C303">
        <v>21458</v>
      </c>
      <c r="D303">
        <v>45419</v>
      </c>
      <c r="E303">
        <v>81514</v>
      </c>
      <c r="F303">
        <v>36574341</v>
      </c>
      <c r="G303">
        <f t="shared" si="49"/>
        <v>49463.666666666664</v>
      </c>
      <c r="H303">
        <f t="shared" si="50"/>
        <v>1.7061277186299011E-5</v>
      </c>
      <c r="I303">
        <f>SUM($C$2:C303)/SUM($C$2:$C$790)</f>
        <v>1.5275432641744123E-3</v>
      </c>
      <c r="L303">
        <f>IF($I303&lt;L$1/10,1-SUM($K303:K303),IF($I302&lt;L$1/10,($H303-($I303-L$1/10))/$H303,0))</f>
        <v>1</v>
      </c>
      <c r="M303">
        <f>IF($I303&lt;M$1/10,1-SUM($K303:L303),IF($I302&lt;M$1/10,($H303-($I303-M$1/10))/$H303,0))</f>
        <v>0</v>
      </c>
      <c r="N303">
        <f>IF($I303&lt;N$1/10,1-SUM($K303:M303),IF($I302&lt;N$1/10,($H303-($I303-N$1/10))/$H303,0))</f>
        <v>0</v>
      </c>
      <c r="O303">
        <f>IF($I303&lt;O$1/10,1-SUM($K303:N303),IF($I302&lt;O$1/10,($H303-($I303-O$1/10))/$H303,0))</f>
        <v>0</v>
      </c>
      <c r="P303">
        <f>IF($I303&lt;P$1/10,1-SUM($K303:O303),IF($I302&lt;P$1/10,($H303-($I303-P$1/10))/$H303,0))</f>
        <v>0</v>
      </c>
      <c r="Q303">
        <f>IF($I303&lt;Q$1/10,1-SUM($K303:P303),IF($I302&lt;Q$1/10,($H303-($I303-Q$1/10))/$H303,0))</f>
        <v>0</v>
      </c>
      <c r="R303">
        <f>IF($I303&lt;R$1/10,1-SUM($K303:Q303),IF($I302&lt;R$1/10,($H303-($I303-R$1/10))/$H303,0))</f>
        <v>0</v>
      </c>
      <c r="S303">
        <f>IF($I303&lt;S$1/10,1-SUM($K303:R303),IF($I302&lt;S$1/10,($H303-($I303-S$1/10))/$H303,0))</f>
        <v>0</v>
      </c>
      <c r="T303">
        <f>IF($I303&lt;T$1/10,1-SUM($K303:S303),IF($I302&lt;T$1/10,($H303-($I303-T$1/10))/$H303,0))</f>
        <v>0</v>
      </c>
      <c r="U303">
        <f>IF($I303&lt;U$1/10,1-SUM($K303:T303),IF($I302&lt;U$1/10,($H303-($I303-U$1/10))/$H303,0))</f>
        <v>0</v>
      </c>
      <c r="V303" s="3"/>
      <c r="X303">
        <f t="shared" si="51"/>
        <v>36574341</v>
      </c>
      <c r="Y303">
        <f t="shared" si="52"/>
        <v>0</v>
      </c>
      <c r="Z303">
        <f t="shared" si="53"/>
        <v>0</v>
      </c>
      <c r="AA303">
        <f t="shared" si="54"/>
        <v>0</v>
      </c>
      <c r="AB303">
        <f t="shared" si="55"/>
        <v>0</v>
      </c>
      <c r="AC303">
        <f t="shared" si="56"/>
        <v>0</v>
      </c>
      <c r="AD303">
        <f t="shared" si="57"/>
        <v>0</v>
      </c>
      <c r="AE303">
        <f t="shared" si="58"/>
        <v>0</v>
      </c>
      <c r="AF303">
        <f t="shared" si="59"/>
        <v>0</v>
      </c>
      <c r="AG303">
        <f t="shared" si="60"/>
        <v>0</v>
      </c>
    </row>
    <row r="304" spans="1:33" x14ac:dyDescent="0.25">
      <c r="A304">
        <v>5721</v>
      </c>
      <c r="B304" t="s">
        <v>497</v>
      </c>
      <c r="C304">
        <v>66669</v>
      </c>
      <c r="D304">
        <v>44943</v>
      </c>
      <c r="E304">
        <v>40086</v>
      </c>
      <c r="F304">
        <v>106550</v>
      </c>
      <c r="G304">
        <f t="shared" si="49"/>
        <v>50566</v>
      </c>
      <c r="H304">
        <f t="shared" si="50"/>
        <v>5.3008588346228383E-5</v>
      </c>
      <c r="I304">
        <f>SUM($C$2:C304)/SUM($C$2:$C$790)</f>
        <v>1.5805518525206408E-3</v>
      </c>
      <c r="L304">
        <f>IF($I304&lt;L$1/10,1-SUM($K304:K304),IF($I303&lt;L$1/10,($H304-($I304-L$1/10))/$H304,0))</f>
        <v>1</v>
      </c>
      <c r="M304">
        <f>IF($I304&lt;M$1/10,1-SUM($K304:L304),IF($I303&lt;M$1/10,($H304-($I304-M$1/10))/$H304,0))</f>
        <v>0</v>
      </c>
      <c r="N304">
        <f>IF($I304&lt;N$1/10,1-SUM($K304:M304),IF($I303&lt;N$1/10,($H304-($I304-N$1/10))/$H304,0))</f>
        <v>0</v>
      </c>
      <c r="O304">
        <f>IF($I304&lt;O$1/10,1-SUM($K304:N304),IF($I303&lt;O$1/10,($H304-($I304-O$1/10))/$H304,0))</f>
        <v>0</v>
      </c>
      <c r="P304">
        <f>IF($I304&lt;P$1/10,1-SUM($K304:O304),IF($I303&lt;P$1/10,($H304-($I304-P$1/10))/$H304,0))</f>
        <v>0</v>
      </c>
      <c r="Q304">
        <f>IF($I304&lt;Q$1/10,1-SUM($K304:P304),IF($I303&lt;Q$1/10,($H304-($I304-Q$1/10))/$H304,0))</f>
        <v>0</v>
      </c>
      <c r="R304">
        <f>IF($I304&lt;R$1/10,1-SUM($K304:Q304),IF($I303&lt;R$1/10,($H304-($I304-R$1/10))/$H304,0))</f>
        <v>0</v>
      </c>
      <c r="S304">
        <f>IF($I304&lt;S$1/10,1-SUM($K304:R304),IF($I303&lt;S$1/10,($H304-($I304-S$1/10))/$H304,0))</f>
        <v>0</v>
      </c>
      <c r="T304">
        <f>IF($I304&lt;T$1/10,1-SUM($K304:S304),IF($I303&lt;T$1/10,($H304-($I304-T$1/10))/$H304,0))</f>
        <v>0</v>
      </c>
      <c r="U304">
        <f>IF($I304&lt;U$1/10,1-SUM($K304:T304),IF($I303&lt;U$1/10,($H304-($I304-U$1/10))/$H304,0))</f>
        <v>0</v>
      </c>
      <c r="V304" s="3"/>
      <c r="X304">
        <f t="shared" si="51"/>
        <v>106550</v>
      </c>
      <c r="Y304">
        <f t="shared" si="52"/>
        <v>0</v>
      </c>
      <c r="Z304">
        <f t="shared" si="53"/>
        <v>0</v>
      </c>
      <c r="AA304">
        <f t="shared" si="54"/>
        <v>0</v>
      </c>
      <c r="AB304">
        <f t="shared" si="55"/>
        <v>0</v>
      </c>
      <c r="AC304">
        <f t="shared" si="56"/>
        <v>0</v>
      </c>
      <c r="AD304">
        <f t="shared" si="57"/>
        <v>0</v>
      </c>
      <c r="AE304">
        <f t="shared" si="58"/>
        <v>0</v>
      </c>
      <c r="AF304">
        <f t="shared" si="59"/>
        <v>0</v>
      </c>
      <c r="AG304">
        <f t="shared" si="60"/>
        <v>0</v>
      </c>
    </row>
    <row r="305" spans="1:33" x14ac:dyDescent="0.25">
      <c r="A305">
        <v>6993</v>
      </c>
      <c r="B305" t="s">
        <v>275</v>
      </c>
      <c r="C305">
        <v>52531</v>
      </c>
      <c r="D305">
        <v>30445</v>
      </c>
      <c r="E305">
        <v>70031</v>
      </c>
      <c r="F305">
        <v>940716</v>
      </c>
      <c r="G305">
        <f t="shared" si="49"/>
        <v>51002.333333333336</v>
      </c>
      <c r="H305">
        <f t="shared" si="50"/>
        <v>4.176745045546991E-5</v>
      </c>
      <c r="I305">
        <f>SUM($C$2:C305)/SUM($C$2:$C$790)</f>
        <v>1.6223193029761107E-3</v>
      </c>
      <c r="L305">
        <f>IF($I305&lt;L$1/10,1-SUM($K305:K305),IF($I304&lt;L$1/10,($H305-($I305-L$1/10))/$H305,0))</f>
        <v>1</v>
      </c>
      <c r="M305">
        <f>IF($I305&lt;M$1/10,1-SUM($K305:L305),IF($I304&lt;M$1/10,($H305-($I305-M$1/10))/$H305,0))</f>
        <v>0</v>
      </c>
      <c r="N305">
        <f>IF($I305&lt;N$1/10,1-SUM($K305:M305),IF($I304&lt;N$1/10,($H305-($I305-N$1/10))/$H305,0))</f>
        <v>0</v>
      </c>
      <c r="O305">
        <f>IF($I305&lt;O$1/10,1-SUM($K305:N305),IF($I304&lt;O$1/10,($H305-($I305-O$1/10))/$H305,0))</f>
        <v>0</v>
      </c>
      <c r="P305">
        <f>IF($I305&lt;P$1/10,1-SUM($K305:O305),IF($I304&lt;P$1/10,($H305-($I305-P$1/10))/$H305,0))</f>
        <v>0</v>
      </c>
      <c r="Q305">
        <f>IF($I305&lt;Q$1/10,1-SUM($K305:P305),IF($I304&lt;Q$1/10,($H305-($I305-Q$1/10))/$H305,0))</f>
        <v>0</v>
      </c>
      <c r="R305">
        <f>IF($I305&lt;R$1/10,1-SUM($K305:Q305),IF($I304&lt;R$1/10,($H305-($I305-R$1/10))/$H305,0))</f>
        <v>0</v>
      </c>
      <c r="S305">
        <f>IF($I305&lt;S$1/10,1-SUM($K305:R305),IF($I304&lt;S$1/10,($H305-($I305-S$1/10))/$H305,0))</f>
        <v>0</v>
      </c>
      <c r="T305">
        <f>IF($I305&lt;T$1/10,1-SUM($K305:S305),IF($I304&lt;T$1/10,($H305-($I305-T$1/10))/$H305,0))</f>
        <v>0</v>
      </c>
      <c r="U305">
        <f>IF($I305&lt;U$1/10,1-SUM($K305:T305),IF($I304&lt;U$1/10,($H305-($I305-U$1/10))/$H305,0))</f>
        <v>0</v>
      </c>
      <c r="V305" s="3"/>
      <c r="X305">
        <f t="shared" si="51"/>
        <v>940716</v>
      </c>
      <c r="Y305">
        <f t="shared" si="52"/>
        <v>0</v>
      </c>
      <c r="Z305">
        <f t="shared" si="53"/>
        <v>0</v>
      </c>
      <c r="AA305">
        <f t="shared" si="54"/>
        <v>0</v>
      </c>
      <c r="AB305">
        <f t="shared" si="55"/>
        <v>0</v>
      </c>
      <c r="AC305">
        <f t="shared" si="56"/>
        <v>0</v>
      </c>
      <c r="AD305">
        <f t="shared" si="57"/>
        <v>0</v>
      </c>
      <c r="AE305">
        <f t="shared" si="58"/>
        <v>0</v>
      </c>
      <c r="AF305">
        <f t="shared" si="59"/>
        <v>0</v>
      </c>
      <c r="AG305">
        <f t="shared" si="60"/>
        <v>0</v>
      </c>
    </row>
    <row r="306" spans="1:33" x14ac:dyDescent="0.25">
      <c r="A306">
        <v>7252</v>
      </c>
      <c r="B306" t="s">
        <v>234</v>
      </c>
      <c r="C306">
        <v>819</v>
      </c>
      <c r="D306">
        <v>125171</v>
      </c>
      <c r="E306">
        <v>29076</v>
      </c>
      <c r="F306">
        <v>1051501</v>
      </c>
      <c r="G306">
        <f t="shared" si="49"/>
        <v>51688.666666666664</v>
      </c>
      <c r="H306">
        <f t="shared" si="50"/>
        <v>6.5118771626334648E-7</v>
      </c>
      <c r="I306">
        <f>SUM($C$2:C306)/SUM($C$2:$C$790)</f>
        <v>1.6229704906923739E-3</v>
      </c>
      <c r="L306">
        <f>IF($I306&lt;L$1/10,1-SUM($K306:K306),IF($I305&lt;L$1/10,($H306-($I306-L$1/10))/$H306,0))</f>
        <v>1</v>
      </c>
      <c r="M306">
        <f>IF($I306&lt;M$1/10,1-SUM($K306:L306),IF($I305&lt;M$1/10,($H306-($I306-M$1/10))/$H306,0))</f>
        <v>0</v>
      </c>
      <c r="N306">
        <f>IF($I306&lt;N$1/10,1-SUM($K306:M306),IF($I305&lt;N$1/10,($H306-($I306-N$1/10))/$H306,0))</f>
        <v>0</v>
      </c>
      <c r="O306">
        <f>IF($I306&lt;O$1/10,1-SUM($K306:N306),IF($I305&lt;O$1/10,($H306-($I306-O$1/10))/$H306,0))</f>
        <v>0</v>
      </c>
      <c r="P306">
        <f>IF($I306&lt;P$1/10,1-SUM($K306:O306),IF($I305&lt;P$1/10,($H306-($I306-P$1/10))/$H306,0))</f>
        <v>0</v>
      </c>
      <c r="Q306">
        <f>IF($I306&lt;Q$1/10,1-SUM($K306:P306),IF($I305&lt;Q$1/10,($H306-($I306-Q$1/10))/$H306,0))</f>
        <v>0</v>
      </c>
      <c r="R306">
        <f>IF($I306&lt;R$1/10,1-SUM($K306:Q306),IF($I305&lt;R$1/10,($H306-($I306-R$1/10))/$H306,0))</f>
        <v>0</v>
      </c>
      <c r="S306">
        <f>IF($I306&lt;S$1/10,1-SUM($K306:R306),IF($I305&lt;S$1/10,($H306-($I306-S$1/10))/$H306,0))</f>
        <v>0</v>
      </c>
      <c r="T306">
        <f>IF($I306&lt;T$1/10,1-SUM($K306:S306),IF($I305&lt;T$1/10,($H306-($I306-T$1/10))/$H306,0))</f>
        <v>0</v>
      </c>
      <c r="U306">
        <f>IF($I306&lt;U$1/10,1-SUM($K306:T306),IF($I305&lt;U$1/10,($H306-($I306-U$1/10))/$H306,0))</f>
        <v>0</v>
      </c>
      <c r="V306" s="3"/>
      <c r="X306">
        <f t="shared" si="51"/>
        <v>1051501</v>
      </c>
      <c r="Y306">
        <f t="shared" si="52"/>
        <v>0</v>
      </c>
      <c r="Z306">
        <f t="shared" si="53"/>
        <v>0</v>
      </c>
      <c r="AA306">
        <f t="shared" si="54"/>
        <v>0</v>
      </c>
      <c r="AB306">
        <f t="shared" si="55"/>
        <v>0</v>
      </c>
      <c r="AC306">
        <f t="shared" si="56"/>
        <v>0</v>
      </c>
      <c r="AD306">
        <f t="shared" si="57"/>
        <v>0</v>
      </c>
      <c r="AE306">
        <f t="shared" si="58"/>
        <v>0</v>
      </c>
      <c r="AF306">
        <f t="shared" si="59"/>
        <v>0</v>
      </c>
      <c r="AG306">
        <f t="shared" si="60"/>
        <v>0</v>
      </c>
    </row>
    <row r="307" spans="1:33" x14ac:dyDescent="0.25">
      <c r="A307">
        <v>541</v>
      </c>
      <c r="B307" t="s">
        <v>754</v>
      </c>
      <c r="C307">
        <v>28560</v>
      </c>
      <c r="D307">
        <v>29824</v>
      </c>
      <c r="E307">
        <v>97002</v>
      </c>
      <c r="F307">
        <v>5729327</v>
      </c>
      <c r="G307">
        <f t="shared" si="49"/>
        <v>51795.333333333336</v>
      </c>
      <c r="H307">
        <f t="shared" si="50"/>
        <v>2.270808446456798E-5</v>
      </c>
      <c r="I307">
        <f>SUM($C$2:C307)/SUM($C$2:$C$790)</f>
        <v>1.6456785751569421E-3</v>
      </c>
      <c r="L307">
        <f>IF($I307&lt;L$1/10,1-SUM($K307:K307),IF($I306&lt;L$1/10,($H307-($I307-L$1/10))/$H307,0))</f>
        <v>1</v>
      </c>
      <c r="M307">
        <f>IF($I307&lt;M$1/10,1-SUM($K307:L307),IF($I306&lt;M$1/10,($H307-($I307-M$1/10))/$H307,0))</f>
        <v>0</v>
      </c>
      <c r="N307">
        <f>IF($I307&lt;N$1/10,1-SUM($K307:M307),IF($I306&lt;N$1/10,($H307-($I307-N$1/10))/$H307,0))</f>
        <v>0</v>
      </c>
      <c r="O307">
        <f>IF($I307&lt;O$1/10,1-SUM($K307:N307),IF($I306&lt;O$1/10,($H307-($I307-O$1/10))/$H307,0))</f>
        <v>0</v>
      </c>
      <c r="P307">
        <f>IF($I307&lt;P$1/10,1-SUM($K307:O307),IF($I306&lt;P$1/10,($H307-($I307-P$1/10))/$H307,0))</f>
        <v>0</v>
      </c>
      <c r="Q307">
        <f>IF($I307&lt;Q$1/10,1-SUM($K307:P307),IF($I306&lt;Q$1/10,($H307-($I307-Q$1/10))/$H307,0))</f>
        <v>0</v>
      </c>
      <c r="R307">
        <f>IF($I307&lt;R$1/10,1-SUM($K307:Q307),IF($I306&lt;R$1/10,($H307-($I307-R$1/10))/$H307,0))</f>
        <v>0</v>
      </c>
      <c r="S307">
        <f>IF($I307&lt;S$1/10,1-SUM($K307:R307),IF($I306&lt;S$1/10,($H307-($I307-S$1/10))/$H307,0))</f>
        <v>0</v>
      </c>
      <c r="T307">
        <f>IF($I307&lt;T$1/10,1-SUM($K307:S307),IF($I306&lt;T$1/10,($H307-($I307-T$1/10))/$H307,0))</f>
        <v>0</v>
      </c>
      <c r="U307">
        <f>IF($I307&lt;U$1/10,1-SUM($K307:T307),IF($I306&lt;U$1/10,($H307-($I307-U$1/10))/$H307,0))</f>
        <v>0</v>
      </c>
      <c r="V307" s="3"/>
      <c r="X307">
        <f t="shared" si="51"/>
        <v>5729327</v>
      </c>
      <c r="Y307">
        <f t="shared" si="52"/>
        <v>0</v>
      </c>
      <c r="Z307">
        <f t="shared" si="53"/>
        <v>0</v>
      </c>
      <c r="AA307">
        <f t="shared" si="54"/>
        <v>0</v>
      </c>
      <c r="AB307">
        <f t="shared" si="55"/>
        <v>0</v>
      </c>
      <c r="AC307">
        <f t="shared" si="56"/>
        <v>0</v>
      </c>
      <c r="AD307">
        <f t="shared" si="57"/>
        <v>0</v>
      </c>
      <c r="AE307">
        <f t="shared" si="58"/>
        <v>0</v>
      </c>
      <c r="AF307">
        <f t="shared" si="59"/>
        <v>0</v>
      </c>
      <c r="AG307">
        <f t="shared" si="60"/>
        <v>0</v>
      </c>
    </row>
    <row r="308" spans="1:33" x14ac:dyDescent="0.25">
      <c r="A308">
        <v>6611</v>
      </c>
      <c r="B308" t="s">
        <v>367</v>
      </c>
      <c r="C308">
        <v>3744</v>
      </c>
      <c r="D308">
        <v>11768</v>
      </c>
      <c r="E308">
        <v>143118</v>
      </c>
      <c r="F308">
        <v>661374</v>
      </c>
      <c r="G308">
        <f t="shared" si="49"/>
        <v>52876.666666666664</v>
      </c>
      <c r="H308">
        <f t="shared" si="50"/>
        <v>2.9768581314895839E-6</v>
      </c>
      <c r="I308">
        <f>SUM($C$2:C308)/SUM($C$2:$C$790)</f>
        <v>1.6486554332884316E-3</v>
      </c>
      <c r="L308">
        <f>IF($I308&lt;L$1/10,1-SUM($K308:K308),IF($I307&lt;L$1/10,($H308-($I308-L$1/10))/$H308,0))</f>
        <v>1</v>
      </c>
      <c r="M308">
        <f>IF($I308&lt;M$1/10,1-SUM($K308:L308),IF($I307&lt;M$1/10,($H308-($I308-M$1/10))/$H308,0))</f>
        <v>0</v>
      </c>
      <c r="N308">
        <f>IF($I308&lt;N$1/10,1-SUM($K308:M308),IF($I307&lt;N$1/10,($H308-($I308-N$1/10))/$H308,0))</f>
        <v>0</v>
      </c>
      <c r="O308">
        <f>IF($I308&lt;O$1/10,1-SUM($K308:N308),IF($I307&lt;O$1/10,($H308-($I308-O$1/10))/$H308,0))</f>
        <v>0</v>
      </c>
      <c r="P308">
        <f>IF($I308&lt;P$1/10,1-SUM($K308:O308),IF($I307&lt;P$1/10,($H308-($I308-P$1/10))/$H308,0))</f>
        <v>0</v>
      </c>
      <c r="Q308">
        <f>IF($I308&lt;Q$1/10,1-SUM($K308:P308),IF($I307&lt;Q$1/10,($H308-($I308-Q$1/10))/$H308,0))</f>
        <v>0</v>
      </c>
      <c r="R308">
        <f>IF($I308&lt;R$1/10,1-SUM($K308:Q308),IF($I307&lt;R$1/10,($H308-($I308-R$1/10))/$H308,0))</f>
        <v>0</v>
      </c>
      <c r="S308">
        <f>IF($I308&lt;S$1/10,1-SUM($K308:R308),IF($I307&lt;S$1/10,($H308-($I308-S$1/10))/$H308,0))</f>
        <v>0</v>
      </c>
      <c r="T308">
        <f>IF($I308&lt;T$1/10,1-SUM($K308:S308),IF($I307&lt;T$1/10,($H308-($I308-T$1/10))/$H308,0))</f>
        <v>0</v>
      </c>
      <c r="U308">
        <f>IF($I308&lt;U$1/10,1-SUM($K308:T308),IF($I307&lt;U$1/10,($H308-($I308-U$1/10))/$H308,0))</f>
        <v>0</v>
      </c>
      <c r="V308" s="3"/>
      <c r="X308">
        <f t="shared" si="51"/>
        <v>661374</v>
      </c>
      <c r="Y308">
        <f t="shared" si="52"/>
        <v>0</v>
      </c>
      <c r="Z308">
        <f t="shared" si="53"/>
        <v>0</v>
      </c>
      <c r="AA308">
        <f t="shared" si="54"/>
        <v>0</v>
      </c>
      <c r="AB308">
        <f t="shared" si="55"/>
        <v>0</v>
      </c>
      <c r="AC308">
        <f t="shared" si="56"/>
        <v>0</v>
      </c>
      <c r="AD308">
        <f t="shared" si="57"/>
        <v>0</v>
      </c>
      <c r="AE308">
        <f t="shared" si="58"/>
        <v>0</v>
      </c>
      <c r="AF308">
        <f t="shared" si="59"/>
        <v>0</v>
      </c>
      <c r="AG308">
        <f t="shared" si="60"/>
        <v>0</v>
      </c>
    </row>
    <row r="309" spans="1:33" x14ac:dyDescent="0.25">
      <c r="A309">
        <v>15</v>
      </c>
      <c r="B309" t="s">
        <v>798</v>
      </c>
      <c r="C309">
        <v>83813</v>
      </c>
      <c r="D309">
        <v>76757</v>
      </c>
      <c r="E309">
        <v>0</v>
      </c>
      <c r="F309">
        <v>0</v>
      </c>
      <c r="G309">
        <f t="shared" si="49"/>
        <v>53523.333333333336</v>
      </c>
      <c r="H309">
        <f t="shared" si="50"/>
        <v>6.6639799832942441E-5</v>
      </c>
      <c r="I309">
        <f>SUM($C$2:C309)/SUM($C$2:$C$790)</f>
        <v>1.7152952331213739E-3</v>
      </c>
      <c r="L309">
        <f>IF($I309&lt;L$1/10,1-SUM($K309:K309),IF($I308&lt;L$1/10,($H309-($I309-L$1/10))/$H309,0))</f>
        <v>1</v>
      </c>
      <c r="M309">
        <f>IF($I309&lt;M$1/10,1-SUM($K309:L309),IF($I308&lt;M$1/10,($H309-($I309-M$1/10))/$H309,0))</f>
        <v>0</v>
      </c>
      <c r="N309">
        <f>IF($I309&lt;N$1/10,1-SUM($K309:M309),IF($I308&lt;N$1/10,($H309-($I309-N$1/10))/$H309,0))</f>
        <v>0</v>
      </c>
      <c r="O309">
        <f>IF($I309&lt;O$1/10,1-SUM($K309:N309),IF($I308&lt;O$1/10,($H309-($I309-O$1/10))/$H309,0))</f>
        <v>0</v>
      </c>
      <c r="P309">
        <f>IF($I309&lt;P$1/10,1-SUM($K309:O309),IF($I308&lt;P$1/10,($H309-($I309-P$1/10))/$H309,0))</f>
        <v>0</v>
      </c>
      <c r="Q309">
        <f>IF($I309&lt;Q$1/10,1-SUM($K309:P309),IF($I308&lt;Q$1/10,($H309-($I309-Q$1/10))/$H309,0))</f>
        <v>0</v>
      </c>
      <c r="R309">
        <f>IF($I309&lt;R$1/10,1-SUM($K309:Q309),IF($I308&lt;R$1/10,($H309-($I309-R$1/10))/$H309,0))</f>
        <v>0</v>
      </c>
      <c r="S309">
        <f>IF($I309&lt;S$1/10,1-SUM($K309:R309),IF($I308&lt;S$1/10,($H309-($I309-S$1/10))/$H309,0))</f>
        <v>0</v>
      </c>
      <c r="T309">
        <f>IF($I309&lt;T$1/10,1-SUM($K309:S309),IF($I308&lt;T$1/10,($H309-($I309-T$1/10))/$H309,0))</f>
        <v>0</v>
      </c>
      <c r="U309">
        <f>IF($I309&lt;U$1/10,1-SUM($K309:T309),IF($I308&lt;U$1/10,($H309-($I309-U$1/10))/$H309,0))</f>
        <v>0</v>
      </c>
      <c r="V309" s="3"/>
      <c r="X309">
        <f t="shared" si="51"/>
        <v>0</v>
      </c>
      <c r="Y309">
        <f t="shared" si="52"/>
        <v>0</v>
      </c>
      <c r="Z309">
        <f t="shared" si="53"/>
        <v>0</v>
      </c>
      <c r="AA309">
        <f t="shared" si="54"/>
        <v>0</v>
      </c>
      <c r="AB309">
        <f t="shared" si="55"/>
        <v>0</v>
      </c>
      <c r="AC309">
        <f t="shared" si="56"/>
        <v>0</v>
      </c>
      <c r="AD309">
        <f t="shared" si="57"/>
        <v>0</v>
      </c>
      <c r="AE309">
        <f t="shared" si="58"/>
        <v>0</v>
      </c>
      <c r="AF309">
        <f t="shared" si="59"/>
        <v>0</v>
      </c>
      <c r="AG309">
        <f t="shared" si="60"/>
        <v>0</v>
      </c>
    </row>
    <row r="310" spans="1:33" x14ac:dyDescent="0.25">
      <c r="A310">
        <v>8732</v>
      </c>
      <c r="B310" t="s">
        <v>71</v>
      </c>
      <c r="C310">
        <v>24312</v>
      </c>
      <c r="D310">
        <v>112976</v>
      </c>
      <c r="E310">
        <v>23962</v>
      </c>
      <c r="F310">
        <v>963645</v>
      </c>
      <c r="G310">
        <f t="shared" si="49"/>
        <v>53750</v>
      </c>
      <c r="H310">
        <f t="shared" si="50"/>
        <v>1.9330495430762492E-5</v>
      </c>
      <c r="I310">
        <f>SUM($C$2:C310)/SUM($C$2:$C$790)</f>
        <v>1.7346257285521364E-3</v>
      </c>
      <c r="L310">
        <f>IF($I310&lt;L$1/10,1-SUM($K310:K310),IF($I309&lt;L$1/10,($H310-($I310-L$1/10))/$H310,0))</f>
        <v>1</v>
      </c>
      <c r="M310">
        <f>IF($I310&lt;M$1/10,1-SUM($K310:L310),IF($I309&lt;M$1/10,($H310-($I310-M$1/10))/$H310,0))</f>
        <v>0</v>
      </c>
      <c r="N310">
        <f>IF($I310&lt;N$1/10,1-SUM($K310:M310),IF($I309&lt;N$1/10,($H310-($I310-N$1/10))/$H310,0))</f>
        <v>0</v>
      </c>
      <c r="O310">
        <f>IF($I310&lt;O$1/10,1-SUM($K310:N310),IF($I309&lt;O$1/10,($H310-($I310-O$1/10))/$H310,0))</f>
        <v>0</v>
      </c>
      <c r="P310">
        <f>IF($I310&lt;P$1/10,1-SUM($K310:O310),IF($I309&lt;P$1/10,($H310-($I310-P$1/10))/$H310,0))</f>
        <v>0</v>
      </c>
      <c r="Q310">
        <f>IF($I310&lt;Q$1/10,1-SUM($K310:P310),IF($I309&lt;Q$1/10,($H310-($I310-Q$1/10))/$H310,0))</f>
        <v>0</v>
      </c>
      <c r="R310">
        <f>IF($I310&lt;R$1/10,1-SUM($K310:Q310),IF($I309&lt;R$1/10,($H310-($I310-R$1/10))/$H310,0))</f>
        <v>0</v>
      </c>
      <c r="S310">
        <f>IF($I310&lt;S$1/10,1-SUM($K310:R310),IF($I309&lt;S$1/10,($H310-($I310-S$1/10))/$H310,0))</f>
        <v>0</v>
      </c>
      <c r="T310">
        <f>IF($I310&lt;T$1/10,1-SUM($K310:S310),IF($I309&lt;T$1/10,($H310-($I310-T$1/10))/$H310,0))</f>
        <v>0</v>
      </c>
      <c r="U310">
        <f>IF($I310&lt;U$1/10,1-SUM($K310:T310),IF($I309&lt;U$1/10,($H310-($I310-U$1/10))/$H310,0))</f>
        <v>0</v>
      </c>
      <c r="V310" s="3"/>
      <c r="X310">
        <f t="shared" si="51"/>
        <v>963645</v>
      </c>
      <c r="Y310">
        <f t="shared" si="52"/>
        <v>0</v>
      </c>
      <c r="Z310">
        <f t="shared" si="53"/>
        <v>0</v>
      </c>
      <c r="AA310">
        <f t="shared" si="54"/>
        <v>0</v>
      </c>
      <c r="AB310">
        <f t="shared" si="55"/>
        <v>0</v>
      </c>
      <c r="AC310">
        <f t="shared" si="56"/>
        <v>0</v>
      </c>
      <c r="AD310">
        <f t="shared" si="57"/>
        <v>0</v>
      </c>
      <c r="AE310">
        <f t="shared" si="58"/>
        <v>0</v>
      </c>
      <c r="AF310">
        <f t="shared" si="59"/>
        <v>0</v>
      </c>
      <c r="AG310">
        <f t="shared" si="60"/>
        <v>0</v>
      </c>
    </row>
    <row r="311" spans="1:33" x14ac:dyDescent="0.25">
      <c r="A311">
        <v>6582</v>
      </c>
      <c r="B311" t="s">
        <v>378</v>
      </c>
      <c r="C311">
        <v>0</v>
      </c>
      <c r="D311">
        <v>86476</v>
      </c>
      <c r="E311">
        <v>77260</v>
      </c>
      <c r="F311">
        <v>1640549</v>
      </c>
      <c r="G311">
        <f t="shared" si="49"/>
        <v>54578.666666666664</v>
      </c>
      <c r="H311">
        <f t="shared" si="50"/>
        <v>0</v>
      </c>
      <c r="I311">
        <f>SUM($C$2:C311)/SUM($C$2:$C$790)</f>
        <v>1.7346257285521364E-3</v>
      </c>
      <c r="L311">
        <f>IF($I311&lt;L$1/10,1-SUM($K311:K311),IF($I310&lt;L$1/10,($H311-($I311-L$1/10))/$H311,0))</f>
        <v>1</v>
      </c>
      <c r="M311">
        <f>IF($I311&lt;M$1/10,1-SUM($K311:L311),IF($I310&lt;M$1/10,($H311-($I311-M$1/10))/$H311,0))</f>
        <v>0</v>
      </c>
      <c r="N311">
        <f>IF($I311&lt;N$1/10,1-SUM($K311:M311),IF($I310&lt;N$1/10,($H311-($I311-N$1/10))/$H311,0))</f>
        <v>0</v>
      </c>
      <c r="O311">
        <f>IF($I311&lt;O$1/10,1-SUM($K311:N311),IF($I310&lt;O$1/10,($H311-($I311-O$1/10))/$H311,0))</f>
        <v>0</v>
      </c>
      <c r="P311">
        <f>IF($I311&lt;P$1/10,1-SUM($K311:O311),IF($I310&lt;P$1/10,($H311-($I311-P$1/10))/$H311,0))</f>
        <v>0</v>
      </c>
      <c r="Q311">
        <f>IF($I311&lt;Q$1/10,1-SUM($K311:P311),IF($I310&lt;Q$1/10,($H311-($I311-Q$1/10))/$H311,0))</f>
        <v>0</v>
      </c>
      <c r="R311">
        <f>IF($I311&lt;R$1/10,1-SUM($K311:Q311),IF($I310&lt;R$1/10,($H311-($I311-R$1/10))/$H311,0))</f>
        <v>0</v>
      </c>
      <c r="S311">
        <f>IF($I311&lt;S$1/10,1-SUM($K311:R311),IF($I310&lt;S$1/10,($H311-($I311-S$1/10))/$H311,0))</f>
        <v>0</v>
      </c>
      <c r="T311">
        <f>IF($I311&lt;T$1/10,1-SUM($K311:S311),IF($I310&lt;T$1/10,($H311-($I311-T$1/10))/$H311,0))</f>
        <v>0</v>
      </c>
      <c r="U311">
        <f>IF($I311&lt;U$1/10,1-SUM($K311:T311),IF($I310&lt;U$1/10,($H311-($I311-U$1/10))/$H311,0))</f>
        <v>0</v>
      </c>
      <c r="V311" s="3"/>
      <c r="X311">
        <f t="shared" si="51"/>
        <v>1640549</v>
      </c>
      <c r="Y311">
        <f t="shared" si="52"/>
        <v>0</v>
      </c>
      <c r="Z311">
        <f t="shared" si="53"/>
        <v>0</v>
      </c>
      <c r="AA311">
        <f t="shared" si="54"/>
        <v>0</v>
      </c>
      <c r="AB311">
        <f t="shared" si="55"/>
        <v>0</v>
      </c>
      <c r="AC311">
        <f t="shared" si="56"/>
        <v>0</v>
      </c>
      <c r="AD311">
        <f t="shared" si="57"/>
        <v>0</v>
      </c>
      <c r="AE311">
        <f t="shared" si="58"/>
        <v>0</v>
      </c>
      <c r="AF311">
        <f t="shared" si="59"/>
        <v>0</v>
      </c>
      <c r="AG311">
        <f t="shared" si="60"/>
        <v>0</v>
      </c>
    </row>
    <row r="312" spans="1:33" x14ac:dyDescent="0.25">
      <c r="A312">
        <v>8484</v>
      </c>
      <c r="B312" t="s">
        <v>76</v>
      </c>
      <c r="C312">
        <v>23854</v>
      </c>
      <c r="D312">
        <v>77466</v>
      </c>
      <c r="E312">
        <v>62781</v>
      </c>
      <c r="F312">
        <v>1432327</v>
      </c>
      <c r="G312">
        <f t="shared" si="49"/>
        <v>54700.333333333336</v>
      </c>
      <c r="H312">
        <f t="shared" si="50"/>
        <v>1.8966339174292877E-5</v>
      </c>
      <c r="I312">
        <f>SUM($C$2:C312)/SUM($C$2:$C$790)</f>
        <v>1.7535920677264293E-3</v>
      </c>
      <c r="L312">
        <f>IF($I312&lt;L$1/10,1-SUM($K312:K312),IF($I311&lt;L$1/10,($H312-($I312-L$1/10))/$H312,0))</f>
        <v>1</v>
      </c>
      <c r="M312">
        <f>IF($I312&lt;M$1/10,1-SUM($K312:L312),IF($I311&lt;M$1/10,($H312-($I312-M$1/10))/$H312,0))</f>
        <v>0</v>
      </c>
      <c r="N312">
        <f>IF($I312&lt;N$1/10,1-SUM($K312:M312),IF($I311&lt;N$1/10,($H312-($I312-N$1/10))/$H312,0))</f>
        <v>0</v>
      </c>
      <c r="O312">
        <f>IF($I312&lt;O$1/10,1-SUM($K312:N312),IF($I311&lt;O$1/10,($H312-($I312-O$1/10))/$H312,0))</f>
        <v>0</v>
      </c>
      <c r="P312">
        <f>IF($I312&lt;P$1/10,1-SUM($K312:O312),IF($I311&lt;P$1/10,($H312-($I312-P$1/10))/$H312,0))</f>
        <v>0</v>
      </c>
      <c r="Q312">
        <f>IF($I312&lt;Q$1/10,1-SUM($K312:P312),IF($I311&lt;Q$1/10,($H312-($I312-Q$1/10))/$H312,0))</f>
        <v>0</v>
      </c>
      <c r="R312">
        <f>IF($I312&lt;R$1/10,1-SUM($K312:Q312),IF($I311&lt;R$1/10,($H312-($I312-R$1/10))/$H312,0))</f>
        <v>0</v>
      </c>
      <c r="S312">
        <f>IF($I312&lt;S$1/10,1-SUM($K312:R312),IF($I311&lt;S$1/10,($H312-($I312-S$1/10))/$H312,0))</f>
        <v>0</v>
      </c>
      <c r="T312">
        <f>IF($I312&lt;T$1/10,1-SUM($K312:S312),IF($I311&lt;T$1/10,($H312-($I312-T$1/10))/$H312,0))</f>
        <v>0</v>
      </c>
      <c r="U312">
        <f>IF($I312&lt;U$1/10,1-SUM($K312:T312),IF($I311&lt;U$1/10,($H312-($I312-U$1/10))/$H312,0))</f>
        <v>0</v>
      </c>
      <c r="V312" s="3"/>
      <c r="X312">
        <f t="shared" si="51"/>
        <v>1432327</v>
      </c>
      <c r="Y312">
        <f t="shared" si="52"/>
        <v>0</v>
      </c>
      <c r="Z312">
        <f t="shared" si="53"/>
        <v>0</v>
      </c>
      <c r="AA312">
        <f t="shared" si="54"/>
        <v>0</v>
      </c>
      <c r="AB312">
        <f t="shared" si="55"/>
        <v>0</v>
      </c>
      <c r="AC312">
        <f t="shared" si="56"/>
        <v>0</v>
      </c>
      <c r="AD312">
        <f t="shared" si="57"/>
        <v>0</v>
      </c>
      <c r="AE312">
        <f t="shared" si="58"/>
        <v>0</v>
      </c>
      <c r="AF312">
        <f t="shared" si="59"/>
        <v>0</v>
      </c>
      <c r="AG312">
        <f t="shared" si="60"/>
        <v>0</v>
      </c>
    </row>
    <row r="313" spans="1:33" x14ac:dyDescent="0.25">
      <c r="A313">
        <v>6851</v>
      </c>
      <c r="B313" t="s">
        <v>302</v>
      </c>
      <c r="C313">
        <v>12565</v>
      </c>
      <c r="D313">
        <v>53092</v>
      </c>
      <c r="E313">
        <v>103545</v>
      </c>
      <c r="F313">
        <v>9202795</v>
      </c>
      <c r="G313">
        <f t="shared" si="49"/>
        <v>56400.666666666664</v>
      </c>
      <c r="H313">
        <f t="shared" si="50"/>
        <v>9.9904440230145904E-6</v>
      </c>
      <c r="I313">
        <f>SUM($C$2:C313)/SUM($C$2:$C$790)</f>
        <v>1.7635825117494439E-3</v>
      </c>
      <c r="L313">
        <f>IF($I313&lt;L$1/10,1-SUM($K313:K313),IF($I312&lt;L$1/10,($H313-($I313-L$1/10))/$H313,0))</f>
        <v>1</v>
      </c>
      <c r="M313">
        <f>IF($I313&lt;M$1/10,1-SUM($K313:L313),IF($I312&lt;M$1/10,($H313-($I313-M$1/10))/$H313,0))</f>
        <v>0</v>
      </c>
      <c r="N313">
        <f>IF($I313&lt;N$1/10,1-SUM($K313:M313),IF($I312&lt;N$1/10,($H313-($I313-N$1/10))/$H313,0))</f>
        <v>0</v>
      </c>
      <c r="O313">
        <f>IF($I313&lt;O$1/10,1-SUM($K313:N313),IF($I312&lt;O$1/10,($H313-($I313-O$1/10))/$H313,0))</f>
        <v>0</v>
      </c>
      <c r="P313">
        <f>IF($I313&lt;P$1/10,1-SUM($K313:O313),IF($I312&lt;P$1/10,($H313-($I313-P$1/10))/$H313,0))</f>
        <v>0</v>
      </c>
      <c r="Q313">
        <f>IF($I313&lt;Q$1/10,1-SUM($K313:P313),IF($I312&lt;Q$1/10,($H313-($I313-Q$1/10))/$H313,0))</f>
        <v>0</v>
      </c>
      <c r="R313">
        <f>IF($I313&lt;R$1/10,1-SUM($K313:Q313),IF($I312&lt;R$1/10,($H313-($I313-R$1/10))/$H313,0))</f>
        <v>0</v>
      </c>
      <c r="S313">
        <f>IF($I313&lt;S$1/10,1-SUM($K313:R313),IF($I312&lt;S$1/10,($H313-($I313-S$1/10))/$H313,0))</f>
        <v>0</v>
      </c>
      <c r="T313">
        <f>IF($I313&lt;T$1/10,1-SUM($K313:S313),IF($I312&lt;T$1/10,($H313-($I313-T$1/10))/$H313,0))</f>
        <v>0</v>
      </c>
      <c r="U313">
        <f>IF($I313&lt;U$1/10,1-SUM($K313:T313),IF($I312&lt;U$1/10,($H313-($I313-U$1/10))/$H313,0))</f>
        <v>0</v>
      </c>
      <c r="V313" s="3"/>
      <c r="X313">
        <f t="shared" si="51"/>
        <v>9202795</v>
      </c>
      <c r="Y313">
        <f t="shared" si="52"/>
        <v>0</v>
      </c>
      <c r="Z313">
        <f t="shared" si="53"/>
        <v>0</v>
      </c>
      <c r="AA313">
        <f t="shared" si="54"/>
        <v>0</v>
      </c>
      <c r="AB313">
        <f t="shared" si="55"/>
        <v>0</v>
      </c>
      <c r="AC313">
        <f t="shared" si="56"/>
        <v>0</v>
      </c>
      <c r="AD313">
        <f t="shared" si="57"/>
        <v>0</v>
      </c>
      <c r="AE313">
        <f t="shared" si="58"/>
        <v>0</v>
      </c>
      <c r="AF313">
        <f t="shared" si="59"/>
        <v>0</v>
      </c>
      <c r="AG313">
        <f t="shared" si="60"/>
        <v>0</v>
      </c>
    </row>
    <row r="314" spans="1:33" x14ac:dyDescent="0.25">
      <c r="A314">
        <v>561</v>
      </c>
      <c r="B314" t="s">
        <v>748</v>
      </c>
      <c r="C314">
        <v>2083</v>
      </c>
      <c r="D314">
        <v>8223</v>
      </c>
      <c r="E314">
        <v>159686</v>
      </c>
      <c r="F314">
        <v>78042</v>
      </c>
      <c r="G314">
        <f t="shared" si="49"/>
        <v>56664</v>
      </c>
      <c r="H314">
        <f t="shared" si="50"/>
        <v>1.6561953760397446E-6</v>
      </c>
      <c r="I314">
        <f>SUM($C$2:C314)/SUM($C$2:$C$790)</f>
        <v>1.7652387071254837E-3</v>
      </c>
      <c r="L314">
        <f>IF($I314&lt;L$1/10,1-SUM($K314:K314),IF($I313&lt;L$1/10,($H314-($I314-L$1/10))/$H314,0))</f>
        <v>1</v>
      </c>
      <c r="M314">
        <f>IF($I314&lt;M$1/10,1-SUM($K314:L314),IF($I313&lt;M$1/10,($H314-($I314-M$1/10))/$H314,0))</f>
        <v>0</v>
      </c>
      <c r="N314">
        <f>IF($I314&lt;N$1/10,1-SUM($K314:M314),IF($I313&lt;N$1/10,($H314-($I314-N$1/10))/$H314,0))</f>
        <v>0</v>
      </c>
      <c r="O314">
        <f>IF($I314&lt;O$1/10,1-SUM($K314:N314),IF($I313&lt;O$1/10,($H314-($I314-O$1/10))/$H314,0))</f>
        <v>0</v>
      </c>
      <c r="P314">
        <f>IF($I314&lt;P$1/10,1-SUM($K314:O314),IF($I313&lt;P$1/10,($H314-($I314-P$1/10))/$H314,0))</f>
        <v>0</v>
      </c>
      <c r="Q314">
        <f>IF($I314&lt;Q$1/10,1-SUM($K314:P314),IF($I313&lt;Q$1/10,($H314-($I314-Q$1/10))/$H314,0))</f>
        <v>0</v>
      </c>
      <c r="R314">
        <f>IF($I314&lt;R$1/10,1-SUM($K314:Q314),IF($I313&lt;R$1/10,($H314-($I314-R$1/10))/$H314,0))</f>
        <v>0</v>
      </c>
      <c r="S314">
        <f>IF($I314&lt;S$1/10,1-SUM($K314:R314),IF($I313&lt;S$1/10,($H314-($I314-S$1/10))/$H314,0))</f>
        <v>0</v>
      </c>
      <c r="T314">
        <f>IF($I314&lt;T$1/10,1-SUM($K314:S314),IF($I313&lt;T$1/10,($H314-($I314-T$1/10))/$H314,0))</f>
        <v>0</v>
      </c>
      <c r="U314">
        <f>IF($I314&lt;U$1/10,1-SUM($K314:T314),IF($I313&lt;U$1/10,($H314-($I314-U$1/10))/$H314,0))</f>
        <v>0</v>
      </c>
      <c r="V314" s="3"/>
      <c r="X314">
        <f t="shared" si="51"/>
        <v>78042</v>
      </c>
      <c r="Y314">
        <f t="shared" si="52"/>
        <v>0</v>
      </c>
      <c r="Z314">
        <f t="shared" si="53"/>
        <v>0</v>
      </c>
      <c r="AA314">
        <f t="shared" si="54"/>
        <v>0</v>
      </c>
      <c r="AB314">
        <f t="shared" si="55"/>
        <v>0</v>
      </c>
      <c r="AC314">
        <f t="shared" si="56"/>
        <v>0</v>
      </c>
      <c r="AD314">
        <f t="shared" si="57"/>
        <v>0</v>
      </c>
      <c r="AE314">
        <f t="shared" si="58"/>
        <v>0</v>
      </c>
      <c r="AF314">
        <f t="shared" si="59"/>
        <v>0</v>
      </c>
      <c r="AG314">
        <f t="shared" si="60"/>
        <v>0</v>
      </c>
    </row>
    <row r="315" spans="1:33" x14ac:dyDescent="0.25">
      <c r="A315">
        <v>2741</v>
      </c>
      <c r="B315" t="s">
        <v>628</v>
      </c>
      <c r="C315">
        <v>71107</v>
      </c>
      <c r="D315">
        <v>51916</v>
      </c>
      <c r="E315">
        <v>47623</v>
      </c>
      <c r="F315">
        <v>140196</v>
      </c>
      <c r="G315">
        <f t="shared" si="49"/>
        <v>56882</v>
      </c>
      <c r="H315">
        <f t="shared" si="50"/>
        <v>5.6537246569398997E-5</v>
      </c>
      <c r="I315">
        <f>SUM($C$2:C315)/SUM($C$2:$C$790)</f>
        <v>1.8217759536948827E-3</v>
      </c>
      <c r="L315">
        <f>IF($I315&lt;L$1/10,1-SUM($K315:K315),IF($I314&lt;L$1/10,($H315-($I315-L$1/10))/$H315,0))</f>
        <v>1</v>
      </c>
      <c r="M315">
        <f>IF($I315&lt;M$1/10,1-SUM($K315:L315),IF($I314&lt;M$1/10,($H315-($I315-M$1/10))/$H315,0))</f>
        <v>0</v>
      </c>
      <c r="N315">
        <f>IF($I315&lt;N$1/10,1-SUM($K315:M315),IF($I314&lt;N$1/10,($H315-($I315-N$1/10))/$H315,0))</f>
        <v>0</v>
      </c>
      <c r="O315">
        <f>IF($I315&lt;O$1/10,1-SUM($K315:N315),IF($I314&lt;O$1/10,($H315-($I315-O$1/10))/$H315,0))</f>
        <v>0</v>
      </c>
      <c r="P315">
        <f>IF($I315&lt;P$1/10,1-SUM($K315:O315),IF($I314&lt;P$1/10,($H315-($I315-P$1/10))/$H315,0))</f>
        <v>0</v>
      </c>
      <c r="Q315">
        <f>IF($I315&lt;Q$1/10,1-SUM($K315:P315),IF($I314&lt;Q$1/10,($H315-($I315-Q$1/10))/$H315,0))</f>
        <v>0</v>
      </c>
      <c r="R315">
        <f>IF($I315&lt;R$1/10,1-SUM($K315:Q315),IF($I314&lt;R$1/10,($H315-($I315-R$1/10))/$H315,0))</f>
        <v>0</v>
      </c>
      <c r="S315">
        <f>IF($I315&lt;S$1/10,1-SUM($K315:R315),IF($I314&lt;S$1/10,($H315-($I315-S$1/10))/$H315,0))</f>
        <v>0</v>
      </c>
      <c r="T315">
        <f>IF($I315&lt;T$1/10,1-SUM($K315:S315),IF($I314&lt;T$1/10,($H315-($I315-T$1/10))/$H315,0))</f>
        <v>0</v>
      </c>
      <c r="U315">
        <f>IF($I315&lt;U$1/10,1-SUM($K315:T315),IF($I314&lt;U$1/10,($H315-($I315-U$1/10))/$H315,0))</f>
        <v>0</v>
      </c>
      <c r="V315" s="3"/>
      <c r="X315">
        <f t="shared" si="51"/>
        <v>140196</v>
      </c>
      <c r="Y315">
        <f t="shared" si="52"/>
        <v>0</v>
      </c>
      <c r="Z315">
        <f t="shared" si="53"/>
        <v>0</v>
      </c>
      <c r="AA315">
        <f t="shared" si="54"/>
        <v>0</v>
      </c>
      <c r="AB315">
        <f t="shared" si="55"/>
        <v>0</v>
      </c>
      <c r="AC315">
        <f t="shared" si="56"/>
        <v>0</v>
      </c>
      <c r="AD315">
        <f t="shared" si="57"/>
        <v>0</v>
      </c>
      <c r="AE315">
        <f t="shared" si="58"/>
        <v>0</v>
      </c>
      <c r="AF315">
        <f t="shared" si="59"/>
        <v>0</v>
      </c>
      <c r="AG315">
        <f t="shared" si="60"/>
        <v>0</v>
      </c>
    </row>
    <row r="316" spans="1:33" x14ac:dyDescent="0.25">
      <c r="A316">
        <v>5415</v>
      </c>
      <c r="B316" t="s">
        <v>511</v>
      </c>
      <c r="C316">
        <v>81785</v>
      </c>
      <c r="D316">
        <v>47327</v>
      </c>
      <c r="E316">
        <v>42139</v>
      </c>
      <c r="F316">
        <v>53719</v>
      </c>
      <c r="G316">
        <f t="shared" si="49"/>
        <v>57083.666666666664</v>
      </c>
      <c r="H316">
        <f t="shared" si="50"/>
        <v>6.5027335011718913E-5</v>
      </c>
      <c r="I316">
        <f>SUM($C$2:C316)/SUM($C$2:$C$790)</f>
        <v>1.8868032887066016E-3</v>
      </c>
      <c r="L316">
        <f>IF($I316&lt;L$1/10,1-SUM($K316:K316),IF($I315&lt;L$1/10,($H316-($I316-L$1/10))/$H316,0))</f>
        <v>1</v>
      </c>
      <c r="M316">
        <f>IF($I316&lt;M$1/10,1-SUM($K316:L316),IF($I315&lt;M$1/10,($H316-($I316-M$1/10))/$H316,0))</f>
        <v>0</v>
      </c>
      <c r="N316">
        <f>IF($I316&lt;N$1/10,1-SUM($K316:M316),IF($I315&lt;N$1/10,($H316-($I316-N$1/10))/$H316,0))</f>
        <v>0</v>
      </c>
      <c r="O316">
        <f>IF($I316&lt;O$1/10,1-SUM($K316:N316),IF($I315&lt;O$1/10,($H316-($I316-O$1/10))/$H316,0))</f>
        <v>0</v>
      </c>
      <c r="P316">
        <f>IF($I316&lt;P$1/10,1-SUM($K316:O316),IF($I315&lt;P$1/10,($H316-($I316-P$1/10))/$H316,0))</f>
        <v>0</v>
      </c>
      <c r="Q316">
        <f>IF($I316&lt;Q$1/10,1-SUM($K316:P316),IF($I315&lt;Q$1/10,($H316-($I316-Q$1/10))/$H316,0))</f>
        <v>0</v>
      </c>
      <c r="R316">
        <f>IF($I316&lt;R$1/10,1-SUM($K316:Q316),IF($I315&lt;R$1/10,($H316-($I316-R$1/10))/$H316,0))</f>
        <v>0</v>
      </c>
      <c r="S316">
        <f>IF($I316&lt;S$1/10,1-SUM($K316:R316),IF($I315&lt;S$1/10,($H316-($I316-S$1/10))/$H316,0))</f>
        <v>0</v>
      </c>
      <c r="T316">
        <f>IF($I316&lt;T$1/10,1-SUM($K316:S316),IF($I315&lt;T$1/10,($H316-($I316-T$1/10))/$H316,0))</f>
        <v>0</v>
      </c>
      <c r="U316">
        <f>IF($I316&lt;U$1/10,1-SUM($K316:T316),IF($I315&lt;U$1/10,($H316-($I316-U$1/10))/$H316,0))</f>
        <v>0</v>
      </c>
      <c r="V316" s="3"/>
      <c r="X316">
        <f t="shared" si="51"/>
        <v>53719</v>
      </c>
      <c r="Y316">
        <f t="shared" si="52"/>
        <v>0</v>
      </c>
      <c r="Z316">
        <f t="shared" si="53"/>
        <v>0</v>
      </c>
      <c r="AA316">
        <f t="shared" si="54"/>
        <v>0</v>
      </c>
      <c r="AB316">
        <f t="shared" si="55"/>
        <v>0</v>
      </c>
      <c r="AC316">
        <f t="shared" si="56"/>
        <v>0</v>
      </c>
      <c r="AD316">
        <f t="shared" si="57"/>
        <v>0</v>
      </c>
      <c r="AE316">
        <f t="shared" si="58"/>
        <v>0</v>
      </c>
      <c r="AF316">
        <f t="shared" si="59"/>
        <v>0</v>
      </c>
      <c r="AG316">
        <f t="shared" si="60"/>
        <v>0</v>
      </c>
    </row>
    <row r="317" spans="1:33" x14ac:dyDescent="0.25">
      <c r="A317">
        <v>574</v>
      </c>
      <c r="B317" t="s">
        <v>742</v>
      </c>
      <c r="C317">
        <v>6854</v>
      </c>
      <c r="D317">
        <v>99477</v>
      </c>
      <c r="E317">
        <v>66314</v>
      </c>
      <c r="F317">
        <v>4581627</v>
      </c>
      <c r="G317">
        <f t="shared" si="49"/>
        <v>57548.333333333336</v>
      </c>
      <c r="H317">
        <f t="shared" si="50"/>
        <v>5.4496222310976521E-6</v>
      </c>
      <c r="I317">
        <f>SUM($C$2:C317)/SUM($C$2:$C$790)</f>
        <v>1.8922529109376993E-3</v>
      </c>
      <c r="L317">
        <f>IF($I317&lt;L$1/10,1-SUM($K317:K317),IF($I316&lt;L$1/10,($H317-($I317-L$1/10))/$H317,0))</f>
        <v>1</v>
      </c>
      <c r="M317">
        <f>IF($I317&lt;M$1/10,1-SUM($K317:L317),IF($I316&lt;M$1/10,($H317-($I317-M$1/10))/$H317,0))</f>
        <v>0</v>
      </c>
      <c r="N317">
        <f>IF($I317&lt;N$1/10,1-SUM($K317:M317),IF($I316&lt;N$1/10,($H317-($I317-N$1/10))/$H317,0))</f>
        <v>0</v>
      </c>
      <c r="O317">
        <f>IF($I317&lt;O$1/10,1-SUM($K317:N317),IF($I316&lt;O$1/10,($H317-($I317-O$1/10))/$H317,0))</f>
        <v>0</v>
      </c>
      <c r="P317">
        <f>IF($I317&lt;P$1/10,1-SUM($K317:O317),IF($I316&lt;P$1/10,($H317-($I317-P$1/10))/$H317,0))</f>
        <v>0</v>
      </c>
      <c r="Q317">
        <f>IF($I317&lt;Q$1/10,1-SUM($K317:P317),IF($I316&lt;Q$1/10,($H317-($I317-Q$1/10))/$H317,0))</f>
        <v>0</v>
      </c>
      <c r="R317">
        <f>IF($I317&lt;R$1/10,1-SUM($K317:Q317),IF($I316&lt;R$1/10,($H317-($I317-R$1/10))/$H317,0))</f>
        <v>0</v>
      </c>
      <c r="S317">
        <f>IF($I317&lt;S$1/10,1-SUM($K317:R317),IF($I316&lt;S$1/10,($H317-($I317-S$1/10))/$H317,0))</f>
        <v>0</v>
      </c>
      <c r="T317">
        <f>IF($I317&lt;T$1/10,1-SUM($K317:S317),IF($I316&lt;T$1/10,($H317-($I317-T$1/10))/$H317,0))</f>
        <v>0</v>
      </c>
      <c r="U317">
        <f>IF($I317&lt;U$1/10,1-SUM($K317:T317),IF($I316&lt;U$1/10,($H317-($I317-U$1/10))/$H317,0))</f>
        <v>0</v>
      </c>
      <c r="V317" s="3"/>
      <c r="X317">
        <f t="shared" si="51"/>
        <v>4581627</v>
      </c>
      <c r="Y317">
        <f t="shared" si="52"/>
        <v>0</v>
      </c>
      <c r="Z317">
        <f t="shared" si="53"/>
        <v>0</v>
      </c>
      <c r="AA317">
        <f t="shared" si="54"/>
        <v>0</v>
      </c>
      <c r="AB317">
        <f t="shared" si="55"/>
        <v>0</v>
      </c>
      <c r="AC317">
        <f t="shared" si="56"/>
        <v>0</v>
      </c>
      <c r="AD317">
        <f t="shared" si="57"/>
        <v>0</v>
      </c>
      <c r="AE317">
        <f t="shared" si="58"/>
        <v>0</v>
      </c>
      <c r="AF317">
        <f t="shared" si="59"/>
        <v>0</v>
      </c>
      <c r="AG317">
        <f t="shared" si="60"/>
        <v>0</v>
      </c>
    </row>
    <row r="318" spans="1:33" x14ac:dyDescent="0.25">
      <c r="A318">
        <v>7761</v>
      </c>
      <c r="B318" t="s">
        <v>149</v>
      </c>
      <c r="C318">
        <v>24741</v>
      </c>
      <c r="D318">
        <v>64303</v>
      </c>
      <c r="E318">
        <v>84057</v>
      </c>
      <c r="F318">
        <v>111</v>
      </c>
      <c r="G318">
        <f t="shared" si="49"/>
        <v>57700.333333333336</v>
      </c>
      <c r="H318">
        <f t="shared" si="50"/>
        <v>1.9671593758329005E-5</v>
      </c>
      <c r="I318">
        <f>SUM($C$2:C318)/SUM($C$2:$C$790)</f>
        <v>1.9119245046960282E-3</v>
      </c>
      <c r="L318">
        <f>IF($I318&lt;L$1/10,1-SUM($K318:K318),IF($I317&lt;L$1/10,($H318-($I318-L$1/10))/$H318,0))</f>
        <v>1</v>
      </c>
      <c r="M318">
        <f>IF($I318&lt;M$1/10,1-SUM($K318:L318),IF($I317&lt;M$1/10,($H318-($I318-M$1/10))/$H318,0))</f>
        <v>0</v>
      </c>
      <c r="N318">
        <f>IF($I318&lt;N$1/10,1-SUM($K318:M318),IF($I317&lt;N$1/10,($H318-($I318-N$1/10))/$H318,0))</f>
        <v>0</v>
      </c>
      <c r="O318">
        <f>IF($I318&lt;O$1/10,1-SUM($K318:N318),IF($I317&lt;O$1/10,($H318-($I318-O$1/10))/$H318,0))</f>
        <v>0</v>
      </c>
      <c r="P318">
        <f>IF($I318&lt;P$1/10,1-SUM($K318:O318),IF($I317&lt;P$1/10,($H318-($I318-P$1/10))/$H318,0))</f>
        <v>0</v>
      </c>
      <c r="Q318">
        <f>IF($I318&lt;Q$1/10,1-SUM($K318:P318),IF($I317&lt;Q$1/10,($H318-($I318-Q$1/10))/$H318,0))</f>
        <v>0</v>
      </c>
      <c r="R318">
        <f>IF($I318&lt;R$1/10,1-SUM($K318:Q318),IF($I317&lt;R$1/10,($H318-($I318-R$1/10))/$H318,0))</f>
        <v>0</v>
      </c>
      <c r="S318">
        <f>IF($I318&lt;S$1/10,1-SUM($K318:R318),IF($I317&lt;S$1/10,($H318-($I318-S$1/10))/$H318,0))</f>
        <v>0</v>
      </c>
      <c r="T318">
        <f>IF($I318&lt;T$1/10,1-SUM($K318:S318),IF($I317&lt;T$1/10,($H318-($I318-T$1/10))/$H318,0))</f>
        <v>0</v>
      </c>
      <c r="U318">
        <f>IF($I318&lt;U$1/10,1-SUM($K318:T318),IF($I317&lt;U$1/10,($H318-($I318-U$1/10))/$H318,0))</f>
        <v>0</v>
      </c>
      <c r="V318" s="3"/>
      <c r="X318">
        <f t="shared" si="51"/>
        <v>111</v>
      </c>
      <c r="Y318">
        <f t="shared" si="52"/>
        <v>0</v>
      </c>
      <c r="Z318">
        <f t="shared" si="53"/>
        <v>0</v>
      </c>
      <c r="AA318">
        <f t="shared" si="54"/>
        <v>0</v>
      </c>
      <c r="AB318">
        <f t="shared" si="55"/>
        <v>0</v>
      </c>
      <c r="AC318">
        <f t="shared" si="56"/>
        <v>0</v>
      </c>
      <c r="AD318">
        <f t="shared" si="57"/>
        <v>0</v>
      </c>
      <c r="AE318">
        <f t="shared" si="58"/>
        <v>0</v>
      </c>
      <c r="AF318">
        <f t="shared" si="59"/>
        <v>0</v>
      </c>
      <c r="AG318">
        <f t="shared" si="60"/>
        <v>0</v>
      </c>
    </row>
    <row r="319" spans="1:33" x14ac:dyDescent="0.25">
      <c r="A319">
        <v>2224</v>
      </c>
      <c r="B319" t="s">
        <v>687</v>
      </c>
      <c r="C319">
        <v>27821</v>
      </c>
      <c r="D319">
        <v>79122</v>
      </c>
      <c r="E319">
        <v>67657</v>
      </c>
      <c r="F319">
        <v>2224023</v>
      </c>
      <c r="G319">
        <f t="shared" si="49"/>
        <v>58200</v>
      </c>
      <c r="H319">
        <f t="shared" si="50"/>
        <v>2.2120504828037319E-5</v>
      </c>
      <c r="I319">
        <f>SUM($C$2:C319)/SUM($C$2:$C$790)</f>
        <v>1.9340450095240657E-3</v>
      </c>
      <c r="L319">
        <f>IF($I319&lt;L$1/10,1-SUM($K319:K319),IF($I318&lt;L$1/10,($H319-($I319-L$1/10))/$H319,0))</f>
        <v>1</v>
      </c>
      <c r="M319">
        <f>IF($I319&lt;M$1/10,1-SUM($K319:L319),IF($I318&lt;M$1/10,($H319-($I319-M$1/10))/$H319,0))</f>
        <v>0</v>
      </c>
      <c r="N319">
        <f>IF($I319&lt;N$1/10,1-SUM($K319:M319),IF($I318&lt;N$1/10,($H319-($I319-N$1/10))/$H319,0))</f>
        <v>0</v>
      </c>
      <c r="O319">
        <f>IF($I319&lt;O$1/10,1-SUM($K319:N319),IF($I318&lt;O$1/10,($H319-($I319-O$1/10))/$H319,0))</f>
        <v>0</v>
      </c>
      <c r="P319">
        <f>IF($I319&lt;P$1/10,1-SUM($K319:O319),IF($I318&lt;P$1/10,($H319-($I319-P$1/10))/$H319,0))</f>
        <v>0</v>
      </c>
      <c r="Q319">
        <f>IF($I319&lt;Q$1/10,1-SUM($K319:P319),IF($I318&lt;Q$1/10,($H319-($I319-Q$1/10))/$H319,0))</f>
        <v>0</v>
      </c>
      <c r="R319">
        <f>IF($I319&lt;R$1/10,1-SUM($K319:Q319),IF($I318&lt;R$1/10,($H319-($I319-R$1/10))/$H319,0))</f>
        <v>0</v>
      </c>
      <c r="S319">
        <f>IF($I319&lt;S$1/10,1-SUM($K319:R319),IF($I318&lt;S$1/10,($H319-($I319-S$1/10))/$H319,0))</f>
        <v>0</v>
      </c>
      <c r="T319">
        <f>IF($I319&lt;T$1/10,1-SUM($K319:S319),IF($I318&lt;T$1/10,($H319-($I319-T$1/10))/$H319,0))</f>
        <v>0</v>
      </c>
      <c r="U319">
        <f>IF($I319&lt;U$1/10,1-SUM($K319:T319),IF($I318&lt;U$1/10,($H319-($I319-U$1/10))/$H319,0))</f>
        <v>0</v>
      </c>
      <c r="V319" s="3"/>
      <c r="X319">
        <f t="shared" si="51"/>
        <v>2224023</v>
      </c>
      <c r="Y319">
        <f t="shared" si="52"/>
        <v>0</v>
      </c>
      <c r="Z319">
        <f t="shared" si="53"/>
        <v>0</v>
      </c>
      <c r="AA319">
        <f t="shared" si="54"/>
        <v>0</v>
      </c>
      <c r="AB319">
        <f t="shared" si="55"/>
        <v>0</v>
      </c>
      <c r="AC319">
        <f t="shared" si="56"/>
        <v>0</v>
      </c>
      <c r="AD319">
        <f t="shared" si="57"/>
        <v>0</v>
      </c>
      <c r="AE319">
        <f t="shared" si="58"/>
        <v>0</v>
      </c>
      <c r="AF319">
        <f t="shared" si="59"/>
        <v>0</v>
      </c>
      <c r="AG319">
        <f t="shared" si="60"/>
        <v>0</v>
      </c>
    </row>
    <row r="320" spans="1:33" x14ac:dyDescent="0.25">
      <c r="A320">
        <v>372</v>
      </c>
      <c r="B320" t="s">
        <v>771</v>
      </c>
      <c r="C320">
        <v>43593</v>
      </c>
      <c r="D320">
        <v>94113</v>
      </c>
      <c r="E320">
        <v>37747</v>
      </c>
      <c r="F320">
        <v>261575</v>
      </c>
      <c r="G320">
        <f t="shared" si="49"/>
        <v>58484.333333333336</v>
      </c>
      <c r="H320">
        <f t="shared" si="50"/>
        <v>3.4660837747335855E-5</v>
      </c>
      <c r="I320">
        <f>SUM($C$2:C320)/SUM($C$2:$C$790)</f>
        <v>1.9687058472714013E-3</v>
      </c>
      <c r="L320">
        <f>IF($I320&lt;L$1/10,1-SUM($K320:K320),IF($I319&lt;L$1/10,($H320-($I320-L$1/10))/$H320,0))</f>
        <v>1</v>
      </c>
      <c r="M320">
        <f>IF($I320&lt;M$1/10,1-SUM($K320:L320),IF($I319&lt;M$1/10,($H320-($I320-M$1/10))/$H320,0))</f>
        <v>0</v>
      </c>
      <c r="N320">
        <f>IF($I320&lt;N$1/10,1-SUM($K320:M320),IF($I319&lt;N$1/10,($H320-($I320-N$1/10))/$H320,0))</f>
        <v>0</v>
      </c>
      <c r="O320">
        <f>IF($I320&lt;O$1/10,1-SUM($K320:N320),IF($I319&lt;O$1/10,($H320-($I320-O$1/10))/$H320,0))</f>
        <v>0</v>
      </c>
      <c r="P320">
        <f>IF($I320&lt;P$1/10,1-SUM($K320:O320),IF($I319&lt;P$1/10,($H320-($I320-P$1/10))/$H320,0))</f>
        <v>0</v>
      </c>
      <c r="Q320">
        <f>IF($I320&lt;Q$1/10,1-SUM($K320:P320),IF($I319&lt;Q$1/10,($H320-($I320-Q$1/10))/$H320,0))</f>
        <v>0</v>
      </c>
      <c r="R320">
        <f>IF($I320&lt;R$1/10,1-SUM($K320:Q320),IF($I319&lt;R$1/10,($H320-($I320-R$1/10))/$H320,0))</f>
        <v>0</v>
      </c>
      <c r="S320">
        <f>IF($I320&lt;S$1/10,1-SUM($K320:R320),IF($I319&lt;S$1/10,($H320-($I320-S$1/10))/$H320,0))</f>
        <v>0</v>
      </c>
      <c r="T320">
        <f>IF($I320&lt;T$1/10,1-SUM($K320:S320),IF($I319&lt;T$1/10,($H320-($I320-T$1/10))/$H320,0))</f>
        <v>0</v>
      </c>
      <c r="U320">
        <f>IF($I320&lt;U$1/10,1-SUM($K320:T320),IF($I319&lt;U$1/10,($H320-($I320-U$1/10))/$H320,0))</f>
        <v>0</v>
      </c>
      <c r="V320" s="3"/>
      <c r="X320">
        <f t="shared" si="51"/>
        <v>261575</v>
      </c>
      <c r="Y320">
        <f t="shared" si="52"/>
        <v>0</v>
      </c>
      <c r="Z320">
        <f t="shared" si="53"/>
        <v>0</v>
      </c>
      <c r="AA320">
        <f t="shared" si="54"/>
        <v>0</v>
      </c>
      <c r="AB320">
        <f t="shared" si="55"/>
        <v>0</v>
      </c>
      <c r="AC320">
        <f t="shared" si="56"/>
        <v>0</v>
      </c>
      <c r="AD320">
        <f t="shared" si="57"/>
        <v>0</v>
      </c>
      <c r="AE320">
        <f t="shared" si="58"/>
        <v>0</v>
      </c>
      <c r="AF320">
        <f t="shared" si="59"/>
        <v>0</v>
      </c>
      <c r="AG320">
        <f t="shared" si="60"/>
        <v>0</v>
      </c>
    </row>
    <row r="321" spans="1:33" x14ac:dyDescent="0.25">
      <c r="A321">
        <v>6553</v>
      </c>
      <c r="B321" t="s">
        <v>389</v>
      </c>
      <c r="C321">
        <v>0</v>
      </c>
      <c r="D321">
        <v>28299</v>
      </c>
      <c r="E321">
        <v>147707</v>
      </c>
      <c r="F321">
        <v>0</v>
      </c>
      <c r="G321">
        <f t="shared" si="49"/>
        <v>58668.666666666664</v>
      </c>
      <c r="H321">
        <f t="shared" si="50"/>
        <v>0</v>
      </c>
      <c r="I321">
        <f>SUM($C$2:C321)/SUM($C$2:$C$790)</f>
        <v>1.9687058472714013E-3</v>
      </c>
      <c r="L321">
        <f>IF($I321&lt;L$1/10,1-SUM($K321:K321),IF($I320&lt;L$1/10,($H321-($I321-L$1/10))/$H321,0))</f>
        <v>1</v>
      </c>
      <c r="M321">
        <f>IF($I321&lt;M$1/10,1-SUM($K321:L321),IF($I320&lt;M$1/10,($H321-($I321-M$1/10))/$H321,0))</f>
        <v>0</v>
      </c>
      <c r="N321">
        <f>IF($I321&lt;N$1/10,1-SUM($K321:M321),IF($I320&lt;N$1/10,($H321-($I321-N$1/10))/$H321,0))</f>
        <v>0</v>
      </c>
      <c r="O321">
        <f>IF($I321&lt;O$1/10,1-SUM($K321:N321),IF($I320&lt;O$1/10,($H321-($I321-O$1/10))/$H321,0))</f>
        <v>0</v>
      </c>
      <c r="P321">
        <f>IF($I321&lt;P$1/10,1-SUM($K321:O321),IF($I320&lt;P$1/10,($H321-($I321-P$1/10))/$H321,0))</f>
        <v>0</v>
      </c>
      <c r="Q321">
        <f>IF($I321&lt;Q$1/10,1-SUM($K321:P321),IF($I320&lt;Q$1/10,($H321-($I321-Q$1/10))/$H321,0))</f>
        <v>0</v>
      </c>
      <c r="R321">
        <f>IF($I321&lt;R$1/10,1-SUM($K321:Q321),IF($I320&lt;R$1/10,($H321-($I321-R$1/10))/$H321,0))</f>
        <v>0</v>
      </c>
      <c r="S321">
        <f>IF($I321&lt;S$1/10,1-SUM($K321:R321),IF($I320&lt;S$1/10,($H321-($I321-S$1/10))/$H321,0))</f>
        <v>0</v>
      </c>
      <c r="T321">
        <f>IF($I321&lt;T$1/10,1-SUM($K321:S321),IF($I320&lt;T$1/10,($H321-($I321-T$1/10))/$H321,0))</f>
        <v>0</v>
      </c>
      <c r="U321">
        <f>IF($I321&lt;U$1/10,1-SUM($K321:T321),IF($I320&lt;U$1/10,($H321-($I321-U$1/10))/$H321,0))</f>
        <v>0</v>
      </c>
      <c r="V321" s="3"/>
      <c r="X321">
        <f t="shared" si="51"/>
        <v>0</v>
      </c>
      <c r="Y321">
        <f t="shared" si="52"/>
        <v>0</v>
      </c>
      <c r="Z321">
        <f t="shared" si="53"/>
        <v>0</v>
      </c>
      <c r="AA321">
        <f t="shared" si="54"/>
        <v>0</v>
      </c>
      <c r="AB321">
        <f t="shared" si="55"/>
        <v>0</v>
      </c>
      <c r="AC321">
        <f t="shared" si="56"/>
        <v>0</v>
      </c>
      <c r="AD321">
        <f t="shared" si="57"/>
        <v>0</v>
      </c>
      <c r="AE321">
        <f t="shared" si="58"/>
        <v>0</v>
      </c>
      <c r="AF321">
        <f t="shared" si="59"/>
        <v>0</v>
      </c>
      <c r="AG321">
        <f t="shared" si="60"/>
        <v>0</v>
      </c>
    </row>
    <row r="322" spans="1:33" x14ac:dyDescent="0.25">
      <c r="A322">
        <v>6746</v>
      </c>
      <c r="B322" t="s">
        <v>323</v>
      </c>
      <c r="C322">
        <v>57823</v>
      </c>
      <c r="D322">
        <v>48839</v>
      </c>
      <c r="E322">
        <v>71481</v>
      </c>
      <c r="F322">
        <v>8629740</v>
      </c>
      <c r="G322">
        <f t="shared" ref="G322:G385" si="61">AVERAGE(C322:E322)</f>
        <v>59381</v>
      </c>
      <c r="H322">
        <f t="shared" ref="H322:H385" si="62">C322/SUM($C$2:$C$790)</f>
        <v>4.597512492978692E-5</v>
      </c>
      <c r="I322">
        <f>SUM($C$2:C322)/SUM($C$2:$C$790)</f>
        <v>2.0146809722011885E-3</v>
      </c>
      <c r="L322">
        <f>IF($I322&lt;L$1/10,1-SUM($K322:K322),IF($I321&lt;L$1/10,($H322-($I322-L$1/10))/$H322,0))</f>
        <v>1</v>
      </c>
      <c r="M322">
        <f>IF($I322&lt;M$1/10,1-SUM($K322:L322),IF($I321&lt;M$1/10,($H322-($I322-M$1/10))/$H322,0))</f>
        <v>0</v>
      </c>
      <c r="N322">
        <f>IF($I322&lt;N$1/10,1-SUM($K322:M322),IF($I321&lt;N$1/10,($H322-($I322-N$1/10))/$H322,0))</f>
        <v>0</v>
      </c>
      <c r="O322">
        <f>IF($I322&lt;O$1/10,1-SUM($K322:N322),IF($I321&lt;O$1/10,($H322-($I322-O$1/10))/$H322,0))</f>
        <v>0</v>
      </c>
      <c r="P322">
        <f>IF($I322&lt;P$1/10,1-SUM($K322:O322),IF($I321&lt;P$1/10,($H322-($I322-P$1/10))/$H322,0))</f>
        <v>0</v>
      </c>
      <c r="Q322">
        <f>IF($I322&lt;Q$1/10,1-SUM($K322:P322),IF($I321&lt;Q$1/10,($H322-($I322-Q$1/10))/$H322,0))</f>
        <v>0</v>
      </c>
      <c r="R322">
        <f>IF($I322&lt;R$1/10,1-SUM($K322:Q322),IF($I321&lt;R$1/10,($H322-($I322-R$1/10))/$H322,0))</f>
        <v>0</v>
      </c>
      <c r="S322">
        <f>IF($I322&lt;S$1/10,1-SUM($K322:R322),IF($I321&lt;S$1/10,($H322-($I322-S$1/10))/$H322,0))</f>
        <v>0</v>
      </c>
      <c r="T322">
        <f>IF($I322&lt;T$1/10,1-SUM($K322:S322),IF($I321&lt;T$1/10,($H322-($I322-T$1/10))/$H322,0))</f>
        <v>0</v>
      </c>
      <c r="U322">
        <f>IF($I322&lt;U$1/10,1-SUM($K322:T322),IF($I321&lt;U$1/10,($H322-($I322-U$1/10))/$H322,0))</f>
        <v>0</v>
      </c>
      <c r="V322" s="3"/>
      <c r="X322">
        <f t="shared" si="51"/>
        <v>8629740</v>
      </c>
      <c r="Y322">
        <f t="shared" si="52"/>
        <v>0</v>
      </c>
      <c r="Z322">
        <f t="shared" si="53"/>
        <v>0</v>
      </c>
      <c r="AA322">
        <f t="shared" si="54"/>
        <v>0</v>
      </c>
      <c r="AB322">
        <f t="shared" si="55"/>
        <v>0</v>
      </c>
      <c r="AC322">
        <f t="shared" si="56"/>
        <v>0</v>
      </c>
      <c r="AD322">
        <f t="shared" si="57"/>
        <v>0</v>
      </c>
      <c r="AE322">
        <f t="shared" si="58"/>
        <v>0</v>
      </c>
      <c r="AF322">
        <f t="shared" si="59"/>
        <v>0</v>
      </c>
      <c r="AG322">
        <f t="shared" si="60"/>
        <v>0</v>
      </c>
    </row>
    <row r="323" spans="1:33" x14ac:dyDescent="0.25">
      <c r="A323">
        <v>7269</v>
      </c>
      <c r="B323" t="s">
        <v>228</v>
      </c>
      <c r="C323">
        <v>109866</v>
      </c>
      <c r="D323">
        <v>37950</v>
      </c>
      <c r="E323">
        <v>30991</v>
      </c>
      <c r="F323">
        <v>1980491</v>
      </c>
      <c r="G323">
        <f t="shared" si="61"/>
        <v>59602.333333333336</v>
      </c>
      <c r="H323">
        <f t="shared" si="62"/>
        <v>8.7354566098887457E-5</v>
      </c>
      <c r="I323">
        <f>SUM($C$2:C323)/SUM($C$2:$C$790)</f>
        <v>2.1020355383000759E-3</v>
      </c>
      <c r="L323">
        <f>IF($I323&lt;L$1/10,1-SUM($K323:K323),IF($I322&lt;L$1/10,($H323-($I323-L$1/10))/$H323,0))</f>
        <v>1</v>
      </c>
      <c r="M323">
        <f>IF($I323&lt;M$1/10,1-SUM($K323:L323),IF($I322&lt;M$1/10,($H323-($I323-M$1/10))/$H323,0))</f>
        <v>0</v>
      </c>
      <c r="N323">
        <f>IF($I323&lt;N$1/10,1-SUM($K323:M323),IF($I322&lt;N$1/10,($H323-($I323-N$1/10))/$H323,0))</f>
        <v>0</v>
      </c>
      <c r="O323">
        <f>IF($I323&lt;O$1/10,1-SUM($K323:N323),IF($I322&lt;O$1/10,($H323-($I323-O$1/10))/$H323,0))</f>
        <v>0</v>
      </c>
      <c r="P323">
        <f>IF($I323&lt;P$1/10,1-SUM($K323:O323),IF($I322&lt;P$1/10,($H323-($I323-P$1/10))/$H323,0))</f>
        <v>0</v>
      </c>
      <c r="Q323">
        <f>IF($I323&lt;Q$1/10,1-SUM($K323:P323),IF($I322&lt;Q$1/10,($H323-($I323-Q$1/10))/$H323,0))</f>
        <v>0</v>
      </c>
      <c r="R323">
        <f>IF($I323&lt;R$1/10,1-SUM($K323:Q323),IF($I322&lt;R$1/10,($H323-($I323-R$1/10))/$H323,0))</f>
        <v>0</v>
      </c>
      <c r="S323">
        <f>IF($I323&lt;S$1/10,1-SUM($K323:R323),IF($I322&lt;S$1/10,($H323-($I323-S$1/10))/$H323,0))</f>
        <v>0</v>
      </c>
      <c r="T323">
        <f>IF($I323&lt;T$1/10,1-SUM($K323:S323),IF($I322&lt;T$1/10,($H323-($I323-T$1/10))/$H323,0))</f>
        <v>0</v>
      </c>
      <c r="U323">
        <f>IF($I323&lt;U$1/10,1-SUM($K323:T323),IF($I322&lt;U$1/10,($H323-($I323-U$1/10))/$H323,0))</f>
        <v>0</v>
      </c>
      <c r="V323" s="3"/>
      <c r="X323">
        <f t="shared" ref="X323:X386" si="63">$F323*L323</f>
        <v>1980491</v>
      </c>
      <c r="Y323">
        <f t="shared" ref="Y323:Y386" si="64">$F323*M323</f>
        <v>0</v>
      </c>
      <c r="Z323">
        <f t="shared" ref="Z323:Z386" si="65">$F323*N323</f>
        <v>0</v>
      </c>
      <c r="AA323">
        <f t="shared" ref="AA323:AA386" si="66">$F323*O323</f>
        <v>0</v>
      </c>
      <c r="AB323">
        <f t="shared" ref="AB323:AB386" si="67">$F323*P323</f>
        <v>0</v>
      </c>
      <c r="AC323">
        <f t="shared" ref="AC323:AC386" si="68">$F323*Q323</f>
        <v>0</v>
      </c>
      <c r="AD323">
        <f t="shared" ref="AD323:AD386" si="69">$F323*R323</f>
        <v>0</v>
      </c>
      <c r="AE323">
        <f t="shared" ref="AE323:AE386" si="70">$F323*S323</f>
        <v>0</v>
      </c>
      <c r="AF323">
        <f t="shared" ref="AF323:AF386" si="71">$F323*T323</f>
        <v>0</v>
      </c>
      <c r="AG323">
        <f t="shared" ref="AG323:AG386" si="72">$F323*U323</f>
        <v>0</v>
      </c>
    </row>
    <row r="324" spans="1:33" x14ac:dyDescent="0.25">
      <c r="A324">
        <v>2683</v>
      </c>
      <c r="B324" t="s">
        <v>641</v>
      </c>
      <c r="C324">
        <v>4258</v>
      </c>
      <c r="D324">
        <v>70171</v>
      </c>
      <c r="E324">
        <v>104728</v>
      </c>
      <c r="F324">
        <v>76196</v>
      </c>
      <c r="G324">
        <f t="shared" si="61"/>
        <v>59719</v>
      </c>
      <c r="H324">
        <f t="shared" si="62"/>
        <v>3.3855400437720749E-6</v>
      </c>
      <c r="I324">
        <f>SUM($C$2:C324)/SUM($C$2:$C$790)</f>
        <v>2.105421078343848E-3</v>
      </c>
      <c r="L324">
        <f>IF($I324&lt;L$1/10,1-SUM($K324:K324),IF($I323&lt;L$1/10,($H324-($I324-L$1/10))/$H324,0))</f>
        <v>1</v>
      </c>
      <c r="M324">
        <f>IF($I324&lt;M$1/10,1-SUM($K324:L324),IF($I323&lt;M$1/10,($H324-($I324-M$1/10))/$H324,0))</f>
        <v>0</v>
      </c>
      <c r="N324">
        <f>IF($I324&lt;N$1/10,1-SUM($K324:M324),IF($I323&lt;N$1/10,($H324-($I324-N$1/10))/$H324,0))</f>
        <v>0</v>
      </c>
      <c r="O324">
        <f>IF($I324&lt;O$1/10,1-SUM($K324:N324),IF($I323&lt;O$1/10,($H324-($I324-O$1/10))/$H324,0))</f>
        <v>0</v>
      </c>
      <c r="P324">
        <f>IF($I324&lt;P$1/10,1-SUM($K324:O324),IF($I323&lt;P$1/10,($H324-($I324-P$1/10))/$H324,0))</f>
        <v>0</v>
      </c>
      <c r="Q324">
        <f>IF($I324&lt;Q$1/10,1-SUM($K324:P324),IF($I323&lt;Q$1/10,($H324-($I324-Q$1/10))/$H324,0))</f>
        <v>0</v>
      </c>
      <c r="R324">
        <f>IF($I324&lt;R$1/10,1-SUM($K324:Q324),IF($I323&lt;R$1/10,($H324-($I324-R$1/10))/$H324,0))</f>
        <v>0</v>
      </c>
      <c r="S324">
        <f>IF($I324&lt;S$1/10,1-SUM($K324:R324),IF($I323&lt;S$1/10,($H324-($I324-S$1/10))/$H324,0))</f>
        <v>0</v>
      </c>
      <c r="T324">
        <f>IF($I324&lt;T$1/10,1-SUM($K324:S324),IF($I323&lt;T$1/10,($H324-($I324-T$1/10))/$H324,0))</f>
        <v>0</v>
      </c>
      <c r="U324">
        <f>IF($I324&lt;U$1/10,1-SUM($K324:T324),IF($I323&lt;U$1/10,($H324-($I324-U$1/10))/$H324,0))</f>
        <v>0</v>
      </c>
      <c r="V324" s="3"/>
      <c r="X324">
        <f t="shared" si="63"/>
        <v>76196</v>
      </c>
      <c r="Y324">
        <f t="shared" si="64"/>
        <v>0</v>
      </c>
      <c r="Z324">
        <f t="shared" si="65"/>
        <v>0</v>
      </c>
      <c r="AA324">
        <f t="shared" si="66"/>
        <v>0</v>
      </c>
      <c r="AB324">
        <f t="shared" si="67"/>
        <v>0</v>
      </c>
      <c r="AC324">
        <f t="shared" si="68"/>
        <v>0</v>
      </c>
      <c r="AD324">
        <f t="shared" si="69"/>
        <v>0</v>
      </c>
      <c r="AE324">
        <f t="shared" si="70"/>
        <v>0</v>
      </c>
      <c r="AF324">
        <f t="shared" si="71"/>
        <v>0</v>
      </c>
      <c r="AG324">
        <f t="shared" si="72"/>
        <v>0</v>
      </c>
    </row>
    <row r="325" spans="1:33" x14ac:dyDescent="0.25">
      <c r="A325">
        <v>542</v>
      </c>
      <c r="B325" t="s">
        <v>753</v>
      </c>
      <c r="C325">
        <v>0</v>
      </c>
      <c r="D325">
        <v>171687</v>
      </c>
      <c r="E325">
        <v>20061</v>
      </c>
      <c r="F325">
        <v>9091901</v>
      </c>
      <c r="G325">
        <f t="shared" si="61"/>
        <v>63916</v>
      </c>
      <c r="H325">
        <f t="shared" si="62"/>
        <v>0</v>
      </c>
      <c r="I325">
        <f>SUM($C$2:C325)/SUM($C$2:$C$790)</f>
        <v>2.105421078343848E-3</v>
      </c>
      <c r="L325">
        <f>IF($I325&lt;L$1/10,1-SUM($K325:K325),IF($I324&lt;L$1/10,($H325-($I325-L$1/10))/$H325,0))</f>
        <v>1</v>
      </c>
      <c r="M325">
        <f>IF($I325&lt;M$1/10,1-SUM($K325:L325),IF($I324&lt;M$1/10,($H325-($I325-M$1/10))/$H325,0))</f>
        <v>0</v>
      </c>
      <c r="N325">
        <f>IF($I325&lt;N$1/10,1-SUM($K325:M325),IF($I324&lt;N$1/10,($H325-($I325-N$1/10))/$H325,0))</f>
        <v>0</v>
      </c>
      <c r="O325">
        <f>IF($I325&lt;O$1/10,1-SUM($K325:N325),IF($I324&lt;O$1/10,($H325-($I325-O$1/10))/$H325,0))</f>
        <v>0</v>
      </c>
      <c r="P325">
        <f>IF($I325&lt;P$1/10,1-SUM($K325:O325),IF($I324&lt;P$1/10,($H325-($I325-P$1/10))/$H325,0))</f>
        <v>0</v>
      </c>
      <c r="Q325">
        <f>IF($I325&lt;Q$1/10,1-SUM($K325:P325),IF($I324&lt;Q$1/10,($H325-($I325-Q$1/10))/$H325,0))</f>
        <v>0</v>
      </c>
      <c r="R325">
        <f>IF($I325&lt;R$1/10,1-SUM($K325:Q325),IF($I324&lt;R$1/10,($H325-($I325-R$1/10))/$H325,0))</f>
        <v>0</v>
      </c>
      <c r="S325">
        <f>IF($I325&lt;S$1/10,1-SUM($K325:R325),IF($I324&lt;S$1/10,($H325-($I325-S$1/10))/$H325,0))</f>
        <v>0</v>
      </c>
      <c r="T325">
        <f>IF($I325&lt;T$1/10,1-SUM($K325:S325),IF($I324&lt;T$1/10,($H325-($I325-T$1/10))/$H325,0))</f>
        <v>0</v>
      </c>
      <c r="U325">
        <f>IF($I325&lt;U$1/10,1-SUM($K325:T325),IF($I324&lt;U$1/10,($H325-($I325-U$1/10))/$H325,0))</f>
        <v>0</v>
      </c>
      <c r="V325" s="3"/>
      <c r="X325">
        <f t="shared" si="63"/>
        <v>9091901</v>
      </c>
      <c r="Y325">
        <f t="shared" si="64"/>
        <v>0</v>
      </c>
      <c r="Z325">
        <f t="shared" si="65"/>
        <v>0</v>
      </c>
      <c r="AA325">
        <f t="shared" si="66"/>
        <v>0</v>
      </c>
      <c r="AB325">
        <f t="shared" si="67"/>
        <v>0</v>
      </c>
      <c r="AC325">
        <f t="shared" si="68"/>
        <v>0</v>
      </c>
      <c r="AD325">
        <f t="shared" si="69"/>
        <v>0</v>
      </c>
      <c r="AE325">
        <f t="shared" si="70"/>
        <v>0</v>
      </c>
      <c r="AF325">
        <f t="shared" si="71"/>
        <v>0</v>
      </c>
      <c r="AG325">
        <f t="shared" si="72"/>
        <v>0</v>
      </c>
    </row>
    <row r="326" spans="1:33" x14ac:dyDescent="0.25">
      <c r="A326">
        <v>8851</v>
      </c>
      <c r="B326" t="s">
        <v>55</v>
      </c>
      <c r="C326">
        <v>51818</v>
      </c>
      <c r="D326">
        <v>113918</v>
      </c>
      <c r="E326">
        <v>27112</v>
      </c>
      <c r="F326">
        <v>2816141</v>
      </c>
      <c r="G326">
        <f t="shared" si="61"/>
        <v>64282.666666666664</v>
      </c>
      <c r="H326">
        <f t="shared" si="62"/>
        <v>4.120054344485237E-5</v>
      </c>
      <c r="I326">
        <f>SUM($C$2:C326)/SUM($C$2:$C$790)</f>
        <v>2.1466216217887004E-3</v>
      </c>
      <c r="L326">
        <f>IF($I326&lt;L$1/10,1-SUM($K326:K326),IF($I325&lt;L$1/10,($H326-($I326-L$1/10))/$H326,0))</f>
        <v>1</v>
      </c>
      <c r="M326">
        <f>IF($I326&lt;M$1/10,1-SUM($K326:L326),IF($I325&lt;M$1/10,($H326-($I326-M$1/10))/$H326,0))</f>
        <v>0</v>
      </c>
      <c r="N326">
        <f>IF($I326&lt;N$1/10,1-SUM($K326:M326),IF($I325&lt;N$1/10,($H326-($I326-N$1/10))/$H326,0))</f>
        <v>0</v>
      </c>
      <c r="O326">
        <f>IF($I326&lt;O$1/10,1-SUM($K326:N326),IF($I325&lt;O$1/10,($H326-($I326-O$1/10))/$H326,0))</f>
        <v>0</v>
      </c>
      <c r="P326">
        <f>IF($I326&lt;P$1/10,1-SUM($K326:O326),IF($I325&lt;P$1/10,($H326-($I326-P$1/10))/$H326,0))</f>
        <v>0</v>
      </c>
      <c r="Q326">
        <f>IF($I326&lt;Q$1/10,1-SUM($K326:P326),IF($I325&lt;Q$1/10,($H326-($I326-Q$1/10))/$H326,0))</f>
        <v>0</v>
      </c>
      <c r="R326">
        <f>IF($I326&lt;R$1/10,1-SUM($K326:Q326),IF($I325&lt;R$1/10,($H326-($I326-R$1/10))/$H326,0))</f>
        <v>0</v>
      </c>
      <c r="S326">
        <f>IF($I326&lt;S$1/10,1-SUM($K326:R326),IF($I325&lt;S$1/10,($H326-($I326-S$1/10))/$H326,0))</f>
        <v>0</v>
      </c>
      <c r="T326">
        <f>IF($I326&lt;T$1/10,1-SUM($K326:S326),IF($I325&lt;T$1/10,($H326-($I326-T$1/10))/$H326,0))</f>
        <v>0</v>
      </c>
      <c r="U326">
        <f>IF($I326&lt;U$1/10,1-SUM($K326:T326),IF($I325&lt;U$1/10,($H326-($I326-U$1/10))/$H326,0))</f>
        <v>0</v>
      </c>
      <c r="V326" s="3"/>
      <c r="X326">
        <f t="shared" si="63"/>
        <v>2816141</v>
      </c>
      <c r="Y326">
        <f t="shared" si="64"/>
        <v>0</v>
      </c>
      <c r="Z326">
        <f t="shared" si="65"/>
        <v>0</v>
      </c>
      <c r="AA326">
        <f t="shared" si="66"/>
        <v>0</v>
      </c>
      <c r="AB326">
        <f t="shared" si="67"/>
        <v>0</v>
      </c>
      <c r="AC326">
        <f t="shared" si="68"/>
        <v>0</v>
      </c>
      <c r="AD326">
        <f t="shared" si="69"/>
        <v>0</v>
      </c>
      <c r="AE326">
        <f t="shared" si="70"/>
        <v>0</v>
      </c>
      <c r="AF326">
        <f t="shared" si="71"/>
        <v>0</v>
      </c>
      <c r="AG326">
        <f t="shared" si="72"/>
        <v>0</v>
      </c>
    </row>
    <row r="327" spans="1:33" x14ac:dyDescent="0.25">
      <c r="A327">
        <v>2654</v>
      </c>
      <c r="B327" t="s">
        <v>651</v>
      </c>
      <c r="C327">
        <v>38232</v>
      </c>
      <c r="D327">
        <v>80162</v>
      </c>
      <c r="E327">
        <v>76603</v>
      </c>
      <c r="F327">
        <v>0</v>
      </c>
      <c r="G327">
        <f t="shared" si="61"/>
        <v>64999</v>
      </c>
      <c r="H327">
        <f t="shared" si="62"/>
        <v>3.0398301304249406E-5</v>
      </c>
      <c r="I327">
        <f>SUM($C$2:C327)/SUM($C$2:$C$790)</f>
        <v>2.1770199230929498E-3</v>
      </c>
      <c r="L327">
        <f>IF($I327&lt;L$1/10,1-SUM($K327:K327),IF($I326&lt;L$1/10,($H327-($I327-L$1/10))/$H327,0))</f>
        <v>1</v>
      </c>
      <c r="M327">
        <f>IF($I327&lt;M$1/10,1-SUM($K327:L327),IF($I326&lt;M$1/10,($H327-($I327-M$1/10))/$H327,0))</f>
        <v>0</v>
      </c>
      <c r="N327">
        <f>IF($I327&lt;N$1/10,1-SUM($K327:M327),IF($I326&lt;N$1/10,($H327-($I327-N$1/10))/$H327,0))</f>
        <v>0</v>
      </c>
      <c r="O327">
        <f>IF($I327&lt;O$1/10,1-SUM($K327:N327),IF($I326&lt;O$1/10,($H327-($I327-O$1/10))/$H327,0))</f>
        <v>0</v>
      </c>
      <c r="P327">
        <f>IF($I327&lt;P$1/10,1-SUM($K327:O327),IF($I326&lt;P$1/10,($H327-($I327-P$1/10))/$H327,0))</f>
        <v>0</v>
      </c>
      <c r="Q327">
        <f>IF($I327&lt;Q$1/10,1-SUM($K327:P327),IF($I326&lt;Q$1/10,($H327-($I327-Q$1/10))/$H327,0))</f>
        <v>0</v>
      </c>
      <c r="R327">
        <f>IF($I327&lt;R$1/10,1-SUM($K327:Q327),IF($I326&lt;R$1/10,($H327-($I327-R$1/10))/$H327,0))</f>
        <v>0</v>
      </c>
      <c r="S327">
        <f>IF($I327&lt;S$1/10,1-SUM($K327:R327),IF($I326&lt;S$1/10,($H327-($I327-S$1/10))/$H327,0))</f>
        <v>0</v>
      </c>
      <c r="T327">
        <f>IF($I327&lt;T$1/10,1-SUM($K327:S327),IF($I326&lt;T$1/10,($H327-($I327-T$1/10))/$H327,0))</f>
        <v>0</v>
      </c>
      <c r="U327">
        <f>IF($I327&lt;U$1/10,1-SUM($K327:T327),IF($I326&lt;U$1/10,($H327-($I327-U$1/10))/$H327,0))</f>
        <v>0</v>
      </c>
      <c r="V327" s="3"/>
      <c r="X327">
        <f t="shared" si="63"/>
        <v>0</v>
      </c>
      <c r="Y327">
        <f t="shared" si="64"/>
        <v>0</v>
      </c>
      <c r="Z327">
        <f t="shared" si="65"/>
        <v>0</v>
      </c>
      <c r="AA327">
        <f t="shared" si="66"/>
        <v>0</v>
      </c>
      <c r="AB327">
        <f t="shared" si="67"/>
        <v>0</v>
      </c>
      <c r="AC327">
        <f t="shared" si="68"/>
        <v>0</v>
      </c>
      <c r="AD327">
        <f t="shared" si="69"/>
        <v>0</v>
      </c>
      <c r="AE327">
        <f t="shared" si="70"/>
        <v>0</v>
      </c>
      <c r="AF327">
        <f t="shared" si="71"/>
        <v>0</v>
      </c>
      <c r="AG327">
        <f t="shared" si="72"/>
        <v>0</v>
      </c>
    </row>
    <row r="328" spans="1:33" x14ac:dyDescent="0.25">
      <c r="A328">
        <v>8999</v>
      </c>
      <c r="B328" t="s">
        <v>23</v>
      </c>
      <c r="C328">
        <v>69692</v>
      </c>
      <c r="D328">
        <v>34508</v>
      </c>
      <c r="E328">
        <v>92065</v>
      </c>
      <c r="F328">
        <v>368494</v>
      </c>
      <c r="G328">
        <f t="shared" si="61"/>
        <v>65421.666666666664</v>
      </c>
      <c r="H328">
        <f t="shared" si="62"/>
        <v>5.5412178659127163E-5</v>
      </c>
      <c r="I328">
        <f>SUM($C$2:C328)/SUM($C$2:$C$790)</f>
        <v>2.2324321017520767E-3</v>
      </c>
      <c r="L328">
        <f>IF($I328&lt;L$1/10,1-SUM($K328:K328),IF($I327&lt;L$1/10,($H328-($I328-L$1/10))/$H328,0))</f>
        <v>1</v>
      </c>
      <c r="M328">
        <f>IF($I328&lt;M$1/10,1-SUM($K328:L328),IF($I327&lt;M$1/10,($H328-($I328-M$1/10))/$H328,0))</f>
        <v>0</v>
      </c>
      <c r="N328">
        <f>IF($I328&lt;N$1/10,1-SUM($K328:M328),IF($I327&lt;N$1/10,($H328-($I328-N$1/10))/$H328,0))</f>
        <v>0</v>
      </c>
      <c r="O328">
        <f>IF($I328&lt;O$1/10,1-SUM($K328:N328),IF($I327&lt;O$1/10,($H328-($I328-O$1/10))/$H328,0))</f>
        <v>0</v>
      </c>
      <c r="P328">
        <f>IF($I328&lt;P$1/10,1-SUM($K328:O328),IF($I327&lt;P$1/10,($H328-($I328-P$1/10))/$H328,0))</f>
        <v>0</v>
      </c>
      <c r="Q328">
        <f>IF($I328&lt;Q$1/10,1-SUM($K328:P328),IF($I327&lt;Q$1/10,($H328-($I328-Q$1/10))/$H328,0))</f>
        <v>0</v>
      </c>
      <c r="R328">
        <f>IF($I328&lt;R$1/10,1-SUM($K328:Q328),IF($I327&lt;R$1/10,($H328-($I328-R$1/10))/$H328,0))</f>
        <v>0</v>
      </c>
      <c r="S328">
        <f>IF($I328&lt;S$1/10,1-SUM($K328:R328),IF($I327&lt;S$1/10,($H328-($I328-S$1/10))/$H328,0))</f>
        <v>0</v>
      </c>
      <c r="T328">
        <f>IF($I328&lt;T$1/10,1-SUM($K328:S328),IF($I327&lt;T$1/10,($H328-($I328-T$1/10))/$H328,0))</f>
        <v>0</v>
      </c>
      <c r="U328">
        <f>IF($I328&lt;U$1/10,1-SUM($K328:T328),IF($I327&lt;U$1/10,($H328-($I328-U$1/10))/$H328,0))</f>
        <v>0</v>
      </c>
      <c r="V328" s="3"/>
      <c r="X328">
        <f t="shared" si="63"/>
        <v>368494</v>
      </c>
      <c r="Y328">
        <f t="shared" si="64"/>
        <v>0</v>
      </c>
      <c r="Z328">
        <f t="shared" si="65"/>
        <v>0</v>
      </c>
      <c r="AA328">
        <f t="shared" si="66"/>
        <v>0</v>
      </c>
      <c r="AB328">
        <f t="shared" si="67"/>
        <v>0</v>
      </c>
      <c r="AC328">
        <f t="shared" si="68"/>
        <v>0</v>
      </c>
      <c r="AD328">
        <f t="shared" si="69"/>
        <v>0</v>
      </c>
      <c r="AE328">
        <f t="shared" si="70"/>
        <v>0</v>
      </c>
      <c r="AF328">
        <f t="shared" si="71"/>
        <v>0</v>
      </c>
      <c r="AG328">
        <f t="shared" si="72"/>
        <v>0</v>
      </c>
    </row>
    <row r="329" spans="1:33" x14ac:dyDescent="0.25">
      <c r="A329">
        <v>2114</v>
      </c>
      <c r="B329" t="s">
        <v>695</v>
      </c>
      <c r="C329">
        <v>74288</v>
      </c>
      <c r="D329">
        <v>29549</v>
      </c>
      <c r="E329">
        <v>92436</v>
      </c>
      <c r="F329">
        <v>0</v>
      </c>
      <c r="G329">
        <f t="shared" si="61"/>
        <v>65424.333333333336</v>
      </c>
      <c r="H329">
        <f t="shared" si="62"/>
        <v>5.9066462839769827E-5</v>
      </c>
      <c r="I329">
        <f>SUM($C$2:C329)/SUM($C$2:$C$790)</f>
        <v>2.2914985645918467E-3</v>
      </c>
      <c r="L329">
        <f>IF($I329&lt;L$1/10,1-SUM($K329:K329),IF($I328&lt;L$1/10,($H329-($I329-L$1/10))/$H329,0))</f>
        <v>1</v>
      </c>
      <c r="M329">
        <f>IF($I329&lt;M$1/10,1-SUM($K329:L329),IF($I328&lt;M$1/10,($H329-($I329-M$1/10))/$H329,0))</f>
        <v>0</v>
      </c>
      <c r="N329">
        <f>IF($I329&lt;N$1/10,1-SUM($K329:M329),IF($I328&lt;N$1/10,($H329-($I329-N$1/10))/$H329,0))</f>
        <v>0</v>
      </c>
      <c r="O329">
        <f>IF($I329&lt;O$1/10,1-SUM($K329:N329),IF($I328&lt;O$1/10,($H329-($I329-O$1/10))/$H329,0))</f>
        <v>0</v>
      </c>
      <c r="P329">
        <f>IF($I329&lt;P$1/10,1-SUM($K329:O329),IF($I328&lt;P$1/10,($H329-($I329-P$1/10))/$H329,0))</f>
        <v>0</v>
      </c>
      <c r="Q329">
        <f>IF($I329&lt;Q$1/10,1-SUM($K329:P329),IF($I328&lt;Q$1/10,($H329-($I329-Q$1/10))/$H329,0))</f>
        <v>0</v>
      </c>
      <c r="R329">
        <f>IF($I329&lt;R$1/10,1-SUM($K329:Q329),IF($I328&lt;R$1/10,($H329-($I329-R$1/10))/$H329,0))</f>
        <v>0</v>
      </c>
      <c r="S329">
        <f>IF($I329&lt;S$1/10,1-SUM($K329:R329),IF($I328&lt;S$1/10,($H329-($I329-S$1/10))/$H329,0))</f>
        <v>0</v>
      </c>
      <c r="T329">
        <f>IF($I329&lt;T$1/10,1-SUM($K329:S329),IF($I328&lt;T$1/10,($H329-($I329-T$1/10))/$H329,0))</f>
        <v>0</v>
      </c>
      <c r="U329">
        <f>IF($I329&lt;U$1/10,1-SUM($K329:T329),IF($I328&lt;U$1/10,($H329-($I329-U$1/10))/$H329,0))</f>
        <v>0</v>
      </c>
      <c r="V329" s="3"/>
      <c r="X329">
        <f t="shared" si="63"/>
        <v>0</v>
      </c>
      <c r="Y329">
        <f t="shared" si="64"/>
        <v>0</v>
      </c>
      <c r="Z329">
        <f t="shared" si="65"/>
        <v>0</v>
      </c>
      <c r="AA329">
        <f t="shared" si="66"/>
        <v>0</v>
      </c>
      <c r="AB329">
        <f t="shared" si="67"/>
        <v>0</v>
      </c>
      <c r="AC329">
        <f t="shared" si="68"/>
        <v>0</v>
      </c>
      <c r="AD329">
        <f t="shared" si="69"/>
        <v>0</v>
      </c>
      <c r="AE329">
        <f t="shared" si="70"/>
        <v>0</v>
      </c>
      <c r="AF329">
        <f t="shared" si="71"/>
        <v>0</v>
      </c>
      <c r="AG329">
        <f t="shared" si="72"/>
        <v>0</v>
      </c>
    </row>
    <row r="330" spans="1:33" x14ac:dyDescent="0.25">
      <c r="A330">
        <v>9510</v>
      </c>
      <c r="B330" t="s">
        <v>16</v>
      </c>
      <c r="C330">
        <v>66122</v>
      </c>
      <c r="D330">
        <v>32396</v>
      </c>
      <c r="E330">
        <v>99145</v>
      </c>
      <c r="F330">
        <v>15431</v>
      </c>
      <c r="G330">
        <f t="shared" si="61"/>
        <v>65887.666666666672</v>
      </c>
      <c r="H330">
        <f t="shared" si="62"/>
        <v>5.2573668101056161E-5</v>
      </c>
      <c r="I330">
        <f>SUM($C$2:C330)/SUM($C$2:$C$790)</f>
        <v>2.3440722326929027E-3</v>
      </c>
      <c r="L330">
        <f>IF($I330&lt;L$1/10,1-SUM($K330:K330),IF($I329&lt;L$1/10,($H330-($I330-L$1/10))/$H330,0))</f>
        <v>1</v>
      </c>
      <c r="M330">
        <f>IF($I330&lt;M$1/10,1-SUM($K330:L330),IF($I329&lt;M$1/10,($H330-($I330-M$1/10))/$H330,0))</f>
        <v>0</v>
      </c>
      <c r="N330">
        <f>IF($I330&lt;N$1/10,1-SUM($K330:M330),IF($I329&lt;N$1/10,($H330-($I330-N$1/10))/$H330,0))</f>
        <v>0</v>
      </c>
      <c r="O330">
        <f>IF($I330&lt;O$1/10,1-SUM($K330:N330),IF($I329&lt;O$1/10,($H330-($I330-O$1/10))/$H330,0))</f>
        <v>0</v>
      </c>
      <c r="P330">
        <f>IF($I330&lt;P$1/10,1-SUM($K330:O330),IF($I329&lt;P$1/10,($H330-($I330-P$1/10))/$H330,0))</f>
        <v>0</v>
      </c>
      <c r="Q330">
        <f>IF($I330&lt;Q$1/10,1-SUM($K330:P330),IF($I329&lt;Q$1/10,($H330-($I330-Q$1/10))/$H330,0))</f>
        <v>0</v>
      </c>
      <c r="R330">
        <f>IF($I330&lt;R$1/10,1-SUM($K330:Q330),IF($I329&lt;R$1/10,($H330-($I330-R$1/10))/$H330,0))</f>
        <v>0</v>
      </c>
      <c r="S330">
        <f>IF($I330&lt;S$1/10,1-SUM($K330:R330),IF($I329&lt;S$1/10,($H330-($I330-S$1/10))/$H330,0))</f>
        <v>0</v>
      </c>
      <c r="T330">
        <f>IF($I330&lt;T$1/10,1-SUM($K330:S330),IF($I329&lt;T$1/10,($H330-($I330-T$1/10))/$H330,0))</f>
        <v>0</v>
      </c>
      <c r="U330">
        <f>IF($I330&lt;U$1/10,1-SUM($K330:T330),IF($I329&lt;U$1/10,($H330-($I330-U$1/10))/$H330,0))</f>
        <v>0</v>
      </c>
      <c r="V330" s="3"/>
      <c r="X330">
        <f t="shared" si="63"/>
        <v>15431</v>
      </c>
      <c r="Y330">
        <f t="shared" si="64"/>
        <v>0</v>
      </c>
      <c r="Z330">
        <f t="shared" si="65"/>
        <v>0</v>
      </c>
      <c r="AA330">
        <f t="shared" si="66"/>
        <v>0</v>
      </c>
      <c r="AB330">
        <f t="shared" si="67"/>
        <v>0</v>
      </c>
      <c r="AC330">
        <f t="shared" si="68"/>
        <v>0</v>
      </c>
      <c r="AD330">
        <f t="shared" si="69"/>
        <v>0</v>
      </c>
      <c r="AE330">
        <f t="shared" si="70"/>
        <v>0</v>
      </c>
      <c r="AF330">
        <f t="shared" si="71"/>
        <v>0</v>
      </c>
      <c r="AG330">
        <f t="shared" si="72"/>
        <v>0</v>
      </c>
    </row>
    <row r="331" spans="1:33" x14ac:dyDescent="0.25">
      <c r="A331">
        <v>7224</v>
      </c>
      <c r="B331" t="s">
        <v>245</v>
      </c>
      <c r="C331">
        <v>0</v>
      </c>
      <c r="D331">
        <v>123440</v>
      </c>
      <c r="E331">
        <v>79315</v>
      </c>
      <c r="F331">
        <v>342465</v>
      </c>
      <c r="G331">
        <f t="shared" si="61"/>
        <v>67585</v>
      </c>
      <c r="H331">
        <f t="shared" si="62"/>
        <v>0</v>
      </c>
      <c r="I331">
        <f>SUM($C$2:C331)/SUM($C$2:$C$790)</f>
        <v>2.3440722326929027E-3</v>
      </c>
      <c r="L331">
        <f>IF($I331&lt;L$1/10,1-SUM($K331:K331),IF($I330&lt;L$1/10,($H331-($I331-L$1/10))/$H331,0))</f>
        <v>1</v>
      </c>
      <c r="M331">
        <f>IF($I331&lt;M$1/10,1-SUM($K331:L331),IF($I330&lt;M$1/10,($H331-($I331-M$1/10))/$H331,0))</f>
        <v>0</v>
      </c>
      <c r="N331">
        <f>IF($I331&lt;N$1/10,1-SUM($K331:M331),IF($I330&lt;N$1/10,($H331-($I331-N$1/10))/$H331,0))</f>
        <v>0</v>
      </c>
      <c r="O331">
        <f>IF($I331&lt;O$1/10,1-SUM($K331:N331),IF($I330&lt;O$1/10,($H331-($I331-O$1/10))/$H331,0))</f>
        <v>0</v>
      </c>
      <c r="P331">
        <f>IF($I331&lt;P$1/10,1-SUM($K331:O331),IF($I330&lt;P$1/10,($H331-($I331-P$1/10))/$H331,0))</f>
        <v>0</v>
      </c>
      <c r="Q331">
        <f>IF($I331&lt;Q$1/10,1-SUM($K331:P331),IF($I330&lt;Q$1/10,($H331-($I331-Q$1/10))/$H331,0))</f>
        <v>0</v>
      </c>
      <c r="R331">
        <f>IF($I331&lt;R$1/10,1-SUM($K331:Q331),IF($I330&lt;R$1/10,($H331-($I331-R$1/10))/$H331,0))</f>
        <v>0</v>
      </c>
      <c r="S331">
        <f>IF($I331&lt;S$1/10,1-SUM($K331:R331),IF($I330&lt;S$1/10,($H331-($I331-S$1/10))/$H331,0))</f>
        <v>0</v>
      </c>
      <c r="T331">
        <f>IF($I331&lt;T$1/10,1-SUM($K331:S331),IF($I330&lt;T$1/10,($H331-($I331-T$1/10))/$H331,0))</f>
        <v>0</v>
      </c>
      <c r="U331">
        <f>IF($I331&lt;U$1/10,1-SUM($K331:T331),IF($I330&lt;U$1/10,($H331-($I331-U$1/10))/$H331,0))</f>
        <v>0</v>
      </c>
      <c r="V331" s="3"/>
      <c r="X331">
        <f t="shared" si="63"/>
        <v>342465</v>
      </c>
      <c r="Y331">
        <f t="shared" si="64"/>
        <v>0</v>
      </c>
      <c r="Z331">
        <f t="shared" si="65"/>
        <v>0</v>
      </c>
      <c r="AA331">
        <f t="shared" si="66"/>
        <v>0</v>
      </c>
      <c r="AB331">
        <f t="shared" si="67"/>
        <v>0</v>
      </c>
      <c r="AC331">
        <f t="shared" si="68"/>
        <v>0</v>
      </c>
      <c r="AD331">
        <f t="shared" si="69"/>
        <v>0</v>
      </c>
      <c r="AE331">
        <f t="shared" si="70"/>
        <v>0</v>
      </c>
      <c r="AF331">
        <f t="shared" si="71"/>
        <v>0</v>
      </c>
      <c r="AG331">
        <f t="shared" si="72"/>
        <v>0</v>
      </c>
    </row>
    <row r="332" spans="1:33" x14ac:dyDescent="0.25">
      <c r="A332">
        <v>6793</v>
      </c>
      <c r="B332" t="s">
        <v>312</v>
      </c>
      <c r="C332">
        <v>74170</v>
      </c>
      <c r="D332">
        <v>58589</v>
      </c>
      <c r="E332">
        <v>72337</v>
      </c>
      <c r="F332">
        <v>5561807</v>
      </c>
      <c r="G332">
        <f t="shared" si="61"/>
        <v>68365.333333333328</v>
      </c>
      <c r="H332">
        <f t="shared" si="62"/>
        <v>5.8972640922164114E-5</v>
      </c>
      <c r="I332">
        <f>SUM($C$2:C332)/SUM($C$2:$C$790)</f>
        <v>2.403044873615067E-3</v>
      </c>
      <c r="L332">
        <f>IF($I332&lt;L$1/10,1-SUM($K332:K332),IF($I331&lt;L$1/10,($H332-($I332-L$1/10))/$H332,0))</f>
        <v>1</v>
      </c>
      <c r="M332">
        <f>IF($I332&lt;M$1/10,1-SUM($K332:L332),IF($I331&lt;M$1/10,($H332-($I332-M$1/10))/$H332,0))</f>
        <v>0</v>
      </c>
      <c r="N332">
        <f>IF($I332&lt;N$1/10,1-SUM($K332:M332),IF($I331&lt;N$1/10,($H332-($I332-N$1/10))/$H332,0))</f>
        <v>0</v>
      </c>
      <c r="O332">
        <f>IF($I332&lt;O$1/10,1-SUM($K332:N332),IF($I331&lt;O$1/10,($H332-($I332-O$1/10))/$H332,0))</f>
        <v>0</v>
      </c>
      <c r="P332">
        <f>IF($I332&lt;P$1/10,1-SUM($K332:O332),IF($I331&lt;P$1/10,($H332-($I332-P$1/10))/$H332,0))</f>
        <v>0</v>
      </c>
      <c r="Q332">
        <f>IF($I332&lt;Q$1/10,1-SUM($K332:P332),IF($I331&lt;Q$1/10,($H332-($I332-Q$1/10))/$H332,0))</f>
        <v>0</v>
      </c>
      <c r="R332">
        <f>IF($I332&lt;R$1/10,1-SUM($K332:Q332),IF($I331&lt;R$1/10,($H332-($I332-R$1/10))/$H332,0))</f>
        <v>0</v>
      </c>
      <c r="S332">
        <f>IF($I332&lt;S$1/10,1-SUM($K332:R332),IF($I331&lt;S$1/10,($H332-($I332-S$1/10))/$H332,0))</f>
        <v>0</v>
      </c>
      <c r="T332">
        <f>IF($I332&lt;T$1/10,1-SUM($K332:S332),IF($I331&lt;T$1/10,($H332-($I332-T$1/10))/$H332,0))</f>
        <v>0</v>
      </c>
      <c r="U332">
        <f>IF($I332&lt;U$1/10,1-SUM($K332:T332),IF($I331&lt;U$1/10,($H332-($I332-U$1/10))/$H332,0))</f>
        <v>0</v>
      </c>
      <c r="V332" s="3"/>
      <c r="X332">
        <f t="shared" si="63"/>
        <v>5561807</v>
      </c>
      <c r="Y332">
        <f t="shared" si="64"/>
        <v>0</v>
      </c>
      <c r="Z332">
        <f t="shared" si="65"/>
        <v>0</v>
      </c>
      <c r="AA332">
        <f t="shared" si="66"/>
        <v>0</v>
      </c>
      <c r="AB332">
        <f t="shared" si="67"/>
        <v>0</v>
      </c>
      <c r="AC332">
        <f t="shared" si="68"/>
        <v>0</v>
      </c>
      <c r="AD332">
        <f t="shared" si="69"/>
        <v>0</v>
      </c>
      <c r="AE332">
        <f t="shared" si="70"/>
        <v>0</v>
      </c>
      <c r="AF332">
        <f t="shared" si="71"/>
        <v>0</v>
      </c>
      <c r="AG332">
        <f t="shared" si="72"/>
        <v>0</v>
      </c>
    </row>
    <row r="333" spans="1:33" x14ac:dyDescent="0.25">
      <c r="A333">
        <v>5122</v>
      </c>
      <c r="B333" t="s">
        <v>550</v>
      </c>
      <c r="C333">
        <v>58443</v>
      </c>
      <c r="D333">
        <v>72459</v>
      </c>
      <c r="E333">
        <v>79156</v>
      </c>
      <c r="F333">
        <v>1054406</v>
      </c>
      <c r="G333">
        <f t="shared" si="61"/>
        <v>70019.333333333328</v>
      </c>
      <c r="H333">
        <f t="shared" si="62"/>
        <v>4.6468087547715215E-5</v>
      </c>
      <c r="I333">
        <f>SUM($C$2:C333)/SUM($C$2:$C$790)</f>
        <v>2.4495129611627822E-3</v>
      </c>
      <c r="L333">
        <f>IF($I333&lt;L$1/10,1-SUM($K333:K333),IF($I332&lt;L$1/10,($H333-($I333-L$1/10))/$H333,0))</f>
        <v>1</v>
      </c>
      <c r="M333">
        <f>IF($I333&lt;M$1/10,1-SUM($K333:L333),IF($I332&lt;M$1/10,($H333-($I333-M$1/10))/$H333,0))</f>
        <v>0</v>
      </c>
      <c r="N333">
        <f>IF($I333&lt;N$1/10,1-SUM($K333:M333),IF($I332&lt;N$1/10,($H333-($I333-N$1/10))/$H333,0))</f>
        <v>0</v>
      </c>
      <c r="O333">
        <f>IF($I333&lt;O$1/10,1-SUM($K333:N333),IF($I332&lt;O$1/10,($H333-($I333-O$1/10))/$H333,0))</f>
        <v>0</v>
      </c>
      <c r="P333">
        <f>IF($I333&lt;P$1/10,1-SUM($K333:O333),IF($I332&lt;P$1/10,($H333-($I333-P$1/10))/$H333,0))</f>
        <v>0</v>
      </c>
      <c r="Q333">
        <f>IF($I333&lt;Q$1/10,1-SUM($K333:P333),IF($I332&lt;Q$1/10,($H333-($I333-Q$1/10))/$H333,0))</f>
        <v>0</v>
      </c>
      <c r="R333">
        <f>IF($I333&lt;R$1/10,1-SUM($K333:Q333),IF($I332&lt;R$1/10,($H333-($I333-R$1/10))/$H333,0))</f>
        <v>0</v>
      </c>
      <c r="S333">
        <f>IF($I333&lt;S$1/10,1-SUM($K333:R333),IF($I332&lt;S$1/10,($H333-($I333-S$1/10))/$H333,0))</f>
        <v>0</v>
      </c>
      <c r="T333">
        <f>IF($I333&lt;T$1/10,1-SUM($K333:S333),IF($I332&lt;T$1/10,($H333-($I333-T$1/10))/$H333,0))</f>
        <v>0</v>
      </c>
      <c r="U333">
        <f>IF($I333&lt;U$1/10,1-SUM($K333:T333),IF($I332&lt;U$1/10,($H333-($I333-U$1/10))/$H333,0))</f>
        <v>0</v>
      </c>
      <c r="V333" s="3"/>
      <c r="X333">
        <f t="shared" si="63"/>
        <v>1054406</v>
      </c>
      <c r="Y333">
        <f t="shared" si="64"/>
        <v>0</v>
      </c>
      <c r="Z333">
        <f t="shared" si="65"/>
        <v>0</v>
      </c>
      <c r="AA333">
        <f t="shared" si="66"/>
        <v>0</v>
      </c>
      <c r="AB333">
        <f t="shared" si="67"/>
        <v>0</v>
      </c>
      <c r="AC333">
        <f t="shared" si="68"/>
        <v>0</v>
      </c>
      <c r="AD333">
        <f t="shared" si="69"/>
        <v>0</v>
      </c>
      <c r="AE333">
        <f t="shared" si="70"/>
        <v>0</v>
      </c>
      <c r="AF333">
        <f t="shared" si="71"/>
        <v>0</v>
      </c>
      <c r="AG333">
        <f t="shared" si="72"/>
        <v>0</v>
      </c>
    </row>
    <row r="334" spans="1:33" x14ac:dyDescent="0.25">
      <c r="A334">
        <v>2681</v>
      </c>
      <c r="B334" t="s">
        <v>643</v>
      </c>
      <c r="C334">
        <v>0</v>
      </c>
      <c r="D334">
        <v>177479</v>
      </c>
      <c r="E334">
        <v>35515</v>
      </c>
      <c r="F334">
        <v>526204</v>
      </c>
      <c r="G334">
        <f t="shared" si="61"/>
        <v>70998</v>
      </c>
      <c r="H334">
        <f t="shared" si="62"/>
        <v>0</v>
      </c>
      <c r="I334">
        <f>SUM($C$2:C334)/SUM($C$2:$C$790)</f>
        <v>2.4495129611627822E-3</v>
      </c>
      <c r="L334">
        <f>IF($I334&lt;L$1/10,1-SUM($K334:K334),IF($I333&lt;L$1/10,($H334-($I334-L$1/10))/$H334,0))</f>
        <v>1</v>
      </c>
      <c r="M334">
        <f>IF($I334&lt;M$1/10,1-SUM($K334:L334),IF($I333&lt;M$1/10,($H334-($I334-M$1/10))/$H334,0))</f>
        <v>0</v>
      </c>
      <c r="N334">
        <f>IF($I334&lt;N$1/10,1-SUM($K334:M334),IF($I333&lt;N$1/10,($H334-($I334-N$1/10))/$H334,0))</f>
        <v>0</v>
      </c>
      <c r="O334">
        <f>IF($I334&lt;O$1/10,1-SUM($K334:N334),IF($I333&lt;O$1/10,($H334-($I334-O$1/10))/$H334,0))</f>
        <v>0</v>
      </c>
      <c r="P334">
        <f>IF($I334&lt;P$1/10,1-SUM($K334:O334),IF($I333&lt;P$1/10,($H334-($I334-P$1/10))/$H334,0))</f>
        <v>0</v>
      </c>
      <c r="Q334">
        <f>IF($I334&lt;Q$1/10,1-SUM($K334:P334),IF($I333&lt;Q$1/10,($H334-($I334-Q$1/10))/$H334,0))</f>
        <v>0</v>
      </c>
      <c r="R334">
        <f>IF($I334&lt;R$1/10,1-SUM($K334:Q334),IF($I333&lt;R$1/10,($H334-($I334-R$1/10))/$H334,0))</f>
        <v>0</v>
      </c>
      <c r="S334">
        <f>IF($I334&lt;S$1/10,1-SUM($K334:R334),IF($I333&lt;S$1/10,($H334-($I334-S$1/10))/$H334,0))</f>
        <v>0</v>
      </c>
      <c r="T334">
        <f>IF($I334&lt;T$1/10,1-SUM($K334:S334),IF($I333&lt;T$1/10,($H334-($I334-T$1/10))/$H334,0))</f>
        <v>0</v>
      </c>
      <c r="U334">
        <f>IF($I334&lt;U$1/10,1-SUM($K334:T334),IF($I333&lt;U$1/10,($H334-($I334-U$1/10))/$H334,0))</f>
        <v>0</v>
      </c>
      <c r="V334" s="3"/>
      <c r="X334">
        <f t="shared" si="63"/>
        <v>526204</v>
      </c>
      <c r="Y334">
        <f t="shared" si="64"/>
        <v>0</v>
      </c>
      <c r="Z334">
        <f t="shared" si="65"/>
        <v>0</v>
      </c>
      <c r="AA334">
        <f t="shared" si="66"/>
        <v>0</v>
      </c>
      <c r="AB334">
        <f t="shared" si="67"/>
        <v>0</v>
      </c>
      <c r="AC334">
        <f t="shared" si="68"/>
        <v>0</v>
      </c>
      <c r="AD334">
        <f t="shared" si="69"/>
        <v>0</v>
      </c>
      <c r="AE334">
        <f t="shared" si="70"/>
        <v>0</v>
      </c>
      <c r="AF334">
        <f t="shared" si="71"/>
        <v>0</v>
      </c>
      <c r="AG334">
        <f t="shared" si="72"/>
        <v>0</v>
      </c>
    </row>
    <row r="335" spans="1:33" x14ac:dyDescent="0.25">
      <c r="A335">
        <v>6116</v>
      </c>
      <c r="B335" t="s">
        <v>456</v>
      </c>
      <c r="C335">
        <v>124727</v>
      </c>
      <c r="D335">
        <v>56287</v>
      </c>
      <c r="E335">
        <v>32401</v>
      </c>
      <c r="F335">
        <v>957213</v>
      </c>
      <c r="G335">
        <f t="shared" si="61"/>
        <v>71138.333333333328</v>
      </c>
      <c r="H335">
        <f t="shared" si="62"/>
        <v>9.9170562010230062E-5</v>
      </c>
      <c r="I335">
        <f>SUM($C$2:C335)/SUM($C$2:$C$790)</f>
        <v>2.5486835231730122E-3</v>
      </c>
      <c r="L335">
        <f>IF($I335&lt;L$1/10,1-SUM($K335:K335),IF($I334&lt;L$1/10,($H335-($I335-L$1/10))/$H335,0))</f>
        <v>1</v>
      </c>
      <c r="M335">
        <f>IF($I335&lt;M$1/10,1-SUM($K335:L335),IF($I334&lt;M$1/10,($H335-($I335-M$1/10))/$H335,0))</f>
        <v>0</v>
      </c>
      <c r="N335">
        <f>IF($I335&lt;N$1/10,1-SUM($K335:M335),IF($I334&lt;N$1/10,($H335-($I335-N$1/10))/$H335,0))</f>
        <v>0</v>
      </c>
      <c r="O335">
        <f>IF($I335&lt;O$1/10,1-SUM($K335:N335),IF($I334&lt;O$1/10,($H335-($I335-O$1/10))/$H335,0))</f>
        <v>0</v>
      </c>
      <c r="P335">
        <f>IF($I335&lt;P$1/10,1-SUM($K335:O335),IF($I334&lt;P$1/10,($H335-($I335-P$1/10))/$H335,0))</f>
        <v>0</v>
      </c>
      <c r="Q335">
        <f>IF($I335&lt;Q$1/10,1-SUM($K335:P335),IF($I334&lt;Q$1/10,($H335-($I335-Q$1/10))/$H335,0))</f>
        <v>0</v>
      </c>
      <c r="R335">
        <f>IF($I335&lt;R$1/10,1-SUM($K335:Q335),IF($I334&lt;R$1/10,($H335-($I335-R$1/10))/$H335,0))</f>
        <v>0</v>
      </c>
      <c r="S335">
        <f>IF($I335&lt;S$1/10,1-SUM($K335:R335),IF($I334&lt;S$1/10,($H335-($I335-S$1/10))/$H335,0))</f>
        <v>0</v>
      </c>
      <c r="T335">
        <f>IF($I335&lt;T$1/10,1-SUM($K335:S335),IF($I334&lt;T$1/10,($H335-($I335-T$1/10))/$H335,0))</f>
        <v>0</v>
      </c>
      <c r="U335">
        <f>IF($I335&lt;U$1/10,1-SUM($K335:T335),IF($I334&lt;U$1/10,($H335-($I335-U$1/10))/$H335,0))</f>
        <v>0</v>
      </c>
      <c r="V335" s="3"/>
      <c r="X335">
        <f t="shared" si="63"/>
        <v>957213</v>
      </c>
      <c r="Y335">
        <f t="shared" si="64"/>
        <v>0</v>
      </c>
      <c r="Z335">
        <f t="shared" si="65"/>
        <v>0</v>
      </c>
      <c r="AA335">
        <f t="shared" si="66"/>
        <v>0</v>
      </c>
      <c r="AB335">
        <f t="shared" si="67"/>
        <v>0</v>
      </c>
      <c r="AC335">
        <f t="shared" si="68"/>
        <v>0</v>
      </c>
      <c r="AD335">
        <f t="shared" si="69"/>
        <v>0</v>
      </c>
      <c r="AE335">
        <f t="shared" si="70"/>
        <v>0</v>
      </c>
      <c r="AF335">
        <f t="shared" si="71"/>
        <v>0</v>
      </c>
      <c r="AG335">
        <f t="shared" si="72"/>
        <v>0</v>
      </c>
    </row>
    <row r="336" spans="1:33" x14ac:dyDescent="0.25">
      <c r="A336">
        <v>8822</v>
      </c>
      <c r="B336" t="s">
        <v>59</v>
      </c>
      <c r="C336">
        <v>46662</v>
      </c>
      <c r="D336">
        <v>100551</v>
      </c>
      <c r="E336">
        <v>69623</v>
      </c>
      <c r="F336">
        <v>1665568</v>
      </c>
      <c r="G336">
        <f t="shared" si="61"/>
        <v>72278.666666666672</v>
      </c>
      <c r="H336">
        <f t="shared" si="62"/>
        <v>3.710100270608092E-5</v>
      </c>
      <c r="I336">
        <f>SUM($C$2:C336)/SUM($C$2:$C$790)</f>
        <v>2.5857845258790931E-3</v>
      </c>
      <c r="L336">
        <f>IF($I336&lt;L$1/10,1-SUM($K336:K336),IF($I335&lt;L$1/10,($H336-($I336-L$1/10))/$H336,0))</f>
        <v>1</v>
      </c>
      <c r="M336">
        <f>IF($I336&lt;M$1/10,1-SUM($K336:L336),IF($I335&lt;M$1/10,($H336-($I336-M$1/10))/$H336,0))</f>
        <v>0</v>
      </c>
      <c r="N336">
        <f>IF($I336&lt;N$1/10,1-SUM($K336:M336),IF($I335&lt;N$1/10,($H336-($I336-N$1/10))/$H336,0))</f>
        <v>0</v>
      </c>
      <c r="O336">
        <f>IF($I336&lt;O$1/10,1-SUM($K336:N336),IF($I335&lt;O$1/10,($H336-($I336-O$1/10))/$H336,0))</f>
        <v>0</v>
      </c>
      <c r="P336">
        <f>IF($I336&lt;P$1/10,1-SUM($K336:O336),IF($I335&lt;P$1/10,($H336-($I336-P$1/10))/$H336,0))</f>
        <v>0</v>
      </c>
      <c r="Q336">
        <f>IF($I336&lt;Q$1/10,1-SUM($K336:P336),IF($I335&lt;Q$1/10,($H336-($I336-Q$1/10))/$H336,0))</f>
        <v>0</v>
      </c>
      <c r="R336">
        <f>IF($I336&lt;R$1/10,1-SUM($K336:Q336),IF($I335&lt;R$1/10,($H336-($I336-R$1/10))/$H336,0))</f>
        <v>0</v>
      </c>
      <c r="S336">
        <f>IF($I336&lt;S$1/10,1-SUM($K336:R336),IF($I335&lt;S$1/10,($H336-($I336-S$1/10))/$H336,0))</f>
        <v>0</v>
      </c>
      <c r="T336">
        <f>IF($I336&lt;T$1/10,1-SUM($K336:S336),IF($I335&lt;T$1/10,($H336-($I336-T$1/10))/$H336,0))</f>
        <v>0</v>
      </c>
      <c r="U336">
        <f>IF($I336&lt;U$1/10,1-SUM($K336:T336),IF($I335&lt;U$1/10,($H336-($I336-U$1/10))/$H336,0))</f>
        <v>0</v>
      </c>
      <c r="V336" s="3"/>
      <c r="X336">
        <f t="shared" si="63"/>
        <v>1665568</v>
      </c>
      <c r="Y336">
        <f t="shared" si="64"/>
        <v>0</v>
      </c>
      <c r="Z336">
        <f t="shared" si="65"/>
        <v>0</v>
      </c>
      <c r="AA336">
        <f t="shared" si="66"/>
        <v>0</v>
      </c>
      <c r="AB336">
        <f t="shared" si="67"/>
        <v>0</v>
      </c>
      <c r="AC336">
        <f t="shared" si="68"/>
        <v>0</v>
      </c>
      <c r="AD336">
        <f t="shared" si="69"/>
        <v>0</v>
      </c>
      <c r="AE336">
        <f t="shared" si="70"/>
        <v>0</v>
      </c>
      <c r="AF336">
        <f t="shared" si="71"/>
        <v>0</v>
      </c>
      <c r="AG336">
        <f t="shared" si="72"/>
        <v>0</v>
      </c>
    </row>
    <row r="337" spans="1:33" x14ac:dyDescent="0.25">
      <c r="A337">
        <v>6592</v>
      </c>
      <c r="B337" t="s">
        <v>373</v>
      </c>
      <c r="C337">
        <v>34249</v>
      </c>
      <c r="D337">
        <v>106229</v>
      </c>
      <c r="E337">
        <v>77275</v>
      </c>
      <c r="F337">
        <v>470437</v>
      </c>
      <c r="G337">
        <f t="shared" si="61"/>
        <v>72584.333333333328</v>
      </c>
      <c r="H337">
        <f t="shared" si="62"/>
        <v>2.7231414034558429E-5</v>
      </c>
      <c r="I337">
        <f>SUM($C$2:C337)/SUM($C$2:$C$790)</f>
        <v>2.6130159399136515E-3</v>
      </c>
      <c r="L337">
        <f>IF($I337&lt;L$1/10,1-SUM($K337:K337),IF($I336&lt;L$1/10,($H337-($I337-L$1/10))/$H337,0))</f>
        <v>1</v>
      </c>
      <c r="M337">
        <f>IF($I337&lt;M$1/10,1-SUM($K337:L337),IF($I336&lt;M$1/10,($H337-($I337-M$1/10))/$H337,0))</f>
        <v>0</v>
      </c>
      <c r="N337">
        <f>IF($I337&lt;N$1/10,1-SUM($K337:M337),IF($I336&lt;N$1/10,($H337-($I337-N$1/10))/$H337,0))</f>
        <v>0</v>
      </c>
      <c r="O337">
        <f>IF($I337&lt;O$1/10,1-SUM($K337:N337),IF($I336&lt;O$1/10,($H337-($I337-O$1/10))/$H337,0))</f>
        <v>0</v>
      </c>
      <c r="P337">
        <f>IF($I337&lt;P$1/10,1-SUM($K337:O337),IF($I336&lt;P$1/10,($H337-($I337-P$1/10))/$H337,0))</f>
        <v>0</v>
      </c>
      <c r="Q337">
        <f>IF($I337&lt;Q$1/10,1-SUM($K337:P337),IF($I336&lt;Q$1/10,($H337-($I337-Q$1/10))/$H337,0))</f>
        <v>0</v>
      </c>
      <c r="R337">
        <f>IF($I337&lt;R$1/10,1-SUM($K337:Q337),IF($I336&lt;R$1/10,($H337-($I337-R$1/10))/$H337,0))</f>
        <v>0</v>
      </c>
      <c r="S337">
        <f>IF($I337&lt;S$1/10,1-SUM($K337:R337),IF($I336&lt;S$1/10,($H337-($I337-S$1/10))/$H337,0))</f>
        <v>0</v>
      </c>
      <c r="T337">
        <f>IF($I337&lt;T$1/10,1-SUM($K337:S337),IF($I336&lt;T$1/10,($H337-($I337-T$1/10))/$H337,0))</f>
        <v>0</v>
      </c>
      <c r="U337">
        <f>IF($I337&lt;U$1/10,1-SUM($K337:T337),IF($I336&lt;U$1/10,($H337-($I337-U$1/10))/$H337,0))</f>
        <v>0</v>
      </c>
      <c r="V337" s="3"/>
      <c r="X337">
        <f t="shared" si="63"/>
        <v>470437</v>
      </c>
      <c r="Y337">
        <f t="shared" si="64"/>
        <v>0</v>
      </c>
      <c r="Z337">
        <f t="shared" si="65"/>
        <v>0</v>
      </c>
      <c r="AA337">
        <f t="shared" si="66"/>
        <v>0</v>
      </c>
      <c r="AB337">
        <f t="shared" si="67"/>
        <v>0</v>
      </c>
      <c r="AC337">
        <f t="shared" si="68"/>
        <v>0</v>
      </c>
      <c r="AD337">
        <f t="shared" si="69"/>
        <v>0</v>
      </c>
      <c r="AE337">
        <f t="shared" si="70"/>
        <v>0</v>
      </c>
      <c r="AF337">
        <f t="shared" si="71"/>
        <v>0</v>
      </c>
      <c r="AG337">
        <f t="shared" si="72"/>
        <v>0</v>
      </c>
    </row>
    <row r="338" spans="1:33" x14ac:dyDescent="0.25">
      <c r="A338">
        <v>5154</v>
      </c>
      <c r="B338" t="s">
        <v>541</v>
      </c>
      <c r="C338">
        <v>0</v>
      </c>
      <c r="D338">
        <v>3084</v>
      </c>
      <c r="E338">
        <v>218199</v>
      </c>
      <c r="F338">
        <v>1438818</v>
      </c>
      <c r="G338">
        <f t="shared" si="61"/>
        <v>73761</v>
      </c>
      <c r="H338">
        <f t="shared" si="62"/>
        <v>0</v>
      </c>
      <c r="I338">
        <f>SUM($C$2:C338)/SUM($C$2:$C$790)</f>
        <v>2.6130159399136515E-3</v>
      </c>
      <c r="L338">
        <f>IF($I338&lt;L$1/10,1-SUM($K338:K338),IF($I337&lt;L$1/10,($H338-($I338-L$1/10))/$H338,0))</f>
        <v>1</v>
      </c>
      <c r="M338">
        <f>IF($I338&lt;M$1/10,1-SUM($K338:L338),IF($I337&lt;M$1/10,($H338-($I338-M$1/10))/$H338,0))</f>
        <v>0</v>
      </c>
      <c r="N338">
        <f>IF($I338&lt;N$1/10,1-SUM($K338:M338),IF($I337&lt;N$1/10,($H338-($I338-N$1/10))/$H338,0))</f>
        <v>0</v>
      </c>
      <c r="O338">
        <f>IF($I338&lt;O$1/10,1-SUM($K338:N338),IF($I337&lt;O$1/10,($H338-($I338-O$1/10))/$H338,0))</f>
        <v>0</v>
      </c>
      <c r="P338">
        <f>IF($I338&lt;P$1/10,1-SUM($K338:O338),IF($I337&lt;P$1/10,($H338-($I338-P$1/10))/$H338,0))</f>
        <v>0</v>
      </c>
      <c r="Q338">
        <f>IF($I338&lt;Q$1/10,1-SUM($K338:P338),IF($I337&lt;Q$1/10,($H338-($I338-Q$1/10))/$H338,0))</f>
        <v>0</v>
      </c>
      <c r="R338">
        <f>IF($I338&lt;R$1/10,1-SUM($K338:Q338),IF($I337&lt;R$1/10,($H338-($I338-R$1/10))/$H338,0))</f>
        <v>0</v>
      </c>
      <c r="S338">
        <f>IF($I338&lt;S$1/10,1-SUM($K338:R338),IF($I337&lt;S$1/10,($H338-($I338-S$1/10))/$H338,0))</f>
        <v>0</v>
      </c>
      <c r="T338">
        <f>IF($I338&lt;T$1/10,1-SUM($K338:S338),IF($I337&lt;T$1/10,($H338-($I338-T$1/10))/$H338,0))</f>
        <v>0</v>
      </c>
      <c r="U338">
        <f>IF($I338&lt;U$1/10,1-SUM($K338:T338),IF($I337&lt;U$1/10,($H338-($I338-U$1/10))/$H338,0))</f>
        <v>0</v>
      </c>
      <c r="V338" s="3"/>
      <c r="X338">
        <f t="shared" si="63"/>
        <v>1438818</v>
      </c>
      <c r="Y338">
        <f t="shared" si="64"/>
        <v>0</v>
      </c>
      <c r="Z338">
        <f t="shared" si="65"/>
        <v>0</v>
      </c>
      <c r="AA338">
        <f t="shared" si="66"/>
        <v>0</v>
      </c>
      <c r="AB338">
        <f t="shared" si="67"/>
        <v>0</v>
      </c>
      <c r="AC338">
        <f t="shared" si="68"/>
        <v>0</v>
      </c>
      <c r="AD338">
        <f t="shared" si="69"/>
        <v>0</v>
      </c>
      <c r="AE338">
        <f t="shared" si="70"/>
        <v>0</v>
      </c>
      <c r="AF338">
        <f t="shared" si="71"/>
        <v>0</v>
      </c>
      <c r="AG338">
        <f t="shared" si="72"/>
        <v>0</v>
      </c>
    </row>
    <row r="339" spans="1:33" x14ac:dyDescent="0.25">
      <c r="A339">
        <v>811</v>
      </c>
      <c r="B339" t="s">
        <v>716</v>
      </c>
      <c r="C339">
        <v>192123</v>
      </c>
      <c r="D339">
        <v>2422</v>
      </c>
      <c r="E339">
        <v>35893</v>
      </c>
      <c r="F339">
        <v>1414805</v>
      </c>
      <c r="G339">
        <f t="shared" si="61"/>
        <v>76812.666666666672</v>
      </c>
      <c r="H339">
        <f t="shared" si="62"/>
        <v>1.5275718878102919E-4</v>
      </c>
      <c r="I339">
        <f>SUM($C$2:C339)/SUM($C$2:$C$790)</f>
        <v>2.7657731286946808E-3</v>
      </c>
      <c r="L339">
        <f>IF($I339&lt;L$1/10,1-SUM($K339:K339),IF($I338&lt;L$1/10,($H339-($I339-L$1/10))/$H339,0))</f>
        <v>1</v>
      </c>
      <c r="M339">
        <f>IF($I339&lt;M$1/10,1-SUM($K339:L339),IF($I338&lt;M$1/10,($H339-($I339-M$1/10))/$H339,0))</f>
        <v>0</v>
      </c>
      <c r="N339">
        <f>IF($I339&lt;N$1/10,1-SUM($K339:M339),IF($I338&lt;N$1/10,($H339-($I339-N$1/10))/$H339,0))</f>
        <v>0</v>
      </c>
      <c r="O339">
        <f>IF($I339&lt;O$1/10,1-SUM($K339:N339),IF($I338&lt;O$1/10,($H339-($I339-O$1/10))/$H339,0))</f>
        <v>0</v>
      </c>
      <c r="P339">
        <f>IF($I339&lt;P$1/10,1-SUM($K339:O339),IF($I338&lt;P$1/10,($H339-($I339-P$1/10))/$H339,0))</f>
        <v>0</v>
      </c>
      <c r="Q339">
        <f>IF($I339&lt;Q$1/10,1-SUM($K339:P339),IF($I338&lt;Q$1/10,($H339-($I339-Q$1/10))/$H339,0))</f>
        <v>0</v>
      </c>
      <c r="R339">
        <f>IF($I339&lt;R$1/10,1-SUM($K339:Q339),IF($I338&lt;R$1/10,($H339-($I339-R$1/10))/$H339,0))</f>
        <v>0</v>
      </c>
      <c r="S339">
        <f>IF($I339&lt;S$1/10,1-SUM($K339:R339),IF($I338&lt;S$1/10,($H339-($I339-S$1/10))/$H339,0))</f>
        <v>0</v>
      </c>
      <c r="T339">
        <f>IF($I339&lt;T$1/10,1-SUM($K339:S339),IF($I338&lt;T$1/10,($H339-($I339-T$1/10))/$H339,0))</f>
        <v>0</v>
      </c>
      <c r="U339">
        <f>IF($I339&lt;U$1/10,1-SUM($K339:T339),IF($I338&lt;U$1/10,($H339-($I339-U$1/10))/$H339,0))</f>
        <v>0</v>
      </c>
      <c r="V339" s="3"/>
      <c r="X339">
        <f t="shared" si="63"/>
        <v>1414805</v>
      </c>
      <c r="Y339">
        <f t="shared" si="64"/>
        <v>0</v>
      </c>
      <c r="Z339">
        <f t="shared" si="65"/>
        <v>0</v>
      </c>
      <c r="AA339">
        <f t="shared" si="66"/>
        <v>0</v>
      </c>
      <c r="AB339">
        <f t="shared" si="67"/>
        <v>0</v>
      </c>
      <c r="AC339">
        <f t="shared" si="68"/>
        <v>0</v>
      </c>
      <c r="AD339">
        <f t="shared" si="69"/>
        <v>0</v>
      </c>
      <c r="AE339">
        <f t="shared" si="70"/>
        <v>0</v>
      </c>
      <c r="AF339">
        <f t="shared" si="71"/>
        <v>0</v>
      </c>
      <c r="AG339">
        <f t="shared" si="72"/>
        <v>0</v>
      </c>
    </row>
    <row r="340" spans="1:33" x14ac:dyDescent="0.25">
      <c r="A340">
        <v>7212</v>
      </c>
      <c r="B340" t="s">
        <v>249</v>
      </c>
      <c r="C340">
        <v>36227</v>
      </c>
      <c r="D340">
        <v>26890</v>
      </c>
      <c r="E340">
        <v>169371</v>
      </c>
      <c r="F340">
        <v>2170524</v>
      </c>
      <c r="G340">
        <f t="shared" si="61"/>
        <v>77496</v>
      </c>
      <c r="H340">
        <f t="shared" si="62"/>
        <v>2.8804123805949027E-5</v>
      </c>
      <c r="I340">
        <f>SUM($C$2:C340)/SUM($C$2:$C$790)</f>
        <v>2.7945772525006297E-3</v>
      </c>
      <c r="L340">
        <f>IF($I340&lt;L$1/10,1-SUM($K340:K340),IF($I339&lt;L$1/10,($H340-($I340-L$1/10))/$H340,0))</f>
        <v>1</v>
      </c>
      <c r="M340">
        <f>IF($I340&lt;M$1/10,1-SUM($K340:L340),IF($I339&lt;M$1/10,($H340-($I340-M$1/10))/$H340,0))</f>
        <v>0</v>
      </c>
      <c r="N340">
        <f>IF($I340&lt;N$1/10,1-SUM($K340:M340),IF($I339&lt;N$1/10,($H340-($I340-N$1/10))/$H340,0))</f>
        <v>0</v>
      </c>
      <c r="O340">
        <f>IF($I340&lt;O$1/10,1-SUM($K340:N340),IF($I339&lt;O$1/10,($H340-($I340-O$1/10))/$H340,0))</f>
        <v>0</v>
      </c>
      <c r="P340">
        <f>IF($I340&lt;P$1/10,1-SUM($K340:O340),IF($I339&lt;P$1/10,($H340-($I340-P$1/10))/$H340,0))</f>
        <v>0</v>
      </c>
      <c r="Q340">
        <f>IF($I340&lt;Q$1/10,1-SUM($K340:P340),IF($I339&lt;Q$1/10,($H340-($I340-Q$1/10))/$H340,0))</f>
        <v>0</v>
      </c>
      <c r="R340">
        <f>IF($I340&lt;R$1/10,1-SUM($K340:Q340),IF($I339&lt;R$1/10,($H340-($I340-R$1/10))/$H340,0))</f>
        <v>0</v>
      </c>
      <c r="S340">
        <f>IF($I340&lt;S$1/10,1-SUM($K340:R340),IF($I339&lt;S$1/10,($H340-($I340-S$1/10))/$H340,0))</f>
        <v>0</v>
      </c>
      <c r="T340">
        <f>IF($I340&lt;T$1/10,1-SUM($K340:S340),IF($I339&lt;T$1/10,($H340-($I340-T$1/10))/$H340,0))</f>
        <v>0</v>
      </c>
      <c r="U340">
        <f>IF($I340&lt;U$1/10,1-SUM($K340:T340),IF($I339&lt;U$1/10,($H340-($I340-U$1/10))/$H340,0))</f>
        <v>0</v>
      </c>
      <c r="V340" s="3"/>
      <c r="X340">
        <f t="shared" si="63"/>
        <v>2170524</v>
      </c>
      <c r="Y340">
        <f t="shared" si="64"/>
        <v>0</v>
      </c>
      <c r="Z340">
        <f t="shared" si="65"/>
        <v>0</v>
      </c>
      <c r="AA340">
        <f t="shared" si="66"/>
        <v>0</v>
      </c>
      <c r="AB340">
        <f t="shared" si="67"/>
        <v>0</v>
      </c>
      <c r="AC340">
        <f t="shared" si="68"/>
        <v>0</v>
      </c>
      <c r="AD340">
        <f t="shared" si="69"/>
        <v>0</v>
      </c>
      <c r="AE340">
        <f t="shared" si="70"/>
        <v>0</v>
      </c>
      <c r="AF340">
        <f t="shared" si="71"/>
        <v>0</v>
      </c>
      <c r="AG340">
        <f t="shared" si="72"/>
        <v>0</v>
      </c>
    </row>
    <row r="341" spans="1:33" x14ac:dyDescent="0.25">
      <c r="A341">
        <v>1124</v>
      </c>
      <c r="B341" t="s">
        <v>704</v>
      </c>
      <c r="C341">
        <v>44959</v>
      </c>
      <c r="D341">
        <v>92371</v>
      </c>
      <c r="E341">
        <v>96259</v>
      </c>
      <c r="F341">
        <v>2645487</v>
      </c>
      <c r="G341">
        <f t="shared" si="61"/>
        <v>77863</v>
      </c>
      <c r="H341">
        <f t="shared" si="62"/>
        <v>3.5746945708771425E-5</v>
      </c>
      <c r="I341">
        <f>SUM($C$2:C341)/SUM($C$2:$C$790)</f>
        <v>2.8303241982094011E-3</v>
      </c>
      <c r="L341">
        <f>IF($I341&lt;L$1/10,1-SUM($K341:K341),IF($I340&lt;L$1/10,($H341-($I341-L$1/10))/$H341,0))</f>
        <v>1</v>
      </c>
      <c r="M341">
        <f>IF($I341&lt;M$1/10,1-SUM($K341:L341),IF($I340&lt;M$1/10,($H341-($I341-M$1/10))/$H341,0))</f>
        <v>0</v>
      </c>
      <c r="N341">
        <f>IF($I341&lt;N$1/10,1-SUM($K341:M341),IF($I340&lt;N$1/10,($H341-($I341-N$1/10))/$H341,0))</f>
        <v>0</v>
      </c>
      <c r="O341">
        <f>IF($I341&lt;O$1/10,1-SUM($K341:N341),IF($I340&lt;O$1/10,($H341-($I341-O$1/10))/$H341,0))</f>
        <v>0</v>
      </c>
      <c r="P341">
        <f>IF($I341&lt;P$1/10,1-SUM($K341:O341),IF($I340&lt;P$1/10,($H341-($I341-P$1/10))/$H341,0))</f>
        <v>0</v>
      </c>
      <c r="Q341">
        <f>IF($I341&lt;Q$1/10,1-SUM($K341:P341),IF($I340&lt;Q$1/10,($H341-($I341-Q$1/10))/$H341,0))</f>
        <v>0</v>
      </c>
      <c r="R341">
        <f>IF($I341&lt;R$1/10,1-SUM($K341:Q341),IF($I340&lt;R$1/10,($H341-($I341-R$1/10))/$H341,0))</f>
        <v>0</v>
      </c>
      <c r="S341">
        <f>IF($I341&lt;S$1/10,1-SUM($K341:R341),IF($I340&lt;S$1/10,($H341-($I341-S$1/10))/$H341,0))</f>
        <v>0</v>
      </c>
      <c r="T341">
        <f>IF($I341&lt;T$1/10,1-SUM($K341:S341),IF($I340&lt;T$1/10,($H341-($I341-T$1/10))/$H341,0))</f>
        <v>0</v>
      </c>
      <c r="U341">
        <f>IF($I341&lt;U$1/10,1-SUM($K341:T341),IF($I340&lt;U$1/10,($H341-($I341-U$1/10))/$H341,0))</f>
        <v>0</v>
      </c>
      <c r="V341" s="3"/>
      <c r="X341">
        <f t="shared" si="63"/>
        <v>2645487</v>
      </c>
      <c r="Y341">
        <f t="shared" si="64"/>
        <v>0</v>
      </c>
      <c r="Z341">
        <f t="shared" si="65"/>
        <v>0</v>
      </c>
      <c r="AA341">
        <f t="shared" si="66"/>
        <v>0</v>
      </c>
      <c r="AB341">
        <f t="shared" si="67"/>
        <v>0</v>
      </c>
      <c r="AC341">
        <f t="shared" si="68"/>
        <v>0</v>
      </c>
      <c r="AD341">
        <f t="shared" si="69"/>
        <v>0</v>
      </c>
      <c r="AE341">
        <f t="shared" si="70"/>
        <v>0</v>
      </c>
      <c r="AF341">
        <f t="shared" si="71"/>
        <v>0</v>
      </c>
      <c r="AG341">
        <f t="shared" si="72"/>
        <v>0</v>
      </c>
    </row>
    <row r="342" spans="1:33" x14ac:dyDescent="0.25">
      <c r="A342">
        <v>7784</v>
      </c>
      <c r="B342" t="s">
        <v>141</v>
      </c>
      <c r="C342">
        <v>63965</v>
      </c>
      <c r="D342">
        <v>124794</v>
      </c>
      <c r="E342">
        <v>45907</v>
      </c>
      <c r="F342">
        <v>1863045</v>
      </c>
      <c r="G342">
        <f t="shared" si="61"/>
        <v>78222</v>
      </c>
      <c r="H342">
        <f t="shared" si="62"/>
        <v>5.0858635251263688E-5</v>
      </c>
      <c r="I342">
        <f>SUM($C$2:C342)/SUM($C$2:$C$790)</f>
        <v>2.881182833460665E-3</v>
      </c>
      <c r="L342">
        <f>IF($I342&lt;L$1/10,1-SUM($K342:K342),IF($I341&lt;L$1/10,($H342-($I342-L$1/10))/$H342,0))</f>
        <v>1</v>
      </c>
      <c r="M342">
        <f>IF($I342&lt;M$1/10,1-SUM($K342:L342),IF($I341&lt;M$1/10,($H342-($I342-M$1/10))/$H342,0))</f>
        <v>0</v>
      </c>
      <c r="N342">
        <f>IF($I342&lt;N$1/10,1-SUM($K342:M342),IF($I341&lt;N$1/10,($H342-($I342-N$1/10))/$H342,0))</f>
        <v>0</v>
      </c>
      <c r="O342">
        <f>IF($I342&lt;O$1/10,1-SUM($K342:N342),IF($I341&lt;O$1/10,($H342-($I342-O$1/10))/$H342,0))</f>
        <v>0</v>
      </c>
      <c r="P342">
        <f>IF($I342&lt;P$1/10,1-SUM($K342:O342),IF($I341&lt;P$1/10,($H342-($I342-P$1/10))/$H342,0))</f>
        <v>0</v>
      </c>
      <c r="Q342">
        <f>IF($I342&lt;Q$1/10,1-SUM($K342:P342),IF($I341&lt;Q$1/10,($H342-($I342-Q$1/10))/$H342,0))</f>
        <v>0</v>
      </c>
      <c r="R342">
        <f>IF($I342&lt;R$1/10,1-SUM($K342:Q342),IF($I341&lt;R$1/10,($H342-($I342-R$1/10))/$H342,0))</f>
        <v>0</v>
      </c>
      <c r="S342">
        <f>IF($I342&lt;S$1/10,1-SUM($K342:R342),IF($I341&lt;S$1/10,($H342-($I342-S$1/10))/$H342,0))</f>
        <v>0</v>
      </c>
      <c r="T342">
        <f>IF($I342&lt;T$1/10,1-SUM($K342:S342),IF($I341&lt;T$1/10,($H342-($I342-T$1/10))/$H342,0))</f>
        <v>0</v>
      </c>
      <c r="U342">
        <f>IF($I342&lt;U$1/10,1-SUM($K342:T342),IF($I341&lt;U$1/10,($H342-($I342-U$1/10))/$H342,0))</f>
        <v>0</v>
      </c>
      <c r="V342" s="3"/>
      <c r="X342">
        <f t="shared" si="63"/>
        <v>1863045</v>
      </c>
      <c r="Y342">
        <f t="shared" si="64"/>
        <v>0</v>
      </c>
      <c r="Z342">
        <f t="shared" si="65"/>
        <v>0</v>
      </c>
      <c r="AA342">
        <f t="shared" si="66"/>
        <v>0</v>
      </c>
      <c r="AB342">
        <f t="shared" si="67"/>
        <v>0</v>
      </c>
      <c r="AC342">
        <f t="shared" si="68"/>
        <v>0</v>
      </c>
      <c r="AD342">
        <f t="shared" si="69"/>
        <v>0</v>
      </c>
      <c r="AE342">
        <f t="shared" si="70"/>
        <v>0</v>
      </c>
      <c r="AF342">
        <f t="shared" si="71"/>
        <v>0</v>
      </c>
      <c r="AG342">
        <f t="shared" si="72"/>
        <v>0</v>
      </c>
    </row>
    <row r="343" spans="1:33" x14ac:dyDescent="0.25">
      <c r="A343">
        <v>2682</v>
      </c>
      <c r="B343" t="s">
        <v>642</v>
      </c>
      <c r="C343">
        <v>23704</v>
      </c>
      <c r="D343">
        <v>124319</v>
      </c>
      <c r="E343">
        <v>88015</v>
      </c>
      <c r="F343">
        <v>708608</v>
      </c>
      <c r="G343">
        <f t="shared" si="61"/>
        <v>78679.333333333328</v>
      </c>
      <c r="H343">
        <f t="shared" si="62"/>
        <v>1.8847074024794098E-5</v>
      </c>
      <c r="I343">
        <f>SUM($C$2:C343)/SUM($C$2:$C$790)</f>
        <v>2.9000299074854589E-3</v>
      </c>
      <c r="L343">
        <f>IF($I343&lt;L$1/10,1-SUM($K343:K343),IF($I342&lt;L$1/10,($H343-($I343-L$1/10))/$H343,0))</f>
        <v>1</v>
      </c>
      <c r="M343">
        <f>IF($I343&lt;M$1/10,1-SUM($K343:L343),IF($I342&lt;M$1/10,($H343-($I343-M$1/10))/$H343,0))</f>
        <v>0</v>
      </c>
      <c r="N343">
        <f>IF($I343&lt;N$1/10,1-SUM($K343:M343),IF($I342&lt;N$1/10,($H343-($I343-N$1/10))/$H343,0))</f>
        <v>0</v>
      </c>
      <c r="O343">
        <f>IF($I343&lt;O$1/10,1-SUM($K343:N343),IF($I342&lt;O$1/10,($H343-($I343-O$1/10))/$H343,0))</f>
        <v>0</v>
      </c>
      <c r="P343">
        <f>IF($I343&lt;P$1/10,1-SUM($K343:O343),IF($I342&lt;P$1/10,($H343-($I343-P$1/10))/$H343,0))</f>
        <v>0</v>
      </c>
      <c r="Q343">
        <f>IF($I343&lt;Q$1/10,1-SUM($K343:P343),IF($I342&lt;Q$1/10,($H343-($I343-Q$1/10))/$H343,0))</f>
        <v>0</v>
      </c>
      <c r="R343">
        <f>IF($I343&lt;R$1/10,1-SUM($K343:Q343),IF($I342&lt;R$1/10,($H343-($I343-R$1/10))/$H343,0))</f>
        <v>0</v>
      </c>
      <c r="S343">
        <f>IF($I343&lt;S$1/10,1-SUM($K343:R343),IF($I342&lt;S$1/10,($H343-($I343-S$1/10))/$H343,0))</f>
        <v>0</v>
      </c>
      <c r="T343">
        <f>IF($I343&lt;T$1/10,1-SUM($K343:S343),IF($I342&lt;T$1/10,($H343-($I343-T$1/10))/$H343,0))</f>
        <v>0</v>
      </c>
      <c r="U343">
        <f>IF($I343&lt;U$1/10,1-SUM($K343:T343),IF($I342&lt;U$1/10,($H343-($I343-U$1/10))/$H343,0))</f>
        <v>0</v>
      </c>
      <c r="V343" s="3"/>
      <c r="X343">
        <f t="shared" si="63"/>
        <v>708608</v>
      </c>
      <c r="Y343">
        <f t="shared" si="64"/>
        <v>0</v>
      </c>
      <c r="Z343">
        <f t="shared" si="65"/>
        <v>0</v>
      </c>
      <c r="AA343">
        <f t="shared" si="66"/>
        <v>0</v>
      </c>
      <c r="AB343">
        <f t="shared" si="67"/>
        <v>0</v>
      </c>
      <c r="AC343">
        <f t="shared" si="68"/>
        <v>0</v>
      </c>
      <c r="AD343">
        <f t="shared" si="69"/>
        <v>0</v>
      </c>
      <c r="AE343">
        <f t="shared" si="70"/>
        <v>0</v>
      </c>
      <c r="AF343">
        <f t="shared" si="71"/>
        <v>0</v>
      </c>
      <c r="AG343">
        <f t="shared" si="72"/>
        <v>0</v>
      </c>
    </row>
    <row r="344" spans="1:33" x14ac:dyDescent="0.25">
      <c r="A344">
        <v>7641</v>
      </c>
      <c r="B344" t="s">
        <v>169</v>
      </c>
      <c r="C344">
        <v>186894</v>
      </c>
      <c r="D344">
        <v>34987</v>
      </c>
      <c r="E344">
        <v>22929</v>
      </c>
      <c r="F344">
        <v>4156691</v>
      </c>
      <c r="G344">
        <f t="shared" si="61"/>
        <v>81603.333333333328</v>
      </c>
      <c r="H344">
        <f t="shared" si="62"/>
        <v>1.4859960566950169E-4</v>
      </c>
      <c r="I344">
        <f>SUM($C$2:C344)/SUM($C$2:$C$790)</f>
        <v>3.0486295131549605E-3</v>
      </c>
      <c r="L344">
        <f>IF($I344&lt;L$1/10,1-SUM($K344:K344),IF($I343&lt;L$1/10,($H344-($I344-L$1/10))/$H344,0))</f>
        <v>1</v>
      </c>
      <c r="M344">
        <f>IF($I344&lt;M$1/10,1-SUM($K344:L344),IF($I343&lt;M$1/10,($H344-($I344-M$1/10))/$H344,0))</f>
        <v>0</v>
      </c>
      <c r="N344">
        <f>IF($I344&lt;N$1/10,1-SUM($K344:M344),IF($I343&lt;N$1/10,($H344-($I344-N$1/10))/$H344,0))</f>
        <v>0</v>
      </c>
      <c r="O344">
        <f>IF($I344&lt;O$1/10,1-SUM($K344:N344),IF($I343&lt;O$1/10,($H344-($I344-O$1/10))/$H344,0))</f>
        <v>0</v>
      </c>
      <c r="P344">
        <f>IF($I344&lt;P$1/10,1-SUM($K344:O344),IF($I343&lt;P$1/10,($H344-($I344-P$1/10))/$H344,0))</f>
        <v>0</v>
      </c>
      <c r="Q344">
        <f>IF($I344&lt;Q$1/10,1-SUM($K344:P344),IF($I343&lt;Q$1/10,($H344-($I344-Q$1/10))/$H344,0))</f>
        <v>0</v>
      </c>
      <c r="R344">
        <f>IF($I344&lt;R$1/10,1-SUM($K344:Q344),IF($I343&lt;R$1/10,($H344-($I344-R$1/10))/$H344,0))</f>
        <v>0</v>
      </c>
      <c r="S344">
        <f>IF($I344&lt;S$1/10,1-SUM($K344:R344),IF($I343&lt;S$1/10,($H344-($I344-S$1/10))/$H344,0))</f>
        <v>0</v>
      </c>
      <c r="T344">
        <f>IF($I344&lt;T$1/10,1-SUM($K344:S344),IF($I343&lt;T$1/10,($H344-($I344-T$1/10))/$H344,0))</f>
        <v>0</v>
      </c>
      <c r="U344">
        <f>IF($I344&lt;U$1/10,1-SUM($K344:T344),IF($I343&lt;U$1/10,($H344-($I344-U$1/10))/$H344,0))</f>
        <v>0</v>
      </c>
      <c r="V344" s="3"/>
      <c r="X344">
        <f t="shared" si="63"/>
        <v>4156691</v>
      </c>
      <c r="Y344">
        <f t="shared" si="64"/>
        <v>0</v>
      </c>
      <c r="Z344">
        <f t="shared" si="65"/>
        <v>0</v>
      </c>
      <c r="AA344">
        <f t="shared" si="66"/>
        <v>0</v>
      </c>
      <c r="AB344">
        <f t="shared" si="67"/>
        <v>0</v>
      </c>
      <c r="AC344">
        <f t="shared" si="68"/>
        <v>0</v>
      </c>
      <c r="AD344">
        <f t="shared" si="69"/>
        <v>0</v>
      </c>
      <c r="AE344">
        <f t="shared" si="70"/>
        <v>0</v>
      </c>
      <c r="AF344">
        <f t="shared" si="71"/>
        <v>0</v>
      </c>
      <c r="AG344">
        <f t="shared" si="72"/>
        <v>0</v>
      </c>
    </row>
    <row r="345" spans="1:33" x14ac:dyDescent="0.25">
      <c r="A345">
        <v>5543</v>
      </c>
      <c r="B345" t="s">
        <v>502</v>
      </c>
      <c r="C345">
        <v>166183</v>
      </c>
      <c r="D345">
        <v>28596</v>
      </c>
      <c r="E345">
        <v>52241</v>
      </c>
      <c r="F345">
        <v>6333292</v>
      </c>
      <c r="G345">
        <f t="shared" si="61"/>
        <v>82340</v>
      </c>
      <c r="H345">
        <f t="shared" si="62"/>
        <v>1.321322689277066E-4</v>
      </c>
      <c r="I345">
        <f>SUM($C$2:C345)/SUM($C$2:$C$790)</f>
        <v>3.1807617820826671E-3</v>
      </c>
      <c r="L345">
        <f>IF($I345&lt;L$1/10,1-SUM($K345:K345),IF($I344&lt;L$1/10,($H345-($I345-L$1/10))/$H345,0))</f>
        <v>1</v>
      </c>
      <c r="M345">
        <f>IF($I345&lt;M$1/10,1-SUM($K345:L345),IF($I344&lt;M$1/10,($H345-($I345-M$1/10))/$H345,0))</f>
        <v>0</v>
      </c>
      <c r="N345">
        <f>IF($I345&lt;N$1/10,1-SUM($K345:M345),IF($I344&lt;N$1/10,($H345-($I345-N$1/10))/$H345,0))</f>
        <v>0</v>
      </c>
      <c r="O345">
        <f>IF($I345&lt;O$1/10,1-SUM($K345:N345),IF($I344&lt;O$1/10,($H345-($I345-O$1/10))/$H345,0))</f>
        <v>0</v>
      </c>
      <c r="P345">
        <f>IF($I345&lt;P$1/10,1-SUM($K345:O345),IF($I344&lt;P$1/10,($H345-($I345-P$1/10))/$H345,0))</f>
        <v>0</v>
      </c>
      <c r="Q345">
        <f>IF($I345&lt;Q$1/10,1-SUM($K345:P345),IF($I344&lt;Q$1/10,($H345-($I345-Q$1/10))/$H345,0))</f>
        <v>0</v>
      </c>
      <c r="R345">
        <f>IF($I345&lt;R$1/10,1-SUM($K345:Q345),IF($I344&lt;R$1/10,($H345-($I345-R$1/10))/$H345,0))</f>
        <v>0</v>
      </c>
      <c r="S345">
        <f>IF($I345&lt;S$1/10,1-SUM($K345:R345),IF($I344&lt;S$1/10,($H345-($I345-S$1/10))/$H345,0))</f>
        <v>0</v>
      </c>
      <c r="T345">
        <f>IF($I345&lt;T$1/10,1-SUM($K345:S345),IF($I344&lt;T$1/10,($H345-($I345-T$1/10))/$H345,0))</f>
        <v>0</v>
      </c>
      <c r="U345">
        <f>IF($I345&lt;U$1/10,1-SUM($K345:T345),IF($I344&lt;U$1/10,($H345-($I345-U$1/10))/$H345,0))</f>
        <v>0</v>
      </c>
      <c r="V345" s="3"/>
      <c r="X345">
        <f t="shared" si="63"/>
        <v>6333292</v>
      </c>
      <c r="Y345">
        <f t="shared" si="64"/>
        <v>0</v>
      </c>
      <c r="Z345">
        <f t="shared" si="65"/>
        <v>0</v>
      </c>
      <c r="AA345">
        <f t="shared" si="66"/>
        <v>0</v>
      </c>
      <c r="AB345">
        <f t="shared" si="67"/>
        <v>0</v>
      </c>
      <c r="AC345">
        <f t="shared" si="68"/>
        <v>0</v>
      </c>
      <c r="AD345">
        <f t="shared" si="69"/>
        <v>0</v>
      </c>
      <c r="AE345">
        <f t="shared" si="70"/>
        <v>0</v>
      </c>
      <c r="AF345">
        <f t="shared" si="71"/>
        <v>0</v>
      </c>
      <c r="AG345">
        <f t="shared" si="72"/>
        <v>0</v>
      </c>
    </row>
    <row r="346" spans="1:33" x14ac:dyDescent="0.25">
      <c r="A346">
        <v>7251</v>
      </c>
      <c r="B346" t="s">
        <v>235</v>
      </c>
      <c r="C346">
        <v>213578</v>
      </c>
      <c r="D346">
        <v>2015</v>
      </c>
      <c r="E346">
        <v>36249</v>
      </c>
      <c r="F346">
        <v>697371</v>
      </c>
      <c r="G346">
        <f t="shared" si="61"/>
        <v>83947.333333333328</v>
      </c>
      <c r="H346">
        <f t="shared" si="62"/>
        <v>1.6981608066433823E-4</v>
      </c>
      <c r="I346">
        <f>SUM($C$2:C346)/SUM($C$2:$C$790)</f>
        <v>3.3505778627470058E-3</v>
      </c>
      <c r="L346">
        <f>IF($I346&lt;L$1/10,1-SUM($K346:K346),IF($I345&lt;L$1/10,($H346-($I346-L$1/10))/$H346,0))</f>
        <v>1</v>
      </c>
      <c r="M346">
        <f>IF($I346&lt;M$1/10,1-SUM($K346:L346),IF($I345&lt;M$1/10,($H346-($I346-M$1/10))/$H346,0))</f>
        <v>0</v>
      </c>
      <c r="N346">
        <f>IF($I346&lt;N$1/10,1-SUM($K346:M346),IF($I345&lt;N$1/10,($H346-($I346-N$1/10))/$H346,0))</f>
        <v>0</v>
      </c>
      <c r="O346">
        <f>IF($I346&lt;O$1/10,1-SUM($K346:N346),IF($I345&lt;O$1/10,($H346-($I346-O$1/10))/$H346,0))</f>
        <v>0</v>
      </c>
      <c r="P346">
        <f>IF($I346&lt;P$1/10,1-SUM($K346:O346),IF($I345&lt;P$1/10,($H346-($I346-P$1/10))/$H346,0))</f>
        <v>0</v>
      </c>
      <c r="Q346">
        <f>IF($I346&lt;Q$1/10,1-SUM($K346:P346),IF($I345&lt;Q$1/10,($H346-($I346-Q$1/10))/$H346,0))</f>
        <v>0</v>
      </c>
      <c r="R346">
        <f>IF($I346&lt;R$1/10,1-SUM($K346:Q346),IF($I345&lt;R$1/10,($H346-($I346-R$1/10))/$H346,0))</f>
        <v>0</v>
      </c>
      <c r="S346">
        <f>IF($I346&lt;S$1/10,1-SUM($K346:R346),IF($I345&lt;S$1/10,($H346-($I346-S$1/10))/$H346,0))</f>
        <v>0</v>
      </c>
      <c r="T346">
        <f>IF($I346&lt;T$1/10,1-SUM($K346:S346),IF($I345&lt;T$1/10,($H346-($I346-T$1/10))/$H346,0))</f>
        <v>0</v>
      </c>
      <c r="U346">
        <f>IF($I346&lt;U$1/10,1-SUM($K346:T346),IF($I345&lt;U$1/10,($H346-($I346-U$1/10))/$H346,0))</f>
        <v>0</v>
      </c>
      <c r="V346" s="3"/>
      <c r="X346">
        <f t="shared" si="63"/>
        <v>697371</v>
      </c>
      <c r="Y346">
        <f t="shared" si="64"/>
        <v>0</v>
      </c>
      <c r="Z346">
        <f t="shared" si="65"/>
        <v>0</v>
      </c>
      <c r="AA346">
        <f t="shared" si="66"/>
        <v>0</v>
      </c>
      <c r="AB346">
        <f t="shared" si="67"/>
        <v>0</v>
      </c>
      <c r="AC346">
        <f t="shared" si="68"/>
        <v>0</v>
      </c>
      <c r="AD346">
        <f t="shared" si="69"/>
        <v>0</v>
      </c>
      <c r="AE346">
        <f t="shared" si="70"/>
        <v>0</v>
      </c>
      <c r="AF346">
        <f t="shared" si="71"/>
        <v>0</v>
      </c>
      <c r="AG346">
        <f t="shared" si="72"/>
        <v>0</v>
      </c>
    </row>
    <row r="347" spans="1:33" x14ac:dyDescent="0.25">
      <c r="A347">
        <v>6539</v>
      </c>
      <c r="B347" t="s">
        <v>399</v>
      </c>
      <c r="C347">
        <v>30654</v>
      </c>
      <c r="D347">
        <v>52713</v>
      </c>
      <c r="E347">
        <v>170873</v>
      </c>
      <c r="F347">
        <v>1530615</v>
      </c>
      <c r="G347">
        <f t="shared" si="61"/>
        <v>84746.666666666672</v>
      </c>
      <c r="H347">
        <f t="shared" si="62"/>
        <v>2.4373025951570969E-5</v>
      </c>
      <c r="I347">
        <f>SUM($C$2:C347)/SUM($C$2:$C$790)</f>
        <v>3.3749508886985764E-3</v>
      </c>
      <c r="L347">
        <f>IF($I347&lt;L$1/10,1-SUM($K347:K347),IF($I346&lt;L$1/10,($H347-($I347-L$1/10))/$H347,0))</f>
        <v>1</v>
      </c>
      <c r="M347">
        <f>IF($I347&lt;M$1/10,1-SUM($K347:L347),IF($I346&lt;M$1/10,($H347-($I347-M$1/10))/$H347,0))</f>
        <v>0</v>
      </c>
      <c r="N347">
        <f>IF($I347&lt;N$1/10,1-SUM($K347:M347),IF($I346&lt;N$1/10,($H347-($I347-N$1/10))/$H347,0))</f>
        <v>0</v>
      </c>
      <c r="O347">
        <f>IF($I347&lt;O$1/10,1-SUM($K347:N347),IF($I346&lt;O$1/10,($H347-($I347-O$1/10))/$H347,0))</f>
        <v>0</v>
      </c>
      <c r="P347">
        <f>IF($I347&lt;P$1/10,1-SUM($K347:O347),IF($I346&lt;P$1/10,($H347-($I347-P$1/10))/$H347,0))</f>
        <v>0</v>
      </c>
      <c r="Q347">
        <f>IF($I347&lt;Q$1/10,1-SUM($K347:P347),IF($I346&lt;Q$1/10,($H347-($I347-Q$1/10))/$H347,0))</f>
        <v>0</v>
      </c>
      <c r="R347">
        <f>IF($I347&lt;R$1/10,1-SUM($K347:Q347),IF($I346&lt;R$1/10,($H347-($I347-R$1/10))/$H347,0))</f>
        <v>0</v>
      </c>
      <c r="S347">
        <f>IF($I347&lt;S$1/10,1-SUM($K347:R347),IF($I346&lt;S$1/10,($H347-($I347-S$1/10))/$H347,0))</f>
        <v>0</v>
      </c>
      <c r="T347">
        <f>IF($I347&lt;T$1/10,1-SUM($K347:S347),IF($I346&lt;T$1/10,($H347-($I347-T$1/10))/$H347,0))</f>
        <v>0</v>
      </c>
      <c r="U347">
        <f>IF($I347&lt;U$1/10,1-SUM($K347:T347),IF($I346&lt;U$1/10,($H347-($I347-U$1/10))/$H347,0))</f>
        <v>0</v>
      </c>
      <c r="V347" s="3"/>
      <c r="X347">
        <f t="shared" si="63"/>
        <v>1530615</v>
      </c>
      <c r="Y347">
        <f t="shared" si="64"/>
        <v>0</v>
      </c>
      <c r="Z347">
        <f t="shared" si="65"/>
        <v>0</v>
      </c>
      <c r="AA347">
        <f t="shared" si="66"/>
        <v>0</v>
      </c>
      <c r="AB347">
        <f t="shared" si="67"/>
        <v>0</v>
      </c>
      <c r="AC347">
        <f t="shared" si="68"/>
        <v>0</v>
      </c>
      <c r="AD347">
        <f t="shared" si="69"/>
        <v>0</v>
      </c>
      <c r="AE347">
        <f t="shared" si="70"/>
        <v>0</v>
      </c>
      <c r="AF347">
        <f t="shared" si="71"/>
        <v>0</v>
      </c>
      <c r="AG347">
        <f t="shared" si="72"/>
        <v>0</v>
      </c>
    </row>
    <row r="348" spans="1:33" x14ac:dyDescent="0.25">
      <c r="A348">
        <v>7263</v>
      </c>
      <c r="B348" t="s">
        <v>232</v>
      </c>
      <c r="C348">
        <v>85393</v>
      </c>
      <c r="D348">
        <v>100444</v>
      </c>
      <c r="E348">
        <v>71254</v>
      </c>
      <c r="F348">
        <v>4626479</v>
      </c>
      <c r="G348">
        <f t="shared" si="61"/>
        <v>85697</v>
      </c>
      <c r="H348">
        <f t="shared" si="62"/>
        <v>6.7896059407662941E-5</v>
      </c>
      <c r="I348">
        <f>SUM($C$2:C348)/SUM($C$2:$C$790)</f>
        <v>3.4428469481062396E-3</v>
      </c>
      <c r="L348">
        <f>IF($I348&lt;L$1/10,1-SUM($K348:K348),IF($I347&lt;L$1/10,($H348-($I348-L$1/10))/$H348,0))</f>
        <v>1</v>
      </c>
      <c r="M348">
        <f>IF($I348&lt;M$1/10,1-SUM($K348:L348),IF($I347&lt;M$1/10,($H348-($I348-M$1/10))/$H348,0))</f>
        <v>0</v>
      </c>
      <c r="N348">
        <f>IF($I348&lt;N$1/10,1-SUM($K348:M348),IF($I347&lt;N$1/10,($H348-($I348-N$1/10))/$H348,0))</f>
        <v>0</v>
      </c>
      <c r="O348">
        <f>IF($I348&lt;O$1/10,1-SUM($K348:N348),IF($I347&lt;O$1/10,($H348-($I348-O$1/10))/$H348,0))</f>
        <v>0</v>
      </c>
      <c r="P348">
        <f>IF($I348&lt;P$1/10,1-SUM($K348:O348),IF($I347&lt;P$1/10,($H348-($I348-P$1/10))/$H348,0))</f>
        <v>0</v>
      </c>
      <c r="Q348">
        <f>IF($I348&lt;Q$1/10,1-SUM($K348:P348),IF($I347&lt;Q$1/10,($H348-($I348-Q$1/10))/$H348,0))</f>
        <v>0</v>
      </c>
      <c r="R348">
        <f>IF($I348&lt;R$1/10,1-SUM($K348:Q348),IF($I347&lt;R$1/10,($H348-($I348-R$1/10))/$H348,0))</f>
        <v>0</v>
      </c>
      <c r="S348">
        <f>IF($I348&lt;S$1/10,1-SUM($K348:R348),IF($I347&lt;S$1/10,($H348-($I348-S$1/10))/$H348,0))</f>
        <v>0</v>
      </c>
      <c r="T348">
        <f>IF($I348&lt;T$1/10,1-SUM($K348:S348),IF($I347&lt;T$1/10,($H348-($I348-T$1/10))/$H348,0))</f>
        <v>0</v>
      </c>
      <c r="U348">
        <f>IF($I348&lt;U$1/10,1-SUM($K348:T348),IF($I347&lt;U$1/10,($H348-($I348-U$1/10))/$H348,0))</f>
        <v>0</v>
      </c>
      <c r="V348" s="3"/>
      <c r="X348">
        <f t="shared" si="63"/>
        <v>4626479</v>
      </c>
      <c r="Y348">
        <f t="shared" si="64"/>
        <v>0</v>
      </c>
      <c r="Z348">
        <f t="shared" si="65"/>
        <v>0</v>
      </c>
      <c r="AA348">
        <f t="shared" si="66"/>
        <v>0</v>
      </c>
      <c r="AB348">
        <f t="shared" si="67"/>
        <v>0</v>
      </c>
      <c r="AC348">
        <f t="shared" si="68"/>
        <v>0</v>
      </c>
      <c r="AD348">
        <f t="shared" si="69"/>
        <v>0</v>
      </c>
      <c r="AE348">
        <f t="shared" si="70"/>
        <v>0</v>
      </c>
      <c r="AF348">
        <f t="shared" si="71"/>
        <v>0</v>
      </c>
      <c r="AG348">
        <f t="shared" si="72"/>
        <v>0</v>
      </c>
    </row>
    <row r="349" spans="1:33" x14ac:dyDescent="0.25">
      <c r="A349">
        <v>6544</v>
      </c>
      <c r="B349" t="s">
        <v>395</v>
      </c>
      <c r="C349">
        <v>75603</v>
      </c>
      <c r="D349">
        <v>99265</v>
      </c>
      <c r="E349">
        <v>84266</v>
      </c>
      <c r="F349">
        <v>1254735</v>
      </c>
      <c r="G349">
        <f t="shared" si="61"/>
        <v>86378</v>
      </c>
      <c r="H349">
        <f t="shared" si="62"/>
        <v>6.0112020650375808E-5</v>
      </c>
      <c r="I349">
        <f>SUM($C$2:C349)/SUM($C$2:$C$790)</f>
        <v>3.5029589687566153E-3</v>
      </c>
      <c r="L349">
        <f>IF($I349&lt;L$1/10,1-SUM($K349:K349),IF($I348&lt;L$1/10,($H349-($I349-L$1/10))/$H349,0))</f>
        <v>1</v>
      </c>
      <c r="M349">
        <f>IF($I349&lt;M$1/10,1-SUM($K349:L349),IF($I348&lt;M$1/10,($H349-($I349-M$1/10))/$H349,0))</f>
        <v>0</v>
      </c>
      <c r="N349">
        <f>IF($I349&lt;N$1/10,1-SUM($K349:M349),IF($I348&lt;N$1/10,($H349-($I349-N$1/10))/$H349,0))</f>
        <v>0</v>
      </c>
      <c r="O349">
        <f>IF($I349&lt;O$1/10,1-SUM($K349:N349),IF($I348&lt;O$1/10,($H349-($I349-O$1/10))/$H349,0))</f>
        <v>0</v>
      </c>
      <c r="P349">
        <f>IF($I349&lt;P$1/10,1-SUM($K349:O349),IF($I348&lt;P$1/10,($H349-($I349-P$1/10))/$H349,0))</f>
        <v>0</v>
      </c>
      <c r="Q349">
        <f>IF($I349&lt;Q$1/10,1-SUM($K349:P349),IF($I348&lt;Q$1/10,($H349-($I349-Q$1/10))/$H349,0))</f>
        <v>0</v>
      </c>
      <c r="R349">
        <f>IF($I349&lt;R$1/10,1-SUM($K349:Q349),IF($I348&lt;R$1/10,($H349-($I349-R$1/10))/$H349,0))</f>
        <v>0</v>
      </c>
      <c r="S349">
        <f>IF($I349&lt;S$1/10,1-SUM($K349:R349),IF($I348&lt;S$1/10,($H349-($I349-S$1/10))/$H349,0))</f>
        <v>0</v>
      </c>
      <c r="T349">
        <f>IF($I349&lt;T$1/10,1-SUM($K349:S349),IF($I348&lt;T$1/10,($H349-($I349-T$1/10))/$H349,0))</f>
        <v>0</v>
      </c>
      <c r="U349">
        <f>IF($I349&lt;U$1/10,1-SUM($K349:T349),IF($I348&lt;U$1/10,($H349-($I349-U$1/10))/$H349,0))</f>
        <v>0</v>
      </c>
      <c r="V349" s="3"/>
      <c r="X349">
        <f t="shared" si="63"/>
        <v>1254735</v>
      </c>
      <c r="Y349">
        <f t="shared" si="64"/>
        <v>0</v>
      </c>
      <c r="Z349">
        <f t="shared" si="65"/>
        <v>0</v>
      </c>
      <c r="AA349">
        <f t="shared" si="66"/>
        <v>0</v>
      </c>
      <c r="AB349">
        <f t="shared" si="67"/>
        <v>0</v>
      </c>
      <c r="AC349">
        <f t="shared" si="68"/>
        <v>0</v>
      </c>
      <c r="AD349">
        <f t="shared" si="69"/>
        <v>0</v>
      </c>
      <c r="AE349">
        <f t="shared" si="70"/>
        <v>0</v>
      </c>
      <c r="AF349">
        <f t="shared" si="71"/>
        <v>0</v>
      </c>
      <c r="AG349">
        <f t="shared" si="72"/>
        <v>0</v>
      </c>
    </row>
    <row r="350" spans="1:33" x14ac:dyDescent="0.25">
      <c r="A350">
        <v>5121</v>
      </c>
      <c r="B350" t="s">
        <v>551</v>
      </c>
      <c r="C350">
        <v>214916</v>
      </c>
      <c r="D350">
        <v>9042</v>
      </c>
      <c r="E350">
        <v>35535</v>
      </c>
      <c r="F350">
        <v>867543</v>
      </c>
      <c r="G350">
        <f t="shared" si="61"/>
        <v>86497.666666666672</v>
      </c>
      <c r="H350">
        <f t="shared" si="62"/>
        <v>1.7087992579786738E-4</v>
      </c>
      <c r="I350">
        <f>SUM($C$2:C350)/SUM($C$2:$C$790)</f>
        <v>3.6738388945544826E-3</v>
      </c>
      <c r="L350">
        <f>IF($I350&lt;L$1/10,1-SUM($K350:K350),IF($I349&lt;L$1/10,($H350-($I350-L$1/10))/$H350,0))</f>
        <v>1</v>
      </c>
      <c r="M350">
        <f>IF($I350&lt;M$1/10,1-SUM($K350:L350),IF($I349&lt;M$1/10,($H350-($I350-M$1/10))/$H350,0))</f>
        <v>0</v>
      </c>
      <c r="N350">
        <f>IF($I350&lt;N$1/10,1-SUM($K350:M350),IF($I349&lt;N$1/10,($H350-($I350-N$1/10))/$H350,0))</f>
        <v>0</v>
      </c>
      <c r="O350">
        <f>IF($I350&lt;O$1/10,1-SUM($K350:N350),IF($I349&lt;O$1/10,($H350-($I350-O$1/10))/$H350,0))</f>
        <v>0</v>
      </c>
      <c r="P350">
        <f>IF($I350&lt;P$1/10,1-SUM($K350:O350),IF($I349&lt;P$1/10,($H350-($I350-P$1/10))/$H350,0))</f>
        <v>0</v>
      </c>
      <c r="Q350">
        <f>IF($I350&lt;Q$1/10,1-SUM($K350:P350),IF($I349&lt;Q$1/10,($H350-($I350-Q$1/10))/$H350,0))</f>
        <v>0</v>
      </c>
      <c r="R350">
        <f>IF($I350&lt;R$1/10,1-SUM($K350:Q350),IF($I349&lt;R$1/10,($H350-($I350-R$1/10))/$H350,0))</f>
        <v>0</v>
      </c>
      <c r="S350">
        <f>IF($I350&lt;S$1/10,1-SUM($K350:R350),IF($I349&lt;S$1/10,($H350-($I350-S$1/10))/$H350,0))</f>
        <v>0</v>
      </c>
      <c r="T350">
        <f>IF($I350&lt;T$1/10,1-SUM($K350:S350),IF($I349&lt;T$1/10,($H350-($I350-T$1/10))/$H350,0))</f>
        <v>0</v>
      </c>
      <c r="U350">
        <f>IF($I350&lt;U$1/10,1-SUM($K350:T350),IF($I349&lt;U$1/10,($H350-($I350-U$1/10))/$H350,0))</f>
        <v>0</v>
      </c>
      <c r="V350" s="3"/>
      <c r="X350">
        <f t="shared" si="63"/>
        <v>867543</v>
      </c>
      <c r="Y350">
        <f t="shared" si="64"/>
        <v>0</v>
      </c>
      <c r="Z350">
        <f t="shared" si="65"/>
        <v>0</v>
      </c>
      <c r="AA350">
        <f t="shared" si="66"/>
        <v>0</v>
      </c>
      <c r="AB350">
        <f t="shared" si="67"/>
        <v>0</v>
      </c>
      <c r="AC350">
        <f t="shared" si="68"/>
        <v>0</v>
      </c>
      <c r="AD350">
        <f t="shared" si="69"/>
        <v>0</v>
      </c>
      <c r="AE350">
        <f t="shared" si="70"/>
        <v>0</v>
      </c>
      <c r="AF350">
        <f t="shared" si="71"/>
        <v>0</v>
      </c>
      <c r="AG350">
        <f t="shared" si="72"/>
        <v>0</v>
      </c>
    </row>
    <row r="351" spans="1:33" x14ac:dyDescent="0.25">
      <c r="A351">
        <v>7938</v>
      </c>
      <c r="B351" t="s">
        <v>111</v>
      </c>
      <c r="C351">
        <v>75290</v>
      </c>
      <c r="D351">
        <v>143512</v>
      </c>
      <c r="E351">
        <v>49993</v>
      </c>
      <c r="F351">
        <v>248925</v>
      </c>
      <c r="G351">
        <f t="shared" si="61"/>
        <v>89598.333333333328</v>
      </c>
      <c r="H351">
        <f t="shared" si="62"/>
        <v>5.9863154038421686E-5</v>
      </c>
      <c r="I351">
        <f>SUM($C$2:C351)/SUM($C$2:$C$790)</f>
        <v>3.7337020485929042E-3</v>
      </c>
      <c r="L351">
        <f>IF($I351&lt;L$1/10,1-SUM($K351:K351),IF($I350&lt;L$1/10,($H351-($I351-L$1/10))/$H351,0))</f>
        <v>1</v>
      </c>
      <c r="M351">
        <f>IF($I351&lt;M$1/10,1-SUM($K351:L351),IF($I350&lt;M$1/10,($H351-($I351-M$1/10))/$H351,0))</f>
        <v>0</v>
      </c>
      <c r="N351">
        <f>IF($I351&lt;N$1/10,1-SUM($K351:M351),IF($I350&lt;N$1/10,($H351-($I351-N$1/10))/$H351,0))</f>
        <v>0</v>
      </c>
      <c r="O351">
        <f>IF($I351&lt;O$1/10,1-SUM($K351:N351),IF($I350&lt;O$1/10,($H351-($I351-O$1/10))/$H351,0))</f>
        <v>0</v>
      </c>
      <c r="P351">
        <f>IF($I351&lt;P$1/10,1-SUM($K351:O351),IF($I350&lt;P$1/10,($H351-($I351-P$1/10))/$H351,0))</f>
        <v>0</v>
      </c>
      <c r="Q351">
        <f>IF($I351&lt;Q$1/10,1-SUM($K351:P351),IF($I350&lt;Q$1/10,($H351-($I351-Q$1/10))/$H351,0))</f>
        <v>0</v>
      </c>
      <c r="R351">
        <f>IF($I351&lt;R$1/10,1-SUM($K351:Q351),IF($I350&lt;R$1/10,($H351-($I351-R$1/10))/$H351,0))</f>
        <v>0</v>
      </c>
      <c r="S351">
        <f>IF($I351&lt;S$1/10,1-SUM($K351:R351),IF($I350&lt;S$1/10,($H351-($I351-S$1/10))/$H351,0))</f>
        <v>0</v>
      </c>
      <c r="T351">
        <f>IF($I351&lt;T$1/10,1-SUM($K351:S351),IF($I350&lt;T$1/10,($H351-($I351-T$1/10))/$H351,0))</f>
        <v>0</v>
      </c>
      <c r="U351">
        <f>IF($I351&lt;U$1/10,1-SUM($K351:T351),IF($I350&lt;U$1/10,($H351-($I351-U$1/10))/$H351,0))</f>
        <v>0</v>
      </c>
      <c r="V351" s="3"/>
      <c r="X351">
        <f t="shared" si="63"/>
        <v>248925</v>
      </c>
      <c r="Y351">
        <f t="shared" si="64"/>
        <v>0</v>
      </c>
      <c r="Z351">
        <f t="shared" si="65"/>
        <v>0</v>
      </c>
      <c r="AA351">
        <f t="shared" si="66"/>
        <v>0</v>
      </c>
      <c r="AB351">
        <f t="shared" si="67"/>
        <v>0</v>
      </c>
      <c r="AC351">
        <f t="shared" si="68"/>
        <v>0</v>
      </c>
      <c r="AD351">
        <f t="shared" si="69"/>
        <v>0</v>
      </c>
      <c r="AE351">
        <f t="shared" si="70"/>
        <v>0</v>
      </c>
      <c r="AF351">
        <f t="shared" si="71"/>
        <v>0</v>
      </c>
      <c r="AG351">
        <f t="shared" si="72"/>
        <v>0</v>
      </c>
    </row>
    <row r="352" spans="1:33" x14ac:dyDescent="0.25">
      <c r="A352">
        <v>5137</v>
      </c>
      <c r="B352" t="s">
        <v>548</v>
      </c>
      <c r="C352">
        <v>79497</v>
      </c>
      <c r="D352">
        <v>101111</v>
      </c>
      <c r="E352">
        <v>97560</v>
      </c>
      <c r="F352">
        <v>885419</v>
      </c>
      <c r="G352">
        <f t="shared" si="61"/>
        <v>92722.666666666672</v>
      </c>
      <c r="H352">
        <f t="shared" si="62"/>
        <v>6.3208143931364177E-5</v>
      </c>
      <c r="I352">
        <f>SUM($C$2:C352)/SUM($C$2:$C$790)</f>
        <v>3.7969101925242684E-3</v>
      </c>
      <c r="L352">
        <f>IF($I352&lt;L$1/10,1-SUM($K352:K352),IF($I351&lt;L$1/10,($H352-($I352-L$1/10))/$H352,0))</f>
        <v>1</v>
      </c>
      <c r="M352">
        <f>IF($I352&lt;M$1/10,1-SUM($K352:L352),IF($I351&lt;M$1/10,($H352-($I352-M$1/10))/$H352,0))</f>
        <v>0</v>
      </c>
      <c r="N352">
        <f>IF($I352&lt;N$1/10,1-SUM($K352:M352),IF($I351&lt;N$1/10,($H352-($I352-N$1/10))/$H352,0))</f>
        <v>0</v>
      </c>
      <c r="O352">
        <f>IF($I352&lt;O$1/10,1-SUM($K352:N352),IF($I351&lt;O$1/10,($H352-($I352-O$1/10))/$H352,0))</f>
        <v>0</v>
      </c>
      <c r="P352">
        <f>IF($I352&lt;P$1/10,1-SUM($K352:O352),IF($I351&lt;P$1/10,($H352-($I352-P$1/10))/$H352,0))</f>
        <v>0</v>
      </c>
      <c r="Q352">
        <f>IF($I352&lt;Q$1/10,1-SUM($K352:P352),IF($I351&lt;Q$1/10,($H352-($I352-Q$1/10))/$H352,0))</f>
        <v>0</v>
      </c>
      <c r="R352">
        <f>IF($I352&lt;R$1/10,1-SUM($K352:Q352),IF($I351&lt;R$1/10,($H352-($I352-R$1/10))/$H352,0))</f>
        <v>0</v>
      </c>
      <c r="S352">
        <f>IF($I352&lt;S$1/10,1-SUM($K352:R352),IF($I351&lt;S$1/10,($H352-($I352-S$1/10))/$H352,0))</f>
        <v>0</v>
      </c>
      <c r="T352">
        <f>IF($I352&lt;T$1/10,1-SUM($K352:S352),IF($I351&lt;T$1/10,($H352-($I352-T$1/10))/$H352,0))</f>
        <v>0</v>
      </c>
      <c r="U352">
        <f>IF($I352&lt;U$1/10,1-SUM($K352:T352),IF($I351&lt;U$1/10,($H352-($I352-U$1/10))/$H352,0))</f>
        <v>0</v>
      </c>
      <c r="V352" s="3"/>
      <c r="X352">
        <f t="shared" si="63"/>
        <v>885419</v>
      </c>
      <c r="Y352">
        <f t="shared" si="64"/>
        <v>0</v>
      </c>
      <c r="Z352">
        <f t="shared" si="65"/>
        <v>0</v>
      </c>
      <c r="AA352">
        <f t="shared" si="66"/>
        <v>0</v>
      </c>
      <c r="AB352">
        <f t="shared" si="67"/>
        <v>0</v>
      </c>
      <c r="AC352">
        <f t="shared" si="68"/>
        <v>0</v>
      </c>
      <c r="AD352">
        <f t="shared" si="69"/>
        <v>0</v>
      </c>
      <c r="AE352">
        <f t="shared" si="70"/>
        <v>0</v>
      </c>
      <c r="AF352">
        <f t="shared" si="71"/>
        <v>0</v>
      </c>
      <c r="AG352">
        <f t="shared" si="72"/>
        <v>0</v>
      </c>
    </row>
    <row r="353" spans="1:33" x14ac:dyDescent="0.25">
      <c r="A353">
        <v>7111</v>
      </c>
      <c r="B353" t="s">
        <v>269</v>
      </c>
      <c r="C353">
        <v>6846</v>
      </c>
      <c r="D353">
        <v>52109</v>
      </c>
      <c r="E353">
        <v>222782</v>
      </c>
      <c r="F353">
        <v>141180</v>
      </c>
      <c r="G353">
        <f t="shared" si="61"/>
        <v>93912.333333333328</v>
      </c>
      <c r="H353">
        <f t="shared" si="62"/>
        <v>5.4432614231243838E-6</v>
      </c>
      <c r="I353">
        <f>SUM($C$2:C353)/SUM($C$2:$C$790)</f>
        <v>3.8023534539473928E-3</v>
      </c>
      <c r="L353">
        <f>IF($I353&lt;L$1/10,1-SUM($K353:K353),IF($I352&lt;L$1/10,($H353-($I353-L$1/10))/$H353,0))</f>
        <v>1</v>
      </c>
      <c r="M353">
        <f>IF($I353&lt;M$1/10,1-SUM($K353:L353),IF($I352&lt;M$1/10,($H353-($I353-M$1/10))/$H353,0))</f>
        <v>0</v>
      </c>
      <c r="N353">
        <f>IF($I353&lt;N$1/10,1-SUM($K353:M353),IF($I352&lt;N$1/10,($H353-($I353-N$1/10))/$H353,0))</f>
        <v>0</v>
      </c>
      <c r="O353">
        <f>IF($I353&lt;O$1/10,1-SUM($K353:N353),IF($I352&lt;O$1/10,($H353-($I353-O$1/10))/$H353,0))</f>
        <v>0</v>
      </c>
      <c r="P353">
        <f>IF($I353&lt;P$1/10,1-SUM($K353:O353),IF($I352&lt;P$1/10,($H353-($I353-P$1/10))/$H353,0))</f>
        <v>0</v>
      </c>
      <c r="Q353">
        <f>IF($I353&lt;Q$1/10,1-SUM($K353:P353),IF($I352&lt;Q$1/10,($H353-($I353-Q$1/10))/$H353,0))</f>
        <v>0</v>
      </c>
      <c r="R353">
        <f>IF($I353&lt;R$1/10,1-SUM($K353:Q353),IF($I352&lt;R$1/10,($H353-($I353-R$1/10))/$H353,0))</f>
        <v>0</v>
      </c>
      <c r="S353">
        <f>IF($I353&lt;S$1/10,1-SUM($K353:R353),IF($I352&lt;S$1/10,($H353-($I353-S$1/10))/$H353,0))</f>
        <v>0</v>
      </c>
      <c r="T353">
        <f>IF($I353&lt;T$1/10,1-SUM($K353:S353),IF($I352&lt;T$1/10,($H353-($I353-T$1/10))/$H353,0))</f>
        <v>0</v>
      </c>
      <c r="U353">
        <f>IF($I353&lt;U$1/10,1-SUM($K353:T353),IF($I352&lt;U$1/10,($H353-($I353-U$1/10))/$H353,0))</f>
        <v>0</v>
      </c>
      <c r="V353" s="3"/>
      <c r="X353">
        <f t="shared" si="63"/>
        <v>141180</v>
      </c>
      <c r="Y353">
        <f t="shared" si="64"/>
        <v>0</v>
      </c>
      <c r="Z353">
        <f t="shared" si="65"/>
        <v>0</v>
      </c>
      <c r="AA353">
        <f t="shared" si="66"/>
        <v>0</v>
      </c>
      <c r="AB353">
        <f t="shared" si="67"/>
        <v>0</v>
      </c>
      <c r="AC353">
        <f t="shared" si="68"/>
        <v>0</v>
      </c>
      <c r="AD353">
        <f t="shared" si="69"/>
        <v>0</v>
      </c>
      <c r="AE353">
        <f t="shared" si="70"/>
        <v>0</v>
      </c>
      <c r="AF353">
        <f t="shared" si="71"/>
        <v>0</v>
      </c>
      <c r="AG353">
        <f t="shared" si="72"/>
        <v>0</v>
      </c>
    </row>
    <row r="354" spans="1:33" x14ac:dyDescent="0.25">
      <c r="A354">
        <v>2117</v>
      </c>
      <c r="B354" t="s">
        <v>693</v>
      </c>
      <c r="C354">
        <v>0</v>
      </c>
      <c r="D354">
        <v>34540</v>
      </c>
      <c r="E354">
        <v>248330</v>
      </c>
      <c r="F354">
        <v>14921</v>
      </c>
      <c r="G354">
        <f t="shared" si="61"/>
        <v>94290</v>
      </c>
      <c r="H354">
        <f t="shared" si="62"/>
        <v>0</v>
      </c>
      <c r="I354">
        <f>SUM($C$2:C354)/SUM($C$2:$C$790)</f>
        <v>3.8023534539473928E-3</v>
      </c>
      <c r="L354">
        <f>IF($I354&lt;L$1/10,1-SUM($K354:K354),IF($I353&lt;L$1/10,($H354-($I354-L$1/10))/$H354,0))</f>
        <v>1</v>
      </c>
      <c r="M354">
        <f>IF($I354&lt;M$1/10,1-SUM($K354:L354),IF($I353&lt;M$1/10,($H354-($I354-M$1/10))/$H354,0))</f>
        <v>0</v>
      </c>
      <c r="N354">
        <f>IF($I354&lt;N$1/10,1-SUM($K354:M354),IF($I353&lt;N$1/10,($H354-($I354-N$1/10))/$H354,0))</f>
        <v>0</v>
      </c>
      <c r="O354">
        <f>IF($I354&lt;O$1/10,1-SUM($K354:N354),IF($I353&lt;O$1/10,($H354-($I354-O$1/10))/$H354,0))</f>
        <v>0</v>
      </c>
      <c r="P354">
        <f>IF($I354&lt;P$1/10,1-SUM($K354:O354),IF($I353&lt;P$1/10,($H354-($I354-P$1/10))/$H354,0))</f>
        <v>0</v>
      </c>
      <c r="Q354">
        <f>IF($I354&lt;Q$1/10,1-SUM($K354:P354),IF($I353&lt;Q$1/10,($H354-($I354-Q$1/10))/$H354,0))</f>
        <v>0</v>
      </c>
      <c r="R354">
        <f>IF($I354&lt;R$1/10,1-SUM($K354:Q354),IF($I353&lt;R$1/10,($H354-($I354-R$1/10))/$H354,0))</f>
        <v>0</v>
      </c>
      <c r="S354">
        <f>IF($I354&lt;S$1/10,1-SUM($K354:R354),IF($I353&lt;S$1/10,($H354-($I354-S$1/10))/$H354,0))</f>
        <v>0</v>
      </c>
      <c r="T354">
        <f>IF($I354&lt;T$1/10,1-SUM($K354:S354),IF($I353&lt;T$1/10,($H354-($I354-T$1/10))/$H354,0))</f>
        <v>0</v>
      </c>
      <c r="U354">
        <f>IF($I354&lt;U$1/10,1-SUM($K354:T354),IF($I353&lt;U$1/10,($H354-($I354-U$1/10))/$H354,0))</f>
        <v>0</v>
      </c>
      <c r="V354" s="3"/>
      <c r="X354">
        <f t="shared" si="63"/>
        <v>14921</v>
      </c>
      <c r="Y354">
        <f t="shared" si="64"/>
        <v>0</v>
      </c>
      <c r="Z354">
        <f t="shared" si="65"/>
        <v>0</v>
      </c>
      <c r="AA354">
        <f t="shared" si="66"/>
        <v>0</v>
      </c>
      <c r="AB354">
        <f t="shared" si="67"/>
        <v>0</v>
      </c>
      <c r="AC354">
        <f t="shared" si="68"/>
        <v>0</v>
      </c>
      <c r="AD354">
        <f t="shared" si="69"/>
        <v>0</v>
      </c>
      <c r="AE354">
        <f t="shared" si="70"/>
        <v>0</v>
      </c>
      <c r="AF354">
        <f t="shared" si="71"/>
        <v>0</v>
      </c>
      <c r="AG354">
        <f t="shared" si="72"/>
        <v>0</v>
      </c>
    </row>
    <row r="355" spans="1:33" x14ac:dyDescent="0.25">
      <c r="A355">
        <v>914</v>
      </c>
      <c r="B355" t="s">
        <v>710</v>
      </c>
      <c r="C355">
        <v>0</v>
      </c>
      <c r="D355">
        <v>0</v>
      </c>
      <c r="E355">
        <v>284473</v>
      </c>
      <c r="F355">
        <v>8275825</v>
      </c>
      <c r="G355">
        <f t="shared" si="61"/>
        <v>94824.333333333328</v>
      </c>
      <c r="H355">
        <f t="shared" si="62"/>
        <v>0</v>
      </c>
      <c r="I355">
        <f>SUM($C$2:C355)/SUM($C$2:$C$790)</f>
        <v>3.8023534539473928E-3</v>
      </c>
      <c r="L355">
        <f>IF($I355&lt;L$1/10,1-SUM($K355:K355),IF($I354&lt;L$1/10,($H355-($I355-L$1/10))/$H355,0))</f>
        <v>1</v>
      </c>
      <c r="M355">
        <f>IF($I355&lt;M$1/10,1-SUM($K355:L355),IF($I354&lt;M$1/10,($H355-($I355-M$1/10))/$H355,0))</f>
        <v>0</v>
      </c>
      <c r="N355">
        <f>IF($I355&lt;N$1/10,1-SUM($K355:M355),IF($I354&lt;N$1/10,($H355-($I355-N$1/10))/$H355,0))</f>
        <v>0</v>
      </c>
      <c r="O355">
        <f>IF($I355&lt;O$1/10,1-SUM($K355:N355),IF($I354&lt;O$1/10,($H355-($I355-O$1/10))/$H355,0))</f>
        <v>0</v>
      </c>
      <c r="P355">
        <f>IF($I355&lt;P$1/10,1-SUM($K355:O355),IF($I354&lt;P$1/10,($H355-($I355-P$1/10))/$H355,0))</f>
        <v>0</v>
      </c>
      <c r="Q355">
        <f>IF($I355&lt;Q$1/10,1-SUM($K355:P355),IF($I354&lt;Q$1/10,($H355-($I355-Q$1/10))/$H355,0))</f>
        <v>0</v>
      </c>
      <c r="R355">
        <f>IF($I355&lt;R$1/10,1-SUM($K355:Q355),IF($I354&lt;R$1/10,($H355-($I355-R$1/10))/$H355,0))</f>
        <v>0</v>
      </c>
      <c r="S355">
        <f>IF($I355&lt;S$1/10,1-SUM($K355:R355),IF($I354&lt;S$1/10,($H355-($I355-S$1/10))/$H355,0))</f>
        <v>0</v>
      </c>
      <c r="T355">
        <f>IF($I355&lt;T$1/10,1-SUM($K355:S355),IF($I354&lt;T$1/10,($H355-($I355-T$1/10))/$H355,0))</f>
        <v>0</v>
      </c>
      <c r="U355">
        <f>IF($I355&lt;U$1/10,1-SUM($K355:T355),IF($I354&lt;U$1/10,($H355-($I355-U$1/10))/$H355,0))</f>
        <v>0</v>
      </c>
      <c r="V355" s="3"/>
      <c r="X355">
        <f t="shared" si="63"/>
        <v>8275825</v>
      </c>
      <c r="Y355">
        <f t="shared" si="64"/>
        <v>0</v>
      </c>
      <c r="Z355">
        <f t="shared" si="65"/>
        <v>0</v>
      </c>
      <c r="AA355">
        <f t="shared" si="66"/>
        <v>0</v>
      </c>
      <c r="AB355">
        <f t="shared" si="67"/>
        <v>0</v>
      </c>
      <c r="AC355">
        <f t="shared" si="68"/>
        <v>0</v>
      </c>
      <c r="AD355">
        <f t="shared" si="69"/>
        <v>0</v>
      </c>
      <c r="AE355">
        <f t="shared" si="70"/>
        <v>0</v>
      </c>
      <c r="AF355">
        <f t="shared" si="71"/>
        <v>0</v>
      </c>
      <c r="AG355">
        <f t="shared" si="72"/>
        <v>0</v>
      </c>
    </row>
    <row r="356" spans="1:33" x14ac:dyDescent="0.25">
      <c r="A356">
        <v>2925</v>
      </c>
      <c r="B356" t="s">
        <v>597</v>
      </c>
      <c r="C356">
        <v>62156</v>
      </c>
      <c r="D356">
        <v>157297</v>
      </c>
      <c r="E356">
        <v>66314</v>
      </c>
      <c r="F356">
        <v>3382348</v>
      </c>
      <c r="G356">
        <f t="shared" si="61"/>
        <v>95255.666666666672</v>
      </c>
      <c r="H356">
        <f t="shared" si="62"/>
        <v>4.9420297548308385E-5</v>
      </c>
      <c r="I356">
        <f>SUM($C$2:C356)/SUM($C$2:$C$790)</f>
        <v>3.8517737514957013E-3</v>
      </c>
      <c r="L356">
        <f>IF($I356&lt;L$1/10,1-SUM($K356:K356),IF($I355&lt;L$1/10,($H356-($I356-L$1/10))/$H356,0))</f>
        <v>1</v>
      </c>
      <c r="M356">
        <f>IF($I356&lt;M$1/10,1-SUM($K356:L356),IF($I355&lt;M$1/10,($H356-($I356-M$1/10))/$H356,0))</f>
        <v>0</v>
      </c>
      <c r="N356">
        <f>IF($I356&lt;N$1/10,1-SUM($K356:M356),IF($I355&lt;N$1/10,($H356-($I356-N$1/10))/$H356,0))</f>
        <v>0</v>
      </c>
      <c r="O356">
        <f>IF($I356&lt;O$1/10,1-SUM($K356:N356),IF($I355&lt;O$1/10,($H356-($I356-O$1/10))/$H356,0))</f>
        <v>0</v>
      </c>
      <c r="P356">
        <f>IF($I356&lt;P$1/10,1-SUM($K356:O356),IF($I355&lt;P$1/10,($H356-($I356-P$1/10))/$H356,0))</f>
        <v>0</v>
      </c>
      <c r="Q356">
        <f>IF($I356&lt;Q$1/10,1-SUM($K356:P356),IF($I355&lt;Q$1/10,($H356-($I356-Q$1/10))/$H356,0))</f>
        <v>0</v>
      </c>
      <c r="R356">
        <f>IF($I356&lt;R$1/10,1-SUM($K356:Q356),IF($I355&lt;R$1/10,($H356-($I356-R$1/10))/$H356,0))</f>
        <v>0</v>
      </c>
      <c r="S356">
        <f>IF($I356&lt;S$1/10,1-SUM($K356:R356),IF($I355&lt;S$1/10,($H356-($I356-S$1/10))/$H356,0))</f>
        <v>0</v>
      </c>
      <c r="T356">
        <f>IF($I356&lt;T$1/10,1-SUM($K356:S356),IF($I355&lt;T$1/10,($H356-($I356-T$1/10))/$H356,0))</f>
        <v>0</v>
      </c>
      <c r="U356">
        <f>IF($I356&lt;U$1/10,1-SUM($K356:T356),IF($I355&lt;U$1/10,($H356-($I356-U$1/10))/$H356,0))</f>
        <v>0</v>
      </c>
      <c r="V356" s="3"/>
      <c r="X356">
        <f t="shared" si="63"/>
        <v>3382348</v>
      </c>
      <c r="Y356">
        <f t="shared" si="64"/>
        <v>0</v>
      </c>
      <c r="Z356">
        <f t="shared" si="65"/>
        <v>0</v>
      </c>
      <c r="AA356">
        <f t="shared" si="66"/>
        <v>0</v>
      </c>
      <c r="AB356">
        <f t="shared" si="67"/>
        <v>0</v>
      </c>
      <c r="AC356">
        <f t="shared" si="68"/>
        <v>0</v>
      </c>
      <c r="AD356">
        <f t="shared" si="69"/>
        <v>0</v>
      </c>
      <c r="AE356">
        <f t="shared" si="70"/>
        <v>0</v>
      </c>
      <c r="AF356">
        <f t="shared" si="71"/>
        <v>0</v>
      </c>
      <c r="AG356">
        <f t="shared" si="72"/>
        <v>0</v>
      </c>
    </row>
    <row r="357" spans="1:33" x14ac:dyDescent="0.25">
      <c r="A357">
        <v>2786</v>
      </c>
      <c r="B357" t="s">
        <v>620</v>
      </c>
      <c r="C357">
        <v>270182</v>
      </c>
      <c r="D357">
        <v>0</v>
      </c>
      <c r="E357">
        <v>25540</v>
      </c>
      <c r="F357">
        <v>974823</v>
      </c>
      <c r="G357">
        <f t="shared" si="61"/>
        <v>98574</v>
      </c>
      <c r="H357">
        <f t="shared" si="62"/>
        <v>2.1482197747919841E-4</v>
      </c>
      <c r="I357">
        <f>SUM($C$2:C357)/SUM($C$2:$C$790)</f>
        <v>4.0665957289748996E-3</v>
      </c>
      <c r="L357">
        <f>IF($I357&lt;L$1/10,1-SUM($K357:K357),IF($I356&lt;L$1/10,($H357-($I357-L$1/10))/$H357,0))</f>
        <v>1</v>
      </c>
      <c r="M357">
        <f>IF($I357&lt;M$1/10,1-SUM($K357:L357),IF($I356&lt;M$1/10,($H357-($I357-M$1/10))/$H357,0))</f>
        <v>0</v>
      </c>
      <c r="N357">
        <f>IF($I357&lt;N$1/10,1-SUM($K357:M357),IF($I356&lt;N$1/10,($H357-($I357-N$1/10))/$H357,0))</f>
        <v>0</v>
      </c>
      <c r="O357">
        <f>IF($I357&lt;O$1/10,1-SUM($K357:N357),IF($I356&lt;O$1/10,($H357-($I357-O$1/10))/$H357,0))</f>
        <v>0</v>
      </c>
      <c r="P357">
        <f>IF($I357&lt;P$1/10,1-SUM($K357:O357),IF($I356&lt;P$1/10,($H357-($I357-P$1/10))/$H357,0))</f>
        <v>0</v>
      </c>
      <c r="Q357">
        <f>IF($I357&lt;Q$1/10,1-SUM($K357:P357),IF($I356&lt;Q$1/10,($H357-($I357-Q$1/10))/$H357,0))</f>
        <v>0</v>
      </c>
      <c r="R357">
        <f>IF($I357&lt;R$1/10,1-SUM($K357:Q357),IF($I356&lt;R$1/10,($H357-($I357-R$1/10))/$H357,0))</f>
        <v>0</v>
      </c>
      <c r="S357">
        <f>IF($I357&lt;S$1/10,1-SUM($K357:R357),IF($I356&lt;S$1/10,($H357-($I357-S$1/10))/$H357,0))</f>
        <v>0</v>
      </c>
      <c r="T357">
        <f>IF($I357&lt;T$1/10,1-SUM($K357:S357),IF($I356&lt;T$1/10,($H357-($I357-T$1/10))/$H357,0))</f>
        <v>0</v>
      </c>
      <c r="U357">
        <f>IF($I357&lt;U$1/10,1-SUM($K357:T357),IF($I356&lt;U$1/10,($H357-($I357-U$1/10))/$H357,0))</f>
        <v>0</v>
      </c>
      <c r="V357" s="3"/>
      <c r="X357">
        <f t="shared" si="63"/>
        <v>974823</v>
      </c>
      <c r="Y357">
        <f t="shared" si="64"/>
        <v>0</v>
      </c>
      <c r="Z357">
        <f t="shared" si="65"/>
        <v>0</v>
      </c>
      <c r="AA357">
        <f t="shared" si="66"/>
        <v>0</v>
      </c>
      <c r="AB357">
        <f t="shared" si="67"/>
        <v>0</v>
      </c>
      <c r="AC357">
        <f t="shared" si="68"/>
        <v>0</v>
      </c>
      <c r="AD357">
        <f t="shared" si="69"/>
        <v>0</v>
      </c>
      <c r="AE357">
        <f t="shared" si="70"/>
        <v>0</v>
      </c>
      <c r="AF357">
        <f t="shared" si="71"/>
        <v>0</v>
      </c>
      <c r="AG357">
        <f t="shared" si="72"/>
        <v>0</v>
      </c>
    </row>
    <row r="358" spans="1:33" x14ac:dyDescent="0.25">
      <c r="A358">
        <v>6785</v>
      </c>
      <c r="B358" t="s">
        <v>313</v>
      </c>
      <c r="C358">
        <v>59299</v>
      </c>
      <c r="D358">
        <v>63339</v>
      </c>
      <c r="E358">
        <v>176258</v>
      </c>
      <c r="F358">
        <v>2749286</v>
      </c>
      <c r="G358">
        <f t="shared" si="61"/>
        <v>99632</v>
      </c>
      <c r="H358">
        <f t="shared" si="62"/>
        <v>4.7148694000854929E-5</v>
      </c>
      <c r="I358">
        <f>SUM($C$2:C358)/SUM($C$2:$C$790)</f>
        <v>4.1137444229757542E-3</v>
      </c>
      <c r="L358">
        <f>IF($I358&lt;L$1/10,1-SUM($K358:K358),IF($I357&lt;L$1/10,($H358-($I358-L$1/10))/$H358,0))</f>
        <v>1</v>
      </c>
      <c r="M358">
        <f>IF($I358&lt;M$1/10,1-SUM($K358:L358),IF($I357&lt;M$1/10,($H358-($I358-M$1/10))/$H358,0))</f>
        <v>0</v>
      </c>
      <c r="N358">
        <f>IF($I358&lt;N$1/10,1-SUM($K358:M358),IF($I357&lt;N$1/10,($H358-($I358-N$1/10))/$H358,0))</f>
        <v>0</v>
      </c>
      <c r="O358">
        <f>IF($I358&lt;O$1/10,1-SUM($K358:N358),IF($I357&lt;O$1/10,($H358-($I358-O$1/10))/$H358,0))</f>
        <v>0</v>
      </c>
      <c r="P358">
        <f>IF($I358&lt;P$1/10,1-SUM($K358:O358),IF($I357&lt;P$1/10,($H358-($I358-P$1/10))/$H358,0))</f>
        <v>0</v>
      </c>
      <c r="Q358">
        <f>IF($I358&lt;Q$1/10,1-SUM($K358:P358),IF($I357&lt;Q$1/10,($H358-($I358-Q$1/10))/$H358,0))</f>
        <v>0</v>
      </c>
      <c r="R358">
        <f>IF($I358&lt;R$1/10,1-SUM($K358:Q358),IF($I357&lt;R$1/10,($H358-($I358-R$1/10))/$H358,0))</f>
        <v>0</v>
      </c>
      <c r="S358">
        <f>IF($I358&lt;S$1/10,1-SUM($K358:R358),IF($I357&lt;S$1/10,($H358-($I358-S$1/10))/$H358,0))</f>
        <v>0</v>
      </c>
      <c r="T358">
        <f>IF($I358&lt;T$1/10,1-SUM($K358:S358),IF($I357&lt;T$1/10,($H358-($I358-T$1/10))/$H358,0))</f>
        <v>0</v>
      </c>
      <c r="U358">
        <f>IF($I358&lt;U$1/10,1-SUM($K358:T358),IF($I357&lt;U$1/10,($H358-($I358-U$1/10))/$H358,0))</f>
        <v>0</v>
      </c>
      <c r="V358" s="3"/>
      <c r="X358">
        <f t="shared" si="63"/>
        <v>2749286</v>
      </c>
      <c r="Y358">
        <f t="shared" si="64"/>
        <v>0</v>
      </c>
      <c r="Z358">
        <f t="shared" si="65"/>
        <v>0</v>
      </c>
      <c r="AA358">
        <f t="shared" si="66"/>
        <v>0</v>
      </c>
      <c r="AB358">
        <f t="shared" si="67"/>
        <v>0</v>
      </c>
      <c r="AC358">
        <f t="shared" si="68"/>
        <v>0</v>
      </c>
      <c r="AD358">
        <f t="shared" si="69"/>
        <v>0</v>
      </c>
      <c r="AE358">
        <f t="shared" si="70"/>
        <v>0</v>
      </c>
      <c r="AF358">
        <f t="shared" si="71"/>
        <v>0</v>
      </c>
      <c r="AG358">
        <f t="shared" si="72"/>
        <v>0</v>
      </c>
    </row>
    <row r="359" spans="1:33" x14ac:dyDescent="0.25">
      <c r="A359">
        <v>5146</v>
      </c>
      <c r="B359" t="s">
        <v>544</v>
      </c>
      <c r="C359">
        <v>6086</v>
      </c>
      <c r="D359">
        <v>39553</v>
      </c>
      <c r="E359">
        <v>253445</v>
      </c>
      <c r="F359">
        <v>254008</v>
      </c>
      <c r="G359">
        <f t="shared" si="61"/>
        <v>99694.666666666672</v>
      </c>
      <c r="H359">
        <f t="shared" si="62"/>
        <v>4.8389846656638912E-6</v>
      </c>
      <c r="I359">
        <f>SUM($C$2:C359)/SUM($C$2:$C$790)</f>
        <v>4.1185834076414183E-3</v>
      </c>
      <c r="L359">
        <f>IF($I359&lt;L$1/10,1-SUM($K359:K359),IF($I358&lt;L$1/10,($H359-($I359-L$1/10))/$H359,0))</f>
        <v>1</v>
      </c>
      <c r="M359">
        <f>IF($I359&lt;M$1/10,1-SUM($K359:L359),IF($I358&lt;M$1/10,($H359-($I359-M$1/10))/$H359,0))</f>
        <v>0</v>
      </c>
      <c r="N359">
        <f>IF($I359&lt;N$1/10,1-SUM($K359:M359),IF($I358&lt;N$1/10,($H359-($I359-N$1/10))/$H359,0))</f>
        <v>0</v>
      </c>
      <c r="O359">
        <f>IF($I359&lt;O$1/10,1-SUM($K359:N359),IF($I358&lt;O$1/10,($H359-($I359-O$1/10))/$H359,0))</f>
        <v>0</v>
      </c>
      <c r="P359">
        <f>IF($I359&lt;P$1/10,1-SUM($K359:O359),IF($I358&lt;P$1/10,($H359-($I359-P$1/10))/$H359,0))</f>
        <v>0</v>
      </c>
      <c r="Q359">
        <f>IF($I359&lt;Q$1/10,1-SUM($K359:P359),IF($I358&lt;Q$1/10,($H359-($I359-Q$1/10))/$H359,0))</f>
        <v>0</v>
      </c>
      <c r="R359">
        <f>IF($I359&lt;R$1/10,1-SUM($K359:Q359),IF($I358&lt;R$1/10,($H359-($I359-R$1/10))/$H359,0))</f>
        <v>0</v>
      </c>
      <c r="S359">
        <f>IF($I359&lt;S$1/10,1-SUM($K359:R359),IF($I358&lt;S$1/10,($H359-($I359-S$1/10))/$H359,0))</f>
        <v>0</v>
      </c>
      <c r="T359">
        <f>IF($I359&lt;T$1/10,1-SUM($K359:S359),IF($I358&lt;T$1/10,($H359-($I359-T$1/10))/$H359,0))</f>
        <v>0</v>
      </c>
      <c r="U359">
        <f>IF($I359&lt;U$1/10,1-SUM($K359:T359),IF($I358&lt;U$1/10,($H359-($I359-U$1/10))/$H359,0))</f>
        <v>0</v>
      </c>
      <c r="V359" s="3"/>
      <c r="X359">
        <f t="shared" si="63"/>
        <v>254008</v>
      </c>
      <c r="Y359">
        <f t="shared" si="64"/>
        <v>0</v>
      </c>
      <c r="Z359">
        <f t="shared" si="65"/>
        <v>0</v>
      </c>
      <c r="AA359">
        <f t="shared" si="66"/>
        <v>0</v>
      </c>
      <c r="AB359">
        <f t="shared" si="67"/>
        <v>0</v>
      </c>
      <c r="AC359">
        <f t="shared" si="68"/>
        <v>0</v>
      </c>
      <c r="AD359">
        <f t="shared" si="69"/>
        <v>0</v>
      </c>
      <c r="AE359">
        <f t="shared" si="70"/>
        <v>0</v>
      </c>
      <c r="AF359">
        <f t="shared" si="71"/>
        <v>0</v>
      </c>
      <c r="AG359">
        <f t="shared" si="72"/>
        <v>0</v>
      </c>
    </row>
    <row r="360" spans="1:33" x14ac:dyDescent="0.25">
      <c r="A360">
        <v>111</v>
      </c>
      <c r="B360" t="s">
        <v>796</v>
      </c>
      <c r="C360">
        <v>30584</v>
      </c>
      <c r="D360">
        <v>76839</v>
      </c>
      <c r="E360">
        <v>193838</v>
      </c>
      <c r="F360">
        <v>6505247</v>
      </c>
      <c r="G360">
        <f t="shared" si="61"/>
        <v>100420.33333333333</v>
      </c>
      <c r="H360">
        <f t="shared" si="62"/>
        <v>2.4317368881804871E-5</v>
      </c>
      <c r="I360">
        <f>SUM($C$2:C360)/SUM($C$2:$C$790)</f>
        <v>4.142900776523223E-3</v>
      </c>
      <c r="L360">
        <f>IF($I360&lt;L$1/10,1-SUM($K360:K360),IF($I359&lt;L$1/10,($H360-($I360-L$1/10))/$H360,0))</f>
        <v>1</v>
      </c>
      <c r="M360">
        <f>IF($I360&lt;M$1/10,1-SUM($K360:L360),IF($I359&lt;M$1/10,($H360-($I360-M$1/10))/$H360,0))</f>
        <v>0</v>
      </c>
      <c r="N360">
        <f>IF($I360&lt;N$1/10,1-SUM($K360:M360),IF($I359&lt;N$1/10,($H360-($I360-N$1/10))/$H360,0))</f>
        <v>0</v>
      </c>
      <c r="O360">
        <f>IF($I360&lt;O$1/10,1-SUM($K360:N360),IF($I359&lt;O$1/10,($H360-($I360-O$1/10))/$H360,0))</f>
        <v>0</v>
      </c>
      <c r="P360">
        <f>IF($I360&lt;P$1/10,1-SUM($K360:O360),IF($I359&lt;P$1/10,($H360-($I360-P$1/10))/$H360,0))</f>
        <v>0</v>
      </c>
      <c r="Q360">
        <f>IF($I360&lt;Q$1/10,1-SUM($K360:P360),IF($I359&lt;Q$1/10,($H360-($I360-Q$1/10))/$H360,0))</f>
        <v>0</v>
      </c>
      <c r="R360">
        <f>IF($I360&lt;R$1/10,1-SUM($K360:Q360),IF($I359&lt;R$1/10,($H360-($I360-R$1/10))/$H360,0))</f>
        <v>0</v>
      </c>
      <c r="S360">
        <f>IF($I360&lt;S$1/10,1-SUM($K360:R360),IF($I359&lt;S$1/10,($H360-($I360-S$1/10))/$H360,0))</f>
        <v>0</v>
      </c>
      <c r="T360">
        <f>IF($I360&lt;T$1/10,1-SUM($K360:S360),IF($I359&lt;T$1/10,($H360-($I360-T$1/10))/$H360,0))</f>
        <v>0</v>
      </c>
      <c r="U360">
        <f>IF($I360&lt;U$1/10,1-SUM($K360:T360),IF($I359&lt;U$1/10,($H360-($I360-U$1/10))/$H360,0))</f>
        <v>0</v>
      </c>
      <c r="V360" s="3"/>
      <c r="X360">
        <f t="shared" si="63"/>
        <v>6505247</v>
      </c>
      <c r="Y360">
        <f t="shared" si="64"/>
        <v>0</v>
      </c>
      <c r="Z360">
        <f t="shared" si="65"/>
        <v>0</v>
      </c>
      <c r="AA360">
        <f t="shared" si="66"/>
        <v>0</v>
      </c>
      <c r="AB360">
        <f t="shared" si="67"/>
        <v>0</v>
      </c>
      <c r="AC360">
        <f t="shared" si="68"/>
        <v>0</v>
      </c>
      <c r="AD360">
        <f t="shared" si="69"/>
        <v>0</v>
      </c>
      <c r="AE360">
        <f t="shared" si="70"/>
        <v>0</v>
      </c>
      <c r="AF360">
        <f t="shared" si="71"/>
        <v>0</v>
      </c>
      <c r="AG360">
        <f t="shared" si="72"/>
        <v>0</v>
      </c>
    </row>
    <row r="361" spans="1:33" x14ac:dyDescent="0.25">
      <c r="A361">
        <v>4312</v>
      </c>
      <c r="B361" t="s">
        <v>558</v>
      </c>
      <c r="C361">
        <v>0</v>
      </c>
      <c r="D361">
        <v>0</v>
      </c>
      <c r="E361">
        <v>302655</v>
      </c>
      <c r="F361">
        <v>1754769</v>
      </c>
      <c r="G361">
        <f t="shared" si="61"/>
        <v>100885</v>
      </c>
      <c r="H361">
        <f t="shared" si="62"/>
        <v>0</v>
      </c>
      <c r="I361">
        <f>SUM($C$2:C361)/SUM($C$2:$C$790)</f>
        <v>4.142900776523223E-3</v>
      </c>
      <c r="L361">
        <f>IF($I361&lt;L$1/10,1-SUM($K361:K361),IF($I360&lt;L$1/10,($H361-($I361-L$1/10))/$H361,0))</f>
        <v>1</v>
      </c>
      <c r="M361">
        <f>IF($I361&lt;M$1/10,1-SUM($K361:L361),IF($I360&lt;M$1/10,($H361-($I361-M$1/10))/$H361,0))</f>
        <v>0</v>
      </c>
      <c r="N361">
        <f>IF($I361&lt;N$1/10,1-SUM($K361:M361),IF($I360&lt;N$1/10,($H361-($I361-N$1/10))/$H361,0))</f>
        <v>0</v>
      </c>
      <c r="O361">
        <f>IF($I361&lt;O$1/10,1-SUM($K361:N361),IF($I360&lt;O$1/10,($H361-($I361-O$1/10))/$H361,0))</f>
        <v>0</v>
      </c>
      <c r="P361">
        <f>IF($I361&lt;P$1/10,1-SUM($K361:O361),IF($I360&lt;P$1/10,($H361-($I361-P$1/10))/$H361,0))</f>
        <v>0</v>
      </c>
      <c r="Q361">
        <f>IF($I361&lt;Q$1/10,1-SUM($K361:P361),IF($I360&lt;Q$1/10,($H361-($I361-Q$1/10))/$H361,0))</f>
        <v>0</v>
      </c>
      <c r="R361">
        <f>IF($I361&lt;R$1/10,1-SUM($K361:Q361),IF($I360&lt;R$1/10,($H361-($I361-R$1/10))/$H361,0))</f>
        <v>0</v>
      </c>
      <c r="S361">
        <f>IF($I361&lt;S$1/10,1-SUM($K361:R361),IF($I360&lt;S$1/10,($H361-($I361-S$1/10))/$H361,0))</f>
        <v>0</v>
      </c>
      <c r="T361">
        <f>IF($I361&lt;T$1/10,1-SUM($K361:S361),IF($I360&lt;T$1/10,($H361-($I361-T$1/10))/$H361,0))</f>
        <v>0</v>
      </c>
      <c r="U361">
        <f>IF($I361&lt;U$1/10,1-SUM($K361:T361),IF($I360&lt;U$1/10,($H361-($I361-U$1/10))/$H361,0))</f>
        <v>0</v>
      </c>
      <c r="V361" s="3"/>
      <c r="X361">
        <f t="shared" si="63"/>
        <v>1754769</v>
      </c>
      <c r="Y361">
        <f t="shared" si="64"/>
        <v>0</v>
      </c>
      <c r="Z361">
        <f t="shared" si="65"/>
        <v>0</v>
      </c>
      <c r="AA361">
        <f t="shared" si="66"/>
        <v>0</v>
      </c>
      <c r="AB361">
        <f t="shared" si="67"/>
        <v>0</v>
      </c>
      <c r="AC361">
        <f t="shared" si="68"/>
        <v>0</v>
      </c>
      <c r="AD361">
        <f t="shared" si="69"/>
        <v>0</v>
      </c>
      <c r="AE361">
        <f t="shared" si="70"/>
        <v>0</v>
      </c>
      <c r="AF361">
        <f t="shared" si="71"/>
        <v>0</v>
      </c>
      <c r="AG361">
        <f t="shared" si="72"/>
        <v>0</v>
      </c>
    </row>
    <row r="362" spans="1:33" x14ac:dyDescent="0.25">
      <c r="A362">
        <v>6649</v>
      </c>
      <c r="B362" t="s">
        <v>346</v>
      </c>
      <c r="C362">
        <v>111397</v>
      </c>
      <c r="D362">
        <v>56942</v>
      </c>
      <c r="E362">
        <v>141568</v>
      </c>
      <c r="F362">
        <v>2646891</v>
      </c>
      <c r="G362">
        <f t="shared" si="61"/>
        <v>103302.33333333333</v>
      </c>
      <c r="H362">
        <f t="shared" si="62"/>
        <v>8.8571865724771686E-5</v>
      </c>
      <c r="I362">
        <f>SUM($C$2:C362)/SUM($C$2:$C$790)</f>
        <v>4.2314726422479952E-3</v>
      </c>
      <c r="L362">
        <f>IF($I362&lt;L$1/10,1-SUM($K362:K362),IF($I361&lt;L$1/10,($H362-($I362-L$1/10))/$H362,0))</f>
        <v>1</v>
      </c>
      <c r="M362">
        <f>IF($I362&lt;M$1/10,1-SUM($K362:L362),IF($I361&lt;M$1/10,($H362-($I362-M$1/10))/$H362,0))</f>
        <v>0</v>
      </c>
      <c r="N362">
        <f>IF($I362&lt;N$1/10,1-SUM($K362:M362),IF($I361&lt;N$1/10,($H362-($I362-N$1/10))/$H362,0))</f>
        <v>0</v>
      </c>
      <c r="O362">
        <f>IF($I362&lt;O$1/10,1-SUM($K362:N362),IF($I361&lt;O$1/10,($H362-($I362-O$1/10))/$H362,0))</f>
        <v>0</v>
      </c>
      <c r="P362">
        <f>IF($I362&lt;P$1/10,1-SUM($K362:O362),IF($I361&lt;P$1/10,($H362-($I362-P$1/10))/$H362,0))</f>
        <v>0</v>
      </c>
      <c r="Q362">
        <f>IF($I362&lt;Q$1/10,1-SUM($K362:P362),IF($I361&lt;Q$1/10,($H362-($I362-Q$1/10))/$H362,0))</f>
        <v>0</v>
      </c>
      <c r="R362">
        <f>IF($I362&lt;R$1/10,1-SUM($K362:Q362),IF($I361&lt;R$1/10,($H362-($I362-R$1/10))/$H362,0))</f>
        <v>0</v>
      </c>
      <c r="S362">
        <f>IF($I362&lt;S$1/10,1-SUM($K362:R362),IF($I361&lt;S$1/10,($H362-($I362-S$1/10))/$H362,0))</f>
        <v>0</v>
      </c>
      <c r="T362">
        <f>IF($I362&lt;T$1/10,1-SUM($K362:S362),IF($I361&lt;T$1/10,($H362-($I362-T$1/10))/$H362,0))</f>
        <v>0</v>
      </c>
      <c r="U362">
        <f>IF($I362&lt;U$1/10,1-SUM($K362:T362),IF($I361&lt;U$1/10,($H362-($I362-U$1/10))/$H362,0))</f>
        <v>0</v>
      </c>
      <c r="V362" s="3"/>
      <c r="X362">
        <f t="shared" si="63"/>
        <v>2646891</v>
      </c>
      <c r="Y362">
        <f t="shared" si="64"/>
        <v>0</v>
      </c>
      <c r="Z362">
        <f t="shared" si="65"/>
        <v>0</v>
      </c>
      <c r="AA362">
        <f t="shared" si="66"/>
        <v>0</v>
      </c>
      <c r="AB362">
        <f t="shared" si="67"/>
        <v>0</v>
      </c>
      <c r="AC362">
        <f t="shared" si="68"/>
        <v>0</v>
      </c>
      <c r="AD362">
        <f t="shared" si="69"/>
        <v>0</v>
      </c>
      <c r="AE362">
        <f t="shared" si="70"/>
        <v>0</v>
      </c>
      <c r="AF362">
        <f t="shared" si="71"/>
        <v>0</v>
      </c>
      <c r="AG362">
        <f t="shared" si="72"/>
        <v>0</v>
      </c>
    </row>
    <row r="363" spans="1:33" x14ac:dyDescent="0.25">
      <c r="A363">
        <v>3413</v>
      </c>
      <c r="B363" t="s">
        <v>577</v>
      </c>
      <c r="C363">
        <v>321971</v>
      </c>
      <c r="D363">
        <v>0</v>
      </c>
      <c r="E363">
        <v>0</v>
      </c>
      <c r="F363">
        <v>32822238</v>
      </c>
      <c r="G363">
        <f t="shared" si="61"/>
        <v>107323.66666666667</v>
      </c>
      <c r="H363">
        <f t="shared" si="62"/>
        <v>2.5599946299514767E-4</v>
      </c>
      <c r="I363">
        <f>SUM($C$2:C363)/SUM($C$2:$C$790)</f>
        <v>4.4874721052431425E-3</v>
      </c>
      <c r="L363">
        <f>IF($I363&lt;L$1/10,1-SUM($K363:K363),IF($I362&lt;L$1/10,($H363-($I363-L$1/10))/$H363,0))</f>
        <v>1</v>
      </c>
      <c r="M363">
        <f>IF($I363&lt;M$1/10,1-SUM($K363:L363),IF($I362&lt;M$1/10,($H363-($I363-M$1/10))/$H363,0))</f>
        <v>0</v>
      </c>
      <c r="N363">
        <f>IF($I363&lt;N$1/10,1-SUM($K363:M363),IF($I362&lt;N$1/10,($H363-($I363-N$1/10))/$H363,0))</f>
        <v>0</v>
      </c>
      <c r="O363">
        <f>IF($I363&lt;O$1/10,1-SUM($K363:N363),IF($I362&lt;O$1/10,($H363-($I363-O$1/10))/$H363,0))</f>
        <v>0</v>
      </c>
      <c r="P363">
        <f>IF($I363&lt;P$1/10,1-SUM($K363:O363),IF($I362&lt;P$1/10,($H363-($I363-P$1/10))/$H363,0))</f>
        <v>0</v>
      </c>
      <c r="Q363">
        <f>IF($I363&lt;Q$1/10,1-SUM($K363:P363),IF($I362&lt;Q$1/10,($H363-($I363-Q$1/10))/$H363,0))</f>
        <v>0</v>
      </c>
      <c r="R363">
        <f>IF($I363&lt;R$1/10,1-SUM($K363:Q363),IF($I362&lt;R$1/10,($H363-($I363-R$1/10))/$H363,0))</f>
        <v>0</v>
      </c>
      <c r="S363">
        <f>IF($I363&lt;S$1/10,1-SUM($K363:R363),IF($I362&lt;S$1/10,($H363-($I363-S$1/10))/$H363,0))</f>
        <v>0</v>
      </c>
      <c r="T363">
        <f>IF($I363&lt;T$1/10,1-SUM($K363:S363),IF($I362&lt;T$1/10,($H363-($I363-T$1/10))/$H363,0))</f>
        <v>0</v>
      </c>
      <c r="U363">
        <f>IF($I363&lt;U$1/10,1-SUM($K363:T363),IF($I362&lt;U$1/10,($H363-($I363-U$1/10))/$H363,0))</f>
        <v>0</v>
      </c>
      <c r="V363" s="3"/>
      <c r="X363">
        <f t="shared" si="63"/>
        <v>32822238</v>
      </c>
      <c r="Y363">
        <f t="shared" si="64"/>
        <v>0</v>
      </c>
      <c r="Z363">
        <f t="shared" si="65"/>
        <v>0</v>
      </c>
      <c r="AA363">
        <f t="shared" si="66"/>
        <v>0</v>
      </c>
      <c r="AB363">
        <f t="shared" si="67"/>
        <v>0</v>
      </c>
      <c r="AC363">
        <f t="shared" si="68"/>
        <v>0</v>
      </c>
      <c r="AD363">
        <f t="shared" si="69"/>
        <v>0</v>
      </c>
      <c r="AE363">
        <f t="shared" si="70"/>
        <v>0</v>
      </c>
      <c r="AF363">
        <f t="shared" si="71"/>
        <v>0</v>
      </c>
      <c r="AG363">
        <f t="shared" si="72"/>
        <v>0</v>
      </c>
    </row>
    <row r="364" spans="1:33" x14ac:dyDescent="0.25">
      <c r="A364">
        <v>5161</v>
      </c>
      <c r="B364" t="s">
        <v>537</v>
      </c>
      <c r="C364">
        <v>12636</v>
      </c>
      <c r="D364">
        <v>203744</v>
      </c>
      <c r="E364">
        <v>110746</v>
      </c>
      <c r="F364">
        <v>44127</v>
      </c>
      <c r="G364">
        <f t="shared" si="61"/>
        <v>109042</v>
      </c>
      <c r="H364">
        <f t="shared" si="62"/>
        <v>1.0046896193777346E-5</v>
      </c>
      <c r="I364">
        <f>SUM($C$2:C364)/SUM($C$2:$C$790)</f>
        <v>4.4975190014369202E-3</v>
      </c>
      <c r="L364">
        <f>IF($I364&lt;L$1/10,1-SUM($K364:K364),IF($I363&lt;L$1/10,($H364-($I364-L$1/10))/$H364,0))</f>
        <v>1</v>
      </c>
      <c r="M364">
        <f>IF($I364&lt;M$1/10,1-SUM($K364:L364),IF($I363&lt;M$1/10,($H364-($I364-M$1/10))/$H364,0))</f>
        <v>0</v>
      </c>
      <c r="N364">
        <f>IF($I364&lt;N$1/10,1-SUM($K364:M364),IF($I363&lt;N$1/10,($H364-($I364-N$1/10))/$H364,0))</f>
        <v>0</v>
      </c>
      <c r="O364">
        <f>IF($I364&lt;O$1/10,1-SUM($K364:N364),IF($I363&lt;O$1/10,($H364-($I364-O$1/10))/$H364,0))</f>
        <v>0</v>
      </c>
      <c r="P364">
        <f>IF($I364&lt;P$1/10,1-SUM($K364:O364),IF($I363&lt;P$1/10,($H364-($I364-P$1/10))/$H364,0))</f>
        <v>0</v>
      </c>
      <c r="Q364">
        <f>IF($I364&lt;Q$1/10,1-SUM($K364:P364),IF($I363&lt;Q$1/10,($H364-($I364-Q$1/10))/$H364,0))</f>
        <v>0</v>
      </c>
      <c r="R364">
        <f>IF($I364&lt;R$1/10,1-SUM($K364:Q364),IF($I363&lt;R$1/10,($H364-($I364-R$1/10))/$H364,0))</f>
        <v>0</v>
      </c>
      <c r="S364">
        <f>IF($I364&lt;S$1/10,1-SUM($K364:R364),IF($I363&lt;S$1/10,($H364-($I364-S$1/10))/$H364,0))</f>
        <v>0</v>
      </c>
      <c r="T364">
        <f>IF($I364&lt;T$1/10,1-SUM($K364:S364),IF($I363&lt;T$1/10,($H364-($I364-T$1/10))/$H364,0))</f>
        <v>0</v>
      </c>
      <c r="U364">
        <f>IF($I364&lt;U$1/10,1-SUM($K364:T364),IF($I363&lt;U$1/10,($H364-($I364-U$1/10))/$H364,0))</f>
        <v>0</v>
      </c>
      <c r="V364" s="3"/>
      <c r="X364">
        <f t="shared" si="63"/>
        <v>44127</v>
      </c>
      <c r="Y364">
        <f t="shared" si="64"/>
        <v>0</v>
      </c>
      <c r="Z364">
        <f t="shared" si="65"/>
        <v>0</v>
      </c>
      <c r="AA364">
        <f t="shared" si="66"/>
        <v>0</v>
      </c>
      <c r="AB364">
        <f t="shared" si="67"/>
        <v>0</v>
      </c>
      <c r="AC364">
        <f t="shared" si="68"/>
        <v>0</v>
      </c>
      <c r="AD364">
        <f t="shared" si="69"/>
        <v>0</v>
      </c>
      <c r="AE364">
        <f t="shared" si="70"/>
        <v>0</v>
      </c>
      <c r="AF364">
        <f t="shared" si="71"/>
        <v>0</v>
      </c>
      <c r="AG364">
        <f t="shared" si="72"/>
        <v>0</v>
      </c>
    </row>
    <row r="365" spans="1:33" x14ac:dyDescent="0.25">
      <c r="A365">
        <v>6576</v>
      </c>
      <c r="B365" t="s">
        <v>382</v>
      </c>
      <c r="C365">
        <v>97294</v>
      </c>
      <c r="D365">
        <v>136491</v>
      </c>
      <c r="E365">
        <v>94092</v>
      </c>
      <c r="F365">
        <v>129032</v>
      </c>
      <c r="G365">
        <f t="shared" si="61"/>
        <v>109292.33333333333</v>
      </c>
      <c r="H365">
        <f t="shared" si="62"/>
        <v>7.7358556368896253E-5</v>
      </c>
      <c r="I365">
        <f>SUM($C$2:C365)/SUM($C$2:$C$790)</f>
        <v>4.5748775578058161E-3</v>
      </c>
      <c r="L365">
        <f>IF($I365&lt;L$1/10,1-SUM($K365:K365),IF($I364&lt;L$1/10,($H365-($I365-L$1/10))/$H365,0))</f>
        <v>1</v>
      </c>
      <c r="M365">
        <f>IF($I365&lt;M$1/10,1-SUM($K365:L365),IF($I364&lt;M$1/10,($H365-($I365-M$1/10))/$H365,0))</f>
        <v>0</v>
      </c>
      <c r="N365">
        <f>IF($I365&lt;N$1/10,1-SUM($K365:M365),IF($I364&lt;N$1/10,($H365-($I365-N$1/10))/$H365,0))</f>
        <v>0</v>
      </c>
      <c r="O365">
        <f>IF($I365&lt;O$1/10,1-SUM($K365:N365),IF($I364&lt;O$1/10,($H365-($I365-O$1/10))/$H365,0))</f>
        <v>0</v>
      </c>
      <c r="P365">
        <f>IF($I365&lt;P$1/10,1-SUM($K365:O365),IF($I364&lt;P$1/10,($H365-($I365-P$1/10))/$H365,0))</f>
        <v>0</v>
      </c>
      <c r="Q365">
        <f>IF($I365&lt;Q$1/10,1-SUM($K365:P365),IF($I364&lt;Q$1/10,($H365-($I365-Q$1/10))/$H365,0))</f>
        <v>0</v>
      </c>
      <c r="R365">
        <f>IF($I365&lt;R$1/10,1-SUM($K365:Q365),IF($I364&lt;R$1/10,($H365-($I365-R$1/10))/$H365,0))</f>
        <v>0</v>
      </c>
      <c r="S365">
        <f>IF($I365&lt;S$1/10,1-SUM($K365:R365),IF($I364&lt;S$1/10,($H365-($I365-S$1/10))/$H365,0))</f>
        <v>0</v>
      </c>
      <c r="T365">
        <f>IF($I365&lt;T$1/10,1-SUM($K365:S365),IF($I364&lt;T$1/10,($H365-($I365-T$1/10))/$H365,0))</f>
        <v>0</v>
      </c>
      <c r="U365">
        <f>IF($I365&lt;U$1/10,1-SUM($K365:T365),IF($I364&lt;U$1/10,($H365-($I365-U$1/10))/$H365,0))</f>
        <v>0</v>
      </c>
      <c r="V365" s="3"/>
      <c r="X365">
        <f t="shared" si="63"/>
        <v>129032</v>
      </c>
      <c r="Y365">
        <f t="shared" si="64"/>
        <v>0</v>
      </c>
      <c r="Z365">
        <f t="shared" si="65"/>
        <v>0</v>
      </c>
      <c r="AA365">
        <f t="shared" si="66"/>
        <v>0</v>
      </c>
      <c r="AB365">
        <f t="shared" si="67"/>
        <v>0</v>
      </c>
      <c r="AC365">
        <f t="shared" si="68"/>
        <v>0</v>
      </c>
      <c r="AD365">
        <f t="shared" si="69"/>
        <v>0</v>
      </c>
      <c r="AE365">
        <f t="shared" si="70"/>
        <v>0</v>
      </c>
      <c r="AF365">
        <f t="shared" si="71"/>
        <v>0</v>
      </c>
      <c r="AG365">
        <f t="shared" si="72"/>
        <v>0</v>
      </c>
    </row>
    <row r="366" spans="1:33" x14ac:dyDescent="0.25">
      <c r="A366">
        <v>7248</v>
      </c>
      <c r="B366" t="s">
        <v>236</v>
      </c>
      <c r="C366">
        <v>85091</v>
      </c>
      <c r="D366">
        <v>107037</v>
      </c>
      <c r="E366">
        <v>140571</v>
      </c>
      <c r="F366">
        <v>19470</v>
      </c>
      <c r="G366">
        <f t="shared" si="61"/>
        <v>110899.66666666667</v>
      </c>
      <c r="H366">
        <f t="shared" si="62"/>
        <v>6.7655938906672057E-5</v>
      </c>
      <c r="I366">
        <f>SUM($C$2:C366)/SUM($C$2:$C$790)</f>
        <v>4.6425334967124888E-3</v>
      </c>
      <c r="L366">
        <f>IF($I366&lt;L$1/10,1-SUM($K366:K366),IF($I365&lt;L$1/10,($H366-($I366-L$1/10))/$H366,0))</f>
        <v>1</v>
      </c>
      <c r="M366">
        <f>IF($I366&lt;M$1/10,1-SUM($K366:L366),IF($I365&lt;M$1/10,($H366-($I366-M$1/10))/$H366,0))</f>
        <v>0</v>
      </c>
      <c r="N366">
        <f>IF($I366&lt;N$1/10,1-SUM($K366:M366),IF($I365&lt;N$1/10,($H366-($I366-N$1/10))/$H366,0))</f>
        <v>0</v>
      </c>
      <c r="O366">
        <f>IF($I366&lt;O$1/10,1-SUM($K366:N366),IF($I365&lt;O$1/10,($H366-($I366-O$1/10))/$H366,0))</f>
        <v>0</v>
      </c>
      <c r="P366">
        <f>IF($I366&lt;P$1/10,1-SUM($K366:O366),IF($I365&lt;P$1/10,($H366-($I366-P$1/10))/$H366,0))</f>
        <v>0</v>
      </c>
      <c r="Q366">
        <f>IF($I366&lt;Q$1/10,1-SUM($K366:P366),IF($I365&lt;Q$1/10,($H366-($I366-Q$1/10))/$H366,0))</f>
        <v>0</v>
      </c>
      <c r="R366">
        <f>IF($I366&lt;R$1/10,1-SUM($K366:Q366),IF($I365&lt;R$1/10,($H366-($I366-R$1/10))/$H366,0))</f>
        <v>0</v>
      </c>
      <c r="S366">
        <f>IF($I366&lt;S$1/10,1-SUM($K366:R366),IF($I365&lt;S$1/10,($H366-($I366-S$1/10))/$H366,0))</f>
        <v>0</v>
      </c>
      <c r="T366">
        <f>IF($I366&lt;T$1/10,1-SUM($K366:S366),IF($I365&lt;T$1/10,($H366-($I366-T$1/10))/$H366,0))</f>
        <v>0</v>
      </c>
      <c r="U366">
        <f>IF($I366&lt;U$1/10,1-SUM($K366:T366),IF($I365&lt;U$1/10,($H366-($I366-U$1/10))/$H366,0))</f>
        <v>0</v>
      </c>
      <c r="V366" s="3"/>
      <c r="X366">
        <f t="shared" si="63"/>
        <v>19470</v>
      </c>
      <c r="Y366">
        <f t="shared" si="64"/>
        <v>0</v>
      </c>
      <c r="Z366">
        <f t="shared" si="65"/>
        <v>0</v>
      </c>
      <c r="AA366">
        <f t="shared" si="66"/>
        <v>0</v>
      </c>
      <c r="AB366">
        <f t="shared" si="67"/>
        <v>0</v>
      </c>
      <c r="AC366">
        <f t="shared" si="68"/>
        <v>0</v>
      </c>
      <c r="AD366">
        <f t="shared" si="69"/>
        <v>0</v>
      </c>
      <c r="AE366">
        <f t="shared" si="70"/>
        <v>0</v>
      </c>
      <c r="AF366">
        <f t="shared" si="71"/>
        <v>0</v>
      </c>
      <c r="AG366">
        <f t="shared" si="72"/>
        <v>0</v>
      </c>
    </row>
    <row r="367" spans="1:33" x14ac:dyDescent="0.25">
      <c r="A367">
        <v>612</v>
      </c>
      <c r="B367" t="s">
        <v>731</v>
      </c>
      <c r="C367">
        <v>78318</v>
      </c>
      <c r="D367">
        <v>102730</v>
      </c>
      <c r="E367">
        <v>154520</v>
      </c>
      <c r="F367">
        <v>113353671</v>
      </c>
      <c r="G367">
        <f t="shared" si="61"/>
        <v>111856</v>
      </c>
      <c r="H367">
        <f t="shared" si="62"/>
        <v>6.2270719856303755E-5</v>
      </c>
      <c r="I367">
        <f>SUM($C$2:C367)/SUM($C$2:$C$790)</f>
        <v>4.7048042165687923E-3</v>
      </c>
      <c r="L367">
        <f>IF($I367&lt;L$1/10,1-SUM($K367:K367),IF($I366&lt;L$1/10,($H367-($I367-L$1/10))/$H367,0))</f>
        <v>1</v>
      </c>
      <c r="M367">
        <f>IF($I367&lt;M$1/10,1-SUM($K367:L367),IF($I366&lt;M$1/10,($H367-($I367-M$1/10))/$H367,0))</f>
        <v>0</v>
      </c>
      <c r="N367">
        <f>IF($I367&lt;N$1/10,1-SUM($K367:M367),IF($I366&lt;N$1/10,($H367-($I367-N$1/10))/$H367,0))</f>
        <v>0</v>
      </c>
      <c r="O367">
        <f>IF($I367&lt;O$1/10,1-SUM($K367:N367),IF($I366&lt;O$1/10,($H367-($I367-O$1/10))/$H367,0))</f>
        <v>0</v>
      </c>
      <c r="P367">
        <f>IF($I367&lt;P$1/10,1-SUM($K367:O367),IF($I366&lt;P$1/10,($H367-($I367-P$1/10))/$H367,0))</f>
        <v>0</v>
      </c>
      <c r="Q367">
        <f>IF($I367&lt;Q$1/10,1-SUM($K367:P367),IF($I366&lt;Q$1/10,($H367-($I367-Q$1/10))/$H367,0))</f>
        <v>0</v>
      </c>
      <c r="R367">
        <f>IF($I367&lt;R$1/10,1-SUM($K367:Q367),IF($I366&lt;R$1/10,($H367-($I367-R$1/10))/$H367,0))</f>
        <v>0</v>
      </c>
      <c r="S367">
        <f>IF($I367&lt;S$1/10,1-SUM($K367:R367),IF($I366&lt;S$1/10,($H367-($I367-S$1/10))/$H367,0))</f>
        <v>0</v>
      </c>
      <c r="T367">
        <f>IF($I367&lt;T$1/10,1-SUM($K367:S367),IF($I366&lt;T$1/10,($H367-($I367-T$1/10))/$H367,0))</f>
        <v>0</v>
      </c>
      <c r="U367">
        <f>IF($I367&lt;U$1/10,1-SUM($K367:T367),IF($I366&lt;U$1/10,($H367-($I367-U$1/10))/$H367,0))</f>
        <v>0</v>
      </c>
      <c r="V367" s="3"/>
      <c r="X367">
        <f t="shared" si="63"/>
        <v>113353671</v>
      </c>
      <c r="Y367">
        <f t="shared" si="64"/>
        <v>0</v>
      </c>
      <c r="Z367">
        <f t="shared" si="65"/>
        <v>0</v>
      </c>
      <c r="AA367">
        <f t="shared" si="66"/>
        <v>0</v>
      </c>
      <c r="AB367">
        <f t="shared" si="67"/>
        <v>0</v>
      </c>
      <c r="AC367">
        <f t="shared" si="68"/>
        <v>0</v>
      </c>
      <c r="AD367">
        <f t="shared" si="69"/>
        <v>0</v>
      </c>
      <c r="AE367">
        <f t="shared" si="70"/>
        <v>0</v>
      </c>
      <c r="AF367">
        <f t="shared" si="71"/>
        <v>0</v>
      </c>
      <c r="AG367">
        <f t="shared" si="72"/>
        <v>0</v>
      </c>
    </row>
    <row r="368" spans="1:33" x14ac:dyDescent="0.25">
      <c r="A368">
        <v>7622</v>
      </c>
      <c r="B368" t="s">
        <v>173</v>
      </c>
      <c r="C368">
        <v>97025</v>
      </c>
      <c r="D368">
        <v>57520</v>
      </c>
      <c r="E368">
        <v>182700</v>
      </c>
      <c r="F368">
        <v>54074</v>
      </c>
      <c r="G368">
        <f t="shared" si="61"/>
        <v>112415</v>
      </c>
      <c r="H368">
        <f t="shared" si="62"/>
        <v>7.7144674200795105E-5</v>
      </c>
      <c r="I368">
        <f>SUM($C$2:C368)/SUM($C$2:$C$790)</f>
        <v>4.7819488907695868E-3</v>
      </c>
      <c r="L368">
        <f>IF($I368&lt;L$1/10,1-SUM($K368:K368),IF($I367&lt;L$1/10,($H368-($I368-L$1/10))/$H368,0))</f>
        <v>1</v>
      </c>
      <c r="M368">
        <f>IF($I368&lt;M$1/10,1-SUM($K368:L368),IF($I367&lt;M$1/10,($H368-($I368-M$1/10))/$H368,0))</f>
        <v>0</v>
      </c>
      <c r="N368">
        <f>IF($I368&lt;N$1/10,1-SUM($K368:M368),IF($I367&lt;N$1/10,($H368-($I368-N$1/10))/$H368,0))</f>
        <v>0</v>
      </c>
      <c r="O368">
        <f>IF($I368&lt;O$1/10,1-SUM($K368:N368),IF($I367&lt;O$1/10,($H368-($I368-O$1/10))/$H368,0))</f>
        <v>0</v>
      </c>
      <c r="P368">
        <f>IF($I368&lt;P$1/10,1-SUM($K368:O368),IF($I367&lt;P$1/10,($H368-($I368-P$1/10))/$H368,0))</f>
        <v>0</v>
      </c>
      <c r="Q368">
        <f>IF($I368&lt;Q$1/10,1-SUM($K368:P368),IF($I367&lt;Q$1/10,($H368-($I368-Q$1/10))/$H368,0))</f>
        <v>0</v>
      </c>
      <c r="R368">
        <f>IF($I368&lt;R$1/10,1-SUM($K368:Q368),IF($I367&lt;R$1/10,($H368-($I368-R$1/10))/$H368,0))</f>
        <v>0</v>
      </c>
      <c r="S368">
        <f>IF($I368&lt;S$1/10,1-SUM($K368:R368),IF($I367&lt;S$1/10,($H368-($I368-S$1/10))/$H368,0))</f>
        <v>0</v>
      </c>
      <c r="T368">
        <f>IF($I368&lt;T$1/10,1-SUM($K368:S368),IF($I367&lt;T$1/10,($H368-($I368-T$1/10))/$H368,0))</f>
        <v>0</v>
      </c>
      <c r="U368">
        <f>IF($I368&lt;U$1/10,1-SUM($K368:T368),IF($I367&lt;U$1/10,($H368-($I368-U$1/10))/$H368,0))</f>
        <v>0</v>
      </c>
      <c r="V368" s="3"/>
      <c r="X368">
        <f t="shared" si="63"/>
        <v>54074</v>
      </c>
      <c r="Y368">
        <f t="shared" si="64"/>
        <v>0</v>
      </c>
      <c r="Z368">
        <f t="shared" si="65"/>
        <v>0</v>
      </c>
      <c r="AA368">
        <f t="shared" si="66"/>
        <v>0</v>
      </c>
      <c r="AB368">
        <f t="shared" si="67"/>
        <v>0</v>
      </c>
      <c r="AC368">
        <f t="shared" si="68"/>
        <v>0</v>
      </c>
      <c r="AD368">
        <f t="shared" si="69"/>
        <v>0</v>
      </c>
      <c r="AE368">
        <f t="shared" si="70"/>
        <v>0</v>
      </c>
      <c r="AF368">
        <f t="shared" si="71"/>
        <v>0</v>
      </c>
      <c r="AG368">
        <f t="shared" si="72"/>
        <v>0</v>
      </c>
    </row>
    <row r="369" spans="1:33" x14ac:dyDescent="0.25">
      <c r="A369">
        <v>5836</v>
      </c>
      <c r="B369" t="s">
        <v>480</v>
      </c>
      <c r="C369">
        <v>111424</v>
      </c>
      <c r="D369">
        <v>100992</v>
      </c>
      <c r="E369">
        <v>131629</v>
      </c>
      <c r="F369">
        <v>3904892</v>
      </c>
      <c r="G369">
        <f t="shared" si="61"/>
        <v>114681.66666666667</v>
      </c>
      <c r="H369">
        <f t="shared" si="62"/>
        <v>8.8593333451681466E-5</v>
      </c>
      <c r="I369">
        <f>SUM($C$2:C369)/SUM($C$2:$C$790)</f>
        <v>4.8705422242212686E-3</v>
      </c>
      <c r="L369">
        <f>IF($I369&lt;L$1/10,1-SUM($K369:K369),IF($I368&lt;L$1/10,($H369-($I369-L$1/10))/$H369,0))</f>
        <v>1</v>
      </c>
      <c r="M369">
        <f>IF($I369&lt;M$1/10,1-SUM($K369:L369),IF($I368&lt;M$1/10,($H369-($I369-M$1/10))/$H369,0))</f>
        <v>0</v>
      </c>
      <c r="N369">
        <f>IF($I369&lt;N$1/10,1-SUM($K369:M369),IF($I368&lt;N$1/10,($H369-($I369-N$1/10))/$H369,0))</f>
        <v>0</v>
      </c>
      <c r="O369">
        <f>IF($I369&lt;O$1/10,1-SUM($K369:N369),IF($I368&lt;O$1/10,($H369-($I369-O$1/10))/$H369,0))</f>
        <v>0</v>
      </c>
      <c r="P369">
        <f>IF($I369&lt;P$1/10,1-SUM($K369:O369),IF($I368&lt;P$1/10,($H369-($I369-P$1/10))/$H369,0))</f>
        <v>0</v>
      </c>
      <c r="Q369">
        <f>IF($I369&lt;Q$1/10,1-SUM($K369:P369),IF($I368&lt;Q$1/10,($H369-($I369-Q$1/10))/$H369,0))</f>
        <v>0</v>
      </c>
      <c r="R369">
        <f>IF($I369&lt;R$1/10,1-SUM($K369:Q369),IF($I368&lt;R$1/10,($H369-($I369-R$1/10))/$H369,0))</f>
        <v>0</v>
      </c>
      <c r="S369">
        <f>IF($I369&lt;S$1/10,1-SUM($K369:R369),IF($I368&lt;S$1/10,($H369-($I369-S$1/10))/$H369,0))</f>
        <v>0</v>
      </c>
      <c r="T369">
        <f>IF($I369&lt;T$1/10,1-SUM($K369:S369),IF($I368&lt;T$1/10,($H369-($I369-T$1/10))/$H369,0))</f>
        <v>0</v>
      </c>
      <c r="U369">
        <f>IF($I369&lt;U$1/10,1-SUM($K369:T369),IF($I368&lt;U$1/10,($H369-($I369-U$1/10))/$H369,0))</f>
        <v>0</v>
      </c>
      <c r="V369" s="3"/>
      <c r="X369">
        <f t="shared" si="63"/>
        <v>3904892</v>
      </c>
      <c r="Y369">
        <f t="shared" si="64"/>
        <v>0</v>
      </c>
      <c r="Z369">
        <f t="shared" si="65"/>
        <v>0</v>
      </c>
      <c r="AA369">
        <f t="shared" si="66"/>
        <v>0</v>
      </c>
      <c r="AB369">
        <f t="shared" si="67"/>
        <v>0</v>
      </c>
      <c r="AC369">
        <f t="shared" si="68"/>
        <v>0</v>
      </c>
      <c r="AD369">
        <f t="shared" si="69"/>
        <v>0</v>
      </c>
      <c r="AE369">
        <f t="shared" si="70"/>
        <v>0</v>
      </c>
      <c r="AF369">
        <f t="shared" si="71"/>
        <v>0</v>
      </c>
      <c r="AG369">
        <f t="shared" si="72"/>
        <v>0</v>
      </c>
    </row>
    <row r="370" spans="1:33" x14ac:dyDescent="0.25">
      <c r="A370">
        <v>5622</v>
      </c>
      <c r="B370" t="s">
        <v>500</v>
      </c>
      <c r="C370">
        <v>0</v>
      </c>
      <c r="D370">
        <v>180447</v>
      </c>
      <c r="E370">
        <v>167865</v>
      </c>
      <c r="F370">
        <v>1471906</v>
      </c>
      <c r="G370">
        <f t="shared" si="61"/>
        <v>116104</v>
      </c>
      <c r="H370">
        <f t="shared" si="62"/>
        <v>0</v>
      </c>
      <c r="I370">
        <f>SUM($C$2:C370)/SUM($C$2:$C$790)</f>
        <v>4.8705422242212686E-3</v>
      </c>
      <c r="L370">
        <f>IF($I370&lt;L$1/10,1-SUM($K370:K370),IF($I369&lt;L$1/10,($H370-($I370-L$1/10))/$H370,0))</f>
        <v>1</v>
      </c>
      <c r="M370">
        <f>IF($I370&lt;M$1/10,1-SUM($K370:L370),IF($I369&lt;M$1/10,($H370-($I370-M$1/10))/$H370,0))</f>
        <v>0</v>
      </c>
      <c r="N370">
        <f>IF($I370&lt;N$1/10,1-SUM($K370:M370),IF($I369&lt;N$1/10,($H370-($I370-N$1/10))/$H370,0))</f>
        <v>0</v>
      </c>
      <c r="O370">
        <f>IF($I370&lt;O$1/10,1-SUM($K370:N370),IF($I369&lt;O$1/10,($H370-($I370-O$1/10))/$H370,0))</f>
        <v>0</v>
      </c>
      <c r="P370">
        <f>IF($I370&lt;P$1/10,1-SUM($K370:O370),IF($I369&lt;P$1/10,($H370-($I370-P$1/10))/$H370,0))</f>
        <v>0</v>
      </c>
      <c r="Q370">
        <f>IF($I370&lt;Q$1/10,1-SUM($K370:P370),IF($I369&lt;Q$1/10,($H370-($I370-Q$1/10))/$H370,0))</f>
        <v>0</v>
      </c>
      <c r="R370">
        <f>IF($I370&lt;R$1/10,1-SUM($K370:Q370),IF($I369&lt;R$1/10,($H370-($I370-R$1/10))/$H370,0))</f>
        <v>0</v>
      </c>
      <c r="S370">
        <f>IF($I370&lt;S$1/10,1-SUM($K370:R370),IF($I369&lt;S$1/10,($H370-($I370-S$1/10))/$H370,0))</f>
        <v>0</v>
      </c>
      <c r="T370">
        <f>IF($I370&lt;T$1/10,1-SUM($K370:S370),IF($I369&lt;T$1/10,($H370-($I370-T$1/10))/$H370,0))</f>
        <v>0</v>
      </c>
      <c r="U370">
        <f>IF($I370&lt;U$1/10,1-SUM($K370:T370),IF($I369&lt;U$1/10,($H370-($I370-U$1/10))/$H370,0))</f>
        <v>0</v>
      </c>
      <c r="V370" s="3"/>
      <c r="X370">
        <f t="shared" si="63"/>
        <v>1471906</v>
      </c>
      <c r="Y370">
        <f t="shared" si="64"/>
        <v>0</v>
      </c>
      <c r="Z370">
        <f t="shared" si="65"/>
        <v>0</v>
      </c>
      <c r="AA370">
        <f t="shared" si="66"/>
        <v>0</v>
      </c>
      <c r="AB370">
        <f t="shared" si="67"/>
        <v>0</v>
      </c>
      <c r="AC370">
        <f t="shared" si="68"/>
        <v>0</v>
      </c>
      <c r="AD370">
        <f t="shared" si="69"/>
        <v>0</v>
      </c>
      <c r="AE370">
        <f t="shared" si="70"/>
        <v>0</v>
      </c>
      <c r="AF370">
        <f t="shared" si="71"/>
        <v>0</v>
      </c>
      <c r="AG370">
        <f t="shared" si="72"/>
        <v>0</v>
      </c>
    </row>
    <row r="371" spans="1:33" x14ac:dyDescent="0.25">
      <c r="A371">
        <v>7742</v>
      </c>
      <c r="B371" t="s">
        <v>156</v>
      </c>
      <c r="C371">
        <v>100988</v>
      </c>
      <c r="D371">
        <v>68520</v>
      </c>
      <c r="E371">
        <v>179688</v>
      </c>
      <c r="F371">
        <v>380261</v>
      </c>
      <c r="G371">
        <f t="shared" si="61"/>
        <v>116398.66666666667</v>
      </c>
      <c r="H371">
        <f t="shared" si="62"/>
        <v>8.029565945055291E-5</v>
      </c>
      <c r="I371">
        <f>SUM($C$2:C371)/SUM($C$2:$C$790)</f>
        <v>4.9508378836718219E-3</v>
      </c>
      <c r="L371">
        <f>IF($I371&lt;L$1/10,1-SUM($K371:K371),IF($I370&lt;L$1/10,($H371-($I371-L$1/10))/$H371,0))</f>
        <v>1</v>
      </c>
      <c r="M371">
        <f>IF($I371&lt;M$1/10,1-SUM($K371:L371),IF($I370&lt;M$1/10,($H371-($I371-M$1/10))/$H371,0))</f>
        <v>0</v>
      </c>
      <c r="N371">
        <f>IF($I371&lt;N$1/10,1-SUM($K371:M371),IF($I370&lt;N$1/10,($H371-($I371-N$1/10))/$H371,0))</f>
        <v>0</v>
      </c>
      <c r="O371">
        <f>IF($I371&lt;O$1/10,1-SUM($K371:N371),IF($I370&lt;O$1/10,($H371-($I371-O$1/10))/$H371,0))</f>
        <v>0</v>
      </c>
      <c r="P371">
        <f>IF($I371&lt;P$1/10,1-SUM($K371:O371),IF($I370&lt;P$1/10,($H371-($I371-P$1/10))/$H371,0))</f>
        <v>0</v>
      </c>
      <c r="Q371">
        <f>IF($I371&lt;Q$1/10,1-SUM($K371:P371),IF($I370&lt;Q$1/10,($H371-($I371-Q$1/10))/$H371,0))</f>
        <v>0</v>
      </c>
      <c r="R371">
        <f>IF($I371&lt;R$1/10,1-SUM($K371:Q371),IF($I370&lt;R$1/10,($H371-($I371-R$1/10))/$H371,0))</f>
        <v>0</v>
      </c>
      <c r="S371">
        <f>IF($I371&lt;S$1/10,1-SUM($K371:R371),IF($I370&lt;S$1/10,($H371-($I371-S$1/10))/$H371,0))</f>
        <v>0</v>
      </c>
      <c r="T371">
        <f>IF($I371&lt;T$1/10,1-SUM($K371:S371),IF($I370&lt;T$1/10,($H371-($I371-T$1/10))/$H371,0))</f>
        <v>0</v>
      </c>
      <c r="U371">
        <f>IF($I371&lt;U$1/10,1-SUM($K371:T371),IF($I370&lt;U$1/10,($H371-($I371-U$1/10))/$H371,0))</f>
        <v>0</v>
      </c>
      <c r="V371" s="3"/>
      <c r="X371">
        <f t="shared" si="63"/>
        <v>380261</v>
      </c>
      <c r="Y371">
        <f t="shared" si="64"/>
        <v>0</v>
      </c>
      <c r="Z371">
        <f t="shared" si="65"/>
        <v>0</v>
      </c>
      <c r="AA371">
        <f t="shared" si="66"/>
        <v>0</v>
      </c>
      <c r="AB371">
        <f t="shared" si="67"/>
        <v>0</v>
      </c>
      <c r="AC371">
        <f t="shared" si="68"/>
        <v>0</v>
      </c>
      <c r="AD371">
        <f t="shared" si="69"/>
        <v>0</v>
      </c>
      <c r="AE371">
        <f t="shared" si="70"/>
        <v>0</v>
      </c>
      <c r="AF371">
        <f t="shared" si="71"/>
        <v>0</v>
      </c>
      <c r="AG371">
        <f t="shared" si="72"/>
        <v>0</v>
      </c>
    </row>
    <row r="372" spans="1:33" x14ac:dyDescent="0.25">
      <c r="A372">
        <v>8748</v>
      </c>
      <c r="B372" t="s">
        <v>65</v>
      </c>
      <c r="C372">
        <v>38608</v>
      </c>
      <c r="D372">
        <v>168562</v>
      </c>
      <c r="E372">
        <v>144754</v>
      </c>
      <c r="F372">
        <v>1314292</v>
      </c>
      <c r="G372">
        <f t="shared" si="61"/>
        <v>117308</v>
      </c>
      <c r="H372">
        <f t="shared" si="62"/>
        <v>3.0697259278993018E-5</v>
      </c>
      <c r="I372">
        <f>SUM($C$2:C372)/SUM($C$2:$C$790)</f>
        <v>4.9815351429508149E-3</v>
      </c>
      <c r="L372">
        <f>IF($I372&lt;L$1/10,1-SUM($K372:K372),IF($I371&lt;L$1/10,($H372-($I372-L$1/10))/$H372,0))</f>
        <v>1</v>
      </c>
      <c r="M372">
        <f>IF($I372&lt;M$1/10,1-SUM($K372:L372),IF($I371&lt;M$1/10,($H372-($I372-M$1/10))/$H372,0))</f>
        <v>0</v>
      </c>
      <c r="N372">
        <f>IF($I372&lt;N$1/10,1-SUM($K372:M372),IF($I371&lt;N$1/10,($H372-($I372-N$1/10))/$H372,0))</f>
        <v>0</v>
      </c>
      <c r="O372">
        <f>IF($I372&lt;O$1/10,1-SUM($K372:N372),IF($I371&lt;O$1/10,($H372-($I372-O$1/10))/$H372,0))</f>
        <v>0</v>
      </c>
      <c r="P372">
        <f>IF($I372&lt;P$1/10,1-SUM($K372:O372),IF($I371&lt;P$1/10,($H372-($I372-P$1/10))/$H372,0))</f>
        <v>0</v>
      </c>
      <c r="Q372">
        <f>IF($I372&lt;Q$1/10,1-SUM($K372:P372),IF($I371&lt;Q$1/10,($H372-($I372-Q$1/10))/$H372,0))</f>
        <v>0</v>
      </c>
      <c r="R372">
        <f>IF($I372&lt;R$1/10,1-SUM($K372:Q372),IF($I371&lt;R$1/10,($H372-($I372-R$1/10))/$H372,0))</f>
        <v>0</v>
      </c>
      <c r="S372">
        <f>IF($I372&lt;S$1/10,1-SUM($K372:R372),IF($I371&lt;S$1/10,($H372-($I372-S$1/10))/$H372,0))</f>
        <v>0</v>
      </c>
      <c r="T372">
        <f>IF($I372&lt;T$1/10,1-SUM($K372:S372),IF($I371&lt;T$1/10,($H372-($I372-T$1/10))/$H372,0))</f>
        <v>0</v>
      </c>
      <c r="U372">
        <f>IF($I372&lt;U$1/10,1-SUM($K372:T372),IF($I371&lt;U$1/10,($H372-($I372-U$1/10))/$H372,0))</f>
        <v>0</v>
      </c>
      <c r="V372" s="3"/>
      <c r="X372">
        <f t="shared" si="63"/>
        <v>1314292</v>
      </c>
      <c r="Y372">
        <f t="shared" si="64"/>
        <v>0</v>
      </c>
      <c r="Z372">
        <f t="shared" si="65"/>
        <v>0</v>
      </c>
      <c r="AA372">
        <f t="shared" si="66"/>
        <v>0</v>
      </c>
      <c r="AB372">
        <f t="shared" si="67"/>
        <v>0</v>
      </c>
      <c r="AC372">
        <f t="shared" si="68"/>
        <v>0</v>
      </c>
      <c r="AD372">
        <f t="shared" si="69"/>
        <v>0</v>
      </c>
      <c r="AE372">
        <f t="shared" si="70"/>
        <v>0</v>
      </c>
      <c r="AF372">
        <f t="shared" si="71"/>
        <v>0</v>
      </c>
      <c r="AG372">
        <f t="shared" si="72"/>
        <v>0</v>
      </c>
    </row>
    <row r="373" spans="1:33" x14ac:dyDescent="0.25">
      <c r="A373">
        <v>5156</v>
      </c>
      <c r="B373" t="s">
        <v>539</v>
      </c>
      <c r="C373">
        <v>36606</v>
      </c>
      <c r="D373">
        <v>163896</v>
      </c>
      <c r="E373">
        <v>152971</v>
      </c>
      <c r="F373">
        <v>814560</v>
      </c>
      <c r="G373">
        <f t="shared" si="61"/>
        <v>117824.33333333333</v>
      </c>
      <c r="H373">
        <f t="shared" si="62"/>
        <v>2.9105467083682614E-5</v>
      </c>
      <c r="I373">
        <f>SUM($C$2:C373)/SUM($C$2:$C$790)</f>
        <v>5.0106406100344971E-3</v>
      </c>
      <c r="L373">
        <f>IF($I373&lt;L$1/10,1-SUM($K373:K373),IF($I372&lt;L$1/10,($H373-($I373-L$1/10))/$H373,0))</f>
        <v>1</v>
      </c>
      <c r="M373">
        <f>IF($I373&lt;M$1/10,1-SUM($K373:L373),IF($I372&lt;M$1/10,($H373-($I373-M$1/10))/$H373,0))</f>
        <v>0</v>
      </c>
      <c r="N373">
        <f>IF($I373&lt;N$1/10,1-SUM($K373:M373),IF($I372&lt;N$1/10,($H373-($I373-N$1/10))/$H373,0))</f>
        <v>0</v>
      </c>
      <c r="O373">
        <f>IF($I373&lt;O$1/10,1-SUM($K373:N373),IF($I372&lt;O$1/10,($H373-($I373-O$1/10))/$H373,0))</f>
        <v>0</v>
      </c>
      <c r="P373">
        <f>IF($I373&lt;P$1/10,1-SUM($K373:O373),IF($I372&lt;P$1/10,($H373-($I373-P$1/10))/$H373,0))</f>
        <v>0</v>
      </c>
      <c r="Q373">
        <f>IF($I373&lt;Q$1/10,1-SUM($K373:P373),IF($I372&lt;Q$1/10,($H373-($I373-Q$1/10))/$H373,0))</f>
        <v>0</v>
      </c>
      <c r="R373">
        <f>IF($I373&lt;R$1/10,1-SUM($K373:Q373),IF($I372&lt;R$1/10,($H373-($I373-R$1/10))/$H373,0))</f>
        <v>0</v>
      </c>
      <c r="S373">
        <f>IF($I373&lt;S$1/10,1-SUM($K373:R373),IF($I372&lt;S$1/10,($H373-($I373-S$1/10))/$H373,0))</f>
        <v>0</v>
      </c>
      <c r="T373">
        <f>IF($I373&lt;T$1/10,1-SUM($K373:S373),IF($I372&lt;T$1/10,($H373-($I373-T$1/10))/$H373,0))</f>
        <v>0</v>
      </c>
      <c r="U373">
        <f>IF($I373&lt;U$1/10,1-SUM($K373:T373),IF($I372&lt;U$1/10,($H373-($I373-U$1/10))/$H373,0))</f>
        <v>0</v>
      </c>
      <c r="V373" s="3"/>
      <c r="X373">
        <f t="shared" si="63"/>
        <v>814560</v>
      </c>
      <c r="Y373">
        <f t="shared" si="64"/>
        <v>0</v>
      </c>
      <c r="Z373">
        <f t="shared" si="65"/>
        <v>0</v>
      </c>
      <c r="AA373">
        <f t="shared" si="66"/>
        <v>0</v>
      </c>
      <c r="AB373">
        <f t="shared" si="67"/>
        <v>0</v>
      </c>
      <c r="AC373">
        <f t="shared" si="68"/>
        <v>0</v>
      </c>
      <c r="AD373">
        <f t="shared" si="69"/>
        <v>0</v>
      </c>
      <c r="AE373">
        <f t="shared" si="70"/>
        <v>0</v>
      </c>
      <c r="AF373">
        <f t="shared" si="71"/>
        <v>0</v>
      </c>
      <c r="AG373">
        <f t="shared" si="72"/>
        <v>0</v>
      </c>
    </row>
    <row r="374" spans="1:33" x14ac:dyDescent="0.25">
      <c r="A374">
        <v>2876</v>
      </c>
      <c r="B374" t="s">
        <v>608</v>
      </c>
      <c r="C374">
        <v>147365</v>
      </c>
      <c r="D374">
        <v>184412</v>
      </c>
      <c r="E374">
        <v>24393</v>
      </c>
      <c r="F374">
        <v>0</v>
      </c>
      <c r="G374">
        <f t="shared" si="61"/>
        <v>118723.33333333333</v>
      </c>
      <c r="H374">
        <f t="shared" si="62"/>
        <v>1.1717005837258615E-4</v>
      </c>
      <c r="I374">
        <f>SUM($C$2:C374)/SUM($C$2:$C$790)</f>
        <v>5.1278106684070832E-3</v>
      </c>
      <c r="L374">
        <f>IF($I374&lt;L$1/10,1-SUM($K374:K374),IF($I373&lt;L$1/10,($H374-($I374-L$1/10))/$H374,0))</f>
        <v>1</v>
      </c>
      <c r="M374">
        <f>IF($I374&lt;M$1/10,1-SUM($K374:L374),IF($I373&lt;M$1/10,($H374-($I374-M$1/10))/$H374,0))</f>
        <v>0</v>
      </c>
      <c r="N374">
        <f>IF($I374&lt;N$1/10,1-SUM($K374:M374),IF($I373&lt;N$1/10,($H374-($I374-N$1/10))/$H374,0))</f>
        <v>0</v>
      </c>
      <c r="O374">
        <f>IF($I374&lt;O$1/10,1-SUM($K374:N374),IF($I373&lt;O$1/10,($H374-($I374-O$1/10))/$H374,0))</f>
        <v>0</v>
      </c>
      <c r="P374">
        <f>IF($I374&lt;P$1/10,1-SUM($K374:O374),IF($I373&lt;P$1/10,($H374-($I374-P$1/10))/$H374,0))</f>
        <v>0</v>
      </c>
      <c r="Q374">
        <f>IF($I374&lt;Q$1/10,1-SUM($K374:P374),IF($I373&lt;Q$1/10,($H374-($I374-Q$1/10))/$H374,0))</f>
        <v>0</v>
      </c>
      <c r="R374">
        <f>IF($I374&lt;R$1/10,1-SUM($K374:Q374),IF($I373&lt;R$1/10,($H374-($I374-R$1/10))/$H374,0))</f>
        <v>0</v>
      </c>
      <c r="S374">
        <f>IF($I374&lt;S$1/10,1-SUM($K374:R374),IF($I373&lt;S$1/10,($H374-($I374-S$1/10))/$H374,0))</f>
        <v>0</v>
      </c>
      <c r="T374">
        <f>IF($I374&lt;T$1/10,1-SUM($K374:S374),IF($I373&lt;T$1/10,($H374-($I374-T$1/10))/$H374,0))</f>
        <v>0</v>
      </c>
      <c r="U374">
        <f>IF($I374&lt;U$1/10,1-SUM($K374:T374),IF($I373&lt;U$1/10,($H374-($I374-U$1/10))/$H374,0))</f>
        <v>0</v>
      </c>
      <c r="V374" s="3"/>
      <c r="X374">
        <f t="shared" si="63"/>
        <v>0</v>
      </c>
      <c r="Y374">
        <f t="shared" si="64"/>
        <v>0</v>
      </c>
      <c r="Z374">
        <f t="shared" si="65"/>
        <v>0</v>
      </c>
      <c r="AA374">
        <f t="shared" si="66"/>
        <v>0</v>
      </c>
      <c r="AB374">
        <f t="shared" si="67"/>
        <v>0</v>
      </c>
      <c r="AC374">
        <f t="shared" si="68"/>
        <v>0</v>
      </c>
      <c r="AD374">
        <f t="shared" si="69"/>
        <v>0</v>
      </c>
      <c r="AE374">
        <f t="shared" si="70"/>
        <v>0</v>
      </c>
      <c r="AF374">
        <f t="shared" si="71"/>
        <v>0</v>
      </c>
      <c r="AG374">
        <f t="shared" si="72"/>
        <v>0</v>
      </c>
    </row>
    <row r="375" spans="1:33" x14ac:dyDescent="0.25">
      <c r="A375">
        <v>7522</v>
      </c>
      <c r="B375" t="s">
        <v>183</v>
      </c>
      <c r="C375">
        <v>19598</v>
      </c>
      <c r="D375">
        <v>151847</v>
      </c>
      <c r="E375">
        <v>189029</v>
      </c>
      <c r="F375">
        <v>36650964</v>
      </c>
      <c r="G375">
        <f t="shared" si="61"/>
        <v>120158</v>
      </c>
      <c r="H375">
        <f t="shared" si="62"/>
        <v>1.5582389332514122E-5</v>
      </c>
      <c r="I375">
        <f>SUM($C$2:C375)/SUM($C$2:$C$790)</f>
        <v>5.1433930577395974E-3</v>
      </c>
      <c r="L375">
        <f>IF($I375&lt;L$1/10,1-SUM($K375:K375),IF($I374&lt;L$1/10,($H375-($I375-L$1/10))/$H375,0))</f>
        <v>1</v>
      </c>
      <c r="M375">
        <f>IF($I375&lt;M$1/10,1-SUM($K375:L375),IF($I374&lt;M$1/10,($H375-($I375-M$1/10))/$H375,0))</f>
        <v>0</v>
      </c>
      <c r="N375">
        <f>IF($I375&lt;N$1/10,1-SUM($K375:M375),IF($I374&lt;N$1/10,($H375-($I375-N$1/10))/$H375,0))</f>
        <v>0</v>
      </c>
      <c r="O375">
        <f>IF($I375&lt;O$1/10,1-SUM($K375:N375),IF($I374&lt;O$1/10,($H375-($I375-O$1/10))/$H375,0))</f>
        <v>0</v>
      </c>
      <c r="P375">
        <f>IF($I375&lt;P$1/10,1-SUM($K375:O375),IF($I374&lt;P$1/10,($H375-($I375-P$1/10))/$H375,0))</f>
        <v>0</v>
      </c>
      <c r="Q375">
        <f>IF($I375&lt;Q$1/10,1-SUM($K375:P375),IF($I374&lt;Q$1/10,($H375-($I375-Q$1/10))/$H375,0))</f>
        <v>0</v>
      </c>
      <c r="R375">
        <f>IF($I375&lt;R$1/10,1-SUM($K375:Q375),IF($I374&lt;R$1/10,($H375-($I375-R$1/10))/$H375,0))</f>
        <v>0</v>
      </c>
      <c r="S375">
        <f>IF($I375&lt;S$1/10,1-SUM($K375:R375),IF($I374&lt;S$1/10,($H375-($I375-S$1/10))/$H375,0))</f>
        <v>0</v>
      </c>
      <c r="T375">
        <f>IF($I375&lt;T$1/10,1-SUM($K375:S375),IF($I374&lt;T$1/10,($H375-($I375-T$1/10))/$H375,0))</f>
        <v>0</v>
      </c>
      <c r="U375">
        <f>IF($I375&lt;U$1/10,1-SUM($K375:T375),IF($I374&lt;U$1/10,($H375-($I375-U$1/10))/$H375,0))</f>
        <v>0</v>
      </c>
      <c r="V375" s="3"/>
      <c r="X375">
        <f t="shared" si="63"/>
        <v>36650964</v>
      </c>
      <c r="Y375">
        <f t="shared" si="64"/>
        <v>0</v>
      </c>
      <c r="Z375">
        <f t="shared" si="65"/>
        <v>0</v>
      </c>
      <c r="AA375">
        <f t="shared" si="66"/>
        <v>0</v>
      </c>
      <c r="AB375">
        <f t="shared" si="67"/>
        <v>0</v>
      </c>
      <c r="AC375">
        <f t="shared" si="68"/>
        <v>0</v>
      </c>
      <c r="AD375">
        <f t="shared" si="69"/>
        <v>0</v>
      </c>
      <c r="AE375">
        <f t="shared" si="70"/>
        <v>0</v>
      </c>
      <c r="AF375">
        <f t="shared" si="71"/>
        <v>0</v>
      </c>
      <c r="AG375">
        <f t="shared" si="72"/>
        <v>0</v>
      </c>
    </row>
    <row r="376" spans="1:33" x14ac:dyDescent="0.25">
      <c r="A376">
        <v>6648</v>
      </c>
      <c r="B376" t="s">
        <v>347</v>
      </c>
      <c r="C376">
        <v>73823</v>
      </c>
      <c r="D376">
        <v>110287</v>
      </c>
      <c r="E376">
        <v>178661</v>
      </c>
      <c r="F376">
        <v>498140</v>
      </c>
      <c r="G376">
        <f t="shared" si="61"/>
        <v>120923.66666666667</v>
      </c>
      <c r="H376">
        <f t="shared" si="62"/>
        <v>5.8696740876323603E-5</v>
      </c>
      <c r="I376">
        <f>SUM($C$2:C376)/SUM($C$2:$C$790)</f>
        <v>5.2020897986159208E-3</v>
      </c>
      <c r="L376">
        <f>IF($I376&lt;L$1/10,1-SUM($K376:K376),IF($I375&lt;L$1/10,($H376-($I376-L$1/10))/$H376,0))</f>
        <v>1</v>
      </c>
      <c r="M376">
        <f>IF($I376&lt;M$1/10,1-SUM($K376:L376),IF($I375&lt;M$1/10,($H376-($I376-M$1/10))/$H376,0))</f>
        <v>0</v>
      </c>
      <c r="N376">
        <f>IF($I376&lt;N$1/10,1-SUM($K376:M376),IF($I375&lt;N$1/10,($H376-($I376-N$1/10))/$H376,0))</f>
        <v>0</v>
      </c>
      <c r="O376">
        <f>IF($I376&lt;O$1/10,1-SUM($K376:N376),IF($I375&lt;O$1/10,($H376-($I376-O$1/10))/$H376,0))</f>
        <v>0</v>
      </c>
      <c r="P376">
        <f>IF($I376&lt;P$1/10,1-SUM($K376:O376),IF($I375&lt;P$1/10,($H376-($I376-P$1/10))/$H376,0))</f>
        <v>0</v>
      </c>
      <c r="Q376">
        <f>IF($I376&lt;Q$1/10,1-SUM($K376:P376),IF($I375&lt;Q$1/10,($H376-($I376-Q$1/10))/$H376,0))</f>
        <v>0</v>
      </c>
      <c r="R376">
        <f>IF($I376&lt;R$1/10,1-SUM($K376:Q376),IF($I375&lt;R$1/10,($H376-($I376-R$1/10))/$H376,0))</f>
        <v>0</v>
      </c>
      <c r="S376">
        <f>IF($I376&lt;S$1/10,1-SUM($K376:R376),IF($I375&lt;S$1/10,($H376-($I376-S$1/10))/$H376,0))</f>
        <v>0</v>
      </c>
      <c r="T376">
        <f>IF($I376&lt;T$1/10,1-SUM($K376:S376),IF($I375&lt;T$1/10,($H376-($I376-T$1/10))/$H376,0))</f>
        <v>0</v>
      </c>
      <c r="U376">
        <f>IF($I376&lt;U$1/10,1-SUM($K376:T376),IF($I375&lt;U$1/10,($H376-($I376-U$1/10))/$H376,0))</f>
        <v>0</v>
      </c>
      <c r="V376" s="3"/>
      <c r="X376">
        <f t="shared" si="63"/>
        <v>498140</v>
      </c>
      <c r="Y376">
        <f t="shared" si="64"/>
        <v>0</v>
      </c>
      <c r="Z376">
        <f t="shared" si="65"/>
        <v>0</v>
      </c>
      <c r="AA376">
        <f t="shared" si="66"/>
        <v>0</v>
      </c>
      <c r="AB376">
        <f t="shared" si="67"/>
        <v>0</v>
      </c>
      <c r="AC376">
        <f t="shared" si="68"/>
        <v>0</v>
      </c>
      <c r="AD376">
        <f t="shared" si="69"/>
        <v>0</v>
      </c>
      <c r="AE376">
        <f t="shared" si="70"/>
        <v>0</v>
      </c>
      <c r="AF376">
        <f t="shared" si="71"/>
        <v>0</v>
      </c>
      <c r="AG376">
        <f t="shared" si="72"/>
        <v>0</v>
      </c>
    </row>
    <row r="377" spans="1:33" x14ac:dyDescent="0.25">
      <c r="A377">
        <v>7435</v>
      </c>
      <c r="B377" t="s">
        <v>199</v>
      </c>
      <c r="C377">
        <v>83923</v>
      </c>
      <c r="D377">
        <v>130944</v>
      </c>
      <c r="E377">
        <v>155789</v>
      </c>
      <c r="F377">
        <v>138672</v>
      </c>
      <c r="G377">
        <f t="shared" si="61"/>
        <v>123552</v>
      </c>
      <c r="H377">
        <f t="shared" si="62"/>
        <v>6.672726094257488E-5</v>
      </c>
      <c r="I377">
        <f>SUM($C$2:C377)/SUM($C$2:$C$790)</f>
        <v>5.2688170595584956E-3</v>
      </c>
      <c r="L377">
        <f>IF($I377&lt;L$1/10,1-SUM($K377:K377),IF($I376&lt;L$1/10,($H377-($I377-L$1/10))/$H377,0))</f>
        <v>1</v>
      </c>
      <c r="M377">
        <f>IF($I377&lt;M$1/10,1-SUM($K377:L377),IF($I376&lt;M$1/10,($H377-($I377-M$1/10))/$H377,0))</f>
        <v>0</v>
      </c>
      <c r="N377">
        <f>IF($I377&lt;N$1/10,1-SUM($K377:M377),IF($I376&lt;N$1/10,($H377-($I377-N$1/10))/$H377,0))</f>
        <v>0</v>
      </c>
      <c r="O377">
        <f>IF($I377&lt;O$1/10,1-SUM($K377:N377),IF($I376&lt;O$1/10,($H377-($I377-O$1/10))/$H377,0))</f>
        <v>0</v>
      </c>
      <c r="P377">
        <f>IF($I377&lt;P$1/10,1-SUM($K377:O377),IF($I376&lt;P$1/10,($H377-($I377-P$1/10))/$H377,0))</f>
        <v>0</v>
      </c>
      <c r="Q377">
        <f>IF($I377&lt;Q$1/10,1-SUM($K377:P377),IF($I376&lt;Q$1/10,($H377-($I377-Q$1/10))/$H377,0))</f>
        <v>0</v>
      </c>
      <c r="R377">
        <f>IF($I377&lt;R$1/10,1-SUM($K377:Q377),IF($I376&lt;R$1/10,($H377-($I377-R$1/10))/$H377,0))</f>
        <v>0</v>
      </c>
      <c r="S377">
        <f>IF($I377&lt;S$1/10,1-SUM($K377:R377),IF($I376&lt;S$1/10,($H377-($I377-S$1/10))/$H377,0))</f>
        <v>0</v>
      </c>
      <c r="T377">
        <f>IF($I377&lt;T$1/10,1-SUM($K377:S377),IF($I376&lt;T$1/10,($H377-($I377-T$1/10))/$H377,0))</f>
        <v>0</v>
      </c>
      <c r="U377">
        <f>IF($I377&lt;U$1/10,1-SUM($K377:T377),IF($I376&lt;U$1/10,($H377-($I377-U$1/10))/$H377,0))</f>
        <v>0</v>
      </c>
      <c r="V377" s="3"/>
      <c r="X377">
        <f t="shared" si="63"/>
        <v>138672</v>
      </c>
      <c r="Y377">
        <f t="shared" si="64"/>
        <v>0</v>
      </c>
      <c r="Z377">
        <f t="shared" si="65"/>
        <v>0</v>
      </c>
      <c r="AA377">
        <f t="shared" si="66"/>
        <v>0</v>
      </c>
      <c r="AB377">
        <f t="shared" si="67"/>
        <v>0</v>
      </c>
      <c r="AC377">
        <f t="shared" si="68"/>
        <v>0</v>
      </c>
      <c r="AD377">
        <f t="shared" si="69"/>
        <v>0</v>
      </c>
      <c r="AE377">
        <f t="shared" si="70"/>
        <v>0</v>
      </c>
      <c r="AF377">
        <f t="shared" si="71"/>
        <v>0</v>
      </c>
      <c r="AG377">
        <f t="shared" si="72"/>
        <v>0</v>
      </c>
    </row>
    <row r="378" spans="1:33" x14ac:dyDescent="0.25">
      <c r="A378">
        <v>7751</v>
      </c>
      <c r="B378" t="s">
        <v>155</v>
      </c>
      <c r="C378">
        <v>228161</v>
      </c>
      <c r="D378">
        <v>130524</v>
      </c>
      <c r="E378">
        <v>12297</v>
      </c>
      <c r="F378">
        <v>1629049</v>
      </c>
      <c r="G378">
        <f t="shared" si="61"/>
        <v>123660.66666666667</v>
      </c>
      <c r="H378">
        <f t="shared" si="62"/>
        <v>1.8141103849860977E-4</v>
      </c>
      <c r="I378">
        <f>SUM($C$2:C378)/SUM($C$2:$C$790)</f>
        <v>5.4502280980571055E-3</v>
      </c>
      <c r="L378">
        <f>IF($I378&lt;L$1/10,1-SUM($K378:K378),IF($I377&lt;L$1/10,($H378-($I378-L$1/10))/$H378,0))</f>
        <v>1</v>
      </c>
      <c r="M378">
        <f>IF($I378&lt;M$1/10,1-SUM($K378:L378),IF($I377&lt;M$1/10,($H378-($I378-M$1/10))/$H378,0))</f>
        <v>0</v>
      </c>
      <c r="N378">
        <f>IF($I378&lt;N$1/10,1-SUM($K378:M378),IF($I377&lt;N$1/10,($H378-($I378-N$1/10))/$H378,0))</f>
        <v>0</v>
      </c>
      <c r="O378">
        <f>IF($I378&lt;O$1/10,1-SUM($K378:N378),IF($I377&lt;O$1/10,($H378-($I378-O$1/10))/$H378,0))</f>
        <v>0</v>
      </c>
      <c r="P378">
        <f>IF($I378&lt;P$1/10,1-SUM($K378:O378),IF($I377&lt;P$1/10,($H378-($I378-P$1/10))/$H378,0))</f>
        <v>0</v>
      </c>
      <c r="Q378">
        <f>IF($I378&lt;Q$1/10,1-SUM($K378:P378),IF($I377&lt;Q$1/10,($H378-($I378-Q$1/10))/$H378,0))</f>
        <v>0</v>
      </c>
      <c r="R378">
        <f>IF($I378&lt;R$1/10,1-SUM($K378:Q378),IF($I377&lt;R$1/10,($H378-($I378-R$1/10))/$H378,0))</f>
        <v>0</v>
      </c>
      <c r="S378">
        <f>IF($I378&lt;S$1/10,1-SUM($K378:R378),IF($I377&lt;S$1/10,($H378-($I378-S$1/10))/$H378,0))</f>
        <v>0</v>
      </c>
      <c r="T378">
        <f>IF($I378&lt;T$1/10,1-SUM($K378:S378),IF($I377&lt;T$1/10,($H378-($I378-T$1/10))/$H378,0))</f>
        <v>0</v>
      </c>
      <c r="U378">
        <f>IF($I378&lt;U$1/10,1-SUM($K378:T378),IF($I377&lt;U$1/10,($H378-($I378-U$1/10))/$H378,0))</f>
        <v>0</v>
      </c>
      <c r="V378" s="3"/>
      <c r="X378">
        <f t="shared" si="63"/>
        <v>1629049</v>
      </c>
      <c r="Y378">
        <f t="shared" si="64"/>
        <v>0</v>
      </c>
      <c r="Z378">
        <f t="shared" si="65"/>
        <v>0</v>
      </c>
      <c r="AA378">
        <f t="shared" si="66"/>
        <v>0</v>
      </c>
      <c r="AB378">
        <f t="shared" si="67"/>
        <v>0</v>
      </c>
      <c r="AC378">
        <f t="shared" si="68"/>
        <v>0</v>
      </c>
      <c r="AD378">
        <f t="shared" si="69"/>
        <v>0</v>
      </c>
      <c r="AE378">
        <f t="shared" si="70"/>
        <v>0</v>
      </c>
      <c r="AF378">
        <f t="shared" si="71"/>
        <v>0</v>
      </c>
      <c r="AG378">
        <f t="shared" si="72"/>
        <v>0</v>
      </c>
    </row>
    <row r="379" spans="1:33" x14ac:dyDescent="0.25">
      <c r="A379">
        <v>6579</v>
      </c>
      <c r="B379" t="s">
        <v>380</v>
      </c>
      <c r="C379">
        <v>107505</v>
      </c>
      <c r="D379">
        <v>105428</v>
      </c>
      <c r="E379">
        <v>161292</v>
      </c>
      <c r="F379">
        <v>352813</v>
      </c>
      <c r="G379">
        <f t="shared" si="61"/>
        <v>124741.66666666667</v>
      </c>
      <c r="H379">
        <f t="shared" si="62"/>
        <v>8.5477332645776642E-5</v>
      </c>
      <c r="I379">
        <f>SUM($C$2:C379)/SUM($C$2:$C$790)</f>
        <v>5.5357054307028824E-3</v>
      </c>
      <c r="L379">
        <f>IF($I379&lt;L$1/10,1-SUM($K379:K379),IF($I378&lt;L$1/10,($H379-($I379-L$1/10))/$H379,0))</f>
        <v>1</v>
      </c>
      <c r="M379">
        <f>IF($I379&lt;M$1/10,1-SUM($K379:L379),IF($I378&lt;M$1/10,($H379-($I379-M$1/10))/$H379,0))</f>
        <v>0</v>
      </c>
      <c r="N379">
        <f>IF($I379&lt;N$1/10,1-SUM($K379:M379),IF($I378&lt;N$1/10,($H379-($I379-N$1/10))/$H379,0))</f>
        <v>0</v>
      </c>
      <c r="O379">
        <f>IF($I379&lt;O$1/10,1-SUM($K379:N379),IF($I378&lt;O$1/10,($H379-($I379-O$1/10))/$H379,0))</f>
        <v>0</v>
      </c>
      <c r="P379">
        <f>IF($I379&lt;P$1/10,1-SUM($K379:O379),IF($I378&lt;P$1/10,($H379-($I379-P$1/10))/$H379,0))</f>
        <v>0</v>
      </c>
      <c r="Q379">
        <f>IF($I379&lt;Q$1/10,1-SUM($K379:P379),IF($I378&lt;Q$1/10,($H379-($I379-Q$1/10))/$H379,0))</f>
        <v>0</v>
      </c>
      <c r="R379">
        <f>IF($I379&lt;R$1/10,1-SUM($K379:Q379),IF($I378&lt;R$1/10,($H379-($I379-R$1/10))/$H379,0))</f>
        <v>0</v>
      </c>
      <c r="S379">
        <f>IF($I379&lt;S$1/10,1-SUM($K379:R379),IF($I378&lt;S$1/10,($H379-($I379-S$1/10))/$H379,0))</f>
        <v>0</v>
      </c>
      <c r="T379">
        <f>IF($I379&lt;T$1/10,1-SUM($K379:S379),IF($I378&lt;T$1/10,($H379-($I379-T$1/10))/$H379,0))</f>
        <v>0</v>
      </c>
      <c r="U379">
        <f>IF($I379&lt;U$1/10,1-SUM($K379:T379),IF($I378&lt;U$1/10,($H379-($I379-U$1/10))/$H379,0))</f>
        <v>0</v>
      </c>
      <c r="V379" s="3"/>
      <c r="X379">
        <f t="shared" si="63"/>
        <v>352813</v>
      </c>
      <c r="Y379">
        <f t="shared" si="64"/>
        <v>0</v>
      </c>
      <c r="Z379">
        <f t="shared" si="65"/>
        <v>0</v>
      </c>
      <c r="AA379">
        <f t="shared" si="66"/>
        <v>0</v>
      </c>
      <c r="AB379">
        <f t="shared" si="67"/>
        <v>0</v>
      </c>
      <c r="AC379">
        <f t="shared" si="68"/>
        <v>0</v>
      </c>
      <c r="AD379">
        <f t="shared" si="69"/>
        <v>0</v>
      </c>
      <c r="AE379">
        <f t="shared" si="70"/>
        <v>0</v>
      </c>
      <c r="AF379">
        <f t="shared" si="71"/>
        <v>0</v>
      </c>
      <c r="AG379">
        <f t="shared" si="72"/>
        <v>0</v>
      </c>
    </row>
    <row r="380" spans="1:33" x14ac:dyDescent="0.25">
      <c r="A380">
        <v>6631</v>
      </c>
      <c r="B380" t="s">
        <v>361</v>
      </c>
      <c r="C380">
        <v>151773</v>
      </c>
      <c r="D380">
        <v>96941</v>
      </c>
      <c r="E380">
        <v>138391</v>
      </c>
      <c r="F380">
        <v>2712114</v>
      </c>
      <c r="G380">
        <f t="shared" si="61"/>
        <v>129035</v>
      </c>
      <c r="H380">
        <f t="shared" si="62"/>
        <v>1.2067486356585701E-4</v>
      </c>
      <c r="I380">
        <f>SUM($C$2:C380)/SUM($C$2:$C$790)</f>
        <v>5.6563802942687395E-3</v>
      </c>
      <c r="L380">
        <f>IF($I380&lt;L$1/10,1-SUM($K380:K380),IF($I379&lt;L$1/10,($H380-($I380-L$1/10))/$H380,0))</f>
        <v>1</v>
      </c>
      <c r="M380">
        <f>IF($I380&lt;M$1/10,1-SUM($K380:L380),IF($I379&lt;M$1/10,($H380-($I380-M$1/10))/$H380,0))</f>
        <v>0</v>
      </c>
      <c r="N380">
        <f>IF($I380&lt;N$1/10,1-SUM($K380:M380),IF($I379&lt;N$1/10,($H380-($I380-N$1/10))/$H380,0))</f>
        <v>0</v>
      </c>
      <c r="O380">
        <f>IF($I380&lt;O$1/10,1-SUM($K380:N380),IF($I379&lt;O$1/10,($H380-($I380-O$1/10))/$H380,0))</f>
        <v>0</v>
      </c>
      <c r="P380">
        <f>IF($I380&lt;P$1/10,1-SUM($K380:O380),IF($I379&lt;P$1/10,($H380-($I380-P$1/10))/$H380,0))</f>
        <v>0</v>
      </c>
      <c r="Q380">
        <f>IF($I380&lt;Q$1/10,1-SUM($K380:P380),IF($I379&lt;Q$1/10,($H380-($I380-Q$1/10))/$H380,0))</f>
        <v>0</v>
      </c>
      <c r="R380">
        <f>IF($I380&lt;R$1/10,1-SUM($K380:Q380),IF($I379&lt;R$1/10,($H380-($I380-R$1/10))/$H380,0))</f>
        <v>0</v>
      </c>
      <c r="S380">
        <f>IF($I380&lt;S$1/10,1-SUM($K380:R380),IF($I379&lt;S$1/10,($H380-($I380-S$1/10))/$H380,0))</f>
        <v>0</v>
      </c>
      <c r="T380">
        <f>IF($I380&lt;T$1/10,1-SUM($K380:S380),IF($I379&lt;T$1/10,($H380-($I380-T$1/10))/$H380,0))</f>
        <v>0</v>
      </c>
      <c r="U380">
        <f>IF($I380&lt;U$1/10,1-SUM($K380:T380),IF($I379&lt;U$1/10,($H380-($I380-U$1/10))/$H380,0))</f>
        <v>0</v>
      </c>
      <c r="V380" s="3"/>
      <c r="X380">
        <f t="shared" si="63"/>
        <v>2712114</v>
      </c>
      <c r="Y380">
        <f t="shared" si="64"/>
        <v>0</v>
      </c>
      <c r="Z380">
        <f t="shared" si="65"/>
        <v>0</v>
      </c>
      <c r="AA380">
        <f t="shared" si="66"/>
        <v>0</v>
      </c>
      <c r="AB380">
        <f t="shared" si="67"/>
        <v>0</v>
      </c>
      <c r="AC380">
        <f t="shared" si="68"/>
        <v>0</v>
      </c>
      <c r="AD380">
        <f t="shared" si="69"/>
        <v>0</v>
      </c>
      <c r="AE380">
        <f t="shared" si="70"/>
        <v>0</v>
      </c>
      <c r="AF380">
        <f t="shared" si="71"/>
        <v>0</v>
      </c>
      <c r="AG380">
        <f t="shared" si="72"/>
        <v>0</v>
      </c>
    </row>
    <row r="381" spans="1:33" x14ac:dyDescent="0.25">
      <c r="A381">
        <v>7259</v>
      </c>
      <c r="B381" t="s">
        <v>233</v>
      </c>
      <c r="C381">
        <v>94773</v>
      </c>
      <c r="D381">
        <v>42544</v>
      </c>
      <c r="E381">
        <v>257289</v>
      </c>
      <c r="F381">
        <v>370841</v>
      </c>
      <c r="G381">
        <f t="shared" si="61"/>
        <v>131535.33333333334</v>
      </c>
      <c r="H381">
        <f t="shared" si="62"/>
        <v>7.5354106756320076E-5</v>
      </c>
      <c r="I381">
        <f>SUM($C$2:C381)/SUM($C$2:$C$790)</f>
        <v>5.7317344010250591E-3</v>
      </c>
      <c r="L381">
        <f>IF($I381&lt;L$1/10,1-SUM($K381:K381),IF($I380&lt;L$1/10,($H381-($I381-L$1/10))/$H381,0))</f>
        <v>1</v>
      </c>
      <c r="M381">
        <f>IF($I381&lt;M$1/10,1-SUM($K381:L381),IF($I380&lt;M$1/10,($H381-($I381-M$1/10))/$H381,0))</f>
        <v>0</v>
      </c>
      <c r="N381">
        <f>IF($I381&lt;N$1/10,1-SUM($K381:M381),IF($I380&lt;N$1/10,($H381-($I381-N$1/10))/$H381,0))</f>
        <v>0</v>
      </c>
      <c r="O381">
        <f>IF($I381&lt;O$1/10,1-SUM($K381:N381),IF($I380&lt;O$1/10,($H381-($I381-O$1/10))/$H381,0))</f>
        <v>0</v>
      </c>
      <c r="P381">
        <f>IF($I381&lt;P$1/10,1-SUM($K381:O381),IF($I380&lt;P$1/10,($H381-($I381-P$1/10))/$H381,0))</f>
        <v>0</v>
      </c>
      <c r="Q381">
        <f>IF($I381&lt;Q$1/10,1-SUM($K381:P381),IF($I380&lt;Q$1/10,($H381-($I381-Q$1/10))/$H381,0))</f>
        <v>0</v>
      </c>
      <c r="R381">
        <f>IF($I381&lt;R$1/10,1-SUM($K381:Q381),IF($I380&lt;R$1/10,($H381-($I381-R$1/10))/$H381,0))</f>
        <v>0</v>
      </c>
      <c r="S381">
        <f>IF($I381&lt;S$1/10,1-SUM($K381:R381),IF($I380&lt;S$1/10,($H381-($I381-S$1/10))/$H381,0))</f>
        <v>0</v>
      </c>
      <c r="T381">
        <f>IF($I381&lt;T$1/10,1-SUM($K381:S381),IF($I380&lt;T$1/10,($H381-($I381-T$1/10))/$H381,0))</f>
        <v>0</v>
      </c>
      <c r="U381">
        <f>IF($I381&lt;U$1/10,1-SUM($K381:T381),IF($I380&lt;U$1/10,($H381-($I381-U$1/10))/$H381,0))</f>
        <v>0</v>
      </c>
      <c r="V381" s="3"/>
      <c r="X381">
        <f t="shared" si="63"/>
        <v>370841</v>
      </c>
      <c r="Y381">
        <f t="shared" si="64"/>
        <v>0</v>
      </c>
      <c r="Z381">
        <f t="shared" si="65"/>
        <v>0</v>
      </c>
      <c r="AA381">
        <f t="shared" si="66"/>
        <v>0</v>
      </c>
      <c r="AB381">
        <f t="shared" si="67"/>
        <v>0</v>
      </c>
      <c r="AC381">
        <f t="shared" si="68"/>
        <v>0</v>
      </c>
      <c r="AD381">
        <f t="shared" si="69"/>
        <v>0</v>
      </c>
      <c r="AE381">
        <f t="shared" si="70"/>
        <v>0</v>
      </c>
      <c r="AF381">
        <f t="shared" si="71"/>
        <v>0</v>
      </c>
      <c r="AG381">
        <f t="shared" si="72"/>
        <v>0</v>
      </c>
    </row>
    <row r="382" spans="1:33" x14ac:dyDescent="0.25">
      <c r="A382">
        <v>6422</v>
      </c>
      <c r="B382" t="s">
        <v>420</v>
      </c>
      <c r="C382">
        <v>62182</v>
      </c>
      <c r="D382">
        <v>227976</v>
      </c>
      <c r="E382">
        <v>105038</v>
      </c>
      <c r="F382">
        <v>1231944</v>
      </c>
      <c r="G382">
        <f t="shared" si="61"/>
        <v>131732</v>
      </c>
      <c r="H382">
        <f t="shared" si="62"/>
        <v>4.9440970174221505E-5</v>
      </c>
      <c r="I382">
        <f>SUM($C$2:C382)/SUM($C$2:$C$790)</f>
        <v>5.7811753711992809E-3</v>
      </c>
      <c r="L382">
        <f>IF($I382&lt;L$1/10,1-SUM($K382:K382),IF($I381&lt;L$1/10,($H382-($I382-L$1/10))/$H382,0))</f>
        <v>1</v>
      </c>
      <c r="M382">
        <f>IF($I382&lt;M$1/10,1-SUM($K382:L382),IF($I381&lt;M$1/10,($H382-($I382-M$1/10))/$H382,0))</f>
        <v>0</v>
      </c>
      <c r="N382">
        <f>IF($I382&lt;N$1/10,1-SUM($K382:M382),IF($I381&lt;N$1/10,($H382-($I382-N$1/10))/$H382,0))</f>
        <v>0</v>
      </c>
      <c r="O382">
        <f>IF($I382&lt;O$1/10,1-SUM($K382:N382),IF($I381&lt;O$1/10,($H382-($I382-O$1/10))/$H382,0))</f>
        <v>0</v>
      </c>
      <c r="P382">
        <f>IF($I382&lt;P$1/10,1-SUM($K382:O382),IF($I381&lt;P$1/10,($H382-($I382-P$1/10))/$H382,0))</f>
        <v>0</v>
      </c>
      <c r="Q382">
        <f>IF($I382&lt;Q$1/10,1-SUM($K382:P382),IF($I381&lt;Q$1/10,($H382-($I382-Q$1/10))/$H382,0))</f>
        <v>0</v>
      </c>
      <c r="R382">
        <f>IF($I382&lt;R$1/10,1-SUM($K382:Q382),IF($I381&lt;R$1/10,($H382-($I382-R$1/10))/$H382,0))</f>
        <v>0</v>
      </c>
      <c r="S382">
        <f>IF($I382&lt;S$1/10,1-SUM($K382:R382),IF($I381&lt;S$1/10,($H382-($I382-S$1/10))/$H382,0))</f>
        <v>0</v>
      </c>
      <c r="T382">
        <f>IF($I382&lt;T$1/10,1-SUM($K382:S382),IF($I381&lt;T$1/10,($H382-($I382-T$1/10))/$H382,0))</f>
        <v>0</v>
      </c>
      <c r="U382">
        <f>IF($I382&lt;U$1/10,1-SUM($K382:T382),IF($I381&lt;U$1/10,($H382-($I382-U$1/10))/$H382,0))</f>
        <v>0</v>
      </c>
      <c r="V382" s="3"/>
      <c r="X382">
        <f t="shared" si="63"/>
        <v>1231944</v>
      </c>
      <c r="Y382">
        <f t="shared" si="64"/>
        <v>0</v>
      </c>
      <c r="Z382">
        <f t="shared" si="65"/>
        <v>0</v>
      </c>
      <c r="AA382">
        <f t="shared" si="66"/>
        <v>0</v>
      </c>
      <c r="AB382">
        <f t="shared" si="67"/>
        <v>0</v>
      </c>
      <c r="AC382">
        <f t="shared" si="68"/>
        <v>0</v>
      </c>
      <c r="AD382">
        <f t="shared" si="69"/>
        <v>0</v>
      </c>
      <c r="AE382">
        <f t="shared" si="70"/>
        <v>0</v>
      </c>
      <c r="AF382">
        <f t="shared" si="71"/>
        <v>0</v>
      </c>
      <c r="AG382">
        <f t="shared" si="72"/>
        <v>0</v>
      </c>
    </row>
    <row r="383" spans="1:33" x14ac:dyDescent="0.25">
      <c r="A383">
        <v>7234</v>
      </c>
      <c r="B383" t="s">
        <v>243</v>
      </c>
      <c r="C383">
        <v>32845</v>
      </c>
      <c r="D383">
        <v>235621</v>
      </c>
      <c r="E383">
        <v>142267</v>
      </c>
      <c r="F383">
        <v>13336158</v>
      </c>
      <c r="G383">
        <f t="shared" si="61"/>
        <v>136911</v>
      </c>
      <c r="H383">
        <f t="shared" si="62"/>
        <v>2.6115092235249837E-5</v>
      </c>
      <c r="I383">
        <f>SUM($C$2:C383)/SUM($C$2:$C$790)</f>
        <v>5.8072904634345309E-3</v>
      </c>
      <c r="L383">
        <f>IF($I383&lt;L$1/10,1-SUM($K383:K383),IF($I382&lt;L$1/10,($H383-($I383-L$1/10))/$H383,0))</f>
        <v>1</v>
      </c>
      <c r="M383">
        <f>IF($I383&lt;M$1/10,1-SUM($K383:L383),IF($I382&lt;M$1/10,($H383-($I383-M$1/10))/$H383,0))</f>
        <v>0</v>
      </c>
      <c r="N383">
        <f>IF($I383&lt;N$1/10,1-SUM($K383:M383),IF($I382&lt;N$1/10,($H383-($I383-N$1/10))/$H383,0))</f>
        <v>0</v>
      </c>
      <c r="O383">
        <f>IF($I383&lt;O$1/10,1-SUM($K383:N383),IF($I382&lt;O$1/10,($H383-($I383-O$1/10))/$H383,0))</f>
        <v>0</v>
      </c>
      <c r="P383">
        <f>IF($I383&lt;P$1/10,1-SUM($K383:O383),IF($I382&lt;P$1/10,($H383-($I383-P$1/10))/$H383,0))</f>
        <v>0</v>
      </c>
      <c r="Q383">
        <f>IF($I383&lt;Q$1/10,1-SUM($K383:P383),IF($I382&lt;Q$1/10,($H383-($I383-Q$1/10))/$H383,0))</f>
        <v>0</v>
      </c>
      <c r="R383">
        <f>IF($I383&lt;R$1/10,1-SUM($K383:Q383),IF($I382&lt;R$1/10,($H383-($I383-R$1/10))/$H383,0))</f>
        <v>0</v>
      </c>
      <c r="S383">
        <f>IF($I383&lt;S$1/10,1-SUM($K383:R383),IF($I382&lt;S$1/10,($H383-($I383-S$1/10))/$H383,0))</f>
        <v>0</v>
      </c>
      <c r="T383">
        <f>IF($I383&lt;T$1/10,1-SUM($K383:S383),IF($I382&lt;T$1/10,($H383-($I383-T$1/10))/$H383,0))</f>
        <v>0</v>
      </c>
      <c r="U383">
        <f>IF($I383&lt;U$1/10,1-SUM($K383:T383),IF($I382&lt;U$1/10,($H383-($I383-U$1/10))/$H383,0))</f>
        <v>0</v>
      </c>
      <c r="V383" s="3"/>
      <c r="X383">
        <f t="shared" si="63"/>
        <v>13336158</v>
      </c>
      <c r="Y383">
        <f t="shared" si="64"/>
        <v>0</v>
      </c>
      <c r="Z383">
        <f t="shared" si="65"/>
        <v>0</v>
      </c>
      <c r="AA383">
        <f t="shared" si="66"/>
        <v>0</v>
      </c>
      <c r="AB383">
        <f t="shared" si="67"/>
        <v>0</v>
      </c>
      <c r="AC383">
        <f t="shared" si="68"/>
        <v>0</v>
      </c>
      <c r="AD383">
        <f t="shared" si="69"/>
        <v>0</v>
      </c>
      <c r="AE383">
        <f t="shared" si="70"/>
        <v>0</v>
      </c>
      <c r="AF383">
        <f t="shared" si="71"/>
        <v>0</v>
      </c>
      <c r="AG383">
        <f t="shared" si="72"/>
        <v>0</v>
      </c>
    </row>
    <row r="384" spans="1:33" x14ac:dyDescent="0.25">
      <c r="A384">
        <v>2785</v>
      </c>
      <c r="B384" t="s">
        <v>621</v>
      </c>
      <c r="C384">
        <v>174706</v>
      </c>
      <c r="D384">
        <v>114309</v>
      </c>
      <c r="E384">
        <v>125425</v>
      </c>
      <c r="F384">
        <v>343433</v>
      </c>
      <c r="G384">
        <f t="shared" si="61"/>
        <v>138146.66666666666</v>
      </c>
      <c r="H384">
        <f t="shared" si="62"/>
        <v>1.3890891472222736E-4</v>
      </c>
      <c r="I384">
        <f>SUM($C$2:C384)/SUM($C$2:$C$790)</f>
        <v>5.9461993781567586E-3</v>
      </c>
      <c r="L384">
        <f>IF($I384&lt;L$1/10,1-SUM($K384:K384),IF($I383&lt;L$1/10,($H384-($I384-L$1/10))/$H384,0))</f>
        <v>1</v>
      </c>
      <c r="M384">
        <f>IF($I384&lt;M$1/10,1-SUM($K384:L384),IF($I383&lt;M$1/10,($H384-($I384-M$1/10))/$H384,0))</f>
        <v>0</v>
      </c>
      <c r="N384">
        <f>IF($I384&lt;N$1/10,1-SUM($K384:M384),IF($I383&lt;N$1/10,($H384-($I384-N$1/10))/$H384,0))</f>
        <v>0</v>
      </c>
      <c r="O384">
        <f>IF($I384&lt;O$1/10,1-SUM($K384:N384),IF($I383&lt;O$1/10,($H384-($I384-O$1/10))/$H384,0))</f>
        <v>0</v>
      </c>
      <c r="P384">
        <f>IF($I384&lt;P$1/10,1-SUM($K384:O384),IF($I383&lt;P$1/10,($H384-($I384-P$1/10))/$H384,0))</f>
        <v>0</v>
      </c>
      <c r="Q384">
        <f>IF($I384&lt;Q$1/10,1-SUM($K384:P384),IF($I383&lt;Q$1/10,($H384-($I384-Q$1/10))/$H384,0))</f>
        <v>0</v>
      </c>
      <c r="R384">
        <f>IF($I384&lt;R$1/10,1-SUM($K384:Q384),IF($I383&lt;R$1/10,($H384-($I384-R$1/10))/$H384,0))</f>
        <v>0</v>
      </c>
      <c r="S384">
        <f>IF($I384&lt;S$1/10,1-SUM($K384:R384),IF($I383&lt;S$1/10,($H384-($I384-S$1/10))/$H384,0))</f>
        <v>0</v>
      </c>
      <c r="T384">
        <f>IF($I384&lt;T$1/10,1-SUM($K384:S384),IF($I383&lt;T$1/10,($H384-($I384-T$1/10))/$H384,0))</f>
        <v>0</v>
      </c>
      <c r="U384">
        <f>IF($I384&lt;U$1/10,1-SUM($K384:T384),IF($I383&lt;U$1/10,($H384-($I384-U$1/10))/$H384,0))</f>
        <v>0</v>
      </c>
      <c r="V384" s="3"/>
      <c r="X384">
        <f t="shared" si="63"/>
        <v>343433</v>
      </c>
      <c r="Y384">
        <f t="shared" si="64"/>
        <v>0</v>
      </c>
      <c r="Z384">
        <f t="shared" si="65"/>
        <v>0</v>
      </c>
      <c r="AA384">
        <f t="shared" si="66"/>
        <v>0</v>
      </c>
      <c r="AB384">
        <f t="shared" si="67"/>
        <v>0</v>
      </c>
      <c r="AC384">
        <f t="shared" si="68"/>
        <v>0</v>
      </c>
      <c r="AD384">
        <f t="shared" si="69"/>
        <v>0</v>
      </c>
      <c r="AE384">
        <f t="shared" si="70"/>
        <v>0</v>
      </c>
      <c r="AF384">
        <f t="shared" si="71"/>
        <v>0</v>
      </c>
      <c r="AG384">
        <f t="shared" si="72"/>
        <v>0</v>
      </c>
    </row>
    <row r="385" spans="1:33" x14ac:dyDescent="0.25">
      <c r="A385">
        <v>4232</v>
      </c>
      <c r="B385" t="s">
        <v>571</v>
      </c>
      <c r="C385">
        <v>427876</v>
      </c>
      <c r="D385">
        <v>0</v>
      </c>
      <c r="E385">
        <v>6692</v>
      </c>
      <c r="F385">
        <v>9455765</v>
      </c>
      <c r="G385">
        <f t="shared" si="61"/>
        <v>144856</v>
      </c>
      <c r="H385">
        <f t="shared" si="62"/>
        <v>3.4020463404627066E-4</v>
      </c>
      <c r="I385">
        <f>SUM($C$2:C385)/SUM($C$2:$C$790)</f>
        <v>6.2864040122030292E-3</v>
      </c>
      <c r="L385">
        <f>IF($I385&lt;L$1/10,1-SUM($K385:K385),IF($I384&lt;L$1/10,($H385-($I385-L$1/10))/$H385,0))</f>
        <v>1</v>
      </c>
      <c r="M385">
        <f>IF($I385&lt;M$1/10,1-SUM($K385:L385),IF($I384&lt;M$1/10,($H385-($I385-M$1/10))/$H385,0))</f>
        <v>0</v>
      </c>
      <c r="N385">
        <f>IF($I385&lt;N$1/10,1-SUM($K385:M385),IF($I384&lt;N$1/10,($H385-($I385-N$1/10))/$H385,0))</f>
        <v>0</v>
      </c>
      <c r="O385">
        <f>IF($I385&lt;O$1/10,1-SUM($K385:N385),IF($I384&lt;O$1/10,($H385-($I385-O$1/10))/$H385,0))</f>
        <v>0</v>
      </c>
      <c r="P385">
        <f>IF($I385&lt;P$1/10,1-SUM($K385:O385),IF($I384&lt;P$1/10,($H385-($I385-P$1/10))/$H385,0))</f>
        <v>0</v>
      </c>
      <c r="Q385">
        <f>IF($I385&lt;Q$1/10,1-SUM($K385:P385),IF($I384&lt;Q$1/10,($H385-($I385-Q$1/10))/$H385,0))</f>
        <v>0</v>
      </c>
      <c r="R385">
        <f>IF($I385&lt;R$1/10,1-SUM($K385:Q385),IF($I384&lt;R$1/10,($H385-($I385-R$1/10))/$H385,0))</f>
        <v>0</v>
      </c>
      <c r="S385">
        <f>IF($I385&lt;S$1/10,1-SUM($K385:R385),IF($I384&lt;S$1/10,($H385-($I385-S$1/10))/$H385,0))</f>
        <v>0</v>
      </c>
      <c r="T385">
        <f>IF($I385&lt;T$1/10,1-SUM($K385:S385),IF($I384&lt;T$1/10,($H385-($I385-T$1/10))/$H385,0))</f>
        <v>0</v>
      </c>
      <c r="U385">
        <f>IF($I385&lt;U$1/10,1-SUM($K385:T385),IF($I384&lt;U$1/10,($H385-($I385-U$1/10))/$H385,0))</f>
        <v>0</v>
      </c>
      <c r="V385" s="3"/>
      <c r="X385">
        <f t="shared" si="63"/>
        <v>9455765</v>
      </c>
      <c r="Y385">
        <f t="shared" si="64"/>
        <v>0</v>
      </c>
      <c r="Z385">
        <f t="shared" si="65"/>
        <v>0</v>
      </c>
      <c r="AA385">
        <f t="shared" si="66"/>
        <v>0</v>
      </c>
      <c r="AB385">
        <f t="shared" si="67"/>
        <v>0</v>
      </c>
      <c r="AC385">
        <f t="shared" si="68"/>
        <v>0</v>
      </c>
      <c r="AD385">
        <f t="shared" si="69"/>
        <v>0</v>
      </c>
      <c r="AE385">
        <f t="shared" si="70"/>
        <v>0</v>
      </c>
      <c r="AF385">
        <f t="shared" si="71"/>
        <v>0</v>
      </c>
      <c r="AG385">
        <f t="shared" si="72"/>
        <v>0</v>
      </c>
    </row>
    <row r="386" spans="1:33" x14ac:dyDescent="0.25">
      <c r="A386">
        <v>545</v>
      </c>
      <c r="B386" t="s">
        <v>751</v>
      </c>
      <c r="C386">
        <v>15792</v>
      </c>
      <c r="D386">
        <v>210225</v>
      </c>
      <c r="E386">
        <v>209743</v>
      </c>
      <c r="F386">
        <v>14550427</v>
      </c>
      <c r="G386">
        <f t="shared" ref="G386:G449" si="73">AVERAGE(C386:E386)</f>
        <v>145253.33333333334</v>
      </c>
      <c r="H386">
        <f t="shared" ref="H386:H449" si="74">C386/SUM($C$2:$C$790)</f>
        <v>1.2556234939231708E-5</v>
      </c>
      <c r="I386">
        <f>SUM($C$2:C386)/SUM($C$2:$C$790)</f>
        <v>6.2989602471422608E-3</v>
      </c>
      <c r="L386">
        <f>IF($I386&lt;L$1/10,1-SUM($K386:K386),IF($I385&lt;L$1/10,($H386-($I386-L$1/10))/$H386,0))</f>
        <v>1</v>
      </c>
      <c r="M386">
        <f>IF($I386&lt;M$1/10,1-SUM($K386:L386),IF($I385&lt;M$1/10,($H386-($I386-M$1/10))/$H386,0))</f>
        <v>0</v>
      </c>
      <c r="N386">
        <f>IF($I386&lt;N$1/10,1-SUM($K386:M386),IF($I385&lt;N$1/10,($H386-($I386-N$1/10))/$H386,0))</f>
        <v>0</v>
      </c>
      <c r="O386">
        <f>IF($I386&lt;O$1/10,1-SUM($K386:N386),IF($I385&lt;O$1/10,($H386-($I386-O$1/10))/$H386,0))</f>
        <v>0</v>
      </c>
      <c r="P386">
        <f>IF($I386&lt;P$1/10,1-SUM($K386:O386),IF($I385&lt;P$1/10,($H386-($I386-P$1/10))/$H386,0))</f>
        <v>0</v>
      </c>
      <c r="Q386">
        <f>IF($I386&lt;Q$1/10,1-SUM($K386:P386),IF($I385&lt;Q$1/10,($H386-($I386-Q$1/10))/$H386,0))</f>
        <v>0</v>
      </c>
      <c r="R386">
        <f>IF($I386&lt;R$1/10,1-SUM($K386:Q386),IF($I385&lt;R$1/10,($H386-($I386-R$1/10))/$H386,0))</f>
        <v>0</v>
      </c>
      <c r="S386">
        <f>IF($I386&lt;S$1/10,1-SUM($K386:R386),IF($I385&lt;S$1/10,($H386-($I386-S$1/10))/$H386,0))</f>
        <v>0</v>
      </c>
      <c r="T386">
        <f>IF($I386&lt;T$1/10,1-SUM($K386:S386),IF($I385&lt;T$1/10,($H386-($I386-T$1/10))/$H386,0))</f>
        <v>0</v>
      </c>
      <c r="U386">
        <f>IF($I386&lt;U$1/10,1-SUM($K386:T386),IF($I385&lt;U$1/10,($H386-($I386-U$1/10))/$H386,0))</f>
        <v>0</v>
      </c>
      <c r="V386" s="3"/>
      <c r="X386">
        <f t="shared" si="63"/>
        <v>14550427</v>
      </c>
      <c r="Y386">
        <f t="shared" si="64"/>
        <v>0</v>
      </c>
      <c r="Z386">
        <f t="shared" si="65"/>
        <v>0</v>
      </c>
      <c r="AA386">
        <f t="shared" si="66"/>
        <v>0</v>
      </c>
      <c r="AB386">
        <f t="shared" si="67"/>
        <v>0</v>
      </c>
      <c r="AC386">
        <f t="shared" si="68"/>
        <v>0</v>
      </c>
      <c r="AD386">
        <f t="shared" si="69"/>
        <v>0</v>
      </c>
      <c r="AE386">
        <f t="shared" si="70"/>
        <v>0</v>
      </c>
      <c r="AF386">
        <f t="shared" si="71"/>
        <v>0</v>
      </c>
      <c r="AG386">
        <f t="shared" si="72"/>
        <v>0</v>
      </c>
    </row>
    <row r="387" spans="1:33" x14ac:dyDescent="0.25">
      <c r="A387">
        <v>6583</v>
      </c>
      <c r="B387" t="s">
        <v>377</v>
      </c>
      <c r="C387">
        <v>115561</v>
      </c>
      <c r="D387">
        <v>168989</v>
      </c>
      <c r="E387">
        <v>165204</v>
      </c>
      <c r="F387">
        <v>1808765</v>
      </c>
      <c r="G387">
        <f t="shared" si="73"/>
        <v>149918</v>
      </c>
      <c r="H387">
        <f t="shared" si="74"/>
        <v>9.1882666274857862E-5</v>
      </c>
      <c r="I387">
        <f>SUM($C$2:C387)/SUM($C$2:$C$790)</f>
        <v>6.3908429134171187E-3</v>
      </c>
      <c r="L387">
        <f>IF($I387&lt;L$1/10,1-SUM($K387:K387),IF($I386&lt;L$1/10,($H387-($I387-L$1/10))/$H387,0))</f>
        <v>1</v>
      </c>
      <c r="M387">
        <f>IF($I387&lt;M$1/10,1-SUM($K387:L387),IF($I386&lt;M$1/10,($H387-($I387-M$1/10))/$H387,0))</f>
        <v>0</v>
      </c>
      <c r="N387">
        <f>IF($I387&lt;N$1/10,1-SUM($K387:M387),IF($I386&lt;N$1/10,($H387-($I387-N$1/10))/$H387,0))</f>
        <v>0</v>
      </c>
      <c r="O387">
        <f>IF($I387&lt;O$1/10,1-SUM($K387:N387),IF($I386&lt;O$1/10,($H387-($I387-O$1/10))/$H387,0))</f>
        <v>0</v>
      </c>
      <c r="P387">
        <f>IF($I387&lt;P$1/10,1-SUM($K387:O387),IF($I386&lt;P$1/10,($H387-($I387-P$1/10))/$H387,0))</f>
        <v>0</v>
      </c>
      <c r="Q387">
        <f>IF($I387&lt;Q$1/10,1-SUM($K387:P387),IF($I386&lt;Q$1/10,($H387-($I387-Q$1/10))/$H387,0))</f>
        <v>0</v>
      </c>
      <c r="R387">
        <f>IF($I387&lt;R$1/10,1-SUM($K387:Q387),IF($I386&lt;R$1/10,($H387-($I387-R$1/10))/$H387,0))</f>
        <v>0</v>
      </c>
      <c r="S387">
        <f>IF($I387&lt;S$1/10,1-SUM($K387:R387),IF($I386&lt;S$1/10,($H387-($I387-S$1/10))/$H387,0))</f>
        <v>0</v>
      </c>
      <c r="T387">
        <f>IF($I387&lt;T$1/10,1-SUM($K387:S387),IF($I386&lt;T$1/10,($H387-($I387-T$1/10))/$H387,0))</f>
        <v>0</v>
      </c>
      <c r="U387">
        <f>IF($I387&lt;U$1/10,1-SUM($K387:T387),IF($I386&lt;U$1/10,($H387-($I387-U$1/10))/$H387,0))</f>
        <v>0</v>
      </c>
      <c r="V387" s="3"/>
      <c r="X387">
        <f t="shared" ref="X387:X450" si="75">$F387*L387</f>
        <v>1808765</v>
      </c>
      <c r="Y387">
        <f t="shared" ref="Y387:Y450" si="76">$F387*M387</f>
        <v>0</v>
      </c>
      <c r="Z387">
        <f t="shared" ref="Z387:Z450" si="77">$F387*N387</f>
        <v>0</v>
      </c>
      <c r="AA387">
        <f t="shared" ref="AA387:AA450" si="78">$F387*O387</f>
        <v>0</v>
      </c>
      <c r="AB387">
        <f t="shared" ref="AB387:AB450" si="79">$F387*P387</f>
        <v>0</v>
      </c>
      <c r="AC387">
        <f t="shared" ref="AC387:AC450" si="80">$F387*Q387</f>
        <v>0</v>
      </c>
      <c r="AD387">
        <f t="shared" ref="AD387:AD450" si="81">$F387*R387</f>
        <v>0</v>
      </c>
      <c r="AE387">
        <f t="shared" ref="AE387:AE450" si="82">$F387*S387</f>
        <v>0</v>
      </c>
      <c r="AF387">
        <f t="shared" ref="AF387:AF450" si="83">$F387*T387</f>
        <v>0</v>
      </c>
      <c r="AG387">
        <f t="shared" ref="AG387:AG450" si="84">$F387*U387</f>
        <v>0</v>
      </c>
    </row>
    <row r="388" spans="1:33" x14ac:dyDescent="0.25">
      <c r="A388">
        <v>2111</v>
      </c>
      <c r="B388" t="s">
        <v>697</v>
      </c>
      <c r="C388">
        <v>17677</v>
      </c>
      <c r="D388">
        <v>349934</v>
      </c>
      <c r="E388">
        <v>83036</v>
      </c>
      <c r="F388">
        <v>3876262</v>
      </c>
      <c r="G388">
        <f t="shared" si="73"/>
        <v>150215.66666666666</v>
      </c>
      <c r="H388">
        <f t="shared" si="74"/>
        <v>1.405500031793306E-5</v>
      </c>
      <c r="I388">
        <f>SUM($C$2:C388)/SUM($C$2:$C$790)</f>
        <v>6.4048979137350517E-3</v>
      </c>
      <c r="L388">
        <f>IF($I388&lt;L$1/10,1-SUM($K388:K388),IF($I387&lt;L$1/10,($H388-($I388-L$1/10))/$H388,0))</f>
        <v>1</v>
      </c>
      <c r="M388">
        <f>IF($I388&lt;M$1/10,1-SUM($K388:L388),IF($I387&lt;M$1/10,($H388-($I388-M$1/10))/$H388,0))</f>
        <v>0</v>
      </c>
      <c r="N388">
        <f>IF($I388&lt;N$1/10,1-SUM($K388:M388),IF($I387&lt;N$1/10,($H388-($I388-N$1/10))/$H388,0))</f>
        <v>0</v>
      </c>
      <c r="O388">
        <f>IF($I388&lt;O$1/10,1-SUM($K388:N388),IF($I387&lt;O$1/10,($H388-($I388-O$1/10))/$H388,0))</f>
        <v>0</v>
      </c>
      <c r="P388">
        <f>IF($I388&lt;P$1/10,1-SUM($K388:O388),IF($I387&lt;P$1/10,($H388-($I388-P$1/10))/$H388,0))</f>
        <v>0</v>
      </c>
      <c r="Q388">
        <f>IF($I388&lt;Q$1/10,1-SUM($K388:P388),IF($I387&lt;Q$1/10,($H388-($I388-Q$1/10))/$H388,0))</f>
        <v>0</v>
      </c>
      <c r="R388">
        <f>IF($I388&lt;R$1/10,1-SUM($K388:Q388),IF($I387&lt;R$1/10,($H388-($I388-R$1/10))/$H388,0))</f>
        <v>0</v>
      </c>
      <c r="S388">
        <f>IF($I388&lt;S$1/10,1-SUM($K388:R388),IF($I387&lt;S$1/10,($H388-($I388-S$1/10))/$H388,0))</f>
        <v>0</v>
      </c>
      <c r="T388">
        <f>IF($I388&lt;T$1/10,1-SUM($K388:S388),IF($I387&lt;T$1/10,($H388-($I388-T$1/10))/$H388,0))</f>
        <v>0</v>
      </c>
      <c r="U388">
        <f>IF($I388&lt;U$1/10,1-SUM($K388:T388),IF($I387&lt;U$1/10,($H388-($I388-U$1/10))/$H388,0))</f>
        <v>0</v>
      </c>
      <c r="V388" s="3"/>
      <c r="X388">
        <f t="shared" si="75"/>
        <v>3876262</v>
      </c>
      <c r="Y388">
        <f t="shared" si="76"/>
        <v>0</v>
      </c>
      <c r="Z388">
        <f t="shared" si="77"/>
        <v>0</v>
      </c>
      <c r="AA388">
        <f t="shared" si="78"/>
        <v>0</v>
      </c>
      <c r="AB388">
        <f t="shared" si="79"/>
        <v>0</v>
      </c>
      <c r="AC388">
        <f t="shared" si="80"/>
        <v>0</v>
      </c>
      <c r="AD388">
        <f t="shared" si="81"/>
        <v>0</v>
      </c>
      <c r="AE388">
        <f t="shared" si="82"/>
        <v>0</v>
      </c>
      <c r="AF388">
        <f t="shared" si="83"/>
        <v>0</v>
      </c>
      <c r="AG388">
        <f t="shared" si="84"/>
        <v>0</v>
      </c>
    </row>
    <row r="389" spans="1:33" x14ac:dyDescent="0.25">
      <c r="A389">
        <v>1123</v>
      </c>
      <c r="B389" t="s">
        <v>705</v>
      </c>
      <c r="C389">
        <v>115543</v>
      </c>
      <c r="D389">
        <v>77724</v>
      </c>
      <c r="E389">
        <v>266679</v>
      </c>
      <c r="F389">
        <v>9962835</v>
      </c>
      <c r="G389">
        <f t="shared" si="73"/>
        <v>153315.33333333334</v>
      </c>
      <c r="H389">
        <f t="shared" si="74"/>
        <v>9.1868354456918009E-5</v>
      </c>
      <c r="I389">
        <f>SUM($C$2:C389)/SUM($C$2:$C$790)</f>
        <v>6.4967662681919697E-3</v>
      </c>
      <c r="L389">
        <f>IF($I389&lt;L$1/10,1-SUM($K389:K389),IF($I388&lt;L$1/10,($H389-($I389-L$1/10))/$H389,0))</f>
        <v>1</v>
      </c>
      <c r="M389">
        <f>IF($I389&lt;M$1/10,1-SUM($K389:L389),IF($I388&lt;M$1/10,($H389-($I389-M$1/10))/$H389,0))</f>
        <v>0</v>
      </c>
      <c r="N389">
        <f>IF($I389&lt;N$1/10,1-SUM($K389:M389),IF($I388&lt;N$1/10,($H389-($I389-N$1/10))/$H389,0))</f>
        <v>0</v>
      </c>
      <c r="O389">
        <f>IF($I389&lt;O$1/10,1-SUM($K389:N389),IF($I388&lt;O$1/10,($H389-($I389-O$1/10))/$H389,0))</f>
        <v>0</v>
      </c>
      <c r="P389">
        <f>IF($I389&lt;P$1/10,1-SUM($K389:O389),IF($I388&lt;P$1/10,($H389-($I389-P$1/10))/$H389,0))</f>
        <v>0</v>
      </c>
      <c r="Q389">
        <f>IF($I389&lt;Q$1/10,1-SUM($K389:P389),IF($I388&lt;Q$1/10,($H389-($I389-Q$1/10))/$H389,0))</f>
        <v>0</v>
      </c>
      <c r="R389">
        <f>IF($I389&lt;R$1/10,1-SUM($K389:Q389),IF($I388&lt;R$1/10,($H389-($I389-R$1/10))/$H389,0))</f>
        <v>0</v>
      </c>
      <c r="S389">
        <f>IF($I389&lt;S$1/10,1-SUM($K389:R389),IF($I388&lt;S$1/10,($H389-($I389-S$1/10))/$H389,0))</f>
        <v>0</v>
      </c>
      <c r="T389">
        <f>IF($I389&lt;T$1/10,1-SUM($K389:S389),IF($I388&lt;T$1/10,($H389-($I389-T$1/10))/$H389,0))</f>
        <v>0</v>
      </c>
      <c r="U389">
        <f>IF($I389&lt;U$1/10,1-SUM($K389:T389),IF($I388&lt;U$1/10,($H389-($I389-U$1/10))/$H389,0))</f>
        <v>0</v>
      </c>
      <c r="V389" s="3"/>
      <c r="X389">
        <f t="shared" si="75"/>
        <v>9962835</v>
      </c>
      <c r="Y389">
        <f t="shared" si="76"/>
        <v>0</v>
      </c>
      <c r="Z389">
        <f t="shared" si="77"/>
        <v>0</v>
      </c>
      <c r="AA389">
        <f t="shared" si="78"/>
        <v>0</v>
      </c>
      <c r="AB389">
        <f t="shared" si="79"/>
        <v>0</v>
      </c>
      <c r="AC389">
        <f t="shared" si="80"/>
        <v>0</v>
      </c>
      <c r="AD389">
        <f t="shared" si="81"/>
        <v>0</v>
      </c>
      <c r="AE389">
        <f t="shared" si="82"/>
        <v>0</v>
      </c>
      <c r="AF389">
        <f t="shared" si="83"/>
        <v>0</v>
      </c>
      <c r="AG389">
        <f t="shared" si="84"/>
        <v>0</v>
      </c>
    </row>
    <row r="390" spans="1:33" x14ac:dyDescent="0.25">
      <c r="A390">
        <v>6344</v>
      </c>
      <c r="B390" t="s">
        <v>436</v>
      </c>
      <c r="C390">
        <v>0</v>
      </c>
      <c r="D390">
        <v>244570</v>
      </c>
      <c r="E390">
        <v>216948</v>
      </c>
      <c r="F390">
        <v>0</v>
      </c>
      <c r="G390">
        <f t="shared" si="73"/>
        <v>153839.33333333334</v>
      </c>
      <c r="H390">
        <f t="shared" si="74"/>
        <v>0</v>
      </c>
      <c r="I390">
        <f>SUM($C$2:C390)/SUM($C$2:$C$790)</f>
        <v>6.4967662681919697E-3</v>
      </c>
      <c r="L390">
        <f>IF($I390&lt;L$1/10,1-SUM($K390:K390),IF($I389&lt;L$1/10,($H390-($I390-L$1/10))/$H390,0))</f>
        <v>1</v>
      </c>
      <c r="M390">
        <f>IF($I390&lt;M$1/10,1-SUM($K390:L390),IF($I389&lt;M$1/10,($H390-($I390-M$1/10))/$H390,0))</f>
        <v>0</v>
      </c>
      <c r="N390">
        <f>IF($I390&lt;N$1/10,1-SUM($K390:M390),IF($I389&lt;N$1/10,($H390-($I390-N$1/10))/$H390,0))</f>
        <v>0</v>
      </c>
      <c r="O390">
        <f>IF($I390&lt;O$1/10,1-SUM($K390:N390),IF($I389&lt;O$1/10,($H390-($I390-O$1/10))/$H390,0))</f>
        <v>0</v>
      </c>
      <c r="P390">
        <f>IF($I390&lt;P$1/10,1-SUM($K390:O390),IF($I389&lt;P$1/10,($H390-($I390-P$1/10))/$H390,0))</f>
        <v>0</v>
      </c>
      <c r="Q390">
        <f>IF($I390&lt;Q$1/10,1-SUM($K390:P390),IF($I389&lt;Q$1/10,($H390-($I390-Q$1/10))/$H390,0))</f>
        <v>0</v>
      </c>
      <c r="R390">
        <f>IF($I390&lt;R$1/10,1-SUM($K390:Q390),IF($I389&lt;R$1/10,($H390-($I390-R$1/10))/$H390,0))</f>
        <v>0</v>
      </c>
      <c r="S390">
        <f>IF($I390&lt;S$1/10,1-SUM($K390:R390),IF($I389&lt;S$1/10,($H390-($I390-S$1/10))/$H390,0))</f>
        <v>0</v>
      </c>
      <c r="T390">
        <f>IF($I390&lt;T$1/10,1-SUM($K390:S390),IF($I389&lt;T$1/10,($H390-($I390-T$1/10))/$H390,0))</f>
        <v>0</v>
      </c>
      <c r="U390">
        <f>IF($I390&lt;U$1/10,1-SUM($K390:T390),IF($I389&lt;U$1/10,($H390-($I390-U$1/10))/$H390,0))</f>
        <v>0</v>
      </c>
      <c r="V390" s="3"/>
      <c r="X390">
        <f t="shared" si="75"/>
        <v>0</v>
      </c>
      <c r="Y390">
        <f t="shared" si="76"/>
        <v>0</v>
      </c>
      <c r="Z390">
        <f t="shared" si="77"/>
        <v>0</v>
      </c>
      <c r="AA390">
        <f t="shared" si="78"/>
        <v>0</v>
      </c>
      <c r="AB390">
        <f t="shared" si="79"/>
        <v>0</v>
      </c>
      <c r="AC390">
        <f t="shared" si="80"/>
        <v>0</v>
      </c>
      <c r="AD390">
        <f t="shared" si="81"/>
        <v>0</v>
      </c>
      <c r="AE390">
        <f t="shared" si="82"/>
        <v>0</v>
      </c>
      <c r="AF390">
        <f t="shared" si="83"/>
        <v>0</v>
      </c>
      <c r="AG390">
        <f t="shared" si="84"/>
        <v>0</v>
      </c>
    </row>
    <row r="391" spans="1:33" x14ac:dyDescent="0.25">
      <c r="A391">
        <v>7169</v>
      </c>
      <c r="B391" t="s">
        <v>253</v>
      </c>
      <c r="C391">
        <v>94811</v>
      </c>
      <c r="D391">
        <v>37773</v>
      </c>
      <c r="E391">
        <v>330113</v>
      </c>
      <c r="F391">
        <v>18586864</v>
      </c>
      <c r="G391">
        <f t="shared" si="73"/>
        <v>154232.33333333334</v>
      </c>
      <c r="H391">
        <f t="shared" si="74"/>
        <v>7.5384320594193102E-5</v>
      </c>
      <c r="I391">
        <f>SUM($C$2:C391)/SUM($C$2:$C$790)</f>
        <v>6.5721505887861627E-3</v>
      </c>
      <c r="L391">
        <f>IF($I391&lt;L$1/10,1-SUM($K391:K391),IF($I390&lt;L$1/10,($H391-($I391-L$1/10))/$H391,0))</f>
        <v>1</v>
      </c>
      <c r="M391">
        <f>IF($I391&lt;M$1/10,1-SUM($K391:L391),IF($I390&lt;M$1/10,($H391-($I391-M$1/10))/$H391,0))</f>
        <v>0</v>
      </c>
      <c r="N391">
        <f>IF($I391&lt;N$1/10,1-SUM($K391:M391),IF($I390&lt;N$1/10,($H391-($I391-N$1/10))/$H391,0))</f>
        <v>0</v>
      </c>
      <c r="O391">
        <f>IF($I391&lt;O$1/10,1-SUM($K391:N391),IF($I390&lt;O$1/10,($H391-($I391-O$1/10))/$H391,0))</f>
        <v>0</v>
      </c>
      <c r="P391">
        <f>IF($I391&lt;P$1/10,1-SUM($K391:O391),IF($I390&lt;P$1/10,($H391-($I391-P$1/10))/$H391,0))</f>
        <v>0</v>
      </c>
      <c r="Q391">
        <f>IF($I391&lt;Q$1/10,1-SUM($K391:P391),IF($I390&lt;Q$1/10,($H391-($I391-Q$1/10))/$H391,0))</f>
        <v>0</v>
      </c>
      <c r="R391">
        <f>IF($I391&lt;R$1/10,1-SUM($K391:Q391),IF($I390&lt;R$1/10,($H391-($I391-R$1/10))/$H391,0))</f>
        <v>0</v>
      </c>
      <c r="S391">
        <f>IF($I391&lt;S$1/10,1-SUM($K391:R391),IF($I390&lt;S$1/10,($H391-($I391-S$1/10))/$H391,0))</f>
        <v>0</v>
      </c>
      <c r="T391">
        <f>IF($I391&lt;T$1/10,1-SUM($K391:S391),IF($I390&lt;T$1/10,($H391-($I391-T$1/10))/$H391,0))</f>
        <v>0</v>
      </c>
      <c r="U391">
        <f>IF($I391&lt;U$1/10,1-SUM($K391:T391),IF($I390&lt;U$1/10,($H391-($I391-U$1/10))/$H391,0))</f>
        <v>0</v>
      </c>
      <c r="V391" s="3"/>
      <c r="X391">
        <f t="shared" si="75"/>
        <v>18586864</v>
      </c>
      <c r="Y391">
        <f t="shared" si="76"/>
        <v>0</v>
      </c>
      <c r="Z391">
        <f t="shared" si="77"/>
        <v>0</v>
      </c>
      <c r="AA391">
        <f t="shared" si="78"/>
        <v>0</v>
      </c>
      <c r="AB391">
        <f t="shared" si="79"/>
        <v>0</v>
      </c>
      <c r="AC391">
        <f t="shared" si="80"/>
        <v>0</v>
      </c>
      <c r="AD391">
        <f t="shared" si="81"/>
        <v>0</v>
      </c>
      <c r="AE391">
        <f t="shared" si="82"/>
        <v>0</v>
      </c>
      <c r="AF391">
        <f t="shared" si="83"/>
        <v>0</v>
      </c>
      <c r="AG391">
        <f t="shared" si="84"/>
        <v>0</v>
      </c>
    </row>
    <row r="392" spans="1:33" x14ac:dyDescent="0.25">
      <c r="A392">
        <v>8972</v>
      </c>
      <c r="B392" t="s">
        <v>36</v>
      </c>
      <c r="C392">
        <v>58580</v>
      </c>
      <c r="D392">
        <v>155286</v>
      </c>
      <c r="E392">
        <v>249199</v>
      </c>
      <c r="F392">
        <v>1282717</v>
      </c>
      <c r="G392">
        <f t="shared" si="73"/>
        <v>154355</v>
      </c>
      <c r="H392">
        <f t="shared" si="74"/>
        <v>4.6577016384257434E-5</v>
      </c>
      <c r="I392">
        <f>SUM($C$2:C392)/SUM($C$2:$C$790)</f>
        <v>6.6187276051704203E-3</v>
      </c>
      <c r="L392">
        <f>IF($I392&lt;L$1/10,1-SUM($K392:K392),IF($I391&lt;L$1/10,($H392-($I392-L$1/10))/$H392,0))</f>
        <v>1</v>
      </c>
      <c r="M392">
        <f>IF($I392&lt;M$1/10,1-SUM($K392:L392),IF($I391&lt;M$1/10,($H392-($I392-M$1/10))/$H392,0))</f>
        <v>0</v>
      </c>
      <c r="N392">
        <f>IF($I392&lt;N$1/10,1-SUM($K392:M392),IF($I391&lt;N$1/10,($H392-($I392-N$1/10))/$H392,0))</f>
        <v>0</v>
      </c>
      <c r="O392">
        <f>IF($I392&lt;O$1/10,1-SUM($K392:N392),IF($I391&lt;O$1/10,($H392-($I392-O$1/10))/$H392,0))</f>
        <v>0</v>
      </c>
      <c r="P392">
        <f>IF($I392&lt;P$1/10,1-SUM($K392:O392),IF($I391&lt;P$1/10,($H392-($I392-P$1/10))/$H392,0))</f>
        <v>0</v>
      </c>
      <c r="Q392">
        <f>IF($I392&lt;Q$1/10,1-SUM($K392:P392),IF($I391&lt;Q$1/10,($H392-($I392-Q$1/10))/$H392,0))</f>
        <v>0</v>
      </c>
      <c r="R392">
        <f>IF($I392&lt;R$1/10,1-SUM($K392:Q392),IF($I391&lt;R$1/10,($H392-($I392-R$1/10))/$H392,0))</f>
        <v>0</v>
      </c>
      <c r="S392">
        <f>IF($I392&lt;S$1/10,1-SUM($K392:R392),IF($I391&lt;S$1/10,($H392-($I392-S$1/10))/$H392,0))</f>
        <v>0</v>
      </c>
      <c r="T392">
        <f>IF($I392&lt;T$1/10,1-SUM($K392:S392),IF($I391&lt;T$1/10,($H392-($I392-T$1/10))/$H392,0))</f>
        <v>0</v>
      </c>
      <c r="U392">
        <f>IF($I392&lt;U$1/10,1-SUM($K392:T392),IF($I391&lt;U$1/10,($H392-($I392-U$1/10))/$H392,0))</f>
        <v>0</v>
      </c>
      <c r="V392" s="3"/>
      <c r="X392">
        <f t="shared" si="75"/>
        <v>1282717</v>
      </c>
      <c r="Y392">
        <f t="shared" si="76"/>
        <v>0</v>
      </c>
      <c r="Z392">
        <f t="shared" si="77"/>
        <v>0</v>
      </c>
      <c r="AA392">
        <f t="shared" si="78"/>
        <v>0</v>
      </c>
      <c r="AB392">
        <f t="shared" si="79"/>
        <v>0</v>
      </c>
      <c r="AC392">
        <f t="shared" si="80"/>
        <v>0</v>
      </c>
      <c r="AD392">
        <f t="shared" si="81"/>
        <v>0</v>
      </c>
      <c r="AE392">
        <f t="shared" si="82"/>
        <v>0</v>
      </c>
      <c r="AF392">
        <f t="shared" si="83"/>
        <v>0</v>
      </c>
      <c r="AG392">
        <f t="shared" si="84"/>
        <v>0</v>
      </c>
    </row>
    <row r="393" spans="1:33" x14ac:dyDescent="0.25">
      <c r="A393">
        <v>6118</v>
      </c>
      <c r="B393" t="s">
        <v>455</v>
      </c>
      <c r="C393">
        <v>196811</v>
      </c>
      <c r="D393">
        <v>226334</v>
      </c>
      <c r="E393">
        <v>41153</v>
      </c>
      <c r="F393">
        <v>24550</v>
      </c>
      <c r="G393">
        <f t="shared" si="73"/>
        <v>154766</v>
      </c>
      <c r="H393">
        <f t="shared" si="74"/>
        <v>1.5648462225336445E-4</v>
      </c>
      <c r="I393">
        <f>SUM($C$2:C393)/SUM($C$2:$C$790)</f>
        <v>6.7752122274237847E-3</v>
      </c>
      <c r="L393">
        <f>IF($I393&lt;L$1/10,1-SUM($K393:K393),IF($I392&lt;L$1/10,($H393-($I393-L$1/10))/$H393,0))</f>
        <v>1</v>
      </c>
      <c r="M393">
        <f>IF($I393&lt;M$1/10,1-SUM($K393:L393),IF($I392&lt;M$1/10,($H393-($I393-M$1/10))/$H393,0))</f>
        <v>0</v>
      </c>
      <c r="N393">
        <f>IF($I393&lt;N$1/10,1-SUM($K393:M393),IF($I392&lt;N$1/10,($H393-($I393-N$1/10))/$H393,0))</f>
        <v>0</v>
      </c>
      <c r="O393">
        <f>IF($I393&lt;O$1/10,1-SUM($K393:N393),IF($I392&lt;O$1/10,($H393-($I393-O$1/10))/$H393,0))</f>
        <v>0</v>
      </c>
      <c r="P393">
        <f>IF($I393&lt;P$1/10,1-SUM($K393:O393),IF($I392&lt;P$1/10,($H393-($I393-P$1/10))/$H393,0))</f>
        <v>0</v>
      </c>
      <c r="Q393">
        <f>IF($I393&lt;Q$1/10,1-SUM($K393:P393),IF($I392&lt;Q$1/10,($H393-($I393-Q$1/10))/$H393,0))</f>
        <v>0</v>
      </c>
      <c r="R393">
        <f>IF($I393&lt;R$1/10,1-SUM($K393:Q393),IF($I392&lt;R$1/10,($H393-($I393-R$1/10))/$H393,0))</f>
        <v>0</v>
      </c>
      <c r="S393">
        <f>IF($I393&lt;S$1/10,1-SUM($K393:R393),IF($I392&lt;S$1/10,($H393-($I393-S$1/10))/$H393,0))</f>
        <v>0</v>
      </c>
      <c r="T393">
        <f>IF($I393&lt;T$1/10,1-SUM($K393:S393),IF($I392&lt;T$1/10,($H393-($I393-T$1/10))/$H393,0))</f>
        <v>0</v>
      </c>
      <c r="U393">
        <f>IF($I393&lt;U$1/10,1-SUM($K393:T393),IF($I392&lt;U$1/10,($H393-($I393-U$1/10))/$H393,0))</f>
        <v>0</v>
      </c>
      <c r="V393" s="3"/>
      <c r="X393">
        <f t="shared" si="75"/>
        <v>24550</v>
      </c>
      <c r="Y393">
        <f t="shared" si="76"/>
        <v>0</v>
      </c>
      <c r="Z393">
        <f t="shared" si="77"/>
        <v>0</v>
      </c>
      <c r="AA393">
        <f t="shared" si="78"/>
        <v>0</v>
      </c>
      <c r="AB393">
        <f t="shared" si="79"/>
        <v>0</v>
      </c>
      <c r="AC393">
        <f t="shared" si="80"/>
        <v>0</v>
      </c>
      <c r="AD393">
        <f t="shared" si="81"/>
        <v>0</v>
      </c>
      <c r="AE393">
        <f t="shared" si="82"/>
        <v>0</v>
      </c>
      <c r="AF393">
        <f t="shared" si="83"/>
        <v>0</v>
      </c>
      <c r="AG393">
        <f t="shared" si="84"/>
        <v>0</v>
      </c>
    </row>
    <row r="394" spans="1:33" x14ac:dyDescent="0.25">
      <c r="A394">
        <v>6852</v>
      </c>
      <c r="B394" t="s">
        <v>301</v>
      </c>
      <c r="C394">
        <v>27332</v>
      </c>
      <c r="D394">
        <v>341248</v>
      </c>
      <c r="E394">
        <v>116373</v>
      </c>
      <c r="F394">
        <v>106192</v>
      </c>
      <c r="G394">
        <f t="shared" si="73"/>
        <v>161651</v>
      </c>
      <c r="H394">
        <f t="shared" si="74"/>
        <v>2.173170044067129E-5</v>
      </c>
      <c r="I394">
        <f>SUM($C$2:C394)/SUM($C$2:$C$790)</f>
        <v>6.796943927864456E-3</v>
      </c>
      <c r="L394">
        <f>IF($I394&lt;L$1/10,1-SUM($K394:K394),IF($I393&lt;L$1/10,($H394-($I394-L$1/10))/$H394,0))</f>
        <v>1</v>
      </c>
      <c r="M394">
        <f>IF($I394&lt;M$1/10,1-SUM($K394:L394),IF($I393&lt;M$1/10,($H394-($I394-M$1/10))/$H394,0))</f>
        <v>0</v>
      </c>
      <c r="N394">
        <f>IF($I394&lt;N$1/10,1-SUM($K394:M394),IF($I393&lt;N$1/10,($H394-($I394-N$1/10))/$H394,0))</f>
        <v>0</v>
      </c>
      <c r="O394">
        <f>IF($I394&lt;O$1/10,1-SUM($K394:N394),IF($I393&lt;O$1/10,($H394-($I394-O$1/10))/$H394,0))</f>
        <v>0</v>
      </c>
      <c r="P394">
        <f>IF($I394&lt;P$1/10,1-SUM($K394:O394),IF($I393&lt;P$1/10,($H394-($I394-P$1/10))/$H394,0))</f>
        <v>0</v>
      </c>
      <c r="Q394">
        <f>IF($I394&lt;Q$1/10,1-SUM($K394:P394),IF($I393&lt;Q$1/10,($H394-($I394-Q$1/10))/$H394,0))</f>
        <v>0</v>
      </c>
      <c r="R394">
        <f>IF($I394&lt;R$1/10,1-SUM($K394:Q394),IF($I393&lt;R$1/10,($H394-($I394-R$1/10))/$H394,0))</f>
        <v>0</v>
      </c>
      <c r="S394">
        <f>IF($I394&lt;S$1/10,1-SUM($K394:R394),IF($I393&lt;S$1/10,($H394-($I394-S$1/10))/$H394,0))</f>
        <v>0</v>
      </c>
      <c r="T394">
        <f>IF($I394&lt;T$1/10,1-SUM($K394:S394),IF($I393&lt;T$1/10,($H394-($I394-T$1/10))/$H394,0))</f>
        <v>0</v>
      </c>
      <c r="U394">
        <f>IF($I394&lt;U$1/10,1-SUM($K394:T394),IF($I393&lt;U$1/10,($H394-($I394-U$1/10))/$H394,0))</f>
        <v>0</v>
      </c>
      <c r="V394" s="3"/>
      <c r="X394">
        <f t="shared" si="75"/>
        <v>106192</v>
      </c>
      <c r="Y394">
        <f t="shared" si="76"/>
        <v>0</v>
      </c>
      <c r="Z394">
        <f t="shared" si="77"/>
        <v>0</v>
      </c>
      <c r="AA394">
        <f t="shared" si="78"/>
        <v>0</v>
      </c>
      <c r="AB394">
        <f t="shared" si="79"/>
        <v>0</v>
      </c>
      <c r="AC394">
        <f t="shared" si="80"/>
        <v>0</v>
      </c>
      <c r="AD394">
        <f t="shared" si="81"/>
        <v>0</v>
      </c>
      <c r="AE394">
        <f t="shared" si="82"/>
        <v>0</v>
      </c>
      <c r="AF394">
        <f t="shared" si="83"/>
        <v>0</v>
      </c>
      <c r="AG394">
        <f t="shared" si="84"/>
        <v>0</v>
      </c>
    </row>
    <row r="395" spans="1:33" x14ac:dyDescent="0.25">
      <c r="A395">
        <v>2926</v>
      </c>
      <c r="B395" t="s">
        <v>596</v>
      </c>
      <c r="C395">
        <v>20234</v>
      </c>
      <c r="D395">
        <v>122124</v>
      </c>
      <c r="E395">
        <v>344225</v>
      </c>
      <c r="F395">
        <v>3417360</v>
      </c>
      <c r="G395">
        <f t="shared" si="73"/>
        <v>162194.33333333334</v>
      </c>
      <c r="H395">
        <f t="shared" si="74"/>
        <v>1.6088073566388955E-5</v>
      </c>
      <c r="I395">
        <f>SUM($C$2:C395)/SUM($C$2:$C$790)</f>
        <v>6.8130320014308443E-3</v>
      </c>
      <c r="L395">
        <f>IF($I395&lt;L$1/10,1-SUM($K395:K395),IF($I394&lt;L$1/10,($H395-($I395-L$1/10))/$H395,0))</f>
        <v>1</v>
      </c>
      <c r="M395">
        <f>IF($I395&lt;M$1/10,1-SUM($K395:L395),IF($I394&lt;M$1/10,($H395-($I395-M$1/10))/$H395,0))</f>
        <v>0</v>
      </c>
      <c r="N395">
        <f>IF($I395&lt;N$1/10,1-SUM($K395:M395),IF($I394&lt;N$1/10,($H395-($I395-N$1/10))/$H395,0))</f>
        <v>0</v>
      </c>
      <c r="O395">
        <f>IF($I395&lt;O$1/10,1-SUM($K395:N395),IF($I394&lt;O$1/10,($H395-($I395-O$1/10))/$H395,0))</f>
        <v>0</v>
      </c>
      <c r="P395">
        <f>IF($I395&lt;P$1/10,1-SUM($K395:O395),IF($I394&lt;P$1/10,($H395-($I395-P$1/10))/$H395,0))</f>
        <v>0</v>
      </c>
      <c r="Q395">
        <f>IF($I395&lt;Q$1/10,1-SUM($K395:P395),IF($I394&lt;Q$1/10,($H395-($I395-Q$1/10))/$H395,0))</f>
        <v>0</v>
      </c>
      <c r="R395">
        <f>IF($I395&lt;R$1/10,1-SUM($K395:Q395),IF($I394&lt;R$1/10,($H395-($I395-R$1/10))/$H395,0))</f>
        <v>0</v>
      </c>
      <c r="S395">
        <f>IF($I395&lt;S$1/10,1-SUM($K395:R395),IF($I394&lt;S$1/10,($H395-($I395-S$1/10))/$H395,0))</f>
        <v>0</v>
      </c>
      <c r="T395">
        <f>IF($I395&lt;T$1/10,1-SUM($K395:S395),IF($I394&lt;T$1/10,($H395-($I395-T$1/10))/$H395,0))</f>
        <v>0</v>
      </c>
      <c r="U395">
        <f>IF($I395&lt;U$1/10,1-SUM($K395:T395),IF($I394&lt;U$1/10,($H395-($I395-U$1/10))/$H395,0))</f>
        <v>0</v>
      </c>
      <c r="V395" s="3"/>
      <c r="X395">
        <f t="shared" si="75"/>
        <v>3417360</v>
      </c>
      <c r="Y395">
        <f t="shared" si="76"/>
        <v>0</v>
      </c>
      <c r="Z395">
        <f t="shared" si="77"/>
        <v>0</v>
      </c>
      <c r="AA395">
        <f t="shared" si="78"/>
        <v>0</v>
      </c>
      <c r="AB395">
        <f t="shared" si="79"/>
        <v>0</v>
      </c>
      <c r="AC395">
        <f t="shared" si="80"/>
        <v>0</v>
      </c>
      <c r="AD395">
        <f t="shared" si="81"/>
        <v>0</v>
      </c>
      <c r="AE395">
        <f t="shared" si="82"/>
        <v>0</v>
      </c>
      <c r="AF395">
        <f t="shared" si="83"/>
        <v>0</v>
      </c>
      <c r="AG395">
        <f t="shared" si="84"/>
        <v>0</v>
      </c>
    </row>
    <row r="396" spans="1:33" x14ac:dyDescent="0.25">
      <c r="A396">
        <v>8933</v>
      </c>
      <c r="B396" t="s">
        <v>47</v>
      </c>
      <c r="C396">
        <v>0</v>
      </c>
      <c r="D396">
        <v>224290</v>
      </c>
      <c r="E396">
        <v>269652</v>
      </c>
      <c r="F396">
        <v>907875</v>
      </c>
      <c r="G396">
        <f t="shared" si="73"/>
        <v>164647.33333333334</v>
      </c>
      <c r="H396">
        <f t="shared" si="74"/>
        <v>0</v>
      </c>
      <c r="I396">
        <f>SUM($C$2:C396)/SUM($C$2:$C$790)</f>
        <v>6.8130320014308443E-3</v>
      </c>
      <c r="L396">
        <f>IF($I396&lt;L$1/10,1-SUM($K396:K396),IF($I395&lt;L$1/10,($H396-($I396-L$1/10))/$H396,0))</f>
        <v>1</v>
      </c>
      <c r="M396">
        <f>IF($I396&lt;M$1/10,1-SUM($K396:L396),IF($I395&lt;M$1/10,($H396-($I396-M$1/10))/$H396,0))</f>
        <v>0</v>
      </c>
      <c r="N396">
        <f>IF($I396&lt;N$1/10,1-SUM($K396:M396),IF($I395&lt;N$1/10,($H396-($I396-N$1/10))/$H396,0))</f>
        <v>0</v>
      </c>
      <c r="O396">
        <f>IF($I396&lt;O$1/10,1-SUM($K396:N396),IF($I395&lt;O$1/10,($H396-($I396-O$1/10))/$H396,0))</f>
        <v>0</v>
      </c>
      <c r="P396">
        <f>IF($I396&lt;P$1/10,1-SUM($K396:O396),IF($I395&lt;P$1/10,($H396-($I396-P$1/10))/$H396,0))</f>
        <v>0</v>
      </c>
      <c r="Q396">
        <f>IF($I396&lt;Q$1/10,1-SUM($K396:P396),IF($I395&lt;Q$1/10,($H396-($I396-Q$1/10))/$H396,0))</f>
        <v>0</v>
      </c>
      <c r="R396">
        <f>IF($I396&lt;R$1/10,1-SUM($K396:Q396),IF($I395&lt;R$1/10,($H396-($I396-R$1/10))/$H396,0))</f>
        <v>0</v>
      </c>
      <c r="S396">
        <f>IF($I396&lt;S$1/10,1-SUM($K396:R396),IF($I395&lt;S$1/10,($H396-($I396-S$1/10))/$H396,0))</f>
        <v>0</v>
      </c>
      <c r="T396">
        <f>IF($I396&lt;T$1/10,1-SUM($K396:S396),IF($I395&lt;T$1/10,($H396-($I396-T$1/10))/$H396,0))</f>
        <v>0</v>
      </c>
      <c r="U396">
        <f>IF($I396&lt;U$1/10,1-SUM($K396:T396),IF($I395&lt;U$1/10,($H396-($I396-U$1/10))/$H396,0))</f>
        <v>0</v>
      </c>
      <c r="V396" s="3"/>
      <c r="X396">
        <f t="shared" si="75"/>
        <v>907875</v>
      </c>
      <c r="Y396">
        <f t="shared" si="76"/>
        <v>0</v>
      </c>
      <c r="Z396">
        <f t="shared" si="77"/>
        <v>0</v>
      </c>
      <c r="AA396">
        <f t="shared" si="78"/>
        <v>0</v>
      </c>
      <c r="AB396">
        <f t="shared" si="79"/>
        <v>0</v>
      </c>
      <c r="AC396">
        <f t="shared" si="80"/>
        <v>0</v>
      </c>
      <c r="AD396">
        <f t="shared" si="81"/>
        <v>0</v>
      </c>
      <c r="AE396">
        <f t="shared" si="82"/>
        <v>0</v>
      </c>
      <c r="AF396">
        <f t="shared" si="83"/>
        <v>0</v>
      </c>
      <c r="AG396">
        <f t="shared" si="84"/>
        <v>0</v>
      </c>
    </row>
    <row r="397" spans="1:33" x14ac:dyDescent="0.25">
      <c r="A397">
        <v>6351</v>
      </c>
      <c r="B397" t="s">
        <v>434</v>
      </c>
      <c r="C397">
        <v>407396</v>
      </c>
      <c r="D397">
        <v>29621</v>
      </c>
      <c r="E397">
        <v>62790</v>
      </c>
      <c r="F397">
        <v>6494429</v>
      </c>
      <c r="G397">
        <f t="shared" si="73"/>
        <v>166602.33333333334</v>
      </c>
      <c r="H397">
        <f t="shared" si="74"/>
        <v>3.2392096563470366E-4</v>
      </c>
      <c r="I397">
        <f>SUM($C$2:C397)/SUM($C$2:$C$790)</f>
        <v>7.1369529670655485E-3</v>
      </c>
      <c r="L397">
        <f>IF($I397&lt;L$1/10,1-SUM($K397:K397),IF($I396&lt;L$1/10,($H397-($I397-L$1/10))/$H397,0))</f>
        <v>1</v>
      </c>
      <c r="M397">
        <f>IF($I397&lt;M$1/10,1-SUM($K397:L397),IF($I396&lt;M$1/10,($H397-($I397-M$1/10))/$H397,0))</f>
        <v>0</v>
      </c>
      <c r="N397">
        <f>IF($I397&lt;N$1/10,1-SUM($K397:M397),IF($I396&lt;N$1/10,($H397-($I397-N$1/10))/$H397,0))</f>
        <v>0</v>
      </c>
      <c r="O397">
        <f>IF($I397&lt;O$1/10,1-SUM($K397:N397),IF($I396&lt;O$1/10,($H397-($I397-O$1/10))/$H397,0))</f>
        <v>0</v>
      </c>
      <c r="P397">
        <f>IF($I397&lt;P$1/10,1-SUM($K397:O397),IF($I396&lt;P$1/10,($H397-($I397-P$1/10))/$H397,0))</f>
        <v>0</v>
      </c>
      <c r="Q397">
        <f>IF($I397&lt;Q$1/10,1-SUM($K397:P397),IF($I396&lt;Q$1/10,($H397-($I397-Q$1/10))/$H397,0))</f>
        <v>0</v>
      </c>
      <c r="R397">
        <f>IF($I397&lt;R$1/10,1-SUM($K397:Q397),IF($I396&lt;R$1/10,($H397-($I397-R$1/10))/$H397,0))</f>
        <v>0</v>
      </c>
      <c r="S397">
        <f>IF($I397&lt;S$1/10,1-SUM($K397:R397),IF($I396&lt;S$1/10,($H397-($I397-S$1/10))/$H397,0))</f>
        <v>0</v>
      </c>
      <c r="T397">
        <f>IF($I397&lt;T$1/10,1-SUM($K397:S397),IF($I396&lt;T$1/10,($H397-($I397-T$1/10))/$H397,0))</f>
        <v>0</v>
      </c>
      <c r="U397">
        <f>IF($I397&lt;U$1/10,1-SUM($K397:T397),IF($I396&lt;U$1/10,($H397-($I397-U$1/10))/$H397,0))</f>
        <v>0</v>
      </c>
      <c r="V397" s="3"/>
      <c r="X397">
        <f t="shared" si="75"/>
        <v>6494429</v>
      </c>
      <c r="Y397">
        <f t="shared" si="76"/>
        <v>0</v>
      </c>
      <c r="Z397">
        <f t="shared" si="77"/>
        <v>0</v>
      </c>
      <c r="AA397">
        <f t="shared" si="78"/>
        <v>0</v>
      </c>
      <c r="AB397">
        <f t="shared" si="79"/>
        <v>0</v>
      </c>
      <c r="AC397">
        <f t="shared" si="80"/>
        <v>0</v>
      </c>
      <c r="AD397">
        <f t="shared" si="81"/>
        <v>0</v>
      </c>
      <c r="AE397">
        <f t="shared" si="82"/>
        <v>0</v>
      </c>
      <c r="AF397">
        <f t="shared" si="83"/>
        <v>0</v>
      </c>
      <c r="AG397">
        <f t="shared" si="84"/>
        <v>0</v>
      </c>
    </row>
    <row r="398" spans="1:33" x14ac:dyDescent="0.25">
      <c r="A398">
        <v>488</v>
      </c>
      <c r="B398" t="s">
        <v>755</v>
      </c>
      <c r="C398">
        <v>27712</v>
      </c>
      <c r="D398">
        <v>402940</v>
      </c>
      <c r="E398">
        <v>75454</v>
      </c>
      <c r="F398">
        <v>45531460</v>
      </c>
      <c r="G398">
        <f t="shared" si="73"/>
        <v>168702</v>
      </c>
      <c r="H398">
        <f t="shared" si="74"/>
        <v>2.2033838819401536E-5</v>
      </c>
      <c r="I398">
        <f>SUM($C$2:C398)/SUM($C$2:$C$790)</f>
        <v>7.1589868058849499E-3</v>
      </c>
      <c r="L398">
        <f>IF($I398&lt;L$1/10,1-SUM($K398:K398),IF($I397&lt;L$1/10,($H398-($I398-L$1/10))/$H398,0))</f>
        <v>1</v>
      </c>
      <c r="M398">
        <f>IF($I398&lt;M$1/10,1-SUM($K398:L398),IF($I397&lt;M$1/10,($H398-($I398-M$1/10))/$H398,0))</f>
        <v>0</v>
      </c>
      <c r="N398">
        <f>IF($I398&lt;N$1/10,1-SUM($K398:M398),IF($I397&lt;N$1/10,($H398-($I398-N$1/10))/$H398,0))</f>
        <v>0</v>
      </c>
      <c r="O398">
        <f>IF($I398&lt;O$1/10,1-SUM($K398:N398),IF($I397&lt;O$1/10,($H398-($I398-O$1/10))/$H398,0))</f>
        <v>0</v>
      </c>
      <c r="P398">
        <f>IF($I398&lt;P$1/10,1-SUM($K398:O398),IF($I397&lt;P$1/10,($H398-($I398-P$1/10))/$H398,0))</f>
        <v>0</v>
      </c>
      <c r="Q398">
        <f>IF($I398&lt;Q$1/10,1-SUM($K398:P398),IF($I397&lt;Q$1/10,($H398-($I398-Q$1/10))/$H398,0))</f>
        <v>0</v>
      </c>
      <c r="R398">
        <f>IF($I398&lt;R$1/10,1-SUM($K398:Q398),IF($I397&lt;R$1/10,($H398-($I398-R$1/10))/$H398,0))</f>
        <v>0</v>
      </c>
      <c r="S398">
        <f>IF($I398&lt;S$1/10,1-SUM($K398:R398),IF($I397&lt;S$1/10,($H398-($I398-S$1/10))/$H398,0))</f>
        <v>0</v>
      </c>
      <c r="T398">
        <f>IF($I398&lt;T$1/10,1-SUM($K398:S398),IF($I397&lt;T$1/10,($H398-($I398-T$1/10))/$H398,0))</f>
        <v>0</v>
      </c>
      <c r="U398">
        <f>IF($I398&lt;U$1/10,1-SUM($K398:T398),IF($I397&lt;U$1/10,($H398-($I398-U$1/10))/$H398,0))</f>
        <v>0</v>
      </c>
      <c r="V398" s="3"/>
      <c r="X398">
        <f t="shared" si="75"/>
        <v>45531460</v>
      </c>
      <c r="Y398">
        <f t="shared" si="76"/>
        <v>0</v>
      </c>
      <c r="Z398">
        <f t="shared" si="77"/>
        <v>0</v>
      </c>
      <c r="AA398">
        <f t="shared" si="78"/>
        <v>0</v>
      </c>
      <c r="AB398">
        <f t="shared" si="79"/>
        <v>0</v>
      </c>
      <c r="AC398">
        <f t="shared" si="80"/>
        <v>0</v>
      </c>
      <c r="AD398">
        <f t="shared" si="81"/>
        <v>0</v>
      </c>
      <c r="AE398">
        <f t="shared" si="82"/>
        <v>0</v>
      </c>
      <c r="AF398">
        <f t="shared" si="83"/>
        <v>0</v>
      </c>
      <c r="AG398">
        <f t="shared" si="84"/>
        <v>0</v>
      </c>
    </row>
    <row r="399" spans="1:33" x14ac:dyDescent="0.25">
      <c r="A399">
        <v>114</v>
      </c>
      <c r="B399" t="s">
        <v>793</v>
      </c>
      <c r="C399">
        <v>3785</v>
      </c>
      <c r="D399">
        <v>161995</v>
      </c>
      <c r="E399">
        <v>352958</v>
      </c>
      <c r="F399">
        <v>6000720</v>
      </c>
      <c r="G399">
        <f t="shared" si="73"/>
        <v>172912.66666666666</v>
      </c>
      <c r="H399">
        <f t="shared" si="74"/>
        <v>3.0094572723525844E-6</v>
      </c>
      <c r="I399">
        <f>SUM($C$2:C399)/SUM($C$2:$C$790)</f>
        <v>7.1619962631573027E-3</v>
      </c>
      <c r="L399">
        <f>IF($I399&lt;L$1/10,1-SUM($K399:K399),IF($I398&lt;L$1/10,($H399-($I399-L$1/10))/$H399,0))</f>
        <v>1</v>
      </c>
      <c r="M399">
        <f>IF($I399&lt;M$1/10,1-SUM($K399:L399),IF($I398&lt;M$1/10,($H399-($I399-M$1/10))/$H399,0))</f>
        <v>0</v>
      </c>
      <c r="N399">
        <f>IF($I399&lt;N$1/10,1-SUM($K399:M399),IF($I398&lt;N$1/10,($H399-($I399-N$1/10))/$H399,0))</f>
        <v>0</v>
      </c>
      <c r="O399">
        <f>IF($I399&lt;O$1/10,1-SUM($K399:N399),IF($I398&lt;O$1/10,($H399-($I399-O$1/10))/$H399,0))</f>
        <v>0</v>
      </c>
      <c r="P399">
        <f>IF($I399&lt;P$1/10,1-SUM($K399:O399),IF($I398&lt;P$1/10,($H399-($I399-P$1/10))/$H399,0))</f>
        <v>0</v>
      </c>
      <c r="Q399">
        <f>IF($I399&lt;Q$1/10,1-SUM($K399:P399),IF($I398&lt;Q$1/10,($H399-($I399-Q$1/10))/$H399,0))</f>
        <v>0</v>
      </c>
      <c r="R399">
        <f>IF($I399&lt;R$1/10,1-SUM($K399:Q399),IF($I398&lt;R$1/10,($H399-($I399-R$1/10))/$H399,0))</f>
        <v>0</v>
      </c>
      <c r="S399">
        <f>IF($I399&lt;S$1/10,1-SUM($K399:R399),IF($I398&lt;S$1/10,($H399-($I399-S$1/10))/$H399,0))</f>
        <v>0</v>
      </c>
      <c r="T399">
        <f>IF($I399&lt;T$1/10,1-SUM($K399:S399),IF($I398&lt;T$1/10,($H399-($I399-T$1/10))/$H399,0))</f>
        <v>0</v>
      </c>
      <c r="U399">
        <f>IF($I399&lt;U$1/10,1-SUM($K399:T399),IF($I398&lt;U$1/10,($H399-($I399-U$1/10))/$H399,0))</f>
        <v>0</v>
      </c>
      <c r="V399" s="3"/>
      <c r="X399">
        <f t="shared" si="75"/>
        <v>6000720</v>
      </c>
      <c r="Y399">
        <f t="shared" si="76"/>
        <v>0</v>
      </c>
      <c r="Z399">
        <f t="shared" si="77"/>
        <v>0</v>
      </c>
      <c r="AA399">
        <f t="shared" si="78"/>
        <v>0</v>
      </c>
      <c r="AB399">
        <f t="shared" si="79"/>
        <v>0</v>
      </c>
      <c r="AC399">
        <f t="shared" si="80"/>
        <v>0</v>
      </c>
      <c r="AD399">
        <f t="shared" si="81"/>
        <v>0</v>
      </c>
      <c r="AE399">
        <f t="shared" si="82"/>
        <v>0</v>
      </c>
      <c r="AF399">
        <f t="shared" si="83"/>
        <v>0</v>
      </c>
      <c r="AG399">
        <f t="shared" si="84"/>
        <v>0</v>
      </c>
    </row>
    <row r="400" spans="1:33" x14ac:dyDescent="0.25">
      <c r="A400">
        <v>2239</v>
      </c>
      <c r="B400" t="s">
        <v>679</v>
      </c>
      <c r="C400">
        <v>490806</v>
      </c>
      <c r="D400">
        <v>0</v>
      </c>
      <c r="E400">
        <v>35490</v>
      </c>
      <c r="F400">
        <v>101193393</v>
      </c>
      <c r="G400">
        <f t="shared" si="73"/>
        <v>175432</v>
      </c>
      <c r="H400">
        <f t="shared" si="74"/>
        <v>3.9024033976599272E-4</v>
      </c>
      <c r="I400">
        <f>SUM($C$2:C400)/SUM($C$2:$C$790)</f>
        <v>7.552236602923295E-3</v>
      </c>
      <c r="L400">
        <f>IF($I400&lt;L$1/10,1-SUM($K400:K400),IF($I399&lt;L$1/10,($H400-($I400-L$1/10))/$H400,0))</f>
        <v>1</v>
      </c>
      <c r="M400">
        <f>IF($I400&lt;M$1/10,1-SUM($K400:L400),IF($I399&lt;M$1/10,($H400-($I400-M$1/10))/$H400,0))</f>
        <v>0</v>
      </c>
      <c r="N400">
        <f>IF($I400&lt;N$1/10,1-SUM($K400:M400),IF($I399&lt;N$1/10,($H400-($I400-N$1/10))/$H400,0))</f>
        <v>0</v>
      </c>
      <c r="O400">
        <f>IF($I400&lt;O$1/10,1-SUM($K400:N400),IF($I399&lt;O$1/10,($H400-($I400-O$1/10))/$H400,0))</f>
        <v>0</v>
      </c>
      <c r="P400">
        <f>IF($I400&lt;P$1/10,1-SUM($K400:O400),IF($I399&lt;P$1/10,($H400-($I400-P$1/10))/$H400,0))</f>
        <v>0</v>
      </c>
      <c r="Q400">
        <f>IF($I400&lt;Q$1/10,1-SUM($K400:P400),IF($I399&lt;Q$1/10,($H400-($I400-Q$1/10))/$H400,0))</f>
        <v>0</v>
      </c>
      <c r="R400">
        <f>IF($I400&lt;R$1/10,1-SUM($K400:Q400),IF($I399&lt;R$1/10,($H400-($I400-R$1/10))/$H400,0))</f>
        <v>0</v>
      </c>
      <c r="S400">
        <f>IF($I400&lt;S$1/10,1-SUM($K400:R400),IF($I399&lt;S$1/10,($H400-($I400-S$1/10))/$H400,0))</f>
        <v>0</v>
      </c>
      <c r="T400">
        <f>IF($I400&lt;T$1/10,1-SUM($K400:S400),IF($I399&lt;T$1/10,($H400-($I400-T$1/10))/$H400,0))</f>
        <v>0</v>
      </c>
      <c r="U400">
        <f>IF($I400&lt;U$1/10,1-SUM($K400:T400),IF($I399&lt;U$1/10,($H400-($I400-U$1/10))/$H400,0))</f>
        <v>0</v>
      </c>
      <c r="V400" s="3"/>
      <c r="X400">
        <f t="shared" si="75"/>
        <v>101193393</v>
      </c>
      <c r="Y400">
        <f t="shared" si="76"/>
        <v>0</v>
      </c>
      <c r="Z400">
        <f t="shared" si="77"/>
        <v>0</v>
      </c>
      <c r="AA400">
        <f t="shared" si="78"/>
        <v>0</v>
      </c>
      <c r="AB400">
        <f t="shared" si="79"/>
        <v>0</v>
      </c>
      <c r="AC400">
        <f t="shared" si="80"/>
        <v>0</v>
      </c>
      <c r="AD400">
        <f t="shared" si="81"/>
        <v>0</v>
      </c>
      <c r="AE400">
        <f t="shared" si="82"/>
        <v>0</v>
      </c>
      <c r="AF400">
        <f t="shared" si="83"/>
        <v>0</v>
      </c>
      <c r="AG400">
        <f t="shared" si="84"/>
        <v>0</v>
      </c>
    </row>
    <row r="401" spans="1:33" x14ac:dyDescent="0.25">
      <c r="A401">
        <v>7367</v>
      </c>
      <c r="B401" t="s">
        <v>220</v>
      </c>
      <c r="C401">
        <v>45143</v>
      </c>
      <c r="D401">
        <v>164899</v>
      </c>
      <c r="E401">
        <v>318057</v>
      </c>
      <c r="F401">
        <v>700004</v>
      </c>
      <c r="G401">
        <f t="shared" si="73"/>
        <v>176033</v>
      </c>
      <c r="H401">
        <f t="shared" si="74"/>
        <v>3.5893244292156596E-5</v>
      </c>
      <c r="I401">
        <f>SUM($C$2:C401)/SUM($C$2:$C$790)</f>
        <v>7.5881298472154522E-3</v>
      </c>
      <c r="L401">
        <f>IF($I401&lt;L$1/10,1-SUM($K401:K401),IF($I400&lt;L$1/10,($H401-($I401-L$1/10))/$H401,0))</f>
        <v>1</v>
      </c>
      <c r="M401">
        <f>IF($I401&lt;M$1/10,1-SUM($K401:L401),IF($I400&lt;M$1/10,($H401-($I401-M$1/10))/$H401,0))</f>
        <v>0</v>
      </c>
      <c r="N401">
        <f>IF($I401&lt;N$1/10,1-SUM($K401:M401),IF($I400&lt;N$1/10,($H401-($I401-N$1/10))/$H401,0))</f>
        <v>0</v>
      </c>
      <c r="O401">
        <f>IF($I401&lt;O$1/10,1-SUM($K401:N401),IF($I400&lt;O$1/10,($H401-($I401-O$1/10))/$H401,0))</f>
        <v>0</v>
      </c>
      <c r="P401">
        <f>IF($I401&lt;P$1/10,1-SUM($K401:O401),IF($I400&lt;P$1/10,($H401-($I401-P$1/10))/$H401,0))</f>
        <v>0</v>
      </c>
      <c r="Q401">
        <f>IF($I401&lt;Q$1/10,1-SUM($K401:P401),IF($I400&lt;Q$1/10,($H401-($I401-Q$1/10))/$H401,0))</f>
        <v>0</v>
      </c>
      <c r="R401">
        <f>IF($I401&lt;R$1/10,1-SUM($K401:Q401),IF($I400&lt;R$1/10,($H401-($I401-R$1/10))/$H401,0))</f>
        <v>0</v>
      </c>
      <c r="S401">
        <f>IF($I401&lt;S$1/10,1-SUM($K401:R401),IF($I400&lt;S$1/10,($H401-($I401-S$1/10))/$H401,0))</f>
        <v>0</v>
      </c>
      <c r="T401">
        <f>IF($I401&lt;T$1/10,1-SUM($K401:S401),IF($I400&lt;T$1/10,($H401-($I401-T$1/10))/$H401,0))</f>
        <v>0</v>
      </c>
      <c r="U401">
        <f>IF($I401&lt;U$1/10,1-SUM($K401:T401),IF($I400&lt;U$1/10,($H401-($I401-U$1/10))/$H401,0))</f>
        <v>0</v>
      </c>
      <c r="V401" s="3"/>
      <c r="X401">
        <f t="shared" si="75"/>
        <v>700004</v>
      </c>
      <c r="Y401">
        <f t="shared" si="76"/>
        <v>0</v>
      </c>
      <c r="Z401">
        <f t="shared" si="77"/>
        <v>0</v>
      </c>
      <c r="AA401">
        <f t="shared" si="78"/>
        <v>0</v>
      </c>
      <c r="AB401">
        <f t="shared" si="79"/>
        <v>0</v>
      </c>
      <c r="AC401">
        <f t="shared" si="80"/>
        <v>0</v>
      </c>
      <c r="AD401">
        <f t="shared" si="81"/>
        <v>0</v>
      </c>
      <c r="AE401">
        <f t="shared" si="82"/>
        <v>0</v>
      </c>
      <c r="AF401">
        <f t="shared" si="83"/>
        <v>0</v>
      </c>
      <c r="AG401">
        <f t="shared" si="84"/>
        <v>0</v>
      </c>
    </row>
    <row r="402" spans="1:33" x14ac:dyDescent="0.25">
      <c r="A402">
        <v>7439</v>
      </c>
      <c r="B402" t="s">
        <v>197</v>
      </c>
      <c r="C402">
        <v>369124</v>
      </c>
      <c r="D402">
        <v>51821</v>
      </c>
      <c r="E402">
        <v>117733</v>
      </c>
      <c r="F402">
        <v>1114305</v>
      </c>
      <c r="G402">
        <f t="shared" si="73"/>
        <v>179559.33333333334</v>
      </c>
      <c r="H402">
        <f t="shared" si="74"/>
        <v>2.9349086029058794E-4</v>
      </c>
      <c r="I402">
        <f>SUM($C$2:C402)/SUM($C$2:$C$790)</f>
        <v>7.8816207075060405E-3</v>
      </c>
      <c r="L402">
        <f>IF($I402&lt;L$1/10,1-SUM($K402:K402),IF($I401&lt;L$1/10,($H402-($I402-L$1/10))/$H402,0))</f>
        <v>1</v>
      </c>
      <c r="M402">
        <f>IF($I402&lt;M$1/10,1-SUM($K402:L402),IF($I401&lt;M$1/10,($H402-($I402-M$1/10))/$H402,0))</f>
        <v>0</v>
      </c>
      <c r="N402">
        <f>IF($I402&lt;N$1/10,1-SUM($K402:M402),IF($I401&lt;N$1/10,($H402-($I402-N$1/10))/$H402,0))</f>
        <v>0</v>
      </c>
      <c r="O402">
        <f>IF($I402&lt;O$1/10,1-SUM($K402:N402),IF($I401&lt;O$1/10,($H402-($I402-O$1/10))/$H402,0))</f>
        <v>0</v>
      </c>
      <c r="P402">
        <f>IF($I402&lt;P$1/10,1-SUM($K402:O402),IF($I401&lt;P$1/10,($H402-($I402-P$1/10))/$H402,0))</f>
        <v>0</v>
      </c>
      <c r="Q402">
        <f>IF($I402&lt;Q$1/10,1-SUM($K402:P402),IF($I401&lt;Q$1/10,($H402-($I402-Q$1/10))/$H402,0))</f>
        <v>0</v>
      </c>
      <c r="R402">
        <f>IF($I402&lt;R$1/10,1-SUM($K402:Q402),IF($I401&lt;R$1/10,($H402-($I402-R$1/10))/$H402,0))</f>
        <v>0</v>
      </c>
      <c r="S402">
        <f>IF($I402&lt;S$1/10,1-SUM($K402:R402),IF($I401&lt;S$1/10,($H402-($I402-S$1/10))/$H402,0))</f>
        <v>0</v>
      </c>
      <c r="T402">
        <f>IF($I402&lt;T$1/10,1-SUM($K402:S402),IF($I401&lt;T$1/10,($H402-($I402-T$1/10))/$H402,0))</f>
        <v>0</v>
      </c>
      <c r="U402">
        <f>IF($I402&lt;U$1/10,1-SUM($K402:T402),IF($I401&lt;U$1/10,($H402-($I402-U$1/10))/$H402,0))</f>
        <v>0</v>
      </c>
      <c r="V402" s="3"/>
      <c r="X402">
        <f t="shared" si="75"/>
        <v>1114305</v>
      </c>
      <c r="Y402">
        <f t="shared" si="76"/>
        <v>0</v>
      </c>
      <c r="Z402">
        <f t="shared" si="77"/>
        <v>0</v>
      </c>
      <c r="AA402">
        <f t="shared" si="78"/>
        <v>0</v>
      </c>
      <c r="AB402">
        <f t="shared" si="79"/>
        <v>0</v>
      </c>
      <c r="AC402">
        <f t="shared" si="80"/>
        <v>0</v>
      </c>
      <c r="AD402">
        <f t="shared" si="81"/>
        <v>0</v>
      </c>
      <c r="AE402">
        <f t="shared" si="82"/>
        <v>0</v>
      </c>
      <c r="AF402">
        <f t="shared" si="83"/>
        <v>0</v>
      </c>
      <c r="AG402">
        <f t="shared" si="84"/>
        <v>0</v>
      </c>
    </row>
    <row r="403" spans="1:33" x14ac:dyDescent="0.25">
      <c r="A403">
        <v>6519</v>
      </c>
      <c r="B403" t="s">
        <v>408</v>
      </c>
      <c r="C403">
        <v>148851</v>
      </c>
      <c r="D403">
        <v>237005</v>
      </c>
      <c r="E403">
        <v>155931</v>
      </c>
      <c r="F403">
        <v>853880</v>
      </c>
      <c r="G403">
        <f t="shared" si="73"/>
        <v>180595.66666666666</v>
      </c>
      <c r="H403">
        <f t="shared" si="74"/>
        <v>1.1835157845362074E-4</v>
      </c>
      <c r="I403">
        <f>SUM($C$2:C403)/SUM($C$2:$C$790)</f>
        <v>7.9999722859596598E-3</v>
      </c>
      <c r="L403">
        <f>IF($I403&lt;L$1/10,1-SUM($K403:K403),IF($I402&lt;L$1/10,($H403-($I403-L$1/10))/$H403,0))</f>
        <v>1</v>
      </c>
      <c r="M403">
        <f>IF($I403&lt;M$1/10,1-SUM($K403:L403),IF($I402&lt;M$1/10,($H403-($I403-M$1/10))/$H403,0))</f>
        <v>0</v>
      </c>
      <c r="N403">
        <f>IF($I403&lt;N$1/10,1-SUM($K403:M403),IF($I402&lt;N$1/10,($H403-($I403-N$1/10))/$H403,0))</f>
        <v>0</v>
      </c>
      <c r="O403">
        <f>IF($I403&lt;O$1/10,1-SUM($K403:N403),IF($I402&lt;O$1/10,($H403-($I403-O$1/10))/$H403,0))</f>
        <v>0</v>
      </c>
      <c r="P403">
        <f>IF($I403&lt;P$1/10,1-SUM($K403:O403),IF($I402&lt;P$1/10,($H403-($I403-P$1/10))/$H403,0))</f>
        <v>0</v>
      </c>
      <c r="Q403">
        <f>IF($I403&lt;Q$1/10,1-SUM($K403:P403),IF($I402&lt;Q$1/10,($H403-($I403-Q$1/10))/$H403,0))</f>
        <v>0</v>
      </c>
      <c r="R403">
        <f>IF($I403&lt;R$1/10,1-SUM($K403:Q403),IF($I402&lt;R$1/10,($H403-($I403-R$1/10))/$H403,0))</f>
        <v>0</v>
      </c>
      <c r="S403">
        <f>IF($I403&lt;S$1/10,1-SUM($K403:R403),IF($I402&lt;S$1/10,($H403-($I403-S$1/10))/$H403,0))</f>
        <v>0</v>
      </c>
      <c r="T403">
        <f>IF($I403&lt;T$1/10,1-SUM($K403:S403),IF($I402&lt;T$1/10,($H403-($I403-T$1/10))/$H403,0))</f>
        <v>0</v>
      </c>
      <c r="U403">
        <f>IF($I403&lt;U$1/10,1-SUM($K403:T403),IF($I402&lt;U$1/10,($H403-($I403-U$1/10))/$H403,0))</f>
        <v>0</v>
      </c>
      <c r="V403" s="3"/>
      <c r="X403">
        <f t="shared" si="75"/>
        <v>853880</v>
      </c>
      <c r="Y403">
        <f t="shared" si="76"/>
        <v>0</v>
      </c>
      <c r="Z403">
        <f t="shared" si="77"/>
        <v>0</v>
      </c>
      <c r="AA403">
        <f t="shared" si="78"/>
        <v>0</v>
      </c>
      <c r="AB403">
        <f t="shared" si="79"/>
        <v>0</v>
      </c>
      <c r="AC403">
        <f t="shared" si="80"/>
        <v>0</v>
      </c>
      <c r="AD403">
        <f t="shared" si="81"/>
        <v>0</v>
      </c>
      <c r="AE403">
        <f t="shared" si="82"/>
        <v>0</v>
      </c>
      <c r="AF403">
        <f t="shared" si="83"/>
        <v>0</v>
      </c>
      <c r="AG403">
        <f t="shared" si="84"/>
        <v>0</v>
      </c>
    </row>
    <row r="404" spans="1:33" x14ac:dyDescent="0.25">
      <c r="A404">
        <v>6130</v>
      </c>
      <c r="B404" t="s">
        <v>450</v>
      </c>
      <c r="C404">
        <v>158254</v>
      </c>
      <c r="D404">
        <v>181234</v>
      </c>
      <c r="E404">
        <v>210086</v>
      </c>
      <c r="F404">
        <v>41063</v>
      </c>
      <c r="G404">
        <f t="shared" si="73"/>
        <v>183191.33333333334</v>
      </c>
      <c r="H404">
        <f t="shared" si="74"/>
        <v>1.2582791312520104E-4</v>
      </c>
      <c r="I404">
        <f>SUM($C$2:C404)/SUM($C$2:$C$790)</f>
        <v>8.1258001990848622E-3</v>
      </c>
      <c r="L404">
        <f>IF($I404&lt;L$1/10,1-SUM($K404:K404),IF($I403&lt;L$1/10,($H404-($I404-L$1/10))/$H404,0))</f>
        <v>1</v>
      </c>
      <c r="M404">
        <f>IF($I404&lt;M$1/10,1-SUM($K404:L404),IF($I403&lt;M$1/10,($H404-($I404-M$1/10))/$H404,0))</f>
        <v>0</v>
      </c>
      <c r="N404">
        <f>IF($I404&lt;N$1/10,1-SUM($K404:M404),IF($I403&lt;N$1/10,($H404-($I404-N$1/10))/$H404,0))</f>
        <v>0</v>
      </c>
      <c r="O404">
        <f>IF($I404&lt;O$1/10,1-SUM($K404:N404),IF($I403&lt;O$1/10,($H404-($I404-O$1/10))/$H404,0))</f>
        <v>0</v>
      </c>
      <c r="P404">
        <f>IF($I404&lt;P$1/10,1-SUM($K404:O404),IF($I403&lt;P$1/10,($H404-($I404-P$1/10))/$H404,0))</f>
        <v>0</v>
      </c>
      <c r="Q404">
        <f>IF($I404&lt;Q$1/10,1-SUM($K404:P404),IF($I403&lt;Q$1/10,($H404-($I404-Q$1/10))/$H404,0))</f>
        <v>0</v>
      </c>
      <c r="R404">
        <f>IF($I404&lt;R$1/10,1-SUM($K404:Q404),IF($I403&lt;R$1/10,($H404-($I404-R$1/10))/$H404,0))</f>
        <v>0</v>
      </c>
      <c r="S404">
        <f>IF($I404&lt;S$1/10,1-SUM($K404:R404),IF($I403&lt;S$1/10,($H404-($I404-S$1/10))/$H404,0))</f>
        <v>0</v>
      </c>
      <c r="T404">
        <f>IF($I404&lt;T$1/10,1-SUM($K404:S404),IF($I403&lt;T$1/10,($H404-($I404-T$1/10))/$H404,0))</f>
        <v>0</v>
      </c>
      <c r="U404">
        <f>IF($I404&lt;U$1/10,1-SUM($K404:T404),IF($I403&lt;U$1/10,($H404-($I404-U$1/10))/$H404,0))</f>
        <v>0</v>
      </c>
      <c r="V404" s="3"/>
      <c r="X404">
        <f t="shared" si="75"/>
        <v>41063</v>
      </c>
      <c r="Y404">
        <f t="shared" si="76"/>
        <v>0</v>
      </c>
      <c r="Z404">
        <f t="shared" si="77"/>
        <v>0</v>
      </c>
      <c r="AA404">
        <f t="shared" si="78"/>
        <v>0</v>
      </c>
      <c r="AB404">
        <f t="shared" si="79"/>
        <v>0</v>
      </c>
      <c r="AC404">
        <f t="shared" si="80"/>
        <v>0</v>
      </c>
      <c r="AD404">
        <f t="shared" si="81"/>
        <v>0</v>
      </c>
      <c r="AE404">
        <f t="shared" si="82"/>
        <v>0</v>
      </c>
      <c r="AF404">
        <f t="shared" si="83"/>
        <v>0</v>
      </c>
      <c r="AG404">
        <f t="shared" si="84"/>
        <v>0</v>
      </c>
    </row>
    <row r="405" spans="1:33" x14ac:dyDescent="0.25">
      <c r="A405">
        <v>3232</v>
      </c>
      <c r="B405" t="s">
        <v>588</v>
      </c>
      <c r="C405">
        <v>313780</v>
      </c>
      <c r="D405">
        <v>0</v>
      </c>
      <c r="E405">
        <v>239306</v>
      </c>
      <c r="F405">
        <v>1646774</v>
      </c>
      <c r="G405">
        <f t="shared" si="73"/>
        <v>184362</v>
      </c>
      <c r="H405">
        <f t="shared" si="74"/>
        <v>2.4948679073151753E-4</v>
      </c>
      <c r="I405">
        <f>SUM($C$2:C405)/SUM($C$2:$C$790)</f>
        <v>8.375286989816379E-3</v>
      </c>
      <c r="L405">
        <f>IF($I405&lt;L$1/10,1-SUM($K405:K405),IF($I404&lt;L$1/10,($H405-($I405-L$1/10))/$H405,0))</f>
        <v>1</v>
      </c>
      <c r="M405">
        <f>IF($I405&lt;M$1/10,1-SUM($K405:L405),IF($I404&lt;M$1/10,($H405-($I405-M$1/10))/$H405,0))</f>
        <v>0</v>
      </c>
      <c r="N405">
        <f>IF($I405&lt;N$1/10,1-SUM($K405:M405),IF($I404&lt;N$1/10,($H405-($I405-N$1/10))/$H405,0))</f>
        <v>0</v>
      </c>
      <c r="O405">
        <f>IF($I405&lt;O$1/10,1-SUM($K405:N405),IF($I404&lt;O$1/10,($H405-($I405-O$1/10))/$H405,0))</f>
        <v>0</v>
      </c>
      <c r="P405">
        <f>IF($I405&lt;P$1/10,1-SUM($K405:O405),IF($I404&lt;P$1/10,($H405-($I405-P$1/10))/$H405,0))</f>
        <v>0</v>
      </c>
      <c r="Q405">
        <f>IF($I405&lt;Q$1/10,1-SUM($K405:P405),IF($I404&lt;Q$1/10,($H405-($I405-Q$1/10))/$H405,0))</f>
        <v>0</v>
      </c>
      <c r="R405">
        <f>IF($I405&lt;R$1/10,1-SUM($K405:Q405),IF($I404&lt;R$1/10,($H405-($I405-R$1/10))/$H405,0))</f>
        <v>0</v>
      </c>
      <c r="S405">
        <f>IF($I405&lt;S$1/10,1-SUM($K405:R405),IF($I404&lt;S$1/10,($H405-($I405-S$1/10))/$H405,0))</f>
        <v>0</v>
      </c>
      <c r="T405">
        <f>IF($I405&lt;T$1/10,1-SUM($K405:S405),IF($I404&lt;T$1/10,($H405-($I405-T$1/10))/$H405,0))</f>
        <v>0</v>
      </c>
      <c r="U405">
        <f>IF($I405&lt;U$1/10,1-SUM($K405:T405),IF($I404&lt;U$1/10,($H405-($I405-U$1/10))/$H405,0))</f>
        <v>0</v>
      </c>
      <c r="V405" s="3"/>
      <c r="X405">
        <f t="shared" si="75"/>
        <v>1646774</v>
      </c>
      <c r="Y405">
        <f t="shared" si="76"/>
        <v>0</v>
      </c>
      <c r="Z405">
        <f t="shared" si="77"/>
        <v>0</v>
      </c>
      <c r="AA405">
        <f t="shared" si="78"/>
        <v>0</v>
      </c>
      <c r="AB405">
        <f t="shared" si="79"/>
        <v>0</v>
      </c>
      <c r="AC405">
        <f t="shared" si="80"/>
        <v>0</v>
      </c>
      <c r="AD405">
        <f t="shared" si="81"/>
        <v>0</v>
      </c>
      <c r="AE405">
        <f t="shared" si="82"/>
        <v>0</v>
      </c>
      <c r="AF405">
        <f t="shared" si="83"/>
        <v>0</v>
      </c>
      <c r="AG405">
        <f t="shared" si="84"/>
        <v>0</v>
      </c>
    </row>
    <row r="406" spans="1:33" x14ac:dyDescent="0.25">
      <c r="A406">
        <v>6871</v>
      </c>
      <c r="B406" t="s">
        <v>298</v>
      </c>
      <c r="C406">
        <v>0</v>
      </c>
      <c r="D406">
        <v>0</v>
      </c>
      <c r="E406">
        <v>553702</v>
      </c>
      <c r="F406">
        <v>229</v>
      </c>
      <c r="G406">
        <f t="shared" si="73"/>
        <v>184567.33333333334</v>
      </c>
      <c r="H406">
        <f t="shared" si="74"/>
        <v>0</v>
      </c>
      <c r="I406">
        <f>SUM($C$2:C406)/SUM($C$2:$C$790)</f>
        <v>8.375286989816379E-3</v>
      </c>
      <c r="L406">
        <f>IF($I406&lt;L$1/10,1-SUM($K406:K406),IF($I405&lt;L$1/10,($H406-($I406-L$1/10))/$H406,0))</f>
        <v>1</v>
      </c>
      <c r="M406">
        <f>IF($I406&lt;M$1/10,1-SUM($K406:L406),IF($I405&lt;M$1/10,($H406-($I406-M$1/10))/$H406,0))</f>
        <v>0</v>
      </c>
      <c r="N406">
        <f>IF($I406&lt;N$1/10,1-SUM($K406:M406),IF($I405&lt;N$1/10,($H406-($I406-N$1/10))/$H406,0))</f>
        <v>0</v>
      </c>
      <c r="O406">
        <f>IF($I406&lt;O$1/10,1-SUM($K406:N406),IF($I405&lt;O$1/10,($H406-($I406-O$1/10))/$H406,0))</f>
        <v>0</v>
      </c>
      <c r="P406">
        <f>IF($I406&lt;P$1/10,1-SUM($K406:O406),IF($I405&lt;P$1/10,($H406-($I406-P$1/10))/$H406,0))</f>
        <v>0</v>
      </c>
      <c r="Q406">
        <f>IF($I406&lt;Q$1/10,1-SUM($K406:P406),IF($I405&lt;Q$1/10,($H406-($I406-Q$1/10))/$H406,0))</f>
        <v>0</v>
      </c>
      <c r="R406">
        <f>IF($I406&lt;R$1/10,1-SUM($K406:Q406),IF($I405&lt;R$1/10,($H406-($I406-R$1/10))/$H406,0))</f>
        <v>0</v>
      </c>
      <c r="S406">
        <f>IF($I406&lt;S$1/10,1-SUM($K406:R406),IF($I405&lt;S$1/10,($H406-($I406-S$1/10))/$H406,0))</f>
        <v>0</v>
      </c>
      <c r="T406">
        <f>IF($I406&lt;T$1/10,1-SUM($K406:S406),IF($I405&lt;T$1/10,($H406-($I406-T$1/10))/$H406,0))</f>
        <v>0</v>
      </c>
      <c r="U406">
        <f>IF($I406&lt;U$1/10,1-SUM($K406:T406),IF($I405&lt;U$1/10,($H406-($I406-U$1/10))/$H406,0))</f>
        <v>0</v>
      </c>
      <c r="V406" s="3"/>
      <c r="X406">
        <f t="shared" si="75"/>
        <v>229</v>
      </c>
      <c r="Y406">
        <f t="shared" si="76"/>
        <v>0</v>
      </c>
      <c r="Z406">
        <f t="shared" si="77"/>
        <v>0</v>
      </c>
      <c r="AA406">
        <f t="shared" si="78"/>
        <v>0</v>
      </c>
      <c r="AB406">
        <f t="shared" si="79"/>
        <v>0</v>
      </c>
      <c r="AC406">
        <f t="shared" si="80"/>
        <v>0</v>
      </c>
      <c r="AD406">
        <f t="shared" si="81"/>
        <v>0</v>
      </c>
      <c r="AE406">
        <f t="shared" si="82"/>
        <v>0</v>
      </c>
      <c r="AF406">
        <f t="shared" si="83"/>
        <v>0</v>
      </c>
      <c r="AG406">
        <f t="shared" si="84"/>
        <v>0</v>
      </c>
    </row>
    <row r="407" spans="1:33" x14ac:dyDescent="0.25">
      <c r="A407">
        <v>1223</v>
      </c>
      <c r="B407" t="s">
        <v>698</v>
      </c>
      <c r="C407">
        <v>20237</v>
      </c>
      <c r="D407">
        <v>321761</v>
      </c>
      <c r="E407">
        <v>216699</v>
      </c>
      <c r="F407">
        <v>0</v>
      </c>
      <c r="G407">
        <f t="shared" si="73"/>
        <v>186232.33333333334</v>
      </c>
      <c r="H407">
        <f t="shared" si="74"/>
        <v>1.609045886937893E-5</v>
      </c>
      <c r="I407">
        <f>SUM($C$2:C407)/SUM($C$2:$C$790)</f>
        <v>8.3913774486857572E-3</v>
      </c>
      <c r="L407">
        <f>IF($I407&lt;L$1/10,1-SUM($K407:K407),IF($I406&lt;L$1/10,($H407-($I407-L$1/10))/$H407,0))</f>
        <v>1</v>
      </c>
      <c r="M407">
        <f>IF($I407&lt;M$1/10,1-SUM($K407:L407),IF($I406&lt;M$1/10,($H407-($I407-M$1/10))/$H407,0))</f>
        <v>0</v>
      </c>
      <c r="N407">
        <f>IF($I407&lt;N$1/10,1-SUM($K407:M407),IF($I406&lt;N$1/10,($H407-($I407-N$1/10))/$H407,0))</f>
        <v>0</v>
      </c>
      <c r="O407">
        <f>IF($I407&lt;O$1/10,1-SUM($K407:N407),IF($I406&lt;O$1/10,($H407-($I407-O$1/10))/$H407,0))</f>
        <v>0</v>
      </c>
      <c r="P407">
        <f>IF($I407&lt;P$1/10,1-SUM($K407:O407),IF($I406&lt;P$1/10,($H407-($I407-P$1/10))/$H407,0))</f>
        <v>0</v>
      </c>
      <c r="Q407">
        <f>IF($I407&lt;Q$1/10,1-SUM($K407:P407),IF($I406&lt;Q$1/10,($H407-($I407-Q$1/10))/$H407,0))</f>
        <v>0</v>
      </c>
      <c r="R407">
        <f>IF($I407&lt;R$1/10,1-SUM($K407:Q407),IF($I406&lt;R$1/10,($H407-($I407-R$1/10))/$H407,0))</f>
        <v>0</v>
      </c>
      <c r="S407">
        <f>IF($I407&lt;S$1/10,1-SUM($K407:R407),IF($I406&lt;S$1/10,($H407-($I407-S$1/10))/$H407,0))</f>
        <v>0</v>
      </c>
      <c r="T407">
        <f>IF($I407&lt;T$1/10,1-SUM($K407:S407),IF($I406&lt;T$1/10,($H407-($I407-T$1/10))/$H407,0))</f>
        <v>0</v>
      </c>
      <c r="U407">
        <f>IF($I407&lt;U$1/10,1-SUM($K407:T407),IF($I406&lt;U$1/10,($H407-($I407-U$1/10))/$H407,0))</f>
        <v>0</v>
      </c>
      <c r="V407" s="3"/>
      <c r="X407">
        <f t="shared" si="75"/>
        <v>0</v>
      </c>
      <c r="Y407">
        <f t="shared" si="76"/>
        <v>0</v>
      </c>
      <c r="Z407">
        <f t="shared" si="77"/>
        <v>0</v>
      </c>
      <c r="AA407">
        <f t="shared" si="78"/>
        <v>0</v>
      </c>
      <c r="AB407">
        <f t="shared" si="79"/>
        <v>0</v>
      </c>
      <c r="AC407">
        <f t="shared" si="80"/>
        <v>0</v>
      </c>
      <c r="AD407">
        <f t="shared" si="81"/>
        <v>0</v>
      </c>
      <c r="AE407">
        <f t="shared" si="82"/>
        <v>0</v>
      </c>
      <c r="AF407">
        <f t="shared" si="83"/>
        <v>0</v>
      </c>
      <c r="AG407">
        <f t="shared" si="84"/>
        <v>0</v>
      </c>
    </row>
    <row r="408" spans="1:33" x14ac:dyDescent="0.25">
      <c r="A408">
        <v>7782</v>
      </c>
      <c r="B408" t="s">
        <v>143</v>
      </c>
      <c r="C408">
        <v>301960</v>
      </c>
      <c r="D408">
        <v>155943</v>
      </c>
      <c r="E408">
        <v>101228</v>
      </c>
      <c r="F408">
        <v>3365173</v>
      </c>
      <c r="G408">
        <f t="shared" si="73"/>
        <v>186377</v>
      </c>
      <c r="H408">
        <f t="shared" si="74"/>
        <v>2.4008869695101357E-4</v>
      </c>
      <c r="I408">
        <f>SUM($C$2:C408)/SUM($C$2:$C$790)</f>
        <v>8.6314661456367708E-3</v>
      </c>
      <c r="L408">
        <f>IF($I408&lt;L$1/10,1-SUM($K408:K408),IF($I407&lt;L$1/10,($H408-($I408-L$1/10))/$H408,0))</f>
        <v>1</v>
      </c>
      <c r="M408">
        <f>IF($I408&lt;M$1/10,1-SUM($K408:L408),IF($I407&lt;M$1/10,($H408-($I408-M$1/10))/$H408,0))</f>
        <v>0</v>
      </c>
      <c r="N408">
        <f>IF($I408&lt;N$1/10,1-SUM($K408:M408),IF($I407&lt;N$1/10,($H408-($I408-N$1/10))/$H408,0))</f>
        <v>0</v>
      </c>
      <c r="O408">
        <f>IF($I408&lt;O$1/10,1-SUM($K408:N408),IF($I407&lt;O$1/10,($H408-($I408-O$1/10))/$H408,0))</f>
        <v>0</v>
      </c>
      <c r="P408">
        <f>IF($I408&lt;P$1/10,1-SUM($K408:O408),IF($I407&lt;P$1/10,($H408-($I408-P$1/10))/$H408,0))</f>
        <v>0</v>
      </c>
      <c r="Q408">
        <f>IF($I408&lt;Q$1/10,1-SUM($K408:P408),IF($I407&lt;Q$1/10,($H408-($I408-Q$1/10))/$H408,0))</f>
        <v>0</v>
      </c>
      <c r="R408">
        <f>IF($I408&lt;R$1/10,1-SUM($K408:Q408),IF($I407&lt;R$1/10,($H408-($I408-R$1/10))/$H408,0))</f>
        <v>0</v>
      </c>
      <c r="S408">
        <f>IF($I408&lt;S$1/10,1-SUM($K408:R408),IF($I407&lt;S$1/10,($H408-($I408-S$1/10))/$H408,0))</f>
        <v>0</v>
      </c>
      <c r="T408">
        <f>IF($I408&lt;T$1/10,1-SUM($K408:S408),IF($I407&lt;T$1/10,($H408-($I408-T$1/10))/$H408,0))</f>
        <v>0</v>
      </c>
      <c r="U408">
        <f>IF($I408&lt;U$1/10,1-SUM($K408:T408),IF($I407&lt;U$1/10,($H408-($I408-U$1/10))/$H408,0))</f>
        <v>0</v>
      </c>
      <c r="V408" s="3"/>
      <c r="X408">
        <f t="shared" si="75"/>
        <v>3365173</v>
      </c>
      <c r="Y408">
        <f t="shared" si="76"/>
        <v>0</v>
      </c>
      <c r="Z408">
        <f t="shared" si="77"/>
        <v>0</v>
      </c>
      <c r="AA408">
        <f t="shared" si="78"/>
        <v>0</v>
      </c>
      <c r="AB408">
        <f t="shared" si="79"/>
        <v>0</v>
      </c>
      <c r="AC408">
        <f t="shared" si="80"/>
        <v>0</v>
      </c>
      <c r="AD408">
        <f t="shared" si="81"/>
        <v>0</v>
      </c>
      <c r="AE408">
        <f t="shared" si="82"/>
        <v>0</v>
      </c>
      <c r="AF408">
        <f t="shared" si="83"/>
        <v>0</v>
      </c>
      <c r="AG408">
        <f t="shared" si="84"/>
        <v>0</v>
      </c>
    </row>
    <row r="409" spans="1:33" x14ac:dyDescent="0.25">
      <c r="A409">
        <v>5139</v>
      </c>
      <c r="B409" t="s">
        <v>546</v>
      </c>
      <c r="C409">
        <v>0</v>
      </c>
      <c r="D409">
        <v>0</v>
      </c>
      <c r="E409">
        <v>565297</v>
      </c>
      <c r="F409">
        <v>936976</v>
      </c>
      <c r="G409">
        <f t="shared" si="73"/>
        <v>188432.33333333334</v>
      </c>
      <c r="H409">
        <f t="shared" si="74"/>
        <v>0</v>
      </c>
      <c r="I409">
        <f>SUM($C$2:C409)/SUM($C$2:$C$790)</f>
        <v>8.6314661456367708E-3</v>
      </c>
      <c r="L409">
        <f>IF($I409&lt;L$1/10,1-SUM($K409:K409),IF($I408&lt;L$1/10,($H409-($I409-L$1/10))/$H409,0))</f>
        <v>1</v>
      </c>
      <c r="M409">
        <f>IF($I409&lt;M$1/10,1-SUM($K409:L409),IF($I408&lt;M$1/10,($H409-($I409-M$1/10))/$H409,0))</f>
        <v>0</v>
      </c>
      <c r="N409">
        <f>IF($I409&lt;N$1/10,1-SUM($K409:M409),IF($I408&lt;N$1/10,($H409-($I409-N$1/10))/$H409,0))</f>
        <v>0</v>
      </c>
      <c r="O409">
        <f>IF($I409&lt;O$1/10,1-SUM($K409:N409),IF($I408&lt;O$1/10,($H409-($I409-O$1/10))/$H409,0))</f>
        <v>0</v>
      </c>
      <c r="P409">
        <f>IF($I409&lt;P$1/10,1-SUM($K409:O409),IF($I408&lt;P$1/10,($H409-($I409-P$1/10))/$H409,0))</f>
        <v>0</v>
      </c>
      <c r="Q409">
        <f>IF($I409&lt;Q$1/10,1-SUM($K409:P409),IF($I408&lt;Q$1/10,($H409-($I409-Q$1/10))/$H409,0))</f>
        <v>0</v>
      </c>
      <c r="R409">
        <f>IF($I409&lt;R$1/10,1-SUM($K409:Q409),IF($I408&lt;R$1/10,($H409-($I409-R$1/10))/$H409,0))</f>
        <v>0</v>
      </c>
      <c r="S409">
        <f>IF($I409&lt;S$1/10,1-SUM($K409:R409),IF($I408&lt;S$1/10,($H409-($I409-S$1/10))/$H409,0))</f>
        <v>0</v>
      </c>
      <c r="T409">
        <f>IF($I409&lt;T$1/10,1-SUM($K409:S409),IF($I408&lt;T$1/10,($H409-($I409-T$1/10))/$H409,0))</f>
        <v>0</v>
      </c>
      <c r="U409">
        <f>IF($I409&lt;U$1/10,1-SUM($K409:T409),IF($I408&lt;U$1/10,($H409-($I409-U$1/10))/$H409,0))</f>
        <v>0</v>
      </c>
      <c r="V409" s="3"/>
      <c r="X409">
        <f t="shared" si="75"/>
        <v>936976</v>
      </c>
      <c r="Y409">
        <f t="shared" si="76"/>
        <v>0</v>
      </c>
      <c r="Z409">
        <f t="shared" si="77"/>
        <v>0</v>
      </c>
      <c r="AA409">
        <f t="shared" si="78"/>
        <v>0</v>
      </c>
      <c r="AB409">
        <f t="shared" si="79"/>
        <v>0</v>
      </c>
      <c r="AC409">
        <f t="shared" si="80"/>
        <v>0</v>
      </c>
      <c r="AD409">
        <f t="shared" si="81"/>
        <v>0</v>
      </c>
      <c r="AE409">
        <f t="shared" si="82"/>
        <v>0</v>
      </c>
      <c r="AF409">
        <f t="shared" si="83"/>
        <v>0</v>
      </c>
      <c r="AG409">
        <f t="shared" si="84"/>
        <v>0</v>
      </c>
    </row>
    <row r="410" spans="1:33" x14ac:dyDescent="0.25">
      <c r="A410">
        <v>4243</v>
      </c>
      <c r="B410" t="s">
        <v>563</v>
      </c>
      <c r="C410">
        <v>237012</v>
      </c>
      <c r="D410">
        <v>280255</v>
      </c>
      <c r="E410">
        <v>55525</v>
      </c>
      <c r="F410">
        <v>0</v>
      </c>
      <c r="G410">
        <f t="shared" si="73"/>
        <v>190930.66666666666</v>
      </c>
      <c r="H410">
        <f t="shared" si="74"/>
        <v>1.8844847742003455E-4</v>
      </c>
      <c r="I410">
        <f>SUM($C$2:C410)/SUM($C$2:$C$790)</f>
        <v>8.8199146230568057E-3</v>
      </c>
      <c r="L410">
        <f>IF($I410&lt;L$1/10,1-SUM($K410:K410),IF($I409&lt;L$1/10,($H410-($I410-L$1/10))/$H410,0))</f>
        <v>1</v>
      </c>
      <c r="M410">
        <f>IF($I410&lt;M$1/10,1-SUM($K410:L410),IF($I409&lt;M$1/10,($H410-($I410-M$1/10))/$H410,0))</f>
        <v>0</v>
      </c>
      <c r="N410">
        <f>IF($I410&lt;N$1/10,1-SUM($K410:M410),IF($I409&lt;N$1/10,($H410-($I410-N$1/10))/$H410,0))</f>
        <v>0</v>
      </c>
      <c r="O410">
        <f>IF($I410&lt;O$1/10,1-SUM($K410:N410),IF($I409&lt;O$1/10,($H410-($I410-O$1/10))/$H410,0))</f>
        <v>0</v>
      </c>
      <c r="P410">
        <f>IF($I410&lt;P$1/10,1-SUM($K410:O410),IF($I409&lt;P$1/10,($H410-($I410-P$1/10))/$H410,0))</f>
        <v>0</v>
      </c>
      <c r="Q410">
        <f>IF($I410&lt;Q$1/10,1-SUM($K410:P410),IF($I409&lt;Q$1/10,($H410-($I410-Q$1/10))/$H410,0))</f>
        <v>0</v>
      </c>
      <c r="R410">
        <f>IF($I410&lt;R$1/10,1-SUM($K410:Q410),IF($I409&lt;R$1/10,($H410-($I410-R$1/10))/$H410,0))</f>
        <v>0</v>
      </c>
      <c r="S410">
        <f>IF($I410&lt;S$1/10,1-SUM($K410:R410),IF($I409&lt;S$1/10,($H410-($I410-S$1/10))/$H410,0))</f>
        <v>0</v>
      </c>
      <c r="T410">
        <f>IF($I410&lt;T$1/10,1-SUM($K410:S410),IF($I409&lt;T$1/10,($H410-($I410-T$1/10))/$H410,0))</f>
        <v>0</v>
      </c>
      <c r="U410">
        <f>IF($I410&lt;U$1/10,1-SUM($K410:T410),IF($I409&lt;U$1/10,($H410-($I410-U$1/10))/$H410,0))</f>
        <v>0</v>
      </c>
      <c r="V410" s="3"/>
      <c r="X410">
        <f t="shared" si="75"/>
        <v>0</v>
      </c>
      <c r="Y410">
        <f t="shared" si="76"/>
        <v>0</v>
      </c>
      <c r="Z410">
        <f t="shared" si="77"/>
        <v>0</v>
      </c>
      <c r="AA410">
        <f t="shared" si="78"/>
        <v>0</v>
      </c>
      <c r="AB410">
        <f t="shared" si="79"/>
        <v>0</v>
      </c>
      <c r="AC410">
        <f t="shared" si="80"/>
        <v>0</v>
      </c>
      <c r="AD410">
        <f t="shared" si="81"/>
        <v>0</v>
      </c>
      <c r="AE410">
        <f t="shared" si="82"/>
        <v>0</v>
      </c>
      <c r="AF410">
        <f t="shared" si="83"/>
        <v>0</v>
      </c>
      <c r="AG410">
        <f t="shared" si="84"/>
        <v>0</v>
      </c>
    </row>
    <row r="411" spans="1:33" x14ac:dyDescent="0.25">
      <c r="A411">
        <v>6618</v>
      </c>
      <c r="B411" t="s">
        <v>364</v>
      </c>
      <c r="C411">
        <v>63194</v>
      </c>
      <c r="D411">
        <v>229876</v>
      </c>
      <c r="E411">
        <v>280902</v>
      </c>
      <c r="F411">
        <v>5508550</v>
      </c>
      <c r="G411">
        <f t="shared" si="73"/>
        <v>191324</v>
      </c>
      <c r="H411">
        <f t="shared" si="74"/>
        <v>5.0245612382839951E-5</v>
      </c>
      <c r="I411">
        <f>SUM($C$2:C411)/SUM($C$2:$C$790)</f>
        <v>8.8701602354396454E-3</v>
      </c>
      <c r="L411">
        <f>IF($I411&lt;L$1/10,1-SUM($K411:K411),IF($I410&lt;L$1/10,($H411-($I411-L$1/10))/$H411,0))</f>
        <v>1</v>
      </c>
      <c r="M411">
        <f>IF($I411&lt;M$1/10,1-SUM($K411:L411),IF($I410&lt;M$1/10,($H411-($I411-M$1/10))/$H411,0))</f>
        <v>0</v>
      </c>
      <c r="N411">
        <f>IF($I411&lt;N$1/10,1-SUM($K411:M411),IF($I410&lt;N$1/10,($H411-($I411-N$1/10))/$H411,0))</f>
        <v>0</v>
      </c>
      <c r="O411">
        <f>IF($I411&lt;O$1/10,1-SUM($K411:N411),IF($I410&lt;O$1/10,($H411-($I411-O$1/10))/$H411,0))</f>
        <v>0</v>
      </c>
      <c r="P411">
        <f>IF($I411&lt;P$1/10,1-SUM($K411:O411),IF($I410&lt;P$1/10,($H411-($I411-P$1/10))/$H411,0))</f>
        <v>0</v>
      </c>
      <c r="Q411">
        <f>IF($I411&lt;Q$1/10,1-SUM($K411:P411),IF($I410&lt;Q$1/10,($H411-($I411-Q$1/10))/$H411,0))</f>
        <v>0</v>
      </c>
      <c r="R411">
        <f>IF($I411&lt;R$1/10,1-SUM($K411:Q411),IF($I410&lt;R$1/10,($H411-($I411-R$1/10))/$H411,0))</f>
        <v>0</v>
      </c>
      <c r="S411">
        <f>IF($I411&lt;S$1/10,1-SUM($K411:R411),IF($I410&lt;S$1/10,($H411-($I411-S$1/10))/$H411,0))</f>
        <v>0</v>
      </c>
      <c r="T411">
        <f>IF($I411&lt;T$1/10,1-SUM($K411:S411),IF($I410&lt;T$1/10,($H411-($I411-T$1/10))/$H411,0))</f>
        <v>0</v>
      </c>
      <c r="U411">
        <f>IF($I411&lt;U$1/10,1-SUM($K411:T411),IF($I410&lt;U$1/10,($H411-($I411-U$1/10))/$H411,0))</f>
        <v>0</v>
      </c>
      <c r="V411" s="3"/>
      <c r="X411">
        <f t="shared" si="75"/>
        <v>5508550</v>
      </c>
      <c r="Y411">
        <f t="shared" si="76"/>
        <v>0</v>
      </c>
      <c r="Z411">
        <f t="shared" si="77"/>
        <v>0</v>
      </c>
      <c r="AA411">
        <f t="shared" si="78"/>
        <v>0</v>
      </c>
      <c r="AB411">
        <f t="shared" si="79"/>
        <v>0</v>
      </c>
      <c r="AC411">
        <f t="shared" si="80"/>
        <v>0</v>
      </c>
      <c r="AD411">
        <f t="shared" si="81"/>
        <v>0</v>
      </c>
      <c r="AE411">
        <f t="shared" si="82"/>
        <v>0</v>
      </c>
      <c r="AF411">
        <f t="shared" si="83"/>
        <v>0</v>
      </c>
      <c r="AG411">
        <f t="shared" si="84"/>
        <v>0</v>
      </c>
    </row>
    <row r="412" spans="1:33" x14ac:dyDescent="0.25">
      <c r="A412">
        <v>5232</v>
      </c>
      <c r="B412" t="s">
        <v>527</v>
      </c>
      <c r="C412">
        <v>219701</v>
      </c>
      <c r="D412">
        <v>87614</v>
      </c>
      <c r="E412">
        <v>270547</v>
      </c>
      <c r="F412">
        <v>2757657</v>
      </c>
      <c r="G412">
        <f t="shared" si="73"/>
        <v>192620.66666666666</v>
      </c>
      <c r="H412">
        <f t="shared" si="74"/>
        <v>1.746844840668785E-4</v>
      </c>
      <c r="I412">
        <f>SUM($C$2:C412)/SUM($C$2:$C$790)</f>
        <v>9.0448447195065253E-3</v>
      </c>
      <c r="L412">
        <f>IF($I412&lt;L$1/10,1-SUM($K412:K412),IF($I411&lt;L$1/10,($H412-($I412-L$1/10))/$H412,0))</f>
        <v>1</v>
      </c>
      <c r="M412">
        <f>IF($I412&lt;M$1/10,1-SUM($K412:L412),IF($I411&lt;M$1/10,($H412-($I412-M$1/10))/$H412,0))</f>
        <v>0</v>
      </c>
      <c r="N412">
        <f>IF($I412&lt;N$1/10,1-SUM($K412:M412),IF($I411&lt;N$1/10,($H412-($I412-N$1/10))/$H412,0))</f>
        <v>0</v>
      </c>
      <c r="O412">
        <f>IF($I412&lt;O$1/10,1-SUM($K412:N412),IF($I411&lt;O$1/10,($H412-($I412-O$1/10))/$H412,0))</f>
        <v>0</v>
      </c>
      <c r="P412">
        <f>IF($I412&lt;P$1/10,1-SUM($K412:O412),IF($I411&lt;P$1/10,($H412-($I412-P$1/10))/$H412,0))</f>
        <v>0</v>
      </c>
      <c r="Q412">
        <f>IF($I412&lt;Q$1/10,1-SUM($K412:P412),IF($I411&lt;Q$1/10,($H412-($I412-Q$1/10))/$H412,0))</f>
        <v>0</v>
      </c>
      <c r="R412">
        <f>IF($I412&lt;R$1/10,1-SUM($K412:Q412),IF($I411&lt;R$1/10,($H412-($I412-R$1/10))/$H412,0))</f>
        <v>0</v>
      </c>
      <c r="S412">
        <f>IF($I412&lt;S$1/10,1-SUM($K412:R412),IF($I411&lt;S$1/10,($H412-($I412-S$1/10))/$H412,0))</f>
        <v>0</v>
      </c>
      <c r="T412">
        <f>IF($I412&lt;T$1/10,1-SUM($K412:S412),IF($I411&lt;T$1/10,($H412-($I412-T$1/10))/$H412,0))</f>
        <v>0</v>
      </c>
      <c r="U412">
        <f>IF($I412&lt;U$1/10,1-SUM($K412:T412),IF($I411&lt;U$1/10,($H412-($I412-U$1/10))/$H412,0))</f>
        <v>0</v>
      </c>
      <c r="V412" s="3"/>
      <c r="X412">
        <f t="shared" si="75"/>
        <v>2757657</v>
      </c>
      <c r="Y412">
        <f t="shared" si="76"/>
        <v>0</v>
      </c>
      <c r="Z412">
        <f t="shared" si="77"/>
        <v>0</v>
      </c>
      <c r="AA412">
        <f t="shared" si="78"/>
        <v>0</v>
      </c>
      <c r="AB412">
        <f t="shared" si="79"/>
        <v>0</v>
      </c>
      <c r="AC412">
        <f t="shared" si="80"/>
        <v>0</v>
      </c>
      <c r="AD412">
        <f t="shared" si="81"/>
        <v>0</v>
      </c>
      <c r="AE412">
        <f t="shared" si="82"/>
        <v>0</v>
      </c>
      <c r="AF412">
        <f t="shared" si="83"/>
        <v>0</v>
      </c>
      <c r="AG412">
        <f t="shared" si="84"/>
        <v>0</v>
      </c>
    </row>
    <row r="413" spans="1:33" x14ac:dyDescent="0.25">
      <c r="A413">
        <v>8743</v>
      </c>
      <c r="B413" t="s">
        <v>68</v>
      </c>
      <c r="C413">
        <v>57394</v>
      </c>
      <c r="D413">
        <v>155484</v>
      </c>
      <c r="E413">
        <v>368985</v>
      </c>
      <c r="F413">
        <v>9140777</v>
      </c>
      <c r="G413">
        <f t="shared" si="73"/>
        <v>193954.33333333334</v>
      </c>
      <c r="H413">
        <f t="shared" si="74"/>
        <v>4.5634026602220403E-5</v>
      </c>
      <c r="I413">
        <f>SUM($C$2:C413)/SUM($C$2:$C$790)</f>
        <v>9.090478746108745E-3</v>
      </c>
      <c r="L413">
        <f>IF($I413&lt;L$1/10,1-SUM($K413:K413),IF($I412&lt;L$1/10,($H413-($I413-L$1/10))/$H413,0))</f>
        <v>1</v>
      </c>
      <c r="M413">
        <f>IF($I413&lt;M$1/10,1-SUM($K413:L413),IF($I412&lt;M$1/10,($H413-($I413-M$1/10))/$H413,0))</f>
        <v>0</v>
      </c>
      <c r="N413">
        <f>IF($I413&lt;N$1/10,1-SUM($K413:M413),IF($I412&lt;N$1/10,($H413-($I413-N$1/10))/$H413,0))</f>
        <v>0</v>
      </c>
      <c r="O413">
        <f>IF($I413&lt;O$1/10,1-SUM($K413:N413),IF($I412&lt;O$1/10,($H413-($I413-O$1/10))/$H413,0))</f>
        <v>0</v>
      </c>
      <c r="P413">
        <f>IF($I413&lt;P$1/10,1-SUM($K413:O413),IF($I412&lt;P$1/10,($H413-($I413-P$1/10))/$H413,0))</f>
        <v>0</v>
      </c>
      <c r="Q413">
        <f>IF($I413&lt;Q$1/10,1-SUM($K413:P413),IF($I412&lt;Q$1/10,($H413-($I413-Q$1/10))/$H413,0))</f>
        <v>0</v>
      </c>
      <c r="R413">
        <f>IF($I413&lt;R$1/10,1-SUM($K413:Q413),IF($I412&lt;R$1/10,($H413-($I413-R$1/10))/$H413,0))</f>
        <v>0</v>
      </c>
      <c r="S413">
        <f>IF($I413&lt;S$1/10,1-SUM($K413:R413),IF($I412&lt;S$1/10,($H413-($I413-S$1/10))/$H413,0))</f>
        <v>0</v>
      </c>
      <c r="T413">
        <f>IF($I413&lt;T$1/10,1-SUM($K413:S413),IF($I412&lt;T$1/10,($H413-($I413-T$1/10))/$H413,0))</f>
        <v>0</v>
      </c>
      <c r="U413">
        <f>IF($I413&lt;U$1/10,1-SUM($K413:T413),IF($I412&lt;U$1/10,($H413-($I413-U$1/10))/$H413,0))</f>
        <v>0</v>
      </c>
      <c r="V413" s="3"/>
      <c r="X413">
        <f t="shared" si="75"/>
        <v>9140777</v>
      </c>
      <c r="Y413">
        <f t="shared" si="76"/>
        <v>0</v>
      </c>
      <c r="Z413">
        <f t="shared" si="77"/>
        <v>0</v>
      </c>
      <c r="AA413">
        <f t="shared" si="78"/>
        <v>0</v>
      </c>
      <c r="AB413">
        <f t="shared" si="79"/>
        <v>0</v>
      </c>
      <c r="AC413">
        <f t="shared" si="80"/>
        <v>0</v>
      </c>
      <c r="AD413">
        <f t="shared" si="81"/>
        <v>0</v>
      </c>
      <c r="AE413">
        <f t="shared" si="82"/>
        <v>0</v>
      </c>
      <c r="AF413">
        <f t="shared" si="83"/>
        <v>0</v>
      </c>
      <c r="AG413">
        <f t="shared" si="84"/>
        <v>0</v>
      </c>
    </row>
    <row r="414" spans="1:33" x14ac:dyDescent="0.25">
      <c r="A414">
        <v>7528</v>
      </c>
      <c r="B414" t="s">
        <v>179</v>
      </c>
      <c r="C414">
        <v>38361</v>
      </c>
      <c r="D414">
        <v>254480</v>
      </c>
      <c r="E414">
        <v>291760</v>
      </c>
      <c r="F414">
        <v>634489</v>
      </c>
      <c r="G414">
        <f t="shared" si="73"/>
        <v>194867</v>
      </c>
      <c r="H414">
        <f t="shared" si="74"/>
        <v>3.0500869332818357E-5</v>
      </c>
      <c r="I414">
        <f>SUM($C$2:C414)/SUM($C$2:$C$790)</f>
        <v>9.1209796154415636E-3</v>
      </c>
      <c r="L414">
        <f>IF($I414&lt;L$1/10,1-SUM($K414:K414),IF($I413&lt;L$1/10,($H414-($I414-L$1/10))/$H414,0))</f>
        <v>1</v>
      </c>
      <c r="M414">
        <f>IF($I414&lt;M$1/10,1-SUM($K414:L414),IF($I413&lt;M$1/10,($H414-($I414-M$1/10))/$H414,0))</f>
        <v>0</v>
      </c>
      <c r="N414">
        <f>IF($I414&lt;N$1/10,1-SUM($K414:M414),IF($I413&lt;N$1/10,($H414-($I414-N$1/10))/$H414,0))</f>
        <v>0</v>
      </c>
      <c r="O414">
        <f>IF($I414&lt;O$1/10,1-SUM($K414:N414),IF($I413&lt;O$1/10,($H414-($I414-O$1/10))/$H414,0))</f>
        <v>0</v>
      </c>
      <c r="P414">
        <f>IF($I414&lt;P$1/10,1-SUM($K414:O414),IF($I413&lt;P$1/10,($H414-($I414-P$1/10))/$H414,0))</f>
        <v>0</v>
      </c>
      <c r="Q414">
        <f>IF($I414&lt;Q$1/10,1-SUM($K414:P414),IF($I413&lt;Q$1/10,($H414-($I414-Q$1/10))/$H414,0))</f>
        <v>0</v>
      </c>
      <c r="R414">
        <f>IF($I414&lt;R$1/10,1-SUM($K414:Q414),IF($I413&lt;R$1/10,($H414-($I414-R$1/10))/$H414,0))</f>
        <v>0</v>
      </c>
      <c r="S414">
        <f>IF($I414&lt;S$1/10,1-SUM($K414:R414),IF($I413&lt;S$1/10,($H414-($I414-S$1/10))/$H414,0))</f>
        <v>0</v>
      </c>
      <c r="T414">
        <f>IF($I414&lt;T$1/10,1-SUM($K414:S414),IF($I413&lt;T$1/10,($H414-($I414-T$1/10))/$H414,0))</f>
        <v>0</v>
      </c>
      <c r="U414">
        <f>IF($I414&lt;U$1/10,1-SUM($K414:T414),IF($I413&lt;U$1/10,($H414-($I414-U$1/10))/$H414,0))</f>
        <v>0</v>
      </c>
      <c r="V414" s="3"/>
      <c r="X414">
        <f t="shared" si="75"/>
        <v>634489</v>
      </c>
      <c r="Y414">
        <f t="shared" si="76"/>
        <v>0</v>
      </c>
      <c r="Z414">
        <f t="shared" si="77"/>
        <v>0</v>
      </c>
      <c r="AA414">
        <f t="shared" si="78"/>
        <v>0</v>
      </c>
      <c r="AB414">
        <f t="shared" si="79"/>
        <v>0</v>
      </c>
      <c r="AC414">
        <f t="shared" si="80"/>
        <v>0</v>
      </c>
      <c r="AD414">
        <f t="shared" si="81"/>
        <v>0</v>
      </c>
      <c r="AE414">
        <f t="shared" si="82"/>
        <v>0</v>
      </c>
      <c r="AF414">
        <f t="shared" si="83"/>
        <v>0</v>
      </c>
      <c r="AG414">
        <f t="shared" si="84"/>
        <v>0</v>
      </c>
    </row>
    <row r="415" spans="1:33" x14ac:dyDescent="0.25">
      <c r="A415">
        <v>5822</v>
      </c>
      <c r="B415" t="s">
        <v>493</v>
      </c>
      <c r="C415">
        <v>128916</v>
      </c>
      <c r="D415">
        <v>272067</v>
      </c>
      <c r="E415">
        <v>194581</v>
      </c>
      <c r="F415">
        <v>37324435</v>
      </c>
      <c r="G415">
        <f t="shared" si="73"/>
        <v>198521.33333333334</v>
      </c>
      <c r="H415">
        <f t="shared" si="74"/>
        <v>1.025012400852327E-4</v>
      </c>
      <c r="I415">
        <f>SUM($C$2:C415)/SUM($C$2:$C$790)</f>
        <v>9.2234808555267962E-3</v>
      </c>
      <c r="L415">
        <f>IF($I415&lt;L$1/10,1-SUM($K415:K415),IF($I414&lt;L$1/10,($H415-($I415-L$1/10))/$H415,0))</f>
        <v>1</v>
      </c>
      <c r="M415">
        <f>IF($I415&lt;M$1/10,1-SUM($K415:L415),IF($I414&lt;M$1/10,($H415-($I415-M$1/10))/$H415,0))</f>
        <v>0</v>
      </c>
      <c r="N415">
        <f>IF($I415&lt;N$1/10,1-SUM($K415:M415),IF($I414&lt;N$1/10,($H415-($I415-N$1/10))/$H415,0))</f>
        <v>0</v>
      </c>
      <c r="O415">
        <f>IF($I415&lt;O$1/10,1-SUM($K415:N415),IF($I414&lt;O$1/10,($H415-($I415-O$1/10))/$H415,0))</f>
        <v>0</v>
      </c>
      <c r="P415">
        <f>IF($I415&lt;P$1/10,1-SUM($K415:O415),IF($I414&lt;P$1/10,($H415-($I415-P$1/10))/$H415,0))</f>
        <v>0</v>
      </c>
      <c r="Q415">
        <f>IF($I415&lt;Q$1/10,1-SUM($K415:P415),IF($I414&lt;Q$1/10,($H415-($I415-Q$1/10))/$H415,0))</f>
        <v>0</v>
      </c>
      <c r="R415">
        <f>IF($I415&lt;R$1/10,1-SUM($K415:Q415),IF($I414&lt;R$1/10,($H415-($I415-R$1/10))/$H415,0))</f>
        <v>0</v>
      </c>
      <c r="S415">
        <f>IF($I415&lt;S$1/10,1-SUM($K415:R415),IF($I414&lt;S$1/10,($H415-($I415-S$1/10))/$H415,0))</f>
        <v>0</v>
      </c>
      <c r="T415">
        <f>IF($I415&lt;T$1/10,1-SUM($K415:S415),IF($I414&lt;T$1/10,($H415-($I415-T$1/10))/$H415,0))</f>
        <v>0</v>
      </c>
      <c r="U415">
        <f>IF($I415&lt;U$1/10,1-SUM($K415:T415),IF($I414&lt;U$1/10,($H415-($I415-U$1/10))/$H415,0))</f>
        <v>0</v>
      </c>
      <c r="V415" s="3"/>
      <c r="X415">
        <f t="shared" si="75"/>
        <v>37324435</v>
      </c>
      <c r="Y415">
        <f t="shared" si="76"/>
        <v>0</v>
      </c>
      <c r="Z415">
        <f t="shared" si="77"/>
        <v>0</v>
      </c>
      <c r="AA415">
        <f t="shared" si="78"/>
        <v>0</v>
      </c>
      <c r="AB415">
        <f t="shared" si="79"/>
        <v>0</v>
      </c>
      <c r="AC415">
        <f t="shared" si="80"/>
        <v>0</v>
      </c>
      <c r="AD415">
        <f t="shared" si="81"/>
        <v>0</v>
      </c>
      <c r="AE415">
        <f t="shared" si="82"/>
        <v>0</v>
      </c>
      <c r="AF415">
        <f t="shared" si="83"/>
        <v>0</v>
      </c>
      <c r="AG415">
        <f t="shared" si="84"/>
        <v>0</v>
      </c>
    </row>
    <row r="416" spans="1:33" x14ac:dyDescent="0.25">
      <c r="A416">
        <v>6115</v>
      </c>
      <c r="B416" t="s">
        <v>457</v>
      </c>
      <c r="C416">
        <v>206751</v>
      </c>
      <c r="D416">
        <v>127468</v>
      </c>
      <c r="E416">
        <v>280654</v>
      </c>
      <c r="F416">
        <v>205556</v>
      </c>
      <c r="G416">
        <f t="shared" si="73"/>
        <v>204957.66666666666</v>
      </c>
      <c r="H416">
        <f t="shared" si="74"/>
        <v>1.6438792616015036E-4</v>
      </c>
      <c r="I416">
        <f>SUM($C$2:C416)/SUM($C$2:$C$790)</f>
        <v>9.3878687816869467E-3</v>
      </c>
      <c r="L416">
        <f>IF($I416&lt;L$1/10,1-SUM($K416:K416),IF($I415&lt;L$1/10,($H416-($I416-L$1/10))/$H416,0))</f>
        <v>1</v>
      </c>
      <c r="M416">
        <f>IF($I416&lt;M$1/10,1-SUM($K416:L416),IF($I415&lt;M$1/10,($H416-($I416-M$1/10))/$H416,0))</f>
        <v>0</v>
      </c>
      <c r="N416">
        <f>IF($I416&lt;N$1/10,1-SUM($K416:M416),IF($I415&lt;N$1/10,($H416-($I416-N$1/10))/$H416,0))</f>
        <v>0</v>
      </c>
      <c r="O416">
        <f>IF($I416&lt;O$1/10,1-SUM($K416:N416),IF($I415&lt;O$1/10,($H416-($I416-O$1/10))/$H416,0))</f>
        <v>0</v>
      </c>
      <c r="P416">
        <f>IF($I416&lt;P$1/10,1-SUM($K416:O416),IF($I415&lt;P$1/10,($H416-($I416-P$1/10))/$H416,0))</f>
        <v>0</v>
      </c>
      <c r="Q416">
        <f>IF($I416&lt;Q$1/10,1-SUM($K416:P416),IF($I415&lt;Q$1/10,($H416-($I416-Q$1/10))/$H416,0))</f>
        <v>0</v>
      </c>
      <c r="R416">
        <f>IF($I416&lt;R$1/10,1-SUM($K416:Q416),IF($I415&lt;R$1/10,($H416-($I416-R$1/10))/$H416,0))</f>
        <v>0</v>
      </c>
      <c r="S416">
        <f>IF($I416&lt;S$1/10,1-SUM($K416:R416),IF($I415&lt;S$1/10,($H416-($I416-S$1/10))/$H416,0))</f>
        <v>0</v>
      </c>
      <c r="T416">
        <f>IF($I416&lt;T$1/10,1-SUM($K416:S416),IF($I415&lt;T$1/10,($H416-($I416-T$1/10))/$H416,0))</f>
        <v>0</v>
      </c>
      <c r="U416">
        <f>IF($I416&lt;U$1/10,1-SUM($K416:T416),IF($I415&lt;U$1/10,($H416-($I416-U$1/10))/$H416,0))</f>
        <v>0</v>
      </c>
      <c r="V416" s="3"/>
      <c r="X416">
        <f t="shared" si="75"/>
        <v>205556</v>
      </c>
      <c r="Y416">
        <f t="shared" si="76"/>
        <v>0</v>
      </c>
      <c r="Z416">
        <f t="shared" si="77"/>
        <v>0</v>
      </c>
      <c r="AA416">
        <f t="shared" si="78"/>
        <v>0</v>
      </c>
      <c r="AB416">
        <f t="shared" si="79"/>
        <v>0</v>
      </c>
      <c r="AC416">
        <f t="shared" si="80"/>
        <v>0</v>
      </c>
      <c r="AD416">
        <f t="shared" si="81"/>
        <v>0</v>
      </c>
      <c r="AE416">
        <f t="shared" si="82"/>
        <v>0</v>
      </c>
      <c r="AF416">
        <f t="shared" si="83"/>
        <v>0</v>
      </c>
      <c r="AG416">
        <f t="shared" si="84"/>
        <v>0</v>
      </c>
    </row>
    <row r="417" spans="1:33" x14ac:dyDescent="0.25">
      <c r="A417">
        <v>8959</v>
      </c>
      <c r="B417" t="s">
        <v>38</v>
      </c>
      <c r="C417">
        <v>92187</v>
      </c>
      <c r="D417">
        <v>191100</v>
      </c>
      <c r="E417">
        <v>338284</v>
      </c>
      <c r="F417">
        <v>4915045</v>
      </c>
      <c r="G417">
        <f t="shared" si="73"/>
        <v>207190.33333333334</v>
      </c>
      <c r="H417">
        <f t="shared" si="74"/>
        <v>7.329797557896108E-5</v>
      </c>
      <c r="I417">
        <f>SUM($C$2:C417)/SUM($C$2:$C$790)</f>
        <v>9.461166757265908E-3</v>
      </c>
      <c r="L417">
        <f>IF($I417&lt;L$1/10,1-SUM($K417:K417),IF($I416&lt;L$1/10,($H417-($I417-L$1/10))/$H417,0))</f>
        <v>1</v>
      </c>
      <c r="M417">
        <f>IF($I417&lt;M$1/10,1-SUM($K417:L417),IF($I416&lt;M$1/10,($H417-($I417-M$1/10))/$H417,0))</f>
        <v>0</v>
      </c>
      <c r="N417">
        <f>IF($I417&lt;N$1/10,1-SUM($K417:M417),IF($I416&lt;N$1/10,($H417-($I417-N$1/10))/$H417,0))</f>
        <v>0</v>
      </c>
      <c r="O417">
        <f>IF($I417&lt;O$1/10,1-SUM($K417:N417),IF($I416&lt;O$1/10,($H417-($I417-O$1/10))/$H417,0))</f>
        <v>0</v>
      </c>
      <c r="P417">
        <f>IF($I417&lt;P$1/10,1-SUM($K417:O417),IF($I416&lt;P$1/10,($H417-($I417-P$1/10))/$H417,0))</f>
        <v>0</v>
      </c>
      <c r="Q417">
        <f>IF($I417&lt;Q$1/10,1-SUM($K417:P417),IF($I416&lt;Q$1/10,($H417-($I417-Q$1/10))/$H417,0))</f>
        <v>0</v>
      </c>
      <c r="R417">
        <f>IF($I417&lt;R$1/10,1-SUM($K417:Q417),IF($I416&lt;R$1/10,($H417-($I417-R$1/10))/$H417,0))</f>
        <v>0</v>
      </c>
      <c r="S417">
        <f>IF($I417&lt;S$1/10,1-SUM($K417:R417),IF($I416&lt;S$1/10,($H417-($I417-S$1/10))/$H417,0))</f>
        <v>0</v>
      </c>
      <c r="T417">
        <f>IF($I417&lt;T$1/10,1-SUM($K417:S417),IF($I416&lt;T$1/10,($H417-($I417-T$1/10))/$H417,0))</f>
        <v>0</v>
      </c>
      <c r="U417">
        <f>IF($I417&lt;U$1/10,1-SUM($K417:T417),IF($I416&lt;U$1/10,($H417-($I417-U$1/10))/$H417,0))</f>
        <v>0</v>
      </c>
      <c r="V417" s="3"/>
      <c r="X417">
        <f t="shared" si="75"/>
        <v>4915045</v>
      </c>
      <c r="Y417">
        <f t="shared" si="76"/>
        <v>0</v>
      </c>
      <c r="Z417">
        <f t="shared" si="77"/>
        <v>0</v>
      </c>
      <c r="AA417">
        <f t="shared" si="78"/>
        <v>0</v>
      </c>
      <c r="AB417">
        <f t="shared" si="79"/>
        <v>0</v>
      </c>
      <c r="AC417">
        <f t="shared" si="80"/>
        <v>0</v>
      </c>
      <c r="AD417">
        <f t="shared" si="81"/>
        <v>0</v>
      </c>
      <c r="AE417">
        <f t="shared" si="82"/>
        <v>0</v>
      </c>
      <c r="AF417">
        <f t="shared" si="83"/>
        <v>0</v>
      </c>
      <c r="AG417">
        <f t="shared" si="84"/>
        <v>0</v>
      </c>
    </row>
    <row r="418" spans="1:33" x14ac:dyDescent="0.25">
      <c r="A418">
        <v>5824</v>
      </c>
      <c r="B418" t="s">
        <v>491</v>
      </c>
      <c r="C418">
        <v>0</v>
      </c>
      <c r="D418">
        <v>332803</v>
      </c>
      <c r="E418">
        <v>298954</v>
      </c>
      <c r="F418">
        <v>31669217</v>
      </c>
      <c r="G418">
        <f t="shared" si="73"/>
        <v>210585.66666666666</v>
      </c>
      <c r="H418">
        <f t="shared" si="74"/>
        <v>0</v>
      </c>
      <c r="I418">
        <f>SUM($C$2:C418)/SUM($C$2:$C$790)</f>
        <v>9.461166757265908E-3</v>
      </c>
      <c r="L418">
        <f>IF($I418&lt;L$1/10,1-SUM($K418:K418),IF($I417&lt;L$1/10,($H418-($I418-L$1/10))/$H418,0))</f>
        <v>1</v>
      </c>
      <c r="M418">
        <f>IF($I418&lt;M$1/10,1-SUM($K418:L418),IF($I417&lt;M$1/10,($H418-($I418-M$1/10))/$H418,0))</f>
        <v>0</v>
      </c>
      <c r="N418">
        <f>IF($I418&lt;N$1/10,1-SUM($K418:M418),IF($I417&lt;N$1/10,($H418-($I418-N$1/10))/$H418,0))</f>
        <v>0</v>
      </c>
      <c r="O418">
        <f>IF($I418&lt;O$1/10,1-SUM($K418:N418),IF($I417&lt;O$1/10,($H418-($I418-O$1/10))/$H418,0))</f>
        <v>0</v>
      </c>
      <c r="P418">
        <f>IF($I418&lt;P$1/10,1-SUM($K418:O418),IF($I417&lt;P$1/10,($H418-($I418-P$1/10))/$H418,0))</f>
        <v>0</v>
      </c>
      <c r="Q418">
        <f>IF($I418&lt;Q$1/10,1-SUM($K418:P418),IF($I417&lt;Q$1/10,($H418-($I418-Q$1/10))/$H418,0))</f>
        <v>0</v>
      </c>
      <c r="R418">
        <f>IF($I418&lt;R$1/10,1-SUM($K418:Q418),IF($I417&lt;R$1/10,($H418-($I418-R$1/10))/$H418,0))</f>
        <v>0</v>
      </c>
      <c r="S418">
        <f>IF($I418&lt;S$1/10,1-SUM($K418:R418),IF($I417&lt;S$1/10,($H418-($I418-S$1/10))/$H418,0))</f>
        <v>0</v>
      </c>
      <c r="T418">
        <f>IF($I418&lt;T$1/10,1-SUM($K418:S418),IF($I417&lt;T$1/10,($H418-($I418-T$1/10))/$H418,0))</f>
        <v>0</v>
      </c>
      <c r="U418">
        <f>IF($I418&lt;U$1/10,1-SUM($K418:T418),IF($I417&lt;U$1/10,($H418-($I418-U$1/10))/$H418,0))</f>
        <v>0</v>
      </c>
      <c r="V418" s="3"/>
      <c r="X418">
        <f t="shared" si="75"/>
        <v>31669217</v>
      </c>
      <c r="Y418">
        <f t="shared" si="76"/>
        <v>0</v>
      </c>
      <c r="Z418">
        <f t="shared" si="77"/>
        <v>0</v>
      </c>
      <c r="AA418">
        <f t="shared" si="78"/>
        <v>0</v>
      </c>
      <c r="AB418">
        <f t="shared" si="79"/>
        <v>0</v>
      </c>
      <c r="AC418">
        <f t="shared" si="80"/>
        <v>0</v>
      </c>
      <c r="AD418">
        <f t="shared" si="81"/>
        <v>0</v>
      </c>
      <c r="AE418">
        <f t="shared" si="82"/>
        <v>0</v>
      </c>
      <c r="AF418">
        <f t="shared" si="83"/>
        <v>0</v>
      </c>
      <c r="AG418">
        <f t="shared" si="84"/>
        <v>0</v>
      </c>
    </row>
    <row r="419" spans="1:33" x14ac:dyDescent="0.25">
      <c r="A419">
        <v>5912</v>
      </c>
      <c r="B419" t="s">
        <v>469</v>
      </c>
      <c r="C419">
        <v>365499</v>
      </c>
      <c r="D419">
        <v>151297</v>
      </c>
      <c r="E419">
        <v>132117</v>
      </c>
      <c r="F419">
        <v>8492075</v>
      </c>
      <c r="G419">
        <f t="shared" si="73"/>
        <v>216304.33333333334</v>
      </c>
      <c r="H419">
        <f t="shared" si="74"/>
        <v>2.9060861917770074E-4</v>
      </c>
      <c r="I419">
        <f>SUM($C$2:C419)/SUM($C$2:$C$790)</f>
        <v>9.7517753764436079E-3</v>
      </c>
      <c r="L419">
        <f>IF($I419&lt;L$1/10,1-SUM($K419:K419),IF($I418&lt;L$1/10,($H419-($I419-L$1/10))/$H419,0))</f>
        <v>1</v>
      </c>
      <c r="M419">
        <f>IF($I419&lt;M$1/10,1-SUM($K419:L419),IF($I418&lt;M$1/10,($H419-($I419-M$1/10))/$H419,0))</f>
        <v>0</v>
      </c>
      <c r="N419">
        <f>IF($I419&lt;N$1/10,1-SUM($K419:M419),IF($I418&lt;N$1/10,($H419-($I419-N$1/10))/$H419,0))</f>
        <v>0</v>
      </c>
      <c r="O419">
        <f>IF($I419&lt;O$1/10,1-SUM($K419:N419),IF($I418&lt;O$1/10,($H419-($I419-O$1/10))/$H419,0))</f>
        <v>0</v>
      </c>
      <c r="P419">
        <f>IF($I419&lt;P$1/10,1-SUM($K419:O419),IF($I418&lt;P$1/10,($H419-($I419-P$1/10))/$H419,0))</f>
        <v>0</v>
      </c>
      <c r="Q419">
        <f>IF($I419&lt;Q$1/10,1-SUM($K419:P419),IF($I418&lt;Q$1/10,($H419-($I419-Q$1/10))/$H419,0))</f>
        <v>0</v>
      </c>
      <c r="R419">
        <f>IF($I419&lt;R$1/10,1-SUM($K419:Q419),IF($I418&lt;R$1/10,($H419-($I419-R$1/10))/$H419,0))</f>
        <v>0</v>
      </c>
      <c r="S419">
        <f>IF($I419&lt;S$1/10,1-SUM($K419:R419),IF($I418&lt;S$1/10,($H419-($I419-S$1/10))/$H419,0))</f>
        <v>0</v>
      </c>
      <c r="T419">
        <f>IF($I419&lt;T$1/10,1-SUM($K419:S419),IF($I418&lt;T$1/10,($H419-($I419-T$1/10))/$H419,0))</f>
        <v>0</v>
      </c>
      <c r="U419">
        <f>IF($I419&lt;U$1/10,1-SUM($K419:T419),IF($I418&lt;U$1/10,($H419-($I419-U$1/10))/$H419,0))</f>
        <v>0</v>
      </c>
      <c r="V419" s="3"/>
      <c r="X419">
        <f t="shared" si="75"/>
        <v>8492075</v>
      </c>
      <c r="Y419">
        <f t="shared" si="76"/>
        <v>0</v>
      </c>
      <c r="Z419">
        <f t="shared" si="77"/>
        <v>0</v>
      </c>
      <c r="AA419">
        <f t="shared" si="78"/>
        <v>0</v>
      </c>
      <c r="AB419">
        <f t="shared" si="79"/>
        <v>0</v>
      </c>
      <c r="AC419">
        <f t="shared" si="80"/>
        <v>0</v>
      </c>
      <c r="AD419">
        <f t="shared" si="81"/>
        <v>0</v>
      </c>
      <c r="AE419">
        <f t="shared" si="82"/>
        <v>0</v>
      </c>
      <c r="AF419">
        <f t="shared" si="83"/>
        <v>0</v>
      </c>
      <c r="AG419">
        <f t="shared" si="84"/>
        <v>0</v>
      </c>
    </row>
    <row r="420" spans="1:33" x14ac:dyDescent="0.25">
      <c r="A420">
        <v>8710</v>
      </c>
      <c r="B420" t="s">
        <v>74</v>
      </c>
      <c r="C420">
        <v>77225</v>
      </c>
      <c r="D420">
        <v>205446</v>
      </c>
      <c r="E420">
        <v>366829</v>
      </c>
      <c r="F420">
        <v>153431</v>
      </c>
      <c r="G420">
        <f t="shared" si="73"/>
        <v>216500</v>
      </c>
      <c r="H420">
        <f t="shared" si="74"/>
        <v>6.1401674466955963E-5</v>
      </c>
      <c r="I420">
        <f>SUM($C$2:C420)/SUM($C$2:$C$790)</f>
        <v>9.8131770509105633E-3</v>
      </c>
      <c r="L420">
        <f>IF($I420&lt;L$1/10,1-SUM($K420:K420),IF($I419&lt;L$1/10,($H420-($I420-L$1/10))/$H420,0))</f>
        <v>1</v>
      </c>
      <c r="M420">
        <f>IF($I420&lt;M$1/10,1-SUM($K420:L420),IF($I419&lt;M$1/10,($H420-($I420-M$1/10))/$H420,0))</f>
        <v>0</v>
      </c>
      <c r="N420">
        <f>IF($I420&lt;N$1/10,1-SUM($K420:M420),IF($I419&lt;N$1/10,($H420-($I420-N$1/10))/$H420,0))</f>
        <v>0</v>
      </c>
      <c r="O420">
        <f>IF($I420&lt;O$1/10,1-SUM($K420:N420),IF($I419&lt;O$1/10,($H420-($I420-O$1/10))/$H420,0))</f>
        <v>0</v>
      </c>
      <c r="P420">
        <f>IF($I420&lt;P$1/10,1-SUM($K420:O420),IF($I419&lt;P$1/10,($H420-($I420-P$1/10))/$H420,0))</f>
        <v>0</v>
      </c>
      <c r="Q420">
        <f>IF($I420&lt;Q$1/10,1-SUM($K420:P420),IF($I419&lt;Q$1/10,($H420-($I420-Q$1/10))/$H420,0))</f>
        <v>0</v>
      </c>
      <c r="R420">
        <f>IF($I420&lt;R$1/10,1-SUM($K420:Q420),IF($I419&lt;R$1/10,($H420-($I420-R$1/10))/$H420,0))</f>
        <v>0</v>
      </c>
      <c r="S420">
        <f>IF($I420&lt;S$1/10,1-SUM($K420:R420),IF($I419&lt;S$1/10,($H420-($I420-S$1/10))/$H420,0))</f>
        <v>0</v>
      </c>
      <c r="T420">
        <f>IF($I420&lt;T$1/10,1-SUM($K420:S420),IF($I419&lt;T$1/10,($H420-($I420-T$1/10))/$H420,0))</f>
        <v>0</v>
      </c>
      <c r="U420">
        <f>IF($I420&lt;U$1/10,1-SUM($K420:T420),IF($I419&lt;U$1/10,($H420-($I420-U$1/10))/$H420,0))</f>
        <v>0</v>
      </c>
      <c r="V420" s="3"/>
      <c r="X420">
        <f t="shared" si="75"/>
        <v>153431</v>
      </c>
      <c r="Y420">
        <f t="shared" si="76"/>
        <v>0</v>
      </c>
      <c r="Z420">
        <f t="shared" si="77"/>
        <v>0</v>
      </c>
      <c r="AA420">
        <f t="shared" si="78"/>
        <v>0</v>
      </c>
      <c r="AB420">
        <f t="shared" si="79"/>
        <v>0</v>
      </c>
      <c r="AC420">
        <f t="shared" si="80"/>
        <v>0</v>
      </c>
      <c r="AD420">
        <f t="shared" si="81"/>
        <v>0</v>
      </c>
      <c r="AE420">
        <f t="shared" si="82"/>
        <v>0</v>
      </c>
      <c r="AF420">
        <f t="shared" si="83"/>
        <v>0</v>
      </c>
      <c r="AG420">
        <f t="shared" si="84"/>
        <v>0</v>
      </c>
    </row>
    <row r="421" spans="1:33" x14ac:dyDescent="0.25">
      <c r="A421">
        <v>615</v>
      </c>
      <c r="B421" t="s">
        <v>730</v>
      </c>
      <c r="C421">
        <v>473324</v>
      </c>
      <c r="D421">
        <v>74150</v>
      </c>
      <c r="E421">
        <v>103621</v>
      </c>
      <c r="F421">
        <v>2169373</v>
      </c>
      <c r="G421">
        <f t="shared" si="73"/>
        <v>217031.66666666666</v>
      </c>
      <c r="H421">
        <f t="shared" si="74"/>
        <v>3.7634038414240806E-4</v>
      </c>
      <c r="I421">
        <f>SUM($C$2:C421)/SUM($C$2:$C$790)</f>
        <v>1.0189517435052971E-2</v>
      </c>
      <c r="L421">
        <f>IF($I421&lt;L$1/10,1-SUM($K421:K421),IF($I420&lt;L$1/10,($H421-($I421-L$1/10))/$H421,0))</f>
        <v>1</v>
      </c>
      <c r="M421">
        <f>IF($I421&lt;M$1/10,1-SUM($K421:L421),IF($I420&lt;M$1/10,($H421-($I421-M$1/10))/$H421,0))</f>
        <v>0</v>
      </c>
      <c r="N421">
        <f>IF($I421&lt;N$1/10,1-SUM($K421:M421),IF($I420&lt;N$1/10,($H421-($I421-N$1/10))/$H421,0))</f>
        <v>0</v>
      </c>
      <c r="O421">
        <f>IF($I421&lt;O$1/10,1-SUM($K421:N421),IF($I420&lt;O$1/10,($H421-($I421-O$1/10))/$H421,0))</f>
        <v>0</v>
      </c>
      <c r="P421">
        <f>IF($I421&lt;P$1/10,1-SUM($K421:O421),IF($I420&lt;P$1/10,($H421-($I421-P$1/10))/$H421,0))</f>
        <v>0</v>
      </c>
      <c r="Q421">
        <f>IF($I421&lt;Q$1/10,1-SUM($K421:P421),IF($I420&lt;Q$1/10,($H421-($I421-Q$1/10))/$H421,0))</f>
        <v>0</v>
      </c>
      <c r="R421">
        <f>IF($I421&lt;R$1/10,1-SUM($K421:Q421),IF($I420&lt;R$1/10,($H421-($I421-R$1/10))/$H421,0))</f>
        <v>0</v>
      </c>
      <c r="S421">
        <f>IF($I421&lt;S$1/10,1-SUM($K421:R421),IF($I420&lt;S$1/10,($H421-($I421-S$1/10))/$H421,0))</f>
        <v>0</v>
      </c>
      <c r="T421">
        <f>IF($I421&lt;T$1/10,1-SUM($K421:S421),IF($I420&lt;T$1/10,($H421-($I421-T$1/10))/$H421,0))</f>
        <v>0</v>
      </c>
      <c r="U421">
        <f>IF($I421&lt;U$1/10,1-SUM($K421:T421),IF($I420&lt;U$1/10,($H421-($I421-U$1/10))/$H421,0))</f>
        <v>0</v>
      </c>
      <c r="V421" s="3"/>
      <c r="X421">
        <f t="shared" si="75"/>
        <v>2169373</v>
      </c>
      <c r="Y421">
        <f t="shared" si="76"/>
        <v>0</v>
      </c>
      <c r="Z421">
        <f t="shared" si="77"/>
        <v>0</v>
      </c>
      <c r="AA421">
        <f t="shared" si="78"/>
        <v>0</v>
      </c>
      <c r="AB421">
        <f t="shared" si="79"/>
        <v>0</v>
      </c>
      <c r="AC421">
        <f t="shared" si="80"/>
        <v>0</v>
      </c>
      <c r="AD421">
        <f t="shared" si="81"/>
        <v>0</v>
      </c>
      <c r="AE421">
        <f t="shared" si="82"/>
        <v>0</v>
      </c>
      <c r="AF421">
        <f t="shared" si="83"/>
        <v>0</v>
      </c>
      <c r="AG421">
        <f t="shared" si="84"/>
        <v>0</v>
      </c>
    </row>
    <row r="422" spans="1:33" x14ac:dyDescent="0.25">
      <c r="A422">
        <v>4236</v>
      </c>
      <c r="B422" t="s">
        <v>567</v>
      </c>
      <c r="C422">
        <v>633897</v>
      </c>
      <c r="D422">
        <v>25993</v>
      </c>
      <c r="E422">
        <v>0</v>
      </c>
      <c r="F422">
        <v>96177991</v>
      </c>
      <c r="G422">
        <f t="shared" si="73"/>
        <v>219963.33333333334</v>
      </c>
      <c r="H422">
        <f t="shared" si="74"/>
        <v>5.040121364788603E-4</v>
      </c>
      <c r="I422">
        <f>SUM($C$2:C422)/SUM($C$2:$C$790)</f>
        <v>1.0693529571531833E-2</v>
      </c>
      <c r="L422">
        <f>IF($I422&lt;L$1/10,1-SUM($K422:K422),IF($I421&lt;L$1/10,($H422-($I422-L$1/10))/$H422,0))</f>
        <v>1</v>
      </c>
      <c r="M422">
        <f>IF($I422&lt;M$1/10,1-SUM($K422:L422),IF($I421&lt;M$1/10,($H422-($I422-M$1/10))/$H422,0))</f>
        <v>0</v>
      </c>
      <c r="N422">
        <f>IF($I422&lt;N$1/10,1-SUM($K422:M422),IF($I421&lt;N$1/10,($H422-($I422-N$1/10))/$H422,0))</f>
        <v>0</v>
      </c>
      <c r="O422">
        <f>IF($I422&lt;O$1/10,1-SUM($K422:N422),IF($I421&lt;O$1/10,($H422-($I422-O$1/10))/$H422,0))</f>
        <v>0</v>
      </c>
      <c r="P422">
        <f>IF($I422&lt;P$1/10,1-SUM($K422:O422),IF($I421&lt;P$1/10,($H422-($I422-P$1/10))/$H422,0))</f>
        <v>0</v>
      </c>
      <c r="Q422">
        <f>IF($I422&lt;Q$1/10,1-SUM($K422:P422),IF($I421&lt;Q$1/10,($H422-($I422-Q$1/10))/$H422,0))</f>
        <v>0</v>
      </c>
      <c r="R422">
        <f>IF($I422&lt;R$1/10,1-SUM($K422:Q422),IF($I421&lt;R$1/10,($H422-($I422-R$1/10))/$H422,0))</f>
        <v>0</v>
      </c>
      <c r="S422">
        <f>IF($I422&lt;S$1/10,1-SUM($K422:R422),IF($I421&lt;S$1/10,($H422-($I422-S$1/10))/$H422,0))</f>
        <v>0</v>
      </c>
      <c r="T422">
        <f>IF($I422&lt;T$1/10,1-SUM($K422:S422),IF($I421&lt;T$1/10,($H422-($I422-T$1/10))/$H422,0))</f>
        <v>0</v>
      </c>
      <c r="U422">
        <f>IF($I422&lt;U$1/10,1-SUM($K422:T422),IF($I421&lt;U$1/10,($H422-($I422-U$1/10))/$H422,0))</f>
        <v>0</v>
      </c>
      <c r="V422" s="3"/>
      <c r="X422">
        <f t="shared" si="75"/>
        <v>96177991</v>
      </c>
      <c r="Y422">
        <f t="shared" si="76"/>
        <v>0</v>
      </c>
      <c r="Z422">
        <f t="shared" si="77"/>
        <v>0</v>
      </c>
      <c r="AA422">
        <f t="shared" si="78"/>
        <v>0</v>
      </c>
      <c r="AB422">
        <f t="shared" si="79"/>
        <v>0</v>
      </c>
      <c r="AC422">
        <f t="shared" si="80"/>
        <v>0</v>
      </c>
      <c r="AD422">
        <f t="shared" si="81"/>
        <v>0</v>
      </c>
      <c r="AE422">
        <f t="shared" si="82"/>
        <v>0</v>
      </c>
      <c r="AF422">
        <f t="shared" si="83"/>
        <v>0</v>
      </c>
      <c r="AG422">
        <f t="shared" si="84"/>
        <v>0</v>
      </c>
    </row>
    <row r="423" spans="1:33" x14ac:dyDescent="0.25">
      <c r="A423">
        <v>5513</v>
      </c>
      <c r="B423" t="s">
        <v>507</v>
      </c>
      <c r="C423">
        <v>237360</v>
      </c>
      <c r="D423">
        <v>281592</v>
      </c>
      <c r="E423">
        <v>142944</v>
      </c>
      <c r="F423">
        <v>1157967</v>
      </c>
      <c r="G423">
        <f t="shared" si="73"/>
        <v>220632</v>
      </c>
      <c r="H423">
        <f t="shared" si="74"/>
        <v>1.887251725668717E-4</v>
      </c>
      <c r="I423">
        <f>SUM($C$2:C423)/SUM($C$2:$C$790)</f>
        <v>1.0882254744098704E-2</v>
      </c>
      <c r="L423">
        <f>IF($I423&lt;L$1/10,1-SUM($K423:K423),IF($I422&lt;L$1/10,($H423-($I423-L$1/10))/$H423,0))</f>
        <v>1</v>
      </c>
      <c r="M423">
        <f>IF($I423&lt;M$1/10,1-SUM($K423:L423),IF($I422&lt;M$1/10,($H423-($I423-M$1/10))/$H423,0))</f>
        <v>0</v>
      </c>
      <c r="N423">
        <f>IF($I423&lt;N$1/10,1-SUM($K423:M423),IF($I422&lt;N$1/10,($H423-($I423-N$1/10))/$H423,0))</f>
        <v>0</v>
      </c>
      <c r="O423">
        <f>IF($I423&lt;O$1/10,1-SUM($K423:N423),IF($I422&lt;O$1/10,($H423-($I423-O$1/10))/$H423,0))</f>
        <v>0</v>
      </c>
      <c r="P423">
        <f>IF($I423&lt;P$1/10,1-SUM($K423:O423),IF($I422&lt;P$1/10,($H423-($I423-P$1/10))/$H423,0))</f>
        <v>0</v>
      </c>
      <c r="Q423">
        <f>IF($I423&lt;Q$1/10,1-SUM($K423:P423),IF($I422&lt;Q$1/10,($H423-($I423-Q$1/10))/$H423,0))</f>
        <v>0</v>
      </c>
      <c r="R423">
        <f>IF($I423&lt;R$1/10,1-SUM($K423:Q423),IF($I422&lt;R$1/10,($H423-($I423-R$1/10))/$H423,0))</f>
        <v>0</v>
      </c>
      <c r="S423">
        <f>IF($I423&lt;S$1/10,1-SUM($K423:R423),IF($I422&lt;S$1/10,($H423-($I423-S$1/10))/$H423,0))</f>
        <v>0</v>
      </c>
      <c r="T423">
        <f>IF($I423&lt;T$1/10,1-SUM($K423:S423),IF($I422&lt;T$1/10,($H423-($I423-T$1/10))/$H423,0))</f>
        <v>0</v>
      </c>
      <c r="U423">
        <f>IF($I423&lt;U$1/10,1-SUM($K423:T423),IF($I422&lt;U$1/10,($H423-($I423-U$1/10))/$H423,0))</f>
        <v>0</v>
      </c>
      <c r="V423" s="3"/>
      <c r="X423">
        <f t="shared" si="75"/>
        <v>1157967</v>
      </c>
      <c r="Y423">
        <f t="shared" si="76"/>
        <v>0</v>
      </c>
      <c r="Z423">
        <f t="shared" si="77"/>
        <v>0</v>
      </c>
      <c r="AA423">
        <f t="shared" si="78"/>
        <v>0</v>
      </c>
      <c r="AB423">
        <f t="shared" si="79"/>
        <v>0</v>
      </c>
      <c r="AC423">
        <f t="shared" si="80"/>
        <v>0</v>
      </c>
      <c r="AD423">
        <f t="shared" si="81"/>
        <v>0</v>
      </c>
      <c r="AE423">
        <f t="shared" si="82"/>
        <v>0</v>
      </c>
      <c r="AF423">
        <f t="shared" si="83"/>
        <v>0</v>
      </c>
      <c r="AG423">
        <f t="shared" si="84"/>
        <v>0</v>
      </c>
    </row>
    <row r="424" spans="1:33" x14ac:dyDescent="0.25">
      <c r="A424">
        <v>6994</v>
      </c>
      <c r="B424" t="s">
        <v>274</v>
      </c>
      <c r="C424">
        <v>275789</v>
      </c>
      <c r="D424">
        <v>111648</v>
      </c>
      <c r="E424">
        <v>278907</v>
      </c>
      <c r="F424">
        <v>17393965</v>
      </c>
      <c r="G424">
        <f t="shared" si="73"/>
        <v>222114.66666666666</v>
      </c>
      <c r="H424">
        <f t="shared" si="74"/>
        <v>2.1928010876746284E-4</v>
      </c>
      <c r="I424">
        <f>SUM($C$2:C424)/SUM($C$2:$C$790)</f>
        <v>1.1101534852866166E-2</v>
      </c>
      <c r="L424">
        <f>IF($I424&lt;L$1/10,1-SUM($K424:K424),IF($I423&lt;L$1/10,($H424-($I424-L$1/10))/$H424,0))</f>
        <v>1</v>
      </c>
      <c r="M424">
        <f>IF($I424&lt;M$1/10,1-SUM($K424:L424),IF($I423&lt;M$1/10,($H424-($I424-M$1/10))/$H424,0))</f>
        <v>0</v>
      </c>
      <c r="N424">
        <f>IF($I424&lt;N$1/10,1-SUM($K424:M424),IF($I423&lt;N$1/10,($H424-($I424-N$1/10))/$H424,0))</f>
        <v>0</v>
      </c>
      <c r="O424">
        <f>IF($I424&lt;O$1/10,1-SUM($K424:N424),IF($I423&lt;O$1/10,($H424-($I424-O$1/10))/$H424,0))</f>
        <v>0</v>
      </c>
      <c r="P424">
        <f>IF($I424&lt;P$1/10,1-SUM($K424:O424),IF($I423&lt;P$1/10,($H424-($I424-P$1/10))/$H424,0))</f>
        <v>0</v>
      </c>
      <c r="Q424">
        <f>IF($I424&lt;Q$1/10,1-SUM($K424:P424),IF($I423&lt;Q$1/10,($H424-($I424-Q$1/10))/$H424,0))</f>
        <v>0</v>
      </c>
      <c r="R424">
        <f>IF($I424&lt;R$1/10,1-SUM($K424:Q424),IF($I423&lt;R$1/10,($H424-($I424-R$1/10))/$H424,0))</f>
        <v>0</v>
      </c>
      <c r="S424">
        <f>IF($I424&lt;S$1/10,1-SUM($K424:R424),IF($I423&lt;S$1/10,($H424-($I424-S$1/10))/$H424,0))</f>
        <v>0</v>
      </c>
      <c r="T424">
        <f>IF($I424&lt;T$1/10,1-SUM($K424:S424),IF($I423&lt;T$1/10,($H424-($I424-T$1/10))/$H424,0))</f>
        <v>0</v>
      </c>
      <c r="U424">
        <f>IF($I424&lt;U$1/10,1-SUM($K424:T424),IF($I423&lt;U$1/10,($H424-($I424-U$1/10))/$H424,0))</f>
        <v>0</v>
      </c>
      <c r="V424" s="3"/>
      <c r="X424">
        <f t="shared" si="75"/>
        <v>17393965</v>
      </c>
      <c r="Y424">
        <f t="shared" si="76"/>
        <v>0</v>
      </c>
      <c r="Z424">
        <f t="shared" si="77"/>
        <v>0</v>
      </c>
      <c r="AA424">
        <f t="shared" si="78"/>
        <v>0</v>
      </c>
      <c r="AB424">
        <f t="shared" si="79"/>
        <v>0</v>
      </c>
      <c r="AC424">
        <f t="shared" si="80"/>
        <v>0</v>
      </c>
      <c r="AD424">
        <f t="shared" si="81"/>
        <v>0</v>
      </c>
      <c r="AE424">
        <f t="shared" si="82"/>
        <v>0</v>
      </c>
      <c r="AF424">
        <f t="shared" si="83"/>
        <v>0</v>
      </c>
      <c r="AG424">
        <f t="shared" si="84"/>
        <v>0</v>
      </c>
    </row>
    <row r="425" spans="1:33" x14ac:dyDescent="0.25">
      <c r="A425">
        <v>6932</v>
      </c>
      <c r="B425" t="s">
        <v>288</v>
      </c>
      <c r="C425">
        <v>141184</v>
      </c>
      <c r="D425">
        <v>317204</v>
      </c>
      <c r="E425">
        <v>210365</v>
      </c>
      <c r="F425">
        <v>3162502</v>
      </c>
      <c r="G425">
        <f t="shared" si="73"/>
        <v>222917.66666666666</v>
      </c>
      <c r="H425">
        <f t="shared" si="74"/>
        <v>1.122555391122397E-4</v>
      </c>
      <c r="I425">
        <f>SUM($C$2:C425)/SUM($C$2:$C$790)</f>
        <v>1.1213790391978406E-2</v>
      </c>
      <c r="L425">
        <f>IF($I425&lt;L$1/10,1-SUM($K425:K425),IF($I424&lt;L$1/10,($H425-($I425-L$1/10))/$H425,0))</f>
        <v>1</v>
      </c>
      <c r="M425">
        <f>IF($I425&lt;M$1/10,1-SUM($K425:L425),IF($I424&lt;M$1/10,($H425-($I425-M$1/10))/$H425,0))</f>
        <v>0</v>
      </c>
      <c r="N425">
        <f>IF($I425&lt;N$1/10,1-SUM($K425:M425),IF($I424&lt;N$1/10,($H425-($I425-N$1/10))/$H425,0))</f>
        <v>0</v>
      </c>
      <c r="O425">
        <f>IF($I425&lt;O$1/10,1-SUM($K425:N425),IF($I424&lt;O$1/10,($H425-($I425-O$1/10))/$H425,0))</f>
        <v>0</v>
      </c>
      <c r="P425">
        <f>IF($I425&lt;P$1/10,1-SUM($K425:O425),IF($I424&lt;P$1/10,($H425-($I425-P$1/10))/$H425,0))</f>
        <v>0</v>
      </c>
      <c r="Q425">
        <f>IF($I425&lt;Q$1/10,1-SUM($K425:P425),IF($I424&lt;Q$1/10,($H425-($I425-Q$1/10))/$H425,0))</f>
        <v>0</v>
      </c>
      <c r="R425">
        <f>IF($I425&lt;R$1/10,1-SUM($K425:Q425),IF($I424&lt;R$1/10,($H425-($I425-R$1/10))/$H425,0))</f>
        <v>0</v>
      </c>
      <c r="S425">
        <f>IF($I425&lt;S$1/10,1-SUM($K425:R425),IF($I424&lt;S$1/10,($H425-($I425-S$1/10))/$H425,0))</f>
        <v>0</v>
      </c>
      <c r="T425">
        <f>IF($I425&lt;T$1/10,1-SUM($K425:S425),IF($I424&lt;T$1/10,($H425-($I425-T$1/10))/$H425,0))</f>
        <v>0</v>
      </c>
      <c r="U425">
        <f>IF($I425&lt;U$1/10,1-SUM($K425:T425),IF($I424&lt;U$1/10,($H425-($I425-U$1/10))/$H425,0))</f>
        <v>0</v>
      </c>
      <c r="V425" s="3"/>
      <c r="X425">
        <f t="shared" si="75"/>
        <v>3162502</v>
      </c>
      <c r="Y425">
        <f t="shared" si="76"/>
        <v>0</v>
      </c>
      <c r="Z425">
        <f t="shared" si="77"/>
        <v>0</v>
      </c>
      <c r="AA425">
        <f t="shared" si="78"/>
        <v>0</v>
      </c>
      <c r="AB425">
        <f t="shared" si="79"/>
        <v>0</v>
      </c>
      <c r="AC425">
        <f t="shared" si="80"/>
        <v>0</v>
      </c>
      <c r="AD425">
        <f t="shared" si="81"/>
        <v>0</v>
      </c>
      <c r="AE425">
        <f t="shared" si="82"/>
        <v>0</v>
      </c>
      <c r="AF425">
        <f t="shared" si="83"/>
        <v>0</v>
      </c>
      <c r="AG425">
        <f t="shared" si="84"/>
        <v>0</v>
      </c>
    </row>
    <row r="426" spans="1:33" x14ac:dyDescent="0.25">
      <c r="A426">
        <v>6744</v>
      </c>
      <c r="B426" t="s">
        <v>325</v>
      </c>
      <c r="C426">
        <v>137692</v>
      </c>
      <c r="D426">
        <v>394947</v>
      </c>
      <c r="E426">
        <v>138215</v>
      </c>
      <c r="F426">
        <v>12896551</v>
      </c>
      <c r="G426">
        <f t="shared" si="73"/>
        <v>223618</v>
      </c>
      <c r="H426">
        <f t="shared" si="74"/>
        <v>1.0947904643190807E-4</v>
      </c>
      <c r="I426">
        <f>SUM($C$2:C426)/SUM($C$2:$C$790)</f>
        <v>1.1323269438410315E-2</v>
      </c>
      <c r="L426">
        <f>IF($I426&lt;L$1/10,1-SUM($K426:K426),IF($I425&lt;L$1/10,($H426-($I426-L$1/10))/$H426,0))</f>
        <v>1</v>
      </c>
      <c r="M426">
        <f>IF($I426&lt;M$1/10,1-SUM($K426:L426),IF($I425&lt;M$1/10,($H426-($I426-M$1/10))/$H426,0))</f>
        <v>0</v>
      </c>
      <c r="N426">
        <f>IF($I426&lt;N$1/10,1-SUM($K426:M426),IF($I425&lt;N$1/10,($H426-($I426-N$1/10))/$H426,0))</f>
        <v>0</v>
      </c>
      <c r="O426">
        <f>IF($I426&lt;O$1/10,1-SUM($K426:N426),IF($I425&lt;O$1/10,($H426-($I426-O$1/10))/$H426,0))</f>
        <v>0</v>
      </c>
      <c r="P426">
        <f>IF($I426&lt;P$1/10,1-SUM($K426:O426),IF($I425&lt;P$1/10,($H426-($I426-P$1/10))/$H426,0))</f>
        <v>0</v>
      </c>
      <c r="Q426">
        <f>IF($I426&lt;Q$1/10,1-SUM($K426:P426),IF($I425&lt;Q$1/10,($H426-($I426-Q$1/10))/$H426,0))</f>
        <v>0</v>
      </c>
      <c r="R426">
        <f>IF($I426&lt;R$1/10,1-SUM($K426:Q426),IF($I425&lt;R$1/10,($H426-($I426-R$1/10))/$H426,0))</f>
        <v>0</v>
      </c>
      <c r="S426">
        <f>IF($I426&lt;S$1/10,1-SUM($K426:R426),IF($I425&lt;S$1/10,($H426-($I426-S$1/10))/$H426,0))</f>
        <v>0</v>
      </c>
      <c r="T426">
        <f>IF($I426&lt;T$1/10,1-SUM($K426:S426),IF($I425&lt;T$1/10,($H426-($I426-T$1/10))/$H426,0))</f>
        <v>0</v>
      </c>
      <c r="U426">
        <f>IF($I426&lt;U$1/10,1-SUM($K426:T426),IF($I425&lt;U$1/10,($H426-($I426-U$1/10))/$H426,0))</f>
        <v>0</v>
      </c>
      <c r="V426" s="3"/>
      <c r="X426">
        <f t="shared" si="75"/>
        <v>12896551</v>
      </c>
      <c r="Y426">
        <f t="shared" si="76"/>
        <v>0</v>
      </c>
      <c r="Z426">
        <f t="shared" si="77"/>
        <v>0</v>
      </c>
      <c r="AA426">
        <f t="shared" si="78"/>
        <v>0</v>
      </c>
      <c r="AB426">
        <f t="shared" si="79"/>
        <v>0</v>
      </c>
      <c r="AC426">
        <f t="shared" si="80"/>
        <v>0</v>
      </c>
      <c r="AD426">
        <f t="shared" si="81"/>
        <v>0</v>
      </c>
      <c r="AE426">
        <f t="shared" si="82"/>
        <v>0</v>
      </c>
      <c r="AF426">
        <f t="shared" si="83"/>
        <v>0</v>
      </c>
      <c r="AG426">
        <f t="shared" si="84"/>
        <v>0</v>
      </c>
    </row>
    <row r="427" spans="1:33" x14ac:dyDescent="0.25">
      <c r="A427">
        <v>7244</v>
      </c>
      <c r="B427" t="s">
        <v>240</v>
      </c>
      <c r="C427">
        <v>24935</v>
      </c>
      <c r="D427">
        <v>218474</v>
      </c>
      <c r="E427">
        <v>437926</v>
      </c>
      <c r="F427">
        <v>364947</v>
      </c>
      <c r="G427">
        <f t="shared" si="73"/>
        <v>227111.66666666666</v>
      </c>
      <c r="H427">
        <f t="shared" si="74"/>
        <v>1.9825843351680765E-5</v>
      </c>
      <c r="I427">
        <f>SUM($C$2:C427)/SUM($C$2:$C$790)</f>
        <v>1.1343095281761995E-2</v>
      </c>
      <c r="L427">
        <f>IF($I427&lt;L$1/10,1-SUM($K427:K427),IF($I426&lt;L$1/10,($H427-($I427-L$1/10))/$H427,0))</f>
        <v>1</v>
      </c>
      <c r="M427">
        <f>IF($I427&lt;M$1/10,1-SUM($K427:L427),IF($I426&lt;M$1/10,($H427-($I427-M$1/10))/$H427,0))</f>
        <v>0</v>
      </c>
      <c r="N427">
        <f>IF($I427&lt;N$1/10,1-SUM($K427:M427),IF($I426&lt;N$1/10,($H427-($I427-N$1/10))/$H427,0))</f>
        <v>0</v>
      </c>
      <c r="O427">
        <f>IF($I427&lt;O$1/10,1-SUM($K427:N427),IF($I426&lt;O$1/10,($H427-($I427-O$1/10))/$H427,0))</f>
        <v>0</v>
      </c>
      <c r="P427">
        <f>IF($I427&lt;P$1/10,1-SUM($K427:O427),IF($I426&lt;P$1/10,($H427-($I427-P$1/10))/$H427,0))</f>
        <v>0</v>
      </c>
      <c r="Q427">
        <f>IF($I427&lt;Q$1/10,1-SUM($K427:P427),IF($I426&lt;Q$1/10,($H427-($I427-Q$1/10))/$H427,0))</f>
        <v>0</v>
      </c>
      <c r="R427">
        <f>IF($I427&lt;R$1/10,1-SUM($K427:Q427),IF($I426&lt;R$1/10,($H427-($I427-R$1/10))/$H427,0))</f>
        <v>0</v>
      </c>
      <c r="S427">
        <f>IF($I427&lt;S$1/10,1-SUM($K427:R427),IF($I426&lt;S$1/10,($H427-($I427-S$1/10))/$H427,0))</f>
        <v>0</v>
      </c>
      <c r="T427">
        <f>IF($I427&lt;T$1/10,1-SUM($K427:S427),IF($I426&lt;T$1/10,($H427-($I427-T$1/10))/$H427,0))</f>
        <v>0</v>
      </c>
      <c r="U427">
        <f>IF($I427&lt;U$1/10,1-SUM($K427:T427),IF($I426&lt;U$1/10,($H427-($I427-U$1/10))/$H427,0))</f>
        <v>0</v>
      </c>
      <c r="V427" s="3"/>
      <c r="X427">
        <f t="shared" si="75"/>
        <v>364947</v>
      </c>
      <c r="Y427">
        <f t="shared" si="76"/>
        <v>0</v>
      </c>
      <c r="Z427">
        <f t="shared" si="77"/>
        <v>0</v>
      </c>
      <c r="AA427">
        <f t="shared" si="78"/>
        <v>0</v>
      </c>
      <c r="AB427">
        <f t="shared" si="79"/>
        <v>0</v>
      </c>
      <c r="AC427">
        <f t="shared" si="80"/>
        <v>0</v>
      </c>
      <c r="AD427">
        <f t="shared" si="81"/>
        <v>0</v>
      </c>
      <c r="AE427">
        <f t="shared" si="82"/>
        <v>0</v>
      </c>
      <c r="AF427">
        <f t="shared" si="83"/>
        <v>0</v>
      </c>
      <c r="AG427">
        <f t="shared" si="84"/>
        <v>0</v>
      </c>
    </row>
    <row r="428" spans="1:33" x14ac:dyDescent="0.25">
      <c r="A428">
        <v>118</v>
      </c>
      <c r="B428" t="s">
        <v>790</v>
      </c>
      <c r="C428">
        <v>416057</v>
      </c>
      <c r="D428">
        <v>186393</v>
      </c>
      <c r="E428">
        <v>80066</v>
      </c>
      <c r="F428">
        <v>1153986</v>
      </c>
      <c r="G428">
        <f t="shared" si="73"/>
        <v>227505.33333333334</v>
      </c>
      <c r="H428">
        <f t="shared" si="74"/>
        <v>3.308073353667633E-4</v>
      </c>
      <c r="I428">
        <f>SUM($C$2:C428)/SUM($C$2:$C$790)</f>
        <v>1.1673902617128759E-2</v>
      </c>
      <c r="L428">
        <f>IF($I428&lt;L$1/10,1-SUM($K428:K428),IF($I427&lt;L$1/10,($H428-($I428-L$1/10))/$H428,0))</f>
        <v>1</v>
      </c>
      <c r="M428">
        <f>IF($I428&lt;M$1/10,1-SUM($K428:L428),IF($I427&lt;M$1/10,($H428-($I428-M$1/10))/$H428,0))</f>
        <v>0</v>
      </c>
      <c r="N428">
        <f>IF($I428&lt;N$1/10,1-SUM($K428:M428),IF($I427&lt;N$1/10,($H428-($I428-N$1/10))/$H428,0))</f>
        <v>0</v>
      </c>
      <c r="O428">
        <f>IF($I428&lt;O$1/10,1-SUM($K428:N428),IF($I427&lt;O$1/10,($H428-($I428-O$1/10))/$H428,0))</f>
        <v>0</v>
      </c>
      <c r="P428">
        <f>IF($I428&lt;P$1/10,1-SUM($K428:O428),IF($I427&lt;P$1/10,($H428-($I428-P$1/10))/$H428,0))</f>
        <v>0</v>
      </c>
      <c r="Q428">
        <f>IF($I428&lt;Q$1/10,1-SUM($K428:P428),IF($I427&lt;Q$1/10,($H428-($I428-Q$1/10))/$H428,0))</f>
        <v>0</v>
      </c>
      <c r="R428">
        <f>IF($I428&lt;R$1/10,1-SUM($K428:Q428),IF($I427&lt;R$1/10,($H428-($I428-R$1/10))/$H428,0))</f>
        <v>0</v>
      </c>
      <c r="S428">
        <f>IF($I428&lt;S$1/10,1-SUM($K428:R428),IF($I427&lt;S$1/10,($H428-($I428-S$1/10))/$H428,0))</f>
        <v>0</v>
      </c>
      <c r="T428">
        <f>IF($I428&lt;T$1/10,1-SUM($K428:S428),IF($I427&lt;T$1/10,($H428-($I428-T$1/10))/$H428,0))</f>
        <v>0</v>
      </c>
      <c r="U428">
        <f>IF($I428&lt;U$1/10,1-SUM($K428:T428),IF($I427&lt;U$1/10,($H428-($I428-U$1/10))/$H428,0))</f>
        <v>0</v>
      </c>
      <c r="V428" s="3"/>
      <c r="X428">
        <f t="shared" si="75"/>
        <v>1153986</v>
      </c>
      <c r="Y428">
        <f t="shared" si="76"/>
        <v>0</v>
      </c>
      <c r="Z428">
        <f t="shared" si="77"/>
        <v>0</v>
      </c>
      <c r="AA428">
        <f t="shared" si="78"/>
        <v>0</v>
      </c>
      <c r="AB428">
        <f t="shared" si="79"/>
        <v>0</v>
      </c>
      <c r="AC428">
        <f t="shared" si="80"/>
        <v>0</v>
      </c>
      <c r="AD428">
        <f t="shared" si="81"/>
        <v>0</v>
      </c>
      <c r="AE428">
        <f t="shared" si="82"/>
        <v>0</v>
      </c>
      <c r="AF428">
        <f t="shared" si="83"/>
        <v>0</v>
      </c>
      <c r="AG428">
        <f t="shared" si="84"/>
        <v>0</v>
      </c>
    </row>
    <row r="429" spans="1:33" x14ac:dyDescent="0.25">
      <c r="A429">
        <v>2332</v>
      </c>
      <c r="B429" t="s">
        <v>676</v>
      </c>
      <c r="C429">
        <v>203760</v>
      </c>
      <c r="D429">
        <v>194693</v>
      </c>
      <c r="E429">
        <v>284449</v>
      </c>
      <c r="F429">
        <v>156322</v>
      </c>
      <c r="G429">
        <f t="shared" si="73"/>
        <v>227634</v>
      </c>
      <c r="H429">
        <f t="shared" si="74"/>
        <v>1.6200977907914466E-4</v>
      </c>
      <c r="I429">
        <f>SUM($C$2:C429)/SUM($C$2:$C$790)</f>
        <v>1.1835912396207904E-2</v>
      </c>
      <c r="L429">
        <f>IF($I429&lt;L$1/10,1-SUM($K429:K429),IF($I428&lt;L$1/10,($H429-($I429-L$1/10))/$H429,0))</f>
        <v>1</v>
      </c>
      <c r="M429">
        <f>IF($I429&lt;M$1/10,1-SUM($K429:L429),IF($I428&lt;M$1/10,($H429-($I429-M$1/10))/$H429,0))</f>
        <v>0</v>
      </c>
      <c r="N429">
        <f>IF($I429&lt;N$1/10,1-SUM($K429:M429),IF($I428&lt;N$1/10,($H429-($I429-N$1/10))/$H429,0))</f>
        <v>0</v>
      </c>
      <c r="O429">
        <f>IF($I429&lt;O$1/10,1-SUM($K429:N429),IF($I428&lt;O$1/10,($H429-($I429-O$1/10))/$H429,0))</f>
        <v>0</v>
      </c>
      <c r="P429">
        <f>IF($I429&lt;P$1/10,1-SUM($K429:O429),IF($I428&lt;P$1/10,($H429-($I429-P$1/10))/$H429,0))</f>
        <v>0</v>
      </c>
      <c r="Q429">
        <f>IF($I429&lt;Q$1/10,1-SUM($K429:P429),IF($I428&lt;Q$1/10,($H429-($I429-Q$1/10))/$H429,0))</f>
        <v>0</v>
      </c>
      <c r="R429">
        <f>IF($I429&lt;R$1/10,1-SUM($K429:Q429),IF($I428&lt;R$1/10,($H429-($I429-R$1/10))/$H429,0))</f>
        <v>0</v>
      </c>
      <c r="S429">
        <f>IF($I429&lt;S$1/10,1-SUM($K429:R429),IF($I428&lt;S$1/10,($H429-($I429-S$1/10))/$H429,0))</f>
        <v>0</v>
      </c>
      <c r="T429">
        <f>IF($I429&lt;T$1/10,1-SUM($K429:S429),IF($I428&lt;T$1/10,($H429-($I429-T$1/10))/$H429,0))</f>
        <v>0</v>
      </c>
      <c r="U429">
        <f>IF($I429&lt;U$1/10,1-SUM($K429:T429),IF($I428&lt;U$1/10,($H429-($I429-U$1/10))/$H429,0))</f>
        <v>0</v>
      </c>
      <c r="V429" s="3"/>
      <c r="X429">
        <f t="shared" si="75"/>
        <v>156322</v>
      </c>
      <c r="Y429">
        <f t="shared" si="76"/>
        <v>0</v>
      </c>
      <c r="Z429">
        <f t="shared" si="77"/>
        <v>0</v>
      </c>
      <c r="AA429">
        <f t="shared" si="78"/>
        <v>0</v>
      </c>
      <c r="AB429">
        <f t="shared" si="79"/>
        <v>0</v>
      </c>
      <c r="AC429">
        <f t="shared" si="80"/>
        <v>0</v>
      </c>
      <c r="AD429">
        <f t="shared" si="81"/>
        <v>0</v>
      </c>
      <c r="AE429">
        <f t="shared" si="82"/>
        <v>0</v>
      </c>
      <c r="AF429">
        <f t="shared" si="83"/>
        <v>0</v>
      </c>
      <c r="AG429">
        <f t="shared" si="84"/>
        <v>0</v>
      </c>
    </row>
    <row r="430" spans="1:33" x14ac:dyDescent="0.25">
      <c r="A430">
        <v>6517</v>
      </c>
      <c r="B430" t="s">
        <v>410</v>
      </c>
      <c r="C430">
        <v>581940</v>
      </c>
      <c r="D430">
        <v>90920</v>
      </c>
      <c r="E430">
        <v>14814</v>
      </c>
      <c r="F430">
        <v>2117028</v>
      </c>
      <c r="G430">
        <f t="shared" si="73"/>
        <v>229224.66666666666</v>
      </c>
      <c r="H430">
        <f t="shared" si="74"/>
        <v>4.6270107399547239E-4</v>
      </c>
      <c r="I430">
        <f>SUM($C$2:C430)/SUM($C$2:$C$790)</f>
        <v>1.2298613470203376E-2</v>
      </c>
      <c r="L430">
        <f>IF($I430&lt;L$1/10,1-SUM($K430:K430),IF($I429&lt;L$1/10,($H430-($I430-L$1/10))/$H430,0))</f>
        <v>1</v>
      </c>
      <c r="M430">
        <f>IF($I430&lt;M$1/10,1-SUM($K430:L430),IF($I429&lt;M$1/10,($H430-($I430-M$1/10))/$H430,0))</f>
        <v>0</v>
      </c>
      <c r="N430">
        <f>IF($I430&lt;N$1/10,1-SUM($K430:M430),IF($I429&lt;N$1/10,($H430-($I430-N$1/10))/$H430,0))</f>
        <v>0</v>
      </c>
      <c r="O430">
        <f>IF($I430&lt;O$1/10,1-SUM($K430:N430),IF($I429&lt;O$1/10,($H430-($I430-O$1/10))/$H430,0))</f>
        <v>0</v>
      </c>
      <c r="P430">
        <f>IF($I430&lt;P$1/10,1-SUM($K430:O430),IF($I429&lt;P$1/10,($H430-($I430-P$1/10))/$H430,0))</f>
        <v>0</v>
      </c>
      <c r="Q430">
        <f>IF($I430&lt;Q$1/10,1-SUM($K430:P430),IF($I429&lt;Q$1/10,($H430-($I430-Q$1/10))/$H430,0))</f>
        <v>0</v>
      </c>
      <c r="R430">
        <f>IF($I430&lt;R$1/10,1-SUM($K430:Q430),IF($I429&lt;R$1/10,($H430-($I430-R$1/10))/$H430,0))</f>
        <v>0</v>
      </c>
      <c r="S430">
        <f>IF($I430&lt;S$1/10,1-SUM($K430:R430),IF($I429&lt;S$1/10,($H430-($I430-S$1/10))/$H430,0))</f>
        <v>0</v>
      </c>
      <c r="T430">
        <f>IF($I430&lt;T$1/10,1-SUM($K430:S430),IF($I429&lt;T$1/10,($H430-($I430-T$1/10))/$H430,0))</f>
        <v>0</v>
      </c>
      <c r="U430">
        <f>IF($I430&lt;U$1/10,1-SUM($K430:T430),IF($I429&lt;U$1/10,($H430-($I430-U$1/10))/$H430,0))</f>
        <v>0</v>
      </c>
      <c r="V430" s="3"/>
      <c r="X430">
        <f t="shared" si="75"/>
        <v>2117028</v>
      </c>
      <c r="Y430">
        <f t="shared" si="76"/>
        <v>0</v>
      </c>
      <c r="Z430">
        <f t="shared" si="77"/>
        <v>0</v>
      </c>
      <c r="AA430">
        <f t="shared" si="78"/>
        <v>0</v>
      </c>
      <c r="AB430">
        <f t="shared" si="79"/>
        <v>0</v>
      </c>
      <c r="AC430">
        <f t="shared" si="80"/>
        <v>0</v>
      </c>
      <c r="AD430">
        <f t="shared" si="81"/>
        <v>0</v>
      </c>
      <c r="AE430">
        <f t="shared" si="82"/>
        <v>0</v>
      </c>
      <c r="AF430">
        <f t="shared" si="83"/>
        <v>0</v>
      </c>
      <c r="AG430">
        <f t="shared" si="84"/>
        <v>0</v>
      </c>
    </row>
    <row r="431" spans="1:33" x14ac:dyDescent="0.25">
      <c r="A431">
        <v>7431</v>
      </c>
      <c r="B431" t="s">
        <v>203</v>
      </c>
      <c r="C431">
        <v>111874</v>
      </c>
      <c r="D431">
        <v>209516</v>
      </c>
      <c r="E431">
        <v>368270</v>
      </c>
      <c r="F431">
        <v>14346249</v>
      </c>
      <c r="G431">
        <f t="shared" si="73"/>
        <v>229886.66666666666</v>
      </c>
      <c r="H431">
        <f t="shared" si="74"/>
        <v>8.8951128900177813E-5</v>
      </c>
      <c r="I431">
        <f>SUM($C$2:C431)/SUM($C$2:$C$790)</f>
        <v>1.2387564599103553E-2</v>
      </c>
      <c r="L431">
        <f>IF($I431&lt;L$1/10,1-SUM($K431:K431),IF($I430&lt;L$1/10,($H431-($I431-L$1/10))/$H431,0))</f>
        <v>1</v>
      </c>
      <c r="M431">
        <f>IF($I431&lt;M$1/10,1-SUM($K431:L431),IF($I430&lt;M$1/10,($H431-($I431-M$1/10))/$H431,0))</f>
        <v>0</v>
      </c>
      <c r="N431">
        <f>IF($I431&lt;N$1/10,1-SUM($K431:M431),IF($I430&lt;N$1/10,($H431-($I431-N$1/10))/$H431,0))</f>
        <v>0</v>
      </c>
      <c r="O431">
        <f>IF($I431&lt;O$1/10,1-SUM($K431:N431),IF($I430&lt;O$1/10,($H431-($I431-O$1/10))/$H431,0))</f>
        <v>0</v>
      </c>
      <c r="P431">
        <f>IF($I431&lt;P$1/10,1-SUM($K431:O431),IF($I430&lt;P$1/10,($H431-($I431-P$1/10))/$H431,0))</f>
        <v>0</v>
      </c>
      <c r="Q431">
        <f>IF($I431&lt;Q$1/10,1-SUM($K431:P431),IF($I430&lt;Q$1/10,($H431-($I431-Q$1/10))/$H431,0))</f>
        <v>0</v>
      </c>
      <c r="R431">
        <f>IF($I431&lt;R$1/10,1-SUM($K431:Q431),IF($I430&lt;R$1/10,($H431-($I431-R$1/10))/$H431,0))</f>
        <v>0</v>
      </c>
      <c r="S431">
        <f>IF($I431&lt;S$1/10,1-SUM($K431:R431),IF($I430&lt;S$1/10,($H431-($I431-S$1/10))/$H431,0))</f>
        <v>0</v>
      </c>
      <c r="T431">
        <f>IF($I431&lt;T$1/10,1-SUM($K431:S431),IF($I430&lt;T$1/10,($H431-($I431-T$1/10))/$H431,0))</f>
        <v>0</v>
      </c>
      <c r="U431">
        <f>IF($I431&lt;U$1/10,1-SUM($K431:T431),IF($I430&lt;U$1/10,($H431-($I431-U$1/10))/$H431,0))</f>
        <v>0</v>
      </c>
      <c r="V431" s="3"/>
      <c r="X431">
        <f t="shared" si="75"/>
        <v>14346249</v>
      </c>
      <c r="Y431">
        <f t="shared" si="76"/>
        <v>0</v>
      </c>
      <c r="Z431">
        <f t="shared" si="77"/>
        <v>0</v>
      </c>
      <c r="AA431">
        <f t="shared" si="78"/>
        <v>0</v>
      </c>
      <c r="AB431">
        <f t="shared" si="79"/>
        <v>0</v>
      </c>
      <c r="AC431">
        <f t="shared" si="80"/>
        <v>0</v>
      </c>
      <c r="AD431">
        <f t="shared" si="81"/>
        <v>0</v>
      </c>
      <c r="AE431">
        <f t="shared" si="82"/>
        <v>0</v>
      </c>
      <c r="AF431">
        <f t="shared" si="83"/>
        <v>0</v>
      </c>
      <c r="AG431">
        <f t="shared" si="84"/>
        <v>0</v>
      </c>
    </row>
    <row r="432" spans="1:33" x14ac:dyDescent="0.25">
      <c r="A432">
        <v>8996</v>
      </c>
      <c r="B432" t="s">
        <v>26</v>
      </c>
      <c r="C432">
        <v>73529</v>
      </c>
      <c r="D432">
        <v>351813</v>
      </c>
      <c r="E432">
        <v>272863</v>
      </c>
      <c r="F432">
        <v>3332265</v>
      </c>
      <c r="G432">
        <f t="shared" si="73"/>
        <v>232735</v>
      </c>
      <c r="H432">
        <f t="shared" si="74"/>
        <v>5.8462981183305987E-5</v>
      </c>
      <c r="I432">
        <f>SUM($C$2:C432)/SUM($C$2:$C$790)</f>
        <v>1.244602758028686E-2</v>
      </c>
      <c r="L432">
        <f>IF($I432&lt;L$1/10,1-SUM($K432:K432),IF($I431&lt;L$1/10,($H432-($I432-L$1/10))/$H432,0))</f>
        <v>1</v>
      </c>
      <c r="M432">
        <f>IF($I432&lt;M$1/10,1-SUM($K432:L432),IF($I431&lt;M$1/10,($H432-($I432-M$1/10))/$H432,0))</f>
        <v>0</v>
      </c>
      <c r="N432">
        <f>IF($I432&lt;N$1/10,1-SUM($K432:M432),IF($I431&lt;N$1/10,($H432-($I432-N$1/10))/$H432,0))</f>
        <v>0</v>
      </c>
      <c r="O432">
        <f>IF($I432&lt;O$1/10,1-SUM($K432:N432),IF($I431&lt;O$1/10,($H432-($I432-O$1/10))/$H432,0))</f>
        <v>0</v>
      </c>
      <c r="P432">
        <f>IF($I432&lt;P$1/10,1-SUM($K432:O432),IF($I431&lt;P$1/10,($H432-($I432-P$1/10))/$H432,0))</f>
        <v>0</v>
      </c>
      <c r="Q432">
        <f>IF($I432&lt;Q$1/10,1-SUM($K432:P432),IF($I431&lt;Q$1/10,($H432-($I432-Q$1/10))/$H432,0))</f>
        <v>0</v>
      </c>
      <c r="R432">
        <f>IF($I432&lt;R$1/10,1-SUM($K432:Q432),IF($I431&lt;R$1/10,($H432-($I432-R$1/10))/$H432,0))</f>
        <v>0</v>
      </c>
      <c r="S432">
        <f>IF($I432&lt;S$1/10,1-SUM($K432:R432),IF($I431&lt;S$1/10,($H432-($I432-S$1/10))/$H432,0))</f>
        <v>0</v>
      </c>
      <c r="T432">
        <f>IF($I432&lt;T$1/10,1-SUM($K432:S432),IF($I431&lt;T$1/10,($H432-($I432-T$1/10))/$H432,0))</f>
        <v>0</v>
      </c>
      <c r="U432">
        <f>IF($I432&lt;U$1/10,1-SUM($K432:T432),IF($I431&lt;U$1/10,($H432-($I432-U$1/10))/$H432,0))</f>
        <v>0</v>
      </c>
      <c r="V432" s="3"/>
      <c r="X432">
        <f t="shared" si="75"/>
        <v>3332265</v>
      </c>
      <c r="Y432">
        <f t="shared" si="76"/>
        <v>0</v>
      </c>
      <c r="Z432">
        <f t="shared" si="77"/>
        <v>0</v>
      </c>
      <c r="AA432">
        <f t="shared" si="78"/>
        <v>0</v>
      </c>
      <c r="AB432">
        <f t="shared" si="79"/>
        <v>0</v>
      </c>
      <c r="AC432">
        <f t="shared" si="80"/>
        <v>0</v>
      </c>
      <c r="AD432">
        <f t="shared" si="81"/>
        <v>0</v>
      </c>
      <c r="AE432">
        <f t="shared" si="82"/>
        <v>0</v>
      </c>
      <c r="AF432">
        <f t="shared" si="83"/>
        <v>0</v>
      </c>
      <c r="AG432">
        <f t="shared" si="84"/>
        <v>0</v>
      </c>
    </row>
    <row r="433" spans="1:33" x14ac:dyDescent="0.25">
      <c r="A433">
        <v>620</v>
      </c>
      <c r="B433" t="s">
        <v>727</v>
      </c>
      <c r="C433">
        <v>291624</v>
      </c>
      <c r="D433">
        <v>272096</v>
      </c>
      <c r="E433">
        <v>161820</v>
      </c>
      <c r="F433">
        <v>3052935</v>
      </c>
      <c r="G433">
        <f t="shared" si="73"/>
        <v>241846.66666666666</v>
      </c>
      <c r="H433">
        <f t="shared" si="74"/>
        <v>2.3187053304955086E-4</v>
      </c>
      <c r="I433">
        <f>SUM($C$2:C433)/SUM($C$2:$C$790)</f>
        <v>1.2677898113336411E-2</v>
      </c>
      <c r="L433">
        <f>IF($I433&lt;L$1/10,1-SUM($K433:K433),IF($I432&lt;L$1/10,($H433-($I433-L$1/10))/$H433,0))</f>
        <v>1</v>
      </c>
      <c r="M433">
        <f>IF($I433&lt;M$1/10,1-SUM($K433:L433),IF($I432&lt;M$1/10,($H433-($I433-M$1/10))/$H433,0))</f>
        <v>0</v>
      </c>
      <c r="N433">
        <f>IF($I433&lt;N$1/10,1-SUM($K433:M433),IF($I432&lt;N$1/10,($H433-($I433-N$1/10))/$H433,0))</f>
        <v>0</v>
      </c>
      <c r="O433">
        <f>IF($I433&lt;O$1/10,1-SUM($K433:N433),IF($I432&lt;O$1/10,($H433-($I433-O$1/10))/$H433,0))</f>
        <v>0</v>
      </c>
      <c r="P433">
        <f>IF($I433&lt;P$1/10,1-SUM($K433:O433),IF($I432&lt;P$1/10,($H433-($I433-P$1/10))/$H433,0))</f>
        <v>0</v>
      </c>
      <c r="Q433">
        <f>IF($I433&lt;Q$1/10,1-SUM($K433:P433),IF($I432&lt;Q$1/10,($H433-($I433-Q$1/10))/$H433,0))</f>
        <v>0</v>
      </c>
      <c r="R433">
        <f>IF($I433&lt;R$1/10,1-SUM($K433:Q433),IF($I432&lt;R$1/10,($H433-($I433-R$1/10))/$H433,0))</f>
        <v>0</v>
      </c>
      <c r="S433">
        <f>IF($I433&lt;S$1/10,1-SUM($K433:R433),IF($I432&lt;S$1/10,($H433-($I433-S$1/10))/$H433,0))</f>
        <v>0</v>
      </c>
      <c r="T433">
        <f>IF($I433&lt;T$1/10,1-SUM($K433:S433),IF($I432&lt;T$1/10,($H433-($I433-T$1/10))/$H433,0))</f>
        <v>0</v>
      </c>
      <c r="U433">
        <f>IF($I433&lt;U$1/10,1-SUM($K433:T433),IF($I432&lt;U$1/10,($H433-($I433-U$1/10))/$H433,0))</f>
        <v>0</v>
      </c>
      <c r="V433" s="3"/>
      <c r="X433">
        <f t="shared" si="75"/>
        <v>3052935</v>
      </c>
      <c r="Y433">
        <f t="shared" si="76"/>
        <v>0</v>
      </c>
      <c r="Z433">
        <f t="shared" si="77"/>
        <v>0</v>
      </c>
      <c r="AA433">
        <f t="shared" si="78"/>
        <v>0</v>
      </c>
      <c r="AB433">
        <f t="shared" si="79"/>
        <v>0</v>
      </c>
      <c r="AC433">
        <f t="shared" si="80"/>
        <v>0</v>
      </c>
      <c r="AD433">
        <f t="shared" si="81"/>
        <v>0</v>
      </c>
      <c r="AE433">
        <f t="shared" si="82"/>
        <v>0</v>
      </c>
      <c r="AF433">
        <f t="shared" si="83"/>
        <v>0</v>
      </c>
      <c r="AG433">
        <f t="shared" si="84"/>
        <v>0</v>
      </c>
    </row>
    <row r="434" spans="1:33" x14ac:dyDescent="0.25">
      <c r="A434">
        <v>8932</v>
      </c>
      <c r="B434" t="s">
        <v>48</v>
      </c>
      <c r="C434">
        <v>176361</v>
      </c>
      <c r="D434">
        <v>259566</v>
      </c>
      <c r="E434">
        <v>303076</v>
      </c>
      <c r="F434">
        <v>5926925</v>
      </c>
      <c r="G434">
        <f t="shared" si="73"/>
        <v>246334.33333333334</v>
      </c>
      <c r="H434">
        <f t="shared" si="74"/>
        <v>1.4022480687169727E-4</v>
      </c>
      <c r="I434">
        <f>SUM($C$2:C434)/SUM($C$2:$C$790)</f>
        <v>1.2818122920208107E-2</v>
      </c>
      <c r="L434">
        <f>IF($I434&lt;L$1/10,1-SUM($K434:K434),IF($I433&lt;L$1/10,($H434-($I434-L$1/10))/$H434,0))</f>
        <v>1</v>
      </c>
      <c r="M434">
        <f>IF($I434&lt;M$1/10,1-SUM($K434:L434),IF($I433&lt;M$1/10,($H434-($I434-M$1/10))/$H434,0))</f>
        <v>0</v>
      </c>
      <c r="N434">
        <f>IF($I434&lt;N$1/10,1-SUM($K434:M434),IF($I433&lt;N$1/10,($H434-($I434-N$1/10))/$H434,0))</f>
        <v>0</v>
      </c>
      <c r="O434">
        <f>IF($I434&lt;O$1/10,1-SUM($K434:N434),IF($I433&lt;O$1/10,($H434-($I434-O$1/10))/$H434,0))</f>
        <v>0</v>
      </c>
      <c r="P434">
        <f>IF($I434&lt;P$1/10,1-SUM($K434:O434),IF($I433&lt;P$1/10,($H434-($I434-P$1/10))/$H434,0))</f>
        <v>0</v>
      </c>
      <c r="Q434">
        <f>IF($I434&lt;Q$1/10,1-SUM($K434:P434),IF($I433&lt;Q$1/10,($H434-($I434-Q$1/10))/$H434,0))</f>
        <v>0</v>
      </c>
      <c r="R434">
        <f>IF($I434&lt;R$1/10,1-SUM($K434:Q434),IF($I433&lt;R$1/10,($H434-($I434-R$1/10))/$H434,0))</f>
        <v>0</v>
      </c>
      <c r="S434">
        <f>IF($I434&lt;S$1/10,1-SUM($K434:R434),IF($I433&lt;S$1/10,($H434-($I434-S$1/10))/$H434,0))</f>
        <v>0</v>
      </c>
      <c r="T434">
        <f>IF($I434&lt;T$1/10,1-SUM($K434:S434),IF($I433&lt;T$1/10,($H434-($I434-T$1/10))/$H434,0))</f>
        <v>0</v>
      </c>
      <c r="U434">
        <f>IF($I434&lt;U$1/10,1-SUM($K434:T434),IF($I433&lt;U$1/10,($H434-($I434-U$1/10))/$H434,0))</f>
        <v>0</v>
      </c>
      <c r="V434" s="3"/>
      <c r="X434">
        <f t="shared" si="75"/>
        <v>5926925</v>
      </c>
      <c r="Y434">
        <f t="shared" si="76"/>
        <v>0</v>
      </c>
      <c r="Z434">
        <f t="shared" si="77"/>
        <v>0</v>
      </c>
      <c r="AA434">
        <f t="shared" si="78"/>
        <v>0</v>
      </c>
      <c r="AB434">
        <f t="shared" si="79"/>
        <v>0</v>
      </c>
      <c r="AC434">
        <f t="shared" si="80"/>
        <v>0</v>
      </c>
      <c r="AD434">
        <f t="shared" si="81"/>
        <v>0</v>
      </c>
      <c r="AE434">
        <f t="shared" si="82"/>
        <v>0</v>
      </c>
      <c r="AF434">
        <f t="shared" si="83"/>
        <v>0</v>
      </c>
      <c r="AG434">
        <f t="shared" si="84"/>
        <v>0</v>
      </c>
    </row>
    <row r="435" spans="1:33" x14ac:dyDescent="0.25">
      <c r="A435">
        <v>7213</v>
      </c>
      <c r="B435" t="s">
        <v>248</v>
      </c>
      <c r="C435">
        <v>140901</v>
      </c>
      <c r="D435">
        <v>436549</v>
      </c>
      <c r="E435">
        <v>164387</v>
      </c>
      <c r="F435">
        <v>417425</v>
      </c>
      <c r="G435">
        <f t="shared" si="73"/>
        <v>247279</v>
      </c>
      <c r="H435">
        <f t="shared" si="74"/>
        <v>1.1203052553018532E-4</v>
      </c>
      <c r="I435">
        <f>SUM($C$2:C435)/SUM($C$2:$C$790)</f>
        <v>1.2930153445738293E-2</v>
      </c>
      <c r="L435">
        <f>IF($I435&lt;L$1/10,1-SUM($K435:K435),IF($I434&lt;L$1/10,($H435-($I435-L$1/10))/$H435,0))</f>
        <v>1</v>
      </c>
      <c r="M435">
        <f>IF($I435&lt;M$1/10,1-SUM($K435:L435),IF($I434&lt;M$1/10,($H435-($I435-M$1/10))/$H435,0))</f>
        <v>0</v>
      </c>
      <c r="N435">
        <f>IF($I435&lt;N$1/10,1-SUM($K435:M435),IF($I434&lt;N$1/10,($H435-($I435-N$1/10))/$H435,0))</f>
        <v>0</v>
      </c>
      <c r="O435">
        <f>IF($I435&lt;O$1/10,1-SUM($K435:N435),IF($I434&lt;O$1/10,($H435-($I435-O$1/10))/$H435,0))</f>
        <v>0</v>
      </c>
      <c r="P435">
        <f>IF($I435&lt;P$1/10,1-SUM($K435:O435),IF($I434&lt;P$1/10,($H435-($I435-P$1/10))/$H435,0))</f>
        <v>0</v>
      </c>
      <c r="Q435">
        <f>IF($I435&lt;Q$1/10,1-SUM($K435:P435),IF($I434&lt;Q$1/10,($H435-($I435-Q$1/10))/$H435,0))</f>
        <v>0</v>
      </c>
      <c r="R435">
        <f>IF($I435&lt;R$1/10,1-SUM($K435:Q435),IF($I434&lt;R$1/10,($H435-($I435-R$1/10))/$H435,0))</f>
        <v>0</v>
      </c>
      <c r="S435">
        <f>IF($I435&lt;S$1/10,1-SUM($K435:R435),IF($I434&lt;S$1/10,($H435-($I435-S$1/10))/$H435,0))</f>
        <v>0</v>
      </c>
      <c r="T435">
        <f>IF($I435&lt;T$1/10,1-SUM($K435:S435),IF($I434&lt;T$1/10,($H435-($I435-T$1/10))/$H435,0))</f>
        <v>0</v>
      </c>
      <c r="U435">
        <f>IF($I435&lt;U$1/10,1-SUM($K435:T435),IF($I434&lt;U$1/10,($H435-($I435-U$1/10))/$H435,0))</f>
        <v>0</v>
      </c>
      <c r="V435" s="3"/>
      <c r="X435">
        <f t="shared" si="75"/>
        <v>417425</v>
      </c>
      <c r="Y435">
        <f t="shared" si="76"/>
        <v>0</v>
      </c>
      <c r="Z435">
        <f t="shared" si="77"/>
        <v>0</v>
      </c>
      <c r="AA435">
        <f t="shared" si="78"/>
        <v>0</v>
      </c>
      <c r="AB435">
        <f t="shared" si="79"/>
        <v>0</v>
      </c>
      <c r="AC435">
        <f t="shared" si="80"/>
        <v>0</v>
      </c>
      <c r="AD435">
        <f t="shared" si="81"/>
        <v>0</v>
      </c>
      <c r="AE435">
        <f t="shared" si="82"/>
        <v>0</v>
      </c>
      <c r="AF435">
        <f t="shared" si="83"/>
        <v>0</v>
      </c>
      <c r="AG435">
        <f t="shared" si="84"/>
        <v>0</v>
      </c>
    </row>
    <row r="436" spans="1:33" x14ac:dyDescent="0.25">
      <c r="A436">
        <v>2686</v>
      </c>
      <c r="B436" t="s">
        <v>639</v>
      </c>
      <c r="C436">
        <v>85957</v>
      </c>
      <c r="D436">
        <v>254819</v>
      </c>
      <c r="E436">
        <v>405251</v>
      </c>
      <c r="F436">
        <v>149952</v>
      </c>
      <c r="G436">
        <f t="shared" si="73"/>
        <v>248675.66666666666</v>
      </c>
      <c r="H436">
        <f t="shared" si="74"/>
        <v>6.8344496369778364E-5</v>
      </c>
      <c r="I436">
        <f>SUM($C$2:C436)/SUM($C$2:$C$790)</f>
        <v>1.2998497942108072E-2</v>
      </c>
      <c r="L436">
        <f>IF($I436&lt;L$1/10,1-SUM($K436:K436),IF($I435&lt;L$1/10,($H436-($I436-L$1/10))/$H436,0))</f>
        <v>1</v>
      </c>
      <c r="M436">
        <f>IF($I436&lt;M$1/10,1-SUM($K436:L436),IF($I435&lt;M$1/10,($H436-($I436-M$1/10))/$H436,0))</f>
        <v>0</v>
      </c>
      <c r="N436">
        <f>IF($I436&lt;N$1/10,1-SUM($K436:M436),IF($I435&lt;N$1/10,($H436-($I436-N$1/10))/$H436,0))</f>
        <v>0</v>
      </c>
      <c r="O436">
        <f>IF($I436&lt;O$1/10,1-SUM($K436:N436),IF($I435&lt;O$1/10,($H436-($I436-O$1/10))/$H436,0))</f>
        <v>0</v>
      </c>
      <c r="P436">
        <f>IF($I436&lt;P$1/10,1-SUM($K436:O436),IF($I435&lt;P$1/10,($H436-($I436-P$1/10))/$H436,0))</f>
        <v>0</v>
      </c>
      <c r="Q436">
        <f>IF($I436&lt;Q$1/10,1-SUM($K436:P436),IF($I435&lt;Q$1/10,($H436-($I436-Q$1/10))/$H436,0))</f>
        <v>0</v>
      </c>
      <c r="R436">
        <f>IF($I436&lt;R$1/10,1-SUM($K436:Q436),IF($I435&lt;R$1/10,($H436-($I436-R$1/10))/$H436,0))</f>
        <v>0</v>
      </c>
      <c r="S436">
        <f>IF($I436&lt;S$1/10,1-SUM($K436:R436),IF($I435&lt;S$1/10,($H436-($I436-S$1/10))/$H436,0))</f>
        <v>0</v>
      </c>
      <c r="T436">
        <f>IF($I436&lt;T$1/10,1-SUM($K436:S436),IF($I435&lt;T$1/10,($H436-($I436-T$1/10))/$H436,0))</f>
        <v>0</v>
      </c>
      <c r="U436">
        <f>IF($I436&lt;U$1/10,1-SUM($K436:T436),IF($I435&lt;U$1/10,($H436-($I436-U$1/10))/$H436,0))</f>
        <v>0</v>
      </c>
      <c r="V436" s="3"/>
      <c r="X436">
        <f t="shared" si="75"/>
        <v>149952</v>
      </c>
      <c r="Y436">
        <f t="shared" si="76"/>
        <v>0</v>
      </c>
      <c r="Z436">
        <f t="shared" si="77"/>
        <v>0</v>
      </c>
      <c r="AA436">
        <f t="shared" si="78"/>
        <v>0</v>
      </c>
      <c r="AB436">
        <f t="shared" si="79"/>
        <v>0</v>
      </c>
      <c r="AC436">
        <f t="shared" si="80"/>
        <v>0</v>
      </c>
      <c r="AD436">
        <f t="shared" si="81"/>
        <v>0</v>
      </c>
      <c r="AE436">
        <f t="shared" si="82"/>
        <v>0</v>
      </c>
      <c r="AF436">
        <f t="shared" si="83"/>
        <v>0</v>
      </c>
      <c r="AG436">
        <f t="shared" si="84"/>
        <v>0</v>
      </c>
    </row>
    <row r="437" spans="1:33" x14ac:dyDescent="0.25">
      <c r="A437">
        <v>3344</v>
      </c>
      <c r="B437" t="s">
        <v>583</v>
      </c>
      <c r="C437">
        <v>753146</v>
      </c>
      <c r="D437">
        <v>0</v>
      </c>
      <c r="E437">
        <v>0</v>
      </c>
      <c r="F437">
        <v>0</v>
      </c>
      <c r="G437">
        <f t="shared" si="73"/>
        <v>251048.66666666666</v>
      </c>
      <c r="H437">
        <f t="shared" si="74"/>
        <v>5.9882713522939487E-4</v>
      </c>
      <c r="I437">
        <f>SUM($C$2:C437)/SUM($C$2:$C$790)</f>
        <v>1.3597325077337467E-2</v>
      </c>
      <c r="L437">
        <f>IF($I437&lt;L$1/10,1-SUM($K437:K437),IF($I436&lt;L$1/10,($H437-($I437-L$1/10))/$H437,0))</f>
        <v>1</v>
      </c>
      <c r="M437">
        <f>IF($I437&lt;M$1/10,1-SUM($K437:L437),IF($I436&lt;M$1/10,($H437-($I437-M$1/10))/$H437,0))</f>
        <v>0</v>
      </c>
      <c r="N437">
        <f>IF($I437&lt;N$1/10,1-SUM($K437:M437),IF($I436&lt;N$1/10,($H437-($I437-N$1/10))/$H437,0))</f>
        <v>0</v>
      </c>
      <c r="O437">
        <f>IF($I437&lt;O$1/10,1-SUM($K437:N437),IF($I436&lt;O$1/10,($H437-($I437-O$1/10))/$H437,0))</f>
        <v>0</v>
      </c>
      <c r="P437">
        <f>IF($I437&lt;P$1/10,1-SUM($K437:O437),IF($I436&lt;P$1/10,($H437-($I437-P$1/10))/$H437,0))</f>
        <v>0</v>
      </c>
      <c r="Q437">
        <f>IF($I437&lt;Q$1/10,1-SUM($K437:P437),IF($I436&lt;Q$1/10,($H437-($I437-Q$1/10))/$H437,0))</f>
        <v>0</v>
      </c>
      <c r="R437">
        <f>IF($I437&lt;R$1/10,1-SUM($K437:Q437),IF($I436&lt;R$1/10,($H437-($I437-R$1/10))/$H437,0))</f>
        <v>0</v>
      </c>
      <c r="S437">
        <f>IF($I437&lt;S$1/10,1-SUM($K437:R437),IF($I436&lt;S$1/10,($H437-($I437-S$1/10))/$H437,0))</f>
        <v>0</v>
      </c>
      <c r="T437">
        <f>IF($I437&lt;T$1/10,1-SUM($K437:S437),IF($I436&lt;T$1/10,($H437-($I437-T$1/10))/$H437,0))</f>
        <v>0</v>
      </c>
      <c r="U437">
        <f>IF($I437&lt;U$1/10,1-SUM($K437:T437),IF($I436&lt;U$1/10,($H437-($I437-U$1/10))/$H437,0))</f>
        <v>0</v>
      </c>
      <c r="V437" s="3"/>
      <c r="X437">
        <f t="shared" si="75"/>
        <v>0</v>
      </c>
      <c r="Y437">
        <f t="shared" si="76"/>
        <v>0</v>
      </c>
      <c r="Z437">
        <f t="shared" si="77"/>
        <v>0</v>
      </c>
      <c r="AA437">
        <f t="shared" si="78"/>
        <v>0</v>
      </c>
      <c r="AB437">
        <f t="shared" si="79"/>
        <v>0</v>
      </c>
      <c r="AC437">
        <f t="shared" si="80"/>
        <v>0</v>
      </c>
      <c r="AD437">
        <f t="shared" si="81"/>
        <v>0</v>
      </c>
      <c r="AE437">
        <f t="shared" si="82"/>
        <v>0</v>
      </c>
      <c r="AF437">
        <f t="shared" si="83"/>
        <v>0</v>
      </c>
      <c r="AG437">
        <f t="shared" si="84"/>
        <v>0</v>
      </c>
    </row>
    <row r="438" spans="1:33" x14ac:dyDescent="0.25">
      <c r="A438">
        <v>6623</v>
      </c>
      <c r="B438" t="s">
        <v>363</v>
      </c>
      <c r="C438">
        <v>29418</v>
      </c>
      <c r="D438">
        <v>468865</v>
      </c>
      <c r="E438">
        <v>258399</v>
      </c>
      <c r="F438">
        <v>6388381</v>
      </c>
      <c r="G438">
        <f t="shared" si="73"/>
        <v>252227.33333333334</v>
      </c>
      <c r="H438">
        <f t="shared" si="74"/>
        <v>2.3390281119701009E-5</v>
      </c>
      <c r="I438">
        <f>SUM($C$2:C438)/SUM($C$2:$C$790)</f>
        <v>1.3620715358457167E-2</v>
      </c>
      <c r="L438">
        <f>IF($I438&lt;L$1/10,1-SUM($K438:K438),IF($I437&lt;L$1/10,($H438-($I438-L$1/10))/$H438,0))</f>
        <v>1</v>
      </c>
      <c r="M438">
        <f>IF($I438&lt;M$1/10,1-SUM($K438:L438),IF($I437&lt;M$1/10,($H438-($I438-M$1/10))/$H438,0))</f>
        <v>0</v>
      </c>
      <c r="N438">
        <f>IF($I438&lt;N$1/10,1-SUM($K438:M438),IF($I437&lt;N$1/10,($H438-($I438-N$1/10))/$H438,0))</f>
        <v>0</v>
      </c>
      <c r="O438">
        <f>IF($I438&lt;O$1/10,1-SUM($K438:N438),IF($I437&lt;O$1/10,($H438-($I438-O$1/10))/$H438,0))</f>
        <v>0</v>
      </c>
      <c r="P438">
        <f>IF($I438&lt;P$1/10,1-SUM($K438:O438),IF($I437&lt;P$1/10,($H438-($I438-P$1/10))/$H438,0))</f>
        <v>0</v>
      </c>
      <c r="Q438">
        <f>IF($I438&lt;Q$1/10,1-SUM($K438:P438),IF($I437&lt;Q$1/10,($H438-($I438-Q$1/10))/$H438,0))</f>
        <v>0</v>
      </c>
      <c r="R438">
        <f>IF($I438&lt;R$1/10,1-SUM($K438:Q438),IF($I437&lt;R$1/10,($H438-($I438-R$1/10))/$H438,0))</f>
        <v>0</v>
      </c>
      <c r="S438">
        <f>IF($I438&lt;S$1/10,1-SUM($K438:R438),IF($I437&lt;S$1/10,($H438-($I438-S$1/10))/$H438,0))</f>
        <v>0</v>
      </c>
      <c r="T438">
        <f>IF($I438&lt;T$1/10,1-SUM($K438:S438),IF($I437&lt;T$1/10,($H438-($I438-T$1/10))/$H438,0))</f>
        <v>0</v>
      </c>
      <c r="U438">
        <f>IF($I438&lt;U$1/10,1-SUM($K438:T438),IF($I437&lt;U$1/10,($H438-($I438-U$1/10))/$H438,0))</f>
        <v>0</v>
      </c>
      <c r="V438" s="3"/>
      <c r="X438">
        <f t="shared" si="75"/>
        <v>6388381</v>
      </c>
      <c r="Y438">
        <f t="shared" si="76"/>
        <v>0</v>
      </c>
      <c r="Z438">
        <f t="shared" si="77"/>
        <v>0</v>
      </c>
      <c r="AA438">
        <f t="shared" si="78"/>
        <v>0</v>
      </c>
      <c r="AB438">
        <f t="shared" si="79"/>
        <v>0</v>
      </c>
      <c r="AC438">
        <f t="shared" si="80"/>
        <v>0</v>
      </c>
      <c r="AD438">
        <f t="shared" si="81"/>
        <v>0</v>
      </c>
      <c r="AE438">
        <f t="shared" si="82"/>
        <v>0</v>
      </c>
      <c r="AF438">
        <f t="shared" si="83"/>
        <v>0</v>
      </c>
      <c r="AG438">
        <f t="shared" si="84"/>
        <v>0</v>
      </c>
    </row>
    <row r="439" spans="1:33" x14ac:dyDescent="0.25">
      <c r="A439">
        <v>6254</v>
      </c>
      <c r="B439" t="s">
        <v>445</v>
      </c>
      <c r="C439">
        <v>133865</v>
      </c>
      <c r="D439">
        <v>337414</v>
      </c>
      <c r="E439">
        <v>305131</v>
      </c>
      <c r="F439">
        <v>76392</v>
      </c>
      <c r="G439">
        <f t="shared" si="73"/>
        <v>258803.33333333334</v>
      </c>
      <c r="H439">
        <f t="shared" si="74"/>
        <v>1.0643619491769583E-4</v>
      </c>
      <c r="I439">
        <f>SUM($C$2:C439)/SUM($C$2:$C$790)</f>
        <v>1.3727151553374863E-2</v>
      </c>
      <c r="L439">
        <f>IF($I439&lt;L$1/10,1-SUM($K439:K439),IF($I438&lt;L$1/10,($H439-($I439-L$1/10))/$H439,0))</f>
        <v>1</v>
      </c>
      <c r="M439">
        <f>IF($I439&lt;M$1/10,1-SUM($K439:L439),IF($I438&lt;M$1/10,($H439-($I439-M$1/10))/$H439,0))</f>
        <v>0</v>
      </c>
      <c r="N439">
        <f>IF($I439&lt;N$1/10,1-SUM($K439:M439),IF($I438&lt;N$1/10,($H439-($I439-N$1/10))/$H439,0))</f>
        <v>0</v>
      </c>
      <c r="O439">
        <f>IF($I439&lt;O$1/10,1-SUM($K439:N439),IF($I438&lt;O$1/10,($H439-($I439-O$1/10))/$H439,0))</f>
        <v>0</v>
      </c>
      <c r="P439">
        <f>IF($I439&lt;P$1/10,1-SUM($K439:O439),IF($I438&lt;P$1/10,($H439-($I439-P$1/10))/$H439,0))</f>
        <v>0</v>
      </c>
      <c r="Q439">
        <f>IF($I439&lt;Q$1/10,1-SUM($K439:P439),IF($I438&lt;Q$1/10,($H439-($I439-Q$1/10))/$H439,0))</f>
        <v>0</v>
      </c>
      <c r="R439">
        <f>IF($I439&lt;R$1/10,1-SUM($K439:Q439),IF($I438&lt;R$1/10,($H439-($I439-R$1/10))/$H439,0))</f>
        <v>0</v>
      </c>
      <c r="S439">
        <f>IF($I439&lt;S$1/10,1-SUM($K439:R439),IF($I438&lt;S$1/10,($H439-($I439-S$1/10))/$H439,0))</f>
        <v>0</v>
      </c>
      <c r="T439">
        <f>IF($I439&lt;T$1/10,1-SUM($K439:S439),IF($I438&lt;T$1/10,($H439-($I439-T$1/10))/$H439,0))</f>
        <v>0</v>
      </c>
      <c r="U439">
        <f>IF($I439&lt;U$1/10,1-SUM($K439:T439),IF($I438&lt;U$1/10,($H439-($I439-U$1/10))/$H439,0))</f>
        <v>0</v>
      </c>
      <c r="V439" s="3"/>
      <c r="X439">
        <f t="shared" si="75"/>
        <v>76392</v>
      </c>
      <c r="Y439">
        <f t="shared" si="76"/>
        <v>0</v>
      </c>
      <c r="Z439">
        <f t="shared" si="77"/>
        <v>0</v>
      </c>
      <c r="AA439">
        <f t="shared" si="78"/>
        <v>0</v>
      </c>
      <c r="AB439">
        <f t="shared" si="79"/>
        <v>0</v>
      </c>
      <c r="AC439">
        <f t="shared" si="80"/>
        <v>0</v>
      </c>
      <c r="AD439">
        <f t="shared" si="81"/>
        <v>0</v>
      </c>
      <c r="AE439">
        <f t="shared" si="82"/>
        <v>0</v>
      </c>
      <c r="AF439">
        <f t="shared" si="83"/>
        <v>0</v>
      </c>
      <c r="AG439">
        <f t="shared" si="84"/>
        <v>0</v>
      </c>
    </row>
    <row r="440" spans="1:33" x14ac:dyDescent="0.25">
      <c r="A440">
        <v>2814</v>
      </c>
      <c r="B440" t="s">
        <v>618</v>
      </c>
      <c r="C440">
        <v>160912</v>
      </c>
      <c r="D440">
        <v>631460</v>
      </c>
      <c r="E440">
        <v>0</v>
      </c>
      <c r="F440">
        <v>55050</v>
      </c>
      <c r="G440">
        <f t="shared" si="73"/>
        <v>264124</v>
      </c>
      <c r="H440">
        <f t="shared" si="74"/>
        <v>1.2794129157431942E-4</v>
      </c>
      <c r="I440">
        <f>SUM($C$2:C440)/SUM($C$2:$C$790)</f>
        <v>1.3855092844949183E-2</v>
      </c>
      <c r="L440">
        <f>IF($I440&lt;L$1/10,1-SUM($K440:K440),IF($I439&lt;L$1/10,($H440-($I440-L$1/10))/$H440,0))</f>
        <v>1</v>
      </c>
      <c r="M440">
        <f>IF($I440&lt;M$1/10,1-SUM($K440:L440),IF($I439&lt;M$1/10,($H440-($I440-M$1/10))/$H440,0))</f>
        <v>0</v>
      </c>
      <c r="N440">
        <f>IF($I440&lt;N$1/10,1-SUM($K440:M440),IF($I439&lt;N$1/10,($H440-($I440-N$1/10))/$H440,0))</f>
        <v>0</v>
      </c>
      <c r="O440">
        <f>IF($I440&lt;O$1/10,1-SUM($K440:N440),IF($I439&lt;O$1/10,($H440-($I440-O$1/10))/$H440,0))</f>
        <v>0</v>
      </c>
      <c r="P440">
        <f>IF($I440&lt;P$1/10,1-SUM($K440:O440),IF($I439&lt;P$1/10,($H440-($I440-P$1/10))/$H440,0))</f>
        <v>0</v>
      </c>
      <c r="Q440">
        <f>IF($I440&lt;Q$1/10,1-SUM($K440:P440),IF($I439&lt;Q$1/10,($H440-($I440-Q$1/10))/$H440,0))</f>
        <v>0</v>
      </c>
      <c r="R440">
        <f>IF($I440&lt;R$1/10,1-SUM($K440:Q440),IF($I439&lt;R$1/10,($H440-($I440-R$1/10))/$H440,0))</f>
        <v>0</v>
      </c>
      <c r="S440">
        <f>IF($I440&lt;S$1/10,1-SUM($K440:R440),IF($I439&lt;S$1/10,($H440-($I440-S$1/10))/$H440,0))</f>
        <v>0</v>
      </c>
      <c r="T440">
        <f>IF($I440&lt;T$1/10,1-SUM($K440:S440),IF($I439&lt;T$1/10,($H440-($I440-T$1/10))/$H440,0))</f>
        <v>0</v>
      </c>
      <c r="U440">
        <f>IF($I440&lt;U$1/10,1-SUM($K440:T440),IF($I439&lt;U$1/10,($H440-($I440-U$1/10))/$H440,0))</f>
        <v>0</v>
      </c>
      <c r="V440" s="3"/>
      <c r="X440">
        <f t="shared" si="75"/>
        <v>55050</v>
      </c>
      <c r="Y440">
        <f t="shared" si="76"/>
        <v>0</v>
      </c>
      <c r="Z440">
        <f t="shared" si="77"/>
        <v>0</v>
      </c>
      <c r="AA440">
        <f t="shared" si="78"/>
        <v>0</v>
      </c>
      <c r="AB440">
        <f t="shared" si="79"/>
        <v>0</v>
      </c>
      <c r="AC440">
        <f t="shared" si="80"/>
        <v>0</v>
      </c>
      <c r="AD440">
        <f t="shared" si="81"/>
        <v>0</v>
      </c>
      <c r="AE440">
        <f t="shared" si="82"/>
        <v>0</v>
      </c>
      <c r="AF440">
        <f t="shared" si="83"/>
        <v>0</v>
      </c>
      <c r="AG440">
        <f t="shared" si="84"/>
        <v>0</v>
      </c>
    </row>
    <row r="441" spans="1:33" x14ac:dyDescent="0.25">
      <c r="A441">
        <v>8928</v>
      </c>
      <c r="B441" t="s">
        <v>50</v>
      </c>
      <c r="C441">
        <v>157413</v>
      </c>
      <c r="D441">
        <v>262652</v>
      </c>
      <c r="E441">
        <v>397358</v>
      </c>
      <c r="F441">
        <v>17855195</v>
      </c>
      <c r="G441">
        <f t="shared" si="73"/>
        <v>272474.33333333331</v>
      </c>
      <c r="H441">
        <f t="shared" si="74"/>
        <v>1.2515923318701119E-4</v>
      </c>
      <c r="I441">
        <f>SUM($C$2:C441)/SUM($C$2:$C$790)</f>
        <v>1.3980252078136194E-2</v>
      </c>
      <c r="L441">
        <f>IF($I441&lt;L$1/10,1-SUM($K441:K441),IF($I440&lt;L$1/10,($H441-($I441-L$1/10))/$H441,0))</f>
        <v>1</v>
      </c>
      <c r="M441">
        <f>IF($I441&lt;M$1/10,1-SUM($K441:L441),IF($I440&lt;M$1/10,($H441-($I441-M$1/10))/$H441,0))</f>
        <v>0</v>
      </c>
      <c r="N441">
        <f>IF($I441&lt;N$1/10,1-SUM($K441:M441),IF($I440&lt;N$1/10,($H441-($I441-N$1/10))/$H441,0))</f>
        <v>0</v>
      </c>
      <c r="O441">
        <f>IF($I441&lt;O$1/10,1-SUM($K441:N441),IF($I440&lt;O$1/10,($H441-($I441-O$1/10))/$H441,0))</f>
        <v>0</v>
      </c>
      <c r="P441">
        <f>IF($I441&lt;P$1/10,1-SUM($K441:O441),IF($I440&lt;P$1/10,($H441-($I441-P$1/10))/$H441,0))</f>
        <v>0</v>
      </c>
      <c r="Q441">
        <f>IF($I441&lt;Q$1/10,1-SUM($K441:P441),IF($I440&lt;Q$1/10,($H441-($I441-Q$1/10))/$H441,0))</f>
        <v>0</v>
      </c>
      <c r="R441">
        <f>IF($I441&lt;R$1/10,1-SUM($K441:Q441),IF($I440&lt;R$1/10,($H441-($I441-R$1/10))/$H441,0))</f>
        <v>0</v>
      </c>
      <c r="S441">
        <f>IF($I441&lt;S$1/10,1-SUM($K441:R441),IF($I440&lt;S$1/10,($H441-($I441-S$1/10))/$H441,0))</f>
        <v>0</v>
      </c>
      <c r="T441">
        <f>IF($I441&lt;T$1/10,1-SUM($K441:S441),IF($I440&lt;T$1/10,($H441-($I441-T$1/10))/$H441,0))</f>
        <v>0</v>
      </c>
      <c r="U441">
        <f>IF($I441&lt;U$1/10,1-SUM($K441:T441),IF($I440&lt;U$1/10,($H441-($I441-U$1/10))/$H441,0))</f>
        <v>0</v>
      </c>
      <c r="V441" s="3"/>
      <c r="X441">
        <f t="shared" si="75"/>
        <v>17855195</v>
      </c>
      <c r="Y441">
        <f t="shared" si="76"/>
        <v>0</v>
      </c>
      <c r="Z441">
        <f t="shared" si="77"/>
        <v>0</v>
      </c>
      <c r="AA441">
        <f t="shared" si="78"/>
        <v>0</v>
      </c>
      <c r="AB441">
        <f t="shared" si="79"/>
        <v>0</v>
      </c>
      <c r="AC441">
        <f t="shared" si="80"/>
        <v>0</v>
      </c>
      <c r="AD441">
        <f t="shared" si="81"/>
        <v>0</v>
      </c>
      <c r="AE441">
        <f t="shared" si="82"/>
        <v>0</v>
      </c>
      <c r="AF441">
        <f t="shared" si="83"/>
        <v>0</v>
      </c>
      <c r="AG441">
        <f t="shared" si="84"/>
        <v>0</v>
      </c>
    </row>
    <row r="442" spans="1:33" x14ac:dyDescent="0.25">
      <c r="A442">
        <v>7368</v>
      </c>
      <c r="B442" t="s">
        <v>219</v>
      </c>
      <c r="C442">
        <v>226439</v>
      </c>
      <c r="D442">
        <v>232528</v>
      </c>
      <c r="E442">
        <v>360283</v>
      </c>
      <c r="F442">
        <v>1193903</v>
      </c>
      <c r="G442">
        <f t="shared" si="73"/>
        <v>273083.33333333331</v>
      </c>
      <c r="H442">
        <f t="shared" si="74"/>
        <v>1.8004187458236376E-4</v>
      </c>
      <c r="I442">
        <f>SUM($C$2:C442)/SUM($C$2:$C$790)</f>
        <v>1.4160293952718558E-2</v>
      </c>
      <c r="L442">
        <f>IF($I442&lt;L$1/10,1-SUM($K442:K442),IF($I441&lt;L$1/10,($H442-($I442-L$1/10))/$H442,0))</f>
        <v>1</v>
      </c>
      <c r="M442">
        <f>IF($I442&lt;M$1/10,1-SUM($K442:L442),IF($I441&lt;M$1/10,($H442-($I442-M$1/10))/$H442,0))</f>
        <v>0</v>
      </c>
      <c r="N442">
        <f>IF($I442&lt;N$1/10,1-SUM($K442:M442),IF($I441&lt;N$1/10,($H442-($I442-N$1/10))/$H442,0))</f>
        <v>0</v>
      </c>
      <c r="O442">
        <f>IF($I442&lt;O$1/10,1-SUM($K442:N442),IF($I441&lt;O$1/10,($H442-($I442-O$1/10))/$H442,0))</f>
        <v>0</v>
      </c>
      <c r="P442">
        <f>IF($I442&lt;P$1/10,1-SUM($K442:O442),IF($I441&lt;P$1/10,($H442-($I442-P$1/10))/$H442,0))</f>
        <v>0</v>
      </c>
      <c r="Q442">
        <f>IF($I442&lt;Q$1/10,1-SUM($K442:P442),IF($I441&lt;Q$1/10,($H442-($I442-Q$1/10))/$H442,0))</f>
        <v>0</v>
      </c>
      <c r="R442">
        <f>IF($I442&lt;R$1/10,1-SUM($K442:Q442),IF($I441&lt;R$1/10,($H442-($I442-R$1/10))/$H442,0))</f>
        <v>0</v>
      </c>
      <c r="S442">
        <f>IF($I442&lt;S$1/10,1-SUM($K442:R442),IF($I441&lt;S$1/10,($H442-($I442-S$1/10))/$H442,0))</f>
        <v>0</v>
      </c>
      <c r="T442">
        <f>IF($I442&lt;T$1/10,1-SUM($K442:S442),IF($I441&lt;T$1/10,($H442-($I442-T$1/10))/$H442,0))</f>
        <v>0</v>
      </c>
      <c r="U442">
        <f>IF($I442&lt;U$1/10,1-SUM($K442:T442),IF($I441&lt;U$1/10,($H442-($I442-U$1/10))/$H442,0))</f>
        <v>0</v>
      </c>
      <c r="V442" s="3"/>
      <c r="X442">
        <f t="shared" si="75"/>
        <v>1193903</v>
      </c>
      <c r="Y442">
        <f t="shared" si="76"/>
        <v>0</v>
      </c>
      <c r="Z442">
        <f t="shared" si="77"/>
        <v>0</v>
      </c>
      <c r="AA442">
        <f t="shared" si="78"/>
        <v>0</v>
      </c>
      <c r="AB442">
        <f t="shared" si="79"/>
        <v>0</v>
      </c>
      <c r="AC442">
        <f t="shared" si="80"/>
        <v>0</v>
      </c>
      <c r="AD442">
        <f t="shared" si="81"/>
        <v>0</v>
      </c>
      <c r="AE442">
        <f t="shared" si="82"/>
        <v>0</v>
      </c>
      <c r="AF442">
        <f t="shared" si="83"/>
        <v>0</v>
      </c>
      <c r="AG442">
        <f t="shared" si="84"/>
        <v>0</v>
      </c>
    </row>
    <row r="443" spans="1:33" x14ac:dyDescent="0.25">
      <c r="A443">
        <v>7436</v>
      </c>
      <c r="B443" t="s">
        <v>198</v>
      </c>
      <c r="C443">
        <v>65920</v>
      </c>
      <c r="D443">
        <v>222283</v>
      </c>
      <c r="E443">
        <v>536857</v>
      </c>
      <c r="F443">
        <v>35910413</v>
      </c>
      <c r="G443">
        <f t="shared" si="73"/>
        <v>275020</v>
      </c>
      <c r="H443">
        <f t="shared" si="74"/>
        <v>5.2413057699731136E-5</v>
      </c>
      <c r="I443">
        <f>SUM($C$2:C443)/SUM($C$2:$C$790)</f>
        <v>1.4212707010418289E-2</v>
      </c>
      <c r="L443">
        <f>IF($I443&lt;L$1/10,1-SUM($K443:K443),IF($I442&lt;L$1/10,($H443-($I443-L$1/10))/$H443,0))</f>
        <v>1</v>
      </c>
      <c r="M443">
        <f>IF($I443&lt;M$1/10,1-SUM($K443:L443),IF($I442&lt;M$1/10,($H443-($I443-M$1/10))/$H443,0))</f>
        <v>0</v>
      </c>
      <c r="N443">
        <f>IF($I443&lt;N$1/10,1-SUM($K443:M443),IF($I442&lt;N$1/10,($H443-($I443-N$1/10))/$H443,0))</f>
        <v>0</v>
      </c>
      <c r="O443">
        <f>IF($I443&lt;O$1/10,1-SUM($K443:N443),IF($I442&lt;O$1/10,($H443-($I443-O$1/10))/$H443,0))</f>
        <v>0</v>
      </c>
      <c r="P443">
        <f>IF($I443&lt;P$1/10,1-SUM($K443:O443),IF($I442&lt;P$1/10,($H443-($I443-P$1/10))/$H443,0))</f>
        <v>0</v>
      </c>
      <c r="Q443">
        <f>IF($I443&lt;Q$1/10,1-SUM($K443:P443),IF($I442&lt;Q$1/10,($H443-($I443-Q$1/10))/$H443,0))</f>
        <v>0</v>
      </c>
      <c r="R443">
        <f>IF($I443&lt;R$1/10,1-SUM($K443:Q443),IF($I442&lt;R$1/10,($H443-($I443-R$1/10))/$H443,0))</f>
        <v>0</v>
      </c>
      <c r="S443">
        <f>IF($I443&lt;S$1/10,1-SUM($K443:R443),IF($I442&lt;S$1/10,($H443-($I443-S$1/10))/$H443,0))</f>
        <v>0</v>
      </c>
      <c r="T443">
        <f>IF($I443&lt;T$1/10,1-SUM($K443:S443),IF($I442&lt;T$1/10,($H443-($I443-T$1/10))/$H443,0))</f>
        <v>0</v>
      </c>
      <c r="U443">
        <f>IF($I443&lt;U$1/10,1-SUM($K443:T443),IF($I442&lt;U$1/10,($H443-($I443-U$1/10))/$H443,0))</f>
        <v>0</v>
      </c>
      <c r="V443" s="3"/>
      <c r="X443">
        <f t="shared" si="75"/>
        <v>35910413</v>
      </c>
      <c r="Y443">
        <f t="shared" si="76"/>
        <v>0</v>
      </c>
      <c r="Z443">
        <f t="shared" si="77"/>
        <v>0</v>
      </c>
      <c r="AA443">
        <f t="shared" si="78"/>
        <v>0</v>
      </c>
      <c r="AB443">
        <f t="shared" si="79"/>
        <v>0</v>
      </c>
      <c r="AC443">
        <f t="shared" si="80"/>
        <v>0</v>
      </c>
      <c r="AD443">
        <f t="shared" si="81"/>
        <v>0</v>
      </c>
      <c r="AE443">
        <f t="shared" si="82"/>
        <v>0</v>
      </c>
      <c r="AF443">
        <f t="shared" si="83"/>
        <v>0</v>
      </c>
      <c r="AG443">
        <f t="shared" si="84"/>
        <v>0</v>
      </c>
    </row>
    <row r="444" spans="1:33" x14ac:dyDescent="0.25">
      <c r="A444">
        <v>8461</v>
      </c>
      <c r="B444" t="s">
        <v>86</v>
      </c>
      <c r="C444">
        <v>0</v>
      </c>
      <c r="D444">
        <v>228950</v>
      </c>
      <c r="E444">
        <v>634216</v>
      </c>
      <c r="F444">
        <v>99534</v>
      </c>
      <c r="G444">
        <f t="shared" si="73"/>
        <v>287722</v>
      </c>
      <c r="H444">
        <f t="shared" si="74"/>
        <v>0</v>
      </c>
      <c r="I444">
        <f>SUM($C$2:C444)/SUM($C$2:$C$790)</f>
        <v>1.4212707010418289E-2</v>
      </c>
      <c r="L444">
        <f>IF($I444&lt;L$1/10,1-SUM($K444:K444),IF($I443&lt;L$1/10,($H444-($I444-L$1/10))/$H444,0))</f>
        <v>1</v>
      </c>
      <c r="M444">
        <f>IF($I444&lt;M$1/10,1-SUM($K444:L444),IF($I443&lt;M$1/10,($H444-($I444-M$1/10))/$H444,0))</f>
        <v>0</v>
      </c>
      <c r="N444">
        <f>IF($I444&lt;N$1/10,1-SUM($K444:M444),IF($I443&lt;N$1/10,($H444-($I444-N$1/10))/$H444,0))</f>
        <v>0</v>
      </c>
      <c r="O444">
        <f>IF($I444&lt;O$1/10,1-SUM($K444:N444),IF($I443&lt;O$1/10,($H444-($I444-O$1/10))/$H444,0))</f>
        <v>0</v>
      </c>
      <c r="P444">
        <f>IF($I444&lt;P$1/10,1-SUM($K444:O444),IF($I443&lt;P$1/10,($H444-($I444-P$1/10))/$H444,0))</f>
        <v>0</v>
      </c>
      <c r="Q444">
        <f>IF($I444&lt;Q$1/10,1-SUM($K444:P444),IF($I443&lt;Q$1/10,($H444-($I444-Q$1/10))/$H444,0))</f>
        <v>0</v>
      </c>
      <c r="R444">
        <f>IF($I444&lt;R$1/10,1-SUM($K444:Q444),IF($I443&lt;R$1/10,($H444-($I444-R$1/10))/$H444,0))</f>
        <v>0</v>
      </c>
      <c r="S444">
        <f>IF($I444&lt;S$1/10,1-SUM($K444:R444),IF($I443&lt;S$1/10,($H444-($I444-S$1/10))/$H444,0))</f>
        <v>0</v>
      </c>
      <c r="T444">
        <f>IF($I444&lt;T$1/10,1-SUM($K444:S444),IF($I443&lt;T$1/10,($H444-($I444-T$1/10))/$H444,0))</f>
        <v>0</v>
      </c>
      <c r="U444">
        <f>IF($I444&lt;U$1/10,1-SUM($K444:T444),IF($I443&lt;U$1/10,($H444-($I444-U$1/10))/$H444,0))</f>
        <v>0</v>
      </c>
      <c r="V444" s="3"/>
      <c r="X444">
        <f t="shared" si="75"/>
        <v>99534</v>
      </c>
      <c r="Y444">
        <f t="shared" si="76"/>
        <v>0</v>
      </c>
      <c r="Z444">
        <f t="shared" si="77"/>
        <v>0</v>
      </c>
      <c r="AA444">
        <f t="shared" si="78"/>
        <v>0</v>
      </c>
      <c r="AB444">
        <f t="shared" si="79"/>
        <v>0</v>
      </c>
      <c r="AC444">
        <f t="shared" si="80"/>
        <v>0</v>
      </c>
      <c r="AD444">
        <f t="shared" si="81"/>
        <v>0</v>
      </c>
      <c r="AE444">
        <f t="shared" si="82"/>
        <v>0</v>
      </c>
      <c r="AF444">
        <f t="shared" si="83"/>
        <v>0</v>
      </c>
      <c r="AG444">
        <f t="shared" si="84"/>
        <v>0</v>
      </c>
    </row>
    <row r="445" spans="1:33" x14ac:dyDescent="0.25">
      <c r="A445">
        <v>7523</v>
      </c>
      <c r="B445" t="s">
        <v>182</v>
      </c>
      <c r="C445">
        <v>9003</v>
      </c>
      <c r="D445">
        <v>166951</v>
      </c>
      <c r="E445">
        <v>687769</v>
      </c>
      <c r="F445">
        <v>19621503</v>
      </c>
      <c r="G445">
        <f t="shared" si="73"/>
        <v>287907.66666666669</v>
      </c>
      <c r="H445">
        <f t="shared" si="74"/>
        <v>7.1582942729168599E-6</v>
      </c>
      <c r="I445">
        <f>SUM($C$2:C445)/SUM($C$2:$C$790)</f>
        <v>1.4219865304691206E-2</v>
      </c>
      <c r="L445">
        <f>IF($I445&lt;L$1/10,1-SUM($K445:K445),IF($I444&lt;L$1/10,($H445-($I445-L$1/10))/$H445,0))</f>
        <v>1</v>
      </c>
      <c r="M445">
        <f>IF($I445&lt;M$1/10,1-SUM($K445:L445),IF($I444&lt;M$1/10,($H445-($I445-M$1/10))/$H445,0))</f>
        <v>0</v>
      </c>
      <c r="N445">
        <f>IF($I445&lt;N$1/10,1-SUM($K445:M445),IF($I444&lt;N$1/10,($H445-($I445-N$1/10))/$H445,0))</f>
        <v>0</v>
      </c>
      <c r="O445">
        <f>IF($I445&lt;O$1/10,1-SUM($K445:N445),IF($I444&lt;O$1/10,($H445-($I445-O$1/10))/$H445,0))</f>
        <v>0</v>
      </c>
      <c r="P445">
        <f>IF($I445&lt;P$1/10,1-SUM($K445:O445),IF($I444&lt;P$1/10,($H445-($I445-P$1/10))/$H445,0))</f>
        <v>0</v>
      </c>
      <c r="Q445">
        <f>IF($I445&lt;Q$1/10,1-SUM($K445:P445),IF($I444&lt;Q$1/10,($H445-($I445-Q$1/10))/$H445,0))</f>
        <v>0</v>
      </c>
      <c r="R445">
        <f>IF($I445&lt;R$1/10,1-SUM($K445:Q445),IF($I444&lt;R$1/10,($H445-($I445-R$1/10))/$H445,0))</f>
        <v>0</v>
      </c>
      <c r="S445">
        <f>IF($I445&lt;S$1/10,1-SUM($K445:R445),IF($I444&lt;S$1/10,($H445-($I445-S$1/10))/$H445,0))</f>
        <v>0</v>
      </c>
      <c r="T445">
        <f>IF($I445&lt;T$1/10,1-SUM($K445:S445),IF($I444&lt;T$1/10,($H445-($I445-T$1/10))/$H445,0))</f>
        <v>0</v>
      </c>
      <c r="U445">
        <f>IF($I445&lt;U$1/10,1-SUM($K445:T445),IF($I444&lt;U$1/10,($H445-($I445-U$1/10))/$H445,0))</f>
        <v>0</v>
      </c>
      <c r="V445" s="3"/>
      <c r="X445">
        <f t="shared" si="75"/>
        <v>19621503</v>
      </c>
      <c r="Y445">
        <f t="shared" si="76"/>
        <v>0</v>
      </c>
      <c r="Z445">
        <f t="shared" si="77"/>
        <v>0</v>
      </c>
      <c r="AA445">
        <f t="shared" si="78"/>
        <v>0</v>
      </c>
      <c r="AB445">
        <f t="shared" si="79"/>
        <v>0</v>
      </c>
      <c r="AC445">
        <f t="shared" si="80"/>
        <v>0</v>
      </c>
      <c r="AD445">
        <f t="shared" si="81"/>
        <v>0</v>
      </c>
      <c r="AE445">
        <f t="shared" si="82"/>
        <v>0</v>
      </c>
      <c r="AF445">
        <f t="shared" si="83"/>
        <v>0</v>
      </c>
      <c r="AG445">
        <f t="shared" si="84"/>
        <v>0</v>
      </c>
    </row>
    <row r="446" spans="1:33" x14ac:dyDescent="0.25">
      <c r="A446">
        <v>7268</v>
      </c>
      <c r="B446" t="s">
        <v>229</v>
      </c>
      <c r="C446">
        <v>39377</v>
      </c>
      <c r="D446">
        <v>306408</v>
      </c>
      <c r="E446">
        <v>521564</v>
      </c>
      <c r="F446">
        <v>1272148</v>
      </c>
      <c r="G446">
        <f t="shared" si="73"/>
        <v>289116.33333333331</v>
      </c>
      <c r="H446">
        <f t="shared" si="74"/>
        <v>3.1308691945423437E-5</v>
      </c>
      <c r="I446">
        <f>SUM($C$2:C446)/SUM($C$2:$C$790)</f>
        <v>1.425117399663663E-2</v>
      </c>
      <c r="L446">
        <f>IF($I446&lt;L$1/10,1-SUM($K446:K446),IF($I445&lt;L$1/10,($H446-($I446-L$1/10))/$H446,0))</f>
        <v>1</v>
      </c>
      <c r="M446">
        <f>IF($I446&lt;M$1/10,1-SUM($K446:L446),IF($I445&lt;M$1/10,($H446-($I446-M$1/10))/$H446,0))</f>
        <v>0</v>
      </c>
      <c r="N446">
        <f>IF($I446&lt;N$1/10,1-SUM($K446:M446),IF($I445&lt;N$1/10,($H446-($I446-N$1/10))/$H446,0))</f>
        <v>0</v>
      </c>
      <c r="O446">
        <f>IF($I446&lt;O$1/10,1-SUM($K446:N446),IF($I445&lt;O$1/10,($H446-($I446-O$1/10))/$H446,0))</f>
        <v>0</v>
      </c>
      <c r="P446">
        <f>IF($I446&lt;P$1/10,1-SUM($K446:O446),IF($I445&lt;P$1/10,($H446-($I446-P$1/10))/$H446,0))</f>
        <v>0</v>
      </c>
      <c r="Q446">
        <f>IF($I446&lt;Q$1/10,1-SUM($K446:P446),IF($I445&lt;Q$1/10,($H446-($I446-Q$1/10))/$H446,0))</f>
        <v>0</v>
      </c>
      <c r="R446">
        <f>IF($I446&lt;R$1/10,1-SUM($K446:Q446),IF($I445&lt;R$1/10,($H446-($I446-R$1/10))/$H446,0))</f>
        <v>0</v>
      </c>
      <c r="S446">
        <f>IF($I446&lt;S$1/10,1-SUM($K446:R446),IF($I445&lt;S$1/10,($H446-($I446-S$1/10))/$H446,0))</f>
        <v>0</v>
      </c>
      <c r="T446">
        <f>IF($I446&lt;T$1/10,1-SUM($K446:S446),IF($I445&lt;T$1/10,($H446-($I446-T$1/10))/$H446,0))</f>
        <v>0</v>
      </c>
      <c r="U446">
        <f>IF($I446&lt;U$1/10,1-SUM($K446:T446),IF($I445&lt;U$1/10,($H446-($I446-U$1/10))/$H446,0))</f>
        <v>0</v>
      </c>
      <c r="V446" s="3"/>
      <c r="X446">
        <f t="shared" si="75"/>
        <v>1272148</v>
      </c>
      <c r="Y446">
        <f t="shared" si="76"/>
        <v>0</v>
      </c>
      <c r="Z446">
        <f t="shared" si="77"/>
        <v>0</v>
      </c>
      <c r="AA446">
        <f t="shared" si="78"/>
        <v>0</v>
      </c>
      <c r="AB446">
        <f t="shared" si="79"/>
        <v>0</v>
      </c>
      <c r="AC446">
        <f t="shared" si="80"/>
        <v>0</v>
      </c>
      <c r="AD446">
        <f t="shared" si="81"/>
        <v>0</v>
      </c>
      <c r="AE446">
        <f t="shared" si="82"/>
        <v>0</v>
      </c>
      <c r="AF446">
        <f t="shared" si="83"/>
        <v>0</v>
      </c>
      <c r="AG446">
        <f t="shared" si="84"/>
        <v>0</v>
      </c>
    </row>
    <row r="447" spans="1:33" x14ac:dyDescent="0.25">
      <c r="A447">
        <v>5114</v>
      </c>
      <c r="B447" t="s">
        <v>552</v>
      </c>
      <c r="C447">
        <v>304405</v>
      </c>
      <c r="D447">
        <v>152218</v>
      </c>
      <c r="E447">
        <v>423946</v>
      </c>
      <c r="F447">
        <v>219166</v>
      </c>
      <c r="G447">
        <f t="shared" si="73"/>
        <v>293523</v>
      </c>
      <c r="H447">
        <f t="shared" si="74"/>
        <v>2.4203271888784369E-4</v>
      </c>
      <c r="I447">
        <f>SUM($C$2:C447)/SUM($C$2:$C$790)</f>
        <v>1.4493206715524473E-2</v>
      </c>
      <c r="L447">
        <f>IF($I447&lt;L$1/10,1-SUM($K447:K447),IF($I446&lt;L$1/10,($H447-($I447-L$1/10))/$H447,0))</f>
        <v>1</v>
      </c>
      <c r="M447">
        <f>IF($I447&lt;M$1/10,1-SUM($K447:L447),IF($I446&lt;M$1/10,($H447-($I447-M$1/10))/$H447,0))</f>
        <v>0</v>
      </c>
      <c r="N447">
        <f>IF($I447&lt;N$1/10,1-SUM($K447:M447),IF($I446&lt;N$1/10,($H447-($I447-N$1/10))/$H447,0))</f>
        <v>0</v>
      </c>
      <c r="O447">
        <f>IF($I447&lt;O$1/10,1-SUM($K447:N447),IF($I446&lt;O$1/10,($H447-($I447-O$1/10))/$H447,0))</f>
        <v>0</v>
      </c>
      <c r="P447">
        <f>IF($I447&lt;P$1/10,1-SUM($K447:O447),IF($I446&lt;P$1/10,($H447-($I447-P$1/10))/$H447,0))</f>
        <v>0</v>
      </c>
      <c r="Q447">
        <f>IF($I447&lt;Q$1/10,1-SUM($K447:P447),IF($I446&lt;Q$1/10,($H447-($I447-Q$1/10))/$H447,0))</f>
        <v>0</v>
      </c>
      <c r="R447">
        <f>IF($I447&lt;R$1/10,1-SUM($K447:Q447),IF($I446&lt;R$1/10,($H447-($I447-R$1/10))/$H447,0))</f>
        <v>0</v>
      </c>
      <c r="S447">
        <f>IF($I447&lt;S$1/10,1-SUM($K447:R447),IF($I446&lt;S$1/10,($H447-($I447-S$1/10))/$H447,0))</f>
        <v>0</v>
      </c>
      <c r="T447">
        <f>IF($I447&lt;T$1/10,1-SUM($K447:S447),IF($I446&lt;T$1/10,($H447-($I447-T$1/10))/$H447,0))</f>
        <v>0</v>
      </c>
      <c r="U447">
        <f>IF($I447&lt;U$1/10,1-SUM($K447:T447),IF($I446&lt;U$1/10,($H447-($I447-U$1/10))/$H447,0))</f>
        <v>0</v>
      </c>
      <c r="V447" s="3"/>
      <c r="X447">
        <f t="shared" si="75"/>
        <v>219166</v>
      </c>
      <c r="Y447">
        <f t="shared" si="76"/>
        <v>0</v>
      </c>
      <c r="Z447">
        <f t="shared" si="77"/>
        <v>0</v>
      </c>
      <c r="AA447">
        <f t="shared" si="78"/>
        <v>0</v>
      </c>
      <c r="AB447">
        <f t="shared" si="79"/>
        <v>0</v>
      </c>
      <c r="AC447">
        <f t="shared" si="80"/>
        <v>0</v>
      </c>
      <c r="AD447">
        <f t="shared" si="81"/>
        <v>0</v>
      </c>
      <c r="AE447">
        <f t="shared" si="82"/>
        <v>0</v>
      </c>
      <c r="AF447">
        <f t="shared" si="83"/>
        <v>0</v>
      </c>
      <c r="AG447">
        <f t="shared" si="84"/>
        <v>0</v>
      </c>
    </row>
    <row r="448" spans="1:33" x14ac:dyDescent="0.25">
      <c r="A448">
        <v>5911</v>
      </c>
      <c r="B448" t="s">
        <v>470</v>
      </c>
      <c r="C448">
        <v>1483</v>
      </c>
      <c r="D448">
        <v>316093</v>
      </c>
      <c r="E448">
        <v>576640</v>
      </c>
      <c r="F448">
        <v>3604165</v>
      </c>
      <c r="G448">
        <f t="shared" si="73"/>
        <v>298072</v>
      </c>
      <c r="H448">
        <f t="shared" si="74"/>
        <v>1.179134778044619E-6</v>
      </c>
      <c r="I448">
        <f>SUM($C$2:C448)/SUM($C$2:$C$790)</f>
        <v>1.4494385850302518E-2</v>
      </c>
      <c r="L448">
        <f>IF($I448&lt;L$1/10,1-SUM($K448:K448),IF($I447&lt;L$1/10,($H448-($I448-L$1/10))/$H448,0))</f>
        <v>1</v>
      </c>
      <c r="M448">
        <f>IF($I448&lt;M$1/10,1-SUM($K448:L448),IF($I447&lt;M$1/10,($H448-($I448-M$1/10))/$H448,0))</f>
        <v>0</v>
      </c>
      <c r="N448">
        <f>IF($I448&lt;N$1/10,1-SUM($K448:M448),IF($I447&lt;N$1/10,($H448-($I448-N$1/10))/$H448,0))</f>
        <v>0</v>
      </c>
      <c r="O448">
        <f>IF($I448&lt;O$1/10,1-SUM($K448:N448),IF($I447&lt;O$1/10,($H448-($I448-O$1/10))/$H448,0))</f>
        <v>0</v>
      </c>
      <c r="P448">
        <f>IF($I448&lt;P$1/10,1-SUM($K448:O448),IF($I447&lt;P$1/10,($H448-($I448-P$1/10))/$H448,0))</f>
        <v>0</v>
      </c>
      <c r="Q448">
        <f>IF($I448&lt;Q$1/10,1-SUM($K448:P448),IF($I447&lt;Q$1/10,($H448-($I448-Q$1/10))/$H448,0))</f>
        <v>0</v>
      </c>
      <c r="R448">
        <f>IF($I448&lt;R$1/10,1-SUM($K448:Q448),IF($I447&lt;R$1/10,($H448-($I448-R$1/10))/$H448,0))</f>
        <v>0</v>
      </c>
      <c r="S448">
        <f>IF($I448&lt;S$1/10,1-SUM($K448:R448),IF($I447&lt;S$1/10,($H448-($I448-S$1/10))/$H448,0))</f>
        <v>0</v>
      </c>
      <c r="T448">
        <f>IF($I448&lt;T$1/10,1-SUM($K448:S448),IF($I447&lt;T$1/10,($H448-($I448-T$1/10))/$H448,0))</f>
        <v>0</v>
      </c>
      <c r="U448">
        <f>IF($I448&lt;U$1/10,1-SUM($K448:T448),IF($I447&lt;U$1/10,($H448-($I448-U$1/10))/$H448,0))</f>
        <v>0</v>
      </c>
      <c r="V448" s="3"/>
      <c r="X448">
        <f t="shared" si="75"/>
        <v>3604165</v>
      </c>
      <c r="Y448">
        <f t="shared" si="76"/>
        <v>0</v>
      </c>
      <c r="Z448">
        <f t="shared" si="77"/>
        <v>0</v>
      </c>
      <c r="AA448">
        <f t="shared" si="78"/>
        <v>0</v>
      </c>
      <c r="AB448">
        <f t="shared" si="79"/>
        <v>0</v>
      </c>
      <c r="AC448">
        <f t="shared" si="80"/>
        <v>0</v>
      </c>
      <c r="AD448">
        <f t="shared" si="81"/>
        <v>0</v>
      </c>
      <c r="AE448">
        <f t="shared" si="82"/>
        <v>0</v>
      </c>
      <c r="AF448">
        <f t="shared" si="83"/>
        <v>0</v>
      </c>
      <c r="AG448">
        <f t="shared" si="84"/>
        <v>0</v>
      </c>
    </row>
    <row r="449" spans="1:33" x14ac:dyDescent="0.25">
      <c r="A449">
        <v>8952</v>
      </c>
      <c r="B449" t="s">
        <v>39</v>
      </c>
      <c r="C449">
        <v>260632</v>
      </c>
      <c r="D449">
        <v>194339</v>
      </c>
      <c r="E449">
        <v>466754</v>
      </c>
      <c r="F449">
        <v>1268075</v>
      </c>
      <c r="G449">
        <f t="shared" si="73"/>
        <v>307241.66666666669</v>
      </c>
      <c r="H449">
        <f t="shared" si="74"/>
        <v>2.072287629611093E-4</v>
      </c>
      <c r="I449">
        <f>SUM($C$2:C449)/SUM($C$2:$C$790)</f>
        <v>1.4701614613263627E-2</v>
      </c>
      <c r="L449">
        <f>IF($I449&lt;L$1/10,1-SUM($K449:K449),IF($I448&lt;L$1/10,($H449-($I449-L$1/10))/$H449,0))</f>
        <v>1</v>
      </c>
      <c r="M449">
        <f>IF($I449&lt;M$1/10,1-SUM($K449:L449),IF($I448&lt;M$1/10,($H449-($I449-M$1/10))/$H449,0))</f>
        <v>0</v>
      </c>
      <c r="N449">
        <f>IF($I449&lt;N$1/10,1-SUM($K449:M449),IF($I448&lt;N$1/10,($H449-($I449-N$1/10))/$H449,0))</f>
        <v>0</v>
      </c>
      <c r="O449">
        <f>IF($I449&lt;O$1/10,1-SUM($K449:N449),IF($I448&lt;O$1/10,($H449-($I449-O$1/10))/$H449,0))</f>
        <v>0</v>
      </c>
      <c r="P449">
        <f>IF($I449&lt;P$1/10,1-SUM($K449:O449),IF($I448&lt;P$1/10,($H449-($I449-P$1/10))/$H449,0))</f>
        <v>0</v>
      </c>
      <c r="Q449">
        <f>IF($I449&lt;Q$1/10,1-SUM($K449:P449),IF($I448&lt;Q$1/10,($H449-($I449-Q$1/10))/$H449,0))</f>
        <v>0</v>
      </c>
      <c r="R449">
        <f>IF($I449&lt;R$1/10,1-SUM($K449:Q449),IF($I448&lt;R$1/10,($H449-($I449-R$1/10))/$H449,0))</f>
        <v>0</v>
      </c>
      <c r="S449">
        <f>IF($I449&lt;S$1/10,1-SUM($K449:R449),IF($I448&lt;S$1/10,($H449-($I449-S$1/10))/$H449,0))</f>
        <v>0</v>
      </c>
      <c r="T449">
        <f>IF($I449&lt;T$1/10,1-SUM($K449:S449),IF($I448&lt;T$1/10,($H449-($I449-T$1/10))/$H449,0))</f>
        <v>0</v>
      </c>
      <c r="U449">
        <f>IF($I449&lt;U$1/10,1-SUM($K449:T449),IF($I448&lt;U$1/10,($H449-($I449-U$1/10))/$H449,0))</f>
        <v>0</v>
      </c>
      <c r="V449" s="3"/>
      <c r="X449">
        <f t="shared" si="75"/>
        <v>1268075</v>
      </c>
      <c r="Y449">
        <f t="shared" si="76"/>
        <v>0</v>
      </c>
      <c r="Z449">
        <f t="shared" si="77"/>
        <v>0</v>
      </c>
      <c r="AA449">
        <f t="shared" si="78"/>
        <v>0</v>
      </c>
      <c r="AB449">
        <f t="shared" si="79"/>
        <v>0</v>
      </c>
      <c r="AC449">
        <f t="shared" si="80"/>
        <v>0</v>
      </c>
      <c r="AD449">
        <f t="shared" si="81"/>
        <v>0</v>
      </c>
      <c r="AE449">
        <f t="shared" si="82"/>
        <v>0</v>
      </c>
      <c r="AF449">
        <f t="shared" si="83"/>
        <v>0</v>
      </c>
      <c r="AG449">
        <f t="shared" si="84"/>
        <v>0</v>
      </c>
    </row>
    <row r="450" spans="1:33" x14ac:dyDescent="0.25">
      <c r="A450">
        <v>6545</v>
      </c>
      <c r="B450" t="s">
        <v>394</v>
      </c>
      <c r="C450">
        <v>400628</v>
      </c>
      <c r="D450">
        <v>228133</v>
      </c>
      <c r="E450">
        <v>305264</v>
      </c>
      <c r="F450">
        <v>1138</v>
      </c>
      <c r="G450">
        <f t="shared" ref="G450:G513" si="85">AVERAGE(C450:E450)</f>
        <v>311341.66666666669</v>
      </c>
      <c r="H450">
        <f t="shared" ref="H450:H513" si="86">C450/SUM($C$2:$C$790)</f>
        <v>3.1853972208931868E-4</v>
      </c>
      <c r="I450">
        <f>SUM($C$2:C450)/SUM($C$2:$C$790)</f>
        <v>1.5020154335352946E-2</v>
      </c>
      <c r="L450">
        <f>IF($I450&lt;L$1/10,1-SUM($K450:K450),IF($I449&lt;L$1/10,($H450-($I450-L$1/10))/$H450,0))</f>
        <v>1</v>
      </c>
      <c r="M450">
        <f>IF($I450&lt;M$1/10,1-SUM($K450:L450),IF($I449&lt;M$1/10,($H450-($I450-M$1/10))/$H450,0))</f>
        <v>0</v>
      </c>
      <c r="N450">
        <f>IF($I450&lt;N$1/10,1-SUM($K450:M450),IF($I449&lt;N$1/10,($H450-($I450-N$1/10))/$H450,0))</f>
        <v>0</v>
      </c>
      <c r="O450">
        <f>IF($I450&lt;O$1/10,1-SUM($K450:N450),IF($I449&lt;O$1/10,($H450-($I450-O$1/10))/$H450,0))</f>
        <v>0</v>
      </c>
      <c r="P450">
        <f>IF($I450&lt;P$1/10,1-SUM($K450:O450),IF($I449&lt;P$1/10,($H450-($I450-P$1/10))/$H450,0))</f>
        <v>0</v>
      </c>
      <c r="Q450">
        <f>IF($I450&lt;Q$1/10,1-SUM($K450:P450),IF($I449&lt;Q$1/10,($H450-($I450-Q$1/10))/$H450,0))</f>
        <v>0</v>
      </c>
      <c r="R450">
        <f>IF($I450&lt;R$1/10,1-SUM($K450:Q450),IF($I449&lt;R$1/10,($H450-($I450-R$1/10))/$H450,0))</f>
        <v>0</v>
      </c>
      <c r="S450">
        <f>IF($I450&lt;S$1/10,1-SUM($K450:R450),IF($I449&lt;S$1/10,($H450-($I450-S$1/10))/$H450,0))</f>
        <v>0</v>
      </c>
      <c r="T450">
        <f>IF($I450&lt;T$1/10,1-SUM($K450:S450),IF($I449&lt;T$1/10,($H450-($I450-T$1/10))/$H450,0))</f>
        <v>0</v>
      </c>
      <c r="U450">
        <f>IF($I450&lt;U$1/10,1-SUM($K450:T450),IF($I449&lt;U$1/10,($H450-($I450-U$1/10))/$H450,0))</f>
        <v>0</v>
      </c>
      <c r="V450" s="3"/>
      <c r="X450">
        <f t="shared" si="75"/>
        <v>1138</v>
      </c>
      <c r="Y450">
        <f t="shared" si="76"/>
        <v>0</v>
      </c>
      <c r="Z450">
        <f t="shared" si="77"/>
        <v>0</v>
      </c>
      <c r="AA450">
        <f t="shared" si="78"/>
        <v>0</v>
      </c>
      <c r="AB450">
        <f t="shared" si="79"/>
        <v>0</v>
      </c>
      <c r="AC450">
        <f t="shared" si="80"/>
        <v>0</v>
      </c>
      <c r="AD450">
        <f t="shared" si="81"/>
        <v>0</v>
      </c>
      <c r="AE450">
        <f t="shared" si="82"/>
        <v>0</v>
      </c>
      <c r="AF450">
        <f t="shared" si="83"/>
        <v>0</v>
      </c>
      <c r="AG450">
        <f t="shared" si="84"/>
        <v>0</v>
      </c>
    </row>
    <row r="451" spans="1:33" x14ac:dyDescent="0.25">
      <c r="A451">
        <v>7245</v>
      </c>
      <c r="B451" t="s">
        <v>239</v>
      </c>
      <c r="C451">
        <v>115622</v>
      </c>
      <c r="D451">
        <v>377706</v>
      </c>
      <c r="E451">
        <v>452019</v>
      </c>
      <c r="F451">
        <v>20499</v>
      </c>
      <c r="G451">
        <f t="shared" si="85"/>
        <v>315115.66666666669</v>
      </c>
      <c r="H451">
        <f t="shared" si="86"/>
        <v>9.193116743565403E-5</v>
      </c>
      <c r="I451">
        <f>SUM($C$2:C451)/SUM($C$2:$C$790)</f>
        <v>1.51120855027886E-2</v>
      </c>
      <c r="L451">
        <f>IF($I451&lt;L$1/10,1-SUM($K451:K451),IF($I450&lt;L$1/10,($H451-($I451-L$1/10))/$H451,0))</f>
        <v>1</v>
      </c>
      <c r="M451">
        <f>IF($I451&lt;M$1/10,1-SUM($K451:L451),IF($I450&lt;M$1/10,($H451-($I451-M$1/10))/$H451,0))</f>
        <v>0</v>
      </c>
      <c r="N451">
        <f>IF($I451&lt;N$1/10,1-SUM($K451:M451),IF($I450&lt;N$1/10,($H451-($I451-N$1/10))/$H451,0))</f>
        <v>0</v>
      </c>
      <c r="O451">
        <f>IF($I451&lt;O$1/10,1-SUM($K451:N451),IF($I450&lt;O$1/10,($H451-($I451-O$1/10))/$H451,0))</f>
        <v>0</v>
      </c>
      <c r="P451">
        <f>IF($I451&lt;P$1/10,1-SUM($K451:O451),IF($I450&lt;P$1/10,($H451-($I451-P$1/10))/$H451,0))</f>
        <v>0</v>
      </c>
      <c r="Q451">
        <f>IF($I451&lt;Q$1/10,1-SUM($K451:P451),IF($I450&lt;Q$1/10,($H451-($I451-Q$1/10))/$H451,0))</f>
        <v>0</v>
      </c>
      <c r="R451">
        <f>IF($I451&lt;R$1/10,1-SUM($K451:Q451),IF($I450&lt;R$1/10,($H451-($I451-R$1/10))/$H451,0))</f>
        <v>0</v>
      </c>
      <c r="S451">
        <f>IF($I451&lt;S$1/10,1-SUM($K451:R451),IF($I450&lt;S$1/10,($H451-($I451-S$1/10))/$H451,0))</f>
        <v>0</v>
      </c>
      <c r="T451">
        <f>IF($I451&lt;T$1/10,1-SUM($K451:S451),IF($I450&lt;T$1/10,($H451-($I451-T$1/10))/$H451,0))</f>
        <v>0</v>
      </c>
      <c r="U451">
        <f>IF($I451&lt;U$1/10,1-SUM($K451:T451),IF($I450&lt;U$1/10,($H451-($I451-U$1/10))/$H451,0))</f>
        <v>0</v>
      </c>
      <c r="V451" s="3"/>
      <c r="X451">
        <f t="shared" ref="X451:X514" si="87">$F451*L451</f>
        <v>20499</v>
      </c>
      <c r="Y451">
        <f t="shared" ref="Y451:Y514" si="88">$F451*M451</f>
        <v>0</v>
      </c>
      <c r="Z451">
        <f t="shared" ref="Z451:Z514" si="89">$F451*N451</f>
        <v>0</v>
      </c>
      <c r="AA451">
        <f t="shared" ref="AA451:AA514" si="90">$F451*O451</f>
        <v>0</v>
      </c>
      <c r="AB451">
        <f t="shared" ref="AB451:AB514" si="91">$F451*P451</f>
        <v>0</v>
      </c>
      <c r="AC451">
        <f t="shared" ref="AC451:AC514" si="92">$F451*Q451</f>
        <v>0</v>
      </c>
      <c r="AD451">
        <f t="shared" ref="AD451:AD514" si="93">$F451*R451</f>
        <v>0</v>
      </c>
      <c r="AE451">
        <f t="shared" ref="AE451:AE514" si="94">$F451*S451</f>
        <v>0</v>
      </c>
      <c r="AF451">
        <f t="shared" ref="AF451:AF514" si="95">$F451*T451</f>
        <v>0</v>
      </c>
      <c r="AG451">
        <f t="shared" ref="AG451:AG514" si="96">$F451*U451</f>
        <v>0</v>
      </c>
    </row>
    <row r="452" spans="1:33" x14ac:dyDescent="0.25">
      <c r="A452">
        <v>8433</v>
      </c>
      <c r="B452" t="s">
        <v>96</v>
      </c>
      <c r="C452">
        <v>99537</v>
      </c>
      <c r="D452">
        <v>299530</v>
      </c>
      <c r="E452">
        <v>566153</v>
      </c>
      <c r="F452">
        <v>19960062</v>
      </c>
      <c r="G452">
        <f t="shared" si="85"/>
        <v>321740</v>
      </c>
      <c r="H452">
        <f t="shared" si="86"/>
        <v>7.9141967904401369E-5</v>
      </c>
      <c r="I452">
        <f>SUM($C$2:C452)/SUM($C$2:$C$790)</f>
        <v>1.5191227470693E-2</v>
      </c>
      <c r="L452">
        <f>IF($I452&lt;L$1/10,1-SUM($K452:K452),IF($I451&lt;L$1/10,($H452-($I452-L$1/10))/$H452,0))</f>
        <v>1</v>
      </c>
      <c r="M452">
        <f>IF($I452&lt;M$1/10,1-SUM($K452:L452),IF($I451&lt;M$1/10,($H452-($I452-M$1/10))/$H452,0))</f>
        <v>0</v>
      </c>
      <c r="N452">
        <f>IF($I452&lt;N$1/10,1-SUM($K452:M452),IF($I451&lt;N$1/10,($H452-($I452-N$1/10))/$H452,0))</f>
        <v>0</v>
      </c>
      <c r="O452">
        <f>IF($I452&lt;O$1/10,1-SUM($K452:N452),IF($I451&lt;O$1/10,($H452-($I452-O$1/10))/$H452,0))</f>
        <v>0</v>
      </c>
      <c r="P452">
        <f>IF($I452&lt;P$1/10,1-SUM($K452:O452),IF($I451&lt;P$1/10,($H452-($I452-P$1/10))/$H452,0))</f>
        <v>0</v>
      </c>
      <c r="Q452">
        <f>IF($I452&lt;Q$1/10,1-SUM($K452:P452),IF($I451&lt;Q$1/10,($H452-($I452-Q$1/10))/$H452,0))</f>
        <v>0</v>
      </c>
      <c r="R452">
        <f>IF($I452&lt;R$1/10,1-SUM($K452:Q452),IF($I451&lt;R$1/10,($H452-($I452-R$1/10))/$H452,0))</f>
        <v>0</v>
      </c>
      <c r="S452">
        <f>IF($I452&lt;S$1/10,1-SUM($K452:R452),IF($I451&lt;S$1/10,($H452-($I452-S$1/10))/$H452,0))</f>
        <v>0</v>
      </c>
      <c r="T452">
        <f>IF($I452&lt;T$1/10,1-SUM($K452:S452),IF($I451&lt;T$1/10,($H452-($I452-T$1/10))/$H452,0))</f>
        <v>0</v>
      </c>
      <c r="U452">
        <f>IF($I452&lt;U$1/10,1-SUM($K452:T452),IF($I451&lt;U$1/10,($H452-($I452-U$1/10))/$H452,0))</f>
        <v>0</v>
      </c>
      <c r="V452" s="3"/>
      <c r="X452">
        <f t="shared" si="87"/>
        <v>19960062</v>
      </c>
      <c r="Y452">
        <f t="shared" si="88"/>
        <v>0</v>
      </c>
      <c r="Z452">
        <f t="shared" si="89"/>
        <v>0</v>
      </c>
      <c r="AA452">
        <f t="shared" si="90"/>
        <v>0</v>
      </c>
      <c r="AB452">
        <f t="shared" si="91"/>
        <v>0</v>
      </c>
      <c r="AC452">
        <f t="shared" si="92"/>
        <v>0</v>
      </c>
      <c r="AD452">
        <f t="shared" si="93"/>
        <v>0</v>
      </c>
      <c r="AE452">
        <f t="shared" si="94"/>
        <v>0</v>
      </c>
      <c r="AF452">
        <f t="shared" si="95"/>
        <v>0</v>
      </c>
      <c r="AG452">
        <f t="shared" si="96"/>
        <v>0</v>
      </c>
    </row>
    <row r="453" spans="1:33" x14ac:dyDescent="0.25">
      <c r="A453">
        <v>6639</v>
      </c>
      <c r="B453" t="s">
        <v>355</v>
      </c>
      <c r="C453">
        <v>237163</v>
      </c>
      <c r="D453">
        <v>277741</v>
      </c>
      <c r="E453">
        <v>489885</v>
      </c>
      <c r="F453">
        <v>1279979</v>
      </c>
      <c r="G453">
        <f t="shared" si="85"/>
        <v>334929.66666666669</v>
      </c>
      <c r="H453">
        <f t="shared" si="86"/>
        <v>1.8856853767052997E-4</v>
      </c>
      <c r="I453">
        <f>SUM($C$2:C453)/SUM($C$2:$C$790)</f>
        <v>1.5379796008363531E-2</v>
      </c>
      <c r="L453">
        <f>IF($I453&lt;L$1/10,1-SUM($K453:K453),IF($I452&lt;L$1/10,($H453-($I453-L$1/10))/$H453,0))</f>
        <v>1</v>
      </c>
      <c r="M453">
        <f>IF($I453&lt;M$1/10,1-SUM($K453:L453),IF($I452&lt;M$1/10,($H453-($I453-M$1/10))/$H453,0))</f>
        <v>0</v>
      </c>
      <c r="N453">
        <f>IF($I453&lt;N$1/10,1-SUM($K453:M453),IF($I452&lt;N$1/10,($H453-($I453-N$1/10))/$H453,0))</f>
        <v>0</v>
      </c>
      <c r="O453">
        <f>IF($I453&lt;O$1/10,1-SUM($K453:N453),IF($I452&lt;O$1/10,($H453-($I453-O$1/10))/$H453,0))</f>
        <v>0</v>
      </c>
      <c r="P453">
        <f>IF($I453&lt;P$1/10,1-SUM($K453:O453),IF($I452&lt;P$1/10,($H453-($I453-P$1/10))/$H453,0))</f>
        <v>0</v>
      </c>
      <c r="Q453">
        <f>IF($I453&lt;Q$1/10,1-SUM($K453:P453),IF($I452&lt;Q$1/10,($H453-($I453-Q$1/10))/$H453,0))</f>
        <v>0</v>
      </c>
      <c r="R453">
        <f>IF($I453&lt;R$1/10,1-SUM($K453:Q453),IF($I452&lt;R$1/10,($H453-($I453-R$1/10))/$H453,0))</f>
        <v>0</v>
      </c>
      <c r="S453">
        <f>IF($I453&lt;S$1/10,1-SUM($K453:R453),IF($I452&lt;S$1/10,($H453-($I453-S$1/10))/$H453,0))</f>
        <v>0</v>
      </c>
      <c r="T453">
        <f>IF($I453&lt;T$1/10,1-SUM($K453:S453),IF($I452&lt;T$1/10,($H453-($I453-T$1/10))/$H453,0))</f>
        <v>0</v>
      </c>
      <c r="U453">
        <f>IF($I453&lt;U$1/10,1-SUM($K453:T453),IF($I452&lt;U$1/10,($H453-($I453-U$1/10))/$H453,0))</f>
        <v>0</v>
      </c>
      <c r="V453" s="3"/>
      <c r="X453">
        <f t="shared" si="87"/>
        <v>1279979</v>
      </c>
      <c r="Y453">
        <f t="shared" si="88"/>
        <v>0</v>
      </c>
      <c r="Z453">
        <f t="shared" si="89"/>
        <v>0</v>
      </c>
      <c r="AA453">
        <f t="shared" si="90"/>
        <v>0</v>
      </c>
      <c r="AB453">
        <f t="shared" si="91"/>
        <v>0</v>
      </c>
      <c r="AC453">
        <f t="shared" si="92"/>
        <v>0</v>
      </c>
      <c r="AD453">
        <f t="shared" si="93"/>
        <v>0</v>
      </c>
      <c r="AE453">
        <f t="shared" si="94"/>
        <v>0</v>
      </c>
      <c r="AF453">
        <f t="shared" si="95"/>
        <v>0</v>
      </c>
      <c r="AG453">
        <f t="shared" si="96"/>
        <v>0</v>
      </c>
    </row>
    <row r="454" spans="1:33" x14ac:dyDescent="0.25">
      <c r="A454">
        <v>2881</v>
      </c>
      <c r="B454" t="s">
        <v>605</v>
      </c>
      <c r="C454">
        <v>535123</v>
      </c>
      <c r="D454">
        <v>350496</v>
      </c>
      <c r="E454">
        <v>122598</v>
      </c>
      <c r="F454">
        <v>4824497</v>
      </c>
      <c r="G454">
        <f t="shared" si="85"/>
        <v>336072.33333333331</v>
      </c>
      <c r="H454">
        <f t="shared" si="86"/>
        <v>4.2547683063490937E-4</v>
      </c>
      <c r="I454">
        <f>SUM($C$2:C454)/SUM($C$2:$C$790)</f>
        <v>1.5805272838998439E-2</v>
      </c>
      <c r="L454">
        <f>IF($I454&lt;L$1/10,1-SUM($K454:K454),IF($I453&lt;L$1/10,($H454-($I454-L$1/10))/$H454,0))</f>
        <v>1</v>
      </c>
      <c r="M454">
        <f>IF($I454&lt;M$1/10,1-SUM($K454:L454),IF($I453&lt;M$1/10,($H454-($I454-M$1/10))/$H454,0))</f>
        <v>0</v>
      </c>
      <c r="N454">
        <f>IF($I454&lt;N$1/10,1-SUM($K454:M454),IF($I453&lt;N$1/10,($H454-($I454-N$1/10))/$H454,0))</f>
        <v>0</v>
      </c>
      <c r="O454">
        <f>IF($I454&lt;O$1/10,1-SUM($K454:N454),IF($I453&lt;O$1/10,($H454-($I454-O$1/10))/$H454,0))</f>
        <v>0</v>
      </c>
      <c r="P454">
        <f>IF($I454&lt;P$1/10,1-SUM($K454:O454),IF($I453&lt;P$1/10,($H454-($I454-P$1/10))/$H454,0))</f>
        <v>0</v>
      </c>
      <c r="Q454">
        <f>IF($I454&lt;Q$1/10,1-SUM($K454:P454),IF($I453&lt;Q$1/10,($H454-($I454-Q$1/10))/$H454,0))</f>
        <v>0</v>
      </c>
      <c r="R454">
        <f>IF($I454&lt;R$1/10,1-SUM($K454:Q454),IF($I453&lt;R$1/10,($H454-($I454-R$1/10))/$H454,0))</f>
        <v>0</v>
      </c>
      <c r="S454">
        <f>IF($I454&lt;S$1/10,1-SUM($K454:R454),IF($I453&lt;S$1/10,($H454-($I454-S$1/10))/$H454,0))</f>
        <v>0</v>
      </c>
      <c r="T454">
        <f>IF($I454&lt;T$1/10,1-SUM($K454:S454),IF($I453&lt;T$1/10,($H454-($I454-T$1/10))/$H454,0))</f>
        <v>0</v>
      </c>
      <c r="U454">
        <f>IF($I454&lt;U$1/10,1-SUM($K454:T454),IF($I453&lt;U$1/10,($H454-($I454-U$1/10))/$H454,0))</f>
        <v>0</v>
      </c>
      <c r="V454" s="3"/>
      <c r="X454">
        <f t="shared" si="87"/>
        <v>4824497</v>
      </c>
      <c r="Y454">
        <f t="shared" si="88"/>
        <v>0</v>
      </c>
      <c r="Z454">
        <f t="shared" si="89"/>
        <v>0</v>
      </c>
      <c r="AA454">
        <f t="shared" si="90"/>
        <v>0</v>
      </c>
      <c r="AB454">
        <f t="shared" si="91"/>
        <v>0</v>
      </c>
      <c r="AC454">
        <f t="shared" si="92"/>
        <v>0</v>
      </c>
      <c r="AD454">
        <f t="shared" si="93"/>
        <v>0</v>
      </c>
      <c r="AE454">
        <f t="shared" si="94"/>
        <v>0</v>
      </c>
      <c r="AF454">
        <f t="shared" si="95"/>
        <v>0</v>
      </c>
      <c r="AG454">
        <f t="shared" si="96"/>
        <v>0</v>
      </c>
    </row>
    <row r="455" spans="1:33" x14ac:dyDescent="0.25">
      <c r="A455">
        <v>579</v>
      </c>
      <c r="B455" t="s">
        <v>738</v>
      </c>
      <c r="C455">
        <v>174930</v>
      </c>
      <c r="D455">
        <v>140206</v>
      </c>
      <c r="E455">
        <v>697154</v>
      </c>
      <c r="F455">
        <v>24026731</v>
      </c>
      <c r="G455">
        <f t="shared" si="85"/>
        <v>337430</v>
      </c>
      <c r="H455">
        <f t="shared" si="86"/>
        <v>1.3908701734547887E-4</v>
      </c>
      <c r="I455">
        <f>SUM($C$2:C455)/SUM($C$2:$C$790)</f>
        <v>1.5944359856343918E-2</v>
      </c>
      <c r="L455">
        <f>IF($I455&lt;L$1/10,1-SUM($K455:K455),IF($I454&lt;L$1/10,($H455-($I455-L$1/10))/$H455,0))</f>
        <v>1</v>
      </c>
      <c r="M455">
        <f>IF($I455&lt;M$1/10,1-SUM($K455:L455),IF($I454&lt;M$1/10,($H455-($I455-M$1/10))/$H455,0))</f>
        <v>0</v>
      </c>
      <c r="N455">
        <f>IF($I455&lt;N$1/10,1-SUM($K455:M455),IF($I454&lt;N$1/10,($H455-($I455-N$1/10))/$H455,0))</f>
        <v>0</v>
      </c>
      <c r="O455">
        <f>IF($I455&lt;O$1/10,1-SUM($K455:N455),IF($I454&lt;O$1/10,($H455-($I455-O$1/10))/$H455,0))</f>
        <v>0</v>
      </c>
      <c r="P455">
        <f>IF($I455&lt;P$1/10,1-SUM($K455:O455),IF($I454&lt;P$1/10,($H455-($I455-P$1/10))/$H455,0))</f>
        <v>0</v>
      </c>
      <c r="Q455">
        <f>IF($I455&lt;Q$1/10,1-SUM($K455:P455),IF($I454&lt;Q$1/10,($H455-($I455-Q$1/10))/$H455,0))</f>
        <v>0</v>
      </c>
      <c r="R455">
        <f>IF($I455&lt;R$1/10,1-SUM($K455:Q455),IF($I454&lt;R$1/10,($H455-($I455-R$1/10))/$H455,0))</f>
        <v>0</v>
      </c>
      <c r="S455">
        <f>IF($I455&lt;S$1/10,1-SUM($K455:R455),IF($I454&lt;S$1/10,($H455-($I455-S$1/10))/$H455,0))</f>
        <v>0</v>
      </c>
      <c r="T455">
        <f>IF($I455&lt;T$1/10,1-SUM($K455:S455),IF($I454&lt;T$1/10,($H455-($I455-T$1/10))/$H455,0))</f>
        <v>0</v>
      </c>
      <c r="U455">
        <f>IF($I455&lt;U$1/10,1-SUM($K455:T455),IF($I454&lt;U$1/10,($H455-($I455-U$1/10))/$H455,0))</f>
        <v>0</v>
      </c>
      <c r="V455" s="3"/>
      <c r="X455">
        <f t="shared" si="87"/>
        <v>24026731</v>
      </c>
      <c r="Y455">
        <f t="shared" si="88"/>
        <v>0</v>
      </c>
      <c r="Z455">
        <f t="shared" si="89"/>
        <v>0</v>
      </c>
      <c r="AA455">
        <f t="shared" si="90"/>
        <v>0</v>
      </c>
      <c r="AB455">
        <f t="shared" si="91"/>
        <v>0</v>
      </c>
      <c r="AC455">
        <f t="shared" si="92"/>
        <v>0</v>
      </c>
      <c r="AD455">
        <f t="shared" si="93"/>
        <v>0</v>
      </c>
      <c r="AE455">
        <f t="shared" si="94"/>
        <v>0</v>
      </c>
      <c r="AF455">
        <f t="shared" si="95"/>
        <v>0</v>
      </c>
      <c r="AG455">
        <f t="shared" si="96"/>
        <v>0</v>
      </c>
    </row>
    <row r="456" spans="1:33" x14ac:dyDescent="0.25">
      <c r="A456">
        <v>548</v>
      </c>
      <c r="B456" t="s">
        <v>749</v>
      </c>
      <c r="C456">
        <v>154999</v>
      </c>
      <c r="D456">
        <v>440600</v>
      </c>
      <c r="E456">
        <v>418579</v>
      </c>
      <c r="F456">
        <v>7503564</v>
      </c>
      <c r="G456">
        <f t="shared" si="85"/>
        <v>338059.33333333331</v>
      </c>
      <c r="H456">
        <f t="shared" si="86"/>
        <v>1.2323985938107745E-4</v>
      </c>
      <c r="I456">
        <f>SUM($C$2:C456)/SUM($C$2:$C$790)</f>
        <v>1.6067599715724995E-2</v>
      </c>
      <c r="L456">
        <f>IF($I456&lt;L$1/10,1-SUM($K456:K456),IF($I455&lt;L$1/10,($H456-($I456-L$1/10))/$H456,0))</f>
        <v>1</v>
      </c>
      <c r="M456">
        <f>IF($I456&lt;M$1/10,1-SUM($K456:L456),IF($I455&lt;M$1/10,($H456-($I456-M$1/10))/$H456,0))</f>
        <v>0</v>
      </c>
      <c r="N456">
        <f>IF($I456&lt;N$1/10,1-SUM($K456:M456),IF($I455&lt;N$1/10,($H456-($I456-N$1/10))/$H456,0))</f>
        <v>0</v>
      </c>
      <c r="O456">
        <f>IF($I456&lt;O$1/10,1-SUM($K456:N456),IF($I455&lt;O$1/10,($H456-($I456-O$1/10))/$H456,0))</f>
        <v>0</v>
      </c>
      <c r="P456">
        <f>IF($I456&lt;P$1/10,1-SUM($K456:O456),IF($I455&lt;P$1/10,($H456-($I456-P$1/10))/$H456,0))</f>
        <v>0</v>
      </c>
      <c r="Q456">
        <f>IF($I456&lt;Q$1/10,1-SUM($K456:P456),IF($I455&lt;Q$1/10,($H456-($I456-Q$1/10))/$H456,0))</f>
        <v>0</v>
      </c>
      <c r="R456">
        <f>IF($I456&lt;R$1/10,1-SUM($K456:Q456),IF($I455&lt;R$1/10,($H456-($I456-R$1/10))/$H456,0))</f>
        <v>0</v>
      </c>
      <c r="S456">
        <f>IF($I456&lt;S$1/10,1-SUM($K456:R456),IF($I455&lt;S$1/10,($H456-($I456-S$1/10))/$H456,0))</f>
        <v>0</v>
      </c>
      <c r="T456">
        <f>IF($I456&lt;T$1/10,1-SUM($K456:S456),IF($I455&lt;T$1/10,($H456-($I456-T$1/10))/$H456,0))</f>
        <v>0</v>
      </c>
      <c r="U456">
        <f>IF($I456&lt;U$1/10,1-SUM($K456:T456),IF($I455&lt;U$1/10,($H456-($I456-U$1/10))/$H456,0))</f>
        <v>0</v>
      </c>
      <c r="V456" s="3"/>
      <c r="X456">
        <f t="shared" si="87"/>
        <v>7503564</v>
      </c>
      <c r="Y456">
        <f t="shared" si="88"/>
        <v>0</v>
      </c>
      <c r="Z456">
        <f t="shared" si="89"/>
        <v>0</v>
      </c>
      <c r="AA456">
        <f t="shared" si="90"/>
        <v>0</v>
      </c>
      <c r="AB456">
        <f t="shared" si="91"/>
        <v>0</v>
      </c>
      <c r="AC456">
        <f t="shared" si="92"/>
        <v>0</v>
      </c>
      <c r="AD456">
        <f t="shared" si="93"/>
        <v>0</v>
      </c>
      <c r="AE456">
        <f t="shared" si="94"/>
        <v>0</v>
      </c>
      <c r="AF456">
        <f t="shared" si="95"/>
        <v>0</v>
      </c>
      <c r="AG456">
        <f t="shared" si="96"/>
        <v>0</v>
      </c>
    </row>
    <row r="457" spans="1:33" x14ac:dyDescent="0.25">
      <c r="A457">
        <v>7929</v>
      </c>
      <c r="B457" t="s">
        <v>115</v>
      </c>
      <c r="C457">
        <v>691128</v>
      </c>
      <c r="D457">
        <v>316501</v>
      </c>
      <c r="E457">
        <v>12809</v>
      </c>
      <c r="F457">
        <v>13728102</v>
      </c>
      <c r="G457">
        <f t="shared" si="85"/>
        <v>340146</v>
      </c>
      <c r="H457">
        <f t="shared" si="86"/>
        <v>5.4951656161862531E-4</v>
      </c>
      <c r="I457">
        <f>SUM($C$2:C457)/SUM($C$2:$C$790)</f>
        <v>1.6617116277343622E-2</v>
      </c>
      <c r="L457">
        <f>IF($I457&lt;L$1/10,1-SUM($K457:K457),IF($I456&lt;L$1/10,($H457-($I457-L$1/10))/$H457,0))</f>
        <v>1</v>
      </c>
      <c r="M457">
        <f>IF($I457&lt;M$1/10,1-SUM($K457:L457),IF($I456&lt;M$1/10,($H457-($I457-M$1/10))/$H457,0))</f>
        <v>0</v>
      </c>
      <c r="N457">
        <f>IF($I457&lt;N$1/10,1-SUM($K457:M457),IF($I456&lt;N$1/10,($H457-($I457-N$1/10))/$H457,0))</f>
        <v>0</v>
      </c>
      <c r="O457">
        <f>IF($I457&lt;O$1/10,1-SUM($K457:N457),IF($I456&lt;O$1/10,($H457-($I457-O$1/10))/$H457,0))</f>
        <v>0</v>
      </c>
      <c r="P457">
        <f>IF($I457&lt;P$1/10,1-SUM($K457:O457),IF($I456&lt;P$1/10,($H457-($I457-P$1/10))/$H457,0))</f>
        <v>0</v>
      </c>
      <c r="Q457">
        <f>IF($I457&lt;Q$1/10,1-SUM($K457:P457),IF($I456&lt;Q$1/10,($H457-($I457-Q$1/10))/$H457,0))</f>
        <v>0</v>
      </c>
      <c r="R457">
        <f>IF($I457&lt;R$1/10,1-SUM($K457:Q457),IF($I456&lt;R$1/10,($H457-($I457-R$1/10))/$H457,0))</f>
        <v>0</v>
      </c>
      <c r="S457">
        <f>IF($I457&lt;S$1/10,1-SUM($K457:R457),IF($I456&lt;S$1/10,($H457-($I457-S$1/10))/$H457,0))</f>
        <v>0</v>
      </c>
      <c r="T457">
        <f>IF($I457&lt;T$1/10,1-SUM($K457:S457),IF($I456&lt;T$1/10,($H457-($I457-T$1/10))/$H457,0))</f>
        <v>0</v>
      </c>
      <c r="U457">
        <f>IF($I457&lt;U$1/10,1-SUM($K457:T457),IF($I456&lt;U$1/10,($H457-($I457-U$1/10))/$H457,0))</f>
        <v>0</v>
      </c>
      <c r="V457" s="3"/>
      <c r="X457">
        <f t="shared" si="87"/>
        <v>13728102</v>
      </c>
      <c r="Y457">
        <f t="shared" si="88"/>
        <v>0</v>
      </c>
      <c r="Z457">
        <f t="shared" si="89"/>
        <v>0</v>
      </c>
      <c r="AA457">
        <f t="shared" si="90"/>
        <v>0</v>
      </c>
      <c r="AB457">
        <f t="shared" si="91"/>
        <v>0</v>
      </c>
      <c r="AC457">
        <f t="shared" si="92"/>
        <v>0</v>
      </c>
      <c r="AD457">
        <f t="shared" si="93"/>
        <v>0</v>
      </c>
      <c r="AE457">
        <f t="shared" si="94"/>
        <v>0</v>
      </c>
      <c r="AF457">
        <f t="shared" si="95"/>
        <v>0</v>
      </c>
      <c r="AG457">
        <f t="shared" si="96"/>
        <v>0</v>
      </c>
    </row>
    <row r="458" spans="1:33" x14ac:dyDescent="0.25">
      <c r="A458">
        <v>7369</v>
      </c>
      <c r="B458" t="s">
        <v>218</v>
      </c>
      <c r="C458">
        <v>344263</v>
      </c>
      <c r="D458">
        <v>353370</v>
      </c>
      <c r="E458">
        <v>323537</v>
      </c>
      <c r="F458">
        <v>895981</v>
      </c>
      <c r="G458">
        <f t="shared" si="85"/>
        <v>340390</v>
      </c>
      <c r="H458">
        <f t="shared" si="86"/>
        <v>2.7372385441265989E-4</v>
      </c>
      <c r="I458">
        <f>SUM($C$2:C458)/SUM($C$2:$C$790)</f>
        <v>1.689084013175628E-2</v>
      </c>
      <c r="L458">
        <f>IF($I458&lt;L$1/10,1-SUM($K458:K458),IF($I457&lt;L$1/10,($H458-($I458-L$1/10))/$H458,0))</f>
        <v>1</v>
      </c>
      <c r="M458">
        <f>IF($I458&lt;M$1/10,1-SUM($K458:L458),IF($I457&lt;M$1/10,($H458-($I458-M$1/10))/$H458,0))</f>
        <v>0</v>
      </c>
      <c r="N458">
        <f>IF($I458&lt;N$1/10,1-SUM($K458:M458),IF($I457&lt;N$1/10,($H458-($I458-N$1/10))/$H458,0))</f>
        <v>0</v>
      </c>
      <c r="O458">
        <f>IF($I458&lt;O$1/10,1-SUM($K458:N458),IF($I457&lt;O$1/10,($H458-($I458-O$1/10))/$H458,0))</f>
        <v>0</v>
      </c>
      <c r="P458">
        <f>IF($I458&lt;P$1/10,1-SUM($K458:O458),IF($I457&lt;P$1/10,($H458-($I458-P$1/10))/$H458,0))</f>
        <v>0</v>
      </c>
      <c r="Q458">
        <f>IF($I458&lt;Q$1/10,1-SUM($K458:P458),IF($I457&lt;Q$1/10,($H458-($I458-Q$1/10))/$H458,0))</f>
        <v>0</v>
      </c>
      <c r="R458">
        <f>IF($I458&lt;R$1/10,1-SUM($K458:Q458),IF($I457&lt;R$1/10,($H458-($I458-R$1/10))/$H458,0))</f>
        <v>0</v>
      </c>
      <c r="S458">
        <f>IF($I458&lt;S$1/10,1-SUM($K458:R458),IF($I457&lt;S$1/10,($H458-($I458-S$1/10))/$H458,0))</f>
        <v>0</v>
      </c>
      <c r="T458">
        <f>IF($I458&lt;T$1/10,1-SUM($K458:S458),IF($I457&lt;T$1/10,($H458-($I458-T$1/10))/$H458,0))</f>
        <v>0</v>
      </c>
      <c r="U458">
        <f>IF($I458&lt;U$1/10,1-SUM($K458:T458),IF($I457&lt;U$1/10,($H458-($I458-U$1/10))/$H458,0))</f>
        <v>0</v>
      </c>
      <c r="V458" s="3"/>
      <c r="X458">
        <f t="shared" si="87"/>
        <v>895981</v>
      </c>
      <c r="Y458">
        <f t="shared" si="88"/>
        <v>0</v>
      </c>
      <c r="Z458">
        <f t="shared" si="89"/>
        <v>0</v>
      </c>
      <c r="AA458">
        <f t="shared" si="90"/>
        <v>0</v>
      </c>
      <c r="AB458">
        <f t="shared" si="91"/>
        <v>0</v>
      </c>
      <c r="AC458">
        <f t="shared" si="92"/>
        <v>0</v>
      </c>
      <c r="AD458">
        <f t="shared" si="93"/>
        <v>0</v>
      </c>
      <c r="AE458">
        <f t="shared" si="94"/>
        <v>0</v>
      </c>
      <c r="AF458">
        <f t="shared" si="95"/>
        <v>0</v>
      </c>
      <c r="AG458">
        <f t="shared" si="96"/>
        <v>0</v>
      </c>
    </row>
    <row r="459" spans="1:33" x14ac:dyDescent="0.25">
      <c r="A459">
        <v>6821</v>
      </c>
      <c r="B459" t="s">
        <v>308</v>
      </c>
      <c r="C459">
        <v>141997</v>
      </c>
      <c r="D459">
        <v>737</v>
      </c>
      <c r="E459">
        <v>893396</v>
      </c>
      <c r="F459">
        <v>1769082</v>
      </c>
      <c r="G459">
        <f t="shared" si="85"/>
        <v>345376.66666666669</v>
      </c>
      <c r="H459">
        <f t="shared" si="86"/>
        <v>1.1290195622252309E-4</v>
      </c>
      <c r="I459">
        <f>SUM($C$2:C459)/SUM($C$2:$C$790)</f>
        <v>1.7003742087978804E-2</v>
      </c>
      <c r="L459">
        <f>IF($I459&lt;L$1/10,1-SUM($K459:K459),IF($I458&lt;L$1/10,($H459-($I459-L$1/10))/$H459,0))</f>
        <v>1</v>
      </c>
      <c r="M459">
        <f>IF($I459&lt;M$1/10,1-SUM($K459:L459),IF($I458&lt;M$1/10,($H459-($I459-M$1/10))/$H459,0))</f>
        <v>0</v>
      </c>
      <c r="N459">
        <f>IF($I459&lt;N$1/10,1-SUM($K459:M459),IF($I458&lt;N$1/10,($H459-($I459-N$1/10))/$H459,0))</f>
        <v>0</v>
      </c>
      <c r="O459">
        <f>IF($I459&lt;O$1/10,1-SUM($K459:N459),IF($I458&lt;O$1/10,($H459-($I459-O$1/10))/$H459,0))</f>
        <v>0</v>
      </c>
      <c r="P459">
        <f>IF($I459&lt;P$1/10,1-SUM($K459:O459),IF($I458&lt;P$1/10,($H459-($I459-P$1/10))/$H459,0))</f>
        <v>0</v>
      </c>
      <c r="Q459">
        <f>IF($I459&lt;Q$1/10,1-SUM($K459:P459),IF($I458&lt;Q$1/10,($H459-($I459-Q$1/10))/$H459,0))</f>
        <v>0</v>
      </c>
      <c r="R459">
        <f>IF($I459&lt;R$1/10,1-SUM($K459:Q459),IF($I458&lt;R$1/10,($H459-($I459-R$1/10))/$H459,0))</f>
        <v>0</v>
      </c>
      <c r="S459">
        <f>IF($I459&lt;S$1/10,1-SUM($K459:R459),IF($I458&lt;S$1/10,($H459-($I459-S$1/10))/$H459,0))</f>
        <v>0</v>
      </c>
      <c r="T459">
        <f>IF($I459&lt;T$1/10,1-SUM($K459:S459),IF($I458&lt;T$1/10,($H459-($I459-T$1/10))/$H459,0))</f>
        <v>0</v>
      </c>
      <c r="U459">
        <f>IF($I459&lt;U$1/10,1-SUM($K459:T459),IF($I458&lt;U$1/10,($H459-($I459-U$1/10))/$H459,0))</f>
        <v>0</v>
      </c>
      <c r="V459" s="3"/>
      <c r="X459">
        <f t="shared" si="87"/>
        <v>1769082</v>
      </c>
      <c r="Y459">
        <f t="shared" si="88"/>
        <v>0</v>
      </c>
      <c r="Z459">
        <f t="shared" si="89"/>
        <v>0</v>
      </c>
      <c r="AA459">
        <f t="shared" si="90"/>
        <v>0</v>
      </c>
      <c r="AB459">
        <f t="shared" si="91"/>
        <v>0</v>
      </c>
      <c r="AC459">
        <f t="shared" si="92"/>
        <v>0</v>
      </c>
      <c r="AD459">
        <f t="shared" si="93"/>
        <v>0</v>
      </c>
      <c r="AE459">
        <f t="shared" si="94"/>
        <v>0</v>
      </c>
      <c r="AF459">
        <f t="shared" si="95"/>
        <v>0</v>
      </c>
      <c r="AG459">
        <f t="shared" si="96"/>
        <v>0</v>
      </c>
    </row>
    <row r="460" spans="1:33" x14ac:dyDescent="0.25">
      <c r="A460">
        <v>2450</v>
      </c>
      <c r="B460" t="s">
        <v>674</v>
      </c>
      <c r="C460">
        <v>122359</v>
      </c>
      <c r="D460">
        <v>445191</v>
      </c>
      <c r="E460">
        <v>482639</v>
      </c>
      <c r="F460">
        <v>984351</v>
      </c>
      <c r="G460">
        <f t="shared" si="85"/>
        <v>350063</v>
      </c>
      <c r="H460">
        <f t="shared" si="86"/>
        <v>9.7287762850142625E-5</v>
      </c>
      <c r="I460">
        <f>SUM($C$2:C460)/SUM($C$2:$C$790)</f>
        <v>1.7101029850828946E-2</v>
      </c>
      <c r="L460">
        <f>IF($I460&lt;L$1/10,1-SUM($K460:K460),IF($I459&lt;L$1/10,($H460-($I460-L$1/10))/$H460,0))</f>
        <v>1</v>
      </c>
      <c r="M460">
        <f>IF($I460&lt;M$1/10,1-SUM($K460:L460),IF($I459&lt;M$1/10,($H460-($I460-M$1/10))/$H460,0))</f>
        <v>0</v>
      </c>
      <c r="N460">
        <f>IF($I460&lt;N$1/10,1-SUM($K460:M460),IF($I459&lt;N$1/10,($H460-($I460-N$1/10))/$H460,0))</f>
        <v>0</v>
      </c>
      <c r="O460">
        <f>IF($I460&lt;O$1/10,1-SUM($K460:N460),IF($I459&lt;O$1/10,($H460-($I460-O$1/10))/$H460,0))</f>
        <v>0</v>
      </c>
      <c r="P460">
        <f>IF($I460&lt;P$1/10,1-SUM($K460:O460),IF($I459&lt;P$1/10,($H460-($I460-P$1/10))/$H460,0))</f>
        <v>0</v>
      </c>
      <c r="Q460">
        <f>IF($I460&lt;Q$1/10,1-SUM($K460:P460),IF($I459&lt;Q$1/10,($H460-($I460-Q$1/10))/$H460,0))</f>
        <v>0</v>
      </c>
      <c r="R460">
        <f>IF($I460&lt;R$1/10,1-SUM($K460:Q460),IF($I459&lt;R$1/10,($H460-($I460-R$1/10))/$H460,0))</f>
        <v>0</v>
      </c>
      <c r="S460">
        <f>IF($I460&lt;S$1/10,1-SUM($K460:R460),IF($I459&lt;S$1/10,($H460-($I460-S$1/10))/$H460,0))</f>
        <v>0</v>
      </c>
      <c r="T460">
        <f>IF($I460&lt;T$1/10,1-SUM($K460:S460),IF($I459&lt;T$1/10,($H460-($I460-T$1/10))/$H460,0))</f>
        <v>0</v>
      </c>
      <c r="U460">
        <f>IF($I460&lt;U$1/10,1-SUM($K460:T460),IF($I459&lt;U$1/10,($H460-($I460-U$1/10))/$H460,0))</f>
        <v>0</v>
      </c>
      <c r="V460" s="3"/>
      <c r="X460">
        <f t="shared" si="87"/>
        <v>984351</v>
      </c>
      <c r="Y460">
        <f t="shared" si="88"/>
        <v>0</v>
      </c>
      <c r="Z460">
        <f t="shared" si="89"/>
        <v>0</v>
      </c>
      <c r="AA460">
        <f t="shared" si="90"/>
        <v>0</v>
      </c>
      <c r="AB460">
        <f t="shared" si="91"/>
        <v>0</v>
      </c>
      <c r="AC460">
        <f t="shared" si="92"/>
        <v>0</v>
      </c>
      <c r="AD460">
        <f t="shared" si="93"/>
        <v>0</v>
      </c>
      <c r="AE460">
        <f t="shared" si="94"/>
        <v>0</v>
      </c>
      <c r="AF460">
        <f t="shared" si="95"/>
        <v>0</v>
      </c>
      <c r="AG460">
        <f t="shared" si="96"/>
        <v>0</v>
      </c>
    </row>
    <row r="461" spans="1:33" x14ac:dyDescent="0.25">
      <c r="A461">
        <v>6658</v>
      </c>
      <c r="B461" t="s">
        <v>343</v>
      </c>
      <c r="C461">
        <v>292698</v>
      </c>
      <c r="D461">
        <v>232922</v>
      </c>
      <c r="E461">
        <v>527051</v>
      </c>
      <c r="F461">
        <v>909286</v>
      </c>
      <c r="G461">
        <f t="shared" si="85"/>
        <v>350890.33333333331</v>
      </c>
      <c r="H461">
        <f t="shared" si="86"/>
        <v>2.3272447151996214E-4</v>
      </c>
      <c r="I461">
        <f>SUM($C$2:C461)/SUM($C$2:$C$790)</f>
        <v>1.7333754322348908E-2</v>
      </c>
      <c r="L461">
        <f>IF($I461&lt;L$1/10,1-SUM($K461:K461),IF($I460&lt;L$1/10,($H461-($I461-L$1/10))/$H461,0))</f>
        <v>1</v>
      </c>
      <c r="M461">
        <f>IF($I461&lt;M$1/10,1-SUM($K461:L461),IF($I460&lt;M$1/10,($H461-($I461-M$1/10))/$H461,0))</f>
        <v>0</v>
      </c>
      <c r="N461">
        <f>IF($I461&lt;N$1/10,1-SUM($K461:M461),IF($I460&lt;N$1/10,($H461-($I461-N$1/10))/$H461,0))</f>
        <v>0</v>
      </c>
      <c r="O461">
        <f>IF($I461&lt;O$1/10,1-SUM($K461:N461),IF($I460&lt;O$1/10,($H461-($I461-O$1/10))/$H461,0))</f>
        <v>0</v>
      </c>
      <c r="P461">
        <f>IF($I461&lt;P$1/10,1-SUM($K461:O461),IF($I460&lt;P$1/10,($H461-($I461-P$1/10))/$H461,0))</f>
        <v>0</v>
      </c>
      <c r="Q461">
        <f>IF($I461&lt;Q$1/10,1-SUM($K461:P461),IF($I460&lt;Q$1/10,($H461-($I461-Q$1/10))/$H461,0))</f>
        <v>0</v>
      </c>
      <c r="R461">
        <f>IF($I461&lt;R$1/10,1-SUM($K461:Q461),IF($I460&lt;R$1/10,($H461-($I461-R$1/10))/$H461,0))</f>
        <v>0</v>
      </c>
      <c r="S461">
        <f>IF($I461&lt;S$1/10,1-SUM($K461:R461),IF($I460&lt;S$1/10,($H461-($I461-S$1/10))/$H461,0))</f>
        <v>0</v>
      </c>
      <c r="T461">
        <f>IF($I461&lt;T$1/10,1-SUM($K461:S461),IF($I460&lt;T$1/10,($H461-($I461-T$1/10))/$H461,0))</f>
        <v>0</v>
      </c>
      <c r="U461">
        <f>IF($I461&lt;U$1/10,1-SUM($K461:T461),IF($I460&lt;U$1/10,($H461-($I461-U$1/10))/$H461,0))</f>
        <v>0</v>
      </c>
      <c r="V461" s="3"/>
      <c r="X461">
        <f t="shared" si="87"/>
        <v>909286</v>
      </c>
      <c r="Y461">
        <f t="shared" si="88"/>
        <v>0</v>
      </c>
      <c r="Z461">
        <f t="shared" si="89"/>
        <v>0</v>
      </c>
      <c r="AA461">
        <f t="shared" si="90"/>
        <v>0</v>
      </c>
      <c r="AB461">
        <f t="shared" si="91"/>
        <v>0</v>
      </c>
      <c r="AC461">
        <f t="shared" si="92"/>
        <v>0</v>
      </c>
      <c r="AD461">
        <f t="shared" si="93"/>
        <v>0</v>
      </c>
      <c r="AE461">
        <f t="shared" si="94"/>
        <v>0</v>
      </c>
      <c r="AF461">
        <f t="shared" si="95"/>
        <v>0</v>
      </c>
      <c r="AG461">
        <f t="shared" si="96"/>
        <v>0</v>
      </c>
    </row>
    <row r="462" spans="1:33" x14ac:dyDescent="0.25">
      <c r="A462">
        <v>4111</v>
      </c>
      <c r="B462" t="s">
        <v>573</v>
      </c>
      <c r="C462">
        <v>408790</v>
      </c>
      <c r="D462">
        <v>321462</v>
      </c>
      <c r="E462">
        <v>335903</v>
      </c>
      <c r="F462">
        <v>2396456</v>
      </c>
      <c r="G462">
        <f t="shared" si="85"/>
        <v>355385</v>
      </c>
      <c r="H462">
        <f t="shared" si="86"/>
        <v>3.2502933642404569E-4</v>
      </c>
      <c r="I462">
        <f>SUM($C$2:C462)/SUM($C$2:$C$790)</f>
        <v>1.7658783658772954E-2</v>
      </c>
      <c r="L462">
        <f>IF($I462&lt;L$1/10,1-SUM($K462:K462),IF($I461&lt;L$1/10,($H462-($I462-L$1/10))/$H462,0))</f>
        <v>1</v>
      </c>
      <c r="M462">
        <f>IF($I462&lt;M$1/10,1-SUM($K462:L462),IF($I461&lt;M$1/10,($H462-($I462-M$1/10))/$H462,0))</f>
        <v>0</v>
      </c>
      <c r="N462">
        <f>IF($I462&lt;N$1/10,1-SUM($K462:M462),IF($I461&lt;N$1/10,($H462-($I462-N$1/10))/$H462,0))</f>
        <v>0</v>
      </c>
      <c r="O462">
        <f>IF($I462&lt;O$1/10,1-SUM($K462:N462),IF($I461&lt;O$1/10,($H462-($I462-O$1/10))/$H462,0))</f>
        <v>0</v>
      </c>
      <c r="P462">
        <f>IF($I462&lt;P$1/10,1-SUM($K462:O462),IF($I461&lt;P$1/10,($H462-($I462-P$1/10))/$H462,0))</f>
        <v>0</v>
      </c>
      <c r="Q462">
        <f>IF($I462&lt;Q$1/10,1-SUM($K462:P462),IF($I461&lt;Q$1/10,($H462-($I462-Q$1/10))/$H462,0))</f>
        <v>0</v>
      </c>
      <c r="R462">
        <f>IF($I462&lt;R$1/10,1-SUM($K462:Q462),IF($I461&lt;R$1/10,($H462-($I462-R$1/10))/$H462,0))</f>
        <v>0</v>
      </c>
      <c r="S462">
        <f>IF($I462&lt;S$1/10,1-SUM($K462:R462),IF($I461&lt;S$1/10,($H462-($I462-S$1/10))/$H462,0))</f>
        <v>0</v>
      </c>
      <c r="T462">
        <f>IF($I462&lt;T$1/10,1-SUM($K462:S462),IF($I461&lt;T$1/10,($H462-($I462-T$1/10))/$H462,0))</f>
        <v>0</v>
      </c>
      <c r="U462">
        <f>IF($I462&lt;U$1/10,1-SUM($K462:T462),IF($I461&lt;U$1/10,($H462-($I462-U$1/10))/$H462,0))</f>
        <v>0</v>
      </c>
      <c r="V462" s="3"/>
      <c r="X462">
        <f t="shared" si="87"/>
        <v>2396456</v>
      </c>
      <c r="Y462">
        <f t="shared" si="88"/>
        <v>0</v>
      </c>
      <c r="Z462">
        <f t="shared" si="89"/>
        <v>0</v>
      </c>
      <c r="AA462">
        <f t="shared" si="90"/>
        <v>0</v>
      </c>
      <c r="AB462">
        <f t="shared" si="91"/>
        <v>0</v>
      </c>
      <c r="AC462">
        <f t="shared" si="92"/>
        <v>0</v>
      </c>
      <c r="AD462">
        <f t="shared" si="93"/>
        <v>0</v>
      </c>
      <c r="AE462">
        <f t="shared" si="94"/>
        <v>0</v>
      </c>
      <c r="AF462">
        <f t="shared" si="95"/>
        <v>0</v>
      </c>
      <c r="AG462">
        <f t="shared" si="96"/>
        <v>0</v>
      </c>
    </row>
    <row r="463" spans="1:33" x14ac:dyDescent="0.25">
      <c r="A463">
        <v>9410</v>
      </c>
      <c r="B463" t="s">
        <v>17</v>
      </c>
      <c r="C463">
        <v>327439</v>
      </c>
      <c r="D463">
        <v>290525</v>
      </c>
      <c r="E463">
        <v>469434</v>
      </c>
      <c r="F463">
        <v>1035907</v>
      </c>
      <c r="G463">
        <f t="shared" si="85"/>
        <v>362466</v>
      </c>
      <c r="H463">
        <f t="shared" si="86"/>
        <v>2.6034707524487659E-4</v>
      </c>
      <c r="I463">
        <f>SUM($C$2:C463)/SUM($C$2:$C$790)</f>
        <v>1.7919130734017831E-2</v>
      </c>
      <c r="L463">
        <f>IF($I463&lt;L$1/10,1-SUM($K463:K463),IF($I462&lt;L$1/10,($H463-($I463-L$1/10))/$H463,0))</f>
        <v>1</v>
      </c>
      <c r="M463">
        <f>IF($I463&lt;M$1/10,1-SUM($K463:L463),IF($I462&lt;M$1/10,($H463-($I463-M$1/10))/$H463,0))</f>
        <v>0</v>
      </c>
      <c r="N463">
        <f>IF($I463&lt;N$1/10,1-SUM($K463:M463),IF($I462&lt;N$1/10,($H463-($I463-N$1/10))/$H463,0))</f>
        <v>0</v>
      </c>
      <c r="O463">
        <f>IF($I463&lt;O$1/10,1-SUM($K463:N463),IF($I462&lt;O$1/10,($H463-($I463-O$1/10))/$H463,0))</f>
        <v>0</v>
      </c>
      <c r="P463">
        <f>IF($I463&lt;P$1/10,1-SUM($K463:O463),IF($I462&lt;P$1/10,($H463-($I463-P$1/10))/$H463,0))</f>
        <v>0</v>
      </c>
      <c r="Q463">
        <f>IF($I463&lt;Q$1/10,1-SUM($K463:P463),IF($I462&lt;Q$1/10,($H463-($I463-Q$1/10))/$H463,0))</f>
        <v>0</v>
      </c>
      <c r="R463">
        <f>IF($I463&lt;R$1/10,1-SUM($K463:Q463),IF($I462&lt;R$1/10,($H463-($I463-R$1/10))/$H463,0))</f>
        <v>0</v>
      </c>
      <c r="S463">
        <f>IF($I463&lt;S$1/10,1-SUM($K463:R463),IF($I462&lt;S$1/10,($H463-($I463-S$1/10))/$H463,0))</f>
        <v>0</v>
      </c>
      <c r="T463">
        <f>IF($I463&lt;T$1/10,1-SUM($K463:S463),IF($I462&lt;T$1/10,($H463-($I463-T$1/10))/$H463,0))</f>
        <v>0</v>
      </c>
      <c r="U463">
        <f>IF($I463&lt;U$1/10,1-SUM($K463:T463),IF($I462&lt;U$1/10,($H463-($I463-U$1/10))/$H463,0))</f>
        <v>0</v>
      </c>
      <c r="V463" s="3"/>
      <c r="X463">
        <f t="shared" si="87"/>
        <v>1035907</v>
      </c>
      <c r="Y463">
        <f t="shared" si="88"/>
        <v>0</v>
      </c>
      <c r="Z463">
        <f t="shared" si="89"/>
        <v>0</v>
      </c>
      <c r="AA463">
        <f t="shared" si="90"/>
        <v>0</v>
      </c>
      <c r="AB463">
        <f t="shared" si="91"/>
        <v>0</v>
      </c>
      <c r="AC463">
        <f t="shared" si="92"/>
        <v>0</v>
      </c>
      <c r="AD463">
        <f t="shared" si="93"/>
        <v>0</v>
      </c>
      <c r="AE463">
        <f t="shared" si="94"/>
        <v>0</v>
      </c>
      <c r="AF463">
        <f t="shared" si="95"/>
        <v>0</v>
      </c>
      <c r="AG463">
        <f t="shared" si="96"/>
        <v>0</v>
      </c>
    </row>
    <row r="464" spans="1:33" x14ac:dyDescent="0.25">
      <c r="A464">
        <v>7525</v>
      </c>
      <c r="B464" t="s">
        <v>180</v>
      </c>
      <c r="C464">
        <v>34280</v>
      </c>
      <c r="D464">
        <v>161005</v>
      </c>
      <c r="E464">
        <v>901582</v>
      </c>
      <c r="F464">
        <v>12432894</v>
      </c>
      <c r="G464">
        <f t="shared" si="85"/>
        <v>365622.33333333331</v>
      </c>
      <c r="H464">
        <f t="shared" si="86"/>
        <v>2.7256062165454846E-5</v>
      </c>
      <c r="I464">
        <f>SUM($C$2:C464)/SUM($C$2:$C$790)</f>
        <v>1.7946386796183288E-2</v>
      </c>
      <c r="L464">
        <f>IF($I464&lt;L$1/10,1-SUM($K464:K464),IF($I463&lt;L$1/10,($H464-($I464-L$1/10))/$H464,0))</f>
        <v>1</v>
      </c>
      <c r="M464">
        <f>IF($I464&lt;M$1/10,1-SUM($K464:L464),IF($I463&lt;M$1/10,($H464-($I464-M$1/10))/$H464,0))</f>
        <v>0</v>
      </c>
      <c r="N464">
        <f>IF($I464&lt;N$1/10,1-SUM($K464:M464),IF($I463&lt;N$1/10,($H464-($I464-N$1/10))/$H464,0))</f>
        <v>0</v>
      </c>
      <c r="O464">
        <f>IF($I464&lt;O$1/10,1-SUM($K464:N464),IF($I463&lt;O$1/10,($H464-($I464-O$1/10))/$H464,0))</f>
        <v>0</v>
      </c>
      <c r="P464">
        <f>IF($I464&lt;P$1/10,1-SUM($K464:O464),IF($I463&lt;P$1/10,($H464-($I464-P$1/10))/$H464,0))</f>
        <v>0</v>
      </c>
      <c r="Q464">
        <f>IF($I464&lt;Q$1/10,1-SUM($K464:P464),IF($I463&lt;Q$1/10,($H464-($I464-Q$1/10))/$H464,0))</f>
        <v>0</v>
      </c>
      <c r="R464">
        <f>IF($I464&lt;R$1/10,1-SUM($K464:Q464),IF($I463&lt;R$1/10,($H464-($I464-R$1/10))/$H464,0))</f>
        <v>0</v>
      </c>
      <c r="S464">
        <f>IF($I464&lt;S$1/10,1-SUM($K464:R464),IF($I463&lt;S$1/10,($H464-($I464-S$1/10))/$H464,0))</f>
        <v>0</v>
      </c>
      <c r="T464">
        <f>IF($I464&lt;T$1/10,1-SUM($K464:S464),IF($I463&lt;T$1/10,($H464-($I464-T$1/10))/$H464,0))</f>
        <v>0</v>
      </c>
      <c r="U464">
        <f>IF($I464&lt;U$1/10,1-SUM($K464:T464),IF($I463&lt;U$1/10,($H464-($I464-U$1/10))/$H464,0))</f>
        <v>0</v>
      </c>
      <c r="V464" s="3"/>
      <c r="X464">
        <f t="shared" si="87"/>
        <v>12432894</v>
      </c>
      <c r="Y464">
        <f t="shared" si="88"/>
        <v>0</v>
      </c>
      <c r="Z464">
        <f t="shared" si="89"/>
        <v>0</v>
      </c>
      <c r="AA464">
        <f t="shared" si="90"/>
        <v>0</v>
      </c>
      <c r="AB464">
        <f t="shared" si="91"/>
        <v>0</v>
      </c>
      <c r="AC464">
        <f t="shared" si="92"/>
        <v>0</v>
      </c>
      <c r="AD464">
        <f t="shared" si="93"/>
        <v>0</v>
      </c>
      <c r="AE464">
        <f t="shared" si="94"/>
        <v>0</v>
      </c>
      <c r="AF464">
        <f t="shared" si="95"/>
        <v>0</v>
      </c>
      <c r="AG464">
        <f t="shared" si="96"/>
        <v>0</v>
      </c>
    </row>
    <row r="465" spans="1:33" x14ac:dyDescent="0.25">
      <c r="A465">
        <v>7373</v>
      </c>
      <c r="B465" t="s">
        <v>215</v>
      </c>
      <c r="C465">
        <v>196948</v>
      </c>
      <c r="D465">
        <v>355809</v>
      </c>
      <c r="E465">
        <v>567609</v>
      </c>
      <c r="F465">
        <v>11182468</v>
      </c>
      <c r="G465">
        <f t="shared" si="85"/>
        <v>373455.33333333331</v>
      </c>
      <c r="H465">
        <f t="shared" si="86"/>
        <v>1.5659355108990668E-4</v>
      </c>
      <c r="I465">
        <f>SUM($C$2:C465)/SUM($C$2:$C$790)</f>
        <v>1.8102980347273194E-2</v>
      </c>
      <c r="L465">
        <f>IF($I465&lt;L$1/10,1-SUM($K465:K465),IF($I464&lt;L$1/10,($H465-($I465-L$1/10))/$H465,0))</f>
        <v>1</v>
      </c>
      <c r="M465">
        <f>IF($I465&lt;M$1/10,1-SUM($K465:L465),IF($I464&lt;M$1/10,($H465-($I465-M$1/10))/$H465,0))</f>
        <v>0</v>
      </c>
      <c r="N465">
        <f>IF($I465&lt;N$1/10,1-SUM($K465:M465),IF($I464&lt;N$1/10,($H465-($I465-N$1/10))/$H465,0))</f>
        <v>0</v>
      </c>
      <c r="O465">
        <f>IF($I465&lt;O$1/10,1-SUM($K465:N465),IF($I464&lt;O$1/10,($H465-($I465-O$1/10))/$H465,0))</f>
        <v>0</v>
      </c>
      <c r="P465">
        <f>IF($I465&lt;P$1/10,1-SUM($K465:O465),IF($I464&lt;P$1/10,($H465-($I465-P$1/10))/$H465,0))</f>
        <v>0</v>
      </c>
      <c r="Q465">
        <f>IF($I465&lt;Q$1/10,1-SUM($K465:P465),IF($I464&lt;Q$1/10,($H465-($I465-Q$1/10))/$H465,0))</f>
        <v>0</v>
      </c>
      <c r="R465">
        <f>IF($I465&lt;R$1/10,1-SUM($K465:Q465),IF($I464&lt;R$1/10,($H465-($I465-R$1/10))/$H465,0))</f>
        <v>0</v>
      </c>
      <c r="S465">
        <f>IF($I465&lt;S$1/10,1-SUM($K465:R465),IF($I464&lt;S$1/10,($H465-($I465-S$1/10))/$H465,0))</f>
        <v>0</v>
      </c>
      <c r="T465">
        <f>IF($I465&lt;T$1/10,1-SUM($K465:S465),IF($I464&lt;T$1/10,($H465-($I465-T$1/10))/$H465,0))</f>
        <v>0</v>
      </c>
      <c r="U465">
        <f>IF($I465&lt;U$1/10,1-SUM($K465:T465),IF($I464&lt;U$1/10,($H465-($I465-U$1/10))/$H465,0))</f>
        <v>0</v>
      </c>
      <c r="V465" s="3"/>
      <c r="X465">
        <f t="shared" si="87"/>
        <v>11182468</v>
      </c>
      <c r="Y465">
        <f t="shared" si="88"/>
        <v>0</v>
      </c>
      <c r="Z465">
        <f t="shared" si="89"/>
        <v>0</v>
      </c>
      <c r="AA465">
        <f t="shared" si="90"/>
        <v>0</v>
      </c>
      <c r="AB465">
        <f t="shared" si="91"/>
        <v>0</v>
      </c>
      <c r="AC465">
        <f t="shared" si="92"/>
        <v>0</v>
      </c>
      <c r="AD465">
        <f t="shared" si="93"/>
        <v>0</v>
      </c>
      <c r="AE465">
        <f t="shared" si="94"/>
        <v>0</v>
      </c>
      <c r="AF465">
        <f t="shared" si="95"/>
        <v>0</v>
      </c>
      <c r="AG465">
        <f t="shared" si="96"/>
        <v>0</v>
      </c>
    </row>
    <row r="466" spans="1:33" x14ac:dyDescent="0.25">
      <c r="A466">
        <v>5335</v>
      </c>
      <c r="B466" t="s">
        <v>515</v>
      </c>
      <c r="C466">
        <v>435675</v>
      </c>
      <c r="D466">
        <v>391200</v>
      </c>
      <c r="E466">
        <v>310274</v>
      </c>
      <c r="F466">
        <v>6394485</v>
      </c>
      <c r="G466">
        <f t="shared" si="85"/>
        <v>379049.66666666669</v>
      </c>
      <c r="H466">
        <f t="shared" si="86"/>
        <v>3.4640562671921059E-4</v>
      </c>
      <c r="I466">
        <f>SUM($C$2:C466)/SUM($C$2:$C$790)</f>
        <v>1.8449385973992403E-2</v>
      </c>
      <c r="L466">
        <f>IF($I466&lt;L$1/10,1-SUM($K466:K466),IF($I465&lt;L$1/10,($H466-($I466-L$1/10))/$H466,0))</f>
        <v>1</v>
      </c>
      <c r="M466">
        <f>IF($I466&lt;M$1/10,1-SUM($K466:L466),IF($I465&lt;M$1/10,($H466-($I466-M$1/10))/$H466,0))</f>
        <v>0</v>
      </c>
      <c r="N466">
        <f>IF($I466&lt;N$1/10,1-SUM($K466:M466),IF($I465&lt;N$1/10,($H466-($I466-N$1/10))/$H466,0))</f>
        <v>0</v>
      </c>
      <c r="O466">
        <f>IF($I466&lt;O$1/10,1-SUM($K466:N466),IF($I465&lt;O$1/10,($H466-($I466-O$1/10))/$H466,0))</f>
        <v>0</v>
      </c>
      <c r="P466">
        <f>IF($I466&lt;P$1/10,1-SUM($K466:O466),IF($I465&lt;P$1/10,($H466-($I466-P$1/10))/$H466,0))</f>
        <v>0</v>
      </c>
      <c r="Q466">
        <f>IF($I466&lt;Q$1/10,1-SUM($K466:P466),IF($I465&lt;Q$1/10,($H466-($I466-Q$1/10))/$H466,0))</f>
        <v>0</v>
      </c>
      <c r="R466">
        <f>IF($I466&lt;R$1/10,1-SUM($K466:Q466),IF($I465&lt;R$1/10,($H466-($I466-R$1/10))/$H466,0))</f>
        <v>0</v>
      </c>
      <c r="S466">
        <f>IF($I466&lt;S$1/10,1-SUM($K466:R466),IF($I465&lt;S$1/10,($H466-($I466-S$1/10))/$H466,0))</f>
        <v>0</v>
      </c>
      <c r="T466">
        <f>IF($I466&lt;T$1/10,1-SUM($K466:S466),IF($I465&lt;T$1/10,($H466-($I466-T$1/10))/$H466,0))</f>
        <v>0</v>
      </c>
      <c r="U466">
        <f>IF($I466&lt;U$1/10,1-SUM($K466:T466),IF($I465&lt;U$1/10,($H466-($I466-U$1/10))/$H466,0))</f>
        <v>0</v>
      </c>
      <c r="V466" s="3"/>
      <c r="X466">
        <f t="shared" si="87"/>
        <v>6394485</v>
      </c>
      <c r="Y466">
        <f t="shared" si="88"/>
        <v>0</v>
      </c>
      <c r="Z466">
        <f t="shared" si="89"/>
        <v>0</v>
      </c>
      <c r="AA466">
        <f t="shared" si="90"/>
        <v>0</v>
      </c>
      <c r="AB466">
        <f t="shared" si="91"/>
        <v>0</v>
      </c>
      <c r="AC466">
        <f t="shared" si="92"/>
        <v>0</v>
      </c>
      <c r="AD466">
        <f t="shared" si="93"/>
        <v>0</v>
      </c>
      <c r="AE466">
        <f t="shared" si="94"/>
        <v>0</v>
      </c>
      <c r="AF466">
        <f t="shared" si="95"/>
        <v>0</v>
      </c>
      <c r="AG466">
        <f t="shared" si="96"/>
        <v>0</v>
      </c>
    </row>
    <row r="467" spans="1:33" x14ac:dyDescent="0.25">
      <c r="A467">
        <v>5826</v>
      </c>
      <c r="B467" t="s">
        <v>489</v>
      </c>
      <c r="C467">
        <v>396988</v>
      </c>
      <c r="D467">
        <v>153979</v>
      </c>
      <c r="E467">
        <v>595431</v>
      </c>
      <c r="F467">
        <v>107340</v>
      </c>
      <c r="G467">
        <f t="shared" si="85"/>
        <v>382132.66666666669</v>
      </c>
      <c r="H467">
        <f t="shared" si="86"/>
        <v>3.1564555446148159E-4</v>
      </c>
      <c r="I467">
        <f>SUM($C$2:C467)/SUM($C$2:$C$790)</f>
        <v>1.8765031528453886E-2</v>
      </c>
      <c r="L467">
        <f>IF($I467&lt;L$1/10,1-SUM($K467:K467),IF($I466&lt;L$1/10,($H467-($I467-L$1/10))/$H467,0))</f>
        <v>1</v>
      </c>
      <c r="M467">
        <f>IF($I467&lt;M$1/10,1-SUM($K467:L467),IF($I466&lt;M$1/10,($H467-($I467-M$1/10))/$H467,0))</f>
        <v>0</v>
      </c>
      <c r="N467">
        <f>IF($I467&lt;N$1/10,1-SUM($K467:M467),IF($I466&lt;N$1/10,($H467-($I467-N$1/10))/$H467,0))</f>
        <v>0</v>
      </c>
      <c r="O467">
        <f>IF($I467&lt;O$1/10,1-SUM($K467:N467),IF($I466&lt;O$1/10,($H467-($I467-O$1/10))/$H467,0))</f>
        <v>0</v>
      </c>
      <c r="P467">
        <f>IF($I467&lt;P$1/10,1-SUM($K467:O467),IF($I466&lt;P$1/10,($H467-($I467-P$1/10))/$H467,0))</f>
        <v>0</v>
      </c>
      <c r="Q467">
        <f>IF($I467&lt;Q$1/10,1-SUM($K467:P467),IF($I466&lt;Q$1/10,($H467-($I467-Q$1/10))/$H467,0))</f>
        <v>0</v>
      </c>
      <c r="R467">
        <f>IF($I467&lt;R$1/10,1-SUM($K467:Q467),IF($I466&lt;R$1/10,($H467-($I467-R$1/10))/$H467,0))</f>
        <v>0</v>
      </c>
      <c r="S467">
        <f>IF($I467&lt;S$1/10,1-SUM($K467:R467),IF($I466&lt;S$1/10,($H467-($I467-S$1/10))/$H467,0))</f>
        <v>0</v>
      </c>
      <c r="T467">
        <f>IF($I467&lt;T$1/10,1-SUM($K467:S467),IF($I466&lt;T$1/10,($H467-($I467-T$1/10))/$H467,0))</f>
        <v>0</v>
      </c>
      <c r="U467">
        <f>IF($I467&lt;U$1/10,1-SUM($K467:T467),IF($I466&lt;U$1/10,($H467-($I467-U$1/10))/$H467,0))</f>
        <v>0</v>
      </c>
      <c r="V467" s="3"/>
      <c r="X467">
        <f t="shared" si="87"/>
        <v>107340</v>
      </c>
      <c r="Y467">
        <f t="shared" si="88"/>
        <v>0</v>
      </c>
      <c r="Z467">
        <f t="shared" si="89"/>
        <v>0</v>
      </c>
      <c r="AA467">
        <f t="shared" si="90"/>
        <v>0</v>
      </c>
      <c r="AB467">
        <f t="shared" si="91"/>
        <v>0</v>
      </c>
      <c r="AC467">
        <f t="shared" si="92"/>
        <v>0</v>
      </c>
      <c r="AD467">
        <f t="shared" si="93"/>
        <v>0</v>
      </c>
      <c r="AE467">
        <f t="shared" si="94"/>
        <v>0</v>
      </c>
      <c r="AF467">
        <f t="shared" si="95"/>
        <v>0</v>
      </c>
      <c r="AG467">
        <f t="shared" si="96"/>
        <v>0</v>
      </c>
    </row>
    <row r="468" spans="1:33" x14ac:dyDescent="0.25">
      <c r="A468">
        <v>6782</v>
      </c>
      <c r="B468" t="s">
        <v>316</v>
      </c>
      <c r="C468">
        <v>8906</v>
      </c>
      <c r="D468">
        <v>848734</v>
      </c>
      <c r="E468">
        <v>305628</v>
      </c>
      <c r="F468">
        <v>3698071</v>
      </c>
      <c r="G468">
        <f t="shared" si="85"/>
        <v>387756</v>
      </c>
      <c r="H468">
        <f t="shared" si="86"/>
        <v>7.0811694762409816E-6</v>
      </c>
      <c r="I468">
        <f>SUM($C$2:C468)/SUM($C$2:$C$790)</f>
        <v>1.8772112697930127E-2</v>
      </c>
      <c r="L468">
        <f>IF($I468&lt;L$1/10,1-SUM($K468:K468),IF($I467&lt;L$1/10,($H468-($I468-L$1/10))/$H468,0))</f>
        <v>1</v>
      </c>
      <c r="M468">
        <f>IF($I468&lt;M$1/10,1-SUM($K468:L468),IF($I467&lt;M$1/10,($H468-($I468-M$1/10))/$H468,0))</f>
        <v>0</v>
      </c>
      <c r="N468">
        <f>IF($I468&lt;N$1/10,1-SUM($K468:M468),IF($I467&lt;N$1/10,($H468-($I468-N$1/10))/$H468,0))</f>
        <v>0</v>
      </c>
      <c r="O468">
        <f>IF($I468&lt;O$1/10,1-SUM($K468:N468),IF($I467&lt;O$1/10,($H468-($I468-O$1/10))/$H468,0))</f>
        <v>0</v>
      </c>
      <c r="P468">
        <f>IF($I468&lt;P$1/10,1-SUM($K468:O468),IF($I467&lt;P$1/10,($H468-($I468-P$1/10))/$H468,0))</f>
        <v>0</v>
      </c>
      <c r="Q468">
        <f>IF($I468&lt;Q$1/10,1-SUM($K468:P468),IF($I467&lt;Q$1/10,($H468-($I468-Q$1/10))/$H468,0))</f>
        <v>0</v>
      </c>
      <c r="R468">
        <f>IF($I468&lt;R$1/10,1-SUM($K468:Q468),IF($I467&lt;R$1/10,($H468-($I468-R$1/10))/$H468,0))</f>
        <v>0</v>
      </c>
      <c r="S468">
        <f>IF($I468&lt;S$1/10,1-SUM($K468:R468),IF($I467&lt;S$1/10,($H468-($I468-S$1/10))/$H468,0))</f>
        <v>0</v>
      </c>
      <c r="T468">
        <f>IF($I468&lt;T$1/10,1-SUM($K468:S468),IF($I467&lt;T$1/10,($H468-($I468-T$1/10))/$H468,0))</f>
        <v>0</v>
      </c>
      <c r="U468">
        <f>IF($I468&lt;U$1/10,1-SUM($K468:T468),IF($I467&lt;U$1/10,($H468-($I468-U$1/10))/$H468,0))</f>
        <v>0</v>
      </c>
      <c r="V468" s="3"/>
      <c r="X468">
        <f t="shared" si="87"/>
        <v>3698071</v>
      </c>
      <c r="Y468">
        <f t="shared" si="88"/>
        <v>0</v>
      </c>
      <c r="Z468">
        <f t="shared" si="89"/>
        <v>0</v>
      </c>
      <c r="AA468">
        <f t="shared" si="90"/>
        <v>0</v>
      </c>
      <c r="AB468">
        <f t="shared" si="91"/>
        <v>0</v>
      </c>
      <c r="AC468">
        <f t="shared" si="92"/>
        <v>0</v>
      </c>
      <c r="AD468">
        <f t="shared" si="93"/>
        <v>0</v>
      </c>
      <c r="AE468">
        <f t="shared" si="94"/>
        <v>0</v>
      </c>
      <c r="AF468">
        <f t="shared" si="95"/>
        <v>0</v>
      </c>
      <c r="AG468">
        <f t="shared" si="96"/>
        <v>0</v>
      </c>
    </row>
    <row r="469" spans="1:33" x14ac:dyDescent="0.25">
      <c r="A469">
        <v>6940</v>
      </c>
      <c r="B469" t="s">
        <v>286</v>
      </c>
      <c r="C469">
        <v>314264</v>
      </c>
      <c r="D469">
        <v>542956</v>
      </c>
      <c r="E469">
        <v>310129</v>
      </c>
      <c r="F469">
        <v>13922052</v>
      </c>
      <c r="G469">
        <f t="shared" si="85"/>
        <v>389116.33333333331</v>
      </c>
      <c r="H469">
        <f t="shared" si="86"/>
        <v>2.4987161961390026E-4</v>
      </c>
      <c r="I469">
        <f>SUM($C$2:C469)/SUM($C$2:$C$790)</f>
        <v>1.9021984317544028E-2</v>
      </c>
      <c r="L469">
        <f>IF($I469&lt;L$1/10,1-SUM($K469:K469),IF($I468&lt;L$1/10,($H469-($I469-L$1/10))/$H469,0))</f>
        <v>1</v>
      </c>
      <c r="M469">
        <f>IF($I469&lt;M$1/10,1-SUM($K469:L469),IF($I468&lt;M$1/10,($H469-($I469-M$1/10))/$H469,0))</f>
        <v>0</v>
      </c>
      <c r="N469">
        <f>IF($I469&lt;N$1/10,1-SUM($K469:M469),IF($I468&lt;N$1/10,($H469-($I469-N$1/10))/$H469,0))</f>
        <v>0</v>
      </c>
      <c r="O469">
        <f>IF($I469&lt;O$1/10,1-SUM($K469:N469),IF($I468&lt;O$1/10,($H469-($I469-O$1/10))/$H469,0))</f>
        <v>0</v>
      </c>
      <c r="P469">
        <f>IF($I469&lt;P$1/10,1-SUM($K469:O469),IF($I468&lt;P$1/10,($H469-($I469-P$1/10))/$H469,0))</f>
        <v>0</v>
      </c>
      <c r="Q469">
        <f>IF($I469&lt;Q$1/10,1-SUM($K469:P469),IF($I468&lt;Q$1/10,($H469-($I469-Q$1/10))/$H469,0))</f>
        <v>0</v>
      </c>
      <c r="R469">
        <f>IF($I469&lt;R$1/10,1-SUM($K469:Q469),IF($I468&lt;R$1/10,($H469-($I469-R$1/10))/$H469,0))</f>
        <v>0</v>
      </c>
      <c r="S469">
        <f>IF($I469&lt;S$1/10,1-SUM($K469:R469),IF($I468&lt;S$1/10,($H469-($I469-S$1/10))/$H469,0))</f>
        <v>0</v>
      </c>
      <c r="T469">
        <f>IF($I469&lt;T$1/10,1-SUM($K469:S469),IF($I468&lt;T$1/10,($H469-($I469-T$1/10))/$H469,0))</f>
        <v>0</v>
      </c>
      <c r="U469">
        <f>IF($I469&lt;U$1/10,1-SUM($K469:T469),IF($I468&lt;U$1/10,($H469-($I469-U$1/10))/$H469,0))</f>
        <v>0</v>
      </c>
      <c r="V469" s="3"/>
      <c r="X469">
        <f t="shared" si="87"/>
        <v>13922052</v>
      </c>
      <c r="Y469">
        <f t="shared" si="88"/>
        <v>0</v>
      </c>
      <c r="Z469">
        <f t="shared" si="89"/>
        <v>0</v>
      </c>
      <c r="AA469">
        <f t="shared" si="90"/>
        <v>0</v>
      </c>
      <c r="AB469">
        <f t="shared" si="91"/>
        <v>0</v>
      </c>
      <c r="AC469">
        <f t="shared" si="92"/>
        <v>0</v>
      </c>
      <c r="AD469">
        <f t="shared" si="93"/>
        <v>0</v>
      </c>
      <c r="AE469">
        <f t="shared" si="94"/>
        <v>0</v>
      </c>
      <c r="AF469">
        <f t="shared" si="95"/>
        <v>0</v>
      </c>
      <c r="AG469">
        <f t="shared" si="96"/>
        <v>0</v>
      </c>
    </row>
    <row r="470" spans="1:33" x14ac:dyDescent="0.25">
      <c r="A470">
        <v>6716</v>
      </c>
      <c r="B470" t="s">
        <v>333</v>
      </c>
      <c r="C470">
        <v>11269</v>
      </c>
      <c r="D470">
        <v>59713</v>
      </c>
      <c r="E470">
        <v>1096448</v>
      </c>
      <c r="F470">
        <v>1499842</v>
      </c>
      <c r="G470">
        <f t="shared" si="85"/>
        <v>389143.33333333331</v>
      </c>
      <c r="H470">
        <f t="shared" si="86"/>
        <v>8.959993131345118E-6</v>
      </c>
      <c r="I470">
        <f>SUM($C$2:C470)/SUM($C$2:$C$790)</f>
        <v>1.9030944310675372E-2</v>
      </c>
      <c r="L470">
        <f>IF($I470&lt;L$1/10,1-SUM($K470:K470),IF($I469&lt;L$1/10,($H470-($I470-L$1/10))/$H470,0))</f>
        <v>1</v>
      </c>
      <c r="M470">
        <f>IF($I470&lt;M$1/10,1-SUM($K470:L470),IF($I469&lt;M$1/10,($H470-($I470-M$1/10))/$H470,0))</f>
        <v>0</v>
      </c>
      <c r="N470">
        <f>IF($I470&lt;N$1/10,1-SUM($K470:M470),IF($I469&lt;N$1/10,($H470-($I470-N$1/10))/$H470,0))</f>
        <v>0</v>
      </c>
      <c r="O470">
        <f>IF($I470&lt;O$1/10,1-SUM($K470:N470),IF($I469&lt;O$1/10,($H470-($I470-O$1/10))/$H470,0))</f>
        <v>0</v>
      </c>
      <c r="P470">
        <f>IF($I470&lt;P$1/10,1-SUM($K470:O470),IF($I469&lt;P$1/10,($H470-($I470-P$1/10))/$H470,0))</f>
        <v>0</v>
      </c>
      <c r="Q470">
        <f>IF($I470&lt;Q$1/10,1-SUM($K470:P470),IF($I469&lt;Q$1/10,($H470-($I470-Q$1/10))/$H470,0))</f>
        <v>0</v>
      </c>
      <c r="R470">
        <f>IF($I470&lt;R$1/10,1-SUM($K470:Q470),IF($I469&lt;R$1/10,($H470-($I470-R$1/10))/$H470,0))</f>
        <v>0</v>
      </c>
      <c r="S470">
        <f>IF($I470&lt;S$1/10,1-SUM($K470:R470),IF($I469&lt;S$1/10,($H470-($I470-S$1/10))/$H470,0))</f>
        <v>0</v>
      </c>
      <c r="T470">
        <f>IF($I470&lt;T$1/10,1-SUM($K470:S470),IF($I469&lt;T$1/10,($H470-($I470-T$1/10))/$H470,0))</f>
        <v>0</v>
      </c>
      <c r="U470">
        <f>IF($I470&lt;U$1/10,1-SUM($K470:T470),IF($I469&lt;U$1/10,($H470-($I470-U$1/10))/$H470,0))</f>
        <v>0</v>
      </c>
      <c r="V470" s="3"/>
      <c r="X470">
        <f t="shared" si="87"/>
        <v>1499842</v>
      </c>
      <c r="Y470">
        <f t="shared" si="88"/>
        <v>0</v>
      </c>
      <c r="Z470">
        <f t="shared" si="89"/>
        <v>0</v>
      </c>
      <c r="AA470">
        <f t="shared" si="90"/>
        <v>0</v>
      </c>
      <c r="AB470">
        <f t="shared" si="91"/>
        <v>0</v>
      </c>
      <c r="AC470">
        <f t="shared" si="92"/>
        <v>0</v>
      </c>
      <c r="AD470">
        <f t="shared" si="93"/>
        <v>0</v>
      </c>
      <c r="AE470">
        <f t="shared" si="94"/>
        <v>0</v>
      </c>
      <c r="AF470">
        <f t="shared" si="95"/>
        <v>0</v>
      </c>
      <c r="AG470">
        <f t="shared" si="96"/>
        <v>0</v>
      </c>
    </row>
    <row r="471" spans="1:33" x14ac:dyDescent="0.25">
      <c r="A471">
        <v>8749</v>
      </c>
      <c r="B471" t="s">
        <v>64</v>
      </c>
      <c r="C471">
        <v>250438</v>
      </c>
      <c r="D471">
        <v>280358</v>
      </c>
      <c r="E471">
        <v>638503</v>
      </c>
      <c r="F471">
        <v>3861243</v>
      </c>
      <c r="G471">
        <f t="shared" si="85"/>
        <v>389766.33333333331</v>
      </c>
      <c r="H471">
        <f t="shared" si="86"/>
        <v>1.9912350340117212E-4</v>
      </c>
      <c r="I471">
        <f>SUM($C$2:C471)/SUM($C$2:$C$790)</f>
        <v>1.9230067814076542E-2</v>
      </c>
      <c r="L471">
        <f>IF($I471&lt;L$1/10,1-SUM($K471:K471),IF($I470&lt;L$1/10,($H471-($I471-L$1/10))/$H471,0))</f>
        <v>1</v>
      </c>
      <c r="M471">
        <f>IF($I471&lt;M$1/10,1-SUM($K471:L471),IF($I470&lt;M$1/10,($H471-($I471-M$1/10))/$H471,0))</f>
        <v>0</v>
      </c>
      <c r="N471">
        <f>IF($I471&lt;N$1/10,1-SUM($K471:M471),IF($I470&lt;N$1/10,($H471-($I471-N$1/10))/$H471,0))</f>
        <v>0</v>
      </c>
      <c r="O471">
        <f>IF($I471&lt;O$1/10,1-SUM($K471:N471),IF($I470&lt;O$1/10,($H471-($I471-O$1/10))/$H471,0))</f>
        <v>0</v>
      </c>
      <c r="P471">
        <f>IF($I471&lt;P$1/10,1-SUM($K471:O471),IF($I470&lt;P$1/10,($H471-($I471-P$1/10))/$H471,0))</f>
        <v>0</v>
      </c>
      <c r="Q471">
        <f>IF($I471&lt;Q$1/10,1-SUM($K471:P471),IF($I470&lt;Q$1/10,($H471-($I471-Q$1/10))/$H471,0))</f>
        <v>0</v>
      </c>
      <c r="R471">
        <f>IF($I471&lt;R$1/10,1-SUM($K471:Q471),IF($I470&lt;R$1/10,($H471-($I471-R$1/10))/$H471,0))</f>
        <v>0</v>
      </c>
      <c r="S471">
        <f>IF($I471&lt;S$1/10,1-SUM($K471:R471),IF($I470&lt;S$1/10,($H471-($I471-S$1/10))/$H471,0))</f>
        <v>0</v>
      </c>
      <c r="T471">
        <f>IF($I471&lt;T$1/10,1-SUM($K471:S471),IF($I470&lt;T$1/10,($H471-($I471-T$1/10))/$H471,0))</f>
        <v>0</v>
      </c>
      <c r="U471">
        <f>IF($I471&lt;U$1/10,1-SUM($K471:T471),IF($I470&lt;U$1/10,($H471-($I471-U$1/10))/$H471,0))</f>
        <v>0</v>
      </c>
      <c r="V471" s="3"/>
      <c r="X471">
        <f t="shared" si="87"/>
        <v>3861243</v>
      </c>
      <c r="Y471">
        <f t="shared" si="88"/>
        <v>0</v>
      </c>
      <c r="Z471">
        <f t="shared" si="89"/>
        <v>0</v>
      </c>
      <c r="AA471">
        <f t="shared" si="90"/>
        <v>0</v>
      </c>
      <c r="AB471">
        <f t="shared" si="91"/>
        <v>0</v>
      </c>
      <c r="AC471">
        <f t="shared" si="92"/>
        <v>0</v>
      </c>
      <c r="AD471">
        <f t="shared" si="93"/>
        <v>0</v>
      </c>
      <c r="AE471">
        <f t="shared" si="94"/>
        <v>0</v>
      </c>
      <c r="AF471">
        <f t="shared" si="95"/>
        <v>0</v>
      </c>
      <c r="AG471">
        <f t="shared" si="96"/>
        <v>0</v>
      </c>
    </row>
    <row r="472" spans="1:33" x14ac:dyDescent="0.25">
      <c r="A472">
        <v>7422</v>
      </c>
      <c r="B472" t="s">
        <v>207</v>
      </c>
      <c r="C472">
        <v>159387</v>
      </c>
      <c r="D472">
        <v>310287</v>
      </c>
      <c r="E472">
        <v>702180</v>
      </c>
      <c r="F472">
        <v>2159529</v>
      </c>
      <c r="G472">
        <f t="shared" si="85"/>
        <v>390618</v>
      </c>
      <c r="H472">
        <f t="shared" si="86"/>
        <v>1.2672876255441514E-4</v>
      </c>
      <c r="I472">
        <f>SUM($C$2:C472)/SUM($C$2:$C$790)</f>
        <v>1.9356796576630961E-2</v>
      </c>
      <c r="L472">
        <f>IF($I472&lt;L$1/10,1-SUM($K472:K472),IF($I471&lt;L$1/10,($H472-($I472-L$1/10))/$H472,0))</f>
        <v>1</v>
      </c>
      <c r="M472">
        <f>IF($I472&lt;M$1/10,1-SUM($K472:L472),IF($I471&lt;M$1/10,($H472-($I472-M$1/10))/$H472,0))</f>
        <v>0</v>
      </c>
      <c r="N472">
        <f>IF($I472&lt;N$1/10,1-SUM($K472:M472),IF($I471&lt;N$1/10,($H472-($I472-N$1/10))/$H472,0))</f>
        <v>0</v>
      </c>
      <c r="O472">
        <f>IF($I472&lt;O$1/10,1-SUM($K472:N472),IF($I471&lt;O$1/10,($H472-($I472-O$1/10))/$H472,0))</f>
        <v>0</v>
      </c>
      <c r="P472">
        <f>IF($I472&lt;P$1/10,1-SUM($K472:O472),IF($I471&lt;P$1/10,($H472-($I472-P$1/10))/$H472,0))</f>
        <v>0</v>
      </c>
      <c r="Q472">
        <f>IF($I472&lt;Q$1/10,1-SUM($K472:P472),IF($I471&lt;Q$1/10,($H472-($I472-Q$1/10))/$H472,0))</f>
        <v>0</v>
      </c>
      <c r="R472">
        <f>IF($I472&lt;R$1/10,1-SUM($K472:Q472),IF($I471&lt;R$1/10,($H472-($I472-R$1/10))/$H472,0))</f>
        <v>0</v>
      </c>
      <c r="S472">
        <f>IF($I472&lt;S$1/10,1-SUM($K472:R472),IF($I471&lt;S$1/10,($H472-($I472-S$1/10))/$H472,0))</f>
        <v>0</v>
      </c>
      <c r="T472">
        <f>IF($I472&lt;T$1/10,1-SUM($K472:S472),IF($I471&lt;T$1/10,($H472-($I472-T$1/10))/$H472,0))</f>
        <v>0</v>
      </c>
      <c r="U472">
        <f>IF($I472&lt;U$1/10,1-SUM($K472:T472),IF($I471&lt;U$1/10,($H472-($I472-U$1/10))/$H472,0))</f>
        <v>0</v>
      </c>
      <c r="V472" s="3"/>
      <c r="X472">
        <f t="shared" si="87"/>
        <v>2159529</v>
      </c>
      <c r="Y472">
        <f t="shared" si="88"/>
        <v>0</v>
      </c>
      <c r="Z472">
        <f t="shared" si="89"/>
        <v>0</v>
      </c>
      <c r="AA472">
        <f t="shared" si="90"/>
        <v>0</v>
      </c>
      <c r="AB472">
        <f t="shared" si="91"/>
        <v>0</v>
      </c>
      <c r="AC472">
        <f t="shared" si="92"/>
        <v>0</v>
      </c>
      <c r="AD472">
        <f t="shared" si="93"/>
        <v>0</v>
      </c>
      <c r="AE472">
        <f t="shared" si="94"/>
        <v>0</v>
      </c>
      <c r="AF472">
        <f t="shared" si="95"/>
        <v>0</v>
      </c>
      <c r="AG472">
        <f t="shared" si="96"/>
        <v>0</v>
      </c>
    </row>
    <row r="473" spans="1:33" x14ac:dyDescent="0.25">
      <c r="A473">
        <v>2890</v>
      </c>
      <c r="B473" t="s">
        <v>603</v>
      </c>
      <c r="C473">
        <v>54143</v>
      </c>
      <c r="D473">
        <v>497325</v>
      </c>
      <c r="E473">
        <v>648796</v>
      </c>
      <c r="F473">
        <v>2421440</v>
      </c>
      <c r="G473">
        <f t="shared" si="85"/>
        <v>400088</v>
      </c>
      <c r="H473">
        <f t="shared" si="86"/>
        <v>4.3049153262083479E-5</v>
      </c>
      <c r="I473">
        <f>SUM($C$2:C473)/SUM($C$2:$C$790)</f>
        <v>1.9399845729893044E-2</v>
      </c>
      <c r="L473">
        <f>IF($I473&lt;L$1/10,1-SUM($K473:K473),IF($I472&lt;L$1/10,($H473-($I473-L$1/10))/$H473,0))</f>
        <v>1</v>
      </c>
      <c r="M473">
        <f>IF($I473&lt;M$1/10,1-SUM($K473:L473),IF($I472&lt;M$1/10,($H473-($I473-M$1/10))/$H473,0))</f>
        <v>0</v>
      </c>
      <c r="N473">
        <f>IF($I473&lt;N$1/10,1-SUM($K473:M473),IF($I472&lt;N$1/10,($H473-($I473-N$1/10))/$H473,0))</f>
        <v>0</v>
      </c>
      <c r="O473">
        <f>IF($I473&lt;O$1/10,1-SUM($K473:N473),IF($I472&lt;O$1/10,($H473-($I473-O$1/10))/$H473,0))</f>
        <v>0</v>
      </c>
      <c r="P473">
        <f>IF($I473&lt;P$1/10,1-SUM($K473:O473),IF($I472&lt;P$1/10,($H473-($I473-P$1/10))/$H473,0))</f>
        <v>0</v>
      </c>
      <c r="Q473">
        <f>IF($I473&lt;Q$1/10,1-SUM($K473:P473),IF($I472&lt;Q$1/10,($H473-($I473-Q$1/10))/$H473,0))</f>
        <v>0</v>
      </c>
      <c r="R473">
        <f>IF($I473&lt;R$1/10,1-SUM($K473:Q473),IF($I472&lt;R$1/10,($H473-($I473-R$1/10))/$H473,0))</f>
        <v>0</v>
      </c>
      <c r="S473">
        <f>IF($I473&lt;S$1/10,1-SUM($K473:R473),IF($I472&lt;S$1/10,($H473-($I473-S$1/10))/$H473,0))</f>
        <v>0</v>
      </c>
      <c r="T473">
        <f>IF($I473&lt;T$1/10,1-SUM($K473:S473),IF($I472&lt;T$1/10,($H473-($I473-T$1/10))/$H473,0))</f>
        <v>0</v>
      </c>
      <c r="U473">
        <f>IF($I473&lt;U$1/10,1-SUM($K473:T473),IF($I472&lt;U$1/10,($H473-($I473-U$1/10))/$H473,0))</f>
        <v>0</v>
      </c>
      <c r="V473" s="3"/>
      <c r="X473">
        <f t="shared" si="87"/>
        <v>2421440</v>
      </c>
      <c r="Y473">
        <f t="shared" si="88"/>
        <v>0</v>
      </c>
      <c r="Z473">
        <f t="shared" si="89"/>
        <v>0</v>
      </c>
      <c r="AA473">
        <f t="shared" si="90"/>
        <v>0</v>
      </c>
      <c r="AB473">
        <f t="shared" si="91"/>
        <v>0</v>
      </c>
      <c r="AC473">
        <f t="shared" si="92"/>
        <v>0</v>
      </c>
      <c r="AD473">
        <f t="shared" si="93"/>
        <v>0</v>
      </c>
      <c r="AE473">
        <f t="shared" si="94"/>
        <v>0</v>
      </c>
      <c r="AF473">
        <f t="shared" si="95"/>
        <v>0</v>
      </c>
      <c r="AG473">
        <f t="shared" si="96"/>
        <v>0</v>
      </c>
    </row>
    <row r="474" spans="1:33" x14ac:dyDescent="0.25">
      <c r="A474">
        <v>7243</v>
      </c>
      <c r="B474" t="s">
        <v>241</v>
      </c>
      <c r="C474">
        <v>156123</v>
      </c>
      <c r="D474">
        <v>484199</v>
      </c>
      <c r="E474">
        <v>565092</v>
      </c>
      <c r="F474">
        <v>302239</v>
      </c>
      <c r="G474">
        <f t="shared" si="85"/>
        <v>401804.66666666669</v>
      </c>
      <c r="H474">
        <f t="shared" si="86"/>
        <v>1.2413355290132166E-4</v>
      </c>
      <c r="I474">
        <f>SUM($C$2:C474)/SUM($C$2:$C$790)</f>
        <v>1.9523979282794365E-2</v>
      </c>
      <c r="L474">
        <f>IF($I474&lt;L$1/10,1-SUM($K474:K474),IF($I473&lt;L$1/10,($H474-($I474-L$1/10))/$H474,0))</f>
        <v>1</v>
      </c>
      <c r="M474">
        <f>IF($I474&lt;M$1/10,1-SUM($K474:L474),IF($I473&lt;M$1/10,($H474-($I474-M$1/10))/$H474,0))</f>
        <v>0</v>
      </c>
      <c r="N474">
        <f>IF($I474&lt;N$1/10,1-SUM($K474:M474),IF($I473&lt;N$1/10,($H474-($I474-N$1/10))/$H474,0))</f>
        <v>0</v>
      </c>
      <c r="O474">
        <f>IF($I474&lt;O$1/10,1-SUM($K474:N474),IF($I473&lt;O$1/10,($H474-($I474-O$1/10))/$H474,0))</f>
        <v>0</v>
      </c>
      <c r="P474">
        <f>IF($I474&lt;P$1/10,1-SUM($K474:O474),IF($I473&lt;P$1/10,($H474-($I474-P$1/10))/$H474,0))</f>
        <v>0</v>
      </c>
      <c r="Q474">
        <f>IF($I474&lt;Q$1/10,1-SUM($K474:P474),IF($I473&lt;Q$1/10,($H474-($I474-Q$1/10))/$H474,0))</f>
        <v>0</v>
      </c>
      <c r="R474">
        <f>IF($I474&lt;R$1/10,1-SUM($K474:Q474),IF($I473&lt;R$1/10,($H474-($I474-R$1/10))/$H474,0))</f>
        <v>0</v>
      </c>
      <c r="S474">
        <f>IF($I474&lt;S$1/10,1-SUM($K474:R474),IF($I473&lt;S$1/10,($H474-($I474-S$1/10))/$H474,0))</f>
        <v>0</v>
      </c>
      <c r="T474">
        <f>IF($I474&lt;T$1/10,1-SUM($K474:S474),IF($I473&lt;T$1/10,($H474-($I474-T$1/10))/$H474,0))</f>
        <v>0</v>
      </c>
      <c r="U474">
        <f>IF($I474&lt;U$1/10,1-SUM($K474:T474),IF($I473&lt;U$1/10,($H474-($I474-U$1/10))/$H474,0))</f>
        <v>0</v>
      </c>
      <c r="V474" s="3"/>
      <c r="X474">
        <f t="shared" si="87"/>
        <v>302239</v>
      </c>
      <c r="Y474">
        <f t="shared" si="88"/>
        <v>0</v>
      </c>
      <c r="Z474">
        <f t="shared" si="89"/>
        <v>0</v>
      </c>
      <c r="AA474">
        <f t="shared" si="90"/>
        <v>0</v>
      </c>
      <c r="AB474">
        <f t="shared" si="91"/>
        <v>0</v>
      </c>
      <c r="AC474">
        <f t="shared" si="92"/>
        <v>0</v>
      </c>
      <c r="AD474">
        <f t="shared" si="93"/>
        <v>0</v>
      </c>
      <c r="AE474">
        <f t="shared" si="94"/>
        <v>0</v>
      </c>
      <c r="AF474">
        <f t="shared" si="95"/>
        <v>0</v>
      </c>
      <c r="AG474">
        <f t="shared" si="96"/>
        <v>0</v>
      </c>
    </row>
    <row r="475" spans="1:33" x14ac:dyDescent="0.25">
      <c r="A475">
        <v>5837</v>
      </c>
      <c r="B475" t="s">
        <v>479</v>
      </c>
      <c r="C475">
        <v>426806</v>
      </c>
      <c r="D475">
        <v>288677</v>
      </c>
      <c r="E475">
        <v>503539</v>
      </c>
      <c r="F475">
        <v>1810624</v>
      </c>
      <c r="G475">
        <f t="shared" si="85"/>
        <v>406340.66666666669</v>
      </c>
      <c r="H475">
        <f t="shared" si="86"/>
        <v>3.3935387597984598E-4</v>
      </c>
      <c r="I475">
        <f>SUM($C$2:C475)/SUM($C$2:$C$790)</f>
        <v>1.9863333158774209E-2</v>
      </c>
      <c r="L475">
        <f>IF($I475&lt;L$1/10,1-SUM($K475:K475),IF($I474&lt;L$1/10,($H475-($I475-L$1/10))/$H475,0))</f>
        <v>1</v>
      </c>
      <c r="M475">
        <f>IF($I475&lt;M$1/10,1-SUM($K475:L475),IF($I474&lt;M$1/10,($H475-($I475-M$1/10))/$H475,0))</f>
        <v>0</v>
      </c>
      <c r="N475">
        <f>IF($I475&lt;N$1/10,1-SUM($K475:M475),IF($I474&lt;N$1/10,($H475-($I475-N$1/10))/$H475,0))</f>
        <v>0</v>
      </c>
      <c r="O475">
        <f>IF($I475&lt;O$1/10,1-SUM($K475:N475),IF($I474&lt;O$1/10,($H475-($I475-O$1/10))/$H475,0))</f>
        <v>0</v>
      </c>
      <c r="P475">
        <f>IF($I475&lt;P$1/10,1-SUM($K475:O475),IF($I474&lt;P$1/10,($H475-($I475-P$1/10))/$H475,0))</f>
        <v>0</v>
      </c>
      <c r="Q475">
        <f>IF($I475&lt;Q$1/10,1-SUM($K475:P475),IF($I474&lt;Q$1/10,($H475-($I475-Q$1/10))/$H475,0))</f>
        <v>0</v>
      </c>
      <c r="R475">
        <f>IF($I475&lt;R$1/10,1-SUM($K475:Q475),IF($I474&lt;R$1/10,($H475-($I475-R$1/10))/$H475,0))</f>
        <v>0</v>
      </c>
      <c r="S475">
        <f>IF($I475&lt;S$1/10,1-SUM($K475:R475),IF($I474&lt;S$1/10,($H475-($I475-S$1/10))/$H475,0))</f>
        <v>0</v>
      </c>
      <c r="T475">
        <f>IF($I475&lt;T$1/10,1-SUM($K475:S475),IF($I474&lt;T$1/10,($H475-($I475-T$1/10))/$H475,0))</f>
        <v>0</v>
      </c>
      <c r="U475">
        <f>IF($I475&lt;U$1/10,1-SUM($K475:T475),IF($I474&lt;U$1/10,($H475-($I475-U$1/10))/$H475,0))</f>
        <v>0</v>
      </c>
      <c r="V475" s="3"/>
      <c r="X475">
        <f t="shared" si="87"/>
        <v>1810624</v>
      </c>
      <c r="Y475">
        <f t="shared" si="88"/>
        <v>0</v>
      </c>
      <c r="Z475">
        <f t="shared" si="89"/>
        <v>0</v>
      </c>
      <c r="AA475">
        <f t="shared" si="90"/>
        <v>0</v>
      </c>
      <c r="AB475">
        <f t="shared" si="91"/>
        <v>0</v>
      </c>
      <c r="AC475">
        <f t="shared" si="92"/>
        <v>0</v>
      </c>
      <c r="AD475">
        <f t="shared" si="93"/>
        <v>0</v>
      </c>
      <c r="AE475">
        <f t="shared" si="94"/>
        <v>0</v>
      </c>
      <c r="AF475">
        <f t="shared" si="95"/>
        <v>0</v>
      </c>
      <c r="AG475">
        <f t="shared" si="96"/>
        <v>0</v>
      </c>
    </row>
    <row r="476" spans="1:33" x14ac:dyDescent="0.25">
      <c r="A476">
        <v>344</v>
      </c>
      <c r="B476" t="s">
        <v>775</v>
      </c>
      <c r="C476">
        <v>607524</v>
      </c>
      <c r="D476">
        <v>10552</v>
      </c>
      <c r="E476">
        <v>603694</v>
      </c>
      <c r="F476">
        <v>15510300</v>
      </c>
      <c r="G476">
        <f t="shared" si="85"/>
        <v>407256.66666666669</v>
      </c>
      <c r="H476">
        <f t="shared" si="86"/>
        <v>4.8304293789398452E-4</v>
      </c>
      <c r="I476">
        <f>SUM($C$2:C476)/SUM($C$2:$C$790)</f>
        <v>2.0346376096668194E-2</v>
      </c>
      <c r="L476">
        <f>IF($I476&lt;L$1/10,1-SUM($K476:K476),IF($I475&lt;L$1/10,($H476-($I476-L$1/10))/$H476,0))</f>
        <v>1</v>
      </c>
      <c r="M476">
        <f>IF($I476&lt;M$1/10,1-SUM($K476:L476),IF($I475&lt;M$1/10,($H476-($I476-M$1/10))/$H476,0))</f>
        <v>0</v>
      </c>
      <c r="N476">
        <f>IF($I476&lt;N$1/10,1-SUM($K476:M476),IF($I475&lt;N$1/10,($H476-($I476-N$1/10))/$H476,0))</f>
        <v>0</v>
      </c>
      <c r="O476">
        <f>IF($I476&lt;O$1/10,1-SUM($K476:N476),IF($I475&lt;O$1/10,($H476-($I476-O$1/10))/$H476,0))</f>
        <v>0</v>
      </c>
      <c r="P476">
        <f>IF($I476&lt;P$1/10,1-SUM($K476:O476),IF($I475&lt;P$1/10,($H476-($I476-P$1/10))/$H476,0))</f>
        <v>0</v>
      </c>
      <c r="Q476">
        <f>IF($I476&lt;Q$1/10,1-SUM($K476:P476),IF($I475&lt;Q$1/10,($H476-($I476-Q$1/10))/$H476,0))</f>
        <v>0</v>
      </c>
      <c r="R476">
        <f>IF($I476&lt;R$1/10,1-SUM($K476:Q476),IF($I475&lt;R$1/10,($H476-($I476-R$1/10))/$H476,0))</f>
        <v>0</v>
      </c>
      <c r="S476">
        <f>IF($I476&lt;S$1/10,1-SUM($K476:R476),IF($I475&lt;S$1/10,($H476-($I476-S$1/10))/$H476,0))</f>
        <v>0</v>
      </c>
      <c r="T476">
        <f>IF($I476&lt;T$1/10,1-SUM($K476:S476),IF($I475&lt;T$1/10,($H476-($I476-T$1/10))/$H476,0))</f>
        <v>0</v>
      </c>
      <c r="U476">
        <f>IF($I476&lt;U$1/10,1-SUM($K476:T476),IF($I475&lt;U$1/10,($H476-($I476-U$1/10))/$H476,0))</f>
        <v>0</v>
      </c>
      <c r="V476" s="3"/>
      <c r="X476">
        <f t="shared" si="87"/>
        <v>15510300</v>
      </c>
      <c r="Y476">
        <f t="shared" si="88"/>
        <v>0</v>
      </c>
      <c r="Z476">
        <f t="shared" si="89"/>
        <v>0</v>
      </c>
      <c r="AA476">
        <f t="shared" si="90"/>
        <v>0</v>
      </c>
      <c r="AB476">
        <f t="shared" si="91"/>
        <v>0</v>
      </c>
      <c r="AC476">
        <f t="shared" si="92"/>
        <v>0</v>
      </c>
      <c r="AD476">
        <f t="shared" si="93"/>
        <v>0</v>
      </c>
      <c r="AE476">
        <f t="shared" si="94"/>
        <v>0</v>
      </c>
      <c r="AF476">
        <f t="shared" si="95"/>
        <v>0</v>
      </c>
      <c r="AG476">
        <f t="shared" si="96"/>
        <v>0</v>
      </c>
    </row>
    <row r="477" spans="1:33" x14ac:dyDescent="0.25">
      <c r="A477">
        <v>8973</v>
      </c>
      <c r="B477" t="s">
        <v>35</v>
      </c>
      <c r="C477">
        <v>255016</v>
      </c>
      <c r="D477">
        <v>328958</v>
      </c>
      <c r="E477">
        <v>649276</v>
      </c>
      <c r="F477">
        <v>923064</v>
      </c>
      <c r="G477">
        <f t="shared" si="85"/>
        <v>411083.33333333331</v>
      </c>
      <c r="H477">
        <f t="shared" si="86"/>
        <v>2.0276347576387495E-4</v>
      </c>
      <c r="I477">
        <f>SUM($C$2:C477)/SUM($C$2:$C$790)</f>
        <v>2.0549139572432068E-2</v>
      </c>
      <c r="L477">
        <f>IF($I477&lt;L$1/10,1-SUM($K477:K477),IF($I476&lt;L$1/10,($H477-($I477-L$1/10))/$H477,0))</f>
        <v>1</v>
      </c>
      <c r="M477">
        <f>IF($I477&lt;M$1/10,1-SUM($K477:L477),IF($I476&lt;M$1/10,($H477-($I477-M$1/10))/$H477,0))</f>
        <v>0</v>
      </c>
      <c r="N477">
        <f>IF($I477&lt;N$1/10,1-SUM($K477:M477),IF($I476&lt;N$1/10,($H477-($I477-N$1/10))/$H477,0))</f>
        <v>0</v>
      </c>
      <c r="O477">
        <f>IF($I477&lt;O$1/10,1-SUM($K477:N477),IF($I476&lt;O$1/10,($H477-($I477-O$1/10))/$H477,0))</f>
        <v>0</v>
      </c>
      <c r="P477">
        <f>IF($I477&lt;P$1/10,1-SUM($K477:O477),IF($I476&lt;P$1/10,($H477-($I477-P$1/10))/$H477,0))</f>
        <v>0</v>
      </c>
      <c r="Q477">
        <f>IF($I477&lt;Q$1/10,1-SUM($K477:P477),IF($I476&lt;Q$1/10,($H477-($I477-Q$1/10))/$H477,0))</f>
        <v>0</v>
      </c>
      <c r="R477">
        <f>IF($I477&lt;R$1/10,1-SUM($K477:Q477),IF($I476&lt;R$1/10,($H477-($I477-R$1/10))/$H477,0))</f>
        <v>0</v>
      </c>
      <c r="S477">
        <f>IF($I477&lt;S$1/10,1-SUM($K477:R477),IF($I476&lt;S$1/10,($H477-($I477-S$1/10))/$H477,0))</f>
        <v>0</v>
      </c>
      <c r="T477">
        <f>IF($I477&lt;T$1/10,1-SUM($K477:S477),IF($I476&lt;T$1/10,($H477-($I477-T$1/10))/$H477,0))</f>
        <v>0</v>
      </c>
      <c r="U477">
        <f>IF($I477&lt;U$1/10,1-SUM($K477:T477),IF($I476&lt;U$1/10,($H477-($I477-U$1/10))/$H477,0))</f>
        <v>0</v>
      </c>
      <c r="V477" s="3"/>
      <c r="X477">
        <f t="shared" si="87"/>
        <v>923064</v>
      </c>
      <c r="Y477">
        <f t="shared" si="88"/>
        <v>0</v>
      </c>
      <c r="Z477">
        <f t="shared" si="89"/>
        <v>0</v>
      </c>
      <c r="AA477">
        <f t="shared" si="90"/>
        <v>0</v>
      </c>
      <c r="AB477">
        <f t="shared" si="91"/>
        <v>0</v>
      </c>
      <c r="AC477">
        <f t="shared" si="92"/>
        <v>0</v>
      </c>
      <c r="AD477">
        <f t="shared" si="93"/>
        <v>0</v>
      </c>
      <c r="AE477">
        <f t="shared" si="94"/>
        <v>0</v>
      </c>
      <c r="AF477">
        <f t="shared" si="95"/>
        <v>0</v>
      </c>
      <c r="AG477">
        <f t="shared" si="96"/>
        <v>0</v>
      </c>
    </row>
    <row r="478" spans="1:33" x14ac:dyDescent="0.25">
      <c r="A478">
        <v>7434</v>
      </c>
      <c r="B478" t="s">
        <v>200</v>
      </c>
      <c r="C478">
        <v>83910</v>
      </c>
      <c r="D478">
        <v>266364</v>
      </c>
      <c r="E478">
        <v>883246</v>
      </c>
      <c r="F478">
        <v>2008246</v>
      </c>
      <c r="G478">
        <f t="shared" si="85"/>
        <v>411173.33333333331</v>
      </c>
      <c r="H478">
        <f t="shared" si="86"/>
        <v>6.6716924629618316E-5</v>
      </c>
      <c r="I478">
        <f>SUM($C$2:C478)/SUM($C$2:$C$790)</f>
        <v>2.0615856497061689E-2</v>
      </c>
      <c r="L478">
        <f>IF($I478&lt;L$1/10,1-SUM($K478:K478),IF($I477&lt;L$1/10,($H478-($I478-L$1/10))/$H478,0))</f>
        <v>1</v>
      </c>
      <c r="M478">
        <f>IF($I478&lt;M$1/10,1-SUM($K478:L478),IF($I477&lt;M$1/10,($H478-($I478-M$1/10))/$H478,0))</f>
        <v>0</v>
      </c>
      <c r="N478">
        <f>IF($I478&lt;N$1/10,1-SUM($K478:M478),IF($I477&lt;N$1/10,($H478-($I478-N$1/10))/$H478,0))</f>
        <v>0</v>
      </c>
      <c r="O478">
        <f>IF($I478&lt;O$1/10,1-SUM($K478:N478),IF($I477&lt;O$1/10,($H478-($I478-O$1/10))/$H478,0))</f>
        <v>0</v>
      </c>
      <c r="P478">
        <f>IF($I478&lt;P$1/10,1-SUM($K478:O478),IF($I477&lt;P$1/10,($H478-($I478-P$1/10))/$H478,0))</f>
        <v>0</v>
      </c>
      <c r="Q478">
        <f>IF($I478&lt;Q$1/10,1-SUM($K478:P478),IF($I477&lt;Q$1/10,($H478-($I478-Q$1/10))/$H478,0))</f>
        <v>0</v>
      </c>
      <c r="R478">
        <f>IF($I478&lt;R$1/10,1-SUM($K478:Q478),IF($I477&lt;R$1/10,($H478-($I478-R$1/10))/$H478,0))</f>
        <v>0</v>
      </c>
      <c r="S478">
        <f>IF($I478&lt;S$1/10,1-SUM($K478:R478),IF($I477&lt;S$1/10,($H478-($I478-S$1/10))/$H478,0))</f>
        <v>0</v>
      </c>
      <c r="T478">
        <f>IF($I478&lt;T$1/10,1-SUM($K478:S478),IF($I477&lt;T$1/10,($H478-($I478-T$1/10))/$H478,0))</f>
        <v>0</v>
      </c>
      <c r="U478">
        <f>IF($I478&lt;U$1/10,1-SUM($K478:T478),IF($I477&lt;U$1/10,($H478-($I478-U$1/10))/$H478,0))</f>
        <v>0</v>
      </c>
      <c r="V478" s="3"/>
      <c r="X478">
        <f t="shared" si="87"/>
        <v>2008246</v>
      </c>
      <c r="Y478">
        <f t="shared" si="88"/>
        <v>0</v>
      </c>
      <c r="Z478">
        <f t="shared" si="89"/>
        <v>0</v>
      </c>
      <c r="AA478">
        <f t="shared" si="90"/>
        <v>0</v>
      </c>
      <c r="AB478">
        <f t="shared" si="91"/>
        <v>0</v>
      </c>
      <c r="AC478">
        <f t="shared" si="92"/>
        <v>0</v>
      </c>
      <c r="AD478">
        <f t="shared" si="93"/>
        <v>0</v>
      </c>
      <c r="AE478">
        <f t="shared" si="94"/>
        <v>0</v>
      </c>
      <c r="AF478">
        <f t="shared" si="95"/>
        <v>0</v>
      </c>
      <c r="AG478">
        <f t="shared" si="96"/>
        <v>0</v>
      </c>
    </row>
    <row r="479" spans="1:33" x14ac:dyDescent="0.25">
      <c r="A479">
        <v>5825</v>
      </c>
      <c r="B479" t="s">
        <v>490</v>
      </c>
      <c r="C479">
        <v>6435</v>
      </c>
      <c r="D479">
        <v>284430</v>
      </c>
      <c r="E479">
        <v>968093</v>
      </c>
      <c r="F479">
        <v>79153355</v>
      </c>
      <c r="G479">
        <f t="shared" si="85"/>
        <v>419652.66666666669</v>
      </c>
      <c r="H479">
        <f t="shared" si="86"/>
        <v>5.1164749134977225E-6</v>
      </c>
      <c r="I479">
        <f>SUM($C$2:C479)/SUM($C$2:$C$790)</f>
        <v>2.0620972971975186E-2</v>
      </c>
      <c r="L479">
        <f>IF($I479&lt;L$1/10,1-SUM($K479:K479),IF($I478&lt;L$1/10,($H479-($I479-L$1/10))/$H479,0))</f>
        <v>1</v>
      </c>
      <c r="M479">
        <f>IF($I479&lt;M$1/10,1-SUM($K479:L479),IF($I478&lt;M$1/10,($H479-($I479-M$1/10))/$H479,0))</f>
        <v>0</v>
      </c>
      <c r="N479">
        <f>IF($I479&lt;N$1/10,1-SUM($K479:M479),IF($I478&lt;N$1/10,($H479-($I479-N$1/10))/$H479,0))</f>
        <v>0</v>
      </c>
      <c r="O479">
        <f>IF($I479&lt;O$1/10,1-SUM($K479:N479),IF($I478&lt;O$1/10,($H479-($I479-O$1/10))/$H479,0))</f>
        <v>0</v>
      </c>
      <c r="P479">
        <f>IF($I479&lt;P$1/10,1-SUM($K479:O479),IF($I478&lt;P$1/10,($H479-($I479-P$1/10))/$H479,0))</f>
        <v>0</v>
      </c>
      <c r="Q479">
        <f>IF($I479&lt;Q$1/10,1-SUM($K479:P479),IF($I478&lt;Q$1/10,($H479-($I479-Q$1/10))/$H479,0))</f>
        <v>0</v>
      </c>
      <c r="R479">
        <f>IF($I479&lt;R$1/10,1-SUM($K479:Q479),IF($I478&lt;R$1/10,($H479-($I479-R$1/10))/$H479,0))</f>
        <v>0</v>
      </c>
      <c r="S479">
        <f>IF($I479&lt;S$1/10,1-SUM($K479:R479),IF($I478&lt;S$1/10,($H479-($I479-S$1/10))/$H479,0))</f>
        <v>0</v>
      </c>
      <c r="T479">
        <f>IF($I479&lt;T$1/10,1-SUM($K479:S479),IF($I478&lt;T$1/10,($H479-($I479-T$1/10))/$H479,0))</f>
        <v>0</v>
      </c>
      <c r="U479">
        <f>IF($I479&lt;U$1/10,1-SUM($K479:T479),IF($I478&lt;U$1/10,($H479-($I479-U$1/10))/$H479,0))</f>
        <v>0</v>
      </c>
      <c r="V479" s="3"/>
      <c r="X479">
        <f t="shared" si="87"/>
        <v>79153355</v>
      </c>
      <c r="Y479">
        <f t="shared" si="88"/>
        <v>0</v>
      </c>
      <c r="Z479">
        <f t="shared" si="89"/>
        <v>0</v>
      </c>
      <c r="AA479">
        <f t="shared" si="90"/>
        <v>0</v>
      </c>
      <c r="AB479">
        <f t="shared" si="91"/>
        <v>0</v>
      </c>
      <c r="AC479">
        <f t="shared" si="92"/>
        <v>0</v>
      </c>
      <c r="AD479">
        <f t="shared" si="93"/>
        <v>0</v>
      </c>
      <c r="AE479">
        <f t="shared" si="94"/>
        <v>0</v>
      </c>
      <c r="AF479">
        <f t="shared" si="95"/>
        <v>0</v>
      </c>
      <c r="AG479">
        <f t="shared" si="96"/>
        <v>0</v>
      </c>
    </row>
    <row r="480" spans="1:33" x14ac:dyDescent="0.25">
      <c r="A480">
        <v>6935</v>
      </c>
      <c r="B480" t="s">
        <v>287</v>
      </c>
      <c r="C480">
        <v>299879</v>
      </c>
      <c r="D480">
        <v>500967</v>
      </c>
      <c r="E480">
        <v>461298</v>
      </c>
      <c r="F480">
        <v>45957698</v>
      </c>
      <c r="G480">
        <f t="shared" si="85"/>
        <v>420714.66666666669</v>
      </c>
      <c r="H480">
        <f t="shared" si="86"/>
        <v>2.3843409177696714E-4</v>
      </c>
      <c r="I480">
        <f>SUM($C$2:C480)/SUM($C$2:$C$790)</f>
        <v>2.0859407063752153E-2</v>
      </c>
      <c r="L480">
        <f>IF($I480&lt;L$1/10,1-SUM($K480:K480),IF($I479&lt;L$1/10,($H480-($I480-L$1/10))/$H480,0))</f>
        <v>1</v>
      </c>
      <c r="M480">
        <f>IF($I480&lt;M$1/10,1-SUM($K480:L480),IF($I479&lt;M$1/10,($H480-($I480-M$1/10))/$H480,0))</f>
        <v>0</v>
      </c>
      <c r="N480">
        <f>IF($I480&lt;N$1/10,1-SUM($K480:M480),IF($I479&lt;N$1/10,($H480-($I480-N$1/10))/$H480,0))</f>
        <v>0</v>
      </c>
      <c r="O480">
        <f>IF($I480&lt;O$1/10,1-SUM($K480:N480),IF($I479&lt;O$1/10,($H480-($I480-O$1/10))/$H480,0))</f>
        <v>0</v>
      </c>
      <c r="P480">
        <f>IF($I480&lt;P$1/10,1-SUM($K480:O480),IF($I479&lt;P$1/10,($H480-($I480-P$1/10))/$H480,0))</f>
        <v>0</v>
      </c>
      <c r="Q480">
        <f>IF($I480&lt;Q$1/10,1-SUM($K480:P480),IF($I479&lt;Q$1/10,($H480-($I480-Q$1/10))/$H480,0))</f>
        <v>0</v>
      </c>
      <c r="R480">
        <f>IF($I480&lt;R$1/10,1-SUM($K480:Q480),IF($I479&lt;R$1/10,($H480-($I480-R$1/10))/$H480,0))</f>
        <v>0</v>
      </c>
      <c r="S480">
        <f>IF($I480&lt;S$1/10,1-SUM($K480:R480),IF($I479&lt;S$1/10,($H480-($I480-S$1/10))/$H480,0))</f>
        <v>0</v>
      </c>
      <c r="T480">
        <f>IF($I480&lt;T$1/10,1-SUM($K480:S480),IF($I479&lt;T$1/10,($H480-($I480-T$1/10))/$H480,0))</f>
        <v>0</v>
      </c>
      <c r="U480">
        <f>IF($I480&lt;U$1/10,1-SUM($K480:T480),IF($I479&lt;U$1/10,($H480-($I480-U$1/10))/$H480,0))</f>
        <v>0</v>
      </c>
      <c r="V480" s="3"/>
      <c r="X480">
        <f t="shared" si="87"/>
        <v>45957698</v>
      </c>
      <c r="Y480">
        <f t="shared" si="88"/>
        <v>0</v>
      </c>
      <c r="Z480">
        <f t="shared" si="89"/>
        <v>0</v>
      </c>
      <c r="AA480">
        <f t="shared" si="90"/>
        <v>0</v>
      </c>
      <c r="AB480">
        <f t="shared" si="91"/>
        <v>0</v>
      </c>
      <c r="AC480">
        <f t="shared" si="92"/>
        <v>0</v>
      </c>
      <c r="AD480">
        <f t="shared" si="93"/>
        <v>0</v>
      </c>
      <c r="AE480">
        <f t="shared" si="94"/>
        <v>0</v>
      </c>
      <c r="AF480">
        <f t="shared" si="95"/>
        <v>0</v>
      </c>
      <c r="AG480">
        <f t="shared" si="96"/>
        <v>0</v>
      </c>
    </row>
    <row r="481" spans="1:33" x14ac:dyDescent="0.25">
      <c r="A481">
        <v>7233</v>
      </c>
      <c r="B481" t="s">
        <v>244</v>
      </c>
      <c r="C481">
        <v>0</v>
      </c>
      <c r="D481">
        <v>109378</v>
      </c>
      <c r="E481">
        <v>1182143</v>
      </c>
      <c r="F481">
        <v>78606</v>
      </c>
      <c r="G481">
        <f t="shared" si="85"/>
        <v>430507</v>
      </c>
      <c r="H481">
        <f t="shared" si="86"/>
        <v>0</v>
      </c>
      <c r="I481">
        <f>SUM($C$2:C481)/SUM($C$2:$C$790)</f>
        <v>2.0859407063752153E-2</v>
      </c>
      <c r="L481">
        <f>IF($I481&lt;L$1/10,1-SUM($K481:K481),IF($I480&lt;L$1/10,($H481-($I481-L$1/10))/$H481,0))</f>
        <v>1</v>
      </c>
      <c r="M481">
        <f>IF($I481&lt;M$1/10,1-SUM($K481:L481),IF($I480&lt;M$1/10,($H481-($I481-M$1/10))/$H481,0))</f>
        <v>0</v>
      </c>
      <c r="N481">
        <f>IF($I481&lt;N$1/10,1-SUM($K481:M481),IF($I480&lt;N$1/10,($H481-($I481-N$1/10))/$H481,0))</f>
        <v>0</v>
      </c>
      <c r="O481">
        <f>IF($I481&lt;O$1/10,1-SUM($K481:N481),IF($I480&lt;O$1/10,($H481-($I481-O$1/10))/$H481,0))</f>
        <v>0</v>
      </c>
      <c r="P481">
        <f>IF($I481&lt;P$1/10,1-SUM($K481:O481),IF($I480&lt;P$1/10,($H481-($I481-P$1/10))/$H481,0))</f>
        <v>0</v>
      </c>
      <c r="Q481">
        <f>IF($I481&lt;Q$1/10,1-SUM($K481:P481),IF($I480&lt;Q$1/10,($H481-($I481-Q$1/10))/$H481,0))</f>
        <v>0</v>
      </c>
      <c r="R481">
        <f>IF($I481&lt;R$1/10,1-SUM($K481:Q481),IF($I480&lt;R$1/10,($H481-($I481-R$1/10))/$H481,0))</f>
        <v>0</v>
      </c>
      <c r="S481">
        <f>IF($I481&lt;S$1/10,1-SUM($K481:R481),IF($I480&lt;S$1/10,($H481-($I481-S$1/10))/$H481,0))</f>
        <v>0</v>
      </c>
      <c r="T481">
        <f>IF($I481&lt;T$1/10,1-SUM($K481:S481),IF($I480&lt;T$1/10,($H481-($I481-T$1/10))/$H481,0))</f>
        <v>0</v>
      </c>
      <c r="U481">
        <f>IF($I481&lt;U$1/10,1-SUM($K481:T481),IF($I480&lt;U$1/10,($H481-($I481-U$1/10))/$H481,0))</f>
        <v>0</v>
      </c>
      <c r="V481" s="3"/>
      <c r="X481">
        <f t="shared" si="87"/>
        <v>78606</v>
      </c>
      <c r="Y481">
        <f t="shared" si="88"/>
        <v>0</v>
      </c>
      <c r="Z481">
        <f t="shared" si="89"/>
        <v>0</v>
      </c>
      <c r="AA481">
        <f t="shared" si="90"/>
        <v>0</v>
      </c>
      <c r="AB481">
        <f t="shared" si="91"/>
        <v>0</v>
      </c>
      <c r="AC481">
        <f t="shared" si="92"/>
        <v>0</v>
      </c>
      <c r="AD481">
        <f t="shared" si="93"/>
        <v>0</v>
      </c>
      <c r="AE481">
        <f t="shared" si="94"/>
        <v>0</v>
      </c>
      <c r="AF481">
        <f t="shared" si="95"/>
        <v>0</v>
      </c>
      <c r="AG481">
        <f t="shared" si="96"/>
        <v>0</v>
      </c>
    </row>
    <row r="482" spans="1:33" x14ac:dyDescent="0.25">
      <c r="A482">
        <v>7246</v>
      </c>
      <c r="B482" t="s">
        <v>238</v>
      </c>
      <c r="C482">
        <v>409473</v>
      </c>
      <c r="D482">
        <v>369036</v>
      </c>
      <c r="E482">
        <v>514958</v>
      </c>
      <c r="F482">
        <v>81901</v>
      </c>
      <c r="G482">
        <f t="shared" si="85"/>
        <v>431155.66666666669</v>
      </c>
      <c r="H482">
        <f t="shared" si="86"/>
        <v>3.2557239040476347E-4</v>
      </c>
      <c r="I482">
        <f>SUM($C$2:C482)/SUM($C$2:$C$790)</f>
        <v>2.1184979454156917E-2</v>
      </c>
      <c r="L482">
        <f>IF($I482&lt;L$1/10,1-SUM($K482:K482),IF($I481&lt;L$1/10,($H482-($I482-L$1/10))/$H482,0))</f>
        <v>1</v>
      </c>
      <c r="M482">
        <f>IF($I482&lt;M$1/10,1-SUM($K482:L482),IF($I481&lt;M$1/10,($H482-($I482-M$1/10))/$H482,0))</f>
        <v>0</v>
      </c>
      <c r="N482">
        <f>IF($I482&lt;N$1/10,1-SUM($K482:M482),IF($I481&lt;N$1/10,($H482-($I482-N$1/10))/$H482,0))</f>
        <v>0</v>
      </c>
      <c r="O482">
        <f>IF($I482&lt;O$1/10,1-SUM($K482:N482),IF($I481&lt;O$1/10,($H482-($I482-O$1/10))/$H482,0))</f>
        <v>0</v>
      </c>
      <c r="P482">
        <f>IF($I482&lt;P$1/10,1-SUM($K482:O482),IF($I481&lt;P$1/10,($H482-($I482-P$1/10))/$H482,0))</f>
        <v>0</v>
      </c>
      <c r="Q482">
        <f>IF($I482&lt;Q$1/10,1-SUM($K482:P482),IF($I481&lt;Q$1/10,($H482-($I482-Q$1/10))/$H482,0))</f>
        <v>0</v>
      </c>
      <c r="R482">
        <f>IF($I482&lt;R$1/10,1-SUM($K482:Q482),IF($I481&lt;R$1/10,($H482-($I482-R$1/10))/$H482,0))</f>
        <v>0</v>
      </c>
      <c r="S482">
        <f>IF($I482&lt;S$1/10,1-SUM($K482:R482),IF($I481&lt;S$1/10,($H482-($I482-S$1/10))/$H482,0))</f>
        <v>0</v>
      </c>
      <c r="T482">
        <f>IF($I482&lt;T$1/10,1-SUM($K482:S482),IF($I481&lt;T$1/10,($H482-($I482-T$1/10))/$H482,0))</f>
        <v>0</v>
      </c>
      <c r="U482">
        <f>IF($I482&lt;U$1/10,1-SUM($K482:T482),IF($I481&lt;U$1/10,($H482-($I482-U$1/10))/$H482,0))</f>
        <v>0</v>
      </c>
      <c r="V482" s="3"/>
      <c r="X482">
        <f t="shared" si="87"/>
        <v>81901</v>
      </c>
      <c r="Y482">
        <f t="shared" si="88"/>
        <v>0</v>
      </c>
      <c r="Z482">
        <f t="shared" si="89"/>
        <v>0</v>
      </c>
      <c r="AA482">
        <f t="shared" si="90"/>
        <v>0</v>
      </c>
      <c r="AB482">
        <f t="shared" si="91"/>
        <v>0</v>
      </c>
      <c r="AC482">
        <f t="shared" si="92"/>
        <v>0</v>
      </c>
      <c r="AD482">
        <f t="shared" si="93"/>
        <v>0</v>
      </c>
      <c r="AE482">
        <f t="shared" si="94"/>
        <v>0</v>
      </c>
      <c r="AF482">
        <f t="shared" si="95"/>
        <v>0</v>
      </c>
      <c r="AG482">
        <f t="shared" si="96"/>
        <v>0</v>
      </c>
    </row>
    <row r="483" spans="1:33" x14ac:dyDescent="0.25">
      <c r="A483">
        <v>5221</v>
      </c>
      <c r="B483" t="s">
        <v>533</v>
      </c>
      <c r="C483">
        <v>671132</v>
      </c>
      <c r="D483">
        <v>110636</v>
      </c>
      <c r="E483">
        <v>535249</v>
      </c>
      <c r="F483">
        <v>24816718</v>
      </c>
      <c r="G483">
        <f t="shared" si="85"/>
        <v>439005.66666666669</v>
      </c>
      <c r="H483">
        <f t="shared" si="86"/>
        <v>5.3361772208944109E-4</v>
      </c>
      <c r="I483">
        <f>SUM($C$2:C483)/SUM($C$2:$C$790)</f>
        <v>2.1718597176246357E-2</v>
      </c>
      <c r="L483">
        <f>IF($I483&lt;L$1/10,1-SUM($K483:K483),IF($I482&lt;L$1/10,($H483-($I483-L$1/10))/$H483,0))</f>
        <v>1</v>
      </c>
      <c r="M483">
        <f>IF($I483&lt;M$1/10,1-SUM($K483:L483),IF($I482&lt;M$1/10,($H483-($I483-M$1/10))/$H483,0))</f>
        <v>0</v>
      </c>
      <c r="N483">
        <f>IF($I483&lt;N$1/10,1-SUM($K483:M483),IF($I482&lt;N$1/10,($H483-($I483-N$1/10))/$H483,0))</f>
        <v>0</v>
      </c>
      <c r="O483">
        <f>IF($I483&lt;O$1/10,1-SUM($K483:N483),IF($I482&lt;O$1/10,($H483-($I483-O$1/10))/$H483,0))</f>
        <v>0</v>
      </c>
      <c r="P483">
        <f>IF($I483&lt;P$1/10,1-SUM($K483:O483),IF($I482&lt;P$1/10,($H483-($I483-P$1/10))/$H483,0))</f>
        <v>0</v>
      </c>
      <c r="Q483">
        <f>IF($I483&lt;Q$1/10,1-SUM($K483:P483),IF($I482&lt;Q$1/10,($H483-($I483-Q$1/10))/$H483,0))</f>
        <v>0</v>
      </c>
      <c r="R483">
        <f>IF($I483&lt;R$1/10,1-SUM($K483:Q483),IF($I482&lt;R$1/10,($H483-($I483-R$1/10))/$H483,0))</f>
        <v>0</v>
      </c>
      <c r="S483">
        <f>IF($I483&lt;S$1/10,1-SUM($K483:R483),IF($I482&lt;S$1/10,($H483-($I483-S$1/10))/$H483,0))</f>
        <v>0</v>
      </c>
      <c r="T483">
        <f>IF($I483&lt;T$1/10,1-SUM($K483:S483),IF($I482&lt;T$1/10,($H483-($I483-T$1/10))/$H483,0))</f>
        <v>0</v>
      </c>
      <c r="U483">
        <f>IF($I483&lt;U$1/10,1-SUM($K483:T483),IF($I482&lt;U$1/10,($H483-($I483-U$1/10))/$H483,0))</f>
        <v>0</v>
      </c>
      <c r="V483" s="3"/>
      <c r="X483">
        <f t="shared" si="87"/>
        <v>24816718</v>
      </c>
      <c r="Y483">
        <f t="shared" si="88"/>
        <v>0</v>
      </c>
      <c r="Z483">
        <f t="shared" si="89"/>
        <v>0</v>
      </c>
      <c r="AA483">
        <f t="shared" si="90"/>
        <v>0</v>
      </c>
      <c r="AB483">
        <f t="shared" si="91"/>
        <v>0</v>
      </c>
      <c r="AC483">
        <f t="shared" si="92"/>
        <v>0</v>
      </c>
      <c r="AD483">
        <f t="shared" si="93"/>
        <v>0</v>
      </c>
      <c r="AE483">
        <f t="shared" si="94"/>
        <v>0</v>
      </c>
      <c r="AF483">
        <f t="shared" si="95"/>
        <v>0</v>
      </c>
      <c r="AG483">
        <f t="shared" si="96"/>
        <v>0</v>
      </c>
    </row>
    <row r="484" spans="1:33" x14ac:dyDescent="0.25">
      <c r="A484">
        <v>5417</v>
      </c>
      <c r="B484" t="s">
        <v>509</v>
      </c>
      <c r="C484">
        <v>56544</v>
      </c>
      <c r="D484">
        <v>526644</v>
      </c>
      <c r="E484">
        <v>740535</v>
      </c>
      <c r="F484">
        <v>29043995</v>
      </c>
      <c r="G484">
        <f t="shared" si="85"/>
        <v>441241</v>
      </c>
      <c r="H484">
        <f t="shared" si="86"/>
        <v>4.4958190755060638E-5</v>
      </c>
      <c r="I484">
        <f>SUM($C$2:C484)/SUM($C$2:$C$790)</f>
        <v>2.1763555367001419E-2</v>
      </c>
      <c r="L484">
        <f>IF($I484&lt;L$1/10,1-SUM($K484:K484),IF($I483&lt;L$1/10,($H484-($I484-L$1/10))/$H484,0))</f>
        <v>1</v>
      </c>
      <c r="M484">
        <f>IF($I484&lt;M$1/10,1-SUM($K484:L484),IF($I483&lt;M$1/10,($H484-($I484-M$1/10))/$H484,0))</f>
        <v>0</v>
      </c>
      <c r="N484">
        <f>IF($I484&lt;N$1/10,1-SUM($K484:M484),IF($I483&lt;N$1/10,($H484-($I484-N$1/10))/$H484,0))</f>
        <v>0</v>
      </c>
      <c r="O484">
        <f>IF($I484&lt;O$1/10,1-SUM($K484:N484),IF($I483&lt;O$1/10,($H484-($I484-O$1/10))/$H484,0))</f>
        <v>0</v>
      </c>
      <c r="P484">
        <f>IF($I484&lt;P$1/10,1-SUM($K484:O484),IF($I483&lt;P$1/10,($H484-($I484-P$1/10))/$H484,0))</f>
        <v>0</v>
      </c>
      <c r="Q484">
        <f>IF($I484&lt;Q$1/10,1-SUM($K484:P484),IF($I483&lt;Q$1/10,($H484-($I484-Q$1/10))/$H484,0))</f>
        <v>0</v>
      </c>
      <c r="R484">
        <f>IF($I484&lt;R$1/10,1-SUM($K484:Q484),IF($I483&lt;R$1/10,($H484-($I484-R$1/10))/$H484,0))</f>
        <v>0</v>
      </c>
      <c r="S484">
        <f>IF($I484&lt;S$1/10,1-SUM($K484:R484),IF($I483&lt;S$1/10,($H484-($I484-S$1/10))/$H484,0))</f>
        <v>0</v>
      </c>
      <c r="T484">
        <f>IF($I484&lt;T$1/10,1-SUM($K484:S484),IF($I483&lt;T$1/10,($H484-($I484-T$1/10))/$H484,0))</f>
        <v>0</v>
      </c>
      <c r="U484">
        <f>IF($I484&lt;U$1/10,1-SUM($K484:T484),IF($I483&lt;U$1/10,($H484-($I484-U$1/10))/$H484,0))</f>
        <v>0</v>
      </c>
      <c r="V484" s="3"/>
      <c r="X484">
        <f t="shared" si="87"/>
        <v>29043995</v>
      </c>
      <c r="Y484">
        <f t="shared" si="88"/>
        <v>0</v>
      </c>
      <c r="Z484">
        <f t="shared" si="89"/>
        <v>0</v>
      </c>
      <c r="AA484">
        <f t="shared" si="90"/>
        <v>0</v>
      </c>
      <c r="AB484">
        <f t="shared" si="91"/>
        <v>0</v>
      </c>
      <c r="AC484">
        <f t="shared" si="92"/>
        <v>0</v>
      </c>
      <c r="AD484">
        <f t="shared" si="93"/>
        <v>0</v>
      </c>
      <c r="AE484">
        <f t="shared" si="94"/>
        <v>0</v>
      </c>
      <c r="AF484">
        <f t="shared" si="95"/>
        <v>0</v>
      </c>
      <c r="AG484">
        <f t="shared" si="96"/>
        <v>0</v>
      </c>
    </row>
    <row r="485" spans="1:33" x14ac:dyDescent="0.25">
      <c r="A485">
        <v>6123</v>
      </c>
      <c r="B485" t="s">
        <v>452</v>
      </c>
      <c r="C485">
        <v>1099680</v>
      </c>
      <c r="D485">
        <v>125251</v>
      </c>
      <c r="E485">
        <v>111123</v>
      </c>
      <c r="F485">
        <v>6218823</v>
      </c>
      <c r="G485">
        <f t="shared" si="85"/>
        <v>445351.33333333331</v>
      </c>
      <c r="H485">
        <f t="shared" si="86"/>
        <v>8.7435666400546624E-4</v>
      </c>
      <c r="I485">
        <f>SUM($C$2:C485)/SUM($C$2:$C$790)</f>
        <v>2.2637912031006884E-2</v>
      </c>
      <c r="L485">
        <f>IF($I485&lt;L$1/10,1-SUM($K485:K485),IF($I484&lt;L$1/10,($H485-($I485-L$1/10))/$H485,0))</f>
        <v>1</v>
      </c>
      <c r="M485">
        <f>IF($I485&lt;M$1/10,1-SUM($K485:L485),IF($I484&lt;M$1/10,($H485-($I485-M$1/10))/$H485,0))</f>
        <v>0</v>
      </c>
      <c r="N485">
        <f>IF($I485&lt;N$1/10,1-SUM($K485:M485),IF($I484&lt;N$1/10,($H485-($I485-N$1/10))/$H485,0))</f>
        <v>0</v>
      </c>
      <c r="O485">
        <f>IF($I485&lt;O$1/10,1-SUM($K485:N485),IF($I484&lt;O$1/10,($H485-($I485-O$1/10))/$H485,0))</f>
        <v>0</v>
      </c>
      <c r="P485">
        <f>IF($I485&lt;P$1/10,1-SUM($K485:O485),IF($I484&lt;P$1/10,($H485-($I485-P$1/10))/$H485,0))</f>
        <v>0</v>
      </c>
      <c r="Q485">
        <f>IF($I485&lt;Q$1/10,1-SUM($K485:P485),IF($I484&lt;Q$1/10,($H485-($I485-Q$1/10))/$H485,0))</f>
        <v>0</v>
      </c>
      <c r="R485">
        <f>IF($I485&lt;R$1/10,1-SUM($K485:Q485),IF($I484&lt;R$1/10,($H485-($I485-R$1/10))/$H485,0))</f>
        <v>0</v>
      </c>
      <c r="S485">
        <f>IF($I485&lt;S$1/10,1-SUM($K485:R485),IF($I484&lt;S$1/10,($H485-($I485-S$1/10))/$H485,0))</f>
        <v>0</v>
      </c>
      <c r="T485">
        <f>IF($I485&lt;T$1/10,1-SUM($K485:S485),IF($I484&lt;T$1/10,($H485-($I485-T$1/10))/$H485,0))</f>
        <v>0</v>
      </c>
      <c r="U485">
        <f>IF($I485&lt;U$1/10,1-SUM($K485:T485),IF($I484&lt;U$1/10,($H485-($I485-U$1/10))/$H485,0))</f>
        <v>0</v>
      </c>
      <c r="V485" s="3"/>
      <c r="X485">
        <f t="shared" si="87"/>
        <v>6218823</v>
      </c>
      <c r="Y485">
        <f t="shared" si="88"/>
        <v>0</v>
      </c>
      <c r="Z485">
        <f t="shared" si="89"/>
        <v>0</v>
      </c>
      <c r="AA485">
        <f t="shared" si="90"/>
        <v>0</v>
      </c>
      <c r="AB485">
        <f t="shared" si="91"/>
        <v>0</v>
      </c>
      <c r="AC485">
        <f t="shared" si="92"/>
        <v>0</v>
      </c>
      <c r="AD485">
        <f t="shared" si="93"/>
        <v>0</v>
      </c>
      <c r="AE485">
        <f t="shared" si="94"/>
        <v>0</v>
      </c>
      <c r="AF485">
        <f t="shared" si="95"/>
        <v>0</v>
      </c>
      <c r="AG485">
        <f t="shared" si="96"/>
        <v>0</v>
      </c>
    </row>
    <row r="486" spans="1:33" x14ac:dyDescent="0.25">
      <c r="A486">
        <v>7428</v>
      </c>
      <c r="B486" t="s">
        <v>205</v>
      </c>
      <c r="C486">
        <v>963755</v>
      </c>
      <c r="D486">
        <v>207519</v>
      </c>
      <c r="E486">
        <v>176628</v>
      </c>
      <c r="F486">
        <v>15306596</v>
      </c>
      <c r="G486">
        <f t="shared" si="85"/>
        <v>449300.66666666669</v>
      </c>
      <c r="H486">
        <f t="shared" si="86"/>
        <v>7.6628256103465381E-4</v>
      </c>
      <c r="I486">
        <f>SUM($C$2:C486)/SUM($C$2:$C$790)</f>
        <v>2.3404194592041537E-2</v>
      </c>
      <c r="L486">
        <f>IF($I486&lt;L$1/10,1-SUM($K486:K486),IF($I485&lt;L$1/10,($H486-($I486-L$1/10))/$H486,0))</f>
        <v>1</v>
      </c>
      <c r="M486">
        <f>IF($I486&lt;M$1/10,1-SUM($K486:L486),IF($I485&lt;M$1/10,($H486-($I486-M$1/10))/$H486,0))</f>
        <v>0</v>
      </c>
      <c r="N486">
        <f>IF($I486&lt;N$1/10,1-SUM($K486:M486),IF($I485&lt;N$1/10,($H486-($I486-N$1/10))/$H486,0))</f>
        <v>0</v>
      </c>
      <c r="O486">
        <f>IF($I486&lt;O$1/10,1-SUM($K486:N486),IF($I485&lt;O$1/10,($H486-($I486-O$1/10))/$H486,0))</f>
        <v>0</v>
      </c>
      <c r="P486">
        <f>IF($I486&lt;P$1/10,1-SUM($K486:O486),IF($I485&lt;P$1/10,($H486-($I486-P$1/10))/$H486,0))</f>
        <v>0</v>
      </c>
      <c r="Q486">
        <f>IF($I486&lt;Q$1/10,1-SUM($K486:P486),IF($I485&lt;Q$1/10,($H486-($I486-Q$1/10))/$H486,0))</f>
        <v>0</v>
      </c>
      <c r="R486">
        <f>IF($I486&lt;R$1/10,1-SUM($K486:Q486),IF($I485&lt;R$1/10,($H486-($I486-R$1/10))/$H486,0))</f>
        <v>0</v>
      </c>
      <c r="S486">
        <f>IF($I486&lt;S$1/10,1-SUM($K486:R486),IF($I485&lt;S$1/10,($H486-($I486-S$1/10))/$H486,0))</f>
        <v>0</v>
      </c>
      <c r="T486">
        <f>IF($I486&lt;T$1/10,1-SUM($K486:S486),IF($I485&lt;T$1/10,($H486-($I486-T$1/10))/$H486,0))</f>
        <v>0</v>
      </c>
      <c r="U486">
        <f>IF($I486&lt;U$1/10,1-SUM($K486:T486),IF($I485&lt;U$1/10,($H486-($I486-U$1/10))/$H486,0))</f>
        <v>0</v>
      </c>
      <c r="V486" s="3"/>
      <c r="X486">
        <f t="shared" si="87"/>
        <v>15306596</v>
      </c>
      <c r="Y486">
        <f t="shared" si="88"/>
        <v>0</v>
      </c>
      <c r="Z486">
        <f t="shared" si="89"/>
        <v>0</v>
      </c>
      <c r="AA486">
        <f t="shared" si="90"/>
        <v>0</v>
      </c>
      <c r="AB486">
        <f t="shared" si="91"/>
        <v>0</v>
      </c>
      <c r="AC486">
        <f t="shared" si="92"/>
        <v>0</v>
      </c>
      <c r="AD486">
        <f t="shared" si="93"/>
        <v>0</v>
      </c>
      <c r="AE486">
        <f t="shared" si="94"/>
        <v>0</v>
      </c>
      <c r="AF486">
        <f t="shared" si="95"/>
        <v>0</v>
      </c>
      <c r="AG486">
        <f t="shared" si="96"/>
        <v>0</v>
      </c>
    </row>
    <row r="487" spans="1:33" x14ac:dyDescent="0.25">
      <c r="A487">
        <v>8443</v>
      </c>
      <c r="B487" t="s">
        <v>90</v>
      </c>
      <c r="C487">
        <v>158343</v>
      </c>
      <c r="D487">
        <v>527780</v>
      </c>
      <c r="E487">
        <v>678705</v>
      </c>
      <c r="F487">
        <v>5071075</v>
      </c>
      <c r="G487">
        <f t="shared" si="85"/>
        <v>454942.66666666669</v>
      </c>
      <c r="H487">
        <f t="shared" si="86"/>
        <v>1.2589867711390362E-4</v>
      </c>
      <c r="I487">
        <f>SUM($C$2:C487)/SUM($C$2:$C$790)</f>
        <v>2.3530093269155443E-2</v>
      </c>
      <c r="L487">
        <f>IF($I487&lt;L$1/10,1-SUM($K487:K487),IF($I486&lt;L$1/10,($H487-($I487-L$1/10))/$H487,0))</f>
        <v>1</v>
      </c>
      <c r="M487">
        <f>IF($I487&lt;M$1/10,1-SUM($K487:L487),IF($I486&lt;M$1/10,($H487-($I487-M$1/10))/$H487,0))</f>
        <v>0</v>
      </c>
      <c r="N487">
        <f>IF($I487&lt;N$1/10,1-SUM($K487:M487),IF($I486&lt;N$1/10,($H487-($I487-N$1/10))/$H487,0))</f>
        <v>0</v>
      </c>
      <c r="O487">
        <f>IF($I487&lt;O$1/10,1-SUM($K487:N487),IF($I486&lt;O$1/10,($H487-($I487-O$1/10))/$H487,0))</f>
        <v>0</v>
      </c>
      <c r="P487">
        <f>IF($I487&lt;P$1/10,1-SUM($K487:O487),IF($I486&lt;P$1/10,($H487-($I487-P$1/10))/$H487,0))</f>
        <v>0</v>
      </c>
      <c r="Q487">
        <f>IF($I487&lt;Q$1/10,1-SUM($K487:P487),IF($I486&lt;Q$1/10,($H487-($I487-Q$1/10))/$H487,0))</f>
        <v>0</v>
      </c>
      <c r="R487">
        <f>IF($I487&lt;R$1/10,1-SUM($K487:Q487),IF($I486&lt;R$1/10,($H487-($I487-R$1/10))/$H487,0))</f>
        <v>0</v>
      </c>
      <c r="S487">
        <f>IF($I487&lt;S$1/10,1-SUM($K487:R487),IF($I486&lt;S$1/10,($H487-($I487-S$1/10))/$H487,0))</f>
        <v>0</v>
      </c>
      <c r="T487">
        <f>IF($I487&lt;T$1/10,1-SUM($K487:S487),IF($I486&lt;T$1/10,($H487-($I487-T$1/10))/$H487,0))</f>
        <v>0</v>
      </c>
      <c r="U487">
        <f>IF($I487&lt;U$1/10,1-SUM($K487:T487),IF($I486&lt;U$1/10,($H487-($I487-U$1/10))/$H487,0))</f>
        <v>0</v>
      </c>
      <c r="V487" s="3"/>
      <c r="X487">
        <f t="shared" si="87"/>
        <v>5071075</v>
      </c>
      <c r="Y487">
        <f t="shared" si="88"/>
        <v>0</v>
      </c>
      <c r="Z487">
        <f t="shared" si="89"/>
        <v>0</v>
      </c>
      <c r="AA487">
        <f t="shared" si="90"/>
        <v>0</v>
      </c>
      <c r="AB487">
        <f t="shared" si="91"/>
        <v>0</v>
      </c>
      <c r="AC487">
        <f t="shared" si="92"/>
        <v>0</v>
      </c>
      <c r="AD487">
        <f t="shared" si="93"/>
        <v>0</v>
      </c>
      <c r="AE487">
        <f t="shared" si="94"/>
        <v>0</v>
      </c>
      <c r="AF487">
        <f t="shared" si="95"/>
        <v>0</v>
      </c>
      <c r="AG487">
        <f t="shared" si="96"/>
        <v>0</v>
      </c>
    </row>
    <row r="488" spans="1:33" x14ac:dyDescent="0.25">
      <c r="A488">
        <v>2667</v>
      </c>
      <c r="B488" t="s">
        <v>646</v>
      </c>
      <c r="C488">
        <v>688129</v>
      </c>
      <c r="D488">
        <v>155683</v>
      </c>
      <c r="E488">
        <v>523117</v>
      </c>
      <c r="F488">
        <v>879</v>
      </c>
      <c r="G488">
        <f t="shared" si="85"/>
        <v>455643</v>
      </c>
      <c r="H488">
        <f t="shared" si="86"/>
        <v>5.4713205372964636E-4</v>
      </c>
      <c r="I488">
        <f>SUM($C$2:C488)/SUM($C$2:$C$790)</f>
        <v>2.4077225322885087E-2</v>
      </c>
      <c r="L488">
        <f>IF($I488&lt;L$1/10,1-SUM($K488:K488),IF($I487&lt;L$1/10,($H488-($I488-L$1/10))/$H488,0))</f>
        <v>1</v>
      </c>
      <c r="M488">
        <f>IF($I488&lt;M$1/10,1-SUM($K488:L488),IF($I487&lt;M$1/10,($H488-($I488-M$1/10))/$H488,0))</f>
        <v>0</v>
      </c>
      <c r="N488">
        <f>IF($I488&lt;N$1/10,1-SUM($K488:M488),IF($I487&lt;N$1/10,($H488-($I488-N$1/10))/$H488,0))</f>
        <v>0</v>
      </c>
      <c r="O488">
        <f>IF($I488&lt;O$1/10,1-SUM($K488:N488),IF($I487&lt;O$1/10,($H488-($I488-O$1/10))/$H488,0))</f>
        <v>0</v>
      </c>
      <c r="P488">
        <f>IF($I488&lt;P$1/10,1-SUM($K488:O488),IF($I487&lt;P$1/10,($H488-($I488-P$1/10))/$H488,0))</f>
        <v>0</v>
      </c>
      <c r="Q488">
        <f>IF($I488&lt;Q$1/10,1-SUM($K488:P488),IF($I487&lt;Q$1/10,($H488-($I488-Q$1/10))/$H488,0))</f>
        <v>0</v>
      </c>
      <c r="R488">
        <f>IF($I488&lt;R$1/10,1-SUM($K488:Q488),IF($I487&lt;R$1/10,($H488-($I488-R$1/10))/$H488,0))</f>
        <v>0</v>
      </c>
      <c r="S488">
        <f>IF($I488&lt;S$1/10,1-SUM($K488:R488),IF($I487&lt;S$1/10,($H488-($I488-S$1/10))/$H488,0))</f>
        <v>0</v>
      </c>
      <c r="T488">
        <f>IF($I488&lt;T$1/10,1-SUM($K488:S488),IF($I487&lt;T$1/10,($H488-($I488-T$1/10))/$H488,0))</f>
        <v>0</v>
      </c>
      <c r="U488">
        <f>IF($I488&lt;U$1/10,1-SUM($K488:T488),IF($I487&lt;U$1/10,($H488-($I488-U$1/10))/$H488,0))</f>
        <v>0</v>
      </c>
      <c r="V488" s="3"/>
      <c r="X488">
        <f t="shared" si="87"/>
        <v>879</v>
      </c>
      <c r="Y488">
        <f t="shared" si="88"/>
        <v>0</v>
      </c>
      <c r="Z488">
        <f t="shared" si="89"/>
        <v>0</v>
      </c>
      <c r="AA488">
        <f t="shared" si="90"/>
        <v>0</v>
      </c>
      <c r="AB488">
        <f t="shared" si="91"/>
        <v>0</v>
      </c>
      <c r="AC488">
        <f t="shared" si="92"/>
        <v>0</v>
      </c>
      <c r="AD488">
        <f t="shared" si="93"/>
        <v>0</v>
      </c>
      <c r="AE488">
        <f t="shared" si="94"/>
        <v>0</v>
      </c>
      <c r="AF488">
        <f t="shared" si="95"/>
        <v>0</v>
      </c>
      <c r="AG488">
        <f t="shared" si="96"/>
        <v>0</v>
      </c>
    </row>
    <row r="489" spans="1:33" x14ac:dyDescent="0.25">
      <c r="A489">
        <v>8432</v>
      </c>
      <c r="B489" t="s">
        <v>97</v>
      </c>
      <c r="C489">
        <v>3449</v>
      </c>
      <c r="D489">
        <v>675840</v>
      </c>
      <c r="E489">
        <v>706208</v>
      </c>
      <c r="F489">
        <v>4739029</v>
      </c>
      <c r="G489">
        <f t="shared" si="85"/>
        <v>461832.33333333331</v>
      </c>
      <c r="H489">
        <f t="shared" si="86"/>
        <v>2.7423033374753139E-6</v>
      </c>
      <c r="I489">
        <f>SUM($C$2:C489)/SUM($C$2:$C$790)</f>
        <v>2.4079967626222564E-2</v>
      </c>
      <c r="L489">
        <f>IF($I489&lt;L$1/10,1-SUM($K489:K489),IF($I488&lt;L$1/10,($H489-($I489-L$1/10))/$H489,0))</f>
        <v>1</v>
      </c>
      <c r="M489">
        <f>IF($I489&lt;M$1/10,1-SUM($K489:L489),IF($I488&lt;M$1/10,($H489-($I489-M$1/10))/$H489,0))</f>
        <v>0</v>
      </c>
      <c r="N489">
        <f>IF($I489&lt;N$1/10,1-SUM($K489:M489),IF($I488&lt;N$1/10,($H489-($I489-N$1/10))/$H489,0))</f>
        <v>0</v>
      </c>
      <c r="O489">
        <f>IF($I489&lt;O$1/10,1-SUM($K489:N489),IF($I488&lt;O$1/10,($H489-($I489-O$1/10))/$H489,0))</f>
        <v>0</v>
      </c>
      <c r="P489">
        <f>IF($I489&lt;P$1/10,1-SUM($K489:O489),IF($I488&lt;P$1/10,($H489-($I489-P$1/10))/$H489,0))</f>
        <v>0</v>
      </c>
      <c r="Q489">
        <f>IF($I489&lt;Q$1/10,1-SUM($K489:P489),IF($I488&lt;Q$1/10,($H489-($I489-Q$1/10))/$H489,0))</f>
        <v>0</v>
      </c>
      <c r="R489">
        <f>IF($I489&lt;R$1/10,1-SUM($K489:Q489),IF($I488&lt;R$1/10,($H489-($I489-R$1/10))/$H489,0))</f>
        <v>0</v>
      </c>
      <c r="S489">
        <f>IF($I489&lt;S$1/10,1-SUM($K489:R489),IF($I488&lt;S$1/10,($H489-($I489-S$1/10))/$H489,0))</f>
        <v>0</v>
      </c>
      <c r="T489">
        <f>IF($I489&lt;T$1/10,1-SUM($K489:S489),IF($I488&lt;T$1/10,($H489-($I489-T$1/10))/$H489,0))</f>
        <v>0</v>
      </c>
      <c r="U489">
        <f>IF($I489&lt;U$1/10,1-SUM($K489:T489),IF($I488&lt;U$1/10,($H489-($I489-U$1/10))/$H489,0))</f>
        <v>0</v>
      </c>
      <c r="V489" s="3"/>
      <c r="X489">
        <f t="shared" si="87"/>
        <v>4739029</v>
      </c>
      <c r="Y489">
        <f t="shared" si="88"/>
        <v>0</v>
      </c>
      <c r="Z489">
        <f t="shared" si="89"/>
        <v>0</v>
      </c>
      <c r="AA489">
        <f t="shared" si="90"/>
        <v>0</v>
      </c>
      <c r="AB489">
        <f t="shared" si="91"/>
        <v>0</v>
      </c>
      <c r="AC489">
        <f t="shared" si="92"/>
        <v>0</v>
      </c>
      <c r="AD489">
        <f t="shared" si="93"/>
        <v>0</v>
      </c>
      <c r="AE489">
        <f t="shared" si="94"/>
        <v>0</v>
      </c>
      <c r="AF489">
        <f t="shared" si="95"/>
        <v>0</v>
      </c>
      <c r="AG489">
        <f t="shared" si="96"/>
        <v>0</v>
      </c>
    </row>
    <row r="490" spans="1:33" x14ac:dyDescent="0.25">
      <c r="A490">
        <v>7247</v>
      </c>
      <c r="B490" t="s">
        <v>237</v>
      </c>
      <c r="C490">
        <v>800344</v>
      </c>
      <c r="D490">
        <v>370318</v>
      </c>
      <c r="E490">
        <v>215226</v>
      </c>
      <c r="F490">
        <v>1767043</v>
      </c>
      <c r="G490">
        <f t="shared" si="85"/>
        <v>461962.66666666669</v>
      </c>
      <c r="H490">
        <f t="shared" si="86"/>
        <v>6.3635431206968476E-4</v>
      </c>
      <c r="I490">
        <f>SUM($C$2:C490)/SUM($C$2:$C$790)</f>
        <v>2.4716321938292249E-2</v>
      </c>
      <c r="L490">
        <f>IF($I490&lt;L$1/10,1-SUM($K490:K490),IF($I489&lt;L$1/10,($H490-($I490-L$1/10))/$H490,0))</f>
        <v>1</v>
      </c>
      <c r="M490">
        <f>IF($I490&lt;M$1/10,1-SUM($K490:L490),IF($I489&lt;M$1/10,($H490-($I490-M$1/10))/$H490,0))</f>
        <v>0</v>
      </c>
      <c r="N490">
        <f>IF($I490&lt;N$1/10,1-SUM($K490:M490),IF($I489&lt;N$1/10,($H490-($I490-N$1/10))/$H490,0))</f>
        <v>0</v>
      </c>
      <c r="O490">
        <f>IF($I490&lt;O$1/10,1-SUM($K490:N490),IF($I489&lt;O$1/10,($H490-($I490-O$1/10))/$H490,0))</f>
        <v>0</v>
      </c>
      <c r="P490">
        <f>IF($I490&lt;P$1/10,1-SUM($K490:O490),IF($I489&lt;P$1/10,($H490-($I490-P$1/10))/$H490,0))</f>
        <v>0</v>
      </c>
      <c r="Q490">
        <f>IF($I490&lt;Q$1/10,1-SUM($K490:P490),IF($I489&lt;Q$1/10,($H490-($I490-Q$1/10))/$H490,0))</f>
        <v>0</v>
      </c>
      <c r="R490">
        <f>IF($I490&lt;R$1/10,1-SUM($K490:Q490),IF($I489&lt;R$1/10,($H490-($I490-R$1/10))/$H490,0))</f>
        <v>0</v>
      </c>
      <c r="S490">
        <f>IF($I490&lt;S$1/10,1-SUM($K490:R490),IF($I489&lt;S$1/10,($H490-($I490-S$1/10))/$H490,0))</f>
        <v>0</v>
      </c>
      <c r="T490">
        <f>IF($I490&lt;T$1/10,1-SUM($K490:S490),IF($I489&lt;T$1/10,($H490-($I490-T$1/10))/$H490,0))</f>
        <v>0</v>
      </c>
      <c r="U490">
        <f>IF($I490&lt;U$1/10,1-SUM($K490:T490),IF($I489&lt;U$1/10,($H490-($I490-U$1/10))/$H490,0))</f>
        <v>0</v>
      </c>
      <c r="V490" s="3"/>
      <c r="X490">
        <f t="shared" si="87"/>
        <v>1767043</v>
      </c>
      <c r="Y490">
        <f t="shared" si="88"/>
        <v>0</v>
      </c>
      <c r="Z490">
        <f t="shared" si="89"/>
        <v>0</v>
      </c>
      <c r="AA490">
        <f t="shared" si="90"/>
        <v>0</v>
      </c>
      <c r="AB490">
        <f t="shared" si="91"/>
        <v>0</v>
      </c>
      <c r="AC490">
        <f t="shared" si="92"/>
        <v>0</v>
      </c>
      <c r="AD490">
        <f t="shared" si="93"/>
        <v>0</v>
      </c>
      <c r="AE490">
        <f t="shared" si="94"/>
        <v>0</v>
      </c>
      <c r="AF490">
        <f t="shared" si="95"/>
        <v>0</v>
      </c>
      <c r="AG490">
        <f t="shared" si="96"/>
        <v>0</v>
      </c>
    </row>
    <row r="491" spans="1:33" x14ac:dyDescent="0.25">
      <c r="A491">
        <v>9310</v>
      </c>
      <c r="B491" t="s">
        <v>21</v>
      </c>
      <c r="C491">
        <v>133166</v>
      </c>
      <c r="D491">
        <v>483751</v>
      </c>
      <c r="E491">
        <v>775764</v>
      </c>
      <c r="F491">
        <v>28413804</v>
      </c>
      <c r="G491">
        <f t="shared" si="85"/>
        <v>464227</v>
      </c>
      <c r="H491">
        <f t="shared" si="86"/>
        <v>1.0588041932103151E-4</v>
      </c>
      <c r="I491">
        <f>SUM($C$2:C491)/SUM($C$2:$C$790)</f>
        <v>2.4822202357613281E-2</v>
      </c>
      <c r="L491">
        <f>IF($I491&lt;L$1/10,1-SUM($K491:K491),IF($I490&lt;L$1/10,($H491-($I491-L$1/10))/$H491,0))</f>
        <v>1</v>
      </c>
      <c r="M491">
        <f>IF($I491&lt;M$1/10,1-SUM($K491:L491),IF($I490&lt;M$1/10,($H491-($I491-M$1/10))/$H491,0))</f>
        <v>0</v>
      </c>
      <c r="N491">
        <f>IF($I491&lt;N$1/10,1-SUM($K491:M491),IF($I490&lt;N$1/10,($H491-($I491-N$1/10))/$H491,0))</f>
        <v>0</v>
      </c>
      <c r="O491">
        <f>IF($I491&lt;O$1/10,1-SUM($K491:N491),IF($I490&lt;O$1/10,($H491-($I491-O$1/10))/$H491,0))</f>
        <v>0</v>
      </c>
      <c r="P491">
        <f>IF($I491&lt;P$1/10,1-SUM($K491:O491),IF($I490&lt;P$1/10,($H491-($I491-P$1/10))/$H491,0))</f>
        <v>0</v>
      </c>
      <c r="Q491">
        <f>IF($I491&lt;Q$1/10,1-SUM($K491:P491),IF($I490&lt;Q$1/10,($H491-($I491-Q$1/10))/$H491,0))</f>
        <v>0</v>
      </c>
      <c r="R491">
        <f>IF($I491&lt;R$1/10,1-SUM($K491:Q491),IF($I490&lt;R$1/10,($H491-($I491-R$1/10))/$H491,0))</f>
        <v>0</v>
      </c>
      <c r="S491">
        <f>IF($I491&lt;S$1/10,1-SUM($K491:R491),IF($I490&lt;S$1/10,($H491-($I491-S$1/10))/$H491,0))</f>
        <v>0</v>
      </c>
      <c r="T491">
        <f>IF($I491&lt;T$1/10,1-SUM($K491:S491),IF($I490&lt;T$1/10,($H491-($I491-T$1/10))/$H491,0))</f>
        <v>0</v>
      </c>
      <c r="U491">
        <f>IF($I491&lt;U$1/10,1-SUM($K491:T491),IF($I490&lt;U$1/10,($H491-($I491-U$1/10))/$H491,0))</f>
        <v>0</v>
      </c>
      <c r="V491" s="3"/>
      <c r="X491">
        <f t="shared" si="87"/>
        <v>28413804</v>
      </c>
      <c r="Y491">
        <f t="shared" si="88"/>
        <v>0</v>
      </c>
      <c r="Z491">
        <f t="shared" si="89"/>
        <v>0</v>
      </c>
      <c r="AA491">
        <f t="shared" si="90"/>
        <v>0</v>
      </c>
      <c r="AB491">
        <f t="shared" si="91"/>
        <v>0</v>
      </c>
      <c r="AC491">
        <f t="shared" si="92"/>
        <v>0</v>
      </c>
      <c r="AD491">
        <f t="shared" si="93"/>
        <v>0</v>
      </c>
      <c r="AE491">
        <f t="shared" si="94"/>
        <v>0</v>
      </c>
      <c r="AF491">
        <f t="shared" si="95"/>
        <v>0</v>
      </c>
      <c r="AG491">
        <f t="shared" si="96"/>
        <v>0</v>
      </c>
    </row>
    <row r="492" spans="1:33" x14ac:dyDescent="0.25">
      <c r="A492">
        <v>712</v>
      </c>
      <c r="B492" t="s">
        <v>725</v>
      </c>
      <c r="C492">
        <v>141937</v>
      </c>
      <c r="D492">
        <v>0</v>
      </c>
      <c r="E492">
        <v>1266541</v>
      </c>
      <c r="F492">
        <v>7256923</v>
      </c>
      <c r="G492">
        <f t="shared" si="85"/>
        <v>469492.66666666669</v>
      </c>
      <c r="H492">
        <f t="shared" si="86"/>
        <v>1.1285425016272359E-4</v>
      </c>
      <c r="I492">
        <f>SUM($C$2:C492)/SUM($C$2:$C$790)</f>
        <v>2.4935056607776004E-2</v>
      </c>
      <c r="L492">
        <f>IF($I492&lt;L$1/10,1-SUM($K492:K492),IF($I491&lt;L$1/10,($H492-($I492-L$1/10))/$H492,0))</f>
        <v>1</v>
      </c>
      <c r="M492">
        <f>IF($I492&lt;M$1/10,1-SUM($K492:L492),IF($I491&lt;M$1/10,($H492-($I492-M$1/10))/$H492,0))</f>
        <v>0</v>
      </c>
      <c r="N492">
        <f>IF($I492&lt;N$1/10,1-SUM($K492:M492),IF($I491&lt;N$1/10,($H492-($I492-N$1/10))/$H492,0))</f>
        <v>0</v>
      </c>
      <c r="O492">
        <f>IF($I492&lt;O$1/10,1-SUM($K492:N492),IF($I491&lt;O$1/10,($H492-($I492-O$1/10))/$H492,0))</f>
        <v>0</v>
      </c>
      <c r="P492">
        <f>IF($I492&lt;P$1/10,1-SUM($K492:O492),IF($I491&lt;P$1/10,($H492-($I492-P$1/10))/$H492,0))</f>
        <v>0</v>
      </c>
      <c r="Q492">
        <f>IF($I492&lt;Q$1/10,1-SUM($K492:P492),IF($I491&lt;Q$1/10,($H492-($I492-Q$1/10))/$H492,0))</f>
        <v>0</v>
      </c>
      <c r="R492">
        <f>IF($I492&lt;R$1/10,1-SUM($K492:Q492),IF($I491&lt;R$1/10,($H492-($I492-R$1/10))/$H492,0))</f>
        <v>0</v>
      </c>
      <c r="S492">
        <f>IF($I492&lt;S$1/10,1-SUM($K492:R492),IF($I491&lt;S$1/10,($H492-($I492-S$1/10))/$H492,0))</f>
        <v>0</v>
      </c>
      <c r="T492">
        <f>IF($I492&lt;T$1/10,1-SUM($K492:S492),IF($I491&lt;T$1/10,($H492-($I492-T$1/10))/$H492,0))</f>
        <v>0</v>
      </c>
      <c r="U492">
        <f>IF($I492&lt;U$1/10,1-SUM($K492:T492),IF($I491&lt;U$1/10,($H492-($I492-U$1/10))/$H492,0))</f>
        <v>0</v>
      </c>
      <c r="V492" s="3"/>
      <c r="X492">
        <f t="shared" si="87"/>
        <v>7256923</v>
      </c>
      <c r="Y492">
        <f t="shared" si="88"/>
        <v>0</v>
      </c>
      <c r="Z492">
        <f t="shared" si="89"/>
        <v>0</v>
      </c>
      <c r="AA492">
        <f t="shared" si="90"/>
        <v>0</v>
      </c>
      <c r="AB492">
        <f t="shared" si="91"/>
        <v>0</v>
      </c>
      <c r="AC492">
        <f t="shared" si="92"/>
        <v>0</v>
      </c>
      <c r="AD492">
        <f t="shared" si="93"/>
        <v>0</v>
      </c>
      <c r="AE492">
        <f t="shared" si="94"/>
        <v>0</v>
      </c>
      <c r="AF492">
        <f t="shared" si="95"/>
        <v>0</v>
      </c>
      <c r="AG492">
        <f t="shared" si="96"/>
        <v>0</v>
      </c>
    </row>
    <row r="493" spans="1:33" x14ac:dyDescent="0.25">
      <c r="A493">
        <v>8983</v>
      </c>
      <c r="B493" t="s">
        <v>31</v>
      </c>
      <c r="C493">
        <v>279341</v>
      </c>
      <c r="D493">
        <v>381091</v>
      </c>
      <c r="E493">
        <v>759933</v>
      </c>
      <c r="F493">
        <v>0</v>
      </c>
      <c r="G493">
        <f t="shared" si="85"/>
        <v>473455</v>
      </c>
      <c r="H493">
        <f t="shared" si="86"/>
        <v>2.22104307507594E-4</v>
      </c>
      <c r="I493">
        <f>SUM($C$2:C493)/SUM($C$2:$C$790)</f>
        <v>2.5157160915283597E-2</v>
      </c>
      <c r="L493">
        <f>IF($I493&lt;L$1/10,1-SUM($K493:K493),IF($I492&lt;L$1/10,($H493-($I493-L$1/10))/$H493,0))</f>
        <v>1</v>
      </c>
      <c r="M493">
        <f>IF($I493&lt;M$1/10,1-SUM($K493:L493),IF($I492&lt;M$1/10,($H493-($I493-M$1/10))/$H493,0))</f>
        <v>0</v>
      </c>
      <c r="N493">
        <f>IF($I493&lt;N$1/10,1-SUM($K493:M493),IF($I492&lt;N$1/10,($H493-($I493-N$1/10))/$H493,0))</f>
        <v>0</v>
      </c>
      <c r="O493">
        <f>IF($I493&lt;O$1/10,1-SUM($K493:N493),IF($I492&lt;O$1/10,($H493-($I493-O$1/10))/$H493,0))</f>
        <v>0</v>
      </c>
      <c r="P493">
        <f>IF($I493&lt;P$1/10,1-SUM($K493:O493),IF($I492&lt;P$1/10,($H493-($I493-P$1/10))/$H493,0))</f>
        <v>0</v>
      </c>
      <c r="Q493">
        <f>IF($I493&lt;Q$1/10,1-SUM($K493:P493),IF($I492&lt;Q$1/10,($H493-($I493-Q$1/10))/$H493,0))</f>
        <v>0</v>
      </c>
      <c r="R493">
        <f>IF($I493&lt;R$1/10,1-SUM($K493:Q493),IF($I492&lt;R$1/10,($H493-($I493-R$1/10))/$H493,0))</f>
        <v>0</v>
      </c>
      <c r="S493">
        <f>IF($I493&lt;S$1/10,1-SUM($K493:R493),IF($I492&lt;S$1/10,($H493-($I493-S$1/10))/$H493,0))</f>
        <v>0</v>
      </c>
      <c r="T493">
        <f>IF($I493&lt;T$1/10,1-SUM($K493:S493),IF($I492&lt;T$1/10,($H493-($I493-T$1/10))/$H493,0))</f>
        <v>0</v>
      </c>
      <c r="U493">
        <f>IF($I493&lt;U$1/10,1-SUM($K493:T493),IF($I492&lt;U$1/10,($H493-($I493-U$1/10))/$H493,0))</f>
        <v>0</v>
      </c>
      <c r="V493" s="3"/>
      <c r="X493">
        <f t="shared" si="87"/>
        <v>0</v>
      </c>
      <c r="Y493">
        <f t="shared" si="88"/>
        <v>0</v>
      </c>
      <c r="Z493">
        <f t="shared" si="89"/>
        <v>0</v>
      </c>
      <c r="AA493">
        <f t="shared" si="90"/>
        <v>0</v>
      </c>
      <c r="AB493">
        <f t="shared" si="91"/>
        <v>0</v>
      </c>
      <c r="AC493">
        <f t="shared" si="92"/>
        <v>0</v>
      </c>
      <c r="AD493">
        <f t="shared" si="93"/>
        <v>0</v>
      </c>
      <c r="AE493">
        <f t="shared" si="94"/>
        <v>0</v>
      </c>
      <c r="AF493">
        <f t="shared" si="95"/>
        <v>0</v>
      </c>
      <c r="AG493">
        <f t="shared" si="96"/>
        <v>0</v>
      </c>
    </row>
    <row r="494" spans="1:33" x14ac:dyDescent="0.25">
      <c r="A494">
        <v>6571</v>
      </c>
      <c r="B494" t="s">
        <v>387</v>
      </c>
      <c r="C494">
        <v>395322</v>
      </c>
      <c r="D494">
        <v>367832</v>
      </c>
      <c r="E494">
        <v>671046</v>
      </c>
      <c r="F494">
        <v>4428436</v>
      </c>
      <c r="G494">
        <f t="shared" si="85"/>
        <v>478066.66666666669</v>
      </c>
      <c r="H494">
        <f t="shared" si="86"/>
        <v>3.1432091620104845E-4</v>
      </c>
      <c r="I494">
        <f>SUM($C$2:C494)/SUM($C$2:$C$790)</f>
        <v>2.5471481831484646E-2</v>
      </c>
      <c r="L494">
        <f>IF($I494&lt;L$1/10,1-SUM($K494:K494),IF($I493&lt;L$1/10,($H494-($I494-L$1/10))/$H494,0))</f>
        <v>1</v>
      </c>
      <c r="M494">
        <f>IF($I494&lt;M$1/10,1-SUM($K494:L494),IF($I493&lt;M$1/10,($H494-($I494-M$1/10))/$H494,0))</f>
        <v>0</v>
      </c>
      <c r="N494">
        <f>IF($I494&lt;N$1/10,1-SUM($K494:M494),IF($I493&lt;N$1/10,($H494-($I494-N$1/10))/$H494,0))</f>
        <v>0</v>
      </c>
      <c r="O494">
        <f>IF($I494&lt;O$1/10,1-SUM($K494:N494),IF($I493&lt;O$1/10,($H494-($I494-O$1/10))/$H494,0))</f>
        <v>0</v>
      </c>
      <c r="P494">
        <f>IF($I494&lt;P$1/10,1-SUM($K494:O494),IF($I493&lt;P$1/10,($H494-($I494-P$1/10))/$H494,0))</f>
        <v>0</v>
      </c>
      <c r="Q494">
        <f>IF($I494&lt;Q$1/10,1-SUM($K494:P494),IF($I493&lt;Q$1/10,($H494-($I494-Q$1/10))/$H494,0))</f>
        <v>0</v>
      </c>
      <c r="R494">
        <f>IF($I494&lt;R$1/10,1-SUM($K494:Q494),IF($I493&lt;R$1/10,($H494-($I494-R$1/10))/$H494,0))</f>
        <v>0</v>
      </c>
      <c r="S494">
        <f>IF($I494&lt;S$1/10,1-SUM($K494:R494),IF($I493&lt;S$1/10,($H494-($I494-S$1/10))/$H494,0))</f>
        <v>0</v>
      </c>
      <c r="T494">
        <f>IF($I494&lt;T$1/10,1-SUM($K494:S494),IF($I493&lt;T$1/10,($H494-($I494-T$1/10))/$H494,0))</f>
        <v>0</v>
      </c>
      <c r="U494">
        <f>IF($I494&lt;U$1/10,1-SUM($K494:T494),IF($I493&lt;U$1/10,($H494-($I494-U$1/10))/$H494,0))</f>
        <v>0</v>
      </c>
      <c r="V494" s="3"/>
      <c r="X494">
        <f t="shared" si="87"/>
        <v>4428436</v>
      </c>
      <c r="Y494">
        <f t="shared" si="88"/>
        <v>0</v>
      </c>
      <c r="Z494">
        <f t="shared" si="89"/>
        <v>0</v>
      </c>
      <c r="AA494">
        <f t="shared" si="90"/>
        <v>0</v>
      </c>
      <c r="AB494">
        <f t="shared" si="91"/>
        <v>0</v>
      </c>
      <c r="AC494">
        <f t="shared" si="92"/>
        <v>0</v>
      </c>
      <c r="AD494">
        <f t="shared" si="93"/>
        <v>0</v>
      </c>
      <c r="AE494">
        <f t="shared" si="94"/>
        <v>0</v>
      </c>
      <c r="AF494">
        <f t="shared" si="95"/>
        <v>0</v>
      </c>
      <c r="AG494">
        <f t="shared" si="96"/>
        <v>0</v>
      </c>
    </row>
    <row r="495" spans="1:33" x14ac:dyDescent="0.25">
      <c r="A495">
        <v>6783</v>
      </c>
      <c r="B495" t="s">
        <v>315</v>
      </c>
      <c r="C495">
        <v>221339</v>
      </c>
      <c r="D495">
        <v>317915</v>
      </c>
      <c r="E495">
        <v>906643</v>
      </c>
      <c r="F495">
        <v>85412403</v>
      </c>
      <c r="G495">
        <f t="shared" si="85"/>
        <v>481965.66666666669</v>
      </c>
      <c r="H495">
        <f t="shared" si="86"/>
        <v>1.7598685949940518E-4</v>
      </c>
      <c r="I495">
        <f>SUM($C$2:C495)/SUM($C$2:$C$790)</f>
        <v>2.5647468690984051E-2</v>
      </c>
      <c r="L495">
        <f>IF($I495&lt;L$1/10,1-SUM($K495:K495),IF($I494&lt;L$1/10,($H495-($I495-L$1/10))/$H495,0))</f>
        <v>1</v>
      </c>
      <c r="M495">
        <f>IF($I495&lt;M$1/10,1-SUM($K495:L495),IF($I494&lt;M$1/10,($H495-($I495-M$1/10))/$H495,0))</f>
        <v>0</v>
      </c>
      <c r="N495">
        <f>IF($I495&lt;N$1/10,1-SUM($K495:M495),IF($I494&lt;N$1/10,($H495-($I495-N$1/10))/$H495,0))</f>
        <v>0</v>
      </c>
      <c r="O495">
        <f>IF($I495&lt;O$1/10,1-SUM($K495:N495),IF($I494&lt;O$1/10,($H495-($I495-O$1/10))/$H495,0))</f>
        <v>0</v>
      </c>
      <c r="P495">
        <f>IF($I495&lt;P$1/10,1-SUM($K495:O495),IF($I494&lt;P$1/10,($H495-($I495-P$1/10))/$H495,0))</f>
        <v>0</v>
      </c>
      <c r="Q495">
        <f>IF($I495&lt;Q$1/10,1-SUM($K495:P495),IF($I494&lt;Q$1/10,($H495-($I495-Q$1/10))/$H495,0))</f>
        <v>0</v>
      </c>
      <c r="R495">
        <f>IF($I495&lt;R$1/10,1-SUM($K495:Q495),IF($I494&lt;R$1/10,($H495-($I495-R$1/10))/$H495,0))</f>
        <v>0</v>
      </c>
      <c r="S495">
        <f>IF($I495&lt;S$1/10,1-SUM($K495:R495),IF($I494&lt;S$1/10,($H495-($I495-S$1/10))/$H495,0))</f>
        <v>0</v>
      </c>
      <c r="T495">
        <f>IF($I495&lt;T$1/10,1-SUM($K495:S495),IF($I494&lt;T$1/10,($H495-($I495-T$1/10))/$H495,0))</f>
        <v>0</v>
      </c>
      <c r="U495">
        <f>IF($I495&lt;U$1/10,1-SUM($K495:T495),IF($I494&lt;U$1/10,($H495-($I495-U$1/10))/$H495,0))</f>
        <v>0</v>
      </c>
      <c r="V495" s="3"/>
      <c r="X495">
        <f t="shared" si="87"/>
        <v>85412403</v>
      </c>
      <c r="Y495">
        <f t="shared" si="88"/>
        <v>0</v>
      </c>
      <c r="Z495">
        <f t="shared" si="89"/>
        <v>0</v>
      </c>
      <c r="AA495">
        <f t="shared" si="90"/>
        <v>0</v>
      </c>
      <c r="AB495">
        <f t="shared" si="91"/>
        <v>0</v>
      </c>
      <c r="AC495">
        <f t="shared" si="92"/>
        <v>0</v>
      </c>
      <c r="AD495">
        <f t="shared" si="93"/>
        <v>0</v>
      </c>
      <c r="AE495">
        <f t="shared" si="94"/>
        <v>0</v>
      </c>
      <c r="AF495">
        <f t="shared" si="95"/>
        <v>0</v>
      </c>
      <c r="AG495">
        <f t="shared" si="96"/>
        <v>0</v>
      </c>
    </row>
    <row r="496" spans="1:33" x14ac:dyDescent="0.25">
      <c r="A496">
        <v>7868</v>
      </c>
      <c r="B496" t="s">
        <v>127</v>
      </c>
      <c r="C496">
        <v>420876</v>
      </c>
      <c r="D496">
        <v>508724</v>
      </c>
      <c r="E496">
        <v>525851</v>
      </c>
      <c r="F496">
        <v>4694893</v>
      </c>
      <c r="G496">
        <f t="shared" si="85"/>
        <v>485150.33333333331</v>
      </c>
      <c r="H496">
        <f t="shared" si="86"/>
        <v>3.3463892706966084E-4</v>
      </c>
      <c r="I496">
        <f>SUM($C$2:C496)/SUM($C$2:$C$790)</f>
        <v>2.5982107618053713E-2</v>
      </c>
      <c r="L496">
        <f>IF($I496&lt;L$1/10,1-SUM($K496:K496),IF($I495&lt;L$1/10,($H496-($I496-L$1/10))/$H496,0))</f>
        <v>1</v>
      </c>
      <c r="M496">
        <f>IF($I496&lt;M$1/10,1-SUM($K496:L496),IF($I495&lt;M$1/10,($H496-($I496-M$1/10))/$H496,0))</f>
        <v>0</v>
      </c>
      <c r="N496">
        <f>IF($I496&lt;N$1/10,1-SUM($K496:M496),IF($I495&lt;N$1/10,($H496-($I496-N$1/10))/$H496,0))</f>
        <v>0</v>
      </c>
      <c r="O496">
        <f>IF($I496&lt;O$1/10,1-SUM($K496:N496),IF($I495&lt;O$1/10,($H496-($I496-O$1/10))/$H496,0))</f>
        <v>0</v>
      </c>
      <c r="P496">
        <f>IF($I496&lt;P$1/10,1-SUM($K496:O496),IF($I495&lt;P$1/10,($H496-($I496-P$1/10))/$H496,0))</f>
        <v>0</v>
      </c>
      <c r="Q496">
        <f>IF($I496&lt;Q$1/10,1-SUM($K496:P496),IF($I495&lt;Q$1/10,($H496-($I496-Q$1/10))/$H496,0))</f>
        <v>0</v>
      </c>
      <c r="R496">
        <f>IF($I496&lt;R$1/10,1-SUM($K496:Q496),IF($I495&lt;R$1/10,($H496-($I496-R$1/10))/$H496,0))</f>
        <v>0</v>
      </c>
      <c r="S496">
        <f>IF($I496&lt;S$1/10,1-SUM($K496:R496),IF($I495&lt;S$1/10,($H496-($I496-S$1/10))/$H496,0))</f>
        <v>0</v>
      </c>
      <c r="T496">
        <f>IF($I496&lt;T$1/10,1-SUM($K496:S496),IF($I495&lt;T$1/10,($H496-($I496-T$1/10))/$H496,0))</f>
        <v>0</v>
      </c>
      <c r="U496">
        <f>IF($I496&lt;U$1/10,1-SUM($K496:T496),IF($I495&lt;U$1/10,($H496-($I496-U$1/10))/$H496,0))</f>
        <v>0</v>
      </c>
      <c r="V496" s="3"/>
      <c r="X496">
        <f t="shared" si="87"/>
        <v>4694893</v>
      </c>
      <c r="Y496">
        <f t="shared" si="88"/>
        <v>0</v>
      </c>
      <c r="Z496">
        <f t="shared" si="89"/>
        <v>0</v>
      </c>
      <c r="AA496">
        <f t="shared" si="90"/>
        <v>0</v>
      </c>
      <c r="AB496">
        <f t="shared" si="91"/>
        <v>0</v>
      </c>
      <c r="AC496">
        <f t="shared" si="92"/>
        <v>0</v>
      </c>
      <c r="AD496">
        <f t="shared" si="93"/>
        <v>0</v>
      </c>
      <c r="AE496">
        <f t="shared" si="94"/>
        <v>0</v>
      </c>
      <c r="AF496">
        <f t="shared" si="95"/>
        <v>0</v>
      </c>
      <c r="AG496">
        <f t="shared" si="96"/>
        <v>0</v>
      </c>
    </row>
    <row r="497" spans="1:33" x14ac:dyDescent="0.25">
      <c r="A497">
        <v>6577</v>
      </c>
      <c r="B497" t="s">
        <v>381</v>
      </c>
      <c r="C497">
        <v>434061</v>
      </c>
      <c r="D497">
        <v>448050</v>
      </c>
      <c r="E497">
        <v>583802</v>
      </c>
      <c r="F497">
        <v>5572868</v>
      </c>
      <c r="G497">
        <f t="shared" si="85"/>
        <v>488637.66666666669</v>
      </c>
      <c r="H497">
        <f t="shared" si="86"/>
        <v>3.451223337106037E-4</v>
      </c>
      <c r="I497">
        <f>SUM($C$2:C497)/SUM($C$2:$C$790)</f>
        <v>2.6327229951764314E-2</v>
      </c>
      <c r="L497">
        <f>IF($I497&lt;L$1/10,1-SUM($K497:K497),IF($I496&lt;L$1/10,($H497-($I497-L$1/10))/$H497,0))</f>
        <v>1</v>
      </c>
      <c r="M497">
        <f>IF($I497&lt;M$1/10,1-SUM($K497:L497),IF($I496&lt;M$1/10,($H497-($I497-M$1/10))/$H497,0))</f>
        <v>0</v>
      </c>
      <c r="N497">
        <f>IF($I497&lt;N$1/10,1-SUM($K497:M497),IF($I496&lt;N$1/10,($H497-($I497-N$1/10))/$H497,0))</f>
        <v>0</v>
      </c>
      <c r="O497">
        <f>IF($I497&lt;O$1/10,1-SUM($K497:N497),IF($I496&lt;O$1/10,($H497-($I497-O$1/10))/$H497,0))</f>
        <v>0</v>
      </c>
      <c r="P497">
        <f>IF($I497&lt;P$1/10,1-SUM($K497:O497),IF($I496&lt;P$1/10,($H497-($I497-P$1/10))/$H497,0))</f>
        <v>0</v>
      </c>
      <c r="Q497">
        <f>IF($I497&lt;Q$1/10,1-SUM($K497:P497),IF($I496&lt;Q$1/10,($H497-($I497-Q$1/10))/$H497,0))</f>
        <v>0</v>
      </c>
      <c r="R497">
        <f>IF($I497&lt;R$1/10,1-SUM($K497:Q497),IF($I496&lt;R$1/10,($H497-($I497-R$1/10))/$H497,0))</f>
        <v>0</v>
      </c>
      <c r="S497">
        <f>IF($I497&lt;S$1/10,1-SUM($K497:R497),IF($I496&lt;S$1/10,($H497-($I497-S$1/10))/$H497,0))</f>
        <v>0</v>
      </c>
      <c r="T497">
        <f>IF($I497&lt;T$1/10,1-SUM($K497:S497),IF($I496&lt;T$1/10,($H497-($I497-T$1/10))/$H497,0))</f>
        <v>0</v>
      </c>
      <c r="U497">
        <f>IF($I497&lt;U$1/10,1-SUM($K497:T497),IF($I496&lt;U$1/10,($H497-($I497-U$1/10))/$H497,0))</f>
        <v>0</v>
      </c>
      <c r="V497" s="3"/>
      <c r="X497">
        <f t="shared" si="87"/>
        <v>5572868</v>
      </c>
      <c r="Y497">
        <f t="shared" si="88"/>
        <v>0</v>
      </c>
      <c r="Z497">
        <f t="shared" si="89"/>
        <v>0</v>
      </c>
      <c r="AA497">
        <f t="shared" si="90"/>
        <v>0</v>
      </c>
      <c r="AB497">
        <f t="shared" si="91"/>
        <v>0</v>
      </c>
      <c r="AC497">
        <f t="shared" si="92"/>
        <v>0</v>
      </c>
      <c r="AD497">
        <f t="shared" si="93"/>
        <v>0</v>
      </c>
      <c r="AE497">
        <f t="shared" si="94"/>
        <v>0</v>
      </c>
      <c r="AF497">
        <f t="shared" si="95"/>
        <v>0</v>
      </c>
      <c r="AG497">
        <f t="shared" si="96"/>
        <v>0</v>
      </c>
    </row>
    <row r="498" spans="1:33" x14ac:dyDescent="0.25">
      <c r="A498">
        <v>619</v>
      </c>
      <c r="B498" t="s">
        <v>728</v>
      </c>
      <c r="C498">
        <v>0</v>
      </c>
      <c r="D498">
        <v>0</v>
      </c>
      <c r="E498">
        <v>1488192</v>
      </c>
      <c r="F498">
        <v>3117918</v>
      </c>
      <c r="G498">
        <f t="shared" si="85"/>
        <v>496064</v>
      </c>
      <c r="H498">
        <f t="shared" si="86"/>
        <v>0</v>
      </c>
      <c r="I498">
        <f>SUM($C$2:C498)/SUM($C$2:$C$790)</f>
        <v>2.6327229951764314E-2</v>
      </c>
      <c r="L498">
        <f>IF($I498&lt;L$1/10,1-SUM($K498:K498),IF($I497&lt;L$1/10,($H498-($I498-L$1/10))/$H498,0))</f>
        <v>1</v>
      </c>
      <c r="M498">
        <f>IF($I498&lt;M$1/10,1-SUM($K498:L498),IF($I497&lt;M$1/10,($H498-($I498-M$1/10))/$H498,0))</f>
        <v>0</v>
      </c>
      <c r="N498">
        <f>IF($I498&lt;N$1/10,1-SUM($K498:M498),IF($I497&lt;N$1/10,($H498-($I498-N$1/10))/$H498,0))</f>
        <v>0</v>
      </c>
      <c r="O498">
        <f>IF($I498&lt;O$1/10,1-SUM($K498:N498),IF($I497&lt;O$1/10,($H498-($I498-O$1/10))/$H498,0))</f>
        <v>0</v>
      </c>
      <c r="P498">
        <f>IF($I498&lt;P$1/10,1-SUM($K498:O498),IF($I497&lt;P$1/10,($H498-($I498-P$1/10))/$H498,0))</f>
        <v>0</v>
      </c>
      <c r="Q498">
        <f>IF($I498&lt;Q$1/10,1-SUM($K498:P498),IF($I497&lt;Q$1/10,($H498-($I498-Q$1/10))/$H498,0))</f>
        <v>0</v>
      </c>
      <c r="R498">
        <f>IF($I498&lt;R$1/10,1-SUM($K498:Q498),IF($I497&lt;R$1/10,($H498-($I498-R$1/10))/$H498,0))</f>
        <v>0</v>
      </c>
      <c r="S498">
        <f>IF($I498&lt;S$1/10,1-SUM($K498:R498),IF($I497&lt;S$1/10,($H498-($I498-S$1/10))/$H498,0))</f>
        <v>0</v>
      </c>
      <c r="T498">
        <f>IF($I498&lt;T$1/10,1-SUM($K498:S498),IF($I497&lt;T$1/10,($H498-($I498-T$1/10))/$H498,0))</f>
        <v>0</v>
      </c>
      <c r="U498">
        <f>IF($I498&lt;U$1/10,1-SUM($K498:T498),IF($I497&lt;U$1/10,($H498-($I498-U$1/10))/$H498,0))</f>
        <v>0</v>
      </c>
      <c r="V498" s="3"/>
      <c r="X498">
        <f t="shared" si="87"/>
        <v>3117918</v>
      </c>
      <c r="Y498">
        <f t="shared" si="88"/>
        <v>0</v>
      </c>
      <c r="Z498">
        <f t="shared" si="89"/>
        <v>0</v>
      </c>
      <c r="AA498">
        <f t="shared" si="90"/>
        <v>0</v>
      </c>
      <c r="AB498">
        <f t="shared" si="91"/>
        <v>0</v>
      </c>
      <c r="AC498">
        <f t="shared" si="92"/>
        <v>0</v>
      </c>
      <c r="AD498">
        <f t="shared" si="93"/>
        <v>0</v>
      </c>
      <c r="AE498">
        <f t="shared" si="94"/>
        <v>0</v>
      </c>
      <c r="AF498">
        <f t="shared" si="95"/>
        <v>0</v>
      </c>
      <c r="AG498">
        <f t="shared" si="96"/>
        <v>0</v>
      </c>
    </row>
    <row r="499" spans="1:33" x14ac:dyDescent="0.25">
      <c r="A499">
        <v>1110</v>
      </c>
      <c r="B499" t="s">
        <v>708</v>
      </c>
      <c r="C499">
        <v>337021</v>
      </c>
      <c r="D499">
        <v>616746</v>
      </c>
      <c r="E499">
        <v>537855</v>
      </c>
      <c r="F499">
        <v>28785028</v>
      </c>
      <c r="G499">
        <f t="shared" si="85"/>
        <v>497207.33333333331</v>
      </c>
      <c r="H499">
        <f t="shared" si="86"/>
        <v>2.6796573299485871E-4</v>
      </c>
      <c r="I499">
        <f>SUM($C$2:C499)/SUM($C$2:$C$790)</f>
        <v>2.6595195684759175E-2</v>
      </c>
      <c r="L499">
        <f>IF($I499&lt;L$1/10,1-SUM($K499:K499),IF($I498&lt;L$1/10,($H499-($I499-L$1/10))/$H499,0))</f>
        <v>1</v>
      </c>
      <c r="M499">
        <f>IF($I499&lt;M$1/10,1-SUM($K499:L499),IF($I498&lt;M$1/10,($H499-($I499-M$1/10))/$H499,0))</f>
        <v>0</v>
      </c>
      <c r="N499">
        <f>IF($I499&lt;N$1/10,1-SUM($K499:M499),IF($I498&lt;N$1/10,($H499-($I499-N$1/10))/$H499,0))</f>
        <v>0</v>
      </c>
      <c r="O499">
        <f>IF($I499&lt;O$1/10,1-SUM($K499:N499),IF($I498&lt;O$1/10,($H499-($I499-O$1/10))/$H499,0))</f>
        <v>0</v>
      </c>
      <c r="P499">
        <f>IF($I499&lt;P$1/10,1-SUM($K499:O499),IF($I498&lt;P$1/10,($H499-($I499-P$1/10))/$H499,0))</f>
        <v>0</v>
      </c>
      <c r="Q499">
        <f>IF($I499&lt;Q$1/10,1-SUM($K499:P499),IF($I498&lt;Q$1/10,($H499-($I499-Q$1/10))/$H499,0))</f>
        <v>0</v>
      </c>
      <c r="R499">
        <f>IF($I499&lt;R$1/10,1-SUM($K499:Q499),IF($I498&lt;R$1/10,($H499-($I499-R$1/10))/$H499,0))</f>
        <v>0</v>
      </c>
      <c r="S499">
        <f>IF($I499&lt;S$1/10,1-SUM($K499:R499),IF($I498&lt;S$1/10,($H499-($I499-S$1/10))/$H499,0))</f>
        <v>0</v>
      </c>
      <c r="T499">
        <f>IF($I499&lt;T$1/10,1-SUM($K499:S499),IF($I498&lt;T$1/10,($H499-($I499-T$1/10))/$H499,0))</f>
        <v>0</v>
      </c>
      <c r="U499">
        <f>IF($I499&lt;U$1/10,1-SUM($K499:T499),IF($I498&lt;U$1/10,($H499-($I499-U$1/10))/$H499,0))</f>
        <v>0</v>
      </c>
      <c r="V499" s="3"/>
      <c r="X499">
        <f t="shared" si="87"/>
        <v>28785028</v>
      </c>
      <c r="Y499">
        <f t="shared" si="88"/>
        <v>0</v>
      </c>
      <c r="Z499">
        <f t="shared" si="89"/>
        <v>0</v>
      </c>
      <c r="AA499">
        <f t="shared" si="90"/>
        <v>0</v>
      </c>
      <c r="AB499">
        <f t="shared" si="91"/>
        <v>0</v>
      </c>
      <c r="AC499">
        <f t="shared" si="92"/>
        <v>0</v>
      </c>
      <c r="AD499">
        <f t="shared" si="93"/>
        <v>0</v>
      </c>
      <c r="AE499">
        <f t="shared" si="94"/>
        <v>0</v>
      </c>
      <c r="AF499">
        <f t="shared" si="95"/>
        <v>0</v>
      </c>
      <c r="AG499">
        <f t="shared" si="96"/>
        <v>0</v>
      </c>
    </row>
    <row r="500" spans="1:33" x14ac:dyDescent="0.25">
      <c r="A500">
        <v>7361</v>
      </c>
      <c r="B500" t="s">
        <v>222</v>
      </c>
      <c r="C500">
        <v>436536</v>
      </c>
      <c r="D500">
        <v>311056</v>
      </c>
      <c r="E500">
        <v>774704</v>
      </c>
      <c r="F500">
        <v>1182316</v>
      </c>
      <c r="G500">
        <f t="shared" si="85"/>
        <v>507432</v>
      </c>
      <c r="H500">
        <f t="shared" si="86"/>
        <v>3.4709020867733359E-4</v>
      </c>
      <c r="I500">
        <f>SUM($C$2:C500)/SUM($C$2:$C$790)</f>
        <v>2.6942285893436509E-2</v>
      </c>
      <c r="L500">
        <f>IF($I500&lt;L$1/10,1-SUM($K500:K500),IF($I499&lt;L$1/10,($H500-($I500-L$1/10))/$H500,0))</f>
        <v>1</v>
      </c>
      <c r="M500">
        <f>IF($I500&lt;M$1/10,1-SUM($K500:L500),IF($I499&lt;M$1/10,($H500-($I500-M$1/10))/$H500,0))</f>
        <v>0</v>
      </c>
      <c r="N500">
        <f>IF($I500&lt;N$1/10,1-SUM($K500:M500),IF($I499&lt;N$1/10,($H500-($I500-N$1/10))/$H500,0))</f>
        <v>0</v>
      </c>
      <c r="O500">
        <f>IF($I500&lt;O$1/10,1-SUM($K500:N500),IF($I499&lt;O$1/10,($H500-($I500-O$1/10))/$H500,0))</f>
        <v>0</v>
      </c>
      <c r="P500">
        <f>IF($I500&lt;P$1/10,1-SUM($K500:O500),IF($I499&lt;P$1/10,($H500-($I500-P$1/10))/$H500,0))</f>
        <v>0</v>
      </c>
      <c r="Q500">
        <f>IF($I500&lt;Q$1/10,1-SUM($K500:P500),IF($I499&lt;Q$1/10,($H500-($I500-Q$1/10))/$H500,0))</f>
        <v>0</v>
      </c>
      <c r="R500">
        <f>IF($I500&lt;R$1/10,1-SUM($K500:Q500),IF($I499&lt;R$1/10,($H500-($I500-R$1/10))/$H500,0))</f>
        <v>0</v>
      </c>
      <c r="S500">
        <f>IF($I500&lt;S$1/10,1-SUM($K500:R500),IF($I499&lt;S$1/10,($H500-($I500-S$1/10))/$H500,0))</f>
        <v>0</v>
      </c>
      <c r="T500">
        <f>IF($I500&lt;T$1/10,1-SUM($K500:S500),IF($I499&lt;T$1/10,($H500-($I500-T$1/10))/$H500,0))</f>
        <v>0</v>
      </c>
      <c r="U500">
        <f>IF($I500&lt;U$1/10,1-SUM($K500:T500),IF($I499&lt;U$1/10,($H500-($I500-U$1/10))/$H500,0))</f>
        <v>0</v>
      </c>
      <c r="V500" s="3"/>
      <c r="X500">
        <f t="shared" si="87"/>
        <v>1182316</v>
      </c>
      <c r="Y500">
        <f t="shared" si="88"/>
        <v>0</v>
      </c>
      <c r="Z500">
        <f t="shared" si="89"/>
        <v>0</v>
      </c>
      <c r="AA500">
        <f t="shared" si="90"/>
        <v>0</v>
      </c>
      <c r="AB500">
        <f t="shared" si="91"/>
        <v>0</v>
      </c>
      <c r="AC500">
        <f t="shared" si="92"/>
        <v>0</v>
      </c>
      <c r="AD500">
        <f t="shared" si="93"/>
        <v>0</v>
      </c>
      <c r="AE500">
        <f t="shared" si="94"/>
        <v>0</v>
      </c>
      <c r="AF500">
        <f t="shared" si="95"/>
        <v>0</v>
      </c>
      <c r="AG500">
        <f t="shared" si="96"/>
        <v>0</v>
      </c>
    </row>
    <row r="501" spans="1:33" x14ac:dyDescent="0.25">
      <c r="A501">
        <v>6349</v>
      </c>
      <c r="B501" t="s">
        <v>435</v>
      </c>
      <c r="C501">
        <v>789674</v>
      </c>
      <c r="D501">
        <v>413591</v>
      </c>
      <c r="E501">
        <v>346456</v>
      </c>
      <c r="F501">
        <v>2215907</v>
      </c>
      <c r="G501">
        <f t="shared" si="85"/>
        <v>516573.66666666669</v>
      </c>
      <c r="H501">
        <f t="shared" si="86"/>
        <v>6.2787058443533811E-4</v>
      </c>
      <c r="I501">
        <f>SUM($C$2:C501)/SUM($C$2:$C$790)</f>
        <v>2.7570156477871845E-2</v>
      </c>
      <c r="L501">
        <f>IF($I501&lt;L$1/10,1-SUM($K501:K501),IF($I500&lt;L$1/10,($H501-($I501-L$1/10))/$H501,0))</f>
        <v>1</v>
      </c>
      <c r="M501">
        <f>IF($I501&lt;M$1/10,1-SUM($K501:L501),IF($I500&lt;M$1/10,($H501-($I501-M$1/10))/$H501,0))</f>
        <v>0</v>
      </c>
      <c r="N501">
        <f>IF($I501&lt;N$1/10,1-SUM($K501:M501),IF($I500&lt;N$1/10,($H501-($I501-N$1/10))/$H501,0))</f>
        <v>0</v>
      </c>
      <c r="O501">
        <f>IF($I501&lt;O$1/10,1-SUM($K501:N501),IF($I500&lt;O$1/10,($H501-($I501-O$1/10))/$H501,0))</f>
        <v>0</v>
      </c>
      <c r="P501">
        <f>IF($I501&lt;P$1/10,1-SUM($K501:O501),IF($I500&lt;P$1/10,($H501-($I501-P$1/10))/$H501,0))</f>
        <v>0</v>
      </c>
      <c r="Q501">
        <f>IF($I501&lt;Q$1/10,1-SUM($K501:P501),IF($I500&lt;Q$1/10,($H501-($I501-Q$1/10))/$H501,0))</f>
        <v>0</v>
      </c>
      <c r="R501">
        <f>IF($I501&lt;R$1/10,1-SUM($K501:Q501),IF($I500&lt;R$1/10,($H501-($I501-R$1/10))/$H501,0))</f>
        <v>0</v>
      </c>
      <c r="S501">
        <f>IF($I501&lt;S$1/10,1-SUM($K501:R501),IF($I500&lt;S$1/10,($H501-($I501-S$1/10))/$H501,0))</f>
        <v>0</v>
      </c>
      <c r="T501">
        <f>IF($I501&lt;T$1/10,1-SUM($K501:S501),IF($I500&lt;T$1/10,($H501-($I501-T$1/10))/$H501,0))</f>
        <v>0</v>
      </c>
      <c r="U501">
        <f>IF($I501&lt;U$1/10,1-SUM($K501:T501),IF($I500&lt;U$1/10,($H501-($I501-U$1/10))/$H501,0))</f>
        <v>0</v>
      </c>
      <c r="V501" s="3"/>
      <c r="X501">
        <f t="shared" si="87"/>
        <v>2215907</v>
      </c>
      <c r="Y501">
        <f t="shared" si="88"/>
        <v>0</v>
      </c>
      <c r="Z501">
        <f t="shared" si="89"/>
        <v>0</v>
      </c>
      <c r="AA501">
        <f t="shared" si="90"/>
        <v>0</v>
      </c>
      <c r="AB501">
        <f t="shared" si="91"/>
        <v>0</v>
      </c>
      <c r="AC501">
        <f t="shared" si="92"/>
        <v>0</v>
      </c>
      <c r="AD501">
        <f t="shared" si="93"/>
        <v>0</v>
      </c>
      <c r="AE501">
        <f t="shared" si="94"/>
        <v>0</v>
      </c>
      <c r="AF501">
        <f t="shared" si="95"/>
        <v>0</v>
      </c>
      <c r="AG501">
        <f t="shared" si="96"/>
        <v>0</v>
      </c>
    </row>
    <row r="502" spans="1:33" x14ac:dyDescent="0.25">
      <c r="A502">
        <v>8842</v>
      </c>
      <c r="B502" t="s">
        <v>56</v>
      </c>
      <c r="C502">
        <v>430336</v>
      </c>
      <c r="D502">
        <v>610994</v>
      </c>
      <c r="E502">
        <v>516410</v>
      </c>
      <c r="F502">
        <v>1422830</v>
      </c>
      <c r="G502">
        <f t="shared" si="85"/>
        <v>519246.66666666669</v>
      </c>
      <c r="H502">
        <f t="shared" si="86"/>
        <v>3.4216058249805065E-4</v>
      </c>
      <c r="I502">
        <f>SUM($C$2:C502)/SUM($C$2:$C$790)</f>
        <v>2.7912317060369896E-2</v>
      </c>
      <c r="L502">
        <f>IF($I502&lt;L$1/10,1-SUM($K502:K502),IF($I501&lt;L$1/10,($H502-($I502-L$1/10))/$H502,0))</f>
        <v>1</v>
      </c>
      <c r="M502">
        <f>IF($I502&lt;M$1/10,1-SUM($K502:L502),IF($I501&lt;M$1/10,($H502-($I502-M$1/10))/$H502,0))</f>
        <v>0</v>
      </c>
      <c r="N502">
        <f>IF($I502&lt;N$1/10,1-SUM($K502:M502),IF($I501&lt;N$1/10,($H502-($I502-N$1/10))/$H502,0))</f>
        <v>0</v>
      </c>
      <c r="O502">
        <f>IF($I502&lt;O$1/10,1-SUM($K502:N502),IF($I501&lt;O$1/10,($H502-($I502-O$1/10))/$H502,0))</f>
        <v>0</v>
      </c>
      <c r="P502">
        <f>IF($I502&lt;P$1/10,1-SUM($K502:O502),IF($I501&lt;P$1/10,($H502-($I502-P$1/10))/$H502,0))</f>
        <v>0</v>
      </c>
      <c r="Q502">
        <f>IF($I502&lt;Q$1/10,1-SUM($K502:P502),IF($I501&lt;Q$1/10,($H502-($I502-Q$1/10))/$H502,0))</f>
        <v>0</v>
      </c>
      <c r="R502">
        <f>IF($I502&lt;R$1/10,1-SUM($K502:Q502),IF($I501&lt;R$1/10,($H502-($I502-R$1/10))/$H502,0))</f>
        <v>0</v>
      </c>
      <c r="S502">
        <f>IF($I502&lt;S$1/10,1-SUM($K502:R502),IF($I501&lt;S$1/10,($H502-($I502-S$1/10))/$H502,0))</f>
        <v>0</v>
      </c>
      <c r="T502">
        <f>IF($I502&lt;T$1/10,1-SUM($K502:S502),IF($I501&lt;T$1/10,($H502-($I502-T$1/10))/$H502,0))</f>
        <v>0</v>
      </c>
      <c r="U502">
        <f>IF($I502&lt;U$1/10,1-SUM($K502:T502),IF($I501&lt;U$1/10,($H502-($I502-U$1/10))/$H502,0))</f>
        <v>0</v>
      </c>
      <c r="V502" s="3"/>
      <c r="X502">
        <f t="shared" si="87"/>
        <v>1422830</v>
      </c>
      <c r="Y502">
        <f t="shared" si="88"/>
        <v>0</v>
      </c>
      <c r="Z502">
        <f t="shared" si="89"/>
        <v>0</v>
      </c>
      <c r="AA502">
        <f t="shared" si="90"/>
        <v>0</v>
      </c>
      <c r="AB502">
        <f t="shared" si="91"/>
        <v>0</v>
      </c>
      <c r="AC502">
        <f t="shared" si="92"/>
        <v>0</v>
      </c>
      <c r="AD502">
        <f t="shared" si="93"/>
        <v>0</v>
      </c>
      <c r="AE502">
        <f t="shared" si="94"/>
        <v>0</v>
      </c>
      <c r="AF502">
        <f t="shared" si="95"/>
        <v>0</v>
      </c>
      <c r="AG502">
        <f t="shared" si="96"/>
        <v>0</v>
      </c>
    </row>
    <row r="503" spans="1:33" x14ac:dyDescent="0.25">
      <c r="A503">
        <v>5833</v>
      </c>
      <c r="B503" t="s">
        <v>483</v>
      </c>
      <c r="C503">
        <v>812994</v>
      </c>
      <c r="D503">
        <v>434841</v>
      </c>
      <c r="E503">
        <v>311376</v>
      </c>
      <c r="F503">
        <v>87690649</v>
      </c>
      <c r="G503">
        <f t="shared" si="85"/>
        <v>519737</v>
      </c>
      <c r="H503">
        <f t="shared" si="86"/>
        <v>6.4641233967741528E-4</v>
      </c>
      <c r="I503">
        <f>SUM($C$2:C503)/SUM($C$2:$C$790)</f>
        <v>2.8558729400047313E-2</v>
      </c>
      <c r="L503">
        <f>IF($I503&lt;L$1/10,1-SUM($K503:K503),IF($I502&lt;L$1/10,($H503-($I503-L$1/10))/$H503,0))</f>
        <v>1</v>
      </c>
      <c r="M503">
        <f>IF($I503&lt;M$1/10,1-SUM($K503:L503),IF($I502&lt;M$1/10,($H503-($I503-M$1/10))/$H503,0))</f>
        <v>0</v>
      </c>
      <c r="N503">
        <f>IF($I503&lt;N$1/10,1-SUM($K503:M503),IF($I502&lt;N$1/10,($H503-($I503-N$1/10))/$H503,0))</f>
        <v>0</v>
      </c>
      <c r="O503">
        <f>IF($I503&lt;O$1/10,1-SUM($K503:N503),IF($I502&lt;O$1/10,($H503-($I503-O$1/10))/$H503,0))</f>
        <v>0</v>
      </c>
      <c r="P503">
        <f>IF($I503&lt;P$1/10,1-SUM($K503:O503),IF($I502&lt;P$1/10,($H503-($I503-P$1/10))/$H503,0))</f>
        <v>0</v>
      </c>
      <c r="Q503">
        <f>IF($I503&lt;Q$1/10,1-SUM($K503:P503),IF($I502&lt;Q$1/10,($H503-($I503-Q$1/10))/$H503,0))</f>
        <v>0</v>
      </c>
      <c r="R503">
        <f>IF($I503&lt;R$1/10,1-SUM($K503:Q503),IF($I502&lt;R$1/10,($H503-($I503-R$1/10))/$H503,0))</f>
        <v>0</v>
      </c>
      <c r="S503">
        <f>IF($I503&lt;S$1/10,1-SUM($K503:R503),IF($I502&lt;S$1/10,($H503-($I503-S$1/10))/$H503,0))</f>
        <v>0</v>
      </c>
      <c r="T503">
        <f>IF($I503&lt;T$1/10,1-SUM($K503:S503),IF($I502&lt;T$1/10,($H503-($I503-T$1/10))/$H503,0))</f>
        <v>0</v>
      </c>
      <c r="U503">
        <f>IF($I503&lt;U$1/10,1-SUM($K503:T503),IF($I502&lt;U$1/10,($H503-($I503-U$1/10))/$H503,0))</f>
        <v>0</v>
      </c>
      <c r="V503" s="3"/>
      <c r="X503">
        <f t="shared" si="87"/>
        <v>87690649</v>
      </c>
      <c r="Y503">
        <f t="shared" si="88"/>
        <v>0</v>
      </c>
      <c r="Z503">
        <f t="shared" si="89"/>
        <v>0</v>
      </c>
      <c r="AA503">
        <f t="shared" si="90"/>
        <v>0</v>
      </c>
      <c r="AB503">
        <f t="shared" si="91"/>
        <v>0</v>
      </c>
      <c r="AC503">
        <f t="shared" si="92"/>
        <v>0</v>
      </c>
      <c r="AD503">
        <f t="shared" si="93"/>
        <v>0</v>
      </c>
      <c r="AE503">
        <f t="shared" si="94"/>
        <v>0</v>
      </c>
      <c r="AF503">
        <f t="shared" si="95"/>
        <v>0</v>
      </c>
      <c r="AG503">
        <f t="shared" si="96"/>
        <v>0</v>
      </c>
    </row>
    <row r="504" spans="1:33" x14ac:dyDescent="0.25">
      <c r="A504">
        <v>6560</v>
      </c>
      <c r="B504" t="s">
        <v>388</v>
      </c>
      <c r="C504">
        <v>128280</v>
      </c>
      <c r="D504">
        <v>428010</v>
      </c>
      <c r="E504">
        <v>1005012</v>
      </c>
      <c r="F504">
        <v>6384753</v>
      </c>
      <c r="G504">
        <f t="shared" si="85"/>
        <v>520434</v>
      </c>
      <c r="H504">
        <f t="shared" si="86"/>
        <v>1.0199555585135786E-4</v>
      </c>
      <c r="I504">
        <f>SUM($C$2:C504)/SUM($C$2:$C$790)</f>
        <v>2.8660724955898671E-2</v>
      </c>
      <c r="L504">
        <f>IF($I504&lt;L$1/10,1-SUM($K504:K504),IF($I503&lt;L$1/10,($H504-($I504-L$1/10))/$H504,0))</f>
        <v>1</v>
      </c>
      <c r="M504">
        <f>IF($I504&lt;M$1/10,1-SUM($K504:L504),IF($I503&lt;M$1/10,($H504-($I504-M$1/10))/$H504,0))</f>
        <v>0</v>
      </c>
      <c r="N504">
        <f>IF($I504&lt;N$1/10,1-SUM($K504:M504),IF($I503&lt;N$1/10,($H504-($I504-N$1/10))/$H504,0))</f>
        <v>0</v>
      </c>
      <c r="O504">
        <f>IF($I504&lt;O$1/10,1-SUM($K504:N504),IF($I503&lt;O$1/10,($H504-($I504-O$1/10))/$H504,0))</f>
        <v>0</v>
      </c>
      <c r="P504">
        <f>IF($I504&lt;P$1/10,1-SUM($K504:O504),IF($I503&lt;P$1/10,($H504-($I504-P$1/10))/$H504,0))</f>
        <v>0</v>
      </c>
      <c r="Q504">
        <f>IF($I504&lt;Q$1/10,1-SUM($K504:P504),IF($I503&lt;Q$1/10,($H504-($I504-Q$1/10))/$H504,0))</f>
        <v>0</v>
      </c>
      <c r="R504">
        <f>IF($I504&lt;R$1/10,1-SUM($K504:Q504),IF($I503&lt;R$1/10,($H504-($I504-R$1/10))/$H504,0))</f>
        <v>0</v>
      </c>
      <c r="S504">
        <f>IF($I504&lt;S$1/10,1-SUM($K504:R504),IF($I503&lt;S$1/10,($H504-($I504-S$1/10))/$H504,0))</f>
        <v>0</v>
      </c>
      <c r="T504">
        <f>IF($I504&lt;T$1/10,1-SUM($K504:S504),IF($I503&lt;T$1/10,($H504-($I504-T$1/10))/$H504,0))</f>
        <v>0</v>
      </c>
      <c r="U504">
        <f>IF($I504&lt;U$1/10,1-SUM($K504:T504),IF($I503&lt;U$1/10,($H504-($I504-U$1/10))/$H504,0))</f>
        <v>0</v>
      </c>
      <c r="V504" s="3"/>
      <c r="X504">
        <f t="shared" si="87"/>
        <v>6384753</v>
      </c>
      <c r="Y504">
        <f t="shared" si="88"/>
        <v>0</v>
      </c>
      <c r="Z504">
        <f t="shared" si="89"/>
        <v>0</v>
      </c>
      <c r="AA504">
        <f t="shared" si="90"/>
        <v>0</v>
      </c>
      <c r="AB504">
        <f t="shared" si="91"/>
        <v>0</v>
      </c>
      <c r="AC504">
        <f t="shared" si="92"/>
        <v>0</v>
      </c>
      <c r="AD504">
        <f t="shared" si="93"/>
        <v>0</v>
      </c>
      <c r="AE504">
        <f t="shared" si="94"/>
        <v>0</v>
      </c>
      <c r="AF504">
        <f t="shared" si="95"/>
        <v>0</v>
      </c>
      <c r="AG504">
        <f t="shared" si="96"/>
        <v>0</v>
      </c>
    </row>
    <row r="505" spans="1:33" x14ac:dyDescent="0.25">
      <c r="A505">
        <v>7429</v>
      </c>
      <c r="B505" t="s">
        <v>204</v>
      </c>
      <c r="C505">
        <v>1049286</v>
      </c>
      <c r="D505">
        <v>233730</v>
      </c>
      <c r="E505">
        <v>280121</v>
      </c>
      <c r="F505">
        <v>1204215</v>
      </c>
      <c r="G505">
        <f t="shared" si="85"/>
        <v>521045.66666666669</v>
      </c>
      <c r="H505">
        <f t="shared" si="86"/>
        <v>8.3428834437985567E-4</v>
      </c>
      <c r="I505">
        <f>SUM($C$2:C505)/SUM($C$2:$C$790)</f>
        <v>2.9495013300278525E-2</v>
      </c>
      <c r="L505">
        <f>IF($I505&lt;L$1/10,1-SUM($K505:K505),IF($I504&lt;L$1/10,($H505-($I505-L$1/10))/$H505,0))</f>
        <v>1</v>
      </c>
      <c r="M505">
        <f>IF($I505&lt;M$1/10,1-SUM($K505:L505),IF($I504&lt;M$1/10,($H505-($I505-M$1/10))/$H505,0))</f>
        <v>0</v>
      </c>
      <c r="N505">
        <f>IF($I505&lt;N$1/10,1-SUM($K505:M505),IF($I504&lt;N$1/10,($H505-($I505-N$1/10))/$H505,0))</f>
        <v>0</v>
      </c>
      <c r="O505">
        <f>IF($I505&lt;O$1/10,1-SUM($K505:N505),IF($I504&lt;O$1/10,($H505-($I505-O$1/10))/$H505,0))</f>
        <v>0</v>
      </c>
      <c r="P505">
        <f>IF($I505&lt;P$1/10,1-SUM($K505:O505),IF($I504&lt;P$1/10,($H505-($I505-P$1/10))/$H505,0))</f>
        <v>0</v>
      </c>
      <c r="Q505">
        <f>IF($I505&lt;Q$1/10,1-SUM($K505:P505),IF($I504&lt;Q$1/10,($H505-($I505-Q$1/10))/$H505,0))</f>
        <v>0</v>
      </c>
      <c r="R505">
        <f>IF($I505&lt;R$1/10,1-SUM($K505:Q505),IF($I504&lt;R$1/10,($H505-($I505-R$1/10))/$H505,0))</f>
        <v>0</v>
      </c>
      <c r="S505">
        <f>IF($I505&lt;S$1/10,1-SUM($K505:R505),IF($I504&lt;S$1/10,($H505-($I505-S$1/10))/$H505,0))</f>
        <v>0</v>
      </c>
      <c r="T505">
        <f>IF($I505&lt;T$1/10,1-SUM($K505:S505),IF($I504&lt;T$1/10,($H505-($I505-T$1/10))/$H505,0))</f>
        <v>0</v>
      </c>
      <c r="U505">
        <f>IF($I505&lt;U$1/10,1-SUM($K505:T505),IF($I504&lt;U$1/10,($H505-($I505-U$1/10))/$H505,0))</f>
        <v>0</v>
      </c>
      <c r="V505" s="3"/>
      <c r="X505">
        <f t="shared" si="87"/>
        <v>1204215</v>
      </c>
      <c r="Y505">
        <f t="shared" si="88"/>
        <v>0</v>
      </c>
      <c r="Z505">
        <f t="shared" si="89"/>
        <v>0</v>
      </c>
      <c r="AA505">
        <f t="shared" si="90"/>
        <v>0</v>
      </c>
      <c r="AB505">
        <f t="shared" si="91"/>
        <v>0</v>
      </c>
      <c r="AC505">
        <f t="shared" si="92"/>
        <v>0</v>
      </c>
      <c r="AD505">
        <f t="shared" si="93"/>
        <v>0</v>
      </c>
      <c r="AE505">
        <f t="shared" si="94"/>
        <v>0</v>
      </c>
      <c r="AF505">
        <f t="shared" si="95"/>
        <v>0</v>
      </c>
      <c r="AG505">
        <f t="shared" si="96"/>
        <v>0</v>
      </c>
    </row>
    <row r="506" spans="1:33" x14ac:dyDescent="0.25">
      <c r="A506">
        <v>5231</v>
      </c>
      <c r="B506" t="s">
        <v>528</v>
      </c>
      <c r="C506">
        <v>736284</v>
      </c>
      <c r="D506">
        <v>405232</v>
      </c>
      <c r="E506">
        <v>430341</v>
      </c>
      <c r="F506">
        <v>7256207</v>
      </c>
      <c r="G506">
        <f t="shared" si="85"/>
        <v>523952.33333333331</v>
      </c>
      <c r="H506">
        <f t="shared" si="86"/>
        <v>5.8542014222373844E-4</v>
      </c>
      <c r="I506">
        <f>SUM($C$2:C506)/SUM($C$2:$C$790)</f>
        <v>3.0080433442502264E-2</v>
      </c>
      <c r="L506">
        <f>IF($I506&lt;L$1/10,1-SUM($K506:K506),IF($I505&lt;L$1/10,($H506-($I506-L$1/10))/$H506,0))</f>
        <v>1</v>
      </c>
      <c r="M506">
        <f>IF($I506&lt;M$1/10,1-SUM($K506:L506),IF($I505&lt;M$1/10,($H506-($I506-M$1/10))/$H506,0))</f>
        <v>0</v>
      </c>
      <c r="N506">
        <f>IF($I506&lt;N$1/10,1-SUM($K506:M506),IF($I505&lt;N$1/10,($H506-($I506-N$1/10))/$H506,0))</f>
        <v>0</v>
      </c>
      <c r="O506">
        <f>IF($I506&lt;O$1/10,1-SUM($K506:N506),IF($I505&lt;O$1/10,($H506-($I506-O$1/10))/$H506,0))</f>
        <v>0</v>
      </c>
      <c r="P506">
        <f>IF($I506&lt;P$1/10,1-SUM($K506:O506),IF($I505&lt;P$1/10,($H506-($I506-P$1/10))/$H506,0))</f>
        <v>0</v>
      </c>
      <c r="Q506">
        <f>IF($I506&lt;Q$1/10,1-SUM($K506:P506),IF($I505&lt;Q$1/10,($H506-($I506-Q$1/10))/$H506,0))</f>
        <v>0</v>
      </c>
      <c r="R506">
        <f>IF($I506&lt;R$1/10,1-SUM($K506:Q506),IF($I505&lt;R$1/10,($H506-($I506-R$1/10))/$H506,0))</f>
        <v>0</v>
      </c>
      <c r="S506">
        <f>IF($I506&lt;S$1/10,1-SUM($K506:R506),IF($I505&lt;S$1/10,($H506-($I506-S$1/10))/$H506,0))</f>
        <v>0</v>
      </c>
      <c r="T506">
        <f>IF($I506&lt;T$1/10,1-SUM($K506:S506),IF($I505&lt;T$1/10,($H506-($I506-T$1/10))/$H506,0))</f>
        <v>0</v>
      </c>
      <c r="U506">
        <f>IF($I506&lt;U$1/10,1-SUM($K506:T506),IF($I505&lt;U$1/10,($H506-($I506-U$1/10))/$H506,0))</f>
        <v>0</v>
      </c>
      <c r="V506" s="3"/>
      <c r="X506">
        <f t="shared" si="87"/>
        <v>7256207</v>
      </c>
      <c r="Y506">
        <f t="shared" si="88"/>
        <v>0</v>
      </c>
      <c r="Z506">
        <f t="shared" si="89"/>
        <v>0</v>
      </c>
      <c r="AA506">
        <f t="shared" si="90"/>
        <v>0</v>
      </c>
      <c r="AB506">
        <f t="shared" si="91"/>
        <v>0</v>
      </c>
      <c r="AC506">
        <f t="shared" si="92"/>
        <v>0</v>
      </c>
      <c r="AD506">
        <f t="shared" si="93"/>
        <v>0</v>
      </c>
      <c r="AE506">
        <f t="shared" si="94"/>
        <v>0</v>
      </c>
      <c r="AF506">
        <f t="shared" si="95"/>
        <v>0</v>
      </c>
      <c r="AG506">
        <f t="shared" si="96"/>
        <v>0</v>
      </c>
    </row>
    <row r="507" spans="1:33" x14ac:dyDescent="0.25">
      <c r="A507">
        <v>8998</v>
      </c>
      <c r="B507" t="s">
        <v>24</v>
      </c>
      <c r="C507">
        <v>418964</v>
      </c>
      <c r="D507">
        <v>412279</v>
      </c>
      <c r="E507">
        <v>753291</v>
      </c>
      <c r="F507">
        <v>5557667</v>
      </c>
      <c r="G507">
        <f t="shared" si="85"/>
        <v>528178</v>
      </c>
      <c r="H507">
        <f t="shared" si="86"/>
        <v>3.3311869396404972E-4</v>
      </c>
      <c r="I507">
        <f>SUM($C$2:C507)/SUM($C$2:$C$790)</f>
        <v>3.0413552136466314E-2</v>
      </c>
      <c r="L507">
        <f>IF($I507&lt;L$1/10,1-SUM($K507:K507),IF($I506&lt;L$1/10,($H507-($I507-L$1/10))/$H507,0))</f>
        <v>1</v>
      </c>
      <c r="M507">
        <f>IF($I507&lt;M$1/10,1-SUM($K507:L507),IF($I506&lt;M$1/10,($H507-($I507-M$1/10))/$H507,0))</f>
        <v>0</v>
      </c>
      <c r="N507">
        <f>IF($I507&lt;N$1/10,1-SUM($K507:M507),IF($I506&lt;N$1/10,($H507-($I507-N$1/10))/$H507,0))</f>
        <v>0</v>
      </c>
      <c r="O507">
        <f>IF($I507&lt;O$1/10,1-SUM($K507:N507),IF($I506&lt;O$1/10,($H507-($I507-O$1/10))/$H507,0))</f>
        <v>0</v>
      </c>
      <c r="P507">
        <f>IF($I507&lt;P$1/10,1-SUM($K507:O507),IF($I506&lt;P$1/10,($H507-($I507-P$1/10))/$H507,0))</f>
        <v>0</v>
      </c>
      <c r="Q507">
        <f>IF($I507&lt;Q$1/10,1-SUM($K507:P507),IF($I506&lt;Q$1/10,($H507-($I507-Q$1/10))/$H507,0))</f>
        <v>0</v>
      </c>
      <c r="R507">
        <f>IF($I507&lt;R$1/10,1-SUM($K507:Q507),IF($I506&lt;R$1/10,($H507-($I507-R$1/10))/$H507,0))</f>
        <v>0</v>
      </c>
      <c r="S507">
        <f>IF($I507&lt;S$1/10,1-SUM($K507:R507),IF($I506&lt;S$1/10,($H507-($I507-S$1/10))/$H507,0))</f>
        <v>0</v>
      </c>
      <c r="T507">
        <f>IF($I507&lt;T$1/10,1-SUM($K507:S507),IF($I506&lt;T$1/10,($H507-($I507-T$1/10))/$H507,0))</f>
        <v>0</v>
      </c>
      <c r="U507">
        <f>IF($I507&lt;U$1/10,1-SUM($K507:T507),IF($I506&lt;U$1/10,($H507-($I507-U$1/10))/$H507,0))</f>
        <v>0</v>
      </c>
      <c r="V507" s="3"/>
      <c r="X507">
        <f t="shared" si="87"/>
        <v>5557667</v>
      </c>
      <c r="Y507">
        <f t="shared" si="88"/>
        <v>0</v>
      </c>
      <c r="Z507">
        <f t="shared" si="89"/>
        <v>0</v>
      </c>
      <c r="AA507">
        <f t="shared" si="90"/>
        <v>0</v>
      </c>
      <c r="AB507">
        <f t="shared" si="91"/>
        <v>0</v>
      </c>
      <c r="AC507">
        <f t="shared" si="92"/>
        <v>0</v>
      </c>
      <c r="AD507">
        <f t="shared" si="93"/>
        <v>0</v>
      </c>
      <c r="AE507">
        <f t="shared" si="94"/>
        <v>0</v>
      </c>
      <c r="AF507">
        <f t="shared" si="95"/>
        <v>0</v>
      </c>
      <c r="AG507">
        <f t="shared" si="96"/>
        <v>0</v>
      </c>
    </row>
    <row r="508" spans="1:33" x14ac:dyDescent="0.25">
      <c r="A508">
        <v>6992</v>
      </c>
      <c r="B508" t="s">
        <v>276</v>
      </c>
      <c r="C508">
        <v>525209</v>
      </c>
      <c r="D508">
        <v>506516</v>
      </c>
      <c r="E508">
        <v>556612</v>
      </c>
      <c r="F508">
        <v>172569</v>
      </c>
      <c r="G508">
        <f t="shared" si="85"/>
        <v>529445.66666666663</v>
      </c>
      <c r="H508">
        <f t="shared" si="86"/>
        <v>4.1759419935403656E-4</v>
      </c>
      <c r="I508">
        <f>SUM($C$2:C508)/SUM($C$2:$C$790)</f>
        <v>3.0831146335820351E-2</v>
      </c>
      <c r="L508">
        <f>IF($I508&lt;L$1/10,1-SUM($K508:K508),IF($I507&lt;L$1/10,($H508-($I508-L$1/10))/$H508,0))</f>
        <v>1</v>
      </c>
      <c r="M508">
        <f>IF($I508&lt;M$1/10,1-SUM($K508:L508),IF($I507&lt;M$1/10,($H508-($I508-M$1/10))/$H508,0))</f>
        <v>0</v>
      </c>
      <c r="N508">
        <f>IF($I508&lt;N$1/10,1-SUM($K508:M508),IF($I507&lt;N$1/10,($H508-($I508-N$1/10))/$H508,0))</f>
        <v>0</v>
      </c>
      <c r="O508">
        <f>IF($I508&lt;O$1/10,1-SUM($K508:N508),IF($I507&lt;O$1/10,($H508-($I508-O$1/10))/$H508,0))</f>
        <v>0</v>
      </c>
      <c r="P508">
        <f>IF($I508&lt;P$1/10,1-SUM($K508:O508),IF($I507&lt;P$1/10,($H508-($I508-P$1/10))/$H508,0))</f>
        <v>0</v>
      </c>
      <c r="Q508">
        <f>IF($I508&lt;Q$1/10,1-SUM($K508:P508),IF($I507&lt;Q$1/10,($H508-($I508-Q$1/10))/$H508,0))</f>
        <v>0</v>
      </c>
      <c r="R508">
        <f>IF($I508&lt;R$1/10,1-SUM($K508:Q508),IF($I507&lt;R$1/10,($H508-($I508-R$1/10))/$H508,0))</f>
        <v>0</v>
      </c>
      <c r="S508">
        <f>IF($I508&lt;S$1/10,1-SUM($K508:R508),IF($I507&lt;S$1/10,($H508-($I508-S$1/10))/$H508,0))</f>
        <v>0</v>
      </c>
      <c r="T508">
        <f>IF($I508&lt;T$1/10,1-SUM($K508:S508),IF($I507&lt;T$1/10,($H508-($I508-T$1/10))/$H508,0))</f>
        <v>0</v>
      </c>
      <c r="U508">
        <f>IF($I508&lt;U$1/10,1-SUM($K508:T508),IF($I507&lt;U$1/10,($H508-($I508-U$1/10))/$H508,0))</f>
        <v>0</v>
      </c>
      <c r="V508" s="3"/>
      <c r="X508">
        <f t="shared" si="87"/>
        <v>172569</v>
      </c>
      <c r="Y508">
        <f t="shared" si="88"/>
        <v>0</v>
      </c>
      <c r="Z508">
        <f t="shared" si="89"/>
        <v>0</v>
      </c>
      <c r="AA508">
        <f t="shared" si="90"/>
        <v>0</v>
      </c>
      <c r="AB508">
        <f t="shared" si="91"/>
        <v>0</v>
      </c>
      <c r="AC508">
        <f t="shared" si="92"/>
        <v>0</v>
      </c>
      <c r="AD508">
        <f t="shared" si="93"/>
        <v>0</v>
      </c>
      <c r="AE508">
        <f t="shared" si="94"/>
        <v>0</v>
      </c>
      <c r="AF508">
        <f t="shared" si="95"/>
        <v>0</v>
      </c>
      <c r="AG508">
        <f t="shared" si="96"/>
        <v>0</v>
      </c>
    </row>
    <row r="509" spans="1:33" x14ac:dyDescent="0.25">
      <c r="A509">
        <v>421</v>
      </c>
      <c r="B509" t="s">
        <v>768</v>
      </c>
      <c r="C509">
        <v>0</v>
      </c>
      <c r="D509">
        <v>1610228</v>
      </c>
      <c r="E509">
        <v>0</v>
      </c>
      <c r="F509">
        <v>1244292</v>
      </c>
      <c r="G509">
        <f t="shared" si="85"/>
        <v>536742.66666666663</v>
      </c>
      <c r="H509">
        <f t="shared" si="86"/>
        <v>0</v>
      </c>
      <c r="I509">
        <f>SUM($C$2:C509)/SUM($C$2:$C$790)</f>
        <v>3.0831146335820351E-2</v>
      </c>
      <c r="L509">
        <f>IF($I509&lt;L$1/10,1-SUM($K509:K509),IF($I508&lt;L$1/10,($H509-($I509-L$1/10))/$H509,0))</f>
        <v>1</v>
      </c>
      <c r="M509">
        <f>IF($I509&lt;M$1/10,1-SUM($K509:L509),IF($I508&lt;M$1/10,($H509-($I509-M$1/10))/$H509,0))</f>
        <v>0</v>
      </c>
      <c r="N509">
        <f>IF($I509&lt;N$1/10,1-SUM($K509:M509),IF($I508&lt;N$1/10,($H509-($I509-N$1/10))/$H509,0))</f>
        <v>0</v>
      </c>
      <c r="O509">
        <f>IF($I509&lt;O$1/10,1-SUM($K509:N509),IF($I508&lt;O$1/10,($H509-($I509-O$1/10))/$H509,0))</f>
        <v>0</v>
      </c>
      <c r="P509">
        <f>IF($I509&lt;P$1/10,1-SUM($K509:O509),IF($I508&lt;P$1/10,($H509-($I509-P$1/10))/$H509,0))</f>
        <v>0</v>
      </c>
      <c r="Q509">
        <f>IF($I509&lt;Q$1/10,1-SUM($K509:P509),IF($I508&lt;Q$1/10,($H509-($I509-Q$1/10))/$H509,0))</f>
        <v>0</v>
      </c>
      <c r="R509">
        <f>IF($I509&lt;R$1/10,1-SUM($K509:Q509),IF($I508&lt;R$1/10,($H509-($I509-R$1/10))/$H509,0))</f>
        <v>0</v>
      </c>
      <c r="S509">
        <f>IF($I509&lt;S$1/10,1-SUM($K509:R509),IF($I508&lt;S$1/10,($H509-($I509-S$1/10))/$H509,0))</f>
        <v>0</v>
      </c>
      <c r="T509">
        <f>IF($I509&lt;T$1/10,1-SUM($K509:S509),IF($I508&lt;T$1/10,($H509-($I509-T$1/10))/$H509,0))</f>
        <v>0</v>
      </c>
      <c r="U509">
        <f>IF($I509&lt;U$1/10,1-SUM($K509:T509),IF($I508&lt;U$1/10,($H509-($I509-U$1/10))/$H509,0))</f>
        <v>0</v>
      </c>
      <c r="V509" s="3"/>
      <c r="X509">
        <f t="shared" si="87"/>
        <v>1244292</v>
      </c>
      <c r="Y509">
        <f t="shared" si="88"/>
        <v>0</v>
      </c>
      <c r="Z509">
        <f t="shared" si="89"/>
        <v>0</v>
      </c>
      <c r="AA509">
        <f t="shared" si="90"/>
        <v>0</v>
      </c>
      <c r="AB509">
        <f t="shared" si="91"/>
        <v>0</v>
      </c>
      <c r="AC509">
        <f t="shared" si="92"/>
        <v>0</v>
      </c>
      <c r="AD509">
        <f t="shared" si="93"/>
        <v>0</v>
      </c>
      <c r="AE509">
        <f t="shared" si="94"/>
        <v>0</v>
      </c>
      <c r="AF509">
        <f t="shared" si="95"/>
        <v>0</v>
      </c>
      <c r="AG509">
        <f t="shared" si="96"/>
        <v>0</v>
      </c>
    </row>
    <row r="510" spans="1:33" x14ac:dyDescent="0.25">
      <c r="A510">
        <v>5331</v>
      </c>
      <c r="B510" t="s">
        <v>518</v>
      </c>
      <c r="C510">
        <v>587592</v>
      </c>
      <c r="D510">
        <v>455034</v>
      </c>
      <c r="E510">
        <v>570404</v>
      </c>
      <c r="F510">
        <v>1349748</v>
      </c>
      <c r="G510">
        <f t="shared" si="85"/>
        <v>537676.66666666663</v>
      </c>
      <c r="H510">
        <f t="shared" si="86"/>
        <v>4.6719498482858645E-4</v>
      </c>
      <c r="I510">
        <f>SUM($C$2:C510)/SUM($C$2:$C$790)</f>
        <v>3.1298341320648938E-2</v>
      </c>
      <c r="L510">
        <f>IF($I510&lt;L$1/10,1-SUM($K510:K510),IF($I509&lt;L$1/10,($H510-($I510-L$1/10))/$H510,0))</f>
        <v>1</v>
      </c>
      <c r="M510">
        <f>IF($I510&lt;M$1/10,1-SUM($K510:L510),IF($I509&lt;M$1/10,($H510-($I510-M$1/10))/$H510,0))</f>
        <v>0</v>
      </c>
      <c r="N510">
        <f>IF($I510&lt;N$1/10,1-SUM($K510:M510),IF($I509&lt;N$1/10,($H510-($I510-N$1/10))/$H510,0))</f>
        <v>0</v>
      </c>
      <c r="O510">
        <f>IF($I510&lt;O$1/10,1-SUM($K510:N510),IF($I509&lt;O$1/10,($H510-($I510-O$1/10))/$H510,0))</f>
        <v>0</v>
      </c>
      <c r="P510">
        <f>IF($I510&lt;P$1/10,1-SUM($K510:O510),IF($I509&lt;P$1/10,($H510-($I510-P$1/10))/$H510,0))</f>
        <v>0</v>
      </c>
      <c r="Q510">
        <f>IF($I510&lt;Q$1/10,1-SUM($K510:P510),IF($I509&lt;Q$1/10,($H510-($I510-Q$1/10))/$H510,0))</f>
        <v>0</v>
      </c>
      <c r="R510">
        <f>IF($I510&lt;R$1/10,1-SUM($K510:Q510),IF($I509&lt;R$1/10,($H510-($I510-R$1/10))/$H510,0))</f>
        <v>0</v>
      </c>
      <c r="S510">
        <f>IF($I510&lt;S$1/10,1-SUM($K510:R510),IF($I509&lt;S$1/10,($H510-($I510-S$1/10))/$H510,0))</f>
        <v>0</v>
      </c>
      <c r="T510">
        <f>IF($I510&lt;T$1/10,1-SUM($K510:S510),IF($I509&lt;T$1/10,($H510-($I510-T$1/10))/$H510,0))</f>
        <v>0</v>
      </c>
      <c r="U510">
        <f>IF($I510&lt;U$1/10,1-SUM($K510:T510),IF($I509&lt;U$1/10,($H510-($I510-U$1/10))/$H510,0))</f>
        <v>0</v>
      </c>
      <c r="V510" s="3"/>
      <c r="X510">
        <f t="shared" si="87"/>
        <v>1349748</v>
      </c>
      <c r="Y510">
        <f t="shared" si="88"/>
        <v>0</v>
      </c>
      <c r="Z510">
        <f t="shared" si="89"/>
        <v>0</v>
      </c>
      <c r="AA510">
        <f t="shared" si="90"/>
        <v>0</v>
      </c>
      <c r="AB510">
        <f t="shared" si="91"/>
        <v>0</v>
      </c>
      <c r="AC510">
        <f t="shared" si="92"/>
        <v>0</v>
      </c>
      <c r="AD510">
        <f t="shared" si="93"/>
        <v>0</v>
      </c>
      <c r="AE510">
        <f t="shared" si="94"/>
        <v>0</v>
      </c>
      <c r="AF510">
        <f t="shared" si="95"/>
        <v>0</v>
      </c>
      <c r="AG510">
        <f t="shared" si="96"/>
        <v>0</v>
      </c>
    </row>
    <row r="511" spans="1:33" x14ac:dyDescent="0.25">
      <c r="A511">
        <v>730</v>
      </c>
      <c r="B511" t="s">
        <v>721</v>
      </c>
      <c r="C511">
        <v>957847</v>
      </c>
      <c r="D511">
        <v>280823</v>
      </c>
      <c r="E511">
        <v>385397</v>
      </c>
      <c r="F511">
        <v>7442406</v>
      </c>
      <c r="G511">
        <f t="shared" si="85"/>
        <v>541355.66666666663</v>
      </c>
      <c r="H511">
        <f t="shared" si="86"/>
        <v>7.6158510434639519E-4</v>
      </c>
      <c r="I511">
        <f>SUM($C$2:C511)/SUM($C$2:$C$790)</f>
        <v>3.2059926424995333E-2</v>
      </c>
      <c r="L511">
        <f>IF($I511&lt;L$1/10,1-SUM($K511:K511),IF($I510&lt;L$1/10,($H511-($I511-L$1/10))/$H511,0))</f>
        <v>1</v>
      </c>
      <c r="M511">
        <f>IF($I511&lt;M$1/10,1-SUM($K511:L511),IF($I510&lt;M$1/10,($H511-($I511-M$1/10))/$H511,0))</f>
        <v>0</v>
      </c>
      <c r="N511">
        <f>IF($I511&lt;N$1/10,1-SUM($K511:M511),IF($I510&lt;N$1/10,($H511-($I511-N$1/10))/$H511,0))</f>
        <v>0</v>
      </c>
      <c r="O511">
        <f>IF($I511&lt;O$1/10,1-SUM($K511:N511),IF($I510&lt;O$1/10,($H511-($I511-O$1/10))/$H511,0))</f>
        <v>0</v>
      </c>
      <c r="P511">
        <f>IF($I511&lt;P$1/10,1-SUM($K511:O511),IF($I510&lt;P$1/10,($H511-($I511-P$1/10))/$H511,0))</f>
        <v>0</v>
      </c>
      <c r="Q511">
        <f>IF($I511&lt;Q$1/10,1-SUM($K511:P511),IF($I510&lt;Q$1/10,($H511-($I511-Q$1/10))/$H511,0))</f>
        <v>0</v>
      </c>
      <c r="R511">
        <f>IF($I511&lt;R$1/10,1-SUM($K511:Q511),IF($I510&lt;R$1/10,($H511-($I511-R$1/10))/$H511,0))</f>
        <v>0</v>
      </c>
      <c r="S511">
        <f>IF($I511&lt;S$1/10,1-SUM($K511:R511),IF($I510&lt;S$1/10,($H511-($I511-S$1/10))/$H511,0))</f>
        <v>0</v>
      </c>
      <c r="T511">
        <f>IF($I511&lt;T$1/10,1-SUM($K511:S511),IF($I510&lt;T$1/10,($H511-($I511-T$1/10))/$H511,0))</f>
        <v>0</v>
      </c>
      <c r="U511">
        <f>IF($I511&lt;U$1/10,1-SUM($K511:T511),IF($I510&lt;U$1/10,($H511-($I511-U$1/10))/$H511,0))</f>
        <v>0</v>
      </c>
      <c r="V511" s="3"/>
      <c r="X511">
        <f t="shared" si="87"/>
        <v>7442406</v>
      </c>
      <c r="Y511">
        <f t="shared" si="88"/>
        <v>0</v>
      </c>
      <c r="Z511">
        <f t="shared" si="89"/>
        <v>0</v>
      </c>
      <c r="AA511">
        <f t="shared" si="90"/>
        <v>0</v>
      </c>
      <c r="AB511">
        <f t="shared" si="91"/>
        <v>0</v>
      </c>
      <c r="AC511">
        <f t="shared" si="92"/>
        <v>0</v>
      </c>
      <c r="AD511">
        <f t="shared" si="93"/>
        <v>0</v>
      </c>
      <c r="AE511">
        <f t="shared" si="94"/>
        <v>0</v>
      </c>
      <c r="AF511">
        <f t="shared" si="95"/>
        <v>0</v>
      </c>
      <c r="AG511">
        <f t="shared" si="96"/>
        <v>0</v>
      </c>
    </row>
    <row r="512" spans="1:33" x14ac:dyDescent="0.25">
      <c r="A512">
        <v>6342</v>
      </c>
      <c r="B512" t="s">
        <v>438</v>
      </c>
      <c r="C512">
        <v>333107</v>
      </c>
      <c r="D512">
        <v>436022</v>
      </c>
      <c r="E512">
        <v>858719</v>
      </c>
      <c r="F512">
        <v>5434592</v>
      </c>
      <c r="G512">
        <f t="shared" si="85"/>
        <v>542616</v>
      </c>
      <c r="H512">
        <f t="shared" si="86"/>
        <v>2.648537076939372E-4</v>
      </c>
      <c r="I512">
        <f>SUM($C$2:C512)/SUM($C$2:$C$790)</f>
        <v>3.2324780132689267E-2</v>
      </c>
      <c r="L512">
        <f>IF($I512&lt;L$1/10,1-SUM($K512:K512),IF($I511&lt;L$1/10,($H512-($I512-L$1/10))/$H512,0))</f>
        <v>1</v>
      </c>
      <c r="M512">
        <f>IF($I512&lt;M$1/10,1-SUM($K512:L512),IF($I511&lt;M$1/10,($H512-($I512-M$1/10))/$H512,0))</f>
        <v>0</v>
      </c>
      <c r="N512">
        <f>IF($I512&lt;N$1/10,1-SUM($K512:M512),IF($I511&lt;N$1/10,($H512-($I512-N$1/10))/$H512,0))</f>
        <v>0</v>
      </c>
      <c r="O512">
        <f>IF($I512&lt;O$1/10,1-SUM($K512:N512),IF($I511&lt;O$1/10,($H512-($I512-O$1/10))/$H512,0))</f>
        <v>0</v>
      </c>
      <c r="P512">
        <f>IF($I512&lt;P$1/10,1-SUM($K512:O512),IF($I511&lt;P$1/10,($H512-($I512-P$1/10))/$H512,0))</f>
        <v>0</v>
      </c>
      <c r="Q512">
        <f>IF($I512&lt;Q$1/10,1-SUM($K512:P512),IF($I511&lt;Q$1/10,($H512-($I512-Q$1/10))/$H512,0))</f>
        <v>0</v>
      </c>
      <c r="R512">
        <f>IF($I512&lt;R$1/10,1-SUM($K512:Q512),IF($I511&lt;R$1/10,($H512-($I512-R$1/10))/$H512,0))</f>
        <v>0</v>
      </c>
      <c r="S512">
        <f>IF($I512&lt;S$1/10,1-SUM($K512:R512),IF($I511&lt;S$1/10,($H512-($I512-S$1/10))/$H512,0))</f>
        <v>0</v>
      </c>
      <c r="T512">
        <f>IF($I512&lt;T$1/10,1-SUM($K512:S512),IF($I511&lt;T$1/10,($H512-($I512-T$1/10))/$H512,0))</f>
        <v>0</v>
      </c>
      <c r="U512">
        <f>IF($I512&lt;U$1/10,1-SUM($K512:T512),IF($I511&lt;U$1/10,($H512-($I512-U$1/10))/$H512,0))</f>
        <v>0</v>
      </c>
      <c r="V512" s="3"/>
      <c r="X512">
        <f t="shared" si="87"/>
        <v>5434592</v>
      </c>
      <c r="Y512">
        <f t="shared" si="88"/>
        <v>0</v>
      </c>
      <c r="Z512">
        <f t="shared" si="89"/>
        <v>0</v>
      </c>
      <c r="AA512">
        <f t="shared" si="90"/>
        <v>0</v>
      </c>
      <c r="AB512">
        <f t="shared" si="91"/>
        <v>0</v>
      </c>
      <c r="AC512">
        <f t="shared" si="92"/>
        <v>0</v>
      </c>
      <c r="AD512">
        <f t="shared" si="93"/>
        <v>0</v>
      </c>
      <c r="AE512">
        <f t="shared" si="94"/>
        <v>0</v>
      </c>
      <c r="AF512">
        <f t="shared" si="95"/>
        <v>0</v>
      </c>
      <c r="AG512">
        <f t="shared" si="96"/>
        <v>0</v>
      </c>
    </row>
    <row r="513" spans="1:33" x14ac:dyDescent="0.25">
      <c r="A513">
        <v>6352</v>
      </c>
      <c r="B513" t="s">
        <v>433</v>
      </c>
      <c r="C513">
        <v>277812</v>
      </c>
      <c r="D513">
        <v>565570</v>
      </c>
      <c r="E513">
        <v>791198</v>
      </c>
      <c r="F513">
        <v>1255424</v>
      </c>
      <c r="G513">
        <f t="shared" si="85"/>
        <v>544860</v>
      </c>
      <c r="H513">
        <f t="shared" si="86"/>
        <v>2.2088859808370306E-4</v>
      </c>
      <c r="I513">
        <f>SUM($C$2:C513)/SUM($C$2:$C$790)</f>
        <v>3.254566873077297E-2</v>
      </c>
      <c r="L513">
        <f>IF($I513&lt;L$1/10,1-SUM($K513:K513),IF($I512&lt;L$1/10,($H513-($I513-L$1/10))/$H513,0))</f>
        <v>1</v>
      </c>
      <c r="M513">
        <f>IF($I513&lt;M$1/10,1-SUM($K513:L513),IF($I512&lt;M$1/10,($H513-($I513-M$1/10))/$H513,0))</f>
        <v>0</v>
      </c>
      <c r="N513">
        <f>IF($I513&lt;N$1/10,1-SUM($K513:M513),IF($I512&lt;N$1/10,($H513-($I513-N$1/10))/$H513,0))</f>
        <v>0</v>
      </c>
      <c r="O513">
        <f>IF($I513&lt;O$1/10,1-SUM($K513:N513),IF($I512&lt;O$1/10,($H513-($I513-O$1/10))/$H513,0))</f>
        <v>0</v>
      </c>
      <c r="P513">
        <f>IF($I513&lt;P$1/10,1-SUM($K513:O513),IF($I512&lt;P$1/10,($H513-($I513-P$1/10))/$H513,0))</f>
        <v>0</v>
      </c>
      <c r="Q513">
        <f>IF($I513&lt;Q$1/10,1-SUM($K513:P513),IF($I512&lt;Q$1/10,($H513-($I513-Q$1/10))/$H513,0))</f>
        <v>0</v>
      </c>
      <c r="R513">
        <f>IF($I513&lt;R$1/10,1-SUM($K513:Q513),IF($I512&lt;R$1/10,($H513-($I513-R$1/10))/$H513,0))</f>
        <v>0</v>
      </c>
      <c r="S513">
        <f>IF($I513&lt;S$1/10,1-SUM($K513:R513),IF($I512&lt;S$1/10,($H513-($I513-S$1/10))/$H513,0))</f>
        <v>0</v>
      </c>
      <c r="T513">
        <f>IF($I513&lt;T$1/10,1-SUM($K513:S513),IF($I512&lt;T$1/10,($H513-($I513-T$1/10))/$H513,0))</f>
        <v>0</v>
      </c>
      <c r="U513">
        <f>IF($I513&lt;U$1/10,1-SUM($K513:T513),IF($I512&lt;U$1/10,($H513-($I513-U$1/10))/$H513,0))</f>
        <v>0</v>
      </c>
      <c r="V513" s="3"/>
      <c r="X513">
        <f t="shared" si="87"/>
        <v>1255424</v>
      </c>
      <c r="Y513">
        <f t="shared" si="88"/>
        <v>0</v>
      </c>
      <c r="Z513">
        <f t="shared" si="89"/>
        <v>0</v>
      </c>
      <c r="AA513">
        <f t="shared" si="90"/>
        <v>0</v>
      </c>
      <c r="AB513">
        <f t="shared" si="91"/>
        <v>0</v>
      </c>
      <c r="AC513">
        <f t="shared" si="92"/>
        <v>0</v>
      </c>
      <c r="AD513">
        <f t="shared" si="93"/>
        <v>0</v>
      </c>
      <c r="AE513">
        <f t="shared" si="94"/>
        <v>0</v>
      </c>
      <c r="AF513">
        <f t="shared" si="95"/>
        <v>0</v>
      </c>
      <c r="AG513">
        <f t="shared" si="96"/>
        <v>0</v>
      </c>
    </row>
    <row r="514" spans="1:33" x14ac:dyDescent="0.25">
      <c r="A514">
        <v>7219</v>
      </c>
      <c r="B514" t="s">
        <v>247</v>
      </c>
      <c r="C514">
        <v>471334</v>
      </c>
      <c r="D514">
        <v>547442</v>
      </c>
      <c r="E514">
        <v>624594</v>
      </c>
      <c r="F514">
        <v>2792617</v>
      </c>
      <c r="G514">
        <f t="shared" ref="G514:G577" si="97">AVERAGE(C514:E514)</f>
        <v>547790</v>
      </c>
      <c r="H514">
        <f t="shared" ref="H514:H577" si="98">C514/SUM($C$2:$C$790)</f>
        <v>3.7475813315905756E-4</v>
      </c>
      <c r="I514">
        <f>SUM($C$2:C514)/SUM($C$2:$C$790)</f>
        <v>3.2920426863932033E-2</v>
      </c>
      <c r="L514">
        <f>IF($I514&lt;L$1/10,1-SUM($K514:K514),IF($I513&lt;L$1/10,($H514-($I514-L$1/10))/$H514,0))</f>
        <v>1</v>
      </c>
      <c r="M514">
        <f>IF($I514&lt;M$1/10,1-SUM($K514:L514),IF($I513&lt;M$1/10,($H514-($I514-M$1/10))/$H514,0))</f>
        <v>0</v>
      </c>
      <c r="N514">
        <f>IF($I514&lt;N$1/10,1-SUM($K514:M514),IF($I513&lt;N$1/10,($H514-($I514-N$1/10))/$H514,0))</f>
        <v>0</v>
      </c>
      <c r="O514">
        <f>IF($I514&lt;O$1/10,1-SUM($K514:N514),IF($I513&lt;O$1/10,($H514-($I514-O$1/10))/$H514,0))</f>
        <v>0</v>
      </c>
      <c r="P514">
        <f>IF($I514&lt;P$1/10,1-SUM($K514:O514),IF($I513&lt;P$1/10,($H514-($I514-P$1/10))/$H514,0))</f>
        <v>0</v>
      </c>
      <c r="Q514">
        <f>IF($I514&lt;Q$1/10,1-SUM($K514:P514),IF($I513&lt;Q$1/10,($H514-($I514-Q$1/10))/$H514,0))</f>
        <v>0</v>
      </c>
      <c r="R514">
        <f>IF($I514&lt;R$1/10,1-SUM($K514:Q514),IF($I513&lt;R$1/10,($H514-($I514-R$1/10))/$H514,0))</f>
        <v>0</v>
      </c>
      <c r="S514">
        <f>IF($I514&lt;S$1/10,1-SUM($K514:R514),IF($I513&lt;S$1/10,($H514-($I514-S$1/10))/$H514,0))</f>
        <v>0</v>
      </c>
      <c r="T514">
        <f>IF($I514&lt;T$1/10,1-SUM($K514:S514),IF($I513&lt;T$1/10,($H514-($I514-T$1/10))/$H514,0))</f>
        <v>0</v>
      </c>
      <c r="U514">
        <f>IF($I514&lt;U$1/10,1-SUM($K514:T514),IF($I513&lt;U$1/10,($H514-($I514-U$1/10))/$H514,0))</f>
        <v>0</v>
      </c>
      <c r="V514" s="3"/>
      <c r="X514">
        <f t="shared" si="87"/>
        <v>2792617</v>
      </c>
      <c r="Y514">
        <f t="shared" si="88"/>
        <v>0</v>
      </c>
      <c r="Z514">
        <f t="shared" si="89"/>
        <v>0</v>
      </c>
      <c r="AA514">
        <f t="shared" si="90"/>
        <v>0</v>
      </c>
      <c r="AB514">
        <f t="shared" si="91"/>
        <v>0</v>
      </c>
      <c r="AC514">
        <f t="shared" si="92"/>
        <v>0</v>
      </c>
      <c r="AD514">
        <f t="shared" si="93"/>
        <v>0</v>
      </c>
      <c r="AE514">
        <f t="shared" si="94"/>
        <v>0</v>
      </c>
      <c r="AF514">
        <f t="shared" si="95"/>
        <v>0</v>
      </c>
      <c r="AG514">
        <f t="shared" si="96"/>
        <v>0</v>
      </c>
    </row>
    <row r="515" spans="1:33" x14ac:dyDescent="0.25">
      <c r="A515">
        <v>7512</v>
      </c>
      <c r="B515" t="s">
        <v>186</v>
      </c>
      <c r="C515">
        <v>411873</v>
      </c>
      <c r="D515">
        <v>519650</v>
      </c>
      <c r="E515">
        <v>712395</v>
      </c>
      <c r="F515">
        <v>1391287</v>
      </c>
      <c r="G515">
        <f t="shared" si="97"/>
        <v>547972.66666666663</v>
      </c>
      <c r="H515">
        <f t="shared" si="98"/>
        <v>3.2748063279674399E-4</v>
      </c>
      <c r="I515">
        <f>SUM($C$2:C515)/SUM($C$2:$C$790)</f>
        <v>3.3247907496728776E-2</v>
      </c>
      <c r="L515">
        <f>IF($I515&lt;L$1/10,1-SUM($K515:K515),IF($I514&lt;L$1/10,($H515-($I515-L$1/10))/$H515,0))</f>
        <v>1</v>
      </c>
      <c r="M515">
        <f>IF($I515&lt;M$1/10,1-SUM($K515:L515),IF($I514&lt;M$1/10,($H515-($I515-M$1/10))/$H515,0))</f>
        <v>0</v>
      </c>
      <c r="N515">
        <f>IF($I515&lt;N$1/10,1-SUM($K515:M515),IF($I514&lt;N$1/10,($H515-($I515-N$1/10))/$H515,0))</f>
        <v>0</v>
      </c>
      <c r="O515">
        <f>IF($I515&lt;O$1/10,1-SUM($K515:N515),IF($I514&lt;O$1/10,($H515-($I515-O$1/10))/$H515,0))</f>
        <v>0</v>
      </c>
      <c r="P515">
        <f>IF($I515&lt;P$1/10,1-SUM($K515:O515),IF($I514&lt;P$1/10,($H515-($I515-P$1/10))/$H515,0))</f>
        <v>0</v>
      </c>
      <c r="Q515">
        <f>IF($I515&lt;Q$1/10,1-SUM($K515:P515),IF($I514&lt;Q$1/10,($H515-($I515-Q$1/10))/$H515,0))</f>
        <v>0</v>
      </c>
      <c r="R515">
        <f>IF($I515&lt;R$1/10,1-SUM($K515:Q515),IF($I514&lt;R$1/10,($H515-($I515-R$1/10))/$H515,0))</f>
        <v>0</v>
      </c>
      <c r="S515">
        <f>IF($I515&lt;S$1/10,1-SUM($K515:R515),IF($I514&lt;S$1/10,($H515-($I515-S$1/10))/$H515,0))</f>
        <v>0</v>
      </c>
      <c r="T515">
        <f>IF($I515&lt;T$1/10,1-SUM($K515:S515),IF($I514&lt;T$1/10,($H515-($I515-T$1/10))/$H515,0))</f>
        <v>0</v>
      </c>
      <c r="U515">
        <f>IF($I515&lt;U$1/10,1-SUM($K515:T515),IF($I514&lt;U$1/10,($H515-($I515-U$1/10))/$H515,0))</f>
        <v>0</v>
      </c>
      <c r="V515" s="3"/>
      <c r="X515">
        <f t="shared" ref="X515:X578" si="99">$F515*L515</f>
        <v>1391287</v>
      </c>
      <c r="Y515">
        <f t="shared" ref="Y515:Y578" si="100">$F515*M515</f>
        <v>0</v>
      </c>
      <c r="Z515">
        <f t="shared" ref="Z515:Z578" si="101">$F515*N515</f>
        <v>0</v>
      </c>
      <c r="AA515">
        <f t="shared" ref="AA515:AA578" si="102">$F515*O515</f>
        <v>0</v>
      </c>
      <c r="AB515">
        <f t="shared" ref="AB515:AB578" si="103">$F515*P515</f>
        <v>0</v>
      </c>
      <c r="AC515">
        <f t="shared" ref="AC515:AC578" si="104">$F515*Q515</f>
        <v>0</v>
      </c>
      <c r="AD515">
        <f t="shared" ref="AD515:AD578" si="105">$F515*R515</f>
        <v>0</v>
      </c>
      <c r="AE515">
        <f t="shared" ref="AE515:AE578" si="106">$F515*S515</f>
        <v>0</v>
      </c>
      <c r="AF515">
        <f t="shared" ref="AF515:AF578" si="107">$F515*T515</f>
        <v>0</v>
      </c>
      <c r="AG515">
        <f t="shared" ref="AG515:AG578" si="108">$F515*U515</f>
        <v>0</v>
      </c>
    </row>
    <row r="516" spans="1:33" x14ac:dyDescent="0.25">
      <c r="A516">
        <v>2929</v>
      </c>
      <c r="B516" t="s">
        <v>594</v>
      </c>
      <c r="C516">
        <v>765149</v>
      </c>
      <c r="D516">
        <v>667619</v>
      </c>
      <c r="E516">
        <v>217956</v>
      </c>
      <c r="F516">
        <v>764409</v>
      </c>
      <c r="G516">
        <f t="shared" si="97"/>
        <v>550241.33333333337</v>
      </c>
      <c r="H516">
        <f t="shared" si="98"/>
        <v>6.0837073249228732E-4</v>
      </c>
      <c r="I516">
        <f>SUM($C$2:C516)/SUM($C$2:$C$790)</f>
        <v>3.3856278229221062E-2</v>
      </c>
      <c r="L516">
        <f>IF($I516&lt;L$1/10,1-SUM($K516:K516),IF($I515&lt;L$1/10,($H516-($I516-L$1/10))/$H516,0))</f>
        <v>1</v>
      </c>
      <c r="M516">
        <f>IF($I516&lt;M$1/10,1-SUM($K516:L516),IF($I515&lt;M$1/10,($H516-($I516-M$1/10))/$H516,0))</f>
        <v>0</v>
      </c>
      <c r="N516">
        <f>IF($I516&lt;N$1/10,1-SUM($K516:M516),IF($I515&lt;N$1/10,($H516-($I516-N$1/10))/$H516,0))</f>
        <v>0</v>
      </c>
      <c r="O516">
        <f>IF($I516&lt;O$1/10,1-SUM($K516:N516),IF($I515&lt;O$1/10,($H516-($I516-O$1/10))/$H516,0))</f>
        <v>0</v>
      </c>
      <c r="P516">
        <f>IF($I516&lt;P$1/10,1-SUM($K516:O516),IF($I515&lt;P$1/10,($H516-($I516-P$1/10))/$H516,0))</f>
        <v>0</v>
      </c>
      <c r="Q516">
        <f>IF($I516&lt;Q$1/10,1-SUM($K516:P516),IF($I515&lt;Q$1/10,($H516-($I516-Q$1/10))/$H516,0))</f>
        <v>0</v>
      </c>
      <c r="R516">
        <f>IF($I516&lt;R$1/10,1-SUM($K516:Q516),IF($I515&lt;R$1/10,($H516-($I516-R$1/10))/$H516,0))</f>
        <v>0</v>
      </c>
      <c r="S516">
        <f>IF($I516&lt;S$1/10,1-SUM($K516:R516),IF($I515&lt;S$1/10,($H516-($I516-S$1/10))/$H516,0))</f>
        <v>0</v>
      </c>
      <c r="T516">
        <f>IF($I516&lt;T$1/10,1-SUM($K516:S516),IF($I515&lt;T$1/10,($H516-($I516-T$1/10))/$H516,0))</f>
        <v>0</v>
      </c>
      <c r="U516">
        <f>IF($I516&lt;U$1/10,1-SUM($K516:T516),IF($I515&lt;U$1/10,($H516-($I516-U$1/10))/$H516,0))</f>
        <v>0</v>
      </c>
      <c r="V516" s="3"/>
      <c r="X516">
        <f t="shared" si="99"/>
        <v>764409</v>
      </c>
      <c r="Y516">
        <f t="shared" si="100"/>
        <v>0</v>
      </c>
      <c r="Z516">
        <f t="shared" si="101"/>
        <v>0</v>
      </c>
      <c r="AA516">
        <f t="shared" si="102"/>
        <v>0</v>
      </c>
      <c r="AB516">
        <f t="shared" si="103"/>
        <v>0</v>
      </c>
      <c r="AC516">
        <f t="shared" si="104"/>
        <v>0</v>
      </c>
      <c r="AD516">
        <f t="shared" si="105"/>
        <v>0</v>
      </c>
      <c r="AE516">
        <f t="shared" si="106"/>
        <v>0</v>
      </c>
      <c r="AF516">
        <f t="shared" si="107"/>
        <v>0</v>
      </c>
      <c r="AG516">
        <f t="shared" si="108"/>
        <v>0</v>
      </c>
    </row>
    <row r="517" spans="1:33" x14ac:dyDescent="0.25">
      <c r="A517">
        <v>5111</v>
      </c>
      <c r="B517" t="s">
        <v>555</v>
      </c>
      <c r="C517">
        <v>177796</v>
      </c>
      <c r="D517">
        <v>1236342</v>
      </c>
      <c r="E517">
        <v>239569</v>
      </c>
      <c r="F517">
        <v>64874961</v>
      </c>
      <c r="G517">
        <f t="shared" si="97"/>
        <v>551235.66666666663</v>
      </c>
      <c r="H517">
        <f t="shared" si="98"/>
        <v>1.4136577680190227E-4</v>
      </c>
      <c r="I517">
        <f>SUM($C$2:C517)/SUM($C$2:$C$790)</f>
        <v>3.399764400602296E-2</v>
      </c>
      <c r="L517">
        <f>IF($I517&lt;L$1/10,1-SUM($K517:K517),IF($I516&lt;L$1/10,($H517-($I517-L$1/10))/$H517,0))</f>
        <v>1</v>
      </c>
      <c r="M517">
        <f>IF($I517&lt;M$1/10,1-SUM($K517:L517),IF($I516&lt;M$1/10,($H517-($I517-M$1/10))/$H517,0))</f>
        <v>0</v>
      </c>
      <c r="N517">
        <f>IF($I517&lt;N$1/10,1-SUM($K517:M517),IF($I516&lt;N$1/10,($H517-($I517-N$1/10))/$H517,0))</f>
        <v>0</v>
      </c>
      <c r="O517">
        <f>IF($I517&lt;O$1/10,1-SUM($K517:N517),IF($I516&lt;O$1/10,($H517-($I517-O$1/10))/$H517,0))</f>
        <v>0</v>
      </c>
      <c r="P517">
        <f>IF($I517&lt;P$1/10,1-SUM($K517:O517),IF($I516&lt;P$1/10,($H517-($I517-P$1/10))/$H517,0))</f>
        <v>0</v>
      </c>
      <c r="Q517">
        <f>IF($I517&lt;Q$1/10,1-SUM($K517:P517),IF($I516&lt;Q$1/10,($H517-($I517-Q$1/10))/$H517,0))</f>
        <v>0</v>
      </c>
      <c r="R517">
        <f>IF($I517&lt;R$1/10,1-SUM($K517:Q517),IF($I516&lt;R$1/10,($H517-($I517-R$1/10))/$H517,0))</f>
        <v>0</v>
      </c>
      <c r="S517">
        <f>IF($I517&lt;S$1/10,1-SUM($K517:R517),IF($I516&lt;S$1/10,($H517-($I517-S$1/10))/$H517,0))</f>
        <v>0</v>
      </c>
      <c r="T517">
        <f>IF($I517&lt;T$1/10,1-SUM($K517:S517),IF($I516&lt;T$1/10,($H517-($I517-T$1/10))/$H517,0))</f>
        <v>0</v>
      </c>
      <c r="U517">
        <f>IF($I517&lt;U$1/10,1-SUM($K517:T517),IF($I516&lt;U$1/10,($H517-($I517-U$1/10))/$H517,0))</f>
        <v>0</v>
      </c>
      <c r="V517" s="3"/>
      <c r="X517">
        <f t="shared" si="99"/>
        <v>64874961</v>
      </c>
      <c r="Y517">
        <f t="shared" si="100"/>
        <v>0</v>
      </c>
      <c r="Z517">
        <f t="shared" si="101"/>
        <v>0</v>
      </c>
      <c r="AA517">
        <f t="shared" si="102"/>
        <v>0</v>
      </c>
      <c r="AB517">
        <f t="shared" si="103"/>
        <v>0</v>
      </c>
      <c r="AC517">
        <f t="shared" si="104"/>
        <v>0</v>
      </c>
      <c r="AD517">
        <f t="shared" si="105"/>
        <v>0</v>
      </c>
      <c r="AE517">
        <f t="shared" si="106"/>
        <v>0</v>
      </c>
      <c r="AF517">
        <f t="shared" si="107"/>
        <v>0</v>
      </c>
      <c r="AG517">
        <f t="shared" si="108"/>
        <v>0</v>
      </c>
    </row>
    <row r="518" spans="1:33" x14ac:dyDescent="0.25">
      <c r="A518">
        <v>8482</v>
      </c>
      <c r="B518" t="s">
        <v>78</v>
      </c>
      <c r="C518">
        <v>662891</v>
      </c>
      <c r="D518">
        <v>503555</v>
      </c>
      <c r="E518">
        <v>529762</v>
      </c>
      <c r="F518">
        <v>400449</v>
      </c>
      <c r="G518">
        <f t="shared" si="97"/>
        <v>565402.66666666663</v>
      </c>
      <c r="H518">
        <f t="shared" si="98"/>
        <v>5.270652947759781E-4</v>
      </c>
      <c r="I518">
        <f>SUM($C$2:C518)/SUM($C$2:$C$790)</f>
        <v>3.4524709300798942E-2</v>
      </c>
      <c r="L518">
        <f>IF($I518&lt;L$1/10,1-SUM($K518:K518),IF($I517&lt;L$1/10,($H518-($I518-L$1/10))/$H518,0))</f>
        <v>1</v>
      </c>
      <c r="M518">
        <f>IF($I518&lt;M$1/10,1-SUM($K518:L518),IF($I517&lt;M$1/10,($H518-($I518-M$1/10))/$H518,0))</f>
        <v>0</v>
      </c>
      <c r="N518">
        <f>IF($I518&lt;N$1/10,1-SUM($K518:M518),IF($I517&lt;N$1/10,($H518-($I518-N$1/10))/$H518,0))</f>
        <v>0</v>
      </c>
      <c r="O518">
        <f>IF($I518&lt;O$1/10,1-SUM($K518:N518),IF($I517&lt;O$1/10,($H518-($I518-O$1/10))/$H518,0))</f>
        <v>0</v>
      </c>
      <c r="P518">
        <f>IF($I518&lt;P$1/10,1-SUM($K518:O518),IF($I517&lt;P$1/10,($H518-($I518-P$1/10))/$H518,0))</f>
        <v>0</v>
      </c>
      <c r="Q518">
        <f>IF($I518&lt;Q$1/10,1-SUM($K518:P518),IF($I517&lt;Q$1/10,($H518-($I518-Q$1/10))/$H518,0))</f>
        <v>0</v>
      </c>
      <c r="R518">
        <f>IF($I518&lt;R$1/10,1-SUM($K518:Q518),IF($I517&lt;R$1/10,($H518-($I518-R$1/10))/$H518,0))</f>
        <v>0</v>
      </c>
      <c r="S518">
        <f>IF($I518&lt;S$1/10,1-SUM($K518:R518),IF($I517&lt;S$1/10,($H518-($I518-S$1/10))/$H518,0))</f>
        <v>0</v>
      </c>
      <c r="T518">
        <f>IF($I518&lt;T$1/10,1-SUM($K518:S518),IF($I517&lt;T$1/10,($H518-($I518-T$1/10))/$H518,0))</f>
        <v>0</v>
      </c>
      <c r="U518">
        <f>IF($I518&lt;U$1/10,1-SUM($K518:T518),IF($I517&lt;U$1/10,($H518-($I518-U$1/10))/$H518,0))</f>
        <v>0</v>
      </c>
      <c r="V518" s="3"/>
      <c r="X518">
        <f t="shared" si="99"/>
        <v>400449</v>
      </c>
      <c r="Y518">
        <f t="shared" si="100"/>
        <v>0</v>
      </c>
      <c r="Z518">
        <f t="shared" si="101"/>
        <v>0</v>
      </c>
      <c r="AA518">
        <f t="shared" si="102"/>
        <v>0</v>
      </c>
      <c r="AB518">
        <f t="shared" si="103"/>
        <v>0</v>
      </c>
      <c r="AC518">
        <f t="shared" si="104"/>
        <v>0</v>
      </c>
      <c r="AD518">
        <f t="shared" si="105"/>
        <v>0</v>
      </c>
      <c r="AE518">
        <f t="shared" si="106"/>
        <v>0</v>
      </c>
      <c r="AF518">
        <f t="shared" si="107"/>
        <v>0</v>
      </c>
      <c r="AG518">
        <f t="shared" si="108"/>
        <v>0</v>
      </c>
    </row>
    <row r="519" spans="1:33" x14ac:dyDescent="0.25">
      <c r="A519">
        <v>7449</v>
      </c>
      <c r="B519" t="s">
        <v>194</v>
      </c>
      <c r="C519">
        <v>1447585</v>
      </c>
      <c r="D519">
        <v>166576</v>
      </c>
      <c r="E519">
        <v>119046</v>
      </c>
      <c r="F519">
        <v>10101256</v>
      </c>
      <c r="G519">
        <f t="shared" si="97"/>
        <v>577735.66666666663</v>
      </c>
      <c r="H519">
        <f t="shared" si="98"/>
        <v>1.1509762762479565E-3</v>
      </c>
      <c r="I519">
        <f>SUM($C$2:C519)/SUM($C$2:$C$790)</f>
        <v>3.5675685577046895E-2</v>
      </c>
      <c r="L519">
        <f>IF($I519&lt;L$1/10,1-SUM($K519:K519),IF($I518&lt;L$1/10,($H519-($I519-L$1/10))/$H519,0))</f>
        <v>1</v>
      </c>
      <c r="M519">
        <f>IF($I519&lt;M$1/10,1-SUM($K519:L519),IF($I518&lt;M$1/10,($H519-($I519-M$1/10))/$H519,0))</f>
        <v>0</v>
      </c>
      <c r="N519">
        <f>IF($I519&lt;N$1/10,1-SUM($K519:M519),IF($I518&lt;N$1/10,($H519-($I519-N$1/10))/$H519,0))</f>
        <v>0</v>
      </c>
      <c r="O519">
        <f>IF($I519&lt;O$1/10,1-SUM($K519:N519),IF($I518&lt;O$1/10,($H519-($I519-O$1/10))/$H519,0))</f>
        <v>0</v>
      </c>
      <c r="P519">
        <f>IF($I519&lt;P$1/10,1-SUM($K519:O519),IF($I518&lt;P$1/10,($H519-($I519-P$1/10))/$H519,0))</f>
        <v>0</v>
      </c>
      <c r="Q519">
        <f>IF($I519&lt;Q$1/10,1-SUM($K519:P519),IF($I518&lt;Q$1/10,($H519-($I519-Q$1/10))/$H519,0))</f>
        <v>0</v>
      </c>
      <c r="R519">
        <f>IF($I519&lt;R$1/10,1-SUM($K519:Q519),IF($I518&lt;R$1/10,($H519-($I519-R$1/10))/$H519,0))</f>
        <v>0</v>
      </c>
      <c r="S519">
        <f>IF($I519&lt;S$1/10,1-SUM($K519:R519),IF($I518&lt;S$1/10,($H519-($I519-S$1/10))/$H519,0))</f>
        <v>0</v>
      </c>
      <c r="T519">
        <f>IF($I519&lt;T$1/10,1-SUM($K519:S519),IF($I518&lt;T$1/10,($H519-($I519-T$1/10))/$H519,0))</f>
        <v>0</v>
      </c>
      <c r="U519">
        <f>IF($I519&lt;U$1/10,1-SUM($K519:T519),IF($I518&lt;U$1/10,($H519-($I519-U$1/10))/$H519,0))</f>
        <v>0</v>
      </c>
      <c r="V519" s="3"/>
      <c r="X519">
        <f t="shared" si="99"/>
        <v>10101256</v>
      </c>
      <c r="Y519">
        <f t="shared" si="100"/>
        <v>0</v>
      </c>
      <c r="Z519">
        <f t="shared" si="101"/>
        <v>0</v>
      </c>
      <c r="AA519">
        <f t="shared" si="102"/>
        <v>0</v>
      </c>
      <c r="AB519">
        <f t="shared" si="103"/>
        <v>0</v>
      </c>
      <c r="AC519">
        <f t="shared" si="104"/>
        <v>0</v>
      </c>
      <c r="AD519">
        <f t="shared" si="105"/>
        <v>0</v>
      </c>
      <c r="AE519">
        <f t="shared" si="106"/>
        <v>0</v>
      </c>
      <c r="AF519">
        <f t="shared" si="107"/>
        <v>0</v>
      </c>
      <c r="AG519">
        <f t="shared" si="108"/>
        <v>0</v>
      </c>
    </row>
    <row r="520" spans="1:33" x14ac:dyDescent="0.25">
      <c r="A520">
        <v>819</v>
      </c>
      <c r="B520" t="s">
        <v>712</v>
      </c>
      <c r="C520">
        <v>673537</v>
      </c>
      <c r="D520">
        <v>447642</v>
      </c>
      <c r="E520">
        <v>637141</v>
      </c>
      <c r="F520">
        <v>29650018</v>
      </c>
      <c r="G520">
        <f t="shared" si="97"/>
        <v>586106.66666666663</v>
      </c>
      <c r="H520">
        <f t="shared" si="98"/>
        <v>5.3552993998640488E-4</v>
      </c>
      <c r="I520">
        <f>SUM($C$2:C520)/SUM($C$2:$C$790)</f>
        <v>3.6211215517033303E-2</v>
      </c>
      <c r="L520">
        <f>IF($I520&lt;L$1/10,1-SUM($K520:K520),IF($I519&lt;L$1/10,($H520-($I520-L$1/10))/$H520,0))</f>
        <v>1</v>
      </c>
      <c r="M520">
        <f>IF($I520&lt;M$1/10,1-SUM($K520:L520),IF($I519&lt;M$1/10,($H520-($I520-M$1/10))/$H520,0))</f>
        <v>0</v>
      </c>
      <c r="N520">
        <f>IF($I520&lt;N$1/10,1-SUM($K520:M520),IF($I519&lt;N$1/10,($H520-($I520-N$1/10))/$H520,0))</f>
        <v>0</v>
      </c>
      <c r="O520">
        <f>IF($I520&lt;O$1/10,1-SUM($K520:N520),IF($I519&lt;O$1/10,($H520-($I520-O$1/10))/$H520,0))</f>
        <v>0</v>
      </c>
      <c r="P520">
        <f>IF($I520&lt;P$1/10,1-SUM($K520:O520),IF($I519&lt;P$1/10,($H520-($I520-P$1/10))/$H520,0))</f>
        <v>0</v>
      </c>
      <c r="Q520">
        <f>IF($I520&lt;Q$1/10,1-SUM($K520:P520),IF($I519&lt;Q$1/10,($H520-($I520-Q$1/10))/$H520,0))</f>
        <v>0</v>
      </c>
      <c r="R520">
        <f>IF($I520&lt;R$1/10,1-SUM($K520:Q520),IF($I519&lt;R$1/10,($H520-($I520-R$1/10))/$H520,0))</f>
        <v>0</v>
      </c>
      <c r="S520">
        <f>IF($I520&lt;S$1/10,1-SUM($K520:R520),IF($I519&lt;S$1/10,($H520-($I520-S$1/10))/$H520,0))</f>
        <v>0</v>
      </c>
      <c r="T520">
        <f>IF($I520&lt;T$1/10,1-SUM($K520:S520),IF($I519&lt;T$1/10,($H520-($I520-T$1/10))/$H520,0))</f>
        <v>0</v>
      </c>
      <c r="U520">
        <f>IF($I520&lt;U$1/10,1-SUM($K520:T520),IF($I519&lt;U$1/10,($H520-($I520-U$1/10))/$H520,0))</f>
        <v>0</v>
      </c>
      <c r="V520" s="3"/>
      <c r="X520">
        <f t="shared" si="99"/>
        <v>29650018</v>
      </c>
      <c r="Y520">
        <f t="shared" si="100"/>
        <v>0</v>
      </c>
      <c r="Z520">
        <f t="shared" si="101"/>
        <v>0</v>
      </c>
      <c r="AA520">
        <f t="shared" si="102"/>
        <v>0</v>
      </c>
      <c r="AB520">
        <f t="shared" si="103"/>
        <v>0</v>
      </c>
      <c r="AC520">
        <f t="shared" si="104"/>
        <v>0</v>
      </c>
      <c r="AD520">
        <f t="shared" si="105"/>
        <v>0</v>
      </c>
      <c r="AE520">
        <f t="shared" si="106"/>
        <v>0</v>
      </c>
      <c r="AF520">
        <f t="shared" si="107"/>
        <v>0</v>
      </c>
      <c r="AG520">
        <f t="shared" si="108"/>
        <v>0</v>
      </c>
    </row>
    <row r="521" spans="1:33" x14ac:dyDescent="0.25">
      <c r="A521">
        <v>6638</v>
      </c>
      <c r="B521" t="s">
        <v>356</v>
      </c>
      <c r="C521">
        <v>384817</v>
      </c>
      <c r="D521">
        <v>615388</v>
      </c>
      <c r="E521">
        <v>758460</v>
      </c>
      <c r="F521">
        <v>14394</v>
      </c>
      <c r="G521">
        <f t="shared" si="97"/>
        <v>586221.66666666663</v>
      </c>
      <c r="H521">
        <f t="shared" si="98"/>
        <v>3.0596838023115043E-4</v>
      </c>
      <c r="I521">
        <f>SUM($C$2:C521)/SUM($C$2:$C$790)</f>
        <v>3.6517183897264452E-2</v>
      </c>
      <c r="L521">
        <f>IF($I521&lt;L$1/10,1-SUM($K521:K521),IF($I520&lt;L$1/10,($H521-($I521-L$1/10))/$H521,0))</f>
        <v>1</v>
      </c>
      <c r="M521">
        <f>IF($I521&lt;M$1/10,1-SUM($K521:L521),IF($I520&lt;M$1/10,($H521-($I521-M$1/10))/$H521,0))</f>
        <v>0</v>
      </c>
      <c r="N521">
        <f>IF($I521&lt;N$1/10,1-SUM($K521:M521),IF($I520&lt;N$1/10,($H521-($I521-N$1/10))/$H521,0))</f>
        <v>0</v>
      </c>
      <c r="O521">
        <f>IF($I521&lt;O$1/10,1-SUM($K521:N521),IF($I520&lt;O$1/10,($H521-($I521-O$1/10))/$H521,0))</f>
        <v>0</v>
      </c>
      <c r="P521">
        <f>IF($I521&lt;P$1/10,1-SUM($K521:O521),IF($I520&lt;P$1/10,($H521-($I521-P$1/10))/$H521,0))</f>
        <v>0</v>
      </c>
      <c r="Q521">
        <f>IF($I521&lt;Q$1/10,1-SUM($K521:P521),IF($I520&lt;Q$1/10,($H521-($I521-Q$1/10))/$H521,0))</f>
        <v>0</v>
      </c>
      <c r="R521">
        <f>IF($I521&lt;R$1/10,1-SUM($K521:Q521),IF($I520&lt;R$1/10,($H521-($I521-R$1/10))/$H521,0))</f>
        <v>0</v>
      </c>
      <c r="S521">
        <f>IF($I521&lt;S$1/10,1-SUM($K521:R521),IF($I520&lt;S$1/10,($H521-($I521-S$1/10))/$H521,0))</f>
        <v>0</v>
      </c>
      <c r="T521">
        <f>IF($I521&lt;T$1/10,1-SUM($K521:S521),IF($I520&lt;T$1/10,($H521-($I521-T$1/10))/$H521,0))</f>
        <v>0</v>
      </c>
      <c r="U521">
        <f>IF($I521&lt;U$1/10,1-SUM($K521:T521),IF($I520&lt;U$1/10,($H521-($I521-U$1/10))/$H521,0))</f>
        <v>0</v>
      </c>
      <c r="V521" s="3"/>
      <c r="X521">
        <f t="shared" si="99"/>
        <v>14394</v>
      </c>
      <c r="Y521">
        <f t="shared" si="100"/>
        <v>0</v>
      </c>
      <c r="Z521">
        <f t="shared" si="101"/>
        <v>0</v>
      </c>
      <c r="AA521">
        <f t="shared" si="102"/>
        <v>0</v>
      </c>
      <c r="AB521">
        <f t="shared" si="103"/>
        <v>0</v>
      </c>
      <c r="AC521">
        <f t="shared" si="104"/>
        <v>0</v>
      </c>
      <c r="AD521">
        <f t="shared" si="105"/>
        <v>0</v>
      </c>
      <c r="AE521">
        <f t="shared" si="106"/>
        <v>0</v>
      </c>
      <c r="AF521">
        <f t="shared" si="107"/>
        <v>0</v>
      </c>
      <c r="AG521">
        <f t="shared" si="108"/>
        <v>0</v>
      </c>
    </row>
    <row r="522" spans="1:33" x14ac:dyDescent="0.25">
      <c r="A522">
        <v>6951</v>
      </c>
      <c r="B522" t="s">
        <v>285</v>
      </c>
      <c r="C522">
        <v>815862</v>
      </c>
      <c r="D522">
        <v>389808</v>
      </c>
      <c r="E522">
        <v>579878</v>
      </c>
      <c r="F522">
        <v>465894</v>
      </c>
      <c r="G522">
        <f t="shared" si="97"/>
        <v>595182.66666666663</v>
      </c>
      <c r="H522">
        <f t="shared" si="98"/>
        <v>6.4869268933583199E-4</v>
      </c>
      <c r="I522">
        <f>SUM($C$2:C522)/SUM($C$2:$C$790)</f>
        <v>3.7165876586600283E-2</v>
      </c>
      <c r="L522">
        <f>IF($I522&lt;L$1/10,1-SUM($K522:K522),IF($I521&lt;L$1/10,($H522-($I522-L$1/10))/$H522,0))</f>
        <v>1</v>
      </c>
      <c r="M522">
        <f>IF($I522&lt;M$1/10,1-SUM($K522:L522),IF($I521&lt;M$1/10,($H522-($I522-M$1/10))/$H522,0))</f>
        <v>0</v>
      </c>
      <c r="N522">
        <f>IF($I522&lt;N$1/10,1-SUM($K522:M522),IF($I521&lt;N$1/10,($H522-($I522-N$1/10))/$H522,0))</f>
        <v>0</v>
      </c>
      <c r="O522">
        <f>IF($I522&lt;O$1/10,1-SUM($K522:N522),IF($I521&lt;O$1/10,($H522-($I522-O$1/10))/$H522,0))</f>
        <v>0</v>
      </c>
      <c r="P522">
        <f>IF($I522&lt;P$1/10,1-SUM($K522:O522),IF($I521&lt;P$1/10,($H522-($I522-P$1/10))/$H522,0))</f>
        <v>0</v>
      </c>
      <c r="Q522">
        <f>IF($I522&lt;Q$1/10,1-SUM($K522:P522),IF($I521&lt;Q$1/10,($H522-($I522-Q$1/10))/$H522,0))</f>
        <v>0</v>
      </c>
      <c r="R522">
        <f>IF($I522&lt;R$1/10,1-SUM($K522:Q522),IF($I521&lt;R$1/10,($H522-($I522-R$1/10))/$H522,0))</f>
        <v>0</v>
      </c>
      <c r="S522">
        <f>IF($I522&lt;S$1/10,1-SUM($K522:R522),IF($I521&lt;S$1/10,($H522-($I522-S$1/10))/$H522,0))</f>
        <v>0</v>
      </c>
      <c r="T522">
        <f>IF($I522&lt;T$1/10,1-SUM($K522:S522),IF($I521&lt;T$1/10,($H522-($I522-T$1/10))/$H522,0))</f>
        <v>0</v>
      </c>
      <c r="U522">
        <f>IF($I522&lt;U$1/10,1-SUM($K522:T522),IF($I521&lt;U$1/10,($H522-($I522-U$1/10))/$H522,0))</f>
        <v>0</v>
      </c>
      <c r="V522" s="3"/>
      <c r="X522">
        <f t="shared" si="99"/>
        <v>465894</v>
      </c>
      <c r="Y522">
        <f t="shared" si="100"/>
        <v>0</v>
      </c>
      <c r="Z522">
        <f t="shared" si="101"/>
        <v>0</v>
      </c>
      <c r="AA522">
        <f t="shared" si="102"/>
        <v>0</v>
      </c>
      <c r="AB522">
        <f t="shared" si="103"/>
        <v>0</v>
      </c>
      <c r="AC522">
        <f t="shared" si="104"/>
        <v>0</v>
      </c>
      <c r="AD522">
        <f t="shared" si="105"/>
        <v>0</v>
      </c>
      <c r="AE522">
        <f t="shared" si="106"/>
        <v>0</v>
      </c>
      <c r="AF522">
        <f t="shared" si="107"/>
        <v>0</v>
      </c>
      <c r="AG522">
        <f t="shared" si="108"/>
        <v>0</v>
      </c>
    </row>
    <row r="523" spans="1:33" x14ac:dyDescent="0.25">
      <c r="A523">
        <v>422</v>
      </c>
      <c r="B523" t="s">
        <v>767</v>
      </c>
      <c r="C523">
        <v>499500</v>
      </c>
      <c r="D523">
        <v>668491</v>
      </c>
      <c r="E523">
        <v>623473</v>
      </c>
      <c r="F523">
        <v>1161840</v>
      </c>
      <c r="G523">
        <f t="shared" si="97"/>
        <v>597154.66666666663</v>
      </c>
      <c r="H523">
        <f t="shared" si="98"/>
        <v>3.9715294783094211E-4</v>
      </c>
      <c r="I523">
        <f>SUM($C$2:C523)/SUM($C$2:$C$790)</f>
        <v>3.7563029534431226E-2</v>
      </c>
      <c r="L523">
        <f>IF($I523&lt;L$1/10,1-SUM($K523:K523),IF($I522&lt;L$1/10,($H523-($I523-L$1/10))/$H523,0))</f>
        <v>1</v>
      </c>
      <c r="M523">
        <f>IF($I523&lt;M$1/10,1-SUM($K523:L523),IF($I522&lt;M$1/10,($H523-($I523-M$1/10))/$H523,0))</f>
        <v>0</v>
      </c>
      <c r="N523">
        <f>IF($I523&lt;N$1/10,1-SUM($K523:M523),IF($I522&lt;N$1/10,($H523-($I523-N$1/10))/$H523,0))</f>
        <v>0</v>
      </c>
      <c r="O523">
        <f>IF($I523&lt;O$1/10,1-SUM($K523:N523),IF($I522&lt;O$1/10,($H523-($I523-O$1/10))/$H523,0))</f>
        <v>0</v>
      </c>
      <c r="P523">
        <f>IF($I523&lt;P$1/10,1-SUM($K523:O523),IF($I522&lt;P$1/10,($H523-($I523-P$1/10))/$H523,0))</f>
        <v>0</v>
      </c>
      <c r="Q523">
        <f>IF($I523&lt;Q$1/10,1-SUM($K523:P523),IF($I522&lt;Q$1/10,($H523-($I523-Q$1/10))/$H523,0))</f>
        <v>0</v>
      </c>
      <c r="R523">
        <f>IF($I523&lt;R$1/10,1-SUM($K523:Q523),IF($I522&lt;R$1/10,($H523-($I523-R$1/10))/$H523,0))</f>
        <v>0</v>
      </c>
      <c r="S523">
        <f>IF($I523&lt;S$1/10,1-SUM($K523:R523),IF($I522&lt;S$1/10,($H523-($I523-S$1/10))/$H523,0))</f>
        <v>0</v>
      </c>
      <c r="T523">
        <f>IF($I523&lt;T$1/10,1-SUM($K523:S523),IF($I522&lt;T$1/10,($H523-($I523-T$1/10))/$H523,0))</f>
        <v>0</v>
      </c>
      <c r="U523">
        <f>IF($I523&lt;U$1/10,1-SUM($K523:T523),IF($I522&lt;U$1/10,($H523-($I523-U$1/10))/$H523,0))</f>
        <v>0</v>
      </c>
      <c r="V523" s="3"/>
      <c r="X523">
        <f t="shared" si="99"/>
        <v>1161840</v>
      </c>
      <c r="Y523">
        <f t="shared" si="100"/>
        <v>0</v>
      </c>
      <c r="Z523">
        <f t="shared" si="101"/>
        <v>0</v>
      </c>
      <c r="AA523">
        <f t="shared" si="102"/>
        <v>0</v>
      </c>
      <c r="AB523">
        <f t="shared" si="103"/>
        <v>0</v>
      </c>
      <c r="AC523">
        <f t="shared" si="104"/>
        <v>0</v>
      </c>
      <c r="AD523">
        <f t="shared" si="105"/>
        <v>0</v>
      </c>
      <c r="AE523">
        <f t="shared" si="106"/>
        <v>0</v>
      </c>
      <c r="AF523">
        <f t="shared" si="107"/>
        <v>0</v>
      </c>
      <c r="AG523">
        <f t="shared" si="108"/>
        <v>0</v>
      </c>
    </row>
    <row r="524" spans="1:33" x14ac:dyDescent="0.25">
      <c r="A524">
        <v>8471</v>
      </c>
      <c r="B524" t="s">
        <v>81</v>
      </c>
      <c r="C524">
        <v>275114</v>
      </c>
      <c r="D524">
        <v>852260</v>
      </c>
      <c r="E524">
        <v>676894</v>
      </c>
      <c r="F524">
        <v>5188669</v>
      </c>
      <c r="G524">
        <f t="shared" si="97"/>
        <v>601422.66666666663</v>
      </c>
      <c r="H524">
        <f t="shared" si="98"/>
        <v>2.1874341559471834E-4</v>
      </c>
      <c r="I524">
        <f>SUM($C$2:C524)/SUM($C$2:$C$790)</f>
        <v>3.7781772950025945E-2</v>
      </c>
      <c r="L524">
        <f>IF($I524&lt;L$1/10,1-SUM($K524:K524),IF($I523&lt;L$1/10,($H524-($I524-L$1/10))/$H524,0))</f>
        <v>1</v>
      </c>
      <c r="M524">
        <f>IF($I524&lt;M$1/10,1-SUM($K524:L524),IF($I523&lt;M$1/10,($H524-($I524-M$1/10))/$H524,0))</f>
        <v>0</v>
      </c>
      <c r="N524">
        <f>IF($I524&lt;N$1/10,1-SUM($K524:M524),IF($I523&lt;N$1/10,($H524-($I524-N$1/10))/$H524,0))</f>
        <v>0</v>
      </c>
      <c r="O524">
        <f>IF($I524&lt;O$1/10,1-SUM($K524:N524),IF($I523&lt;O$1/10,($H524-($I524-O$1/10))/$H524,0))</f>
        <v>0</v>
      </c>
      <c r="P524">
        <f>IF($I524&lt;P$1/10,1-SUM($K524:O524),IF($I523&lt;P$1/10,($H524-($I524-P$1/10))/$H524,0))</f>
        <v>0</v>
      </c>
      <c r="Q524">
        <f>IF($I524&lt;Q$1/10,1-SUM($K524:P524),IF($I523&lt;Q$1/10,($H524-($I524-Q$1/10))/$H524,0))</f>
        <v>0</v>
      </c>
      <c r="R524">
        <f>IF($I524&lt;R$1/10,1-SUM($K524:Q524),IF($I523&lt;R$1/10,($H524-($I524-R$1/10))/$H524,0))</f>
        <v>0</v>
      </c>
      <c r="S524">
        <f>IF($I524&lt;S$1/10,1-SUM($K524:R524),IF($I523&lt;S$1/10,($H524-($I524-S$1/10))/$H524,0))</f>
        <v>0</v>
      </c>
      <c r="T524">
        <f>IF($I524&lt;T$1/10,1-SUM($K524:S524),IF($I523&lt;T$1/10,($H524-($I524-T$1/10))/$H524,0))</f>
        <v>0</v>
      </c>
      <c r="U524">
        <f>IF($I524&lt;U$1/10,1-SUM($K524:T524),IF($I523&lt;U$1/10,($H524-($I524-U$1/10))/$H524,0))</f>
        <v>0</v>
      </c>
      <c r="V524" s="3"/>
      <c r="X524">
        <f t="shared" si="99"/>
        <v>5188669</v>
      </c>
      <c r="Y524">
        <f t="shared" si="100"/>
        <v>0</v>
      </c>
      <c r="Z524">
        <f t="shared" si="101"/>
        <v>0</v>
      </c>
      <c r="AA524">
        <f t="shared" si="102"/>
        <v>0</v>
      </c>
      <c r="AB524">
        <f t="shared" si="103"/>
        <v>0</v>
      </c>
      <c r="AC524">
        <f t="shared" si="104"/>
        <v>0</v>
      </c>
      <c r="AD524">
        <f t="shared" si="105"/>
        <v>0</v>
      </c>
      <c r="AE524">
        <f t="shared" si="106"/>
        <v>0</v>
      </c>
      <c r="AF524">
        <f t="shared" si="107"/>
        <v>0</v>
      </c>
      <c r="AG524">
        <f t="shared" si="108"/>
        <v>0</v>
      </c>
    </row>
    <row r="525" spans="1:33" x14ac:dyDescent="0.25">
      <c r="A525">
        <v>8720</v>
      </c>
      <c r="B525" t="s">
        <v>73</v>
      </c>
      <c r="C525">
        <v>196179</v>
      </c>
      <c r="D525">
        <v>477372</v>
      </c>
      <c r="E525">
        <v>1151060</v>
      </c>
      <c r="F525">
        <v>14555747</v>
      </c>
      <c r="G525">
        <f t="shared" si="97"/>
        <v>608203.66666666663</v>
      </c>
      <c r="H525">
        <f t="shared" si="98"/>
        <v>1.5598211842347625E-4</v>
      </c>
      <c r="I525">
        <f>SUM($C$2:C525)/SUM($C$2:$C$790)</f>
        <v>3.7937755068449423E-2</v>
      </c>
      <c r="L525">
        <f>IF($I525&lt;L$1/10,1-SUM($K525:K525),IF($I524&lt;L$1/10,($H525-($I525-L$1/10))/$H525,0))</f>
        <v>1</v>
      </c>
      <c r="M525">
        <f>IF($I525&lt;M$1/10,1-SUM($K525:L525),IF($I524&lt;M$1/10,($H525-($I525-M$1/10))/$H525,0))</f>
        <v>0</v>
      </c>
      <c r="N525">
        <f>IF($I525&lt;N$1/10,1-SUM($K525:M525),IF($I524&lt;N$1/10,($H525-($I525-N$1/10))/$H525,0))</f>
        <v>0</v>
      </c>
      <c r="O525">
        <f>IF($I525&lt;O$1/10,1-SUM($K525:N525),IF($I524&lt;O$1/10,($H525-($I525-O$1/10))/$H525,0))</f>
        <v>0</v>
      </c>
      <c r="P525">
        <f>IF($I525&lt;P$1/10,1-SUM($K525:O525),IF($I524&lt;P$1/10,($H525-($I525-P$1/10))/$H525,0))</f>
        <v>0</v>
      </c>
      <c r="Q525">
        <f>IF($I525&lt;Q$1/10,1-SUM($K525:P525),IF($I524&lt;Q$1/10,($H525-($I525-Q$1/10))/$H525,0))</f>
        <v>0</v>
      </c>
      <c r="R525">
        <f>IF($I525&lt;R$1/10,1-SUM($K525:Q525),IF($I524&lt;R$1/10,($H525-($I525-R$1/10))/$H525,0))</f>
        <v>0</v>
      </c>
      <c r="S525">
        <f>IF($I525&lt;S$1/10,1-SUM($K525:R525),IF($I524&lt;S$1/10,($H525-($I525-S$1/10))/$H525,0))</f>
        <v>0</v>
      </c>
      <c r="T525">
        <f>IF($I525&lt;T$1/10,1-SUM($K525:S525),IF($I524&lt;T$1/10,($H525-($I525-T$1/10))/$H525,0))</f>
        <v>0</v>
      </c>
      <c r="U525">
        <f>IF($I525&lt;U$1/10,1-SUM($K525:T525),IF($I524&lt;U$1/10,($H525-($I525-U$1/10))/$H525,0))</f>
        <v>0</v>
      </c>
      <c r="V525" s="3"/>
      <c r="X525">
        <f t="shared" si="99"/>
        <v>14555747</v>
      </c>
      <c r="Y525">
        <f t="shared" si="100"/>
        <v>0</v>
      </c>
      <c r="Z525">
        <f t="shared" si="101"/>
        <v>0</v>
      </c>
      <c r="AA525">
        <f t="shared" si="102"/>
        <v>0</v>
      </c>
      <c r="AB525">
        <f t="shared" si="103"/>
        <v>0</v>
      </c>
      <c r="AC525">
        <f t="shared" si="104"/>
        <v>0</v>
      </c>
      <c r="AD525">
        <f t="shared" si="105"/>
        <v>0</v>
      </c>
      <c r="AE525">
        <f t="shared" si="106"/>
        <v>0</v>
      </c>
      <c r="AF525">
        <f t="shared" si="107"/>
        <v>0</v>
      </c>
      <c r="AG525">
        <f t="shared" si="108"/>
        <v>0</v>
      </c>
    </row>
    <row r="526" spans="1:33" x14ac:dyDescent="0.25">
      <c r="A526">
        <v>6354</v>
      </c>
      <c r="B526" t="s">
        <v>431</v>
      </c>
      <c r="C526">
        <v>482070</v>
      </c>
      <c r="D526">
        <v>527429</v>
      </c>
      <c r="E526">
        <v>817145</v>
      </c>
      <c r="F526">
        <v>3575157</v>
      </c>
      <c r="G526">
        <f t="shared" si="97"/>
        <v>608881.33333333337</v>
      </c>
      <c r="H526">
        <f t="shared" si="98"/>
        <v>3.832943374591837E-4</v>
      </c>
      <c r="I526">
        <f>SUM($C$2:C526)/SUM($C$2:$C$790)</f>
        <v>3.8321049405908608E-2</v>
      </c>
      <c r="L526">
        <f>IF($I526&lt;L$1/10,1-SUM($K526:K526),IF($I525&lt;L$1/10,($H526-($I526-L$1/10))/$H526,0))</f>
        <v>1</v>
      </c>
      <c r="M526">
        <f>IF($I526&lt;M$1/10,1-SUM($K526:L526),IF($I525&lt;M$1/10,($H526-($I526-M$1/10))/$H526,0))</f>
        <v>0</v>
      </c>
      <c r="N526">
        <f>IF($I526&lt;N$1/10,1-SUM($K526:M526),IF($I525&lt;N$1/10,($H526-($I526-N$1/10))/$H526,0))</f>
        <v>0</v>
      </c>
      <c r="O526">
        <f>IF($I526&lt;O$1/10,1-SUM($K526:N526),IF($I525&lt;O$1/10,($H526-($I526-O$1/10))/$H526,0))</f>
        <v>0</v>
      </c>
      <c r="P526">
        <f>IF($I526&lt;P$1/10,1-SUM($K526:O526),IF($I525&lt;P$1/10,($H526-($I526-P$1/10))/$H526,0))</f>
        <v>0</v>
      </c>
      <c r="Q526">
        <f>IF($I526&lt;Q$1/10,1-SUM($K526:P526),IF($I525&lt;Q$1/10,($H526-($I526-Q$1/10))/$H526,0))</f>
        <v>0</v>
      </c>
      <c r="R526">
        <f>IF($I526&lt;R$1/10,1-SUM($K526:Q526),IF($I525&lt;R$1/10,($H526-($I526-R$1/10))/$H526,0))</f>
        <v>0</v>
      </c>
      <c r="S526">
        <f>IF($I526&lt;S$1/10,1-SUM($K526:R526),IF($I525&lt;S$1/10,($H526-($I526-S$1/10))/$H526,0))</f>
        <v>0</v>
      </c>
      <c r="T526">
        <f>IF($I526&lt;T$1/10,1-SUM($K526:S526),IF($I525&lt;T$1/10,($H526-($I526-T$1/10))/$H526,0))</f>
        <v>0</v>
      </c>
      <c r="U526">
        <f>IF($I526&lt;U$1/10,1-SUM($K526:T526),IF($I525&lt;U$1/10,($H526-($I526-U$1/10))/$H526,0))</f>
        <v>0</v>
      </c>
      <c r="V526" s="3"/>
      <c r="X526">
        <f t="shared" si="99"/>
        <v>3575157</v>
      </c>
      <c r="Y526">
        <f t="shared" si="100"/>
        <v>0</v>
      </c>
      <c r="Z526">
        <f t="shared" si="101"/>
        <v>0</v>
      </c>
      <c r="AA526">
        <f t="shared" si="102"/>
        <v>0</v>
      </c>
      <c r="AB526">
        <f t="shared" si="103"/>
        <v>0</v>
      </c>
      <c r="AC526">
        <f t="shared" si="104"/>
        <v>0</v>
      </c>
      <c r="AD526">
        <f t="shared" si="105"/>
        <v>0</v>
      </c>
      <c r="AE526">
        <f t="shared" si="106"/>
        <v>0</v>
      </c>
      <c r="AF526">
        <f t="shared" si="107"/>
        <v>0</v>
      </c>
      <c r="AG526">
        <f t="shared" si="108"/>
        <v>0</v>
      </c>
    </row>
    <row r="527" spans="1:33" x14ac:dyDescent="0.25">
      <c r="A527">
        <v>7628</v>
      </c>
      <c r="B527" t="s">
        <v>172</v>
      </c>
      <c r="C527">
        <v>487126</v>
      </c>
      <c r="D527">
        <v>523396</v>
      </c>
      <c r="E527">
        <v>828397</v>
      </c>
      <c r="F527">
        <v>32527973</v>
      </c>
      <c r="G527">
        <f t="shared" si="97"/>
        <v>612973</v>
      </c>
      <c r="H527">
        <f t="shared" si="98"/>
        <v>3.873143680982893E-4</v>
      </c>
      <c r="I527">
        <f>SUM($C$2:C527)/SUM($C$2:$C$790)</f>
        <v>3.8708363774006896E-2</v>
      </c>
      <c r="L527">
        <f>IF($I527&lt;L$1/10,1-SUM($K527:K527),IF($I526&lt;L$1/10,($H527-($I527-L$1/10))/$H527,0))</f>
        <v>1</v>
      </c>
      <c r="M527">
        <f>IF($I527&lt;M$1/10,1-SUM($K527:L527),IF($I526&lt;M$1/10,($H527-($I527-M$1/10))/$H527,0))</f>
        <v>0</v>
      </c>
      <c r="N527">
        <f>IF($I527&lt;N$1/10,1-SUM($K527:M527),IF($I526&lt;N$1/10,($H527-($I527-N$1/10))/$H527,0))</f>
        <v>0</v>
      </c>
      <c r="O527">
        <f>IF($I527&lt;O$1/10,1-SUM($K527:N527),IF($I526&lt;O$1/10,($H527-($I527-O$1/10))/$H527,0))</f>
        <v>0</v>
      </c>
      <c r="P527">
        <f>IF($I527&lt;P$1/10,1-SUM($K527:O527),IF($I526&lt;P$1/10,($H527-($I527-P$1/10))/$H527,0))</f>
        <v>0</v>
      </c>
      <c r="Q527">
        <f>IF($I527&lt;Q$1/10,1-SUM($K527:P527),IF($I526&lt;Q$1/10,($H527-($I527-Q$1/10))/$H527,0))</f>
        <v>0</v>
      </c>
      <c r="R527">
        <f>IF($I527&lt;R$1/10,1-SUM($K527:Q527),IF($I526&lt;R$1/10,($H527-($I527-R$1/10))/$H527,0))</f>
        <v>0</v>
      </c>
      <c r="S527">
        <f>IF($I527&lt;S$1/10,1-SUM($K527:R527),IF($I526&lt;S$1/10,($H527-($I527-S$1/10))/$H527,0))</f>
        <v>0</v>
      </c>
      <c r="T527">
        <f>IF($I527&lt;T$1/10,1-SUM($K527:S527),IF($I526&lt;T$1/10,($H527-($I527-T$1/10))/$H527,0))</f>
        <v>0</v>
      </c>
      <c r="U527">
        <f>IF($I527&lt;U$1/10,1-SUM($K527:T527),IF($I526&lt;U$1/10,($H527-($I527-U$1/10))/$H527,0))</f>
        <v>0</v>
      </c>
      <c r="V527" s="3"/>
      <c r="X527">
        <f t="shared" si="99"/>
        <v>32527973</v>
      </c>
      <c r="Y527">
        <f t="shared" si="100"/>
        <v>0</v>
      </c>
      <c r="Z527">
        <f t="shared" si="101"/>
        <v>0</v>
      </c>
      <c r="AA527">
        <f t="shared" si="102"/>
        <v>0</v>
      </c>
      <c r="AB527">
        <f t="shared" si="103"/>
        <v>0</v>
      </c>
      <c r="AC527">
        <f t="shared" si="104"/>
        <v>0</v>
      </c>
      <c r="AD527">
        <f t="shared" si="105"/>
        <v>0</v>
      </c>
      <c r="AE527">
        <f t="shared" si="106"/>
        <v>0</v>
      </c>
      <c r="AF527">
        <f t="shared" si="107"/>
        <v>0</v>
      </c>
      <c r="AG527">
        <f t="shared" si="108"/>
        <v>0</v>
      </c>
    </row>
    <row r="528" spans="1:33" x14ac:dyDescent="0.25">
      <c r="A528">
        <v>8731</v>
      </c>
      <c r="B528" t="s">
        <v>72</v>
      </c>
      <c r="C528">
        <v>1274818</v>
      </c>
      <c r="D528">
        <v>135288</v>
      </c>
      <c r="E528">
        <v>446795</v>
      </c>
      <c r="F528">
        <v>7066901</v>
      </c>
      <c r="G528">
        <f t="shared" si="97"/>
        <v>618967</v>
      </c>
      <c r="H528">
        <f t="shared" si="98"/>
        <v>1.0136090623582502E-3</v>
      </c>
      <c r="I528">
        <f>SUM($C$2:C528)/SUM($C$2:$C$790)</f>
        <v>3.9721972836365145E-2</v>
      </c>
      <c r="L528">
        <f>IF($I528&lt;L$1/10,1-SUM($K528:K528),IF($I527&lt;L$1/10,($H528-($I528-L$1/10))/$H528,0))</f>
        <v>1</v>
      </c>
      <c r="M528">
        <f>IF($I528&lt;M$1/10,1-SUM($K528:L528),IF($I527&lt;M$1/10,($H528-($I528-M$1/10))/$H528,0))</f>
        <v>0</v>
      </c>
      <c r="N528">
        <f>IF($I528&lt;N$1/10,1-SUM($K528:M528),IF($I527&lt;N$1/10,($H528-($I528-N$1/10))/$H528,0))</f>
        <v>0</v>
      </c>
      <c r="O528">
        <f>IF($I528&lt;O$1/10,1-SUM($K528:N528),IF($I527&lt;O$1/10,($H528-($I528-O$1/10))/$H528,0))</f>
        <v>0</v>
      </c>
      <c r="P528">
        <f>IF($I528&lt;P$1/10,1-SUM($K528:O528),IF($I527&lt;P$1/10,($H528-($I528-P$1/10))/$H528,0))</f>
        <v>0</v>
      </c>
      <c r="Q528">
        <f>IF($I528&lt;Q$1/10,1-SUM($K528:P528),IF($I527&lt;Q$1/10,($H528-($I528-Q$1/10))/$H528,0))</f>
        <v>0</v>
      </c>
      <c r="R528">
        <f>IF($I528&lt;R$1/10,1-SUM($K528:Q528),IF($I527&lt;R$1/10,($H528-($I528-R$1/10))/$H528,0))</f>
        <v>0</v>
      </c>
      <c r="S528">
        <f>IF($I528&lt;S$1/10,1-SUM($K528:R528),IF($I527&lt;S$1/10,($H528-($I528-S$1/10))/$H528,0))</f>
        <v>0</v>
      </c>
      <c r="T528">
        <f>IF($I528&lt;T$1/10,1-SUM($K528:S528),IF($I527&lt;T$1/10,($H528-($I528-T$1/10))/$H528,0))</f>
        <v>0</v>
      </c>
      <c r="U528">
        <f>IF($I528&lt;U$1/10,1-SUM($K528:T528),IF($I527&lt;U$1/10,($H528-($I528-U$1/10))/$H528,0))</f>
        <v>0</v>
      </c>
      <c r="V528" s="3"/>
      <c r="X528">
        <f t="shared" si="99"/>
        <v>7066901</v>
      </c>
      <c r="Y528">
        <f t="shared" si="100"/>
        <v>0</v>
      </c>
      <c r="Z528">
        <f t="shared" si="101"/>
        <v>0</v>
      </c>
      <c r="AA528">
        <f t="shared" si="102"/>
        <v>0</v>
      </c>
      <c r="AB528">
        <f t="shared" si="103"/>
        <v>0</v>
      </c>
      <c r="AC528">
        <f t="shared" si="104"/>
        <v>0</v>
      </c>
      <c r="AD528">
        <f t="shared" si="105"/>
        <v>0</v>
      </c>
      <c r="AE528">
        <f t="shared" si="106"/>
        <v>0</v>
      </c>
      <c r="AF528">
        <f t="shared" si="107"/>
        <v>0</v>
      </c>
      <c r="AG528">
        <f t="shared" si="108"/>
        <v>0</v>
      </c>
    </row>
    <row r="529" spans="1:33" x14ac:dyDescent="0.25">
      <c r="A529">
        <v>7432</v>
      </c>
      <c r="B529" t="s">
        <v>202</v>
      </c>
      <c r="C529">
        <v>0</v>
      </c>
      <c r="D529">
        <v>1077234</v>
      </c>
      <c r="E529">
        <v>803436</v>
      </c>
      <c r="F529">
        <v>5201304</v>
      </c>
      <c r="G529">
        <f t="shared" si="97"/>
        <v>626890</v>
      </c>
      <c r="H529">
        <f t="shared" si="98"/>
        <v>0</v>
      </c>
      <c r="I529">
        <f>SUM($C$2:C529)/SUM($C$2:$C$790)</f>
        <v>3.9721972836365145E-2</v>
      </c>
      <c r="L529">
        <f>IF($I529&lt;L$1/10,1-SUM($K529:K529),IF($I528&lt;L$1/10,($H529-($I529-L$1/10))/$H529,0))</f>
        <v>1</v>
      </c>
      <c r="M529">
        <f>IF($I529&lt;M$1/10,1-SUM($K529:L529),IF($I528&lt;M$1/10,($H529-($I529-M$1/10))/$H529,0))</f>
        <v>0</v>
      </c>
      <c r="N529">
        <f>IF($I529&lt;N$1/10,1-SUM($K529:M529),IF($I528&lt;N$1/10,($H529-($I529-N$1/10))/$H529,0))</f>
        <v>0</v>
      </c>
      <c r="O529">
        <f>IF($I529&lt;O$1/10,1-SUM($K529:N529),IF($I528&lt;O$1/10,($H529-($I529-O$1/10))/$H529,0))</f>
        <v>0</v>
      </c>
      <c r="P529">
        <f>IF($I529&lt;P$1/10,1-SUM($K529:O529),IF($I528&lt;P$1/10,($H529-($I529-P$1/10))/$H529,0))</f>
        <v>0</v>
      </c>
      <c r="Q529">
        <f>IF($I529&lt;Q$1/10,1-SUM($K529:P529),IF($I528&lt;Q$1/10,($H529-($I529-Q$1/10))/$H529,0))</f>
        <v>0</v>
      </c>
      <c r="R529">
        <f>IF($I529&lt;R$1/10,1-SUM($K529:Q529),IF($I528&lt;R$1/10,($H529-($I529-R$1/10))/$H529,0))</f>
        <v>0</v>
      </c>
      <c r="S529">
        <f>IF($I529&lt;S$1/10,1-SUM($K529:R529),IF($I528&lt;S$1/10,($H529-($I529-S$1/10))/$H529,0))</f>
        <v>0</v>
      </c>
      <c r="T529">
        <f>IF($I529&lt;T$1/10,1-SUM($K529:S529),IF($I528&lt;T$1/10,($H529-($I529-T$1/10))/$H529,0))</f>
        <v>0</v>
      </c>
      <c r="U529">
        <f>IF($I529&lt;U$1/10,1-SUM($K529:T529),IF($I528&lt;U$1/10,($H529-($I529-U$1/10))/$H529,0))</f>
        <v>0</v>
      </c>
      <c r="V529" s="3"/>
      <c r="X529">
        <f t="shared" si="99"/>
        <v>5201304</v>
      </c>
      <c r="Y529">
        <f t="shared" si="100"/>
        <v>0</v>
      </c>
      <c r="Z529">
        <f t="shared" si="101"/>
        <v>0</v>
      </c>
      <c r="AA529">
        <f t="shared" si="102"/>
        <v>0</v>
      </c>
      <c r="AB529">
        <f t="shared" si="103"/>
        <v>0</v>
      </c>
      <c r="AC529">
        <f t="shared" si="104"/>
        <v>0</v>
      </c>
      <c r="AD529">
        <f t="shared" si="105"/>
        <v>0</v>
      </c>
      <c r="AE529">
        <f t="shared" si="106"/>
        <v>0</v>
      </c>
      <c r="AF529">
        <f t="shared" si="107"/>
        <v>0</v>
      </c>
      <c r="AG529">
        <f t="shared" si="108"/>
        <v>0</v>
      </c>
    </row>
    <row r="530" spans="1:33" x14ac:dyDescent="0.25">
      <c r="A530">
        <v>2789</v>
      </c>
      <c r="B530" t="s">
        <v>619</v>
      </c>
      <c r="C530">
        <v>100514</v>
      </c>
      <c r="D530">
        <v>383133</v>
      </c>
      <c r="E530">
        <v>1445607</v>
      </c>
      <c r="F530">
        <v>2031290</v>
      </c>
      <c r="G530">
        <f t="shared" si="97"/>
        <v>643084.66666666663</v>
      </c>
      <c r="H530">
        <f t="shared" si="98"/>
        <v>7.9918781578136767E-5</v>
      </c>
      <c r="I530">
        <f>SUM($C$2:C530)/SUM($C$2:$C$790)</f>
        <v>3.9801891617943279E-2</v>
      </c>
      <c r="L530">
        <f>IF($I530&lt;L$1/10,1-SUM($K530:K530),IF($I529&lt;L$1/10,($H530-($I530-L$1/10))/$H530,0))</f>
        <v>1</v>
      </c>
      <c r="M530">
        <f>IF($I530&lt;M$1/10,1-SUM($K530:L530),IF($I529&lt;M$1/10,($H530-($I530-M$1/10))/$H530,0))</f>
        <v>0</v>
      </c>
      <c r="N530">
        <f>IF($I530&lt;N$1/10,1-SUM($K530:M530),IF($I529&lt;N$1/10,($H530-($I530-N$1/10))/$H530,0))</f>
        <v>0</v>
      </c>
      <c r="O530">
        <f>IF($I530&lt;O$1/10,1-SUM($K530:N530),IF($I529&lt;O$1/10,($H530-($I530-O$1/10))/$H530,0))</f>
        <v>0</v>
      </c>
      <c r="P530">
        <f>IF($I530&lt;P$1/10,1-SUM($K530:O530),IF($I529&lt;P$1/10,($H530-($I530-P$1/10))/$H530,0))</f>
        <v>0</v>
      </c>
      <c r="Q530">
        <f>IF($I530&lt;Q$1/10,1-SUM($K530:P530),IF($I529&lt;Q$1/10,($H530-($I530-Q$1/10))/$H530,0))</f>
        <v>0</v>
      </c>
      <c r="R530">
        <f>IF($I530&lt;R$1/10,1-SUM($K530:Q530),IF($I529&lt;R$1/10,($H530-($I530-R$1/10))/$H530,0))</f>
        <v>0</v>
      </c>
      <c r="S530">
        <f>IF($I530&lt;S$1/10,1-SUM($K530:R530),IF($I529&lt;S$1/10,($H530-($I530-S$1/10))/$H530,0))</f>
        <v>0</v>
      </c>
      <c r="T530">
        <f>IF($I530&lt;T$1/10,1-SUM($K530:S530),IF($I529&lt;T$1/10,($H530-($I530-T$1/10))/$H530,0))</f>
        <v>0</v>
      </c>
      <c r="U530">
        <f>IF($I530&lt;U$1/10,1-SUM($K530:T530),IF($I529&lt;U$1/10,($H530-($I530-U$1/10))/$H530,0))</f>
        <v>0</v>
      </c>
      <c r="V530" s="3"/>
      <c r="X530">
        <f t="shared" si="99"/>
        <v>2031290</v>
      </c>
      <c r="Y530">
        <f t="shared" si="100"/>
        <v>0</v>
      </c>
      <c r="Z530">
        <f t="shared" si="101"/>
        <v>0</v>
      </c>
      <c r="AA530">
        <f t="shared" si="102"/>
        <v>0</v>
      </c>
      <c r="AB530">
        <f t="shared" si="103"/>
        <v>0</v>
      </c>
      <c r="AC530">
        <f t="shared" si="104"/>
        <v>0</v>
      </c>
      <c r="AD530">
        <f t="shared" si="105"/>
        <v>0</v>
      </c>
      <c r="AE530">
        <f t="shared" si="106"/>
        <v>0</v>
      </c>
      <c r="AF530">
        <f t="shared" si="107"/>
        <v>0</v>
      </c>
      <c r="AG530">
        <f t="shared" si="108"/>
        <v>0</v>
      </c>
    </row>
    <row r="531" spans="1:33" x14ac:dyDescent="0.25">
      <c r="A531">
        <v>3345</v>
      </c>
      <c r="B531" t="s">
        <v>582</v>
      </c>
      <c r="C531">
        <v>1774956</v>
      </c>
      <c r="D531">
        <v>57151</v>
      </c>
      <c r="E531">
        <v>116086</v>
      </c>
      <c r="F531">
        <v>432041</v>
      </c>
      <c r="G531">
        <f t="shared" si="97"/>
        <v>649397.66666666663</v>
      </c>
      <c r="H531">
        <f t="shared" si="98"/>
        <v>1.4112692846250604E-3</v>
      </c>
      <c r="I531">
        <f>SUM($C$2:C531)/SUM($C$2:$C$790)</f>
        <v>4.1213160902568345E-2</v>
      </c>
      <c r="L531">
        <f>IF($I531&lt;L$1/10,1-SUM($K531:K531),IF($I530&lt;L$1/10,($H531-($I531-L$1/10))/$H531,0))</f>
        <v>1</v>
      </c>
      <c r="M531">
        <f>IF($I531&lt;M$1/10,1-SUM($K531:L531),IF($I530&lt;M$1/10,($H531-($I531-M$1/10))/$H531,0))</f>
        <v>0</v>
      </c>
      <c r="N531">
        <f>IF($I531&lt;N$1/10,1-SUM($K531:M531),IF($I530&lt;N$1/10,($H531-($I531-N$1/10))/$H531,0))</f>
        <v>0</v>
      </c>
      <c r="O531">
        <f>IF($I531&lt;O$1/10,1-SUM($K531:N531),IF($I530&lt;O$1/10,($H531-($I531-O$1/10))/$H531,0))</f>
        <v>0</v>
      </c>
      <c r="P531">
        <f>IF($I531&lt;P$1/10,1-SUM($K531:O531),IF($I530&lt;P$1/10,($H531-($I531-P$1/10))/$H531,0))</f>
        <v>0</v>
      </c>
      <c r="Q531">
        <f>IF($I531&lt;Q$1/10,1-SUM($K531:P531),IF($I530&lt;Q$1/10,($H531-($I531-Q$1/10))/$H531,0))</f>
        <v>0</v>
      </c>
      <c r="R531">
        <f>IF($I531&lt;R$1/10,1-SUM($K531:Q531),IF($I530&lt;R$1/10,($H531-($I531-R$1/10))/$H531,0))</f>
        <v>0</v>
      </c>
      <c r="S531">
        <f>IF($I531&lt;S$1/10,1-SUM($K531:R531),IF($I530&lt;S$1/10,($H531-($I531-S$1/10))/$H531,0))</f>
        <v>0</v>
      </c>
      <c r="T531">
        <f>IF($I531&lt;T$1/10,1-SUM($K531:S531),IF($I530&lt;T$1/10,($H531-($I531-T$1/10))/$H531,0))</f>
        <v>0</v>
      </c>
      <c r="U531">
        <f>IF($I531&lt;U$1/10,1-SUM($K531:T531),IF($I530&lt;U$1/10,($H531-($I531-U$1/10))/$H531,0))</f>
        <v>0</v>
      </c>
      <c r="V531" s="3"/>
      <c r="X531">
        <f t="shared" si="99"/>
        <v>432041</v>
      </c>
      <c r="Y531">
        <f t="shared" si="100"/>
        <v>0</v>
      </c>
      <c r="Z531">
        <f t="shared" si="101"/>
        <v>0</v>
      </c>
      <c r="AA531">
        <f t="shared" si="102"/>
        <v>0</v>
      </c>
      <c r="AB531">
        <f t="shared" si="103"/>
        <v>0</v>
      </c>
      <c r="AC531">
        <f t="shared" si="104"/>
        <v>0</v>
      </c>
      <c r="AD531">
        <f t="shared" si="105"/>
        <v>0</v>
      </c>
      <c r="AE531">
        <f t="shared" si="106"/>
        <v>0</v>
      </c>
      <c r="AF531">
        <f t="shared" si="107"/>
        <v>0</v>
      </c>
      <c r="AG531">
        <f t="shared" si="108"/>
        <v>0</v>
      </c>
    </row>
    <row r="532" spans="1:33" x14ac:dyDescent="0.25">
      <c r="A532">
        <v>8921</v>
      </c>
      <c r="B532" t="s">
        <v>53</v>
      </c>
      <c r="C532">
        <v>329055</v>
      </c>
      <c r="D532">
        <v>608111</v>
      </c>
      <c r="E532">
        <v>1027162</v>
      </c>
      <c r="F532">
        <v>5474835</v>
      </c>
      <c r="G532">
        <f t="shared" si="97"/>
        <v>654776</v>
      </c>
      <c r="H532">
        <f t="shared" si="98"/>
        <v>2.6163195845547679E-4</v>
      </c>
      <c r="I532">
        <f>SUM($C$2:C532)/SUM($C$2:$C$790)</f>
        <v>4.1474792861023818E-2</v>
      </c>
      <c r="L532">
        <f>IF($I532&lt;L$1/10,1-SUM($K532:K532),IF($I531&lt;L$1/10,($H532-($I532-L$1/10))/$H532,0))</f>
        <v>1</v>
      </c>
      <c r="M532">
        <f>IF($I532&lt;M$1/10,1-SUM($K532:L532),IF($I531&lt;M$1/10,($H532-($I532-M$1/10))/$H532,0))</f>
        <v>0</v>
      </c>
      <c r="N532">
        <f>IF($I532&lt;N$1/10,1-SUM($K532:M532),IF($I531&lt;N$1/10,($H532-($I532-N$1/10))/$H532,0))</f>
        <v>0</v>
      </c>
      <c r="O532">
        <f>IF($I532&lt;O$1/10,1-SUM($K532:N532),IF($I531&lt;O$1/10,($H532-($I532-O$1/10))/$H532,0))</f>
        <v>0</v>
      </c>
      <c r="P532">
        <f>IF($I532&lt;P$1/10,1-SUM($K532:O532),IF($I531&lt;P$1/10,($H532-($I532-P$1/10))/$H532,0))</f>
        <v>0</v>
      </c>
      <c r="Q532">
        <f>IF($I532&lt;Q$1/10,1-SUM($K532:P532),IF($I531&lt;Q$1/10,($H532-($I532-Q$1/10))/$H532,0))</f>
        <v>0</v>
      </c>
      <c r="R532">
        <f>IF($I532&lt;R$1/10,1-SUM($K532:Q532),IF($I531&lt;R$1/10,($H532-($I532-R$1/10))/$H532,0))</f>
        <v>0</v>
      </c>
      <c r="S532">
        <f>IF($I532&lt;S$1/10,1-SUM($K532:R532),IF($I531&lt;S$1/10,($H532-($I532-S$1/10))/$H532,0))</f>
        <v>0</v>
      </c>
      <c r="T532">
        <f>IF($I532&lt;T$1/10,1-SUM($K532:S532),IF($I531&lt;T$1/10,($H532-($I532-T$1/10))/$H532,0))</f>
        <v>0</v>
      </c>
      <c r="U532">
        <f>IF($I532&lt;U$1/10,1-SUM($K532:T532),IF($I531&lt;U$1/10,($H532-($I532-U$1/10))/$H532,0))</f>
        <v>0</v>
      </c>
      <c r="V532" s="3"/>
      <c r="X532">
        <f t="shared" si="99"/>
        <v>5474835</v>
      </c>
      <c r="Y532">
        <f t="shared" si="100"/>
        <v>0</v>
      </c>
      <c r="Z532">
        <f t="shared" si="101"/>
        <v>0</v>
      </c>
      <c r="AA532">
        <f t="shared" si="102"/>
        <v>0</v>
      </c>
      <c r="AB532">
        <f t="shared" si="103"/>
        <v>0</v>
      </c>
      <c r="AC532">
        <f t="shared" si="104"/>
        <v>0</v>
      </c>
      <c r="AD532">
        <f t="shared" si="105"/>
        <v>0</v>
      </c>
      <c r="AE532">
        <f t="shared" si="106"/>
        <v>0</v>
      </c>
      <c r="AF532">
        <f t="shared" si="107"/>
        <v>0</v>
      </c>
      <c r="AG532">
        <f t="shared" si="108"/>
        <v>0</v>
      </c>
    </row>
    <row r="533" spans="1:33" x14ac:dyDescent="0.25">
      <c r="A533">
        <v>7272</v>
      </c>
      <c r="B533" t="s">
        <v>226</v>
      </c>
      <c r="C533">
        <v>617491</v>
      </c>
      <c r="D533">
        <v>711171</v>
      </c>
      <c r="E533">
        <v>683399</v>
      </c>
      <c r="F533">
        <v>8510642</v>
      </c>
      <c r="G533">
        <f t="shared" si="97"/>
        <v>670687</v>
      </c>
      <c r="H533">
        <f t="shared" si="98"/>
        <v>4.9096770952768024E-4</v>
      </c>
      <c r="I533">
        <f>SUM($C$2:C533)/SUM($C$2:$C$790)</f>
        <v>4.19657605705515E-2</v>
      </c>
      <c r="L533">
        <f>IF($I533&lt;L$1/10,1-SUM($K533:K533),IF($I532&lt;L$1/10,($H533-($I533-L$1/10))/$H533,0))</f>
        <v>1</v>
      </c>
      <c r="M533">
        <f>IF($I533&lt;M$1/10,1-SUM($K533:L533),IF($I532&lt;M$1/10,($H533-($I533-M$1/10))/$H533,0))</f>
        <v>0</v>
      </c>
      <c r="N533">
        <f>IF($I533&lt;N$1/10,1-SUM($K533:M533),IF($I532&lt;N$1/10,($H533-($I533-N$1/10))/$H533,0))</f>
        <v>0</v>
      </c>
      <c r="O533">
        <f>IF($I533&lt;O$1/10,1-SUM($K533:N533),IF($I532&lt;O$1/10,($H533-($I533-O$1/10))/$H533,0))</f>
        <v>0</v>
      </c>
      <c r="P533">
        <f>IF($I533&lt;P$1/10,1-SUM($K533:O533),IF($I532&lt;P$1/10,($H533-($I533-P$1/10))/$H533,0))</f>
        <v>0</v>
      </c>
      <c r="Q533">
        <f>IF($I533&lt;Q$1/10,1-SUM($K533:P533),IF($I532&lt;Q$1/10,($H533-($I533-Q$1/10))/$H533,0))</f>
        <v>0</v>
      </c>
      <c r="R533">
        <f>IF($I533&lt;R$1/10,1-SUM($K533:Q533),IF($I532&lt;R$1/10,($H533-($I533-R$1/10))/$H533,0))</f>
        <v>0</v>
      </c>
      <c r="S533">
        <f>IF($I533&lt;S$1/10,1-SUM($K533:R533),IF($I532&lt;S$1/10,($H533-($I533-S$1/10))/$H533,0))</f>
        <v>0</v>
      </c>
      <c r="T533">
        <f>IF($I533&lt;T$1/10,1-SUM($K533:S533),IF($I532&lt;T$1/10,($H533-($I533-T$1/10))/$H533,0))</f>
        <v>0</v>
      </c>
      <c r="U533">
        <f>IF($I533&lt;U$1/10,1-SUM($K533:T533),IF($I532&lt;U$1/10,($H533-($I533-U$1/10))/$H533,0))</f>
        <v>0</v>
      </c>
      <c r="V533" s="3"/>
      <c r="X533">
        <f t="shared" si="99"/>
        <v>8510642</v>
      </c>
      <c r="Y533">
        <f t="shared" si="100"/>
        <v>0</v>
      </c>
      <c r="Z533">
        <f t="shared" si="101"/>
        <v>0</v>
      </c>
      <c r="AA533">
        <f t="shared" si="102"/>
        <v>0</v>
      </c>
      <c r="AB533">
        <f t="shared" si="103"/>
        <v>0</v>
      </c>
      <c r="AC533">
        <f t="shared" si="104"/>
        <v>0</v>
      </c>
      <c r="AD533">
        <f t="shared" si="105"/>
        <v>0</v>
      </c>
      <c r="AE533">
        <f t="shared" si="106"/>
        <v>0</v>
      </c>
      <c r="AF533">
        <f t="shared" si="107"/>
        <v>0</v>
      </c>
      <c r="AG533">
        <f t="shared" si="108"/>
        <v>0</v>
      </c>
    </row>
    <row r="534" spans="1:33" x14ac:dyDescent="0.25">
      <c r="A534">
        <v>2633</v>
      </c>
      <c r="B534" t="s">
        <v>656</v>
      </c>
      <c r="C534">
        <v>609543</v>
      </c>
      <c r="D534">
        <v>824080</v>
      </c>
      <c r="E534">
        <v>586873</v>
      </c>
      <c r="F534">
        <v>2312767</v>
      </c>
      <c r="G534">
        <f t="shared" si="97"/>
        <v>673498.66666666663</v>
      </c>
      <c r="H534">
        <f t="shared" si="98"/>
        <v>4.8464824680623811E-4</v>
      </c>
      <c r="I534">
        <f>SUM($C$2:C534)/SUM($C$2:$C$790)</f>
        <v>4.2450408817357739E-2</v>
      </c>
      <c r="L534">
        <f>IF($I534&lt;L$1/10,1-SUM($K534:K534),IF($I533&lt;L$1/10,($H534-($I534-L$1/10))/$H534,0))</f>
        <v>1</v>
      </c>
      <c r="M534">
        <f>IF($I534&lt;M$1/10,1-SUM($K534:L534),IF($I533&lt;M$1/10,($H534-($I534-M$1/10))/$H534,0))</f>
        <v>0</v>
      </c>
      <c r="N534">
        <f>IF($I534&lt;N$1/10,1-SUM($K534:M534),IF($I533&lt;N$1/10,($H534-($I534-N$1/10))/$H534,0))</f>
        <v>0</v>
      </c>
      <c r="O534">
        <f>IF($I534&lt;O$1/10,1-SUM($K534:N534),IF($I533&lt;O$1/10,($H534-($I534-O$1/10))/$H534,0))</f>
        <v>0</v>
      </c>
      <c r="P534">
        <f>IF($I534&lt;P$1/10,1-SUM($K534:O534),IF($I533&lt;P$1/10,($H534-($I534-P$1/10))/$H534,0))</f>
        <v>0</v>
      </c>
      <c r="Q534">
        <f>IF($I534&lt;Q$1/10,1-SUM($K534:P534),IF($I533&lt;Q$1/10,($H534-($I534-Q$1/10))/$H534,0))</f>
        <v>0</v>
      </c>
      <c r="R534">
        <f>IF($I534&lt;R$1/10,1-SUM($K534:Q534),IF($I533&lt;R$1/10,($H534-($I534-R$1/10))/$H534,0))</f>
        <v>0</v>
      </c>
      <c r="S534">
        <f>IF($I534&lt;S$1/10,1-SUM($K534:R534),IF($I533&lt;S$1/10,($H534-($I534-S$1/10))/$H534,0))</f>
        <v>0</v>
      </c>
      <c r="T534">
        <f>IF($I534&lt;T$1/10,1-SUM($K534:S534),IF($I533&lt;T$1/10,($H534-($I534-T$1/10))/$H534,0))</f>
        <v>0</v>
      </c>
      <c r="U534">
        <f>IF($I534&lt;U$1/10,1-SUM($K534:T534),IF($I533&lt;U$1/10,($H534-($I534-U$1/10))/$H534,0))</f>
        <v>0</v>
      </c>
      <c r="V534" s="3"/>
      <c r="X534">
        <f t="shared" si="99"/>
        <v>2312767</v>
      </c>
      <c r="Y534">
        <f t="shared" si="100"/>
        <v>0</v>
      </c>
      <c r="Z534">
        <f t="shared" si="101"/>
        <v>0</v>
      </c>
      <c r="AA534">
        <f t="shared" si="102"/>
        <v>0</v>
      </c>
      <c r="AB534">
        <f t="shared" si="103"/>
        <v>0</v>
      </c>
      <c r="AC534">
        <f t="shared" si="104"/>
        <v>0</v>
      </c>
      <c r="AD534">
        <f t="shared" si="105"/>
        <v>0</v>
      </c>
      <c r="AE534">
        <f t="shared" si="106"/>
        <v>0</v>
      </c>
      <c r="AF534">
        <f t="shared" si="107"/>
        <v>0</v>
      </c>
      <c r="AG534">
        <f t="shared" si="108"/>
        <v>0</v>
      </c>
    </row>
    <row r="535" spans="1:33" x14ac:dyDescent="0.25">
      <c r="A535">
        <v>3354</v>
      </c>
      <c r="B535" t="s">
        <v>578</v>
      </c>
      <c r="C535">
        <v>414964</v>
      </c>
      <c r="D535">
        <v>834623</v>
      </c>
      <c r="E535">
        <v>791519</v>
      </c>
      <c r="F535">
        <v>52167883</v>
      </c>
      <c r="G535">
        <f t="shared" si="97"/>
        <v>680368.66666666663</v>
      </c>
      <c r="H535">
        <f t="shared" si="98"/>
        <v>3.299382899774155E-4</v>
      </c>
      <c r="I535">
        <f>SUM($C$2:C535)/SUM($C$2:$C$790)</f>
        <v>4.2780347107335151E-2</v>
      </c>
      <c r="L535">
        <f>IF($I535&lt;L$1/10,1-SUM($K535:K535),IF($I534&lt;L$1/10,($H535-($I535-L$1/10))/$H535,0))</f>
        <v>1</v>
      </c>
      <c r="M535">
        <f>IF($I535&lt;M$1/10,1-SUM($K535:L535),IF($I534&lt;M$1/10,($H535-($I535-M$1/10))/$H535,0))</f>
        <v>0</v>
      </c>
      <c r="N535">
        <f>IF($I535&lt;N$1/10,1-SUM($K535:M535),IF($I534&lt;N$1/10,($H535-($I535-N$1/10))/$H535,0))</f>
        <v>0</v>
      </c>
      <c r="O535">
        <f>IF($I535&lt;O$1/10,1-SUM($K535:N535),IF($I534&lt;O$1/10,($H535-($I535-O$1/10))/$H535,0))</f>
        <v>0</v>
      </c>
      <c r="P535">
        <f>IF($I535&lt;P$1/10,1-SUM($K535:O535),IF($I534&lt;P$1/10,($H535-($I535-P$1/10))/$H535,0))</f>
        <v>0</v>
      </c>
      <c r="Q535">
        <f>IF($I535&lt;Q$1/10,1-SUM($K535:P535),IF($I534&lt;Q$1/10,($H535-($I535-Q$1/10))/$H535,0))</f>
        <v>0</v>
      </c>
      <c r="R535">
        <f>IF($I535&lt;R$1/10,1-SUM($K535:Q535),IF($I534&lt;R$1/10,($H535-($I535-R$1/10))/$H535,0))</f>
        <v>0</v>
      </c>
      <c r="S535">
        <f>IF($I535&lt;S$1/10,1-SUM($K535:R535),IF($I534&lt;S$1/10,($H535-($I535-S$1/10))/$H535,0))</f>
        <v>0</v>
      </c>
      <c r="T535">
        <f>IF($I535&lt;T$1/10,1-SUM($K535:S535),IF($I534&lt;T$1/10,($H535-($I535-T$1/10))/$H535,0))</f>
        <v>0</v>
      </c>
      <c r="U535">
        <f>IF($I535&lt;U$1/10,1-SUM($K535:T535),IF($I534&lt;U$1/10,($H535-($I535-U$1/10))/$H535,0))</f>
        <v>0</v>
      </c>
      <c r="V535" s="3"/>
      <c r="X535">
        <f t="shared" si="99"/>
        <v>52167883</v>
      </c>
      <c r="Y535">
        <f t="shared" si="100"/>
        <v>0</v>
      </c>
      <c r="Z535">
        <f t="shared" si="101"/>
        <v>0</v>
      </c>
      <c r="AA535">
        <f t="shared" si="102"/>
        <v>0</v>
      </c>
      <c r="AB535">
        <f t="shared" si="103"/>
        <v>0</v>
      </c>
      <c r="AC535">
        <f t="shared" si="104"/>
        <v>0</v>
      </c>
      <c r="AD535">
        <f t="shared" si="105"/>
        <v>0</v>
      </c>
      <c r="AE535">
        <f t="shared" si="106"/>
        <v>0</v>
      </c>
      <c r="AF535">
        <f t="shared" si="107"/>
        <v>0</v>
      </c>
      <c r="AG535">
        <f t="shared" si="108"/>
        <v>0</v>
      </c>
    </row>
    <row r="536" spans="1:33" x14ac:dyDescent="0.25">
      <c r="A536">
        <v>2479</v>
      </c>
      <c r="B536" t="s">
        <v>670</v>
      </c>
      <c r="C536">
        <v>0</v>
      </c>
      <c r="D536">
        <v>571335</v>
      </c>
      <c r="E536">
        <v>1492682</v>
      </c>
      <c r="F536">
        <v>1688684</v>
      </c>
      <c r="G536">
        <f t="shared" si="97"/>
        <v>688005.66666666663</v>
      </c>
      <c r="H536">
        <f t="shared" si="98"/>
        <v>0</v>
      </c>
      <c r="I536">
        <f>SUM($C$2:C536)/SUM($C$2:$C$790)</f>
        <v>4.2780347107335151E-2</v>
      </c>
      <c r="L536">
        <f>IF($I536&lt;L$1/10,1-SUM($K536:K536),IF($I535&lt;L$1/10,($H536-($I536-L$1/10))/$H536,0))</f>
        <v>1</v>
      </c>
      <c r="M536">
        <f>IF($I536&lt;M$1/10,1-SUM($K536:L536),IF($I535&lt;M$1/10,($H536-($I536-M$1/10))/$H536,0))</f>
        <v>0</v>
      </c>
      <c r="N536">
        <f>IF($I536&lt;N$1/10,1-SUM($K536:M536),IF($I535&lt;N$1/10,($H536-($I536-N$1/10))/$H536,0))</f>
        <v>0</v>
      </c>
      <c r="O536">
        <f>IF($I536&lt;O$1/10,1-SUM($K536:N536),IF($I535&lt;O$1/10,($H536-($I536-O$1/10))/$H536,0))</f>
        <v>0</v>
      </c>
      <c r="P536">
        <f>IF($I536&lt;P$1/10,1-SUM($K536:O536),IF($I535&lt;P$1/10,($H536-($I536-P$1/10))/$H536,0))</f>
        <v>0</v>
      </c>
      <c r="Q536">
        <f>IF($I536&lt;Q$1/10,1-SUM($K536:P536),IF($I535&lt;Q$1/10,($H536-($I536-Q$1/10))/$H536,0))</f>
        <v>0</v>
      </c>
      <c r="R536">
        <f>IF($I536&lt;R$1/10,1-SUM($K536:Q536),IF($I535&lt;R$1/10,($H536-($I536-R$1/10))/$H536,0))</f>
        <v>0</v>
      </c>
      <c r="S536">
        <f>IF($I536&lt;S$1/10,1-SUM($K536:R536),IF($I535&lt;S$1/10,($H536-($I536-S$1/10))/$H536,0))</f>
        <v>0</v>
      </c>
      <c r="T536">
        <f>IF($I536&lt;T$1/10,1-SUM($K536:S536),IF($I535&lt;T$1/10,($H536-($I536-T$1/10))/$H536,0))</f>
        <v>0</v>
      </c>
      <c r="U536">
        <f>IF($I536&lt;U$1/10,1-SUM($K536:T536),IF($I535&lt;U$1/10,($H536-($I536-U$1/10))/$H536,0))</f>
        <v>0</v>
      </c>
      <c r="V536" s="3"/>
      <c r="X536">
        <f t="shared" si="99"/>
        <v>1688684</v>
      </c>
      <c r="Y536">
        <f t="shared" si="100"/>
        <v>0</v>
      </c>
      <c r="Z536">
        <f t="shared" si="101"/>
        <v>0</v>
      </c>
      <c r="AA536">
        <f t="shared" si="102"/>
        <v>0</v>
      </c>
      <c r="AB536">
        <f t="shared" si="103"/>
        <v>0</v>
      </c>
      <c r="AC536">
        <f t="shared" si="104"/>
        <v>0</v>
      </c>
      <c r="AD536">
        <f t="shared" si="105"/>
        <v>0</v>
      </c>
      <c r="AE536">
        <f t="shared" si="106"/>
        <v>0</v>
      </c>
      <c r="AF536">
        <f t="shared" si="107"/>
        <v>0</v>
      </c>
      <c r="AG536">
        <f t="shared" si="108"/>
        <v>0</v>
      </c>
    </row>
    <row r="537" spans="1:33" x14ac:dyDescent="0.25">
      <c r="A537">
        <v>5621</v>
      </c>
      <c r="B537" t="s">
        <v>501</v>
      </c>
      <c r="C537">
        <v>1300750</v>
      </c>
      <c r="D537">
        <v>336593</v>
      </c>
      <c r="E537">
        <v>436149</v>
      </c>
      <c r="F537">
        <v>49541301</v>
      </c>
      <c r="G537">
        <f t="shared" si="97"/>
        <v>691164</v>
      </c>
      <c r="H537">
        <f t="shared" si="98"/>
        <v>1.0342276214035996E-3</v>
      </c>
      <c r="I537">
        <f>SUM($C$2:C537)/SUM($C$2:$C$790)</f>
        <v>4.3814574728738752E-2</v>
      </c>
      <c r="L537">
        <f>IF($I537&lt;L$1/10,1-SUM($K537:K537),IF($I536&lt;L$1/10,($H537-($I537-L$1/10))/$H537,0))</f>
        <v>1</v>
      </c>
      <c r="M537">
        <f>IF($I537&lt;M$1/10,1-SUM($K537:L537),IF($I536&lt;M$1/10,($H537-($I537-M$1/10))/$H537,0))</f>
        <v>0</v>
      </c>
      <c r="N537">
        <f>IF($I537&lt;N$1/10,1-SUM($K537:M537),IF($I536&lt;N$1/10,($H537-($I537-N$1/10))/$H537,0))</f>
        <v>0</v>
      </c>
      <c r="O537">
        <f>IF($I537&lt;O$1/10,1-SUM($K537:N537),IF($I536&lt;O$1/10,($H537-($I537-O$1/10))/$H537,0))</f>
        <v>0</v>
      </c>
      <c r="P537">
        <f>IF($I537&lt;P$1/10,1-SUM($K537:O537),IF($I536&lt;P$1/10,($H537-($I537-P$1/10))/$H537,0))</f>
        <v>0</v>
      </c>
      <c r="Q537">
        <f>IF($I537&lt;Q$1/10,1-SUM($K537:P537),IF($I536&lt;Q$1/10,($H537-($I537-Q$1/10))/$H537,0))</f>
        <v>0</v>
      </c>
      <c r="R537">
        <f>IF($I537&lt;R$1/10,1-SUM($K537:Q537),IF($I536&lt;R$1/10,($H537-($I537-R$1/10))/$H537,0))</f>
        <v>0</v>
      </c>
      <c r="S537">
        <f>IF($I537&lt;S$1/10,1-SUM($K537:R537),IF($I536&lt;S$1/10,($H537-($I537-S$1/10))/$H537,0))</f>
        <v>0</v>
      </c>
      <c r="T537">
        <f>IF($I537&lt;T$1/10,1-SUM($K537:S537),IF($I536&lt;T$1/10,($H537-($I537-T$1/10))/$H537,0))</f>
        <v>0</v>
      </c>
      <c r="U537">
        <f>IF($I537&lt;U$1/10,1-SUM($K537:T537),IF($I536&lt;U$1/10,($H537-($I537-U$1/10))/$H537,0))</f>
        <v>0</v>
      </c>
      <c r="V537" s="3"/>
      <c r="X537">
        <f t="shared" si="99"/>
        <v>49541301</v>
      </c>
      <c r="Y537">
        <f t="shared" si="100"/>
        <v>0</v>
      </c>
      <c r="Z537">
        <f t="shared" si="101"/>
        <v>0</v>
      </c>
      <c r="AA537">
        <f t="shared" si="102"/>
        <v>0</v>
      </c>
      <c r="AB537">
        <f t="shared" si="103"/>
        <v>0</v>
      </c>
      <c r="AC537">
        <f t="shared" si="104"/>
        <v>0</v>
      </c>
      <c r="AD537">
        <f t="shared" si="105"/>
        <v>0</v>
      </c>
      <c r="AE537">
        <f t="shared" si="106"/>
        <v>0</v>
      </c>
      <c r="AF537">
        <f t="shared" si="107"/>
        <v>0</v>
      </c>
      <c r="AG537">
        <f t="shared" si="108"/>
        <v>0</v>
      </c>
    </row>
    <row r="538" spans="1:33" x14ac:dyDescent="0.25">
      <c r="A538">
        <v>3351</v>
      </c>
      <c r="B538" t="s">
        <v>581</v>
      </c>
      <c r="C538">
        <v>591222</v>
      </c>
      <c r="D538">
        <v>713678</v>
      </c>
      <c r="E538">
        <v>801777</v>
      </c>
      <c r="F538">
        <v>11127783</v>
      </c>
      <c r="G538">
        <f t="shared" si="97"/>
        <v>702225.66666666663</v>
      </c>
      <c r="H538">
        <f t="shared" si="98"/>
        <v>4.7008120144645697E-4</v>
      </c>
      <c r="I538">
        <f>SUM($C$2:C538)/SUM($C$2:$C$790)</f>
        <v>4.4284655930185206E-2</v>
      </c>
      <c r="L538">
        <f>IF($I538&lt;L$1/10,1-SUM($K538:K538),IF($I537&lt;L$1/10,($H538-($I538-L$1/10))/$H538,0))</f>
        <v>1</v>
      </c>
      <c r="M538">
        <f>IF($I538&lt;M$1/10,1-SUM($K538:L538),IF($I537&lt;M$1/10,($H538-($I538-M$1/10))/$H538,0))</f>
        <v>0</v>
      </c>
      <c r="N538">
        <f>IF($I538&lt;N$1/10,1-SUM($K538:M538),IF($I537&lt;N$1/10,($H538-($I538-N$1/10))/$H538,0))</f>
        <v>0</v>
      </c>
      <c r="O538">
        <f>IF($I538&lt;O$1/10,1-SUM($K538:N538),IF($I537&lt;O$1/10,($H538-($I538-O$1/10))/$H538,0))</f>
        <v>0</v>
      </c>
      <c r="P538">
        <f>IF($I538&lt;P$1/10,1-SUM($K538:O538),IF($I537&lt;P$1/10,($H538-($I538-P$1/10))/$H538,0))</f>
        <v>0</v>
      </c>
      <c r="Q538">
        <f>IF($I538&lt;Q$1/10,1-SUM($K538:P538),IF($I537&lt;Q$1/10,($H538-($I538-Q$1/10))/$H538,0))</f>
        <v>0</v>
      </c>
      <c r="R538">
        <f>IF($I538&lt;R$1/10,1-SUM($K538:Q538),IF($I537&lt;R$1/10,($H538-($I538-R$1/10))/$H538,0))</f>
        <v>0</v>
      </c>
      <c r="S538">
        <f>IF($I538&lt;S$1/10,1-SUM($K538:R538),IF($I537&lt;S$1/10,($H538-($I538-S$1/10))/$H538,0))</f>
        <v>0</v>
      </c>
      <c r="T538">
        <f>IF($I538&lt;T$1/10,1-SUM($K538:S538),IF($I537&lt;T$1/10,($H538-($I538-T$1/10))/$H538,0))</f>
        <v>0</v>
      </c>
      <c r="U538">
        <f>IF($I538&lt;U$1/10,1-SUM($K538:T538),IF($I537&lt;U$1/10,($H538-($I538-U$1/10))/$H538,0))</f>
        <v>0</v>
      </c>
      <c r="V538" s="3"/>
      <c r="X538">
        <f t="shared" si="99"/>
        <v>11127783</v>
      </c>
      <c r="Y538">
        <f t="shared" si="100"/>
        <v>0</v>
      </c>
      <c r="Z538">
        <f t="shared" si="101"/>
        <v>0</v>
      </c>
      <c r="AA538">
        <f t="shared" si="102"/>
        <v>0</v>
      </c>
      <c r="AB538">
        <f t="shared" si="103"/>
        <v>0</v>
      </c>
      <c r="AC538">
        <f t="shared" si="104"/>
        <v>0</v>
      </c>
      <c r="AD538">
        <f t="shared" si="105"/>
        <v>0</v>
      </c>
      <c r="AE538">
        <f t="shared" si="106"/>
        <v>0</v>
      </c>
      <c r="AF538">
        <f t="shared" si="107"/>
        <v>0</v>
      </c>
      <c r="AG538">
        <f t="shared" si="108"/>
        <v>0</v>
      </c>
    </row>
    <row r="539" spans="1:33" x14ac:dyDescent="0.25">
      <c r="A539">
        <v>6594</v>
      </c>
      <c r="B539" t="s">
        <v>371</v>
      </c>
      <c r="C539">
        <v>264386</v>
      </c>
      <c r="D539">
        <v>721321</v>
      </c>
      <c r="E539">
        <v>1132929</v>
      </c>
      <c r="F539">
        <v>1109313</v>
      </c>
      <c r="G539">
        <f t="shared" si="97"/>
        <v>706212</v>
      </c>
      <c r="H539">
        <f t="shared" si="98"/>
        <v>2.1021357210256549E-4</v>
      </c>
      <c r="I539">
        <f>SUM($C$2:C539)/SUM($C$2:$C$790)</f>
        <v>4.4494869502287773E-2</v>
      </c>
      <c r="L539">
        <f>IF($I539&lt;L$1/10,1-SUM($K539:K539),IF($I538&lt;L$1/10,($H539-($I539-L$1/10))/$H539,0))</f>
        <v>1</v>
      </c>
      <c r="M539">
        <f>IF($I539&lt;M$1/10,1-SUM($K539:L539),IF($I538&lt;M$1/10,($H539-($I539-M$1/10))/$H539,0))</f>
        <v>0</v>
      </c>
      <c r="N539">
        <f>IF($I539&lt;N$1/10,1-SUM($K539:M539),IF($I538&lt;N$1/10,($H539-($I539-N$1/10))/$H539,0))</f>
        <v>0</v>
      </c>
      <c r="O539">
        <f>IF($I539&lt;O$1/10,1-SUM($K539:N539),IF($I538&lt;O$1/10,($H539-($I539-O$1/10))/$H539,0))</f>
        <v>0</v>
      </c>
      <c r="P539">
        <f>IF($I539&lt;P$1/10,1-SUM($K539:O539),IF($I538&lt;P$1/10,($H539-($I539-P$1/10))/$H539,0))</f>
        <v>0</v>
      </c>
      <c r="Q539">
        <f>IF($I539&lt;Q$1/10,1-SUM($K539:P539),IF($I538&lt;Q$1/10,($H539-($I539-Q$1/10))/$H539,0))</f>
        <v>0</v>
      </c>
      <c r="R539">
        <f>IF($I539&lt;R$1/10,1-SUM($K539:Q539),IF($I538&lt;R$1/10,($H539-($I539-R$1/10))/$H539,0))</f>
        <v>0</v>
      </c>
      <c r="S539">
        <f>IF($I539&lt;S$1/10,1-SUM($K539:R539),IF($I538&lt;S$1/10,($H539-($I539-S$1/10))/$H539,0))</f>
        <v>0</v>
      </c>
      <c r="T539">
        <f>IF($I539&lt;T$1/10,1-SUM($K539:S539),IF($I538&lt;T$1/10,($H539-($I539-T$1/10))/$H539,0))</f>
        <v>0</v>
      </c>
      <c r="U539">
        <f>IF($I539&lt;U$1/10,1-SUM($K539:T539),IF($I538&lt;U$1/10,($H539-($I539-U$1/10))/$H539,0))</f>
        <v>0</v>
      </c>
      <c r="V539" s="3"/>
      <c r="X539">
        <f t="shared" si="99"/>
        <v>1109313</v>
      </c>
      <c r="Y539">
        <f t="shared" si="100"/>
        <v>0</v>
      </c>
      <c r="Z539">
        <f t="shared" si="101"/>
        <v>0</v>
      </c>
      <c r="AA539">
        <f t="shared" si="102"/>
        <v>0</v>
      </c>
      <c r="AB539">
        <f t="shared" si="103"/>
        <v>0</v>
      </c>
      <c r="AC539">
        <f t="shared" si="104"/>
        <v>0</v>
      </c>
      <c r="AD539">
        <f t="shared" si="105"/>
        <v>0</v>
      </c>
      <c r="AE539">
        <f t="shared" si="106"/>
        <v>0</v>
      </c>
      <c r="AF539">
        <f t="shared" si="107"/>
        <v>0</v>
      </c>
      <c r="AG539">
        <f t="shared" si="108"/>
        <v>0</v>
      </c>
    </row>
    <row r="540" spans="1:33" x14ac:dyDescent="0.25">
      <c r="A540">
        <v>8852</v>
      </c>
      <c r="B540" t="s">
        <v>54</v>
      </c>
      <c r="C540">
        <v>562308</v>
      </c>
      <c r="D540">
        <v>597552</v>
      </c>
      <c r="E540">
        <v>982850</v>
      </c>
      <c r="F540">
        <v>330314</v>
      </c>
      <c r="G540">
        <f t="shared" si="97"/>
        <v>714236.66666666663</v>
      </c>
      <c r="H540">
        <f t="shared" si="98"/>
        <v>4.4709165122907185E-4</v>
      </c>
      <c r="I540">
        <f>SUM($C$2:C540)/SUM($C$2:$C$790)</f>
        <v>4.4941961153516848E-2</v>
      </c>
      <c r="L540">
        <f>IF($I540&lt;L$1/10,1-SUM($K540:K540),IF($I539&lt;L$1/10,($H540-($I540-L$1/10))/$H540,0))</f>
        <v>1</v>
      </c>
      <c r="M540">
        <f>IF($I540&lt;M$1/10,1-SUM($K540:L540),IF($I539&lt;M$1/10,($H540-($I540-M$1/10))/$H540,0))</f>
        <v>0</v>
      </c>
      <c r="N540">
        <f>IF($I540&lt;N$1/10,1-SUM($K540:M540),IF($I539&lt;N$1/10,($H540-($I540-N$1/10))/$H540,0))</f>
        <v>0</v>
      </c>
      <c r="O540">
        <f>IF($I540&lt;O$1/10,1-SUM($K540:N540),IF($I539&lt;O$1/10,($H540-($I540-O$1/10))/$H540,0))</f>
        <v>0</v>
      </c>
      <c r="P540">
        <f>IF($I540&lt;P$1/10,1-SUM($K540:O540),IF($I539&lt;P$1/10,($H540-($I540-P$1/10))/$H540,0))</f>
        <v>0</v>
      </c>
      <c r="Q540">
        <f>IF($I540&lt;Q$1/10,1-SUM($K540:P540),IF($I539&lt;Q$1/10,($H540-($I540-Q$1/10))/$H540,0))</f>
        <v>0</v>
      </c>
      <c r="R540">
        <f>IF($I540&lt;R$1/10,1-SUM($K540:Q540),IF($I539&lt;R$1/10,($H540-($I540-R$1/10))/$H540,0))</f>
        <v>0</v>
      </c>
      <c r="S540">
        <f>IF($I540&lt;S$1/10,1-SUM($K540:R540),IF($I539&lt;S$1/10,($H540-($I540-S$1/10))/$H540,0))</f>
        <v>0</v>
      </c>
      <c r="T540">
        <f>IF($I540&lt;T$1/10,1-SUM($K540:S540),IF($I539&lt;T$1/10,($H540-($I540-T$1/10))/$H540,0))</f>
        <v>0</v>
      </c>
      <c r="U540">
        <f>IF($I540&lt;U$1/10,1-SUM($K540:T540),IF($I539&lt;U$1/10,($H540-($I540-U$1/10))/$H540,0))</f>
        <v>0</v>
      </c>
      <c r="V540" s="3"/>
      <c r="X540">
        <f t="shared" si="99"/>
        <v>330314</v>
      </c>
      <c r="Y540">
        <f t="shared" si="100"/>
        <v>0</v>
      </c>
      <c r="Z540">
        <f t="shared" si="101"/>
        <v>0</v>
      </c>
      <c r="AA540">
        <f t="shared" si="102"/>
        <v>0</v>
      </c>
      <c r="AB540">
        <f t="shared" si="103"/>
        <v>0</v>
      </c>
      <c r="AC540">
        <f t="shared" si="104"/>
        <v>0</v>
      </c>
      <c r="AD540">
        <f t="shared" si="105"/>
        <v>0</v>
      </c>
      <c r="AE540">
        <f t="shared" si="106"/>
        <v>0</v>
      </c>
      <c r="AF540">
        <f t="shared" si="107"/>
        <v>0</v>
      </c>
      <c r="AG540">
        <f t="shared" si="108"/>
        <v>0</v>
      </c>
    </row>
    <row r="541" spans="1:33" x14ac:dyDescent="0.25">
      <c r="A541">
        <v>371</v>
      </c>
      <c r="B541" t="s">
        <v>772</v>
      </c>
      <c r="C541">
        <v>476305</v>
      </c>
      <c r="D541">
        <v>752425</v>
      </c>
      <c r="E541">
        <v>914561</v>
      </c>
      <c r="F541">
        <v>9449787</v>
      </c>
      <c r="G541">
        <f t="shared" si="97"/>
        <v>714430.33333333337</v>
      </c>
      <c r="H541">
        <f t="shared" si="98"/>
        <v>3.787105802134472E-4</v>
      </c>
      <c r="I541">
        <f>SUM($C$2:C541)/SUM($C$2:$C$790)</f>
        <v>4.5320671733730292E-2</v>
      </c>
      <c r="L541">
        <f>IF($I541&lt;L$1/10,1-SUM($K541:K541),IF($I540&lt;L$1/10,($H541-($I541-L$1/10))/$H541,0))</f>
        <v>1</v>
      </c>
      <c r="M541">
        <f>IF($I541&lt;M$1/10,1-SUM($K541:L541),IF($I540&lt;M$1/10,($H541-($I541-M$1/10))/$H541,0))</f>
        <v>0</v>
      </c>
      <c r="N541">
        <f>IF($I541&lt;N$1/10,1-SUM($K541:M541),IF($I540&lt;N$1/10,($H541-($I541-N$1/10))/$H541,0))</f>
        <v>0</v>
      </c>
      <c r="O541">
        <f>IF($I541&lt;O$1/10,1-SUM($K541:N541),IF($I540&lt;O$1/10,($H541-($I541-O$1/10))/$H541,0))</f>
        <v>0</v>
      </c>
      <c r="P541">
        <f>IF($I541&lt;P$1/10,1-SUM($K541:O541),IF($I540&lt;P$1/10,($H541-($I541-P$1/10))/$H541,0))</f>
        <v>0</v>
      </c>
      <c r="Q541">
        <f>IF($I541&lt;Q$1/10,1-SUM($K541:P541),IF($I540&lt;Q$1/10,($H541-($I541-Q$1/10))/$H541,0))</f>
        <v>0</v>
      </c>
      <c r="R541">
        <f>IF($I541&lt;R$1/10,1-SUM($K541:Q541),IF($I540&lt;R$1/10,($H541-($I541-R$1/10))/$H541,0))</f>
        <v>0</v>
      </c>
      <c r="S541">
        <f>IF($I541&lt;S$1/10,1-SUM($K541:R541),IF($I540&lt;S$1/10,($H541-($I541-S$1/10))/$H541,0))</f>
        <v>0</v>
      </c>
      <c r="T541">
        <f>IF($I541&lt;T$1/10,1-SUM($K541:S541),IF($I540&lt;T$1/10,($H541-($I541-T$1/10))/$H541,0))</f>
        <v>0</v>
      </c>
      <c r="U541">
        <f>IF($I541&lt;U$1/10,1-SUM($K541:T541),IF($I540&lt;U$1/10,($H541-($I541-U$1/10))/$H541,0))</f>
        <v>0</v>
      </c>
      <c r="V541" s="3"/>
      <c r="X541">
        <f t="shared" si="99"/>
        <v>9449787</v>
      </c>
      <c r="Y541">
        <f t="shared" si="100"/>
        <v>0</v>
      </c>
      <c r="Z541">
        <f t="shared" si="101"/>
        <v>0</v>
      </c>
      <c r="AA541">
        <f t="shared" si="102"/>
        <v>0</v>
      </c>
      <c r="AB541">
        <f t="shared" si="103"/>
        <v>0</v>
      </c>
      <c r="AC541">
        <f t="shared" si="104"/>
        <v>0</v>
      </c>
      <c r="AD541">
        <f t="shared" si="105"/>
        <v>0</v>
      </c>
      <c r="AE541">
        <f t="shared" si="106"/>
        <v>0</v>
      </c>
      <c r="AF541">
        <f t="shared" si="107"/>
        <v>0</v>
      </c>
      <c r="AG541">
        <f t="shared" si="108"/>
        <v>0</v>
      </c>
    </row>
    <row r="542" spans="1:33" x14ac:dyDescent="0.25">
      <c r="A542">
        <v>7932</v>
      </c>
      <c r="B542" t="s">
        <v>113</v>
      </c>
      <c r="C542">
        <v>290347</v>
      </c>
      <c r="D542">
        <v>622711</v>
      </c>
      <c r="E542">
        <v>1241262</v>
      </c>
      <c r="F542">
        <v>60125205</v>
      </c>
      <c r="G542">
        <f t="shared" si="97"/>
        <v>718106.66666666663</v>
      </c>
      <c r="H542">
        <f t="shared" si="98"/>
        <v>2.3085518907681792E-4</v>
      </c>
      <c r="I542">
        <f>SUM($C$2:C542)/SUM($C$2:$C$790)</f>
        <v>4.555152692280711E-2</v>
      </c>
      <c r="L542">
        <f>IF($I542&lt;L$1/10,1-SUM($K542:K542),IF($I541&lt;L$1/10,($H542-($I542-L$1/10))/$H542,0))</f>
        <v>1</v>
      </c>
      <c r="M542">
        <f>IF($I542&lt;M$1/10,1-SUM($K542:L542),IF($I541&lt;M$1/10,($H542-($I542-M$1/10))/$H542,0))</f>
        <v>0</v>
      </c>
      <c r="N542">
        <f>IF($I542&lt;N$1/10,1-SUM($K542:M542),IF($I541&lt;N$1/10,($H542-($I542-N$1/10))/$H542,0))</f>
        <v>0</v>
      </c>
      <c r="O542">
        <f>IF($I542&lt;O$1/10,1-SUM($K542:N542),IF($I541&lt;O$1/10,($H542-($I542-O$1/10))/$H542,0))</f>
        <v>0</v>
      </c>
      <c r="P542">
        <f>IF($I542&lt;P$1/10,1-SUM($K542:O542),IF($I541&lt;P$1/10,($H542-($I542-P$1/10))/$H542,0))</f>
        <v>0</v>
      </c>
      <c r="Q542">
        <f>IF($I542&lt;Q$1/10,1-SUM($K542:P542),IF($I541&lt;Q$1/10,($H542-($I542-Q$1/10))/$H542,0))</f>
        <v>0</v>
      </c>
      <c r="R542">
        <f>IF($I542&lt;R$1/10,1-SUM($K542:Q542),IF($I541&lt;R$1/10,($H542-($I542-R$1/10))/$H542,0))</f>
        <v>0</v>
      </c>
      <c r="S542">
        <f>IF($I542&lt;S$1/10,1-SUM($K542:R542),IF($I541&lt;S$1/10,($H542-($I542-S$1/10))/$H542,0))</f>
        <v>0</v>
      </c>
      <c r="T542">
        <f>IF($I542&lt;T$1/10,1-SUM($K542:S542),IF($I541&lt;T$1/10,($H542-($I542-T$1/10))/$H542,0))</f>
        <v>0</v>
      </c>
      <c r="U542">
        <f>IF($I542&lt;U$1/10,1-SUM($K542:T542),IF($I541&lt;U$1/10,($H542-($I542-U$1/10))/$H542,0))</f>
        <v>0</v>
      </c>
      <c r="V542" s="3"/>
      <c r="X542">
        <f t="shared" si="99"/>
        <v>60125205</v>
      </c>
      <c r="Y542">
        <f t="shared" si="100"/>
        <v>0</v>
      </c>
      <c r="Z542">
        <f t="shared" si="101"/>
        <v>0</v>
      </c>
      <c r="AA542">
        <f t="shared" si="102"/>
        <v>0</v>
      </c>
      <c r="AB542">
        <f t="shared" si="103"/>
        <v>0</v>
      </c>
      <c r="AC542">
        <f t="shared" si="104"/>
        <v>0</v>
      </c>
      <c r="AD542">
        <f t="shared" si="105"/>
        <v>0</v>
      </c>
      <c r="AE542">
        <f t="shared" si="106"/>
        <v>0</v>
      </c>
      <c r="AF542">
        <f t="shared" si="107"/>
        <v>0</v>
      </c>
      <c r="AG542">
        <f t="shared" si="108"/>
        <v>0</v>
      </c>
    </row>
    <row r="543" spans="1:33" x14ac:dyDescent="0.25">
      <c r="A543">
        <v>6113</v>
      </c>
      <c r="B543" t="s">
        <v>459</v>
      </c>
      <c r="C543">
        <v>85258</v>
      </c>
      <c r="D543">
        <v>997460</v>
      </c>
      <c r="E543">
        <v>1085416</v>
      </c>
      <c r="F543">
        <v>0</v>
      </c>
      <c r="G543">
        <f t="shared" si="97"/>
        <v>722711.33333333337</v>
      </c>
      <c r="H543">
        <f t="shared" si="98"/>
        <v>6.778872077311404E-5</v>
      </c>
      <c r="I543">
        <f>SUM($C$2:C543)/SUM($C$2:$C$790)</f>
        <v>4.5619315643580224E-2</v>
      </c>
      <c r="L543">
        <f>IF($I543&lt;L$1/10,1-SUM($K543:K543),IF($I542&lt;L$1/10,($H543-($I543-L$1/10))/$H543,0))</f>
        <v>1</v>
      </c>
      <c r="M543">
        <f>IF($I543&lt;M$1/10,1-SUM($K543:L543),IF($I542&lt;M$1/10,($H543-($I543-M$1/10))/$H543,0))</f>
        <v>0</v>
      </c>
      <c r="N543">
        <f>IF($I543&lt;N$1/10,1-SUM($K543:M543),IF($I542&lt;N$1/10,($H543-($I543-N$1/10))/$H543,0))</f>
        <v>0</v>
      </c>
      <c r="O543">
        <f>IF($I543&lt;O$1/10,1-SUM($K543:N543),IF($I542&lt;O$1/10,($H543-($I543-O$1/10))/$H543,0))</f>
        <v>0</v>
      </c>
      <c r="P543">
        <f>IF($I543&lt;P$1/10,1-SUM($K543:O543),IF($I542&lt;P$1/10,($H543-($I543-P$1/10))/$H543,0))</f>
        <v>0</v>
      </c>
      <c r="Q543">
        <f>IF($I543&lt;Q$1/10,1-SUM($K543:P543),IF($I542&lt;Q$1/10,($H543-($I543-Q$1/10))/$H543,0))</f>
        <v>0</v>
      </c>
      <c r="R543">
        <f>IF($I543&lt;R$1/10,1-SUM($K543:Q543),IF($I542&lt;R$1/10,($H543-($I543-R$1/10))/$H543,0))</f>
        <v>0</v>
      </c>
      <c r="S543">
        <f>IF($I543&lt;S$1/10,1-SUM($K543:R543),IF($I542&lt;S$1/10,($H543-($I543-S$1/10))/$H543,0))</f>
        <v>0</v>
      </c>
      <c r="T543">
        <f>IF($I543&lt;T$1/10,1-SUM($K543:S543),IF($I542&lt;T$1/10,($H543-($I543-T$1/10))/$H543,0))</f>
        <v>0</v>
      </c>
      <c r="U543">
        <f>IF($I543&lt;U$1/10,1-SUM($K543:T543),IF($I542&lt;U$1/10,($H543-($I543-U$1/10))/$H543,0))</f>
        <v>0</v>
      </c>
      <c r="V543" s="3"/>
      <c r="X543">
        <f t="shared" si="99"/>
        <v>0</v>
      </c>
      <c r="Y543">
        <f t="shared" si="100"/>
        <v>0</v>
      </c>
      <c r="Z543">
        <f t="shared" si="101"/>
        <v>0</v>
      </c>
      <c r="AA543">
        <f t="shared" si="102"/>
        <v>0</v>
      </c>
      <c r="AB543">
        <f t="shared" si="103"/>
        <v>0</v>
      </c>
      <c r="AC543">
        <f t="shared" si="104"/>
        <v>0</v>
      </c>
      <c r="AD543">
        <f t="shared" si="105"/>
        <v>0</v>
      </c>
      <c r="AE543">
        <f t="shared" si="106"/>
        <v>0</v>
      </c>
      <c r="AF543">
        <f t="shared" si="107"/>
        <v>0</v>
      </c>
      <c r="AG543">
        <f t="shared" si="108"/>
        <v>0</v>
      </c>
    </row>
    <row r="544" spans="1:33" x14ac:dyDescent="0.25">
      <c r="A544">
        <v>5623</v>
      </c>
      <c r="B544" t="s">
        <v>499</v>
      </c>
      <c r="C544">
        <v>0</v>
      </c>
      <c r="D544">
        <v>0</v>
      </c>
      <c r="E544">
        <v>2207423</v>
      </c>
      <c r="F544">
        <v>211627</v>
      </c>
      <c r="G544">
        <f t="shared" si="97"/>
        <v>735807.66666666663</v>
      </c>
      <c r="H544">
        <f t="shared" si="98"/>
        <v>0</v>
      </c>
      <c r="I544">
        <f>SUM($C$2:C544)/SUM($C$2:$C$790)</f>
        <v>4.5619315643580224E-2</v>
      </c>
      <c r="L544">
        <f>IF($I544&lt;L$1/10,1-SUM($K544:K544),IF($I543&lt;L$1/10,($H544-($I544-L$1/10))/$H544,0))</f>
        <v>1</v>
      </c>
      <c r="M544">
        <f>IF($I544&lt;M$1/10,1-SUM($K544:L544),IF($I543&lt;M$1/10,($H544-($I544-M$1/10))/$H544,0))</f>
        <v>0</v>
      </c>
      <c r="N544">
        <f>IF($I544&lt;N$1/10,1-SUM($K544:M544),IF($I543&lt;N$1/10,($H544-($I544-N$1/10))/$H544,0))</f>
        <v>0</v>
      </c>
      <c r="O544">
        <f>IF($I544&lt;O$1/10,1-SUM($K544:N544),IF($I543&lt;O$1/10,($H544-($I544-O$1/10))/$H544,0))</f>
        <v>0</v>
      </c>
      <c r="P544">
        <f>IF($I544&lt;P$1/10,1-SUM($K544:O544),IF($I543&lt;P$1/10,($H544-($I544-P$1/10))/$H544,0))</f>
        <v>0</v>
      </c>
      <c r="Q544">
        <f>IF($I544&lt;Q$1/10,1-SUM($K544:P544),IF($I543&lt;Q$1/10,($H544-($I544-Q$1/10))/$H544,0))</f>
        <v>0</v>
      </c>
      <c r="R544">
        <f>IF($I544&lt;R$1/10,1-SUM($K544:Q544),IF($I543&lt;R$1/10,($H544-($I544-R$1/10))/$H544,0))</f>
        <v>0</v>
      </c>
      <c r="S544">
        <f>IF($I544&lt;S$1/10,1-SUM($K544:R544),IF($I543&lt;S$1/10,($H544-($I544-S$1/10))/$H544,0))</f>
        <v>0</v>
      </c>
      <c r="T544">
        <f>IF($I544&lt;T$1/10,1-SUM($K544:S544),IF($I543&lt;T$1/10,($H544-($I544-T$1/10))/$H544,0))</f>
        <v>0</v>
      </c>
      <c r="U544">
        <f>IF($I544&lt;U$1/10,1-SUM($K544:T544),IF($I543&lt;U$1/10,($H544-($I544-U$1/10))/$H544,0))</f>
        <v>0</v>
      </c>
      <c r="V544" s="3"/>
      <c r="X544">
        <f t="shared" si="99"/>
        <v>211627</v>
      </c>
      <c r="Y544">
        <f t="shared" si="100"/>
        <v>0</v>
      </c>
      <c r="Z544">
        <f t="shared" si="101"/>
        <v>0</v>
      </c>
      <c r="AA544">
        <f t="shared" si="102"/>
        <v>0</v>
      </c>
      <c r="AB544">
        <f t="shared" si="103"/>
        <v>0</v>
      </c>
      <c r="AC544">
        <f t="shared" si="104"/>
        <v>0</v>
      </c>
      <c r="AD544">
        <f t="shared" si="105"/>
        <v>0</v>
      </c>
      <c r="AE544">
        <f t="shared" si="106"/>
        <v>0</v>
      </c>
      <c r="AF544">
        <f t="shared" si="107"/>
        <v>0</v>
      </c>
      <c r="AG544">
        <f t="shared" si="108"/>
        <v>0</v>
      </c>
    </row>
    <row r="545" spans="1:33" x14ac:dyDescent="0.25">
      <c r="A545">
        <v>8483</v>
      </c>
      <c r="B545" t="s">
        <v>77</v>
      </c>
      <c r="C545">
        <v>702535</v>
      </c>
      <c r="D545">
        <v>474643</v>
      </c>
      <c r="E545">
        <v>1061242</v>
      </c>
      <c r="F545">
        <v>163104</v>
      </c>
      <c r="G545">
        <f t="shared" si="97"/>
        <v>746140</v>
      </c>
      <c r="H545">
        <f t="shared" si="98"/>
        <v>5.5858627868750929E-4</v>
      </c>
      <c r="I545">
        <f>SUM($C$2:C545)/SUM($C$2:$C$790)</f>
        <v>4.6177901922267735E-2</v>
      </c>
      <c r="L545">
        <f>IF($I545&lt;L$1/10,1-SUM($K545:K545),IF($I544&lt;L$1/10,($H545-($I545-L$1/10))/$H545,0))</f>
        <v>1</v>
      </c>
      <c r="M545">
        <f>IF($I545&lt;M$1/10,1-SUM($K545:L545),IF($I544&lt;M$1/10,($H545-($I545-M$1/10))/$H545,0))</f>
        <v>0</v>
      </c>
      <c r="N545">
        <f>IF($I545&lt;N$1/10,1-SUM($K545:M545),IF($I544&lt;N$1/10,($H545-($I545-N$1/10))/$H545,0))</f>
        <v>0</v>
      </c>
      <c r="O545">
        <f>IF($I545&lt;O$1/10,1-SUM($K545:N545),IF($I544&lt;O$1/10,($H545-($I545-O$1/10))/$H545,0))</f>
        <v>0</v>
      </c>
      <c r="P545">
        <f>IF($I545&lt;P$1/10,1-SUM($K545:O545),IF($I544&lt;P$1/10,($H545-($I545-P$1/10))/$H545,0))</f>
        <v>0</v>
      </c>
      <c r="Q545">
        <f>IF($I545&lt;Q$1/10,1-SUM($K545:P545),IF($I544&lt;Q$1/10,($H545-($I545-Q$1/10))/$H545,0))</f>
        <v>0</v>
      </c>
      <c r="R545">
        <f>IF($I545&lt;R$1/10,1-SUM($K545:Q545),IF($I544&lt;R$1/10,($H545-($I545-R$1/10))/$H545,0))</f>
        <v>0</v>
      </c>
      <c r="S545">
        <f>IF($I545&lt;S$1/10,1-SUM($K545:R545),IF($I544&lt;S$1/10,($H545-($I545-S$1/10))/$H545,0))</f>
        <v>0</v>
      </c>
      <c r="T545">
        <f>IF($I545&lt;T$1/10,1-SUM($K545:S545),IF($I544&lt;T$1/10,($H545-($I545-T$1/10))/$H545,0))</f>
        <v>0</v>
      </c>
      <c r="U545">
        <f>IF($I545&lt;U$1/10,1-SUM($K545:T545),IF($I544&lt;U$1/10,($H545-($I545-U$1/10))/$H545,0))</f>
        <v>0</v>
      </c>
      <c r="V545" s="3"/>
      <c r="X545">
        <f t="shared" si="99"/>
        <v>163104</v>
      </c>
      <c r="Y545">
        <f t="shared" si="100"/>
        <v>0</v>
      </c>
      <c r="Z545">
        <f t="shared" si="101"/>
        <v>0</v>
      </c>
      <c r="AA545">
        <f t="shared" si="102"/>
        <v>0</v>
      </c>
      <c r="AB545">
        <f t="shared" si="103"/>
        <v>0</v>
      </c>
      <c r="AC545">
        <f t="shared" si="104"/>
        <v>0</v>
      </c>
      <c r="AD545">
        <f t="shared" si="105"/>
        <v>0</v>
      </c>
      <c r="AE545">
        <f t="shared" si="106"/>
        <v>0</v>
      </c>
      <c r="AF545">
        <f t="shared" si="107"/>
        <v>0</v>
      </c>
      <c r="AG545">
        <f t="shared" si="108"/>
        <v>0</v>
      </c>
    </row>
    <row r="546" spans="1:33" x14ac:dyDescent="0.25">
      <c r="A546">
        <v>8960</v>
      </c>
      <c r="B546" t="s">
        <v>37</v>
      </c>
      <c r="C546">
        <v>195527</v>
      </c>
      <c r="D546">
        <v>1843335</v>
      </c>
      <c r="E546">
        <v>229325</v>
      </c>
      <c r="F546">
        <v>411632</v>
      </c>
      <c r="G546">
        <f t="shared" si="97"/>
        <v>756062.33333333337</v>
      </c>
      <c r="H546">
        <f t="shared" si="98"/>
        <v>1.5546371257365489E-4</v>
      </c>
      <c r="I546">
        <f>SUM($C$2:C546)/SUM($C$2:$C$790)</f>
        <v>4.6333365634841389E-2</v>
      </c>
      <c r="L546">
        <f>IF($I546&lt;L$1/10,1-SUM($K546:K546),IF($I545&lt;L$1/10,($H546-($I546-L$1/10))/$H546,0))</f>
        <v>1</v>
      </c>
      <c r="M546">
        <f>IF($I546&lt;M$1/10,1-SUM($K546:L546),IF($I545&lt;M$1/10,($H546-($I546-M$1/10))/$H546,0))</f>
        <v>0</v>
      </c>
      <c r="N546">
        <f>IF($I546&lt;N$1/10,1-SUM($K546:M546),IF($I545&lt;N$1/10,($H546-($I546-N$1/10))/$H546,0))</f>
        <v>0</v>
      </c>
      <c r="O546">
        <f>IF($I546&lt;O$1/10,1-SUM($K546:N546),IF($I545&lt;O$1/10,($H546-($I546-O$1/10))/$H546,0))</f>
        <v>0</v>
      </c>
      <c r="P546">
        <f>IF($I546&lt;P$1/10,1-SUM($K546:O546),IF($I545&lt;P$1/10,($H546-($I546-P$1/10))/$H546,0))</f>
        <v>0</v>
      </c>
      <c r="Q546">
        <f>IF($I546&lt;Q$1/10,1-SUM($K546:P546),IF($I545&lt;Q$1/10,($H546-($I546-Q$1/10))/$H546,0))</f>
        <v>0</v>
      </c>
      <c r="R546">
        <f>IF($I546&lt;R$1/10,1-SUM($K546:Q546),IF($I545&lt;R$1/10,($H546-($I546-R$1/10))/$H546,0))</f>
        <v>0</v>
      </c>
      <c r="S546">
        <f>IF($I546&lt;S$1/10,1-SUM($K546:R546),IF($I545&lt;S$1/10,($H546-($I546-S$1/10))/$H546,0))</f>
        <v>0</v>
      </c>
      <c r="T546">
        <f>IF($I546&lt;T$1/10,1-SUM($K546:S546),IF($I545&lt;T$1/10,($H546-($I546-T$1/10))/$H546,0))</f>
        <v>0</v>
      </c>
      <c r="U546">
        <f>IF($I546&lt;U$1/10,1-SUM($K546:T546),IF($I545&lt;U$1/10,($H546-($I546-U$1/10))/$H546,0))</f>
        <v>0</v>
      </c>
      <c r="V546" s="3"/>
      <c r="X546">
        <f t="shared" si="99"/>
        <v>411632</v>
      </c>
      <c r="Y546">
        <f t="shared" si="100"/>
        <v>0</v>
      </c>
      <c r="Z546">
        <f t="shared" si="101"/>
        <v>0</v>
      </c>
      <c r="AA546">
        <f t="shared" si="102"/>
        <v>0</v>
      </c>
      <c r="AB546">
        <f t="shared" si="103"/>
        <v>0</v>
      </c>
      <c r="AC546">
        <f t="shared" si="104"/>
        <v>0</v>
      </c>
      <c r="AD546">
        <f t="shared" si="105"/>
        <v>0</v>
      </c>
      <c r="AE546">
        <f t="shared" si="106"/>
        <v>0</v>
      </c>
      <c r="AF546">
        <f t="shared" si="107"/>
        <v>0</v>
      </c>
      <c r="AG546">
        <f t="shared" si="108"/>
        <v>0</v>
      </c>
    </row>
    <row r="547" spans="1:33" x14ac:dyDescent="0.25">
      <c r="A547">
        <v>6647</v>
      </c>
      <c r="B547" t="s">
        <v>348</v>
      </c>
      <c r="C547">
        <v>241240</v>
      </c>
      <c r="D547">
        <v>667396</v>
      </c>
      <c r="E547">
        <v>1364149</v>
      </c>
      <c r="F547">
        <v>69284336</v>
      </c>
      <c r="G547">
        <f t="shared" si="97"/>
        <v>757595</v>
      </c>
      <c r="H547">
        <f t="shared" si="98"/>
        <v>1.9181016443390686E-4</v>
      </c>
      <c r="I547">
        <f>SUM($C$2:C547)/SUM($C$2:$C$790)</f>
        <v>4.6525175799275294E-2</v>
      </c>
      <c r="L547">
        <f>IF($I547&lt;L$1/10,1-SUM($K547:K547),IF($I546&lt;L$1/10,($H547-($I547-L$1/10))/$H547,0))</f>
        <v>1</v>
      </c>
      <c r="M547">
        <f>IF($I547&lt;M$1/10,1-SUM($K547:L547),IF($I546&lt;M$1/10,($H547-($I547-M$1/10))/$H547,0))</f>
        <v>0</v>
      </c>
      <c r="N547">
        <f>IF($I547&lt;N$1/10,1-SUM($K547:M547),IF($I546&lt;N$1/10,($H547-($I547-N$1/10))/$H547,0))</f>
        <v>0</v>
      </c>
      <c r="O547">
        <f>IF($I547&lt;O$1/10,1-SUM($K547:N547),IF($I546&lt;O$1/10,($H547-($I547-O$1/10))/$H547,0))</f>
        <v>0</v>
      </c>
      <c r="P547">
        <f>IF($I547&lt;P$1/10,1-SUM($K547:O547),IF($I546&lt;P$1/10,($H547-($I547-P$1/10))/$H547,0))</f>
        <v>0</v>
      </c>
      <c r="Q547">
        <f>IF($I547&lt;Q$1/10,1-SUM($K547:P547),IF($I546&lt;Q$1/10,($H547-($I547-Q$1/10))/$H547,0))</f>
        <v>0</v>
      </c>
      <c r="R547">
        <f>IF($I547&lt;R$1/10,1-SUM($K547:Q547),IF($I546&lt;R$1/10,($H547-($I547-R$1/10))/$H547,0))</f>
        <v>0</v>
      </c>
      <c r="S547">
        <f>IF($I547&lt;S$1/10,1-SUM($K547:R547),IF($I546&lt;S$1/10,($H547-($I547-S$1/10))/$H547,0))</f>
        <v>0</v>
      </c>
      <c r="T547">
        <f>IF($I547&lt;T$1/10,1-SUM($K547:S547),IF($I546&lt;T$1/10,($H547-($I547-T$1/10))/$H547,0))</f>
        <v>0</v>
      </c>
      <c r="U547">
        <f>IF($I547&lt;U$1/10,1-SUM($K547:T547),IF($I546&lt;U$1/10,($H547-($I547-U$1/10))/$H547,0))</f>
        <v>0</v>
      </c>
      <c r="V547" s="3"/>
      <c r="X547">
        <f t="shared" si="99"/>
        <v>69284336</v>
      </c>
      <c r="Y547">
        <f t="shared" si="100"/>
        <v>0</v>
      </c>
      <c r="Z547">
        <f t="shared" si="101"/>
        <v>0</v>
      </c>
      <c r="AA547">
        <f t="shared" si="102"/>
        <v>0</v>
      </c>
      <c r="AB547">
        <f t="shared" si="103"/>
        <v>0</v>
      </c>
      <c r="AC547">
        <f t="shared" si="104"/>
        <v>0</v>
      </c>
      <c r="AD547">
        <f t="shared" si="105"/>
        <v>0</v>
      </c>
      <c r="AE547">
        <f t="shared" si="106"/>
        <v>0</v>
      </c>
      <c r="AF547">
        <f t="shared" si="107"/>
        <v>0</v>
      </c>
      <c r="AG547">
        <f t="shared" si="108"/>
        <v>0</v>
      </c>
    </row>
    <row r="548" spans="1:33" x14ac:dyDescent="0.25">
      <c r="A548">
        <v>5851</v>
      </c>
      <c r="B548" t="s">
        <v>472</v>
      </c>
      <c r="C548">
        <v>0</v>
      </c>
      <c r="D548">
        <v>1139346</v>
      </c>
      <c r="E548">
        <v>1151878</v>
      </c>
      <c r="F548">
        <v>3329673</v>
      </c>
      <c r="G548">
        <f t="shared" si="97"/>
        <v>763741.33333333337</v>
      </c>
      <c r="H548">
        <f t="shared" si="98"/>
        <v>0</v>
      </c>
      <c r="I548">
        <f>SUM($C$2:C548)/SUM($C$2:$C$790)</f>
        <v>4.6525175799275294E-2</v>
      </c>
      <c r="L548">
        <f>IF($I548&lt;L$1/10,1-SUM($K548:K548),IF($I547&lt;L$1/10,($H548-($I548-L$1/10))/$H548,0))</f>
        <v>1</v>
      </c>
      <c r="M548">
        <f>IF($I548&lt;M$1/10,1-SUM($K548:L548),IF($I547&lt;M$1/10,($H548-($I548-M$1/10))/$H548,0))</f>
        <v>0</v>
      </c>
      <c r="N548">
        <f>IF($I548&lt;N$1/10,1-SUM($K548:M548),IF($I547&lt;N$1/10,($H548-($I548-N$1/10))/$H548,0))</f>
        <v>0</v>
      </c>
      <c r="O548">
        <f>IF($I548&lt;O$1/10,1-SUM($K548:N548),IF($I547&lt;O$1/10,($H548-($I548-O$1/10))/$H548,0))</f>
        <v>0</v>
      </c>
      <c r="P548">
        <f>IF($I548&lt;P$1/10,1-SUM($K548:O548),IF($I547&lt;P$1/10,($H548-($I548-P$1/10))/$H548,0))</f>
        <v>0</v>
      </c>
      <c r="Q548">
        <f>IF($I548&lt;Q$1/10,1-SUM($K548:P548),IF($I547&lt;Q$1/10,($H548-($I548-Q$1/10))/$H548,0))</f>
        <v>0</v>
      </c>
      <c r="R548">
        <f>IF($I548&lt;R$1/10,1-SUM($K548:Q548),IF($I547&lt;R$1/10,($H548-($I548-R$1/10))/$H548,0))</f>
        <v>0</v>
      </c>
      <c r="S548">
        <f>IF($I548&lt;S$1/10,1-SUM($K548:R548),IF($I547&lt;S$1/10,($H548-($I548-S$1/10))/$H548,0))</f>
        <v>0</v>
      </c>
      <c r="T548">
        <f>IF($I548&lt;T$1/10,1-SUM($K548:S548),IF($I547&lt;T$1/10,($H548-($I548-T$1/10))/$H548,0))</f>
        <v>0</v>
      </c>
      <c r="U548">
        <f>IF($I548&lt;U$1/10,1-SUM($K548:T548),IF($I547&lt;U$1/10,($H548-($I548-U$1/10))/$H548,0))</f>
        <v>0</v>
      </c>
      <c r="V548" s="3"/>
      <c r="X548">
        <f t="shared" si="99"/>
        <v>3329673</v>
      </c>
      <c r="Y548">
        <f t="shared" si="100"/>
        <v>0</v>
      </c>
      <c r="Z548">
        <f t="shared" si="101"/>
        <v>0</v>
      </c>
      <c r="AA548">
        <f t="shared" si="102"/>
        <v>0</v>
      </c>
      <c r="AB548">
        <f t="shared" si="103"/>
        <v>0</v>
      </c>
      <c r="AC548">
        <f t="shared" si="104"/>
        <v>0</v>
      </c>
      <c r="AD548">
        <f t="shared" si="105"/>
        <v>0</v>
      </c>
      <c r="AE548">
        <f t="shared" si="106"/>
        <v>0</v>
      </c>
      <c r="AF548">
        <f t="shared" si="107"/>
        <v>0</v>
      </c>
      <c r="AG548">
        <f t="shared" si="108"/>
        <v>0</v>
      </c>
    </row>
    <row r="549" spans="1:33" x14ac:dyDescent="0.25">
      <c r="A549">
        <v>7732</v>
      </c>
      <c r="B549" t="s">
        <v>158</v>
      </c>
      <c r="C549">
        <v>537745</v>
      </c>
      <c r="D549">
        <v>642607</v>
      </c>
      <c r="E549">
        <v>1123249</v>
      </c>
      <c r="F549">
        <v>11769032</v>
      </c>
      <c r="G549">
        <f t="shared" si="97"/>
        <v>767867</v>
      </c>
      <c r="H549">
        <f t="shared" si="98"/>
        <v>4.2756158544814804E-4</v>
      </c>
      <c r="I549">
        <f>SUM($C$2:C549)/SUM($C$2:$C$790)</f>
        <v>4.6952737384723442E-2</v>
      </c>
      <c r="L549">
        <f>IF($I549&lt;L$1/10,1-SUM($K549:K549),IF($I548&lt;L$1/10,($H549-($I549-L$1/10))/$H549,0))</f>
        <v>1</v>
      </c>
      <c r="M549">
        <f>IF($I549&lt;M$1/10,1-SUM($K549:L549),IF($I548&lt;M$1/10,($H549-($I549-M$1/10))/$H549,0))</f>
        <v>0</v>
      </c>
      <c r="N549">
        <f>IF($I549&lt;N$1/10,1-SUM($K549:M549),IF($I548&lt;N$1/10,($H549-($I549-N$1/10))/$H549,0))</f>
        <v>0</v>
      </c>
      <c r="O549">
        <f>IF($I549&lt;O$1/10,1-SUM($K549:N549),IF($I548&lt;O$1/10,($H549-($I549-O$1/10))/$H549,0))</f>
        <v>0</v>
      </c>
      <c r="P549">
        <f>IF($I549&lt;P$1/10,1-SUM($K549:O549),IF($I548&lt;P$1/10,($H549-($I549-P$1/10))/$H549,0))</f>
        <v>0</v>
      </c>
      <c r="Q549">
        <f>IF($I549&lt;Q$1/10,1-SUM($K549:P549),IF($I548&lt;Q$1/10,($H549-($I549-Q$1/10))/$H549,0))</f>
        <v>0</v>
      </c>
      <c r="R549">
        <f>IF($I549&lt;R$1/10,1-SUM($K549:Q549),IF($I548&lt;R$1/10,($H549-($I549-R$1/10))/$H549,0))</f>
        <v>0</v>
      </c>
      <c r="S549">
        <f>IF($I549&lt;S$1/10,1-SUM($K549:R549),IF($I548&lt;S$1/10,($H549-($I549-S$1/10))/$H549,0))</f>
        <v>0</v>
      </c>
      <c r="T549">
        <f>IF($I549&lt;T$1/10,1-SUM($K549:S549),IF($I548&lt;T$1/10,($H549-($I549-T$1/10))/$H549,0))</f>
        <v>0</v>
      </c>
      <c r="U549">
        <f>IF($I549&lt;U$1/10,1-SUM($K549:T549),IF($I548&lt;U$1/10,($H549-($I549-U$1/10))/$H549,0))</f>
        <v>0</v>
      </c>
      <c r="V549" s="3"/>
      <c r="X549">
        <f t="shared" si="99"/>
        <v>11769032</v>
      </c>
      <c r="Y549">
        <f t="shared" si="100"/>
        <v>0</v>
      </c>
      <c r="Z549">
        <f t="shared" si="101"/>
        <v>0</v>
      </c>
      <c r="AA549">
        <f t="shared" si="102"/>
        <v>0</v>
      </c>
      <c r="AB549">
        <f t="shared" si="103"/>
        <v>0</v>
      </c>
      <c r="AC549">
        <f t="shared" si="104"/>
        <v>0</v>
      </c>
      <c r="AD549">
        <f t="shared" si="105"/>
        <v>0</v>
      </c>
      <c r="AE549">
        <f t="shared" si="106"/>
        <v>0</v>
      </c>
      <c r="AF549">
        <f t="shared" si="107"/>
        <v>0</v>
      </c>
      <c r="AG549">
        <f t="shared" si="108"/>
        <v>0</v>
      </c>
    </row>
    <row r="550" spans="1:33" x14ac:dyDescent="0.25">
      <c r="A550">
        <v>7712</v>
      </c>
      <c r="B550" t="s">
        <v>163</v>
      </c>
      <c r="C550">
        <v>724067</v>
      </c>
      <c r="D550">
        <v>649333</v>
      </c>
      <c r="E550">
        <v>1009827</v>
      </c>
      <c r="F550">
        <v>2846154</v>
      </c>
      <c r="G550">
        <f t="shared" si="97"/>
        <v>794409</v>
      </c>
      <c r="H550">
        <f t="shared" si="98"/>
        <v>5.7570639334756106E-4</v>
      </c>
      <c r="I550">
        <f>SUM($C$2:C550)/SUM($C$2:$C$790)</f>
        <v>4.7528443778071007E-2</v>
      </c>
      <c r="L550">
        <f>IF($I550&lt;L$1/10,1-SUM($K550:K550),IF($I549&lt;L$1/10,($H550-($I550-L$1/10))/$H550,0))</f>
        <v>1</v>
      </c>
      <c r="M550">
        <f>IF($I550&lt;M$1/10,1-SUM($K550:L550),IF($I549&lt;M$1/10,($H550-($I550-M$1/10))/$H550,0))</f>
        <v>0</v>
      </c>
      <c r="N550">
        <f>IF($I550&lt;N$1/10,1-SUM($K550:M550),IF($I549&lt;N$1/10,($H550-($I550-N$1/10))/$H550,0))</f>
        <v>0</v>
      </c>
      <c r="O550">
        <f>IF($I550&lt;O$1/10,1-SUM($K550:N550),IF($I549&lt;O$1/10,($H550-($I550-O$1/10))/$H550,0))</f>
        <v>0</v>
      </c>
      <c r="P550">
        <f>IF($I550&lt;P$1/10,1-SUM($K550:O550),IF($I549&lt;P$1/10,($H550-($I550-P$1/10))/$H550,0))</f>
        <v>0</v>
      </c>
      <c r="Q550">
        <f>IF($I550&lt;Q$1/10,1-SUM($K550:P550),IF($I549&lt;Q$1/10,($H550-($I550-Q$1/10))/$H550,0))</f>
        <v>0</v>
      </c>
      <c r="R550">
        <f>IF($I550&lt;R$1/10,1-SUM($K550:Q550),IF($I549&lt;R$1/10,($H550-($I550-R$1/10))/$H550,0))</f>
        <v>0</v>
      </c>
      <c r="S550">
        <f>IF($I550&lt;S$1/10,1-SUM($K550:R550),IF($I549&lt;S$1/10,($H550-($I550-S$1/10))/$H550,0))</f>
        <v>0</v>
      </c>
      <c r="T550">
        <f>IF($I550&lt;T$1/10,1-SUM($K550:S550),IF($I549&lt;T$1/10,($H550-($I550-T$1/10))/$H550,0))</f>
        <v>0</v>
      </c>
      <c r="U550">
        <f>IF($I550&lt;U$1/10,1-SUM($K550:T550),IF($I549&lt;U$1/10,($H550-($I550-U$1/10))/$H550,0))</f>
        <v>0</v>
      </c>
      <c r="V550" s="3"/>
      <c r="X550">
        <f t="shared" si="99"/>
        <v>2846154</v>
      </c>
      <c r="Y550">
        <f t="shared" si="100"/>
        <v>0</v>
      </c>
      <c r="Z550">
        <f t="shared" si="101"/>
        <v>0</v>
      </c>
      <c r="AA550">
        <f t="shared" si="102"/>
        <v>0</v>
      </c>
      <c r="AB550">
        <f t="shared" si="103"/>
        <v>0</v>
      </c>
      <c r="AC550">
        <f t="shared" si="104"/>
        <v>0</v>
      </c>
      <c r="AD550">
        <f t="shared" si="105"/>
        <v>0</v>
      </c>
      <c r="AE550">
        <f t="shared" si="106"/>
        <v>0</v>
      </c>
      <c r="AF550">
        <f t="shared" si="107"/>
        <v>0</v>
      </c>
      <c r="AG550">
        <f t="shared" si="108"/>
        <v>0</v>
      </c>
    </row>
    <row r="551" spans="1:33" x14ac:dyDescent="0.25">
      <c r="A551">
        <v>7211</v>
      </c>
      <c r="B551" t="s">
        <v>250</v>
      </c>
      <c r="C551">
        <v>1102725</v>
      </c>
      <c r="D551">
        <v>519272</v>
      </c>
      <c r="E551">
        <v>771957</v>
      </c>
      <c r="F551">
        <v>4650007</v>
      </c>
      <c r="G551">
        <f t="shared" si="97"/>
        <v>797984.66666666663</v>
      </c>
      <c r="H551">
        <f t="shared" si="98"/>
        <v>8.7677774654029152E-4</v>
      </c>
      <c r="I551">
        <f>SUM($C$2:C551)/SUM($C$2:$C$790)</f>
        <v>4.8405221524611297E-2</v>
      </c>
      <c r="L551">
        <f>IF($I551&lt;L$1/10,1-SUM($K551:K551),IF($I550&lt;L$1/10,($H551-($I551-L$1/10))/$H551,0))</f>
        <v>1</v>
      </c>
      <c r="M551">
        <f>IF($I551&lt;M$1/10,1-SUM($K551:L551),IF($I550&lt;M$1/10,($H551-($I551-M$1/10))/$H551,0))</f>
        <v>0</v>
      </c>
      <c r="N551">
        <f>IF($I551&lt;N$1/10,1-SUM($K551:M551),IF($I550&lt;N$1/10,($H551-($I551-N$1/10))/$H551,0))</f>
        <v>0</v>
      </c>
      <c r="O551">
        <f>IF($I551&lt;O$1/10,1-SUM($K551:N551),IF($I550&lt;O$1/10,($H551-($I551-O$1/10))/$H551,0))</f>
        <v>0</v>
      </c>
      <c r="P551">
        <f>IF($I551&lt;P$1/10,1-SUM($K551:O551),IF($I550&lt;P$1/10,($H551-($I551-P$1/10))/$H551,0))</f>
        <v>0</v>
      </c>
      <c r="Q551">
        <f>IF($I551&lt;Q$1/10,1-SUM($K551:P551),IF($I550&lt;Q$1/10,($H551-($I551-Q$1/10))/$H551,0))</f>
        <v>0</v>
      </c>
      <c r="R551">
        <f>IF($I551&lt;R$1/10,1-SUM($K551:Q551),IF($I550&lt;R$1/10,($H551-($I551-R$1/10))/$H551,0))</f>
        <v>0</v>
      </c>
      <c r="S551">
        <f>IF($I551&lt;S$1/10,1-SUM($K551:R551),IF($I550&lt;S$1/10,($H551-($I551-S$1/10))/$H551,0))</f>
        <v>0</v>
      </c>
      <c r="T551">
        <f>IF($I551&lt;T$1/10,1-SUM($K551:S551),IF($I550&lt;T$1/10,($H551-($I551-T$1/10))/$H551,0))</f>
        <v>0</v>
      </c>
      <c r="U551">
        <f>IF($I551&lt;U$1/10,1-SUM($K551:T551),IF($I550&lt;U$1/10,($H551-($I551-U$1/10))/$H551,0))</f>
        <v>0</v>
      </c>
      <c r="V551" s="3"/>
      <c r="X551">
        <f t="shared" si="99"/>
        <v>4650007</v>
      </c>
      <c r="Y551">
        <f t="shared" si="100"/>
        <v>0</v>
      </c>
      <c r="Z551">
        <f t="shared" si="101"/>
        <v>0</v>
      </c>
      <c r="AA551">
        <f t="shared" si="102"/>
        <v>0</v>
      </c>
      <c r="AB551">
        <f t="shared" si="103"/>
        <v>0</v>
      </c>
      <c r="AC551">
        <f t="shared" si="104"/>
        <v>0</v>
      </c>
      <c r="AD551">
        <f t="shared" si="105"/>
        <v>0</v>
      </c>
      <c r="AE551">
        <f t="shared" si="106"/>
        <v>0</v>
      </c>
      <c r="AF551">
        <f t="shared" si="107"/>
        <v>0</v>
      </c>
      <c r="AG551">
        <f t="shared" si="108"/>
        <v>0</v>
      </c>
    </row>
    <row r="552" spans="1:33" x14ac:dyDescent="0.25">
      <c r="A552">
        <v>2733</v>
      </c>
      <c r="B552" t="s">
        <v>630</v>
      </c>
      <c r="C552">
        <v>0</v>
      </c>
      <c r="D552">
        <v>810614</v>
      </c>
      <c r="E552">
        <v>1597798</v>
      </c>
      <c r="F552">
        <v>4367172</v>
      </c>
      <c r="G552">
        <f t="shared" si="97"/>
        <v>802804</v>
      </c>
      <c r="H552">
        <f t="shared" si="98"/>
        <v>0</v>
      </c>
      <c r="I552">
        <f>SUM($C$2:C552)/SUM($C$2:$C$790)</f>
        <v>4.8405221524611297E-2</v>
      </c>
      <c r="L552">
        <f>IF($I552&lt;L$1/10,1-SUM($K552:K552),IF($I551&lt;L$1/10,($H552-($I552-L$1/10))/$H552,0))</f>
        <v>1</v>
      </c>
      <c r="M552">
        <f>IF($I552&lt;M$1/10,1-SUM($K552:L552),IF($I551&lt;M$1/10,($H552-($I552-M$1/10))/$H552,0))</f>
        <v>0</v>
      </c>
      <c r="N552">
        <f>IF($I552&lt;N$1/10,1-SUM($K552:M552),IF($I551&lt;N$1/10,($H552-($I552-N$1/10))/$H552,0))</f>
        <v>0</v>
      </c>
      <c r="O552">
        <f>IF($I552&lt;O$1/10,1-SUM($K552:N552),IF($I551&lt;O$1/10,($H552-($I552-O$1/10))/$H552,0))</f>
        <v>0</v>
      </c>
      <c r="P552">
        <f>IF($I552&lt;P$1/10,1-SUM($K552:O552),IF($I551&lt;P$1/10,($H552-($I552-P$1/10))/$H552,0))</f>
        <v>0</v>
      </c>
      <c r="Q552">
        <f>IF($I552&lt;Q$1/10,1-SUM($K552:P552),IF($I551&lt;Q$1/10,($H552-($I552-Q$1/10))/$H552,0))</f>
        <v>0</v>
      </c>
      <c r="R552">
        <f>IF($I552&lt;R$1/10,1-SUM($K552:Q552),IF($I551&lt;R$1/10,($H552-($I552-R$1/10))/$H552,0))</f>
        <v>0</v>
      </c>
      <c r="S552">
        <f>IF($I552&lt;S$1/10,1-SUM($K552:R552),IF($I551&lt;S$1/10,($H552-($I552-S$1/10))/$H552,0))</f>
        <v>0</v>
      </c>
      <c r="T552">
        <f>IF($I552&lt;T$1/10,1-SUM($K552:S552),IF($I551&lt;T$1/10,($H552-($I552-T$1/10))/$H552,0))</f>
        <v>0</v>
      </c>
      <c r="U552">
        <f>IF($I552&lt;U$1/10,1-SUM($K552:T552),IF($I551&lt;U$1/10,($H552-($I552-U$1/10))/$H552,0))</f>
        <v>0</v>
      </c>
      <c r="V552" s="3"/>
      <c r="X552">
        <f t="shared" si="99"/>
        <v>4367172</v>
      </c>
      <c r="Y552">
        <f t="shared" si="100"/>
        <v>0</v>
      </c>
      <c r="Z552">
        <f t="shared" si="101"/>
        <v>0</v>
      </c>
      <c r="AA552">
        <f t="shared" si="102"/>
        <v>0</v>
      </c>
      <c r="AB552">
        <f t="shared" si="103"/>
        <v>0</v>
      </c>
      <c r="AC552">
        <f t="shared" si="104"/>
        <v>0</v>
      </c>
      <c r="AD552">
        <f t="shared" si="105"/>
        <v>0</v>
      </c>
      <c r="AE552">
        <f t="shared" si="106"/>
        <v>0</v>
      </c>
      <c r="AF552">
        <f t="shared" si="107"/>
        <v>0</v>
      </c>
      <c r="AG552">
        <f t="shared" si="108"/>
        <v>0</v>
      </c>
    </row>
    <row r="553" spans="1:33" x14ac:dyDescent="0.25">
      <c r="A553">
        <v>8310</v>
      </c>
      <c r="B553" t="s">
        <v>104</v>
      </c>
      <c r="C553">
        <v>360109</v>
      </c>
      <c r="D553">
        <v>696355</v>
      </c>
      <c r="E553">
        <v>1520779</v>
      </c>
      <c r="F553">
        <v>6406991</v>
      </c>
      <c r="G553">
        <f t="shared" si="97"/>
        <v>859081</v>
      </c>
      <c r="H553">
        <f t="shared" si="98"/>
        <v>2.8632302480571114E-4</v>
      </c>
      <c r="I553">
        <f>SUM($C$2:C553)/SUM($C$2:$C$790)</f>
        <v>4.8691544549417008E-2</v>
      </c>
      <c r="L553">
        <f>IF($I553&lt;L$1/10,1-SUM($K553:K553),IF($I552&lt;L$1/10,($H553-($I553-L$1/10))/$H553,0))</f>
        <v>1</v>
      </c>
      <c r="M553">
        <f>IF($I553&lt;M$1/10,1-SUM($K553:L553),IF($I552&lt;M$1/10,($H553-($I553-M$1/10))/$H553,0))</f>
        <v>0</v>
      </c>
      <c r="N553">
        <f>IF($I553&lt;N$1/10,1-SUM($K553:M553),IF($I552&lt;N$1/10,($H553-($I553-N$1/10))/$H553,0))</f>
        <v>0</v>
      </c>
      <c r="O553">
        <f>IF($I553&lt;O$1/10,1-SUM($K553:N553),IF($I552&lt;O$1/10,($H553-($I553-O$1/10))/$H553,0))</f>
        <v>0</v>
      </c>
      <c r="P553">
        <f>IF($I553&lt;P$1/10,1-SUM($K553:O553),IF($I552&lt;P$1/10,($H553-($I553-P$1/10))/$H553,0))</f>
        <v>0</v>
      </c>
      <c r="Q553">
        <f>IF($I553&lt;Q$1/10,1-SUM($K553:P553),IF($I552&lt;Q$1/10,($H553-($I553-Q$1/10))/$H553,0))</f>
        <v>0</v>
      </c>
      <c r="R553">
        <f>IF($I553&lt;R$1/10,1-SUM($K553:Q553),IF($I552&lt;R$1/10,($H553-($I553-R$1/10))/$H553,0))</f>
        <v>0</v>
      </c>
      <c r="S553">
        <f>IF($I553&lt;S$1/10,1-SUM($K553:R553),IF($I552&lt;S$1/10,($H553-($I553-S$1/10))/$H553,0))</f>
        <v>0</v>
      </c>
      <c r="T553">
        <f>IF($I553&lt;T$1/10,1-SUM($K553:S553),IF($I552&lt;T$1/10,($H553-($I553-T$1/10))/$H553,0))</f>
        <v>0</v>
      </c>
      <c r="U553">
        <f>IF($I553&lt;U$1/10,1-SUM($K553:T553),IF($I552&lt;U$1/10,($H553-($I553-U$1/10))/$H553,0))</f>
        <v>0</v>
      </c>
      <c r="V553" s="3"/>
      <c r="X553">
        <f t="shared" si="99"/>
        <v>6406991</v>
      </c>
      <c r="Y553">
        <f t="shared" si="100"/>
        <v>0</v>
      </c>
      <c r="Z553">
        <f t="shared" si="101"/>
        <v>0</v>
      </c>
      <c r="AA553">
        <f t="shared" si="102"/>
        <v>0</v>
      </c>
      <c r="AB553">
        <f t="shared" si="103"/>
        <v>0</v>
      </c>
      <c r="AC553">
        <f t="shared" si="104"/>
        <v>0</v>
      </c>
      <c r="AD553">
        <f t="shared" si="105"/>
        <v>0</v>
      </c>
      <c r="AE553">
        <f t="shared" si="106"/>
        <v>0</v>
      </c>
      <c r="AF553">
        <f t="shared" si="107"/>
        <v>0</v>
      </c>
      <c r="AG553">
        <f t="shared" si="108"/>
        <v>0</v>
      </c>
    </row>
    <row r="554" spans="1:33" x14ac:dyDescent="0.25">
      <c r="A554">
        <v>11</v>
      </c>
      <c r="B554" t="s">
        <v>802</v>
      </c>
      <c r="C554">
        <v>754160</v>
      </c>
      <c r="D554">
        <v>657028</v>
      </c>
      <c r="E554">
        <v>1187414</v>
      </c>
      <c r="F554">
        <v>18017330</v>
      </c>
      <c r="G554">
        <f t="shared" si="97"/>
        <v>866200.66666666663</v>
      </c>
      <c r="H554">
        <f t="shared" si="98"/>
        <v>5.9963336764000657E-4</v>
      </c>
      <c r="I554">
        <f>SUM($C$2:C554)/SUM($C$2:$C$790)</f>
        <v>4.9291177917057012E-2</v>
      </c>
      <c r="L554">
        <f>IF($I554&lt;L$1/10,1-SUM($K554:K554),IF($I553&lt;L$1/10,($H554-($I554-L$1/10))/$H554,0))</f>
        <v>1</v>
      </c>
      <c r="M554">
        <f>IF($I554&lt;M$1/10,1-SUM($K554:L554),IF($I553&lt;M$1/10,($H554-($I554-M$1/10))/$H554,0))</f>
        <v>0</v>
      </c>
      <c r="N554">
        <f>IF($I554&lt;N$1/10,1-SUM($K554:M554),IF($I553&lt;N$1/10,($H554-($I554-N$1/10))/$H554,0))</f>
        <v>0</v>
      </c>
      <c r="O554">
        <f>IF($I554&lt;O$1/10,1-SUM($K554:N554),IF($I553&lt;O$1/10,($H554-($I554-O$1/10))/$H554,0))</f>
        <v>0</v>
      </c>
      <c r="P554">
        <f>IF($I554&lt;P$1/10,1-SUM($K554:O554),IF($I553&lt;P$1/10,($H554-($I554-P$1/10))/$H554,0))</f>
        <v>0</v>
      </c>
      <c r="Q554">
        <f>IF($I554&lt;Q$1/10,1-SUM($K554:P554),IF($I553&lt;Q$1/10,($H554-($I554-Q$1/10))/$H554,0))</f>
        <v>0</v>
      </c>
      <c r="R554">
        <f>IF($I554&lt;R$1/10,1-SUM($K554:Q554),IF($I553&lt;R$1/10,($H554-($I554-R$1/10))/$H554,0))</f>
        <v>0</v>
      </c>
      <c r="S554">
        <f>IF($I554&lt;S$1/10,1-SUM($K554:R554),IF($I553&lt;S$1/10,($H554-($I554-S$1/10))/$H554,0))</f>
        <v>0</v>
      </c>
      <c r="T554">
        <f>IF($I554&lt;T$1/10,1-SUM($K554:S554),IF($I553&lt;T$1/10,($H554-($I554-T$1/10))/$H554,0))</f>
        <v>0</v>
      </c>
      <c r="U554">
        <f>IF($I554&lt;U$1/10,1-SUM($K554:T554),IF($I553&lt;U$1/10,($H554-($I554-U$1/10))/$H554,0))</f>
        <v>0</v>
      </c>
      <c r="V554" s="3"/>
      <c r="X554">
        <f t="shared" si="99"/>
        <v>18017330</v>
      </c>
      <c r="Y554">
        <f t="shared" si="100"/>
        <v>0</v>
      </c>
      <c r="Z554">
        <f t="shared" si="101"/>
        <v>0</v>
      </c>
      <c r="AA554">
        <f t="shared" si="102"/>
        <v>0</v>
      </c>
      <c r="AB554">
        <f t="shared" si="103"/>
        <v>0</v>
      </c>
      <c r="AC554">
        <f t="shared" si="104"/>
        <v>0</v>
      </c>
      <c r="AD554">
        <f t="shared" si="105"/>
        <v>0</v>
      </c>
      <c r="AE554">
        <f t="shared" si="106"/>
        <v>0</v>
      </c>
      <c r="AF554">
        <f t="shared" si="107"/>
        <v>0</v>
      </c>
      <c r="AG554">
        <f t="shared" si="108"/>
        <v>0</v>
      </c>
    </row>
    <row r="555" spans="1:33" x14ac:dyDescent="0.25">
      <c r="A555">
        <v>8434</v>
      </c>
      <c r="B555" t="s">
        <v>95</v>
      </c>
      <c r="C555">
        <v>323312</v>
      </c>
      <c r="D555">
        <v>909131</v>
      </c>
      <c r="E555">
        <v>1498551</v>
      </c>
      <c r="F555">
        <v>10299323</v>
      </c>
      <c r="G555">
        <f t="shared" si="97"/>
        <v>910331.33333333337</v>
      </c>
      <c r="H555">
        <f t="shared" si="98"/>
        <v>2.5706569343166675E-4</v>
      </c>
      <c r="I555">
        <f>SUM($C$2:C555)/SUM($C$2:$C$790)</f>
        <v>4.9548243610488679E-2</v>
      </c>
      <c r="L555">
        <f>IF($I555&lt;L$1/10,1-SUM($K555:K555),IF($I554&lt;L$1/10,($H555-($I555-L$1/10))/$H555,0))</f>
        <v>1</v>
      </c>
      <c r="M555">
        <f>IF($I555&lt;M$1/10,1-SUM($K555:L555),IF($I554&lt;M$1/10,($H555-($I555-M$1/10))/$H555,0))</f>
        <v>0</v>
      </c>
      <c r="N555">
        <f>IF($I555&lt;N$1/10,1-SUM($K555:M555),IF($I554&lt;N$1/10,($H555-($I555-N$1/10))/$H555,0))</f>
        <v>0</v>
      </c>
      <c r="O555">
        <f>IF($I555&lt;O$1/10,1-SUM($K555:N555),IF($I554&lt;O$1/10,($H555-($I555-O$1/10))/$H555,0))</f>
        <v>0</v>
      </c>
      <c r="P555">
        <f>IF($I555&lt;P$1/10,1-SUM($K555:O555),IF($I554&lt;P$1/10,($H555-($I555-P$1/10))/$H555,0))</f>
        <v>0</v>
      </c>
      <c r="Q555">
        <f>IF($I555&lt;Q$1/10,1-SUM($K555:P555),IF($I554&lt;Q$1/10,($H555-($I555-Q$1/10))/$H555,0))</f>
        <v>0</v>
      </c>
      <c r="R555">
        <f>IF($I555&lt;R$1/10,1-SUM($K555:Q555),IF($I554&lt;R$1/10,($H555-($I555-R$1/10))/$H555,0))</f>
        <v>0</v>
      </c>
      <c r="S555">
        <f>IF($I555&lt;S$1/10,1-SUM($K555:R555),IF($I554&lt;S$1/10,($H555-($I555-S$1/10))/$H555,0))</f>
        <v>0</v>
      </c>
      <c r="T555">
        <f>IF($I555&lt;T$1/10,1-SUM($K555:S555),IF($I554&lt;T$1/10,($H555-($I555-T$1/10))/$H555,0))</f>
        <v>0</v>
      </c>
      <c r="U555">
        <f>IF($I555&lt;U$1/10,1-SUM($K555:T555),IF($I554&lt;U$1/10,($H555-($I555-U$1/10))/$H555,0))</f>
        <v>0</v>
      </c>
      <c r="V555" s="3"/>
      <c r="X555">
        <f t="shared" si="99"/>
        <v>10299323</v>
      </c>
      <c r="Y555">
        <f t="shared" si="100"/>
        <v>0</v>
      </c>
      <c r="Z555">
        <f t="shared" si="101"/>
        <v>0</v>
      </c>
      <c r="AA555">
        <f t="shared" si="102"/>
        <v>0</v>
      </c>
      <c r="AB555">
        <f t="shared" si="103"/>
        <v>0</v>
      </c>
      <c r="AC555">
        <f t="shared" si="104"/>
        <v>0</v>
      </c>
      <c r="AD555">
        <f t="shared" si="105"/>
        <v>0</v>
      </c>
      <c r="AE555">
        <f t="shared" si="106"/>
        <v>0</v>
      </c>
      <c r="AF555">
        <f t="shared" si="107"/>
        <v>0</v>
      </c>
      <c r="AG555">
        <f t="shared" si="108"/>
        <v>0</v>
      </c>
    </row>
    <row r="556" spans="1:33" x14ac:dyDescent="0.25">
      <c r="A556">
        <v>7638</v>
      </c>
      <c r="B556" t="s">
        <v>170</v>
      </c>
      <c r="C556">
        <v>645709</v>
      </c>
      <c r="D556">
        <v>642764</v>
      </c>
      <c r="E556">
        <v>1446733</v>
      </c>
      <c r="F556">
        <v>4734830</v>
      </c>
      <c r="G556">
        <f t="shared" si="97"/>
        <v>911735.33333333337</v>
      </c>
      <c r="H556">
        <f t="shared" si="98"/>
        <v>5.1340386945139093E-4</v>
      </c>
      <c r="I556">
        <f>SUM($C$2:C556)/SUM($C$2:$C$790)</f>
        <v>5.0061647479940075E-2</v>
      </c>
      <c r="L556">
        <f>IF($I556&lt;L$1/10,1-SUM($K556:K556),IF($I555&lt;L$1/10,($H556-($I556-L$1/10))/$H556,0))</f>
        <v>1</v>
      </c>
      <c r="M556">
        <f>IF($I556&lt;M$1/10,1-SUM($K556:L556),IF($I555&lt;M$1/10,($H556-($I556-M$1/10))/$H556,0))</f>
        <v>0</v>
      </c>
      <c r="N556">
        <f>IF($I556&lt;N$1/10,1-SUM($K556:M556),IF($I555&lt;N$1/10,($H556-($I556-N$1/10))/$H556,0))</f>
        <v>0</v>
      </c>
      <c r="O556">
        <f>IF($I556&lt;O$1/10,1-SUM($K556:N556),IF($I555&lt;O$1/10,($H556-($I556-O$1/10))/$H556,0))</f>
        <v>0</v>
      </c>
      <c r="P556">
        <f>IF($I556&lt;P$1/10,1-SUM($K556:O556),IF($I555&lt;P$1/10,($H556-($I556-P$1/10))/$H556,0))</f>
        <v>0</v>
      </c>
      <c r="Q556">
        <f>IF($I556&lt;Q$1/10,1-SUM($K556:P556),IF($I555&lt;Q$1/10,($H556-($I556-Q$1/10))/$H556,0))</f>
        <v>0</v>
      </c>
      <c r="R556">
        <f>IF($I556&lt;R$1/10,1-SUM($K556:Q556),IF($I555&lt;R$1/10,($H556-($I556-R$1/10))/$H556,0))</f>
        <v>0</v>
      </c>
      <c r="S556">
        <f>IF($I556&lt;S$1/10,1-SUM($K556:R556),IF($I555&lt;S$1/10,($H556-($I556-S$1/10))/$H556,0))</f>
        <v>0</v>
      </c>
      <c r="T556">
        <f>IF($I556&lt;T$1/10,1-SUM($K556:S556),IF($I555&lt;T$1/10,($H556-($I556-T$1/10))/$H556,0))</f>
        <v>0</v>
      </c>
      <c r="U556">
        <f>IF($I556&lt;U$1/10,1-SUM($K556:T556),IF($I555&lt;U$1/10,($H556-($I556-U$1/10))/$H556,0))</f>
        <v>0</v>
      </c>
      <c r="V556" s="3"/>
      <c r="X556">
        <f t="shared" si="99"/>
        <v>4734830</v>
      </c>
      <c r="Y556">
        <f t="shared" si="100"/>
        <v>0</v>
      </c>
      <c r="Z556">
        <f t="shared" si="101"/>
        <v>0</v>
      </c>
      <c r="AA556">
        <f t="shared" si="102"/>
        <v>0</v>
      </c>
      <c r="AB556">
        <f t="shared" si="103"/>
        <v>0</v>
      </c>
      <c r="AC556">
        <f t="shared" si="104"/>
        <v>0</v>
      </c>
      <c r="AD556">
        <f t="shared" si="105"/>
        <v>0</v>
      </c>
      <c r="AE556">
        <f t="shared" si="106"/>
        <v>0</v>
      </c>
      <c r="AF556">
        <f t="shared" si="107"/>
        <v>0</v>
      </c>
      <c r="AG556">
        <f t="shared" si="108"/>
        <v>0</v>
      </c>
    </row>
    <row r="557" spans="1:33" x14ac:dyDescent="0.25">
      <c r="A557">
        <v>8481</v>
      </c>
      <c r="B557" t="s">
        <v>79</v>
      </c>
      <c r="C557">
        <v>1190116</v>
      </c>
      <c r="D557">
        <v>1010986</v>
      </c>
      <c r="E557">
        <v>541771</v>
      </c>
      <c r="F557">
        <v>5685066</v>
      </c>
      <c r="G557">
        <f t="shared" si="97"/>
        <v>914291</v>
      </c>
      <c r="H557">
        <f t="shared" si="98"/>
        <v>9.462624177392783E-4</v>
      </c>
      <c r="I557">
        <f>SUM($C$2:C557)/SUM($C$2:$C$790)</f>
        <v>5.1007909897679352E-2</v>
      </c>
      <c r="L557">
        <f>IF($I557&lt;L$1/10,1-SUM($K557:K557),IF($I556&lt;L$1/10,($H557-($I557-L$1/10))/$H557,0))</f>
        <v>1</v>
      </c>
      <c r="M557">
        <f>IF($I557&lt;M$1/10,1-SUM($K557:L557),IF($I556&lt;M$1/10,($H557-($I557-M$1/10))/$H557,0))</f>
        <v>0</v>
      </c>
      <c r="N557">
        <f>IF($I557&lt;N$1/10,1-SUM($K557:M557),IF($I556&lt;N$1/10,($H557-($I557-N$1/10))/$H557,0))</f>
        <v>0</v>
      </c>
      <c r="O557">
        <f>IF($I557&lt;O$1/10,1-SUM($K557:N557),IF($I556&lt;O$1/10,($H557-($I557-O$1/10))/$H557,0))</f>
        <v>0</v>
      </c>
      <c r="P557">
        <f>IF($I557&lt;P$1/10,1-SUM($K557:O557),IF($I556&lt;P$1/10,($H557-($I557-P$1/10))/$H557,0))</f>
        <v>0</v>
      </c>
      <c r="Q557">
        <f>IF($I557&lt;Q$1/10,1-SUM($K557:P557),IF($I556&lt;Q$1/10,($H557-($I557-Q$1/10))/$H557,0))</f>
        <v>0</v>
      </c>
      <c r="R557">
        <f>IF($I557&lt;R$1/10,1-SUM($K557:Q557),IF($I556&lt;R$1/10,($H557-($I557-R$1/10))/$H557,0))</f>
        <v>0</v>
      </c>
      <c r="S557">
        <f>IF($I557&lt;S$1/10,1-SUM($K557:R557),IF($I556&lt;S$1/10,($H557-($I557-S$1/10))/$H557,0))</f>
        <v>0</v>
      </c>
      <c r="T557">
        <f>IF($I557&lt;T$1/10,1-SUM($K557:S557),IF($I556&lt;T$1/10,($H557-($I557-T$1/10))/$H557,0))</f>
        <v>0</v>
      </c>
      <c r="U557">
        <f>IF($I557&lt;U$1/10,1-SUM($K557:T557),IF($I556&lt;U$1/10,($H557-($I557-U$1/10))/$H557,0))</f>
        <v>0</v>
      </c>
      <c r="V557" s="3"/>
      <c r="X557">
        <f t="shared" si="99"/>
        <v>5685066</v>
      </c>
      <c r="Y557">
        <f t="shared" si="100"/>
        <v>0</v>
      </c>
      <c r="Z557">
        <f t="shared" si="101"/>
        <v>0</v>
      </c>
      <c r="AA557">
        <f t="shared" si="102"/>
        <v>0</v>
      </c>
      <c r="AB557">
        <f t="shared" si="103"/>
        <v>0</v>
      </c>
      <c r="AC557">
        <f t="shared" si="104"/>
        <v>0</v>
      </c>
      <c r="AD557">
        <f t="shared" si="105"/>
        <v>0</v>
      </c>
      <c r="AE557">
        <f t="shared" si="106"/>
        <v>0</v>
      </c>
      <c r="AF557">
        <f t="shared" si="107"/>
        <v>0</v>
      </c>
      <c r="AG557">
        <f t="shared" si="108"/>
        <v>0</v>
      </c>
    </row>
    <row r="558" spans="1:33" x14ac:dyDescent="0.25">
      <c r="A558">
        <v>6572</v>
      </c>
      <c r="B558" t="s">
        <v>386</v>
      </c>
      <c r="C558">
        <v>622566</v>
      </c>
      <c r="D558">
        <v>940519</v>
      </c>
      <c r="E558">
        <v>1198588</v>
      </c>
      <c r="F558">
        <v>5624353</v>
      </c>
      <c r="G558">
        <f t="shared" si="97"/>
        <v>920557.66666666663</v>
      </c>
      <c r="H558">
        <f t="shared" si="98"/>
        <v>4.9500284708572234E-4</v>
      </c>
      <c r="I558">
        <f>SUM($C$2:C558)/SUM($C$2:$C$790)</f>
        <v>5.1502912744765074E-2</v>
      </c>
      <c r="L558">
        <f>IF($I558&lt;L$1/10,1-SUM($K558:K558),IF($I557&lt;L$1/10,($H558-($I558-L$1/10))/$H558,0))</f>
        <v>1</v>
      </c>
      <c r="M558">
        <f>IF($I558&lt;M$1/10,1-SUM($K558:L558),IF($I557&lt;M$1/10,($H558-($I558-M$1/10))/$H558,0))</f>
        <v>0</v>
      </c>
      <c r="N558">
        <f>IF($I558&lt;N$1/10,1-SUM($K558:M558),IF($I557&lt;N$1/10,($H558-($I558-N$1/10))/$H558,0))</f>
        <v>0</v>
      </c>
      <c r="O558">
        <f>IF($I558&lt;O$1/10,1-SUM($K558:N558),IF($I557&lt;O$1/10,($H558-($I558-O$1/10))/$H558,0))</f>
        <v>0</v>
      </c>
      <c r="P558">
        <f>IF($I558&lt;P$1/10,1-SUM($K558:O558),IF($I557&lt;P$1/10,($H558-($I558-P$1/10))/$H558,0))</f>
        <v>0</v>
      </c>
      <c r="Q558">
        <f>IF($I558&lt;Q$1/10,1-SUM($K558:P558),IF($I557&lt;Q$1/10,($H558-($I558-Q$1/10))/$H558,0))</f>
        <v>0</v>
      </c>
      <c r="R558">
        <f>IF($I558&lt;R$1/10,1-SUM($K558:Q558),IF($I557&lt;R$1/10,($H558-($I558-R$1/10))/$H558,0))</f>
        <v>0</v>
      </c>
      <c r="S558">
        <f>IF($I558&lt;S$1/10,1-SUM($K558:R558),IF($I557&lt;S$1/10,($H558-($I558-S$1/10))/$H558,0))</f>
        <v>0</v>
      </c>
      <c r="T558">
        <f>IF($I558&lt;T$1/10,1-SUM($K558:S558),IF($I557&lt;T$1/10,($H558-($I558-T$1/10))/$H558,0))</f>
        <v>0</v>
      </c>
      <c r="U558">
        <f>IF($I558&lt;U$1/10,1-SUM($K558:T558),IF($I557&lt;U$1/10,($H558-($I558-U$1/10))/$H558,0))</f>
        <v>0</v>
      </c>
      <c r="V558" s="3"/>
      <c r="X558">
        <f t="shared" si="99"/>
        <v>5624353</v>
      </c>
      <c r="Y558">
        <f t="shared" si="100"/>
        <v>0</v>
      </c>
      <c r="Z558">
        <f t="shared" si="101"/>
        <v>0</v>
      </c>
      <c r="AA558">
        <f t="shared" si="102"/>
        <v>0</v>
      </c>
      <c r="AB558">
        <f t="shared" si="103"/>
        <v>0</v>
      </c>
      <c r="AC558">
        <f t="shared" si="104"/>
        <v>0</v>
      </c>
      <c r="AD558">
        <f t="shared" si="105"/>
        <v>0</v>
      </c>
      <c r="AE558">
        <f t="shared" si="106"/>
        <v>0</v>
      </c>
      <c r="AF558">
        <f t="shared" si="107"/>
        <v>0</v>
      </c>
      <c r="AG558">
        <f t="shared" si="108"/>
        <v>0</v>
      </c>
    </row>
    <row r="559" spans="1:33" x14ac:dyDescent="0.25">
      <c r="A559">
        <v>7491</v>
      </c>
      <c r="B559" t="s">
        <v>191</v>
      </c>
      <c r="C559">
        <v>646494</v>
      </c>
      <c r="D559">
        <v>1116456</v>
      </c>
      <c r="E559">
        <v>1047668</v>
      </c>
      <c r="F559">
        <v>3670173</v>
      </c>
      <c r="G559">
        <f t="shared" si="97"/>
        <v>936872.66666666663</v>
      </c>
      <c r="H559">
        <f t="shared" si="98"/>
        <v>5.1402802373376791E-4</v>
      </c>
      <c r="I559">
        <f>SUM($C$2:C559)/SUM($C$2:$C$790)</f>
        <v>5.2016940768498839E-2</v>
      </c>
      <c r="L559">
        <f>IF($I559&lt;L$1/10,1-SUM($K559:K559),IF($I558&lt;L$1/10,($H559-($I559-L$1/10))/$H559,0))</f>
        <v>1</v>
      </c>
      <c r="M559">
        <f>IF($I559&lt;M$1/10,1-SUM($K559:L559),IF($I558&lt;M$1/10,($H559-($I559-M$1/10))/$H559,0))</f>
        <v>0</v>
      </c>
      <c r="N559">
        <f>IF($I559&lt;N$1/10,1-SUM($K559:M559),IF($I558&lt;N$1/10,($H559-($I559-N$1/10))/$H559,0))</f>
        <v>0</v>
      </c>
      <c r="O559">
        <f>IF($I559&lt;O$1/10,1-SUM($K559:N559),IF($I558&lt;O$1/10,($H559-($I559-O$1/10))/$H559,0))</f>
        <v>0</v>
      </c>
      <c r="P559">
        <f>IF($I559&lt;P$1/10,1-SUM($K559:O559),IF($I558&lt;P$1/10,($H559-($I559-P$1/10))/$H559,0))</f>
        <v>0</v>
      </c>
      <c r="Q559">
        <f>IF($I559&lt;Q$1/10,1-SUM($K559:P559),IF($I558&lt;Q$1/10,($H559-($I559-Q$1/10))/$H559,0))</f>
        <v>0</v>
      </c>
      <c r="R559">
        <f>IF($I559&lt;R$1/10,1-SUM($K559:Q559),IF($I558&lt;R$1/10,($H559-($I559-R$1/10))/$H559,0))</f>
        <v>0</v>
      </c>
      <c r="S559">
        <f>IF($I559&lt;S$1/10,1-SUM($K559:R559),IF($I558&lt;S$1/10,($H559-($I559-S$1/10))/$H559,0))</f>
        <v>0</v>
      </c>
      <c r="T559">
        <f>IF($I559&lt;T$1/10,1-SUM($K559:S559),IF($I558&lt;T$1/10,($H559-($I559-T$1/10))/$H559,0))</f>
        <v>0</v>
      </c>
      <c r="U559">
        <f>IF($I559&lt;U$1/10,1-SUM($K559:T559),IF($I558&lt;U$1/10,($H559-($I559-U$1/10))/$H559,0))</f>
        <v>0</v>
      </c>
      <c r="V559" s="3"/>
      <c r="X559">
        <f t="shared" si="99"/>
        <v>3670173</v>
      </c>
      <c r="Y559">
        <f t="shared" si="100"/>
        <v>0</v>
      </c>
      <c r="Z559">
        <f t="shared" si="101"/>
        <v>0</v>
      </c>
      <c r="AA559">
        <f t="shared" si="102"/>
        <v>0</v>
      </c>
      <c r="AB559">
        <f t="shared" si="103"/>
        <v>0</v>
      </c>
      <c r="AC559">
        <f t="shared" si="104"/>
        <v>0</v>
      </c>
      <c r="AD559">
        <f t="shared" si="105"/>
        <v>0</v>
      </c>
      <c r="AE559">
        <f t="shared" si="106"/>
        <v>0</v>
      </c>
      <c r="AF559">
        <f t="shared" si="107"/>
        <v>0</v>
      </c>
      <c r="AG559">
        <f t="shared" si="108"/>
        <v>0</v>
      </c>
    </row>
    <row r="560" spans="1:33" x14ac:dyDescent="0.25">
      <c r="A560">
        <v>2687</v>
      </c>
      <c r="B560" t="s">
        <v>638</v>
      </c>
      <c r="C560">
        <v>719312</v>
      </c>
      <c r="D560">
        <v>1258690</v>
      </c>
      <c r="E560">
        <v>890645</v>
      </c>
      <c r="F560">
        <v>10320</v>
      </c>
      <c r="G560">
        <f t="shared" si="97"/>
        <v>956215.66666666663</v>
      </c>
      <c r="H560">
        <f t="shared" si="98"/>
        <v>5.7192568810844971E-4</v>
      </c>
      <c r="I560">
        <f>SUM($C$2:C560)/SUM($C$2:$C$790)</f>
        <v>5.2588866456607292E-2</v>
      </c>
      <c r="L560">
        <f>IF($I560&lt;L$1/10,1-SUM($K560:K560),IF($I559&lt;L$1/10,($H560-($I560-L$1/10))/$H560,0))</f>
        <v>1</v>
      </c>
      <c r="M560">
        <f>IF($I560&lt;M$1/10,1-SUM($K560:L560),IF($I559&lt;M$1/10,($H560-($I560-M$1/10))/$H560,0))</f>
        <v>0</v>
      </c>
      <c r="N560">
        <f>IF($I560&lt;N$1/10,1-SUM($K560:M560),IF($I559&lt;N$1/10,($H560-($I560-N$1/10))/$H560,0))</f>
        <v>0</v>
      </c>
      <c r="O560">
        <f>IF($I560&lt;O$1/10,1-SUM($K560:N560),IF($I559&lt;O$1/10,($H560-($I560-O$1/10))/$H560,0))</f>
        <v>0</v>
      </c>
      <c r="P560">
        <f>IF($I560&lt;P$1/10,1-SUM($K560:O560),IF($I559&lt;P$1/10,($H560-($I560-P$1/10))/$H560,0))</f>
        <v>0</v>
      </c>
      <c r="Q560">
        <f>IF($I560&lt;Q$1/10,1-SUM($K560:P560),IF($I559&lt;Q$1/10,($H560-($I560-Q$1/10))/$H560,0))</f>
        <v>0</v>
      </c>
      <c r="R560">
        <f>IF($I560&lt;R$1/10,1-SUM($K560:Q560),IF($I559&lt;R$1/10,($H560-($I560-R$1/10))/$H560,0))</f>
        <v>0</v>
      </c>
      <c r="S560">
        <f>IF($I560&lt;S$1/10,1-SUM($K560:R560),IF($I559&lt;S$1/10,($H560-($I560-S$1/10))/$H560,0))</f>
        <v>0</v>
      </c>
      <c r="T560">
        <f>IF($I560&lt;T$1/10,1-SUM($K560:S560),IF($I559&lt;T$1/10,($H560-($I560-T$1/10))/$H560,0))</f>
        <v>0</v>
      </c>
      <c r="U560">
        <f>IF($I560&lt;U$1/10,1-SUM($K560:T560),IF($I559&lt;U$1/10,($H560-($I560-U$1/10))/$H560,0))</f>
        <v>0</v>
      </c>
      <c r="V560" s="3"/>
      <c r="X560">
        <f t="shared" si="99"/>
        <v>10320</v>
      </c>
      <c r="Y560">
        <f t="shared" si="100"/>
        <v>0</v>
      </c>
      <c r="Z560">
        <f t="shared" si="101"/>
        <v>0</v>
      </c>
      <c r="AA560">
        <f t="shared" si="102"/>
        <v>0</v>
      </c>
      <c r="AB560">
        <f t="shared" si="103"/>
        <v>0</v>
      </c>
      <c r="AC560">
        <f t="shared" si="104"/>
        <v>0</v>
      </c>
      <c r="AD560">
        <f t="shared" si="105"/>
        <v>0</v>
      </c>
      <c r="AE560">
        <f t="shared" si="106"/>
        <v>0</v>
      </c>
      <c r="AF560">
        <f t="shared" si="107"/>
        <v>0</v>
      </c>
      <c r="AG560">
        <f t="shared" si="108"/>
        <v>0</v>
      </c>
    </row>
    <row r="561" spans="1:33" x14ac:dyDescent="0.25">
      <c r="A561">
        <v>5839</v>
      </c>
      <c r="B561" t="s">
        <v>477</v>
      </c>
      <c r="C561">
        <v>1075514</v>
      </c>
      <c r="D561">
        <v>724492</v>
      </c>
      <c r="E561">
        <v>1071813</v>
      </c>
      <c r="F561">
        <v>32855192</v>
      </c>
      <c r="G561">
        <f t="shared" si="97"/>
        <v>957273</v>
      </c>
      <c r="H561">
        <f t="shared" si="98"/>
        <v>8.5514225332021597E-4</v>
      </c>
      <c r="I561">
        <f>SUM($C$2:C561)/SUM($C$2:$C$790)</f>
        <v>5.3444008709927507E-2</v>
      </c>
      <c r="L561">
        <f>IF($I561&lt;L$1/10,1-SUM($K561:K561),IF($I560&lt;L$1/10,($H561-($I561-L$1/10))/$H561,0))</f>
        <v>1</v>
      </c>
      <c r="M561">
        <f>IF($I561&lt;M$1/10,1-SUM($K561:L561),IF($I560&lt;M$1/10,($H561-($I561-M$1/10))/$H561,0))</f>
        <v>0</v>
      </c>
      <c r="N561">
        <f>IF($I561&lt;N$1/10,1-SUM($K561:M561),IF($I560&lt;N$1/10,($H561-($I561-N$1/10))/$H561,0))</f>
        <v>0</v>
      </c>
      <c r="O561">
        <f>IF($I561&lt;O$1/10,1-SUM($K561:N561),IF($I560&lt;O$1/10,($H561-($I561-O$1/10))/$H561,0))</f>
        <v>0</v>
      </c>
      <c r="P561">
        <f>IF($I561&lt;P$1/10,1-SUM($K561:O561),IF($I560&lt;P$1/10,($H561-($I561-P$1/10))/$H561,0))</f>
        <v>0</v>
      </c>
      <c r="Q561">
        <f>IF($I561&lt;Q$1/10,1-SUM($K561:P561),IF($I560&lt;Q$1/10,($H561-($I561-Q$1/10))/$H561,0))</f>
        <v>0</v>
      </c>
      <c r="R561">
        <f>IF($I561&lt;R$1/10,1-SUM($K561:Q561),IF($I560&lt;R$1/10,($H561-($I561-R$1/10))/$H561,0))</f>
        <v>0</v>
      </c>
      <c r="S561">
        <f>IF($I561&lt;S$1/10,1-SUM($K561:R561),IF($I560&lt;S$1/10,($H561-($I561-S$1/10))/$H561,0))</f>
        <v>0</v>
      </c>
      <c r="T561">
        <f>IF($I561&lt;T$1/10,1-SUM($K561:S561),IF($I560&lt;T$1/10,($H561-($I561-T$1/10))/$H561,0))</f>
        <v>0</v>
      </c>
      <c r="U561">
        <f>IF($I561&lt;U$1/10,1-SUM($K561:T561),IF($I560&lt;U$1/10,($H561-($I561-U$1/10))/$H561,0))</f>
        <v>0</v>
      </c>
      <c r="V561" s="3"/>
      <c r="X561">
        <f t="shared" si="99"/>
        <v>32855192</v>
      </c>
      <c r="Y561">
        <f t="shared" si="100"/>
        <v>0</v>
      </c>
      <c r="Z561">
        <f t="shared" si="101"/>
        <v>0</v>
      </c>
      <c r="AA561">
        <f t="shared" si="102"/>
        <v>0</v>
      </c>
      <c r="AB561">
        <f t="shared" si="103"/>
        <v>0</v>
      </c>
      <c r="AC561">
        <f t="shared" si="104"/>
        <v>0</v>
      </c>
      <c r="AD561">
        <f t="shared" si="105"/>
        <v>0</v>
      </c>
      <c r="AE561">
        <f t="shared" si="106"/>
        <v>0</v>
      </c>
      <c r="AF561">
        <f t="shared" si="107"/>
        <v>0</v>
      </c>
      <c r="AG561">
        <f t="shared" si="108"/>
        <v>0</v>
      </c>
    </row>
    <row r="562" spans="1:33" x14ac:dyDescent="0.25">
      <c r="A562">
        <v>7842</v>
      </c>
      <c r="B562" t="s">
        <v>133</v>
      </c>
      <c r="C562">
        <v>667956</v>
      </c>
      <c r="D562">
        <v>975654</v>
      </c>
      <c r="E562">
        <v>1228296</v>
      </c>
      <c r="F562">
        <v>9442412</v>
      </c>
      <c r="G562">
        <f t="shared" si="97"/>
        <v>957302</v>
      </c>
      <c r="H562">
        <f t="shared" si="98"/>
        <v>5.3109248132405357E-4</v>
      </c>
      <c r="I562">
        <f>SUM($C$2:C562)/SUM($C$2:$C$790)</f>
        <v>5.3975101191251561E-2</v>
      </c>
      <c r="L562">
        <f>IF($I562&lt;L$1/10,1-SUM($K562:K562),IF($I561&lt;L$1/10,($H562-($I562-L$1/10))/$H562,0))</f>
        <v>1</v>
      </c>
      <c r="M562">
        <f>IF($I562&lt;M$1/10,1-SUM($K562:L562),IF($I561&lt;M$1/10,($H562-($I562-M$1/10))/$H562,0))</f>
        <v>0</v>
      </c>
      <c r="N562">
        <f>IF($I562&lt;N$1/10,1-SUM($K562:M562),IF($I561&lt;N$1/10,($H562-($I562-N$1/10))/$H562,0))</f>
        <v>0</v>
      </c>
      <c r="O562">
        <f>IF($I562&lt;O$1/10,1-SUM($K562:N562),IF($I561&lt;O$1/10,($H562-($I562-O$1/10))/$H562,0))</f>
        <v>0</v>
      </c>
      <c r="P562">
        <f>IF($I562&lt;P$1/10,1-SUM($K562:O562),IF($I561&lt;P$1/10,($H562-($I562-P$1/10))/$H562,0))</f>
        <v>0</v>
      </c>
      <c r="Q562">
        <f>IF($I562&lt;Q$1/10,1-SUM($K562:P562),IF($I561&lt;Q$1/10,($H562-($I562-Q$1/10))/$H562,0))</f>
        <v>0</v>
      </c>
      <c r="R562">
        <f>IF($I562&lt;R$1/10,1-SUM($K562:Q562),IF($I561&lt;R$1/10,($H562-($I562-R$1/10))/$H562,0))</f>
        <v>0</v>
      </c>
      <c r="S562">
        <f>IF($I562&lt;S$1/10,1-SUM($K562:R562),IF($I561&lt;S$1/10,($H562-($I562-S$1/10))/$H562,0))</f>
        <v>0</v>
      </c>
      <c r="T562">
        <f>IF($I562&lt;T$1/10,1-SUM($K562:S562),IF($I561&lt;T$1/10,($H562-($I562-T$1/10))/$H562,0))</f>
        <v>0</v>
      </c>
      <c r="U562">
        <f>IF($I562&lt;U$1/10,1-SUM($K562:T562),IF($I561&lt;U$1/10,($H562-($I562-U$1/10))/$H562,0))</f>
        <v>0</v>
      </c>
      <c r="V562" s="3"/>
      <c r="X562">
        <f t="shared" si="99"/>
        <v>9442412</v>
      </c>
      <c r="Y562">
        <f t="shared" si="100"/>
        <v>0</v>
      </c>
      <c r="Z562">
        <f t="shared" si="101"/>
        <v>0</v>
      </c>
      <c r="AA562">
        <f t="shared" si="102"/>
        <v>0</v>
      </c>
      <c r="AB562">
        <f t="shared" si="103"/>
        <v>0</v>
      </c>
      <c r="AC562">
        <f t="shared" si="104"/>
        <v>0</v>
      </c>
      <c r="AD562">
        <f t="shared" si="105"/>
        <v>0</v>
      </c>
      <c r="AE562">
        <f t="shared" si="106"/>
        <v>0</v>
      </c>
      <c r="AF562">
        <f t="shared" si="107"/>
        <v>0</v>
      </c>
      <c r="AG562">
        <f t="shared" si="108"/>
        <v>0</v>
      </c>
    </row>
    <row r="563" spans="1:33" x14ac:dyDescent="0.25">
      <c r="A563">
        <v>4313</v>
      </c>
      <c r="B563" t="s">
        <v>557</v>
      </c>
      <c r="C563">
        <v>573308</v>
      </c>
      <c r="D563">
        <v>1301840</v>
      </c>
      <c r="E563">
        <v>1020248</v>
      </c>
      <c r="F563">
        <v>1248978</v>
      </c>
      <c r="G563">
        <f t="shared" si="97"/>
        <v>965132</v>
      </c>
      <c r="H563">
        <f t="shared" si="98"/>
        <v>4.5583776219231583E-4</v>
      </c>
      <c r="I563">
        <f>SUM($C$2:C563)/SUM($C$2:$C$790)</f>
        <v>5.4430938953443878E-2</v>
      </c>
      <c r="L563">
        <f>IF($I563&lt;L$1/10,1-SUM($K563:K563),IF($I562&lt;L$1/10,($H563-($I563-L$1/10))/$H563,0))</f>
        <v>1</v>
      </c>
      <c r="M563">
        <f>IF($I563&lt;M$1/10,1-SUM($K563:L563),IF($I562&lt;M$1/10,($H563-($I563-M$1/10))/$H563,0))</f>
        <v>0</v>
      </c>
      <c r="N563">
        <f>IF($I563&lt;N$1/10,1-SUM($K563:M563),IF($I562&lt;N$1/10,($H563-($I563-N$1/10))/$H563,0))</f>
        <v>0</v>
      </c>
      <c r="O563">
        <f>IF($I563&lt;O$1/10,1-SUM($K563:N563),IF($I562&lt;O$1/10,($H563-($I563-O$1/10))/$H563,0))</f>
        <v>0</v>
      </c>
      <c r="P563">
        <f>IF($I563&lt;P$1/10,1-SUM($K563:O563),IF($I562&lt;P$1/10,($H563-($I563-P$1/10))/$H563,0))</f>
        <v>0</v>
      </c>
      <c r="Q563">
        <f>IF($I563&lt;Q$1/10,1-SUM($K563:P563),IF($I562&lt;Q$1/10,($H563-($I563-Q$1/10))/$H563,0))</f>
        <v>0</v>
      </c>
      <c r="R563">
        <f>IF($I563&lt;R$1/10,1-SUM($K563:Q563),IF($I562&lt;R$1/10,($H563-($I563-R$1/10))/$H563,0))</f>
        <v>0</v>
      </c>
      <c r="S563">
        <f>IF($I563&lt;S$1/10,1-SUM($K563:R563),IF($I562&lt;S$1/10,($H563-($I563-S$1/10))/$H563,0))</f>
        <v>0</v>
      </c>
      <c r="T563">
        <f>IF($I563&lt;T$1/10,1-SUM($K563:S563),IF($I562&lt;T$1/10,($H563-($I563-T$1/10))/$H563,0))</f>
        <v>0</v>
      </c>
      <c r="U563">
        <f>IF($I563&lt;U$1/10,1-SUM($K563:T563),IF($I562&lt;U$1/10,($H563-($I563-U$1/10))/$H563,0))</f>
        <v>0</v>
      </c>
      <c r="V563" s="3"/>
      <c r="X563">
        <f t="shared" si="99"/>
        <v>1248978</v>
      </c>
      <c r="Y563">
        <f t="shared" si="100"/>
        <v>0</v>
      </c>
      <c r="Z563">
        <f t="shared" si="101"/>
        <v>0</v>
      </c>
      <c r="AA563">
        <f t="shared" si="102"/>
        <v>0</v>
      </c>
      <c r="AB563">
        <f t="shared" si="103"/>
        <v>0</v>
      </c>
      <c r="AC563">
        <f t="shared" si="104"/>
        <v>0</v>
      </c>
      <c r="AD563">
        <f t="shared" si="105"/>
        <v>0</v>
      </c>
      <c r="AE563">
        <f t="shared" si="106"/>
        <v>0</v>
      </c>
      <c r="AF563">
        <f t="shared" si="107"/>
        <v>0</v>
      </c>
      <c r="AG563">
        <f t="shared" si="108"/>
        <v>0</v>
      </c>
    </row>
    <row r="564" spans="1:33" x14ac:dyDescent="0.25">
      <c r="A564">
        <v>8841</v>
      </c>
      <c r="B564" t="s">
        <v>57</v>
      </c>
      <c r="C564">
        <v>1136264</v>
      </c>
      <c r="D564">
        <v>769220</v>
      </c>
      <c r="E564">
        <v>1003776</v>
      </c>
      <c r="F564">
        <v>5926840</v>
      </c>
      <c r="G564">
        <f t="shared" si="97"/>
        <v>969753.33333333337</v>
      </c>
      <c r="H564">
        <f t="shared" si="98"/>
        <v>9.0344463886722246E-4</v>
      </c>
      <c r="I564">
        <f>SUM($C$2:C564)/SUM($C$2:$C$790)</f>
        <v>5.5334383592311097E-2</v>
      </c>
      <c r="L564">
        <f>IF($I564&lt;L$1/10,1-SUM($K564:K564),IF($I563&lt;L$1/10,($H564-($I564-L$1/10))/$H564,0))</f>
        <v>1</v>
      </c>
      <c r="M564">
        <f>IF($I564&lt;M$1/10,1-SUM($K564:L564),IF($I563&lt;M$1/10,($H564-($I564-M$1/10))/$H564,0))</f>
        <v>0</v>
      </c>
      <c r="N564">
        <f>IF($I564&lt;N$1/10,1-SUM($K564:M564),IF($I563&lt;N$1/10,($H564-($I564-N$1/10))/$H564,0))</f>
        <v>0</v>
      </c>
      <c r="O564">
        <f>IF($I564&lt;O$1/10,1-SUM($K564:N564),IF($I563&lt;O$1/10,($H564-($I564-O$1/10))/$H564,0))</f>
        <v>0</v>
      </c>
      <c r="P564">
        <f>IF($I564&lt;P$1/10,1-SUM($K564:O564),IF($I563&lt;P$1/10,($H564-($I564-P$1/10))/$H564,0))</f>
        <v>0</v>
      </c>
      <c r="Q564">
        <f>IF($I564&lt;Q$1/10,1-SUM($K564:P564),IF($I563&lt;Q$1/10,($H564-($I564-Q$1/10))/$H564,0))</f>
        <v>0</v>
      </c>
      <c r="R564">
        <f>IF($I564&lt;R$1/10,1-SUM($K564:Q564),IF($I563&lt;R$1/10,($H564-($I564-R$1/10))/$H564,0))</f>
        <v>0</v>
      </c>
      <c r="S564">
        <f>IF($I564&lt;S$1/10,1-SUM($K564:R564),IF($I563&lt;S$1/10,($H564-($I564-S$1/10))/$H564,0))</f>
        <v>0</v>
      </c>
      <c r="T564">
        <f>IF($I564&lt;T$1/10,1-SUM($K564:S564),IF($I563&lt;T$1/10,($H564-($I564-T$1/10))/$H564,0))</f>
        <v>0</v>
      </c>
      <c r="U564">
        <f>IF($I564&lt;U$1/10,1-SUM($K564:T564),IF($I563&lt;U$1/10,($H564-($I564-U$1/10))/$H564,0))</f>
        <v>0</v>
      </c>
      <c r="V564" s="3"/>
      <c r="X564">
        <f t="shared" si="99"/>
        <v>5926840</v>
      </c>
      <c r="Y564">
        <f t="shared" si="100"/>
        <v>0</v>
      </c>
      <c r="Z564">
        <f t="shared" si="101"/>
        <v>0</v>
      </c>
      <c r="AA564">
        <f t="shared" si="102"/>
        <v>0</v>
      </c>
      <c r="AB564">
        <f t="shared" si="103"/>
        <v>0</v>
      </c>
      <c r="AC564">
        <f t="shared" si="104"/>
        <v>0</v>
      </c>
      <c r="AD564">
        <f t="shared" si="105"/>
        <v>0</v>
      </c>
      <c r="AE564">
        <f t="shared" si="106"/>
        <v>0</v>
      </c>
      <c r="AF564">
        <f t="shared" si="107"/>
        <v>0</v>
      </c>
      <c r="AG564">
        <f t="shared" si="108"/>
        <v>0</v>
      </c>
    </row>
    <row r="565" spans="1:33" x14ac:dyDescent="0.25">
      <c r="A565">
        <v>8947</v>
      </c>
      <c r="B565" t="s">
        <v>41</v>
      </c>
      <c r="C565">
        <v>547796</v>
      </c>
      <c r="D565">
        <v>635966</v>
      </c>
      <c r="E565">
        <v>1787390</v>
      </c>
      <c r="F565">
        <v>5484326</v>
      </c>
      <c r="G565">
        <f t="shared" si="97"/>
        <v>990384</v>
      </c>
      <c r="H565">
        <f t="shared" si="98"/>
        <v>4.3555314556556306E-4</v>
      </c>
      <c r="I565">
        <f>SUM($C$2:C565)/SUM($C$2:$C$790)</f>
        <v>5.5769936737876662E-2</v>
      </c>
      <c r="L565">
        <f>IF($I565&lt;L$1/10,1-SUM($K565:K565),IF($I564&lt;L$1/10,($H565-($I565-L$1/10))/$H565,0))</f>
        <v>1</v>
      </c>
      <c r="M565">
        <f>IF($I565&lt;M$1/10,1-SUM($K565:L565),IF($I564&lt;M$1/10,($H565-($I565-M$1/10))/$H565,0))</f>
        <v>0</v>
      </c>
      <c r="N565">
        <f>IF($I565&lt;N$1/10,1-SUM($K565:M565),IF($I564&lt;N$1/10,($H565-($I565-N$1/10))/$H565,0))</f>
        <v>0</v>
      </c>
      <c r="O565">
        <f>IF($I565&lt;O$1/10,1-SUM($K565:N565),IF($I564&lt;O$1/10,($H565-($I565-O$1/10))/$H565,0))</f>
        <v>0</v>
      </c>
      <c r="P565">
        <f>IF($I565&lt;P$1/10,1-SUM($K565:O565),IF($I564&lt;P$1/10,($H565-($I565-P$1/10))/$H565,0))</f>
        <v>0</v>
      </c>
      <c r="Q565">
        <f>IF($I565&lt;Q$1/10,1-SUM($K565:P565),IF($I564&lt;Q$1/10,($H565-($I565-Q$1/10))/$H565,0))</f>
        <v>0</v>
      </c>
      <c r="R565">
        <f>IF($I565&lt;R$1/10,1-SUM($K565:Q565),IF($I564&lt;R$1/10,($H565-($I565-R$1/10))/$H565,0))</f>
        <v>0</v>
      </c>
      <c r="S565">
        <f>IF($I565&lt;S$1/10,1-SUM($K565:R565),IF($I564&lt;S$1/10,($H565-($I565-S$1/10))/$H565,0))</f>
        <v>0</v>
      </c>
      <c r="T565">
        <f>IF($I565&lt;T$1/10,1-SUM($K565:S565),IF($I564&lt;T$1/10,($H565-($I565-T$1/10))/$H565,0))</f>
        <v>0</v>
      </c>
      <c r="U565">
        <f>IF($I565&lt;U$1/10,1-SUM($K565:T565),IF($I564&lt;U$1/10,($H565-($I565-U$1/10))/$H565,0))</f>
        <v>0</v>
      </c>
      <c r="V565" s="3"/>
      <c r="X565">
        <f t="shared" si="99"/>
        <v>5484326</v>
      </c>
      <c r="Y565">
        <f t="shared" si="100"/>
        <v>0</v>
      </c>
      <c r="Z565">
        <f t="shared" si="101"/>
        <v>0</v>
      </c>
      <c r="AA565">
        <f t="shared" si="102"/>
        <v>0</v>
      </c>
      <c r="AB565">
        <f t="shared" si="103"/>
        <v>0</v>
      </c>
      <c r="AC565">
        <f t="shared" si="104"/>
        <v>0</v>
      </c>
      <c r="AD565">
        <f t="shared" si="105"/>
        <v>0</v>
      </c>
      <c r="AE565">
        <f t="shared" si="106"/>
        <v>0</v>
      </c>
      <c r="AF565">
        <f t="shared" si="107"/>
        <v>0</v>
      </c>
      <c r="AG565">
        <f t="shared" si="108"/>
        <v>0</v>
      </c>
    </row>
    <row r="566" spans="1:33" x14ac:dyDescent="0.25">
      <c r="A566">
        <v>6210</v>
      </c>
      <c r="B566" t="s">
        <v>449</v>
      </c>
      <c r="C566">
        <v>872596</v>
      </c>
      <c r="D566">
        <v>973412</v>
      </c>
      <c r="E566">
        <v>1154384</v>
      </c>
      <c r="F566">
        <v>23291712</v>
      </c>
      <c r="G566">
        <f t="shared" si="97"/>
        <v>1000130.6666666666</v>
      </c>
      <c r="H566">
        <f t="shared" si="98"/>
        <v>6.9380194928025777E-4</v>
      </c>
      <c r="I566">
        <f>SUM($C$2:C566)/SUM($C$2:$C$790)</f>
        <v>5.6463738687156921E-2</v>
      </c>
      <c r="L566">
        <f>IF($I566&lt;L$1/10,1-SUM($K566:K566),IF($I565&lt;L$1/10,($H566-($I566-L$1/10))/$H566,0))</f>
        <v>1</v>
      </c>
      <c r="M566">
        <f>IF($I566&lt;M$1/10,1-SUM($K566:L566),IF($I565&lt;M$1/10,($H566-($I566-M$1/10))/$H566,0))</f>
        <v>0</v>
      </c>
      <c r="N566">
        <f>IF($I566&lt;N$1/10,1-SUM($K566:M566),IF($I565&lt;N$1/10,($H566-($I566-N$1/10))/$H566,0))</f>
        <v>0</v>
      </c>
      <c r="O566">
        <f>IF($I566&lt;O$1/10,1-SUM($K566:N566),IF($I565&lt;O$1/10,($H566-($I566-O$1/10))/$H566,0))</f>
        <v>0</v>
      </c>
      <c r="P566">
        <f>IF($I566&lt;P$1/10,1-SUM($K566:O566),IF($I565&lt;P$1/10,($H566-($I566-P$1/10))/$H566,0))</f>
        <v>0</v>
      </c>
      <c r="Q566">
        <f>IF($I566&lt;Q$1/10,1-SUM($K566:P566),IF($I565&lt;Q$1/10,($H566-($I566-Q$1/10))/$H566,0))</f>
        <v>0</v>
      </c>
      <c r="R566">
        <f>IF($I566&lt;R$1/10,1-SUM($K566:Q566),IF($I565&lt;R$1/10,($H566-($I566-R$1/10))/$H566,0))</f>
        <v>0</v>
      </c>
      <c r="S566">
        <f>IF($I566&lt;S$1/10,1-SUM($K566:R566),IF($I565&lt;S$1/10,($H566-($I566-S$1/10))/$H566,0))</f>
        <v>0</v>
      </c>
      <c r="T566">
        <f>IF($I566&lt;T$1/10,1-SUM($K566:S566),IF($I565&lt;T$1/10,($H566-($I566-T$1/10))/$H566,0))</f>
        <v>0</v>
      </c>
      <c r="U566">
        <f>IF($I566&lt;U$1/10,1-SUM($K566:T566),IF($I565&lt;U$1/10,($H566-($I566-U$1/10))/$H566,0))</f>
        <v>0</v>
      </c>
      <c r="V566" s="3"/>
      <c r="X566">
        <f t="shared" si="99"/>
        <v>23291712</v>
      </c>
      <c r="Y566">
        <f t="shared" si="100"/>
        <v>0</v>
      </c>
      <c r="Z566">
        <f t="shared" si="101"/>
        <v>0</v>
      </c>
      <c r="AA566">
        <f t="shared" si="102"/>
        <v>0</v>
      </c>
      <c r="AB566">
        <f t="shared" si="103"/>
        <v>0</v>
      </c>
      <c r="AC566">
        <f t="shared" si="104"/>
        <v>0</v>
      </c>
      <c r="AD566">
        <f t="shared" si="105"/>
        <v>0</v>
      </c>
      <c r="AE566">
        <f t="shared" si="106"/>
        <v>0</v>
      </c>
      <c r="AF566">
        <f t="shared" si="107"/>
        <v>0</v>
      </c>
      <c r="AG566">
        <f t="shared" si="108"/>
        <v>0</v>
      </c>
    </row>
    <row r="567" spans="1:33" x14ac:dyDescent="0.25">
      <c r="A567">
        <v>5922</v>
      </c>
      <c r="B567" t="s">
        <v>465</v>
      </c>
      <c r="C567">
        <v>610283</v>
      </c>
      <c r="D567">
        <v>983296</v>
      </c>
      <c r="E567">
        <v>1489955</v>
      </c>
      <c r="F567">
        <v>19880687</v>
      </c>
      <c r="G567">
        <f t="shared" si="97"/>
        <v>1027844.6666666666</v>
      </c>
      <c r="H567">
        <f t="shared" si="98"/>
        <v>4.8523662154376546E-4</v>
      </c>
      <c r="I567">
        <f>SUM($C$2:C567)/SUM($C$2:$C$790)</f>
        <v>5.6948975308700682E-2</v>
      </c>
      <c r="L567">
        <f>IF($I567&lt;L$1/10,1-SUM($K567:K567),IF($I566&lt;L$1/10,($H567-($I567-L$1/10))/$H567,0))</f>
        <v>1</v>
      </c>
      <c r="M567">
        <f>IF($I567&lt;M$1/10,1-SUM($K567:L567),IF($I566&lt;M$1/10,($H567-($I567-M$1/10))/$H567,0))</f>
        <v>0</v>
      </c>
      <c r="N567">
        <f>IF($I567&lt;N$1/10,1-SUM($K567:M567),IF($I566&lt;N$1/10,($H567-($I567-N$1/10))/$H567,0))</f>
        <v>0</v>
      </c>
      <c r="O567">
        <f>IF($I567&lt;O$1/10,1-SUM($K567:N567),IF($I566&lt;O$1/10,($H567-($I567-O$1/10))/$H567,0))</f>
        <v>0</v>
      </c>
      <c r="P567">
        <f>IF($I567&lt;P$1/10,1-SUM($K567:O567),IF($I566&lt;P$1/10,($H567-($I567-P$1/10))/$H567,0))</f>
        <v>0</v>
      </c>
      <c r="Q567">
        <f>IF($I567&lt;Q$1/10,1-SUM($K567:P567),IF($I566&lt;Q$1/10,($H567-($I567-Q$1/10))/$H567,0))</f>
        <v>0</v>
      </c>
      <c r="R567">
        <f>IF($I567&lt;R$1/10,1-SUM($K567:Q567),IF($I566&lt;R$1/10,($H567-($I567-R$1/10))/$H567,0))</f>
        <v>0</v>
      </c>
      <c r="S567">
        <f>IF($I567&lt;S$1/10,1-SUM($K567:R567),IF($I566&lt;S$1/10,($H567-($I567-S$1/10))/$H567,0))</f>
        <v>0</v>
      </c>
      <c r="T567">
        <f>IF($I567&lt;T$1/10,1-SUM($K567:S567),IF($I566&lt;T$1/10,($H567-($I567-T$1/10))/$H567,0))</f>
        <v>0</v>
      </c>
      <c r="U567">
        <f>IF($I567&lt;U$1/10,1-SUM($K567:T567),IF($I566&lt;U$1/10,($H567-($I567-U$1/10))/$H567,0))</f>
        <v>0</v>
      </c>
      <c r="V567" s="3"/>
      <c r="X567">
        <f t="shared" si="99"/>
        <v>19880687</v>
      </c>
      <c r="Y567">
        <f t="shared" si="100"/>
        <v>0</v>
      </c>
      <c r="Z567">
        <f t="shared" si="101"/>
        <v>0</v>
      </c>
      <c r="AA567">
        <f t="shared" si="102"/>
        <v>0</v>
      </c>
      <c r="AB567">
        <f t="shared" si="103"/>
        <v>0</v>
      </c>
      <c r="AC567">
        <f t="shared" si="104"/>
        <v>0</v>
      </c>
      <c r="AD567">
        <f t="shared" si="105"/>
        <v>0</v>
      </c>
      <c r="AE567">
        <f t="shared" si="106"/>
        <v>0</v>
      </c>
      <c r="AF567">
        <f t="shared" si="107"/>
        <v>0</v>
      </c>
      <c r="AG567">
        <f t="shared" si="108"/>
        <v>0</v>
      </c>
    </row>
    <row r="568" spans="1:33" x14ac:dyDescent="0.25">
      <c r="A568">
        <v>6289</v>
      </c>
      <c r="B568" t="s">
        <v>441</v>
      </c>
      <c r="C568">
        <v>1038044</v>
      </c>
      <c r="D568">
        <v>986142</v>
      </c>
      <c r="E568">
        <v>1059631</v>
      </c>
      <c r="F568">
        <v>9410545</v>
      </c>
      <c r="G568">
        <f t="shared" si="97"/>
        <v>1027939</v>
      </c>
      <c r="H568">
        <f t="shared" si="98"/>
        <v>8.2534981897542032E-4</v>
      </c>
      <c r="I568">
        <f>SUM($C$2:C568)/SUM($C$2:$C$790)</f>
        <v>5.7774325127676107E-2</v>
      </c>
      <c r="L568">
        <f>IF($I568&lt;L$1/10,1-SUM($K568:K568),IF($I567&lt;L$1/10,($H568-($I568-L$1/10))/$H568,0))</f>
        <v>1</v>
      </c>
      <c r="M568">
        <f>IF($I568&lt;M$1/10,1-SUM($K568:L568),IF($I567&lt;M$1/10,($H568-($I568-M$1/10))/$H568,0))</f>
        <v>0</v>
      </c>
      <c r="N568">
        <f>IF($I568&lt;N$1/10,1-SUM($K568:M568),IF($I567&lt;N$1/10,($H568-($I568-N$1/10))/$H568,0))</f>
        <v>0</v>
      </c>
      <c r="O568">
        <f>IF($I568&lt;O$1/10,1-SUM($K568:N568),IF($I567&lt;O$1/10,($H568-($I568-O$1/10))/$H568,0))</f>
        <v>0</v>
      </c>
      <c r="P568">
        <f>IF($I568&lt;P$1/10,1-SUM($K568:O568),IF($I567&lt;P$1/10,($H568-($I568-P$1/10))/$H568,0))</f>
        <v>0</v>
      </c>
      <c r="Q568">
        <f>IF($I568&lt;Q$1/10,1-SUM($K568:P568),IF($I567&lt;Q$1/10,($H568-($I568-Q$1/10))/$H568,0))</f>
        <v>0</v>
      </c>
      <c r="R568">
        <f>IF($I568&lt;R$1/10,1-SUM($K568:Q568),IF($I567&lt;R$1/10,($H568-($I568-R$1/10))/$H568,0))</f>
        <v>0</v>
      </c>
      <c r="S568">
        <f>IF($I568&lt;S$1/10,1-SUM($K568:R568),IF($I567&lt;S$1/10,($H568-($I568-S$1/10))/$H568,0))</f>
        <v>0</v>
      </c>
      <c r="T568">
        <f>IF($I568&lt;T$1/10,1-SUM($K568:S568),IF($I567&lt;T$1/10,($H568-($I568-T$1/10))/$H568,0))</f>
        <v>0</v>
      </c>
      <c r="U568">
        <f>IF($I568&lt;U$1/10,1-SUM($K568:T568),IF($I567&lt;U$1/10,($H568-($I568-U$1/10))/$H568,0))</f>
        <v>0</v>
      </c>
      <c r="V568" s="3"/>
      <c r="X568">
        <f t="shared" si="99"/>
        <v>9410545</v>
      </c>
      <c r="Y568">
        <f t="shared" si="100"/>
        <v>0</v>
      </c>
      <c r="Z568">
        <f t="shared" si="101"/>
        <v>0</v>
      </c>
      <c r="AA568">
        <f t="shared" si="102"/>
        <v>0</v>
      </c>
      <c r="AB568">
        <f t="shared" si="103"/>
        <v>0</v>
      </c>
      <c r="AC568">
        <f t="shared" si="104"/>
        <v>0</v>
      </c>
      <c r="AD568">
        <f t="shared" si="105"/>
        <v>0</v>
      </c>
      <c r="AE568">
        <f t="shared" si="106"/>
        <v>0</v>
      </c>
      <c r="AF568">
        <f t="shared" si="107"/>
        <v>0</v>
      </c>
      <c r="AG568">
        <f t="shared" si="108"/>
        <v>0</v>
      </c>
    </row>
    <row r="569" spans="1:33" x14ac:dyDescent="0.25">
      <c r="A569">
        <v>2919</v>
      </c>
      <c r="B569" t="s">
        <v>601</v>
      </c>
      <c r="C569">
        <v>689701</v>
      </c>
      <c r="D569">
        <v>603072</v>
      </c>
      <c r="E569">
        <v>1819928</v>
      </c>
      <c r="F569">
        <v>7937223</v>
      </c>
      <c r="G569">
        <f t="shared" si="97"/>
        <v>1037567</v>
      </c>
      <c r="H569">
        <f t="shared" si="98"/>
        <v>5.4838195249639363E-4</v>
      </c>
      <c r="I569">
        <f>SUM($C$2:C569)/SUM($C$2:$C$790)</f>
        <v>5.8322707080172502E-2</v>
      </c>
      <c r="L569">
        <f>IF($I569&lt;L$1/10,1-SUM($K569:K569),IF($I568&lt;L$1/10,($H569-($I569-L$1/10))/$H569,0))</f>
        <v>1</v>
      </c>
      <c r="M569">
        <f>IF($I569&lt;M$1/10,1-SUM($K569:L569),IF($I568&lt;M$1/10,($H569-($I569-M$1/10))/$H569,0))</f>
        <v>0</v>
      </c>
      <c r="N569">
        <f>IF($I569&lt;N$1/10,1-SUM($K569:M569),IF($I568&lt;N$1/10,($H569-($I569-N$1/10))/$H569,0))</f>
        <v>0</v>
      </c>
      <c r="O569">
        <f>IF($I569&lt;O$1/10,1-SUM($K569:N569),IF($I568&lt;O$1/10,($H569-($I569-O$1/10))/$H569,0))</f>
        <v>0</v>
      </c>
      <c r="P569">
        <f>IF($I569&lt;P$1/10,1-SUM($K569:O569),IF($I568&lt;P$1/10,($H569-($I569-P$1/10))/$H569,0))</f>
        <v>0</v>
      </c>
      <c r="Q569">
        <f>IF($I569&lt;Q$1/10,1-SUM($K569:P569),IF($I568&lt;Q$1/10,($H569-($I569-Q$1/10))/$H569,0))</f>
        <v>0</v>
      </c>
      <c r="R569">
        <f>IF($I569&lt;R$1/10,1-SUM($K569:Q569),IF($I568&lt;R$1/10,($H569-($I569-R$1/10))/$H569,0))</f>
        <v>0</v>
      </c>
      <c r="S569">
        <f>IF($I569&lt;S$1/10,1-SUM($K569:R569),IF($I568&lt;S$1/10,($H569-($I569-S$1/10))/$H569,0))</f>
        <v>0</v>
      </c>
      <c r="T569">
        <f>IF($I569&lt;T$1/10,1-SUM($K569:S569),IF($I568&lt;T$1/10,($H569-($I569-T$1/10))/$H569,0))</f>
        <v>0</v>
      </c>
      <c r="U569">
        <f>IF($I569&lt;U$1/10,1-SUM($K569:T569),IF($I568&lt;U$1/10,($H569-($I569-U$1/10))/$H569,0))</f>
        <v>0</v>
      </c>
      <c r="V569" s="3"/>
      <c r="X569">
        <f t="shared" si="99"/>
        <v>7937223</v>
      </c>
      <c r="Y569">
        <f t="shared" si="100"/>
        <v>0</v>
      </c>
      <c r="Z569">
        <f t="shared" si="101"/>
        <v>0</v>
      </c>
      <c r="AA569">
        <f t="shared" si="102"/>
        <v>0</v>
      </c>
      <c r="AB569">
        <f t="shared" si="103"/>
        <v>0</v>
      </c>
      <c r="AC569">
        <f t="shared" si="104"/>
        <v>0</v>
      </c>
      <c r="AD569">
        <f t="shared" si="105"/>
        <v>0</v>
      </c>
      <c r="AE569">
        <f t="shared" si="106"/>
        <v>0</v>
      </c>
      <c r="AF569">
        <f t="shared" si="107"/>
        <v>0</v>
      </c>
      <c r="AG569">
        <f t="shared" si="108"/>
        <v>0</v>
      </c>
    </row>
    <row r="570" spans="1:33" x14ac:dyDescent="0.25">
      <c r="A570">
        <v>2460</v>
      </c>
      <c r="B570" t="s">
        <v>673</v>
      </c>
      <c r="C570">
        <v>1285022</v>
      </c>
      <c r="D570">
        <v>1755509</v>
      </c>
      <c r="E570">
        <v>157437</v>
      </c>
      <c r="F570">
        <v>2891405</v>
      </c>
      <c r="G570">
        <f t="shared" si="97"/>
        <v>1065989.3333333333</v>
      </c>
      <c r="H570">
        <f t="shared" si="98"/>
        <v>1.0217222729281539E-3</v>
      </c>
      <c r="I570">
        <f>SUM($C$2:C570)/SUM($C$2:$C$790)</f>
        <v>5.934442935310065E-2</v>
      </c>
      <c r="L570">
        <f>IF($I570&lt;L$1/10,1-SUM($K570:K570),IF($I569&lt;L$1/10,($H570-($I570-L$1/10))/$H570,0))</f>
        <v>1</v>
      </c>
      <c r="M570">
        <f>IF($I570&lt;M$1/10,1-SUM($K570:L570),IF($I569&lt;M$1/10,($H570-($I570-M$1/10))/$H570,0))</f>
        <v>0</v>
      </c>
      <c r="N570">
        <f>IF($I570&lt;N$1/10,1-SUM($K570:M570),IF($I569&lt;N$1/10,($H570-($I570-N$1/10))/$H570,0))</f>
        <v>0</v>
      </c>
      <c r="O570">
        <f>IF($I570&lt;O$1/10,1-SUM($K570:N570),IF($I569&lt;O$1/10,($H570-($I570-O$1/10))/$H570,0))</f>
        <v>0</v>
      </c>
      <c r="P570">
        <f>IF($I570&lt;P$1/10,1-SUM($K570:O570),IF($I569&lt;P$1/10,($H570-($I570-P$1/10))/$H570,0))</f>
        <v>0</v>
      </c>
      <c r="Q570">
        <f>IF($I570&lt;Q$1/10,1-SUM($K570:P570),IF($I569&lt;Q$1/10,($H570-($I570-Q$1/10))/$H570,0))</f>
        <v>0</v>
      </c>
      <c r="R570">
        <f>IF($I570&lt;R$1/10,1-SUM($K570:Q570),IF($I569&lt;R$1/10,($H570-($I570-R$1/10))/$H570,0))</f>
        <v>0</v>
      </c>
      <c r="S570">
        <f>IF($I570&lt;S$1/10,1-SUM($K570:R570),IF($I569&lt;S$1/10,($H570-($I570-S$1/10))/$H570,0))</f>
        <v>0</v>
      </c>
      <c r="T570">
        <f>IF($I570&lt;T$1/10,1-SUM($K570:S570),IF($I569&lt;T$1/10,($H570-($I570-T$1/10))/$H570,0))</f>
        <v>0</v>
      </c>
      <c r="U570">
        <f>IF($I570&lt;U$1/10,1-SUM($K570:T570),IF($I569&lt;U$1/10,($H570-($I570-U$1/10))/$H570,0))</f>
        <v>0</v>
      </c>
      <c r="V570" s="3"/>
      <c r="X570">
        <f t="shared" si="99"/>
        <v>2891405</v>
      </c>
      <c r="Y570">
        <f t="shared" si="100"/>
        <v>0</v>
      </c>
      <c r="Z570">
        <f t="shared" si="101"/>
        <v>0</v>
      </c>
      <c r="AA570">
        <f t="shared" si="102"/>
        <v>0</v>
      </c>
      <c r="AB570">
        <f t="shared" si="103"/>
        <v>0</v>
      </c>
      <c r="AC570">
        <f t="shared" si="104"/>
        <v>0</v>
      </c>
      <c r="AD570">
        <f t="shared" si="105"/>
        <v>0</v>
      </c>
      <c r="AE570">
        <f t="shared" si="106"/>
        <v>0</v>
      </c>
      <c r="AF570">
        <f t="shared" si="107"/>
        <v>0</v>
      </c>
      <c r="AG570">
        <f t="shared" si="108"/>
        <v>0</v>
      </c>
    </row>
    <row r="571" spans="1:33" x14ac:dyDescent="0.25">
      <c r="A571">
        <v>7723</v>
      </c>
      <c r="B571" t="s">
        <v>160</v>
      </c>
      <c r="C571">
        <v>938648</v>
      </c>
      <c r="D571">
        <v>1032524</v>
      </c>
      <c r="E571">
        <v>1240437</v>
      </c>
      <c r="F571">
        <v>603693</v>
      </c>
      <c r="G571">
        <f t="shared" si="97"/>
        <v>1070536.3333333333</v>
      </c>
      <c r="H571">
        <f t="shared" si="98"/>
        <v>7.4631996031154779E-4</v>
      </c>
      <c r="I571">
        <f>SUM($C$2:C571)/SUM($C$2:$C$790)</f>
        <v>6.0090749313412198E-2</v>
      </c>
      <c r="L571">
        <f>IF($I571&lt;L$1/10,1-SUM($K571:K571),IF($I570&lt;L$1/10,($H571-($I571-L$1/10))/$H571,0))</f>
        <v>1</v>
      </c>
      <c r="M571">
        <f>IF($I571&lt;M$1/10,1-SUM($K571:L571),IF($I570&lt;M$1/10,($H571-($I571-M$1/10))/$H571,0))</f>
        <v>0</v>
      </c>
      <c r="N571">
        <f>IF($I571&lt;N$1/10,1-SUM($K571:M571),IF($I570&lt;N$1/10,($H571-($I571-N$1/10))/$H571,0))</f>
        <v>0</v>
      </c>
      <c r="O571">
        <f>IF($I571&lt;O$1/10,1-SUM($K571:N571),IF($I570&lt;O$1/10,($H571-($I571-O$1/10))/$H571,0))</f>
        <v>0</v>
      </c>
      <c r="P571">
        <f>IF($I571&lt;P$1/10,1-SUM($K571:O571),IF($I570&lt;P$1/10,($H571-($I571-P$1/10))/$H571,0))</f>
        <v>0</v>
      </c>
      <c r="Q571">
        <f>IF($I571&lt;Q$1/10,1-SUM($K571:P571),IF($I570&lt;Q$1/10,($H571-($I571-Q$1/10))/$H571,0))</f>
        <v>0</v>
      </c>
      <c r="R571">
        <f>IF($I571&lt;R$1/10,1-SUM($K571:Q571),IF($I570&lt;R$1/10,($H571-($I571-R$1/10))/$H571,0))</f>
        <v>0</v>
      </c>
      <c r="S571">
        <f>IF($I571&lt;S$1/10,1-SUM($K571:R571),IF($I570&lt;S$1/10,($H571-($I571-S$1/10))/$H571,0))</f>
        <v>0</v>
      </c>
      <c r="T571">
        <f>IF($I571&lt;T$1/10,1-SUM($K571:S571),IF($I570&lt;T$1/10,($H571-($I571-T$1/10))/$H571,0))</f>
        <v>0</v>
      </c>
      <c r="U571">
        <f>IF($I571&lt;U$1/10,1-SUM($K571:T571),IF($I570&lt;U$1/10,($H571-($I571-U$1/10))/$H571,0))</f>
        <v>0</v>
      </c>
      <c r="V571" s="3"/>
      <c r="X571">
        <f t="shared" si="99"/>
        <v>603693</v>
      </c>
      <c r="Y571">
        <f t="shared" si="100"/>
        <v>0</v>
      </c>
      <c r="Z571">
        <f t="shared" si="101"/>
        <v>0</v>
      </c>
      <c r="AA571">
        <f t="shared" si="102"/>
        <v>0</v>
      </c>
      <c r="AB571">
        <f t="shared" si="103"/>
        <v>0</v>
      </c>
      <c r="AC571">
        <f t="shared" si="104"/>
        <v>0</v>
      </c>
      <c r="AD571">
        <f t="shared" si="105"/>
        <v>0</v>
      </c>
      <c r="AE571">
        <f t="shared" si="106"/>
        <v>0</v>
      </c>
      <c r="AF571">
        <f t="shared" si="107"/>
        <v>0</v>
      </c>
      <c r="AG571">
        <f t="shared" si="108"/>
        <v>0</v>
      </c>
    </row>
    <row r="572" spans="1:33" x14ac:dyDescent="0.25">
      <c r="A572">
        <v>6542</v>
      </c>
      <c r="B572" t="s">
        <v>397</v>
      </c>
      <c r="C572">
        <v>430230</v>
      </c>
      <c r="D572">
        <v>1169787</v>
      </c>
      <c r="E572">
        <v>1678358</v>
      </c>
      <c r="F572">
        <v>688453</v>
      </c>
      <c r="G572">
        <f t="shared" si="97"/>
        <v>1092791.6666666667</v>
      </c>
      <c r="H572">
        <f t="shared" si="98"/>
        <v>3.4207630179240484E-4</v>
      </c>
      <c r="I572">
        <f>SUM($C$2:C572)/SUM($C$2:$C$790)</f>
        <v>6.0432825615204605E-2</v>
      </c>
      <c r="L572">
        <f>IF($I572&lt;L$1/10,1-SUM($K572:K572),IF($I571&lt;L$1/10,($H572-($I572-L$1/10))/$H572,0))</f>
        <v>1</v>
      </c>
      <c r="M572">
        <f>IF($I572&lt;M$1/10,1-SUM($K572:L572),IF($I571&lt;M$1/10,($H572-($I572-M$1/10))/$H572,0))</f>
        <v>0</v>
      </c>
      <c r="N572">
        <f>IF($I572&lt;N$1/10,1-SUM($K572:M572),IF($I571&lt;N$1/10,($H572-($I572-N$1/10))/$H572,0))</f>
        <v>0</v>
      </c>
      <c r="O572">
        <f>IF($I572&lt;O$1/10,1-SUM($K572:N572),IF($I571&lt;O$1/10,($H572-($I572-O$1/10))/$H572,0))</f>
        <v>0</v>
      </c>
      <c r="P572">
        <f>IF($I572&lt;P$1/10,1-SUM($K572:O572),IF($I571&lt;P$1/10,($H572-($I572-P$1/10))/$H572,0))</f>
        <v>0</v>
      </c>
      <c r="Q572">
        <f>IF($I572&lt;Q$1/10,1-SUM($K572:P572),IF($I571&lt;Q$1/10,($H572-($I572-Q$1/10))/$H572,0))</f>
        <v>0</v>
      </c>
      <c r="R572">
        <f>IF($I572&lt;R$1/10,1-SUM($K572:Q572),IF($I571&lt;R$1/10,($H572-($I572-R$1/10))/$H572,0))</f>
        <v>0</v>
      </c>
      <c r="S572">
        <f>IF($I572&lt;S$1/10,1-SUM($K572:R572),IF($I571&lt;S$1/10,($H572-($I572-S$1/10))/$H572,0))</f>
        <v>0</v>
      </c>
      <c r="T572">
        <f>IF($I572&lt;T$1/10,1-SUM($K572:S572),IF($I571&lt;T$1/10,($H572-($I572-T$1/10))/$H572,0))</f>
        <v>0</v>
      </c>
      <c r="U572">
        <f>IF($I572&lt;U$1/10,1-SUM($K572:T572),IF($I571&lt;U$1/10,($H572-($I572-U$1/10))/$H572,0))</f>
        <v>0</v>
      </c>
      <c r="V572" s="3"/>
      <c r="X572">
        <f t="shared" si="99"/>
        <v>688453</v>
      </c>
      <c r="Y572">
        <f t="shared" si="100"/>
        <v>0</v>
      </c>
      <c r="Z572">
        <f t="shared" si="101"/>
        <v>0</v>
      </c>
      <c r="AA572">
        <f t="shared" si="102"/>
        <v>0</v>
      </c>
      <c r="AB572">
        <f t="shared" si="103"/>
        <v>0</v>
      </c>
      <c r="AC572">
        <f t="shared" si="104"/>
        <v>0</v>
      </c>
      <c r="AD572">
        <f t="shared" si="105"/>
        <v>0</v>
      </c>
      <c r="AE572">
        <f t="shared" si="106"/>
        <v>0</v>
      </c>
      <c r="AF572">
        <f t="shared" si="107"/>
        <v>0</v>
      </c>
      <c r="AG572">
        <f t="shared" si="108"/>
        <v>0</v>
      </c>
    </row>
    <row r="573" spans="1:33" x14ac:dyDescent="0.25">
      <c r="A573">
        <v>6978</v>
      </c>
      <c r="B573" t="s">
        <v>278</v>
      </c>
      <c r="C573">
        <v>642939</v>
      </c>
      <c r="D573">
        <v>1086634</v>
      </c>
      <c r="E573">
        <v>1593215</v>
      </c>
      <c r="F573">
        <v>1466986</v>
      </c>
      <c r="G573">
        <f t="shared" si="97"/>
        <v>1107596</v>
      </c>
      <c r="H573">
        <f t="shared" si="98"/>
        <v>5.1120143969064682E-4</v>
      </c>
      <c r="I573">
        <f>SUM($C$2:C573)/SUM($C$2:$C$790)</f>
        <v>6.0944027054895253E-2</v>
      </c>
      <c r="L573">
        <f>IF($I573&lt;L$1/10,1-SUM($K573:K573),IF($I572&lt;L$1/10,($H573-($I573-L$1/10))/$H573,0))</f>
        <v>1</v>
      </c>
      <c r="M573">
        <f>IF($I573&lt;M$1/10,1-SUM($K573:L573),IF($I572&lt;M$1/10,($H573-($I573-M$1/10))/$H573,0))</f>
        <v>0</v>
      </c>
      <c r="N573">
        <f>IF($I573&lt;N$1/10,1-SUM($K573:M573),IF($I572&lt;N$1/10,($H573-($I573-N$1/10))/$H573,0))</f>
        <v>0</v>
      </c>
      <c r="O573">
        <f>IF($I573&lt;O$1/10,1-SUM($K573:N573),IF($I572&lt;O$1/10,($H573-($I573-O$1/10))/$H573,0))</f>
        <v>0</v>
      </c>
      <c r="P573">
        <f>IF($I573&lt;P$1/10,1-SUM($K573:O573),IF($I572&lt;P$1/10,($H573-($I573-P$1/10))/$H573,0))</f>
        <v>0</v>
      </c>
      <c r="Q573">
        <f>IF($I573&lt;Q$1/10,1-SUM($K573:P573),IF($I572&lt;Q$1/10,($H573-($I573-Q$1/10))/$H573,0))</f>
        <v>0</v>
      </c>
      <c r="R573">
        <f>IF($I573&lt;R$1/10,1-SUM($K573:Q573),IF($I572&lt;R$1/10,($H573-($I573-R$1/10))/$H573,0))</f>
        <v>0</v>
      </c>
      <c r="S573">
        <f>IF($I573&lt;S$1/10,1-SUM($K573:R573),IF($I572&lt;S$1/10,($H573-($I573-S$1/10))/$H573,0))</f>
        <v>0</v>
      </c>
      <c r="T573">
        <f>IF($I573&lt;T$1/10,1-SUM($K573:S573),IF($I572&lt;T$1/10,($H573-($I573-T$1/10))/$H573,0))</f>
        <v>0</v>
      </c>
      <c r="U573">
        <f>IF($I573&lt;U$1/10,1-SUM($K573:T573),IF($I572&lt;U$1/10,($H573-($I573-U$1/10))/$H573,0))</f>
        <v>0</v>
      </c>
      <c r="V573" s="3"/>
      <c r="X573">
        <f t="shared" si="99"/>
        <v>1466986</v>
      </c>
      <c r="Y573">
        <f t="shared" si="100"/>
        <v>0</v>
      </c>
      <c r="Z573">
        <f t="shared" si="101"/>
        <v>0</v>
      </c>
      <c r="AA573">
        <f t="shared" si="102"/>
        <v>0</v>
      </c>
      <c r="AB573">
        <f t="shared" si="103"/>
        <v>0</v>
      </c>
      <c r="AC573">
        <f t="shared" si="104"/>
        <v>0</v>
      </c>
      <c r="AD573">
        <f t="shared" si="105"/>
        <v>0</v>
      </c>
      <c r="AE573">
        <f t="shared" si="106"/>
        <v>0</v>
      </c>
      <c r="AF573">
        <f t="shared" si="107"/>
        <v>0</v>
      </c>
      <c r="AG573">
        <f t="shared" si="108"/>
        <v>0</v>
      </c>
    </row>
    <row r="574" spans="1:33" x14ac:dyDescent="0.25">
      <c r="A574">
        <v>240</v>
      </c>
      <c r="B574" t="s">
        <v>781</v>
      </c>
      <c r="C574">
        <v>1125483</v>
      </c>
      <c r="D574">
        <v>1770557</v>
      </c>
      <c r="E574">
        <v>460106</v>
      </c>
      <c r="F574">
        <v>7356625</v>
      </c>
      <c r="G574">
        <f t="shared" si="97"/>
        <v>1118715.3333333333</v>
      </c>
      <c r="H574">
        <f t="shared" si="98"/>
        <v>8.9487265502224663E-4</v>
      </c>
      <c r="I574">
        <f>SUM($C$2:C574)/SUM($C$2:$C$790)</f>
        <v>6.1838899709917503E-2</v>
      </c>
      <c r="L574">
        <f>IF($I574&lt;L$1/10,1-SUM($K574:K574),IF($I573&lt;L$1/10,($H574-($I574-L$1/10))/$H574,0))</f>
        <v>1</v>
      </c>
      <c r="M574">
        <f>IF($I574&lt;M$1/10,1-SUM($K574:L574),IF($I573&lt;M$1/10,($H574-($I574-M$1/10))/$H574,0))</f>
        <v>0</v>
      </c>
      <c r="N574">
        <f>IF($I574&lt;N$1/10,1-SUM($K574:M574),IF($I573&lt;N$1/10,($H574-($I574-N$1/10))/$H574,0))</f>
        <v>0</v>
      </c>
      <c r="O574">
        <f>IF($I574&lt;O$1/10,1-SUM($K574:N574),IF($I573&lt;O$1/10,($H574-($I574-O$1/10))/$H574,0))</f>
        <v>0</v>
      </c>
      <c r="P574">
        <f>IF($I574&lt;P$1/10,1-SUM($K574:O574),IF($I573&lt;P$1/10,($H574-($I574-P$1/10))/$H574,0))</f>
        <v>0</v>
      </c>
      <c r="Q574">
        <f>IF($I574&lt;Q$1/10,1-SUM($K574:P574),IF($I573&lt;Q$1/10,($H574-($I574-Q$1/10))/$H574,0))</f>
        <v>0</v>
      </c>
      <c r="R574">
        <f>IF($I574&lt;R$1/10,1-SUM($K574:Q574),IF($I573&lt;R$1/10,($H574-($I574-R$1/10))/$H574,0))</f>
        <v>0</v>
      </c>
      <c r="S574">
        <f>IF($I574&lt;S$1/10,1-SUM($K574:R574),IF($I573&lt;S$1/10,($H574-($I574-S$1/10))/$H574,0))</f>
        <v>0</v>
      </c>
      <c r="T574">
        <f>IF($I574&lt;T$1/10,1-SUM($K574:S574),IF($I573&lt;T$1/10,($H574-($I574-T$1/10))/$H574,0))</f>
        <v>0</v>
      </c>
      <c r="U574">
        <f>IF($I574&lt;U$1/10,1-SUM($K574:T574),IF($I573&lt;U$1/10,($H574-($I574-U$1/10))/$H574,0))</f>
        <v>0</v>
      </c>
      <c r="V574" s="3"/>
      <c r="X574">
        <f t="shared" si="99"/>
        <v>7356625</v>
      </c>
      <c r="Y574">
        <f t="shared" si="100"/>
        <v>0</v>
      </c>
      <c r="Z574">
        <f t="shared" si="101"/>
        <v>0</v>
      </c>
      <c r="AA574">
        <f t="shared" si="102"/>
        <v>0</v>
      </c>
      <c r="AB574">
        <f t="shared" si="103"/>
        <v>0</v>
      </c>
      <c r="AC574">
        <f t="shared" si="104"/>
        <v>0</v>
      </c>
      <c r="AD574">
        <f t="shared" si="105"/>
        <v>0</v>
      </c>
      <c r="AE574">
        <f t="shared" si="106"/>
        <v>0</v>
      </c>
      <c r="AF574">
        <f t="shared" si="107"/>
        <v>0</v>
      </c>
      <c r="AG574">
        <f t="shared" si="108"/>
        <v>0</v>
      </c>
    </row>
    <row r="575" spans="1:33" x14ac:dyDescent="0.25">
      <c r="A575">
        <v>6536</v>
      </c>
      <c r="B575" t="s">
        <v>401</v>
      </c>
      <c r="C575">
        <v>471129</v>
      </c>
      <c r="D575">
        <v>1053296</v>
      </c>
      <c r="E575">
        <v>1848979</v>
      </c>
      <c r="F575">
        <v>41056</v>
      </c>
      <c r="G575">
        <f t="shared" si="97"/>
        <v>1124468</v>
      </c>
      <c r="H575">
        <f t="shared" si="98"/>
        <v>3.745951374547426E-4</v>
      </c>
      <c r="I575">
        <f>SUM($C$2:C575)/SUM($C$2:$C$790)</f>
        <v>6.2213494847372243E-2</v>
      </c>
      <c r="L575">
        <f>IF($I575&lt;L$1/10,1-SUM($K575:K575),IF($I574&lt;L$1/10,($H575-($I575-L$1/10))/$H575,0))</f>
        <v>1</v>
      </c>
      <c r="M575">
        <f>IF($I575&lt;M$1/10,1-SUM($K575:L575),IF($I574&lt;M$1/10,($H575-($I575-M$1/10))/$H575,0))</f>
        <v>0</v>
      </c>
      <c r="N575">
        <f>IF($I575&lt;N$1/10,1-SUM($K575:M575),IF($I574&lt;N$1/10,($H575-($I575-N$1/10))/$H575,0))</f>
        <v>0</v>
      </c>
      <c r="O575">
        <f>IF($I575&lt;O$1/10,1-SUM($K575:N575),IF($I574&lt;O$1/10,($H575-($I575-O$1/10))/$H575,0))</f>
        <v>0</v>
      </c>
      <c r="P575">
        <f>IF($I575&lt;P$1/10,1-SUM($K575:O575),IF($I574&lt;P$1/10,($H575-($I575-P$1/10))/$H575,0))</f>
        <v>0</v>
      </c>
      <c r="Q575">
        <f>IF($I575&lt;Q$1/10,1-SUM($K575:P575),IF($I574&lt;Q$1/10,($H575-($I575-Q$1/10))/$H575,0))</f>
        <v>0</v>
      </c>
      <c r="R575">
        <f>IF($I575&lt;R$1/10,1-SUM($K575:Q575),IF($I574&lt;R$1/10,($H575-($I575-R$1/10))/$H575,0))</f>
        <v>0</v>
      </c>
      <c r="S575">
        <f>IF($I575&lt;S$1/10,1-SUM($K575:R575),IF($I574&lt;S$1/10,($H575-($I575-S$1/10))/$H575,0))</f>
        <v>0</v>
      </c>
      <c r="T575">
        <f>IF($I575&lt;T$1/10,1-SUM($K575:S575),IF($I574&lt;T$1/10,($H575-($I575-T$1/10))/$H575,0))</f>
        <v>0</v>
      </c>
      <c r="U575">
        <f>IF($I575&lt;U$1/10,1-SUM($K575:T575),IF($I574&lt;U$1/10,($H575-($I575-U$1/10))/$H575,0))</f>
        <v>0</v>
      </c>
      <c r="V575" s="3"/>
      <c r="X575">
        <f t="shared" si="99"/>
        <v>41056</v>
      </c>
      <c r="Y575">
        <f t="shared" si="100"/>
        <v>0</v>
      </c>
      <c r="Z575">
        <f t="shared" si="101"/>
        <v>0</v>
      </c>
      <c r="AA575">
        <f t="shared" si="102"/>
        <v>0</v>
      </c>
      <c r="AB575">
        <f t="shared" si="103"/>
        <v>0</v>
      </c>
      <c r="AC575">
        <f t="shared" si="104"/>
        <v>0</v>
      </c>
      <c r="AD575">
        <f t="shared" si="105"/>
        <v>0</v>
      </c>
      <c r="AE575">
        <f t="shared" si="106"/>
        <v>0</v>
      </c>
      <c r="AF575">
        <f t="shared" si="107"/>
        <v>0</v>
      </c>
      <c r="AG575">
        <f t="shared" si="108"/>
        <v>0</v>
      </c>
    </row>
    <row r="576" spans="1:33" x14ac:dyDescent="0.25">
      <c r="A576">
        <v>484</v>
      </c>
      <c r="B576" t="s">
        <v>756</v>
      </c>
      <c r="C576">
        <v>761001</v>
      </c>
      <c r="D576">
        <v>860652</v>
      </c>
      <c r="E576">
        <v>1765500</v>
      </c>
      <c r="F576">
        <v>58356540</v>
      </c>
      <c r="G576">
        <f t="shared" si="97"/>
        <v>1129051</v>
      </c>
      <c r="H576">
        <f t="shared" si="98"/>
        <v>6.0507265355814771E-4</v>
      </c>
      <c r="I576">
        <f>SUM($C$2:C576)/SUM($C$2:$C$790)</f>
        <v>6.2818567500930386E-2</v>
      </c>
      <c r="L576">
        <f>IF($I576&lt;L$1/10,1-SUM($K576:K576),IF($I575&lt;L$1/10,($H576-($I576-L$1/10))/$H576,0))</f>
        <v>1</v>
      </c>
      <c r="M576">
        <f>IF($I576&lt;M$1/10,1-SUM($K576:L576),IF($I575&lt;M$1/10,($H576-($I576-M$1/10))/$H576,0))</f>
        <v>0</v>
      </c>
      <c r="N576">
        <f>IF($I576&lt;N$1/10,1-SUM($K576:M576),IF($I575&lt;N$1/10,($H576-($I576-N$1/10))/$H576,0))</f>
        <v>0</v>
      </c>
      <c r="O576">
        <f>IF($I576&lt;O$1/10,1-SUM($K576:N576),IF($I575&lt;O$1/10,($H576-($I576-O$1/10))/$H576,0))</f>
        <v>0</v>
      </c>
      <c r="P576">
        <f>IF($I576&lt;P$1/10,1-SUM($K576:O576),IF($I575&lt;P$1/10,($H576-($I576-P$1/10))/$H576,0))</f>
        <v>0</v>
      </c>
      <c r="Q576">
        <f>IF($I576&lt;Q$1/10,1-SUM($K576:P576),IF($I575&lt;Q$1/10,($H576-($I576-Q$1/10))/$H576,0))</f>
        <v>0</v>
      </c>
      <c r="R576">
        <f>IF($I576&lt;R$1/10,1-SUM($K576:Q576),IF($I575&lt;R$1/10,($H576-($I576-R$1/10))/$H576,0))</f>
        <v>0</v>
      </c>
      <c r="S576">
        <f>IF($I576&lt;S$1/10,1-SUM($K576:R576),IF($I575&lt;S$1/10,($H576-($I576-S$1/10))/$H576,0))</f>
        <v>0</v>
      </c>
      <c r="T576">
        <f>IF($I576&lt;T$1/10,1-SUM($K576:S576),IF($I575&lt;T$1/10,($H576-($I576-T$1/10))/$H576,0))</f>
        <v>0</v>
      </c>
      <c r="U576">
        <f>IF($I576&lt;U$1/10,1-SUM($K576:T576),IF($I575&lt;U$1/10,($H576-($I576-U$1/10))/$H576,0))</f>
        <v>0</v>
      </c>
      <c r="V576" s="3"/>
      <c r="X576">
        <f t="shared" si="99"/>
        <v>58356540</v>
      </c>
      <c r="Y576">
        <f t="shared" si="100"/>
        <v>0</v>
      </c>
      <c r="Z576">
        <f t="shared" si="101"/>
        <v>0</v>
      </c>
      <c r="AA576">
        <f t="shared" si="102"/>
        <v>0</v>
      </c>
      <c r="AB576">
        <f t="shared" si="103"/>
        <v>0</v>
      </c>
      <c r="AC576">
        <f t="shared" si="104"/>
        <v>0</v>
      </c>
      <c r="AD576">
        <f t="shared" si="105"/>
        <v>0</v>
      </c>
      <c r="AE576">
        <f t="shared" si="106"/>
        <v>0</v>
      </c>
      <c r="AF576">
        <f t="shared" si="107"/>
        <v>0</v>
      </c>
      <c r="AG576">
        <f t="shared" si="108"/>
        <v>0</v>
      </c>
    </row>
    <row r="577" spans="1:33" x14ac:dyDescent="0.25">
      <c r="A577">
        <v>6954</v>
      </c>
      <c r="B577" t="s">
        <v>283</v>
      </c>
      <c r="C577">
        <v>797599</v>
      </c>
      <c r="D577">
        <v>1151829</v>
      </c>
      <c r="E577">
        <v>1532258</v>
      </c>
      <c r="F577">
        <v>18068500</v>
      </c>
      <c r="G577">
        <f t="shared" si="97"/>
        <v>1160562</v>
      </c>
      <c r="H577">
        <f t="shared" si="98"/>
        <v>6.3417175983385707E-4</v>
      </c>
      <c r="I577">
        <f>SUM($C$2:C577)/SUM($C$2:$C$790)</f>
        <v>6.3452739260764252E-2</v>
      </c>
      <c r="L577">
        <f>IF($I577&lt;L$1/10,1-SUM($K577:K577),IF($I576&lt;L$1/10,($H577-($I577-L$1/10))/$H577,0))</f>
        <v>1</v>
      </c>
      <c r="M577">
        <f>IF($I577&lt;M$1/10,1-SUM($K577:L577),IF($I576&lt;M$1/10,($H577-($I577-M$1/10))/$H577,0))</f>
        <v>0</v>
      </c>
      <c r="N577">
        <f>IF($I577&lt;N$1/10,1-SUM($K577:M577),IF($I576&lt;N$1/10,($H577-($I577-N$1/10))/$H577,0))</f>
        <v>0</v>
      </c>
      <c r="O577">
        <f>IF($I577&lt;O$1/10,1-SUM($K577:N577),IF($I576&lt;O$1/10,($H577-($I577-O$1/10))/$H577,0))</f>
        <v>0</v>
      </c>
      <c r="P577">
        <f>IF($I577&lt;P$1/10,1-SUM($K577:O577),IF($I576&lt;P$1/10,($H577-($I577-P$1/10))/$H577,0))</f>
        <v>0</v>
      </c>
      <c r="Q577">
        <f>IF($I577&lt;Q$1/10,1-SUM($K577:P577),IF($I576&lt;Q$1/10,($H577-($I577-Q$1/10))/$H577,0))</f>
        <v>0</v>
      </c>
      <c r="R577">
        <f>IF($I577&lt;R$1/10,1-SUM($K577:Q577),IF($I576&lt;R$1/10,($H577-($I577-R$1/10))/$H577,0))</f>
        <v>0</v>
      </c>
      <c r="S577">
        <f>IF($I577&lt;S$1/10,1-SUM($K577:R577),IF($I576&lt;S$1/10,($H577-($I577-S$1/10))/$H577,0))</f>
        <v>0</v>
      </c>
      <c r="T577">
        <f>IF($I577&lt;T$1/10,1-SUM($K577:S577),IF($I576&lt;T$1/10,($H577-($I577-T$1/10))/$H577,0))</f>
        <v>0</v>
      </c>
      <c r="U577">
        <f>IF($I577&lt;U$1/10,1-SUM($K577:T577),IF($I576&lt;U$1/10,($H577-($I577-U$1/10))/$H577,0))</f>
        <v>0</v>
      </c>
      <c r="V577" s="3"/>
      <c r="X577">
        <f t="shared" si="99"/>
        <v>18068500</v>
      </c>
      <c r="Y577">
        <f t="shared" si="100"/>
        <v>0</v>
      </c>
      <c r="Z577">
        <f t="shared" si="101"/>
        <v>0</v>
      </c>
      <c r="AA577">
        <f t="shared" si="102"/>
        <v>0</v>
      </c>
      <c r="AB577">
        <f t="shared" si="103"/>
        <v>0</v>
      </c>
      <c r="AC577">
        <f t="shared" si="104"/>
        <v>0</v>
      </c>
      <c r="AD577">
        <f t="shared" si="105"/>
        <v>0</v>
      </c>
      <c r="AE577">
        <f t="shared" si="106"/>
        <v>0</v>
      </c>
      <c r="AF577">
        <f t="shared" si="107"/>
        <v>0</v>
      </c>
      <c r="AG577">
        <f t="shared" si="108"/>
        <v>0</v>
      </c>
    </row>
    <row r="578" spans="1:33" x14ac:dyDescent="0.25">
      <c r="A578">
        <v>7919</v>
      </c>
      <c r="B578" t="s">
        <v>121</v>
      </c>
      <c r="C578">
        <v>39910</v>
      </c>
      <c r="D578">
        <v>1117633</v>
      </c>
      <c r="E578">
        <v>2413640</v>
      </c>
      <c r="F578">
        <v>2071904</v>
      </c>
      <c r="G578">
        <f t="shared" ref="G578:G641" si="109">AVERAGE(C578:E578)</f>
        <v>1190394.3333333333</v>
      </c>
      <c r="H578">
        <f t="shared" ref="H578:H641" si="110">C578/SUM($C$2:$C$790)</f>
        <v>3.1732480776642443E-5</v>
      </c>
      <c r="I578">
        <f>SUM($C$2:C578)/SUM($C$2:$C$790)</f>
        <v>6.3484471741540885E-2</v>
      </c>
      <c r="L578">
        <f>IF($I578&lt;L$1/10,1-SUM($K578:K578),IF($I577&lt;L$1/10,($H578-($I578-L$1/10))/$H578,0))</f>
        <v>1</v>
      </c>
      <c r="M578">
        <f>IF($I578&lt;M$1/10,1-SUM($K578:L578),IF($I577&lt;M$1/10,($H578-($I578-M$1/10))/$H578,0))</f>
        <v>0</v>
      </c>
      <c r="N578">
        <f>IF($I578&lt;N$1/10,1-SUM($K578:M578),IF($I577&lt;N$1/10,($H578-($I578-N$1/10))/$H578,0))</f>
        <v>0</v>
      </c>
      <c r="O578">
        <f>IF($I578&lt;O$1/10,1-SUM($K578:N578),IF($I577&lt;O$1/10,($H578-($I578-O$1/10))/$H578,0))</f>
        <v>0</v>
      </c>
      <c r="P578">
        <f>IF($I578&lt;P$1/10,1-SUM($K578:O578),IF($I577&lt;P$1/10,($H578-($I578-P$1/10))/$H578,0))</f>
        <v>0</v>
      </c>
      <c r="Q578">
        <f>IF($I578&lt;Q$1/10,1-SUM($K578:P578),IF($I577&lt;Q$1/10,($H578-($I578-Q$1/10))/$H578,0))</f>
        <v>0</v>
      </c>
      <c r="R578">
        <f>IF($I578&lt;R$1/10,1-SUM($K578:Q578),IF($I577&lt;R$1/10,($H578-($I578-R$1/10))/$H578,0))</f>
        <v>0</v>
      </c>
      <c r="S578">
        <f>IF($I578&lt;S$1/10,1-SUM($K578:R578),IF($I577&lt;S$1/10,($H578-($I578-S$1/10))/$H578,0))</f>
        <v>0</v>
      </c>
      <c r="T578">
        <f>IF($I578&lt;T$1/10,1-SUM($K578:S578),IF($I577&lt;T$1/10,($H578-($I578-T$1/10))/$H578,0))</f>
        <v>0</v>
      </c>
      <c r="U578">
        <f>IF($I578&lt;U$1/10,1-SUM($K578:T578),IF($I577&lt;U$1/10,($H578-($I578-U$1/10))/$H578,0))</f>
        <v>0</v>
      </c>
      <c r="V578" s="3"/>
      <c r="X578">
        <f t="shared" si="99"/>
        <v>2071904</v>
      </c>
      <c r="Y578">
        <f t="shared" si="100"/>
        <v>0</v>
      </c>
      <c r="Z578">
        <f t="shared" si="101"/>
        <v>0</v>
      </c>
      <c r="AA578">
        <f t="shared" si="102"/>
        <v>0</v>
      </c>
      <c r="AB578">
        <f t="shared" si="103"/>
        <v>0</v>
      </c>
      <c r="AC578">
        <f t="shared" si="104"/>
        <v>0</v>
      </c>
      <c r="AD578">
        <f t="shared" si="105"/>
        <v>0</v>
      </c>
      <c r="AE578">
        <f t="shared" si="106"/>
        <v>0</v>
      </c>
      <c r="AF578">
        <f t="shared" si="107"/>
        <v>0</v>
      </c>
      <c r="AG578">
        <f t="shared" si="108"/>
        <v>0</v>
      </c>
    </row>
    <row r="579" spans="1:33" x14ac:dyDescent="0.25">
      <c r="A579">
        <v>6532</v>
      </c>
      <c r="B579" t="s">
        <v>404</v>
      </c>
      <c r="C579">
        <v>195552</v>
      </c>
      <c r="D579">
        <v>1094705</v>
      </c>
      <c r="E579">
        <v>2291791</v>
      </c>
      <c r="F579">
        <v>615818</v>
      </c>
      <c r="G579">
        <f t="shared" si="109"/>
        <v>1194016</v>
      </c>
      <c r="H579">
        <f t="shared" si="110"/>
        <v>1.5548359009857134E-4</v>
      </c>
      <c r="I579">
        <f>SUM($C$2:C579)/SUM($C$2:$C$790)</f>
        <v>6.3639955331639464E-2</v>
      </c>
      <c r="L579">
        <f>IF($I579&lt;L$1/10,1-SUM($K579:K579),IF($I578&lt;L$1/10,($H579-($I579-L$1/10))/$H579,0))</f>
        <v>1</v>
      </c>
      <c r="M579">
        <f>IF($I579&lt;M$1/10,1-SUM($K579:L579),IF($I578&lt;M$1/10,($H579-($I579-M$1/10))/$H579,0))</f>
        <v>0</v>
      </c>
      <c r="N579">
        <f>IF($I579&lt;N$1/10,1-SUM($K579:M579),IF($I578&lt;N$1/10,($H579-($I579-N$1/10))/$H579,0))</f>
        <v>0</v>
      </c>
      <c r="O579">
        <f>IF($I579&lt;O$1/10,1-SUM($K579:N579),IF($I578&lt;O$1/10,($H579-($I579-O$1/10))/$H579,0))</f>
        <v>0</v>
      </c>
      <c r="P579">
        <f>IF($I579&lt;P$1/10,1-SUM($K579:O579),IF($I578&lt;P$1/10,($H579-($I579-P$1/10))/$H579,0))</f>
        <v>0</v>
      </c>
      <c r="Q579">
        <f>IF($I579&lt;Q$1/10,1-SUM($K579:P579),IF($I578&lt;Q$1/10,($H579-($I579-Q$1/10))/$H579,0))</f>
        <v>0</v>
      </c>
      <c r="R579">
        <f>IF($I579&lt;R$1/10,1-SUM($K579:Q579),IF($I578&lt;R$1/10,($H579-($I579-R$1/10))/$H579,0))</f>
        <v>0</v>
      </c>
      <c r="S579">
        <f>IF($I579&lt;S$1/10,1-SUM($K579:R579),IF($I578&lt;S$1/10,($H579-($I579-S$1/10))/$H579,0))</f>
        <v>0</v>
      </c>
      <c r="T579">
        <f>IF($I579&lt;T$1/10,1-SUM($K579:S579),IF($I578&lt;T$1/10,($H579-($I579-T$1/10))/$H579,0))</f>
        <v>0</v>
      </c>
      <c r="U579">
        <f>IF($I579&lt;U$1/10,1-SUM($K579:T579),IF($I578&lt;U$1/10,($H579-($I579-U$1/10))/$H579,0))</f>
        <v>0</v>
      </c>
      <c r="V579" s="3"/>
      <c r="X579">
        <f t="shared" ref="X579:X642" si="111">$F579*L579</f>
        <v>615818</v>
      </c>
      <c r="Y579">
        <f t="shared" ref="Y579:Y642" si="112">$F579*M579</f>
        <v>0</v>
      </c>
      <c r="Z579">
        <f t="shared" ref="Z579:Z642" si="113">$F579*N579</f>
        <v>0</v>
      </c>
      <c r="AA579">
        <f t="shared" ref="AA579:AA642" si="114">$F579*O579</f>
        <v>0</v>
      </c>
      <c r="AB579">
        <f t="shared" ref="AB579:AB642" si="115">$F579*P579</f>
        <v>0</v>
      </c>
      <c r="AC579">
        <f t="shared" ref="AC579:AC642" si="116">$F579*Q579</f>
        <v>0</v>
      </c>
      <c r="AD579">
        <f t="shared" ref="AD579:AD642" si="117">$F579*R579</f>
        <v>0</v>
      </c>
      <c r="AE579">
        <f t="shared" ref="AE579:AE642" si="118">$F579*S579</f>
        <v>0</v>
      </c>
      <c r="AF579">
        <f t="shared" ref="AF579:AF642" si="119">$F579*T579</f>
        <v>0</v>
      </c>
      <c r="AG579">
        <f t="shared" ref="AG579:AG642" si="120">$F579*U579</f>
        <v>0</v>
      </c>
    </row>
    <row r="580" spans="1:33" x14ac:dyDescent="0.25">
      <c r="A580">
        <v>6543</v>
      </c>
      <c r="B580" t="s">
        <v>396</v>
      </c>
      <c r="C580">
        <v>682278</v>
      </c>
      <c r="D580">
        <v>1078019</v>
      </c>
      <c r="E580">
        <v>1824707</v>
      </c>
      <c r="F580">
        <v>1840989</v>
      </c>
      <c r="G580">
        <f t="shared" si="109"/>
        <v>1195001.3333333333</v>
      </c>
      <c r="H580">
        <f t="shared" si="110"/>
        <v>5.4247991779819726E-4</v>
      </c>
      <c r="I580">
        <f>SUM($C$2:C580)/SUM($C$2:$C$790)</f>
        <v>6.4182435249437661E-2</v>
      </c>
      <c r="L580">
        <f>IF($I580&lt;L$1/10,1-SUM($K580:K580),IF($I579&lt;L$1/10,($H580-($I580-L$1/10))/$H580,0))</f>
        <v>1</v>
      </c>
      <c r="M580">
        <f>IF($I580&lt;M$1/10,1-SUM($K580:L580),IF($I579&lt;M$1/10,($H580-($I580-M$1/10))/$H580,0))</f>
        <v>0</v>
      </c>
      <c r="N580">
        <f>IF($I580&lt;N$1/10,1-SUM($K580:M580),IF($I579&lt;N$1/10,($H580-($I580-N$1/10))/$H580,0))</f>
        <v>0</v>
      </c>
      <c r="O580">
        <f>IF($I580&lt;O$1/10,1-SUM($K580:N580),IF($I579&lt;O$1/10,($H580-($I580-O$1/10))/$H580,0))</f>
        <v>0</v>
      </c>
      <c r="P580">
        <f>IF($I580&lt;P$1/10,1-SUM($K580:O580),IF($I579&lt;P$1/10,($H580-($I580-P$1/10))/$H580,0))</f>
        <v>0</v>
      </c>
      <c r="Q580">
        <f>IF($I580&lt;Q$1/10,1-SUM($K580:P580),IF($I579&lt;Q$1/10,($H580-($I580-Q$1/10))/$H580,0))</f>
        <v>0</v>
      </c>
      <c r="R580">
        <f>IF($I580&lt;R$1/10,1-SUM($K580:Q580),IF($I579&lt;R$1/10,($H580-($I580-R$1/10))/$H580,0))</f>
        <v>0</v>
      </c>
      <c r="S580">
        <f>IF($I580&lt;S$1/10,1-SUM($K580:R580),IF($I579&lt;S$1/10,($H580-($I580-S$1/10))/$H580,0))</f>
        <v>0</v>
      </c>
      <c r="T580">
        <f>IF($I580&lt;T$1/10,1-SUM($K580:S580),IF($I579&lt;T$1/10,($H580-($I580-T$1/10))/$H580,0))</f>
        <v>0</v>
      </c>
      <c r="U580">
        <f>IF($I580&lt;U$1/10,1-SUM($K580:T580),IF($I579&lt;U$1/10,($H580-($I580-U$1/10))/$H580,0))</f>
        <v>0</v>
      </c>
      <c r="V580" s="3"/>
      <c r="X580">
        <f t="shared" si="111"/>
        <v>1840989</v>
      </c>
      <c r="Y580">
        <f t="shared" si="112"/>
        <v>0</v>
      </c>
      <c r="Z580">
        <f t="shared" si="113"/>
        <v>0</v>
      </c>
      <c r="AA580">
        <f t="shared" si="114"/>
        <v>0</v>
      </c>
      <c r="AB580">
        <f t="shared" si="115"/>
        <v>0</v>
      </c>
      <c r="AC580">
        <f t="shared" si="116"/>
        <v>0</v>
      </c>
      <c r="AD580">
        <f t="shared" si="117"/>
        <v>0</v>
      </c>
      <c r="AE580">
        <f t="shared" si="118"/>
        <v>0</v>
      </c>
      <c r="AF580">
        <f t="shared" si="119"/>
        <v>0</v>
      </c>
      <c r="AG580">
        <f t="shared" si="120"/>
        <v>0</v>
      </c>
    </row>
    <row r="581" spans="1:33" x14ac:dyDescent="0.25">
      <c r="A581">
        <v>7841</v>
      </c>
      <c r="B581" t="s">
        <v>134</v>
      </c>
      <c r="C581">
        <v>1886251</v>
      </c>
      <c r="D581">
        <v>1465543</v>
      </c>
      <c r="E581">
        <v>234254</v>
      </c>
      <c r="F581">
        <v>38209</v>
      </c>
      <c r="G581">
        <f t="shared" si="109"/>
        <v>1195349.3333333333</v>
      </c>
      <c r="H581">
        <f t="shared" si="110"/>
        <v>1.499760050048173E-3</v>
      </c>
      <c r="I581">
        <f>SUM($C$2:C581)/SUM($C$2:$C$790)</f>
        <v>6.5682195299485824E-2</v>
      </c>
      <c r="L581">
        <f>IF($I581&lt;L$1/10,1-SUM($K581:K581),IF($I580&lt;L$1/10,($H581-($I581-L$1/10))/$H581,0))</f>
        <v>1</v>
      </c>
      <c r="M581">
        <f>IF($I581&lt;M$1/10,1-SUM($K581:L581),IF($I580&lt;M$1/10,($H581-($I581-M$1/10))/$H581,0))</f>
        <v>0</v>
      </c>
      <c r="N581">
        <f>IF($I581&lt;N$1/10,1-SUM($K581:M581),IF($I580&lt;N$1/10,($H581-($I581-N$1/10))/$H581,0))</f>
        <v>0</v>
      </c>
      <c r="O581">
        <f>IF($I581&lt;O$1/10,1-SUM($K581:N581),IF($I580&lt;O$1/10,($H581-($I581-O$1/10))/$H581,0))</f>
        <v>0</v>
      </c>
      <c r="P581">
        <f>IF($I581&lt;P$1/10,1-SUM($K581:O581),IF($I580&lt;P$1/10,($H581-($I581-P$1/10))/$H581,0))</f>
        <v>0</v>
      </c>
      <c r="Q581">
        <f>IF($I581&lt;Q$1/10,1-SUM($K581:P581),IF($I580&lt;Q$1/10,($H581-($I581-Q$1/10))/$H581,0))</f>
        <v>0</v>
      </c>
      <c r="R581">
        <f>IF($I581&lt;R$1/10,1-SUM($K581:Q581),IF($I580&lt;R$1/10,($H581-($I581-R$1/10))/$H581,0))</f>
        <v>0</v>
      </c>
      <c r="S581">
        <f>IF($I581&lt;S$1/10,1-SUM($K581:R581),IF($I580&lt;S$1/10,($H581-($I581-S$1/10))/$H581,0))</f>
        <v>0</v>
      </c>
      <c r="T581">
        <f>IF($I581&lt;T$1/10,1-SUM($K581:S581),IF($I580&lt;T$1/10,($H581-($I581-T$1/10))/$H581,0))</f>
        <v>0</v>
      </c>
      <c r="U581">
        <f>IF($I581&lt;U$1/10,1-SUM($K581:T581),IF($I580&lt;U$1/10,($H581-($I581-U$1/10))/$H581,0))</f>
        <v>0</v>
      </c>
      <c r="V581" s="3"/>
      <c r="X581">
        <f t="shared" si="111"/>
        <v>38209</v>
      </c>
      <c r="Y581">
        <f t="shared" si="112"/>
        <v>0</v>
      </c>
      <c r="Z581">
        <f t="shared" si="113"/>
        <v>0</v>
      </c>
      <c r="AA581">
        <f t="shared" si="114"/>
        <v>0</v>
      </c>
      <c r="AB581">
        <f t="shared" si="115"/>
        <v>0</v>
      </c>
      <c r="AC581">
        <f t="shared" si="116"/>
        <v>0</v>
      </c>
      <c r="AD581">
        <f t="shared" si="117"/>
        <v>0</v>
      </c>
      <c r="AE581">
        <f t="shared" si="118"/>
        <v>0</v>
      </c>
      <c r="AF581">
        <f t="shared" si="119"/>
        <v>0</v>
      </c>
      <c r="AG581">
        <f t="shared" si="120"/>
        <v>0</v>
      </c>
    </row>
    <row r="582" spans="1:33" x14ac:dyDescent="0.25">
      <c r="A582">
        <v>5222</v>
      </c>
      <c r="B582" t="s">
        <v>532</v>
      </c>
      <c r="C582">
        <v>888340</v>
      </c>
      <c r="D582">
        <v>1243968</v>
      </c>
      <c r="E582">
        <v>1506324</v>
      </c>
      <c r="F582">
        <v>9543062</v>
      </c>
      <c r="G582">
        <f t="shared" si="109"/>
        <v>1212877.3333333333</v>
      </c>
      <c r="H582">
        <f t="shared" si="110"/>
        <v>7.0632001937164987E-4</v>
      </c>
      <c r="I582">
        <f>SUM($C$2:C582)/SUM($C$2:$C$790)</f>
        <v>6.6388515318857477E-2</v>
      </c>
      <c r="L582">
        <f>IF($I582&lt;L$1/10,1-SUM($K582:K582),IF($I581&lt;L$1/10,($H582-($I582-L$1/10))/$H582,0))</f>
        <v>1</v>
      </c>
      <c r="M582">
        <f>IF($I582&lt;M$1/10,1-SUM($K582:L582),IF($I581&lt;M$1/10,($H582-($I582-M$1/10))/$H582,0))</f>
        <v>0</v>
      </c>
      <c r="N582">
        <f>IF($I582&lt;N$1/10,1-SUM($K582:M582),IF($I581&lt;N$1/10,($H582-($I582-N$1/10))/$H582,0))</f>
        <v>0</v>
      </c>
      <c r="O582">
        <f>IF($I582&lt;O$1/10,1-SUM($K582:N582),IF($I581&lt;O$1/10,($H582-($I582-O$1/10))/$H582,0))</f>
        <v>0</v>
      </c>
      <c r="P582">
        <f>IF($I582&lt;P$1/10,1-SUM($K582:O582),IF($I581&lt;P$1/10,($H582-($I582-P$1/10))/$H582,0))</f>
        <v>0</v>
      </c>
      <c r="Q582">
        <f>IF($I582&lt;Q$1/10,1-SUM($K582:P582),IF($I581&lt;Q$1/10,($H582-($I582-Q$1/10))/$H582,0))</f>
        <v>0</v>
      </c>
      <c r="R582">
        <f>IF($I582&lt;R$1/10,1-SUM($K582:Q582),IF($I581&lt;R$1/10,($H582-($I582-R$1/10))/$H582,0))</f>
        <v>0</v>
      </c>
      <c r="S582">
        <f>IF($I582&lt;S$1/10,1-SUM($K582:R582),IF($I581&lt;S$1/10,($H582-($I582-S$1/10))/$H582,0))</f>
        <v>0</v>
      </c>
      <c r="T582">
        <f>IF($I582&lt;T$1/10,1-SUM($K582:S582),IF($I581&lt;T$1/10,($H582-($I582-T$1/10))/$H582,0))</f>
        <v>0</v>
      </c>
      <c r="U582">
        <f>IF($I582&lt;U$1/10,1-SUM($K582:T582),IF($I581&lt;U$1/10,($H582-($I582-U$1/10))/$H582,0))</f>
        <v>0</v>
      </c>
      <c r="V582" s="3"/>
      <c r="X582">
        <f t="shared" si="111"/>
        <v>9543062</v>
      </c>
      <c r="Y582">
        <f t="shared" si="112"/>
        <v>0</v>
      </c>
      <c r="Z582">
        <f t="shared" si="113"/>
        <v>0</v>
      </c>
      <c r="AA582">
        <f t="shared" si="114"/>
        <v>0</v>
      </c>
      <c r="AB582">
        <f t="shared" si="115"/>
        <v>0</v>
      </c>
      <c r="AC582">
        <f t="shared" si="116"/>
        <v>0</v>
      </c>
      <c r="AD582">
        <f t="shared" si="117"/>
        <v>0</v>
      </c>
      <c r="AE582">
        <f t="shared" si="118"/>
        <v>0</v>
      </c>
      <c r="AF582">
        <f t="shared" si="119"/>
        <v>0</v>
      </c>
      <c r="AG582">
        <f t="shared" si="120"/>
        <v>0</v>
      </c>
    </row>
    <row r="583" spans="1:33" x14ac:dyDescent="0.25">
      <c r="A583">
        <v>8997</v>
      </c>
      <c r="B583" t="s">
        <v>25</v>
      </c>
      <c r="C583">
        <v>1119129</v>
      </c>
      <c r="D583">
        <v>1181008</v>
      </c>
      <c r="E583">
        <v>1375804</v>
      </c>
      <c r="F583">
        <v>3178887</v>
      </c>
      <c r="G583">
        <f t="shared" si="109"/>
        <v>1225313.6666666667</v>
      </c>
      <c r="H583">
        <f t="shared" si="110"/>
        <v>8.8982058328947828E-4</v>
      </c>
      <c r="I583">
        <f>SUM($C$2:C583)/SUM($C$2:$C$790)</f>
        <v>6.7278335902146963E-2</v>
      </c>
      <c r="L583">
        <f>IF($I583&lt;L$1/10,1-SUM($K583:K583),IF($I582&lt;L$1/10,($H583-($I583-L$1/10))/$H583,0))</f>
        <v>1</v>
      </c>
      <c r="M583">
        <f>IF($I583&lt;M$1/10,1-SUM($K583:L583),IF($I582&lt;M$1/10,($H583-($I583-M$1/10))/$H583,0))</f>
        <v>0</v>
      </c>
      <c r="N583">
        <f>IF($I583&lt;N$1/10,1-SUM($K583:M583),IF($I582&lt;N$1/10,($H583-($I583-N$1/10))/$H583,0))</f>
        <v>0</v>
      </c>
      <c r="O583">
        <f>IF($I583&lt;O$1/10,1-SUM($K583:N583),IF($I582&lt;O$1/10,($H583-($I583-O$1/10))/$H583,0))</f>
        <v>0</v>
      </c>
      <c r="P583">
        <f>IF($I583&lt;P$1/10,1-SUM($K583:O583),IF($I582&lt;P$1/10,($H583-($I583-P$1/10))/$H583,0))</f>
        <v>0</v>
      </c>
      <c r="Q583">
        <f>IF($I583&lt;Q$1/10,1-SUM($K583:P583),IF($I582&lt;Q$1/10,($H583-($I583-Q$1/10))/$H583,0))</f>
        <v>0</v>
      </c>
      <c r="R583">
        <f>IF($I583&lt;R$1/10,1-SUM($K583:Q583),IF($I582&lt;R$1/10,($H583-($I583-R$1/10))/$H583,0))</f>
        <v>0</v>
      </c>
      <c r="S583">
        <f>IF($I583&lt;S$1/10,1-SUM($K583:R583),IF($I582&lt;S$1/10,($H583-($I583-S$1/10))/$H583,0))</f>
        <v>0</v>
      </c>
      <c r="T583">
        <f>IF($I583&lt;T$1/10,1-SUM($K583:S583),IF($I582&lt;T$1/10,($H583-($I583-T$1/10))/$H583,0))</f>
        <v>0</v>
      </c>
      <c r="U583">
        <f>IF($I583&lt;U$1/10,1-SUM($K583:T583),IF($I582&lt;U$1/10,($H583-($I583-U$1/10))/$H583,0))</f>
        <v>0</v>
      </c>
      <c r="V583" s="3"/>
      <c r="X583">
        <f t="shared" si="111"/>
        <v>3178887</v>
      </c>
      <c r="Y583">
        <f t="shared" si="112"/>
        <v>0</v>
      </c>
      <c r="Z583">
        <f t="shared" si="113"/>
        <v>0</v>
      </c>
      <c r="AA583">
        <f t="shared" si="114"/>
        <v>0</v>
      </c>
      <c r="AB583">
        <f t="shared" si="115"/>
        <v>0</v>
      </c>
      <c r="AC583">
        <f t="shared" si="116"/>
        <v>0</v>
      </c>
      <c r="AD583">
        <f t="shared" si="117"/>
        <v>0</v>
      </c>
      <c r="AE583">
        <f t="shared" si="118"/>
        <v>0</v>
      </c>
      <c r="AF583">
        <f t="shared" si="119"/>
        <v>0</v>
      </c>
      <c r="AG583">
        <f t="shared" si="120"/>
        <v>0</v>
      </c>
    </row>
    <row r="584" spans="1:33" x14ac:dyDescent="0.25">
      <c r="A584">
        <v>6794</v>
      </c>
      <c r="B584" t="s">
        <v>311</v>
      </c>
      <c r="C584">
        <v>129009</v>
      </c>
      <c r="D584">
        <v>434046</v>
      </c>
      <c r="E584">
        <v>3128156</v>
      </c>
      <c r="F584">
        <v>7155412</v>
      </c>
      <c r="G584">
        <f t="shared" si="109"/>
        <v>1230403.6666666667</v>
      </c>
      <c r="H584">
        <f t="shared" si="110"/>
        <v>1.0257518447792194E-4</v>
      </c>
      <c r="I584">
        <f>SUM($C$2:C584)/SUM($C$2:$C$790)</f>
        <v>6.7380911086624876E-2</v>
      </c>
      <c r="L584">
        <f>IF($I584&lt;L$1/10,1-SUM($K584:K584),IF($I583&lt;L$1/10,($H584-($I584-L$1/10))/$H584,0))</f>
        <v>1</v>
      </c>
      <c r="M584">
        <f>IF($I584&lt;M$1/10,1-SUM($K584:L584),IF($I583&lt;M$1/10,($H584-($I584-M$1/10))/$H584,0))</f>
        <v>0</v>
      </c>
      <c r="N584">
        <f>IF($I584&lt;N$1/10,1-SUM($K584:M584),IF($I583&lt;N$1/10,($H584-($I584-N$1/10))/$H584,0))</f>
        <v>0</v>
      </c>
      <c r="O584">
        <f>IF($I584&lt;O$1/10,1-SUM($K584:N584),IF($I583&lt;O$1/10,($H584-($I584-O$1/10))/$H584,0))</f>
        <v>0</v>
      </c>
      <c r="P584">
        <f>IF($I584&lt;P$1/10,1-SUM($K584:O584),IF($I583&lt;P$1/10,($H584-($I584-P$1/10))/$H584,0))</f>
        <v>0</v>
      </c>
      <c r="Q584">
        <f>IF($I584&lt;Q$1/10,1-SUM($K584:P584),IF($I583&lt;Q$1/10,($H584-($I584-Q$1/10))/$H584,0))</f>
        <v>0</v>
      </c>
      <c r="R584">
        <f>IF($I584&lt;R$1/10,1-SUM($K584:Q584),IF($I583&lt;R$1/10,($H584-($I584-R$1/10))/$H584,0))</f>
        <v>0</v>
      </c>
      <c r="S584">
        <f>IF($I584&lt;S$1/10,1-SUM($K584:R584),IF($I583&lt;S$1/10,($H584-($I584-S$1/10))/$H584,0))</f>
        <v>0</v>
      </c>
      <c r="T584">
        <f>IF($I584&lt;T$1/10,1-SUM($K584:S584),IF($I583&lt;T$1/10,($H584-($I584-T$1/10))/$H584,0))</f>
        <v>0</v>
      </c>
      <c r="U584">
        <f>IF($I584&lt;U$1/10,1-SUM($K584:T584),IF($I583&lt;U$1/10,($H584-($I584-U$1/10))/$H584,0))</f>
        <v>0</v>
      </c>
      <c r="V584" s="3"/>
      <c r="X584">
        <f t="shared" si="111"/>
        <v>7155412</v>
      </c>
      <c r="Y584">
        <f t="shared" si="112"/>
        <v>0</v>
      </c>
      <c r="Z584">
        <f t="shared" si="113"/>
        <v>0</v>
      </c>
      <c r="AA584">
        <f t="shared" si="114"/>
        <v>0</v>
      </c>
      <c r="AB584">
        <f t="shared" si="115"/>
        <v>0</v>
      </c>
      <c r="AC584">
        <f t="shared" si="116"/>
        <v>0</v>
      </c>
      <c r="AD584">
        <f t="shared" si="117"/>
        <v>0</v>
      </c>
      <c r="AE584">
        <f t="shared" si="118"/>
        <v>0</v>
      </c>
      <c r="AF584">
        <f t="shared" si="119"/>
        <v>0</v>
      </c>
      <c r="AG584">
        <f t="shared" si="120"/>
        <v>0</v>
      </c>
    </row>
    <row r="585" spans="1:33" x14ac:dyDescent="0.25">
      <c r="A585">
        <v>5148</v>
      </c>
      <c r="B585" t="s">
        <v>542</v>
      </c>
      <c r="C585">
        <v>1371325</v>
      </c>
      <c r="D585">
        <v>802688</v>
      </c>
      <c r="E585">
        <v>1571657</v>
      </c>
      <c r="F585">
        <v>1500291</v>
      </c>
      <c r="G585">
        <f t="shared" si="109"/>
        <v>1248556.6666666667</v>
      </c>
      <c r="H585">
        <f t="shared" si="110"/>
        <v>1.0903418742427761E-3</v>
      </c>
      <c r="I585">
        <f>SUM($C$2:C585)/SUM($C$2:$C$790)</f>
        <v>6.847125296086766E-2</v>
      </c>
      <c r="L585">
        <f>IF($I585&lt;L$1/10,1-SUM($K585:K585),IF($I584&lt;L$1/10,($H585-($I585-L$1/10))/$H585,0))</f>
        <v>1</v>
      </c>
      <c r="M585">
        <f>IF($I585&lt;M$1/10,1-SUM($K585:L585),IF($I584&lt;M$1/10,($H585-($I585-M$1/10))/$H585,0))</f>
        <v>0</v>
      </c>
      <c r="N585">
        <f>IF($I585&lt;N$1/10,1-SUM($K585:M585),IF($I584&lt;N$1/10,($H585-($I585-N$1/10))/$H585,0))</f>
        <v>0</v>
      </c>
      <c r="O585">
        <f>IF($I585&lt;O$1/10,1-SUM($K585:N585),IF($I584&lt;O$1/10,($H585-($I585-O$1/10))/$H585,0))</f>
        <v>0</v>
      </c>
      <c r="P585">
        <f>IF($I585&lt;P$1/10,1-SUM($K585:O585),IF($I584&lt;P$1/10,($H585-($I585-P$1/10))/$H585,0))</f>
        <v>0</v>
      </c>
      <c r="Q585">
        <f>IF($I585&lt;Q$1/10,1-SUM($K585:P585),IF($I584&lt;Q$1/10,($H585-($I585-Q$1/10))/$H585,0))</f>
        <v>0</v>
      </c>
      <c r="R585">
        <f>IF($I585&lt;R$1/10,1-SUM($K585:Q585),IF($I584&lt;R$1/10,($H585-($I585-R$1/10))/$H585,0))</f>
        <v>0</v>
      </c>
      <c r="S585">
        <f>IF($I585&lt;S$1/10,1-SUM($K585:R585),IF($I584&lt;S$1/10,($H585-($I585-S$1/10))/$H585,0))</f>
        <v>0</v>
      </c>
      <c r="T585">
        <f>IF($I585&lt;T$1/10,1-SUM($K585:S585),IF($I584&lt;T$1/10,($H585-($I585-T$1/10))/$H585,0))</f>
        <v>0</v>
      </c>
      <c r="U585">
        <f>IF($I585&lt;U$1/10,1-SUM($K585:T585),IF($I584&lt;U$1/10,($H585-($I585-U$1/10))/$H585,0))</f>
        <v>0</v>
      </c>
      <c r="V585" s="3"/>
      <c r="X585">
        <f t="shared" si="111"/>
        <v>1500291</v>
      </c>
      <c r="Y585">
        <f t="shared" si="112"/>
        <v>0</v>
      </c>
      <c r="Z585">
        <f t="shared" si="113"/>
        <v>0</v>
      </c>
      <c r="AA585">
        <f t="shared" si="114"/>
        <v>0</v>
      </c>
      <c r="AB585">
        <f t="shared" si="115"/>
        <v>0</v>
      </c>
      <c r="AC585">
        <f t="shared" si="116"/>
        <v>0</v>
      </c>
      <c r="AD585">
        <f t="shared" si="117"/>
        <v>0</v>
      </c>
      <c r="AE585">
        <f t="shared" si="118"/>
        <v>0</v>
      </c>
      <c r="AF585">
        <f t="shared" si="119"/>
        <v>0</v>
      </c>
      <c r="AG585">
        <f t="shared" si="120"/>
        <v>0</v>
      </c>
    </row>
    <row r="586" spans="1:33" x14ac:dyDescent="0.25">
      <c r="A586">
        <v>7421</v>
      </c>
      <c r="B586" t="s">
        <v>208</v>
      </c>
      <c r="C586">
        <v>36186</v>
      </c>
      <c r="D586">
        <v>1525661</v>
      </c>
      <c r="E586">
        <v>2243620</v>
      </c>
      <c r="F586">
        <v>469446</v>
      </c>
      <c r="G586">
        <f t="shared" si="109"/>
        <v>1268489</v>
      </c>
      <c r="H586">
        <f t="shared" si="110"/>
        <v>2.8771524665086028E-5</v>
      </c>
      <c r="I586">
        <f>SUM($C$2:C586)/SUM($C$2:$C$790)</f>
        <v>6.8500024485532746E-2</v>
      </c>
      <c r="L586">
        <f>IF($I586&lt;L$1/10,1-SUM($K586:K586),IF($I585&lt;L$1/10,($H586-($I586-L$1/10))/$H586,0))</f>
        <v>1</v>
      </c>
      <c r="M586">
        <f>IF($I586&lt;M$1/10,1-SUM($K586:L586),IF($I585&lt;M$1/10,($H586-($I586-M$1/10))/$H586,0))</f>
        <v>0</v>
      </c>
      <c r="N586">
        <f>IF($I586&lt;N$1/10,1-SUM($K586:M586),IF($I585&lt;N$1/10,($H586-($I586-N$1/10))/$H586,0))</f>
        <v>0</v>
      </c>
      <c r="O586">
        <f>IF($I586&lt;O$1/10,1-SUM($K586:N586),IF($I585&lt;O$1/10,($H586-($I586-O$1/10))/$H586,0))</f>
        <v>0</v>
      </c>
      <c r="P586">
        <f>IF($I586&lt;P$1/10,1-SUM($K586:O586),IF($I585&lt;P$1/10,($H586-($I586-P$1/10))/$H586,0))</f>
        <v>0</v>
      </c>
      <c r="Q586">
        <f>IF($I586&lt;Q$1/10,1-SUM($K586:P586),IF($I585&lt;Q$1/10,($H586-($I586-Q$1/10))/$H586,0))</f>
        <v>0</v>
      </c>
      <c r="R586">
        <f>IF($I586&lt;R$1/10,1-SUM($K586:Q586),IF($I585&lt;R$1/10,($H586-($I586-R$1/10))/$H586,0))</f>
        <v>0</v>
      </c>
      <c r="S586">
        <f>IF($I586&lt;S$1/10,1-SUM($K586:R586),IF($I585&lt;S$1/10,($H586-($I586-S$1/10))/$H586,0))</f>
        <v>0</v>
      </c>
      <c r="T586">
        <f>IF($I586&lt;T$1/10,1-SUM($K586:S586),IF($I585&lt;T$1/10,($H586-($I586-T$1/10))/$H586,0))</f>
        <v>0</v>
      </c>
      <c r="U586">
        <f>IF($I586&lt;U$1/10,1-SUM($K586:T586),IF($I585&lt;U$1/10,($H586-($I586-U$1/10))/$H586,0))</f>
        <v>0</v>
      </c>
      <c r="V586" s="3"/>
      <c r="X586">
        <f t="shared" si="111"/>
        <v>469446</v>
      </c>
      <c r="Y586">
        <f t="shared" si="112"/>
        <v>0</v>
      </c>
      <c r="Z586">
        <f t="shared" si="113"/>
        <v>0</v>
      </c>
      <c r="AA586">
        <f t="shared" si="114"/>
        <v>0</v>
      </c>
      <c r="AB586">
        <f t="shared" si="115"/>
        <v>0</v>
      </c>
      <c r="AC586">
        <f t="shared" si="116"/>
        <v>0</v>
      </c>
      <c r="AD586">
        <f t="shared" si="117"/>
        <v>0</v>
      </c>
      <c r="AE586">
        <f t="shared" si="118"/>
        <v>0</v>
      </c>
      <c r="AF586">
        <f t="shared" si="119"/>
        <v>0</v>
      </c>
      <c r="AG586">
        <f t="shared" si="120"/>
        <v>0</v>
      </c>
    </row>
    <row r="587" spans="1:33" x14ac:dyDescent="0.25">
      <c r="A587">
        <v>7492</v>
      </c>
      <c r="B587" t="s">
        <v>190</v>
      </c>
      <c r="C587">
        <v>1942107</v>
      </c>
      <c r="D587">
        <v>856104</v>
      </c>
      <c r="E587">
        <v>1018579</v>
      </c>
      <c r="F587">
        <v>65969544</v>
      </c>
      <c r="G587">
        <f t="shared" si="109"/>
        <v>1272263.3333333333</v>
      </c>
      <c r="H587">
        <f t="shared" si="110"/>
        <v>1.5441712113175325E-3</v>
      </c>
      <c r="I587">
        <f>SUM($C$2:C587)/SUM($C$2:$C$790)</f>
        <v>7.0044195696850275E-2</v>
      </c>
      <c r="L587">
        <f>IF($I587&lt;L$1/10,1-SUM($K587:K587),IF($I586&lt;L$1/10,($H587-($I587-L$1/10))/$H587,0))</f>
        <v>1</v>
      </c>
      <c r="M587">
        <f>IF($I587&lt;M$1/10,1-SUM($K587:L587),IF($I586&lt;M$1/10,($H587-($I587-M$1/10))/$H587,0))</f>
        <v>0</v>
      </c>
      <c r="N587">
        <f>IF($I587&lt;N$1/10,1-SUM($K587:M587),IF($I586&lt;N$1/10,($H587-($I587-N$1/10))/$H587,0))</f>
        <v>0</v>
      </c>
      <c r="O587">
        <f>IF($I587&lt;O$1/10,1-SUM($K587:N587),IF($I586&lt;O$1/10,($H587-($I587-O$1/10))/$H587,0))</f>
        <v>0</v>
      </c>
      <c r="P587">
        <f>IF($I587&lt;P$1/10,1-SUM($K587:O587),IF($I586&lt;P$1/10,($H587-($I587-P$1/10))/$H587,0))</f>
        <v>0</v>
      </c>
      <c r="Q587">
        <f>IF($I587&lt;Q$1/10,1-SUM($K587:P587),IF($I586&lt;Q$1/10,($H587-($I587-Q$1/10))/$H587,0))</f>
        <v>0</v>
      </c>
      <c r="R587">
        <f>IF($I587&lt;R$1/10,1-SUM($K587:Q587),IF($I586&lt;R$1/10,($H587-($I587-R$1/10))/$H587,0))</f>
        <v>0</v>
      </c>
      <c r="S587">
        <f>IF($I587&lt;S$1/10,1-SUM($K587:R587),IF($I586&lt;S$1/10,($H587-($I587-S$1/10))/$H587,0))</f>
        <v>0</v>
      </c>
      <c r="T587">
        <f>IF($I587&lt;T$1/10,1-SUM($K587:S587),IF($I586&lt;T$1/10,($H587-($I587-T$1/10))/$H587,0))</f>
        <v>0</v>
      </c>
      <c r="U587">
        <f>IF($I587&lt;U$1/10,1-SUM($K587:T587),IF($I586&lt;U$1/10,($H587-($I587-U$1/10))/$H587,0))</f>
        <v>0</v>
      </c>
      <c r="V587" s="3"/>
      <c r="X587">
        <f t="shared" si="111"/>
        <v>65969544</v>
      </c>
      <c r="Y587">
        <f t="shared" si="112"/>
        <v>0</v>
      </c>
      <c r="Z587">
        <f t="shared" si="113"/>
        <v>0</v>
      </c>
      <c r="AA587">
        <f t="shared" si="114"/>
        <v>0</v>
      </c>
      <c r="AB587">
        <f t="shared" si="115"/>
        <v>0</v>
      </c>
      <c r="AC587">
        <f t="shared" si="116"/>
        <v>0</v>
      </c>
      <c r="AD587">
        <f t="shared" si="117"/>
        <v>0</v>
      </c>
      <c r="AE587">
        <f t="shared" si="118"/>
        <v>0</v>
      </c>
      <c r="AF587">
        <f t="shared" si="119"/>
        <v>0</v>
      </c>
      <c r="AG587">
        <f t="shared" si="120"/>
        <v>0</v>
      </c>
    </row>
    <row r="588" spans="1:33" x14ac:dyDescent="0.25">
      <c r="A588">
        <v>6953</v>
      </c>
      <c r="B588" t="s">
        <v>284</v>
      </c>
      <c r="C588">
        <v>882450</v>
      </c>
      <c r="D588">
        <v>1165184</v>
      </c>
      <c r="E588">
        <v>1856753</v>
      </c>
      <c r="F588">
        <v>12247712</v>
      </c>
      <c r="G588">
        <f t="shared" si="109"/>
        <v>1301462.3333333333</v>
      </c>
      <c r="H588">
        <f t="shared" si="110"/>
        <v>7.01636874501331E-4</v>
      </c>
      <c r="I588">
        <f>SUM($C$2:C588)/SUM($C$2:$C$790)</f>
        <v>7.07458325713516E-2</v>
      </c>
      <c r="L588">
        <f>IF($I588&lt;L$1/10,1-SUM($K588:K588),IF($I587&lt;L$1/10,($H588-($I588-L$1/10))/$H588,0))</f>
        <v>1</v>
      </c>
      <c r="M588">
        <f>IF($I588&lt;M$1/10,1-SUM($K588:L588),IF($I587&lt;M$1/10,($H588-($I588-M$1/10))/$H588,0))</f>
        <v>0</v>
      </c>
      <c r="N588">
        <f>IF($I588&lt;N$1/10,1-SUM($K588:M588),IF($I587&lt;N$1/10,($H588-($I588-N$1/10))/$H588,0))</f>
        <v>0</v>
      </c>
      <c r="O588">
        <f>IF($I588&lt;O$1/10,1-SUM($K588:N588),IF($I587&lt;O$1/10,($H588-($I588-O$1/10))/$H588,0))</f>
        <v>0</v>
      </c>
      <c r="P588">
        <f>IF($I588&lt;P$1/10,1-SUM($K588:O588),IF($I587&lt;P$1/10,($H588-($I588-P$1/10))/$H588,0))</f>
        <v>0</v>
      </c>
      <c r="Q588">
        <f>IF($I588&lt;Q$1/10,1-SUM($K588:P588),IF($I587&lt;Q$1/10,($H588-($I588-Q$1/10))/$H588,0))</f>
        <v>0</v>
      </c>
      <c r="R588">
        <f>IF($I588&lt;R$1/10,1-SUM($K588:Q588),IF($I587&lt;R$1/10,($H588-($I588-R$1/10))/$H588,0))</f>
        <v>0</v>
      </c>
      <c r="S588">
        <f>IF($I588&lt;S$1/10,1-SUM($K588:R588),IF($I587&lt;S$1/10,($H588-($I588-S$1/10))/$H588,0))</f>
        <v>0</v>
      </c>
      <c r="T588">
        <f>IF($I588&lt;T$1/10,1-SUM($K588:S588),IF($I587&lt;T$1/10,($H588-($I588-T$1/10))/$H588,0))</f>
        <v>0</v>
      </c>
      <c r="U588">
        <f>IF($I588&lt;U$1/10,1-SUM($K588:T588),IF($I587&lt;U$1/10,($H588-($I588-U$1/10))/$H588,0))</f>
        <v>0</v>
      </c>
      <c r="V588" s="3"/>
      <c r="X588">
        <f t="shared" si="111"/>
        <v>12247712</v>
      </c>
      <c r="Y588">
        <f t="shared" si="112"/>
        <v>0</v>
      </c>
      <c r="Z588">
        <f t="shared" si="113"/>
        <v>0</v>
      </c>
      <c r="AA588">
        <f t="shared" si="114"/>
        <v>0</v>
      </c>
      <c r="AB588">
        <f t="shared" si="115"/>
        <v>0</v>
      </c>
      <c r="AC588">
        <f t="shared" si="116"/>
        <v>0</v>
      </c>
      <c r="AD588">
        <f t="shared" si="117"/>
        <v>0</v>
      </c>
      <c r="AE588">
        <f t="shared" si="118"/>
        <v>0</v>
      </c>
      <c r="AF588">
        <f t="shared" si="119"/>
        <v>0</v>
      </c>
      <c r="AG588">
        <f t="shared" si="120"/>
        <v>0</v>
      </c>
    </row>
    <row r="589" spans="1:33" x14ac:dyDescent="0.25">
      <c r="A589">
        <v>8421</v>
      </c>
      <c r="B589" t="s">
        <v>103</v>
      </c>
      <c r="C589">
        <v>600164</v>
      </c>
      <c r="D589">
        <v>1127241</v>
      </c>
      <c r="E589">
        <v>2206279</v>
      </c>
      <c r="F589">
        <v>6820855</v>
      </c>
      <c r="G589">
        <f t="shared" si="109"/>
        <v>1311228</v>
      </c>
      <c r="H589">
        <f t="shared" si="110"/>
        <v>4.7719099455857764E-4</v>
      </c>
      <c r="I589">
        <f>SUM($C$2:C589)/SUM($C$2:$C$790)</f>
        <v>7.122302356591019E-2</v>
      </c>
      <c r="L589">
        <f>IF($I589&lt;L$1/10,1-SUM($K589:K589),IF($I588&lt;L$1/10,($H589-($I589-L$1/10))/$H589,0))</f>
        <v>1</v>
      </c>
      <c r="M589">
        <f>IF($I589&lt;M$1/10,1-SUM($K589:L589),IF($I588&lt;M$1/10,($H589-($I589-M$1/10))/$H589,0))</f>
        <v>0</v>
      </c>
      <c r="N589">
        <f>IF($I589&lt;N$1/10,1-SUM($K589:M589),IF($I588&lt;N$1/10,($H589-($I589-N$1/10))/$H589,0))</f>
        <v>0</v>
      </c>
      <c r="O589">
        <f>IF($I589&lt;O$1/10,1-SUM($K589:N589),IF($I588&lt;O$1/10,($H589-($I589-O$1/10))/$H589,0))</f>
        <v>0</v>
      </c>
      <c r="P589">
        <f>IF($I589&lt;P$1/10,1-SUM($K589:O589),IF($I588&lt;P$1/10,($H589-($I589-P$1/10))/$H589,0))</f>
        <v>0</v>
      </c>
      <c r="Q589">
        <f>IF($I589&lt;Q$1/10,1-SUM($K589:P589),IF($I588&lt;Q$1/10,($H589-($I589-Q$1/10))/$H589,0))</f>
        <v>0</v>
      </c>
      <c r="R589">
        <f>IF($I589&lt;R$1/10,1-SUM($K589:Q589),IF($I588&lt;R$1/10,($H589-($I589-R$1/10))/$H589,0))</f>
        <v>0</v>
      </c>
      <c r="S589">
        <f>IF($I589&lt;S$1/10,1-SUM($K589:R589),IF($I588&lt;S$1/10,($H589-($I589-S$1/10))/$H589,0))</f>
        <v>0</v>
      </c>
      <c r="T589">
        <f>IF($I589&lt;T$1/10,1-SUM($K589:S589),IF($I588&lt;T$1/10,($H589-($I589-T$1/10))/$H589,0))</f>
        <v>0</v>
      </c>
      <c r="U589">
        <f>IF($I589&lt;U$1/10,1-SUM($K589:T589),IF($I588&lt;U$1/10,($H589-($I589-U$1/10))/$H589,0))</f>
        <v>0</v>
      </c>
      <c r="V589" s="3"/>
      <c r="X589">
        <f t="shared" si="111"/>
        <v>6820855</v>
      </c>
      <c r="Y589">
        <f t="shared" si="112"/>
        <v>0</v>
      </c>
      <c r="Z589">
        <f t="shared" si="113"/>
        <v>0</v>
      </c>
      <c r="AA589">
        <f t="shared" si="114"/>
        <v>0</v>
      </c>
      <c r="AB589">
        <f t="shared" si="115"/>
        <v>0</v>
      </c>
      <c r="AC589">
        <f t="shared" si="116"/>
        <v>0</v>
      </c>
      <c r="AD589">
        <f t="shared" si="117"/>
        <v>0</v>
      </c>
      <c r="AE589">
        <f t="shared" si="118"/>
        <v>0</v>
      </c>
      <c r="AF589">
        <f t="shared" si="119"/>
        <v>0</v>
      </c>
      <c r="AG589">
        <f t="shared" si="120"/>
        <v>0</v>
      </c>
    </row>
    <row r="590" spans="1:33" x14ac:dyDescent="0.25">
      <c r="A590">
        <v>2222</v>
      </c>
      <c r="B590" t="s">
        <v>689</v>
      </c>
      <c r="C590">
        <v>2185993</v>
      </c>
      <c r="D590">
        <v>554872</v>
      </c>
      <c r="E590">
        <v>1198065</v>
      </c>
      <c r="F590">
        <v>30563274</v>
      </c>
      <c r="G590">
        <f t="shared" si="109"/>
        <v>1312976.6666666667</v>
      </c>
      <c r="H590">
        <f t="shared" si="110"/>
        <v>1.7380852129885978E-3</v>
      </c>
      <c r="I590">
        <f>SUM($C$2:C590)/SUM($C$2:$C$790)</f>
        <v>7.2961108778898776E-2</v>
      </c>
      <c r="L590">
        <f>IF($I590&lt;L$1/10,1-SUM($K590:K590),IF($I589&lt;L$1/10,($H590-($I590-L$1/10))/$H590,0))</f>
        <v>1</v>
      </c>
      <c r="M590">
        <f>IF($I590&lt;M$1/10,1-SUM($K590:L590),IF($I589&lt;M$1/10,($H590-($I590-M$1/10))/$H590,0))</f>
        <v>0</v>
      </c>
      <c r="N590">
        <f>IF($I590&lt;N$1/10,1-SUM($K590:M590),IF($I589&lt;N$1/10,($H590-($I590-N$1/10))/$H590,0))</f>
        <v>0</v>
      </c>
      <c r="O590">
        <f>IF($I590&lt;O$1/10,1-SUM($K590:N590),IF($I589&lt;O$1/10,($H590-($I590-O$1/10))/$H590,0))</f>
        <v>0</v>
      </c>
      <c r="P590">
        <f>IF($I590&lt;P$1/10,1-SUM($K590:O590),IF($I589&lt;P$1/10,($H590-($I590-P$1/10))/$H590,0))</f>
        <v>0</v>
      </c>
      <c r="Q590">
        <f>IF($I590&lt;Q$1/10,1-SUM($K590:P590),IF($I589&lt;Q$1/10,($H590-($I590-Q$1/10))/$H590,0))</f>
        <v>0</v>
      </c>
      <c r="R590">
        <f>IF($I590&lt;R$1/10,1-SUM($K590:Q590),IF($I589&lt;R$1/10,($H590-($I590-R$1/10))/$H590,0))</f>
        <v>0</v>
      </c>
      <c r="S590">
        <f>IF($I590&lt;S$1/10,1-SUM($K590:R590),IF($I589&lt;S$1/10,($H590-($I590-S$1/10))/$H590,0))</f>
        <v>0</v>
      </c>
      <c r="T590">
        <f>IF($I590&lt;T$1/10,1-SUM($K590:S590),IF($I589&lt;T$1/10,($H590-($I590-T$1/10))/$H590,0))</f>
        <v>0</v>
      </c>
      <c r="U590">
        <f>IF($I590&lt;U$1/10,1-SUM($K590:T590),IF($I589&lt;U$1/10,($H590-($I590-U$1/10))/$H590,0))</f>
        <v>0</v>
      </c>
      <c r="V590" s="3"/>
      <c r="X590">
        <f t="shared" si="111"/>
        <v>30563274</v>
      </c>
      <c r="Y590">
        <f t="shared" si="112"/>
        <v>0</v>
      </c>
      <c r="Z590">
        <f t="shared" si="113"/>
        <v>0</v>
      </c>
      <c r="AA590">
        <f t="shared" si="114"/>
        <v>0</v>
      </c>
      <c r="AB590">
        <f t="shared" si="115"/>
        <v>0</v>
      </c>
      <c r="AC590">
        <f t="shared" si="116"/>
        <v>0</v>
      </c>
      <c r="AD590">
        <f t="shared" si="117"/>
        <v>0</v>
      </c>
      <c r="AE590">
        <f t="shared" si="118"/>
        <v>0</v>
      </c>
      <c r="AF590">
        <f t="shared" si="119"/>
        <v>0</v>
      </c>
      <c r="AG590">
        <f t="shared" si="120"/>
        <v>0</v>
      </c>
    </row>
    <row r="591" spans="1:33" x14ac:dyDescent="0.25">
      <c r="A591">
        <v>350</v>
      </c>
      <c r="B591" t="s">
        <v>774</v>
      </c>
      <c r="C591">
        <v>1782922</v>
      </c>
      <c r="D591">
        <v>538391</v>
      </c>
      <c r="E591">
        <v>1652110</v>
      </c>
      <c r="F591">
        <v>10895683</v>
      </c>
      <c r="G591">
        <f t="shared" si="109"/>
        <v>1324474.3333333333</v>
      </c>
      <c r="H591">
        <f t="shared" si="110"/>
        <v>1.4176030591644424E-3</v>
      </c>
      <c r="I591">
        <f>SUM($C$2:C591)/SUM($C$2:$C$790)</f>
        <v>7.437871183806323E-2</v>
      </c>
      <c r="L591">
        <f>IF($I591&lt;L$1/10,1-SUM($K591:K591),IF($I590&lt;L$1/10,($H591-($I591-L$1/10))/$H591,0))</f>
        <v>1</v>
      </c>
      <c r="M591">
        <f>IF($I591&lt;M$1/10,1-SUM($K591:L591),IF($I590&lt;M$1/10,($H591-($I591-M$1/10))/$H591,0))</f>
        <v>0</v>
      </c>
      <c r="N591">
        <f>IF($I591&lt;N$1/10,1-SUM($K591:M591),IF($I590&lt;N$1/10,($H591-($I591-N$1/10))/$H591,0))</f>
        <v>0</v>
      </c>
      <c r="O591">
        <f>IF($I591&lt;O$1/10,1-SUM($K591:N591),IF($I590&lt;O$1/10,($H591-($I591-O$1/10))/$H591,0))</f>
        <v>0</v>
      </c>
      <c r="P591">
        <f>IF($I591&lt;P$1/10,1-SUM($K591:O591),IF($I590&lt;P$1/10,($H591-($I591-P$1/10))/$H591,0))</f>
        <v>0</v>
      </c>
      <c r="Q591">
        <f>IF($I591&lt;Q$1/10,1-SUM($K591:P591),IF($I590&lt;Q$1/10,($H591-($I591-Q$1/10))/$H591,0))</f>
        <v>0</v>
      </c>
      <c r="R591">
        <f>IF($I591&lt;R$1/10,1-SUM($K591:Q591),IF($I590&lt;R$1/10,($H591-($I591-R$1/10))/$H591,0))</f>
        <v>0</v>
      </c>
      <c r="S591">
        <f>IF($I591&lt;S$1/10,1-SUM($K591:R591),IF($I590&lt;S$1/10,($H591-($I591-S$1/10))/$H591,0))</f>
        <v>0</v>
      </c>
      <c r="T591">
        <f>IF($I591&lt;T$1/10,1-SUM($K591:S591),IF($I590&lt;T$1/10,($H591-($I591-T$1/10))/$H591,0))</f>
        <v>0</v>
      </c>
      <c r="U591">
        <f>IF($I591&lt;U$1/10,1-SUM($K591:T591),IF($I590&lt;U$1/10,($H591-($I591-U$1/10))/$H591,0))</f>
        <v>0</v>
      </c>
      <c r="V591" s="3"/>
      <c r="X591">
        <f t="shared" si="111"/>
        <v>10895683</v>
      </c>
      <c r="Y591">
        <f t="shared" si="112"/>
        <v>0</v>
      </c>
      <c r="Z591">
        <f t="shared" si="113"/>
        <v>0</v>
      </c>
      <c r="AA591">
        <f t="shared" si="114"/>
        <v>0</v>
      </c>
      <c r="AB591">
        <f t="shared" si="115"/>
        <v>0</v>
      </c>
      <c r="AC591">
        <f t="shared" si="116"/>
        <v>0</v>
      </c>
      <c r="AD591">
        <f t="shared" si="117"/>
        <v>0</v>
      </c>
      <c r="AE591">
        <f t="shared" si="118"/>
        <v>0</v>
      </c>
      <c r="AF591">
        <f t="shared" si="119"/>
        <v>0</v>
      </c>
      <c r="AG591">
        <f t="shared" si="120"/>
        <v>0</v>
      </c>
    </row>
    <row r="592" spans="1:33" x14ac:dyDescent="0.25">
      <c r="A592">
        <v>251</v>
      </c>
      <c r="B592" t="s">
        <v>780</v>
      </c>
      <c r="C592">
        <v>560903</v>
      </c>
      <c r="D592">
        <v>1200209</v>
      </c>
      <c r="E592">
        <v>2249559</v>
      </c>
      <c r="F592">
        <v>10641137</v>
      </c>
      <c r="G592">
        <f t="shared" si="109"/>
        <v>1336890.3333333333</v>
      </c>
      <c r="H592">
        <f t="shared" si="110"/>
        <v>4.4597453432876659E-4</v>
      </c>
      <c r="I592">
        <f>SUM($C$2:C592)/SUM($C$2:$C$790)</f>
        <v>7.4824686372391994E-2</v>
      </c>
      <c r="L592">
        <f>IF($I592&lt;L$1/10,1-SUM($K592:K592),IF($I591&lt;L$1/10,($H592-($I592-L$1/10))/$H592,0))</f>
        <v>1</v>
      </c>
      <c r="M592">
        <f>IF($I592&lt;M$1/10,1-SUM($K592:L592),IF($I591&lt;M$1/10,($H592-($I592-M$1/10))/$H592,0))</f>
        <v>0</v>
      </c>
      <c r="N592">
        <f>IF($I592&lt;N$1/10,1-SUM($K592:M592),IF($I591&lt;N$1/10,($H592-($I592-N$1/10))/$H592,0))</f>
        <v>0</v>
      </c>
      <c r="O592">
        <f>IF($I592&lt;O$1/10,1-SUM($K592:N592),IF($I591&lt;O$1/10,($H592-($I592-O$1/10))/$H592,0))</f>
        <v>0</v>
      </c>
      <c r="P592">
        <f>IF($I592&lt;P$1/10,1-SUM($K592:O592),IF($I591&lt;P$1/10,($H592-($I592-P$1/10))/$H592,0))</f>
        <v>0</v>
      </c>
      <c r="Q592">
        <f>IF($I592&lt;Q$1/10,1-SUM($K592:P592),IF($I591&lt;Q$1/10,($H592-($I592-Q$1/10))/$H592,0))</f>
        <v>0</v>
      </c>
      <c r="R592">
        <f>IF($I592&lt;R$1/10,1-SUM($K592:Q592),IF($I591&lt;R$1/10,($H592-($I592-R$1/10))/$H592,0))</f>
        <v>0</v>
      </c>
      <c r="S592">
        <f>IF($I592&lt;S$1/10,1-SUM($K592:R592),IF($I591&lt;S$1/10,($H592-($I592-S$1/10))/$H592,0))</f>
        <v>0</v>
      </c>
      <c r="T592">
        <f>IF($I592&lt;T$1/10,1-SUM($K592:S592),IF($I591&lt;T$1/10,($H592-($I592-T$1/10))/$H592,0))</f>
        <v>0</v>
      </c>
      <c r="U592">
        <f>IF($I592&lt;U$1/10,1-SUM($K592:T592),IF($I591&lt;U$1/10,($H592-($I592-U$1/10))/$H592,0))</f>
        <v>0</v>
      </c>
      <c r="V592" s="3"/>
      <c r="X592">
        <f t="shared" si="111"/>
        <v>10641137</v>
      </c>
      <c r="Y592">
        <f t="shared" si="112"/>
        <v>0</v>
      </c>
      <c r="Z592">
        <f t="shared" si="113"/>
        <v>0</v>
      </c>
      <c r="AA592">
        <f t="shared" si="114"/>
        <v>0</v>
      </c>
      <c r="AB592">
        <f t="shared" si="115"/>
        <v>0</v>
      </c>
      <c r="AC592">
        <f t="shared" si="116"/>
        <v>0</v>
      </c>
      <c r="AD592">
        <f t="shared" si="117"/>
        <v>0</v>
      </c>
      <c r="AE592">
        <f t="shared" si="118"/>
        <v>0</v>
      </c>
      <c r="AF592">
        <f t="shared" si="119"/>
        <v>0</v>
      </c>
      <c r="AG592">
        <f t="shared" si="120"/>
        <v>0</v>
      </c>
    </row>
    <row r="593" spans="1:33" x14ac:dyDescent="0.25">
      <c r="A593">
        <v>6921</v>
      </c>
      <c r="B593" t="s">
        <v>291</v>
      </c>
      <c r="C593">
        <v>935036</v>
      </c>
      <c r="D593">
        <v>1369129</v>
      </c>
      <c r="E593">
        <v>1752366</v>
      </c>
      <c r="F593">
        <v>6894650</v>
      </c>
      <c r="G593">
        <f t="shared" si="109"/>
        <v>1352177</v>
      </c>
      <c r="H593">
        <f t="shared" si="110"/>
        <v>7.4344805551161718E-4</v>
      </c>
      <c r="I593">
        <f>SUM($C$2:C593)/SUM($C$2:$C$790)</f>
        <v>7.556813442790361E-2</v>
      </c>
      <c r="L593">
        <f>IF($I593&lt;L$1/10,1-SUM($K593:K593),IF($I592&lt;L$1/10,($H593-($I593-L$1/10))/$H593,0))</f>
        <v>1</v>
      </c>
      <c r="M593">
        <f>IF($I593&lt;M$1/10,1-SUM($K593:L593),IF($I592&lt;M$1/10,($H593-($I593-M$1/10))/$H593,0))</f>
        <v>0</v>
      </c>
      <c r="N593">
        <f>IF($I593&lt;N$1/10,1-SUM($K593:M593),IF($I592&lt;N$1/10,($H593-($I593-N$1/10))/$H593,0))</f>
        <v>0</v>
      </c>
      <c r="O593">
        <f>IF($I593&lt;O$1/10,1-SUM($K593:N593),IF($I592&lt;O$1/10,($H593-($I593-O$1/10))/$H593,0))</f>
        <v>0</v>
      </c>
      <c r="P593">
        <f>IF($I593&lt;P$1/10,1-SUM($K593:O593),IF($I592&lt;P$1/10,($H593-($I593-P$1/10))/$H593,0))</f>
        <v>0</v>
      </c>
      <c r="Q593">
        <f>IF($I593&lt;Q$1/10,1-SUM($K593:P593),IF($I592&lt;Q$1/10,($H593-($I593-Q$1/10))/$H593,0))</f>
        <v>0</v>
      </c>
      <c r="R593">
        <f>IF($I593&lt;R$1/10,1-SUM($K593:Q593),IF($I592&lt;R$1/10,($H593-($I593-R$1/10))/$H593,0))</f>
        <v>0</v>
      </c>
      <c r="S593">
        <f>IF($I593&lt;S$1/10,1-SUM($K593:R593),IF($I592&lt;S$1/10,($H593-($I593-S$1/10))/$H593,0))</f>
        <v>0</v>
      </c>
      <c r="T593">
        <f>IF($I593&lt;T$1/10,1-SUM($K593:S593),IF($I592&lt;T$1/10,($H593-($I593-T$1/10))/$H593,0))</f>
        <v>0</v>
      </c>
      <c r="U593">
        <f>IF($I593&lt;U$1/10,1-SUM($K593:T593),IF($I592&lt;U$1/10,($H593-($I593-U$1/10))/$H593,0))</f>
        <v>0</v>
      </c>
      <c r="V593" s="3"/>
      <c r="X593">
        <f t="shared" si="111"/>
        <v>6894650</v>
      </c>
      <c r="Y593">
        <f t="shared" si="112"/>
        <v>0</v>
      </c>
      <c r="Z593">
        <f t="shared" si="113"/>
        <v>0</v>
      </c>
      <c r="AA593">
        <f t="shared" si="114"/>
        <v>0</v>
      </c>
      <c r="AB593">
        <f t="shared" si="115"/>
        <v>0</v>
      </c>
      <c r="AC593">
        <f t="shared" si="116"/>
        <v>0</v>
      </c>
      <c r="AD593">
        <f t="shared" si="117"/>
        <v>0</v>
      </c>
      <c r="AE593">
        <f t="shared" si="118"/>
        <v>0</v>
      </c>
      <c r="AF593">
        <f t="shared" si="119"/>
        <v>0</v>
      </c>
      <c r="AG593">
        <f t="shared" si="120"/>
        <v>0</v>
      </c>
    </row>
    <row r="594" spans="1:33" x14ac:dyDescent="0.25">
      <c r="A594">
        <v>7861</v>
      </c>
      <c r="B594" t="s">
        <v>128</v>
      </c>
      <c r="C594">
        <v>974799</v>
      </c>
      <c r="D594">
        <v>1454741</v>
      </c>
      <c r="E594">
        <v>1638758</v>
      </c>
      <c r="F594">
        <v>7813649</v>
      </c>
      <c r="G594">
        <f t="shared" si="109"/>
        <v>1356099.3333333333</v>
      </c>
      <c r="H594">
        <f t="shared" si="110"/>
        <v>7.7506365644175077E-4</v>
      </c>
      <c r="I594">
        <f>SUM($C$2:C594)/SUM($C$2:$C$790)</f>
        <v>7.6343198084345365E-2</v>
      </c>
      <c r="L594">
        <f>IF($I594&lt;L$1/10,1-SUM($K594:K594),IF($I593&lt;L$1/10,($H594-($I594-L$1/10))/$H594,0))</f>
        <v>1</v>
      </c>
      <c r="M594">
        <f>IF($I594&lt;M$1/10,1-SUM($K594:L594),IF($I593&lt;M$1/10,($H594-($I594-M$1/10))/$H594,0))</f>
        <v>0</v>
      </c>
      <c r="N594">
        <f>IF($I594&lt;N$1/10,1-SUM($K594:M594),IF($I593&lt;N$1/10,($H594-($I594-N$1/10))/$H594,0))</f>
        <v>0</v>
      </c>
      <c r="O594">
        <f>IF($I594&lt;O$1/10,1-SUM($K594:N594),IF($I593&lt;O$1/10,($H594-($I594-O$1/10))/$H594,0))</f>
        <v>0</v>
      </c>
      <c r="P594">
        <f>IF($I594&lt;P$1/10,1-SUM($K594:O594),IF($I593&lt;P$1/10,($H594-($I594-P$1/10))/$H594,0))</f>
        <v>0</v>
      </c>
      <c r="Q594">
        <f>IF($I594&lt;Q$1/10,1-SUM($K594:P594),IF($I593&lt;Q$1/10,($H594-($I594-Q$1/10))/$H594,0))</f>
        <v>0</v>
      </c>
      <c r="R594">
        <f>IF($I594&lt;R$1/10,1-SUM($K594:Q594),IF($I593&lt;R$1/10,($H594-($I594-R$1/10))/$H594,0))</f>
        <v>0</v>
      </c>
      <c r="S594">
        <f>IF($I594&lt;S$1/10,1-SUM($K594:R594),IF($I593&lt;S$1/10,($H594-($I594-S$1/10))/$H594,0))</f>
        <v>0</v>
      </c>
      <c r="T594">
        <f>IF($I594&lt;T$1/10,1-SUM($K594:S594),IF($I593&lt;T$1/10,($H594-($I594-T$1/10))/$H594,0))</f>
        <v>0</v>
      </c>
      <c r="U594">
        <f>IF($I594&lt;U$1/10,1-SUM($K594:T594),IF($I593&lt;U$1/10,($H594-($I594-U$1/10))/$H594,0))</f>
        <v>0</v>
      </c>
      <c r="V594" s="3"/>
      <c r="X594">
        <f t="shared" si="111"/>
        <v>7813649</v>
      </c>
      <c r="Y594">
        <f t="shared" si="112"/>
        <v>0</v>
      </c>
      <c r="Z594">
        <f t="shared" si="113"/>
        <v>0</v>
      </c>
      <c r="AA594">
        <f t="shared" si="114"/>
        <v>0</v>
      </c>
      <c r="AB594">
        <f t="shared" si="115"/>
        <v>0</v>
      </c>
      <c r="AC594">
        <f t="shared" si="116"/>
        <v>0</v>
      </c>
      <c r="AD594">
        <f t="shared" si="117"/>
        <v>0</v>
      </c>
      <c r="AE594">
        <f t="shared" si="118"/>
        <v>0</v>
      </c>
      <c r="AF594">
        <f t="shared" si="119"/>
        <v>0</v>
      </c>
      <c r="AG594">
        <f t="shared" si="120"/>
        <v>0</v>
      </c>
    </row>
    <row r="595" spans="1:33" x14ac:dyDescent="0.25">
      <c r="A595">
        <v>8922</v>
      </c>
      <c r="B595" t="s">
        <v>52</v>
      </c>
      <c r="C595">
        <v>706789</v>
      </c>
      <c r="D595">
        <v>1543391</v>
      </c>
      <c r="E595">
        <v>1819627</v>
      </c>
      <c r="F595">
        <v>127748649</v>
      </c>
      <c r="G595">
        <f t="shared" si="109"/>
        <v>1356602.3333333333</v>
      </c>
      <c r="H595">
        <f t="shared" si="110"/>
        <v>5.6196863832729481E-4</v>
      </c>
      <c r="I595">
        <f>SUM($C$2:C595)/SUM($C$2:$C$790)</f>
        <v>7.6905166722672655E-2</v>
      </c>
      <c r="L595">
        <f>IF($I595&lt;L$1/10,1-SUM($K595:K595),IF($I594&lt;L$1/10,($H595-($I595-L$1/10))/$H595,0))</f>
        <v>1</v>
      </c>
      <c r="M595">
        <f>IF($I595&lt;M$1/10,1-SUM($K595:L595),IF($I594&lt;M$1/10,($H595-($I595-M$1/10))/$H595,0))</f>
        <v>0</v>
      </c>
      <c r="N595">
        <f>IF($I595&lt;N$1/10,1-SUM($K595:M595),IF($I594&lt;N$1/10,($H595-($I595-N$1/10))/$H595,0))</f>
        <v>0</v>
      </c>
      <c r="O595">
        <f>IF($I595&lt;O$1/10,1-SUM($K595:N595),IF($I594&lt;O$1/10,($H595-($I595-O$1/10))/$H595,0))</f>
        <v>0</v>
      </c>
      <c r="P595">
        <f>IF($I595&lt;P$1/10,1-SUM($K595:O595),IF($I594&lt;P$1/10,($H595-($I595-P$1/10))/$H595,0))</f>
        <v>0</v>
      </c>
      <c r="Q595">
        <f>IF($I595&lt;Q$1/10,1-SUM($K595:P595),IF($I594&lt;Q$1/10,($H595-($I595-Q$1/10))/$H595,0))</f>
        <v>0</v>
      </c>
      <c r="R595">
        <f>IF($I595&lt;R$1/10,1-SUM($K595:Q595),IF($I594&lt;R$1/10,($H595-($I595-R$1/10))/$H595,0))</f>
        <v>0</v>
      </c>
      <c r="S595">
        <f>IF($I595&lt;S$1/10,1-SUM($K595:R595),IF($I594&lt;S$1/10,($H595-($I595-S$1/10))/$H595,0))</f>
        <v>0</v>
      </c>
      <c r="T595">
        <f>IF($I595&lt;T$1/10,1-SUM($K595:S595),IF($I594&lt;T$1/10,($H595-($I595-T$1/10))/$H595,0))</f>
        <v>0</v>
      </c>
      <c r="U595">
        <f>IF($I595&lt;U$1/10,1-SUM($K595:T595),IF($I594&lt;U$1/10,($H595-($I595-U$1/10))/$H595,0))</f>
        <v>0</v>
      </c>
      <c r="V595" s="3"/>
      <c r="X595">
        <f t="shared" si="111"/>
        <v>127748649</v>
      </c>
      <c r="Y595">
        <f t="shared" si="112"/>
        <v>0</v>
      </c>
      <c r="Z595">
        <f t="shared" si="113"/>
        <v>0</v>
      </c>
      <c r="AA595">
        <f t="shared" si="114"/>
        <v>0</v>
      </c>
      <c r="AB595">
        <f t="shared" si="115"/>
        <v>0</v>
      </c>
      <c r="AC595">
        <f t="shared" si="116"/>
        <v>0</v>
      </c>
      <c r="AD595">
        <f t="shared" si="117"/>
        <v>0</v>
      </c>
      <c r="AE595">
        <f t="shared" si="118"/>
        <v>0</v>
      </c>
      <c r="AF595">
        <f t="shared" si="119"/>
        <v>0</v>
      </c>
      <c r="AG595">
        <f t="shared" si="120"/>
        <v>0</v>
      </c>
    </row>
    <row r="596" spans="1:33" x14ac:dyDescent="0.25">
      <c r="A596">
        <v>7416</v>
      </c>
      <c r="B596" t="s">
        <v>209</v>
      </c>
      <c r="C596">
        <v>2642447</v>
      </c>
      <c r="D596">
        <v>440866</v>
      </c>
      <c r="E596">
        <v>987630</v>
      </c>
      <c r="F596">
        <v>10534410</v>
      </c>
      <c r="G596">
        <f t="shared" si="109"/>
        <v>1356981</v>
      </c>
      <c r="H596">
        <f t="shared" si="110"/>
        <v>2.1010122433173764E-3</v>
      </c>
      <c r="I596">
        <f>SUM($C$2:C596)/SUM($C$2:$C$790)</f>
        <v>7.9006178965990034E-2</v>
      </c>
      <c r="L596">
        <f>IF($I596&lt;L$1/10,1-SUM($K596:K596),IF($I595&lt;L$1/10,($H596-($I596-L$1/10))/$H596,0))</f>
        <v>1</v>
      </c>
      <c r="M596">
        <f>IF($I596&lt;M$1/10,1-SUM($K596:L596),IF($I595&lt;M$1/10,($H596-($I596-M$1/10))/$H596,0))</f>
        <v>0</v>
      </c>
      <c r="N596">
        <f>IF($I596&lt;N$1/10,1-SUM($K596:M596),IF($I595&lt;N$1/10,($H596-($I596-N$1/10))/$H596,0))</f>
        <v>0</v>
      </c>
      <c r="O596">
        <f>IF($I596&lt;O$1/10,1-SUM($K596:N596),IF($I595&lt;O$1/10,($H596-($I596-O$1/10))/$H596,0))</f>
        <v>0</v>
      </c>
      <c r="P596">
        <f>IF($I596&lt;P$1/10,1-SUM($K596:O596),IF($I595&lt;P$1/10,($H596-($I596-P$1/10))/$H596,0))</f>
        <v>0</v>
      </c>
      <c r="Q596">
        <f>IF($I596&lt;Q$1/10,1-SUM($K596:P596),IF($I595&lt;Q$1/10,($H596-($I596-Q$1/10))/$H596,0))</f>
        <v>0</v>
      </c>
      <c r="R596">
        <f>IF($I596&lt;R$1/10,1-SUM($K596:Q596),IF($I595&lt;R$1/10,($H596-($I596-R$1/10))/$H596,0))</f>
        <v>0</v>
      </c>
      <c r="S596">
        <f>IF($I596&lt;S$1/10,1-SUM($K596:R596),IF($I595&lt;S$1/10,($H596-($I596-S$1/10))/$H596,0))</f>
        <v>0</v>
      </c>
      <c r="T596">
        <f>IF($I596&lt;T$1/10,1-SUM($K596:S596),IF($I595&lt;T$1/10,($H596-($I596-T$1/10))/$H596,0))</f>
        <v>0</v>
      </c>
      <c r="U596">
        <f>IF($I596&lt;U$1/10,1-SUM($K596:T596),IF($I595&lt;U$1/10,($H596-($I596-U$1/10))/$H596,0))</f>
        <v>0</v>
      </c>
      <c r="V596" s="3"/>
      <c r="X596">
        <f t="shared" si="111"/>
        <v>10534410</v>
      </c>
      <c r="Y596">
        <f t="shared" si="112"/>
        <v>0</v>
      </c>
      <c r="Z596">
        <f t="shared" si="113"/>
        <v>0</v>
      </c>
      <c r="AA596">
        <f t="shared" si="114"/>
        <v>0</v>
      </c>
      <c r="AB596">
        <f t="shared" si="115"/>
        <v>0</v>
      </c>
      <c r="AC596">
        <f t="shared" si="116"/>
        <v>0</v>
      </c>
      <c r="AD596">
        <f t="shared" si="117"/>
        <v>0</v>
      </c>
      <c r="AE596">
        <f t="shared" si="118"/>
        <v>0</v>
      </c>
      <c r="AF596">
        <f t="shared" si="119"/>
        <v>0</v>
      </c>
      <c r="AG596">
        <f t="shared" si="120"/>
        <v>0</v>
      </c>
    </row>
    <row r="597" spans="1:33" x14ac:dyDescent="0.25">
      <c r="A597">
        <v>8942</v>
      </c>
      <c r="B597" t="s">
        <v>43</v>
      </c>
      <c r="C597">
        <v>866070</v>
      </c>
      <c r="D597">
        <v>1786636</v>
      </c>
      <c r="E597">
        <v>1533013</v>
      </c>
      <c r="F597">
        <v>22166294</v>
      </c>
      <c r="G597">
        <f t="shared" si="109"/>
        <v>1395239.6666666667</v>
      </c>
      <c r="H597">
        <f t="shared" si="110"/>
        <v>6.8861312017606412E-4</v>
      </c>
      <c r="I597">
        <f>SUM($C$2:C597)/SUM($C$2:$C$790)</f>
        <v>7.9694792086166089E-2</v>
      </c>
      <c r="L597">
        <f>IF($I597&lt;L$1/10,1-SUM($K597:K597),IF($I596&lt;L$1/10,($H597-($I597-L$1/10))/$H597,0))</f>
        <v>1</v>
      </c>
      <c r="M597">
        <f>IF($I597&lt;M$1/10,1-SUM($K597:L597),IF($I596&lt;M$1/10,($H597-($I597-M$1/10))/$H597,0))</f>
        <v>0</v>
      </c>
      <c r="N597">
        <f>IF($I597&lt;N$1/10,1-SUM($K597:M597),IF($I596&lt;N$1/10,($H597-($I597-N$1/10))/$H597,0))</f>
        <v>0</v>
      </c>
      <c r="O597">
        <f>IF($I597&lt;O$1/10,1-SUM($K597:N597),IF($I596&lt;O$1/10,($H597-($I597-O$1/10))/$H597,0))</f>
        <v>0</v>
      </c>
      <c r="P597">
        <f>IF($I597&lt;P$1/10,1-SUM($K597:O597),IF($I596&lt;P$1/10,($H597-($I597-P$1/10))/$H597,0))</f>
        <v>0</v>
      </c>
      <c r="Q597">
        <f>IF($I597&lt;Q$1/10,1-SUM($K597:P597),IF($I596&lt;Q$1/10,($H597-($I597-Q$1/10))/$H597,0))</f>
        <v>0</v>
      </c>
      <c r="R597">
        <f>IF($I597&lt;R$1/10,1-SUM($K597:Q597),IF($I596&lt;R$1/10,($H597-($I597-R$1/10))/$H597,0))</f>
        <v>0</v>
      </c>
      <c r="S597">
        <f>IF($I597&lt;S$1/10,1-SUM($K597:R597),IF($I596&lt;S$1/10,($H597-($I597-S$1/10))/$H597,0))</f>
        <v>0</v>
      </c>
      <c r="T597">
        <f>IF($I597&lt;T$1/10,1-SUM($K597:S597),IF($I596&lt;T$1/10,($H597-($I597-T$1/10))/$H597,0))</f>
        <v>0</v>
      </c>
      <c r="U597">
        <f>IF($I597&lt;U$1/10,1-SUM($K597:T597),IF($I596&lt;U$1/10,($H597-($I597-U$1/10))/$H597,0))</f>
        <v>0</v>
      </c>
      <c r="V597" s="3"/>
      <c r="X597">
        <f t="shared" si="111"/>
        <v>22166294</v>
      </c>
      <c r="Y597">
        <f t="shared" si="112"/>
        <v>0</v>
      </c>
      <c r="Z597">
        <f t="shared" si="113"/>
        <v>0</v>
      </c>
      <c r="AA597">
        <f t="shared" si="114"/>
        <v>0</v>
      </c>
      <c r="AB597">
        <f t="shared" si="115"/>
        <v>0</v>
      </c>
      <c r="AC597">
        <f t="shared" si="116"/>
        <v>0</v>
      </c>
      <c r="AD597">
        <f t="shared" si="117"/>
        <v>0</v>
      </c>
      <c r="AE597">
        <f t="shared" si="118"/>
        <v>0</v>
      </c>
      <c r="AF597">
        <f t="shared" si="119"/>
        <v>0</v>
      </c>
      <c r="AG597">
        <f t="shared" si="120"/>
        <v>0</v>
      </c>
    </row>
    <row r="598" spans="1:33" x14ac:dyDescent="0.25">
      <c r="A598">
        <v>7612</v>
      </c>
      <c r="B598" t="s">
        <v>175</v>
      </c>
      <c r="C598">
        <v>1357742</v>
      </c>
      <c r="D598">
        <v>1478385</v>
      </c>
      <c r="E598">
        <v>1385526</v>
      </c>
      <c r="F598">
        <v>175</v>
      </c>
      <c r="G598">
        <f t="shared" si="109"/>
        <v>1407217.6666666667</v>
      </c>
      <c r="H598">
        <f t="shared" si="110"/>
        <v>1.0795420174051632E-3</v>
      </c>
      <c r="I598">
        <f>SUM($C$2:C598)/SUM($C$2:$C$790)</f>
        <v>8.0774334103571252E-2</v>
      </c>
      <c r="L598">
        <f>IF($I598&lt;L$1/10,1-SUM($K598:K598),IF($I597&lt;L$1/10,($H598-($I598-L$1/10))/$H598,0))</f>
        <v>1</v>
      </c>
      <c r="M598">
        <f>IF($I598&lt;M$1/10,1-SUM($K598:L598),IF($I597&lt;M$1/10,($H598-($I598-M$1/10))/$H598,0))</f>
        <v>0</v>
      </c>
      <c r="N598">
        <f>IF($I598&lt;N$1/10,1-SUM($K598:M598),IF($I597&lt;N$1/10,($H598-($I598-N$1/10))/$H598,0))</f>
        <v>0</v>
      </c>
      <c r="O598">
        <f>IF($I598&lt;O$1/10,1-SUM($K598:N598),IF($I597&lt;O$1/10,($H598-($I598-O$1/10))/$H598,0))</f>
        <v>0</v>
      </c>
      <c r="P598">
        <f>IF($I598&lt;P$1/10,1-SUM($K598:O598),IF($I597&lt;P$1/10,($H598-($I598-P$1/10))/$H598,0))</f>
        <v>0</v>
      </c>
      <c r="Q598">
        <f>IF($I598&lt;Q$1/10,1-SUM($K598:P598),IF($I597&lt;Q$1/10,($H598-($I598-Q$1/10))/$H598,0))</f>
        <v>0</v>
      </c>
      <c r="R598">
        <f>IF($I598&lt;R$1/10,1-SUM($K598:Q598),IF($I597&lt;R$1/10,($H598-($I598-R$1/10))/$H598,0))</f>
        <v>0</v>
      </c>
      <c r="S598">
        <f>IF($I598&lt;S$1/10,1-SUM($K598:R598),IF($I597&lt;S$1/10,($H598-($I598-S$1/10))/$H598,0))</f>
        <v>0</v>
      </c>
      <c r="T598">
        <f>IF($I598&lt;T$1/10,1-SUM($K598:S598),IF($I597&lt;T$1/10,($H598-($I598-T$1/10))/$H598,0))</f>
        <v>0</v>
      </c>
      <c r="U598">
        <f>IF($I598&lt;U$1/10,1-SUM($K598:T598),IF($I597&lt;U$1/10,($H598-($I598-U$1/10))/$H598,0))</f>
        <v>0</v>
      </c>
      <c r="V598" s="3"/>
      <c r="X598">
        <f t="shared" si="111"/>
        <v>175</v>
      </c>
      <c r="Y598">
        <f t="shared" si="112"/>
        <v>0</v>
      </c>
      <c r="Z598">
        <f t="shared" si="113"/>
        <v>0</v>
      </c>
      <c r="AA598">
        <f t="shared" si="114"/>
        <v>0</v>
      </c>
      <c r="AB598">
        <f t="shared" si="115"/>
        <v>0</v>
      </c>
      <c r="AC598">
        <f t="shared" si="116"/>
        <v>0</v>
      </c>
      <c r="AD598">
        <f t="shared" si="117"/>
        <v>0</v>
      </c>
      <c r="AE598">
        <f t="shared" si="118"/>
        <v>0</v>
      </c>
      <c r="AF598">
        <f t="shared" si="119"/>
        <v>0</v>
      </c>
      <c r="AG598">
        <f t="shared" si="120"/>
        <v>0</v>
      </c>
    </row>
    <row r="599" spans="1:33" x14ac:dyDescent="0.25">
      <c r="A599">
        <v>6589</v>
      </c>
      <c r="B599" t="s">
        <v>375</v>
      </c>
      <c r="C599">
        <v>1988995</v>
      </c>
      <c r="D599">
        <v>471575</v>
      </c>
      <c r="E599">
        <v>1771571</v>
      </c>
      <c r="F599">
        <v>3859869</v>
      </c>
      <c r="G599">
        <f t="shared" si="109"/>
        <v>1410713.6666666667</v>
      </c>
      <c r="H599">
        <f t="shared" si="110"/>
        <v>1.5814519068488582E-3</v>
      </c>
      <c r="I599">
        <f>SUM($C$2:C599)/SUM($C$2:$C$790)</f>
        <v>8.2355786010420109E-2</v>
      </c>
      <c r="L599">
        <f>IF($I599&lt;L$1/10,1-SUM($K599:K599),IF($I598&lt;L$1/10,($H599-($I599-L$1/10))/$H599,0))</f>
        <v>1</v>
      </c>
      <c r="M599">
        <f>IF($I599&lt;M$1/10,1-SUM($K599:L599),IF($I598&lt;M$1/10,($H599-($I599-M$1/10))/$H599,0))</f>
        <v>0</v>
      </c>
      <c r="N599">
        <f>IF($I599&lt;N$1/10,1-SUM($K599:M599),IF($I598&lt;N$1/10,($H599-($I599-N$1/10))/$H599,0))</f>
        <v>0</v>
      </c>
      <c r="O599">
        <f>IF($I599&lt;O$1/10,1-SUM($K599:N599),IF($I598&lt;O$1/10,($H599-($I599-O$1/10))/$H599,0))</f>
        <v>0</v>
      </c>
      <c r="P599">
        <f>IF($I599&lt;P$1/10,1-SUM($K599:O599),IF($I598&lt;P$1/10,($H599-($I599-P$1/10))/$H599,0))</f>
        <v>0</v>
      </c>
      <c r="Q599">
        <f>IF($I599&lt;Q$1/10,1-SUM($K599:P599),IF($I598&lt;Q$1/10,($H599-($I599-Q$1/10))/$H599,0))</f>
        <v>0</v>
      </c>
      <c r="R599">
        <f>IF($I599&lt;R$1/10,1-SUM($K599:Q599),IF($I598&lt;R$1/10,($H599-($I599-R$1/10))/$H599,0))</f>
        <v>0</v>
      </c>
      <c r="S599">
        <f>IF($I599&lt;S$1/10,1-SUM($K599:R599),IF($I598&lt;S$1/10,($H599-($I599-S$1/10))/$H599,0))</f>
        <v>0</v>
      </c>
      <c r="T599">
        <f>IF($I599&lt;T$1/10,1-SUM($K599:S599),IF($I598&lt;T$1/10,($H599-($I599-T$1/10))/$H599,0))</f>
        <v>0</v>
      </c>
      <c r="U599">
        <f>IF($I599&lt;U$1/10,1-SUM($K599:T599),IF($I598&lt;U$1/10,($H599-($I599-U$1/10))/$H599,0))</f>
        <v>0</v>
      </c>
      <c r="V599" s="3"/>
      <c r="X599">
        <f t="shared" si="111"/>
        <v>3859869</v>
      </c>
      <c r="Y599">
        <f t="shared" si="112"/>
        <v>0</v>
      </c>
      <c r="Z599">
        <f t="shared" si="113"/>
        <v>0</v>
      </c>
      <c r="AA599">
        <f t="shared" si="114"/>
        <v>0</v>
      </c>
      <c r="AB599">
        <f t="shared" si="115"/>
        <v>0</v>
      </c>
      <c r="AC599">
        <f t="shared" si="116"/>
        <v>0</v>
      </c>
      <c r="AD599">
        <f t="shared" si="117"/>
        <v>0</v>
      </c>
      <c r="AE599">
        <f t="shared" si="118"/>
        <v>0</v>
      </c>
      <c r="AF599">
        <f t="shared" si="119"/>
        <v>0</v>
      </c>
      <c r="AG599">
        <f t="shared" si="120"/>
        <v>0</v>
      </c>
    </row>
    <row r="600" spans="1:33" x14ac:dyDescent="0.25">
      <c r="A600">
        <v>2666</v>
      </c>
      <c r="B600" t="s">
        <v>647</v>
      </c>
      <c r="C600">
        <v>1562222</v>
      </c>
      <c r="D600">
        <v>1686479</v>
      </c>
      <c r="E600">
        <v>1013913</v>
      </c>
      <c r="F600">
        <v>113947</v>
      </c>
      <c r="G600">
        <f t="shared" si="109"/>
        <v>1420871.3333333333</v>
      </c>
      <c r="H600">
        <f t="shared" si="110"/>
        <v>1.2421242692019019E-3</v>
      </c>
      <c r="I600">
        <f>SUM($C$2:C600)/SUM($C$2:$C$790)</f>
        <v>8.3597910279622017E-2</v>
      </c>
      <c r="L600">
        <f>IF($I600&lt;L$1/10,1-SUM($K600:K600),IF($I599&lt;L$1/10,($H600-($I600-L$1/10))/$H600,0))</f>
        <v>1</v>
      </c>
      <c r="M600">
        <f>IF($I600&lt;M$1/10,1-SUM($K600:L600),IF($I599&lt;M$1/10,($H600-($I600-M$1/10))/$H600,0))</f>
        <v>0</v>
      </c>
      <c r="N600">
        <f>IF($I600&lt;N$1/10,1-SUM($K600:M600),IF($I599&lt;N$1/10,($H600-($I600-N$1/10))/$H600,0))</f>
        <v>0</v>
      </c>
      <c r="O600">
        <f>IF($I600&lt;O$1/10,1-SUM($K600:N600),IF($I599&lt;O$1/10,($H600-($I600-O$1/10))/$H600,0))</f>
        <v>0</v>
      </c>
      <c r="P600">
        <f>IF($I600&lt;P$1/10,1-SUM($K600:O600),IF($I599&lt;P$1/10,($H600-($I600-P$1/10))/$H600,0))</f>
        <v>0</v>
      </c>
      <c r="Q600">
        <f>IF($I600&lt;Q$1/10,1-SUM($K600:P600),IF($I599&lt;Q$1/10,($H600-($I600-Q$1/10))/$H600,0))</f>
        <v>0</v>
      </c>
      <c r="R600">
        <f>IF($I600&lt;R$1/10,1-SUM($K600:Q600),IF($I599&lt;R$1/10,($H600-($I600-R$1/10))/$H600,0))</f>
        <v>0</v>
      </c>
      <c r="S600">
        <f>IF($I600&lt;S$1/10,1-SUM($K600:R600),IF($I599&lt;S$1/10,($H600-($I600-S$1/10))/$H600,0))</f>
        <v>0</v>
      </c>
      <c r="T600">
        <f>IF($I600&lt;T$1/10,1-SUM($K600:S600),IF($I599&lt;T$1/10,($H600-($I600-T$1/10))/$H600,0))</f>
        <v>0</v>
      </c>
      <c r="U600">
        <f>IF($I600&lt;U$1/10,1-SUM($K600:T600),IF($I599&lt;U$1/10,($H600-($I600-U$1/10))/$H600,0))</f>
        <v>0</v>
      </c>
      <c r="V600" s="3"/>
      <c r="X600">
        <f t="shared" si="111"/>
        <v>113947</v>
      </c>
      <c r="Y600">
        <f t="shared" si="112"/>
        <v>0</v>
      </c>
      <c r="Z600">
        <f t="shared" si="113"/>
        <v>0</v>
      </c>
      <c r="AA600">
        <f t="shared" si="114"/>
        <v>0</v>
      </c>
      <c r="AB600">
        <f t="shared" si="115"/>
        <v>0</v>
      </c>
      <c r="AC600">
        <f t="shared" si="116"/>
        <v>0</v>
      </c>
      <c r="AD600">
        <f t="shared" si="117"/>
        <v>0</v>
      </c>
      <c r="AE600">
        <f t="shared" si="118"/>
        <v>0</v>
      </c>
      <c r="AF600">
        <f t="shared" si="119"/>
        <v>0</v>
      </c>
      <c r="AG600">
        <f t="shared" si="120"/>
        <v>0</v>
      </c>
    </row>
    <row r="601" spans="1:33" x14ac:dyDescent="0.25">
      <c r="A601">
        <v>5145</v>
      </c>
      <c r="B601" t="s">
        <v>545</v>
      </c>
      <c r="C601">
        <v>1440248</v>
      </c>
      <c r="D601">
        <v>1725378</v>
      </c>
      <c r="E601">
        <v>1145905</v>
      </c>
      <c r="F601">
        <v>34262231</v>
      </c>
      <c r="G601">
        <f t="shared" si="109"/>
        <v>1437177</v>
      </c>
      <c r="H601">
        <f t="shared" si="110"/>
        <v>1.1451426202354728E-3</v>
      </c>
      <c r="I601">
        <f>SUM($C$2:C601)/SUM($C$2:$C$790)</f>
        <v>8.4743052899857493E-2</v>
      </c>
      <c r="L601">
        <f>IF($I601&lt;L$1/10,1-SUM($K601:K601),IF($I600&lt;L$1/10,($H601-($I601-L$1/10))/$H601,0))</f>
        <v>1</v>
      </c>
      <c r="M601">
        <f>IF($I601&lt;M$1/10,1-SUM($K601:L601),IF($I600&lt;M$1/10,($H601-($I601-M$1/10))/$H601,0))</f>
        <v>0</v>
      </c>
      <c r="N601">
        <f>IF($I601&lt;N$1/10,1-SUM($K601:M601),IF($I600&lt;N$1/10,($H601-($I601-N$1/10))/$H601,0))</f>
        <v>0</v>
      </c>
      <c r="O601">
        <f>IF($I601&lt;O$1/10,1-SUM($K601:N601),IF($I600&lt;O$1/10,($H601-($I601-O$1/10))/$H601,0))</f>
        <v>0</v>
      </c>
      <c r="P601">
        <f>IF($I601&lt;P$1/10,1-SUM($K601:O601),IF($I600&lt;P$1/10,($H601-($I601-P$1/10))/$H601,0))</f>
        <v>0</v>
      </c>
      <c r="Q601">
        <f>IF($I601&lt;Q$1/10,1-SUM($K601:P601),IF($I600&lt;Q$1/10,($H601-($I601-Q$1/10))/$H601,0))</f>
        <v>0</v>
      </c>
      <c r="R601">
        <f>IF($I601&lt;R$1/10,1-SUM($K601:Q601),IF($I600&lt;R$1/10,($H601-($I601-R$1/10))/$H601,0))</f>
        <v>0</v>
      </c>
      <c r="S601">
        <f>IF($I601&lt;S$1/10,1-SUM($K601:R601),IF($I600&lt;S$1/10,($H601-($I601-S$1/10))/$H601,0))</f>
        <v>0</v>
      </c>
      <c r="T601">
        <f>IF($I601&lt;T$1/10,1-SUM($K601:S601),IF($I600&lt;T$1/10,($H601-($I601-T$1/10))/$H601,0))</f>
        <v>0</v>
      </c>
      <c r="U601">
        <f>IF($I601&lt;U$1/10,1-SUM($K601:T601),IF($I600&lt;U$1/10,($H601-($I601-U$1/10))/$H601,0))</f>
        <v>0</v>
      </c>
      <c r="V601" s="3"/>
      <c r="X601">
        <f t="shared" si="111"/>
        <v>34262231</v>
      </c>
      <c r="Y601">
        <f t="shared" si="112"/>
        <v>0</v>
      </c>
      <c r="Z601">
        <f t="shared" si="113"/>
        <v>0</v>
      </c>
      <c r="AA601">
        <f t="shared" si="114"/>
        <v>0</v>
      </c>
      <c r="AB601">
        <f t="shared" si="115"/>
        <v>0</v>
      </c>
      <c r="AC601">
        <f t="shared" si="116"/>
        <v>0</v>
      </c>
      <c r="AD601">
        <f t="shared" si="117"/>
        <v>0</v>
      </c>
      <c r="AE601">
        <f t="shared" si="118"/>
        <v>0</v>
      </c>
      <c r="AF601">
        <f t="shared" si="119"/>
        <v>0</v>
      </c>
      <c r="AG601">
        <f t="shared" si="120"/>
        <v>0</v>
      </c>
    </row>
    <row r="602" spans="1:33" x14ac:dyDescent="0.25">
      <c r="A602">
        <v>6535</v>
      </c>
      <c r="B602" t="s">
        <v>402</v>
      </c>
      <c r="C602">
        <v>311083</v>
      </c>
      <c r="D602">
        <v>1030191</v>
      </c>
      <c r="E602">
        <v>3001775</v>
      </c>
      <c r="F602">
        <v>2046730</v>
      </c>
      <c r="G602">
        <f t="shared" si="109"/>
        <v>1447683</v>
      </c>
      <c r="H602">
        <f t="shared" si="110"/>
        <v>2.4734240334352942E-4</v>
      </c>
      <c r="I602">
        <f>SUM($C$2:C602)/SUM($C$2:$C$790)</f>
        <v>8.4990395303201016E-2</v>
      </c>
      <c r="L602">
        <f>IF($I602&lt;L$1/10,1-SUM($K602:K602),IF($I601&lt;L$1/10,($H602-($I602-L$1/10))/$H602,0))</f>
        <v>1</v>
      </c>
      <c r="M602">
        <f>IF($I602&lt;M$1/10,1-SUM($K602:L602),IF($I601&lt;M$1/10,($H602-($I602-M$1/10))/$H602,0))</f>
        <v>0</v>
      </c>
      <c r="N602">
        <f>IF($I602&lt;N$1/10,1-SUM($K602:M602),IF($I601&lt;N$1/10,($H602-($I602-N$1/10))/$H602,0))</f>
        <v>0</v>
      </c>
      <c r="O602">
        <f>IF($I602&lt;O$1/10,1-SUM($K602:N602),IF($I601&lt;O$1/10,($H602-($I602-O$1/10))/$H602,0))</f>
        <v>0</v>
      </c>
      <c r="P602">
        <f>IF($I602&lt;P$1/10,1-SUM($K602:O602),IF($I601&lt;P$1/10,($H602-($I602-P$1/10))/$H602,0))</f>
        <v>0</v>
      </c>
      <c r="Q602">
        <f>IF($I602&lt;Q$1/10,1-SUM($K602:P602),IF($I601&lt;Q$1/10,($H602-($I602-Q$1/10))/$H602,0))</f>
        <v>0</v>
      </c>
      <c r="R602">
        <f>IF($I602&lt;R$1/10,1-SUM($K602:Q602),IF($I601&lt;R$1/10,($H602-($I602-R$1/10))/$H602,0))</f>
        <v>0</v>
      </c>
      <c r="S602">
        <f>IF($I602&lt;S$1/10,1-SUM($K602:R602),IF($I601&lt;S$1/10,($H602-($I602-S$1/10))/$H602,0))</f>
        <v>0</v>
      </c>
      <c r="T602">
        <f>IF($I602&lt;T$1/10,1-SUM($K602:S602),IF($I601&lt;T$1/10,($H602-($I602-T$1/10))/$H602,0))</f>
        <v>0</v>
      </c>
      <c r="U602">
        <f>IF($I602&lt;U$1/10,1-SUM($K602:T602),IF($I601&lt;U$1/10,($H602-($I602-U$1/10))/$H602,0))</f>
        <v>0</v>
      </c>
      <c r="V602" s="3"/>
      <c r="X602">
        <f t="shared" si="111"/>
        <v>2046730</v>
      </c>
      <c r="Y602">
        <f t="shared" si="112"/>
        <v>0</v>
      </c>
      <c r="Z602">
        <f t="shared" si="113"/>
        <v>0</v>
      </c>
      <c r="AA602">
        <f t="shared" si="114"/>
        <v>0</v>
      </c>
      <c r="AB602">
        <f t="shared" si="115"/>
        <v>0</v>
      </c>
      <c r="AC602">
        <f t="shared" si="116"/>
        <v>0</v>
      </c>
      <c r="AD602">
        <f t="shared" si="117"/>
        <v>0</v>
      </c>
      <c r="AE602">
        <f t="shared" si="118"/>
        <v>0</v>
      </c>
      <c r="AF602">
        <f t="shared" si="119"/>
        <v>0</v>
      </c>
      <c r="AG602">
        <f t="shared" si="120"/>
        <v>0</v>
      </c>
    </row>
    <row r="603" spans="1:33" x14ac:dyDescent="0.25">
      <c r="A603">
        <v>7853</v>
      </c>
      <c r="B603" t="s">
        <v>129</v>
      </c>
      <c r="C603">
        <v>963747</v>
      </c>
      <c r="D603">
        <v>1441816</v>
      </c>
      <c r="E603">
        <v>1992390</v>
      </c>
      <c r="F603">
        <v>23810207</v>
      </c>
      <c r="G603">
        <f t="shared" si="109"/>
        <v>1465984.3333333333</v>
      </c>
      <c r="H603">
        <f t="shared" si="110"/>
        <v>7.6627620022668059E-4</v>
      </c>
      <c r="I603">
        <f>SUM($C$2:C603)/SUM($C$2:$C$790)</f>
        <v>8.5756671503427695E-2</v>
      </c>
      <c r="L603">
        <f>IF($I603&lt;L$1/10,1-SUM($K603:K603),IF($I602&lt;L$1/10,($H603-($I603-L$1/10))/$H603,0))</f>
        <v>1</v>
      </c>
      <c r="M603">
        <f>IF($I603&lt;M$1/10,1-SUM($K603:L603),IF($I602&lt;M$1/10,($H603-($I603-M$1/10))/$H603,0))</f>
        <v>0</v>
      </c>
      <c r="N603">
        <f>IF($I603&lt;N$1/10,1-SUM($K603:M603),IF($I602&lt;N$1/10,($H603-($I603-N$1/10))/$H603,0))</f>
        <v>0</v>
      </c>
      <c r="O603">
        <f>IF($I603&lt;O$1/10,1-SUM($K603:N603),IF($I602&lt;O$1/10,($H603-($I603-O$1/10))/$H603,0))</f>
        <v>0</v>
      </c>
      <c r="P603">
        <f>IF($I603&lt;P$1/10,1-SUM($K603:O603),IF($I602&lt;P$1/10,($H603-($I603-P$1/10))/$H603,0))</f>
        <v>0</v>
      </c>
      <c r="Q603">
        <f>IF($I603&lt;Q$1/10,1-SUM($K603:P603),IF($I602&lt;Q$1/10,($H603-($I603-Q$1/10))/$H603,0))</f>
        <v>0</v>
      </c>
      <c r="R603">
        <f>IF($I603&lt;R$1/10,1-SUM($K603:Q603),IF($I602&lt;R$1/10,($H603-($I603-R$1/10))/$H603,0))</f>
        <v>0</v>
      </c>
      <c r="S603">
        <f>IF($I603&lt;S$1/10,1-SUM($K603:R603),IF($I602&lt;S$1/10,($H603-($I603-S$1/10))/$H603,0))</f>
        <v>0</v>
      </c>
      <c r="T603">
        <f>IF($I603&lt;T$1/10,1-SUM($K603:S603),IF($I602&lt;T$1/10,($H603-($I603-T$1/10))/$H603,0))</f>
        <v>0</v>
      </c>
      <c r="U603">
        <f>IF($I603&lt;U$1/10,1-SUM($K603:T603),IF($I602&lt;U$1/10,($H603-($I603-U$1/10))/$H603,0))</f>
        <v>0</v>
      </c>
      <c r="V603" s="3"/>
      <c r="X603">
        <f t="shared" si="111"/>
        <v>23810207</v>
      </c>
      <c r="Y603">
        <f t="shared" si="112"/>
        <v>0</v>
      </c>
      <c r="Z603">
        <f t="shared" si="113"/>
        <v>0</v>
      </c>
      <c r="AA603">
        <f t="shared" si="114"/>
        <v>0</v>
      </c>
      <c r="AB603">
        <f t="shared" si="115"/>
        <v>0</v>
      </c>
      <c r="AC603">
        <f t="shared" si="116"/>
        <v>0</v>
      </c>
      <c r="AD603">
        <f t="shared" si="117"/>
        <v>0</v>
      </c>
      <c r="AE603">
        <f t="shared" si="118"/>
        <v>0</v>
      </c>
      <c r="AF603">
        <f t="shared" si="119"/>
        <v>0</v>
      </c>
      <c r="AG603">
        <f t="shared" si="120"/>
        <v>0</v>
      </c>
    </row>
    <row r="604" spans="1:33" x14ac:dyDescent="0.25">
      <c r="A604">
        <v>7452</v>
      </c>
      <c r="B604" t="s">
        <v>192</v>
      </c>
      <c r="C604">
        <v>780827</v>
      </c>
      <c r="D604">
        <v>1408176</v>
      </c>
      <c r="E604">
        <v>2276208</v>
      </c>
      <c r="F604">
        <v>6726271</v>
      </c>
      <c r="G604">
        <f t="shared" si="109"/>
        <v>1488403.6666666667</v>
      </c>
      <c r="H604">
        <f t="shared" si="110"/>
        <v>6.2083632591789992E-4</v>
      </c>
      <c r="I604">
        <f>SUM($C$2:C604)/SUM($C$2:$C$790)</f>
        <v>8.6377507829345598E-2</v>
      </c>
      <c r="L604">
        <f>IF($I604&lt;L$1/10,1-SUM($K604:K604),IF($I603&lt;L$1/10,($H604-($I604-L$1/10))/$H604,0))</f>
        <v>1</v>
      </c>
      <c r="M604">
        <f>IF($I604&lt;M$1/10,1-SUM($K604:L604),IF($I603&lt;M$1/10,($H604-($I604-M$1/10))/$H604,0))</f>
        <v>0</v>
      </c>
      <c r="N604">
        <f>IF($I604&lt;N$1/10,1-SUM($K604:M604),IF($I603&lt;N$1/10,($H604-($I604-N$1/10))/$H604,0))</f>
        <v>0</v>
      </c>
      <c r="O604">
        <f>IF($I604&lt;O$1/10,1-SUM($K604:N604),IF($I603&lt;O$1/10,($H604-($I604-O$1/10))/$H604,0))</f>
        <v>0</v>
      </c>
      <c r="P604">
        <f>IF($I604&lt;P$1/10,1-SUM($K604:O604),IF($I603&lt;P$1/10,($H604-($I604-P$1/10))/$H604,0))</f>
        <v>0</v>
      </c>
      <c r="Q604">
        <f>IF($I604&lt;Q$1/10,1-SUM($K604:P604),IF($I603&lt;Q$1/10,($H604-($I604-Q$1/10))/$H604,0))</f>
        <v>0</v>
      </c>
      <c r="R604">
        <f>IF($I604&lt;R$1/10,1-SUM($K604:Q604),IF($I603&lt;R$1/10,($H604-($I604-R$1/10))/$H604,0))</f>
        <v>0</v>
      </c>
      <c r="S604">
        <f>IF($I604&lt;S$1/10,1-SUM($K604:R604),IF($I603&lt;S$1/10,($H604-($I604-S$1/10))/$H604,0))</f>
        <v>0</v>
      </c>
      <c r="T604">
        <f>IF($I604&lt;T$1/10,1-SUM($K604:S604),IF($I603&lt;T$1/10,($H604-($I604-T$1/10))/$H604,0))</f>
        <v>0</v>
      </c>
      <c r="U604">
        <f>IF($I604&lt;U$1/10,1-SUM($K604:T604),IF($I603&lt;U$1/10,($H604-($I604-U$1/10))/$H604,0))</f>
        <v>0</v>
      </c>
      <c r="V604" s="3"/>
      <c r="X604">
        <f t="shared" si="111"/>
        <v>6726271</v>
      </c>
      <c r="Y604">
        <f t="shared" si="112"/>
        <v>0</v>
      </c>
      <c r="Z604">
        <f t="shared" si="113"/>
        <v>0</v>
      </c>
      <c r="AA604">
        <f t="shared" si="114"/>
        <v>0</v>
      </c>
      <c r="AB604">
        <f t="shared" si="115"/>
        <v>0</v>
      </c>
      <c r="AC604">
        <f t="shared" si="116"/>
        <v>0</v>
      </c>
      <c r="AD604">
        <f t="shared" si="117"/>
        <v>0</v>
      </c>
      <c r="AE604">
        <f t="shared" si="118"/>
        <v>0</v>
      </c>
      <c r="AF604">
        <f t="shared" si="119"/>
        <v>0</v>
      </c>
      <c r="AG604">
        <f t="shared" si="120"/>
        <v>0</v>
      </c>
    </row>
    <row r="605" spans="1:33" x14ac:dyDescent="0.25">
      <c r="A605">
        <v>565</v>
      </c>
      <c r="B605" t="s">
        <v>746</v>
      </c>
      <c r="C605">
        <v>76233</v>
      </c>
      <c r="D605">
        <v>2828044</v>
      </c>
      <c r="E605">
        <v>1577483</v>
      </c>
      <c r="F605">
        <v>67669420</v>
      </c>
      <c r="G605">
        <f t="shared" si="109"/>
        <v>1493920</v>
      </c>
      <c r="H605">
        <f t="shared" si="110"/>
        <v>6.0612934278270689E-5</v>
      </c>
      <c r="I605">
        <f>SUM($C$2:C605)/SUM($C$2:$C$790)</f>
        <v>8.6438120763623866E-2</v>
      </c>
      <c r="L605">
        <f>IF($I605&lt;L$1/10,1-SUM($K605:K605),IF($I604&lt;L$1/10,($H605-($I605-L$1/10))/$H605,0))</f>
        <v>1</v>
      </c>
      <c r="M605">
        <f>IF($I605&lt;M$1/10,1-SUM($K605:L605),IF($I604&lt;M$1/10,($H605-($I605-M$1/10))/$H605,0))</f>
        <v>0</v>
      </c>
      <c r="N605">
        <f>IF($I605&lt;N$1/10,1-SUM($K605:M605),IF($I604&lt;N$1/10,($H605-($I605-N$1/10))/$H605,0))</f>
        <v>0</v>
      </c>
      <c r="O605">
        <f>IF($I605&lt;O$1/10,1-SUM($K605:N605),IF($I604&lt;O$1/10,($H605-($I605-O$1/10))/$H605,0))</f>
        <v>0</v>
      </c>
      <c r="P605">
        <f>IF($I605&lt;P$1/10,1-SUM($K605:O605),IF($I604&lt;P$1/10,($H605-($I605-P$1/10))/$H605,0))</f>
        <v>0</v>
      </c>
      <c r="Q605">
        <f>IF($I605&lt;Q$1/10,1-SUM($K605:P605),IF($I604&lt;Q$1/10,($H605-($I605-Q$1/10))/$H605,0))</f>
        <v>0</v>
      </c>
      <c r="R605">
        <f>IF($I605&lt;R$1/10,1-SUM($K605:Q605),IF($I604&lt;R$1/10,($H605-($I605-R$1/10))/$H605,0))</f>
        <v>0</v>
      </c>
      <c r="S605">
        <f>IF($I605&lt;S$1/10,1-SUM($K605:R605),IF($I604&lt;S$1/10,($H605-($I605-S$1/10))/$H605,0))</f>
        <v>0</v>
      </c>
      <c r="T605">
        <f>IF($I605&lt;T$1/10,1-SUM($K605:S605),IF($I604&lt;T$1/10,($H605-($I605-T$1/10))/$H605,0))</f>
        <v>0</v>
      </c>
      <c r="U605">
        <f>IF($I605&lt;U$1/10,1-SUM($K605:T605),IF($I604&lt;U$1/10,($H605-($I605-U$1/10))/$H605,0))</f>
        <v>0</v>
      </c>
      <c r="V605" s="3"/>
      <c r="X605">
        <f t="shared" si="111"/>
        <v>67669420</v>
      </c>
      <c r="Y605">
        <f t="shared" si="112"/>
        <v>0</v>
      </c>
      <c r="Z605">
        <f t="shared" si="113"/>
        <v>0</v>
      </c>
      <c r="AA605">
        <f t="shared" si="114"/>
        <v>0</v>
      </c>
      <c r="AB605">
        <f t="shared" si="115"/>
        <v>0</v>
      </c>
      <c r="AC605">
        <f t="shared" si="116"/>
        <v>0</v>
      </c>
      <c r="AD605">
        <f t="shared" si="117"/>
        <v>0</v>
      </c>
      <c r="AE605">
        <f t="shared" si="118"/>
        <v>0</v>
      </c>
      <c r="AF605">
        <f t="shared" si="119"/>
        <v>0</v>
      </c>
      <c r="AG605">
        <f t="shared" si="120"/>
        <v>0</v>
      </c>
    </row>
    <row r="606" spans="1:33" x14ac:dyDescent="0.25">
      <c r="A606">
        <v>3343</v>
      </c>
      <c r="B606" t="s">
        <v>584</v>
      </c>
      <c r="C606">
        <v>4527284</v>
      </c>
      <c r="D606">
        <v>0</v>
      </c>
      <c r="E606">
        <v>0</v>
      </c>
      <c r="F606">
        <v>0</v>
      </c>
      <c r="G606">
        <f t="shared" si="109"/>
        <v>1509094.6666666667</v>
      </c>
      <c r="H606">
        <f t="shared" si="110"/>
        <v>3.5996480205562741E-3</v>
      </c>
      <c r="I606">
        <f>SUM($C$2:C606)/SUM($C$2:$C$790)</f>
        <v>9.0037768784180142E-2</v>
      </c>
      <c r="L606">
        <f>IF($I606&lt;L$1/10,1-SUM($K606:K606),IF($I605&lt;L$1/10,($H606-($I606-L$1/10))/$H606,0))</f>
        <v>1</v>
      </c>
      <c r="M606">
        <f>IF($I606&lt;M$1/10,1-SUM($K606:L606),IF($I605&lt;M$1/10,($H606-($I606-M$1/10))/$H606,0))</f>
        <v>0</v>
      </c>
      <c r="N606">
        <f>IF($I606&lt;N$1/10,1-SUM($K606:M606),IF($I605&lt;N$1/10,($H606-($I606-N$1/10))/$H606,0))</f>
        <v>0</v>
      </c>
      <c r="O606">
        <f>IF($I606&lt;O$1/10,1-SUM($K606:N606),IF($I605&lt;O$1/10,($H606-($I606-O$1/10))/$H606,0))</f>
        <v>0</v>
      </c>
      <c r="P606">
        <f>IF($I606&lt;P$1/10,1-SUM($K606:O606),IF($I605&lt;P$1/10,($H606-($I606-P$1/10))/$H606,0))</f>
        <v>0</v>
      </c>
      <c r="Q606">
        <f>IF($I606&lt;Q$1/10,1-SUM($K606:P606),IF($I605&lt;Q$1/10,($H606-($I606-Q$1/10))/$H606,0))</f>
        <v>0</v>
      </c>
      <c r="R606">
        <f>IF($I606&lt;R$1/10,1-SUM($K606:Q606),IF($I605&lt;R$1/10,($H606-($I606-R$1/10))/$H606,0))</f>
        <v>0</v>
      </c>
      <c r="S606">
        <f>IF($I606&lt;S$1/10,1-SUM($K606:R606),IF($I605&lt;S$1/10,($H606-($I606-S$1/10))/$H606,0))</f>
        <v>0</v>
      </c>
      <c r="T606">
        <f>IF($I606&lt;T$1/10,1-SUM($K606:S606),IF($I605&lt;T$1/10,($H606-($I606-T$1/10))/$H606,0))</f>
        <v>0</v>
      </c>
      <c r="U606">
        <f>IF($I606&lt;U$1/10,1-SUM($K606:T606),IF($I605&lt;U$1/10,($H606-($I606-U$1/10))/$H606,0))</f>
        <v>0</v>
      </c>
      <c r="V606" s="3"/>
      <c r="X606">
        <f t="shared" si="111"/>
        <v>0</v>
      </c>
      <c r="Y606">
        <f t="shared" si="112"/>
        <v>0</v>
      </c>
      <c r="Z606">
        <f t="shared" si="113"/>
        <v>0</v>
      </c>
      <c r="AA606">
        <f t="shared" si="114"/>
        <v>0</v>
      </c>
      <c r="AB606">
        <f t="shared" si="115"/>
        <v>0</v>
      </c>
      <c r="AC606">
        <f t="shared" si="116"/>
        <v>0</v>
      </c>
      <c r="AD606">
        <f t="shared" si="117"/>
        <v>0</v>
      </c>
      <c r="AE606">
        <f t="shared" si="118"/>
        <v>0</v>
      </c>
      <c r="AF606">
        <f t="shared" si="119"/>
        <v>0</v>
      </c>
      <c r="AG606">
        <f t="shared" si="120"/>
        <v>0</v>
      </c>
    </row>
    <row r="607" spans="1:33" x14ac:dyDescent="0.25">
      <c r="A607">
        <v>6633</v>
      </c>
      <c r="B607" t="s">
        <v>359</v>
      </c>
      <c r="C607">
        <v>890262</v>
      </c>
      <c r="D607">
        <v>1498089</v>
      </c>
      <c r="E607">
        <v>2191544</v>
      </c>
      <c r="F607">
        <v>79106537</v>
      </c>
      <c r="G607">
        <f t="shared" si="109"/>
        <v>1526631.6666666667</v>
      </c>
      <c r="H607">
        <f t="shared" si="110"/>
        <v>7.0784820348722757E-4</v>
      </c>
      <c r="I607">
        <f>SUM($C$2:C607)/SUM($C$2:$C$790)</f>
        <v>9.0745616987667366E-2</v>
      </c>
      <c r="L607">
        <f>IF($I607&lt;L$1/10,1-SUM($K607:K607),IF($I606&lt;L$1/10,($H607-($I607-L$1/10))/$H607,0))</f>
        <v>1</v>
      </c>
      <c r="M607">
        <f>IF($I607&lt;M$1/10,1-SUM($K607:L607),IF($I606&lt;M$1/10,($H607-($I607-M$1/10))/$H607,0))</f>
        <v>0</v>
      </c>
      <c r="N607">
        <f>IF($I607&lt;N$1/10,1-SUM($K607:M607),IF($I606&lt;N$1/10,($H607-($I607-N$1/10))/$H607,0))</f>
        <v>0</v>
      </c>
      <c r="O607">
        <f>IF($I607&lt;O$1/10,1-SUM($K607:N607),IF($I606&lt;O$1/10,($H607-($I607-O$1/10))/$H607,0))</f>
        <v>0</v>
      </c>
      <c r="P607">
        <f>IF($I607&lt;P$1/10,1-SUM($K607:O607),IF($I606&lt;P$1/10,($H607-($I607-P$1/10))/$H607,0))</f>
        <v>0</v>
      </c>
      <c r="Q607">
        <f>IF($I607&lt;Q$1/10,1-SUM($K607:P607),IF($I606&lt;Q$1/10,($H607-($I607-Q$1/10))/$H607,0))</f>
        <v>0</v>
      </c>
      <c r="R607">
        <f>IF($I607&lt;R$1/10,1-SUM($K607:Q607),IF($I606&lt;R$1/10,($H607-($I607-R$1/10))/$H607,0))</f>
        <v>0</v>
      </c>
      <c r="S607">
        <f>IF($I607&lt;S$1/10,1-SUM($K607:R607),IF($I606&lt;S$1/10,($H607-($I607-S$1/10))/$H607,0))</f>
        <v>0</v>
      </c>
      <c r="T607">
        <f>IF($I607&lt;T$1/10,1-SUM($K607:S607),IF($I606&lt;T$1/10,($H607-($I607-T$1/10))/$H607,0))</f>
        <v>0</v>
      </c>
      <c r="U607">
        <f>IF($I607&lt;U$1/10,1-SUM($K607:T607),IF($I606&lt;U$1/10,($H607-($I607-U$1/10))/$H607,0))</f>
        <v>0</v>
      </c>
      <c r="V607" s="3"/>
      <c r="X607">
        <f t="shared" si="111"/>
        <v>79106537</v>
      </c>
      <c r="Y607">
        <f t="shared" si="112"/>
        <v>0</v>
      </c>
      <c r="Z607">
        <f t="shared" si="113"/>
        <v>0</v>
      </c>
      <c r="AA607">
        <f t="shared" si="114"/>
        <v>0</v>
      </c>
      <c r="AB607">
        <f t="shared" si="115"/>
        <v>0</v>
      </c>
      <c r="AC607">
        <f t="shared" si="116"/>
        <v>0</v>
      </c>
      <c r="AD607">
        <f t="shared" si="117"/>
        <v>0</v>
      </c>
      <c r="AE607">
        <f t="shared" si="118"/>
        <v>0</v>
      </c>
      <c r="AF607">
        <f t="shared" si="119"/>
        <v>0</v>
      </c>
      <c r="AG607">
        <f t="shared" si="120"/>
        <v>0</v>
      </c>
    </row>
    <row r="608" spans="1:33" x14ac:dyDescent="0.25">
      <c r="A608">
        <v>8742</v>
      </c>
      <c r="B608" t="s">
        <v>69</v>
      </c>
      <c r="C608">
        <v>3764485</v>
      </c>
      <c r="D608">
        <v>215389</v>
      </c>
      <c r="E608">
        <v>624745</v>
      </c>
      <c r="F608">
        <v>1761508</v>
      </c>
      <c r="G608">
        <f t="shared" si="109"/>
        <v>1534873</v>
      </c>
      <c r="H608">
        <f t="shared" si="110"/>
        <v>2.9931457754061343E-3</v>
      </c>
      <c r="I608">
        <f>SUM($C$2:C608)/SUM($C$2:$C$790)</f>
        <v>9.373876276307351E-2</v>
      </c>
      <c r="L608">
        <f>IF($I608&lt;L$1/10,1-SUM($K608:K608),IF($I607&lt;L$1/10,($H608-($I608-L$1/10))/$H608,0))</f>
        <v>1</v>
      </c>
      <c r="M608">
        <f>IF($I608&lt;M$1/10,1-SUM($K608:L608),IF($I607&lt;M$1/10,($H608-($I608-M$1/10))/$H608,0))</f>
        <v>0</v>
      </c>
      <c r="N608">
        <f>IF($I608&lt;N$1/10,1-SUM($K608:M608),IF($I607&lt;N$1/10,($H608-($I608-N$1/10))/$H608,0))</f>
        <v>0</v>
      </c>
      <c r="O608">
        <f>IF($I608&lt;O$1/10,1-SUM($K608:N608),IF($I607&lt;O$1/10,($H608-($I608-O$1/10))/$H608,0))</f>
        <v>0</v>
      </c>
      <c r="P608">
        <f>IF($I608&lt;P$1/10,1-SUM($K608:O608),IF($I607&lt;P$1/10,($H608-($I608-P$1/10))/$H608,0))</f>
        <v>0</v>
      </c>
      <c r="Q608">
        <f>IF($I608&lt;Q$1/10,1-SUM($K608:P608),IF($I607&lt;Q$1/10,($H608-($I608-Q$1/10))/$H608,0))</f>
        <v>0</v>
      </c>
      <c r="R608">
        <f>IF($I608&lt;R$1/10,1-SUM($K608:Q608),IF($I607&lt;R$1/10,($H608-($I608-R$1/10))/$H608,0))</f>
        <v>0</v>
      </c>
      <c r="S608">
        <f>IF($I608&lt;S$1/10,1-SUM($K608:R608),IF($I607&lt;S$1/10,($H608-($I608-S$1/10))/$H608,0))</f>
        <v>0</v>
      </c>
      <c r="T608">
        <f>IF($I608&lt;T$1/10,1-SUM($K608:S608),IF($I607&lt;T$1/10,($H608-($I608-T$1/10))/$H608,0))</f>
        <v>0</v>
      </c>
      <c r="U608">
        <f>IF($I608&lt;U$1/10,1-SUM($K608:T608),IF($I607&lt;U$1/10,($H608-($I608-U$1/10))/$H608,0))</f>
        <v>0</v>
      </c>
      <c r="V608" s="3"/>
      <c r="X608">
        <f t="shared" si="111"/>
        <v>1761508</v>
      </c>
      <c r="Y608">
        <f t="shared" si="112"/>
        <v>0</v>
      </c>
      <c r="Z608">
        <f t="shared" si="113"/>
        <v>0</v>
      </c>
      <c r="AA608">
        <f t="shared" si="114"/>
        <v>0</v>
      </c>
      <c r="AB608">
        <f t="shared" si="115"/>
        <v>0</v>
      </c>
      <c r="AC608">
        <f t="shared" si="116"/>
        <v>0</v>
      </c>
      <c r="AD608">
        <f t="shared" si="117"/>
        <v>0</v>
      </c>
      <c r="AE608">
        <f t="shared" si="118"/>
        <v>0</v>
      </c>
      <c r="AF608">
        <f t="shared" si="119"/>
        <v>0</v>
      </c>
      <c r="AG608">
        <f t="shared" si="120"/>
        <v>0</v>
      </c>
    </row>
    <row r="609" spans="1:33" x14ac:dyDescent="0.25">
      <c r="A609">
        <v>5829</v>
      </c>
      <c r="B609" t="s">
        <v>486</v>
      </c>
      <c r="C609">
        <v>1865511</v>
      </c>
      <c r="D609">
        <v>2284880</v>
      </c>
      <c r="E609">
        <v>500847</v>
      </c>
      <c r="F609">
        <v>3508575</v>
      </c>
      <c r="G609">
        <f t="shared" si="109"/>
        <v>1550412.6666666667</v>
      </c>
      <c r="H609">
        <f t="shared" si="110"/>
        <v>1.4832696553774747E-3</v>
      </c>
      <c r="I609">
        <f>SUM($C$2:C609)/SUM($C$2:$C$790)</f>
        <v>9.522203241845098E-2</v>
      </c>
      <c r="L609">
        <f>IF($I609&lt;L$1/10,1-SUM($K609:K609),IF($I608&lt;L$1/10,($H609-($I609-L$1/10))/$H609,0))</f>
        <v>1</v>
      </c>
      <c r="M609">
        <f>IF($I609&lt;M$1/10,1-SUM($K609:L609),IF($I608&lt;M$1/10,($H609-($I609-M$1/10))/$H609,0))</f>
        <v>0</v>
      </c>
      <c r="N609">
        <f>IF($I609&lt;N$1/10,1-SUM($K609:M609),IF($I608&lt;N$1/10,($H609-($I609-N$1/10))/$H609,0))</f>
        <v>0</v>
      </c>
      <c r="O609">
        <f>IF($I609&lt;O$1/10,1-SUM($K609:N609),IF($I608&lt;O$1/10,($H609-($I609-O$1/10))/$H609,0))</f>
        <v>0</v>
      </c>
      <c r="P609">
        <f>IF($I609&lt;P$1/10,1-SUM($K609:O609),IF($I608&lt;P$1/10,($H609-($I609-P$1/10))/$H609,0))</f>
        <v>0</v>
      </c>
      <c r="Q609">
        <f>IF($I609&lt;Q$1/10,1-SUM($K609:P609),IF($I608&lt;Q$1/10,($H609-($I609-Q$1/10))/$H609,0))</f>
        <v>0</v>
      </c>
      <c r="R609">
        <f>IF($I609&lt;R$1/10,1-SUM($K609:Q609),IF($I608&lt;R$1/10,($H609-($I609-R$1/10))/$H609,0))</f>
        <v>0</v>
      </c>
      <c r="S609">
        <f>IF($I609&lt;S$1/10,1-SUM($K609:R609),IF($I608&lt;S$1/10,($H609-($I609-S$1/10))/$H609,0))</f>
        <v>0</v>
      </c>
      <c r="T609">
        <f>IF($I609&lt;T$1/10,1-SUM($K609:S609),IF($I608&lt;T$1/10,($H609-($I609-T$1/10))/$H609,0))</f>
        <v>0</v>
      </c>
      <c r="U609">
        <f>IF($I609&lt;U$1/10,1-SUM($K609:T609),IF($I608&lt;U$1/10,($H609-($I609-U$1/10))/$H609,0))</f>
        <v>0</v>
      </c>
      <c r="V609" s="3"/>
      <c r="X609">
        <f t="shared" si="111"/>
        <v>3508575</v>
      </c>
      <c r="Y609">
        <f t="shared" si="112"/>
        <v>0</v>
      </c>
      <c r="Z609">
        <f t="shared" si="113"/>
        <v>0</v>
      </c>
      <c r="AA609">
        <f t="shared" si="114"/>
        <v>0</v>
      </c>
      <c r="AB609">
        <f t="shared" si="115"/>
        <v>0</v>
      </c>
      <c r="AC609">
        <f t="shared" si="116"/>
        <v>0</v>
      </c>
      <c r="AD609">
        <f t="shared" si="117"/>
        <v>0</v>
      </c>
      <c r="AE609">
        <f t="shared" si="118"/>
        <v>0</v>
      </c>
      <c r="AF609">
        <f t="shared" si="119"/>
        <v>0</v>
      </c>
      <c r="AG609">
        <f t="shared" si="120"/>
        <v>0</v>
      </c>
    </row>
    <row r="610" spans="1:33" x14ac:dyDescent="0.25">
      <c r="A610">
        <v>6341</v>
      </c>
      <c r="B610" t="s">
        <v>439</v>
      </c>
      <c r="C610">
        <v>1406872</v>
      </c>
      <c r="D610">
        <v>1614054</v>
      </c>
      <c r="E610">
        <v>1637219</v>
      </c>
      <c r="F610">
        <v>16418405</v>
      </c>
      <c r="G610">
        <f t="shared" si="109"/>
        <v>1552715</v>
      </c>
      <c r="H610">
        <f t="shared" si="110"/>
        <v>1.1186053293709974E-3</v>
      </c>
      <c r="I610">
        <f>SUM($C$2:C610)/SUM($C$2:$C$790)</f>
        <v>9.6340637747821978E-2</v>
      </c>
      <c r="L610">
        <f>IF($I610&lt;L$1/10,1-SUM($K610:K610),IF($I609&lt;L$1/10,($H610-($I610-L$1/10))/$H610,0))</f>
        <v>1</v>
      </c>
      <c r="M610">
        <f>IF($I610&lt;M$1/10,1-SUM($K610:L610),IF($I609&lt;M$1/10,($H610-($I610-M$1/10))/$H610,0))</f>
        <v>0</v>
      </c>
      <c r="N610">
        <f>IF($I610&lt;N$1/10,1-SUM($K610:M610),IF($I609&lt;N$1/10,($H610-($I610-N$1/10))/$H610,0))</f>
        <v>0</v>
      </c>
      <c r="O610">
        <f>IF($I610&lt;O$1/10,1-SUM($K610:N610),IF($I609&lt;O$1/10,($H610-($I610-O$1/10))/$H610,0))</f>
        <v>0</v>
      </c>
      <c r="P610">
        <f>IF($I610&lt;P$1/10,1-SUM($K610:O610),IF($I609&lt;P$1/10,($H610-($I610-P$1/10))/$H610,0))</f>
        <v>0</v>
      </c>
      <c r="Q610">
        <f>IF($I610&lt;Q$1/10,1-SUM($K610:P610),IF($I609&lt;Q$1/10,($H610-($I610-Q$1/10))/$H610,0))</f>
        <v>0</v>
      </c>
      <c r="R610">
        <f>IF($I610&lt;R$1/10,1-SUM($K610:Q610),IF($I609&lt;R$1/10,($H610-($I610-R$1/10))/$H610,0))</f>
        <v>0</v>
      </c>
      <c r="S610">
        <f>IF($I610&lt;S$1/10,1-SUM($K610:R610),IF($I609&lt;S$1/10,($H610-($I610-S$1/10))/$H610,0))</f>
        <v>0</v>
      </c>
      <c r="T610">
        <f>IF($I610&lt;T$1/10,1-SUM($K610:S610),IF($I609&lt;T$1/10,($H610-($I610-T$1/10))/$H610,0))</f>
        <v>0</v>
      </c>
      <c r="U610">
        <f>IF($I610&lt;U$1/10,1-SUM($K610:T610),IF($I609&lt;U$1/10,($H610-($I610-U$1/10))/$H610,0))</f>
        <v>0</v>
      </c>
      <c r="V610" s="3"/>
      <c r="X610">
        <f t="shared" si="111"/>
        <v>16418405</v>
      </c>
      <c r="Y610">
        <f t="shared" si="112"/>
        <v>0</v>
      </c>
      <c r="Z610">
        <f t="shared" si="113"/>
        <v>0</v>
      </c>
      <c r="AA610">
        <f t="shared" si="114"/>
        <v>0</v>
      </c>
      <c r="AB610">
        <f t="shared" si="115"/>
        <v>0</v>
      </c>
      <c r="AC610">
        <f t="shared" si="116"/>
        <v>0</v>
      </c>
      <c r="AD610">
        <f t="shared" si="117"/>
        <v>0</v>
      </c>
      <c r="AE610">
        <f t="shared" si="118"/>
        <v>0</v>
      </c>
      <c r="AF610">
        <f t="shared" si="119"/>
        <v>0</v>
      </c>
      <c r="AG610">
        <f t="shared" si="120"/>
        <v>0</v>
      </c>
    </row>
    <row r="611" spans="1:33" x14ac:dyDescent="0.25">
      <c r="A611">
        <v>6665</v>
      </c>
      <c r="B611" t="s">
        <v>341</v>
      </c>
      <c r="C611">
        <v>1573423</v>
      </c>
      <c r="D611">
        <v>1803622</v>
      </c>
      <c r="E611">
        <v>1291273</v>
      </c>
      <c r="F611">
        <v>6443708</v>
      </c>
      <c r="G611">
        <f t="shared" si="109"/>
        <v>1556106</v>
      </c>
      <c r="H611">
        <f t="shared" si="110"/>
        <v>1.2510301954654743E-3</v>
      </c>
      <c r="I611">
        <f>SUM($C$2:C611)/SUM($C$2:$C$790)</f>
        <v>9.7591667943287455E-2</v>
      </c>
      <c r="L611">
        <f>IF($I611&lt;L$1/10,1-SUM($K611:K611),IF($I610&lt;L$1/10,($H611-($I611-L$1/10))/$H611,0))</f>
        <v>1</v>
      </c>
      <c r="M611">
        <f>IF($I611&lt;M$1/10,1-SUM($K611:L611),IF($I610&lt;M$1/10,($H611-($I611-M$1/10))/$H611,0))</f>
        <v>0</v>
      </c>
      <c r="N611">
        <f>IF($I611&lt;N$1/10,1-SUM($K611:M611),IF($I610&lt;N$1/10,($H611-($I611-N$1/10))/$H611,0))</f>
        <v>0</v>
      </c>
      <c r="O611">
        <f>IF($I611&lt;O$1/10,1-SUM($K611:N611),IF($I610&lt;O$1/10,($H611-($I611-O$1/10))/$H611,0))</f>
        <v>0</v>
      </c>
      <c r="P611">
        <f>IF($I611&lt;P$1/10,1-SUM($K611:O611),IF($I610&lt;P$1/10,($H611-($I611-P$1/10))/$H611,0))</f>
        <v>0</v>
      </c>
      <c r="Q611">
        <f>IF($I611&lt;Q$1/10,1-SUM($K611:P611),IF($I610&lt;Q$1/10,($H611-($I611-Q$1/10))/$H611,0))</f>
        <v>0</v>
      </c>
      <c r="R611">
        <f>IF($I611&lt;R$1/10,1-SUM($K611:Q611),IF($I610&lt;R$1/10,($H611-($I611-R$1/10))/$H611,0))</f>
        <v>0</v>
      </c>
      <c r="S611">
        <f>IF($I611&lt;S$1/10,1-SUM($K611:R611),IF($I610&lt;S$1/10,($H611-($I611-S$1/10))/$H611,0))</f>
        <v>0</v>
      </c>
      <c r="T611">
        <f>IF($I611&lt;T$1/10,1-SUM($K611:S611),IF($I610&lt;T$1/10,($H611-($I611-T$1/10))/$H611,0))</f>
        <v>0</v>
      </c>
      <c r="U611">
        <f>IF($I611&lt;U$1/10,1-SUM($K611:T611),IF($I610&lt;U$1/10,($H611-($I611-U$1/10))/$H611,0))</f>
        <v>0</v>
      </c>
      <c r="V611" s="3"/>
      <c r="X611">
        <f t="shared" si="111"/>
        <v>6443708</v>
      </c>
      <c r="Y611">
        <f t="shared" si="112"/>
        <v>0</v>
      </c>
      <c r="Z611">
        <f t="shared" si="113"/>
        <v>0</v>
      </c>
      <c r="AA611">
        <f t="shared" si="114"/>
        <v>0</v>
      </c>
      <c r="AB611">
        <f t="shared" si="115"/>
        <v>0</v>
      </c>
      <c r="AC611">
        <f t="shared" si="116"/>
        <v>0</v>
      </c>
      <c r="AD611">
        <f t="shared" si="117"/>
        <v>0</v>
      </c>
      <c r="AE611">
        <f t="shared" si="118"/>
        <v>0</v>
      </c>
      <c r="AF611">
        <f t="shared" si="119"/>
        <v>0</v>
      </c>
      <c r="AG611">
        <f t="shared" si="120"/>
        <v>0</v>
      </c>
    </row>
    <row r="612" spans="1:33" x14ac:dyDescent="0.25">
      <c r="A612">
        <v>6998</v>
      </c>
      <c r="B612" t="s">
        <v>271</v>
      </c>
      <c r="C612">
        <v>1191596</v>
      </c>
      <c r="D612">
        <v>1838899</v>
      </c>
      <c r="E612">
        <v>1642121</v>
      </c>
      <c r="F612">
        <v>16134845</v>
      </c>
      <c r="G612">
        <f t="shared" si="109"/>
        <v>1557538.6666666667</v>
      </c>
      <c r="H612">
        <f t="shared" si="110"/>
        <v>9.4743916721433288E-4</v>
      </c>
      <c r="I612">
        <f>SUM($C$2:C612)/SUM($C$2:$C$790)</f>
        <v>9.8539107110501789E-2</v>
      </c>
      <c r="L612">
        <f>IF($I612&lt;L$1/10,1-SUM($K612:K612),IF($I611&lt;L$1/10,($H612-($I612-L$1/10))/$H612,0))</f>
        <v>1</v>
      </c>
      <c r="M612">
        <f>IF($I612&lt;M$1/10,1-SUM($K612:L612),IF($I611&lt;M$1/10,($H612-($I612-M$1/10))/$H612,0))</f>
        <v>0</v>
      </c>
      <c r="N612">
        <f>IF($I612&lt;N$1/10,1-SUM($K612:M612),IF($I611&lt;N$1/10,($H612-($I612-N$1/10))/$H612,0))</f>
        <v>0</v>
      </c>
      <c r="O612">
        <f>IF($I612&lt;O$1/10,1-SUM($K612:N612),IF($I611&lt;O$1/10,($H612-($I612-O$1/10))/$H612,0))</f>
        <v>0</v>
      </c>
      <c r="P612">
        <f>IF($I612&lt;P$1/10,1-SUM($K612:O612),IF($I611&lt;P$1/10,($H612-($I612-P$1/10))/$H612,0))</f>
        <v>0</v>
      </c>
      <c r="Q612">
        <f>IF($I612&lt;Q$1/10,1-SUM($K612:P612),IF($I611&lt;Q$1/10,($H612-($I612-Q$1/10))/$H612,0))</f>
        <v>0</v>
      </c>
      <c r="R612">
        <f>IF($I612&lt;R$1/10,1-SUM($K612:Q612),IF($I611&lt;R$1/10,($H612-($I612-R$1/10))/$H612,0))</f>
        <v>0</v>
      </c>
      <c r="S612">
        <f>IF($I612&lt;S$1/10,1-SUM($K612:R612),IF($I611&lt;S$1/10,($H612-($I612-S$1/10))/$H612,0))</f>
        <v>0</v>
      </c>
      <c r="T612">
        <f>IF($I612&lt;T$1/10,1-SUM($K612:S612),IF($I611&lt;T$1/10,($H612-($I612-T$1/10))/$H612,0))</f>
        <v>0</v>
      </c>
      <c r="U612">
        <f>IF($I612&lt;U$1/10,1-SUM($K612:T612),IF($I611&lt;U$1/10,($H612-($I612-U$1/10))/$H612,0))</f>
        <v>0</v>
      </c>
      <c r="V612" s="3"/>
      <c r="X612">
        <f t="shared" si="111"/>
        <v>16134845</v>
      </c>
      <c r="Y612">
        <f t="shared" si="112"/>
        <v>0</v>
      </c>
      <c r="Z612">
        <f t="shared" si="113"/>
        <v>0</v>
      </c>
      <c r="AA612">
        <f t="shared" si="114"/>
        <v>0</v>
      </c>
      <c r="AB612">
        <f t="shared" si="115"/>
        <v>0</v>
      </c>
      <c r="AC612">
        <f t="shared" si="116"/>
        <v>0</v>
      </c>
      <c r="AD612">
        <f t="shared" si="117"/>
        <v>0</v>
      </c>
      <c r="AE612">
        <f t="shared" si="118"/>
        <v>0</v>
      </c>
      <c r="AF612">
        <f t="shared" si="119"/>
        <v>0</v>
      </c>
      <c r="AG612">
        <f t="shared" si="120"/>
        <v>0</v>
      </c>
    </row>
    <row r="613" spans="1:33" x14ac:dyDescent="0.25">
      <c r="A613">
        <v>230</v>
      </c>
      <c r="B613" t="s">
        <v>782</v>
      </c>
      <c r="C613">
        <v>1884236</v>
      </c>
      <c r="D613">
        <v>1433159</v>
      </c>
      <c r="E613">
        <v>1361123</v>
      </c>
      <c r="F613">
        <v>8231534</v>
      </c>
      <c r="G613">
        <f t="shared" si="109"/>
        <v>1559506</v>
      </c>
      <c r="H613">
        <f t="shared" si="110"/>
        <v>1.498157921539906E-3</v>
      </c>
      <c r="I613">
        <f>SUM($C$2:C613)/SUM($C$2:$C$790)</f>
        <v>0.10003726503204169</v>
      </c>
      <c r="L613">
        <f>IF($I613&lt;L$1/10,1-SUM($K613:K613),IF($I612&lt;L$1/10,($H613-($I613-L$1/10))/$H613,0))</f>
        <v>0.97512609885386448</v>
      </c>
      <c r="M613">
        <f>IF($I613&lt;M$1/10,1-SUM($K613:L613),IF($I612&lt;M$1/10,($H613-($I613-M$1/10))/$H613,0))</f>
        <v>2.4873901146135524E-2</v>
      </c>
      <c r="N613">
        <f>IF($I613&lt;N$1/10,1-SUM($K613:M613),IF($I612&lt;N$1/10,($H613-($I613-N$1/10))/$H613,0))</f>
        <v>0</v>
      </c>
      <c r="O613">
        <f>IF($I613&lt;O$1/10,1-SUM($K613:N613),IF($I612&lt;O$1/10,($H613-($I613-O$1/10))/$H613,0))</f>
        <v>0</v>
      </c>
      <c r="P613">
        <f>IF($I613&lt;P$1/10,1-SUM($K613:O613),IF($I612&lt;P$1/10,($H613-($I613-P$1/10))/$H613,0))</f>
        <v>0</v>
      </c>
      <c r="Q613">
        <f>IF($I613&lt;Q$1/10,1-SUM($K613:P613),IF($I612&lt;Q$1/10,($H613-($I613-Q$1/10))/$H613,0))</f>
        <v>0</v>
      </c>
      <c r="R613">
        <f>IF($I613&lt;R$1/10,1-SUM($K613:Q613),IF($I612&lt;R$1/10,($H613-($I613-R$1/10))/$H613,0))</f>
        <v>0</v>
      </c>
      <c r="S613">
        <f>IF($I613&lt;S$1/10,1-SUM($K613:R613),IF($I612&lt;S$1/10,($H613-($I613-S$1/10))/$H613,0))</f>
        <v>0</v>
      </c>
      <c r="T613">
        <f>IF($I613&lt;T$1/10,1-SUM($K613:S613),IF($I612&lt;T$1/10,($H613-($I613-T$1/10))/$H613,0))</f>
        <v>0</v>
      </c>
      <c r="U613">
        <f>IF($I613&lt;U$1/10,1-SUM($K613:T613),IF($I612&lt;U$1/10,($H613-($I613-U$1/10))/$H613,0))</f>
        <v>0</v>
      </c>
      <c r="V613" s="3"/>
      <c r="X613">
        <f t="shared" si="111"/>
        <v>8026783.6370029468</v>
      </c>
      <c r="Y613">
        <f t="shared" si="112"/>
        <v>204750.36299705354</v>
      </c>
      <c r="Z613">
        <f t="shared" si="113"/>
        <v>0</v>
      </c>
      <c r="AA613">
        <f t="shared" si="114"/>
        <v>0</v>
      </c>
      <c r="AB613">
        <f t="shared" si="115"/>
        <v>0</v>
      </c>
      <c r="AC613">
        <f t="shared" si="116"/>
        <v>0</v>
      </c>
      <c r="AD613">
        <f t="shared" si="117"/>
        <v>0</v>
      </c>
      <c r="AE613">
        <f t="shared" si="118"/>
        <v>0</v>
      </c>
      <c r="AF613">
        <f t="shared" si="119"/>
        <v>0</v>
      </c>
      <c r="AG613">
        <f t="shared" si="120"/>
        <v>0</v>
      </c>
    </row>
    <row r="614" spans="1:33" x14ac:dyDescent="0.25">
      <c r="A614">
        <v>2116</v>
      </c>
      <c r="B614" t="s">
        <v>694</v>
      </c>
      <c r="C614">
        <v>1013318</v>
      </c>
      <c r="D614">
        <v>1794483</v>
      </c>
      <c r="E614">
        <v>1872246</v>
      </c>
      <c r="F614">
        <v>1145912</v>
      </c>
      <c r="G614">
        <f t="shared" si="109"/>
        <v>1560015.6666666667</v>
      </c>
      <c r="H614">
        <f t="shared" si="110"/>
        <v>8.0569015173204118E-4</v>
      </c>
      <c r="I614">
        <f>SUM($C$2:C614)/SUM($C$2:$C$790)</f>
        <v>0.10084295518377373</v>
      </c>
      <c r="L614">
        <f>IF($I614&lt;L$1/10,1-SUM($K614:K614),IF($I613&lt;L$1/10,($H614-($I614-L$1/10))/$H614,0))</f>
        <v>0</v>
      </c>
      <c r="M614">
        <f>IF($I614&lt;M$1/10,1-SUM($K614:L614),IF($I613&lt;M$1/10,($H614-($I614-M$1/10))/$H614,0))</f>
        <v>1</v>
      </c>
      <c r="N614">
        <f>IF($I614&lt;N$1/10,1-SUM($K614:M614),IF($I613&lt;N$1/10,($H614-($I614-N$1/10))/$H614,0))</f>
        <v>0</v>
      </c>
      <c r="O614">
        <f>IF($I614&lt;O$1/10,1-SUM($K614:N614),IF($I613&lt;O$1/10,($H614-($I614-O$1/10))/$H614,0))</f>
        <v>0</v>
      </c>
      <c r="P614">
        <f>IF($I614&lt;P$1/10,1-SUM($K614:O614),IF($I613&lt;P$1/10,($H614-($I614-P$1/10))/$H614,0))</f>
        <v>0</v>
      </c>
      <c r="Q614">
        <f>IF($I614&lt;Q$1/10,1-SUM($K614:P614),IF($I613&lt;Q$1/10,($H614-($I614-Q$1/10))/$H614,0))</f>
        <v>0</v>
      </c>
      <c r="R614">
        <f>IF($I614&lt;R$1/10,1-SUM($K614:Q614),IF($I613&lt;R$1/10,($H614-($I614-R$1/10))/$H614,0))</f>
        <v>0</v>
      </c>
      <c r="S614">
        <f>IF($I614&lt;S$1/10,1-SUM($K614:R614),IF($I613&lt;S$1/10,($H614-($I614-S$1/10))/$H614,0))</f>
        <v>0</v>
      </c>
      <c r="T614">
        <f>IF($I614&lt;T$1/10,1-SUM($K614:S614),IF($I613&lt;T$1/10,($H614-($I614-T$1/10))/$H614,0))</f>
        <v>0</v>
      </c>
      <c r="U614">
        <f>IF($I614&lt;U$1/10,1-SUM($K614:T614),IF($I613&lt;U$1/10,($H614-($I614-U$1/10))/$H614,0))</f>
        <v>0</v>
      </c>
      <c r="V614" s="3"/>
      <c r="X614">
        <f t="shared" si="111"/>
        <v>0</v>
      </c>
      <c r="Y614">
        <f t="shared" si="112"/>
        <v>1145912</v>
      </c>
      <c r="Z614">
        <f t="shared" si="113"/>
        <v>0</v>
      </c>
      <c r="AA614">
        <f t="shared" si="114"/>
        <v>0</v>
      </c>
      <c r="AB614">
        <f t="shared" si="115"/>
        <v>0</v>
      </c>
      <c r="AC614">
        <f t="shared" si="116"/>
        <v>0</v>
      </c>
      <c r="AD614">
        <f t="shared" si="117"/>
        <v>0</v>
      </c>
      <c r="AE614">
        <f t="shared" si="118"/>
        <v>0</v>
      </c>
      <c r="AF614">
        <f t="shared" si="119"/>
        <v>0</v>
      </c>
      <c r="AG614">
        <f t="shared" si="120"/>
        <v>0</v>
      </c>
    </row>
    <row r="615" spans="1:33" x14ac:dyDescent="0.25">
      <c r="A615">
        <v>6596</v>
      </c>
      <c r="B615" t="s">
        <v>369</v>
      </c>
      <c r="C615">
        <v>1342018</v>
      </c>
      <c r="D615">
        <v>1718217</v>
      </c>
      <c r="E615">
        <v>1623856</v>
      </c>
      <c r="F615">
        <v>3382736</v>
      </c>
      <c r="G615">
        <f t="shared" si="109"/>
        <v>1561363.6666666667</v>
      </c>
      <c r="H615">
        <f t="shared" si="110"/>
        <v>1.0670398493337042E-3</v>
      </c>
      <c r="I615">
        <f>SUM($C$2:C615)/SUM($C$2:$C$790)</f>
        <v>0.10190999503310744</v>
      </c>
      <c r="L615">
        <f>IF($I615&lt;L$1/10,1-SUM($K615:K615),IF($I614&lt;L$1/10,($H615-($I615-L$1/10))/$H615,0))</f>
        <v>0</v>
      </c>
      <c r="M615">
        <f>IF($I615&lt;M$1/10,1-SUM($K615:L615),IF($I614&lt;M$1/10,($H615-($I615-M$1/10))/$H615,0))</f>
        <v>1</v>
      </c>
      <c r="N615">
        <f>IF($I615&lt;N$1/10,1-SUM($K615:M615),IF($I614&lt;N$1/10,($H615-($I615-N$1/10))/$H615,0))</f>
        <v>0</v>
      </c>
      <c r="O615">
        <f>IF($I615&lt;O$1/10,1-SUM($K615:N615),IF($I614&lt;O$1/10,($H615-($I615-O$1/10))/$H615,0))</f>
        <v>0</v>
      </c>
      <c r="P615">
        <f>IF($I615&lt;P$1/10,1-SUM($K615:O615),IF($I614&lt;P$1/10,($H615-($I615-P$1/10))/$H615,0))</f>
        <v>0</v>
      </c>
      <c r="Q615">
        <f>IF($I615&lt;Q$1/10,1-SUM($K615:P615),IF($I614&lt;Q$1/10,($H615-($I615-Q$1/10))/$H615,0))</f>
        <v>0</v>
      </c>
      <c r="R615">
        <f>IF($I615&lt;R$1/10,1-SUM($K615:Q615),IF($I614&lt;R$1/10,($H615-($I615-R$1/10))/$H615,0))</f>
        <v>0</v>
      </c>
      <c r="S615">
        <f>IF($I615&lt;S$1/10,1-SUM($K615:R615),IF($I614&lt;S$1/10,($H615-($I615-S$1/10))/$H615,0))</f>
        <v>0</v>
      </c>
      <c r="T615">
        <f>IF($I615&lt;T$1/10,1-SUM($K615:S615),IF($I614&lt;T$1/10,($H615-($I615-T$1/10))/$H615,0))</f>
        <v>0</v>
      </c>
      <c r="U615">
        <f>IF($I615&lt;U$1/10,1-SUM($K615:T615),IF($I614&lt;U$1/10,($H615-($I615-U$1/10))/$H615,0))</f>
        <v>0</v>
      </c>
      <c r="V615" s="3"/>
      <c r="X615">
        <f t="shared" si="111"/>
        <v>0</v>
      </c>
      <c r="Y615">
        <f t="shared" si="112"/>
        <v>3382736</v>
      </c>
      <c r="Z615">
        <f t="shared" si="113"/>
        <v>0</v>
      </c>
      <c r="AA615">
        <f t="shared" si="114"/>
        <v>0</v>
      </c>
      <c r="AB615">
        <f t="shared" si="115"/>
        <v>0</v>
      </c>
      <c r="AC615">
        <f t="shared" si="116"/>
        <v>0</v>
      </c>
      <c r="AD615">
        <f t="shared" si="117"/>
        <v>0</v>
      </c>
      <c r="AE615">
        <f t="shared" si="118"/>
        <v>0</v>
      </c>
      <c r="AF615">
        <f t="shared" si="119"/>
        <v>0</v>
      </c>
      <c r="AG615">
        <f t="shared" si="120"/>
        <v>0</v>
      </c>
    </row>
    <row r="616" spans="1:33" x14ac:dyDescent="0.25">
      <c r="A616">
        <v>5224</v>
      </c>
      <c r="B616" t="s">
        <v>530</v>
      </c>
      <c r="C616">
        <v>761817</v>
      </c>
      <c r="D616">
        <v>1908630</v>
      </c>
      <c r="E616">
        <v>2088187</v>
      </c>
      <c r="F616">
        <v>14730852</v>
      </c>
      <c r="G616">
        <f t="shared" si="109"/>
        <v>1586211.3333333333</v>
      </c>
      <c r="H616">
        <f t="shared" si="110"/>
        <v>6.0572145597142103E-4</v>
      </c>
      <c r="I616">
        <f>SUM($C$2:C616)/SUM($C$2:$C$790)</f>
        <v>0.10251571648907885</v>
      </c>
      <c r="L616">
        <f>IF($I616&lt;L$1/10,1-SUM($K616:K616),IF($I615&lt;L$1/10,($H616-($I616-L$1/10))/$H616,0))</f>
        <v>0</v>
      </c>
      <c r="M616">
        <f>IF($I616&lt;M$1/10,1-SUM($K616:L616),IF($I615&lt;M$1/10,($H616-($I616-M$1/10))/$H616,0))</f>
        <v>1</v>
      </c>
      <c r="N616">
        <f>IF($I616&lt;N$1/10,1-SUM($K616:M616),IF($I615&lt;N$1/10,($H616-($I616-N$1/10))/$H616,0))</f>
        <v>0</v>
      </c>
      <c r="O616">
        <f>IF($I616&lt;O$1/10,1-SUM($K616:N616),IF($I615&lt;O$1/10,($H616-($I616-O$1/10))/$H616,0))</f>
        <v>0</v>
      </c>
      <c r="P616">
        <f>IF($I616&lt;P$1/10,1-SUM($K616:O616),IF($I615&lt;P$1/10,($H616-($I616-P$1/10))/$H616,0))</f>
        <v>0</v>
      </c>
      <c r="Q616">
        <f>IF($I616&lt;Q$1/10,1-SUM($K616:P616),IF($I615&lt;Q$1/10,($H616-($I616-Q$1/10))/$H616,0))</f>
        <v>0</v>
      </c>
      <c r="R616">
        <f>IF($I616&lt;R$1/10,1-SUM($K616:Q616),IF($I615&lt;R$1/10,($H616-($I616-R$1/10))/$H616,0))</f>
        <v>0</v>
      </c>
      <c r="S616">
        <f>IF($I616&lt;S$1/10,1-SUM($K616:R616),IF($I615&lt;S$1/10,($H616-($I616-S$1/10))/$H616,0))</f>
        <v>0</v>
      </c>
      <c r="T616">
        <f>IF($I616&lt;T$1/10,1-SUM($K616:S616),IF($I615&lt;T$1/10,($H616-($I616-T$1/10))/$H616,0))</f>
        <v>0</v>
      </c>
      <c r="U616">
        <f>IF($I616&lt;U$1/10,1-SUM($K616:T616),IF($I615&lt;U$1/10,($H616-($I616-U$1/10))/$H616,0))</f>
        <v>0</v>
      </c>
      <c r="V616" s="3"/>
      <c r="X616">
        <f t="shared" si="111"/>
        <v>0</v>
      </c>
      <c r="Y616">
        <f t="shared" si="112"/>
        <v>14730852</v>
      </c>
      <c r="Z616">
        <f t="shared" si="113"/>
        <v>0</v>
      </c>
      <c r="AA616">
        <f t="shared" si="114"/>
        <v>0</v>
      </c>
      <c r="AB616">
        <f t="shared" si="115"/>
        <v>0</v>
      </c>
      <c r="AC616">
        <f t="shared" si="116"/>
        <v>0</v>
      </c>
      <c r="AD616">
        <f t="shared" si="117"/>
        <v>0</v>
      </c>
      <c r="AE616">
        <f t="shared" si="118"/>
        <v>0</v>
      </c>
      <c r="AF616">
        <f t="shared" si="119"/>
        <v>0</v>
      </c>
      <c r="AG616">
        <f t="shared" si="120"/>
        <v>0</v>
      </c>
    </row>
    <row r="617" spans="1:33" x14ac:dyDescent="0.25">
      <c r="A617">
        <v>6538</v>
      </c>
      <c r="B617" t="s">
        <v>400</v>
      </c>
      <c r="C617">
        <v>1043711</v>
      </c>
      <c r="D617">
        <v>1779993</v>
      </c>
      <c r="E617">
        <v>2057508</v>
      </c>
      <c r="F617">
        <v>1828844</v>
      </c>
      <c r="G617">
        <f t="shared" si="109"/>
        <v>1627070.6666666667</v>
      </c>
      <c r="H617">
        <f t="shared" si="110"/>
        <v>8.2985565632348428E-4</v>
      </c>
      <c r="I617">
        <f>SUM($C$2:C617)/SUM($C$2:$C$790)</f>
        <v>0.10334557214540234</v>
      </c>
      <c r="L617">
        <f>IF($I617&lt;L$1/10,1-SUM($K617:K617),IF($I616&lt;L$1/10,($H617-($I617-L$1/10))/$H617,0))</f>
        <v>0</v>
      </c>
      <c r="M617">
        <f>IF($I617&lt;M$1/10,1-SUM($K617:L617),IF($I616&lt;M$1/10,($H617-($I617-M$1/10))/$H617,0))</f>
        <v>1</v>
      </c>
      <c r="N617">
        <f>IF($I617&lt;N$1/10,1-SUM($K617:M617),IF($I616&lt;N$1/10,($H617-($I617-N$1/10))/$H617,0))</f>
        <v>0</v>
      </c>
      <c r="O617">
        <f>IF($I617&lt;O$1/10,1-SUM($K617:N617),IF($I616&lt;O$1/10,($H617-($I617-O$1/10))/$H617,0))</f>
        <v>0</v>
      </c>
      <c r="P617">
        <f>IF($I617&lt;P$1/10,1-SUM($K617:O617),IF($I616&lt;P$1/10,($H617-($I617-P$1/10))/$H617,0))</f>
        <v>0</v>
      </c>
      <c r="Q617">
        <f>IF($I617&lt;Q$1/10,1-SUM($K617:P617),IF($I616&lt;Q$1/10,($H617-($I617-Q$1/10))/$H617,0))</f>
        <v>0</v>
      </c>
      <c r="R617">
        <f>IF($I617&lt;R$1/10,1-SUM($K617:Q617),IF($I616&lt;R$1/10,($H617-($I617-R$1/10))/$H617,0))</f>
        <v>0</v>
      </c>
      <c r="S617">
        <f>IF($I617&lt;S$1/10,1-SUM($K617:R617),IF($I616&lt;S$1/10,($H617-($I617-S$1/10))/$H617,0))</f>
        <v>0</v>
      </c>
      <c r="T617">
        <f>IF($I617&lt;T$1/10,1-SUM($K617:S617),IF($I616&lt;T$1/10,($H617-($I617-T$1/10))/$H617,0))</f>
        <v>0</v>
      </c>
      <c r="U617">
        <f>IF($I617&lt;U$1/10,1-SUM($K617:T617),IF($I616&lt;U$1/10,($H617-($I617-U$1/10))/$H617,0))</f>
        <v>0</v>
      </c>
      <c r="V617" s="3"/>
      <c r="X617">
        <f t="shared" si="111"/>
        <v>0</v>
      </c>
      <c r="Y617">
        <f t="shared" si="112"/>
        <v>1828844</v>
      </c>
      <c r="Z617">
        <f t="shared" si="113"/>
        <v>0</v>
      </c>
      <c r="AA617">
        <f t="shared" si="114"/>
        <v>0</v>
      </c>
      <c r="AB617">
        <f t="shared" si="115"/>
        <v>0</v>
      </c>
      <c r="AC617">
        <f t="shared" si="116"/>
        <v>0</v>
      </c>
      <c r="AD617">
        <f t="shared" si="117"/>
        <v>0</v>
      </c>
      <c r="AE617">
        <f t="shared" si="118"/>
        <v>0</v>
      </c>
      <c r="AF617">
        <f t="shared" si="119"/>
        <v>0</v>
      </c>
      <c r="AG617">
        <f t="shared" si="120"/>
        <v>0</v>
      </c>
    </row>
    <row r="618" spans="1:33" x14ac:dyDescent="0.25">
      <c r="A618">
        <v>6632</v>
      </c>
      <c r="B618" t="s">
        <v>360</v>
      </c>
      <c r="C618">
        <v>1103669</v>
      </c>
      <c r="D618">
        <v>1469827</v>
      </c>
      <c r="E618">
        <v>2413003</v>
      </c>
      <c r="F618">
        <v>4893953</v>
      </c>
      <c r="G618">
        <f t="shared" si="109"/>
        <v>1662166.3333333333</v>
      </c>
      <c r="H618">
        <f t="shared" si="110"/>
        <v>8.7752832188113723E-4</v>
      </c>
      <c r="I618">
        <f>SUM($C$2:C618)/SUM($C$2:$C$790)</f>
        <v>0.10422310046728347</v>
      </c>
      <c r="L618">
        <f>IF($I618&lt;L$1/10,1-SUM($K618:K618),IF($I617&lt;L$1/10,($H618-($I618-L$1/10))/$H618,0))</f>
        <v>0</v>
      </c>
      <c r="M618">
        <f>IF($I618&lt;M$1/10,1-SUM($K618:L618),IF($I617&lt;M$1/10,($H618-($I618-M$1/10))/$H618,0))</f>
        <v>1</v>
      </c>
      <c r="N618">
        <f>IF($I618&lt;N$1/10,1-SUM($K618:M618),IF($I617&lt;N$1/10,($H618-($I618-N$1/10))/$H618,0))</f>
        <v>0</v>
      </c>
      <c r="O618">
        <f>IF($I618&lt;O$1/10,1-SUM($K618:N618),IF($I617&lt;O$1/10,($H618-($I618-O$1/10))/$H618,0))</f>
        <v>0</v>
      </c>
      <c r="P618">
        <f>IF($I618&lt;P$1/10,1-SUM($K618:O618),IF($I617&lt;P$1/10,($H618-($I618-P$1/10))/$H618,0))</f>
        <v>0</v>
      </c>
      <c r="Q618">
        <f>IF($I618&lt;Q$1/10,1-SUM($K618:P618),IF($I617&lt;Q$1/10,($H618-($I618-Q$1/10))/$H618,0))</f>
        <v>0</v>
      </c>
      <c r="R618">
        <f>IF($I618&lt;R$1/10,1-SUM($K618:Q618),IF($I617&lt;R$1/10,($H618-($I618-R$1/10))/$H618,0))</f>
        <v>0</v>
      </c>
      <c r="S618">
        <f>IF($I618&lt;S$1/10,1-SUM($K618:R618),IF($I617&lt;S$1/10,($H618-($I618-S$1/10))/$H618,0))</f>
        <v>0</v>
      </c>
      <c r="T618">
        <f>IF($I618&lt;T$1/10,1-SUM($K618:S618),IF($I617&lt;T$1/10,($H618-($I618-T$1/10))/$H618,0))</f>
        <v>0</v>
      </c>
      <c r="U618">
        <f>IF($I618&lt;U$1/10,1-SUM($K618:T618),IF($I617&lt;U$1/10,($H618-($I618-U$1/10))/$H618,0))</f>
        <v>0</v>
      </c>
      <c r="V618" s="3"/>
      <c r="X618">
        <f t="shared" si="111"/>
        <v>0</v>
      </c>
      <c r="Y618">
        <f t="shared" si="112"/>
        <v>4893953</v>
      </c>
      <c r="Z618">
        <f t="shared" si="113"/>
        <v>0</v>
      </c>
      <c r="AA618">
        <f t="shared" si="114"/>
        <v>0</v>
      </c>
      <c r="AB618">
        <f t="shared" si="115"/>
        <v>0</v>
      </c>
      <c r="AC618">
        <f t="shared" si="116"/>
        <v>0</v>
      </c>
      <c r="AD618">
        <f t="shared" si="117"/>
        <v>0</v>
      </c>
      <c r="AE618">
        <f t="shared" si="118"/>
        <v>0</v>
      </c>
      <c r="AF618">
        <f t="shared" si="119"/>
        <v>0</v>
      </c>
      <c r="AG618">
        <f t="shared" si="120"/>
        <v>0</v>
      </c>
    </row>
    <row r="619" spans="1:33" x14ac:dyDescent="0.25">
      <c r="A619">
        <v>6521</v>
      </c>
      <c r="B619" t="s">
        <v>407</v>
      </c>
      <c r="C619">
        <v>156344</v>
      </c>
      <c r="D619">
        <v>2635907</v>
      </c>
      <c r="E619">
        <v>2204042</v>
      </c>
      <c r="F619">
        <v>1147008</v>
      </c>
      <c r="G619">
        <f t="shared" si="109"/>
        <v>1665431</v>
      </c>
      <c r="H619">
        <f t="shared" si="110"/>
        <v>1.2430927022158322E-4</v>
      </c>
      <c r="I619">
        <f>SUM($C$2:C619)/SUM($C$2:$C$790)</f>
        <v>0.10434740973750506</v>
      </c>
      <c r="L619">
        <f>IF($I619&lt;L$1/10,1-SUM($K619:K619),IF($I618&lt;L$1/10,($H619-($I619-L$1/10))/$H619,0))</f>
        <v>0</v>
      </c>
      <c r="M619">
        <f>IF($I619&lt;M$1/10,1-SUM($K619:L619),IF($I618&lt;M$1/10,($H619-($I619-M$1/10))/$H619,0))</f>
        <v>1</v>
      </c>
      <c r="N619">
        <f>IF($I619&lt;N$1/10,1-SUM($K619:M619),IF($I618&lt;N$1/10,($H619-($I619-N$1/10))/$H619,0))</f>
        <v>0</v>
      </c>
      <c r="O619">
        <f>IF($I619&lt;O$1/10,1-SUM($K619:N619),IF($I618&lt;O$1/10,($H619-($I619-O$1/10))/$H619,0))</f>
        <v>0</v>
      </c>
      <c r="P619">
        <f>IF($I619&lt;P$1/10,1-SUM($K619:O619),IF($I618&lt;P$1/10,($H619-($I619-P$1/10))/$H619,0))</f>
        <v>0</v>
      </c>
      <c r="Q619">
        <f>IF($I619&lt;Q$1/10,1-SUM($K619:P619),IF($I618&lt;Q$1/10,($H619-($I619-Q$1/10))/$H619,0))</f>
        <v>0</v>
      </c>
      <c r="R619">
        <f>IF($I619&lt;R$1/10,1-SUM($K619:Q619),IF($I618&lt;R$1/10,($H619-($I619-R$1/10))/$H619,0))</f>
        <v>0</v>
      </c>
      <c r="S619">
        <f>IF($I619&lt;S$1/10,1-SUM($K619:R619),IF($I618&lt;S$1/10,($H619-($I619-S$1/10))/$H619,0))</f>
        <v>0</v>
      </c>
      <c r="T619">
        <f>IF($I619&lt;T$1/10,1-SUM($K619:S619),IF($I618&lt;T$1/10,($H619-($I619-T$1/10))/$H619,0))</f>
        <v>0</v>
      </c>
      <c r="U619">
        <f>IF($I619&lt;U$1/10,1-SUM($K619:T619),IF($I618&lt;U$1/10,($H619-($I619-U$1/10))/$H619,0))</f>
        <v>0</v>
      </c>
      <c r="V619" s="3"/>
      <c r="X619">
        <f t="shared" si="111"/>
        <v>0</v>
      </c>
      <c r="Y619">
        <f t="shared" si="112"/>
        <v>1147008</v>
      </c>
      <c r="Z619">
        <f t="shared" si="113"/>
        <v>0</v>
      </c>
      <c r="AA619">
        <f t="shared" si="114"/>
        <v>0</v>
      </c>
      <c r="AB619">
        <f t="shared" si="115"/>
        <v>0</v>
      </c>
      <c r="AC619">
        <f t="shared" si="116"/>
        <v>0</v>
      </c>
      <c r="AD619">
        <f t="shared" si="117"/>
        <v>0</v>
      </c>
      <c r="AE619">
        <f t="shared" si="118"/>
        <v>0</v>
      </c>
      <c r="AF619">
        <f t="shared" si="119"/>
        <v>0</v>
      </c>
      <c r="AG619">
        <f t="shared" si="120"/>
        <v>0</v>
      </c>
    </row>
    <row r="620" spans="1:33" x14ac:dyDescent="0.25">
      <c r="A620">
        <v>7621</v>
      </c>
      <c r="B620" t="s">
        <v>174</v>
      </c>
      <c r="C620">
        <v>651086</v>
      </c>
      <c r="D620">
        <v>1469419</v>
      </c>
      <c r="E620">
        <v>2888650</v>
      </c>
      <c r="F620">
        <v>111348395</v>
      </c>
      <c r="G620">
        <f t="shared" si="109"/>
        <v>1669718.3333333333</v>
      </c>
      <c r="H620">
        <f t="shared" si="110"/>
        <v>5.1767912751042393E-4</v>
      </c>
      <c r="I620">
        <f>SUM($C$2:C620)/SUM($C$2:$C$790)</f>
        <v>0.10486508886501548</v>
      </c>
      <c r="L620">
        <f>IF($I620&lt;L$1/10,1-SUM($K620:K620),IF($I619&lt;L$1/10,($H620-($I620-L$1/10))/$H620,0))</f>
        <v>0</v>
      </c>
      <c r="M620">
        <f>IF($I620&lt;M$1/10,1-SUM($K620:L620),IF($I619&lt;M$1/10,($H620-($I620-M$1/10))/$H620,0))</f>
        <v>1</v>
      </c>
      <c r="N620">
        <f>IF($I620&lt;N$1/10,1-SUM($K620:M620),IF($I619&lt;N$1/10,($H620-($I620-N$1/10))/$H620,0))</f>
        <v>0</v>
      </c>
      <c r="O620">
        <f>IF($I620&lt;O$1/10,1-SUM($K620:N620),IF($I619&lt;O$1/10,($H620-($I620-O$1/10))/$H620,0))</f>
        <v>0</v>
      </c>
      <c r="P620">
        <f>IF($I620&lt;P$1/10,1-SUM($K620:O620),IF($I619&lt;P$1/10,($H620-($I620-P$1/10))/$H620,0))</f>
        <v>0</v>
      </c>
      <c r="Q620">
        <f>IF($I620&lt;Q$1/10,1-SUM($K620:P620),IF($I619&lt;Q$1/10,($H620-($I620-Q$1/10))/$H620,0))</f>
        <v>0</v>
      </c>
      <c r="R620">
        <f>IF($I620&lt;R$1/10,1-SUM($K620:Q620),IF($I619&lt;R$1/10,($H620-($I620-R$1/10))/$H620,0))</f>
        <v>0</v>
      </c>
      <c r="S620">
        <f>IF($I620&lt;S$1/10,1-SUM($K620:R620),IF($I619&lt;S$1/10,($H620-($I620-S$1/10))/$H620,0))</f>
        <v>0</v>
      </c>
      <c r="T620">
        <f>IF($I620&lt;T$1/10,1-SUM($K620:S620),IF($I619&lt;T$1/10,($H620-($I620-T$1/10))/$H620,0))</f>
        <v>0</v>
      </c>
      <c r="U620">
        <f>IF($I620&lt;U$1/10,1-SUM($K620:T620),IF($I619&lt;U$1/10,($H620-($I620-U$1/10))/$H620,0))</f>
        <v>0</v>
      </c>
      <c r="V620" s="3"/>
      <c r="X620">
        <f t="shared" si="111"/>
        <v>0</v>
      </c>
      <c r="Y620">
        <f t="shared" si="112"/>
        <v>111348395</v>
      </c>
      <c r="Z620">
        <f t="shared" si="113"/>
        <v>0</v>
      </c>
      <c r="AA620">
        <f t="shared" si="114"/>
        <v>0</v>
      </c>
      <c r="AB620">
        <f t="shared" si="115"/>
        <v>0</v>
      </c>
      <c r="AC620">
        <f t="shared" si="116"/>
        <v>0</v>
      </c>
      <c r="AD620">
        <f t="shared" si="117"/>
        <v>0</v>
      </c>
      <c r="AE620">
        <f t="shared" si="118"/>
        <v>0</v>
      </c>
      <c r="AF620">
        <f t="shared" si="119"/>
        <v>0</v>
      </c>
      <c r="AG620">
        <f t="shared" si="120"/>
        <v>0</v>
      </c>
    </row>
    <row r="621" spans="1:33" x14ac:dyDescent="0.25">
      <c r="A621">
        <v>8431</v>
      </c>
      <c r="B621" t="s">
        <v>98</v>
      </c>
      <c r="C621">
        <v>962970</v>
      </c>
      <c r="D621">
        <v>1631679</v>
      </c>
      <c r="E621">
        <v>2417837</v>
      </c>
      <c r="F621">
        <v>57101537</v>
      </c>
      <c r="G621">
        <f t="shared" si="109"/>
        <v>1670828.6666666667</v>
      </c>
      <c r="H621">
        <f t="shared" si="110"/>
        <v>7.6565840675227694E-4</v>
      </c>
      <c r="I621">
        <f>SUM($C$2:C621)/SUM($C$2:$C$790)</f>
        <v>0.10563074727176776</v>
      </c>
      <c r="L621">
        <f>IF($I621&lt;L$1/10,1-SUM($K621:K621),IF($I620&lt;L$1/10,($H621-($I621-L$1/10))/$H621,0))</f>
        <v>0</v>
      </c>
      <c r="M621">
        <f>IF($I621&lt;M$1/10,1-SUM($K621:L621),IF($I620&lt;M$1/10,($H621-($I621-M$1/10))/$H621,0))</f>
        <v>1</v>
      </c>
      <c r="N621">
        <f>IF($I621&lt;N$1/10,1-SUM($K621:M621),IF($I620&lt;N$1/10,($H621-($I621-N$1/10))/$H621,0))</f>
        <v>0</v>
      </c>
      <c r="O621">
        <f>IF($I621&lt;O$1/10,1-SUM($K621:N621),IF($I620&lt;O$1/10,($H621-($I621-O$1/10))/$H621,0))</f>
        <v>0</v>
      </c>
      <c r="P621">
        <f>IF($I621&lt;P$1/10,1-SUM($K621:O621),IF($I620&lt;P$1/10,($H621-($I621-P$1/10))/$H621,0))</f>
        <v>0</v>
      </c>
      <c r="Q621">
        <f>IF($I621&lt;Q$1/10,1-SUM($K621:P621),IF($I620&lt;Q$1/10,($H621-($I621-Q$1/10))/$H621,0))</f>
        <v>0</v>
      </c>
      <c r="R621">
        <f>IF($I621&lt;R$1/10,1-SUM($K621:Q621),IF($I620&lt;R$1/10,($H621-($I621-R$1/10))/$H621,0))</f>
        <v>0</v>
      </c>
      <c r="S621">
        <f>IF($I621&lt;S$1/10,1-SUM($K621:R621),IF($I620&lt;S$1/10,($H621-($I621-S$1/10))/$H621,0))</f>
        <v>0</v>
      </c>
      <c r="T621">
        <f>IF($I621&lt;T$1/10,1-SUM($K621:S621),IF($I620&lt;T$1/10,($H621-($I621-T$1/10))/$H621,0))</f>
        <v>0</v>
      </c>
      <c r="U621">
        <f>IF($I621&lt;U$1/10,1-SUM($K621:T621),IF($I620&lt;U$1/10,($H621-($I621-U$1/10))/$H621,0))</f>
        <v>0</v>
      </c>
      <c r="V621" s="3"/>
      <c r="X621">
        <f t="shared" si="111"/>
        <v>0</v>
      </c>
      <c r="Y621">
        <f t="shared" si="112"/>
        <v>57101537</v>
      </c>
      <c r="Z621">
        <f t="shared" si="113"/>
        <v>0</v>
      </c>
      <c r="AA621">
        <f t="shared" si="114"/>
        <v>0</v>
      </c>
      <c r="AB621">
        <f t="shared" si="115"/>
        <v>0</v>
      </c>
      <c r="AC621">
        <f t="shared" si="116"/>
        <v>0</v>
      </c>
      <c r="AD621">
        <f t="shared" si="117"/>
        <v>0</v>
      </c>
      <c r="AE621">
        <f t="shared" si="118"/>
        <v>0</v>
      </c>
      <c r="AF621">
        <f t="shared" si="119"/>
        <v>0</v>
      </c>
      <c r="AG621">
        <f t="shared" si="120"/>
        <v>0</v>
      </c>
    </row>
    <row r="622" spans="1:33" x14ac:dyDescent="0.25">
      <c r="A622">
        <v>6581</v>
      </c>
      <c r="B622" t="s">
        <v>379</v>
      </c>
      <c r="C622">
        <v>851107</v>
      </c>
      <c r="D622">
        <v>2193642</v>
      </c>
      <c r="E622">
        <v>2140705</v>
      </c>
      <c r="F622">
        <v>3654971</v>
      </c>
      <c r="G622">
        <f t="shared" si="109"/>
        <v>1728484.6666666667</v>
      </c>
      <c r="H622">
        <f t="shared" si="110"/>
        <v>6.7671602396306239E-4</v>
      </c>
      <c r="I622">
        <f>SUM($C$2:C622)/SUM($C$2:$C$790)</f>
        <v>0.10630746329573082</v>
      </c>
      <c r="L622">
        <f>IF($I622&lt;L$1/10,1-SUM($K622:K622),IF($I621&lt;L$1/10,($H622-($I622-L$1/10))/$H622,0))</f>
        <v>0</v>
      </c>
      <c r="M622">
        <f>IF($I622&lt;M$1/10,1-SUM($K622:L622),IF($I621&lt;M$1/10,($H622-($I622-M$1/10))/$H622,0))</f>
        <v>1</v>
      </c>
      <c r="N622">
        <f>IF($I622&lt;N$1/10,1-SUM($K622:M622),IF($I621&lt;N$1/10,($H622-($I622-N$1/10))/$H622,0))</f>
        <v>0</v>
      </c>
      <c r="O622">
        <f>IF($I622&lt;O$1/10,1-SUM($K622:N622),IF($I621&lt;O$1/10,($H622-($I622-O$1/10))/$H622,0))</f>
        <v>0</v>
      </c>
      <c r="P622">
        <f>IF($I622&lt;P$1/10,1-SUM($K622:O622),IF($I621&lt;P$1/10,($H622-($I622-P$1/10))/$H622,0))</f>
        <v>0</v>
      </c>
      <c r="Q622">
        <f>IF($I622&lt;Q$1/10,1-SUM($K622:P622),IF($I621&lt;Q$1/10,($H622-($I622-Q$1/10))/$H622,0))</f>
        <v>0</v>
      </c>
      <c r="R622">
        <f>IF($I622&lt;R$1/10,1-SUM($K622:Q622),IF($I621&lt;R$1/10,($H622-($I622-R$1/10))/$H622,0))</f>
        <v>0</v>
      </c>
      <c r="S622">
        <f>IF($I622&lt;S$1/10,1-SUM($K622:R622),IF($I621&lt;S$1/10,($H622-($I622-S$1/10))/$H622,0))</f>
        <v>0</v>
      </c>
      <c r="T622">
        <f>IF($I622&lt;T$1/10,1-SUM($K622:S622),IF($I621&lt;T$1/10,($H622-($I622-T$1/10))/$H622,0))</f>
        <v>0</v>
      </c>
      <c r="U622">
        <f>IF($I622&lt;U$1/10,1-SUM($K622:T622),IF($I621&lt;U$1/10,($H622-($I622-U$1/10))/$H622,0))</f>
        <v>0</v>
      </c>
      <c r="V622" s="3"/>
      <c r="X622">
        <f t="shared" si="111"/>
        <v>0</v>
      </c>
      <c r="Y622">
        <f t="shared" si="112"/>
        <v>3654971</v>
      </c>
      <c r="Z622">
        <f t="shared" si="113"/>
        <v>0</v>
      </c>
      <c r="AA622">
        <f t="shared" si="114"/>
        <v>0</v>
      </c>
      <c r="AB622">
        <f t="shared" si="115"/>
        <v>0</v>
      </c>
      <c r="AC622">
        <f t="shared" si="116"/>
        <v>0</v>
      </c>
      <c r="AD622">
        <f t="shared" si="117"/>
        <v>0</v>
      </c>
      <c r="AE622">
        <f t="shared" si="118"/>
        <v>0</v>
      </c>
      <c r="AF622">
        <f t="shared" si="119"/>
        <v>0</v>
      </c>
      <c r="AG622">
        <f t="shared" si="120"/>
        <v>0</v>
      </c>
    </row>
    <row r="623" spans="1:33" x14ac:dyDescent="0.25">
      <c r="A623">
        <v>5542</v>
      </c>
      <c r="B623" t="s">
        <v>503</v>
      </c>
      <c r="C623">
        <v>643551</v>
      </c>
      <c r="D623">
        <v>1901532</v>
      </c>
      <c r="E623">
        <v>2685590</v>
      </c>
      <c r="F623">
        <v>29399705</v>
      </c>
      <c r="G623">
        <f t="shared" si="109"/>
        <v>1743557.6666666667</v>
      </c>
      <c r="H623">
        <f t="shared" si="110"/>
        <v>5.1168804150060183E-4</v>
      </c>
      <c r="I623">
        <f>SUM($C$2:C623)/SUM($C$2:$C$790)</f>
        <v>0.10681915133723142</v>
      </c>
      <c r="L623">
        <f>IF($I623&lt;L$1/10,1-SUM($K623:K623),IF($I622&lt;L$1/10,($H623-($I623-L$1/10))/$H623,0))</f>
        <v>0</v>
      </c>
      <c r="M623">
        <f>IF($I623&lt;M$1/10,1-SUM($K623:L623),IF($I622&lt;M$1/10,($H623-($I623-M$1/10))/$H623,0))</f>
        <v>1</v>
      </c>
      <c r="N623">
        <f>IF($I623&lt;N$1/10,1-SUM($K623:M623),IF($I622&lt;N$1/10,($H623-($I623-N$1/10))/$H623,0))</f>
        <v>0</v>
      </c>
      <c r="O623">
        <f>IF($I623&lt;O$1/10,1-SUM($K623:N623),IF($I622&lt;O$1/10,($H623-($I623-O$1/10))/$H623,0))</f>
        <v>0</v>
      </c>
      <c r="P623">
        <f>IF($I623&lt;P$1/10,1-SUM($K623:O623),IF($I622&lt;P$1/10,($H623-($I623-P$1/10))/$H623,0))</f>
        <v>0</v>
      </c>
      <c r="Q623">
        <f>IF($I623&lt;Q$1/10,1-SUM($K623:P623),IF($I622&lt;Q$1/10,($H623-($I623-Q$1/10))/$H623,0))</f>
        <v>0</v>
      </c>
      <c r="R623">
        <f>IF($I623&lt;R$1/10,1-SUM($K623:Q623),IF($I622&lt;R$1/10,($H623-($I623-R$1/10))/$H623,0))</f>
        <v>0</v>
      </c>
      <c r="S623">
        <f>IF($I623&lt;S$1/10,1-SUM($K623:R623),IF($I622&lt;S$1/10,($H623-($I623-S$1/10))/$H623,0))</f>
        <v>0</v>
      </c>
      <c r="T623">
        <f>IF($I623&lt;T$1/10,1-SUM($K623:S623),IF($I622&lt;T$1/10,($H623-($I623-T$1/10))/$H623,0))</f>
        <v>0</v>
      </c>
      <c r="U623">
        <f>IF($I623&lt;U$1/10,1-SUM($K623:T623),IF($I622&lt;U$1/10,($H623-($I623-U$1/10))/$H623,0))</f>
        <v>0</v>
      </c>
      <c r="V623" s="3"/>
      <c r="X623">
        <f t="shared" si="111"/>
        <v>0</v>
      </c>
      <c r="Y623">
        <f t="shared" si="112"/>
        <v>29399705</v>
      </c>
      <c r="Z623">
        <f t="shared" si="113"/>
        <v>0</v>
      </c>
      <c r="AA623">
        <f t="shared" si="114"/>
        <v>0</v>
      </c>
      <c r="AB623">
        <f t="shared" si="115"/>
        <v>0</v>
      </c>
      <c r="AC623">
        <f t="shared" si="116"/>
        <v>0</v>
      </c>
      <c r="AD623">
        <f t="shared" si="117"/>
        <v>0</v>
      </c>
      <c r="AE623">
        <f t="shared" si="118"/>
        <v>0</v>
      </c>
      <c r="AF623">
        <f t="shared" si="119"/>
        <v>0</v>
      </c>
      <c r="AG623">
        <f t="shared" si="120"/>
        <v>0</v>
      </c>
    </row>
    <row r="624" spans="1:33" x14ac:dyDescent="0.25">
      <c r="A624">
        <v>8465</v>
      </c>
      <c r="B624" t="s">
        <v>82</v>
      </c>
      <c r="C624">
        <v>969852</v>
      </c>
      <c r="D624">
        <v>1716914</v>
      </c>
      <c r="E624">
        <v>2600445</v>
      </c>
      <c r="F624">
        <v>9616226</v>
      </c>
      <c r="G624">
        <f t="shared" si="109"/>
        <v>1762403.6666666667</v>
      </c>
      <c r="H624">
        <f t="shared" si="110"/>
        <v>7.7113029181128095E-4</v>
      </c>
      <c r="I624">
        <f>SUM($C$2:C624)/SUM($C$2:$C$790)</f>
        <v>0.1075902816290427</v>
      </c>
      <c r="L624">
        <f>IF($I624&lt;L$1/10,1-SUM($K624:K624),IF($I623&lt;L$1/10,($H624-($I624-L$1/10))/$H624,0))</f>
        <v>0</v>
      </c>
      <c r="M624">
        <f>IF($I624&lt;M$1/10,1-SUM($K624:L624),IF($I623&lt;M$1/10,($H624-($I624-M$1/10))/$H624,0))</f>
        <v>1</v>
      </c>
      <c r="N624">
        <f>IF($I624&lt;N$1/10,1-SUM($K624:M624),IF($I623&lt;N$1/10,($H624-($I624-N$1/10))/$H624,0))</f>
        <v>0</v>
      </c>
      <c r="O624">
        <f>IF($I624&lt;O$1/10,1-SUM($K624:N624),IF($I623&lt;O$1/10,($H624-($I624-O$1/10))/$H624,0))</f>
        <v>0</v>
      </c>
      <c r="P624">
        <f>IF($I624&lt;P$1/10,1-SUM($K624:O624),IF($I623&lt;P$1/10,($H624-($I624-P$1/10))/$H624,0))</f>
        <v>0</v>
      </c>
      <c r="Q624">
        <f>IF($I624&lt;Q$1/10,1-SUM($K624:P624),IF($I623&lt;Q$1/10,($H624-($I624-Q$1/10))/$H624,0))</f>
        <v>0</v>
      </c>
      <c r="R624">
        <f>IF($I624&lt;R$1/10,1-SUM($K624:Q624),IF($I623&lt;R$1/10,($H624-($I624-R$1/10))/$H624,0))</f>
        <v>0</v>
      </c>
      <c r="S624">
        <f>IF($I624&lt;S$1/10,1-SUM($K624:R624),IF($I623&lt;S$1/10,($H624-($I624-S$1/10))/$H624,0))</f>
        <v>0</v>
      </c>
      <c r="T624">
        <f>IF($I624&lt;T$1/10,1-SUM($K624:S624),IF($I623&lt;T$1/10,($H624-($I624-T$1/10))/$H624,0))</f>
        <v>0</v>
      </c>
      <c r="U624">
        <f>IF($I624&lt;U$1/10,1-SUM($K624:T624),IF($I623&lt;U$1/10,($H624-($I624-U$1/10))/$H624,0))</f>
        <v>0</v>
      </c>
      <c r="V624" s="3"/>
      <c r="X624">
        <f t="shared" si="111"/>
        <v>0</v>
      </c>
      <c r="Y624">
        <f t="shared" si="112"/>
        <v>9616226</v>
      </c>
      <c r="Z624">
        <f t="shared" si="113"/>
        <v>0</v>
      </c>
      <c r="AA624">
        <f t="shared" si="114"/>
        <v>0</v>
      </c>
      <c r="AB624">
        <f t="shared" si="115"/>
        <v>0</v>
      </c>
      <c r="AC624">
        <f t="shared" si="116"/>
        <v>0</v>
      </c>
      <c r="AD624">
        <f t="shared" si="117"/>
        <v>0</v>
      </c>
      <c r="AE624">
        <f t="shared" si="118"/>
        <v>0</v>
      </c>
      <c r="AF624">
        <f t="shared" si="119"/>
        <v>0</v>
      </c>
      <c r="AG624">
        <f t="shared" si="120"/>
        <v>0</v>
      </c>
    </row>
    <row r="625" spans="1:33" x14ac:dyDescent="0.25">
      <c r="A625">
        <v>8452</v>
      </c>
      <c r="B625" t="s">
        <v>88</v>
      </c>
      <c r="C625">
        <v>1143272</v>
      </c>
      <c r="D625">
        <v>1575336</v>
      </c>
      <c r="E625">
        <v>2628507</v>
      </c>
      <c r="F625">
        <v>24427513</v>
      </c>
      <c r="G625">
        <f t="shared" si="109"/>
        <v>1782371.6666666667</v>
      </c>
      <c r="H625">
        <f t="shared" si="110"/>
        <v>9.0901670665180544E-4</v>
      </c>
      <c r="I625">
        <f>SUM($C$2:C625)/SUM($C$2:$C$790)</f>
        <v>0.10849929833569451</v>
      </c>
      <c r="L625">
        <f>IF($I625&lt;L$1/10,1-SUM($K625:K625),IF($I624&lt;L$1/10,($H625-($I625-L$1/10))/$H625,0))</f>
        <v>0</v>
      </c>
      <c r="M625">
        <f>IF($I625&lt;M$1/10,1-SUM($K625:L625),IF($I624&lt;M$1/10,($H625-($I625-M$1/10))/$H625,0))</f>
        <v>1</v>
      </c>
      <c r="N625">
        <f>IF($I625&lt;N$1/10,1-SUM($K625:M625),IF($I624&lt;N$1/10,($H625-($I625-N$1/10))/$H625,0))</f>
        <v>0</v>
      </c>
      <c r="O625">
        <f>IF($I625&lt;O$1/10,1-SUM($K625:N625),IF($I624&lt;O$1/10,($H625-($I625-O$1/10))/$H625,0))</f>
        <v>0</v>
      </c>
      <c r="P625">
        <f>IF($I625&lt;P$1/10,1-SUM($K625:O625),IF($I624&lt;P$1/10,($H625-($I625-P$1/10))/$H625,0))</f>
        <v>0</v>
      </c>
      <c r="Q625">
        <f>IF($I625&lt;Q$1/10,1-SUM($K625:P625),IF($I624&lt;Q$1/10,($H625-($I625-Q$1/10))/$H625,0))</f>
        <v>0</v>
      </c>
      <c r="R625">
        <f>IF($I625&lt;R$1/10,1-SUM($K625:Q625),IF($I624&lt;R$1/10,($H625-($I625-R$1/10))/$H625,0))</f>
        <v>0</v>
      </c>
      <c r="S625">
        <f>IF($I625&lt;S$1/10,1-SUM($K625:R625),IF($I624&lt;S$1/10,($H625-($I625-S$1/10))/$H625,0))</f>
        <v>0</v>
      </c>
      <c r="T625">
        <f>IF($I625&lt;T$1/10,1-SUM($K625:S625),IF($I624&lt;T$1/10,($H625-($I625-T$1/10))/$H625,0))</f>
        <v>0</v>
      </c>
      <c r="U625">
        <f>IF($I625&lt;U$1/10,1-SUM($K625:T625),IF($I624&lt;U$1/10,($H625-($I625-U$1/10))/$H625,0))</f>
        <v>0</v>
      </c>
      <c r="V625" s="3"/>
      <c r="X625">
        <f t="shared" si="111"/>
        <v>0</v>
      </c>
      <c r="Y625">
        <f t="shared" si="112"/>
        <v>24427513</v>
      </c>
      <c r="Z625">
        <f t="shared" si="113"/>
        <v>0</v>
      </c>
      <c r="AA625">
        <f t="shared" si="114"/>
        <v>0</v>
      </c>
      <c r="AB625">
        <f t="shared" si="115"/>
        <v>0</v>
      </c>
      <c r="AC625">
        <f t="shared" si="116"/>
        <v>0</v>
      </c>
      <c r="AD625">
        <f t="shared" si="117"/>
        <v>0</v>
      </c>
      <c r="AE625">
        <f t="shared" si="118"/>
        <v>0</v>
      </c>
      <c r="AF625">
        <f t="shared" si="119"/>
        <v>0</v>
      </c>
      <c r="AG625">
        <f t="shared" si="120"/>
        <v>0</v>
      </c>
    </row>
    <row r="626" spans="1:33" x14ac:dyDescent="0.25">
      <c r="A626">
        <v>8442</v>
      </c>
      <c r="B626" t="s">
        <v>91</v>
      </c>
      <c r="C626">
        <v>2927010</v>
      </c>
      <c r="D626">
        <v>929479</v>
      </c>
      <c r="E626">
        <v>1501363</v>
      </c>
      <c r="F626">
        <v>2708563</v>
      </c>
      <c r="G626">
        <f t="shared" si="109"/>
        <v>1785950.6666666667</v>
      </c>
      <c r="H626">
        <f t="shared" si="110"/>
        <v>2.3272685682295211E-3</v>
      </c>
      <c r="I626">
        <f>SUM($C$2:C626)/SUM($C$2:$C$790)</f>
        <v>0.11082656690392403</v>
      </c>
      <c r="L626">
        <f>IF($I626&lt;L$1/10,1-SUM($K626:K626),IF($I625&lt;L$1/10,($H626-($I626-L$1/10))/$H626,0))</f>
        <v>0</v>
      </c>
      <c r="M626">
        <f>IF($I626&lt;M$1/10,1-SUM($K626:L626),IF($I625&lt;M$1/10,($H626-($I626-M$1/10))/$H626,0))</f>
        <v>1</v>
      </c>
      <c r="N626">
        <f>IF($I626&lt;N$1/10,1-SUM($K626:M626),IF($I625&lt;N$1/10,($H626-($I626-N$1/10))/$H626,0))</f>
        <v>0</v>
      </c>
      <c r="O626">
        <f>IF($I626&lt;O$1/10,1-SUM($K626:N626),IF($I625&lt;O$1/10,($H626-($I626-O$1/10))/$H626,0))</f>
        <v>0</v>
      </c>
      <c r="P626">
        <f>IF($I626&lt;P$1/10,1-SUM($K626:O626),IF($I625&lt;P$1/10,($H626-($I626-P$1/10))/$H626,0))</f>
        <v>0</v>
      </c>
      <c r="Q626">
        <f>IF($I626&lt;Q$1/10,1-SUM($K626:P626),IF($I625&lt;Q$1/10,($H626-($I626-Q$1/10))/$H626,0))</f>
        <v>0</v>
      </c>
      <c r="R626">
        <f>IF($I626&lt;R$1/10,1-SUM($K626:Q626),IF($I625&lt;R$1/10,($H626-($I626-R$1/10))/$H626,0))</f>
        <v>0</v>
      </c>
      <c r="S626">
        <f>IF($I626&lt;S$1/10,1-SUM($K626:R626),IF($I625&lt;S$1/10,($H626-($I626-S$1/10))/$H626,0))</f>
        <v>0</v>
      </c>
      <c r="T626">
        <f>IF($I626&lt;T$1/10,1-SUM($K626:S626),IF($I625&lt;T$1/10,($H626-($I626-T$1/10))/$H626,0))</f>
        <v>0</v>
      </c>
      <c r="U626">
        <f>IF($I626&lt;U$1/10,1-SUM($K626:T626),IF($I625&lt;U$1/10,($H626-($I626-U$1/10))/$H626,0))</f>
        <v>0</v>
      </c>
      <c r="V626" s="3"/>
      <c r="X626">
        <f t="shared" si="111"/>
        <v>0</v>
      </c>
      <c r="Y626">
        <f t="shared" si="112"/>
        <v>2708563</v>
      </c>
      <c r="Z626">
        <f t="shared" si="113"/>
        <v>0</v>
      </c>
      <c r="AA626">
        <f t="shared" si="114"/>
        <v>0</v>
      </c>
      <c r="AB626">
        <f t="shared" si="115"/>
        <v>0</v>
      </c>
      <c r="AC626">
        <f t="shared" si="116"/>
        <v>0</v>
      </c>
      <c r="AD626">
        <f t="shared" si="117"/>
        <v>0</v>
      </c>
      <c r="AE626">
        <f t="shared" si="118"/>
        <v>0</v>
      </c>
      <c r="AF626">
        <f t="shared" si="119"/>
        <v>0</v>
      </c>
      <c r="AG626">
        <f t="shared" si="120"/>
        <v>0</v>
      </c>
    </row>
    <row r="627" spans="1:33" x14ac:dyDescent="0.25">
      <c r="A627">
        <v>14</v>
      </c>
      <c r="B627" t="s">
        <v>799</v>
      </c>
      <c r="C627">
        <v>191462</v>
      </c>
      <c r="D627">
        <v>1090284</v>
      </c>
      <c r="E627">
        <v>4112992</v>
      </c>
      <c r="F627">
        <v>18077746</v>
      </c>
      <c r="G627">
        <f t="shared" si="109"/>
        <v>1798246</v>
      </c>
      <c r="H627">
        <f t="shared" si="110"/>
        <v>1.5223162702223791E-4</v>
      </c>
      <c r="I627">
        <f>SUM($C$2:C627)/SUM($C$2:$C$790)</f>
        <v>0.11097879853094628</v>
      </c>
      <c r="L627">
        <f>IF($I627&lt;L$1/10,1-SUM($K627:K627),IF($I626&lt;L$1/10,($H627-($I627-L$1/10))/$H627,0))</f>
        <v>0</v>
      </c>
      <c r="M627">
        <f>IF($I627&lt;M$1/10,1-SUM($K627:L627),IF($I626&lt;M$1/10,($H627-($I627-M$1/10))/$H627,0))</f>
        <v>1</v>
      </c>
      <c r="N627">
        <f>IF($I627&lt;N$1/10,1-SUM($K627:M627),IF($I626&lt;N$1/10,($H627-($I627-N$1/10))/$H627,0))</f>
        <v>0</v>
      </c>
      <c r="O627">
        <f>IF($I627&lt;O$1/10,1-SUM($K627:N627),IF($I626&lt;O$1/10,($H627-($I627-O$1/10))/$H627,0))</f>
        <v>0</v>
      </c>
      <c r="P627">
        <f>IF($I627&lt;P$1/10,1-SUM($K627:O627),IF($I626&lt;P$1/10,($H627-($I627-P$1/10))/$H627,0))</f>
        <v>0</v>
      </c>
      <c r="Q627">
        <f>IF($I627&lt;Q$1/10,1-SUM($K627:P627),IF($I626&lt;Q$1/10,($H627-($I627-Q$1/10))/$H627,0))</f>
        <v>0</v>
      </c>
      <c r="R627">
        <f>IF($I627&lt;R$1/10,1-SUM($K627:Q627),IF($I626&lt;R$1/10,($H627-($I627-R$1/10))/$H627,0))</f>
        <v>0</v>
      </c>
      <c r="S627">
        <f>IF($I627&lt;S$1/10,1-SUM($K627:R627),IF($I626&lt;S$1/10,($H627-($I627-S$1/10))/$H627,0))</f>
        <v>0</v>
      </c>
      <c r="T627">
        <f>IF($I627&lt;T$1/10,1-SUM($K627:S627),IF($I626&lt;T$1/10,($H627-($I627-T$1/10))/$H627,0))</f>
        <v>0</v>
      </c>
      <c r="U627">
        <f>IF($I627&lt;U$1/10,1-SUM($K627:T627),IF($I626&lt;U$1/10,($H627-($I627-U$1/10))/$H627,0))</f>
        <v>0</v>
      </c>
      <c r="V627" s="3"/>
      <c r="X627">
        <f t="shared" si="111"/>
        <v>0</v>
      </c>
      <c r="Y627">
        <f t="shared" si="112"/>
        <v>18077746</v>
      </c>
      <c r="Z627">
        <f t="shared" si="113"/>
        <v>0</v>
      </c>
      <c r="AA627">
        <f t="shared" si="114"/>
        <v>0</v>
      </c>
      <c r="AB627">
        <f t="shared" si="115"/>
        <v>0</v>
      </c>
      <c r="AC627">
        <f t="shared" si="116"/>
        <v>0</v>
      </c>
      <c r="AD627">
        <f t="shared" si="117"/>
        <v>0</v>
      </c>
      <c r="AE627">
        <f t="shared" si="118"/>
        <v>0</v>
      </c>
      <c r="AF627">
        <f t="shared" si="119"/>
        <v>0</v>
      </c>
      <c r="AG627">
        <f t="shared" si="120"/>
        <v>0</v>
      </c>
    </row>
    <row r="628" spans="1:33" x14ac:dyDescent="0.25">
      <c r="A628">
        <v>7284</v>
      </c>
      <c r="B628" t="s">
        <v>223</v>
      </c>
      <c r="C628">
        <v>1405818</v>
      </c>
      <c r="D628">
        <v>684730</v>
      </c>
      <c r="E628">
        <v>3320587</v>
      </c>
      <c r="F628">
        <v>16296071</v>
      </c>
      <c r="G628">
        <f t="shared" si="109"/>
        <v>1803711.6666666667</v>
      </c>
      <c r="H628">
        <f t="shared" si="110"/>
        <v>1.1177672929205192E-3</v>
      </c>
      <c r="I628">
        <f>SUM($C$2:C628)/SUM($C$2:$C$790)</f>
        <v>0.11209656582386679</v>
      </c>
      <c r="L628">
        <f>IF($I628&lt;L$1/10,1-SUM($K628:K628),IF($I627&lt;L$1/10,($H628-($I628-L$1/10))/$H628,0))</f>
        <v>0</v>
      </c>
      <c r="M628">
        <f>IF($I628&lt;M$1/10,1-SUM($K628:L628),IF($I627&lt;M$1/10,($H628-($I628-M$1/10))/$H628,0))</f>
        <v>1</v>
      </c>
      <c r="N628">
        <f>IF($I628&lt;N$1/10,1-SUM($K628:M628),IF($I627&lt;N$1/10,($H628-($I628-N$1/10))/$H628,0))</f>
        <v>0</v>
      </c>
      <c r="O628">
        <f>IF($I628&lt;O$1/10,1-SUM($K628:N628),IF($I627&lt;O$1/10,($H628-($I628-O$1/10))/$H628,0))</f>
        <v>0</v>
      </c>
      <c r="P628">
        <f>IF($I628&lt;P$1/10,1-SUM($K628:O628),IF($I627&lt;P$1/10,($H628-($I628-P$1/10))/$H628,0))</f>
        <v>0</v>
      </c>
      <c r="Q628">
        <f>IF($I628&lt;Q$1/10,1-SUM($K628:P628),IF($I627&lt;Q$1/10,($H628-($I628-Q$1/10))/$H628,0))</f>
        <v>0</v>
      </c>
      <c r="R628">
        <f>IF($I628&lt;R$1/10,1-SUM($K628:Q628),IF($I627&lt;R$1/10,($H628-($I628-R$1/10))/$H628,0))</f>
        <v>0</v>
      </c>
      <c r="S628">
        <f>IF($I628&lt;S$1/10,1-SUM($K628:R628),IF($I627&lt;S$1/10,($H628-($I628-S$1/10))/$H628,0))</f>
        <v>0</v>
      </c>
      <c r="T628">
        <f>IF($I628&lt;T$1/10,1-SUM($K628:S628),IF($I627&lt;T$1/10,($H628-($I628-T$1/10))/$H628,0))</f>
        <v>0</v>
      </c>
      <c r="U628">
        <f>IF($I628&lt;U$1/10,1-SUM($K628:T628),IF($I627&lt;U$1/10,($H628-($I628-U$1/10))/$H628,0))</f>
        <v>0</v>
      </c>
      <c r="V628" s="3"/>
      <c r="X628">
        <f t="shared" si="111"/>
        <v>0</v>
      </c>
      <c r="Y628">
        <f t="shared" si="112"/>
        <v>16296071</v>
      </c>
      <c r="Z628">
        <f t="shared" si="113"/>
        <v>0</v>
      </c>
      <c r="AA628">
        <f t="shared" si="114"/>
        <v>0</v>
      </c>
      <c r="AB628">
        <f t="shared" si="115"/>
        <v>0</v>
      </c>
      <c r="AC628">
        <f t="shared" si="116"/>
        <v>0</v>
      </c>
      <c r="AD628">
        <f t="shared" si="117"/>
        <v>0</v>
      </c>
      <c r="AE628">
        <f t="shared" si="118"/>
        <v>0</v>
      </c>
      <c r="AF628">
        <f t="shared" si="119"/>
        <v>0</v>
      </c>
      <c r="AG628">
        <f t="shared" si="120"/>
        <v>0</v>
      </c>
    </row>
    <row r="629" spans="1:33" x14ac:dyDescent="0.25">
      <c r="A629">
        <v>980</v>
      </c>
      <c r="B629" t="s">
        <v>709</v>
      </c>
      <c r="C629">
        <v>785878</v>
      </c>
      <c r="D629">
        <v>1078589</v>
      </c>
      <c r="E629">
        <v>3617385</v>
      </c>
      <c r="F629">
        <v>47876649</v>
      </c>
      <c r="G629">
        <f t="shared" si="109"/>
        <v>1827284</v>
      </c>
      <c r="H629">
        <f t="shared" si="110"/>
        <v>6.2485238105202225E-4</v>
      </c>
      <c r="I629">
        <f>SUM($C$2:C629)/SUM($C$2:$C$790)</f>
        <v>0.11272141820491882</v>
      </c>
      <c r="L629">
        <f>IF($I629&lt;L$1/10,1-SUM($K629:K629),IF($I628&lt;L$1/10,($H629-($I629-L$1/10))/$H629,0))</f>
        <v>0</v>
      </c>
      <c r="M629">
        <f>IF($I629&lt;M$1/10,1-SUM($K629:L629),IF($I628&lt;M$1/10,($H629-($I629-M$1/10))/$H629,0))</f>
        <v>1</v>
      </c>
      <c r="N629">
        <f>IF($I629&lt;N$1/10,1-SUM($K629:M629),IF($I628&lt;N$1/10,($H629-($I629-N$1/10))/$H629,0))</f>
        <v>0</v>
      </c>
      <c r="O629">
        <f>IF($I629&lt;O$1/10,1-SUM($K629:N629),IF($I628&lt;O$1/10,($H629-($I629-O$1/10))/$H629,0))</f>
        <v>0</v>
      </c>
      <c r="P629">
        <f>IF($I629&lt;P$1/10,1-SUM($K629:O629),IF($I628&lt;P$1/10,($H629-($I629-P$1/10))/$H629,0))</f>
        <v>0</v>
      </c>
      <c r="Q629">
        <f>IF($I629&lt;Q$1/10,1-SUM($K629:P629),IF($I628&lt;Q$1/10,($H629-($I629-Q$1/10))/$H629,0))</f>
        <v>0</v>
      </c>
      <c r="R629">
        <f>IF($I629&lt;R$1/10,1-SUM($K629:Q629),IF($I628&lt;R$1/10,($H629-($I629-R$1/10))/$H629,0))</f>
        <v>0</v>
      </c>
      <c r="S629">
        <f>IF($I629&lt;S$1/10,1-SUM($K629:R629),IF($I628&lt;S$1/10,($H629-($I629-S$1/10))/$H629,0))</f>
        <v>0</v>
      </c>
      <c r="T629">
        <f>IF($I629&lt;T$1/10,1-SUM($K629:S629),IF($I628&lt;T$1/10,($H629-($I629-T$1/10))/$H629,0))</f>
        <v>0</v>
      </c>
      <c r="U629">
        <f>IF($I629&lt;U$1/10,1-SUM($K629:T629),IF($I628&lt;U$1/10,($H629-($I629-U$1/10))/$H629,0))</f>
        <v>0</v>
      </c>
      <c r="V629" s="3"/>
      <c r="X629">
        <f t="shared" si="111"/>
        <v>0</v>
      </c>
      <c r="Y629">
        <f t="shared" si="112"/>
        <v>47876649</v>
      </c>
      <c r="Z629">
        <f t="shared" si="113"/>
        <v>0</v>
      </c>
      <c r="AA629">
        <f t="shared" si="114"/>
        <v>0</v>
      </c>
      <c r="AB629">
        <f t="shared" si="115"/>
        <v>0</v>
      </c>
      <c r="AC629">
        <f t="shared" si="116"/>
        <v>0</v>
      </c>
      <c r="AD629">
        <f t="shared" si="117"/>
        <v>0</v>
      </c>
      <c r="AE629">
        <f t="shared" si="118"/>
        <v>0</v>
      </c>
      <c r="AF629">
        <f t="shared" si="119"/>
        <v>0</v>
      </c>
      <c r="AG629">
        <f t="shared" si="120"/>
        <v>0</v>
      </c>
    </row>
    <row r="630" spans="1:33" x14ac:dyDescent="0.25">
      <c r="A630">
        <v>3342</v>
      </c>
      <c r="B630" t="s">
        <v>585</v>
      </c>
      <c r="C630">
        <v>5549577</v>
      </c>
      <c r="D630">
        <v>0</v>
      </c>
      <c r="E630">
        <v>0</v>
      </c>
      <c r="F630">
        <v>0</v>
      </c>
      <c r="G630">
        <f t="shared" si="109"/>
        <v>1849859</v>
      </c>
      <c r="H630">
        <f t="shared" si="110"/>
        <v>4.4124742037333258E-3</v>
      </c>
      <c r="I630">
        <f>SUM($C$2:C630)/SUM($C$2:$C$790)</f>
        <v>0.11713389240865214</v>
      </c>
      <c r="L630">
        <f>IF($I630&lt;L$1/10,1-SUM($K630:K630),IF($I629&lt;L$1/10,($H630-($I630-L$1/10))/$H630,0))</f>
        <v>0</v>
      </c>
      <c r="M630">
        <f>IF($I630&lt;M$1/10,1-SUM($K630:L630),IF($I629&lt;M$1/10,($H630-($I630-M$1/10))/$H630,0))</f>
        <v>1</v>
      </c>
      <c r="N630">
        <f>IF($I630&lt;N$1/10,1-SUM($K630:M630),IF($I629&lt;N$1/10,($H630-($I630-N$1/10))/$H630,0))</f>
        <v>0</v>
      </c>
      <c r="O630">
        <f>IF($I630&lt;O$1/10,1-SUM($K630:N630),IF($I629&lt;O$1/10,($H630-($I630-O$1/10))/$H630,0))</f>
        <v>0</v>
      </c>
      <c r="P630">
        <f>IF($I630&lt;P$1/10,1-SUM($K630:O630),IF($I629&lt;P$1/10,($H630-($I630-P$1/10))/$H630,0))</f>
        <v>0</v>
      </c>
      <c r="Q630">
        <f>IF($I630&lt;Q$1/10,1-SUM($K630:P630),IF($I629&lt;Q$1/10,($H630-($I630-Q$1/10))/$H630,0))</f>
        <v>0</v>
      </c>
      <c r="R630">
        <f>IF($I630&lt;R$1/10,1-SUM($K630:Q630),IF($I629&lt;R$1/10,($H630-($I630-R$1/10))/$H630,0))</f>
        <v>0</v>
      </c>
      <c r="S630">
        <f>IF($I630&lt;S$1/10,1-SUM($K630:R630),IF($I629&lt;S$1/10,($H630-($I630-S$1/10))/$H630,0))</f>
        <v>0</v>
      </c>
      <c r="T630">
        <f>IF($I630&lt;T$1/10,1-SUM($K630:S630),IF($I629&lt;T$1/10,($H630-($I630-T$1/10))/$H630,0))</f>
        <v>0</v>
      </c>
      <c r="U630">
        <f>IF($I630&lt;U$1/10,1-SUM($K630:T630),IF($I629&lt;U$1/10,($H630-($I630-U$1/10))/$H630,0))</f>
        <v>0</v>
      </c>
      <c r="V630" s="3"/>
      <c r="X630">
        <f t="shared" si="111"/>
        <v>0</v>
      </c>
      <c r="Y630">
        <f t="shared" si="112"/>
        <v>0</v>
      </c>
      <c r="Z630">
        <f t="shared" si="113"/>
        <v>0</v>
      </c>
      <c r="AA630">
        <f t="shared" si="114"/>
        <v>0</v>
      </c>
      <c r="AB630">
        <f t="shared" si="115"/>
        <v>0</v>
      </c>
      <c r="AC630">
        <f t="shared" si="116"/>
        <v>0</v>
      </c>
      <c r="AD630">
        <f t="shared" si="117"/>
        <v>0</v>
      </c>
      <c r="AE630">
        <f t="shared" si="118"/>
        <v>0</v>
      </c>
      <c r="AF630">
        <f t="shared" si="119"/>
        <v>0</v>
      </c>
      <c r="AG630">
        <f t="shared" si="120"/>
        <v>0</v>
      </c>
    </row>
    <row r="631" spans="1:33" x14ac:dyDescent="0.25">
      <c r="A631">
        <v>7851</v>
      </c>
      <c r="B631" t="s">
        <v>131</v>
      </c>
      <c r="C631">
        <v>608322</v>
      </c>
      <c r="D631">
        <v>1239505</v>
      </c>
      <c r="E631">
        <v>3727798</v>
      </c>
      <c r="F631">
        <v>2442806</v>
      </c>
      <c r="G631">
        <f t="shared" si="109"/>
        <v>1858541.6666666667</v>
      </c>
      <c r="H631">
        <f t="shared" si="110"/>
        <v>4.8367742848931804E-4</v>
      </c>
      <c r="I631">
        <f>SUM($C$2:C631)/SUM($C$2:$C$790)</f>
        <v>0.11761756983714146</v>
      </c>
      <c r="L631">
        <f>IF($I631&lt;L$1/10,1-SUM($K631:K631),IF($I630&lt;L$1/10,($H631-($I631-L$1/10))/$H631,0))</f>
        <v>0</v>
      </c>
      <c r="M631">
        <f>IF($I631&lt;M$1/10,1-SUM($K631:L631),IF($I630&lt;M$1/10,($H631-($I631-M$1/10))/$H631,0))</f>
        <v>1</v>
      </c>
      <c r="N631">
        <f>IF($I631&lt;N$1/10,1-SUM($K631:M631),IF($I630&lt;N$1/10,($H631-($I631-N$1/10))/$H631,0))</f>
        <v>0</v>
      </c>
      <c r="O631">
        <f>IF($I631&lt;O$1/10,1-SUM($K631:N631),IF($I630&lt;O$1/10,($H631-($I631-O$1/10))/$H631,0))</f>
        <v>0</v>
      </c>
      <c r="P631">
        <f>IF($I631&lt;P$1/10,1-SUM($K631:O631),IF($I630&lt;P$1/10,($H631-($I631-P$1/10))/$H631,0))</f>
        <v>0</v>
      </c>
      <c r="Q631">
        <f>IF($I631&lt;Q$1/10,1-SUM($K631:P631),IF($I630&lt;Q$1/10,($H631-($I631-Q$1/10))/$H631,0))</f>
        <v>0</v>
      </c>
      <c r="R631">
        <f>IF($I631&lt;R$1/10,1-SUM($K631:Q631),IF($I630&lt;R$1/10,($H631-($I631-R$1/10))/$H631,0))</f>
        <v>0</v>
      </c>
      <c r="S631">
        <f>IF($I631&lt;S$1/10,1-SUM($K631:R631),IF($I630&lt;S$1/10,($H631-($I631-S$1/10))/$H631,0))</f>
        <v>0</v>
      </c>
      <c r="T631">
        <f>IF($I631&lt;T$1/10,1-SUM($K631:S631),IF($I630&lt;T$1/10,($H631-($I631-T$1/10))/$H631,0))</f>
        <v>0</v>
      </c>
      <c r="U631">
        <f>IF($I631&lt;U$1/10,1-SUM($K631:T631),IF($I630&lt;U$1/10,($H631-($I631-U$1/10))/$H631,0))</f>
        <v>0</v>
      </c>
      <c r="V631" s="3"/>
      <c r="X631">
        <f t="shared" si="111"/>
        <v>0</v>
      </c>
      <c r="Y631">
        <f t="shared" si="112"/>
        <v>2442806</v>
      </c>
      <c r="Z631">
        <f t="shared" si="113"/>
        <v>0</v>
      </c>
      <c r="AA631">
        <f t="shared" si="114"/>
        <v>0</v>
      </c>
      <c r="AB631">
        <f t="shared" si="115"/>
        <v>0</v>
      </c>
      <c r="AC631">
        <f t="shared" si="116"/>
        <v>0</v>
      </c>
      <c r="AD631">
        <f t="shared" si="117"/>
        <v>0</v>
      </c>
      <c r="AE631">
        <f t="shared" si="118"/>
        <v>0</v>
      </c>
      <c r="AF631">
        <f t="shared" si="119"/>
        <v>0</v>
      </c>
      <c r="AG631">
        <f t="shared" si="120"/>
        <v>0</v>
      </c>
    </row>
    <row r="632" spans="1:33" x14ac:dyDescent="0.25">
      <c r="A632">
        <v>2471</v>
      </c>
      <c r="B632" t="s">
        <v>672</v>
      </c>
      <c r="C632">
        <v>459969</v>
      </c>
      <c r="D632">
        <v>2053546</v>
      </c>
      <c r="E632">
        <v>3204999</v>
      </c>
      <c r="F632">
        <v>9150987</v>
      </c>
      <c r="G632">
        <f t="shared" si="109"/>
        <v>1906171.3333333333</v>
      </c>
      <c r="H632">
        <f t="shared" si="110"/>
        <v>3.6572181033203325E-4</v>
      </c>
      <c r="I632">
        <f>SUM($C$2:C632)/SUM($C$2:$C$790)</f>
        <v>0.1179832916474735</v>
      </c>
      <c r="L632">
        <f>IF($I632&lt;L$1/10,1-SUM($K632:K632),IF($I631&lt;L$1/10,($H632-($I632-L$1/10))/$H632,0))</f>
        <v>0</v>
      </c>
      <c r="M632">
        <f>IF($I632&lt;M$1/10,1-SUM($K632:L632),IF($I631&lt;M$1/10,($H632-($I632-M$1/10))/$H632,0))</f>
        <v>1</v>
      </c>
      <c r="N632">
        <f>IF($I632&lt;N$1/10,1-SUM($K632:M632),IF($I631&lt;N$1/10,($H632-($I632-N$1/10))/$H632,0))</f>
        <v>0</v>
      </c>
      <c r="O632">
        <f>IF($I632&lt;O$1/10,1-SUM($K632:N632),IF($I631&lt;O$1/10,($H632-($I632-O$1/10))/$H632,0))</f>
        <v>0</v>
      </c>
      <c r="P632">
        <f>IF($I632&lt;P$1/10,1-SUM($K632:O632),IF($I631&lt;P$1/10,($H632-($I632-P$1/10))/$H632,0))</f>
        <v>0</v>
      </c>
      <c r="Q632">
        <f>IF($I632&lt;Q$1/10,1-SUM($K632:P632),IF($I631&lt;Q$1/10,($H632-($I632-Q$1/10))/$H632,0))</f>
        <v>0</v>
      </c>
      <c r="R632">
        <f>IF($I632&lt;R$1/10,1-SUM($K632:Q632),IF($I631&lt;R$1/10,($H632-($I632-R$1/10))/$H632,0))</f>
        <v>0</v>
      </c>
      <c r="S632">
        <f>IF($I632&lt;S$1/10,1-SUM($K632:R632),IF($I631&lt;S$1/10,($H632-($I632-S$1/10))/$H632,0))</f>
        <v>0</v>
      </c>
      <c r="T632">
        <f>IF($I632&lt;T$1/10,1-SUM($K632:S632),IF($I631&lt;T$1/10,($H632-($I632-T$1/10))/$H632,0))</f>
        <v>0</v>
      </c>
      <c r="U632">
        <f>IF($I632&lt;U$1/10,1-SUM($K632:T632),IF($I631&lt;U$1/10,($H632-($I632-U$1/10))/$H632,0))</f>
        <v>0</v>
      </c>
      <c r="V632" s="3"/>
      <c r="X632">
        <f t="shared" si="111"/>
        <v>0</v>
      </c>
      <c r="Y632">
        <f t="shared" si="112"/>
        <v>9150987</v>
      </c>
      <c r="Z632">
        <f t="shared" si="113"/>
        <v>0</v>
      </c>
      <c r="AA632">
        <f t="shared" si="114"/>
        <v>0</v>
      </c>
      <c r="AB632">
        <f t="shared" si="115"/>
        <v>0</v>
      </c>
      <c r="AC632">
        <f t="shared" si="116"/>
        <v>0</v>
      </c>
      <c r="AD632">
        <f t="shared" si="117"/>
        <v>0</v>
      </c>
      <c r="AE632">
        <f t="shared" si="118"/>
        <v>0</v>
      </c>
      <c r="AF632">
        <f t="shared" si="119"/>
        <v>0</v>
      </c>
      <c r="AG632">
        <f t="shared" si="120"/>
        <v>0</v>
      </c>
    </row>
    <row r="633" spans="1:33" x14ac:dyDescent="0.25">
      <c r="A633">
        <v>7415</v>
      </c>
      <c r="B633" t="s">
        <v>210</v>
      </c>
      <c r="C633">
        <v>822824</v>
      </c>
      <c r="D633">
        <v>1260337</v>
      </c>
      <c r="E633">
        <v>3725932</v>
      </c>
      <c r="F633">
        <v>6545077</v>
      </c>
      <c r="G633">
        <f t="shared" si="109"/>
        <v>1936364.3333333333</v>
      </c>
      <c r="H633">
        <f t="shared" si="110"/>
        <v>6.5422818247456874E-4</v>
      </c>
      <c r="I633">
        <f>SUM($C$2:C633)/SUM($C$2:$C$790)</f>
        <v>0.11863751982994807</v>
      </c>
      <c r="L633">
        <f>IF($I633&lt;L$1/10,1-SUM($K633:K633),IF($I632&lt;L$1/10,($H633-($I633-L$1/10))/$H633,0))</f>
        <v>0</v>
      </c>
      <c r="M633">
        <f>IF($I633&lt;M$1/10,1-SUM($K633:L633),IF($I632&lt;M$1/10,($H633-($I633-M$1/10))/$H633,0))</f>
        <v>1</v>
      </c>
      <c r="N633">
        <f>IF($I633&lt;N$1/10,1-SUM($K633:M633),IF($I632&lt;N$1/10,($H633-($I633-N$1/10))/$H633,0))</f>
        <v>0</v>
      </c>
      <c r="O633">
        <f>IF($I633&lt;O$1/10,1-SUM($K633:N633),IF($I632&lt;O$1/10,($H633-($I633-O$1/10))/$H633,0))</f>
        <v>0</v>
      </c>
      <c r="P633">
        <f>IF($I633&lt;P$1/10,1-SUM($K633:O633),IF($I632&lt;P$1/10,($H633-($I633-P$1/10))/$H633,0))</f>
        <v>0</v>
      </c>
      <c r="Q633">
        <f>IF($I633&lt;Q$1/10,1-SUM($K633:P633),IF($I632&lt;Q$1/10,($H633-($I633-Q$1/10))/$H633,0))</f>
        <v>0</v>
      </c>
      <c r="R633">
        <f>IF($I633&lt;R$1/10,1-SUM($K633:Q633),IF($I632&lt;R$1/10,($H633-($I633-R$1/10))/$H633,0))</f>
        <v>0</v>
      </c>
      <c r="S633">
        <f>IF($I633&lt;S$1/10,1-SUM($K633:R633),IF($I632&lt;S$1/10,($H633-($I633-S$1/10))/$H633,0))</f>
        <v>0</v>
      </c>
      <c r="T633">
        <f>IF($I633&lt;T$1/10,1-SUM($K633:S633),IF($I632&lt;T$1/10,($H633-($I633-T$1/10))/$H633,0))</f>
        <v>0</v>
      </c>
      <c r="U633">
        <f>IF($I633&lt;U$1/10,1-SUM($K633:T633),IF($I632&lt;U$1/10,($H633-($I633-U$1/10))/$H633,0))</f>
        <v>0</v>
      </c>
      <c r="V633" s="3"/>
      <c r="X633">
        <f t="shared" si="111"/>
        <v>0</v>
      </c>
      <c r="Y633">
        <f t="shared" si="112"/>
        <v>6545077</v>
      </c>
      <c r="Z633">
        <f t="shared" si="113"/>
        <v>0</v>
      </c>
      <c r="AA633">
        <f t="shared" si="114"/>
        <v>0</v>
      </c>
      <c r="AB633">
        <f t="shared" si="115"/>
        <v>0</v>
      </c>
      <c r="AC633">
        <f t="shared" si="116"/>
        <v>0</v>
      </c>
      <c r="AD633">
        <f t="shared" si="117"/>
        <v>0</v>
      </c>
      <c r="AE633">
        <f t="shared" si="118"/>
        <v>0</v>
      </c>
      <c r="AF633">
        <f t="shared" si="119"/>
        <v>0</v>
      </c>
      <c r="AG633">
        <f t="shared" si="120"/>
        <v>0</v>
      </c>
    </row>
    <row r="634" spans="1:33" x14ac:dyDescent="0.25">
      <c r="A634">
        <v>5832</v>
      </c>
      <c r="B634" t="s">
        <v>484</v>
      </c>
      <c r="C634">
        <v>1215856</v>
      </c>
      <c r="D634">
        <v>1353443</v>
      </c>
      <c r="E634">
        <v>3282829</v>
      </c>
      <c r="F634">
        <v>25944861</v>
      </c>
      <c r="G634">
        <f t="shared" si="109"/>
        <v>1950709.3333333333</v>
      </c>
      <c r="H634">
        <f t="shared" si="110"/>
        <v>9.6672831739326914E-4</v>
      </c>
      <c r="I634">
        <f>SUM($C$2:C634)/SUM($C$2:$C$790)</f>
        <v>0.11960424814734133</v>
      </c>
      <c r="L634">
        <f>IF($I634&lt;L$1/10,1-SUM($K634:K634),IF($I633&lt;L$1/10,($H634-($I634-L$1/10))/$H634,0))</f>
        <v>0</v>
      </c>
      <c r="M634">
        <f>IF($I634&lt;M$1/10,1-SUM($K634:L634),IF($I633&lt;M$1/10,($H634-($I634-M$1/10))/$H634,0))</f>
        <v>1</v>
      </c>
      <c r="N634">
        <f>IF($I634&lt;N$1/10,1-SUM($K634:M634),IF($I633&lt;N$1/10,($H634-($I634-N$1/10))/$H634,0))</f>
        <v>0</v>
      </c>
      <c r="O634">
        <f>IF($I634&lt;O$1/10,1-SUM($K634:N634),IF($I633&lt;O$1/10,($H634-($I634-O$1/10))/$H634,0))</f>
        <v>0</v>
      </c>
      <c r="P634">
        <f>IF($I634&lt;P$1/10,1-SUM($K634:O634),IF($I633&lt;P$1/10,($H634-($I634-P$1/10))/$H634,0))</f>
        <v>0</v>
      </c>
      <c r="Q634">
        <f>IF($I634&lt;Q$1/10,1-SUM($K634:P634),IF($I633&lt;Q$1/10,($H634-($I634-Q$1/10))/$H634,0))</f>
        <v>0</v>
      </c>
      <c r="R634">
        <f>IF($I634&lt;R$1/10,1-SUM($K634:Q634),IF($I633&lt;R$1/10,($H634-($I634-R$1/10))/$H634,0))</f>
        <v>0</v>
      </c>
      <c r="S634">
        <f>IF($I634&lt;S$1/10,1-SUM($K634:R634),IF($I633&lt;S$1/10,($H634-($I634-S$1/10))/$H634,0))</f>
        <v>0</v>
      </c>
      <c r="T634">
        <f>IF($I634&lt;T$1/10,1-SUM($K634:S634),IF($I633&lt;T$1/10,($H634-($I634-T$1/10))/$H634,0))</f>
        <v>0</v>
      </c>
      <c r="U634">
        <f>IF($I634&lt;U$1/10,1-SUM($K634:T634),IF($I633&lt;U$1/10,($H634-($I634-U$1/10))/$H634,0))</f>
        <v>0</v>
      </c>
      <c r="V634" s="3"/>
      <c r="X634">
        <f t="shared" si="111"/>
        <v>0</v>
      </c>
      <c r="Y634">
        <f t="shared" si="112"/>
        <v>25944861</v>
      </c>
      <c r="Z634">
        <f t="shared" si="113"/>
        <v>0</v>
      </c>
      <c r="AA634">
        <f t="shared" si="114"/>
        <v>0</v>
      </c>
      <c r="AB634">
        <f t="shared" si="115"/>
        <v>0</v>
      </c>
      <c r="AC634">
        <f t="shared" si="116"/>
        <v>0</v>
      </c>
      <c r="AD634">
        <f t="shared" si="117"/>
        <v>0</v>
      </c>
      <c r="AE634">
        <f t="shared" si="118"/>
        <v>0</v>
      </c>
      <c r="AF634">
        <f t="shared" si="119"/>
        <v>0</v>
      </c>
      <c r="AG634">
        <f t="shared" si="120"/>
        <v>0</v>
      </c>
    </row>
    <row r="635" spans="1:33" x14ac:dyDescent="0.25">
      <c r="A635">
        <v>2511</v>
      </c>
      <c r="B635" t="s">
        <v>666</v>
      </c>
      <c r="C635">
        <v>1733916</v>
      </c>
      <c r="D635">
        <v>1662690</v>
      </c>
      <c r="E635">
        <v>2510367</v>
      </c>
      <c r="F635">
        <v>44733299</v>
      </c>
      <c r="G635">
        <f t="shared" si="109"/>
        <v>1968991</v>
      </c>
      <c r="H635">
        <f t="shared" si="110"/>
        <v>1.3786383397221937E-3</v>
      </c>
      <c r="I635">
        <f>SUM($C$2:C635)/SUM($C$2:$C$790)</f>
        <v>0.12098288648706353</v>
      </c>
      <c r="L635">
        <f>IF($I635&lt;L$1/10,1-SUM($K635:K635),IF($I634&lt;L$1/10,($H635-($I635-L$1/10))/$H635,0))</f>
        <v>0</v>
      </c>
      <c r="M635">
        <f>IF($I635&lt;M$1/10,1-SUM($K635:L635),IF($I634&lt;M$1/10,($H635-($I635-M$1/10))/$H635,0))</f>
        <v>1</v>
      </c>
      <c r="N635">
        <f>IF($I635&lt;N$1/10,1-SUM($K635:M635),IF($I634&lt;N$1/10,($H635-($I635-N$1/10))/$H635,0))</f>
        <v>0</v>
      </c>
      <c r="O635">
        <f>IF($I635&lt;O$1/10,1-SUM($K635:N635),IF($I634&lt;O$1/10,($H635-($I635-O$1/10))/$H635,0))</f>
        <v>0</v>
      </c>
      <c r="P635">
        <f>IF($I635&lt;P$1/10,1-SUM($K635:O635),IF($I634&lt;P$1/10,($H635-($I635-P$1/10))/$H635,0))</f>
        <v>0</v>
      </c>
      <c r="Q635">
        <f>IF($I635&lt;Q$1/10,1-SUM($K635:P635),IF($I634&lt;Q$1/10,($H635-($I635-Q$1/10))/$H635,0))</f>
        <v>0</v>
      </c>
      <c r="R635">
        <f>IF($I635&lt;R$1/10,1-SUM($K635:Q635),IF($I634&lt;R$1/10,($H635-($I635-R$1/10))/$H635,0))</f>
        <v>0</v>
      </c>
      <c r="S635">
        <f>IF($I635&lt;S$1/10,1-SUM($K635:R635),IF($I634&lt;S$1/10,($H635-($I635-S$1/10))/$H635,0))</f>
        <v>0</v>
      </c>
      <c r="T635">
        <f>IF($I635&lt;T$1/10,1-SUM($K635:S635),IF($I634&lt;T$1/10,($H635-($I635-T$1/10))/$H635,0))</f>
        <v>0</v>
      </c>
      <c r="U635">
        <f>IF($I635&lt;U$1/10,1-SUM($K635:T635),IF($I634&lt;U$1/10,($H635-($I635-U$1/10))/$H635,0))</f>
        <v>0</v>
      </c>
      <c r="V635" s="3"/>
      <c r="X635">
        <f t="shared" si="111"/>
        <v>0</v>
      </c>
      <c r="Y635">
        <f t="shared" si="112"/>
        <v>44733299</v>
      </c>
      <c r="Z635">
        <f t="shared" si="113"/>
        <v>0</v>
      </c>
      <c r="AA635">
        <f t="shared" si="114"/>
        <v>0</v>
      </c>
      <c r="AB635">
        <f t="shared" si="115"/>
        <v>0</v>
      </c>
      <c r="AC635">
        <f t="shared" si="116"/>
        <v>0</v>
      </c>
      <c r="AD635">
        <f t="shared" si="117"/>
        <v>0</v>
      </c>
      <c r="AE635">
        <f t="shared" si="118"/>
        <v>0</v>
      </c>
      <c r="AF635">
        <f t="shared" si="119"/>
        <v>0</v>
      </c>
      <c r="AG635">
        <f t="shared" si="120"/>
        <v>0</v>
      </c>
    </row>
    <row r="636" spans="1:33" x14ac:dyDescent="0.25">
      <c r="A636">
        <v>6513</v>
      </c>
      <c r="B636" t="s">
        <v>414</v>
      </c>
      <c r="C636">
        <v>1580669</v>
      </c>
      <c r="D636">
        <v>2601811</v>
      </c>
      <c r="E636">
        <v>1732429</v>
      </c>
      <c r="F636">
        <v>16814315</v>
      </c>
      <c r="G636">
        <f t="shared" si="109"/>
        <v>1971636.3333333333</v>
      </c>
      <c r="H636">
        <f t="shared" si="110"/>
        <v>1.2567914972872621E-3</v>
      </c>
      <c r="I636">
        <f>SUM($C$2:C636)/SUM($C$2:$C$790)</f>
        <v>0.12223967798435079</v>
      </c>
      <c r="L636">
        <f>IF($I636&lt;L$1/10,1-SUM($K636:K636),IF($I635&lt;L$1/10,($H636-($I636-L$1/10))/$H636,0))</f>
        <v>0</v>
      </c>
      <c r="M636">
        <f>IF($I636&lt;M$1/10,1-SUM($K636:L636),IF($I635&lt;M$1/10,($H636-($I636-M$1/10))/$H636,0))</f>
        <v>1</v>
      </c>
      <c r="N636">
        <f>IF($I636&lt;N$1/10,1-SUM($K636:M636),IF($I635&lt;N$1/10,($H636-($I636-N$1/10))/$H636,0))</f>
        <v>0</v>
      </c>
      <c r="O636">
        <f>IF($I636&lt;O$1/10,1-SUM($K636:N636),IF($I635&lt;O$1/10,($H636-($I636-O$1/10))/$H636,0))</f>
        <v>0</v>
      </c>
      <c r="P636">
        <f>IF($I636&lt;P$1/10,1-SUM($K636:O636),IF($I635&lt;P$1/10,($H636-($I636-P$1/10))/$H636,0))</f>
        <v>0</v>
      </c>
      <c r="Q636">
        <f>IF($I636&lt;Q$1/10,1-SUM($K636:P636),IF($I635&lt;Q$1/10,($H636-($I636-Q$1/10))/$H636,0))</f>
        <v>0</v>
      </c>
      <c r="R636">
        <f>IF($I636&lt;R$1/10,1-SUM($K636:Q636),IF($I635&lt;R$1/10,($H636-($I636-R$1/10))/$H636,0))</f>
        <v>0</v>
      </c>
      <c r="S636">
        <f>IF($I636&lt;S$1/10,1-SUM($K636:R636),IF($I635&lt;S$1/10,($H636-($I636-S$1/10))/$H636,0))</f>
        <v>0</v>
      </c>
      <c r="T636">
        <f>IF($I636&lt;T$1/10,1-SUM($K636:S636),IF($I635&lt;T$1/10,($H636-($I636-T$1/10))/$H636,0))</f>
        <v>0</v>
      </c>
      <c r="U636">
        <f>IF($I636&lt;U$1/10,1-SUM($K636:T636),IF($I635&lt;U$1/10,($H636-($I636-U$1/10))/$H636,0))</f>
        <v>0</v>
      </c>
      <c r="V636" s="3"/>
      <c r="X636">
        <f t="shared" si="111"/>
        <v>0</v>
      </c>
      <c r="Y636">
        <f t="shared" si="112"/>
        <v>16814315</v>
      </c>
      <c r="Z636">
        <f t="shared" si="113"/>
        <v>0</v>
      </c>
      <c r="AA636">
        <f t="shared" si="114"/>
        <v>0</v>
      </c>
      <c r="AB636">
        <f t="shared" si="115"/>
        <v>0</v>
      </c>
      <c r="AC636">
        <f t="shared" si="116"/>
        <v>0</v>
      </c>
      <c r="AD636">
        <f t="shared" si="117"/>
        <v>0</v>
      </c>
      <c r="AE636">
        <f t="shared" si="118"/>
        <v>0</v>
      </c>
      <c r="AF636">
        <f t="shared" si="119"/>
        <v>0</v>
      </c>
      <c r="AG636">
        <f t="shared" si="120"/>
        <v>0</v>
      </c>
    </row>
    <row r="637" spans="1:33" x14ac:dyDescent="0.25">
      <c r="A637">
        <v>7642</v>
      </c>
      <c r="B637" t="s">
        <v>168</v>
      </c>
      <c r="C637">
        <v>1430633</v>
      </c>
      <c r="D637">
        <v>1793228</v>
      </c>
      <c r="E637">
        <v>2718909</v>
      </c>
      <c r="F637">
        <v>1933657</v>
      </c>
      <c r="G637">
        <f t="shared" si="109"/>
        <v>1980923.3333333333</v>
      </c>
      <c r="H637">
        <f t="shared" si="110"/>
        <v>1.1374977241526011E-3</v>
      </c>
      <c r="I637">
        <f>SUM($C$2:C637)/SUM($C$2:$C$790)</f>
        <v>0.12337717570850339</v>
      </c>
      <c r="L637">
        <f>IF($I637&lt;L$1/10,1-SUM($K637:K637),IF($I636&lt;L$1/10,($H637-($I637-L$1/10))/$H637,0))</f>
        <v>0</v>
      </c>
      <c r="M637">
        <f>IF($I637&lt;M$1/10,1-SUM($K637:L637),IF($I636&lt;M$1/10,($H637-($I637-M$1/10))/$H637,0))</f>
        <v>1</v>
      </c>
      <c r="N637">
        <f>IF($I637&lt;N$1/10,1-SUM($K637:M637),IF($I636&lt;N$1/10,($H637-($I637-N$1/10))/$H637,0))</f>
        <v>0</v>
      </c>
      <c r="O637">
        <f>IF($I637&lt;O$1/10,1-SUM($K637:N637),IF($I636&lt;O$1/10,($H637-($I637-O$1/10))/$H637,0))</f>
        <v>0</v>
      </c>
      <c r="P637">
        <f>IF($I637&lt;P$1/10,1-SUM($K637:O637),IF($I636&lt;P$1/10,($H637-($I637-P$1/10))/$H637,0))</f>
        <v>0</v>
      </c>
      <c r="Q637">
        <f>IF($I637&lt;Q$1/10,1-SUM($K637:P637),IF($I636&lt;Q$1/10,($H637-($I637-Q$1/10))/$H637,0))</f>
        <v>0</v>
      </c>
      <c r="R637">
        <f>IF($I637&lt;R$1/10,1-SUM($K637:Q637),IF($I636&lt;R$1/10,($H637-($I637-R$1/10))/$H637,0))</f>
        <v>0</v>
      </c>
      <c r="S637">
        <f>IF($I637&lt;S$1/10,1-SUM($K637:R637),IF($I636&lt;S$1/10,($H637-($I637-S$1/10))/$H637,0))</f>
        <v>0</v>
      </c>
      <c r="T637">
        <f>IF($I637&lt;T$1/10,1-SUM($K637:S637),IF($I636&lt;T$1/10,($H637-($I637-T$1/10))/$H637,0))</f>
        <v>0</v>
      </c>
      <c r="U637">
        <f>IF($I637&lt;U$1/10,1-SUM($K637:T637),IF($I636&lt;U$1/10,($H637-($I637-U$1/10))/$H637,0))</f>
        <v>0</v>
      </c>
      <c r="V637" s="3"/>
      <c r="X637">
        <f t="shared" si="111"/>
        <v>0</v>
      </c>
      <c r="Y637">
        <f t="shared" si="112"/>
        <v>1933657</v>
      </c>
      <c r="Z637">
        <f t="shared" si="113"/>
        <v>0</v>
      </c>
      <c r="AA637">
        <f t="shared" si="114"/>
        <v>0</v>
      </c>
      <c r="AB637">
        <f t="shared" si="115"/>
        <v>0</v>
      </c>
      <c r="AC637">
        <f t="shared" si="116"/>
        <v>0</v>
      </c>
      <c r="AD637">
        <f t="shared" si="117"/>
        <v>0</v>
      </c>
      <c r="AE637">
        <f t="shared" si="118"/>
        <v>0</v>
      </c>
      <c r="AF637">
        <f t="shared" si="119"/>
        <v>0</v>
      </c>
      <c r="AG637">
        <f t="shared" si="120"/>
        <v>0</v>
      </c>
    </row>
    <row r="638" spans="1:33" x14ac:dyDescent="0.25">
      <c r="A638">
        <v>2665</v>
      </c>
      <c r="B638" t="s">
        <v>648</v>
      </c>
      <c r="C638">
        <v>520889</v>
      </c>
      <c r="D638">
        <v>2509508</v>
      </c>
      <c r="E638">
        <v>2962435</v>
      </c>
      <c r="F638">
        <v>10394221</v>
      </c>
      <c r="G638">
        <f t="shared" si="109"/>
        <v>1997610.6666666667</v>
      </c>
      <c r="H638">
        <f t="shared" si="110"/>
        <v>4.1415936304847165E-4</v>
      </c>
      <c r="I638">
        <f>SUM($C$2:C638)/SUM($C$2:$C$790)</f>
        <v>0.12379133507155186</v>
      </c>
      <c r="L638">
        <f>IF($I638&lt;L$1/10,1-SUM($K638:K638),IF($I637&lt;L$1/10,($H638-($I638-L$1/10))/$H638,0))</f>
        <v>0</v>
      </c>
      <c r="M638">
        <f>IF($I638&lt;M$1/10,1-SUM($K638:L638),IF($I637&lt;M$1/10,($H638-($I638-M$1/10))/$H638,0))</f>
        <v>1</v>
      </c>
      <c r="N638">
        <f>IF($I638&lt;N$1/10,1-SUM($K638:M638),IF($I637&lt;N$1/10,($H638-($I638-N$1/10))/$H638,0))</f>
        <v>0</v>
      </c>
      <c r="O638">
        <f>IF($I638&lt;O$1/10,1-SUM($K638:N638),IF($I637&lt;O$1/10,($H638-($I638-O$1/10))/$H638,0))</f>
        <v>0</v>
      </c>
      <c r="P638">
        <f>IF($I638&lt;P$1/10,1-SUM($K638:O638),IF($I637&lt;P$1/10,($H638-($I638-P$1/10))/$H638,0))</f>
        <v>0</v>
      </c>
      <c r="Q638">
        <f>IF($I638&lt;Q$1/10,1-SUM($K638:P638),IF($I637&lt;Q$1/10,($H638-($I638-Q$1/10))/$H638,0))</f>
        <v>0</v>
      </c>
      <c r="R638">
        <f>IF($I638&lt;R$1/10,1-SUM($K638:Q638),IF($I637&lt;R$1/10,($H638-($I638-R$1/10))/$H638,0))</f>
        <v>0</v>
      </c>
      <c r="S638">
        <f>IF($I638&lt;S$1/10,1-SUM($K638:R638),IF($I637&lt;S$1/10,($H638-($I638-S$1/10))/$H638,0))</f>
        <v>0</v>
      </c>
      <c r="T638">
        <f>IF($I638&lt;T$1/10,1-SUM($K638:S638),IF($I637&lt;T$1/10,($H638-($I638-T$1/10))/$H638,0))</f>
        <v>0</v>
      </c>
      <c r="U638">
        <f>IF($I638&lt;U$1/10,1-SUM($K638:T638),IF($I637&lt;U$1/10,($H638-($I638-U$1/10))/$H638,0))</f>
        <v>0</v>
      </c>
      <c r="V638" s="3"/>
      <c r="X638">
        <f t="shared" si="111"/>
        <v>0</v>
      </c>
      <c r="Y638">
        <f t="shared" si="112"/>
        <v>10394221</v>
      </c>
      <c r="Z638">
        <f t="shared" si="113"/>
        <v>0</v>
      </c>
      <c r="AA638">
        <f t="shared" si="114"/>
        <v>0</v>
      </c>
      <c r="AB638">
        <f t="shared" si="115"/>
        <v>0</v>
      </c>
      <c r="AC638">
        <f t="shared" si="116"/>
        <v>0</v>
      </c>
      <c r="AD638">
        <f t="shared" si="117"/>
        <v>0</v>
      </c>
      <c r="AE638">
        <f t="shared" si="118"/>
        <v>0</v>
      </c>
      <c r="AF638">
        <f t="shared" si="119"/>
        <v>0</v>
      </c>
      <c r="AG638">
        <f t="shared" si="120"/>
        <v>0</v>
      </c>
    </row>
    <row r="639" spans="1:33" x14ac:dyDescent="0.25">
      <c r="A639">
        <v>5225</v>
      </c>
      <c r="B639" t="s">
        <v>529</v>
      </c>
      <c r="C639">
        <v>2789279</v>
      </c>
      <c r="D639">
        <v>1838885</v>
      </c>
      <c r="E639">
        <v>1483992</v>
      </c>
      <c r="F639">
        <v>11200612</v>
      </c>
      <c r="G639">
        <f t="shared" si="109"/>
        <v>2037385.3333333333</v>
      </c>
      <c r="H639">
        <f t="shared" si="110"/>
        <v>2.2177585128587435E-3</v>
      </c>
      <c r="I639">
        <f>SUM($C$2:C639)/SUM($C$2:$C$790)</f>
        <v>0.12600909358441059</v>
      </c>
      <c r="L639">
        <f>IF($I639&lt;L$1/10,1-SUM($K639:K639),IF($I638&lt;L$1/10,($H639-($I639-L$1/10))/$H639,0))</f>
        <v>0</v>
      </c>
      <c r="M639">
        <f>IF($I639&lt;M$1/10,1-SUM($K639:L639),IF($I638&lt;M$1/10,($H639-($I639-M$1/10))/$H639,0))</f>
        <v>1</v>
      </c>
      <c r="N639">
        <f>IF($I639&lt;N$1/10,1-SUM($K639:M639),IF($I638&lt;N$1/10,($H639-($I639-N$1/10))/$H639,0))</f>
        <v>0</v>
      </c>
      <c r="O639">
        <f>IF($I639&lt;O$1/10,1-SUM($K639:N639),IF($I638&lt;O$1/10,($H639-($I639-O$1/10))/$H639,0))</f>
        <v>0</v>
      </c>
      <c r="P639">
        <f>IF($I639&lt;P$1/10,1-SUM($K639:O639),IF($I638&lt;P$1/10,($H639-($I639-P$1/10))/$H639,0))</f>
        <v>0</v>
      </c>
      <c r="Q639">
        <f>IF($I639&lt;Q$1/10,1-SUM($K639:P639),IF($I638&lt;Q$1/10,($H639-($I639-Q$1/10))/$H639,0))</f>
        <v>0</v>
      </c>
      <c r="R639">
        <f>IF($I639&lt;R$1/10,1-SUM($K639:Q639),IF($I638&lt;R$1/10,($H639-($I639-R$1/10))/$H639,0))</f>
        <v>0</v>
      </c>
      <c r="S639">
        <f>IF($I639&lt;S$1/10,1-SUM($K639:R639),IF($I638&lt;S$1/10,($H639-($I639-S$1/10))/$H639,0))</f>
        <v>0</v>
      </c>
      <c r="T639">
        <f>IF($I639&lt;T$1/10,1-SUM($K639:S639),IF($I638&lt;T$1/10,($H639-($I639-T$1/10))/$H639,0))</f>
        <v>0</v>
      </c>
      <c r="U639">
        <f>IF($I639&lt;U$1/10,1-SUM($K639:T639),IF($I638&lt;U$1/10,($H639-($I639-U$1/10))/$H639,0))</f>
        <v>0</v>
      </c>
      <c r="V639" s="3"/>
      <c r="X639">
        <f t="shared" si="111"/>
        <v>0</v>
      </c>
      <c r="Y639">
        <f t="shared" si="112"/>
        <v>11200612</v>
      </c>
      <c r="Z639">
        <f t="shared" si="113"/>
        <v>0</v>
      </c>
      <c r="AA639">
        <f t="shared" si="114"/>
        <v>0</v>
      </c>
      <c r="AB639">
        <f t="shared" si="115"/>
        <v>0</v>
      </c>
      <c r="AC639">
        <f t="shared" si="116"/>
        <v>0</v>
      </c>
      <c r="AD639">
        <f t="shared" si="117"/>
        <v>0</v>
      </c>
      <c r="AE639">
        <f t="shared" si="118"/>
        <v>0</v>
      </c>
      <c r="AF639">
        <f t="shared" si="119"/>
        <v>0</v>
      </c>
      <c r="AG639">
        <f t="shared" si="120"/>
        <v>0</v>
      </c>
    </row>
    <row r="640" spans="1:33" x14ac:dyDescent="0.25">
      <c r="A640">
        <v>5821</v>
      </c>
      <c r="B640" t="s">
        <v>494</v>
      </c>
      <c r="C640">
        <v>152589</v>
      </c>
      <c r="D640">
        <v>1920532</v>
      </c>
      <c r="E640">
        <v>4084394</v>
      </c>
      <c r="F640">
        <v>13585335</v>
      </c>
      <c r="G640">
        <f t="shared" si="109"/>
        <v>2052505</v>
      </c>
      <c r="H640">
        <f t="shared" si="110"/>
        <v>1.2132366597913038E-4</v>
      </c>
      <c r="I640">
        <f>SUM($C$2:C640)/SUM($C$2:$C$790)</f>
        <v>0.12613041725038973</v>
      </c>
      <c r="L640">
        <f>IF($I640&lt;L$1/10,1-SUM($K640:K640),IF($I639&lt;L$1/10,($H640-($I640-L$1/10))/$H640,0))</f>
        <v>0</v>
      </c>
      <c r="M640">
        <f>IF($I640&lt;M$1/10,1-SUM($K640:L640),IF($I639&lt;M$1/10,($H640-($I640-M$1/10))/$H640,0))</f>
        <v>1</v>
      </c>
      <c r="N640">
        <f>IF($I640&lt;N$1/10,1-SUM($K640:M640),IF($I639&lt;N$1/10,($H640-($I640-N$1/10))/$H640,0))</f>
        <v>0</v>
      </c>
      <c r="O640">
        <f>IF($I640&lt;O$1/10,1-SUM($K640:N640),IF($I639&lt;O$1/10,($H640-($I640-O$1/10))/$H640,0))</f>
        <v>0</v>
      </c>
      <c r="P640">
        <f>IF($I640&lt;P$1/10,1-SUM($K640:O640),IF($I639&lt;P$1/10,($H640-($I640-P$1/10))/$H640,0))</f>
        <v>0</v>
      </c>
      <c r="Q640">
        <f>IF($I640&lt;Q$1/10,1-SUM($K640:P640),IF($I639&lt;Q$1/10,($H640-($I640-Q$1/10))/$H640,0))</f>
        <v>0</v>
      </c>
      <c r="R640">
        <f>IF($I640&lt;R$1/10,1-SUM($K640:Q640),IF($I639&lt;R$1/10,($H640-($I640-R$1/10))/$H640,0))</f>
        <v>0</v>
      </c>
      <c r="S640">
        <f>IF($I640&lt;S$1/10,1-SUM($K640:R640),IF($I639&lt;S$1/10,($H640-($I640-S$1/10))/$H640,0))</f>
        <v>0</v>
      </c>
      <c r="T640">
        <f>IF($I640&lt;T$1/10,1-SUM($K640:S640),IF($I639&lt;T$1/10,($H640-($I640-T$1/10))/$H640,0))</f>
        <v>0</v>
      </c>
      <c r="U640">
        <f>IF($I640&lt;U$1/10,1-SUM($K640:T640),IF($I639&lt;U$1/10,($H640-($I640-U$1/10))/$H640,0))</f>
        <v>0</v>
      </c>
      <c r="V640" s="3"/>
      <c r="X640">
        <f t="shared" si="111"/>
        <v>0</v>
      </c>
      <c r="Y640">
        <f t="shared" si="112"/>
        <v>13585335</v>
      </c>
      <c r="Z640">
        <f t="shared" si="113"/>
        <v>0</v>
      </c>
      <c r="AA640">
        <f t="shared" si="114"/>
        <v>0</v>
      </c>
      <c r="AB640">
        <f t="shared" si="115"/>
        <v>0</v>
      </c>
      <c r="AC640">
        <f t="shared" si="116"/>
        <v>0</v>
      </c>
      <c r="AD640">
        <f t="shared" si="117"/>
        <v>0</v>
      </c>
      <c r="AE640">
        <f t="shared" si="118"/>
        <v>0</v>
      </c>
      <c r="AF640">
        <f t="shared" si="119"/>
        <v>0</v>
      </c>
      <c r="AG640">
        <f t="shared" si="120"/>
        <v>0</v>
      </c>
    </row>
    <row r="641" spans="1:33" x14ac:dyDescent="0.25">
      <c r="A641">
        <v>7783</v>
      </c>
      <c r="B641" t="s">
        <v>142</v>
      </c>
      <c r="C641">
        <v>1687993</v>
      </c>
      <c r="D641">
        <v>1777687</v>
      </c>
      <c r="E641">
        <v>2715567</v>
      </c>
      <c r="F641">
        <v>10617528</v>
      </c>
      <c r="G641">
        <f t="shared" si="109"/>
        <v>2060415.6666666667</v>
      </c>
      <c r="H641">
        <f t="shared" si="110"/>
        <v>1.3421249166526436E-3</v>
      </c>
      <c r="I641">
        <f>SUM($C$2:C641)/SUM($C$2:$C$790)</f>
        <v>0.12747254216704237</v>
      </c>
      <c r="L641">
        <f>IF($I641&lt;L$1/10,1-SUM($K641:K641),IF($I640&lt;L$1/10,($H641-($I641-L$1/10))/$H641,0))</f>
        <v>0</v>
      </c>
      <c r="M641">
        <f>IF($I641&lt;M$1/10,1-SUM($K641:L641),IF($I640&lt;M$1/10,($H641-($I641-M$1/10))/$H641,0))</f>
        <v>1</v>
      </c>
      <c r="N641">
        <f>IF($I641&lt;N$1/10,1-SUM($K641:M641),IF($I640&lt;N$1/10,($H641-($I641-N$1/10))/$H641,0))</f>
        <v>0</v>
      </c>
      <c r="O641">
        <f>IF($I641&lt;O$1/10,1-SUM($K641:N641),IF($I640&lt;O$1/10,($H641-($I641-O$1/10))/$H641,0))</f>
        <v>0</v>
      </c>
      <c r="P641">
        <f>IF($I641&lt;P$1/10,1-SUM($K641:O641),IF($I640&lt;P$1/10,($H641-($I641-P$1/10))/$H641,0))</f>
        <v>0</v>
      </c>
      <c r="Q641">
        <f>IF($I641&lt;Q$1/10,1-SUM($K641:P641),IF($I640&lt;Q$1/10,($H641-($I641-Q$1/10))/$H641,0))</f>
        <v>0</v>
      </c>
      <c r="R641">
        <f>IF($I641&lt;R$1/10,1-SUM($K641:Q641),IF($I640&lt;R$1/10,($H641-($I641-R$1/10))/$H641,0))</f>
        <v>0</v>
      </c>
      <c r="S641">
        <f>IF($I641&lt;S$1/10,1-SUM($K641:R641),IF($I640&lt;S$1/10,($H641-($I641-S$1/10))/$H641,0))</f>
        <v>0</v>
      </c>
      <c r="T641">
        <f>IF($I641&lt;T$1/10,1-SUM($K641:S641),IF($I640&lt;T$1/10,($H641-($I641-T$1/10))/$H641,0))</f>
        <v>0</v>
      </c>
      <c r="U641">
        <f>IF($I641&lt;U$1/10,1-SUM($K641:T641),IF($I640&lt;U$1/10,($H641-($I641-U$1/10))/$H641,0))</f>
        <v>0</v>
      </c>
      <c r="V641" s="3"/>
      <c r="X641">
        <f t="shared" si="111"/>
        <v>0</v>
      </c>
      <c r="Y641">
        <f t="shared" si="112"/>
        <v>10617528</v>
      </c>
      <c r="Z641">
        <f t="shared" si="113"/>
        <v>0</v>
      </c>
      <c r="AA641">
        <f t="shared" si="114"/>
        <v>0</v>
      </c>
      <c r="AB641">
        <f t="shared" si="115"/>
        <v>0</v>
      </c>
      <c r="AC641">
        <f t="shared" si="116"/>
        <v>0</v>
      </c>
      <c r="AD641">
        <f t="shared" si="117"/>
        <v>0</v>
      </c>
      <c r="AE641">
        <f t="shared" si="118"/>
        <v>0</v>
      </c>
      <c r="AF641">
        <f t="shared" si="119"/>
        <v>0</v>
      </c>
      <c r="AG641">
        <f t="shared" si="120"/>
        <v>0</v>
      </c>
    </row>
    <row r="642" spans="1:33" x14ac:dyDescent="0.25">
      <c r="A642">
        <v>7413</v>
      </c>
      <c r="B642" t="s">
        <v>212</v>
      </c>
      <c r="C642">
        <v>1603254</v>
      </c>
      <c r="D642">
        <v>2269819</v>
      </c>
      <c r="E642">
        <v>2386844</v>
      </c>
      <c r="F642">
        <v>1153461</v>
      </c>
      <c r="G642">
        <f t="shared" ref="G642:G705" si="121">AVERAGE(C642:E642)</f>
        <v>2086639</v>
      </c>
      <c r="H642">
        <f t="shared" ref="H642:H705" si="122">C642/SUM($C$2:$C$790)</f>
        <v>1.2747488532967952E-3</v>
      </c>
      <c r="I642">
        <f>SUM($C$2:C642)/SUM($C$2:$C$790)</f>
        <v>0.12874729102033916</v>
      </c>
      <c r="L642">
        <f>IF($I642&lt;L$1/10,1-SUM($K642:K642),IF($I641&lt;L$1/10,($H642-($I642-L$1/10))/$H642,0))</f>
        <v>0</v>
      </c>
      <c r="M642">
        <f>IF($I642&lt;M$1/10,1-SUM($K642:L642),IF($I641&lt;M$1/10,($H642-($I642-M$1/10))/$H642,0))</f>
        <v>1</v>
      </c>
      <c r="N642">
        <f>IF($I642&lt;N$1/10,1-SUM($K642:M642),IF($I641&lt;N$1/10,($H642-($I642-N$1/10))/$H642,0))</f>
        <v>0</v>
      </c>
      <c r="O642">
        <f>IF($I642&lt;O$1/10,1-SUM($K642:N642),IF($I641&lt;O$1/10,($H642-($I642-O$1/10))/$H642,0))</f>
        <v>0</v>
      </c>
      <c r="P642">
        <f>IF($I642&lt;P$1/10,1-SUM($K642:O642),IF($I641&lt;P$1/10,($H642-($I642-P$1/10))/$H642,0))</f>
        <v>0</v>
      </c>
      <c r="Q642">
        <f>IF($I642&lt;Q$1/10,1-SUM($K642:P642),IF($I641&lt;Q$1/10,($H642-($I642-Q$1/10))/$H642,0))</f>
        <v>0</v>
      </c>
      <c r="R642">
        <f>IF($I642&lt;R$1/10,1-SUM($K642:Q642),IF($I641&lt;R$1/10,($H642-($I642-R$1/10))/$H642,0))</f>
        <v>0</v>
      </c>
      <c r="S642">
        <f>IF($I642&lt;S$1/10,1-SUM($K642:R642),IF($I641&lt;S$1/10,($H642-($I642-S$1/10))/$H642,0))</f>
        <v>0</v>
      </c>
      <c r="T642">
        <f>IF($I642&lt;T$1/10,1-SUM($K642:S642),IF($I641&lt;T$1/10,($H642-($I642-T$1/10))/$H642,0))</f>
        <v>0</v>
      </c>
      <c r="U642">
        <f>IF($I642&lt;U$1/10,1-SUM($K642:T642),IF($I641&lt;U$1/10,($H642-($I642-U$1/10))/$H642,0))</f>
        <v>0</v>
      </c>
      <c r="V642" s="3"/>
      <c r="X642">
        <f t="shared" si="111"/>
        <v>0</v>
      </c>
      <c r="Y642">
        <f t="shared" si="112"/>
        <v>1153461</v>
      </c>
      <c r="Z642">
        <f t="shared" si="113"/>
        <v>0</v>
      </c>
      <c r="AA642">
        <f t="shared" si="114"/>
        <v>0</v>
      </c>
      <c r="AB642">
        <f t="shared" si="115"/>
        <v>0</v>
      </c>
      <c r="AC642">
        <f t="shared" si="116"/>
        <v>0</v>
      </c>
      <c r="AD642">
        <f t="shared" si="117"/>
        <v>0</v>
      </c>
      <c r="AE642">
        <f t="shared" si="118"/>
        <v>0</v>
      </c>
      <c r="AF642">
        <f t="shared" si="119"/>
        <v>0</v>
      </c>
      <c r="AG642">
        <f t="shared" si="120"/>
        <v>0</v>
      </c>
    </row>
    <row r="643" spans="1:33" x14ac:dyDescent="0.25">
      <c r="A643">
        <v>6733</v>
      </c>
      <c r="B643" t="s">
        <v>327</v>
      </c>
      <c r="C643">
        <v>1313234</v>
      </c>
      <c r="D643">
        <v>1792827</v>
      </c>
      <c r="E643">
        <v>3167004</v>
      </c>
      <c r="F643">
        <v>9309602</v>
      </c>
      <c r="G643">
        <f t="shared" si="121"/>
        <v>2091021.6666666667</v>
      </c>
      <c r="H643">
        <f t="shared" si="122"/>
        <v>1.0441536622458848E-3</v>
      </c>
      <c r="I643">
        <f>SUM($C$2:C643)/SUM($C$2:$C$790)</f>
        <v>0.12979144468258505</v>
      </c>
      <c r="L643">
        <f>IF($I643&lt;L$1/10,1-SUM($K643:K643),IF($I642&lt;L$1/10,($H643-($I643-L$1/10))/$H643,0))</f>
        <v>0</v>
      </c>
      <c r="M643">
        <f>IF($I643&lt;M$1/10,1-SUM($K643:L643),IF($I642&lt;M$1/10,($H643-($I643-M$1/10))/$H643,0))</f>
        <v>1</v>
      </c>
      <c r="N643">
        <f>IF($I643&lt;N$1/10,1-SUM($K643:M643),IF($I642&lt;N$1/10,($H643-($I643-N$1/10))/$H643,0))</f>
        <v>0</v>
      </c>
      <c r="O643">
        <f>IF($I643&lt;O$1/10,1-SUM($K643:N643),IF($I642&lt;O$1/10,($H643-($I643-O$1/10))/$H643,0))</f>
        <v>0</v>
      </c>
      <c r="P643">
        <f>IF($I643&lt;P$1/10,1-SUM($K643:O643),IF($I642&lt;P$1/10,($H643-($I643-P$1/10))/$H643,0))</f>
        <v>0</v>
      </c>
      <c r="Q643">
        <f>IF($I643&lt;Q$1/10,1-SUM($K643:P643),IF($I642&lt;Q$1/10,($H643-($I643-Q$1/10))/$H643,0))</f>
        <v>0</v>
      </c>
      <c r="R643">
        <f>IF($I643&lt;R$1/10,1-SUM($K643:Q643),IF($I642&lt;R$1/10,($H643-($I643-R$1/10))/$H643,0))</f>
        <v>0</v>
      </c>
      <c r="S643">
        <f>IF($I643&lt;S$1/10,1-SUM($K643:R643),IF($I642&lt;S$1/10,($H643-($I643-S$1/10))/$H643,0))</f>
        <v>0</v>
      </c>
      <c r="T643">
        <f>IF($I643&lt;T$1/10,1-SUM($K643:S643),IF($I642&lt;T$1/10,($H643-($I643-T$1/10))/$H643,0))</f>
        <v>0</v>
      </c>
      <c r="U643">
        <f>IF($I643&lt;U$1/10,1-SUM($K643:T643),IF($I642&lt;U$1/10,($H643-($I643-U$1/10))/$H643,0))</f>
        <v>0</v>
      </c>
      <c r="V643" s="3"/>
      <c r="X643">
        <f t="shared" ref="X643:X706" si="123">$F643*L643</f>
        <v>0</v>
      </c>
      <c r="Y643">
        <f t="shared" ref="Y643:Y706" si="124">$F643*M643</f>
        <v>9309602</v>
      </c>
      <c r="Z643">
        <f t="shared" ref="Z643:Z706" si="125">$F643*N643</f>
        <v>0</v>
      </c>
      <c r="AA643">
        <f t="shared" ref="AA643:AA706" si="126">$F643*O643</f>
        <v>0</v>
      </c>
      <c r="AB643">
        <f t="shared" ref="AB643:AB706" si="127">$F643*P643</f>
        <v>0</v>
      </c>
      <c r="AC643">
        <f t="shared" ref="AC643:AC706" si="128">$F643*Q643</f>
        <v>0</v>
      </c>
      <c r="AD643">
        <f t="shared" ref="AD643:AD706" si="129">$F643*R643</f>
        <v>0</v>
      </c>
      <c r="AE643">
        <f t="shared" ref="AE643:AE706" si="130">$F643*S643</f>
        <v>0</v>
      </c>
      <c r="AF643">
        <f t="shared" ref="AF643:AF706" si="131">$F643*T643</f>
        <v>0</v>
      </c>
      <c r="AG643">
        <f t="shared" ref="AG643:AG706" si="132">$F643*U643</f>
        <v>0</v>
      </c>
    </row>
    <row r="644" spans="1:33" x14ac:dyDescent="0.25">
      <c r="A644">
        <v>8435</v>
      </c>
      <c r="B644" t="s">
        <v>94</v>
      </c>
      <c r="C644">
        <v>592735</v>
      </c>
      <c r="D644">
        <v>1689666</v>
      </c>
      <c r="E644">
        <v>4067175</v>
      </c>
      <c r="F644">
        <v>60338955</v>
      </c>
      <c r="G644">
        <f t="shared" si="121"/>
        <v>2116525.3333333335</v>
      </c>
      <c r="H644">
        <f t="shared" si="122"/>
        <v>4.7128418925440136E-4</v>
      </c>
      <c r="I644">
        <f>SUM($C$2:C644)/SUM($C$2:$C$790)</f>
        <v>0.13026272887183946</v>
      </c>
      <c r="L644">
        <f>IF($I644&lt;L$1/10,1-SUM($K644:K644),IF($I643&lt;L$1/10,($H644-($I644-L$1/10))/$H644,0))</f>
        <v>0</v>
      </c>
      <c r="M644">
        <f>IF($I644&lt;M$1/10,1-SUM($K644:L644),IF($I643&lt;M$1/10,($H644-($I644-M$1/10))/$H644,0))</f>
        <v>1</v>
      </c>
      <c r="N644">
        <f>IF($I644&lt;N$1/10,1-SUM($K644:M644),IF($I643&lt;N$1/10,($H644-($I644-N$1/10))/$H644,0))</f>
        <v>0</v>
      </c>
      <c r="O644">
        <f>IF($I644&lt;O$1/10,1-SUM($K644:N644),IF($I643&lt;O$1/10,($H644-($I644-O$1/10))/$H644,0))</f>
        <v>0</v>
      </c>
      <c r="P644">
        <f>IF($I644&lt;P$1/10,1-SUM($K644:O644),IF($I643&lt;P$1/10,($H644-($I644-P$1/10))/$H644,0))</f>
        <v>0</v>
      </c>
      <c r="Q644">
        <f>IF($I644&lt;Q$1/10,1-SUM($K644:P644),IF($I643&lt;Q$1/10,($H644-($I644-Q$1/10))/$H644,0))</f>
        <v>0</v>
      </c>
      <c r="R644">
        <f>IF($I644&lt;R$1/10,1-SUM($K644:Q644),IF($I643&lt;R$1/10,($H644-($I644-R$1/10))/$H644,0))</f>
        <v>0</v>
      </c>
      <c r="S644">
        <f>IF($I644&lt;S$1/10,1-SUM($K644:R644),IF($I643&lt;S$1/10,($H644-($I644-S$1/10))/$H644,0))</f>
        <v>0</v>
      </c>
      <c r="T644">
        <f>IF($I644&lt;T$1/10,1-SUM($K644:S644),IF($I643&lt;T$1/10,($H644-($I644-T$1/10))/$H644,0))</f>
        <v>0</v>
      </c>
      <c r="U644">
        <f>IF($I644&lt;U$1/10,1-SUM($K644:T644),IF($I643&lt;U$1/10,($H644-($I644-U$1/10))/$H644,0))</f>
        <v>0</v>
      </c>
      <c r="V644" s="3"/>
      <c r="X644">
        <f t="shared" si="123"/>
        <v>0</v>
      </c>
      <c r="Y644">
        <f t="shared" si="124"/>
        <v>60338955</v>
      </c>
      <c r="Z644">
        <f t="shared" si="125"/>
        <v>0</v>
      </c>
      <c r="AA644">
        <f t="shared" si="126"/>
        <v>0</v>
      </c>
      <c r="AB644">
        <f t="shared" si="127"/>
        <v>0</v>
      </c>
      <c r="AC644">
        <f t="shared" si="128"/>
        <v>0</v>
      </c>
      <c r="AD644">
        <f t="shared" si="129"/>
        <v>0</v>
      </c>
      <c r="AE644">
        <f t="shared" si="130"/>
        <v>0</v>
      </c>
      <c r="AF644">
        <f t="shared" si="131"/>
        <v>0</v>
      </c>
      <c r="AG644">
        <f t="shared" si="132"/>
        <v>0</v>
      </c>
    </row>
    <row r="645" spans="1:33" x14ac:dyDescent="0.25">
      <c r="A645">
        <v>7162</v>
      </c>
      <c r="B645" t="s">
        <v>255</v>
      </c>
      <c r="C645">
        <v>2397664</v>
      </c>
      <c r="D645">
        <v>2467068</v>
      </c>
      <c r="E645">
        <v>1518623</v>
      </c>
      <c r="F645">
        <v>9167687</v>
      </c>
      <c r="G645">
        <f t="shared" si="121"/>
        <v>2127785</v>
      </c>
      <c r="H645">
        <f t="shared" si="122"/>
        <v>1.9063850360523083E-3</v>
      </c>
      <c r="I645">
        <f>SUM($C$2:C645)/SUM($C$2:$C$790)</f>
        <v>0.13216911390789177</v>
      </c>
      <c r="L645">
        <f>IF($I645&lt;L$1/10,1-SUM($K645:K645),IF($I644&lt;L$1/10,($H645-($I645-L$1/10))/$H645,0))</f>
        <v>0</v>
      </c>
      <c r="M645">
        <f>IF($I645&lt;M$1/10,1-SUM($K645:L645),IF($I644&lt;M$1/10,($H645-($I645-M$1/10))/$H645,0))</f>
        <v>1</v>
      </c>
      <c r="N645">
        <f>IF($I645&lt;N$1/10,1-SUM($K645:M645),IF($I644&lt;N$1/10,($H645-($I645-N$1/10))/$H645,0))</f>
        <v>0</v>
      </c>
      <c r="O645">
        <f>IF($I645&lt;O$1/10,1-SUM($K645:N645),IF($I644&lt;O$1/10,($H645-($I645-O$1/10))/$H645,0))</f>
        <v>0</v>
      </c>
      <c r="P645">
        <f>IF($I645&lt;P$1/10,1-SUM($K645:O645),IF($I644&lt;P$1/10,($H645-($I645-P$1/10))/$H645,0))</f>
        <v>0</v>
      </c>
      <c r="Q645">
        <f>IF($I645&lt;Q$1/10,1-SUM($K645:P645),IF($I644&lt;Q$1/10,($H645-($I645-Q$1/10))/$H645,0))</f>
        <v>0</v>
      </c>
      <c r="R645">
        <f>IF($I645&lt;R$1/10,1-SUM($K645:Q645),IF($I644&lt;R$1/10,($H645-($I645-R$1/10))/$H645,0))</f>
        <v>0</v>
      </c>
      <c r="S645">
        <f>IF($I645&lt;S$1/10,1-SUM($K645:R645),IF($I644&lt;S$1/10,($H645-($I645-S$1/10))/$H645,0))</f>
        <v>0</v>
      </c>
      <c r="T645">
        <f>IF($I645&lt;T$1/10,1-SUM($K645:S645),IF($I644&lt;T$1/10,($H645-($I645-T$1/10))/$H645,0))</f>
        <v>0</v>
      </c>
      <c r="U645">
        <f>IF($I645&lt;U$1/10,1-SUM($K645:T645),IF($I644&lt;U$1/10,($H645-($I645-U$1/10))/$H645,0))</f>
        <v>0</v>
      </c>
      <c r="V645" s="3"/>
      <c r="X645">
        <f t="shared" si="123"/>
        <v>0</v>
      </c>
      <c r="Y645">
        <f t="shared" si="124"/>
        <v>9167687</v>
      </c>
      <c r="Z645">
        <f t="shared" si="125"/>
        <v>0</v>
      </c>
      <c r="AA645">
        <f t="shared" si="126"/>
        <v>0</v>
      </c>
      <c r="AB645">
        <f t="shared" si="127"/>
        <v>0</v>
      </c>
      <c r="AC645">
        <f t="shared" si="128"/>
        <v>0</v>
      </c>
      <c r="AD645">
        <f t="shared" si="129"/>
        <v>0</v>
      </c>
      <c r="AE645">
        <f t="shared" si="130"/>
        <v>0</v>
      </c>
      <c r="AF645">
        <f t="shared" si="131"/>
        <v>0</v>
      </c>
      <c r="AG645">
        <f t="shared" si="132"/>
        <v>0</v>
      </c>
    </row>
    <row r="646" spans="1:33" x14ac:dyDescent="0.25">
      <c r="A646">
        <v>5989</v>
      </c>
      <c r="B646" t="s">
        <v>461</v>
      </c>
      <c r="C646">
        <v>2371431</v>
      </c>
      <c r="D646">
        <v>1389371</v>
      </c>
      <c r="E646">
        <v>2697035</v>
      </c>
      <c r="F646">
        <v>71352713</v>
      </c>
      <c r="G646">
        <f t="shared" si="121"/>
        <v>2152612.3333333335</v>
      </c>
      <c r="H646">
        <f t="shared" si="122"/>
        <v>1.8855271516069647E-3</v>
      </c>
      <c r="I646">
        <f>SUM($C$2:C646)/SUM($C$2:$C$790)</f>
        <v>0.13405464105949874</v>
      </c>
      <c r="L646">
        <f>IF($I646&lt;L$1/10,1-SUM($K646:K646),IF($I645&lt;L$1/10,($H646-($I646-L$1/10))/$H646,0))</f>
        <v>0</v>
      </c>
      <c r="M646">
        <f>IF($I646&lt;M$1/10,1-SUM($K646:L646),IF($I645&lt;M$1/10,($H646-($I646-M$1/10))/$H646,0))</f>
        <v>1</v>
      </c>
      <c r="N646">
        <f>IF($I646&lt;N$1/10,1-SUM($K646:M646),IF($I645&lt;N$1/10,($H646-($I646-N$1/10))/$H646,0))</f>
        <v>0</v>
      </c>
      <c r="O646">
        <f>IF($I646&lt;O$1/10,1-SUM($K646:N646),IF($I645&lt;O$1/10,($H646-($I646-O$1/10))/$H646,0))</f>
        <v>0</v>
      </c>
      <c r="P646">
        <f>IF($I646&lt;P$1/10,1-SUM($K646:O646),IF($I645&lt;P$1/10,($H646-($I646-P$1/10))/$H646,0))</f>
        <v>0</v>
      </c>
      <c r="Q646">
        <f>IF($I646&lt;Q$1/10,1-SUM($K646:P646),IF($I645&lt;Q$1/10,($H646-($I646-Q$1/10))/$H646,0))</f>
        <v>0</v>
      </c>
      <c r="R646">
        <f>IF($I646&lt;R$1/10,1-SUM($K646:Q646),IF($I645&lt;R$1/10,($H646-($I646-R$1/10))/$H646,0))</f>
        <v>0</v>
      </c>
      <c r="S646">
        <f>IF($I646&lt;S$1/10,1-SUM($K646:R646),IF($I645&lt;S$1/10,($H646-($I646-S$1/10))/$H646,0))</f>
        <v>0</v>
      </c>
      <c r="T646">
        <f>IF($I646&lt;T$1/10,1-SUM($K646:S646),IF($I645&lt;T$1/10,($H646-($I646-T$1/10))/$H646,0))</f>
        <v>0</v>
      </c>
      <c r="U646">
        <f>IF($I646&lt;U$1/10,1-SUM($K646:T646),IF($I645&lt;U$1/10,($H646-($I646-U$1/10))/$H646,0))</f>
        <v>0</v>
      </c>
      <c r="V646" s="3"/>
      <c r="X646">
        <f t="shared" si="123"/>
        <v>0</v>
      </c>
      <c r="Y646">
        <f t="shared" si="124"/>
        <v>71352713</v>
      </c>
      <c r="Z646">
        <f t="shared" si="125"/>
        <v>0</v>
      </c>
      <c r="AA646">
        <f t="shared" si="126"/>
        <v>0</v>
      </c>
      <c r="AB646">
        <f t="shared" si="127"/>
        <v>0</v>
      </c>
      <c r="AC646">
        <f t="shared" si="128"/>
        <v>0</v>
      </c>
      <c r="AD646">
        <f t="shared" si="129"/>
        <v>0</v>
      </c>
      <c r="AE646">
        <f t="shared" si="130"/>
        <v>0</v>
      </c>
      <c r="AF646">
        <f t="shared" si="131"/>
        <v>0</v>
      </c>
      <c r="AG646">
        <f t="shared" si="132"/>
        <v>0</v>
      </c>
    </row>
    <row r="647" spans="1:33" x14ac:dyDescent="0.25">
      <c r="A647">
        <v>6975</v>
      </c>
      <c r="B647" t="s">
        <v>279</v>
      </c>
      <c r="C647">
        <v>1620445</v>
      </c>
      <c r="D647">
        <v>2535272</v>
      </c>
      <c r="E647">
        <v>2320224</v>
      </c>
      <c r="F647">
        <v>8594384</v>
      </c>
      <c r="G647">
        <f t="shared" si="121"/>
        <v>2158647</v>
      </c>
      <c r="H647">
        <f t="shared" si="122"/>
        <v>1.2884174345303523E-3</v>
      </c>
      <c r="I647">
        <f>SUM($C$2:C647)/SUM($C$2:$C$790)</f>
        <v>0.13534305849402908</v>
      </c>
      <c r="L647">
        <f>IF($I647&lt;L$1/10,1-SUM($K647:K647),IF($I646&lt;L$1/10,($H647-($I647-L$1/10))/$H647,0))</f>
        <v>0</v>
      </c>
      <c r="M647">
        <f>IF($I647&lt;M$1/10,1-SUM($K647:L647),IF($I646&lt;M$1/10,($H647-($I647-M$1/10))/$H647,0))</f>
        <v>1</v>
      </c>
      <c r="N647">
        <f>IF($I647&lt;N$1/10,1-SUM($K647:M647),IF($I646&lt;N$1/10,($H647-($I647-N$1/10))/$H647,0))</f>
        <v>0</v>
      </c>
      <c r="O647">
        <f>IF($I647&lt;O$1/10,1-SUM($K647:N647),IF($I646&lt;O$1/10,($H647-($I647-O$1/10))/$H647,0))</f>
        <v>0</v>
      </c>
      <c r="P647">
        <f>IF($I647&lt;P$1/10,1-SUM($K647:O647),IF($I646&lt;P$1/10,($H647-($I647-P$1/10))/$H647,0))</f>
        <v>0</v>
      </c>
      <c r="Q647">
        <f>IF($I647&lt;Q$1/10,1-SUM($K647:P647),IF($I646&lt;Q$1/10,($H647-($I647-Q$1/10))/$H647,0))</f>
        <v>0</v>
      </c>
      <c r="R647">
        <f>IF($I647&lt;R$1/10,1-SUM($K647:Q647),IF($I646&lt;R$1/10,($H647-($I647-R$1/10))/$H647,0))</f>
        <v>0</v>
      </c>
      <c r="S647">
        <f>IF($I647&lt;S$1/10,1-SUM($K647:R647),IF($I646&lt;S$1/10,($H647-($I647-S$1/10))/$H647,0))</f>
        <v>0</v>
      </c>
      <c r="T647">
        <f>IF($I647&lt;T$1/10,1-SUM($K647:S647),IF($I646&lt;T$1/10,($H647-($I647-T$1/10))/$H647,0))</f>
        <v>0</v>
      </c>
      <c r="U647">
        <f>IF($I647&lt;U$1/10,1-SUM($K647:T647),IF($I646&lt;U$1/10,($H647-($I647-U$1/10))/$H647,0))</f>
        <v>0</v>
      </c>
      <c r="V647" s="3"/>
      <c r="X647">
        <f t="shared" si="123"/>
        <v>0</v>
      </c>
      <c r="Y647">
        <f t="shared" si="124"/>
        <v>8594384</v>
      </c>
      <c r="Z647">
        <f t="shared" si="125"/>
        <v>0</v>
      </c>
      <c r="AA647">
        <f t="shared" si="126"/>
        <v>0</v>
      </c>
      <c r="AB647">
        <f t="shared" si="127"/>
        <v>0</v>
      </c>
      <c r="AC647">
        <f t="shared" si="128"/>
        <v>0</v>
      </c>
      <c r="AD647">
        <f t="shared" si="129"/>
        <v>0</v>
      </c>
      <c r="AE647">
        <f t="shared" si="130"/>
        <v>0</v>
      </c>
      <c r="AF647">
        <f t="shared" si="131"/>
        <v>0</v>
      </c>
      <c r="AG647">
        <f t="shared" si="132"/>
        <v>0</v>
      </c>
    </row>
    <row r="648" spans="1:33" x14ac:dyDescent="0.25">
      <c r="A648">
        <v>6595</v>
      </c>
      <c r="B648" t="s">
        <v>370</v>
      </c>
      <c r="C648">
        <v>2366868</v>
      </c>
      <c r="D648">
        <v>2260389</v>
      </c>
      <c r="E648">
        <v>1894961</v>
      </c>
      <c r="F648">
        <v>3364066</v>
      </c>
      <c r="G648">
        <f t="shared" si="121"/>
        <v>2174072.6666666665</v>
      </c>
      <c r="H648">
        <f t="shared" si="122"/>
        <v>1.8818991057592117E-3</v>
      </c>
      <c r="I648">
        <f>SUM($C$2:C648)/SUM($C$2:$C$790)</f>
        <v>0.13722495759978828</v>
      </c>
      <c r="L648">
        <f>IF($I648&lt;L$1/10,1-SUM($K648:K648),IF($I647&lt;L$1/10,($H648-($I648-L$1/10))/$H648,0))</f>
        <v>0</v>
      </c>
      <c r="M648">
        <f>IF($I648&lt;M$1/10,1-SUM($K648:L648),IF($I647&lt;M$1/10,($H648-($I648-M$1/10))/$H648,0))</f>
        <v>1</v>
      </c>
      <c r="N648">
        <f>IF($I648&lt;N$1/10,1-SUM($K648:M648),IF($I647&lt;N$1/10,($H648-($I648-N$1/10))/$H648,0))</f>
        <v>0</v>
      </c>
      <c r="O648">
        <f>IF($I648&lt;O$1/10,1-SUM($K648:N648),IF($I647&lt;O$1/10,($H648-($I648-O$1/10))/$H648,0))</f>
        <v>0</v>
      </c>
      <c r="P648">
        <f>IF($I648&lt;P$1/10,1-SUM($K648:O648),IF($I647&lt;P$1/10,($H648-($I648-P$1/10))/$H648,0))</f>
        <v>0</v>
      </c>
      <c r="Q648">
        <f>IF($I648&lt;Q$1/10,1-SUM($K648:P648),IF($I647&lt;Q$1/10,($H648-($I648-Q$1/10))/$H648,0))</f>
        <v>0</v>
      </c>
      <c r="R648">
        <f>IF($I648&lt;R$1/10,1-SUM($K648:Q648),IF($I647&lt;R$1/10,($H648-($I648-R$1/10))/$H648,0))</f>
        <v>0</v>
      </c>
      <c r="S648">
        <f>IF($I648&lt;S$1/10,1-SUM($K648:R648),IF($I647&lt;S$1/10,($H648-($I648-S$1/10))/$H648,0))</f>
        <v>0</v>
      </c>
      <c r="T648">
        <f>IF($I648&lt;T$1/10,1-SUM($K648:S648),IF($I647&lt;T$1/10,($H648-($I648-T$1/10))/$H648,0))</f>
        <v>0</v>
      </c>
      <c r="U648">
        <f>IF($I648&lt;U$1/10,1-SUM($K648:T648),IF($I647&lt;U$1/10,($H648-($I648-U$1/10))/$H648,0))</f>
        <v>0</v>
      </c>
      <c r="V648" s="3"/>
      <c r="X648">
        <f t="shared" si="123"/>
        <v>0</v>
      </c>
      <c r="Y648">
        <f t="shared" si="124"/>
        <v>3364066</v>
      </c>
      <c r="Z648">
        <f t="shared" si="125"/>
        <v>0</v>
      </c>
      <c r="AA648">
        <f t="shared" si="126"/>
        <v>0</v>
      </c>
      <c r="AB648">
        <f t="shared" si="127"/>
        <v>0</v>
      </c>
      <c r="AC648">
        <f t="shared" si="128"/>
        <v>0</v>
      </c>
      <c r="AD648">
        <f t="shared" si="129"/>
        <v>0</v>
      </c>
      <c r="AE648">
        <f t="shared" si="130"/>
        <v>0</v>
      </c>
      <c r="AF648">
        <f t="shared" si="131"/>
        <v>0</v>
      </c>
      <c r="AG648">
        <f t="shared" si="132"/>
        <v>0</v>
      </c>
    </row>
    <row r="649" spans="1:33" x14ac:dyDescent="0.25">
      <c r="A649">
        <v>5334</v>
      </c>
      <c r="B649" t="s">
        <v>516</v>
      </c>
      <c r="C649">
        <v>1942747</v>
      </c>
      <c r="D649">
        <v>1948357</v>
      </c>
      <c r="E649">
        <v>2650938</v>
      </c>
      <c r="F649">
        <v>45111960</v>
      </c>
      <c r="G649">
        <f t="shared" si="121"/>
        <v>2180680.6666666665</v>
      </c>
      <c r="H649">
        <f t="shared" si="122"/>
        <v>1.544680075955394E-3</v>
      </c>
      <c r="I649">
        <f>SUM($C$2:C649)/SUM($C$2:$C$790)</f>
        <v>0.13876963767574368</v>
      </c>
      <c r="L649">
        <f>IF($I649&lt;L$1/10,1-SUM($K649:K649),IF($I648&lt;L$1/10,($H649-($I649-L$1/10))/$H649,0))</f>
        <v>0</v>
      </c>
      <c r="M649">
        <f>IF($I649&lt;M$1/10,1-SUM($K649:L649),IF($I648&lt;M$1/10,($H649-($I649-M$1/10))/$H649,0))</f>
        <v>1</v>
      </c>
      <c r="N649">
        <f>IF($I649&lt;N$1/10,1-SUM($K649:M649),IF($I648&lt;N$1/10,($H649-($I649-N$1/10))/$H649,0))</f>
        <v>0</v>
      </c>
      <c r="O649">
        <f>IF($I649&lt;O$1/10,1-SUM($K649:N649),IF($I648&lt;O$1/10,($H649-($I649-O$1/10))/$H649,0))</f>
        <v>0</v>
      </c>
      <c r="P649">
        <f>IF($I649&lt;P$1/10,1-SUM($K649:O649),IF($I648&lt;P$1/10,($H649-($I649-P$1/10))/$H649,0))</f>
        <v>0</v>
      </c>
      <c r="Q649">
        <f>IF($I649&lt;Q$1/10,1-SUM($K649:P649),IF($I648&lt;Q$1/10,($H649-($I649-Q$1/10))/$H649,0))</f>
        <v>0</v>
      </c>
      <c r="R649">
        <f>IF($I649&lt;R$1/10,1-SUM($K649:Q649),IF($I648&lt;R$1/10,($H649-($I649-R$1/10))/$H649,0))</f>
        <v>0</v>
      </c>
      <c r="S649">
        <f>IF($I649&lt;S$1/10,1-SUM($K649:R649),IF($I648&lt;S$1/10,($H649-($I649-S$1/10))/$H649,0))</f>
        <v>0</v>
      </c>
      <c r="T649">
        <f>IF($I649&lt;T$1/10,1-SUM($K649:S649),IF($I648&lt;T$1/10,($H649-($I649-T$1/10))/$H649,0))</f>
        <v>0</v>
      </c>
      <c r="U649">
        <f>IF($I649&lt;U$1/10,1-SUM($K649:T649),IF($I648&lt;U$1/10,($H649-($I649-U$1/10))/$H649,0))</f>
        <v>0</v>
      </c>
      <c r="V649" s="3"/>
      <c r="X649">
        <f t="shared" si="123"/>
        <v>0</v>
      </c>
      <c r="Y649">
        <f t="shared" si="124"/>
        <v>45111960</v>
      </c>
      <c r="Z649">
        <f t="shared" si="125"/>
        <v>0</v>
      </c>
      <c r="AA649">
        <f t="shared" si="126"/>
        <v>0</v>
      </c>
      <c r="AB649">
        <f t="shared" si="127"/>
        <v>0</v>
      </c>
      <c r="AC649">
        <f t="shared" si="128"/>
        <v>0</v>
      </c>
      <c r="AD649">
        <f t="shared" si="129"/>
        <v>0</v>
      </c>
      <c r="AE649">
        <f t="shared" si="130"/>
        <v>0</v>
      </c>
      <c r="AF649">
        <f t="shared" si="131"/>
        <v>0</v>
      </c>
      <c r="AG649">
        <f t="shared" si="132"/>
        <v>0</v>
      </c>
    </row>
    <row r="650" spans="1:33" x14ac:dyDescent="0.25">
      <c r="A650">
        <v>6612</v>
      </c>
      <c r="B650" t="s">
        <v>366</v>
      </c>
      <c r="C650">
        <v>5466547</v>
      </c>
      <c r="D650">
        <v>1221675</v>
      </c>
      <c r="E650">
        <v>6709</v>
      </c>
      <c r="F650">
        <v>72278343</v>
      </c>
      <c r="G650">
        <f t="shared" si="121"/>
        <v>2231643.6666666665</v>
      </c>
      <c r="H650">
        <f t="shared" si="122"/>
        <v>4.346456967980767E-3</v>
      </c>
      <c r="I650">
        <f>SUM($C$2:C650)/SUM($C$2:$C$790)</f>
        <v>0.14311609464372446</v>
      </c>
      <c r="L650">
        <f>IF($I650&lt;L$1/10,1-SUM($K650:K650),IF($I649&lt;L$1/10,($H650-($I650-L$1/10))/$H650,0))</f>
        <v>0</v>
      </c>
      <c r="M650">
        <f>IF($I650&lt;M$1/10,1-SUM($K650:L650),IF($I649&lt;M$1/10,($H650-($I650-M$1/10))/$H650,0))</f>
        <v>1</v>
      </c>
      <c r="N650">
        <f>IF($I650&lt;N$1/10,1-SUM($K650:M650),IF($I649&lt;N$1/10,($H650-($I650-N$1/10))/$H650,0))</f>
        <v>0</v>
      </c>
      <c r="O650">
        <f>IF($I650&lt;O$1/10,1-SUM($K650:N650),IF($I649&lt;O$1/10,($H650-($I650-O$1/10))/$H650,0))</f>
        <v>0</v>
      </c>
      <c r="P650">
        <f>IF($I650&lt;P$1/10,1-SUM($K650:O650),IF($I649&lt;P$1/10,($H650-($I650-P$1/10))/$H650,0))</f>
        <v>0</v>
      </c>
      <c r="Q650">
        <f>IF($I650&lt;Q$1/10,1-SUM($K650:P650),IF($I649&lt;Q$1/10,($H650-($I650-Q$1/10))/$H650,0))</f>
        <v>0</v>
      </c>
      <c r="R650">
        <f>IF($I650&lt;R$1/10,1-SUM($K650:Q650),IF($I649&lt;R$1/10,($H650-($I650-R$1/10))/$H650,0))</f>
        <v>0</v>
      </c>
      <c r="S650">
        <f>IF($I650&lt;S$1/10,1-SUM($K650:R650),IF($I649&lt;S$1/10,($H650-($I650-S$1/10))/$H650,0))</f>
        <v>0</v>
      </c>
      <c r="T650">
        <f>IF($I650&lt;T$1/10,1-SUM($K650:S650),IF($I649&lt;T$1/10,($H650-($I650-T$1/10))/$H650,0))</f>
        <v>0</v>
      </c>
      <c r="U650">
        <f>IF($I650&lt;U$1/10,1-SUM($K650:T650),IF($I649&lt;U$1/10,($H650-($I650-U$1/10))/$H650,0))</f>
        <v>0</v>
      </c>
      <c r="V650" s="3"/>
      <c r="X650">
        <f t="shared" si="123"/>
        <v>0</v>
      </c>
      <c r="Y650">
        <f t="shared" si="124"/>
        <v>72278343</v>
      </c>
      <c r="Z650">
        <f t="shared" si="125"/>
        <v>0</v>
      </c>
      <c r="AA650">
        <f t="shared" si="126"/>
        <v>0</v>
      </c>
      <c r="AB650">
        <f t="shared" si="127"/>
        <v>0</v>
      </c>
      <c r="AC650">
        <f t="shared" si="128"/>
        <v>0</v>
      </c>
      <c r="AD650">
        <f t="shared" si="129"/>
        <v>0</v>
      </c>
      <c r="AE650">
        <f t="shared" si="130"/>
        <v>0</v>
      </c>
      <c r="AF650">
        <f t="shared" si="131"/>
        <v>0</v>
      </c>
      <c r="AG650">
        <f t="shared" si="132"/>
        <v>0</v>
      </c>
    </row>
    <row r="651" spans="1:33" x14ac:dyDescent="0.25">
      <c r="A651">
        <v>6997</v>
      </c>
      <c r="B651" t="s">
        <v>272</v>
      </c>
      <c r="C651">
        <v>1145327</v>
      </c>
      <c r="D651">
        <v>1973281</v>
      </c>
      <c r="E651">
        <v>3601246</v>
      </c>
      <c r="F651">
        <v>30194475</v>
      </c>
      <c r="G651">
        <f t="shared" si="121"/>
        <v>2239951.3333333335</v>
      </c>
      <c r="H651">
        <f t="shared" si="122"/>
        <v>9.1065063919993879E-4</v>
      </c>
      <c r="I651">
        <f>SUM($C$2:C651)/SUM($C$2:$C$790)</f>
        <v>0.14402674528292439</v>
      </c>
      <c r="L651">
        <f>IF($I651&lt;L$1/10,1-SUM($K651:K651),IF($I650&lt;L$1/10,($H651-($I651-L$1/10))/$H651,0))</f>
        <v>0</v>
      </c>
      <c r="M651">
        <f>IF($I651&lt;M$1/10,1-SUM($K651:L651),IF($I650&lt;M$1/10,($H651-($I651-M$1/10))/$H651,0))</f>
        <v>1</v>
      </c>
      <c r="N651">
        <f>IF($I651&lt;N$1/10,1-SUM($K651:M651),IF($I650&lt;N$1/10,($H651-($I651-N$1/10))/$H651,0))</f>
        <v>0</v>
      </c>
      <c r="O651">
        <f>IF($I651&lt;O$1/10,1-SUM($K651:N651),IF($I650&lt;O$1/10,($H651-($I651-O$1/10))/$H651,0))</f>
        <v>0</v>
      </c>
      <c r="P651">
        <f>IF($I651&lt;P$1/10,1-SUM($K651:O651),IF($I650&lt;P$1/10,($H651-($I651-P$1/10))/$H651,0))</f>
        <v>0</v>
      </c>
      <c r="Q651">
        <f>IF($I651&lt;Q$1/10,1-SUM($K651:P651),IF($I650&lt;Q$1/10,($H651-($I651-Q$1/10))/$H651,0))</f>
        <v>0</v>
      </c>
      <c r="R651">
        <f>IF($I651&lt;R$1/10,1-SUM($K651:Q651),IF($I650&lt;R$1/10,($H651-($I651-R$1/10))/$H651,0))</f>
        <v>0</v>
      </c>
      <c r="S651">
        <f>IF($I651&lt;S$1/10,1-SUM($K651:R651),IF($I650&lt;S$1/10,($H651-($I651-S$1/10))/$H651,0))</f>
        <v>0</v>
      </c>
      <c r="T651">
        <f>IF($I651&lt;T$1/10,1-SUM($K651:S651),IF($I650&lt;T$1/10,($H651-($I651-T$1/10))/$H651,0))</f>
        <v>0</v>
      </c>
      <c r="U651">
        <f>IF($I651&lt;U$1/10,1-SUM($K651:T651),IF($I650&lt;U$1/10,($H651-($I651-U$1/10))/$H651,0))</f>
        <v>0</v>
      </c>
      <c r="V651" s="3"/>
      <c r="X651">
        <f t="shared" si="123"/>
        <v>0</v>
      </c>
      <c r="Y651">
        <f t="shared" si="124"/>
        <v>30194475</v>
      </c>
      <c r="Z651">
        <f t="shared" si="125"/>
        <v>0</v>
      </c>
      <c r="AA651">
        <f t="shared" si="126"/>
        <v>0</v>
      </c>
      <c r="AB651">
        <f t="shared" si="127"/>
        <v>0</v>
      </c>
      <c r="AC651">
        <f t="shared" si="128"/>
        <v>0</v>
      </c>
      <c r="AD651">
        <f t="shared" si="129"/>
        <v>0</v>
      </c>
      <c r="AE651">
        <f t="shared" si="130"/>
        <v>0</v>
      </c>
      <c r="AF651">
        <f t="shared" si="131"/>
        <v>0</v>
      </c>
      <c r="AG651">
        <f t="shared" si="132"/>
        <v>0</v>
      </c>
    </row>
    <row r="652" spans="1:33" x14ac:dyDescent="0.25">
      <c r="A652">
        <v>8994</v>
      </c>
      <c r="B652" t="s">
        <v>27</v>
      </c>
      <c r="C652">
        <v>2800879</v>
      </c>
      <c r="D652">
        <v>1768789</v>
      </c>
      <c r="E652">
        <v>2212062</v>
      </c>
      <c r="F652">
        <v>4394335</v>
      </c>
      <c r="G652">
        <f t="shared" si="121"/>
        <v>2260576.6666666665</v>
      </c>
      <c r="H652">
        <f t="shared" si="122"/>
        <v>2.2269816844199823E-3</v>
      </c>
      <c r="I652">
        <f>SUM($C$2:C652)/SUM($C$2:$C$790)</f>
        <v>0.14625372696734437</v>
      </c>
      <c r="L652">
        <f>IF($I652&lt;L$1/10,1-SUM($K652:K652),IF($I651&lt;L$1/10,($H652-($I652-L$1/10))/$H652,0))</f>
        <v>0</v>
      </c>
      <c r="M652">
        <f>IF($I652&lt;M$1/10,1-SUM($K652:L652),IF($I651&lt;M$1/10,($H652-($I652-M$1/10))/$H652,0))</f>
        <v>1</v>
      </c>
      <c r="N652">
        <f>IF($I652&lt;N$1/10,1-SUM($K652:M652),IF($I651&lt;N$1/10,($H652-($I652-N$1/10))/$H652,0))</f>
        <v>0</v>
      </c>
      <c r="O652">
        <f>IF($I652&lt;O$1/10,1-SUM($K652:N652),IF($I651&lt;O$1/10,($H652-($I652-O$1/10))/$H652,0))</f>
        <v>0</v>
      </c>
      <c r="P652">
        <f>IF($I652&lt;P$1/10,1-SUM($K652:O652),IF($I651&lt;P$1/10,($H652-($I652-P$1/10))/$H652,0))</f>
        <v>0</v>
      </c>
      <c r="Q652">
        <f>IF($I652&lt;Q$1/10,1-SUM($K652:P652),IF($I651&lt;Q$1/10,($H652-($I652-Q$1/10))/$H652,0))</f>
        <v>0</v>
      </c>
      <c r="R652">
        <f>IF($I652&lt;R$1/10,1-SUM($K652:Q652),IF($I651&lt;R$1/10,($H652-($I652-R$1/10))/$H652,0))</f>
        <v>0</v>
      </c>
      <c r="S652">
        <f>IF($I652&lt;S$1/10,1-SUM($K652:R652),IF($I651&lt;S$1/10,($H652-($I652-S$1/10))/$H652,0))</f>
        <v>0</v>
      </c>
      <c r="T652">
        <f>IF($I652&lt;T$1/10,1-SUM($K652:S652),IF($I651&lt;T$1/10,($H652-($I652-T$1/10))/$H652,0))</f>
        <v>0</v>
      </c>
      <c r="U652">
        <f>IF($I652&lt;U$1/10,1-SUM($K652:T652),IF($I651&lt;U$1/10,($H652-($I652-U$1/10))/$H652,0))</f>
        <v>0</v>
      </c>
      <c r="V652" s="3"/>
      <c r="X652">
        <f t="shared" si="123"/>
        <v>0</v>
      </c>
      <c r="Y652">
        <f t="shared" si="124"/>
        <v>4394335</v>
      </c>
      <c r="Z652">
        <f t="shared" si="125"/>
        <v>0</v>
      </c>
      <c r="AA652">
        <f t="shared" si="126"/>
        <v>0</v>
      </c>
      <c r="AB652">
        <f t="shared" si="127"/>
        <v>0</v>
      </c>
      <c r="AC652">
        <f t="shared" si="128"/>
        <v>0</v>
      </c>
      <c r="AD652">
        <f t="shared" si="129"/>
        <v>0</v>
      </c>
      <c r="AE652">
        <f t="shared" si="130"/>
        <v>0</v>
      </c>
      <c r="AF652">
        <f t="shared" si="131"/>
        <v>0</v>
      </c>
      <c r="AG652">
        <f t="shared" si="132"/>
        <v>0</v>
      </c>
    </row>
    <row r="653" spans="1:33" x14ac:dyDescent="0.25">
      <c r="A653">
        <v>7763</v>
      </c>
      <c r="B653" t="s">
        <v>147</v>
      </c>
      <c r="C653">
        <v>3291129</v>
      </c>
      <c r="D653">
        <v>2404499</v>
      </c>
      <c r="E653">
        <v>1255417</v>
      </c>
      <c r="F653">
        <v>22118303</v>
      </c>
      <c r="G653">
        <f t="shared" si="121"/>
        <v>2317015</v>
      </c>
      <c r="H653">
        <f t="shared" si="122"/>
        <v>2.6167799480318332E-3</v>
      </c>
      <c r="I653">
        <f>SUM($C$2:C653)/SUM($C$2:$C$790)</f>
        <v>0.14887050691537621</v>
      </c>
      <c r="L653">
        <f>IF($I653&lt;L$1/10,1-SUM($K653:K653),IF($I652&lt;L$1/10,($H653-($I653-L$1/10))/$H653,0))</f>
        <v>0</v>
      </c>
      <c r="M653">
        <f>IF($I653&lt;M$1/10,1-SUM($K653:L653),IF($I652&lt;M$1/10,($H653-($I653-M$1/10))/$H653,0))</f>
        <v>1</v>
      </c>
      <c r="N653">
        <f>IF($I653&lt;N$1/10,1-SUM($K653:M653),IF($I652&lt;N$1/10,($H653-($I653-N$1/10))/$H653,0))</f>
        <v>0</v>
      </c>
      <c r="O653">
        <f>IF($I653&lt;O$1/10,1-SUM($K653:N653),IF($I652&lt;O$1/10,($H653-($I653-O$1/10))/$H653,0))</f>
        <v>0</v>
      </c>
      <c r="P653">
        <f>IF($I653&lt;P$1/10,1-SUM($K653:O653),IF($I652&lt;P$1/10,($H653-($I653-P$1/10))/$H653,0))</f>
        <v>0</v>
      </c>
      <c r="Q653">
        <f>IF($I653&lt;Q$1/10,1-SUM($K653:P653),IF($I652&lt;Q$1/10,($H653-($I653-Q$1/10))/$H653,0))</f>
        <v>0</v>
      </c>
      <c r="R653">
        <f>IF($I653&lt;R$1/10,1-SUM($K653:Q653),IF($I652&lt;R$1/10,($H653-($I653-R$1/10))/$H653,0))</f>
        <v>0</v>
      </c>
      <c r="S653">
        <f>IF($I653&lt;S$1/10,1-SUM($K653:R653),IF($I652&lt;S$1/10,($H653-($I653-S$1/10))/$H653,0))</f>
        <v>0</v>
      </c>
      <c r="T653">
        <f>IF($I653&lt;T$1/10,1-SUM($K653:S653),IF($I652&lt;T$1/10,($H653-($I653-T$1/10))/$H653,0))</f>
        <v>0</v>
      </c>
      <c r="U653">
        <f>IF($I653&lt;U$1/10,1-SUM($K653:T653),IF($I652&lt;U$1/10,($H653-($I653-U$1/10))/$H653,0))</f>
        <v>0</v>
      </c>
      <c r="V653" s="3"/>
      <c r="X653">
        <f t="shared" si="123"/>
        <v>0</v>
      </c>
      <c r="Y653">
        <f t="shared" si="124"/>
        <v>22118303</v>
      </c>
      <c r="Z653">
        <f t="shared" si="125"/>
        <v>0</v>
      </c>
      <c r="AA653">
        <f t="shared" si="126"/>
        <v>0</v>
      </c>
      <c r="AB653">
        <f t="shared" si="127"/>
        <v>0</v>
      </c>
      <c r="AC653">
        <f t="shared" si="128"/>
        <v>0</v>
      </c>
      <c r="AD653">
        <f t="shared" si="129"/>
        <v>0</v>
      </c>
      <c r="AE653">
        <f t="shared" si="130"/>
        <v>0</v>
      </c>
      <c r="AF653">
        <f t="shared" si="131"/>
        <v>0</v>
      </c>
      <c r="AG653">
        <f t="shared" si="132"/>
        <v>0</v>
      </c>
    </row>
    <row r="654" spans="1:33" x14ac:dyDescent="0.25">
      <c r="A654">
        <v>8946</v>
      </c>
      <c r="B654" t="s">
        <v>42</v>
      </c>
      <c r="C654">
        <v>1674223</v>
      </c>
      <c r="D654">
        <v>2403853</v>
      </c>
      <c r="E654">
        <v>2943855</v>
      </c>
      <c r="F654">
        <v>2634963</v>
      </c>
      <c r="G654">
        <f t="shared" si="121"/>
        <v>2340643.6666666665</v>
      </c>
      <c r="H654">
        <f t="shared" si="122"/>
        <v>1.3311763759286555E-3</v>
      </c>
      <c r="I654">
        <f>SUM($C$2:C654)/SUM($C$2:$C$790)</f>
        <v>0.15020168329130487</v>
      </c>
      <c r="L654">
        <f>IF($I654&lt;L$1/10,1-SUM($K654:K654),IF($I653&lt;L$1/10,($H654-($I654-L$1/10))/$H654,0))</f>
        <v>0</v>
      </c>
      <c r="M654">
        <f>IF($I654&lt;M$1/10,1-SUM($K654:L654),IF($I653&lt;M$1/10,($H654-($I654-M$1/10))/$H654,0))</f>
        <v>1</v>
      </c>
      <c r="N654">
        <f>IF($I654&lt;N$1/10,1-SUM($K654:M654),IF($I653&lt;N$1/10,($H654-($I654-N$1/10))/$H654,0))</f>
        <v>0</v>
      </c>
      <c r="O654">
        <f>IF($I654&lt;O$1/10,1-SUM($K654:N654),IF($I653&lt;O$1/10,($H654-($I654-O$1/10))/$H654,0))</f>
        <v>0</v>
      </c>
      <c r="P654">
        <f>IF($I654&lt;P$1/10,1-SUM($K654:O654),IF($I653&lt;P$1/10,($H654-($I654-P$1/10))/$H654,0))</f>
        <v>0</v>
      </c>
      <c r="Q654">
        <f>IF($I654&lt;Q$1/10,1-SUM($K654:P654),IF($I653&lt;Q$1/10,($H654-($I654-Q$1/10))/$H654,0))</f>
        <v>0</v>
      </c>
      <c r="R654">
        <f>IF($I654&lt;R$1/10,1-SUM($K654:Q654),IF($I653&lt;R$1/10,($H654-($I654-R$1/10))/$H654,0))</f>
        <v>0</v>
      </c>
      <c r="S654">
        <f>IF($I654&lt;S$1/10,1-SUM($K654:R654),IF($I653&lt;S$1/10,($H654-($I654-S$1/10))/$H654,0))</f>
        <v>0</v>
      </c>
      <c r="T654">
        <f>IF($I654&lt;T$1/10,1-SUM($K654:S654),IF($I653&lt;T$1/10,($H654-($I654-T$1/10))/$H654,0))</f>
        <v>0</v>
      </c>
      <c r="U654">
        <f>IF($I654&lt;U$1/10,1-SUM($K654:T654),IF($I653&lt;U$1/10,($H654-($I654-U$1/10))/$H654,0))</f>
        <v>0</v>
      </c>
      <c r="V654" s="3"/>
      <c r="X654">
        <f t="shared" si="123"/>
        <v>0</v>
      </c>
      <c r="Y654">
        <f t="shared" si="124"/>
        <v>2634963</v>
      </c>
      <c r="Z654">
        <f t="shared" si="125"/>
        <v>0</v>
      </c>
      <c r="AA654">
        <f t="shared" si="126"/>
        <v>0</v>
      </c>
      <c r="AB654">
        <f t="shared" si="127"/>
        <v>0</v>
      </c>
      <c r="AC654">
        <f t="shared" si="128"/>
        <v>0</v>
      </c>
      <c r="AD654">
        <f t="shared" si="129"/>
        <v>0</v>
      </c>
      <c r="AE654">
        <f t="shared" si="130"/>
        <v>0</v>
      </c>
      <c r="AF654">
        <f t="shared" si="131"/>
        <v>0</v>
      </c>
      <c r="AG654">
        <f t="shared" si="132"/>
        <v>0</v>
      </c>
    </row>
    <row r="655" spans="1:33" x14ac:dyDescent="0.25">
      <c r="A655">
        <v>7757</v>
      </c>
      <c r="B655" t="s">
        <v>151</v>
      </c>
      <c r="C655">
        <v>1262572</v>
      </c>
      <c r="D655">
        <v>1998423</v>
      </c>
      <c r="E655">
        <v>3777707</v>
      </c>
      <c r="F655">
        <v>3016459</v>
      </c>
      <c r="G655">
        <f t="shared" si="121"/>
        <v>2346234</v>
      </c>
      <c r="H655">
        <f t="shared" si="122"/>
        <v>1.0038722555531696E-3</v>
      </c>
      <c r="I655">
        <f>SUM($C$2:C655)/SUM($C$2:$C$790)</f>
        <v>0.15120555554685802</v>
      </c>
      <c r="L655">
        <f>IF($I655&lt;L$1/10,1-SUM($K655:K655),IF($I654&lt;L$1/10,($H655-($I655-L$1/10))/$H655,0))</f>
        <v>0</v>
      </c>
      <c r="M655">
        <f>IF($I655&lt;M$1/10,1-SUM($K655:L655),IF($I654&lt;M$1/10,($H655-($I655-M$1/10))/$H655,0))</f>
        <v>1</v>
      </c>
      <c r="N655">
        <f>IF($I655&lt;N$1/10,1-SUM($K655:M655),IF($I654&lt;N$1/10,($H655-($I655-N$1/10))/$H655,0))</f>
        <v>0</v>
      </c>
      <c r="O655">
        <f>IF($I655&lt;O$1/10,1-SUM($K655:N655),IF($I654&lt;O$1/10,($H655-($I655-O$1/10))/$H655,0))</f>
        <v>0</v>
      </c>
      <c r="P655">
        <f>IF($I655&lt;P$1/10,1-SUM($K655:O655),IF($I654&lt;P$1/10,($H655-($I655-P$1/10))/$H655,0))</f>
        <v>0</v>
      </c>
      <c r="Q655">
        <f>IF($I655&lt;Q$1/10,1-SUM($K655:P655),IF($I654&lt;Q$1/10,($H655-($I655-Q$1/10))/$H655,0))</f>
        <v>0</v>
      </c>
      <c r="R655">
        <f>IF($I655&lt;R$1/10,1-SUM($K655:Q655),IF($I654&lt;R$1/10,($H655-($I655-R$1/10))/$H655,0))</f>
        <v>0</v>
      </c>
      <c r="S655">
        <f>IF($I655&lt;S$1/10,1-SUM($K655:R655),IF($I654&lt;S$1/10,($H655-($I655-S$1/10))/$H655,0))</f>
        <v>0</v>
      </c>
      <c r="T655">
        <f>IF($I655&lt;T$1/10,1-SUM($K655:S655),IF($I654&lt;T$1/10,($H655-($I655-T$1/10))/$H655,0))</f>
        <v>0</v>
      </c>
      <c r="U655">
        <f>IF($I655&lt;U$1/10,1-SUM($K655:T655),IF($I654&lt;U$1/10,($H655-($I655-U$1/10))/$H655,0))</f>
        <v>0</v>
      </c>
      <c r="V655" s="3"/>
      <c r="X655">
        <f t="shared" si="123"/>
        <v>0</v>
      </c>
      <c r="Y655">
        <f t="shared" si="124"/>
        <v>3016459</v>
      </c>
      <c r="Z655">
        <f t="shared" si="125"/>
        <v>0</v>
      </c>
      <c r="AA655">
        <f t="shared" si="126"/>
        <v>0</v>
      </c>
      <c r="AB655">
        <f t="shared" si="127"/>
        <v>0</v>
      </c>
      <c r="AC655">
        <f t="shared" si="128"/>
        <v>0</v>
      </c>
      <c r="AD655">
        <f t="shared" si="129"/>
        <v>0</v>
      </c>
      <c r="AE655">
        <f t="shared" si="130"/>
        <v>0</v>
      </c>
      <c r="AF655">
        <f t="shared" si="131"/>
        <v>0</v>
      </c>
      <c r="AG655">
        <f t="shared" si="132"/>
        <v>0</v>
      </c>
    </row>
    <row r="656" spans="1:33" x14ac:dyDescent="0.25">
      <c r="A656">
        <v>6516</v>
      </c>
      <c r="B656" t="s">
        <v>411</v>
      </c>
      <c r="C656">
        <v>4254425</v>
      </c>
      <c r="D656">
        <v>1654585</v>
      </c>
      <c r="E656">
        <v>1216110</v>
      </c>
      <c r="F656">
        <v>1411487</v>
      </c>
      <c r="G656">
        <f t="shared" si="121"/>
        <v>2375040</v>
      </c>
      <c r="H656">
        <f t="shared" si="122"/>
        <v>3.3826975577090205E-3</v>
      </c>
      <c r="I656">
        <f>SUM($C$2:C656)/SUM($C$2:$C$790)</f>
        <v>0.15458825310456706</v>
      </c>
      <c r="L656">
        <f>IF($I656&lt;L$1/10,1-SUM($K656:K656),IF($I655&lt;L$1/10,($H656-($I656-L$1/10))/$H656,0))</f>
        <v>0</v>
      </c>
      <c r="M656">
        <f>IF($I656&lt;M$1/10,1-SUM($K656:L656),IF($I655&lt;M$1/10,($H656-($I656-M$1/10))/$H656,0))</f>
        <v>1</v>
      </c>
      <c r="N656">
        <f>IF($I656&lt;N$1/10,1-SUM($K656:M656),IF($I655&lt;N$1/10,($H656-($I656-N$1/10))/$H656,0))</f>
        <v>0</v>
      </c>
      <c r="O656">
        <f>IF($I656&lt;O$1/10,1-SUM($K656:N656),IF($I655&lt;O$1/10,($H656-($I656-O$1/10))/$H656,0))</f>
        <v>0</v>
      </c>
      <c r="P656">
        <f>IF($I656&lt;P$1/10,1-SUM($K656:O656),IF($I655&lt;P$1/10,($H656-($I656-P$1/10))/$H656,0))</f>
        <v>0</v>
      </c>
      <c r="Q656">
        <f>IF($I656&lt;Q$1/10,1-SUM($K656:P656),IF($I655&lt;Q$1/10,($H656-($I656-Q$1/10))/$H656,0))</f>
        <v>0</v>
      </c>
      <c r="R656">
        <f>IF($I656&lt;R$1/10,1-SUM($K656:Q656),IF($I655&lt;R$1/10,($H656-($I656-R$1/10))/$H656,0))</f>
        <v>0</v>
      </c>
      <c r="S656">
        <f>IF($I656&lt;S$1/10,1-SUM($K656:R656),IF($I655&lt;S$1/10,($H656-($I656-S$1/10))/$H656,0))</f>
        <v>0</v>
      </c>
      <c r="T656">
        <f>IF($I656&lt;T$1/10,1-SUM($K656:S656),IF($I655&lt;T$1/10,($H656-($I656-T$1/10))/$H656,0))</f>
        <v>0</v>
      </c>
      <c r="U656">
        <f>IF($I656&lt;U$1/10,1-SUM($K656:T656),IF($I655&lt;U$1/10,($H656-($I656-U$1/10))/$H656,0))</f>
        <v>0</v>
      </c>
      <c r="V656" s="3"/>
      <c r="X656">
        <f t="shared" si="123"/>
        <v>0</v>
      </c>
      <c r="Y656">
        <f t="shared" si="124"/>
        <v>1411487</v>
      </c>
      <c r="Z656">
        <f t="shared" si="125"/>
        <v>0</v>
      </c>
      <c r="AA656">
        <f t="shared" si="126"/>
        <v>0</v>
      </c>
      <c r="AB656">
        <f t="shared" si="127"/>
        <v>0</v>
      </c>
      <c r="AC656">
        <f t="shared" si="128"/>
        <v>0</v>
      </c>
      <c r="AD656">
        <f t="shared" si="129"/>
        <v>0</v>
      </c>
      <c r="AE656">
        <f t="shared" si="130"/>
        <v>0</v>
      </c>
      <c r="AF656">
        <f t="shared" si="131"/>
        <v>0</v>
      </c>
      <c r="AG656">
        <f t="shared" si="132"/>
        <v>0</v>
      </c>
    </row>
    <row r="657" spans="1:33" x14ac:dyDescent="0.25">
      <c r="A657">
        <v>7599</v>
      </c>
      <c r="B657" t="s">
        <v>177</v>
      </c>
      <c r="C657">
        <v>945132</v>
      </c>
      <c r="D657">
        <v>2893813</v>
      </c>
      <c r="E657">
        <v>3405781</v>
      </c>
      <c r="F657">
        <v>7690095</v>
      </c>
      <c r="G657">
        <f t="shared" si="121"/>
        <v>2414908.6666666665</v>
      </c>
      <c r="H657">
        <f t="shared" si="122"/>
        <v>7.5147539517388183E-4</v>
      </c>
      <c r="I657">
        <f>SUM($C$2:C657)/SUM($C$2:$C$790)</f>
        <v>0.15533972849974093</v>
      </c>
      <c r="L657">
        <f>IF($I657&lt;L$1/10,1-SUM($K657:K657),IF($I656&lt;L$1/10,($H657-($I657-L$1/10))/$H657,0))</f>
        <v>0</v>
      </c>
      <c r="M657">
        <f>IF($I657&lt;M$1/10,1-SUM($K657:L657),IF($I656&lt;M$1/10,($H657-($I657-M$1/10))/$H657,0))</f>
        <v>1</v>
      </c>
      <c r="N657">
        <f>IF($I657&lt;N$1/10,1-SUM($K657:M657),IF($I656&lt;N$1/10,($H657-($I657-N$1/10))/$H657,0))</f>
        <v>0</v>
      </c>
      <c r="O657">
        <f>IF($I657&lt;O$1/10,1-SUM($K657:N657),IF($I656&lt;O$1/10,($H657-($I657-O$1/10))/$H657,0))</f>
        <v>0</v>
      </c>
      <c r="P657">
        <f>IF($I657&lt;P$1/10,1-SUM($K657:O657),IF($I656&lt;P$1/10,($H657-($I657-P$1/10))/$H657,0))</f>
        <v>0</v>
      </c>
      <c r="Q657">
        <f>IF($I657&lt;Q$1/10,1-SUM($K657:P657),IF($I656&lt;Q$1/10,($H657-($I657-Q$1/10))/$H657,0))</f>
        <v>0</v>
      </c>
      <c r="R657">
        <f>IF($I657&lt;R$1/10,1-SUM($K657:Q657),IF($I656&lt;R$1/10,($H657-($I657-R$1/10))/$H657,0))</f>
        <v>0</v>
      </c>
      <c r="S657">
        <f>IF($I657&lt;S$1/10,1-SUM($K657:R657),IF($I656&lt;S$1/10,($H657-($I657-S$1/10))/$H657,0))</f>
        <v>0</v>
      </c>
      <c r="T657">
        <f>IF($I657&lt;T$1/10,1-SUM($K657:S657),IF($I656&lt;T$1/10,($H657-($I657-T$1/10))/$H657,0))</f>
        <v>0</v>
      </c>
      <c r="U657">
        <f>IF($I657&lt;U$1/10,1-SUM($K657:T657),IF($I656&lt;U$1/10,($H657-($I657-U$1/10))/$H657,0))</f>
        <v>0</v>
      </c>
      <c r="V657" s="3"/>
      <c r="X657">
        <f t="shared" si="123"/>
        <v>0</v>
      </c>
      <c r="Y657">
        <f t="shared" si="124"/>
        <v>7690095</v>
      </c>
      <c r="Z657">
        <f t="shared" si="125"/>
        <v>0</v>
      </c>
      <c r="AA657">
        <f t="shared" si="126"/>
        <v>0</v>
      </c>
      <c r="AB657">
        <f t="shared" si="127"/>
        <v>0</v>
      </c>
      <c r="AC657">
        <f t="shared" si="128"/>
        <v>0</v>
      </c>
      <c r="AD657">
        <f t="shared" si="129"/>
        <v>0</v>
      </c>
      <c r="AE657">
        <f t="shared" si="130"/>
        <v>0</v>
      </c>
      <c r="AF657">
        <f t="shared" si="131"/>
        <v>0</v>
      </c>
      <c r="AG657">
        <f t="shared" si="132"/>
        <v>0</v>
      </c>
    </row>
    <row r="658" spans="1:33" x14ac:dyDescent="0.25">
      <c r="A658">
        <v>6770</v>
      </c>
      <c r="B658" t="s">
        <v>318</v>
      </c>
      <c r="C658">
        <v>1748008</v>
      </c>
      <c r="D658">
        <v>2471395</v>
      </c>
      <c r="E658">
        <v>3303632</v>
      </c>
      <c r="F658">
        <v>32031883</v>
      </c>
      <c r="G658">
        <f t="shared" si="121"/>
        <v>2507678.3333333335</v>
      </c>
      <c r="H658">
        <f t="shared" si="122"/>
        <v>1.3898429029671059E-3</v>
      </c>
      <c r="I658">
        <f>SUM($C$2:C658)/SUM($C$2:$C$790)</f>
        <v>0.15672957140270805</v>
      </c>
      <c r="L658">
        <f>IF($I658&lt;L$1/10,1-SUM($K658:K658),IF($I657&lt;L$1/10,($H658-($I658-L$1/10))/$H658,0))</f>
        <v>0</v>
      </c>
      <c r="M658">
        <f>IF($I658&lt;M$1/10,1-SUM($K658:L658),IF($I657&lt;M$1/10,($H658-($I658-M$1/10))/$H658,0))</f>
        <v>1</v>
      </c>
      <c r="N658">
        <f>IF($I658&lt;N$1/10,1-SUM($K658:M658),IF($I657&lt;N$1/10,($H658-($I658-N$1/10))/$H658,0))</f>
        <v>0</v>
      </c>
      <c r="O658">
        <f>IF($I658&lt;O$1/10,1-SUM($K658:N658),IF($I657&lt;O$1/10,($H658-($I658-O$1/10))/$H658,0))</f>
        <v>0</v>
      </c>
      <c r="P658">
        <f>IF($I658&lt;P$1/10,1-SUM($K658:O658),IF($I657&lt;P$1/10,($H658-($I658-P$1/10))/$H658,0))</f>
        <v>0</v>
      </c>
      <c r="Q658">
        <f>IF($I658&lt;Q$1/10,1-SUM($K658:P658),IF($I657&lt;Q$1/10,($H658-($I658-Q$1/10))/$H658,0))</f>
        <v>0</v>
      </c>
      <c r="R658">
        <f>IF($I658&lt;R$1/10,1-SUM($K658:Q658),IF($I657&lt;R$1/10,($H658-($I658-R$1/10))/$H658,0))</f>
        <v>0</v>
      </c>
      <c r="S658">
        <f>IF($I658&lt;S$1/10,1-SUM($K658:R658),IF($I657&lt;S$1/10,($H658-($I658-S$1/10))/$H658,0))</f>
        <v>0</v>
      </c>
      <c r="T658">
        <f>IF($I658&lt;T$1/10,1-SUM($K658:S658),IF($I657&lt;T$1/10,($H658-($I658-T$1/10))/$H658,0))</f>
        <v>0</v>
      </c>
      <c r="U658">
        <f>IF($I658&lt;U$1/10,1-SUM($K658:T658),IF($I657&lt;U$1/10,($H658-($I658-U$1/10))/$H658,0))</f>
        <v>0</v>
      </c>
      <c r="V658" s="3"/>
      <c r="X658">
        <f t="shared" si="123"/>
        <v>0</v>
      </c>
      <c r="Y658">
        <f t="shared" si="124"/>
        <v>32031883</v>
      </c>
      <c r="Z658">
        <f t="shared" si="125"/>
        <v>0</v>
      </c>
      <c r="AA658">
        <f t="shared" si="126"/>
        <v>0</v>
      </c>
      <c r="AB658">
        <f t="shared" si="127"/>
        <v>0</v>
      </c>
      <c r="AC658">
        <f t="shared" si="128"/>
        <v>0</v>
      </c>
      <c r="AD658">
        <f t="shared" si="129"/>
        <v>0</v>
      </c>
      <c r="AE658">
        <f t="shared" si="130"/>
        <v>0</v>
      </c>
      <c r="AF658">
        <f t="shared" si="131"/>
        <v>0</v>
      </c>
      <c r="AG658">
        <f t="shared" si="132"/>
        <v>0</v>
      </c>
    </row>
    <row r="659" spans="1:33" x14ac:dyDescent="0.25">
      <c r="A659">
        <v>8941</v>
      </c>
      <c r="B659" t="s">
        <v>44</v>
      </c>
      <c r="C659">
        <v>1673269</v>
      </c>
      <c r="D659">
        <v>2135864</v>
      </c>
      <c r="E659">
        <v>3904544</v>
      </c>
      <c r="F659">
        <v>11981479</v>
      </c>
      <c r="G659">
        <f t="shared" si="121"/>
        <v>2571225.6666666665</v>
      </c>
      <c r="H659">
        <f t="shared" si="122"/>
        <v>1.3304178495778432E-3</v>
      </c>
      <c r="I659">
        <f>SUM($C$2:C659)/SUM($C$2:$C$790)</f>
        <v>0.1580599892522859</v>
      </c>
      <c r="L659">
        <f>IF($I659&lt;L$1/10,1-SUM($K659:K659),IF($I658&lt;L$1/10,($H659-($I659-L$1/10))/$H659,0))</f>
        <v>0</v>
      </c>
      <c r="M659">
        <f>IF($I659&lt;M$1/10,1-SUM($K659:L659),IF($I658&lt;M$1/10,($H659-($I659-M$1/10))/$H659,0))</f>
        <v>1</v>
      </c>
      <c r="N659">
        <f>IF($I659&lt;N$1/10,1-SUM($K659:M659),IF($I658&lt;N$1/10,($H659-($I659-N$1/10))/$H659,0))</f>
        <v>0</v>
      </c>
      <c r="O659">
        <f>IF($I659&lt;O$1/10,1-SUM($K659:N659),IF($I658&lt;O$1/10,($H659-($I659-O$1/10))/$H659,0))</f>
        <v>0</v>
      </c>
      <c r="P659">
        <f>IF($I659&lt;P$1/10,1-SUM($K659:O659),IF($I658&lt;P$1/10,($H659-($I659-P$1/10))/$H659,0))</f>
        <v>0</v>
      </c>
      <c r="Q659">
        <f>IF($I659&lt;Q$1/10,1-SUM($K659:P659),IF($I658&lt;Q$1/10,($H659-($I659-Q$1/10))/$H659,0))</f>
        <v>0</v>
      </c>
      <c r="R659">
        <f>IF($I659&lt;R$1/10,1-SUM($K659:Q659),IF($I658&lt;R$1/10,($H659-($I659-R$1/10))/$H659,0))</f>
        <v>0</v>
      </c>
      <c r="S659">
        <f>IF($I659&lt;S$1/10,1-SUM($K659:R659),IF($I658&lt;S$1/10,($H659-($I659-S$1/10))/$H659,0))</f>
        <v>0</v>
      </c>
      <c r="T659">
        <f>IF($I659&lt;T$1/10,1-SUM($K659:S659),IF($I658&lt;T$1/10,($H659-($I659-T$1/10))/$H659,0))</f>
        <v>0</v>
      </c>
      <c r="U659">
        <f>IF($I659&lt;U$1/10,1-SUM($K659:T659),IF($I658&lt;U$1/10,($H659-($I659-U$1/10))/$H659,0))</f>
        <v>0</v>
      </c>
      <c r="V659" s="3"/>
      <c r="X659">
        <f t="shared" si="123"/>
        <v>0</v>
      </c>
      <c r="Y659">
        <f t="shared" si="124"/>
        <v>11981479</v>
      </c>
      <c r="Z659">
        <f t="shared" si="125"/>
        <v>0</v>
      </c>
      <c r="AA659">
        <f t="shared" si="126"/>
        <v>0</v>
      </c>
      <c r="AB659">
        <f t="shared" si="127"/>
        <v>0</v>
      </c>
      <c r="AC659">
        <f t="shared" si="128"/>
        <v>0</v>
      </c>
      <c r="AD659">
        <f t="shared" si="129"/>
        <v>0</v>
      </c>
      <c r="AE659">
        <f t="shared" si="130"/>
        <v>0</v>
      </c>
      <c r="AF659">
        <f t="shared" si="131"/>
        <v>0</v>
      </c>
      <c r="AG659">
        <f t="shared" si="132"/>
        <v>0</v>
      </c>
    </row>
    <row r="660" spans="1:33" x14ac:dyDescent="0.25">
      <c r="A660">
        <v>7239</v>
      </c>
      <c r="B660" t="s">
        <v>242</v>
      </c>
      <c r="C660">
        <v>14583</v>
      </c>
      <c r="D660">
        <v>3379474</v>
      </c>
      <c r="E660">
        <v>4381425</v>
      </c>
      <c r="F660">
        <v>10318372</v>
      </c>
      <c r="G660">
        <f t="shared" si="121"/>
        <v>2591827.3333333335</v>
      </c>
      <c r="H660">
        <f t="shared" si="122"/>
        <v>1.1594957834271529E-5</v>
      </c>
      <c r="I660">
        <f>SUM($C$2:C660)/SUM($C$2:$C$790)</f>
        <v>0.15807158421012016</v>
      </c>
      <c r="L660">
        <f>IF($I660&lt;L$1/10,1-SUM($K660:K660),IF($I659&lt;L$1/10,($H660-($I660-L$1/10))/$H660,0))</f>
        <v>0</v>
      </c>
      <c r="M660">
        <f>IF($I660&lt;M$1/10,1-SUM($K660:L660),IF($I659&lt;M$1/10,($H660-($I660-M$1/10))/$H660,0))</f>
        <v>1</v>
      </c>
      <c r="N660">
        <f>IF($I660&lt;N$1/10,1-SUM($K660:M660),IF($I659&lt;N$1/10,($H660-($I660-N$1/10))/$H660,0))</f>
        <v>0</v>
      </c>
      <c r="O660">
        <f>IF($I660&lt;O$1/10,1-SUM($K660:N660),IF($I659&lt;O$1/10,($H660-($I660-O$1/10))/$H660,0))</f>
        <v>0</v>
      </c>
      <c r="P660">
        <f>IF($I660&lt;P$1/10,1-SUM($K660:O660),IF($I659&lt;P$1/10,($H660-($I660-P$1/10))/$H660,0))</f>
        <v>0</v>
      </c>
      <c r="Q660">
        <f>IF($I660&lt;Q$1/10,1-SUM($K660:P660),IF($I659&lt;Q$1/10,($H660-($I660-Q$1/10))/$H660,0))</f>
        <v>0</v>
      </c>
      <c r="R660">
        <f>IF($I660&lt;R$1/10,1-SUM($K660:Q660),IF($I659&lt;R$1/10,($H660-($I660-R$1/10))/$H660,0))</f>
        <v>0</v>
      </c>
      <c r="S660">
        <f>IF($I660&lt;S$1/10,1-SUM($K660:R660),IF($I659&lt;S$1/10,($H660-($I660-S$1/10))/$H660,0))</f>
        <v>0</v>
      </c>
      <c r="T660">
        <f>IF($I660&lt;T$1/10,1-SUM($K660:S660),IF($I659&lt;T$1/10,($H660-($I660-T$1/10))/$H660,0))</f>
        <v>0</v>
      </c>
      <c r="U660">
        <f>IF($I660&lt;U$1/10,1-SUM($K660:T660),IF($I659&lt;U$1/10,($H660-($I660-U$1/10))/$H660,0))</f>
        <v>0</v>
      </c>
      <c r="V660" s="3"/>
      <c r="X660">
        <f t="shared" si="123"/>
        <v>0</v>
      </c>
      <c r="Y660">
        <f t="shared" si="124"/>
        <v>10318372</v>
      </c>
      <c r="Z660">
        <f t="shared" si="125"/>
        <v>0</v>
      </c>
      <c r="AA660">
        <f t="shared" si="126"/>
        <v>0</v>
      </c>
      <c r="AB660">
        <f t="shared" si="127"/>
        <v>0</v>
      </c>
      <c r="AC660">
        <f t="shared" si="128"/>
        <v>0</v>
      </c>
      <c r="AD660">
        <f t="shared" si="129"/>
        <v>0</v>
      </c>
      <c r="AE660">
        <f t="shared" si="130"/>
        <v>0</v>
      </c>
      <c r="AF660">
        <f t="shared" si="131"/>
        <v>0</v>
      </c>
      <c r="AG660">
        <f t="shared" si="132"/>
        <v>0</v>
      </c>
    </row>
    <row r="661" spans="1:33" x14ac:dyDescent="0.25">
      <c r="A661">
        <v>5541</v>
      </c>
      <c r="B661" t="s">
        <v>504</v>
      </c>
      <c r="C661">
        <v>2930645</v>
      </c>
      <c r="D661">
        <v>2824453</v>
      </c>
      <c r="E661">
        <v>2103334</v>
      </c>
      <c r="F661">
        <v>6737694</v>
      </c>
      <c r="G661">
        <f t="shared" si="121"/>
        <v>2619477.3333333335</v>
      </c>
      <c r="H661">
        <f t="shared" si="122"/>
        <v>2.330158760352375E-3</v>
      </c>
      <c r="I661">
        <f>SUM($C$2:C661)/SUM($C$2:$C$790)</f>
        <v>0.16040174297047252</v>
      </c>
      <c r="L661">
        <f>IF($I661&lt;L$1/10,1-SUM($K661:K661),IF($I660&lt;L$1/10,($H661-($I661-L$1/10))/$H661,0))</f>
        <v>0</v>
      </c>
      <c r="M661">
        <f>IF($I661&lt;M$1/10,1-SUM($K661:L661),IF($I660&lt;M$1/10,($H661-($I661-M$1/10))/$H661,0))</f>
        <v>1</v>
      </c>
      <c r="N661">
        <f>IF($I661&lt;N$1/10,1-SUM($K661:M661),IF($I660&lt;N$1/10,($H661-($I661-N$1/10))/$H661,0))</f>
        <v>0</v>
      </c>
      <c r="O661">
        <f>IF($I661&lt;O$1/10,1-SUM($K661:N661),IF($I660&lt;O$1/10,($H661-($I661-O$1/10))/$H661,0))</f>
        <v>0</v>
      </c>
      <c r="P661">
        <f>IF($I661&lt;P$1/10,1-SUM($K661:O661),IF($I660&lt;P$1/10,($H661-($I661-P$1/10))/$H661,0))</f>
        <v>0</v>
      </c>
      <c r="Q661">
        <f>IF($I661&lt;Q$1/10,1-SUM($K661:P661),IF($I660&lt;Q$1/10,($H661-($I661-Q$1/10))/$H661,0))</f>
        <v>0</v>
      </c>
      <c r="R661">
        <f>IF($I661&lt;R$1/10,1-SUM($K661:Q661),IF($I660&lt;R$1/10,($H661-($I661-R$1/10))/$H661,0))</f>
        <v>0</v>
      </c>
      <c r="S661">
        <f>IF($I661&lt;S$1/10,1-SUM($K661:R661),IF($I660&lt;S$1/10,($H661-($I661-S$1/10))/$H661,0))</f>
        <v>0</v>
      </c>
      <c r="T661">
        <f>IF($I661&lt;T$1/10,1-SUM($K661:S661),IF($I660&lt;T$1/10,($H661-($I661-T$1/10))/$H661,0))</f>
        <v>0</v>
      </c>
      <c r="U661">
        <f>IF($I661&lt;U$1/10,1-SUM($K661:T661),IF($I660&lt;U$1/10,($H661-($I661-U$1/10))/$H661,0))</f>
        <v>0</v>
      </c>
      <c r="V661" s="3"/>
      <c r="X661">
        <f t="shared" si="123"/>
        <v>0</v>
      </c>
      <c r="Y661">
        <f t="shared" si="124"/>
        <v>6737694</v>
      </c>
      <c r="Z661">
        <f t="shared" si="125"/>
        <v>0</v>
      </c>
      <c r="AA661">
        <f t="shared" si="126"/>
        <v>0</v>
      </c>
      <c r="AB661">
        <f t="shared" si="127"/>
        <v>0</v>
      </c>
      <c r="AC661">
        <f t="shared" si="128"/>
        <v>0</v>
      </c>
      <c r="AD661">
        <f t="shared" si="129"/>
        <v>0</v>
      </c>
      <c r="AE661">
        <f t="shared" si="130"/>
        <v>0</v>
      </c>
      <c r="AF661">
        <f t="shared" si="131"/>
        <v>0</v>
      </c>
      <c r="AG661">
        <f t="shared" si="132"/>
        <v>0</v>
      </c>
    </row>
    <row r="662" spans="1:33" x14ac:dyDescent="0.25">
      <c r="A662">
        <v>8813</v>
      </c>
      <c r="B662" t="s">
        <v>61</v>
      </c>
      <c r="C662">
        <v>2054967</v>
      </c>
      <c r="D662">
        <v>2605135</v>
      </c>
      <c r="E662">
        <v>3281069</v>
      </c>
      <c r="F662">
        <v>910508</v>
      </c>
      <c r="G662">
        <f t="shared" si="121"/>
        <v>2647057</v>
      </c>
      <c r="H662">
        <f t="shared" si="122"/>
        <v>1.6339063098004156E-3</v>
      </c>
      <c r="I662">
        <f>SUM($C$2:C662)/SUM($C$2:$C$790)</f>
        <v>0.16203564928027295</v>
      </c>
      <c r="L662">
        <f>IF($I662&lt;L$1/10,1-SUM($K662:K662),IF($I661&lt;L$1/10,($H662-($I662-L$1/10))/$H662,0))</f>
        <v>0</v>
      </c>
      <c r="M662">
        <f>IF($I662&lt;M$1/10,1-SUM($K662:L662),IF($I661&lt;M$1/10,($H662-($I662-M$1/10))/$H662,0))</f>
        <v>1</v>
      </c>
      <c r="N662">
        <f>IF($I662&lt;N$1/10,1-SUM($K662:M662),IF($I661&lt;N$1/10,($H662-($I662-N$1/10))/$H662,0))</f>
        <v>0</v>
      </c>
      <c r="O662">
        <f>IF($I662&lt;O$1/10,1-SUM($K662:N662),IF($I661&lt;O$1/10,($H662-($I662-O$1/10))/$H662,0))</f>
        <v>0</v>
      </c>
      <c r="P662">
        <f>IF($I662&lt;P$1/10,1-SUM($K662:O662),IF($I661&lt;P$1/10,($H662-($I662-P$1/10))/$H662,0))</f>
        <v>0</v>
      </c>
      <c r="Q662">
        <f>IF($I662&lt;Q$1/10,1-SUM($K662:P662),IF($I661&lt;Q$1/10,($H662-($I662-Q$1/10))/$H662,0))</f>
        <v>0</v>
      </c>
      <c r="R662">
        <f>IF($I662&lt;R$1/10,1-SUM($K662:Q662),IF($I661&lt;R$1/10,($H662-($I662-R$1/10))/$H662,0))</f>
        <v>0</v>
      </c>
      <c r="S662">
        <f>IF($I662&lt;S$1/10,1-SUM($K662:R662),IF($I661&lt;S$1/10,($H662-($I662-S$1/10))/$H662,0))</f>
        <v>0</v>
      </c>
      <c r="T662">
        <f>IF($I662&lt;T$1/10,1-SUM($K662:S662),IF($I661&lt;T$1/10,($H662-($I662-T$1/10))/$H662,0))</f>
        <v>0</v>
      </c>
      <c r="U662">
        <f>IF($I662&lt;U$1/10,1-SUM($K662:T662),IF($I661&lt;U$1/10,($H662-($I662-U$1/10))/$H662,0))</f>
        <v>0</v>
      </c>
      <c r="V662" s="3"/>
      <c r="X662">
        <f t="shared" si="123"/>
        <v>0</v>
      </c>
      <c r="Y662">
        <f t="shared" si="124"/>
        <v>910508</v>
      </c>
      <c r="Z662">
        <f t="shared" si="125"/>
        <v>0</v>
      </c>
      <c r="AA662">
        <f t="shared" si="126"/>
        <v>0</v>
      </c>
      <c r="AB662">
        <f t="shared" si="127"/>
        <v>0</v>
      </c>
      <c r="AC662">
        <f t="shared" si="128"/>
        <v>0</v>
      </c>
      <c r="AD662">
        <f t="shared" si="129"/>
        <v>0</v>
      </c>
      <c r="AE662">
        <f t="shared" si="130"/>
        <v>0</v>
      </c>
      <c r="AF662">
        <f t="shared" si="131"/>
        <v>0</v>
      </c>
      <c r="AG662">
        <f t="shared" si="132"/>
        <v>0</v>
      </c>
    </row>
    <row r="663" spans="1:33" x14ac:dyDescent="0.25">
      <c r="A663">
        <v>5823</v>
      </c>
      <c r="B663" t="s">
        <v>492</v>
      </c>
      <c r="C663">
        <v>1950520</v>
      </c>
      <c r="D663">
        <v>1547071</v>
      </c>
      <c r="E663">
        <v>4536142</v>
      </c>
      <c r="F663">
        <v>45971093</v>
      </c>
      <c r="G663">
        <f t="shared" si="121"/>
        <v>2677911</v>
      </c>
      <c r="H663">
        <f t="shared" si="122"/>
        <v>1.5508603960024208E-3</v>
      </c>
      <c r="I663">
        <f>SUM($C$2:C663)/SUM($C$2:$C$790)</f>
        <v>0.16358650967627536</v>
      </c>
      <c r="L663">
        <f>IF($I663&lt;L$1/10,1-SUM($K663:K663),IF($I662&lt;L$1/10,($H663-($I663-L$1/10))/$H663,0))</f>
        <v>0</v>
      </c>
      <c r="M663">
        <f>IF($I663&lt;M$1/10,1-SUM($K663:L663),IF($I662&lt;M$1/10,($H663-($I663-M$1/10))/$H663,0))</f>
        <v>1</v>
      </c>
      <c r="N663">
        <f>IF($I663&lt;N$1/10,1-SUM($K663:M663),IF($I662&lt;N$1/10,($H663-($I663-N$1/10))/$H663,0))</f>
        <v>0</v>
      </c>
      <c r="O663">
        <f>IF($I663&lt;O$1/10,1-SUM($K663:N663),IF($I662&lt;O$1/10,($H663-($I663-O$1/10))/$H663,0))</f>
        <v>0</v>
      </c>
      <c r="P663">
        <f>IF($I663&lt;P$1/10,1-SUM($K663:O663),IF($I662&lt;P$1/10,($H663-($I663-P$1/10))/$H663,0))</f>
        <v>0</v>
      </c>
      <c r="Q663">
        <f>IF($I663&lt;Q$1/10,1-SUM($K663:P663),IF($I662&lt;Q$1/10,($H663-($I663-Q$1/10))/$H663,0))</f>
        <v>0</v>
      </c>
      <c r="R663">
        <f>IF($I663&lt;R$1/10,1-SUM($K663:Q663),IF($I662&lt;R$1/10,($H663-($I663-R$1/10))/$H663,0))</f>
        <v>0</v>
      </c>
      <c r="S663">
        <f>IF($I663&lt;S$1/10,1-SUM($K663:R663),IF($I662&lt;S$1/10,($H663-($I663-S$1/10))/$H663,0))</f>
        <v>0</v>
      </c>
      <c r="T663">
        <f>IF($I663&lt;T$1/10,1-SUM($K663:S663),IF($I662&lt;T$1/10,($H663-($I663-T$1/10))/$H663,0))</f>
        <v>0</v>
      </c>
      <c r="U663">
        <f>IF($I663&lt;U$1/10,1-SUM($K663:T663),IF($I662&lt;U$1/10,($H663-($I663-U$1/10))/$H663,0))</f>
        <v>0</v>
      </c>
      <c r="V663" s="3"/>
      <c r="X663">
        <f t="shared" si="123"/>
        <v>0</v>
      </c>
      <c r="Y663">
        <f t="shared" si="124"/>
        <v>45971093</v>
      </c>
      <c r="Z663">
        <f t="shared" si="125"/>
        <v>0</v>
      </c>
      <c r="AA663">
        <f t="shared" si="126"/>
        <v>0</v>
      </c>
      <c r="AB663">
        <f t="shared" si="127"/>
        <v>0</v>
      </c>
      <c r="AC663">
        <f t="shared" si="128"/>
        <v>0</v>
      </c>
      <c r="AD663">
        <f t="shared" si="129"/>
        <v>0</v>
      </c>
      <c r="AE663">
        <f t="shared" si="130"/>
        <v>0</v>
      </c>
      <c r="AF663">
        <f t="shared" si="131"/>
        <v>0</v>
      </c>
      <c r="AG663">
        <f t="shared" si="132"/>
        <v>0</v>
      </c>
    </row>
    <row r="664" spans="1:33" x14ac:dyDescent="0.25">
      <c r="A664">
        <v>7788</v>
      </c>
      <c r="B664" t="s">
        <v>140</v>
      </c>
      <c r="C664">
        <v>1935023</v>
      </c>
      <c r="D664">
        <v>3653713</v>
      </c>
      <c r="E664">
        <v>2574037</v>
      </c>
      <c r="F664">
        <v>12054275</v>
      </c>
      <c r="G664">
        <f t="shared" si="121"/>
        <v>2720924.3333333335</v>
      </c>
      <c r="H664">
        <f t="shared" si="122"/>
        <v>1.5385387158572033E-3</v>
      </c>
      <c r="I664">
        <f>SUM($C$2:C664)/SUM($C$2:$C$790)</f>
        <v>0.16512504839213257</v>
      </c>
      <c r="L664">
        <f>IF($I664&lt;L$1/10,1-SUM($K664:K664),IF($I663&lt;L$1/10,($H664-($I664-L$1/10))/$H664,0))</f>
        <v>0</v>
      </c>
      <c r="M664">
        <f>IF($I664&lt;M$1/10,1-SUM($K664:L664),IF($I663&lt;M$1/10,($H664-($I664-M$1/10))/$H664,0))</f>
        <v>1</v>
      </c>
      <c r="N664">
        <f>IF($I664&lt;N$1/10,1-SUM($K664:M664),IF($I663&lt;N$1/10,($H664-($I664-N$1/10))/$H664,0))</f>
        <v>0</v>
      </c>
      <c r="O664">
        <f>IF($I664&lt;O$1/10,1-SUM($K664:N664),IF($I663&lt;O$1/10,($H664-($I664-O$1/10))/$H664,0))</f>
        <v>0</v>
      </c>
      <c r="P664">
        <f>IF($I664&lt;P$1/10,1-SUM($K664:O664),IF($I663&lt;P$1/10,($H664-($I664-P$1/10))/$H664,0))</f>
        <v>0</v>
      </c>
      <c r="Q664">
        <f>IF($I664&lt;Q$1/10,1-SUM($K664:P664),IF($I663&lt;Q$1/10,($H664-($I664-Q$1/10))/$H664,0))</f>
        <v>0</v>
      </c>
      <c r="R664">
        <f>IF($I664&lt;R$1/10,1-SUM($K664:Q664),IF($I663&lt;R$1/10,($H664-($I664-R$1/10))/$H664,0))</f>
        <v>0</v>
      </c>
      <c r="S664">
        <f>IF($I664&lt;S$1/10,1-SUM($K664:R664),IF($I663&lt;S$1/10,($H664-($I664-S$1/10))/$H664,0))</f>
        <v>0</v>
      </c>
      <c r="T664">
        <f>IF($I664&lt;T$1/10,1-SUM($K664:S664),IF($I663&lt;T$1/10,($H664-($I664-T$1/10))/$H664,0))</f>
        <v>0</v>
      </c>
      <c r="U664">
        <f>IF($I664&lt;U$1/10,1-SUM($K664:T664),IF($I663&lt;U$1/10,($H664-($I664-U$1/10))/$H664,0))</f>
        <v>0</v>
      </c>
      <c r="V664" s="3"/>
      <c r="X664">
        <f t="shared" si="123"/>
        <v>0</v>
      </c>
      <c r="Y664">
        <f t="shared" si="124"/>
        <v>12054275</v>
      </c>
      <c r="Z664">
        <f t="shared" si="125"/>
        <v>0</v>
      </c>
      <c r="AA664">
        <f t="shared" si="126"/>
        <v>0</v>
      </c>
      <c r="AB664">
        <f t="shared" si="127"/>
        <v>0</v>
      </c>
      <c r="AC664">
        <f t="shared" si="128"/>
        <v>0</v>
      </c>
      <c r="AD664">
        <f t="shared" si="129"/>
        <v>0</v>
      </c>
      <c r="AE664">
        <f t="shared" si="130"/>
        <v>0</v>
      </c>
      <c r="AF664">
        <f t="shared" si="131"/>
        <v>0</v>
      </c>
      <c r="AG664">
        <f t="shared" si="132"/>
        <v>0</v>
      </c>
    </row>
    <row r="665" spans="1:33" x14ac:dyDescent="0.25">
      <c r="A665">
        <v>5413</v>
      </c>
      <c r="B665" t="s">
        <v>513</v>
      </c>
      <c r="C665">
        <v>3285483</v>
      </c>
      <c r="D665">
        <v>2456153</v>
      </c>
      <c r="E665">
        <v>2479833</v>
      </c>
      <c r="F665">
        <v>1129253</v>
      </c>
      <c r="G665">
        <f t="shared" si="121"/>
        <v>2740489.6666666665</v>
      </c>
      <c r="H665">
        <f t="shared" si="122"/>
        <v>2.6122908078046992E-3</v>
      </c>
      <c r="I665">
        <f>SUM($C$2:C665)/SUM($C$2:$C$790)</f>
        <v>0.16773733919993727</v>
      </c>
      <c r="L665">
        <f>IF($I665&lt;L$1/10,1-SUM($K665:K665),IF($I664&lt;L$1/10,($H665-($I665-L$1/10))/$H665,0))</f>
        <v>0</v>
      </c>
      <c r="M665">
        <f>IF($I665&lt;M$1/10,1-SUM($K665:L665),IF($I664&lt;M$1/10,($H665-($I665-M$1/10))/$H665,0))</f>
        <v>1</v>
      </c>
      <c r="N665">
        <f>IF($I665&lt;N$1/10,1-SUM($K665:M665),IF($I664&lt;N$1/10,($H665-($I665-N$1/10))/$H665,0))</f>
        <v>0</v>
      </c>
      <c r="O665">
        <f>IF($I665&lt;O$1/10,1-SUM($K665:N665),IF($I664&lt;O$1/10,($H665-($I665-O$1/10))/$H665,0))</f>
        <v>0</v>
      </c>
      <c r="P665">
        <f>IF($I665&lt;P$1/10,1-SUM($K665:O665),IF($I664&lt;P$1/10,($H665-($I665-P$1/10))/$H665,0))</f>
        <v>0</v>
      </c>
      <c r="Q665">
        <f>IF($I665&lt;Q$1/10,1-SUM($K665:P665),IF($I664&lt;Q$1/10,($H665-($I665-Q$1/10))/$H665,0))</f>
        <v>0</v>
      </c>
      <c r="R665">
        <f>IF($I665&lt;R$1/10,1-SUM($K665:Q665),IF($I664&lt;R$1/10,($H665-($I665-R$1/10))/$H665,0))</f>
        <v>0</v>
      </c>
      <c r="S665">
        <f>IF($I665&lt;S$1/10,1-SUM($K665:R665),IF($I664&lt;S$1/10,($H665-($I665-S$1/10))/$H665,0))</f>
        <v>0</v>
      </c>
      <c r="T665">
        <f>IF($I665&lt;T$1/10,1-SUM($K665:S665),IF($I664&lt;T$1/10,($H665-($I665-T$1/10))/$H665,0))</f>
        <v>0</v>
      </c>
      <c r="U665">
        <f>IF($I665&lt;U$1/10,1-SUM($K665:T665),IF($I664&lt;U$1/10,($H665-($I665-U$1/10))/$H665,0))</f>
        <v>0</v>
      </c>
      <c r="V665" s="3"/>
      <c r="X665">
        <f t="shared" si="123"/>
        <v>0</v>
      </c>
      <c r="Y665">
        <f t="shared" si="124"/>
        <v>1129253</v>
      </c>
      <c r="Z665">
        <f t="shared" si="125"/>
        <v>0</v>
      </c>
      <c r="AA665">
        <f t="shared" si="126"/>
        <v>0</v>
      </c>
      <c r="AB665">
        <f t="shared" si="127"/>
        <v>0</v>
      </c>
      <c r="AC665">
        <f t="shared" si="128"/>
        <v>0</v>
      </c>
      <c r="AD665">
        <f t="shared" si="129"/>
        <v>0</v>
      </c>
      <c r="AE665">
        <f t="shared" si="130"/>
        <v>0</v>
      </c>
      <c r="AF665">
        <f t="shared" si="131"/>
        <v>0</v>
      </c>
      <c r="AG665">
        <f t="shared" si="132"/>
        <v>0</v>
      </c>
    </row>
    <row r="666" spans="1:33" x14ac:dyDescent="0.25">
      <c r="A666">
        <v>3341</v>
      </c>
      <c r="B666" t="s">
        <v>586</v>
      </c>
      <c r="C666">
        <v>8407293</v>
      </c>
      <c r="D666">
        <v>0</v>
      </c>
      <c r="E666">
        <v>0</v>
      </c>
      <c r="F666">
        <v>0</v>
      </c>
      <c r="G666">
        <f t="shared" si="121"/>
        <v>2802431</v>
      </c>
      <c r="H666">
        <f t="shared" si="122"/>
        <v>6.6846470435003901E-3</v>
      </c>
      <c r="I666">
        <f>SUM($C$2:C666)/SUM($C$2:$C$790)</f>
        <v>0.17442198624343766</v>
      </c>
      <c r="L666">
        <f>IF($I666&lt;L$1/10,1-SUM($K666:K666),IF($I665&lt;L$1/10,($H666-($I666-L$1/10))/$H666,0))</f>
        <v>0</v>
      </c>
      <c r="M666">
        <f>IF($I666&lt;M$1/10,1-SUM($K666:L666),IF($I665&lt;M$1/10,($H666-($I666-M$1/10))/$H666,0))</f>
        <v>1</v>
      </c>
      <c r="N666">
        <f>IF($I666&lt;N$1/10,1-SUM($K666:M666),IF($I665&lt;N$1/10,($H666-($I666-N$1/10))/$H666,0))</f>
        <v>0</v>
      </c>
      <c r="O666">
        <f>IF($I666&lt;O$1/10,1-SUM($K666:N666),IF($I665&lt;O$1/10,($H666-($I666-O$1/10))/$H666,0))</f>
        <v>0</v>
      </c>
      <c r="P666">
        <f>IF($I666&lt;P$1/10,1-SUM($K666:O666),IF($I665&lt;P$1/10,($H666-($I666-P$1/10))/$H666,0))</f>
        <v>0</v>
      </c>
      <c r="Q666">
        <f>IF($I666&lt;Q$1/10,1-SUM($K666:P666),IF($I665&lt;Q$1/10,($H666-($I666-Q$1/10))/$H666,0))</f>
        <v>0</v>
      </c>
      <c r="R666">
        <f>IF($I666&lt;R$1/10,1-SUM($K666:Q666),IF($I665&lt;R$1/10,($H666-($I666-R$1/10))/$H666,0))</f>
        <v>0</v>
      </c>
      <c r="S666">
        <f>IF($I666&lt;S$1/10,1-SUM($K666:R666),IF($I665&lt;S$1/10,($H666-($I666-S$1/10))/$H666,0))</f>
        <v>0</v>
      </c>
      <c r="T666">
        <f>IF($I666&lt;T$1/10,1-SUM($K666:S666),IF($I665&lt;T$1/10,($H666-($I666-T$1/10))/$H666,0))</f>
        <v>0</v>
      </c>
      <c r="U666">
        <f>IF($I666&lt;U$1/10,1-SUM($K666:T666),IF($I665&lt;U$1/10,($H666-($I666-U$1/10))/$H666,0))</f>
        <v>0</v>
      </c>
      <c r="V666" s="3"/>
      <c r="X666">
        <f t="shared" si="123"/>
        <v>0</v>
      </c>
      <c r="Y666">
        <f t="shared" si="124"/>
        <v>0</v>
      </c>
      <c r="Z666">
        <f t="shared" si="125"/>
        <v>0</v>
      </c>
      <c r="AA666">
        <f t="shared" si="126"/>
        <v>0</v>
      </c>
      <c r="AB666">
        <f t="shared" si="127"/>
        <v>0</v>
      </c>
      <c r="AC666">
        <f t="shared" si="128"/>
        <v>0</v>
      </c>
      <c r="AD666">
        <f t="shared" si="129"/>
        <v>0</v>
      </c>
      <c r="AE666">
        <f t="shared" si="130"/>
        <v>0</v>
      </c>
      <c r="AF666">
        <f t="shared" si="131"/>
        <v>0</v>
      </c>
      <c r="AG666">
        <f t="shared" si="132"/>
        <v>0</v>
      </c>
    </row>
    <row r="667" spans="1:33" x14ac:dyDescent="0.25">
      <c r="A667">
        <v>7362</v>
      </c>
      <c r="B667" t="s">
        <v>221</v>
      </c>
      <c r="C667">
        <v>2846841</v>
      </c>
      <c r="D667">
        <v>2745462</v>
      </c>
      <c r="E667">
        <v>2833055</v>
      </c>
      <c r="F667">
        <v>5235608</v>
      </c>
      <c r="G667">
        <f t="shared" si="121"/>
        <v>2808452.6666666665</v>
      </c>
      <c r="H667">
        <f t="shared" si="122"/>
        <v>2.2635261164284026E-3</v>
      </c>
      <c r="I667">
        <f>SUM($C$2:C667)/SUM($C$2:$C$790)</f>
        <v>0.17668551235986607</v>
      </c>
      <c r="L667">
        <f>IF($I667&lt;L$1/10,1-SUM($K667:K667),IF($I666&lt;L$1/10,($H667-($I667-L$1/10))/$H667,0))</f>
        <v>0</v>
      </c>
      <c r="M667">
        <f>IF($I667&lt;M$1/10,1-SUM($K667:L667),IF($I666&lt;M$1/10,($H667-($I667-M$1/10))/$H667,0))</f>
        <v>1</v>
      </c>
      <c r="N667">
        <f>IF($I667&lt;N$1/10,1-SUM($K667:M667),IF($I666&lt;N$1/10,($H667-($I667-N$1/10))/$H667,0))</f>
        <v>0</v>
      </c>
      <c r="O667">
        <f>IF($I667&lt;O$1/10,1-SUM($K667:N667),IF($I666&lt;O$1/10,($H667-($I667-O$1/10))/$H667,0))</f>
        <v>0</v>
      </c>
      <c r="P667">
        <f>IF($I667&lt;P$1/10,1-SUM($K667:O667),IF($I666&lt;P$1/10,($H667-($I667-P$1/10))/$H667,0))</f>
        <v>0</v>
      </c>
      <c r="Q667">
        <f>IF($I667&lt;Q$1/10,1-SUM($K667:P667),IF($I666&lt;Q$1/10,($H667-($I667-Q$1/10))/$H667,0))</f>
        <v>0</v>
      </c>
      <c r="R667">
        <f>IF($I667&lt;R$1/10,1-SUM($K667:Q667),IF($I666&lt;R$1/10,($H667-($I667-R$1/10))/$H667,0))</f>
        <v>0</v>
      </c>
      <c r="S667">
        <f>IF($I667&lt;S$1/10,1-SUM($K667:R667),IF($I666&lt;S$1/10,($H667-($I667-S$1/10))/$H667,0))</f>
        <v>0</v>
      </c>
      <c r="T667">
        <f>IF($I667&lt;T$1/10,1-SUM($K667:S667),IF($I666&lt;T$1/10,($H667-($I667-T$1/10))/$H667,0))</f>
        <v>0</v>
      </c>
      <c r="U667">
        <f>IF($I667&lt;U$1/10,1-SUM($K667:T667),IF($I666&lt;U$1/10,($H667-($I667-U$1/10))/$H667,0))</f>
        <v>0</v>
      </c>
      <c r="V667" s="3"/>
      <c r="X667">
        <f t="shared" si="123"/>
        <v>0</v>
      </c>
      <c r="Y667">
        <f t="shared" si="124"/>
        <v>5235608</v>
      </c>
      <c r="Z667">
        <f t="shared" si="125"/>
        <v>0</v>
      </c>
      <c r="AA667">
        <f t="shared" si="126"/>
        <v>0</v>
      </c>
      <c r="AB667">
        <f t="shared" si="127"/>
        <v>0</v>
      </c>
      <c r="AC667">
        <f t="shared" si="128"/>
        <v>0</v>
      </c>
      <c r="AD667">
        <f t="shared" si="129"/>
        <v>0</v>
      </c>
      <c r="AE667">
        <f t="shared" si="130"/>
        <v>0</v>
      </c>
      <c r="AF667">
        <f t="shared" si="131"/>
        <v>0</v>
      </c>
      <c r="AG667">
        <f t="shared" si="132"/>
        <v>0</v>
      </c>
    </row>
    <row r="668" spans="1:33" x14ac:dyDescent="0.25">
      <c r="A668">
        <v>2440</v>
      </c>
      <c r="B668" t="s">
        <v>675</v>
      </c>
      <c r="C668">
        <v>1062412</v>
      </c>
      <c r="D668">
        <v>3022810</v>
      </c>
      <c r="E668">
        <v>4405980</v>
      </c>
      <c r="F668">
        <v>31838545</v>
      </c>
      <c r="G668">
        <f t="shared" si="121"/>
        <v>2830400.6666666665</v>
      </c>
      <c r="H668">
        <f t="shared" si="122"/>
        <v>8.447248400619957E-4</v>
      </c>
      <c r="I668">
        <f>SUM($C$2:C668)/SUM($C$2:$C$790)</f>
        <v>0.17753023719992805</v>
      </c>
      <c r="L668">
        <f>IF($I668&lt;L$1/10,1-SUM($K668:K668),IF($I667&lt;L$1/10,($H668-($I668-L$1/10))/$H668,0))</f>
        <v>0</v>
      </c>
      <c r="M668">
        <f>IF($I668&lt;M$1/10,1-SUM($K668:L668),IF($I667&lt;M$1/10,($H668-($I668-M$1/10))/$H668,0))</f>
        <v>1</v>
      </c>
      <c r="N668">
        <f>IF($I668&lt;N$1/10,1-SUM($K668:M668),IF($I667&lt;N$1/10,($H668-($I668-N$1/10))/$H668,0))</f>
        <v>0</v>
      </c>
      <c r="O668">
        <f>IF($I668&lt;O$1/10,1-SUM($K668:N668),IF($I667&lt;O$1/10,($H668-($I668-O$1/10))/$H668,0))</f>
        <v>0</v>
      </c>
      <c r="P668">
        <f>IF($I668&lt;P$1/10,1-SUM($K668:O668),IF($I667&lt;P$1/10,($H668-($I668-P$1/10))/$H668,0))</f>
        <v>0</v>
      </c>
      <c r="Q668">
        <f>IF($I668&lt;Q$1/10,1-SUM($K668:P668),IF($I667&lt;Q$1/10,($H668-($I668-Q$1/10))/$H668,0))</f>
        <v>0</v>
      </c>
      <c r="R668">
        <f>IF($I668&lt;R$1/10,1-SUM($K668:Q668),IF($I667&lt;R$1/10,($H668-($I668-R$1/10))/$H668,0))</f>
        <v>0</v>
      </c>
      <c r="S668">
        <f>IF($I668&lt;S$1/10,1-SUM($K668:R668),IF($I667&lt;S$1/10,($H668-($I668-S$1/10))/$H668,0))</f>
        <v>0</v>
      </c>
      <c r="T668">
        <f>IF($I668&lt;T$1/10,1-SUM($K668:S668),IF($I667&lt;T$1/10,($H668-($I668-T$1/10))/$H668,0))</f>
        <v>0</v>
      </c>
      <c r="U668">
        <f>IF($I668&lt;U$1/10,1-SUM($K668:T668),IF($I667&lt;U$1/10,($H668-($I668-U$1/10))/$H668,0))</f>
        <v>0</v>
      </c>
      <c r="V668" s="3"/>
      <c r="X668">
        <f t="shared" si="123"/>
        <v>0</v>
      </c>
      <c r="Y668">
        <f t="shared" si="124"/>
        <v>31838545</v>
      </c>
      <c r="Z668">
        <f t="shared" si="125"/>
        <v>0</v>
      </c>
      <c r="AA668">
        <f t="shared" si="126"/>
        <v>0</v>
      </c>
      <c r="AB668">
        <f t="shared" si="127"/>
        <v>0</v>
      </c>
      <c r="AC668">
        <f t="shared" si="128"/>
        <v>0</v>
      </c>
      <c r="AD668">
        <f t="shared" si="129"/>
        <v>0</v>
      </c>
      <c r="AE668">
        <f t="shared" si="130"/>
        <v>0</v>
      </c>
      <c r="AF668">
        <f t="shared" si="131"/>
        <v>0</v>
      </c>
      <c r="AG668">
        <f t="shared" si="132"/>
        <v>0</v>
      </c>
    </row>
    <row r="669" spans="1:33" x14ac:dyDescent="0.25">
      <c r="A669">
        <v>6423</v>
      </c>
      <c r="B669" t="s">
        <v>419</v>
      </c>
      <c r="C669">
        <v>2249045</v>
      </c>
      <c r="D669">
        <v>2461971</v>
      </c>
      <c r="E669">
        <v>3892622</v>
      </c>
      <c r="F669">
        <v>5520721</v>
      </c>
      <c r="G669">
        <f t="shared" si="121"/>
        <v>2867879.3333333335</v>
      </c>
      <c r="H669">
        <f t="shared" si="122"/>
        <v>1.7882179210299122E-3</v>
      </c>
      <c r="I669">
        <f>SUM($C$2:C669)/SUM($C$2:$C$790)</f>
        <v>0.17931845512095798</v>
      </c>
      <c r="L669">
        <f>IF($I669&lt;L$1/10,1-SUM($K669:K669),IF($I668&lt;L$1/10,($H669-($I669-L$1/10))/$H669,0))</f>
        <v>0</v>
      </c>
      <c r="M669">
        <f>IF($I669&lt;M$1/10,1-SUM($K669:L669),IF($I668&lt;M$1/10,($H669-($I669-M$1/10))/$H669,0))</f>
        <v>1</v>
      </c>
      <c r="N669">
        <f>IF($I669&lt;N$1/10,1-SUM($K669:M669),IF($I668&lt;N$1/10,($H669-($I669-N$1/10))/$H669,0))</f>
        <v>0</v>
      </c>
      <c r="O669">
        <f>IF($I669&lt;O$1/10,1-SUM($K669:N669),IF($I668&lt;O$1/10,($H669-($I669-O$1/10))/$H669,0))</f>
        <v>0</v>
      </c>
      <c r="P669">
        <f>IF($I669&lt;P$1/10,1-SUM($K669:O669),IF($I668&lt;P$1/10,($H669-($I669-P$1/10))/$H669,0))</f>
        <v>0</v>
      </c>
      <c r="Q669">
        <f>IF($I669&lt;Q$1/10,1-SUM($K669:P669),IF($I668&lt;Q$1/10,($H669-($I669-Q$1/10))/$H669,0))</f>
        <v>0</v>
      </c>
      <c r="R669">
        <f>IF($I669&lt;R$1/10,1-SUM($K669:Q669),IF($I668&lt;R$1/10,($H669-($I669-R$1/10))/$H669,0))</f>
        <v>0</v>
      </c>
      <c r="S669">
        <f>IF($I669&lt;S$1/10,1-SUM($K669:R669),IF($I668&lt;S$1/10,($H669-($I669-S$1/10))/$H669,0))</f>
        <v>0</v>
      </c>
      <c r="T669">
        <f>IF($I669&lt;T$1/10,1-SUM($K669:S669),IF($I668&lt;T$1/10,($H669-($I669-T$1/10))/$H669,0))</f>
        <v>0</v>
      </c>
      <c r="U669">
        <f>IF($I669&lt;U$1/10,1-SUM($K669:T669),IF($I668&lt;U$1/10,($H669-($I669-U$1/10))/$H669,0))</f>
        <v>0</v>
      </c>
      <c r="V669" s="3"/>
      <c r="X669">
        <f t="shared" si="123"/>
        <v>0</v>
      </c>
      <c r="Y669">
        <f t="shared" si="124"/>
        <v>5520721</v>
      </c>
      <c r="Z669">
        <f t="shared" si="125"/>
        <v>0</v>
      </c>
      <c r="AA669">
        <f t="shared" si="126"/>
        <v>0</v>
      </c>
      <c r="AB669">
        <f t="shared" si="127"/>
        <v>0</v>
      </c>
      <c r="AC669">
        <f t="shared" si="128"/>
        <v>0</v>
      </c>
      <c r="AD669">
        <f t="shared" si="129"/>
        <v>0</v>
      </c>
      <c r="AE669">
        <f t="shared" si="130"/>
        <v>0</v>
      </c>
      <c r="AF669">
        <f t="shared" si="131"/>
        <v>0</v>
      </c>
      <c r="AG669">
        <f t="shared" si="132"/>
        <v>0</v>
      </c>
    </row>
    <row r="670" spans="1:33" x14ac:dyDescent="0.25">
      <c r="A670">
        <v>8993</v>
      </c>
      <c r="B670" t="s">
        <v>28</v>
      </c>
      <c r="C670">
        <v>1711203</v>
      </c>
      <c r="D670">
        <v>2985597</v>
      </c>
      <c r="E670">
        <v>3953357</v>
      </c>
      <c r="F670">
        <v>817859</v>
      </c>
      <c r="G670">
        <f t="shared" si="121"/>
        <v>2883385.6666666665</v>
      </c>
      <c r="H670">
        <f t="shared" si="122"/>
        <v>1.3605792107850884E-3</v>
      </c>
      <c r="I670">
        <f>SUM($C$2:C670)/SUM($C$2:$C$790)</f>
        <v>0.18067903433174307</v>
      </c>
      <c r="L670">
        <f>IF($I670&lt;L$1/10,1-SUM($K670:K670),IF($I669&lt;L$1/10,($H670-($I670-L$1/10))/$H670,0))</f>
        <v>0</v>
      </c>
      <c r="M670">
        <f>IF($I670&lt;M$1/10,1-SUM($K670:L670),IF($I669&lt;M$1/10,($H670-($I670-M$1/10))/$H670,0))</f>
        <v>1</v>
      </c>
      <c r="N670">
        <f>IF($I670&lt;N$1/10,1-SUM($K670:M670),IF($I669&lt;N$1/10,($H670-($I670-N$1/10))/$H670,0))</f>
        <v>0</v>
      </c>
      <c r="O670">
        <f>IF($I670&lt;O$1/10,1-SUM($K670:N670),IF($I669&lt;O$1/10,($H670-($I670-O$1/10))/$H670,0))</f>
        <v>0</v>
      </c>
      <c r="P670">
        <f>IF($I670&lt;P$1/10,1-SUM($K670:O670),IF($I669&lt;P$1/10,($H670-($I670-P$1/10))/$H670,0))</f>
        <v>0</v>
      </c>
      <c r="Q670">
        <f>IF($I670&lt;Q$1/10,1-SUM($K670:P670),IF($I669&lt;Q$1/10,($H670-($I670-Q$1/10))/$H670,0))</f>
        <v>0</v>
      </c>
      <c r="R670">
        <f>IF($I670&lt;R$1/10,1-SUM($K670:Q670),IF($I669&lt;R$1/10,($H670-($I670-R$1/10))/$H670,0))</f>
        <v>0</v>
      </c>
      <c r="S670">
        <f>IF($I670&lt;S$1/10,1-SUM($K670:R670),IF($I669&lt;S$1/10,($H670-($I670-S$1/10))/$H670,0))</f>
        <v>0</v>
      </c>
      <c r="T670">
        <f>IF($I670&lt;T$1/10,1-SUM($K670:S670),IF($I669&lt;T$1/10,($H670-($I670-T$1/10))/$H670,0))</f>
        <v>0</v>
      </c>
      <c r="U670">
        <f>IF($I670&lt;U$1/10,1-SUM($K670:T670),IF($I669&lt;U$1/10,($H670-($I670-U$1/10))/$H670,0))</f>
        <v>0</v>
      </c>
      <c r="V670" s="3"/>
      <c r="X670">
        <f t="shared" si="123"/>
        <v>0</v>
      </c>
      <c r="Y670">
        <f t="shared" si="124"/>
        <v>817859</v>
      </c>
      <c r="Z670">
        <f t="shared" si="125"/>
        <v>0</v>
      </c>
      <c r="AA670">
        <f t="shared" si="126"/>
        <v>0</v>
      </c>
      <c r="AB670">
        <f t="shared" si="127"/>
        <v>0</v>
      </c>
      <c r="AC670">
        <f t="shared" si="128"/>
        <v>0</v>
      </c>
      <c r="AD670">
        <f t="shared" si="129"/>
        <v>0</v>
      </c>
      <c r="AE670">
        <f t="shared" si="130"/>
        <v>0</v>
      </c>
      <c r="AF670">
        <f t="shared" si="131"/>
        <v>0</v>
      </c>
      <c r="AG670">
        <f t="shared" si="132"/>
        <v>0</v>
      </c>
    </row>
    <row r="671" spans="1:33" x14ac:dyDescent="0.25">
      <c r="A671">
        <v>7764</v>
      </c>
      <c r="B671" t="s">
        <v>146</v>
      </c>
      <c r="C671">
        <v>1324424</v>
      </c>
      <c r="D671">
        <v>2777060</v>
      </c>
      <c r="E671">
        <v>4669559</v>
      </c>
      <c r="F671">
        <v>11274248</v>
      </c>
      <c r="G671">
        <f t="shared" si="121"/>
        <v>2923681</v>
      </c>
      <c r="H671">
        <f t="shared" si="122"/>
        <v>1.0530508423984939E-3</v>
      </c>
      <c r="I671">
        <f>SUM($C$2:C671)/SUM($C$2:$C$790)</f>
        <v>0.18173208517414155</v>
      </c>
      <c r="L671">
        <f>IF($I671&lt;L$1/10,1-SUM($K671:K671),IF($I670&lt;L$1/10,($H671-($I671-L$1/10))/$H671,0))</f>
        <v>0</v>
      </c>
      <c r="M671">
        <f>IF($I671&lt;M$1/10,1-SUM($K671:L671),IF($I670&lt;M$1/10,($H671-($I671-M$1/10))/$H671,0))</f>
        <v>1</v>
      </c>
      <c r="N671">
        <f>IF($I671&lt;N$1/10,1-SUM($K671:M671),IF($I670&lt;N$1/10,($H671-($I671-N$1/10))/$H671,0))</f>
        <v>0</v>
      </c>
      <c r="O671">
        <f>IF($I671&lt;O$1/10,1-SUM($K671:N671),IF($I670&lt;O$1/10,($H671-($I671-O$1/10))/$H671,0))</f>
        <v>0</v>
      </c>
      <c r="P671">
        <f>IF($I671&lt;P$1/10,1-SUM($K671:O671),IF($I670&lt;P$1/10,($H671-($I671-P$1/10))/$H671,0))</f>
        <v>0</v>
      </c>
      <c r="Q671">
        <f>IF($I671&lt;Q$1/10,1-SUM($K671:P671),IF($I670&lt;Q$1/10,($H671-($I671-Q$1/10))/$H671,0))</f>
        <v>0</v>
      </c>
      <c r="R671">
        <f>IF($I671&lt;R$1/10,1-SUM($K671:Q671),IF($I670&lt;R$1/10,($H671-($I671-R$1/10))/$H671,0))</f>
        <v>0</v>
      </c>
      <c r="S671">
        <f>IF($I671&lt;S$1/10,1-SUM($K671:R671),IF($I670&lt;S$1/10,($H671-($I671-S$1/10))/$H671,0))</f>
        <v>0</v>
      </c>
      <c r="T671">
        <f>IF($I671&lt;T$1/10,1-SUM($K671:S671),IF($I670&lt;T$1/10,($H671-($I671-T$1/10))/$H671,0))</f>
        <v>0</v>
      </c>
      <c r="U671">
        <f>IF($I671&lt;U$1/10,1-SUM($K671:T671),IF($I670&lt;U$1/10,($H671-($I671-U$1/10))/$H671,0))</f>
        <v>0</v>
      </c>
      <c r="V671" s="3"/>
      <c r="X671">
        <f t="shared" si="123"/>
        <v>0</v>
      </c>
      <c r="Y671">
        <f t="shared" si="124"/>
        <v>11274248</v>
      </c>
      <c r="Z671">
        <f t="shared" si="125"/>
        <v>0</v>
      </c>
      <c r="AA671">
        <f t="shared" si="126"/>
        <v>0</v>
      </c>
      <c r="AB671">
        <f t="shared" si="127"/>
        <v>0</v>
      </c>
      <c r="AC671">
        <f t="shared" si="128"/>
        <v>0</v>
      </c>
      <c r="AD671">
        <f t="shared" si="129"/>
        <v>0</v>
      </c>
      <c r="AE671">
        <f t="shared" si="130"/>
        <v>0</v>
      </c>
      <c r="AF671">
        <f t="shared" si="131"/>
        <v>0</v>
      </c>
      <c r="AG671">
        <f t="shared" si="132"/>
        <v>0</v>
      </c>
    </row>
    <row r="672" spans="1:33" x14ac:dyDescent="0.25">
      <c r="A672">
        <v>7414</v>
      </c>
      <c r="B672" t="s">
        <v>211</v>
      </c>
      <c r="C672">
        <v>3143957</v>
      </c>
      <c r="D672">
        <v>2917665</v>
      </c>
      <c r="E672">
        <v>2856323</v>
      </c>
      <c r="F672">
        <v>29171957</v>
      </c>
      <c r="G672">
        <f t="shared" si="121"/>
        <v>2972648.3333333335</v>
      </c>
      <c r="H672">
        <f t="shared" si="122"/>
        <v>2.4997633441516021E-3</v>
      </c>
      <c r="I672">
        <f>SUM($C$2:C672)/SUM($C$2:$C$790)</f>
        <v>0.18423184851829316</v>
      </c>
      <c r="L672">
        <f>IF($I672&lt;L$1/10,1-SUM($K672:K672),IF($I671&lt;L$1/10,($H672-($I672-L$1/10))/$H672,0))</f>
        <v>0</v>
      </c>
      <c r="M672">
        <f>IF($I672&lt;M$1/10,1-SUM($K672:L672),IF($I671&lt;M$1/10,($H672-($I672-M$1/10))/$H672,0))</f>
        <v>1</v>
      </c>
      <c r="N672">
        <f>IF($I672&lt;N$1/10,1-SUM($K672:M672),IF($I671&lt;N$1/10,($H672-($I672-N$1/10))/$H672,0))</f>
        <v>0</v>
      </c>
      <c r="O672">
        <f>IF($I672&lt;O$1/10,1-SUM($K672:N672),IF($I671&lt;O$1/10,($H672-($I672-O$1/10))/$H672,0))</f>
        <v>0</v>
      </c>
      <c r="P672">
        <f>IF($I672&lt;P$1/10,1-SUM($K672:O672),IF($I671&lt;P$1/10,($H672-($I672-P$1/10))/$H672,0))</f>
        <v>0</v>
      </c>
      <c r="Q672">
        <f>IF($I672&lt;Q$1/10,1-SUM($K672:P672),IF($I671&lt;Q$1/10,($H672-($I672-Q$1/10))/$H672,0))</f>
        <v>0</v>
      </c>
      <c r="R672">
        <f>IF($I672&lt;R$1/10,1-SUM($K672:Q672),IF($I671&lt;R$1/10,($H672-($I672-R$1/10))/$H672,0))</f>
        <v>0</v>
      </c>
      <c r="S672">
        <f>IF($I672&lt;S$1/10,1-SUM($K672:R672),IF($I671&lt;S$1/10,($H672-($I672-S$1/10))/$H672,0))</f>
        <v>0</v>
      </c>
      <c r="T672">
        <f>IF($I672&lt;T$1/10,1-SUM($K672:S672),IF($I671&lt;T$1/10,($H672-($I672-T$1/10))/$H672,0))</f>
        <v>0</v>
      </c>
      <c r="U672">
        <f>IF($I672&lt;U$1/10,1-SUM($K672:T672),IF($I671&lt;U$1/10,($H672-($I672-U$1/10))/$H672,0))</f>
        <v>0</v>
      </c>
      <c r="V672" s="3"/>
      <c r="X672">
        <f t="shared" si="123"/>
        <v>0</v>
      </c>
      <c r="Y672">
        <f t="shared" si="124"/>
        <v>29171957</v>
      </c>
      <c r="Z672">
        <f t="shared" si="125"/>
        <v>0</v>
      </c>
      <c r="AA672">
        <f t="shared" si="126"/>
        <v>0</v>
      </c>
      <c r="AB672">
        <f t="shared" si="127"/>
        <v>0</v>
      </c>
      <c r="AC672">
        <f t="shared" si="128"/>
        <v>0</v>
      </c>
      <c r="AD672">
        <f t="shared" si="129"/>
        <v>0</v>
      </c>
      <c r="AE672">
        <f t="shared" si="130"/>
        <v>0</v>
      </c>
      <c r="AF672">
        <f t="shared" si="131"/>
        <v>0</v>
      </c>
      <c r="AG672">
        <f t="shared" si="132"/>
        <v>0</v>
      </c>
    </row>
    <row r="673" spans="1:33" x14ac:dyDescent="0.25">
      <c r="A673">
        <v>6512</v>
      </c>
      <c r="B673" t="s">
        <v>415</v>
      </c>
      <c r="C673">
        <v>2276556</v>
      </c>
      <c r="D673">
        <v>3868318</v>
      </c>
      <c r="E673">
        <v>2888208</v>
      </c>
      <c r="F673">
        <v>1182961</v>
      </c>
      <c r="G673">
        <f t="shared" si="121"/>
        <v>3011027.3333333335</v>
      </c>
      <c r="H673">
        <f t="shared" si="122"/>
        <v>1.8100919445489855E-3</v>
      </c>
      <c r="I673">
        <f>SUM($C$2:C673)/SUM($C$2:$C$790)</f>
        <v>0.18604194046284214</v>
      </c>
      <c r="L673">
        <f>IF($I673&lt;L$1/10,1-SUM($K673:K673),IF($I672&lt;L$1/10,($H673-($I673-L$1/10))/$H673,0))</f>
        <v>0</v>
      </c>
      <c r="M673">
        <f>IF($I673&lt;M$1/10,1-SUM($K673:L673),IF($I672&lt;M$1/10,($H673-($I673-M$1/10))/$H673,0))</f>
        <v>1</v>
      </c>
      <c r="N673">
        <f>IF($I673&lt;N$1/10,1-SUM($K673:M673),IF($I672&lt;N$1/10,($H673-($I673-N$1/10))/$H673,0))</f>
        <v>0</v>
      </c>
      <c r="O673">
        <f>IF($I673&lt;O$1/10,1-SUM($K673:N673),IF($I672&lt;O$1/10,($H673-($I673-O$1/10))/$H673,0))</f>
        <v>0</v>
      </c>
      <c r="P673">
        <f>IF($I673&lt;P$1/10,1-SUM($K673:O673),IF($I672&lt;P$1/10,($H673-($I673-P$1/10))/$H673,0))</f>
        <v>0</v>
      </c>
      <c r="Q673">
        <f>IF($I673&lt;Q$1/10,1-SUM($K673:P673),IF($I672&lt;Q$1/10,($H673-($I673-Q$1/10))/$H673,0))</f>
        <v>0</v>
      </c>
      <c r="R673">
        <f>IF($I673&lt;R$1/10,1-SUM($K673:Q673),IF($I672&lt;R$1/10,($H673-($I673-R$1/10))/$H673,0))</f>
        <v>0</v>
      </c>
      <c r="S673">
        <f>IF($I673&lt;S$1/10,1-SUM($K673:R673),IF($I672&lt;S$1/10,($H673-($I673-S$1/10))/$H673,0))</f>
        <v>0</v>
      </c>
      <c r="T673">
        <f>IF($I673&lt;T$1/10,1-SUM($K673:S673),IF($I672&lt;T$1/10,($H673-($I673-T$1/10))/$H673,0))</f>
        <v>0</v>
      </c>
      <c r="U673">
        <f>IF($I673&lt;U$1/10,1-SUM($K673:T673),IF($I672&lt;U$1/10,($H673-($I673-U$1/10))/$H673,0))</f>
        <v>0</v>
      </c>
      <c r="V673" s="3"/>
      <c r="X673">
        <f t="shared" si="123"/>
        <v>0</v>
      </c>
      <c r="Y673">
        <f t="shared" si="124"/>
        <v>1182961</v>
      </c>
      <c r="Z673">
        <f t="shared" si="125"/>
        <v>0</v>
      </c>
      <c r="AA673">
        <f t="shared" si="126"/>
        <v>0</v>
      </c>
      <c r="AB673">
        <f t="shared" si="127"/>
        <v>0</v>
      </c>
      <c r="AC673">
        <f t="shared" si="128"/>
        <v>0</v>
      </c>
      <c r="AD673">
        <f t="shared" si="129"/>
        <v>0</v>
      </c>
      <c r="AE673">
        <f t="shared" si="130"/>
        <v>0</v>
      </c>
      <c r="AF673">
        <f t="shared" si="131"/>
        <v>0</v>
      </c>
      <c r="AG673">
        <f t="shared" si="132"/>
        <v>0</v>
      </c>
    </row>
    <row r="674" spans="1:33" x14ac:dyDescent="0.25">
      <c r="A674">
        <v>6912</v>
      </c>
      <c r="B674" t="s">
        <v>292</v>
      </c>
      <c r="C674">
        <v>3927912</v>
      </c>
      <c r="D674">
        <v>3638185</v>
      </c>
      <c r="E674">
        <v>1504530</v>
      </c>
      <c r="F674">
        <v>17420173</v>
      </c>
      <c r="G674">
        <f t="shared" si="121"/>
        <v>3023542.3333333335</v>
      </c>
      <c r="H674">
        <f t="shared" si="122"/>
        <v>3.1230867459870501E-3</v>
      </c>
      <c r="I674">
        <f>SUM($C$2:C674)/SUM($C$2:$C$790)</f>
        <v>0.18916502720882919</v>
      </c>
      <c r="L674">
        <f>IF($I674&lt;L$1/10,1-SUM($K674:K674),IF($I673&lt;L$1/10,($H674-($I674-L$1/10))/$H674,0))</f>
        <v>0</v>
      </c>
      <c r="M674">
        <f>IF($I674&lt;M$1/10,1-SUM($K674:L674),IF($I673&lt;M$1/10,($H674-($I674-M$1/10))/$H674,0))</f>
        <v>1</v>
      </c>
      <c r="N674">
        <f>IF($I674&lt;N$1/10,1-SUM($K674:M674),IF($I673&lt;N$1/10,($H674-($I674-N$1/10))/$H674,0))</f>
        <v>0</v>
      </c>
      <c r="O674">
        <f>IF($I674&lt;O$1/10,1-SUM($K674:N674),IF($I673&lt;O$1/10,($H674-($I674-O$1/10))/$H674,0))</f>
        <v>0</v>
      </c>
      <c r="P674">
        <f>IF($I674&lt;P$1/10,1-SUM($K674:O674),IF($I673&lt;P$1/10,($H674-($I674-P$1/10))/$H674,0))</f>
        <v>0</v>
      </c>
      <c r="Q674">
        <f>IF($I674&lt;Q$1/10,1-SUM($K674:P674),IF($I673&lt;Q$1/10,($H674-($I674-Q$1/10))/$H674,0))</f>
        <v>0</v>
      </c>
      <c r="R674">
        <f>IF($I674&lt;R$1/10,1-SUM($K674:Q674),IF($I673&lt;R$1/10,($H674-($I674-R$1/10))/$H674,0))</f>
        <v>0</v>
      </c>
      <c r="S674">
        <f>IF($I674&lt;S$1/10,1-SUM($K674:R674),IF($I673&lt;S$1/10,($H674-($I674-S$1/10))/$H674,0))</f>
        <v>0</v>
      </c>
      <c r="T674">
        <f>IF($I674&lt;T$1/10,1-SUM($K674:S674),IF($I673&lt;T$1/10,($H674-($I674-T$1/10))/$H674,0))</f>
        <v>0</v>
      </c>
      <c r="U674">
        <f>IF($I674&lt;U$1/10,1-SUM($K674:T674),IF($I673&lt;U$1/10,($H674-($I674-U$1/10))/$H674,0))</f>
        <v>0</v>
      </c>
      <c r="V674" s="3"/>
      <c r="X674">
        <f t="shared" si="123"/>
        <v>0</v>
      </c>
      <c r="Y674">
        <f t="shared" si="124"/>
        <v>17420173</v>
      </c>
      <c r="Z674">
        <f t="shared" si="125"/>
        <v>0</v>
      </c>
      <c r="AA674">
        <f t="shared" si="126"/>
        <v>0</v>
      </c>
      <c r="AB674">
        <f t="shared" si="127"/>
        <v>0</v>
      </c>
      <c r="AC674">
        <f t="shared" si="128"/>
        <v>0</v>
      </c>
      <c r="AD674">
        <f t="shared" si="129"/>
        <v>0</v>
      </c>
      <c r="AE674">
        <f t="shared" si="130"/>
        <v>0</v>
      </c>
      <c r="AF674">
        <f t="shared" si="131"/>
        <v>0</v>
      </c>
      <c r="AG674">
        <f t="shared" si="132"/>
        <v>0</v>
      </c>
    </row>
    <row r="675" spans="1:33" x14ac:dyDescent="0.25">
      <c r="A675">
        <v>6551</v>
      </c>
      <c r="B675" t="s">
        <v>391</v>
      </c>
      <c r="C675">
        <v>0</v>
      </c>
      <c r="D675">
        <v>4275762</v>
      </c>
      <c r="E675">
        <v>4844297</v>
      </c>
      <c r="F675">
        <v>540606</v>
      </c>
      <c r="G675">
        <f t="shared" si="121"/>
        <v>3040019.6666666665</v>
      </c>
      <c r="H675">
        <f t="shared" si="122"/>
        <v>0</v>
      </c>
      <c r="I675">
        <f>SUM($C$2:C675)/SUM($C$2:$C$790)</f>
        <v>0.18916502720882919</v>
      </c>
      <c r="L675">
        <f>IF($I675&lt;L$1/10,1-SUM($K675:K675),IF($I674&lt;L$1/10,($H675-($I675-L$1/10))/$H675,0))</f>
        <v>0</v>
      </c>
      <c r="M675">
        <f>IF($I675&lt;M$1/10,1-SUM($K675:L675),IF($I674&lt;M$1/10,($H675-($I675-M$1/10))/$H675,0))</f>
        <v>1</v>
      </c>
      <c r="N675">
        <f>IF($I675&lt;N$1/10,1-SUM($K675:M675),IF($I674&lt;N$1/10,($H675-($I675-N$1/10))/$H675,0))</f>
        <v>0</v>
      </c>
      <c r="O675">
        <f>IF($I675&lt;O$1/10,1-SUM($K675:N675),IF($I674&lt;O$1/10,($H675-($I675-O$1/10))/$H675,0))</f>
        <v>0</v>
      </c>
      <c r="P675">
        <f>IF($I675&lt;P$1/10,1-SUM($K675:O675),IF($I674&lt;P$1/10,($H675-($I675-P$1/10))/$H675,0))</f>
        <v>0</v>
      </c>
      <c r="Q675">
        <f>IF($I675&lt;Q$1/10,1-SUM($K675:P675),IF($I674&lt;Q$1/10,($H675-($I675-Q$1/10))/$H675,0))</f>
        <v>0</v>
      </c>
      <c r="R675">
        <f>IF($I675&lt;R$1/10,1-SUM($K675:Q675),IF($I674&lt;R$1/10,($H675-($I675-R$1/10))/$H675,0))</f>
        <v>0</v>
      </c>
      <c r="S675">
        <f>IF($I675&lt;S$1/10,1-SUM($K675:R675),IF($I674&lt;S$1/10,($H675-($I675-S$1/10))/$H675,0))</f>
        <v>0</v>
      </c>
      <c r="T675">
        <f>IF($I675&lt;T$1/10,1-SUM($K675:S675),IF($I674&lt;T$1/10,($H675-($I675-T$1/10))/$H675,0))</f>
        <v>0</v>
      </c>
      <c r="U675">
        <f>IF($I675&lt;U$1/10,1-SUM($K675:T675),IF($I674&lt;U$1/10,($H675-($I675-U$1/10))/$H675,0))</f>
        <v>0</v>
      </c>
      <c r="V675" s="3"/>
      <c r="X675">
        <f t="shared" si="123"/>
        <v>0</v>
      </c>
      <c r="Y675">
        <f t="shared" si="124"/>
        <v>540606</v>
      </c>
      <c r="Z675">
        <f t="shared" si="125"/>
        <v>0</v>
      </c>
      <c r="AA675">
        <f t="shared" si="126"/>
        <v>0</v>
      </c>
      <c r="AB675">
        <f t="shared" si="127"/>
        <v>0</v>
      </c>
      <c r="AC675">
        <f t="shared" si="128"/>
        <v>0</v>
      </c>
      <c r="AD675">
        <f t="shared" si="129"/>
        <v>0</v>
      </c>
      <c r="AE675">
        <f t="shared" si="130"/>
        <v>0</v>
      </c>
      <c r="AF675">
        <f t="shared" si="131"/>
        <v>0</v>
      </c>
      <c r="AG675">
        <f t="shared" si="132"/>
        <v>0</v>
      </c>
    </row>
    <row r="676" spans="1:33" x14ac:dyDescent="0.25">
      <c r="A676">
        <v>7283</v>
      </c>
      <c r="B676" t="s">
        <v>224</v>
      </c>
      <c r="C676">
        <v>2907063</v>
      </c>
      <c r="D676">
        <v>3210889</v>
      </c>
      <c r="E676">
        <v>3069364</v>
      </c>
      <c r="F676">
        <v>13891823</v>
      </c>
      <c r="G676">
        <f t="shared" si="121"/>
        <v>3062438.6666666665</v>
      </c>
      <c r="H676">
        <f t="shared" si="122"/>
        <v>2.3114086886491733E-3</v>
      </c>
      <c r="I676">
        <f>SUM($C$2:C676)/SUM($C$2:$C$790)</f>
        <v>0.19147643589747837</v>
      </c>
      <c r="L676">
        <f>IF($I676&lt;L$1/10,1-SUM($K676:K676),IF($I675&lt;L$1/10,($H676-($I676-L$1/10))/$H676,0))</f>
        <v>0</v>
      </c>
      <c r="M676">
        <f>IF($I676&lt;M$1/10,1-SUM($K676:L676),IF($I675&lt;M$1/10,($H676-($I676-M$1/10))/$H676,0))</f>
        <v>1</v>
      </c>
      <c r="N676">
        <f>IF($I676&lt;N$1/10,1-SUM($K676:M676),IF($I675&lt;N$1/10,($H676-($I676-N$1/10))/$H676,0))</f>
        <v>0</v>
      </c>
      <c r="O676">
        <f>IF($I676&lt;O$1/10,1-SUM($K676:N676),IF($I675&lt;O$1/10,($H676-($I676-O$1/10))/$H676,0))</f>
        <v>0</v>
      </c>
      <c r="P676">
        <f>IF($I676&lt;P$1/10,1-SUM($K676:O676),IF($I675&lt;P$1/10,($H676-($I676-P$1/10))/$H676,0))</f>
        <v>0</v>
      </c>
      <c r="Q676">
        <f>IF($I676&lt;Q$1/10,1-SUM($K676:P676),IF($I675&lt;Q$1/10,($H676-($I676-Q$1/10))/$H676,0))</f>
        <v>0</v>
      </c>
      <c r="R676">
        <f>IF($I676&lt;R$1/10,1-SUM($K676:Q676),IF($I675&lt;R$1/10,($H676-($I676-R$1/10))/$H676,0))</f>
        <v>0</v>
      </c>
      <c r="S676">
        <f>IF($I676&lt;S$1/10,1-SUM($K676:R676),IF($I675&lt;S$1/10,($H676-($I676-S$1/10))/$H676,0))</f>
        <v>0</v>
      </c>
      <c r="T676">
        <f>IF($I676&lt;T$1/10,1-SUM($K676:S676),IF($I675&lt;T$1/10,($H676-($I676-T$1/10))/$H676,0))</f>
        <v>0</v>
      </c>
      <c r="U676">
        <f>IF($I676&lt;U$1/10,1-SUM($K676:T676),IF($I675&lt;U$1/10,($H676-($I676-U$1/10))/$H676,0))</f>
        <v>0</v>
      </c>
      <c r="V676" s="3"/>
      <c r="X676">
        <f t="shared" si="123"/>
        <v>0</v>
      </c>
      <c r="Y676">
        <f t="shared" si="124"/>
        <v>13891823</v>
      </c>
      <c r="Z676">
        <f t="shared" si="125"/>
        <v>0</v>
      </c>
      <c r="AA676">
        <f t="shared" si="126"/>
        <v>0</v>
      </c>
      <c r="AB676">
        <f t="shared" si="127"/>
        <v>0</v>
      </c>
      <c r="AC676">
        <f t="shared" si="128"/>
        <v>0</v>
      </c>
      <c r="AD676">
        <f t="shared" si="129"/>
        <v>0</v>
      </c>
      <c r="AE676">
        <f t="shared" si="130"/>
        <v>0</v>
      </c>
      <c r="AF676">
        <f t="shared" si="131"/>
        <v>0</v>
      </c>
      <c r="AG676">
        <f t="shared" si="132"/>
        <v>0</v>
      </c>
    </row>
    <row r="677" spans="1:33" x14ac:dyDescent="0.25">
      <c r="A677">
        <v>7649</v>
      </c>
      <c r="B677" t="s">
        <v>165</v>
      </c>
      <c r="C677">
        <v>500048</v>
      </c>
      <c r="D677">
        <v>828878</v>
      </c>
      <c r="E677">
        <v>7878307</v>
      </c>
      <c r="F677">
        <v>10317825</v>
      </c>
      <c r="G677">
        <f t="shared" si="121"/>
        <v>3069077.6666666665</v>
      </c>
      <c r="H677">
        <f t="shared" si="122"/>
        <v>3.9758866317711098E-4</v>
      </c>
      <c r="I677">
        <f>SUM($C$2:C677)/SUM($C$2:$C$790)</f>
        <v>0.19187402456065547</v>
      </c>
      <c r="L677">
        <f>IF($I677&lt;L$1/10,1-SUM($K677:K677),IF($I676&lt;L$1/10,($H677-($I677-L$1/10))/$H677,0))</f>
        <v>0</v>
      </c>
      <c r="M677">
        <f>IF($I677&lt;M$1/10,1-SUM($K677:L677),IF($I676&lt;M$1/10,($H677-($I677-M$1/10))/$H677,0))</f>
        <v>1</v>
      </c>
      <c r="N677">
        <f>IF($I677&lt;N$1/10,1-SUM($K677:M677),IF($I676&lt;N$1/10,($H677-($I677-N$1/10))/$H677,0))</f>
        <v>0</v>
      </c>
      <c r="O677">
        <f>IF($I677&lt;O$1/10,1-SUM($K677:N677),IF($I676&lt;O$1/10,($H677-($I677-O$1/10))/$H677,0))</f>
        <v>0</v>
      </c>
      <c r="P677">
        <f>IF($I677&lt;P$1/10,1-SUM($K677:O677),IF($I676&lt;P$1/10,($H677-($I677-P$1/10))/$H677,0))</f>
        <v>0</v>
      </c>
      <c r="Q677">
        <f>IF($I677&lt;Q$1/10,1-SUM($K677:P677),IF($I676&lt;Q$1/10,($H677-($I677-Q$1/10))/$H677,0))</f>
        <v>0</v>
      </c>
      <c r="R677">
        <f>IF($I677&lt;R$1/10,1-SUM($K677:Q677),IF($I676&lt;R$1/10,($H677-($I677-R$1/10))/$H677,0))</f>
        <v>0</v>
      </c>
      <c r="S677">
        <f>IF($I677&lt;S$1/10,1-SUM($K677:R677),IF($I676&lt;S$1/10,($H677-($I677-S$1/10))/$H677,0))</f>
        <v>0</v>
      </c>
      <c r="T677">
        <f>IF($I677&lt;T$1/10,1-SUM($K677:S677),IF($I676&lt;T$1/10,($H677-($I677-T$1/10))/$H677,0))</f>
        <v>0</v>
      </c>
      <c r="U677">
        <f>IF($I677&lt;U$1/10,1-SUM($K677:T677),IF($I676&lt;U$1/10,($H677-($I677-U$1/10))/$H677,0))</f>
        <v>0</v>
      </c>
      <c r="V677" s="3"/>
      <c r="X677">
        <f t="shared" si="123"/>
        <v>0</v>
      </c>
      <c r="Y677">
        <f t="shared" si="124"/>
        <v>10317825</v>
      </c>
      <c r="Z677">
        <f t="shared" si="125"/>
        <v>0</v>
      </c>
      <c r="AA677">
        <f t="shared" si="126"/>
        <v>0</v>
      </c>
      <c r="AB677">
        <f t="shared" si="127"/>
        <v>0</v>
      </c>
      <c r="AC677">
        <f t="shared" si="128"/>
        <v>0</v>
      </c>
      <c r="AD677">
        <f t="shared" si="129"/>
        <v>0</v>
      </c>
      <c r="AE677">
        <f t="shared" si="130"/>
        <v>0</v>
      </c>
      <c r="AF677">
        <f t="shared" si="131"/>
        <v>0</v>
      </c>
      <c r="AG677">
        <f t="shared" si="132"/>
        <v>0</v>
      </c>
    </row>
    <row r="678" spans="1:33" x14ac:dyDescent="0.25">
      <c r="A678">
        <v>6418</v>
      </c>
      <c r="B678" t="s">
        <v>423</v>
      </c>
      <c r="C678">
        <v>2012546</v>
      </c>
      <c r="D678">
        <v>3904420</v>
      </c>
      <c r="E678">
        <v>3425385</v>
      </c>
      <c r="F678">
        <v>33566389</v>
      </c>
      <c r="G678">
        <f t="shared" si="121"/>
        <v>3114117</v>
      </c>
      <c r="H678">
        <f t="shared" si="122"/>
        <v>1.6001773304211635E-3</v>
      </c>
      <c r="I678">
        <f>SUM($C$2:C678)/SUM($C$2:$C$790)</f>
        <v>0.19347420189107664</v>
      </c>
      <c r="L678">
        <f>IF($I678&lt;L$1/10,1-SUM($K678:K678),IF($I677&lt;L$1/10,($H678-($I678-L$1/10))/$H678,0))</f>
        <v>0</v>
      </c>
      <c r="M678">
        <f>IF($I678&lt;M$1/10,1-SUM($K678:L678),IF($I677&lt;M$1/10,($H678-($I678-M$1/10))/$H678,0))</f>
        <v>1</v>
      </c>
      <c r="N678">
        <f>IF($I678&lt;N$1/10,1-SUM($K678:M678),IF($I677&lt;N$1/10,($H678-($I678-N$1/10))/$H678,0))</f>
        <v>0</v>
      </c>
      <c r="O678">
        <f>IF($I678&lt;O$1/10,1-SUM($K678:N678),IF($I677&lt;O$1/10,($H678-($I678-O$1/10))/$H678,0))</f>
        <v>0</v>
      </c>
      <c r="P678">
        <f>IF($I678&lt;P$1/10,1-SUM($K678:O678),IF($I677&lt;P$1/10,($H678-($I678-P$1/10))/$H678,0))</f>
        <v>0</v>
      </c>
      <c r="Q678">
        <f>IF($I678&lt;Q$1/10,1-SUM($K678:P678),IF($I677&lt;Q$1/10,($H678-($I678-Q$1/10))/$H678,0))</f>
        <v>0</v>
      </c>
      <c r="R678">
        <f>IF($I678&lt;R$1/10,1-SUM($K678:Q678),IF($I677&lt;R$1/10,($H678-($I678-R$1/10))/$H678,0))</f>
        <v>0</v>
      </c>
      <c r="S678">
        <f>IF($I678&lt;S$1/10,1-SUM($K678:R678),IF($I677&lt;S$1/10,($H678-($I678-S$1/10))/$H678,0))</f>
        <v>0</v>
      </c>
      <c r="T678">
        <f>IF($I678&lt;T$1/10,1-SUM($K678:S678),IF($I677&lt;T$1/10,($H678-($I678-T$1/10))/$H678,0))</f>
        <v>0</v>
      </c>
      <c r="U678">
        <f>IF($I678&lt;U$1/10,1-SUM($K678:T678),IF($I677&lt;U$1/10,($H678-($I678-U$1/10))/$H678,0))</f>
        <v>0</v>
      </c>
      <c r="V678" s="3"/>
      <c r="X678">
        <f t="shared" si="123"/>
        <v>0</v>
      </c>
      <c r="Y678">
        <f t="shared" si="124"/>
        <v>33566389</v>
      </c>
      <c r="Z678">
        <f t="shared" si="125"/>
        <v>0</v>
      </c>
      <c r="AA678">
        <f t="shared" si="126"/>
        <v>0</v>
      </c>
      <c r="AB678">
        <f t="shared" si="127"/>
        <v>0</v>
      </c>
      <c r="AC678">
        <f t="shared" si="128"/>
        <v>0</v>
      </c>
      <c r="AD678">
        <f t="shared" si="129"/>
        <v>0</v>
      </c>
      <c r="AE678">
        <f t="shared" si="130"/>
        <v>0</v>
      </c>
      <c r="AF678">
        <f t="shared" si="131"/>
        <v>0</v>
      </c>
      <c r="AG678">
        <f t="shared" si="132"/>
        <v>0</v>
      </c>
    </row>
    <row r="679" spans="1:33" x14ac:dyDescent="0.25">
      <c r="A679">
        <v>5530</v>
      </c>
      <c r="B679" t="s">
        <v>505</v>
      </c>
      <c r="C679">
        <v>2619643</v>
      </c>
      <c r="D679">
        <v>3332250</v>
      </c>
      <c r="E679">
        <v>3529372</v>
      </c>
      <c r="F679">
        <v>26862313</v>
      </c>
      <c r="G679">
        <f t="shared" si="121"/>
        <v>3160421.6666666665</v>
      </c>
      <c r="H679">
        <f t="shared" si="122"/>
        <v>2.082880760189575E-3</v>
      </c>
      <c r="I679">
        <f>SUM($C$2:C679)/SUM($C$2:$C$790)</f>
        <v>0.1955570826512662</v>
      </c>
      <c r="L679">
        <f>IF($I679&lt;L$1/10,1-SUM($K679:K679),IF($I678&lt;L$1/10,($H679-($I679-L$1/10))/$H679,0))</f>
        <v>0</v>
      </c>
      <c r="M679">
        <f>IF($I679&lt;M$1/10,1-SUM($K679:L679),IF($I678&lt;M$1/10,($H679-($I679-M$1/10))/$H679,0))</f>
        <v>1</v>
      </c>
      <c r="N679">
        <f>IF($I679&lt;N$1/10,1-SUM($K679:M679),IF($I678&lt;N$1/10,($H679-($I679-N$1/10))/$H679,0))</f>
        <v>0</v>
      </c>
      <c r="O679">
        <f>IF($I679&lt;O$1/10,1-SUM($K679:N679),IF($I678&lt;O$1/10,($H679-($I679-O$1/10))/$H679,0))</f>
        <v>0</v>
      </c>
      <c r="P679">
        <f>IF($I679&lt;P$1/10,1-SUM($K679:O679),IF($I678&lt;P$1/10,($H679-($I679-P$1/10))/$H679,0))</f>
        <v>0</v>
      </c>
      <c r="Q679">
        <f>IF($I679&lt;Q$1/10,1-SUM($K679:P679),IF($I678&lt;Q$1/10,($H679-($I679-Q$1/10))/$H679,0))</f>
        <v>0</v>
      </c>
      <c r="R679">
        <f>IF($I679&lt;R$1/10,1-SUM($K679:Q679),IF($I678&lt;R$1/10,($H679-($I679-R$1/10))/$H679,0))</f>
        <v>0</v>
      </c>
      <c r="S679">
        <f>IF($I679&lt;S$1/10,1-SUM($K679:R679),IF($I678&lt;S$1/10,($H679-($I679-S$1/10))/$H679,0))</f>
        <v>0</v>
      </c>
      <c r="T679">
        <f>IF($I679&lt;T$1/10,1-SUM($K679:S679),IF($I678&lt;T$1/10,($H679-($I679-T$1/10))/$H679,0))</f>
        <v>0</v>
      </c>
      <c r="U679">
        <f>IF($I679&lt;U$1/10,1-SUM($K679:T679),IF($I678&lt;U$1/10,($H679-($I679-U$1/10))/$H679,0))</f>
        <v>0</v>
      </c>
      <c r="V679" s="3"/>
      <c r="X679">
        <f t="shared" si="123"/>
        <v>0</v>
      </c>
      <c r="Y679">
        <f t="shared" si="124"/>
        <v>26862313</v>
      </c>
      <c r="Z679">
        <f t="shared" si="125"/>
        <v>0</v>
      </c>
      <c r="AA679">
        <f t="shared" si="126"/>
        <v>0</v>
      </c>
      <c r="AB679">
        <f t="shared" si="127"/>
        <v>0</v>
      </c>
      <c r="AC679">
        <f t="shared" si="128"/>
        <v>0</v>
      </c>
      <c r="AD679">
        <f t="shared" si="129"/>
        <v>0</v>
      </c>
      <c r="AE679">
        <f t="shared" si="130"/>
        <v>0</v>
      </c>
      <c r="AF679">
        <f t="shared" si="131"/>
        <v>0</v>
      </c>
      <c r="AG679">
        <f t="shared" si="132"/>
        <v>0</v>
      </c>
    </row>
    <row r="680" spans="1:33" x14ac:dyDescent="0.25">
      <c r="A680">
        <v>6252</v>
      </c>
      <c r="B680" t="s">
        <v>447</v>
      </c>
      <c r="C680">
        <v>1211242</v>
      </c>
      <c r="D680">
        <v>2858422</v>
      </c>
      <c r="E680">
        <v>5559306</v>
      </c>
      <c r="F680">
        <v>7482587</v>
      </c>
      <c r="G680">
        <f t="shared" si="121"/>
        <v>3209656.6666666665</v>
      </c>
      <c r="H680">
        <f t="shared" si="122"/>
        <v>9.6305972139468666E-4</v>
      </c>
      <c r="I680">
        <f>SUM($C$2:C680)/SUM($C$2:$C$790)</f>
        <v>0.19652014237266091</v>
      </c>
      <c r="L680">
        <f>IF($I680&lt;L$1/10,1-SUM($K680:K680),IF($I679&lt;L$1/10,($H680-($I680-L$1/10))/$H680,0))</f>
        <v>0</v>
      </c>
      <c r="M680">
        <f>IF($I680&lt;M$1/10,1-SUM($K680:L680),IF($I679&lt;M$1/10,($H680-($I680-M$1/10))/$H680,0))</f>
        <v>1</v>
      </c>
      <c r="N680">
        <f>IF($I680&lt;N$1/10,1-SUM($K680:M680),IF($I679&lt;N$1/10,($H680-($I680-N$1/10))/$H680,0))</f>
        <v>0</v>
      </c>
      <c r="O680">
        <f>IF($I680&lt;O$1/10,1-SUM($K680:N680),IF($I679&lt;O$1/10,($H680-($I680-O$1/10))/$H680,0))</f>
        <v>0</v>
      </c>
      <c r="P680">
        <f>IF($I680&lt;P$1/10,1-SUM($K680:O680),IF($I679&lt;P$1/10,($H680-($I680-P$1/10))/$H680,0))</f>
        <v>0</v>
      </c>
      <c r="Q680">
        <f>IF($I680&lt;Q$1/10,1-SUM($K680:P680),IF($I679&lt;Q$1/10,($H680-($I680-Q$1/10))/$H680,0))</f>
        <v>0</v>
      </c>
      <c r="R680">
        <f>IF($I680&lt;R$1/10,1-SUM($K680:Q680),IF($I679&lt;R$1/10,($H680-($I680-R$1/10))/$H680,0))</f>
        <v>0</v>
      </c>
      <c r="S680">
        <f>IF($I680&lt;S$1/10,1-SUM($K680:R680),IF($I679&lt;S$1/10,($H680-($I680-S$1/10))/$H680,0))</f>
        <v>0</v>
      </c>
      <c r="T680">
        <f>IF($I680&lt;T$1/10,1-SUM($K680:S680),IF($I679&lt;T$1/10,($H680-($I680-T$1/10))/$H680,0))</f>
        <v>0</v>
      </c>
      <c r="U680">
        <f>IF($I680&lt;U$1/10,1-SUM($K680:T680),IF($I679&lt;U$1/10,($H680-($I680-U$1/10))/$H680,0))</f>
        <v>0</v>
      </c>
      <c r="V680" s="3"/>
      <c r="X680">
        <f t="shared" si="123"/>
        <v>0</v>
      </c>
      <c r="Y680">
        <f t="shared" si="124"/>
        <v>7482587</v>
      </c>
      <c r="Z680">
        <f t="shared" si="125"/>
        <v>0</v>
      </c>
      <c r="AA680">
        <f t="shared" si="126"/>
        <v>0</v>
      </c>
      <c r="AB680">
        <f t="shared" si="127"/>
        <v>0</v>
      </c>
      <c r="AC680">
        <f t="shared" si="128"/>
        <v>0</v>
      </c>
      <c r="AD680">
        <f t="shared" si="129"/>
        <v>0</v>
      </c>
      <c r="AE680">
        <f t="shared" si="130"/>
        <v>0</v>
      </c>
      <c r="AF680">
        <f t="shared" si="131"/>
        <v>0</v>
      </c>
      <c r="AG680">
        <f t="shared" si="132"/>
        <v>0</v>
      </c>
    </row>
    <row r="681" spans="1:33" x14ac:dyDescent="0.25">
      <c r="A681">
        <v>577</v>
      </c>
      <c r="B681" t="s">
        <v>739</v>
      </c>
      <c r="C681">
        <v>1912298</v>
      </c>
      <c r="D681">
        <v>3052122</v>
      </c>
      <c r="E681">
        <v>4756908</v>
      </c>
      <c r="F681">
        <v>18582482</v>
      </c>
      <c r="G681">
        <f t="shared" si="121"/>
        <v>3240442.6666666665</v>
      </c>
      <c r="H681">
        <f t="shared" si="122"/>
        <v>1.5204700457081379E-3</v>
      </c>
      <c r="I681">
        <f>SUM($C$2:C681)/SUM($C$2:$C$790)</f>
        <v>0.19804061241836904</v>
      </c>
      <c r="L681">
        <f>IF($I681&lt;L$1/10,1-SUM($K681:K681),IF($I680&lt;L$1/10,($H681-($I681-L$1/10))/$H681,0))</f>
        <v>0</v>
      </c>
      <c r="M681">
        <f>IF($I681&lt;M$1/10,1-SUM($K681:L681),IF($I680&lt;M$1/10,($H681-($I681-M$1/10))/$H681,0))</f>
        <v>1</v>
      </c>
      <c r="N681">
        <f>IF($I681&lt;N$1/10,1-SUM($K681:M681),IF($I680&lt;N$1/10,($H681-($I681-N$1/10))/$H681,0))</f>
        <v>0</v>
      </c>
      <c r="O681">
        <f>IF($I681&lt;O$1/10,1-SUM($K681:N681),IF($I680&lt;O$1/10,($H681-($I681-O$1/10))/$H681,0))</f>
        <v>0</v>
      </c>
      <c r="P681">
        <f>IF($I681&lt;P$1/10,1-SUM($K681:O681),IF($I680&lt;P$1/10,($H681-($I681-P$1/10))/$H681,0))</f>
        <v>0</v>
      </c>
      <c r="Q681">
        <f>IF($I681&lt;Q$1/10,1-SUM($K681:P681),IF($I680&lt;Q$1/10,($H681-($I681-Q$1/10))/$H681,0))</f>
        <v>0</v>
      </c>
      <c r="R681">
        <f>IF($I681&lt;R$1/10,1-SUM($K681:Q681),IF($I680&lt;R$1/10,($H681-($I681-R$1/10))/$H681,0))</f>
        <v>0</v>
      </c>
      <c r="S681">
        <f>IF($I681&lt;S$1/10,1-SUM($K681:R681),IF($I680&lt;S$1/10,($H681-($I681-S$1/10))/$H681,0))</f>
        <v>0</v>
      </c>
      <c r="T681">
        <f>IF($I681&lt;T$1/10,1-SUM($K681:S681),IF($I680&lt;T$1/10,($H681-($I681-T$1/10))/$H681,0))</f>
        <v>0</v>
      </c>
      <c r="U681">
        <f>IF($I681&lt;U$1/10,1-SUM($K681:T681),IF($I680&lt;U$1/10,($H681-($I681-U$1/10))/$H681,0))</f>
        <v>0</v>
      </c>
      <c r="V681" s="3"/>
      <c r="X681">
        <f t="shared" si="123"/>
        <v>0</v>
      </c>
      <c r="Y681">
        <f t="shared" si="124"/>
        <v>18582482</v>
      </c>
      <c r="Z681">
        <f t="shared" si="125"/>
        <v>0</v>
      </c>
      <c r="AA681">
        <f t="shared" si="126"/>
        <v>0</v>
      </c>
      <c r="AB681">
        <f t="shared" si="127"/>
        <v>0</v>
      </c>
      <c r="AC681">
        <f t="shared" si="128"/>
        <v>0</v>
      </c>
      <c r="AD681">
        <f t="shared" si="129"/>
        <v>0</v>
      </c>
      <c r="AE681">
        <f t="shared" si="130"/>
        <v>0</v>
      </c>
      <c r="AF681">
        <f t="shared" si="131"/>
        <v>0</v>
      </c>
      <c r="AG681">
        <f t="shared" si="132"/>
        <v>0</v>
      </c>
    </row>
    <row r="682" spans="1:33" x14ac:dyDescent="0.25">
      <c r="A682">
        <v>6996</v>
      </c>
      <c r="B682" t="s">
        <v>273</v>
      </c>
      <c r="C682">
        <v>2649525</v>
      </c>
      <c r="D682">
        <v>3453480</v>
      </c>
      <c r="E682">
        <v>3658502</v>
      </c>
      <c r="F682">
        <v>15288502</v>
      </c>
      <c r="G682">
        <f t="shared" si="121"/>
        <v>3253835.6666666665</v>
      </c>
      <c r="H682">
        <f t="shared" si="122"/>
        <v>2.1066399681717255E-3</v>
      </c>
      <c r="I682">
        <f>SUM($C$2:C682)/SUM($C$2:$C$790)</f>
        <v>0.20014725238654077</v>
      </c>
      <c r="L682">
        <f>IF($I682&lt;L$1/10,1-SUM($K682:K682),IF($I681&lt;L$1/10,($H682-($I682-L$1/10))/$H682,0))</f>
        <v>0</v>
      </c>
      <c r="M682">
        <f>IF($I682&lt;M$1/10,1-SUM($K682:L682),IF($I681&lt;M$1/10,($H682-($I682-M$1/10))/$H682,0))</f>
        <v>0.93010082939395045</v>
      </c>
      <c r="N682">
        <f>IF($I682&lt;N$1/10,1-SUM($K682:M682),IF($I681&lt;N$1/10,($H682-($I682-N$1/10))/$H682,0))</f>
        <v>6.9899170606049554E-2</v>
      </c>
      <c r="O682">
        <f>IF($I682&lt;O$1/10,1-SUM($K682:N682),IF($I681&lt;O$1/10,($H682-($I682-O$1/10))/$H682,0))</f>
        <v>0</v>
      </c>
      <c r="P682">
        <f>IF($I682&lt;P$1/10,1-SUM($K682:O682),IF($I681&lt;P$1/10,($H682-($I682-P$1/10))/$H682,0))</f>
        <v>0</v>
      </c>
      <c r="Q682">
        <f>IF($I682&lt;Q$1/10,1-SUM($K682:P682),IF($I681&lt;Q$1/10,($H682-($I682-Q$1/10))/$H682,0))</f>
        <v>0</v>
      </c>
      <c r="R682">
        <f>IF($I682&lt;R$1/10,1-SUM($K682:Q682),IF($I681&lt;R$1/10,($H682-($I682-R$1/10))/$H682,0))</f>
        <v>0</v>
      </c>
      <c r="S682">
        <f>IF($I682&lt;S$1/10,1-SUM($K682:R682),IF($I681&lt;S$1/10,($H682-($I682-S$1/10))/$H682,0))</f>
        <v>0</v>
      </c>
      <c r="T682">
        <f>IF($I682&lt;T$1/10,1-SUM($K682:S682),IF($I681&lt;T$1/10,($H682-($I682-T$1/10))/$H682,0))</f>
        <v>0</v>
      </c>
      <c r="U682">
        <f>IF($I682&lt;U$1/10,1-SUM($K682:T682),IF($I681&lt;U$1/10,($H682-($I682-U$1/10))/$H682,0))</f>
        <v>0</v>
      </c>
      <c r="V682" s="3"/>
      <c r="X682">
        <f t="shared" si="123"/>
        <v>0</v>
      </c>
      <c r="Y682">
        <f t="shared" si="124"/>
        <v>14219848.39039107</v>
      </c>
      <c r="Z682">
        <f t="shared" si="125"/>
        <v>1068653.6096089298</v>
      </c>
      <c r="AA682">
        <f t="shared" si="126"/>
        <v>0</v>
      </c>
      <c r="AB682">
        <f t="shared" si="127"/>
        <v>0</v>
      </c>
      <c r="AC682">
        <f t="shared" si="128"/>
        <v>0</v>
      </c>
      <c r="AD682">
        <f t="shared" si="129"/>
        <v>0</v>
      </c>
      <c r="AE682">
        <f t="shared" si="130"/>
        <v>0</v>
      </c>
      <c r="AF682">
        <f t="shared" si="131"/>
        <v>0</v>
      </c>
      <c r="AG682">
        <f t="shared" si="132"/>
        <v>0</v>
      </c>
    </row>
    <row r="683" spans="1:33" x14ac:dyDescent="0.25">
      <c r="A683">
        <v>6359</v>
      </c>
      <c r="B683" t="s">
        <v>430</v>
      </c>
      <c r="C683">
        <v>1044642</v>
      </c>
      <c r="D683">
        <v>3684158</v>
      </c>
      <c r="E683">
        <v>5063231</v>
      </c>
      <c r="F683">
        <v>32670902</v>
      </c>
      <c r="G683">
        <f t="shared" si="121"/>
        <v>3264010.3333333335</v>
      </c>
      <c r="H683">
        <f t="shared" si="122"/>
        <v>8.3059589535137339E-4</v>
      </c>
      <c r="I683">
        <f>SUM($C$2:C683)/SUM($C$2:$C$790)</f>
        <v>0.20097784828189214</v>
      </c>
      <c r="L683">
        <f>IF($I683&lt;L$1/10,1-SUM($K683:K683),IF($I682&lt;L$1/10,($H683-($I683-L$1/10))/$H683,0))</f>
        <v>0</v>
      </c>
      <c r="M683">
        <f>IF($I683&lt;M$1/10,1-SUM($K683:L683),IF($I682&lt;M$1/10,($H683-($I683-M$1/10))/$H683,0))</f>
        <v>0</v>
      </c>
      <c r="N683">
        <f>IF($I683&lt;N$1/10,1-SUM($K683:M683),IF($I682&lt;N$1/10,($H683-($I683-N$1/10))/$H683,0))</f>
        <v>1</v>
      </c>
      <c r="O683">
        <f>IF($I683&lt;O$1/10,1-SUM($K683:N683),IF($I682&lt;O$1/10,($H683-($I683-O$1/10))/$H683,0))</f>
        <v>0</v>
      </c>
      <c r="P683">
        <f>IF($I683&lt;P$1/10,1-SUM($K683:O683),IF($I682&lt;P$1/10,($H683-($I683-P$1/10))/$H683,0))</f>
        <v>0</v>
      </c>
      <c r="Q683">
        <f>IF($I683&lt;Q$1/10,1-SUM($K683:P683),IF($I682&lt;Q$1/10,($H683-($I683-Q$1/10))/$H683,0))</f>
        <v>0</v>
      </c>
      <c r="R683">
        <f>IF($I683&lt;R$1/10,1-SUM($K683:Q683),IF($I682&lt;R$1/10,($H683-($I683-R$1/10))/$H683,0))</f>
        <v>0</v>
      </c>
      <c r="S683">
        <f>IF($I683&lt;S$1/10,1-SUM($K683:R683),IF($I682&lt;S$1/10,($H683-($I683-S$1/10))/$H683,0))</f>
        <v>0</v>
      </c>
      <c r="T683">
        <f>IF($I683&lt;T$1/10,1-SUM($K683:S683),IF($I682&lt;T$1/10,($H683-($I683-T$1/10))/$H683,0))</f>
        <v>0</v>
      </c>
      <c r="U683">
        <f>IF($I683&lt;U$1/10,1-SUM($K683:T683),IF($I682&lt;U$1/10,($H683-($I683-U$1/10))/$H683,0))</f>
        <v>0</v>
      </c>
      <c r="V683" s="3"/>
      <c r="X683">
        <f t="shared" si="123"/>
        <v>0</v>
      </c>
      <c r="Y683">
        <f t="shared" si="124"/>
        <v>0</v>
      </c>
      <c r="Z683">
        <f t="shared" si="125"/>
        <v>32670902</v>
      </c>
      <c r="AA683">
        <f t="shared" si="126"/>
        <v>0</v>
      </c>
      <c r="AB683">
        <f t="shared" si="127"/>
        <v>0</v>
      </c>
      <c r="AC683">
        <f t="shared" si="128"/>
        <v>0</v>
      </c>
      <c r="AD683">
        <f t="shared" si="129"/>
        <v>0</v>
      </c>
      <c r="AE683">
        <f t="shared" si="130"/>
        <v>0</v>
      </c>
      <c r="AF683">
        <f t="shared" si="131"/>
        <v>0</v>
      </c>
      <c r="AG683">
        <f t="shared" si="132"/>
        <v>0</v>
      </c>
    </row>
    <row r="684" spans="1:33" x14ac:dyDescent="0.25">
      <c r="A684">
        <v>7493</v>
      </c>
      <c r="B684" t="s">
        <v>189</v>
      </c>
      <c r="C684">
        <v>5293404</v>
      </c>
      <c r="D684">
        <v>2379288</v>
      </c>
      <c r="E684">
        <v>2354091</v>
      </c>
      <c r="F684">
        <v>3469360</v>
      </c>
      <c r="G684">
        <f t="shared" si="121"/>
        <v>3342261</v>
      </c>
      <c r="H684">
        <f t="shared" si="122"/>
        <v>4.2087907961163165E-3</v>
      </c>
      <c r="I684">
        <f>SUM($C$2:C684)/SUM($C$2:$C$790)</f>
        <v>0.20518663907800846</v>
      </c>
      <c r="L684">
        <f>IF($I684&lt;L$1/10,1-SUM($K684:K684),IF($I683&lt;L$1/10,($H684-($I684-L$1/10))/$H684,0))</f>
        <v>0</v>
      </c>
      <c r="M684">
        <f>IF($I684&lt;M$1/10,1-SUM($K684:L684),IF($I683&lt;M$1/10,($H684-($I684-M$1/10))/$H684,0))</f>
        <v>0</v>
      </c>
      <c r="N684">
        <f>IF($I684&lt;N$1/10,1-SUM($K684:M684),IF($I683&lt;N$1/10,($H684-($I684-N$1/10))/$H684,0))</f>
        <v>1</v>
      </c>
      <c r="O684">
        <f>IF($I684&lt;O$1/10,1-SUM($K684:N684),IF($I683&lt;O$1/10,($H684-($I684-O$1/10))/$H684,0))</f>
        <v>0</v>
      </c>
      <c r="P684">
        <f>IF($I684&lt;P$1/10,1-SUM($K684:O684),IF($I683&lt;P$1/10,($H684-($I684-P$1/10))/$H684,0))</f>
        <v>0</v>
      </c>
      <c r="Q684">
        <f>IF($I684&lt;Q$1/10,1-SUM($K684:P684),IF($I683&lt;Q$1/10,($H684-($I684-Q$1/10))/$H684,0))</f>
        <v>0</v>
      </c>
      <c r="R684">
        <f>IF($I684&lt;R$1/10,1-SUM($K684:Q684),IF($I683&lt;R$1/10,($H684-($I684-R$1/10))/$H684,0))</f>
        <v>0</v>
      </c>
      <c r="S684">
        <f>IF($I684&lt;S$1/10,1-SUM($K684:R684),IF($I683&lt;S$1/10,($H684-($I684-S$1/10))/$H684,0))</f>
        <v>0</v>
      </c>
      <c r="T684">
        <f>IF($I684&lt;T$1/10,1-SUM($K684:S684),IF($I683&lt;T$1/10,($H684-($I684-T$1/10))/$H684,0))</f>
        <v>0</v>
      </c>
      <c r="U684">
        <f>IF($I684&lt;U$1/10,1-SUM($K684:T684),IF($I683&lt;U$1/10,($H684-($I684-U$1/10))/$H684,0))</f>
        <v>0</v>
      </c>
      <c r="V684" s="3"/>
      <c r="X684">
        <f t="shared" si="123"/>
        <v>0</v>
      </c>
      <c r="Y684">
        <f t="shared" si="124"/>
        <v>0</v>
      </c>
      <c r="Z684">
        <f t="shared" si="125"/>
        <v>3469360</v>
      </c>
      <c r="AA684">
        <f t="shared" si="126"/>
        <v>0</v>
      </c>
      <c r="AB684">
        <f t="shared" si="127"/>
        <v>0</v>
      </c>
      <c r="AC684">
        <f t="shared" si="128"/>
        <v>0</v>
      </c>
      <c r="AD684">
        <f t="shared" si="129"/>
        <v>0</v>
      </c>
      <c r="AE684">
        <f t="shared" si="130"/>
        <v>0</v>
      </c>
      <c r="AF684">
        <f t="shared" si="131"/>
        <v>0</v>
      </c>
      <c r="AG684">
        <f t="shared" si="132"/>
        <v>0</v>
      </c>
    </row>
    <row r="685" spans="1:33" x14ac:dyDescent="0.25">
      <c r="A685">
        <v>6841</v>
      </c>
      <c r="B685" t="s">
        <v>304</v>
      </c>
      <c r="C685">
        <v>3621135</v>
      </c>
      <c r="D685">
        <v>2381032</v>
      </c>
      <c r="E685">
        <v>4052640</v>
      </c>
      <c r="F685">
        <v>235014838</v>
      </c>
      <c r="G685">
        <f t="shared" si="121"/>
        <v>3351602.3333333335</v>
      </c>
      <c r="H685">
        <f t="shared" si="122"/>
        <v>2.8791680475351322E-3</v>
      </c>
      <c r="I685">
        <f>SUM($C$2:C685)/SUM($C$2:$C$790)</f>
        <v>0.20806580712554359</v>
      </c>
      <c r="L685">
        <f>IF($I685&lt;L$1/10,1-SUM($K685:K685),IF($I684&lt;L$1/10,($H685-($I685-L$1/10))/$H685,0))</f>
        <v>0</v>
      </c>
      <c r="M685">
        <f>IF($I685&lt;M$1/10,1-SUM($K685:L685),IF($I684&lt;M$1/10,($H685-($I685-M$1/10))/$H685,0))</f>
        <v>0</v>
      </c>
      <c r="N685">
        <f>IF($I685&lt;N$1/10,1-SUM($K685:M685),IF($I684&lt;N$1/10,($H685-($I685-N$1/10))/$H685,0))</f>
        <v>1</v>
      </c>
      <c r="O685">
        <f>IF($I685&lt;O$1/10,1-SUM($K685:N685),IF($I684&lt;O$1/10,($H685-($I685-O$1/10))/$H685,0))</f>
        <v>0</v>
      </c>
      <c r="P685">
        <f>IF($I685&lt;P$1/10,1-SUM($K685:O685),IF($I684&lt;P$1/10,($H685-($I685-P$1/10))/$H685,0))</f>
        <v>0</v>
      </c>
      <c r="Q685">
        <f>IF($I685&lt;Q$1/10,1-SUM($K685:P685),IF($I684&lt;Q$1/10,($H685-($I685-Q$1/10))/$H685,0))</f>
        <v>0</v>
      </c>
      <c r="R685">
        <f>IF($I685&lt;R$1/10,1-SUM($K685:Q685),IF($I684&lt;R$1/10,($H685-($I685-R$1/10))/$H685,0))</f>
        <v>0</v>
      </c>
      <c r="S685">
        <f>IF($I685&lt;S$1/10,1-SUM($K685:R685),IF($I684&lt;S$1/10,($H685-($I685-S$1/10))/$H685,0))</f>
        <v>0</v>
      </c>
      <c r="T685">
        <f>IF($I685&lt;T$1/10,1-SUM($K685:S685),IF($I684&lt;T$1/10,($H685-($I685-T$1/10))/$H685,0))</f>
        <v>0</v>
      </c>
      <c r="U685">
        <f>IF($I685&lt;U$1/10,1-SUM($K685:T685),IF($I684&lt;U$1/10,($H685-($I685-U$1/10))/$H685,0))</f>
        <v>0</v>
      </c>
      <c r="V685" s="3"/>
      <c r="X685">
        <f t="shared" si="123"/>
        <v>0</v>
      </c>
      <c r="Y685">
        <f t="shared" si="124"/>
        <v>0</v>
      </c>
      <c r="Z685">
        <f t="shared" si="125"/>
        <v>235014838</v>
      </c>
      <c r="AA685">
        <f t="shared" si="126"/>
        <v>0</v>
      </c>
      <c r="AB685">
        <f t="shared" si="127"/>
        <v>0</v>
      </c>
      <c r="AC685">
        <f t="shared" si="128"/>
        <v>0</v>
      </c>
      <c r="AD685">
        <f t="shared" si="129"/>
        <v>0</v>
      </c>
      <c r="AE685">
        <f t="shared" si="130"/>
        <v>0</v>
      </c>
      <c r="AF685">
        <f t="shared" si="131"/>
        <v>0</v>
      </c>
      <c r="AG685">
        <f t="shared" si="132"/>
        <v>0</v>
      </c>
    </row>
    <row r="686" spans="1:33" x14ac:dyDescent="0.25">
      <c r="A686">
        <v>223</v>
      </c>
      <c r="B686" t="s">
        <v>784</v>
      </c>
      <c r="C686">
        <v>30955</v>
      </c>
      <c r="D686">
        <v>4642778</v>
      </c>
      <c r="E686">
        <v>5620345</v>
      </c>
      <c r="F686">
        <v>218680233</v>
      </c>
      <c r="G686">
        <f t="shared" si="121"/>
        <v>3431359.3333333335</v>
      </c>
      <c r="H686">
        <f t="shared" si="122"/>
        <v>2.461235135156519E-5</v>
      </c>
      <c r="I686">
        <f>SUM($C$2:C686)/SUM($C$2:$C$790)</f>
        <v>0.20809041947689516</v>
      </c>
      <c r="L686">
        <f>IF($I686&lt;L$1/10,1-SUM($K686:K686),IF($I685&lt;L$1/10,($H686-($I686-L$1/10))/$H686,0))</f>
        <v>0</v>
      </c>
      <c r="M686">
        <f>IF($I686&lt;M$1/10,1-SUM($K686:L686),IF($I685&lt;M$1/10,($H686-($I686-M$1/10))/$H686,0))</f>
        <v>0</v>
      </c>
      <c r="N686">
        <f>IF($I686&lt;N$1/10,1-SUM($K686:M686),IF($I685&lt;N$1/10,($H686-($I686-N$1/10))/$H686,0))</f>
        <v>1</v>
      </c>
      <c r="O686">
        <f>IF($I686&lt;O$1/10,1-SUM($K686:N686),IF($I685&lt;O$1/10,($H686-($I686-O$1/10))/$H686,0))</f>
        <v>0</v>
      </c>
      <c r="P686">
        <f>IF($I686&lt;P$1/10,1-SUM($K686:O686),IF($I685&lt;P$1/10,($H686-($I686-P$1/10))/$H686,0))</f>
        <v>0</v>
      </c>
      <c r="Q686">
        <f>IF($I686&lt;Q$1/10,1-SUM($K686:P686),IF($I685&lt;Q$1/10,($H686-($I686-Q$1/10))/$H686,0))</f>
        <v>0</v>
      </c>
      <c r="R686">
        <f>IF($I686&lt;R$1/10,1-SUM($K686:Q686),IF($I685&lt;R$1/10,($H686-($I686-R$1/10))/$H686,0))</f>
        <v>0</v>
      </c>
      <c r="S686">
        <f>IF($I686&lt;S$1/10,1-SUM($K686:R686),IF($I685&lt;S$1/10,($H686-($I686-S$1/10))/$H686,0))</f>
        <v>0</v>
      </c>
      <c r="T686">
        <f>IF($I686&lt;T$1/10,1-SUM($K686:S686),IF($I685&lt;T$1/10,($H686-($I686-T$1/10))/$H686,0))</f>
        <v>0</v>
      </c>
      <c r="U686">
        <f>IF($I686&lt;U$1/10,1-SUM($K686:T686),IF($I685&lt;U$1/10,($H686-($I686-U$1/10))/$H686,0))</f>
        <v>0</v>
      </c>
      <c r="V686" s="3"/>
      <c r="X686">
        <f t="shared" si="123"/>
        <v>0</v>
      </c>
      <c r="Y686">
        <f t="shared" si="124"/>
        <v>0</v>
      </c>
      <c r="Z686">
        <f t="shared" si="125"/>
        <v>218680233</v>
      </c>
      <c r="AA686">
        <f t="shared" si="126"/>
        <v>0</v>
      </c>
      <c r="AB686">
        <f t="shared" si="127"/>
        <v>0</v>
      </c>
      <c r="AC686">
        <f t="shared" si="128"/>
        <v>0</v>
      </c>
      <c r="AD686">
        <f t="shared" si="129"/>
        <v>0</v>
      </c>
      <c r="AE686">
        <f t="shared" si="130"/>
        <v>0</v>
      </c>
      <c r="AF686">
        <f t="shared" si="131"/>
        <v>0</v>
      </c>
      <c r="AG686">
        <f t="shared" si="132"/>
        <v>0</v>
      </c>
    </row>
    <row r="687" spans="1:33" x14ac:dyDescent="0.25">
      <c r="A687">
        <v>6421</v>
      </c>
      <c r="B687" t="s">
        <v>421</v>
      </c>
      <c r="C687">
        <v>2414687</v>
      </c>
      <c r="D687">
        <v>3090029</v>
      </c>
      <c r="E687">
        <v>5001050</v>
      </c>
      <c r="F687">
        <v>59746724</v>
      </c>
      <c r="G687">
        <f t="shared" si="121"/>
        <v>3501922</v>
      </c>
      <c r="H687">
        <f t="shared" si="122"/>
        <v>1.9199200403184266E-3</v>
      </c>
      <c r="I687">
        <f>SUM($C$2:C687)/SUM($C$2:$C$790)</f>
        <v>0.21001033951721357</v>
      </c>
      <c r="L687">
        <f>IF($I687&lt;L$1/10,1-SUM($K687:K687),IF($I686&lt;L$1/10,($H687-($I687-L$1/10))/$H687,0))</f>
        <v>0</v>
      </c>
      <c r="M687">
        <f>IF($I687&lt;M$1/10,1-SUM($K687:L687),IF($I686&lt;M$1/10,($H687-($I687-M$1/10))/$H687,0))</f>
        <v>0</v>
      </c>
      <c r="N687">
        <f>IF($I687&lt;N$1/10,1-SUM($K687:M687),IF($I686&lt;N$1/10,($H687-($I687-N$1/10))/$H687,0))</f>
        <v>1</v>
      </c>
      <c r="O687">
        <f>IF($I687&lt;O$1/10,1-SUM($K687:N687),IF($I686&lt;O$1/10,($H687-($I687-O$1/10))/$H687,0))</f>
        <v>0</v>
      </c>
      <c r="P687">
        <f>IF($I687&lt;P$1/10,1-SUM($K687:O687),IF($I686&lt;P$1/10,($H687-($I687-P$1/10))/$H687,0))</f>
        <v>0</v>
      </c>
      <c r="Q687">
        <f>IF($I687&lt;Q$1/10,1-SUM($K687:P687),IF($I686&lt;Q$1/10,($H687-($I687-Q$1/10))/$H687,0))</f>
        <v>0</v>
      </c>
      <c r="R687">
        <f>IF($I687&lt;R$1/10,1-SUM($K687:Q687),IF($I686&lt;R$1/10,($H687-($I687-R$1/10))/$H687,0))</f>
        <v>0</v>
      </c>
      <c r="S687">
        <f>IF($I687&lt;S$1/10,1-SUM($K687:R687),IF($I686&lt;S$1/10,($H687-($I687-S$1/10))/$H687,0))</f>
        <v>0</v>
      </c>
      <c r="T687">
        <f>IF($I687&lt;T$1/10,1-SUM($K687:S687),IF($I686&lt;T$1/10,($H687-($I687-T$1/10))/$H687,0))</f>
        <v>0</v>
      </c>
      <c r="U687">
        <f>IF($I687&lt;U$1/10,1-SUM($K687:T687),IF($I686&lt;U$1/10,($H687-($I687-U$1/10))/$H687,0))</f>
        <v>0</v>
      </c>
      <c r="V687" s="3"/>
      <c r="X687">
        <f t="shared" si="123"/>
        <v>0</v>
      </c>
      <c r="Y687">
        <f t="shared" si="124"/>
        <v>0</v>
      </c>
      <c r="Z687">
        <f t="shared" si="125"/>
        <v>59746724</v>
      </c>
      <c r="AA687">
        <f t="shared" si="126"/>
        <v>0</v>
      </c>
      <c r="AB687">
        <f t="shared" si="127"/>
        <v>0</v>
      </c>
      <c r="AC687">
        <f t="shared" si="128"/>
        <v>0</v>
      </c>
      <c r="AD687">
        <f t="shared" si="129"/>
        <v>0</v>
      </c>
      <c r="AE687">
        <f t="shared" si="130"/>
        <v>0</v>
      </c>
      <c r="AF687">
        <f t="shared" si="131"/>
        <v>0</v>
      </c>
      <c r="AG687">
        <f t="shared" si="132"/>
        <v>0</v>
      </c>
    </row>
    <row r="688" spans="1:33" x14ac:dyDescent="0.25">
      <c r="A688">
        <v>6664</v>
      </c>
      <c r="B688" t="s">
        <v>342</v>
      </c>
      <c r="C688">
        <v>2860065</v>
      </c>
      <c r="D688">
        <v>3653463</v>
      </c>
      <c r="E688">
        <v>4011348</v>
      </c>
      <c r="F688">
        <v>12037683</v>
      </c>
      <c r="G688">
        <f t="shared" si="121"/>
        <v>3508292</v>
      </c>
      <c r="H688">
        <f t="shared" si="122"/>
        <v>2.274040532008215E-3</v>
      </c>
      <c r="I688">
        <f>SUM($C$2:C688)/SUM($C$2:$C$790)</f>
        <v>0.21228438004922179</v>
      </c>
      <c r="L688">
        <f>IF($I688&lt;L$1/10,1-SUM($K688:K688),IF($I687&lt;L$1/10,($H688-($I688-L$1/10))/$H688,0))</f>
        <v>0</v>
      </c>
      <c r="M688">
        <f>IF($I688&lt;M$1/10,1-SUM($K688:L688),IF($I687&lt;M$1/10,($H688-($I688-M$1/10))/$H688,0))</f>
        <v>0</v>
      </c>
      <c r="N688">
        <f>IF($I688&lt;N$1/10,1-SUM($K688:M688),IF($I687&lt;N$1/10,($H688-($I688-N$1/10))/$H688,0))</f>
        <v>1</v>
      </c>
      <c r="O688">
        <f>IF($I688&lt;O$1/10,1-SUM($K688:N688),IF($I687&lt;O$1/10,($H688-($I688-O$1/10))/$H688,0))</f>
        <v>0</v>
      </c>
      <c r="P688">
        <f>IF($I688&lt;P$1/10,1-SUM($K688:O688),IF($I687&lt;P$1/10,($H688-($I688-P$1/10))/$H688,0))</f>
        <v>0</v>
      </c>
      <c r="Q688">
        <f>IF($I688&lt;Q$1/10,1-SUM($K688:P688),IF($I687&lt;Q$1/10,($H688-($I688-Q$1/10))/$H688,0))</f>
        <v>0</v>
      </c>
      <c r="R688">
        <f>IF($I688&lt;R$1/10,1-SUM($K688:Q688),IF($I687&lt;R$1/10,($H688-($I688-R$1/10))/$H688,0))</f>
        <v>0</v>
      </c>
      <c r="S688">
        <f>IF($I688&lt;S$1/10,1-SUM($K688:R688),IF($I687&lt;S$1/10,($H688-($I688-S$1/10))/$H688,0))</f>
        <v>0</v>
      </c>
      <c r="T688">
        <f>IF($I688&lt;T$1/10,1-SUM($K688:S688),IF($I687&lt;T$1/10,($H688-($I688-T$1/10))/$H688,0))</f>
        <v>0</v>
      </c>
      <c r="U688">
        <f>IF($I688&lt;U$1/10,1-SUM($K688:T688),IF($I687&lt;U$1/10,($H688-($I688-U$1/10))/$H688,0))</f>
        <v>0</v>
      </c>
      <c r="V688" s="3"/>
      <c r="X688">
        <f t="shared" si="123"/>
        <v>0</v>
      </c>
      <c r="Y688">
        <f t="shared" si="124"/>
        <v>0</v>
      </c>
      <c r="Z688">
        <f t="shared" si="125"/>
        <v>12037683</v>
      </c>
      <c r="AA688">
        <f t="shared" si="126"/>
        <v>0</v>
      </c>
      <c r="AB688">
        <f t="shared" si="127"/>
        <v>0</v>
      </c>
      <c r="AC688">
        <f t="shared" si="128"/>
        <v>0</v>
      </c>
      <c r="AD688">
        <f t="shared" si="129"/>
        <v>0</v>
      </c>
      <c r="AE688">
        <f t="shared" si="130"/>
        <v>0</v>
      </c>
      <c r="AF688">
        <f t="shared" si="131"/>
        <v>0</v>
      </c>
      <c r="AG688">
        <f t="shared" si="132"/>
        <v>0</v>
      </c>
    </row>
    <row r="689" spans="1:33" x14ac:dyDescent="0.25">
      <c r="A689">
        <v>5138</v>
      </c>
      <c r="B689" t="s">
        <v>547</v>
      </c>
      <c r="C689">
        <v>3620336</v>
      </c>
      <c r="D689">
        <v>3585756</v>
      </c>
      <c r="E689">
        <v>3349882</v>
      </c>
      <c r="F689">
        <v>1843789</v>
      </c>
      <c r="G689">
        <f t="shared" si="121"/>
        <v>3518658</v>
      </c>
      <c r="H689">
        <f t="shared" si="122"/>
        <v>2.8785327618388022E-3</v>
      </c>
      <c r="I689">
        <f>SUM($C$2:C689)/SUM($C$2:$C$790)</f>
        <v>0.21516291281106059</v>
      </c>
      <c r="L689">
        <f>IF($I689&lt;L$1/10,1-SUM($K689:K689),IF($I688&lt;L$1/10,($H689-($I689-L$1/10))/$H689,0))</f>
        <v>0</v>
      </c>
      <c r="M689">
        <f>IF($I689&lt;M$1/10,1-SUM($K689:L689),IF($I688&lt;M$1/10,($H689-($I689-M$1/10))/$H689,0))</f>
        <v>0</v>
      </c>
      <c r="N689">
        <f>IF($I689&lt;N$1/10,1-SUM($K689:M689),IF($I688&lt;N$1/10,($H689-($I689-N$1/10))/$H689,0))</f>
        <v>1</v>
      </c>
      <c r="O689">
        <f>IF($I689&lt;O$1/10,1-SUM($K689:N689),IF($I688&lt;O$1/10,($H689-($I689-O$1/10))/$H689,0))</f>
        <v>0</v>
      </c>
      <c r="P689">
        <f>IF($I689&lt;P$1/10,1-SUM($K689:O689),IF($I688&lt;P$1/10,($H689-($I689-P$1/10))/$H689,0))</f>
        <v>0</v>
      </c>
      <c r="Q689">
        <f>IF($I689&lt;Q$1/10,1-SUM($K689:P689),IF($I688&lt;Q$1/10,($H689-($I689-Q$1/10))/$H689,0))</f>
        <v>0</v>
      </c>
      <c r="R689">
        <f>IF($I689&lt;R$1/10,1-SUM($K689:Q689),IF($I688&lt;R$1/10,($H689-($I689-R$1/10))/$H689,0))</f>
        <v>0</v>
      </c>
      <c r="S689">
        <f>IF($I689&lt;S$1/10,1-SUM($K689:R689),IF($I688&lt;S$1/10,($H689-($I689-S$1/10))/$H689,0))</f>
        <v>0</v>
      </c>
      <c r="T689">
        <f>IF($I689&lt;T$1/10,1-SUM($K689:S689),IF($I688&lt;T$1/10,($H689-($I689-T$1/10))/$H689,0))</f>
        <v>0</v>
      </c>
      <c r="U689">
        <f>IF($I689&lt;U$1/10,1-SUM($K689:T689),IF($I688&lt;U$1/10,($H689-($I689-U$1/10))/$H689,0))</f>
        <v>0</v>
      </c>
      <c r="V689" s="3"/>
      <c r="X689">
        <f t="shared" si="123"/>
        <v>0</v>
      </c>
      <c r="Y689">
        <f t="shared" si="124"/>
        <v>0</v>
      </c>
      <c r="Z689">
        <f t="shared" si="125"/>
        <v>1843789</v>
      </c>
      <c r="AA689">
        <f t="shared" si="126"/>
        <v>0</v>
      </c>
      <c r="AB689">
        <f t="shared" si="127"/>
        <v>0</v>
      </c>
      <c r="AC689">
        <f t="shared" si="128"/>
        <v>0</v>
      </c>
      <c r="AD689">
        <f t="shared" si="129"/>
        <v>0</v>
      </c>
      <c r="AE689">
        <f t="shared" si="130"/>
        <v>0</v>
      </c>
      <c r="AF689">
        <f t="shared" si="131"/>
        <v>0</v>
      </c>
      <c r="AG689">
        <f t="shared" si="132"/>
        <v>0</v>
      </c>
    </row>
    <row r="690" spans="1:33" x14ac:dyDescent="0.25">
      <c r="A690">
        <v>8124</v>
      </c>
      <c r="B690" t="s">
        <v>108</v>
      </c>
      <c r="C690">
        <v>2542002</v>
      </c>
      <c r="D690">
        <v>3611734</v>
      </c>
      <c r="E690">
        <v>4485467</v>
      </c>
      <c r="F690">
        <v>17865809</v>
      </c>
      <c r="G690">
        <f t="shared" si="121"/>
        <v>3546401</v>
      </c>
      <c r="H690">
        <f t="shared" si="122"/>
        <v>2.0211483237080091E-3</v>
      </c>
      <c r="I690">
        <f>SUM($C$2:C690)/SUM($C$2:$C$790)</f>
        <v>0.2171840611347686</v>
      </c>
      <c r="L690">
        <f>IF($I690&lt;L$1/10,1-SUM($K690:K690),IF($I689&lt;L$1/10,($H690-($I690-L$1/10))/$H690,0))</f>
        <v>0</v>
      </c>
      <c r="M690">
        <f>IF($I690&lt;M$1/10,1-SUM($K690:L690),IF($I689&lt;M$1/10,($H690-($I690-M$1/10))/$H690,0))</f>
        <v>0</v>
      </c>
      <c r="N690">
        <f>IF($I690&lt;N$1/10,1-SUM($K690:M690),IF($I689&lt;N$1/10,($H690-($I690-N$1/10))/$H690,0))</f>
        <v>1</v>
      </c>
      <c r="O690">
        <f>IF($I690&lt;O$1/10,1-SUM($K690:N690),IF($I689&lt;O$1/10,($H690-($I690-O$1/10))/$H690,0))</f>
        <v>0</v>
      </c>
      <c r="P690">
        <f>IF($I690&lt;P$1/10,1-SUM($K690:O690),IF($I689&lt;P$1/10,($H690-($I690-P$1/10))/$H690,0))</f>
        <v>0</v>
      </c>
      <c r="Q690">
        <f>IF($I690&lt;Q$1/10,1-SUM($K690:P690),IF($I689&lt;Q$1/10,($H690-($I690-Q$1/10))/$H690,0))</f>
        <v>0</v>
      </c>
      <c r="R690">
        <f>IF($I690&lt;R$1/10,1-SUM($K690:Q690),IF($I689&lt;R$1/10,($H690-($I690-R$1/10))/$H690,0))</f>
        <v>0</v>
      </c>
      <c r="S690">
        <f>IF($I690&lt;S$1/10,1-SUM($K690:R690),IF($I689&lt;S$1/10,($H690-($I690-S$1/10))/$H690,0))</f>
        <v>0</v>
      </c>
      <c r="T690">
        <f>IF($I690&lt;T$1/10,1-SUM($K690:S690),IF($I689&lt;T$1/10,($H690-($I690-T$1/10))/$H690,0))</f>
        <v>0</v>
      </c>
      <c r="U690">
        <f>IF($I690&lt;U$1/10,1-SUM($K690:T690),IF($I689&lt;U$1/10,($H690-($I690-U$1/10))/$H690,0))</f>
        <v>0</v>
      </c>
      <c r="V690" s="3"/>
      <c r="X690">
        <f t="shared" si="123"/>
        <v>0</v>
      </c>
      <c r="Y690">
        <f t="shared" si="124"/>
        <v>0</v>
      </c>
      <c r="Z690">
        <f t="shared" si="125"/>
        <v>17865809</v>
      </c>
      <c r="AA690">
        <f t="shared" si="126"/>
        <v>0</v>
      </c>
      <c r="AB690">
        <f t="shared" si="127"/>
        <v>0</v>
      </c>
      <c r="AC690">
        <f t="shared" si="128"/>
        <v>0</v>
      </c>
      <c r="AD690">
        <f t="shared" si="129"/>
        <v>0</v>
      </c>
      <c r="AE690">
        <f t="shared" si="130"/>
        <v>0</v>
      </c>
      <c r="AF690">
        <f t="shared" si="131"/>
        <v>0</v>
      </c>
      <c r="AG690">
        <f t="shared" si="132"/>
        <v>0</v>
      </c>
    </row>
    <row r="691" spans="1:33" x14ac:dyDescent="0.25">
      <c r="A691">
        <v>6114</v>
      </c>
      <c r="B691" t="s">
        <v>458</v>
      </c>
      <c r="C691">
        <v>3090401</v>
      </c>
      <c r="D691">
        <v>2462366</v>
      </c>
      <c r="E691">
        <v>5639237</v>
      </c>
      <c r="F691">
        <v>15444444</v>
      </c>
      <c r="G691">
        <f t="shared" si="121"/>
        <v>3730668</v>
      </c>
      <c r="H691">
        <f t="shared" si="122"/>
        <v>2.457180915174557E-3</v>
      </c>
      <c r="I691">
        <f>SUM($C$2:C691)/SUM($C$2:$C$790)</f>
        <v>0.21964124204994315</v>
      </c>
      <c r="L691">
        <f>IF($I691&lt;L$1/10,1-SUM($K691:K691),IF($I690&lt;L$1/10,($H691-($I691-L$1/10))/$H691,0))</f>
        <v>0</v>
      </c>
      <c r="M691">
        <f>IF($I691&lt;M$1/10,1-SUM($K691:L691),IF($I690&lt;M$1/10,($H691-($I691-M$1/10))/$H691,0))</f>
        <v>0</v>
      </c>
      <c r="N691">
        <f>IF($I691&lt;N$1/10,1-SUM($K691:M691),IF($I690&lt;N$1/10,($H691-($I691-N$1/10))/$H691,0))</f>
        <v>1</v>
      </c>
      <c r="O691">
        <f>IF($I691&lt;O$1/10,1-SUM($K691:N691),IF($I690&lt;O$1/10,($H691-($I691-O$1/10))/$H691,0))</f>
        <v>0</v>
      </c>
      <c r="P691">
        <f>IF($I691&lt;P$1/10,1-SUM($K691:O691),IF($I690&lt;P$1/10,($H691-($I691-P$1/10))/$H691,0))</f>
        <v>0</v>
      </c>
      <c r="Q691">
        <f>IF($I691&lt;Q$1/10,1-SUM($K691:P691),IF($I690&lt;Q$1/10,($H691-($I691-Q$1/10))/$H691,0))</f>
        <v>0</v>
      </c>
      <c r="R691">
        <f>IF($I691&lt;R$1/10,1-SUM($K691:Q691),IF($I690&lt;R$1/10,($H691-($I691-R$1/10))/$H691,0))</f>
        <v>0</v>
      </c>
      <c r="S691">
        <f>IF($I691&lt;S$1/10,1-SUM($K691:R691),IF($I690&lt;S$1/10,($H691-($I691-S$1/10))/$H691,0))</f>
        <v>0</v>
      </c>
      <c r="T691">
        <f>IF($I691&lt;T$1/10,1-SUM($K691:S691),IF($I690&lt;T$1/10,($H691-($I691-T$1/10))/$H691,0))</f>
        <v>0</v>
      </c>
      <c r="U691">
        <f>IF($I691&lt;U$1/10,1-SUM($K691:T691),IF($I690&lt;U$1/10,($H691-($I691-U$1/10))/$H691,0))</f>
        <v>0</v>
      </c>
      <c r="V691" s="3"/>
      <c r="X691">
        <f t="shared" si="123"/>
        <v>0</v>
      </c>
      <c r="Y691">
        <f t="shared" si="124"/>
        <v>0</v>
      </c>
      <c r="Z691">
        <f t="shared" si="125"/>
        <v>15444444</v>
      </c>
      <c r="AA691">
        <f t="shared" si="126"/>
        <v>0</v>
      </c>
      <c r="AB691">
        <f t="shared" si="127"/>
        <v>0</v>
      </c>
      <c r="AC691">
        <f t="shared" si="128"/>
        <v>0</v>
      </c>
      <c r="AD691">
        <f t="shared" si="129"/>
        <v>0</v>
      </c>
      <c r="AE691">
        <f t="shared" si="130"/>
        <v>0</v>
      </c>
      <c r="AF691">
        <f t="shared" si="131"/>
        <v>0</v>
      </c>
      <c r="AG691">
        <f t="shared" si="132"/>
        <v>0</v>
      </c>
    </row>
    <row r="692" spans="1:33" x14ac:dyDescent="0.25">
      <c r="A692">
        <v>546</v>
      </c>
      <c r="B692" t="s">
        <v>750</v>
      </c>
      <c r="C692">
        <v>8555115</v>
      </c>
      <c r="D692">
        <v>839383</v>
      </c>
      <c r="E692">
        <v>1880400</v>
      </c>
      <c r="F692">
        <v>20321888</v>
      </c>
      <c r="G692">
        <f t="shared" si="121"/>
        <v>3758299.3333333335</v>
      </c>
      <c r="H692">
        <f t="shared" si="122"/>
        <v>6.8021804630284486E-3</v>
      </c>
      <c r="I692">
        <f>SUM($C$2:C692)/SUM($C$2:$C$790)</f>
        <v>0.22644342251297161</v>
      </c>
      <c r="L692">
        <f>IF($I692&lt;L$1/10,1-SUM($K692:K692),IF($I691&lt;L$1/10,($H692-($I692-L$1/10))/$H692,0))</f>
        <v>0</v>
      </c>
      <c r="M692">
        <f>IF($I692&lt;M$1/10,1-SUM($K692:L692),IF($I691&lt;M$1/10,($H692-($I692-M$1/10))/$H692,0))</f>
        <v>0</v>
      </c>
      <c r="N692">
        <f>IF($I692&lt;N$1/10,1-SUM($K692:M692),IF($I691&lt;N$1/10,($H692-($I692-N$1/10))/$H692,0))</f>
        <v>1</v>
      </c>
      <c r="O692">
        <f>IF($I692&lt;O$1/10,1-SUM($K692:N692),IF($I691&lt;O$1/10,($H692-($I692-O$1/10))/$H692,0))</f>
        <v>0</v>
      </c>
      <c r="P692">
        <f>IF($I692&lt;P$1/10,1-SUM($K692:O692),IF($I691&lt;P$1/10,($H692-($I692-P$1/10))/$H692,0))</f>
        <v>0</v>
      </c>
      <c r="Q692">
        <f>IF($I692&lt;Q$1/10,1-SUM($K692:P692),IF($I691&lt;Q$1/10,($H692-($I692-Q$1/10))/$H692,0))</f>
        <v>0</v>
      </c>
      <c r="R692">
        <f>IF($I692&lt;R$1/10,1-SUM($K692:Q692),IF($I691&lt;R$1/10,($H692-($I692-R$1/10))/$H692,0))</f>
        <v>0</v>
      </c>
      <c r="S692">
        <f>IF($I692&lt;S$1/10,1-SUM($K692:R692),IF($I691&lt;S$1/10,($H692-($I692-S$1/10))/$H692,0))</f>
        <v>0</v>
      </c>
      <c r="T692">
        <f>IF($I692&lt;T$1/10,1-SUM($K692:S692),IF($I691&lt;T$1/10,($H692-($I692-T$1/10))/$H692,0))</f>
        <v>0</v>
      </c>
      <c r="U692">
        <f>IF($I692&lt;U$1/10,1-SUM($K692:T692),IF($I691&lt;U$1/10,($H692-($I692-U$1/10))/$H692,0))</f>
        <v>0</v>
      </c>
      <c r="V692" s="3"/>
      <c r="X692">
        <f t="shared" si="123"/>
        <v>0</v>
      </c>
      <c r="Y692">
        <f t="shared" si="124"/>
        <v>0</v>
      </c>
      <c r="Z692">
        <f t="shared" si="125"/>
        <v>20321888</v>
      </c>
      <c r="AA692">
        <f t="shared" si="126"/>
        <v>0</v>
      </c>
      <c r="AB692">
        <f t="shared" si="127"/>
        <v>0</v>
      </c>
      <c r="AC692">
        <f t="shared" si="128"/>
        <v>0</v>
      </c>
      <c r="AD692">
        <f t="shared" si="129"/>
        <v>0</v>
      </c>
      <c r="AE692">
        <f t="shared" si="130"/>
        <v>0</v>
      </c>
      <c r="AF692">
        <f t="shared" si="131"/>
        <v>0</v>
      </c>
      <c r="AG692">
        <f t="shared" si="132"/>
        <v>0</v>
      </c>
    </row>
    <row r="693" spans="1:33" x14ac:dyDescent="0.25">
      <c r="A693">
        <v>6732</v>
      </c>
      <c r="B693" t="s">
        <v>328</v>
      </c>
      <c r="C693">
        <v>196738</v>
      </c>
      <c r="D693">
        <v>171849</v>
      </c>
      <c r="E693">
        <v>11091028</v>
      </c>
      <c r="F693">
        <v>390028614</v>
      </c>
      <c r="G693">
        <f t="shared" si="121"/>
        <v>3819871.6666666665</v>
      </c>
      <c r="H693">
        <f t="shared" si="122"/>
        <v>1.5642657988060838E-4</v>
      </c>
      <c r="I693">
        <f>SUM($C$2:C693)/SUM($C$2:$C$790)</f>
        <v>0.22659984909285222</v>
      </c>
      <c r="L693">
        <f>IF($I693&lt;L$1/10,1-SUM($K693:K693),IF($I692&lt;L$1/10,($H693-($I693-L$1/10))/$H693,0))</f>
        <v>0</v>
      </c>
      <c r="M693">
        <f>IF($I693&lt;M$1/10,1-SUM($K693:L693),IF($I692&lt;M$1/10,($H693-($I693-M$1/10))/$H693,0))</f>
        <v>0</v>
      </c>
      <c r="N693">
        <f>IF($I693&lt;N$1/10,1-SUM($K693:M693),IF($I692&lt;N$1/10,($H693-($I693-N$1/10))/$H693,0))</f>
        <v>1</v>
      </c>
      <c r="O693">
        <f>IF($I693&lt;O$1/10,1-SUM($K693:N693),IF($I692&lt;O$1/10,($H693-($I693-O$1/10))/$H693,0))</f>
        <v>0</v>
      </c>
      <c r="P693">
        <f>IF($I693&lt;P$1/10,1-SUM($K693:O693),IF($I692&lt;P$1/10,($H693-($I693-P$1/10))/$H693,0))</f>
        <v>0</v>
      </c>
      <c r="Q693">
        <f>IF($I693&lt;Q$1/10,1-SUM($K693:P693),IF($I692&lt;Q$1/10,($H693-($I693-Q$1/10))/$H693,0))</f>
        <v>0</v>
      </c>
      <c r="R693">
        <f>IF($I693&lt;R$1/10,1-SUM($K693:Q693),IF($I692&lt;R$1/10,($H693-($I693-R$1/10))/$H693,0))</f>
        <v>0</v>
      </c>
      <c r="S693">
        <f>IF($I693&lt;S$1/10,1-SUM($K693:R693),IF($I692&lt;S$1/10,($H693-($I693-S$1/10))/$H693,0))</f>
        <v>0</v>
      </c>
      <c r="T693">
        <f>IF($I693&lt;T$1/10,1-SUM($K693:S693),IF($I692&lt;T$1/10,($H693-($I693-T$1/10))/$H693,0))</f>
        <v>0</v>
      </c>
      <c r="U693">
        <f>IF($I693&lt;U$1/10,1-SUM($K693:T693),IF($I692&lt;U$1/10,($H693-($I693-U$1/10))/$H693,0))</f>
        <v>0</v>
      </c>
      <c r="V693" s="3"/>
      <c r="X693">
        <f t="shared" si="123"/>
        <v>0</v>
      </c>
      <c r="Y693">
        <f t="shared" si="124"/>
        <v>0</v>
      </c>
      <c r="Z693">
        <f t="shared" si="125"/>
        <v>390028614</v>
      </c>
      <c r="AA693">
        <f t="shared" si="126"/>
        <v>0</v>
      </c>
      <c r="AB693">
        <f t="shared" si="127"/>
        <v>0</v>
      </c>
      <c r="AC693">
        <f t="shared" si="128"/>
        <v>0</v>
      </c>
      <c r="AD693">
        <f t="shared" si="129"/>
        <v>0</v>
      </c>
      <c r="AE693">
        <f t="shared" si="130"/>
        <v>0</v>
      </c>
      <c r="AF693">
        <f t="shared" si="131"/>
        <v>0</v>
      </c>
      <c r="AG693">
        <f t="shared" si="132"/>
        <v>0</v>
      </c>
    </row>
    <row r="694" spans="1:33" x14ac:dyDescent="0.25">
      <c r="A694">
        <v>6552</v>
      </c>
      <c r="B694" t="s">
        <v>390</v>
      </c>
      <c r="C694">
        <v>5145602</v>
      </c>
      <c r="D694">
        <v>3098295</v>
      </c>
      <c r="E694">
        <v>3256499</v>
      </c>
      <c r="F694">
        <v>22755985</v>
      </c>
      <c r="G694">
        <f t="shared" si="121"/>
        <v>3833465.3333333335</v>
      </c>
      <c r="H694">
        <f t="shared" si="122"/>
        <v>4.0912732786081906E-3</v>
      </c>
      <c r="I694">
        <f>SUM($C$2:C694)/SUM($C$2:$C$790)</f>
        <v>0.23069112237146042</v>
      </c>
      <c r="L694">
        <f>IF($I694&lt;L$1/10,1-SUM($K694:K694),IF($I693&lt;L$1/10,($H694-($I694-L$1/10))/$H694,0))</f>
        <v>0</v>
      </c>
      <c r="M694">
        <f>IF($I694&lt;M$1/10,1-SUM($K694:L694),IF($I693&lt;M$1/10,($H694-($I694-M$1/10))/$H694,0))</f>
        <v>0</v>
      </c>
      <c r="N694">
        <f>IF($I694&lt;N$1/10,1-SUM($K694:M694),IF($I693&lt;N$1/10,($H694-($I694-N$1/10))/$H694,0))</f>
        <v>1</v>
      </c>
      <c r="O694">
        <f>IF($I694&lt;O$1/10,1-SUM($K694:N694),IF($I693&lt;O$1/10,($H694-($I694-O$1/10))/$H694,0))</f>
        <v>0</v>
      </c>
      <c r="P694">
        <f>IF($I694&lt;P$1/10,1-SUM($K694:O694),IF($I693&lt;P$1/10,($H694-($I694-P$1/10))/$H694,0))</f>
        <v>0</v>
      </c>
      <c r="Q694">
        <f>IF($I694&lt;Q$1/10,1-SUM($K694:P694),IF($I693&lt;Q$1/10,($H694-($I694-Q$1/10))/$H694,0))</f>
        <v>0</v>
      </c>
      <c r="R694">
        <f>IF($I694&lt;R$1/10,1-SUM($K694:Q694),IF($I693&lt;R$1/10,($H694-($I694-R$1/10))/$H694,0))</f>
        <v>0</v>
      </c>
      <c r="S694">
        <f>IF($I694&lt;S$1/10,1-SUM($K694:R694),IF($I693&lt;S$1/10,($H694-($I694-S$1/10))/$H694,0))</f>
        <v>0</v>
      </c>
      <c r="T694">
        <f>IF($I694&lt;T$1/10,1-SUM($K694:S694),IF($I693&lt;T$1/10,($H694-($I694-T$1/10))/$H694,0))</f>
        <v>0</v>
      </c>
      <c r="U694">
        <f>IF($I694&lt;U$1/10,1-SUM($K694:T694),IF($I693&lt;U$1/10,($H694-($I694-U$1/10))/$H694,0))</f>
        <v>0</v>
      </c>
      <c r="V694" s="3"/>
      <c r="X694">
        <f t="shared" si="123"/>
        <v>0</v>
      </c>
      <c r="Y694">
        <f t="shared" si="124"/>
        <v>0</v>
      </c>
      <c r="Z694">
        <f t="shared" si="125"/>
        <v>22755985</v>
      </c>
      <c r="AA694">
        <f t="shared" si="126"/>
        <v>0</v>
      </c>
      <c r="AB694">
        <f t="shared" si="127"/>
        <v>0</v>
      </c>
      <c r="AC694">
        <f t="shared" si="128"/>
        <v>0</v>
      </c>
      <c r="AD694">
        <f t="shared" si="129"/>
        <v>0</v>
      </c>
      <c r="AE694">
        <f t="shared" si="130"/>
        <v>0</v>
      </c>
      <c r="AF694">
        <f t="shared" si="131"/>
        <v>0</v>
      </c>
      <c r="AG694">
        <f t="shared" si="132"/>
        <v>0</v>
      </c>
    </row>
    <row r="695" spans="1:33" x14ac:dyDescent="0.25">
      <c r="A695">
        <v>2483</v>
      </c>
      <c r="B695" t="s">
        <v>667</v>
      </c>
      <c r="C695">
        <v>1593152</v>
      </c>
      <c r="D695">
        <v>3171514</v>
      </c>
      <c r="E695">
        <v>6740345</v>
      </c>
      <c r="F695">
        <v>17021550</v>
      </c>
      <c r="G695">
        <f t="shared" si="121"/>
        <v>3835003.6666666665</v>
      </c>
      <c r="H695">
        <f t="shared" si="122"/>
        <v>1.2667167430285508E-3</v>
      </c>
      <c r="I695">
        <f>SUM($C$2:C695)/SUM($C$2:$C$790)</f>
        <v>0.23195783911448897</v>
      </c>
      <c r="L695">
        <f>IF($I695&lt;L$1/10,1-SUM($K695:K695),IF($I694&lt;L$1/10,($H695-($I695-L$1/10))/$H695,0))</f>
        <v>0</v>
      </c>
      <c r="M695">
        <f>IF($I695&lt;M$1/10,1-SUM($K695:L695),IF($I694&lt;M$1/10,($H695-($I695-M$1/10))/$H695,0))</f>
        <v>0</v>
      </c>
      <c r="N695">
        <f>IF($I695&lt;N$1/10,1-SUM($K695:M695),IF($I694&lt;N$1/10,($H695-($I695-N$1/10))/$H695,0))</f>
        <v>1</v>
      </c>
      <c r="O695">
        <f>IF($I695&lt;O$1/10,1-SUM($K695:N695),IF($I694&lt;O$1/10,($H695-($I695-O$1/10))/$H695,0))</f>
        <v>0</v>
      </c>
      <c r="P695">
        <f>IF($I695&lt;P$1/10,1-SUM($K695:O695),IF($I694&lt;P$1/10,($H695-($I695-P$1/10))/$H695,0))</f>
        <v>0</v>
      </c>
      <c r="Q695">
        <f>IF($I695&lt;Q$1/10,1-SUM($K695:P695),IF($I694&lt;Q$1/10,($H695-($I695-Q$1/10))/$H695,0))</f>
        <v>0</v>
      </c>
      <c r="R695">
        <f>IF($I695&lt;R$1/10,1-SUM($K695:Q695),IF($I694&lt;R$1/10,($H695-($I695-R$1/10))/$H695,0))</f>
        <v>0</v>
      </c>
      <c r="S695">
        <f>IF($I695&lt;S$1/10,1-SUM($K695:R695),IF($I694&lt;S$1/10,($H695-($I695-S$1/10))/$H695,0))</f>
        <v>0</v>
      </c>
      <c r="T695">
        <f>IF($I695&lt;T$1/10,1-SUM($K695:S695),IF($I694&lt;T$1/10,($H695-($I695-T$1/10))/$H695,0))</f>
        <v>0</v>
      </c>
      <c r="U695">
        <f>IF($I695&lt;U$1/10,1-SUM($K695:T695),IF($I694&lt;U$1/10,($H695-($I695-U$1/10))/$H695,0))</f>
        <v>0</v>
      </c>
      <c r="V695" s="3"/>
      <c r="X695">
        <f t="shared" si="123"/>
        <v>0</v>
      </c>
      <c r="Y695">
        <f t="shared" si="124"/>
        <v>0</v>
      </c>
      <c r="Z695">
        <f t="shared" si="125"/>
        <v>17021550</v>
      </c>
      <c r="AA695">
        <f t="shared" si="126"/>
        <v>0</v>
      </c>
      <c r="AB695">
        <f t="shared" si="127"/>
        <v>0</v>
      </c>
      <c r="AC695">
        <f t="shared" si="128"/>
        <v>0</v>
      </c>
      <c r="AD695">
        <f t="shared" si="129"/>
        <v>0</v>
      </c>
      <c r="AE695">
        <f t="shared" si="130"/>
        <v>0</v>
      </c>
      <c r="AF695">
        <f t="shared" si="131"/>
        <v>0</v>
      </c>
      <c r="AG695">
        <f t="shared" si="132"/>
        <v>0</v>
      </c>
    </row>
    <row r="696" spans="1:33" x14ac:dyDescent="0.25">
      <c r="A696">
        <v>6259</v>
      </c>
      <c r="B696" t="s">
        <v>444</v>
      </c>
      <c r="C696">
        <v>1686082</v>
      </c>
      <c r="D696">
        <v>3594120</v>
      </c>
      <c r="E696">
        <v>6241871</v>
      </c>
      <c r="F696">
        <v>5377675</v>
      </c>
      <c r="G696">
        <f t="shared" si="121"/>
        <v>3840691</v>
      </c>
      <c r="H696">
        <f t="shared" si="122"/>
        <v>1.3406054786480291E-3</v>
      </c>
      <c r="I696">
        <f>SUM($C$2:C696)/SUM($C$2:$C$790)</f>
        <v>0.23329844459313698</v>
      </c>
      <c r="L696">
        <f>IF($I696&lt;L$1/10,1-SUM($K696:K696),IF($I695&lt;L$1/10,($H696-($I696-L$1/10))/$H696,0))</f>
        <v>0</v>
      </c>
      <c r="M696">
        <f>IF($I696&lt;M$1/10,1-SUM($K696:L696),IF($I695&lt;M$1/10,($H696-($I696-M$1/10))/$H696,0))</f>
        <v>0</v>
      </c>
      <c r="N696">
        <f>IF($I696&lt;N$1/10,1-SUM($K696:M696),IF($I695&lt;N$1/10,($H696-($I696-N$1/10))/$H696,0))</f>
        <v>1</v>
      </c>
      <c r="O696">
        <f>IF($I696&lt;O$1/10,1-SUM($K696:N696),IF($I695&lt;O$1/10,($H696-($I696-O$1/10))/$H696,0))</f>
        <v>0</v>
      </c>
      <c r="P696">
        <f>IF($I696&lt;P$1/10,1-SUM($K696:O696),IF($I695&lt;P$1/10,($H696-($I696-P$1/10))/$H696,0))</f>
        <v>0</v>
      </c>
      <c r="Q696">
        <f>IF($I696&lt;Q$1/10,1-SUM($K696:P696),IF($I695&lt;Q$1/10,($H696-($I696-Q$1/10))/$H696,0))</f>
        <v>0</v>
      </c>
      <c r="R696">
        <f>IF($I696&lt;R$1/10,1-SUM($K696:Q696),IF($I695&lt;R$1/10,($H696-($I696-R$1/10))/$H696,0))</f>
        <v>0</v>
      </c>
      <c r="S696">
        <f>IF($I696&lt;S$1/10,1-SUM($K696:R696),IF($I695&lt;S$1/10,($H696-($I696-S$1/10))/$H696,0))</f>
        <v>0</v>
      </c>
      <c r="T696">
        <f>IF($I696&lt;T$1/10,1-SUM($K696:S696),IF($I695&lt;T$1/10,($H696-($I696-T$1/10))/$H696,0))</f>
        <v>0</v>
      </c>
      <c r="U696">
        <f>IF($I696&lt;U$1/10,1-SUM($K696:T696),IF($I695&lt;U$1/10,($H696-($I696-U$1/10))/$H696,0))</f>
        <v>0</v>
      </c>
      <c r="V696" s="3"/>
      <c r="X696">
        <f t="shared" si="123"/>
        <v>0</v>
      </c>
      <c r="Y696">
        <f t="shared" si="124"/>
        <v>0</v>
      </c>
      <c r="Z696">
        <f t="shared" si="125"/>
        <v>5377675</v>
      </c>
      <c r="AA696">
        <f t="shared" si="126"/>
        <v>0</v>
      </c>
      <c r="AB696">
        <f t="shared" si="127"/>
        <v>0</v>
      </c>
      <c r="AC696">
        <f t="shared" si="128"/>
        <v>0</v>
      </c>
      <c r="AD696">
        <f t="shared" si="129"/>
        <v>0</v>
      </c>
      <c r="AE696">
        <f t="shared" si="130"/>
        <v>0</v>
      </c>
      <c r="AF696">
        <f t="shared" si="131"/>
        <v>0</v>
      </c>
      <c r="AG696">
        <f t="shared" si="132"/>
        <v>0</v>
      </c>
    </row>
    <row r="697" spans="1:33" x14ac:dyDescent="0.25">
      <c r="A697">
        <v>6514</v>
      </c>
      <c r="B697" t="s">
        <v>413</v>
      </c>
      <c r="C697">
        <v>1272531</v>
      </c>
      <c r="D697">
        <v>6252914</v>
      </c>
      <c r="E697">
        <v>4115943</v>
      </c>
      <c r="F697">
        <v>17507114</v>
      </c>
      <c r="G697">
        <f t="shared" si="121"/>
        <v>3880462.6666666665</v>
      </c>
      <c r="H697">
        <f t="shared" si="122"/>
        <v>1.011790666378892E-3</v>
      </c>
      <c r="I697">
        <f>SUM($C$2:C697)/SUM($C$2:$C$790)</f>
        <v>0.23431023525951589</v>
      </c>
      <c r="L697">
        <f>IF($I697&lt;L$1/10,1-SUM($K697:K697),IF($I696&lt;L$1/10,($H697-($I697-L$1/10))/$H697,0))</f>
        <v>0</v>
      </c>
      <c r="M697">
        <f>IF($I697&lt;M$1/10,1-SUM($K697:L697),IF($I696&lt;M$1/10,($H697-($I697-M$1/10))/$H697,0))</f>
        <v>0</v>
      </c>
      <c r="N697">
        <f>IF($I697&lt;N$1/10,1-SUM($K697:M697),IF($I696&lt;N$1/10,($H697-($I697-N$1/10))/$H697,0))</f>
        <v>1</v>
      </c>
      <c r="O697">
        <f>IF($I697&lt;O$1/10,1-SUM($K697:N697),IF($I696&lt;O$1/10,($H697-($I697-O$1/10))/$H697,0))</f>
        <v>0</v>
      </c>
      <c r="P697">
        <f>IF($I697&lt;P$1/10,1-SUM($K697:O697),IF($I696&lt;P$1/10,($H697-($I697-P$1/10))/$H697,0))</f>
        <v>0</v>
      </c>
      <c r="Q697">
        <f>IF($I697&lt;Q$1/10,1-SUM($K697:P697),IF($I696&lt;Q$1/10,($H697-($I697-Q$1/10))/$H697,0))</f>
        <v>0</v>
      </c>
      <c r="R697">
        <f>IF($I697&lt;R$1/10,1-SUM($K697:Q697),IF($I696&lt;R$1/10,($H697-($I697-R$1/10))/$H697,0))</f>
        <v>0</v>
      </c>
      <c r="S697">
        <f>IF($I697&lt;S$1/10,1-SUM($K697:R697),IF($I696&lt;S$1/10,($H697-($I697-S$1/10))/$H697,0))</f>
        <v>0</v>
      </c>
      <c r="T697">
        <f>IF($I697&lt;T$1/10,1-SUM($K697:S697),IF($I696&lt;T$1/10,($H697-($I697-T$1/10))/$H697,0))</f>
        <v>0</v>
      </c>
      <c r="U697">
        <f>IF($I697&lt;U$1/10,1-SUM($K697:T697),IF($I696&lt;U$1/10,($H697-($I697-U$1/10))/$H697,0))</f>
        <v>0</v>
      </c>
      <c r="V697" s="3"/>
      <c r="X697">
        <f t="shared" si="123"/>
        <v>0</v>
      </c>
      <c r="Y697">
        <f t="shared" si="124"/>
        <v>0</v>
      </c>
      <c r="Z697">
        <f t="shared" si="125"/>
        <v>17507114</v>
      </c>
      <c r="AA697">
        <f t="shared" si="126"/>
        <v>0</v>
      </c>
      <c r="AB697">
        <f t="shared" si="127"/>
        <v>0</v>
      </c>
      <c r="AC697">
        <f t="shared" si="128"/>
        <v>0</v>
      </c>
      <c r="AD697">
        <f t="shared" si="129"/>
        <v>0</v>
      </c>
      <c r="AE697">
        <f t="shared" si="130"/>
        <v>0</v>
      </c>
      <c r="AF697">
        <f t="shared" si="131"/>
        <v>0</v>
      </c>
      <c r="AG697">
        <f t="shared" si="132"/>
        <v>0</v>
      </c>
    </row>
    <row r="698" spans="1:33" x14ac:dyDescent="0.25">
      <c r="A698">
        <v>2820</v>
      </c>
      <c r="B698" t="s">
        <v>615</v>
      </c>
      <c r="C698">
        <v>1963878</v>
      </c>
      <c r="D698">
        <v>5990079</v>
      </c>
      <c r="E698">
        <v>3798721</v>
      </c>
      <c r="F698">
        <v>169511818</v>
      </c>
      <c r="G698">
        <f t="shared" si="121"/>
        <v>3917559.3333333335</v>
      </c>
      <c r="H698">
        <f t="shared" si="122"/>
        <v>1.5614813551157855E-3</v>
      </c>
      <c r="I698">
        <f>SUM($C$2:C698)/SUM($C$2:$C$790)</f>
        <v>0.23587171661463166</v>
      </c>
      <c r="L698">
        <f>IF($I698&lt;L$1/10,1-SUM($K698:K698),IF($I697&lt;L$1/10,($H698-($I698-L$1/10))/$H698,0))</f>
        <v>0</v>
      </c>
      <c r="M698">
        <f>IF($I698&lt;M$1/10,1-SUM($K698:L698),IF($I697&lt;M$1/10,($H698-($I698-M$1/10))/$H698,0))</f>
        <v>0</v>
      </c>
      <c r="N698">
        <f>IF($I698&lt;N$1/10,1-SUM($K698:M698),IF($I697&lt;N$1/10,($H698-($I698-N$1/10))/$H698,0))</f>
        <v>1</v>
      </c>
      <c r="O698">
        <f>IF($I698&lt;O$1/10,1-SUM($K698:N698),IF($I697&lt;O$1/10,($H698-($I698-O$1/10))/$H698,0))</f>
        <v>0</v>
      </c>
      <c r="P698">
        <f>IF($I698&lt;P$1/10,1-SUM($K698:O698),IF($I697&lt;P$1/10,($H698-($I698-P$1/10))/$H698,0))</f>
        <v>0</v>
      </c>
      <c r="Q698">
        <f>IF($I698&lt;Q$1/10,1-SUM($K698:P698),IF($I697&lt;Q$1/10,($H698-($I698-Q$1/10))/$H698,0))</f>
        <v>0</v>
      </c>
      <c r="R698">
        <f>IF($I698&lt;R$1/10,1-SUM($K698:Q698),IF($I697&lt;R$1/10,($H698-($I698-R$1/10))/$H698,0))</f>
        <v>0</v>
      </c>
      <c r="S698">
        <f>IF($I698&lt;S$1/10,1-SUM($K698:R698),IF($I697&lt;S$1/10,($H698-($I698-S$1/10))/$H698,0))</f>
        <v>0</v>
      </c>
      <c r="T698">
        <f>IF($I698&lt;T$1/10,1-SUM($K698:S698),IF($I697&lt;T$1/10,($H698-($I698-T$1/10))/$H698,0))</f>
        <v>0</v>
      </c>
      <c r="U698">
        <f>IF($I698&lt;U$1/10,1-SUM($K698:T698),IF($I697&lt;U$1/10,($H698-($I698-U$1/10))/$H698,0))</f>
        <v>0</v>
      </c>
      <c r="V698" s="3"/>
      <c r="X698">
        <f t="shared" si="123"/>
        <v>0</v>
      </c>
      <c r="Y698">
        <f t="shared" si="124"/>
        <v>0</v>
      </c>
      <c r="Z698">
        <f t="shared" si="125"/>
        <v>169511818</v>
      </c>
      <c r="AA698">
        <f t="shared" si="126"/>
        <v>0</v>
      </c>
      <c r="AB698">
        <f t="shared" si="127"/>
        <v>0</v>
      </c>
      <c r="AC698">
        <f t="shared" si="128"/>
        <v>0</v>
      </c>
      <c r="AD698">
        <f t="shared" si="129"/>
        <v>0</v>
      </c>
      <c r="AE698">
        <f t="shared" si="130"/>
        <v>0</v>
      </c>
      <c r="AF698">
        <f t="shared" si="131"/>
        <v>0</v>
      </c>
      <c r="AG698">
        <f t="shared" si="132"/>
        <v>0</v>
      </c>
    </row>
    <row r="699" spans="1:33" x14ac:dyDescent="0.25">
      <c r="A699">
        <v>2690</v>
      </c>
      <c r="B699" t="s">
        <v>637</v>
      </c>
      <c r="C699">
        <v>3810115</v>
      </c>
      <c r="D699">
        <v>3685769</v>
      </c>
      <c r="E699">
        <v>4472540</v>
      </c>
      <c r="F699">
        <v>6502067</v>
      </c>
      <c r="G699">
        <f t="shared" si="121"/>
        <v>3989474.6666666665</v>
      </c>
      <c r="H699">
        <f t="shared" si="122"/>
        <v>3.0294262338836637E-3</v>
      </c>
      <c r="I699">
        <f>SUM($C$2:C699)/SUM($C$2:$C$790)</f>
        <v>0.23890114284851532</v>
      </c>
      <c r="L699">
        <f>IF($I699&lt;L$1/10,1-SUM($K699:K699),IF($I698&lt;L$1/10,($H699-($I699-L$1/10))/$H699,0))</f>
        <v>0</v>
      </c>
      <c r="M699">
        <f>IF($I699&lt;M$1/10,1-SUM($K699:L699),IF($I698&lt;M$1/10,($H699-($I699-M$1/10))/$H699,0))</f>
        <v>0</v>
      </c>
      <c r="N699">
        <f>IF($I699&lt;N$1/10,1-SUM($K699:M699),IF($I698&lt;N$1/10,($H699-($I699-N$1/10))/$H699,0))</f>
        <v>1</v>
      </c>
      <c r="O699">
        <f>IF($I699&lt;O$1/10,1-SUM($K699:N699),IF($I698&lt;O$1/10,($H699-($I699-O$1/10))/$H699,0))</f>
        <v>0</v>
      </c>
      <c r="P699">
        <f>IF($I699&lt;P$1/10,1-SUM($K699:O699),IF($I698&lt;P$1/10,($H699-($I699-P$1/10))/$H699,0))</f>
        <v>0</v>
      </c>
      <c r="Q699">
        <f>IF($I699&lt;Q$1/10,1-SUM($K699:P699),IF($I698&lt;Q$1/10,($H699-($I699-Q$1/10))/$H699,0))</f>
        <v>0</v>
      </c>
      <c r="R699">
        <f>IF($I699&lt;R$1/10,1-SUM($K699:Q699),IF($I698&lt;R$1/10,($H699-($I699-R$1/10))/$H699,0))</f>
        <v>0</v>
      </c>
      <c r="S699">
        <f>IF($I699&lt;S$1/10,1-SUM($K699:R699),IF($I698&lt;S$1/10,($H699-($I699-S$1/10))/$H699,0))</f>
        <v>0</v>
      </c>
      <c r="T699">
        <f>IF($I699&lt;T$1/10,1-SUM($K699:S699),IF($I698&lt;T$1/10,($H699-($I699-T$1/10))/$H699,0))</f>
        <v>0</v>
      </c>
      <c r="U699">
        <f>IF($I699&lt;U$1/10,1-SUM($K699:T699),IF($I698&lt;U$1/10,($H699-($I699-U$1/10))/$H699,0))</f>
        <v>0</v>
      </c>
      <c r="V699" s="3"/>
      <c r="X699">
        <f t="shared" si="123"/>
        <v>0</v>
      </c>
      <c r="Y699">
        <f t="shared" si="124"/>
        <v>0</v>
      </c>
      <c r="Z699">
        <f t="shared" si="125"/>
        <v>6502067</v>
      </c>
      <c r="AA699">
        <f t="shared" si="126"/>
        <v>0</v>
      </c>
      <c r="AB699">
        <f t="shared" si="127"/>
        <v>0</v>
      </c>
      <c r="AC699">
        <f t="shared" si="128"/>
        <v>0</v>
      </c>
      <c r="AD699">
        <f t="shared" si="129"/>
        <v>0</v>
      </c>
      <c r="AE699">
        <f t="shared" si="130"/>
        <v>0</v>
      </c>
      <c r="AF699">
        <f t="shared" si="131"/>
        <v>0</v>
      </c>
      <c r="AG699">
        <f t="shared" si="132"/>
        <v>0</v>
      </c>
    </row>
    <row r="700" spans="1:33" x14ac:dyDescent="0.25">
      <c r="A700">
        <v>6731</v>
      </c>
      <c r="B700" t="s">
        <v>329</v>
      </c>
      <c r="C700">
        <v>9078</v>
      </c>
      <c r="D700">
        <v>849980</v>
      </c>
      <c r="E700">
        <v>11533701</v>
      </c>
      <c r="F700">
        <v>218906032</v>
      </c>
      <c r="G700">
        <f t="shared" si="121"/>
        <v>4130919.6666666665</v>
      </c>
      <c r="H700">
        <f t="shared" si="122"/>
        <v>7.2179268476662512E-6</v>
      </c>
      <c r="I700">
        <f>SUM($C$2:C700)/SUM($C$2:$C$790)</f>
        <v>0.23890836077536298</v>
      </c>
      <c r="L700">
        <f>IF($I700&lt;L$1/10,1-SUM($K700:K700),IF($I699&lt;L$1/10,($H700-($I700-L$1/10))/$H700,0))</f>
        <v>0</v>
      </c>
      <c r="M700">
        <f>IF($I700&lt;M$1/10,1-SUM($K700:L700),IF($I699&lt;M$1/10,($H700-($I700-M$1/10))/$H700,0))</f>
        <v>0</v>
      </c>
      <c r="N700">
        <f>IF($I700&lt;N$1/10,1-SUM($K700:M700),IF($I699&lt;N$1/10,($H700-($I700-N$1/10))/$H700,0))</f>
        <v>1</v>
      </c>
      <c r="O700">
        <f>IF($I700&lt;O$1/10,1-SUM($K700:N700),IF($I699&lt;O$1/10,($H700-($I700-O$1/10))/$H700,0))</f>
        <v>0</v>
      </c>
      <c r="P700">
        <f>IF($I700&lt;P$1/10,1-SUM($K700:O700),IF($I699&lt;P$1/10,($H700-($I700-P$1/10))/$H700,0))</f>
        <v>0</v>
      </c>
      <c r="Q700">
        <f>IF($I700&lt;Q$1/10,1-SUM($K700:P700),IF($I699&lt;Q$1/10,($H700-($I700-Q$1/10))/$H700,0))</f>
        <v>0</v>
      </c>
      <c r="R700">
        <f>IF($I700&lt;R$1/10,1-SUM($K700:Q700),IF($I699&lt;R$1/10,($H700-($I700-R$1/10))/$H700,0))</f>
        <v>0</v>
      </c>
      <c r="S700">
        <f>IF($I700&lt;S$1/10,1-SUM($K700:R700),IF($I699&lt;S$1/10,($H700-($I700-S$1/10))/$H700,0))</f>
        <v>0</v>
      </c>
      <c r="T700">
        <f>IF($I700&lt;T$1/10,1-SUM($K700:S700),IF($I699&lt;T$1/10,($H700-($I700-T$1/10))/$H700,0))</f>
        <v>0</v>
      </c>
      <c r="U700">
        <f>IF($I700&lt;U$1/10,1-SUM($K700:T700),IF($I699&lt;U$1/10,($H700-($I700-U$1/10))/$H700,0))</f>
        <v>0</v>
      </c>
      <c r="V700" s="3"/>
      <c r="X700">
        <f t="shared" si="123"/>
        <v>0</v>
      </c>
      <c r="Y700">
        <f t="shared" si="124"/>
        <v>0</v>
      </c>
      <c r="Z700">
        <f t="shared" si="125"/>
        <v>218906032</v>
      </c>
      <c r="AA700">
        <f t="shared" si="126"/>
        <v>0</v>
      </c>
      <c r="AB700">
        <f t="shared" si="127"/>
        <v>0</v>
      </c>
      <c r="AC700">
        <f t="shared" si="128"/>
        <v>0</v>
      </c>
      <c r="AD700">
        <f t="shared" si="129"/>
        <v>0</v>
      </c>
      <c r="AE700">
        <f t="shared" si="130"/>
        <v>0</v>
      </c>
      <c r="AF700">
        <f t="shared" si="131"/>
        <v>0</v>
      </c>
      <c r="AG700">
        <f t="shared" si="132"/>
        <v>0</v>
      </c>
    </row>
    <row r="701" spans="1:33" x14ac:dyDescent="0.25">
      <c r="A701">
        <v>6931</v>
      </c>
      <c r="B701" t="s">
        <v>289</v>
      </c>
      <c r="C701">
        <v>2839956</v>
      </c>
      <c r="D701">
        <v>4508526</v>
      </c>
      <c r="E701">
        <v>5355191</v>
      </c>
      <c r="F701">
        <v>30629584</v>
      </c>
      <c r="G701">
        <f t="shared" si="121"/>
        <v>4234557.666666667</v>
      </c>
      <c r="H701">
        <f t="shared" si="122"/>
        <v>2.2580518460664084E-3</v>
      </c>
      <c r="I701">
        <f>SUM($C$2:C701)/SUM($C$2:$C$790)</f>
        <v>0.2411664126214294</v>
      </c>
      <c r="L701">
        <f>IF($I701&lt;L$1/10,1-SUM($K701:K701),IF($I700&lt;L$1/10,($H701-($I701-L$1/10))/$H701,0))</f>
        <v>0</v>
      </c>
      <c r="M701">
        <f>IF($I701&lt;M$1/10,1-SUM($K701:L701),IF($I700&lt;M$1/10,($H701-($I701-M$1/10))/$H701,0))</f>
        <v>0</v>
      </c>
      <c r="N701">
        <f>IF($I701&lt;N$1/10,1-SUM($K701:M701),IF($I700&lt;N$1/10,($H701-($I701-N$1/10))/$H701,0))</f>
        <v>1</v>
      </c>
      <c r="O701">
        <f>IF($I701&lt;O$1/10,1-SUM($K701:N701),IF($I700&lt;O$1/10,($H701-($I701-O$1/10))/$H701,0))</f>
        <v>0</v>
      </c>
      <c r="P701">
        <f>IF($I701&lt;P$1/10,1-SUM($K701:O701),IF($I700&lt;P$1/10,($H701-($I701-P$1/10))/$H701,0))</f>
        <v>0</v>
      </c>
      <c r="Q701">
        <f>IF($I701&lt;Q$1/10,1-SUM($K701:P701),IF($I700&lt;Q$1/10,($H701-($I701-Q$1/10))/$H701,0))</f>
        <v>0</v>
      </c>
      <c r="R701">
        <f>IF($I701&lt;R$1/10,1-SUM($K701:Q701),IF($I700&lt;R$1/10,($H701-($I701-R$1/10))/$H701,0))</f>
        <v>0</v>
      </c>
      <c r="S701">
        <f>IF($I701&lt;S$1/10,1-SUM($K701:R701),IF($I700&lt;S$1/10,($H701-($I701-S$1/10))/$H701,0))</f>
        <v>0</v>
      </c>
      <c r="T701">
        <f>IF($I701&lt;T$1/10,1-SUM($K701:S701),IF($I700&lt;T$1/10,($H701-($I701-T$1/10))/$H701,0))</f>
        <v>0</v>
      </c>
      <c r="U701">
        <f>IF($I701&lt;U$1/10,1-SUM($K701:T701),IF($I700&lt;U$1/10,($H701-($I701-U$1/10))/$H701,0))</f>
        <v>0</v>
      </c>
      <c r="V701" s="3"/>
      <c r="X701">
        <f t="shared" si="123"/>
        <v>0</v>
      </c>
      <c r="Y701">
        <f t="shared" si="124"/>
        <v>0</v>
      </c>
      <c r="Z701">
        <f t="shared" si="125"/>
        <v>30629584</v>
      </c>
      <c r="AA701">
        <f t="shared" si="126"/>
        <v>0</v>
      </c>
      <c r="AB701">
        <f t="shared" si="127"/>
        <v>0</v>
      </c>
      <c r="AC701">
        <f t="shared" si="128"/>
        <v>0</v>
      </c>
      <c r="AD701">
        <f t="shared" si="129"/>
        <v>0</v>
      </c>
      <c r="AE701">
        <f t="shared" si="130"/>
        <v>0</v>
      </c>
      <c r="AF701">
        <f t="shared" si="131"/>
        <v>0</v>
      </c>
      <c r="AG701">
        <f t="shared" si="132"/>
        <v>0</v>
      </c>
    </row>
    <row r="702" spans="1:33" x14ac:dyDescent="0.25">
      <c r="A702">
        <v>7281</v>
      </c>
      <c r="B702" t="s">
        <v>225</v>
      </c>
      <c r="C702">
        <v>3230114</v>
      </c>
      <c r="D702">
        <v>4316961</v>
      </c>
      <c r="E702">
        <v>5333949</v>
      </c>
      <c r="F702">
        <v>8429175</v>
      </c>
      <c r="G702">
        <f t="shared" si="121"/>
        <v>4293674.666666667</v>
      </c>
      <c r="H702">
        <f t="shared" si="122"/>
        <v>2.5682668607207122E-3</v>
      </c>
      <c r="I702">
        <f>SUM($C$2:C702)/SUM($C$2:$C$790)</f>
        <v>0.24373467948215011</v>
      </c>
      <c r="L702">
        <f>IF($I702&lt;L$1/10,1-SUM($K702:K702),IF($I701&lt;L$1/10,($H702-($I702-L$1/10))/$H702,0))</f>
        <v>0</v>
      </c>
      <c r="M702">
        <f>IF($I702&lt;M$1/10,1-SUM($K702:L702),IF($I701&lt;M$1/10,($H702-($I702-M$1/10))/$H702,0))</f>
        <v>0</v>
      </c>
      <c r="N702">
        <f>IF($I702&lt;N$1/10,1-SUM($K702:M702),IF($I701&lt;N$1/10,($H702-($I702-N$1/10))/$H702,0))</f>
        <v>1</v>
      </c>
      <c r="O702">
        <f>IF($I702&lt;O$1/10,1-SUM($K702:N702),IF($I701&lt;O$1/10,($H702-($I702-O$1/10))/$H702,0))</f>
        <v>0</v>
      </c>
      <c r="P702">
        <f>IF($I702&lt;P$1/10,1-SUM($K702:O702),IF($I701&lt;P$1/10,($H702-($I702-P$1/10))/$H702,0))</f>
        <v>0</v>
      </c>
      <c r="Q702">
        <f>IF($I702&lt;Q$1/10,1-SUM($K702:P702),IF($I701&lt;Q$1/10,($H702-($I702-Q$1/10))/$H702,0))</f>
        <v>0</v>
      </c>
      <c r="R702">
        <f>IF($I702&lt;R$1/10,1-SUM($K702:Q702),IF($I701&lt;R$1/10,($H702-($I702-R$1/10))/$H702,0))</f>
        <v>0</v>
      </c>
      <c r="S702">
        <f>IF($I702&lt;S$1/10,1-SUM($K702:R702),IF($I701&lt;S$1/10,($H702-($I702-S$1/10))/$H702,0))</f>
        <v>0</v>
      </c>
      <c r="T702">
        <f>IF($I702&lt;T$1/10,1-SUM($K702:S702),IF($I701&lt;T$1/10,($H702-($I702-T$1/10))/$H702,0))</f>
        <v>0</v>
      </c>
      <c r="U702">
        <f>IF($I702&lt;U$1/10,1-SUM($K702:T702),IF($I701&lt;U$1/10,($H702-($I702-U$1/10))/$H702,0))</f>
        <v>0</v>
      </c>
      <c r="V702" s="3"/>
      <c r="X702">
        <f t="shared" si="123"/>
        <v>0</v>
      </c>
      <c r="Y702">
        <f t="shared" si="124"/>
        <v>0</v>
      </c>
      <c r="Z702">
        <f t="shared" si="125"/>
        <v>8429175</v>
      </c>
      <c r="AA702">
        <f t="shared" si="126"/>
        <v>0</v>
      </c>
      <c r="AB702">
        <f t="shared" si="127"/>
        <v>0</v>
      </c>
      <c r="AC702">
        <f t="shared" si="128"/>
        <v>0</v>
      </c>
      <c r="AD702">
        <f t="shared" si="129"/>
        <v>0</v>
      </c>
      <c r="AE702">
        <f t="shared" si="130"/>
        <v>0</v>
      </c>
      <c r="AF702">
        <f t="shared" si="131"/>
        <v>0</v>
      </c>
      <c r="AG702">
        <f t="shared" si="132"/>
        <v>0</v>
      </c>
    </row>
    <row r="703" spans="1:33" x14ac:dyDescent="0.25">
      <c r="A703">
        <v>711</v>
      </c>
      <c r="B703" t="s">
        <v>726</v>
      </c>
      <c r="C703">
        <v>2718537</v>
      </c>
      <c r="D703">
        <v>4788301</v>
      </c>
      <c r="E703">
        <v>5612662</v>
      </c>
      <c r="F703">
        <v>21482551</v>
      </c>
      <c r="G703">
        <f t="shared" si="121"/>
        <v>4373166.666666667</v>
      </c>
      <c r="H703">
        <f t="shared" si="122"/>
        <v>2.1615114781531248E-3</v>
      </c>
      <c r="I703">
        <f>SUM($C$2:C703)/SUM($C$2:$C$790)</f>
        <v>0.24589619096030324</v>
      </c>
      <c r="L703">
        <f>IF($I703&lt;L$1/10,1-SUM($K703:K703),IF($I702&lt;L$1/10,($H703-($I703-L$1/10))/$H703,0))</f>
        <v>0</v>
      </c>
      <c r="M703">
        <f>IF($I703&lt;M$1/10,1-SUM($K703:L703),IF($I702&lt;M$1/10,($H703-($I703-M$1/10))/$H703,0))</f>
        <v>0</v>
      </c>
      <c r="N703">
        <f>IF($I703&lt;N$1/10,1-SUM($K703:M703),IF($I702&lt;N$1/10,($H703-($I703-N$1/10))/$H703,0))</f>
        <v>1</v>
      </c>
      <c r="O703">
        <f>IF($I703&lt;O$1/10,1-SUM($K703:N703),IF($I702&lt;O$1/10,($H703-($I703-O$1/10))/$H703,0))</f>
        <v>0</v>
      </c>
      <c r="P703">
        <f>IF($I703&lt;P$1/10,1-SUM($K703:O703),IF($I702&lt;P$1/10,($H703-($I703-P$1/10))/$H703,0))</f>
        <v>0</v>
      </c>
      <c r="Q703">
        <f>IF($I703&lt;Q$1/10,1-SUM($K703:P703),IF($I702&lt;Q$1/10,($H703-($I703-Q$1/10))/$H703,0))</f>
        <v>0</v>
      </c>
      <c r="R703">
        <f>IF($I703&lt;R$1/10,1-SUM($K703:Q703),IF($I702&lt;R$1/10,($H703-($I703-R$1/10))/$H703,0))</f>
        <v>0</v>
      </c>
      <c r="S703">
        <f>IF($I703&lt;S$1/10,1-SUM($K703:R703),IF($I702&lt;S$1/10,($H703-($I703-S$1/10))/$H703,0))</f>
        <v>0</v>
      </c>
      <c r="T703">
        <f>IF($I703&lt;T$1/10,1-SUM($K703:S703),IF($I702&lt;T$1/10,($H703-($I703-T$1/10))/$H703,0))</f>
        <v>0</v>
      </c>
      <c r="U703">
        <f>IF($I703&lt;U$1/10,1-SUM($K703:T703),IF($I702&lt;U$1/10,($H703-($I703-U$1/10))/$H703,0))</f>
        <v>0</v>
      </c>
      <c r="V703" s="3"/>
      <c r="X703">
        <f t="shared" si="123"/>
        <v>0</v>
      </c>
      <c r="Y703">
        <f t="shared" si="124"/>
        <v>0</v>
      </c>
      <c r="Z703">
        <f t="shared" si="125"/>
        <v>21482551</v>
      </c>
      <c r="AA703">
        <f t="shared" si="126"/>
        <v>0</v>
      </c>
      <c r="AB703">
        <f t="shared" si="127"/>
        <v>0</v>
      </c>
      <c r="AC703">
        <f t="shared" si="128"/>
        <v>0</v>
      </c>
      <c r="AD703">
        <f t="shared" si="129"/>
        <v>0</v>
      </c>
      <c r="AE703">
        <f t="shared" si="130"/>
        <v>0</v>
      </c>
      <c r="AF703">
        <f t="shared" si="131"/>
        <v>0</v>
      </c>
      <c r="AG703">
        <f t="shared" si="132"/>
        <v>0</v>
      </c>
    </row>
    <row r="704" spans="1:33" x14ac:dyDescent="0.25">
      <c r="A704">
        <v>12</v>
      </c>
      <c r="B704" t="s">
        <v>801</v>
      </c>
      <c r="C704">
        <v>1063310</v>
      </c>
      <c r="D704">
        <v>3752404</v>
      </c>
      <c r="E704">
        <v>8481598</v>
      </c>
      <c r="F704">
        <v>3342643</v>
      </c>
      <c r="G704">
        <f t="shared" si="121"/>
        <v>4432437.333333333</v>
      </c>
      <c r="H704">
        <f t="shared" si="122"/>
        <v>8.4543884075699506E-4</v>
      </c>
      <c r="I704">
        <f>SUM($C$2:C704)/SUM($C$2:$C$790)</f>
        <v>0.24674162980106024</v>
      </c>
      <c r="L704">
        <f>IF($I704&lt;L$1/10,1-SUM($K704:K704),IF($I703&lt;L$1/10,($H704-($I704-L$1/10))/$H704,0))</f>
        <v>0</v>
      </c>
      <c r="M704">
        <f>IF($I704&lt;M$1/10,1-SUM($K704:L704),IF($I703&lt;M$1/10,($H704-($I704-M$1/10))/$H704,0))</f>
        <v>0</v>
      </c>
      <c r="N704">
        <f>IF($I704&lt;N$1/10,1-SUM($K704:M704),IF($I703&lt;N$1/10,($H704-($I704-N$1/10))/$H704,0))</f>
        <v>1</v>
      </c>
      <c r="O704">
        <f>IF($I704&lt;O$1/10,1-SUM($K704:N704),IF($I703&lt;O$1/10,($H704-($I704-O$1/10))/$H704,0))</f>
        <v>0</v>
      </c>
      <c r="P704">
        <f>IF($I704&lt;P$1/10,1-SUM($K704:O704),IF($I703&lt;P$1/10,($H704-($I704-P$1/10))/$H704,0))</f>
        <v>0</v>
      </c>
      <c r="Q704">
        <f>IF($I704&lt;Q$1/10,1-SUM($K704:P704),IF($I703&lt;Q$1/10,($H704-($I704-Q$1/10))/$H704,0))</f>
        <v>0</v>
      </c>
      <c r="R704">
        <f>IF($I704&lt;R$1/10,1-SUM($K704:Q704),IF($I703&lt;R$1/10,($H704-($I704-R$1/10))/$H704,0))</f>
        <v>0</v>
      </c>
      <c r="S704">
        <f>IF($I704&lt;S$1/10,1-SUM($K704:R704),IF($I703&lt;S$1/10,($H704-($I704-S$1/10))/$H704,0))</f>
        <v>0</v>
      </c>
      <c r="T704">
        <f>IF($I704&lt;T$1/10,1-SUM($K704:S704),IF($I703&lt;T$1/10,($H704-($I704-T$1/10))/$H704,0))</f>
        <v>0</v>
      </c>
      <c r="U704">
        <f>IF($I704&lt;U$1/10,1-SUM($K704:T704),IF($I703&lt;U$1/10,($H704-($I704-U$1/10))/$H704,0))</f>
        <v>0</v>
      </c>
      <c r="V704" s="3"/>
      <c r="X704">
        <f t="shared" si="123"/>
        <v>0</v>
      </c>
      <c r="Y704">
        <f t="shared" si="124"/>
        <v>0</v>
      </c>
      <c r="Z704">
        <f t="shared" si="125"/>
        <v>3342643</v>
      </c>
      <c r="AA704">
        <f t="shared" si="126"/>
        <v>0</v>
      </c>
      <c r="AB704">
        <f t="shared" si="127"/>
        <v>0</v>
      </c>
      <c r="AC704">
        <f t="shared" si="128"/>
        <v>0</v>
      </c>
      <c r="AD704">
        <f t="shared" si="129"/>
        <v>0</v>
      </c>
      <c r="AE704">
        <f t="shared" si="130"/>
        <v>0</v>
      </c>
      <c r="AF704">
        <f t="shared" si="131"/>
        <v>0</v>
      </c>
      <c r="AG704">
        <f t="shared" si="132"/>
        <v>0</v>
      </c>
    </row>
    <row r="705" spans="1:33" x14ac:dyDescent="0.25">
      <c r="A705">
        <v>8212</v>
      </c>
      <c r="B705" t="s">
        <v>106</v>
      </c>
      <c r="C705">
        <v>3375799</v>
      </c>
      <c r="D705">
        <v>4150326</v>
      </c>
      <c r="E705">
        <v>5940035</v>
      </c>
      <c r="F705">
        <v>53221560</v>
      </c>
      <c r="G705">
        <f t="shared" si="121"/>
        <v>4488720</v>
      </c>
      <c r="H705">
        <f t="shared" si="122"/>
        <v>2.6841011494189121E-3</v>
      </c>
      <c r="I705">
        <f>SUM($C$2:C705)/SUM($C$2:$C$790)</f>
        <v>0.24942573095047915</v>
      </c>
      <c r="L705">
        <f>IF($I705&lt;L$1/10,1-SUM($K705:K705),IF($I704&lt;L$1/10,($H705-($I705-L$1/10))/$H705,0))</f>
        <v>0</v>
      </c>
      <c r="M705">
        <f>IF($I705&lt;M$1/10,1-SUM($K705:L705),IF($I704&lt;M$1/10,($H705-($I705-M$1/10))/$H705,0))</f>
        <v>0</v>
      </c>
      <c r="N705">
        <f>IF($I705&lt;N$1/10,1-SUM($K705:M705),IF($I704&lt;N$1/10,($H705-($I705-N$1/10))/$H705,0))</f>
        <v>1</v>
      </c>
      <c r="O705">
        <f>IF($I705&lt;O$1/10,1-SUM($K705:N705),IF($I704&lt;O$1/10,($H705-($I705-O$1/10))/$H705,0))</f>
        <v>0</v>
      </c>
      <c r="P705">
        <f>IF($I705&lt;P$1/10,1-SUM($K705:O705),IF($I704&lt;P$1/10,($H705-($I705-P$1/10))/$H705,0))</f>
        <v>0</v>
      </c>
      <c r="Q705">
        <f>IF($I705&lt;Q$1/10,1-SUM($K705:P705),IF($I704&lt;Q$1/10,($H705-($I705-Q$1/10))/$H705,0))</f>
        <v>0</v>
      </c>
      <c r="R705">
        <f>IF($I705&lt;R$1/10,1-SUM($K705:Q705),IF($I704&lt;R$1/10,($H705-($I705-R$1/10))/$H705,0))</f>
        <v>0</v>
      </c>
      <c r="S705">
        <f>IF($I705&lt;S$1/10,1-SUM($K705:R705),IF($I704&lt;S$1/10,($H705-($I705-S$1/10))/$H705,0))</f>
        <v>0</v>
      </c>
      <c r="T705">
        <f>IF($I705&lt;T$1/10,1-SUM($K705:S705),IF($I704&lt;T$1/10,($H705-($I705-T$1/10))/$H705,0))</f>
        <v>0</v>
      </c>
      <c r="U705">
        <f>IF($I705&lt;U$1/10,1-SUM($K705:T705),IF($I704&lt;U$1/10,($H705-($I705-U$1/10))/$H705,0))</f>
        <v>0</v>
      </c>
      <c r="V705" s="3"/>
      <c r="X705">
        <f t="shared" si="123"/>
        <v>0</v>
      </c>
      <c r="Y705">
        <f t="shared" si="124"/>
        <v>0</v>
      </c>
      <c r="Z705">
        <f t="shared" si="125"/>
        <v>53221560</v>
      </c>
      <c r="AA705">
        <f t="shared" si="126"/>
        <v>0</v>
      </c>
      <c r="AB705">
        <f t="shared" si="127"/>
        <v>0</v>
      </c>
      <c r="AC705">
        <f t="shared" si="128"/>
        <v>0</v>
      </c>
      <c r="AD705">
        <f t="shared" si="129"/>
        <v>0</v>
      </c>
      <c r="AE705">
        <f t="shared" si="130"/>
        <v>0</v>
      </c>
      <c r="AF705">
        <f t="shared" si="131"/>
        <v>0</v>
      </c>
      <c r="AG705">
        <f t="shared" si="132"/>
        <v>0</v>
      </c>
    </row>
    <row r="706" spans="1:33" x14ac:dyDescent="0.25">
      <c r="A706">
        <v>6531</v>
      </c>
      <c r="B706" t="s">
        <v>405</v>
      </c>
      <c r="C706">
        <v>1762071</v>
      </c>
      <c r="D706">
        <v>5889691</v>
      </c>
      <c r="E706">
        <v>5865117</v>
      </c>
      <c r="F706">
        <v>4787390</v>
      </c>
      <c r="G706">
        <f t="shared" ref="G706:G769" si="133">AVERAGE(C706:E706)</f>
        <v>4505626.333333333</v>
      </c>
      <c r="H706">
        <f t="shared" ref="H706:H769" si="134">C706/SUM($C$2:$C$790)</f>
        <v>1.4010244082831151E-3</v>
      </c>
      <c r="I706">
        <f>SUM($C$2:C706)/SUM($C$2:$C$790)</f>
        <v>0.25082675535876225</v>
      </c>
      <c r="L706">
        <f>IF($I706&lt;L$1/10,1-SUM($K706:K706),IF($I705&lt;L$1/10,($H706-($I706-L$1/10))/$H706,0))</f>
        <v>0</v>
      </c>
      <c r="M706">
        <f>IF($I706&lt;M$1/10,1-SUM($K706:L706),IF($I705&lt;M$1/10,($H706-($I706-M$1/10))/$H706,0))</f>
        <v>0</v>
      </c>
      <c r="N706">
        <f>IF($I706&lt;N$1/10,1-SUM($K706:M706),IF($I705&lt;N$1/10,($H706-($I706-N$1/10))/$H706,0))</f>
        <v>1</v>
      </c>
      <c r="O706">
        <f>IF($I706&lt;O$1/10,1-SUM($K706:N706),IF($I705&lt;O$1/10,($H706-($I706-O$1/10))/$H706,0))</f>
        <v>0</v>
      </c>
      <c r="P706">
        <f>IF($I706&lt;P$1/10,1-SUM($K706:O706),IF($I705&lt;P$1/10,($H706-($I706-P$1/10))/$H706,0))</f>
        <v>0</v>
      </c>
      <c r="Q706">
        <f>IF($I706&lt;Q$1/10,1-SUM($K706:P706),IF($I705&lt;Q$1/10,($H706-($I706-Q$1/10))/$H706,0))</f>
        <v>0</v>
      </c>
      <c r="R706">
        <f>IF($I706&lt;R$1/10,1-SUM($K706:Q706),IF($I705&lt;R$1/10,($H706-($I706-R$1/10))/$H706,0))</f>
        <v>0</v>
      </c>
      <c r="S706">
        <f>IF($I706&lt;S$1/10,1-SUM($K706:R706),IF($I705&lt;S$1/10,($H706-($I706-S$1/10))/$H706,0))</f>
        <v>0</v>
      </c>
      <c r="T706">
        <f>IF($I706&lt;T$1/10,1-SUM($K706:S706),IF($I705&lt;T$1/10,($H706-($I706-T$1/10))/$H706,0))</f>
        <v>0</v>
      </c>
      <c r="U706">
        <f>IF($I706&lt;U$1/10,1-SUM($K706:T706),IF($I705&lt;U$1/10,($H706-($I706-U$1/10))/$H706,0))</f>
        <v>0</v>
      </c>
      <c r="V706" s="3"/>
      <c r="X706">
        <f t="shared" si="123"/>
        <v>0</v>
      </c>
      <c r="Y706">
        <f t="shared" si="124"/>
        <v>0</v>
      </c>
      <c r="Z706">
        <f t="shared" si="125"/>
        <v>4787390</v>
      </c>
      <c r="AA706">
        <f t="shared" si="126"/>
        <v>0</v>
      </c>
      <c r="AB706">
        <f t="shared" si="127"/>
        <v>0</v>
      </c>
      <c r="AC706">
        <f t="shared" si="128"/>
        <v>0</v>
      </c>
      <c r="AD706">
        <f t="shared" si="129"/>
        <v>0</v>
      </c>
      <c r="AE706">
        <f t="shared" si="130"/>
        <v>0</v>
      </c>
      <c r="AF706">
        <f t="shared" si="131"/>
        <v>0</v>
      </c>
      <c r="AG706">
        <f t="shared" si="132"/>
        <v>0</v>
      </c>
    </row>
    <row r="707" spans="1:33" x14ac:dyDescent="0.25">
      <c r="A707">
        <v>7852</v>
      </c>
      <c r="B707" t="s">
        <v>130</v>
      </c>
      <c r="C707">
        <v>2155318</v>
      </c>
      <c r="D707">
        <v>3655528</v>
      </c>
      <c r="E707">
        <v>8029536</v>
      </c>
      <c r="F707">
        <v>119274307</v>
      </c>
      <c r="G707">
        <f t="shared" si="133"/>
        <v>4613460.666666667</v>
      </c>
      <c r="H707">
        <f t="shared" si="134"/>
        <v>1.7136954899160969E-3</v>
      </c>
      <c r="I707">
        <f>SUM($C$2:C707)/SUM($C$2:$C$790)</f>
        <v>0.25254045084867838</v>
      </c>
      <c r="L707">
        <f>IF($I707&lt;L$1/10,1-SUM($K707:K707),IF($I706&lt;L$1/10,($H707-($I707-L$1/10))/$H707,0))</f>
        <v>0</v>
      </c>
      <c r="M707">
        <f>IF($I707&lt;M$1/10,1-SUM($K707:L707),IF($I706&lt;M$1/10,($H707-($I707-M$1/10))/$H707,0))</f>
        <v>0</v>
      </c>
      <c r="N707">
        <f>IF($I707&lt;N$1/10,1-SUM($K707:M707),IF($I706&lt;N$1/10,($H707-($I707-N$1/10))/$H707,0))</f>
        <v>1</v>
      </c>
      <c r="O707">
        <f>IF($I707&lt;O$1/10,1-SUM($K707:N707),IF($I706&lt;O$1/10,($H707-($I707-O$1/10))/$H707,0))</f>
        <v>0</v>
      </c>
      <c r="P707">
        <f>IF($I707&lt;P$1/10,1-SUM($K707:O707),IF($I706&lt;P$1/10,($H707-($I707-P$1/10))/$H707,0))</f>
        <v>0</v>
      </c>
      <c r="Q707">
        <f>IF($I707&lt;Q$1/10,1-SUM($K707:P707),IF($I706&lt;Q$1/10,($H707-($I707-Q$1/10))/$H707,0))</f>
        <v>0</v>
      </c>
      <c r="R707">
        <f>IF($I707&lt;R$1/10,1-SUM($K707:Q707),IF($I706&lt;R$1/10,($H707-($I707-R$1/10))/$H707,0))</f>
        <v>0</v>
      </c>
      <c r="S707">
        <f>IF($I707&lt;S$1/10,1-SUM($K707:R707),IF($I706&lt;S$1/10,($H707-($I707-S$1/10))/$H707,0))</f>
        <v>0</v>
      </c>
      <c r="T707">
        <f>IF($I707&lt;T$1/10,1-SUM($K707:S707),IF($I706&lt;T$1/10,($H707-($I707-T$1/10))/$H707,0))</f>
        <v>0</v>
      </c>
      <c r="U707">
        <f>IF($I707&lt;U$1/10,1-SUM($K707:T707),IF($I706&lt;U$1/10,($H707-($I707-U$1/10))/$H707,0))</f>
        <v>0</v>
      </c>
      <c r="V707" s="3"/>
      <c r="X707">
        <f t="shared" ref="X707:X770" si="135">$F707*L707</f>
        <v>0</v>
      </c>
      <c r="Y707">
        <f t="shared" ref="Y707:Y770" si="136">$F707*M707</f>
        <v>0</v>
      </c>
      <c r="Z707">
        <f t="shared" ref="Z707:Z770" si="137">$F707*N707</f>
        <v>119274307</v>
      </c>
      <c r="AA707">
        <f t="shared" ref="AA707:AA770" si="138">$F707*O707</f>
        <v>0</v>
      </c>
      <c r="AB707">
        <f t="shared" ref="AB707:AB770" si="139">$F707*P707</f>
        <v>0</v>
      </c>
      <c r="AC707">
        <f t="shared" ref="AC707:AC770" si="140">$F707*Q707</f>
        <v>0</v>
      </c>
      <c r="AD707">
        <f t="shared" ref="AD707:AD770" si="141">$F707*R707</f>
        <v>0</v>
      </c>
      <c r="AE707">
        <f t="shared" ref="AE707:AE770" si="142">$F707*S707</f>
        <v>0</v>
      </c>
      <c r="AF707">
        <f t="shared" ref="AF707:AF770" si="143">$F707*T707</f>
        <v>0</v>
      </c>
      <c r="AG707">
        <f t="shared" ref="AG707:AG770" si="144">$F707*U707</f>
        <v>0</v>
      </c>
    </row>
    <row r="708" spans="1:33" x14ac:dyDescent="0.25">
      <c r="A708">
        <v>7721</v>
      </c>
      <c r="B708" t="s">
        <v>162</v>
      </c>
      <c r="C708">
        <v>3890348</v>
      </c>
      <c r="D708">
        <v>4632617</v>
      </c>
      <c r="E708">
        <v>5372476</v>
      </c>
      <c r="F708">
        <v>59021716</v>
      </c>
      <c r="G708">
        <f t="shared" si="133"/>
        <v>4631813.666666667</v>
      </c>
      <c r="H708">
        <f t="shared" si="134"/>
        <v>3.0932195721485685E-3</v>
      </c>
      <c r="I708">
        <f>SUM($C$2:C708)/SUM($C$2:$C$790)</f>
        <v>0.25563367042082691</v>
      </c>
      <c r="L708">
        <f>IF($I708&lt;L$1/10,1-SUM($K708:K708),IF($I707&lt;L$1/10,($H708-($I708-L$1/10))/$H708,0))</f>
        <v>0</v>
      </c>
      <c r="M708">
        <f>IF($I708&lt;M$1/10,1-SUM($K708:L708),IF($I707&lt;M$1/10,($H708-($I708-M$1/10))/$H708,0))</f>
        <v>0</v>
      </c>
      <c r="N708">
        <f>IF($I708&lt;N$1/10,1-SUM($K708:M708),IF($I707&lt;N$1/10,($H708-($I708-N$1/10))/$H708,0))</f>
        <v>1</v>
      </c>
      <c r="O708">
        <f>IF($I708&lt;O$1/10,1-SUM($K708:N708),IF($I707&lt;O$1/10,($H708-($I708-O$1/10))/$H708,0))</f>
        <v>0</v>
      </c>
      <c r="P708">
        <f>IF($I708&lt;P$1/10,1-SUM($K708:O708),IF($I707&lt;P$1/10,($H708-($I708-P$1/10))/$H708,0))</f>
        <v>0</v>
      </c>
      <c r="Q708">
        <f>IF($I708&lt;Q$1/10,1-SUM($K708:P708),IF($I707&lt;Q$1/10,($H708-($I708-Q$1/10))/$H708,0))</f>
        <v>0</v>
      </c>
      <c r="R708">
        <f>IF($I708&lt;R$1/10,1-SUM($K708:Q708),IF($I707&lt;R$1/10,($H708-($I708-R$1/10))/$H708,0))</f>
        <v>0</v>
      </c>
      <c r="S708">
        <f>IF($I708&lt;S$1/10,1-SUM($K708:R708),IF($I707&lt;S$1/10,($H708-($I708-S$1/10))/$H708,0))</f>
        <v>0</v>
      </c>
      <c r="T708">
        <f>IF($I708&lt;T$1/10,1-SUM($K708:S708),IF($I707&lt;T$1/10,($H708-($I708-T$1/10))/$H708,0))</f>
        <v>0</v>
      </c>
      <c r="U708">
        <f>IF($I708&lt;U$1/10,1-SUM($K708:T708),IF($I707&lt;U$1/10,($H708-($I708-U$1/10))/$H708,0))</f>
        <v>0</v>
      </c>
      <c r="V708" s="3"/>
      <c r="X708">
        <f t="shared" si="135"/>
        <v>0</v>
      </c>
      <c r="Y708">
        <f t="shared" si="136"/>
        <v>0</v>
      </c>
      <c r="Z708">
        <f t="shared" si="137"/>
        <v>59021716</v>
      </c>
      <c r="AA708">
        <f t="shared" si="138"/>
        <v>0</v>
      </c>
      <c r="AB708">
        <f t="shared" si="139"/>
        <v>0</v>
      </c>
      <c r="AC708">
        <f t="shared" si="140"/>
        <v>0</v>
      </c>
      <c r="AD708">
        <f t="shared" si="141"/>
        <v>0</v>
      </c>
      <c r="AE708">
        <f t="shared" si="142"/>
        <v>0</v>
      </c>
      <c r="AF708">
        <f t="shared" si="143"/>
        <v>0</v>
      </c>
      <c r="AG708">
        <f t="shared" si="144"/>
        <v>0</v>
      </c>
    </row>
    <row r="709" spans="1:33" x14ac:dyDescent="0.25">
      <c r="A709">
        <v>4235</v>
      </c>
      <c r="B709" t="s">
        <v>568</v>
      </c>
      <c r="C709">
        <v>1407832</v>
      </c>
      <c r="D709">
        <v>3064936</v>
      </c>
      <c r="E709">
        <v>9505652</v>
      </c>
      <c r="F709">
        <v>33610553</v>
      </c>
      <c r="G709">
        <f t="shared" si="133"/>
        <v>4659473.333333333</v>
      </c>
      <c r="H709">
        <f t="shared" si="134"/>
        <v>1.1193686263277895E-3</v>
      </c>
      <c r="I709">
        <f>SUM($C$2:C709)/SUM($C$2:$C$790)</f>
        <v>0.25675303904715474</v>
      </c>
      <c r="L709">
        <f>IF($I709&lt;L$1/10,1-SUM($K709:K709),IF($I708&lt;L$1/10,($H709-($I709-L$1/10))/$H709,0))</f>
        <v>0</v>
      </c>
      <c r="M709">
        <f>IF($I709&lt;M$1/10,1-SUM($K709:L709),IF($I708&lt;M$1/10,($H709-($I709-M$1/10))/$H709,0))</f>
        <v>0</v>
      </c>
      <c r="N709">
        <f>IF($I709&lt;N$1/10,1-SUM($K709:M709),IF($I708&lt;N$1/10,($H709-($I709-N$1/10))/$H709,0))</f>
        <v>1</v>
      </c>
      <c r="O709">
        <f>IF($I709&lt;O$1/10,1-SUM($K709:N709),IF($I708&lt;O$1/10,($H709-($I709-O$1/10))/$H709,0))</f>
        <v>0</v>
      </c>
      <c r="P709">
        <f>IF($I709&lt;P$1/10,1-SUM($K709:O709),IF($I708&lt;P$1/10,($H709-($I709-P$1/10))/$H709,0))</f>
        <v>0</v>
      </c>
      <c r="Q709">
        <f>IF($I709&lt;Q$1/10,1-SUM($K709:P709),IF($I708&lt;Q$1/10,($H709-($I709-Q$1/10))/$H709,0))</f>
        <v>0</v>
      </c>
      <c r="R709">
        <f>IF($I709&lt;R$1/10,1-SUM($K709:Q709),IF($I708&lt;R$1/10,($H709-($I709-R$1/10))/$H709,0))</f>
        <v>0</v>
      </c>
      <c r="S709">
        <f>IF($I709&lt;S$1/10,1-SUM($K709:R709),IF($I708&lt;S$1/10,($H709-($I709-S$1/10))/$H709,0))</f>
        <v>0</v>
      </c>
      <c r="T709">
        <f>IF($I709&lt;T$1/10,1-SUM($K709:S709),IF($I708&lt;T$1/10,($H709-($I709-T$1/10))/$H709,0))</f>
        <v>0</v>
      </c>
      <c r="U709">
        <f>IF($I709&lt;U$1/10,1-SUM($K709:T709),IF($I708&lt;U$1/10,($H709-($I709-U$1/10))/$H709,0))</f>
        <v>0</v>
      </c>
      <c r="V709" s="3"/>
      <c r="X709">
        <f t="shared" si="135"/>
        <v>0</v>
      </c>
      <c r="Y709">
        <f t="shared" si="136"/>
        <v>0</v>
      </c>
      <c r="Z709">
        <f t="shared" si="137"/>
        <v>33610553</v>
      </c>
      <c r="AA709">
        <f t="shared" si="138"/>
        <v>0</v>
      </c>
      <c r="AB709">
        <f t="shared" si="139"/>
        <v>0</v>
      </c>
      <c r="AC709">
        <f t="shared" si="140"/>
        <v>0</v>
      </c>
      <c r="AD709">
        <f t="shared" si="141"/>
        <v>0</v>
      </c>
      <c r="AE709">
        <f t="shared" si="142"/>
        <v>0</v>
      </c>
      <c r="AF709">
        <f t="shared" si="143"/>
        <v>0</v>
      </c>
      <c r="AG709">
        <f t="shared" si="144"/>
        <v>0</v>
      </c>
    </row>
    <row r="710" spans="1:33" x14ac:dyDescent="0.25">
      <c r="A710">
        <v>7442</v>
      </c>
      <c r="B710" t="s">
        <v>195</v>
      </c>
      <c r="C710">
        <v>2652464</v>
      </c>
      <c r="D710">
        <v>5403059</v>
      </c>
      <c r="E710">
        <v>6520942</v>
      </c>
      <c r="F710">
        <v>17267700</v>
      </c>
      <c r="G710">
        <f t="shared" si="133"/>
        <v>4858821.666666667</v>
      </c>
      <c r="H710">
        <f t="shared" si="134"/>
        <v>2.1089767700009049E-3</v>
      </c>
      <c r="I710">
        <f>SUM($C$2:C710)/SUM($C$2:$C$790)</f>
        <v>0.25886201581715562</v>
      </c>
      <c r="L710">
        <f>IF($I710&lt;L$1/10,1-SUM($K710:K710),IF($I709&lt;L$1/10,($H710-($I710-L$1/10))/$H710,0))</f>
        <v>0</v>
      </c>
      <c r="M710">
        <f>IF($I710&lt;M$1/10,1-SUM($K710:L710),IF($I709&lt;M$1/10,($H710-($I710-M$1/10))/$H710,0))</f>
        <v>0</v>
      </c>
      <c r="N710">
        <f>IF($I710&lt;N$1/10,1-SUM($K710:M710),IF($I709&lt;N$1/10,($H710-($I710-N$1/10))/$H710,0))</f>
        <v>1</v>
      </c>
      <c r="O710">
        <f>IF($I710&lt;O$1/10,1-SUM($K710:N710),IF($I709&lt;O$1/10,($H710-($I710-O$1/10))/$H710,0))</f>
        <v>0</v>
      </c>
      <c r="P710">
        <f>IF($I710&lt;P$1/10,1-SUM($K710:O710),IF($I709&lt;P$1/10,($H710-($I710-P$1/10))/$H710,0))</f>
        <v>0</v>
      </c>
      <c r="Q710">
        <f>IF($I710&lt;Q$1/10,1-SUM($K710:P710),IF($I709&lt;Q$1/10,($H710-($I710-Q$1/10))/$H710,0))</f>
        <v>0</v>
      </c>
      <c r="R710">
        <f>IF($I710&lt;R$1/10,1-SUM($K710:Q710),IF($I709&lt;R$1/10,($H710-($I710-R$1/10))/$H710,0))</f>
        <v>0</v>
      </c>
      <c r="S710">
        <f>IF($I710&lt;S$1/10,1-SUM($K710:R710),IF($I709&lt;S$1/10,($H710-($I710-S$1/10))/$H710,0))</f>
        <v>0</v>
      </c>
      <c r="T710">
        <f>IF($I710&lt;T$1/10,1-SUM($K710:S710),IF($I709&lt;T$1/10,($H710-($I710-T$1/10))/$H710,0))</f>
        <v>0</v>
      </c>
      <c r="U710">
        <f>IF($I710&lt;U$1/10,1-SUM($K710:T710),IF($I709&lt;U$1/10,($H710-($I710-U$1/10))/$H710,0))</f>
        <v>0</v>
      </c>
      <c r="V710" s="3"/>
      <c r="X710">
        <f t="shared" si="135"/>
        <v>0</v>
      </c>
      <c r="Y710">
        <f t="shared" si="136"/>
        <v>0</v>
      </c>
      <c r="Z710">
        <f t="shared" si="137"/>
        <v>17267700</v>
      </c>
      <c r="AA710">
        <f t="shared" si="138"/>
        <v>0</v>
      </c>
      <c r="AB710">
        <f t="shared" si="139"/>
        <v>0</v>
      </c>
      <c r="AC710">
        <f t="shared" si="140"/>
        <v>0</v>
      </c>
      <c r="AD710">
        <f t="shared" si="141"/>
        <v>0</v>
      </c>
      <c r="AE710">
        <f t="shared" si="142"/>
        <v>0</v>
      </c>
      <c r="AF710">
        <f t="shared" si="143"/>
        <v>0</v>
      </c>
      <c r="AG710">
        <f t="shared" si="144"/>
        <v>0</v>
      </c>
    </row>
    <row r="711" spans="1:33" x14ac:dyDescent="0.25">
      <c r="A711">
        <v>6417</v>
      </c>
      <c r="B711" t="s">
        <v>424</v>
      </c>
      <c r="C711">
        <v>3481183</v>
      </c>
      <c r="D711">
        <v>4859339</v>
      </c>
      <c r="E711">
        <v>6329914</v>
      </c>
      <c r="F711">
        <v>10227991</v>
      </c>
      <c r="G711">
        <f t="shared" si="133"/>
        <v>4890145.333333333</v>
      </c>
      <c r="H711">
        <f t="shared" si="134"/>
        <v>2.7678920728507759E-3</v>
      </c>
      <c r="I711">
        <f>SUM($C$2:C711)/SUM($C$2:$C$790)</f>
        <v>0.2616299078900064</v>
      </c>
      <c r="L711">
        <f>IF($I711&lt;L$1/10,1-SUM($K711:K711),IF($I710&lt;L$1/10,($H711-($I711-L$1/10))/$H711,0))</f>
        <v>0</v>
      </c>
      <c r="M711">
        <f>IF($I711&lt;M$1/10,1-SUM($K711:L711),IF($I710&lt;M$1/10,($H711-($I711-M$1/10))/$H711,0))</f>
        <v>0</v>
      </c>
      <c r="N711">
        <f>IF($I711&lt;N$1/10,1-SUM($K711:M711),IF($I710&lt;N$1/10,($H711-($I711-N$1/10))/$H711,0))</f>
        <v>1</v>
      </c>
      <c r="O711">
        <f>IF($I711&lt;O$1/10,1-SUM($K711:N711),IF($I710&lt;O$1/10,($H711-($I711-O$1/10))/$H711,0))</f>
        <v>0</v>
      </c>
      <c r="P711">
        <f>IF($I711&lt;P$1/10,1-SUM($K711:O711),IF($I710&lt;P$1/10,($H711-($I711-P$1/10))/$H711,0))</f>
        <v>0</v>
      </c>
      <c r="Q711">
        <f>IF($I711&lt;Q$1/10,1-SUM($K711:P711),IF($I710&lt;Q$1/10,($H711-($I711-Q$1/10))/$H711,0))</f>
        <v>0</v>
      </c>
      <c r="R711">
        <f>IF($I711&lt;R$1/10,1-SUM($K711:Q711),IF($I710&lt;R$1/10,($H711-($I711-R$1/10))/$H711,0))</f>
        <v>0</v>
      </c>
      <c r="S711">
        <f>IF($I711&lt;S$1/10,1-SUM($K711:R711),IF($I710&lt;S$1/10,($H711-($I711-S$1/10))/$H711,0))</f>
        <v>0</v>
      </c>
      <c r="T711">
        <f>IF($I711&lt;T$1/10,1-SUM($K711:S711),IF($I710&lt;T$1/10,($H711-($I711-T$1/10))/$H711,0))</f>
        <v>0</v>
      </c>
      <c r="U711">
        <f>IF($I711&lt;U$1/10,1-SUM($K711:T711),IF($I710&lt;U$1/10,($H711-($I711-U$1/10))/$H711,0))</f>
        <v>0</v>
      </c>
      <c r="V711" s="3"/>
      <c r="X711">
        <f t="shared" si="135"/>
        <v>0</v>
      </c>
      <c r="Y711">
        <f t="shared" si="136"/>
        <v>0</v>
      </c>
      <c r="Z711">
        <f t="shared" si="137"/>
        <v>10227991</v>
      </c>
      <c r="AA711">
        <f t="shared" si="138"/>
        <v>0</v>
      </c>
      <c r="AB711">
        <f t="shared" si="139"/>
        <v>0</v>
      </c>
      <c r="AC711">
        <f t="shared" si="140"/>
        <v>0</v>
      </c>
      <c r="AD711">
        <f t="shared" si="141"/>
        <v>0</v>
      </c>
      <c r="AE711">
        <f t="shared" si="142"/>
        <v>0</v>
      </c>
      <c r="AF711">
        <f t="shared" si="143"/>
        <v>0</v>
      </c>
      <c r="AG711">
        <f t="shared" si="144"/>
        <v>0</v>
      </c>
    </row>
    <row r="712" spans="1:33" x14ac:dyDescent="0.25">
      <c r="A712">
        <v>8472</v>
      </c>
      <c r="B712" t="s">
        <v>80</v>
      </c>
      <c r="C712">
        <v>2650446</v>
      </c>
      <c r="D712">
        <v>5627206</v>
      </c>
      <c r="E712">
        <v>6436977</v>
      </c>
      <c r="F712">
        <v>16741825</v>
      </c>
      <c r="G712">
        <f t="shared" si="133"/>
        <v>4904876.333333333</v>
      </c>
      <c r="H712">
        <f t="shared" si="134"/>
        <v>2.1073722561896478E-3</v>
      </c>
      <c r="I712">
        <f>SUM($C$2:C712)/SUM($C$2:$C$790)</f>
        <v>0.26373728014619607</v>
      </c>
      <c r="L712">
        <f>IF($I712&lt;L$1/10,1-SUM($K712:K712),IF($I711&lt;L$1/10,($H712-($I712-L$1/10))/$H712,0))</f>
        <v>0</v>
      </c>
      <c r="M712">
        <f>IF($I712&lt;M$1/10,1-SUM($K712:L712),IF($I711&lt;M$1/10,($H712-($I712-M$1/10))/$H712,0))</f>
        <v>0</v>
      </c>
      <c r="N712">
        <f>IF($I712&lt;N$1/10,1-SUM($K712:M712),IF($I711&lt;N$1/10,($H712-($I712-N$1/10))/$H712,0))</f>
        <v>1</v>
      </c>
      <c r="O712">
        <f>IF($I712&lt;O$1/10,1-SUM($K712:N712),IF($I711&lt;O$1/10,($H712-($I712-O$1/10))/$H712,0))</f>
        <v>0</v>
      </c>
      <c r="P712">
        <f>IF($I712&lt;P$1/10,1-SUM($K712:O712),IF($I711&lt;P$1/10,($H712-($I712-P$1/10))/$H712,0))</f>
        <v>0</v>
      </c>
      <c r="Q712">
        <f>IF($I712&lt;Q$1/10,1-SUM($K712:P712),IF($I711&lt;Q$1/10,($H712-($I712-Q$1/10))/$H712,0))</f>
        <v>0</v>
      </c>
      <c r="R712">
        <f>IF($I712&lt;R$1/10,1-SUM($K712:Q712),IF($I711&lt;R$1/10,($H712-($I712-R$1/10))/$H712,0))</f>
        <v>0</v>
      </c>
      <c r="S712">
        <f>IF($I712&lt;S$1/10,1-SUM($K712:R712),IF($I711&lt;S$1/10,($H712-($I712-S$1/10))/$H712,0))</f>
        <v>0</v>
      </c>
      <c r="T712">
        <f>IF($I712&lt;T$1/10,1-SUM($K712:S712),IF($I711&lt;T$1/10,($H712-($I712-T$1/10))/$H712,0))</f>
        <v>0</v>
      </c>
      <c r="U712">
        <f>IF($I712&lt;U$1/10,1-SUM($K712:T712),IF($I711&lt;U$1/10,($H712-($I712-U$1/10))/$H712,0))</f>
        <v>0</v>
      </c>
      <c r="V712" s="3"/>
      <c r="X712">
        <f t="shared" si="135"/>
        <v>0</v>
      </c>
      <c r="Y712">
        <f t="shared" si="136"/>
        <v>0</v>
      </c>
      <c r="Z712">
        <f t="shared" si="137"/>
        <v>16741825</v>
      </c>
      <c r="AA712">
        <f t="shared" si="138"/>
        <v>0</v>
      </c>
      <c r="AB712">
        <f t="shared" si="139"/>
        <v>0</v>
      </c>
      <c r="AC712">
        <f t="shared" si="140"/>
        <v>0</v>
      </c>
      <c r="AD712">
        <f t="shared" si="141"/>
        <v>0</v>
      </c>
      <c r="AE712">
        <f t="shared" si="142"/>
        <v>0</v>
      </c>
      <c r="AF712">
        <f t="shared" si="143"/>
        <v>0</v>
      </c>
      <c r="AG712">
        <f t="shared" si="144"/>
        <v>0</v>
      </c>
    </row>
    <row r="713" spans="1:33" x14ac:dyDescent="0.25">
      <c r="A713">
        <v>7499</v>
      </c>
      <c r="B713" t="s">
        <v>188</v>
      </c>
      <c r="C713">
        <v>3160510</v>
      </c>
      <c r="D713">
        <v>4827556</v>
      </c>
      <c r="E713">
        <v>6982684</v>
      </c>
      <c r="F713">
        <v>47048790</v>
      </c>
      <c r="G713">
        <f t="shared" si="133"/>
        <v>4990250</v>
      </c>
      <c r="H713">
        <f t="shared" si="134"/>
        <v>2.5129246509492907E-3</v>
      </c>
      <c r="I713">
        <f>SUM($C$2:C713)/SUM($C$2:$C$790)</f>
        <v>0.26625020479714534</v>
      </c>
      <c r="L713">
        <f>IF($I713&lt;L$1/10,1-SUM($K713:K713),IF($I712&lt;L$1/10,($H713-($I713-L$1/10))/$H713,0))</f>
        <v>0</v>
      </c>
      <c r="M713">
        <f>IF($I713&lt;M$1/10,1-SUM($K713:L713),IF($I712&lt;M$1/10,($H713-($I713-M$1/10))/$H713,0))</f>
        <v>0</v>
      </c>
      <c r="N713">
        <f>IF($I713&lt;N$1/10,1-SUM($K713:M713),IF($I712&lt;N$1/10,($H713-($I713-N$1/10))/$H713,0))</f>
        <v>1</v>
      </c>
      <c r="O713">
        <f>IF($I713&lt;O$1/10,1-SUM($K713:N713),IF($I712&lt;O$1/10,($H713-($I713-O$1/10))/$H713,0))</f>
        <v>0</v>
      </c>
      <c r="P713">
        <f>IF($I713&lt;P$1/10,1-SUM($K713:O713),IF($I712&lt;P$1/10,($H713-($I713-P$1/10))/$H713,0))</f>
        <v>0</v>
      </c>
      <c r="Q713">
        <f>IF($I713&lt;Q$1/10,1-SUM($K713:P713),IF($I712&lt;Q$1/10,($H713-($I713-Q$1/10))/$H713,0))</f>
        <v>0</v>
      </c>
      <c r="R713">
        <f>IF($I713&lt;R$1/10,1-SUM($K713:Q713),IF($I712&lt;R$1/10,($H713-($I713-R$1/10))/$H713,0))</f>
        <v>0</v>
      </c>
      <c r="S713">
        <f>IF($I713&lt;S$1/10,1-SUM($K713:R713),IF($I712&lt;S$1/10,($H713-($I713-S$1/10))/$H713,0))</f>
        <v>0</v>
      </c>
      <c r="T713">
        <f>IF($I713&lt;T$1/10,1-SUM($K713:S713),IF($I712&lt;T$1/10,($H713-($I713-T$1/10))/$H713,0))</f>
        <v>0</v>
      </c>
      <c r="U713">
        <f>IF($I713&lt;U$1/10,1-SUM($K713:T713),IF($I712&lt;U$1/10,($H713-($I713-U$1/10))/$H713,0))</f>
        <v>0</v>
      </c>
      <c r="V713" s="3"/>
      <c r="X713">
        <f t="shared" si="135"/>
        <v>0</v>
      </c>
      <c r="Y713">
        <f t="shared" si="136"/>
        <v>0</v>
      </c>
      <c r="Z713">
        <f t="shared" si="137"/>
        <v>47048790</v>
      </c>
      <c r="AA713">
        <f t="shared" si="138"/>
        <v>0</v>
      </c>
      <c r="AB713">
        <f t="shared" si="139"/>
        <v>0</v>
      </c>
      <c r="AC713">
        <f t="shared" si="140"/>
        <v>0</v>
      </c>
      <c r="AD713">
        <f t="shared" si="141"/>
        <v>0</v>
      </c>
      <c r="AE713">
        <f t="shared" si="142"/>
        <v>0</v>
      </c>
      <c r="AF713">
        <f t="shared" si="143"/>
        <v>0</v>
      </c>
      <c r="AG713">
        <f t="shared" si="144"/>
        <v>0</v>
      </c>
    </row>
    <row r="714" spans="1:33" x14ac:dyDescent="0.25">
      <c r="A714">
        <v>8439</v>
      </c>
      <c r="B714" t="s">
        <v>93</v>
      </c>
      <c r="C714">
        <v>2026284</v>
      </c>
      <c r="D714">
        <v>4003068</v>
      </c>
      <c r="E714">
        <v>9303356</v>
      </c>
      <c r="F714">
        <v>85860886</v>
      </c>
      <c r="G714">
        <f t="shared" si="133"/>
        <v>5110902.666666667</v>
      </c>
      <c r="H714">
        <f t="shared" si="134"/>
        <v>1.6111004279132587E-3</v>
      </c>
      <c r="I714">
        <f>SUM($C$2:C714)/SUM($C$2:$C$790)</f>
        <v>0.26786130522505858</v>
      </c>
      <c r="L714">
        <f>IF($I714&lt;L$1/10,1-SUM($K714:K714),IF($I713&lt;L$1/10,($H714-($I714-L$1/10))/$H714,0))</f>
        <v>0</v>
      </c>
      <c r="M714">
        <f>IF($I714&lt;M$1/10,1-SUM($K714:L714),IF($I713&lt;M$1/10,($H714-($I714-M$1/10))/$H714,0))</f>
        <v>0</v>
      </c>
      <c r="N714">
        <f>IF($I714&lt;N$1/10,1-SUM($K714:M714),IF($I713&lt;N$1/10,($H714-($I714-N$1/10))/$H714,0))</f>
        <v>1</v>
      </c>
      <c r="O714">
        <f>IF($I714&lt;O$1/10,1-SUM($K714:N714),IF($I713&lt;O$1/10,($H714-($I714-O$1/10))/$H714,0))</f>
        <v>0</v>
      </c>
      <c r="P714">
        <f>IF($I714&lt;P$1/10,1-SUM($K714:O714),IF($I713&lt;P$1/10,($H714-($I714-P$1/10))/$H714,0))</f>
        <v>0</v>
      </c>
      <c r="Q714">
        <f>IF($I714&lt;Q$1/10,1-SUM($K714:P714),IF($I713&lt;Q$1/10,($H714-($I714-Q$1/10))/$H714,0))</f>
        <v>0</v>
      </c>
      <c r="R714">
        <f>IF($I714&lt;R$1/10,1-SUM($K714:Q714),IF($I713&lt;R$1/10,($H714-($I714-R$1/10))/$H714,0))</f>
        <v>0</v>
      </c>
      <c r="S714">
        <f>IF($I714&lt;S$1/10,1-SUM($K714:R714),IF($I713&lt;S$1/10,($H714-($I714-S$1/10))/$H714,0))</f>
        <v>0</v>
      </c>
      <c r="T714">
        <f>IF($I714&lt;T$1/10,1-SUM($K714:S714),IF($I713&lt;T$1/10,($H714-($I714-T$1/10))/$H714,0))</f>
        <v>0</v>
      </c>
      <c r="U714">
        <f>IF($I714&lt;U$1/10,1-SUM($K714:T714),IF($I713&lt;U$1/10,($H714-($I714-U$1/10))/$H714,0))</f>
        <v>0</v>
      </c>
      <c r="V714" s="3"/>
      <c r="X714">
        <f t="shared" si="135"/>
        <v>0</v>
      </c>
      <c r="Y714">
        <f t="shared" si="136"/>
        <v>0</v>
      </c>
      <c r="Z714">
        <f t="shared" si="137"/>
        <v>85860886</v>
      </c>
      <c r="AA714">
        <f t="shared" si="138"/>
        <v>0</v>
      </c>
      <c r="AB714">
        <f t="shared" si="139"/>
        <v>0</v>
      </c>
      <c r="AC714">
        <f t="shared" si="140"/>
        <v>0</v>
      </c>
      <c r="AD714">
        <f t="shared" si="141"/>
        <v>0</v>
      </c>
      <c r="AE714">
        <f t="shared" si="142"/>
        <v>0</v>
      </c>
      <c r="AF714">
        <f t="shared" si="143"/>
        <v>0</v>
      </c>
      <c r="AG714">
        <f t="shared" si="144"/>
        <v>0</v>
      </c>
    </row>
    <row r="715" spans="1:33" x14ac:dyDescent="0.25">
      <c r="A715">
        <v>8510</v>
      </c>
      <c r="B715" t="s">
        <v>75</v>
      </c>
      <c r="C715">
        <v>4320436</v>
      </c>
      <c r="D715">
        <v>4835262</v>
      </c>
      <c r="E715">
        <v>6568161</v>
      </c>
      <c r="F715">
        <v>157462222</v>
      </c>
      <c r="G715">
        <f t="shared" si="133"/>
        <v>5241286.333333333</v>
      </c>
      <c r="H715">
        <f t="shared" si="134"/>
        <v>3.4351829695994478E-3</v>
      </c>
      <c r="I715">
        <f>SUM($C$2:C715)/SUM($C$2:$C$790)</f>
        <v>0.27129648819465807</v>
      </c>
      <c r="L715">
        <f>IF($I715&lt;L$1/10,1-SUM($K715:K715),IF($I714&lt;L$1/10,($H715-($I715-L$1/10))/$H715,0))</f>
        <v>0</v>
      </c>
      <c r="M715">
        <f>IF($I715&lt;M$1/10,1-SUM($K715:L715),IF($I714&lt;M$1/10,($H715-($I715-M$1/10))/$H715,0))</f>
        <v>0</v>
      </c>
      <c r="N715">
        <f>IF($I715&lt;N$1/10,1-SUM($K715:M715),IF($I714&lt;N$1/10,($H715-($I715-N$1/10))/$H715,0))</f>
        <v>1</v>
      </c>
      <c r="O715">
        <f>IF($I715&lt;O$1/10,1-SUM($K715:N715),IF($I714&lt;O$1/10,($H715-($I715-O$1/10))/$H715,0))</f>
        <v>0</v>
      </c>
      <c r="P715">
        <f>IF($I715&lt;P$1/10,1-SUM($K715:O715),IF($I714&lt;P$1/10,($H715-($I715-P$1/10))/$H715,0))</f>
        <v>0</v>
      </c>
      <c r="Q715">
        <f>IF($I715&lt;Q$1/10,1-SUM($K715:P715),IF($I714&lt;Q$1/10,($H715-($I715-Q$1/10))/$H715,0))</f>
        <v>0</v>
      </c>
      <c r="R715">
        <f>IF($I715&lt;R$1/10,1-SUM($K715:Q715),IF($I714&lt;R$1/10,($H715-($I715-R$1/10))/$H715,0))</f>
        <v>0</v>
      </c>
      <c r="S715">
        <f>IF($I715&lt;S$1/10,1-SUM($K715:R715),IF($I714&lt;S$1/10,($H715-($I715-S$1/10))/$H715,0))</f>
        <v>0</v>
      </c>
      <c r="T715">
        <f>IF($I715&lt;T$1/10,1-SUM($K715:S715),IF($I714&lt;T$1/10,($H715-($I715-T$1/10))/$H715,0))</f>
        <v>0</v>
      </c>
      <c r="U715">
        <f>IF($I715&lt;U$1/10,1-SUM($K715:T715),IF($I714&lt;U$1/10,($H715-($I715-U$1/10))/$H715,0))</f>
        <v>0</v>
      </c>
      <c r="V715" s="3"/>
      <c r="X715">
        <f t="shared" si="135"/>
        <v>0</v>
      </c>
      <c r="Y715">
        <f t="shared" si="136"/>
        <v>0</v>
      </c>
      <c r="Z715">
        <f t="shared" si="137"/>
        <v>157462222</v>
      </c>
      <c r="AA715">
        <f t="shared" si="138"/>
        <v>0</v>
      </c>
      <c r="AB715">
        <f t="shared" si="139"/>
        <v>0</v>
      </c>
      <c r="AC715">
        <f t="shared" si="140"/>
        <v>0</v>
      </c>
      <c r="AD715">
        <f t="shared" si="141"/>
        <v>0</v>
      </c>
      <c r="AE715">
        <f t="shared" si="142"/>
        <v>0</v>
      </c>
      <c r="AF715">
        <f t="shared" si="143"/>
        <v>0</v>
      </c>
      <c r="AG715">
        <f t="shared" si="144"/>
        <v>0</v>
      </c>
    </row>
    <row r="716" spans="1:33" x14ac:dyDescent="0.25">
      <c r="A716">
        <v>8931</v>
      </c>
      <c r="B716" t="s">
        <v>49</v>
      </c>
      <c r="C716">
        <v>3309128</v>
      </c>
      <c r="D716">
        <v>5059120</v>
      </c>
      <c r="E716">
        <v>7624867</v>
      </c>
      <c r="F716">
        <v>85008501</v>
      </c>
      <c r="G716">
        <f t="shared" si="133"/>
        <v>5331038.333333333</v>
      </c>
      <c r="H716">
        <f t="shared" si="134"/>
        <v>2.6310909708706903E-3</v>
      </c>
      <c r="I716">
        <f>SUM($C$2:C716)/SUM($C$2:$C$790)</f>
        <v>0.27392757916552873</v>
      </c>
      <c r="L716">
        <f>IF($I716&lt;L$1/10,1-SUM($K716:K716),IF($I715&lt;L$1/10,($H716-($I716-L$1/10))/$H716,0))</f>
        <v>0</v>
      </c>
      <c r="M716">
        <f>IF($I716&lt;M$1/10,1-SUM($K716:L716),IF($I715&lt;M$1/10,($H716-($I716-M$1/10))/$H716,0))</f>
        <v>0</v>
      </c>
      <c r="N716">
        <f>IF($I716&lt;N$1/10,1-SUM($K716:M716),IF($I715&lt;N$1/10,($H716-($I716-N$1/10))/$H716,0))</f>
        <v>1</v>
      </c>
      <c r="O716">
        <f>IF($I716&lt;O$1/10,1-SUM($K716:N716),IF($I715&lt;O$1/10,($H716-($I716-O$1/10))/$H716,0))</f>
        <v>0</v>
      </c>
      <c r="P716">
        <f>IF($I716&lt;P$1/10,1-SUM($K716:O716),IF($I715&lt;P$1/10,($H716-($I716-P$1/10))/$H716,0))</f>
        <v>0</v>
      </c>
      <c r="Q716">
        <f>IF($I716&lt;Q$1/10,1-SUM($K716:P716),IF($I715&lt;Q$1/10,($H716-($I716-Q$1/10))/$H716,0))</f>
        <v>0</v>
      </c>
      <c r="R716">
        <f>IF($I716&lt;R$1/10,1-SUM($K716:Q716),IF($I715&lt;R$1/10,($H716-($I716-R$1/10))/$H716,0))</f>
        <v>0</v>
      </c>
      <c r="S716">
        <f>IF($I716&lt;S$1/10,1-SUM($K716:R716),IF($I715&lt;S$1/10,($H716-($I716-S$1/10))/$H716,0))</f>
        <v>0</v>
      </c>
      <c r="T716">
        <f>IF($I716&lt;T$1/10,1-SUM($K716:S716),IF($I715&lt;T$1/10,($H716-($I716-T$1/10))/$H716,0))</f>
        <v>0</v>
      </c>
      <c r="U716">
        <f>IF($I716&lt;U$1/10,1-SUM($K716:T716),IF($I715&lt;U$1/10,($H716-($I716-U$1/10))/$H716,0))</f>
        <v>0</v>
      </c>
      <c r="V716" s="3"/>
      <c r="X716">
        <f t="shared" si="135"/>
        <v>0</v>
      </c>
      <c r="Y716">
        <f t="shared" si="136"/>
        <v>0</v>
      </c>
      <c r="Z716">
        <f t="shared" si="137"/>
        <v>85008501</v>
      </c>
      <c r="AA716">
        <f t="shared" si="138"/>
        <v>0</v>
      </c>
      <c r="AB716">
        <f t="shared" si="139"/>
        <v>0</v>
      </c>
      <c r="AC716">
        <f t="shared" si="140"/>
        <v>0</v>
      </c>
      <c r="AD716">
        <f t="shared" si="141"/>
        <v>0</v>
      </c>
      <c r="AE716">
        <f t="shared" si="142"/>
        <v>0</v>
      </c>
      <c r="AF716">
        <f t="shared" si="143"/>
        <v>0</v>
      </c>
      <c r="AG716">
        <f t="shared" si="144"/>
        <v>0</v>
      </c>
    </row>
    <row r="717" spans="1:33" x14ac:dyDescent="0.25">
      <c r="A717">
        <v>6991</v>
      </c>
      <c r="B717" t="s">
        <v>277</v>
      </c>
      <c r="C717">
        <v>3801103</v>
      </c>
      <c r="D717">
        <v>4968864</v>
      </c>
      <c r="E717">
        <v>7496323</v>
      </c>
      <c r="F717">
        <v>52965276</v>
      </c>
      <c r="G717">
        <f t="shared" si="133"/>
        <v>5422096.666666667</v>
      </c>
      <c r="H717">
        <f t="shared" si="134"/>
        <v>3.0222607837017768E-3</v>
      </c>
      <c r="I717">
        <f>SUM($C$2:C717)/SUM($C$2:$C$790)</f>
        <v>0.2769498399492305</v>
      </c>
      <c r="L717">
        <f>IF($I717&lt;L$1/10,1-SUM($K717:K717),IF($I716&lt;L$1/10,($H717-($I717-L$1/10))/$H717,0))</f>
        <v>0</v>
      </c>
      <c r="M717">
        <f>IF($I717&lt;M$1/10,1-SUM($K717:L717),IF($I716&lt;M$1/10,($H717-($I717-M$1/10))/$H717,0))</f>
        <v>0</v>
      </c>
      <c r="N717">
        <f>IF($I717&lt;N$1/10,1-SUM($K717:M717),IF($I716&lt;N$1/10,($H717-($I717-N$1/10))/$H717,0))</f>
        <v>1</v>
      </c>
      <c r="O717">
        <f>IF($I717&lt;O$1/10,1-SUM($K717:N717),IF($I716&lt;O$1/10,($H717-($I717-O$1/10))/$H717,0))</f>
        <v>0</v>
      </c>
      <c r="P717">
        <f>IF($I717&lt;P$1/10,1-SUM($K717:O717),IF($I716&lt;P$1/10,($H717-($I717-P$1/10))/$H717,0))</f>
        <v>0</v>
      </c>
      <c r="Q717">
        <f>IF($I717&lt;Q$1/10,1-SUM($K717:P717),IF($I716&lt;Q$1/10,($H717-($I717-Q$1/10))/$H717,0))</f>
        <v>0</v>
      </c>
      <c r="R717">
        <f>IF($I717&lt;R$1/10,1-SUM($K717:Q717),IF($I716&lt;R$1/10,($H717-($I717-R$1/10))/$H717,0))</f>
        <v>0</v>
      </c>
      <c r="S717">
        <f>IF($I717&lt;S$1/10,1-SUM($K717:R717),IF($I716&lt;S$1/10,($H717-($I717-S$1/10))/$H717,0))</f>
        <v>0</v>
      </c>
      <c r="T717">
        <f>IF($I717&lt;T$1/10,1-SUM($K717:S717),IF($I716&lt;T$1/10,($H717-($I717-T$1/10))/$H717,0))</f>
        <v>0</v>
      </c>
      <c r="U717">
        <f>IF($I717&lt;U$1/10,1-SUM($K717:T717),IF($I716&lt;U$1/10,($H717-($I717-U$1/10))/$H717,0))</f>
        <v>0</v>
      </c>
      <c r="V717" s="3"/>
      <c r="X717">
        <f t="shared" si="135"/>
        <v>0</v>
      </c>
      <c r="Y717">
        <f t="shared" si="136"/>
        <v>0</v>
      </c>
      <c r="Z717">
        <f t="shared" si="137"/>
        <v>52965276</v>
      </c>
      <c r="AA717">
        <f t="shared" si="138"/>
        <v>0</v>
      </c>
      <c r="AB717">
        <f t="shared" si="139"/>
        <v>0</v>
      </c>
      <c r="AC717">
        <f t="shared" si="140"/>
        <v>0</v>
      </c>
      <c r="AD717">
        <f t="shared" si="141"/>
        <v>0</v>
      </c>
      <c r="AE717">
        <f t="shared" si="142"/>
        <v>0</v>
      </c>
      <c r="AF717">
        <f t="shared" si="143"/>
        <v>0</v>
      </c>
      <c r="AG717">
        <f t="shared" si="144"/>
        <v>0</v>
      </c>
    </row>
    <row r="718" spans="1:33" x14ac:dyDescent="0.25">
      <c r="A718">
        <v>6424</v>
      </c>
      <c r="B718" t="s">
        <v>418</v>
      </c>
      <c r="C718">
        <v>4172837</v>
      </c>
      <c r="D718">
        <v>4687067</v>
      </c>
      <c r="E718">
        <v>7503901</v>
      </c>
      <c r="F718">
        <v>23408245</v>
      </c>
      <c r="G718">
        <f t="shared" si="133"/>
        <v>5454601.666666667</v>
      </c>
      <c r="H718">
        <f t="shared" si="134"/>
        <v>3.3178268575936435E-3</v>
      </c>
      <c r="I718">
        <f>SUM($C$2:C718)/SUM($C$2:$C$790)</f>
        <v>0.28026766680682413</v>
      </c>
      <c r="L718">
        <f>IF($I718&lt;L$1/10,1-SUM($K718:K718),IF($I717&lt;L$1/10,($H718-($I718-L$1/10))/$H718,0))</f>
        <v>0</v>
      </c>
      <c r="M718">
        <f>IF($I718&lt;M$1/10,1-SUM($K718:L718),IF($I717&lt;M$1/10,($H718-($I718-M$1/10))/$H718,0))</f>
        <v>0</v>
      </c>
      <c r="N718">
        <f>IF($I718&lt;N$1/10,1-SUM($K718:M718),IF($I717&lt;N$1/10,($H718-($I718-N$1/10))/$H718,0))</f>
        <v>1</v>
      </c>
      <c r="O718">
        <f>IF($I718&lt;O$1/10,1-SUM($K718:N718),IF($I717&lt;O$1/10,($H718-($I718-O$1/10))/$H718,0))</f>
        <v>0</v>
      </c>
      <c r="P718">
        <f>IF($I718&lt;P$1/10,1-SUM($K718:O718),IF($I717&lt;P$1/10,($H718-($I718-P$1/10))/$H718,0))</f>
        <v>0</v>
      </c>
      <c r="Q718">
        <f>IF($I718&lt;Q$1/10,1-SUM($K718:P718),IF($I717&lt;Q$1/10,($H718-($I718-Q$1/10))/$H718,0))</f>
        <v>0</v>
      </c>
      <c r="R718">
        <f>IF($I718&lt;R$1/10,1-SUM($K718:Q718),IF($I717&lt;R$1/10,($H718-($I718-R$1/10))/$H718,0))</f>
        <v>0</v>
      </c>
      <c r="S718">
        <f>IF($I718&lt;S$1/10,1-SUM($K718:R718),IF($I717&lt;S$1/10,($H718-($I718-S$1/10))/$H718,0))</f>
        <v>0</v>
      </c>
      <c r="T718">
        <f>IF($I718&lt;T$1/10,1-SUM($K718:S718),IF($I717&lt;T$1/10,($H718-($I718-T$1/10))/$H718,0))</f>
        <v>0</v>
      </c>
      <c r="U718">
        <f>IF($I718&lt;U$1/10,1-SUM($K718:T718),IF($I717&lt;U$1/10,($H718-($I718-U$1/10))/$H718,0))</f>
        <v>0</v>
      </c>
      <c r="V718" s="3"/>
      <c r="X718">
        <f t="shared" si="135"/>
        <v>0</v>
      </c>
      <c r="Y718">
        <f t="shared" si="136"/>
        <v>0</v>
      </c>
      <c r="Z718">
        <f t="shared" si="137"/>
        <v>23408245</v>
      </c>
      <c r="AA718">
        <f t="shared" si="138"/>
        <v>0</v>
      </c>
      <c r="AB718">
        <f t="shared" si="139"/>
        <v>0</v>
      </c>
      <c r="AC718">
        <f t="shared" si="140"/>
        <v>0</v>
      </c>
      <c r="AD718">
        <f t="shared" si="141"/>
        <v>0</v>
      </c>
      <c r="AE718">
        <f t="shared" si="142"/>
        <v>0</v>
      </c>
      <c r="AF718">
        <f t="shared" si="143"/>
        <v>0</v>
      </c>
      <c r="AG718">
        <f t="shared" si="144"/>
        <v>0</v>
      </c>
    </row>
    <row r="719" spans="1:33" x14ac:dyDescent="0.25">
      <c r="A719">
        <v>6911</v>
      </c>
      <c r="B719" t="s">
        <v>293</v>
      </c>
      <c r="C719">
        <v>2607643</v>
      </c>
      <c r="D719">
        <v>3868752</v>
      </c>
      <c r="E719">
        <v>9969554</v>
      </c>
      <c r="F719">
        <v>108766412</v>
      </c>
      <c r="G719">
        <f t="shared" si="133"/>
        <v>5481983</v>
      </c>
      <c r="H719">
        <f t="shared" si="134"/>
        <v>2.0733395482296722E-3</v>
      </c>
      <c r="I719">
        <f>SUM($C$2:C719)/SUM($C$2:$C$790)</f>
        <v>0.28234100635505383</v>
      </c>
      <c r="L719">
        <f>IF($I719&lt;L$1/10,1-SUM($K719:K719),IF($I718&lt;L$1/10,($H719-($I719-L$1/10))/$H719,0))</f>
        <v>0</v>
      </c>
      <c r="M719">
        <f>IF($I719&lt;M$1/10,1-SUM($K719:L719),IF($I718&lt;M$1/10,($H719-($I719-M$1/10))/$H719,0))</f>
        <v>0</v>
      </c>
      <c r="N719">
        <f>IF($I719&lt;N$1/10,1-SUM($K719:M719),IF($I718&lt;N$1/10,($H719-($I719-N$1/10))/$H719,0))</f>
        <v>1</v>
      </c>
      <c r="O719">
        <f>IF($I719&lt;O$1/10,1-SUM($K719:N719),IF($I718&lt;O$1/10,($H719-($I719-O$1/10))/$H719,0))</f>
        <v>0</v>
      </c>
      <c r="P719">
        <f>IF($I719&lt;P$1/10,1-SUM($K719:O719),IF($I718&lt;P$1/10,($H719-($I719-P$1/10))/$H719,0))</f>
        <v>0</v>
      </c>
      <c r="Q719">
        <f>IF($I719&lt;Q$1/10,1-SUM($K719:P719),IF($I718&lt;Q$1/10,($H719-($I719-Q$1/10))/$H719,0))</f>
        <v>0</v>
      </c>
      <c r="R719">
        <f>IF($I719&lt;R$1/10,1-SUM($K719:Q719),IF($I718&lt;R$1/10,($H719-($I719-R$1/10))/$H719,0))</f>
        <v>0</v>
      </c>
      <c r="S719">
        <f>IF($I719&lt;S$1/10,1-SUM($K719:R719),IF($I718&lt;S$1/10,($H719-($I719-S$1/10))/$H719,0))</f>
        <v>0</v>
      </c>
      <c r="T719">
        <f>IF($I719&lt;T$1/10,1-SUM($K719:S719),IF($I718&lt;T$1/10,($H719-($I719-T$1/10))/$H719,0))</f>
        <v>0</v>
      </c>
      <c r="U719">
        <f>IF($I719&lt;U$1/10,1-SUM($K719:T719),IF($I718&lt;U$1/10,($H719-($I719-U$1/10))/$H719,0))</f>
        <v>0</v>
      </c>
      <c r="V719" s="3"/>
      <c r="X719">
        <f t="shared" si="135"/>
        <v>0</v>
      </c>
      <c r="Y719">
        <f t="shared" si="136"/>
        <v>0</v>
      </c>
      <c r="Z719">
        <f t="shared" si="137"/>
        <v>108766412</v>
      </c>
      <c r="AA719">
        <f t="shared" si="138"/>
        <v>0</v>
      </c>
      <c r="AB719">
        <f t="shared" si="139"/>
        <v>0</v>
      </c>
      <c r="AC719">
        <f t="shared" si="140"/>
        <v>0</v>
      </c>
      <c r="AD719">
        <f t="shared" si="141"/>
        <v>0</v>
      </c>
      <c r="AE719">
        <f t="shared" si="142"/>
        <v>0</v>
      </c>
      <c r="AF719">
        <f t="shared" si="143"/>
        <v>0</v>
      </c>
      <c r="AG719">
        <f t="shared" si="144"/>
        <v>0</v>
      </c>
    </row>
    <row r="720" spans="1:33" x14ac:dyDescent="0.25">
      <c r="A720">
        <v>8122</v>
      </c>
      <c r="B720" t="s">
        <v>109</v>
      </c>
      <c r="C720">
        <v>1333232</v>
      </c>
      <c r="D720">
        <v>4094373</v>
      </c>
      <c r="E720">
        <v>11686437</v>
      </c>
      <c r="F720">
        <v>87822207</v>
      </c>
      <c r="G720">
        <f t="shared" si="133"/>
        <v>5704680.666666667</v>
      </c>
      <c r="H720">
        <f t="shared" si="134"/>
        <v>1.0600540919770622E-3</v>
      </c>
      <c r="I720">
        <f>SUM($C$2:C720)/SUM($C$2:$C$790)</f>
        <v>0.28340106044703089</v>
      </c>
      <c r="L720">
        <f>IF($I720&lt;L$1/10,1-SUM($K720:K720),IF($I719&lt;L$1/10,($H720-($I720-L$1/10))/$H720,0))</f>
        <v>0</v>
      </c>
      <c r="M720">
        <f>IF($I720&lt;M$1/10,1-SUM($K720:L720),IF($I719&lt;M$1/10,($H720-($I720-M$1/10))/$H720,0))</f>
        <v>0</v>
      </c>
      <c r="N720">
        <f>IF($I720&lt;N$1/10,1-SUM($K720:M720),IF($I719&lt;N$1/10,($H720-($I720-N$1/10))/$H720,0))</f>
        <v>1</v>
      </c>
      <c r="O720">
        <f>IF($I720&lt;O$1/10,1-SUM($K720:N720),IF($I719&lt;O$1/10,($H720-($I720-O$1/10))/$H720,0))</f>
        <v>0</v>
      </c>
      <c r="P720">
        <f>IF($I720&lt;P$1/10,1-SUM($K720:O720),IF($I719&lt;P$1/10,($H720-($I720-P$1/10))/$H720,0))</f>
        <v>0</v>
      </c>
      <c r="Q720">
        <f>IF($I720&lt;Q$1/10,1-SUM($K720:P720),IF($I719&lt;Q$1/10,($H720-($I720-Q$1/10))/$H720,0))</f>
        <v>0</v>
      </c>
      <c r="R720">
        <f>IF($I720&lt;R$1/10,1-SUM($K720:Q720),IF($I719&lt;R$1/10,($H720-($I720-R$1/10))/$H720,0))</f>
        <v>0</v>
      </c>
      <c r="S720">
        <f>IF($I720&lt;S$1/10,1-SUM($K720:R720),IF($I719&lt;S$1/10,($H720-($I720-S$1/10))/$H720,0))</f>
        <v>0</v>
      </c>
      <c r="T720">
        <f>IF($I720&lt;T$1/10,1-SUM($K720:S720),IF($I719&lt;T$1/10,($H720-($I720-T$1/10))/$H720,0))</f>
        <v>0</v>
      </c>
      <c r="U720">
        <f>IF($I720&lt;U$1/10,1-SUM($K720:T720),IF($I719&lt;U$1/10,($H720-($I720-U$1/10))/$H720,0))</f>
        <v>0</v>
      </c>
      <c r="V720" s="3"/>
      <c r="X720">
        <f t="shared" si="135"/>
        <v>0</v>
      </c>
      <c r="Y720">
        <f t="shared" si="136"/>
        <v>0</v>
      </c>
      <c r="Z720">
        <f t="shared" si="137"/>
        <v>87822207</v>
      </c>
      <c r="AA720">
        <f t="shared" si="138"/>
        <v>0</v>
      </c>
      <c r="AB720">
        <f t="shared" si="139"/>
        <v>0</v>
      </c>
      <c r="AC720">
        <f t="shared" si="140"/>
        <v>0</v>
      </c>
      <c r="AD720">
        <f t="shared" si="141"/>
        <v>0</v>
      </c>
      <c r="AE720">
        <f t="shared" si="142"/>
        <v>0</v>
      </c>
      <c r="AF720">
        <f t="shared" si="143"/>
        <v>0</v>
      </c>
      <c r="AG720">
        <f t="shared" si="144"/>
        <v>0</v>
      </c>
    </row>
    <row r="721" spans="1:33" x14ac:dyDescent="0.25">
      <c r="A721">
        <v>6624</v>
      </c>
      <c r="B721" t="s">
        <v>362</v>
      </c>
      <c r="C721">
        <v>4808859</v>
      </c>
      <c r="D721">
        <v>5806008</v>
      </c>
      <c r="E721">
        <v>6781692</v>
      </c>
      <c r="F721">
        <v>26095769</v>
      </c>
      <c r="G721">
        <f t="shared" si="133"/>
        <v>5798853</v>
      </c>
      <c r="H721">
        <f t="shared" si="134"/>
        <v>3.8235285836904034E-3</v>
      </c>
      <c r="I721">
        <f>SUM($C$2:C721)/SUM($C$2:$C$790)</f>
        <v>0.28722458903072129</v>
      </c>
      <c r="L721">
        <f>IF($I721&lt;L$1/10,1-SUM($K721:K721),IF($I720&lt;L$1/10,($H721-($I721-L$1/10))/$H721,0))</f>
        <v>0</v>
      </c>
      <c r="M721">
        <f>IF($I721&lt;M$1/10,1-SUM($K721:L721),IF($I720&lt;M$1/10,($H721-($I721-M$1/10))/$H721,0))</f>
        <v>0</v>
      </c>
      <c r="N721">
        <f>IF($I721&lt;N$1/10,1-SUM($K721:M721),IF($I720&lt;N$1/10,($H721-($I721-N$1/10))/$H721,0))</f>
        <v>1</v>
      </c>
      <c r="O721">
        <f>IF($I721&lt;O$1/10,1-SUM($K721:N721),IF($I720&lt;O$1/10,($H721-($I721-O$1/10))/$H721,0))</f>
        <v>0</v>
      </c>
      <c r="P721">
        <f>IF($I721&lt;P$1/10,1-SUM($K721:O721),IF($I720&lt;P$1/10,($H721-($I721-P$1/10))/$H721,0))</f>
        <v>0</v>
      </c>
      <c r="Q721">
        <f>IF($I721&lt;Q$1/10,1-SUM($K721:P721),IF($I720&lt;Q$1/10,($H721-($I721-Q$1/10))/$H721,0))</f>
        <v>0</v>
      </c>
      <c r="R721">
        <f>IF($I721&lt;R$1/10,1-SUM($K721:Q721),IF($I720&lt;R$1/10,($H721-($I721-R$1/10))/$H721,0))</f>
        <v>0</v>
      </c>
      <c r="S721">
        <f>IF($I721&lt;S$1/10,1-SUM($K721:R721),IF($I720&lt;S$1/10,($H721-($I721-S$1/10))/$H721,0))</f>
        <v>0</v>
      </c>
      <c r="T721">
        <f>IF($I721&lt;T$1/10,1-SUM($K721:S721),IF($I720&lt;T$1/10,($H721-($I721-T$1/10))/$H721,0))</f>
        <v>0</v>
      </c>
      <c r="U721">
        <f>IF($I721&lt;U$1/10,1-SUM($K721:T721),IF($I720&lt;U$1/10,($H721-($I721-U$1/10))/$H721,0))</f>
        <v>0</v>
      </c>
      <c r="V721" s="3"/>
      <c r="X721">
        <f t="shared" si="135"/>
        <v>0</v>
      </c>
      <c r="Y721">
        <f t="shared" si="136"/>
        <v>0</v>
      </c>
      <c r="Z721">
        <f t="shared" si="137"/>
        <v>26095769</v>
      </c>
      <c r="AA721">
        <f t="shared" si="138"/>
        <v>0</v>
      </c>
      <c r="AB721">
        <f t="shared" si="139"/>
        <v>0</v>
      </c>
      <c r="AC721">
        <f t="shared" si="140"/>
        <v>0</v>
      </c>
      <c r="AD721">
        <f t="shared" si="141"/>
        <v>0</v>
      </c>
      <c r="AE721">
        <f t="shared" si="142"/>
        <v>0</v>
      </c>
      <c r="AF721">
        <f t="shared" si="143"/>
        <v>0</v>
      </c>
      <c r="AG721">
        <f t="shared" si="144"/>
        <v>0</v>
      </c>
    </row>
    <row r="722" spans="1:33" x14ac:dyDescent="0.25">
      <c r="A722">
        <v>1121</v>
      </c>
      <c r="B722" t="s">
        <v>707</v>
      </c>
      <c r="C722">
        <v>4781053</v>
      </c>
      <c r="D722">
        <v>5788507</v>
      </c>
      <c r="E722">
        <v>6989297</v>
      </c>
      <c r="F722">
        <v>20167237</v>
      </c>
      <c r="G722">
        <f t="shared" si="133"/>
        <v>5852952.333333333</v>
      </c>
      <c r="H722">
        <f t="shared" si="134"/>
        <v>3.8014200053773156E-3</v>
      </c>
      <c r="I722">
        <f>SUM($C$2:C722)/SUM($C$2:$C$790)</f>
        <v>0.2910260090360986</v>
      </c>
      <c r="L722">
        <f>IF($I722&lt;L$1/10,1-SUM($K722:K722),IF($I721&lt;L$1/10,($H722-($I722-L$1/10))/$H722,0))</f>
        <v>0</v>
      </c>
      <c r="M722">
        <f>IF($I722&lt;M$1/10,1-SUM($K722:L722),IF($I721&lt;M$1/10,($H722-($I722-M$1/10))/$H722,0))</f>
        <v>0</v>
      </c>
      <c r="N722">
        <f>IF($I722&lt;N$1/10,1-SUM($K722:M722),IF($I721&lt;N$1/10,($H722-($I722-N$1/10))/$H722,0))</f>
        <v>1</v>
      </c>
      <c r="O722">
        <f>IF($I722&lt;O$1/10,1-SUM($K722:N722),IF($I721&lt;O$1/10,($H722-($I722-O$1/10))/$H722,0))</f>
        <v>0</v>
      </c>
      <c r="P722">
        <f>IF($I722&lt;P$1/10,1-SUM($K722:O722),IF($I721&lt;P$1/10,($H722-($I722-P$1/10))/$H722,0))</f>
        <v>0</v>
      </c>
      <c r="Q722">
        <f>IF($I722&lt;Q$1/10,1-SUM($K722:P722),IF($I721&lt;Q$1/10,($H722-($I722-Q$1/10))/$H722,0))</f>
        <v>0</v>
      </c>
      <c r="R722">
        <f>IF($I722&lt;R$1/10,1-SUM($K722:Q722),IF($I721&lt;R$1/10,($H722-($I722-R$1/10))/$H722,0))</f>
        <v>0</v>
      </c>
      <c r="S722">
        <f>IF($I722&lt;S$1/10,1-SUM($K722:R722),IF($I721&lt;S$1/10,($H722-($I722-S$1/10))/$H722,0))</f>
        <v>0</v>
      </c>
      <c r="T722">
        <f>IF($I722&lt;T$1/10,1-SUM($K722:S722),IF($I721&lt;T$1/10,($H722-($I722-T$1/10))/$H722,0))</f>
        <v>0</v>
      </c>
      <c r="U722">
        <f>IF($I722&lt;U$1/10,1-SUM($K722:T722),IF($I721&lt;U$1/10,($H722-($I722-U$1/10))/$H722,0))</f>
        <v>0</v>
      </c>
      <c r="V722" s="3"/>
      <c r="X722">
        <f t="shared" si="135"/>
        <v>0</v>
      </c>
      <c r="Y722">
        <f t="shared" si="136"/>
        <v>0</v>
      </c>
      <c r="Z722">
        <f t="shared" si="137"/>
        <v>20167237</v>
      </c>
      <c r="AA722">
        <f t="shared" si="138"/>
        <v>0</v>
      </c>
      <c r="AB722">
        <f t="shared" si="139"/>
        <v>0</v>
      </c>
      <c r="AC722">
        <f t="shared" si="140"/>
        <v>0</v>
      </c>
      <c r="AD722">
        <f t="shared" si="141"/>
        <v>0</v>
      </c>
      <c r="AE722">
        <f t="shared" si="142"/>
        <v>0</v>
      </c>
      <c r="AF722">
        <f t="shared" si="143"/>
        <v>0</v>
      </c>
      <c r="AG722">
        <f t="shared" si="144"/>
        <v>0</v>
      </c>
    </row>
    <row r="723" spans="1:33" x14ac:dyDescent="0.25">
      <c r="A723">
        <v>7781</v>
      </c>
      <c r="B723" t="s">
        <v>144</v>
      </c>
      <c r="C723">
        <v>5484559</v>
      </c>
      <c r="D723">
        <v>5457631</v>
      </c>
      <c r="E723">
        <v>7054854</v>
      </c>
      <c r="F723">
        <v>13652309</v>
      </c>
      <c r="G723">
        <f t="shared" si="133"/>
        <v>5999014.666666667</v>
      </c>
      <c r="H723">
        <f t="shared" si="134"/>
        <v>4.3607783271325806E-3</v>
      </c>
      <c r="I723">
        <f>SUM($C$2:C723)/SUM($C$2:$C$790)</f>
        <v>0.29538678736323121</v>
      </c>
      <c r="L723">
        <f>IF($I723&lt;L$1/10,1-SUM($K723:K723),IF($I722&lt;L$1/10,($H723-($I723-L$1/10))/$H723,0))</f>
        <v>0</v>
      </c>
      <c r="M723">
        <f>IF($I723&lt;M$1/10,1-SUM($K723:L723),IF($I722&lt;M$1/10,($H723-($I723-M$1/10))/$H723,0))</f>
        <v>0</v>
      </c>
      <c r="N723">
        <f>IF($I723&lt;N$1/10,1-SUM($K723:M723),IF($I722&lt;N$1/10,($H723-($I723-N$1/10))/$H723,0))</f>
        <v>1</v>
      </c>
      <c r="O723">
        <f>IF($I723&lt;O$1/10,1-SUM($K723:N723),IF($I722&lt;O$1/10,($H723-($I723-O$1/10))/$H723,0))</f>
        <v>0</v>
      </c>
      <c r="P723">
        <f>IF($I723&lt;P$1/10,1-SUM($K723:O723),IF($I722&lt;P$1/10,($H723-($I723-P$1/10))/$H723,0))</f>
        <v>0</v>
      </c>
      <c r="Q723">
        <f>IF($I723&lt;Q$1/10,1-SUM($K723:P723),IF($I722&lt;Q$1/10,($H723-($I723-Q$1/10))/$H723,0))</f>
        <v>0</v>
      </c>
      <c r="R723">
        <f>IF($I723&lt;R$1/10,1-SUM($K723:Q723),IF($I722&lt;R$1/10,($H723-($I723-R$1/10))/$H723,0))</f>
        <v>0</v>
      </c>
      <c r="S723">
        <f>IF($I723&lt;S$1/10,1-SUM($K723:R723),IF($I722&lt;S$1/10,($H723-($I723-S$1/10))/$H723,0))</f>
        <v>0</v>
      </c>
      <c r="T723">
        <f>IF($I723&lt;T$1/10,1-SUM($K723:S723),IF($I722&lt;T$1/10,($H723-($I723-T$1/10))/$H723,0))</f>
        <v>0</v>
      </c>
      <c r="U723">
        <f>IF($I723&lt;U$1/10,1-SUM($K723:T723),IF($I722&lt;U$1/10,($H723-($I723-U$1/10))/$H723,0))</f>
        <v>0</v>
      </c>
      <c r="V723" s="3"/>
      <c r="X723">
        <f t="shared" si="135"/>
        <v>0</v>
      </c>
      <c r="Y723">
        <f t="shared" si="136"/>
        <v>0</v>
      </c>
      <c r="Z723">
        <f t="shared" si="137"/>
        <v>13652309</v>
      </c>
      <c r="AA723">
        <f t="shared" si="138"/>
        <v>0</v>
      </c>
      <c r="AB723">
        <f t="shared" si="139"/>
        <v>0</v>
      </c>
      <c r="AC723">
        <f t="shared" si="140"/>
        <v>0</v>
      </c>
      <c r="AD723">
        <f t="shared" si="141"/>
        <v>0</v>
      </c>
      <c r="AE723">
        <f t="shared" si="142"/>
        <v>0</v>
      </c>
      <c r="AF723">
        <f t="shared" si="143"/>
        <v>0</v>
      </c>
      <c r="AG723">
        <f t="shared" si="144"/>
        <v>0</v>
      </c>
    </row>
    <row r="724" spans="1:33" x14ac:dyDescent="0.25">
      <c r="A724">
        <v>2518</v>
      </c>
      <c r="B724" t="s">
        <v>662</v>
      </c>
      <c r="C724">
        <v>7521920</v>
      </c>
      <c r="D724">
        <v>6788128</v>
      </c>
      <c r="E724">
        <v>3986786</v>
      </c>
      <c r="F724">
        <v>24303040</v>
      </c>
      <c r="G724">
        <f t="shared" si="133"/>
        <v>6098944.666666667</v>
      </c>
      <c r="H724">
        <f t="shared" si="134"/>
        <v>5.9806860887858257E-3</v>
      </c>
      <c r="I724">
        <f>SUM($C$2:C724)/SUM($C$2:$C$790)</f>
        <v>0.30136747345201703</v>
      </c>
      <c r="L724">
        <f>IF($I724&lt;L$1/10,1-SUM($K724:K724),IF($I723&lt;L$1/10,($H724-($I724-L$1/10))/$H724,0))</f>
        <v>0</v>
      </c>
      <c r="M724">
        <f>IF($I724&lt;M$1/10,1-SUM($K724:L724),IF($I723&lt;M$1/10,($H724-($I724-M$1/10))/$H724,0))</f>
        <v>0</v>
      </c>
      <c r="N724">
        <f>IF($I724&lt;N$1/10,1-SUM($K724:M724),IF($I723&lt;N$1/10,($H724-($I724-N$1/10))/$H724,0))</f>
        <v>0.77135174264017226</v>
      </c>
      <c r="O724">
        <f>IF($I724&lt;O$1/10,1-SUM($K724:N724),IF($I723&lt;O$1/10,($H724-($I724-O$1/10))/$H724,0))</f>
        <v>0.22864825735982774</v>
      </c>
      <c r="P724">
        <f>IF($I724&lt;P$1/10,1-SUM($K724:O724),IF($I723&lt;P$1/10,($H724-($I724-P$1/10))/$H724,0))</f>
        <v>0</v>
      </c>
      <c r="Q724">
        <f>IF($I724&lt;Q$1/10,1-SUM($K724:P724),IF($I723&lt;Q$1/10,($H724-($I724-Q$1/10))/$H724,0))</f>
        <v>0</v>
      </c>
      <c r="R724">
        <f>IF($I724&lt;R$1/10,1-SUM($K724:Q724),IF($I723&lt;R$1/10,($H724-($I724-R$1/10))/$H724,0))</f>
        <v>0</v>
      </c>
      <c r="S724">
        <f>IF($I724&lt;S$1/10,1-SUM($K724:R724),IF($I723&lt;S$1/10,($H724-($I724-S$1/10))/$H724,0))</f>
        <v>0</v>
      </c>
      <c r="T724">
        <f>IF($I724&lt;T$1/10,1-SUM($K724:S724),IF($I723&lt;T$1/10,($H724-($I724-T$1/10))/$H724,0))</f>
        <v>0</v>
      </c>
      <c r="U724">
        <f>IF($I724&lt;U$1/10,1-SUM($K724:T724),IF($I723&lt;U$1/10,($H724-($I724-U$1/10))/$H724,0))</f>
        <v>0</v>
      </c>
      <c r="V724" s="3"/>
      <c r="X724">
        <f t="shared" si="135"/>
        <v>0</v>
      </c>
      <c r="Y724">
        <f t="shared" si="136"/>
        <v>0</v>
      </c>
      <c r="Z724">
        <f t="shared" si="137"/>
        <v>18746192.25545381</v>
      </c>
      <c r="AA724">
        <f t="shared" si="138"/>
        <v>5556847.744546188</v>
      </c>
      <c r="AB724">
        <f t="shared" si="139"/>
        <v>0</v>
      </c>
      <c r="AC724">
        <f t="shared" si="140"/>
        <v>0</v>
      </c>
      <c r="AD724">
        <f t="shared" si="141"/>
        <v>0</v>
      </c>
      <c r="AE724">
        <f t="shared" si="142"/>
        <v>0</v>
      </c>
      <c r="AF724">
        <f t="shared" si="143"/>
        <v>0</v>
      </c>
      <c r="AG724">
        <f t="shared" si="144"/>
        <v>0</v>
      </c>
    </row>
    <row r="725" spans="1:33" x14ac:dyDescent="0.25">
      <c r="A725">
        <v>6652</v>
      </c>
      <c r="B725" t="s">
        <v>344</v>
      </c>
      <c r="C725">
        <v>5002865</v>
      </c>
      <c r="D725">
        <v>4877979</v>
      </c>
      <c r="E725">
        <v>8517034</v>
      </c>
      <c r="F725">
        <v>11050611</v>
      </c>
      <c r="G725">
        <f t="shared" si="133"/>
        <v>6132626</v>
      </c>
      <c r="H725">
        <f t="shared" si="134"/>
        <v>3.9777829476481405E-3</v>
      </c>
      <c r="I725">
        <f>SUM($C$2:C725)/SUM($C$2:$C$790)</f>
        <v>0.30534525639966514</v>
      </c>
      <c r="L725">
        <f>IF($I725&lt;L$1/10,1-SUM($K725:K725),IF($I724&lt;L$1/10,($H725-($I725-L$1/10))/$H725,0))</f>
        <v>0</v>
      </c>
      <c r="M725">
        <f>IF($I725&lt;M$1/10,1-SUM($K725:L725),IF($I724&lt;M$1/10,($H725-($I725-M$1/10))/$H725,0))</f>
        <v>0</v>
      </c>
      <c r="N725">
        <f>IF($I725&lt;N$1/10,1-SUM($K725:M725),IF($I724&lt;N$1/10,($H725-($I725-N$1/10))/$H725,0))</f>
        <v>0</v>
      </c>
      <c r="O725">
        <f>IF($I725&lt;O$1/10,1-SUM($K725:N725),IF($I724&lt;O$1/10,($H725-($I725-O$1/10))/$H725,0))</f>
        <v>1</v>
      </c>
      <c r="P725">
        <f>IF($I725&lt;P$1/10,1-SUM($K725:O725),IF($I724&lt;P$1/10,($H725-($I725-P$1/10))/$H725,0))</f>
        <v>0</v>
      </c>
      <c r="Q725">
        <f>IF($I725&lt;Q$1/10,1-SUM($K725:P725),IF($I724&lt;Q$1/10,($H725-($I725-Q$1/10))/$H725,0))</f>
        <v>0</v>
      </c>
      <c r="R725">
        <f>IF($I725&lt;R$1/10,1-SUM($K725:Q725),IF($I724&lt;R$1/10,($H725-($I725-R$1/10))/$H725,0))</f>
        <v>0</v>
      </c>
      <c r="S725">
        <f>IF($I725&lt;S$1/10,1-SUM($K725:R725),IF($I724&lt;S$1/10,($H725-($I725-S$1/10))/$H725,0))</f>
        <v>0</v>
      </c>
      <c r="T725">
        <f>IF($I725&lt;T$1/10,1-SUM($K725:S725),IF($I724&lt;T$1/10,($H725-($I725-T$1/10))/$H725,0))</f>
        <v>0</v>
      </c>
      <c r="U725">
        <f>IF($I725&lt;U$1/10,1-SUM($K725:T725),IF($I724&lt;U$1/10,($H725-($I725-U$1/10))/$H725,0))</f>
        <v>0</v>
      </c>
      <c r="V725" s="3"/>
      <c r="X725">
        <f t="shared" si="135"/>
        <v>0</v>
      </c>
      <c r="Y725">
        <f t="shared" si="136"/>
        <v>0</v>
      </c>
      <c r="Z725">
        <f t="shared" si="137"/>
        <v>0</v>
      </c>
      <c r="AA725">
        <f t="shared" si="138"/>
        <v>11050611</v>
      </c>
      <c r="AB725">
        <f t="shared" si="139"/>
        <v>0</v>
      </c>
      <c r="AC725">
        <f t="shared" si="140"/>
        <v>0</v>
      </c>
      <c r="AD725">
        <f t="shared" si="141"/>
        <v>0</v>
      </c>
      <c r="AE725">
        <f t="shared" si="142"/>
        <v>0</v>
      </c>
      <c r="AF725">
        <f t="shared" si="143"/>
        <v>0</v>
      </c>
      <c r="AG725">
        <f t="shared" si="144"/>
        <v>0</v>
      </c>
    </row>
    <row r="726" spans="1:33" x14ac:dyDescent="0.25">
      <c r="A726">
        <v>6353</v>
      </c>
      <c r="B726" t="s">
        <v>432</v>
      </c>
      <c r="C726">
        <v>4902942</v>
      </c>
      <c r="D726">
        <v>5753477</v>
      </c>
      <c r="E726">
        <v>7910958</v>
      </c>
      <c r="F726">
        <v>67775535</v>
      </c>
      <c r="G726">
        <f t="shared" si="133"/>
        <v>6189125.666666667</v>
      </c>
      <c r="H726">
        <f t="shared" si="134"/>
        <v>3.8983340707590287E-3</v>
      </c>
      <c r="I726">
        <f>SUM($C$2:C726)/SUM($C$2:$C$790)</f>
        <v>0.30924359047042416</v>
      </c>
      <c r="L726">
        <f>IF($I726&lt;L$1/10,1-SUM($K726:K726),IF($I725&lt;L$1/10,($H726-($I726-L$1/10))/$H726,0))</f>
        <v>0</v>
      </c>
      <c r="M726">
        <f>IF($I726&lt;M$1/10,1-SUM($K726:L726),IF($I725&lt;M$1/10,($H726-($I726-M$1/10))/$H726,0))</f>
        <v>0</v>
      </c>
      <c r="N726">
        <f>IF($I726&lt;N$1/10,1-SUM($K726:M726),IF($I725&lt;N$1/10,($H726-($I726-N$1/10))/$H726,0))</f>
        <v>0</v>
      </c>
      <c r="O726">
        <f>IF($I726&lt;O$1/10,1-SUM($K726:N726),IF($I725&lt;O$1/10,($H726-($I726-O$1/10))/$H726,0))</f>
        <v>1</v>
      </c>
      <c r="P726">
        <f>IF($I726&lt;P$1/10,1-SUM($K726:O726),IF($I725&lt;P$1/10,($H726-($I726-P$1/10))/$H726,0))</f>
        <v>0</v>
      </c>
      <c r="Q726">
        <f>IF($I726&lt;Q$1/10,1-SUM($K726:P726),IF($I725&lt;Q$1/10,($H726-($I726-Q$1/10))/$H726,0))</f>
        <v>0</v>
      </c>
      <c r="R726">
        <f>IF($I726&lt;R$1/10,1-SUM($K726:Q726),IF($I725&lt;R$1/10,($H726-($I726-R$1/10))/$H726,0))</f>
        <v>0</v>
      </c>
      <c r="S726">
        <f>IF($I726&lt;S$1/10,1-SUM($K726:R726),IF($I725&lt;S$1/10,($H726-($I726-S$1/10))/$H726,0))</f>
        <v>0</v>
      </c>
      <c r="T726">
        <f>IF($I726&lt;T$1/10,1-SUM($K726:S726),IF($I725&lt;T$1/10,($H726-($I726-T$1/10))/$H726,0))</f>
        <v>0</v>
      </c>
      <c r="U726">
        <f>IF($I726&lt;U$1/10,1-SUM($K726:T726),IF($I725&lt;U$1/10,($H726-($I726-U$1/10))/$H726,0))</f>
        <v>0</v>
      </c>
      <c r="V726" s="3"/>
      <c r="X726">
        <f t="shared" si="135"/>
        <v>0</v>
      </c>
      <c r="Y726">
        <f t="shared" si="136"/>
        <v>0</v>
      </c>
      <c r="Z726">
        <f t="shared" si="137"/>
        <v>0</v>
      </c>
      <c r="AA726">
        <f t="shared" si="138"/>
        <v>67775535</v>
      </c>
      <c r="AB726">
        <f t="shared" si="139"/>
        <v>0</v>
      </c>
      <c r="AC726">
        <f t="shared" si="140"/>
        <v>0</v>
      </c>
      <c r="AD726">
        <f t="shared" si="141"/>
        <v>0</v>
      </c>
      <c r="AE726">
        <f t="shared" si="142"/>
        <v>0</v>
      </c>
      <c r="AF726">
        <f t="shared" si="143"/>
        <v>0</v>
      </c>
      <c r="AG726">
        <f t="shared" si="144"/>
        <v>0</v>
      </c>
    </row>
    <row r="727" spans="1:33" x14ac:dyDescent="0.25">
      <c r="A727">
        <v>342</v>
      </c>
      <c r="B727" t="s">
        <v>777</v>
      </c>
      <c r="C727">
        <v>5919840</v>
      </c>
      <c r="D727">
        <v>4551819</v>
      </c>
      <c r="E727">
        <v>8145807</v>
      </c>
      <c r="F727">
        <v>64152799</v>
      </c>
      <c r="G727">
        <f t="shared" si="133"/>
        <v>6205822</v>
      </c>
      <c r="H727">
        <f t="shared" si="134"/>
        <v>4.7068706840591073E-3</v>
      </c>
      <c r="I727">
        <f>SUM($C$2:C727)/SUM($C$2:$C$790)</f>
        <v>0.31395046115448327</v>
      </c>
      <c r="L727">
        <f>IF($I727&lt;L$1/10,1-SUM($K727:K727),IF($I726&lt;L$1/10,($H727-($I727-L$1/10))/$H727,0))</f>
        <v>0</v>
      </c>
      <c r="M727">
        <f>IF($I727&lt;M$1/10,1-SUM($K727:L727),IF($I726&lt;M$1/10,($H727-($I727-M$1/10))/$H727,0))</f>
        <v>0</v>
      </c>
      <c r="N727">
        <f>IF($I727&lt;N$1/10,1-SUM($K727:M727),IF($I726&lt;N$1/10,($H727-($I727-N$1/10))/$H727,0))</f>
        <v>0</v>
      </c>
      <c r="O727">
        <f>IF($I727&lt;O$1/10,1-SUM($K727:N727),IF($I726&lt;O$1/10,($H727-($I727-O$1/10))/$H727,0))</f>
        <v>1</v>
      </c>
      <c r="P727">
        <f>IF($I727&lt;P$1/10,1-SUM($K727:O727),IF($I726&lt;P$1/10,($H727-($I727-P$1/10))/$H727,0))</f>
        <v>0</v>
      </c>
      <c r="Q727">
        <f>IF($I727&lt;Q$1/10,1-SUM($K727:P727),IF($I726&lt;Q$1/10,($H727-($I727-Q$1/10))/$H727,0))</f>
        <v>0</v>
      </c>
      <c r="R727">
        <f>IF($I727&lt;R$1/10,1-SUM($K727:Q727),IF($I726&lt;R$1/10,($H727-($I727-R$1/10))/$H727,0))</f>
        <v>0</v>
      </c>
      <c r="S727">
        <f>IF($I727&lt;S$1/10,1-SUM($K727:R727),IF($I726&lt;S$1/10,($H727-($I727-S$1/10))/$H727,0))</f>
        <v>0</v>
      </c>
      <c r="T727">
        <f>IF($I727&lt;T$1/10,1-SUM($K727:S727),IF($I726&lt;T$1/10,($H727-($I727-T$1/10))/$H727,0))</f>
        <v>0</v>
      </c>
      <c r="U727">
        <f>IF($I727&lt;U$1/10,1-SUM($K727:T727),IF($I726&lt;U$1/10,($H727-($I727-U$1/10))/$H727,0))</f>
        <v>0</v>
      </c>
      <c r="V727" s="3"/>
      <c r="X727">
        <f t="shared" si="135"/>
        <v>0</v>
      </c>
      <c r="Y727">
        <f t="shared" si="136"/>
        <v>0</v>
      </c>
      <c r="Z727">
        <f t="shared" si="137"/>
        <v>0</v>
      </c>
      <c r="AA727">
        <f t="shared" si="138"/>
        <v>64152799</v>
      </c>
      <c r="AB727">
        <f t="shared" si="139"/>
        <v>0</v>
      </c>
      <c r="AC727">
        <f t="shared" si="140"/>
        <v>0</v>
      </c>
      <c r="AD727">
        <f t="shared" si="141"/>
        <v>0</v>
      </c>
      <c r="AE727">
        <f t="shared" si="142"/>
        <v>0</v>
      </c>
      <c r="AF727">
        <f t="shared" si="143"/>
        <v>0</v>
      </c>
      <c r="AG727">
        <f t="shared" si="144"/>
        <v>0</v>
      </c>
    </row>
    <row r="728" spans="1:33" x14ac:dyDescent="0.25">
      <c r="A728">
        <v>2482</v>
      </c>
      <c r="B728" t="s">
        <v>668</v>
      </c>
      <c r="C728">
        <v>1069236</v>
      </c>
      <c r="D728">
        <v>5667804</v>
      </c>
      <c r="E728">
        <v>12063616</v>
      </c>
      <c r="F728">
        <v>58380996</v>
      </c>
      <c r="G728">
        <f t="shared" si="133"/>
        <v>6266885.333333333</v>
      </c>
      <c r="H728">
        <f t="shared" si="134"/>
        <v>8.5015060926319364E-4</v>
      </c>
      <c r="I728">
        <f>SUM($C$2:C728)/SUM($C$2:$C$790)</f>
        <v>0.31480061176374646</v>
      </c>
      <c r="L728">
        <f>IF($I728&lt;L$1/10,1-SUM($K728:K728),IF($I727&lt;L$1/10,($H728-($I728-L$1/10))/$H728,0))</f>
        <v>0</v>
      </c>
      <c r="M728">
        <f>IF($I728&lt;M$1/10,1-SUM($K728:L728),IF($I727&lt;M$1/10,($H728-($I728-M$1/10))/$H728,0))</f>
        <v>0</v>
      </c>
      <c r="N728">
        <f>IF($I728&lt;N$1/10,1-SUM($K728:M728),IF($I727&lt;N$1/10,($H728-($I728-N$1/10))/$H728,0))</f>
        <v>0</v>
      </c>
      <c r="O728">
        <f>IF($I728&lt;O$1/10,1-SUM($K728:N728),IF($I727&lt;O$1/10,($H728-($I728-O$1/10))/$H728,0))</f>
        <v>1</v>
      </c>
      <c r="P728">
        <f>IF($I728&lt;P$1/10,1-SUM($K728:O728),IF($I727&lt;P$1/10,($H728-($I728-P$1/10))/$H728,0))</f>
        <v>0</v>
      </c>
      <c r="Q728">
        <f>IF($I728&lt;Q$1/10,1-SUM($K728:P728),IF($I727&lt;Q$1/10,($H728-($I728-Q$1/10))/$H728,0))</f>
        <v>0</v>
      </c>
      <c r="R728">
        <f>IF($I728&lt;R$1/10,1-SUM($K728:Q728),IF($I727&lt;R$1/10,($H728-($I728-R$1/10))/$H728,0))</f>
        <v>0</v>
      </c>
      <c r="S728">
        <f>IF($I728&lt;S$1/10,1-SUM($K728:R728),IF($I727&lt;S$1/10,($H728-($I728-S$1/10))/$H728,0))</f>
        <v>0</v>
      </c>
      <c r="T728">
        <f>IF($I728&lt;T$1/10,1-SUM($K728:S728),IF($I727&lt;T$1/10,($H728-($I728-T$1/10))/$H728,0))</f>
        <v>0</v>
      </c>
      <c r="U728">
        <f>IF($I728&lt;U$1/10,1-SUM($K728:T728),IF($I727&lt;U$1/10,($H728-($I728-U$1/10))/$H728,0))</f>
        <v>0</v>
      </c>
      <c r="V728" s="3"/>
      <c r="X728">
        <f t="shared" si="135"/>
        <v>0</v>
      </c>
      <c r="Y728">
        <f t="shared" si="136"/>
        <v>0</v>
      </c>
      <c r="Z728">
        <f t="shared" si="137"/>
        <v>0</v>
      </c>
      <c r="AA728">
        <f t="shared" si="138"/>
        <v>58380996</v>
      </c>
      <c r="AB728">
        <f t="shared" si="139"/>
        <v>0</v>
      </c>
      <c r="AC728">
        <f t="shared" si="140"/>
        <v>0</v>
      </c>
      <c r="AD728">
        <f t="shared" si="141"/>
        <v>0</v>
      </c>
      <c r="AE728">
        <f t="shared" si="142"/>
        <v>0</v>
      </c>
      <c r="AF728">
        <f t="shared" si="143"/>
        <v>0</v>
      </c>
      <c r="AG728">
        <f t="shared" si="144"/>
        <v>0</v>
      </c>
    </row>
    <row r="729" spans="1:33" x14ac:dyDescent="0.25">
      <c r="A729">
        <v>7758</v>
      </c>
      <c r="B729" t="s">
        <v>150</v>
      </c>
      <c r="C729">
        <v>5080543</v>
      </c>
      <c r="D729">
        <v>5631359</v>
      </c>
      <c r="E729">
        <v>8267848</v>
      </c>
      <c r="F729">
        <v>26045871</v>
      </c>
      <c r="G729">
        <f t="shared" si="133"/>
        <v>6326583.333333333</v>
      </c>
      <c r="H729">
        <f t="shared" si="134"/>
        <v>4.0395448028665831E-3</v>
      </c>
      <c r="I729">
        <f>SUM($C$2:C729)/SUM($C$2:$C$790)</f>
        <v>0.31884015656661308</v>
      </c>
      <c r="L729">
        <f>IF($I729&lt;L$1/10,1-SUM($K729:K729),IF($I728&lt;L$1/10,($H729-($I729-L$1/10))/$H729,0))</f>
        <v>0</v>
      </c>
      <c r="M729">
        <f>IF($I729&lt;M$1/10,1-SUM($K729:L729),IF($I728&lt;M$1/10,($H729-($I729-M$1/10))/$H729,0))</f>
        <v>0</v>
      </c>
      <c r="N729">
        <f>IF($I729&lt;N$1/10,1-SUM($K729:M729),IF($I728&lt;N$1/10,($H729-($I729-N$1/10))/$H729,0))</f>
        <v>0</v>
      </c>
      <c r="O729">
        <f>IF($I729&lt;O$1/10,1-SUM($K729:N729),IF($I728&lt;O$1/10,($H729-($I729-O$1/10))/$H729,0))</f>
        <v>1</v>
      </c>
      <c r="P729">
        <f>IF($I729&lt;P$1/10,1-SUM($K729:O729),IF($I728&lt;P$1/10,($H729-($I729-P$1/10))/$H729,0))</f>
        <v>0</v>
      </c>
      <c r="Q729">
        <f>IF($I729&lt;Q$1/10,1-SUM($K729:P729),IF($I728&lt;Q$1/10,($H729-($I729-Q$1/10))/$H729,0))</f>
        <v>0</v>
      </c>
      <c r="R729">
        <f>IF($I729&lt;R$1/10,1-SUM($K729:Q729),IF($I728&lt;R$1/10,($H729-($I729-R$1/10))/$H729,0))</f>
        <v>0</v>
      </c>
      <c r="S729">
        <f>IF($I729&lt;S$1/10,1-SUM($K729:R729),IF($I728&lt;S$1/10,($H729-($I729-S$1/10))/$H729,0))</f>
        <v>0</v>
      </c>
      <c r="T729">
        <f>IF($I729&lt;T$1/10,1-SUM($K729:S729),IF($I728&lt;T$1/10,($H729-($I729-T$1/10))/$H729,0))</f>
        <v>0</v>
      </c>
      <c r="U729">
        <f>IF($I729&lt;U$1/10,1-SUM($K729:T729),IF($I728&lt;U$1/10,($H729-($I729-U$1/10))/$H729,0))</f>
        <v>0</v>
      </c>
      <c r="V729" s="3"/>
      <c r="X729">
        <f t="shared" si="135"/>
        <v>0</v>
      </c>
      <c r="Y729">
        <f t="shared" si="136"/>
        <v>0</v>
      </c>
      <c r="Z729">
        <f t="shared" si="137"/>
        <v>0</v>
      </c>
      <c r="AA729">
        <f t="shared" si="138"/>
        <v>26045871</v>
      </c>
      <c r="AB729">
        <f t="shared" si="139"/>
        <v>0</v>
      </c>
      <c r="AC729">
        <f t="shared" si="140"/>
        <v>0</v>
      </c>
      <c r="AD729">
        <f t="shared" si="141"/>
        <v>0</v>
      </c>
      <c r="AE729">
        <f t="shared" si="142"/>
        <v>0</v>
      </c>
      <c r="AF729">
        <f t="shared" si="143"/>
        <v>0</v>
      </c>
      <c r="AG729">
        <f t="shared" si="144"/>
        <v>0</v>
      </c>
    </row>
    <row r="730" spans="1:33" x14ac:dyDescent="0.25">
      <c r="A730">
        <v>6428</v>
      </c>
      <c r="B730" t="s">
        <v>417</v>
      </c>
      <c r="C730">
        <v>4252504</v>
      </c>
      <c r="D730">
        <v>6229684</v>
      </c>
      <c r="E730">
        <v>8642122</v>
      </c>
      <c r="F730">
        <v>49002301</v>
      </c>
      <c r="G730">
        <f t="shared" si="133"/>
        <v>6374770</v>
      </c>
      <c r="H730">
        <f t="shared" si="134"/>
        <v>3.3811701686944397E-3</v>
      </c>
      <c r="I730">
        <f>SUM($C$2:C730)/SUM($C$2:$C$790)</f>
        <v>0.32222132673530751</v>
      </c>
      <c r="L730">
        <f>IF($I730&lt;L$1/10,1-SUM($K730:K730),IF($I729&lt;L$1/10,($H730-($I730-L$1/10))/$H730,0))</f>
        <v>0</v>
      </c>
      <c r="M730">
        <f>IF($I730&lt;M$1/10,1-SUM($K730:L730),IF($I729&lt;M$1/10,($H730-($I730-M$1/10))/$H730,0))</f>
        <v>0</v>
      </c>
      <c r="N730">
        <f>IF($I730&lt;N$1/10,1-SUM($K730:M730),IF($I729&lt;N$1/10,($H730-($I730-N$1/10))/$H730,0))</f>
        <v>0</v>
      </c>
      <c r="O730">
        <f>IF($I730&lt;O$1/10,1-SUM($K730:N730),IF($I729&lt;O$1/10,($H730-($I730-O$1/10))/$H730,0))</f>
        <v>1</v>
      </c>
      <c r="P730">
        <f>IF($I730&lt;P$1/10,1-SUM($K730:O730),IF($I729&lt;P$1/10,($H730-($I730-P$1/10))/$H730,0))</f>
        <v>0</v>
      </c>
      <c r="Q730">
        <f>IF($I730&lt;Q$1/10,1-SUM($K730:P730),IF($I729&lt;Q$1/10,($H730-($I730-Q$1/10))/$H730,0))</f>
        <v>0</v>
      </c>
      <c r="R730">
        <f>IF($I730&lt;R$1/10,1-SUM($K730:Q730),IF($I729&lt;R$1/10,($H730-($I730-R$1/10))/$H730,0))</f>
        <v>0</v>
      </c>
      <c r="S730">
        <f>IF($I730&lt;S$1/10,1-SUM($K730:R730),IF($I729&lt;S$1/10,($H730-($I730-S$1/10))/$H730,0))</f>
        <v>0</v>
      </c>
      <c r="T730">
        <f>IF($I730&lt;T$1/10,1-SUM($K730:S730),IF($I729&lt;T$1/10,($H730-($I730-T$1/10))/$H730,0))</f>
        <v>0</v>
      </c>
      <c r="U730">
        <f>IF($I730&lt;U$1/10,1-SUM($K730:T730),IF($I729&lt;U$1/10,($H730-($I730-U$1/10))/$H730,0))</f>
        <v>0</v>
      </c>
      <c r="V730" s="3"/>
      <c r="X730">
        <f t="shared" si="135"/>
        <v>0</v>
      </c>
      <c r="Y730">
        <f t="shared" si="136"/>
        <v>0</v>
      </c>
      <c r="Z730">
        <f t="shared" si="137"/>
        <v>0</v>
      </c>
      <c r="AA730">
        <f t="shared" si="138"/>
        <v>49002301</v>
      </c>
      <c r="AB730">
        <f t="shared" si="139"/>
        <v>0</v>
      </c>
      <c r="AC730">
        <f t="shared" si="140"/>
        <v>0</v>
      </c>
      <c r="AD730">
        <f t="shared" si="141"/>
        <v>0</v>
      </c>
      <c r="AE730">
        <f t="shared" si="142"/>
        <v>0</v>
      </c>
      <c r="AF730">
        <f t="shared" si="143"/>
        <v>0</v>
      </c>
      <c r="AG730">
        <f t="shared" si="144"/>
        <v>0</v>
      </c>
    </row>
    <row r="731" spans="1:33" x14ac:dyDescent="0.25">
      <c r="A731">
        <v>6412</v>
      </c>
      <c r="B731" t="s">
        <v>428</v>
      </c>
      <c r="C731">
        <v>2321540</v>
      </c>
      <c r="D731">
        <v>5264541</v>
      </c>
      <c r="E731">
        <v>11825727</v>
      </c>
      <c r="F731">
        <v>2136744</v>
      </c>
      <c r="G731">
        <f t="shared" si="133"/>
        <v>6470602.666666667</v>
      </c>
      <c r="H731">
        <f t="shared" si="134"/>
        <v>1.8458587677826733E-3</v>
      </c>
      <c r="I731">
        <f>SUM($C$2:C731)/SUM($C$2:$C$790)</f>
        <v>0.32406718550309016</v>
      </c>
      <c r="L731">
        <f>IF($I731&lt;L$1/10,1-SUM($K731:K731),IF($I730&lt;L$1/10,($H731-($I731-L$1/10))/$H731,0))</f>
        <v>0</v>
      </c>
      <c r="M731">
        <f>IF($I731&lt;M$1/10,1-SUM($K731:L731),IF($I730&lt;M$1/10,($H731-($I731-M$1/10))/$H731,0))</f>
        <v>0</v>
      </c>
      <c r="N731">
        <f>IF($I731&lt;N$1/10,1-SUM($K731:M731),IF($I730&lt;N$1/10,($H731-($I731-N$1/10))/$H731,0))</f>
        <v>0</v>
      </c>
      <c r="O731">
        <f>IF($I731&lt;O$1/10,1-SUM($K731:N731),IF($I730&lt;O$1/10,($H731-($I731-O$1/10))/$H731,0))</f>
        <v>1</v>
      </c>
      <c r="P731">
        <f>IF($I731&lt;P$1/10,1-SUM($K731:O731),IF($I730&lt;P$1/10,($H731-($I731-P$1/10))/$H731,0))</f>
        <v>0</v>
      </c>
      <c r="Q731">
        <f>IF($I731&lt;Q$1/10,1-SUM($K731:P731),IF($I730&lt;Q$1/10,($H731-($I731-Q$1/10))/$H731,0))</f>
        <v>0</v>
      </c>
      <c r="R731">
        <f>IF($I731&lt;R$1/10,1-SUM($K731:Q731),IF($I730&lt;R$1/10,($H731-($I731-R$1/10))/$H731,0))</f>
        <v>0</v>
      </c>
      <c r="S731">
        <f>IF($I731&lt;S$1/10,1-SUM($K731:R731),IF($I730&lt;S$1/10,($H731-($I731-S$1/10))/$H731,0))</f>
        <v>0</v>
      </c>
      <c r="T731">
        <f>IF($I731&lt;T$1/10,1-SUM($K731:S731),IF($I730&lt;T$1/10,($H731-($I731-T$1/10))/$H731,0))</f>
        <v>0</v>
      </c>
      <c r="U731">
        <f>IF($I731&lt;U$1/10,1-SUM($K731:T731),IF($I730&lt;U$1/10,($H731-($I731-U$1/10))/$H731,0))</f>
        <v>0</v>
      </c>
      <c r="V731" s="3"/>
      <c r="X731">
        <f t="shared" si="135"/>
        <v>0</v>
      </c>
      <c r="Y731">
        <f t="shared" si="136"/>
        <v>0</v>
      </c>
      <c r="Z731">
        <f t="shared" si="137"/>
        <v>0</v>
      </c>
      <c r="AA731">
        <f t="shared" si="138"/>
        <v>2136744</v>
      </c>
      <c r="AB731">
        <f t="shared" si="139"/>
        <v>0</v>
      </c>
      <c r="AC731">
        <f t="shared" si="140"/>
        <v>0</v>
      </c>
      <c r="AD731">
        <f t="shared" si="141"/>
        <v>0</v>
      </c>
      <c r="AE731">
        <f t="shared" si="142"/>
        <v>0</v>
      </c>
      <c r="AF731">
        <f t="shared" si="143"/>
        <v>0</v>
      </c>
      <c r="AG731">
        <f t="shared" si="144"/>
        <v>0</v>
      </c>
    </row>
    <row r="732" spans="1:33" x14ac:dyDescent="0.25">
      <c r="A732">
        <v>6573</v>
      </c>
      <c r="B732" t="s">
        <v>385</v>
      </c>
      <c r="C732">
        <v>5237601</v>
      </c>
      <c r="D732">
        <v>5828989</v>
      </c>
      <c r="E732">
        <v>8370651</v>
      </c>
      <c r="F732">
        <v>22632661</v>
      </c>
      <c r="G732">
        <f t="shared" si="133"/>
        <v>6479080.333333333</v>
      </c>
      <c r="H732">
        <f t="shared" si="134"/>
        <v>4.16442177519978E-3</v>
      </c>
      <c r="I732">
        <f>SUM($C$2:C732)/SUM($C$2:$C$790)</f>
        <v>0.32823160727828998</v>
      </c>
      <c r="L732">
        <f>IF($I732&lt;L$1/10,1-SUM($K732:K732),IF($I731&lt;L$1/10,($H732-($I732-L$1/10))/$H732,0))</f>
        <v>0</v>
      </c>
      <c r="M732">
        <f>IF($I732&lt;M$1/10,1-SUM($K732:L732),IF($I731&lt;M$1/10,($H732-($I732-M$1/10))/$H732,0))</f>
        <v>0</v>
      </c>
      <c r="N732">
        <f>IF($I732&lt;N$1/10,1-SUM($K732:M732),IF($I731&lt;N$1/10,($H732-($I732-N$1/10))/$H732,0))</f>
        <v>0</v>
      </c>
      <c r="O732">
        <f>IF($I732&lt;O$1/10,1-SUM($K732:N732),IF($I731&lt;O$1/10,($H732-($I732-O$1/10))/$H732,0))</f>
        <v>1</v>
      </c>
      <c r="P732">
        <f>IF($I732&lt;P$1/10,1-SUM($K732:O732),IF($I731&lt;P$1/10,($H732-($I732-P$1/10))/$H732,0))</f>
        <v>0</v>
      </c>
      <c r="Q732">
        <f>IF($I732&lt;Q$1/10,1-SUM($K732:P732),IF($I731&lt;Q$1/10,($H732-($I732-Q$1/10))/$H732,0))</f>
        <v>0</v>
      </c>
      <c r="R732">
        <f>IF($I732&lt;R$1/10,1-SUM($K732:Q732),IF($I731&lt;R$1/10,($H732-($I732-R$1/10))/$H732,0))</f>
        <v>0</v>
      </c>
      <c r="S732">
        <f>IF($I732&lt;S$1/10,1-SUM($K732:R732),IF($I731&lt;S$1/10,($H732-($I732-S$1/10))/$H732,0))</f>
        <v>0</v>
      </c>
      <c r="T732">
        <f>IF($I732&lt;T$1/10,1-SUM($K732:S732),IF($I731&lt;T$1/10,($H732-($I732-T$1/10))/$H732,0))</f>
        <v>0</v>
      </c>
      <c r="U732">
        <f>IF($I732&lt;U$1/10,1-SUM($K732:T732),IF($I731&lt;U$1/10,($H732-($I732-U$1/10))/$H732,0))</f>
        <v>0</v>
      </c>
      <c r="V732" s="3"/>
      <c r="X732">
        <f t="shared" si="135"/>
        <v>0</v>
      </c>
      <c r="Y732">
        <f t="shared" si="136"/>
        <v>0</v>
      </c>
      <c r="Z732">
        <f t="shared" si="137"/>
        <v>0</v>
      </c>
      <c r="AA732">
        <f t="shared" si="138"/>
        <v>22632661</v>
      </c>
      <c r="AB732">
        <f t="shared" si="139"/>
        <v>0</v>
      </c>
      <c r="AC732">
        <f t="shared" si="140"/>
        <v>0</v>
      </c>
      <c r="AD732">
        <f t="shared" si="141"/>
        <v>0</v>
      </c>
      <c r="AE732">
        <f t="shared" si="142"/>
        <v>0</v>
      </c>
      <c r="AF732">
        <f t="shared" si="143"/>
        <v>0</v>
      </c>
      <c r="AG732">
        <f t="shared" si="144"/>
        <v>0</v>
      </c>
    </row>
    <row r="733" spans="1:33" x14ac:dyDescent="0.25">
      <c r="A733">
        <v>6666</v>
      </c>
      <c r="B733" t="s">
        <v>340</v>
      </c>
      <c r="C733">
        <v>3888361</v>
      </c>
      <c r="D733">
        <v>6323930</v>
      </c>
      <c r="E733">
        <v>9594723</v>
      </c>
      <c r="F733">
        <v>2031990</v>
      </c>
      <c r="G733">
        <f t="shared" si="133"/>
        <v>6602338</v>
      </c>
      <c r="H733">
        <f t="shared" si="134"/>
        <v>3.0916397064682079E-3</v>
      </c>
      <c r="I733">
        <f>SUM($C$2:C733)/SUM($C$2:$C$790)</f>
        <v>0.33132324698475818</v>
      </c>
      <c r="L733">
        <f>IF($I733&lt;L$1/10,1-SUM($K733:K733),IF($I732&lt;L$1/10,($H733-($I733-L$1/10))/$H733,0))</f>
        <v>0</v>
      </c>
      <c r="M733">
        <f>IF($I733&lt;M$1/10,1-SUM($K733:L733),IF($I732&lt;M$1/10,($H733-($I733-M$1/10))/$H733,0))</f>
        <v>0</v>
      </c>
      <c r="N733">
        <f>IF($I733&lt;N$1/10,1-SUM($K733:M733),IF($I732&lt;N$1/10,($H733-($I733-N$1/10))/$H733,0))</f>
        <v>0</v>
      </c>
      <c r="O733">
        <f>IF($I733&lt;O$1/10,1-SUM($K733:N733),IF($I732&lt;O$1/10,($H733-($I733-O$1/10))/$H733,0))</f>
        <v>1</v>
      </c>
      <c r="P733">
        <f>IF($I733&lt;P$1/10,1-SUM($K733:O733),IF($I732&lt;P$1/10,($H733-($I733-P$1/10))/$H733,0))</f>
        <v>0</v>
      </c>
      <c r="Q733">
        <f>IF($I733&lt;Q$1/10,1-SUM($K733:P733),IF($I732&lt;Q$1/10,($H733-($I733-Q$1/10))/$H733,0))</f>
        <v>0</v>
      </c>
      <c r="R733">
        <f>IF($I733&lt;R$1/10,1-SUM($K733:Q733),IF($I732&lt;R$1/10,($H733-($I733-R$1/10))/$H733,0))</f>
        <v>0</v>
      </c>
      <c r="S733">
        <f>IF($I733&lt;S$1/10,1-SUM($K733:R733),IF($I732&lt;S$1/10,($H733-($I733-S$1/10))/$H733,0))</f>
        <v>0</v>
      </c>
      <c r="T733">
        <f>IF($I733&lt;T$1/10,1-SUM($K733:S733),IF($I732&lt;T$1/10,($H733-($I733-T$1/10))/$H733,0))</f>
        <v>0</v>
      </c>
      <c r="U733">
        <f>IF($I733&lt;U$1/10,1-SUM($K733:T733),IF($I732&lt;U$1/10,($H733-($I733-U$1/10))/$H733,0))</f>
        <v>0</v>
      </c>
      <c r="V733" s="3"/>
      <c r="X733">
        <f t="shared" si="135"/>
        <v>0</v>
      </c>
      <c r="Y733">
        <f t="shared" si="136"/>
        <v>0</v>
      </c>
      <c r="Z733">
        <f t="shared" si="137"/>
        <v>0</v>
      </c>
      <c r="AA733">
        <f t="shared" si="138"/>
        <v>2031990</v>
      </c>
      <c r="AB733">
        <f t="shared" si="139"/>
        <v>0</v>
      </c>
      <c r="AC733">
        <f t="shared" si="140"/>
        <v>0</v>
      </c>
      <c r="AD733">
        <f t="shared" si="141"/>
        <v>0</v>
      </c>
      <c r="AE733">
        <f t="shared" si="142"/>
        <v>0</v>
      </c>
      <c r="AF733">
        <f t="shared" si="143"/>
        <v>0</v>
      </c>
      <c r="AG733">
        <f t="shared" si="144"/>
        <v>0</v>
      </c>
    </row>
    <row r="734" spans="1:33" x14ac:dyDescent="0.25">
      <c r="A734">
        <v>6534</v>
      </c>
      <c r="B734" t="s">
        <v>403</v>
      </c>
      <c r="C734">
        <v>4694707</v>
      </c>
      <c r="D734">
        <v>5581712</v>
      </c>
      <c r="E734">
        <v>9950595</v>
      </c>
      <c r="F734">
        <v>6593109</v>
      </c>
      <c r="G734">
        <f t="shared" si="133"/>
        <v>6742338</v>
      </c>
      <c r="H734">
        <f t="shared" si="134"/>
        <v>3.7327662147198372E-3</v>
      </c>
      <c r="I734">
        <f>SUM($C$2:C734)/SUM($C$2:$C$790)</f>
        <v>0.33505601319947803</v>
      </c>
      <c r="L734">
        <f>IF($I734&lt;L$1/10,1-SUM($K734:K734),IF($I733&lt;L$1/10,($H734-($I734-L$1/10))/$H734,0))</f>
        <v>0</v>
      </c>
      <c r="M734">
        <f>IF($I734&lt;M$1/10,1-SUM($K734:L734),IF($I733&lt;M$1/10,($H734-($I734-M$1/10))/$H734,0))</f>
        <v>0</v>
      </c>
      <c r="N734">
        <f>IF($I734&lt;N$1/10,1-SUM($K734:M734),IF($I733&lt;N$1/10,($H734-($I734-N$1/10))/$H734,0))</f>
        <v>0</v>
      </c>
      <c r="O734">
        <f>IF($I734&lt;O$1/10,1-SUM($K734:N734),IF($I733&lt;O$1/10,($H734-($I734-O$1/10))/$H734,0))</f>
        <v>1</v>
      </c>
      <c r="P734">
        <f>IF($I734&lt;P$1/10,1-SUM($K734:O734),IF($I733&lt;P$1/10,($H734-($I734-P$1/10))/$H734,0))</f>
        <v>0</v>
      </c>
      <c r="Q734">
        <f>IF($I734&lt;Q$1/10,1-SUM($K734:P734),IF($I733&lt;Q$1/10,($H734-($I734-Q$1/10))/$H734,0))</f>
        <v>0</v>
      </c>
      <c r="R734">
        <f>IF($I734&lt;R$1/10,1-SUM($K734:Q734),IF($I733&lt;R$1/10,($H734-($I734-R$1/10))/$H734,0))</f>
        <v>0</v>
      </c>
      <c r="S734">
        <f>IF($I734&lt;S$1/10,1-SUM($K734:R734),IF($I733&lt;S$1/10,($H734-($I734-S$1/10))/$H734,0))</f>
        <v>0</v>
      </c>
      <c r="T734">
        <f>IF($I734&lt;T$1/10,1-SUM($K734:S734),IF($I733&lt;T$1/10,($H734-($I734-T$1/10))/$H734,0))</f>
        <v>0</v>
      </c>
      <c r="U734">
        <f>IF($I734&lt;U$1/10,1-SUM($K734:T734),IF($I733&lt;U$1/10,($H734-($I734-U$1/10))/$H734,0))</f>
        <v>0</v>
      </c>
      <c r="V734" s="3"/>
      <c r="X734">
        <f t="shared" si="135"/>
        <v>0</v>
      </c>
      <c r="Y734">
        <f t="shared" si="136"/>
        <v>0</v>
      </c>
      <c r="Z734">
        <f t="shared" si="137"/>
        <v>0</v>
      </c>
      <c r="AA734">
        <f t="shared" si="138"/>
        <v>6593109</v>
      </c>
      <c r="AB734">
        <f t="shared" si="139"/>
        <v>0</v>
      </c>
      <c r="AC734">
        <f t="shared" si="140"/>
        <v>0</v>
      </c>
      <c r="AD734">
        <f t="shared" si="141"/>
        <v>0</v>
      </c>
      <c r="AE734">
        <f t="shared" si="142"/>
        <v>0</v>
      </c>
      <c r="AF734">
        <f t="shared" si="143"/>
        <v>0</v>
      </c>
      <c r="AG734">
        <f t="shared" si="144"/>
        <v>0</v>
      </c>
    </row>
    <row r="735" spans="1:33" x14ac:dyDescent="0.25">
      <c r="A735">
        <v>7711</v>
      </c>
      <c r="B735" t="s">
        <v>164</v>
      </c>
      <c r="C735">
        <v>1881417</v>
      </c>
      <c r="D735">
        <v>6087705</v>
      </c>
      <c r="E735">
        <v>13087409</v>
      </c>
      <c r="F735">
        <v>32428068</v>
      </c>
      <c r="G735">
        <f t="shared" si="133"/>
        <v>7018843.666666667</v>
      </c>
      <c r="H735">
        <f t="shared" si="134"/>
        <v>1.4959165318303256E-3</v>
      </c>
      <c r="I735">
        <f>SUM($C$2:C735)/SUM($C$2:$C$790)</f>
        <v>0.33655192973130832</v>
      </c>
      <c r="L735">
        <f>IF($I735&lt;L$1/10,1-SUM($K735:K735),IF($I734&lt;L$1/10,($H735-($I735-L$1/10))/$H735,0))</f>
        <v>0</v>
      </c>
      <c r="M735">
        <f>IF($I735&lt;M$1/10,1-SUM($K735:L735),IF($I734&lt;M$1/10,($H735-($I735-M$1/10))/$H735,0))</f>
        <v>0</v>
      </c>
      <c r="N735">
        <f>IF($I735&lt;N$1/10,1-SUM($K735:M735),IF($I734&lt;N$1/10,($H735-($I735-N$1/10))/$H735,0))</f>
        <v>0</v>
      </c>
      <c r="O735">
        <f>IF($I735&lt;O$1/10,1-SUM($K735:N735),IF($I734&lt;O$1/10,($H735-($I735-O$1/10))/$H735,0))</f>
        <v>1</v>
      </c>
      <c r="P735">
        <f>IF($I735&lt;P$1/10,1-SUM($K735:O735),IF($I734&lt;P$1/10,($H735-($I735-P$1/10))/$H735,0))</f>
        <v>0</v>
      </c>
      <c r="Q735">
        <f>IF($I735&lt;Q$1/10,1-SUM($K735:P735),IF($I734&lt;Q$1/10,($H735-($I735-Q$1/10))/$H735,0))</f>
        <v>0</v>
      </c>
      <c r="R735">
        <f>IF($I735&lt;R$1/10,1-SUM($K735:Q735),IF($I734&lt;R$1/10,($H735-($I735-R$1/10))/$H735,0))</f>
        <v>0</v>
      </c>
      <c r="S735">
        <f>IF($I735&lt;S$1/10,1-SUM($K735:R735),IF($I734&lt;S$1/10,($H735-($I735-S$1/10))/$H735,0))</f>
        <v>0</v>
      </c>
      <c r="T735">
        <f>IF($I735&lt;T$1/10,1-SUM($K735:S735),IF($I734&lt;T$1/10,($H735-($I735-T$1/10))/$H735,0))</f>
        <v>0</v>
      </c>
      <c r="U735">
        <f>IF($I735&lt;U$1/10,1-SUM($K735:T735),IF($I734&lt;U$1/10,($H735-($I735-U$1/10))/$H735,0))</f>
        <v>0</v>
      </c>
      <c r="V735" s="3"/>
      <c r="X735">
        <f t="shared" si="135"/>
        <v>0</v>
      </c>
      <c r="Y735">
        <f t="shared" si="136"/>
        <v>0</v>
      </c>
      <c r="Z735">
        <f t="shared" si="137"/>
        <v>0</v>
      </c>
      <c r="AA735">
        <f t="shared" si="138"/>
        <v>32428068</v>
      </c>
      <c r="AB735">
        <f t="shared" si="139"/>
        <v>0</v>
      </c>
      <c r="AC735">
        <f t="shared" si="140"/>
        <v>0</v>
      </c>
      <c r="AD735">
        <f t="shared" si="141"/>
        <v>0</v>
      </c>
      <c r="AE735">
        <f t="shared" si="142"/>
        <v>0</v>
      </c>
      <c r="AF735">
        <f t="shared" si="143"/>
        <v>0</v>
      </c>
      <c r="AG735">
        <f t="shared" si="144"/>
        <v>0</v>
      </c>
    </row>
    <row r="736" spans="1:33" x14ac:dyDescent="0.25">
      <c r="A736">
        <v>6416</v>
      </c>
      <c r="B736" t="s">
        <v>425</v>
      </c>
      <c r="C736">
        <v>2379780</v>
      </c>
      <c r="D736">
        <v>7231370</v>
      </c>
      <c r="E736">
        <v>13276114</v>
      </c>
      <c r="F736">
        <v>55473578</v>
      </c>
      <c r="G736">
        <f t="shared" si="133"/>
        <v>7629088</v>
      </c>
      <c r="H736">
        <f t="shared" si="134"/>
        <v>1.8921654498280668E-3</v>
      </c>
      <c r="I736">
        <f>SUM($C$2:C736)/SUM($C$2:$C$790)</f>
        <v>0.33844409518113638</v>
      </c>
      <c r="L736">
        <f>IF($I736&lt;L$1/10,1-SUM($K736:K736),IF($I735&lt;L$1/10,($H736-($I736-L$1/10))/$H736,0))</f>
        <v>0</v>
      </c>
      <c r="M736">
        <f>IF($I736&lt;M$1/10,1-SUM($K736:L736),IF($I735&lt;M$1/10,($H736-($I736-M$1/10))/$H736,0))</f>
        <v>0</v>
      </c>
      <c r="N736">
        <f>IF($I736&lt;N$1/10,1-SUM($K736:M736),IF($I735&lt;N$1/10,($H736-($I736-N$1/10))/$H736,0))</f>
        <v>0</v>
      </c>
      <c r="O736">
        <f>IF($I736&lt;O$1/10,1-SUM($K736:N736),IF($I735&lt;O$1/10,($H736-($I736-O$1/10))/$H736,0))</f>
        <v>1</v>
      </c>
      <c r="P736">
        <f>IF($I736&lt;P$1/10,1-SUM($K736:O736),IF($I735&lt;P$1/10,($H736-($I736-P$1/10))/$H736,0))</f>
        <v>0</v>
      </c>
      <c r="Q736">
        <f>IF($I736&lt;Q$1/10,1-SUM($K736:P736),IF($I735&lt;Q$1/10,($H736-($I736-Q$1/10))/$H736,0))</f>
        <v>0</v>
      </c>
      <c r="R736">
        <f>IF($I736&lt;R$1/10,1-SUM($K736:Q736),IF($I735&lt;R$1/10,($H736-($I736-R$1/10))/$H736,0))</f>
        <v>0</v>
      </c>
      <c r="S736">
        <f>IF($I736&lt;S$1/10,1-SUM($K736:R736),IF($I735&lt;S$1/10,($H736-($I736-S$1/10))/$H736,0))</f>
        <v>0</v>
      </c>
      <c r="T736">
        <f>IF($I736&lt;T$1/10,1-SUM($K736:S736),IF($I735&lt;T$1/10,($H736-($I736-T$1/10))/$H736,0))</f>
        <v>0</v>
      </c>
      <c r="U736">
        <f>IF($I736&lt;U$1/10,1-SUM($K736:T736),IF($I735&lt;U$1/10,($H736-($I736-U$1/10))/$H736,0))</f>
        <v>0</v>
      </c>
      <c r="V736" s="3"/>
      <c r="X736">
        <f t="shared" si="135"/>
        <v>0</v>
      </c>
      <c r="Y736">
        <f t="shared" si="136"/>
        <v>0</v>
      </c>
      <c r="Z736">
        <f t="shared" si="137"/>
        <v>0</v>
      </c>
      <c r="AA736">
        <f t="shared" si="138"/>
        <v>55473578</v>
      </c>
      <c r="AB736">
        <f t="shared" si="139"/>
        <v>0</v>
      </c>
      <c r="AC736">
        <f t="shared" si="140"/>
        <v>0</v>
      </c>
      <c r="AD736">
        <f t="shared" si="141"/>
        <v>0</v>
      </c>
      <c r="AE736">
        <f t="shared" si="142"/>
        <v>0</v>
      </c>
      <c r="AF736">
        <f t="shared" si="143"/>
        <v>0</v>
      </c>
      <c r="AG736">
        <f t="shared" si="144"/>
        <v>0</v>
      </c>
    </row>
    <row r="737" spans="1:33" x14ac:dyDescent="0.25">
      <c r="A737">
        <v>6924</v>
      </c>
      <c r="B737" t="s">
        <v>290</v>
      </c>
      <c r="C737">
        <v>3952629</v>
      </c>
      <c r="D737">
        <v>7599543</v>
      </c>
      <c r="E737">
        <v>11908787</v>
      </c>
      <c r="F737">
        <v>80473918</v>
      </c>
      <c r="G737">
        <f t="shared" si="133"/>
        <v>7820319.666666667</v>
      </c>
      <c r="H737">
        <f t="shared" si="134"/>
        <v>3.1427392573214591E-3</v>
      </c>
      <c r="I737">
        <f>SUM($C$2:C737)/SUM($C$2:$C$790)</f>
        <v>0.34158683443845783</v>
      </c>
      <c r="L737">
        <f>IF($I737&lt;L$1/10,1-SUM($K737:K737),IF($I736&lt;L$1/10,($H737-($I737-L$1/10))/$H737,0))</f>
        <v>0</v>
      </c>
      <c r="M737">
        <f>IF($I737&lt;M$1/10,1-SUM($K737:L737),IF($I736&lt;M$1/10,($H737-($I737-M$1/10))/$H737,0))</f>
        <v>0</v>
      </c>
      <c r="N737">
        <f>IF($I737&lt;N$1/10,1-SUM($K737:M737),IF($I736&lt;N$1/10,($H737-($I737-N$1/10))/$H737,0))</f>
        <v>0</v>
      </c>
      <c r="O737">
        <f>IF($I737&lt;O$1/10,1-SUM($K737:N737),IF($I736&lt;O$1/10,($H737-($I737-O$1/10))/$H737,0))</f>
        <v>1</v>
      </c>
      <c r="P737">
        <f>IF($I737&lt;P$1/10,1-SUM($K737:O737),IF($I736&lt;P$1/10,($H737-($I737-P$1/10))/$H737,0))</f>
        <v>0</v>
      </c>
      <c r="Q737">
        <f>IF($I737&lt;Q$1/10,1-SUM($K737:P737),IF($I736&lt;Q$1/10,($H737-($I737-Q$1/10))/$H737,0))</f>
        <v>0</v>
      </c>
      <c r="R737">
        <f>IF($I737&lt;R$1/10,1-SUM($K737:Q737),IF($I736&lt;R$1/10,($H737-($I737-R$1/10))/$H737,0))</f>
        <v>0</v>
      </c>
      <c r="S737">
        <f>IF($I737&lt;S$1/10,1-SUM($K737:R737),IF($I736&lt;S$1/10,($H737-($I737-S$1/10))/$H737,0))</f>
        <v>0</v>
      </c>
      <c r="T737">
        <f>IF($I737&lt;T$1/10,1-SUM($K737:S737),IF($I736&lt;T$1/10,($H737-($I737-T$1/10))/$H737,0))</f>
        <v>0</v>
      </c>
      <c r="U737">
        <f>IF($I737&lt;U$1/10,1-SUM($K737:T737),IF($I736&lt;U$1/10,($H737-($I737-U$1/10))/$H737,0))</f>
        <v>0</v>
      </c>
      <c r="V737" s="3"/>
      <c r="X737">
        <f t="shared" si="135"/>
        <v>0</v>
      </c>
      <c r="Y737">
        <f t="shared" si="136"/>
        <v>0</v>
      </c>
      <c r="Z737">
        <f t="shared" si="137"/>
        <v>0</v>
      </c>
      <c r="AA737">
        <f t="shared" si="138"/>
        <v>80473918</v>
      </c>
      <c r="AB737">
        <f t="shared" si="139"/>
        <v>0</v>
      </c>
      <c r="AC737">
        <f t="shared" si="140"/>
        <v>0</v>
      </c>
      <c r="AD737">
        <f t="shared" si="141"/>
        <v>0</v>
      </c>
      <c r="AE737">
        <f t="shared" si="142"/>
        <v>0</v>
      </c>
      <c r="AF737">
        <f t="shared" si="143"/>
        <v>0</v>
      </c>
      <c r="AG737">
        <f t="shared" si="144"/>
        <v>0</v>
      </c>
    </row>
    <row r="738" spans="1:33" x14ac:dyDescent="0.25">
      <c r="A738">
        <v>8422</v>
      </c>
      <c r="B738" t="s">
        <v>102</v>
      </c>
      <c r="C738">
        <v>5232389</v>
      </c>
      <c r="D738">
        <v>7769108</v>
      </c>
      <c r="E738">
        <v>10791217</v>
      </c>
      <c r="F738">
        <v>49108082</v>
      </c>
      <c r="G738">
        <f t="shared" si="133"/>
        <v>7930904.666666667</v>
      </c>
      <c r="H738">
        <f t="shared" si="134"/>
        <v>4.1602777088051955E-3</v>
      </c>
      <c r="I738">
        <f>SUM($C$2:C738)/SUM($C$2:$C$790)</f>
        <v>0.34574711214726306</v>
      </c>
      <c r="L738">
        <f>IF($I738&lt;L$1/10,1-SUM($K738:K738),IF($I737&lt;L$1/10,($H738-($I738-L$1/10))/$H738,0))</f>
        <v>0</v>
      </c>
      <c r="M738">
        <f>IF($I738&lt;M$1/10,1-SUM($K738:L738),IF($I737&lt;M$1/10,($H738-($I738-M$1/10))/$H738,0))</f>
        <v>0</v>
      </c>
      <c r="N738">
        <f>IF($I738&lt;N$1/10,1-SUM($K738:M738),IF($I737&lt;N$1/10,($H738-($I738-N$1/10))/$H738,0))</f>
        <v>0</v>
      </c>
      <c r="O738">
        <f>IF($I738&lt;O$1/10,1-SUM($K738:N738),IF($I737&lt;O$1/10,($H738-($I738-O$1/10))/$H738,0))</f>
        <v>1</v>
      </c>
      <c r="P738">
        <f>IF($I738&lt;P$1/10,1-SUM($K738:O738),IF($I737&lt;P$1/10,($H738-($I738-P$1/10))/$H738,0))</f>
        <v>0</v>
      </c>
      <c r="Q738">
        <f>IF($I738&lt;Q$1/10,1-SUM($K738:P738),IF($I737&lt;Q$1/10,($H738-($I738-Q$1/10))/$H738,0))</f>
        <v>0</v>
      </c>
      <c r="R738">
        <f>IF($I738&lt;R$1/10,1-SUM($K738:Q738),IF($I737&lt;R$1/10,($H738-($I738-R$1/10))/$H738,0))</f>
        <v>0</v>
      </c>
      <c r="S738">
        <f>IF($I738&lt;S$1/10,1-SUM($K738:R738),IF($I737&lt;S$1/10,($H738-($I738-S$1/10))/$H738,0))</f>
        <v>0</v>
      </c>
      <c r="T738">
        <f>IF($I738&lt;T$1/10,1-SUM($K738:S738),IF($I737&lt;T$1/10,($H738-($I738-T$1/10))/$H738,0))</f>
        <v>0</v>
      </c>
      <c r="U738">
        <f>IF($I738&lt;U$1/10,1-SUM($K738:T738),IF($I737&lt;U$1/10,($H738-($I738-U$1/10))/$H738,0))</f>
        <v>0</v>
      </c>
      <c r="V738" s="3"/>
      <c r="X738">
        <f t="shared" si="135"/>
        <v>0</v>
      </c>
      <c r="Y738">
        <f t="shared" si="136"/>
        <v>0</v>
      </c>
      <c r="Z738">
        <f t="shared" si="137"/>
        <v>0</v>
      </c>
      <c r="AA738">
        <f t="shared" si="138"/>
        <v>49108082</v>
      </c>
      <c r="AB738">
        <f t="shared" si="139"/>
        <v>0</v>
      </c>
      <c r="AC738">
        <f t="shared" si="140"/>
        <v>0</v>
      </c>
      <c r="AD738">
        <f t="shared" si="141"/>
        <v>0</v>
      </c>
      <c r="AE738">
        <f t="shared" si="142"/>
        <v>0</v>
      </c>
      <c r="AF738">
        <f t="shared" si="143"/>
        <v>0</v>
      </c>
      <c r="AG738">
        <f t="shared" si="144"/>
        <v>0</v>
      </c>
    </row>
    <row r="739" spans="1:33" x14ac:dyDescent="0.25">
      <c r="A739">
        <v>6960</v>
      </c>
      <c r="B739" t="s">
        <v>282</v>
      </c>
      <c r="C739">
        <v>6031356</v>
      </c>
      <c r="D739">
        <v>7704603</v>
      </c>
      <c r="E739">
        <v>10076247</v>
      </c>
      <c r="F739">
        <v>10687706</v>
      </c>
      <c r="G739">
        <f t="shared" si="133"/>
        <v>7937402</v>
      </c>
      <c r="H739">
        <f t="shared" si="134"/>
        <v>4.7955371668024814E-3</v>
      </c>
      <c r="I739">
        <f>SUM($C$2:C739)/SUM($C$2:$C$790)</f>
        <v>0.35054264931406554</v>
      </c>
      <c r="L739">
        <f>IF($I739&lt;L$1/10,1-SUM($K739:K739),IF($I738&lt;L$1/10,($H739-($I739-L$1/10))/$H739,0))</f>
        <v>0</v>
      </c>
      <c r="M739">
        <f>IF($I739&lt;M$1/10,1-SUM($K739:L739),IF($I738&lt;M$1/10,($H739-($I739-M$1/10))/$H739,0))</f>
        <v>0</v>
      </c>
      <c r="N739">
        <f>IF($I739&lt;N$1/10,1-SUM($K739:M739),IF($I738&lt;N$1/10,($H739-($I739-N$1/10))/$H739,0))</f>
        <v>0</v>
      </c>
      <c r="O739">
        <f>IF($I739&lt;O$1/10,1-SUM($K739:N739),IF($I738&lt;O$1/10,($H739-($I739-O$1/10))/$H739,0))</f>
        <v>1</v>
      </c>
      <c r="P739">
        <f>IF($I739&lt;P$1/10,1-SUM($K739:O739),IF($I738&lt;P$1/10,($H739-($I739-P$1/10))/$H739,0))</f>
        <v>0</v>
      </c>
      <c r="Q739">
        <f>IF($I739&lt;Q$1/10,1-SUM($K739:P739),IF($I738&lt;Q$1/10,($H739-($I739-Q$1/10))/$H739,0))</f>
        <v>0</v>
      </c>
      <c r="R739">
        <f>IF($I739&lt;R$1/10,1-SUM($K739:Q739),IF($I738&lt;R$1/10,($H739-($I739-R$1/10))/$H739,0))</f>
        <v>0</v>
      </c>
      <c r="S739">
        <f>IF($I739&lt;S$1/10,1-SUM($K739:R739),IF($I738&lt;S$1/10,($H739-($I739-S$1/10))/$H739,0))</f>
        <v>0</v>
      </c>
      <c r="T739">
        <f>IF($I739&lt;T$1/10,1-SUM($K739:S739),IF($I738&lt;T$1/10,($H739-($I739-T$1/10))/$H739,0))</f>
        <v>0</v>
      </c>
      <c r="U739">
        <f>IF($I739&lt;U$1/10,1-SUM($K739:T739),IF($I738&lt;U$1/10,($H739-($I739-U$1/10))/$H739,0))</f>
        <v>0</v>
      </c>
      <c r="V739" s="3"/>
      <c r="X739">
        <f t="shared" si="135"/>
        <v>0</v>
      </c>
      <c r="Y739">
        <f t="shared" si="136"/>
        <v>0</v>
      </c>
      <c r="Z739">
        <f t="shared" si="137"/>
        <v>0</v>
      </c>
      <c r="AA739">
        <f t="shared" si="138"/>
        <v>10687706</v>
      </c>
      <c r="AB739">
        <f t="shared" si="139"/>
        <v>0</v>
      </c>
      <c r="AC739">
        <f t="shared" si="140"/>
        <v>0</v>
      </c>
      <c r="AD739">
        <f t="shared" si="141"/>
        <v>0</v>
      </c>
      <c r="AE739">
        <f t="shared" si="142"/>
        <v>0</v>
      </c>
      <c r="AF739">
        <f t="shared" si="143"/>
        <v>0</v>
      </c>
      <c r="AG739">
        <f t="shared" si="144"/>
        <v>0</v>
      </c>
    </row>
    <row r="740" spans="1:33" x14ac:dyDescent="0.25">
      <c r="A740">
        <v>8463</v>
      </c>
      <c r="B740" t="s">
        <v>84</v>
      </c>
      <c r="C740">
        <v>4529334</v>
      </c>
      <c r="D740">
        <v>9385833</v>
      </c>
      <c r="E740">
        <v>11271519</v>
      </c>
      <c r="F740">
        <v>43514718</v>
      </c>
      <c r="G740">
        <f t="shared" si="133"/>
        <v>8395562</v>
      </c>
      <c r="H740">
        <f t="shared" si="134"/>
        <v>3.6012779775994241E-3</v>
      </c>
      <c r="I740">
        <f>SUM($C$2:C740)/SUM($C$2:$C$790)</f>
        <v>0.35414392729166494</v>
      </c>
      <c r="L740">
        <f>IF($I740&lt;L$1/10,1-SUM($K740:K740),IF($I739&lt;L$1/10,($H740-($I740-L$1/10))/$H740,0))</f>
        <v>0</v>
      </c>
      <c r="M740">
        <f>IF($I740&lt;M$1/10,1-SUM($K740:L740),IF($I739&lt;M$1/10,($H740-($I740-M$1/10))/$H740,0))</f>
        <v>0</v>
      </c>
      <c r="N740">
        <f>IF($I740&lt;N$1/10,1-SUM($K740:M740),IF($I739&lt;N$1/10,($H740-($I740-N$1/10))/$H740,0))</f>
        <v>0</v>
      </c>
      <c r="O740">
        <f>IF($I740&lt;O$1/10,1-SUM($K740:N740),IF($I739&lt;O$1/10,($H740-($I740-O$1/10))/$H740,0))</f>
        <v>1</v>
      </c>
      <c r="P740">
        <f>IF($I740&lt;P$1/10,1-SUM($K740:O740),IF($I739&lt;P$1/10,($H740-($I740-P$1/10))/$H740,0))</f>
        <v>0</v>
      </c>
      <c r="Q740">
        <f>IF($I740&lt;Q$1/10,1-SUM($K740:P740),IF($I739&lt;Q$1/10,($H740-($I740-Q$1/10))/$H740,0))</f>
        <v>0</v>
      </c>
      <c r="R740">
        <f>IF($I740&lt;R$1/10,1-SUM($K740:Q740),IF($I739&lt;R$1/10,($H740-($I740-R$1/10))/$H740,0))</f>
        <v>0</v>
      </c>
      <c r="S740">
        <f>IF($I740&lt;S$1/10,1-SUM($K740:R740),IF($I739&lt;S$1/10,($H740-($I740-S$1/10))/$H740,0))</f>
        <v>0</v>
      </c>
      <c r="T740">
        <f>IF($I740&lt;T$1/10,1-SUM($K740:S740),IF($I739&lt;T$1/10,($H740-($I740-T$1/10))/$H740,0))</f>
        <v>0</v>
      </c>
      <c r="U740">
        <f>IF($I740&lt;U$1/10,1-SUM($K740:T740),IF($I739&lt;U$1/10,($H740-($I740-U$1/10))/$H740,0))</f>
        <v>0</v>
      </c>
      <c r="V740" s="3"/>
      <c r="X740">
        <f t="shared" si="135"/>
        <v>0</v>
      </c>
      <c r="Y740">
        <f t="shared" si="136"/>
        <v>0</v>
      </c>
      <c r="Z740">
        <f t="shared" si="137"/>
        <v>0</v>
      </c>
      <c r="AA740">
        <f t="shared" si="138"/>
        <v>43514718</v>
      </c>
      <c r="AB740">
        <f t="shared" si="139"/>
        <v>0</v>
      </c>
      <c r="AC740">
        <f t="shared" si="140"/>
        <v>0</v>
      </c>
      <c r="AD740">
        <f t="shared" si="141"/>
        <v>0</v>
      </c>
      <c r="AE740">
        <f t="shared" si="142"/>
        <v>0</v>
      </c>
      <c r="AF740">
        <f t="shared" si="143"/>
        <v>0</v>
      </c>
      <c r="AG740">
        <f t="shared" si="144"/>
        <v>0</v>
      </c>
    </row>
    <row r="741" spans="1:33" x14ac:dyDescent="0.25">
      <c r="A741">
        <v>6251</v>
      </c>
      <c r="B741" t="s">
        <v>448</v>
      </c>
      <c r="C741">
        <v>8392015</v>
      </c>
      <c r="D741">
        <v>8250291</v>
      </c>
      <c r="E741">
        <v>8719707</v>
      </c>
      <c r="F741">
        <v>47442882</v>
      </c>
      <c r="G741">
        <f t="shared" si="133"/>
        <v>8454004.333333334</v>
      </c>
      <c r="H741">
        <f t="shared" si="134"/>
        <v>6.6724994904734406E-3</v>
      </c>
      <c r="I741">
        <f>SUM($C$2:C741)/SUM($C$2:$C$790)</f>
        <v>0.36081642678213838</v>
      </c>
      <c r="L741">
        <f>IF($I741&lt;L$1/10,1-SUM($K741:K741),IF($I740&lt;L$1/10,($H741-($I741-L$1/10))/$H741,0))</f>
        <v>0</v>
      </c>
      <c r="M741">
        <f>IF($I741&lt;M$1/10,1-SUM($K741:L741),IF($I740&lt;M$1/10,($H741-($I741-M$1/10))/$H741,0))</f>
        <v>0</v>
      </c>
      <c r="N741">
        <f>IF($I741&lt;N$1/10,1-SUM($K741:M741),IF($I740&lt;N$1/10,($H741-($I741-N$1/10))/$H741,0))</f>
        <v>0</v>
      </c>
      <c r="O741">
        <f>IF($I741&lt;O$1/10,1-SUM($K741:N741),IF($I740&lt;O$1/10,($H741-($I741-O$1/10))/$H741,0))</f>
        <v>1</v>
      </c>
      <c r="P741">
        <f>IF($I741&lt;P$1/10,1-SUM($K741:O741),IF($I740&lt;P$1/10,($H741-($I741-P$1/10))/$H741,0))</f>
        <v>0</v>
      </c>
      <c r="Q741">
        <f>IF($I741&lt;Q$1/10,1-SUM($K741:P741),IF($I740&lt;Q$1/10,($H741-($I741-Q$1/10))/$H741,0))</f>
        <v>0</v>
      </c>
      <c r="R741">
        <f>IF($I741&lt;R$1/10,1-SUM($K741:Q741),IF($I740&lt;R$1/10,($H741-($I741-R$1/10))/$H741,0))</f>
        <v>0</v>
      </c>
      <c r="S741">
        <f>IF($I741&lt;S$1/10,1-SUM($K741:R741),IF($I740&lt;S$1/10,($H741-($I741-S$1/10))/$H741,0))</f>
        <v>0</v>
      </c>
      <c r="T741">
        <f>IF($I741&lt;T$1/10,1-SUM($K741:S741),IF($I740&lt;T$1/10,($H741-($I741-T$1/10))/$H741,0))</f>
        <v>0</v>
      </c>
      <c r="U741">
        <f>IF($I741&lt;U$1/10,1-SUM($K741:T741),IF($I740&lt;U$1/10,($H741-($I741-U$1/10))/$H741,0))</f>
        <v>0</v>
      </c>
      <c r="V741" s="3"/>
      <c r="X741">
        <f t="shared" si="135"/>
        <v>0</v>
      </c>
      <c r="Y741">
        <f t="shared" si="136"/>
        <v>0</v>
      </c>
      <c r="Z741">
        <f t="shared" si="137"/>
        <v>0</v>
      </c>
      <c r="AA741">
        <f t="shared" si="138"/>
        <v>47442882</v>
      </c>
      <c r="AB741">
        <f t="shared" si="139"/>
        <v>0</v>
      </c>
      <c r="AC741">
        <f t="shared" si="140"/>
        <v>0</v>
      </c>
      <c r="AD741">
        <f t="shared" si="141"/>
        <v>0</v>
      </c>
      <c r="AE741">
        <f t="shared" si="142"/>
        <v>0</v>
      </c>
      <c r="AF741">
        <f t="shared" si="143"/>
        <v>0</v>
      </c>
      <c r="AG741">
        <f t="shared" si="144"/>
        <v>0</v>
      </c>
    </row>
    <row r="742" spans="1:33" x14ac:dyDescent="0.25">
      <c r="A742">
        <v>7831</v>
      </c>
      <c r="B742" t="s">
        <v>136</v>
      </c>
      <c r="C742">
        <v>11385192</v>
      </c>
      <c r="D742">
        <v>10997558</v>
      </c>
      <c r="E742">
        <v>3282692</v>
      </c>
      <c r="F742">
        <v>620419</v>
      </c>
      <c r="G742">
        <f t="shared" si="133"/>
        <v>8555147.333333334</v>
      </c>
      <c r="H742">
        <f t="shared" si="134"/>
        <v>9.0523775063488677E-3</v>
      </c>
      <c r="I742">
        <f>SUM($C$2:C742)/SUM($C$2:$C$790)</f>
        <v>0.36986880428848729</v>
      </c>
      <c r="L742">
        <f>IF($I742&lt;L$1/10,1-SUM($K742:K742),IF($I741&lt;L$1/10,($H742-($I742-L$1/10))/$H742,0))</f>
        <v>0</v>
      </c>
      <c r="M742">
        <f>IF($I742&lt;M$1/10,1-SUM($K742:L742),IF($I741&lt;M$1/10,($H742-($I742-M$1/10))/$H742,0))</f>
        <v>0</v>
      </c>
      <c r="N742">
        <f>IF($I742&lt;N$1/10,1-SUM($K742:M742),IF($I741&lt;N$1/10,($H742-($I742-N$1/10))/$H742,0))</f>
        <v>0</v>
      </c>
      <c r="O742">
        <f>IF($I742&lt;O$1/10,1-SUM($K742:N742),IF($I741&lt;O$1/10,($H742-($I742-O$1/10))/$H742,0))</f>
        <v>1</v>
      </c>
      <c r="P742">
        <f>IF($I742&lt;P$1/10,1-SUM($K742:O742),IF($I741&lt;P$1/10,($H742-($I742-P$1/10))/$H742,0))</f>
        <v>0</v>
      </c>
      <c r="Q742">
        <f>IF($I742&lt;Q$1/10,1-SUM($K742:P742),IF($I741&lt;Q$1/10,($H742-($I742-Q$1/10))/$H742,0))</f>
        <v>0</v>
      </c>
      <c r="R742">
        <f>IF($I742&lt;R$1/10,1-SUM($K742:Q742),IF($I741&lt;R$1/10,($H742-($I742-R$1/10))/$H742,0))</f>
        <v>0</v>
      </c>
      <c r="S742">
        <f>IF($I742&lt;S$1/10,1-SUM($K742:R742),IF($I741&lt;S$1/10,($H742-($I742-S$1/10))/$H742,0))</f>
        <v>0</v>
      </c>
      <c r="T742">
        <f>IF($I742&lt;T$1/10,1-SUM($K742:S742),IF($I741&lt;T$1/10,($H742-($I742-T$1/10))/$H742,0))</f>
        <v>0</v>
      </c>
      <c r="U742">
        <f>IF($I742&lt;U$1/10,1-SUM($K742:T742),IF($I741&lt;U$1/10,($H742-($I742-U$1/10))/$H742,0))</f>
        <v>0</v>
      </c>
      <c r="V742" s="3"/>
      <c r="X742">
        <f t="shared" si="135"/>
        <v>0</v>
      </c>
      <c r="Y742">
        <f t="shared" si="136"/>
        <v>0</v>
      </c>
      <c r="Z742">
        <f t="shared" si="137"/>
        <v>0</v>
      </c>
      <c r="AA742">
        <f t="shared" si="138"/>
        <v>620419</v>
      </c>
      <c r="AB742">
        <f t="shared" si="139"/>
        <v>0</v>
      </c>
      <c r="AC742">
        <f t="shared" si="140"/>
        <v>0</v>
      </c>
      <c r="AD742">
        <f t="shared" si="141"/>
        <v>0</v>
      </c>
      <c r="AE742">
        <f t="shared" si="142"/>
        <v>0</v>
      </c>
      <c r="AF742">
        <f t="shared" si="143"/>
        <v>0</v>
      </c>
      <c r="AG742">
        <f t="shared" si="144"/>
        <v>0</v>
      </c>
    </row>
    <row r="743" spans="1:33" x14ac:dyDescent="0.25">
      <c r="A743">
        <v>6974</v>
      </c>
      <c r="B743" t="s">
        <v>280</v>
      </c>
      <c r="C743">
        <v>6129988</v>
      </c>
      <c r="D743">
        <v>7960569</v>
      </c>
      <c r="E743">
        <v>11583951</v>
      </c>
      <c r="F743">
        <v>11202142</v>
      </c>
      <c r="G743">
        <f t="shared" si="133"/>
        <v>8558169.333333334</v>
      </c>
      <c r="H743">
        <f t="shared" si="134"/>
        <v>4.8739595683049072E-3</v>
      </c>
      <c r="I743">
        <f>SUM($C$2:C743)/SUM($C$2:$C$790)</f>
        <v>0.37474276385679217</v>
      </c>
      <c r="L743">
        <f>IF($I743&lt;L$1/10,1-SUM($K743:K743),IF($I742&lt;L$1/10,($H743-($I743-L$1/10))/$H743,0))</f>
        <v>0</v>
      </c>
      <c r="M743">
        <f>IF($I743&lt;M$1/10,1-SUM($K743:L743),IF($I742&lt;M$1/10,($H743-($I743-M$1/10))/$H743,0))</f>
        <v>0</v>
      </c>
      <c r="N743">
        <f>IF($I743&lt;N$1/10,1-SUM($K743:M743),IF($I742&lt;N$1/10,($H743-($I743-N$1/10))/$H743,0))</f>
        <v>0</v>
      </c>
      <c r="O743">
        <f>IF($I743&lt;O$1/10,1-SUM($K743:N743),IF($I742&lt;O$1/10,($H743-($I743-O$1/10))/$H743,0))</f>
        <v>1</v>
      </c>
      <c r="P743">
        <f>IF($I743&lt;P$1/10,1-SUM($K743:O743),IF($I742&lt;P$1/10,($H743-($I743-P$1/10))/$H743,0))</f>
        <v>0</v>
      </c>
      <c r="Q743">
        <f>IF($I743&lt;Q$1/10,1-SUM($K743:P743),IF($I742&lt;Q$1/10,($H743-($I743-Q$1/10))/$H743,0))</f>
        <v>0</v>
      </c>
      <c r="R743">
        <f>IF($I743&lt;R$1/10,1-SUM($K743:Q743),IF($I742&lt;R$1/10,($H743-($I743-R$1/10))/$H743,0))</f>
        <v>0</v>
      </c>
      <c r="S743">
        <f>IF($I743&lt;S$1/10,1-SUM($K743:R743),IF($I742&lt;S$1/10,($H743-($I743-S$1/10))/$H743,0))</f>
        <v>0</v>
      </c>
      <c r="T743">
        <f>IF($I743&lt;T$1/10,1-SUM($K743:S743),IF($I742&lt;T$1/10,($H743-($I743-T$1/10))/$H743,0))</f>
        <v>0</v>
      </c>
      <c r="U743">
        <f>IF($I743&lt;U$1/10,1-SUM($K743:T743),IF($I742&lt;U$1/10,($H743-($I743-U$1/10))/$H743,0))</f>
        <v>0</v>
      </c>
      <c r="V743" s="3"/>
      <c r="X743">
        <f t="shared" si="135"/>
        <v>0</v>
      </c>
      <c r="Y743">
        <f t="shared" si="136"/>
        <v>0</v>
      </c>
      <c r="Z743">
        <f t="shared" si="137"/>
        <v>0</v>
      </c>
      <c r="AA743">
        <f t="shared" si="138"/>
        <v>11202142</v>
      </c>
      <c r="AB743">
        <f t="shared" si="139"/>
        <v>0</v>
      </c>
      <c r="AC743">
        <f t="shared" si="140"/>
        <v>0</v>
      </c>
      <c r="AD743">
        <f t="shared" si="141"/>
        <v>0</v>
      </c>
      <c r="AE743">
        <f t="shared" si="142"/>
        <v>0</v>
      </c>
      <c r="AF743">
        <f t="shared" si="143"/>
        <v>0</v>
      </c>
      <c r="AG743">
        <f t="shared" si="144"/>
        <v>0</v>
      </c>
    </row>
    <row r="744" spans="1:33" x14ac:dyDescent="0.25">
      <c r="A744">
        <v>6973</v>
      </c>
      <c r="B744" t="s">
        <v>281</v>
      </c>
      <c r="C744">
        <v>447346</v>
      </c>
      <c r="D744">
        <v>9715886</v>
      </c>
      <c r="E744">
        <v>16248967</v>
      </c>
      <c r="F744">
        <v>61186830</v>
      </c>
      <c r="G744">
        <f t="shared" si="133"/>
        <v>8804066.333333334</v>
      </c>
      <c r="H744">
        <f t="shared" si="134"/>
        <v>3.5568525045121246E-4</v>
      </c>
      <c r="I744">
        <f>SUM($C$2:C744)/SUM($C$2:$C$790)</f>
        <v>0.37509844910724338</v>
      </c>
      <c r="L744">
        <f>IF($I744&lt;L$1/10,1-SUM($K744:K744),IF($I743&lt;L$1/10,($H744-($I744-L$1/10))/$H744,0))</f>
        <v>0</v>
      </c>
      <c r="M744">
        <f>IF($I744&lt;M$1/10,1-SUM($K744:L744),IF($I743&lt;M$1/10,($H744-($I744-M$1/10))/$H744,0))</f>
        <v>0</v>
      </c>
      <c r="N744">
        <f>IF($I744&lt;N$1/10,1-SUM($K744:M744),IF($I743&lt;N$1/10,($H744-($I744-N$1/10))/$H744,0))</f>
        <v>0</v>
      </c>
      <c r="O744">
        <f>IF($I744&lt;O$1/10,1-SUM($K744:N744),IF($I743&lt;O$1/10,($H744-($I744-O$1/10))/$H744,0))</f>
        <v>1</v>
      </c>
      <c r="P744">
        <f>IF($I744&lt;P$1/10,1-SUM($K744:O744),IF($I743&lt;P$1/10,($H744-($I744-P$1/10))/$H744,0))</f>
        <v>0</v>
      </c>
      <c r="Q744">
        <f>IF($I744&lt;Q$1/10,1-SUM($K744:P744),IF($I743&lt;Q$1/10,($H744-($I744-Q$1/10))/$H744,0))</f>
        <v>0</v>
      </c>
      <c r="R744">
        <f>IF($I744&lt;R$1/10,1-SUM($K744:Q744),IF($I743&lt;R$1/10,($H744-($I744-R$1/10))/$H744,0))</f>
        <v>0</v>
      </c>
      <c r="S744">
        <f>IF($I744&lt;S$1/10,1-SUM($K744:R744),IF($I743&lt;S$1/10,($H744-($I744-S$1/10))/$H744,0))</f>
        <v>0</v>
      </c>
      <c r="T744">
        <f>IF($I744&lt;T$1/10,1-SUM($K744:S744),IF($I743&lt;T$1/10,($H744-($I744-T$1/10))/$H744,0))</f>
        <v>0</v>
      </c>
      <c r="U744">
        <f>IF($I744&lt;U$1/10,1-SUM($K744:T744),IF($I743&lt;U$1/10,($H744-($I744-U$1/10))/$H744,0))</f>
        <v>0</v>
      </c>
      <c r="V744" s="3"/>
      <c r="X744">
        <f t="shared" si="135"/>
        <v>0</v>
      </c>
      <c r="Y744">
        <f t="shared" si="136"/>
        <v>0</v>
      </c>
      <c r="Z744">
        <f t="shared" si="137"/>
        <v>0</v>
      </c>
      <c r="AA744">
        <f t="shared" si="138"/>
        <v>61186830</v>
      </c>
      <c r="AB744">
        <f t="shared" si="139"/>
        <v>0</v>
      </c>
      <c r="AC744">
        <f t="shared" si="140"/>
        <v>0</v>
      </c>
      <c r="AD744">
        <f t="shared" si="141"/>
        <v>0</v>
      </c>
      <c r="AE744">
        <f t="shared" si="142"/>
        <v>0</v>
      </c>
      <c r="AF744">
        <f t="shared" si="143"/>
        <v>0</v>
      </c>
      <c r="AG744">
        <f t="shared" si="144"/>
        <v>0</v>
      </c>
    </row>
    <row r="745" spans="1:33" x14ac:dyDescent="0.25">
      <c r="A745">
        <v>8429</v>
      </c>
      <c r="B745" t="s">
        <v>99</v>
      </c>
      <c r="C745">
        <v>1711698</v>
      </c>
      <c r="D745">
        <v>7999159</v>
      </c>
      <c r="E745">
        <v>17281454</v>
      </c>
      <c r="F745">
        <v>18417911</v>
      </c>
      <c r="G745">
        <f t="shared" si="133"/>
        <v>8997437</v>
      </c>
      <c r="H745">
        <f t="shared" si="134"/>
        <v>1.3609727857784343E-3</v>
      </c>
      <c r="I745">
        <f>SUM($C$2:C745)/SUM($C$2:$C$790)</f>
        <v>0.37645942189302184</v>
      </c>
      <c r="L745">
        <f>IF($I745&lt;L$1/10,1-SUM($K745:K745),IF($I744&lt;L$1/10,($H745-($I745-L$1/10))/$H745,0))</f>
        <v>0</v>
      </c>
      <c r="M745">
        <f>IF($I745&lt;M$1/10,1-SUM($K745:L745),IF($I744&lt;M$1/10,($H745-($I745-M$1/10))/$H745,0))</f>
        <v>0</v>
      </c>
      <c r="N745">
        <f>IF($I745&lt;N$1/10,1-SUM($K745:M745),IF($I744&lt;N$1/10,($H745-($I745-N$1/10))/$H745,0))</f>
        <v>0</v>
      </c>
      <c r="O745">
        <f>IF($I745&lt;O$1/10,1-SUM($K745:N745),IF($I744&lt;O$1/10,($H745-($I745-O$1/10))/$H745,0))</f>
        <v>1</v>
      </c>
      <c r="P745">
        <f>IF($I745&lt;P$1/10,1-SUM($K745:O745),IF($I744&lt;P$1/10,($H745-($I745-P$1/10))/$H745,0))</f>
        <v>0</v>
      </c>
      <c r="Q745">
        <f>IF($I745&lt;Q$1/10,1-SUM($K745:P745),IF($I744&lt;Q$1/10,($H745-($I745-Q$1/10))/$H745,0))</f>
        <v>0</v>
      </c>
      <c r="R745">
        <f>IF($I745&lt;R$1/10,1-SUM($K745:Q745),IF($I744&lt;R$1/10,($H745-($I745-R$1/10))/$H745,0))</f>
        <v>0</v>
      </c>
      <c r="S745">
        <f>IF($I745&lt;S$1/10,1-SUM($K745:R745),IF($I744&lt;S$1/10,($H745-($I745-S$1/10))/$H745,0))</f>
        <v>0</v>
      </c>
      <c r="T745">
        <f>IF($I745&lt;T$1/10,1-SUM($K745:S745),IF($I744&lt;T$1/10,($H745-($I745-T$1/10))/$H745,0))</f>
        <v>0</v>
      </c>
      <c r="U745">
        <f>IF($I745&lt;U$1/10,1-SUM($K745:T745),IF($I744&lt;U$1/10,($H745-($I745-U$1/10))/$H745,0))</f>
        <v>0</v>
      </c>
      <c r="V745" s="3"/>
      <c r="X745">
        <f t="shared" si="135"/>
        <v>0</v>
      </c>
      <c r="Y745">
        <f t="shared" si="136"/>
        <v>0</v>
      </c>
      <c r="Z745">
        <f t="shared" si="137"/>
        <v>0</v>
      </c>
      <c r="AA745">
        <f t="shared" si="138"/>
        <v>18417911</v>
      </c>
      <c r="AB745">
        <f t="shared" si="139"/>
        <v>0</v>
      </c>
      <c r="AC745">
        <f t="shared" si="140"/>
        <v>0</v>
      </c>
      <c r="AD745">
        <f t="shared" si="141"/>
        <v>0</v>
      </c>
      <c r="AE745">
        <f t="shared" si="142"/>
        <v>0</v>
      </c>
      <c r="AF745">
        <f t="shared" si="143"/>
        <v>0</v>
      </c>
      <c r="AG745">
        <f t="shared" si="144"/>
        <v>0</v>
      </c>
    </row>
    <row r="746" spans="1:33" x14ac:dyDescent="0.25">
      <c r="A746">
        <v>6749</v>
      </c>
      <c r="B746" t="s">
        <v>321</v>
      </c>
      <c r="C746">
        <v>6269473</v>
      </c>
      <c r="D746">
        <v>10218771</v>
      </c>
      <c r="E746">
        <v>10972219</v>
      </c>
      <c r="F746">
        <v>80690362</v>
      </c>
      <c r="G746">
        <f t="shared" si="133"/>
        <v>9153487.666666666</v>
      </c>
      <c r="H746">
        <f t="shared" si="134"/>
        <v>4.9848642308238239E-3</v>
      </c>
      <c r="I746">
        <f>SUM($C$2:C746)/SUM($C$2:$C$790)</f>
        <v>0.38144428612384562</v>
      </c>
      <c r="L746">
        <f>IF($I746&lt;L$1/10,1-SUM($K746:K746),IF($I745&lt;L$1/10,($H746-($I746-L$1/10))/$H746,0))</f>
        <v>0</v>
      </c>
      <c r="M746">
        <f>IF($I746&lt;M$1/10,1-SUM($K746:L746),IF($I745&lt;M$1/10,($H746-($I746-M$1/10))/$H746,0))</f>
        <v>0</v>
      </c>
      <c r="N746">
        <f>IF($I746&lt;N$1/10,1-SUM($K746:M746),IF($I745&lt;N$1/10,($H746-($I746-N$1/10))/$H746,0))</f>
        <v>0</v>
      </c>
      <c r="O746">
        <f>IF($I746&lt;O$1/10,1-SUM($K746:N746),IF($I745&lt;O$1/10,($H746-($I746-O$1/10))/$H746,0))</f>
        <v>1</v>
      </c>
      <c r="P746">
        <f>IF($I746&lt;P$1/10,1-SUM($K746:O746),IF($I745&lt;P$1/10,($H746-($I746-P$1/10))/$H746,0))</f>
        <v>0</v>
      </c>
      <c r="Q746">
        <f>IF($I746&lt;Q$1/10,1-SUM($K746:P746),IF($I745&lt;Q$1/10,($H746-($I746-Q$1/10))/$H746,0))</f>
        <v>0</v>
      </c>
      <c r="R746">
        <f>IF($I746&lt;R$1/10,1-SUM($K746:Q746),IF($I745&lt;R$1/10,($H746-($I746-R$1/10))/$H746,0))</f>
        <v>0</v>
      </c>
      <c r="S746">
        <f>IF($I746&lt;S$1/10,1-SUM($K746:R746),IF($I745&lt;S$1/10,($H746-($I746-S$1/10))/$H746,0))</f>
        <v>0</v>
      </c>
      <c r="T746">
        <f>IF($I746&lt;T$1/10,1-SUM($K746:S746),IF($I745&lt;T$1/10,($H746-($I746-T$1/10))/$H746,0))</f>
        <v>0</v>
      </c>
      <c r="U746">
        <f>IF($I746&lt;U$1/10,1-SUM($K746:T746),IF($I745&lt;U$1/10,($H746-($I746-U$1/10))/$H746,0))</f>
        <v>0</v>
      </c>
      <c r="V746" s="3"/>
      <c r="X746">
        <f t="shared" si="135"/>
        <v>0</v>
      </c>
      <c r="Y746">
        <f t="shared" si="136"/>
        <v>0</v>
      </c>
      <c r="Z746">
        <f t="shared" si="137"/>
        <v>0</v>
      </c>
      <c r="AA746">
        <f t="shared" si="138"/>
        <v>80690362</v>
      </c>
      <c r="AB746">
        <f t="shared" si="139"/>
        <v>0</v>
      </c>
      <c r="AC746">
        <f t="shared" si="140"/>
        <v>0</v>
      </c>
      <c r="AD746">
        <f t="shared" si="141"/>
        <v>0</v>
      </c>
      <c r="AE746">
        <f t="shared" si="142"/>
        <v>0</v>
      </c>
      <c r="AF746">
        <f t="shared" si="143"/>
        <v>0</v>
      </c>
      <c r="AG746">
        <f t="shared" si="144"/>
        <v>0</v>
      </c>
    </row>
    <row r="747" spans="1:33" x14ac:dyDescent="0.25">
      <c r="A747">
        <v>6522</v>
      </c>
      <c r="B747" t="s">
        <v>406</v>
      </c>
      <c r="C747">
        <v>5295983</v>
      </c>
      <c r="D747">
        <v>6829404</v>
      </c>
      <c r="E747">
        <v>15449477</v>
      </c>
      <c r="F747">
        <v>30080734</v>
      </c>
      <c r="G747">
        <f t="shared" si="133"/>
        <v>9191621.333333334</v>
      </c>
      <c r="H747">
        <f t="shared" si="134"/>
        <v>4.2108413615866988E-3</v>
      </c>
      <c r="I747">
        <f>SUM($C$2:C747)/SUM($C$2:$C$790)</f>
        <v>0.38565512748543235</v>
      </c>
      <c r="L747">
        <f>IF($I747&lt;L$1/10,1-SUM($K747:K747),IF($I746&lt;L$1/10,($H747-($I747-L$1/10))/$H747,0))</f>
        <v>0</v>
      </c>
      <c r="M747">
        <f>IF($I747&lt;M$1/10,1-SUM($K747:L747),IF($I746&lt;M$1/10,($H747-($I747-M$1/10))/$H747,0))</f>
        <v>0</v>
      </c>
      <c r="N747">
        <f>IF($I747&lt;N$1/10,1-SUM($K747:M747),IF($I746&lt;N$1/10,($H747-($I747-N$1/10))/$H747,0))</f>
        <v>0</v>
      </c>
      <c r="O747">
        <f>IF($I747&lt;O$1/10,1-SUM($K747:N747),IF($I746&lt;O$1/10,($H747-($I747-O$1/10))/$H747,0))</f>
        <v>1</v>
      </c>
      <c r="P747">
        <f>IF($I747&lt;P$1/10,1-SUM($K747:O747),IF($I746&lt;P$1/10,($H747-($I747-P$1/10))/$H747,0))</f>
        <v>0</v>
      </c>
      <c r="Q747">
        <f>IF($I747&lt;Q$1/10,1-SUM($K747:P747),IF($I746&lt;Q$1/10,($H747-($I747-Q$1/10))/$H747,0))</f>
        <v>0</v>
      </c>
      <c r="R747">
        <f>IF($I747&lt;R$1/10,1-SUM($K747:Q747),IF($I746&lt;R$1/10,($H747-($I747-R$1/10))/$H747,0))</f>
        <v>0</v>
      </c>
      <c r="S747">
        <f>IF($I747&lt;S$1/10,1-SUM($K747:R747),IF($I746&lt;S$1/10,($H747-($I747-S$1/10))/$H747,0))</f>
        <v>0</v>
      </c>
      <c r="T747">
        <f>IF($I747&lt;T$1/10,1-SUM($K747:S747),IF($I746&lt;T$1/10,($H747-($I747-T$1/10))/$H747,0))</f>
        <v>0</v>
      </c>
      <c r="U747">
        <f>IF($I747&lt;U$1/10,1-SUM($K747:T747),IF($I746&lt;U$1/10,($H747-($I747-U$1/10))/$H747,0))</f>
        <v>0</v>
      </c>
      <c r="V747" s="3"/>
      <c r="X747">
        <f t="shared" si="135"/>
        <v>0</v>
      </c>
      <c r="Y747">
        <f t="shared" si="136"/>
        <v>0</v>
      </c>
      <c r="Z747">
        <f t="shared" si="137"/>
        <v>0</v>
      </c>
      <c r="AA747">
        <f t="shared" si="138"/>
        <v>30080734</v>
      </c>
      <c r="AB747">
        <f t="shared" si="139"/>
        <v>0</v>
      </c>
      <c r="AC747">
        <f t="shared" si="140"/>
        <v>0</v>
      </c>
      <c r="AD747">
        <f t="shared" si="141"/>
        <v>0</v>
      </c>
      <c r="AE747">
        <f t="shared" si="142"/>
        <v>0</v>
      </c>
      <c r="AF747">
        <f t="shared" si="143"/>
        <v>0</v>
      </c>
      <c r="AG747">
        <f t="shared" si="144"/>
        <v>0</v>
      </c>
    </row>
    <row r="748" spans="1:33" x14ac:dyDescent="0.25">
      <c r="A748">
        <v>8424</v>
      </c>
      <c r="B748" t="s">
        <v>100</v>
      </c>
      <c r="C748">
        <v>5300984</v>
      </c>
      <c r="D748">
        <v>8553148</v>
      </c>
      <c r="E748">
        <v>13894972</v>
      </c>
      <c r="F748">
        <v>30244322</v>
      </c>
      <c r="G748">
        <f t="shared" si="133"/>
        <v>9249701.333333334</v>
      </c>
      <c r="H748">
        <f t="shared" si="134"/>
        <v>4.2148176616709889E-3</v>
      </c>
      <c r="I748">
        <f>SUM($C$2:C748)/SUM($C$2:$C$790)</f>
        <v>0.38986994514710333</v>
      </c>
      <c r="L748">
        <f>IF($I748&lt;L$1/10,1-SUM($K748:K748),IF($I747&lt;L$1/10,($H748-($I748-L$1/10))/$H748,0))</f>
        <v>0</v>
      </c>
      <c r="M748">
        <f>IF($I748&lt;M$1/10,1-SUM($K748:L748),IF($I747&lt;M$1/10,($H748-($I748-M$1/10))/$H748,0))</f>
        <v>0</v>
      </c>
      <c r="N748">
        <f>IF($I748&lt;N$1/10,1-SUM($K748:M748),IF($I747&lt;N$1/10,($H748-($I748-N$1/10))/$H748,0))</f>
        <v>0</v>
      </c>
      <c r="O748">
        <f>IF($I748&lt;O$1/10,1-SUM($K748:N748),IF($I747&lt;O$1/10,($H748-($I748-O$1/10))/$H748,0))</f>
        <v>1</v>
      </c>
      <c r="P748">
        <f>IF($I748&lt;P$1/10,1-SUM($K748:O748),IF($I747&lt;P$1/10,($H748-($I748-P$1/10))/$H748,0))</f>
        <v>0</v>
      </c>
      <c r="Q748">
        <f>IF($I748&lt;Q$1/10,1-SUM($K748:P748),IF($I747&lt;Q$1/10,($H748-($I748-Q$1/10))/$H748,0))</f>
        <v>0</v>
      </c>
      <c r="R748">
        <f>IF($I748&lt;R$1/10,1-SUM($K748:Q748),IF($I747&lt;R$1/10,($H748-($I748-R$1/10))/$H748,0))</f>
        <v>0</v>
      </c>
      <c r="S748">
        <f>IF($I748&lt;S$1/10,1-SUM($K748:R748),IF($I747&lt;S$1/10,($H748-($I748-S$1/10))/$H748,0))</f>
        <v>0</v>
      </c>
      <c r="T748">
        <f>IF($I748&lt;T$1/10,1-SUM($K748:S748),IF($I747&lt;T$1/10,($H748-($I748-T$1/10))/$H748,0))</f>
        <v>0</v>
      </c>
      <c r="U748">
        <f>IF($I748&lt;U$1/10,1-SUM($K748:T748),IF($I747&lt;U$1/10,($H748-($I748-U$1/10))/$H748,0))</f>
        <v>0</v>
      </c>
      <c r="V748" s="3"/>
      <c r="X748">
        <f t="shared" si="135"/>
        <v>0</v>
      </c>
      <c r="Y748">
        <f t="shared" si="136"/>
        <v>0</v>
      </c>
      <c r="Z748">
        <f t="shared" si="137"/>
        <v>0</v>
      </c>
      <c r="AA748">
        <f t="shared" si="138"/>
        <v>30244322</v>
      </c>
      <c r="AB748">
        <f t="shared" si="139"/>
        <v>0</v>
      </c>
      <c r="AC748">
        <f t="shared" si="140"/>
        <v>0</v>
      </c>
      <c r="AD748">
        <f t="shared" si="141"/>
        <v>0</v>
      </c>
      <c r="AE748">
        <f t="shared" si="142"/>
        <v>0</v>
      </c>
      <c r="AF748">
        <f t="shared" si="143"/>
        <v>0</v>
      </c>
      <c r="AG748">
        <f t="shared" si="144"/>
        <v>0</v>
      </c>
    </row>
    <row r="749" spans="1:33" x14ac:dyDescent="0.25">
      <c r="A749">
        <v>8211</v>
      </c>
      <c r="B749" t="s">
        <v>107</v>
      </c>
      <c r="C749">
        <v>7285874</v>
      </c>
      <c r="D749">
        <v>8209120</v>
      </c>
      <c r="E749">
        <v>13550462</v>
      </c>
      <c r="F749">
        <v>255676017</v>
      </c>
      <c r="G749">
        <f t="shared" si="133"/>
        <v>9681818.666666666</v>
      </c>
      <c r="H749">
        <f t="shared" si="134"/>
        <v>5.7930056789285631E-3</v>
      </c>
      <c r="I749">
        <f>SUM($C$2:C749)/SUM($C$2:$C$790)</f>
        <v>0.39566295082603192</v>
      </c>
      <c r="L749">
        <f>IF($I749&lt;L$1/10,1-SUM($K749:K749),IF($I748&lt;L$1/10,($H749-($I749-L$1/10))/$H749,0))</f>
        <v>0</v>
      </c>
      <c r="M749">
        <f>IF($I749&lt;M$1/10,1-SUM($K749:L749),IF($I748&lt;M$1/10,($H749-($I749-M$1/10))/$H749,0))</f>
        <v>0</v>
      </c>
      <c r="N749">
        <f>IF($I749&lt;N$1/10,1-SUM($K749:M749),IF($I748&lt;N$1/10,($H749-($I749-N$1/10))/$H749,0))</f>
        <v>0</v>
      </c>
      <c r="O749">
        <f>IF($I749&lt;O$1/10,1-SUM($K749:N749),IF($I748&lt;O$1/10,($H749-($I749-O$1/10))/$H749,0))</f>
        <v>1</v>
      </c>
      <c r="P749">
        <f>IF($I749&lt;P$1/10,1-SUM($K749:O749),IF($I748&lt;P$1/10,($H749-($I749-P$1/10))/$H749,0))</f>
        <v>0</v>
      </c>
      <c r="Q749">
        <f>IF($I749&lt;Q$1/10,1-SUM($K749:P749),IF($I748&lt;Q$1/10,($H749-($I749-Q$1/10))/$H749,0))</f>
        <v>0</v>
      </c>
      <c r="R749">
        <f>IF($I749&lt;R$1/10,1-SUM($K749:Q749),IF($I748&lt;R$1/10,($H749-($I749-R$1/10))/$H749,0))</f>
        <v>0</v>
      </c>
      <c r="S749">
        <f>IF($I749&lt;S$1/10,1-SUM($K749:R749),IF($I748&lt;S$1/10,($H749-($I749-S$1/10))/$H749,0))</f>
        <v>0</v>
      </c>
      <c r="T749">
        <f>IF($I749&lt;T$1/10,1-SUM($K749:S749),IF($I748&lt;T$1/10,($H749-($I749-T$1/10))/$H749,0))</f>
        <v>0</v>
      </c>
      <c r="U749">
        <f>IF($I749&lt;U$1/10,1-SUM($K749:T749),IF($I748&lt;U$1/10,($H749-($I749-U$1/10))/$H749,0))</f>
        <v>0</v>
      </c>
      <c r="V749" s="3"/>
      <c r="X749">
        <f t="shared" si="135"/>
        <v>0</v>
      </c>
      <c r="Y749">
        <f t="shared" si="136"/>
        <v>0</v>
      </c>
      <c r="Z749">
        <f t="shared" si="137"/>
        <v>0</v>
      </c>
      <c r="AA749">
        <f t="shared" si="138"/>
        <v>255676017</v>
      </c>
      <c r="AB749">
        <f t="shared" si="139"/>
        <v>0</v>
      </c>
      <c r="AC749">
        <f t="shared" si="140"/>
        <v>0</v>
      </c>
      <c r="AD749">
        <f t="shared" si="141"/>
        <v>0</v>
      </c>
      <c r="AE749">
        <f t="shared" si="142"/>
        <v>0</v>
      </c>
      <c r="AF749">
        <f t="shared" si="143"/>
        <v>0</v>
      </c>
      <c r="AG749">
        <f t="shared" si="144"/>
        <v>0</v>
      </c>
    </row>
    <row r="750" spans="1:33" x14ac:dyDescent="0.25">
      <c r="A750">
        <v>6613</v>
      </c>
      <c r="B750" t="s">
        <v>365</v>
      </c>
      <c r="C750">
        <v>7056744</v>
      </c>
      <c r="D750">
        <v>8556951</v>
      </c>
      <c r="E750">
        <v>13513128</v>
      </c>
      <c r="F750">
        <v>21219537</v>
      </c>
      <c r="G750">
        <f t="shared" si="133"/>
        <v>9708941</v>
      </c>
      <c r="H750">
        <f t="shared" si="134"/>
        <v>5.6108241875641911E-3</v>
      </c>
      <c r="I750">
        <f>SUM($C$2:C750)/SUM($C$2:$C$790)</f>
        <v>0.40127377501359607</v>
      </c>
      <c r="L750">
        <f>IF($I750&lt;L$1/10,1-SUM($K750:K750),IF($I749&lt;L$1/10,($H750-($I750-L$1/10))/$H750,0))</f>
        <v>0</v>
      </c>
      <c r="M750">
        <f>IF($I750&lt;M$1/10,1-SUM($K750:L750),IF($I749&lt;M$1/10,($H750-($I750-M$1/10))/$H750,0))</f>
        <v>0</v>
      </c>
      <c r="N750">
        <f>IF($I750&lt;N$1/10,1-SUM($K750:M750),IF($I749&lt;N$1/10,($H750-($I750-N$1/10))/$H750,0))</f>
        <v>0</v>
      </c>
      <c r="O750">
        <f>IF($I750&lt;O$1/10,1-SUM($K750:N750),IF($I749&lt;O$1/10,($H750-($I750-O$1/10))/$H750,0))</f>
        <v>0.77297898294171541</v>
      </c>
      <c r="P750">
        <f>IF($I750&lt;P$1/10,1-SUM($K750:O750),IF($I749&lt;P$1/10,($H750-($I750-P$1/10))/$H750,0))</f>
        <v>0.22702101705828459</v>
      </c>
      <c r="Q750">
        <f>IF($I750&lt;Q$1/10,1-SUM($K750:P750),IF($I749&lt;Q$1/10,($H750-($I750-Q$1/10))/$H750,0))</f>
        <v>0</v>
      </c>
      <c r="R750">
        <f>IF($I750&lt;R$1/10,1-SUM($K750:Q750),IF($I749&lt;R$1/10,($H750-($I750-R$1/10))/$H750,0))</f>
        <v>0</v>
      </c>
      <c r="S750">
        <f>IF($I750&lt;S$1/10,1-SUM($K750:R750),IF($I749&lt;S$1/10,($H750-($I750-S$1/10))/$H750,0))</f>
        <v>0</v>
      </c>
      <c r="T750">
        <f>IF($I750&lt;T$1/10,1-SUM($K750:S750),IF($I749&lt;T$1/10,($H750-($I750-T$1/10))/$H750,0))</f>
        <v>0</v>
      </c>
      <c r="U750">
        <f>IF($I750&lt;U$1/10,1-SUM($K750:T750),IF($I749&lt;U$1/10,($H750-($I750-U$1/10))/$H750,0))</f>
        <v>0</v>
      </c>
      <c r="V750" s="3"/>
      <c r="X750">
        <f t="shared" si="135"/>
        <v>0</v>
      </c>
      <c r="Y750">
        <f t="shared" si="136"/>
        <v>0</v>
      </c>
      <c r="Z750">
        <f t="shared" si="137"/>
        <v>0</v>
      </c>
      <c r="AA750">
        <f t="shared" si="138"/>
        <v>16402256.1287541</v>
      </c>
      <c r="AB750">
        <f t="shared" si="139"/>
        <v>4817280.8712459011</v>
      </c>
      <c r="AC750">
        <f t="shared" si="140"/>
        <v>0</v>
      </c>
      <c r="AD750">
        <f t="shared" si="141"/>
        <v>0</v>
      </c>
      <c r="AE750">
        <f t="shared" si="142"/>
        <v>0</v>
      </c>
      <c r="AF750">
        <f t="shared" si="143"/>
        <v>0</v>
      </c>
      <c r="AG750">
        <f t="shared" si="144"/>
        <v>0</v>
      </c>
    </row>
    <row r="751" spans="1:33" x14ac:dyDescent="0.25">
      <c r="A751">
        <v>8451</v>
      </c>
      <c r="B751" t="s">
        <v>89</v>
      </c>
      <c r="C751">
        <v>4948854</v>
      </c>
      <c r="D751">
        <v>9249511</v>
      </c>
      <c r="E751">
        <v>15274472</v>
      </c>
      <c r="F751">
        <v>106146127</v>
      </c>
      <c r="G751">
        <f t="shared" si="133"/>
        <v>9824279</v>
      </c>
      <c r="H751">
        <f t="shared" si="134"/>
        <v>3.9348387477176157E-3</v>
      </c>
      <c r="I751">
        <f>SUM($C$2:C751)/SUM($C$2:$C$790)</f>
        <v>0.40520861376131373</v>
      </c>
      <c r="L751">
        <f>IF($I751&lt;L$1/10,1-SUM($K751:K751),IF($I750&lt;L$1/10,($H751-($I751-L$1/10))/$H751,0))</f>
        <v>0</v>
      </c>
      <c r="M751">
        <f>IF($I751&lt;M$1/10,1-SUM($K751:L751),IF($I750&lt;M$1/10,($H751-($I751-M$1/10))/$H751,0))</f>
        <v>0</v>
      </c>
      <c r="N751">
        <f>IF($I751&lt;N$1/10,1-SUM($K751:M751),IF($I750&lt;N$1/10,($H751-($I751-N$1/10))/$H751,0))</f>
        <v>0</v>
      </c>
      <c r="O751">
        <f>IF($I751&lt;O$1/10,1-SUM($K751:N751),IF($I750&lt;O$1/10,($H751-($I751-O$1/10))/$H751,0))</f>
        <v>0</v>
      </c>
      <c r="P751">
        <f>IF($I751&lt;P$1/10,1-SUM($K751:O751),IF($I750&lt;P$1/10,($H751-($I751-P$1/10))/$H751,0))</f>
        <v>1</v>
      </c>
      <c r="Q751">
        <f>IF($I751&lt;Q$1/10,1-SUM($K751:P751),IF($I750&lt;Q$1/10,($H751-($I751-Q$1/10))/$H751,0))</f>
        <v>0</v>
      </c>
      <c r="R751">
        <f>IF($I751&lt;R$1/10,1-SUM($K751:Q751),IF($I750&lt;R$1/10,($H751-($I751-R$1/10))/$H751,0))</f>
        <v>0</v>
      </c>
      <c r="S751">
        <f>IF($I751&lt;S$1/10,1-SUM($K751:R751),IF($I750&lt;S$1/10,($H751-($I751-S$1/10))/$H751,0))</f>
        <v>0</v>
      </c>
      <c r="T751">
        <f>IF($I751&lt;T$1/10,1-SUM($K751:S751),IF($I750&lt;T$1/10,($H751-($I751-T$1/10))/$H751,0))</f>
        <v>0</v>
      </c>
      <c r="U751">
        <f>IF($I751&lt;U$1/10,1-SUM($K751:T751),IF($I750&lt;U$1/10,($H751-($I751-U$1/10))/$H751,0))</f>
        <v>0</v>
      </c>
      <c r="V751" s="3"/>
      <c r="X751">
        <f t="shared" si="135"/>
        <v>0</v>
      </c>
      <c r="Y751">
        <f t="shared" si="136"/>
        <v>0</v>
      </c>
      <c r="Z751">
        <f t="shared" si="137"/>
        <v>0</v>
      </c>
      <c r="AA751">
        <f t="shared" si="138"/>
        <v>0</v>
      </c>
      <c r="AB751">
        <f t="shared" si="139"/>
        <v>106146127</v>
      </c>
      <c r="AC751">
        <f t="shared" si="140"/>
        <v>0</v>
      </c>
      <c r="AD751">
        <f t="shared" si="141"/>
        <v>0</v>
      </c>
      <c r="AE751">
        <f t="shared" si="142"/>
        <v>0</v>
      </c>
      <c r="AF751">
        <f t="shared" si="143"/>
        <v>0</v>
      </c>
      <c r="AG751">
        <f t="shared" si="144"/>
        <v>0</v>
      </c>
    </row>
    <row r="752" spans="1:33" x14ac:dyDescent="0.25">
      <c r="A752">
        <v>5981</v>
      </c>
      <c r="B752" t="s">
        <v>464</v>
      </c>
      <c r="C752">
        <v>11311083</v>
      </c>
      <c r="D752">
        <v>10595906</v>
      </c>
      <c r="E752">
        <v>8089115</v>
      </c>
      <c r="F752">
        <v>1360750</v>
      </c>
      <c r="G752">
        <f t="shared" si="133"/>
        <v>9998701.333333334</v>
      </c>
      <c r="H752">
        <f t="shared" si="134"/>
        <v>8.9934533665875002E-3</v>
      </c>
      <c r="I752">
        <f>SUM($C$2:C752)/SUM($C$2:$C$790)</f>
        <v>0.4142020671279012</v>
      </c>
      <c r="L752">
        <f>IF($I752&lt;L$1/10,1-SUM($K752:K752),IF($I751&lt;L$1/10,($H752-($I752-L$1/10))/$H752,0))</f>
        <v>0</v>
      </c>
      <c r="M752">
        <f>IF($I752&lt;M$1/10,1-SUM($K752:L752),IF($I751&lt;M$1/10,($H752-($I752-M$1/10))/$H752,0))</f>
        <v>0</v>
      </c>
      <c r="N752">
        <f>IF($I752&lt;N$1/10,1-SUM($K752:M752),IF($I751&lt;N$1/10,($H752-($I752-N$1/10))/$H752,0))</f>
        <v>0</v>
      </c>
      <c r="O752">
        <f>IF($I752&lt;O$1/10,1-SUM($K752:N752),IF($I751&lt;O$1/10,($H752-($I752-O$1/10))/$H752,0))</f>
        <v>0</v>
      </c>
      <c r="P752">
        <f>IF($I752&lt;P$1/10,1-SUM($K752:O752),IF($I751&lt;P$1/10,($H752-($I752-P$1/10))/$H752,0))</f>
        <v>1</v>
      </c>
      <c r="Q752">
        <f>IF($I752&lt;Q$1/10,1-SUM($K752:P752),IF($I751&lt;Q$1/10,($H752-($I752-Q$1/10))/$H752,0))</f>
        <v>0</v>
      </c>
      <c r="R752">
        <f>IF($I752&lt;R$1/10,1-SUM($K752:Q752),IF($I751&lt;R$1/10,($H752-($I752-R$1/10))/$H752,0))</f>
        <v>0</v>
      </c>
      <c r="S752">
        <f>IF($I752&lt;S$1/10,1-SUM($K752:R752),IF($I751&lt;S$1/10,($H752-($I752-S$1/10))/$H752,0))</f>
        <v>0</v>
      </c>
      <c r="T752">
        <f>IF($I752&lt;T$1/10,1-SUM($K752:S752),IF($I751&lt;T$1/10,($H752-($I752-T$1/10))/$H752,0))</f>
        <v>0</v>
      </c>
      <c r="U752">
        <f>IF($I752&lt;U$1/10,1-SUM($K752:T752),IF($I751&lt;U$1/10,($H752-($I752-U$1/10))/$H752,0))</f>
        <v>0</v>
      </c>
      <c r="V752" s="3"/>
      <c r="X752">
        <f t="shared" si="135"/>
        <v>0</v>
      </c>
      <c r="Y752">
        <f t="shared" si="136"/>
        <v>0</v>
      </c>
      <c r="Z752">
        <f t="shared" si="137"/>
        <v>0</v>
      </c>
      <c r="AA752">
        <f t="shared" si="138"/>
        <v>0</v>
      </c>
      <c r="AB752">
        <f t="shared" si="139"/>
        <v>1360750</v>
      </c>
      <c r="AC752">
        <f t="shared" si="140"/>
        <v>0</v>
      </c>
      <c r="AD752">
        <f t="shared" si="141"/>
        <v>0</v>
      </c>
      <c r="AE752">
        <f t="shared" si="142"/>
        <v>0</v>
      </c>
      <c r="AF752">
        <f t="shared" si="143"/>
        <v>0</v>
      </c>
      <c r="AG752">
        <f t="shared" si="144"/>
        <v>0</v>
      </c>
    </row>
    <row r="753" spans="1:33" x14ac:dyDescent="0.25">
      <c r="A753">
        <v>6575</v>
      </c>
      <c r="B753" t="s">
        <v>383</v>
      </c>
      <c r="C753">
        <v>10178872</v>
      </c>
      <c r="D753">
        <v>12795195</v>
      </c>
      <c r="E753">
        <v>12030207</v>
      </c>
      <c r="F753">
        <v>19105154</v>
      </c>
      <c r="G753">
        <f t="shared" si="133"/>
        <v>11668091.333333334</v>
      </c>
      <c r="H753">
        <f t="shared" si="134"/>
        <v>8.0932312720597335E-3</v>
      </c>
      <c r="I753">
        <f>SUM($C$2:C753)/SUM($C$2:$C$790)</f>
        <v>0.42229529839996094</v>
      </c>
      <c r="L753">
        <f>IF($I753&lt;L$1/10,1-SUM($K753:K753),IF($I752&lt;L$1/10,($H753-($I753-L$1/10))/$H753,0))</f>
        <v>0</v>
      </c>
      <c r="M753">
        <f>IF($I753&lt;M$1/10,1-SUM($K753:L753),IF($I752&lt;M$1/10,($H753-($I753-M$1/10))/$H753,0))</f>
        <v>0</v>
      </c>
      <c r="N753">
        <f>IF($I753&lt;N$1/10,1-SUM($K753:M753),IF($I752&lt;N$1/10,($H753-($I753-N$1/10))/$H753,0))</f>
        <v>0</v>
      </c>
      <c r="O753">
        <f>IF($I753&lt;O$1/10,1-SUM($K753:N753),IF($I752&lt;O$1/10,($H753-($I753-O$1/10))/$H753,0))</f>
        <v>0</v>
      </c>
      <c r="P753">
        <f>IF($I753&lt;P$1/10,1-SUM($K753:O753),IF($I752&lt;P$1/10,($H753-($I753-P$1/10))/$H753,0))</f>
        <v>1</v>
      </c>
      <c r="Q753">
        <f>IF($I753&lt;Q$1/10,1-SUM($K753:P753),IF($I752&lt;Q$1/10,($H753-($I753-Q$1/10))/$H753,0))</f>
        <v>0</v>
      </c>
      <c r="R753">
        <f>IF($I753&lt;R$1/10,1-SUM($K753:Q753),IF($I752&lt;R$1/10,($H753-($I753-R$1/10))/$H753,0))</f>
        <v>0</v>
      </c>
      <c r="S753">
        <f>IF($I753&lt;S$1/10,1-SUM($K753:R753),IF($I752&lt;S$1/10,($H753-($I753-S$1/10))/$H753,0))</f>
        <v>0</v>
      </c>
      <c r="T753">
        <f>IF($I753&lt;T$1/10,1-SUM($K753:S753),IF($I752&lt;T$1/10,($H753-($I753-T$1/10))/$H753,0))</f>
        <v>0</v>
      </c>
      <c r="U753">
        <f>IF($I753&lt;U$1/10,1-SUM($K753:T753),IF($I752&lt;U$1/10,($H753-($I753-U$1/10))/$H753,0))</f>
        <v>0</v>
      </c>
      <c r="V753" s="3"/>
      <c r="X753">
        <f t="shared" si="135"/>
        <v>0</v>
      </c>
      <c r="Y753">
        <f t="shared" si="136"/>
        <v>0</v>
      </c>
      <c r="Z753">
        <f t="shared" si="137"/>
        <v>0</v>
      </c>
      <c r="AA753">
        <f t="shared" si="138"/>
        <v>0</v>
      </c>
      <c r="AB753">
        <f t="shared" si="139"/>
        <v>19105154</v>
      </c>
      <c r="AC753">
        <f t="shared" si="140"/>
        <v>0</v>
      </c>
      <c r="AD753">
        <f t="shared" si="141"/>
        <v>0</v>
      </c>
      <c r="AE753">
        <f t="shared" si="142"/>
        <v>0</v>
      </c>
      <c r="AF753">
        <f t="shared" si="143"/>
        <v>0</v>
      </c>
      <c r="AG753">
        <f t="shared" si="144"/>
        <v>0</v>
      </c>
    </row>
    <row r="754" spans="1:33" x14ac:dyDescent="0.25">
      <c r="A754">
        <v>8939</v>
      </c>
      <c r="B754" t="s">
        <v>45</v>
      </c>
      <c r="C754">
        <v>13150808</v>
      </c>
      <c r="D754">
        <v>10093688</v>
      </c>
      <c r="E754">
        <v>11868440</v>
      </c>
      <c r="F754">
        <v>112800001</v>
      </c>
      <c r="G754">
        <f t="shared" si="133"/>
        <v>11704312</v>
      </c>
      <c r="H754">
        <f t="shared" si="134"/>
        <v>1.0456220547665138E-2</v>
      </c>
      <c r="I754">
        <f>SUM($C$2:C754)/SUM($C$2:$C$790)</f>
        <v>0.43275151894762609</v>
      </c>
      <c r="L754">
        <f>IF($I754&lt;L$1/10,1-SUM($K754:K754),IF($I753&lt;L$1/10,($H754-($I754-L$1/10))/$H754,0))</f>
        <v>0</v>
      </c>
      <c r="M754">
        <f>IF($I754&lt;M$1/10,1-SUM($K754:L754),IF($I753&lt;M$1/10,($H754-($I754-M$1/10))/$H754,0))</f>
        <v>0</v>
      </c>
      <c r="N754">
        <f>IF($I754&lt;N$1/10,1-SUM($K754:M754),IF($I753&lt;N$1/10,($H754-($I754-N$1/10))/$H754,0))</f>
        <v>0</v>
      </c>
      <c r="O754">
        <f>IF($I754&lt;O$1/10,1-SUM($K754:N754),IF($I753&lt;O$1/10,($H754-($I754-O$1/10))/$H754,0))</f>
        <v>0</v>
      </c>
      <c r="P754">
        <f>IF($I754&lt;P$1/10,1-SUM($K754:O754),IF($I753&lt;P$1/10,($H754-($I754-P$1/10))/$H754,0))</f>
        <v>1</v>
      </c>
      <c r="Q754">
        <f>IF($I754&lt;Q$1/10,1-SUM($K754:P754),IF($I753&lt;Q$1/10,($H754-($I754-Q$1/10))/$H754,0))</f>
        <v>0</v>
      </c>
      <c r="R754">
        <f>IF($I754&lt;R$1/10,1-SUM($K754:Q754),IF($I753&lt;R$1/10,($H754-($I754-R$1/10))/$H754,0))</f>
        <v>0</v>
      </c>
      <c r="S754">
        <f>IF($I754&lt;S$1/10,1-SUM($K754:R754),IF($I753&lt;S$1/10,($H754-($I754-S$1/10))/$H754,0))</f>
        <v>0</v>
      </c>
      <c r="T754">
        <f>IF($I754&lt;T$1/10,1-SUM($K754:S754),IF($I753&lt;T$1/10,($H754-($I754-T$1/10))/$H754,0))</f>
        <v>0</v>
      </c>
      <c r="U754">
        <f>IF($I754&lt;U$1/10,1-SUM($K754:T754),IF($I753&lt;U$1/10,($H754-($I754-U$1/10))/$H754,0))</f>
        <v>0</v>
      </c>
      <c r="V754" s="3"/>
      <c r="X754">
        <f t="shared" si="135"/>
        <v>0</v>
      </c>
      <c r="Y754">
        <f t="shared" si="136"/>
        <v>0</v>
      </c>
      <c r="Z754">
        <f t="shared" si="137"/>
        <v>0</v>
      </c>
      <c r="AA754">
        <f t="shared" si="138"/>
        <v>0</v>
      </c>
      <c r="AB754">
        <f t="shared" si="139"/>
        <v>112800001</v>
      </c>
      <c r="AC754">
        <f t="shared" si="140"/>
        <v>0</v>
      </c>
      <c r="AD754">
        <f t="shared" si="141"/>
        <v>0</v>
      </c>
      <c r="AE754">
        <f t="shared" si="142"/>
        <v>0</v>
      </c>
      <c r="AF754">
        <f t="shared" si="143"/>
        <v>0</v>
      </c>
      <c r="AG754">
        <f t="shared" si="144"/>
        <v>0</v>
      </c>
    </row>
    <row r="755" spans="1:33" x14ac:dyDescent="0.25">
      <c r="A755">
        <v>224</v>
      </c>
      <c r="B755" t="s">
        <v>783</v>
      </c>
      <c r="C755">
        <v>16243891</v>
      </c>
      <c r="D755">
        <v>6359901</v>
      </c>
      <c r="E755">
        <v>12624250</v>
      </c>
      <c r="F755">
        <v>13284220</v>
      </c>
      <c r="G755">
        <f t="shared" si="133"/>
        <v>11742680.666666666</v>
      </c>
      <c r="H755">
        <f t="shared" si="134"/>
        <v>1.2915533923712733E-2</v>
      </c>
      <c r="I755">
        <f>SUM($C$2:C755)/SUM($C$2:$C$790)</f>
        <v>0.44566705287133879</v>
      </c>
      <c r="L755">
        <f>IF($I755&lt;L$1/10,1-SUM($K755:K755),IF($I754&lt;L$1/10,($H755-($I755-L$1/10))/$H755,0))</f>
        <v>0</v>
      </c>
      <c r="M755">
        <f>IF($I755&lt;M$1/10,1-SUM($K755:L755),IF($I754&lt;M$1/10,($H755-($I755-M$1/10))/$H755,0))</f>
        <v>0</v>
      </c>
      <c r="N755">
        <f>IF($I755&lt;N$1/10,1-SUM($K755:M755),IF($I754&lt;N$1/10,($H755-($I755-N$1/10))/$H755,0))</f>
        <v>0</v>
      </c>
      <c r="O755">
        <f>IF($I755&lt;O$1/10,1-SUM($K755:N755),IF($I754&lt;O$1/10,($H755-($I755-O$1/10))/$H755,0))</f>
        <v>0</v>
      </c>
      <c r="P755">
        <f>IF($I755&lt;P$1/10,1-SUM($K755:O755),IF($I754&lt;P$1/10,($H755-($I755-P$1/10))/$H755,0))</f>
        <v>1</v>
      </c>
      <c r="Q755">
        <f>IF($I755&lt;Q$1/10,1-SUM($K755:P755),IF($I754&lt;Q$1/10,($H755-($I755-Q$1/10))/$H755,0))</f>
        <v>0</v>
      </c>
      <c r="R755">
        <f>IF($I755&lt;R$1/10,1-SUM($K755:Q755),IF($I754&lt;R$1/10,($H755-($I755-R$1/10))/$H755,0))</f>
        <v>0</v>
      </c>
      <c r="S755">
        <f>IF($I755&lt;S$1/10,1-SUM($K755:R755),IF($I754&lt;S$1/10,($H755-($I755-S$1/10))/$H755,0))</f>
        <v>0</v>
      </c>
      <c r="T755">
        <f>IF($I755&lt;T$1/10,1-SUM($K755:S755),IF($I754&lt;T$1/10,($H755-($I755-T$1/10))/$H755,0))</f>
        <v>0</v>
      </c>
      <c r="U755">
        <f>IF($I755&lt;U$1/10,1-SUM($K755:T755),IF($I754&lt;U$1/10,($H755-($I755-U$1/10))/$H755,0))</f>
        <v>0</v>
      </c>
      <c r="V755" s="3"/>
      <c r="X755">
        <f t="shared" si="135"/>
        <v>0</v>
      </c>
      <c r="Y755">
        <f t="shared" si="136"/>
        <v>0</v>
      </c>
      <c r="Z755">
        <f t="shared" si="137"/>
        <v>0</v>
      </c>
      <c r="AA755">
        <f t="shared" si="138"/>
        <v>0</v>
      </c>
      <c r="AB755">
        <f t="shared" si="139"/>
        <v>13284220</v>
      </c>
      <c r="AC755">
        <f t="shared" si="140"/>
        <v>0</v>
      </c>
      <c r="AD755">
        <f t="shared" si="141"/>
        <v>0</v>
      </c>
      <c r="AE755">
        <f t="shared" si="142"/>
        <v>0</v>
      </c>
      <c r="AF755">
        <f t="shared" si="143"/>
        <v>0</v>
      </c>
      <c r="AG755">
        <f t="shared" si="144"/>
        <v>0</v>
      </c>
    </row>
    <row r="756" spans="1:33" x14ac:dyDescent="0.25">
      <c r="A756">
        <v>8423</v>
      </c>
      <c r="B756" t="s">
        <v>101</v>
      </c>
      <c r="C756">
        <v>4270944</v>
      </c>
      <c r="D756">
        <v>10046885</v>
      </c>
      <c r="E756">
        <v>22828340</v>
      </c>
      <c r="F756">
        <v>47342458</v>
      </c>
      <c r="G756">
        <f t="shared" si="133"/>
        <v>12382056.333333334</v>
      </c>
      <c r="H756">
        <f t="shared" si="134"/>
        <v>3.3958318310728232E-3</v>
      </c>
      <c r="I756">
        <f>SUM($C$2:C756)/SUM($C$2:$C$790)</f>
        <v>0.44906288470241162</v>
      </c>
      <c r="L756">
        <f>IF($I756&lt;L$1/10,1-SUM($K756:K756),IF($I755&lt;L$1/10,($H756-($I756-L$1/10))/$H756,0))</f>
        <v>0</v>
      </c>
      <c r="M756">
        <f>IF($I756&lt;M$1/10,1-SUM($K756:L756),IF($I755&lt;M$1/10,($H756-($I756-M$1/10))/$H756,0))</f>
        <v>0</v>
      </c>
      <c r="N756">
        <f>IF($I756&lt;N$1/10,1-SUM($K756:M756),IF($I755&lt;N$1/10,($H756-($I756-N$1/10))/$H756,0))</f>
        <v>0</v>
      </c>
      <c r="O756">
        <f>IF($I756&lt;O$1/10,1-SUM($K756:N756),IF($I755&lt;O$1/10,($H756-($I756-O$1/10))/$H756,0))</f>
        <v>0</v>
      </c>
      <c r="P756">
        <f>IF($I756&lt;P$1/10,1-SUM($K756:O756),IF($I755&lt;P$1/10,($H756-($I756-P$1/10))/$H756,0))</f>
        <v>1</v>
      </c>
      <c r="Q756">
        <f>IF($I756&lt;Q$1/10,1-SUM($K756:P756),IF($I755&lt;Q$1/10,($H756-($I756-Q$1/10))/$H756,0))</f>
        <v>0</v>
      </c>
      <c r="R756">
        <f>IF($I756&lt;R$1/10,1-SUM($K756:Q756),IF($I755&lt;R$1/10,($H756-($I756-R$1/10))/$H756,0))</f>
        <v>0</v>
      </c>
      <c r="S756">
        <f>IF($I756&lt;S$1/10,1-SUM($K756:R756),IF($I755&lt;S$1/10,($H756-($I756-S$1/10))/$H756,0))</f>
        <v>0</v>
      </c>
      <c r="T756">
        <f>IF($I756&lt;T$1/10,1-SUM($K756:S756),IF($I755&lt;T$1/10,($H756-($I756-T$1/10))/$H756,0))</f>
        <v>0</v>
      </c>
      <c r="U756">
        <f>IF($I756&lt;U$1/10,1-SUM($K756:T756),IF($I755&lt;U$1/10,($H756-($I756-U$1/10))/$H756,0))</f>
        <v>0</v>
      </c>
      <c r="V756" s="3"/>
      <c r="X756">
        <f t="shared" si="135"/>
        <v>0</v>
      </c>
      <c r="Y756">
        <f t="shared" si="136"/>
        <v>0</v>
      </c>
      <c r="Z756">
        <f t="shared" si="137"/>
        <v>0</v>
      </c>
      <c r="AA756">
        <f t="shared" si="138"/>
        <v>0</v>
      </c>
      <c r="AB756">
        <f t="shared" si="139"/>
        <v>47342458</v>
      </c>
      <c r="AC756">
        <f t="shared" si="140"/>
        <v>0</v>
      </c>
      <c r="AD756">
        <f t="shared" si="141"/>
        <v>0</v>
      </c>
      <c r="AE756">
        <f t="shared" si="142"/>
        <v>0</v>
      </c>
      <c r="AF756">
        <f t="shared" si="143"/>
        <v>0</v>
      </c>
      <c r="AG756">
        <f t="shared" si="144"/>
        <v>0</v>
      </c>
    </row>
    <row r="757" spans="1:33" x14ac:dyDescent="0.25">
      <c r="A757">
        <v>6747</v>
      </c>
      <c r="B757" t="s">
        <v>322</v>
      </c>
      <c r="C757">
        <v>9564664</v>
      </c>
      <c r="D757">
        <v>11763437</v>
      </c>
      <c r="E757">
        <v>16657165</v>
      </c>
      <c r="F757">
        <v>19534645</v>
      </c>
      <c r="G757">
        <f t="shared" si="133"/>
        <v>12661755.333333334</v>
      </c>
      <c r="H757">
        <f t="shared" si="134"/>
        <v>7.6048738791040836E-3</v>
      </c>
      <c r="I757">
        <f>SUM($C$2:C757)/SUM($C$2:$C$790)</f>
        <v>0.4566677585815157</v>
      </c>
      <c r="L757">
        <f>IF($I757&lt;L$1/10,1-SUM($K757:K757),IF($I756&lt;L$1/10,($H757-($I757-L$1/10))/$H757,0))</f>
        <v>0</v>
      </c>
      <c r="M757">
        <f>IF($I757&lt;M$1/10,1-SUM($K757:L757),IF($I756&lt;M$1/10,($H757-($I757-M$1/10))/$H757,0))</f>
        <v>0</v>
      </c>
      <c r="N757">
        <f>IF($I757&lt;N$1/10,1-SUM($K757:M757),IF($I756&lt;N$1/10,($H757-($I757-N$1/10))/$H757,0))</f>
        <v>0</v>
      </c>
      <c r="O757">
        <f>IF($I757&lt;O$1/10,1-SUM($K757:N757),IF($I756&lt;O$1/10,($H757-($I757-O$1/10))/$H757,0))</f>
        <v>0</v>
      </c>
      <c r="P757">
        <f>IF($I757&lt;P$1/10,1-SUM($K757:O757),IF($I756&lt;P$1/10,($H757-($I757-P$1/10))/$H757,0))</f>
        <v>1</v>
      </c>
      <c r="Q757">
        <f>IF($I757&lt;Q$1/10,1-SUM($K757:P757),IF($I756&lt;Q$1/10,($H757-($I757-Q$1/10))/$H757,0))</f>
        <v>0</v>
      </c>
      <c r="R757">
        <f>IF($I757&lt;R$1/10,1-SUM($K757:Q757),IF($I756&lt;R$1/10,($H757-($I757-R$1/10))/$H757,0))</f>
        <v>0</v>
      </c>
      <c r="S757">
        <f>IF($I757&lt;S$1/10,1-SUM($K757:R757),IF($I756&lt;S$1/10,($H757-($I757-S$1/10))/$H757,0))</f>
        <v>0</v>
      </c>
      <c r="T757">
        <f>IF($I757&lt;T$1/10,1-SUM($K757:S757),IF($I756&lt;T$1/10,($H757-($I757-T$1/10))/$H757,0))</f>
        <v>0</v>
      </c>
      <c r="U757">
        <f>IF($I757&lt;U$1/10,1-SUM($K757:T757),IF($I756&lt;U$1/10,($H757-($I757-U$1/10))/$H757,0))</f>
        <v>0</v>
      </c>
      <c r="V757" s="3"/>
      <c r="X757">
        <f t="shared" si="135"/>
        <v>0</v>
      </c>
      <c r="Y757">
        <f t="shared" si="136"/>
        <v>0</v>
      </c>
      <c r="Z757">
        <f t="shared" si="137"/>
        <v>0</v>
      </c>
      <c r="AA757">
        <f t="shared" si="138"/>
        <v>0</v>
      </c>
      <c r="AB757">
        <f t="shared" si="139"/>
        <v>19534645</v>
      </c>
      <c r="AC757">
        <f t="shared" si="140"/>
        <v>0</v>
      </c>
      <c r="AD757">
        <f t="shared" si="141"/>
        <v>0</v>
      </c>
      <c r="AE757">
        <f t="shared" si="142"/>
        <v>0</v>
      </c>
      <c r="AF757">
        <f t="shared" si="143"/>
        <v>0</v>
      </c>
      <c r="AG757">
        <f t="shared" si="144"/>
        <v>0</v>
      </c>
    </row>
    <row r="758" spans="1:33" x14ac:dyDescent="0.25">
      <c r="A758">
        <v>6644</v>
      </c>
      <c r="B758" t="s">
        <v>351</v>
      </c>
      <c r="C758">
        <v>16019875</v>
      </c>
      <c r="D758">
        <v>12368116</v>
      </c>
      <c r="E758">
        <v>9851512</v>
      </c>
      <c r="F758">
        <v>38456597</v>
      </c>
      <c r="G758">
        <f t="shared" si="133"/>
        <v>12746501</v>
      </c>
      <c r="H758">
        <f t="shared" si="134"/>
        <v>1.2737418578845272E-2</v>
      </c>
      <c r="I758">
        <f>SUM($C$2:C758)/SUM($C$2:$C$790)</f>
        <v>0.46940517716036101</v>
      </c>
      <c r="L758">
        <f>IF($I758&lt;L$1/10,1-SUM($K758:K758),IF($I757&lt;L$1/10,($H758-($I758-L$1/10))/$H758,0))</f>
        <v>0</v>
      </c>
      <c r="M758">
        <f>IF($I758&lt;M$1/10,1-SUM($K758:L758),IF($I757&lt;M$1/10,($H758-($I758-M$1/10))/$H758,0))</f>
        <v>0</v>
      </c>
      <c r="N758">
        <f>IF($I758&lt;N$1/10,1-SUM($K758:M758),IF($I757&lt;N$1/10,($H758-($I758-N$1/10))/$H758,0))</f>
        <v>0</v>
      </c>
      <c r="O758">
        <f>IF($I758&lt;O$1/10,1-SUM($K758:N758),IF($I757&lt;O$1/10,($H758-($I758-O$1/10))/$H758,0))</f>
        <v>0</v>
      </c>
      <c r="P758">
        <f>IF($I758&lt;P$1/10,1-SUM($K758:O758),IF($I757&lt;P$1/10,($H758-($I758-P$1/10))/$H758,0))</f>
        <v>1</v>
      </c>
      <c r="Q758">
        <f>IF($I758&lt;Q$1/10,1-SUM($K758:P758),IF($I757&lt;Q$1/10,($H758-($I758-Q$1/10))/$H758,0))</f>
        <v>0</v>
      </c>
      <c r="R758">
        <f>IF($I758&lt;R$1/10,1-SUM($K758:Q758),IF($I757&lt;R$1/10,($H758-($I758-R$1/10))/$H758,0))</f>
        <v>0</v>
      </c>
      <c r="S758">
        <f>IF($I758&lt;S$1/10,1-SUM($K758:R758),IF($I757&lt;S$1/10,($H758-($I758-S$1/10))/$H758,0))</f>
        <v>0</v>
      </c>
      <c r="T758">
        <f>IF($I758&lt;T$1/10,1-SUM($K758:S758),IF($I757&lt;T$1/10,($H758-($I758-T$1/10))/$H758,0))</f>
        <v>0</v>
      </c>
      <c r="U758">
        <f>IF($I758&lt;U$1/10,1-SUM($K758:T758),IF($I757&lt;U$1/10,($H758-($I758-U$1/10))/$H758,0))</f>
        <v>0</v>
      </c>
      <c r="V758" s="3"/>
      <c r="X758">
        <f t="shared" si="135"/>
        <v>0</v>
      </c>
      <c r="Y758">
        <f t="shared" si="136"/>
        <v>0</v>
      </c>
      <c r="Z758">
        <f t="shared" si="137"/>
        <v>0</v>
      </c>
      <c r="AA758">
        <f t="shared" si="138"/>
        <v>0</v>
      </c>
      <c r="AB758">
        <f t="shared" si="139"/>
        <v>38456597</v>
      </c>
      <c r="AC758">
        <f t="shared" si="140"/>
        <v>0</v>
      </c>
      <c r="AD758">
        <f t="shared" si="141"/>
        <v>0</v>
      </c>
      <c r="AE758">
        <f t="shared" si="142"/>
        <v>0</v>
      </c>
      <c r="AF758">
        <f t="shared" si="143"/>
        <v>0</v>
      </c>
      <c r="AG758">
        <f t="shared" si="144"/>
        <v>0</v>
      </c>
    </row>
    <row r="759" spans="1:33" x14ac:dyDescent="0.25">
      <c r="A759">
        <v>8219</v>
      </c>
      <c r="B759" t="s">
        <v>105</v>
      </c>
      <c r="C759">
        <v>7233405</v>
      </c>
      <c r="D759">
        <v>11609813</v>
      </c>
      <c r="E759">
        <v>20211568</v>
      </c>
      <c r="F759">
        <v>120042700</v>
      </c>
      <c r="G759">
        <f t="shared" si="133"/>
        <v>13018262</v>
      </c>
      <c r="H759">
        <f t="shared" si="134"/>
        <v>5.7512875247348865E-3</v>
      </c>
      <c r="I759">
        <f>SUM($C$2:C759)/SUM($C$2:$C$790)</f>
        <v>0.47515646468509587</v>
      </c>
      <c r="L759">
        <f>IF($I759&lt;L$1/10,1-SUM($K759:K759),IF($I758&lt;L$1/10,($H759-($I759-L$1/10))/$H759,0))</f>
        <v>0</v>
      </c>
      <c r="M759">
        <f>IF($I759&lt;M$1/10,1-SUM($K759:L759),IF($I758&lt;M$1/10,($H759-($I759-M$1/10))/$H759,0))</f>
        <v>0</v>
      </c>
      <c r="N759">
        <f>IF($I759&lt;N$1/10,1-SUM($K759:M759),IF($I758&lt;N$1/10,($H759-($I759-N$1/10))/$H759,0))</f>
        <v>0</v>
      </c>
      <c r="O759">
        <f>IF($I759&lt;O$1/10,1-SUM($K759:N759),IF($I758&lt;O$1/10,($H759-($I759-O$1/10))/$H759,0))</f>
        <v>0</v>
      </c>
      <c r="P759">
        <f>IF($I759&lt;P$1/10,1-SUM($K759:O759),IF($I758&lt;P$1/10,($H759-($I759-P$1/10))/$H759,0))</f>
        <v>1</v>
      </c>
      <c r="Q759">
        <f>IF($I759&lt;Q$1/10,1-SUM($K759:P759),IF($I758&lt;Q$1/10,($H759-($I759-Q$1/10))/$H759,0))</f>
        <v>0</v>
      </c>
      <c r="R759">
        <f>IF($I759&lt;R$1/10,1-SUM($K759:Q759),IF($I758&lt;R$1/10,($H759-($I759-R$1/10))/$H759,0))</f>
        <v>0</v>
      </c>
      <c r="S759">
        <f>IF($I759&lt;S$1/10,1-SUM($K759:R759),IF($I758&lt;S$1/10,($H759-($I759-S$1/10))/$H759,0))</f>
        <v>0</v>
      </c>
      <c r="T759">
        <f>IF($I759&lt;T$1/10,1-SUM($K759:S759),IF($I758&lt;T$1/10,($H759-($I759-T$1/10))/$H759,0))</f>
        <v>0</v>
      </c>
      <c r="U759">
        <f>IF($I759&lt;U$1/10,1-SUM($K759:T759),IF($I758&lt;U$1/10,($H759-($I759-U$1/10))/$H759,0))</f>
        <v>0</v>
      </c>
      <c r="V759" s="3"/>
      <c r="X759">
        <f t="shared" si="135"/>
        <v>0</v>
      </c>
      <c r="Y759">
        <f t="shared" si="136"/>
        <v>0</v>
      </c>
      <c r="Z759">
        <f t="shared" si="137"/>
        <v>0</v>
      </c>
      <c r="AA759">
        <f t="shared" si="138"/>
        <v>0</v>
      </c>
      <c r="AB759">
        <f t="shared" si="139"/>
        <v>120042700</v>
      </c>
      <c r="AC759">
        <f t="shared" si="140"/>
        <v>0</v>
      </c>
      <c r="AD759">
        <f t="shared" si="141"/>
        <v>0</v>
      </c>
      <c r="AE759">
        <f t="shared" si="142"/>
        <v>0</v>
      </c>
      <c r="AF759">
        <f t="shared" si="143"/>
        <v>0</v>
      </c>
      <c r="AG759">
        <f t="shared" si="144"/>
        <v>0</v>
      </c>
    </row>
    <row r="760" spans="1:33" x14ac:dyDescent="0.25">
      <c r="A760">
        <v>8459</v>
      </c>
      <c r="B760" t="s">
        <v>87</v>
      </c>
      <c r="C760">
        <v>5328617</v>
      </c>
      <c r="D760">
        <v>12840913</v>
      </c>
      <c r="E760">
        <v>21205868</v>
      </c>
      <c r="F760">
        <v>155048264</v>
      </c>
      <c r="G760">
        <f t="shared" si="133"/>
        <v>13125132.666666666</v>
      </c>
      <c r="H760">
        <f t="shared" si="134"/>
        <v>4.2367886875116544E-3</v>
      </c>
      <c r="I760">
        <f>SUM($C$2:C760)/SUM($C$2:$C$790)</f>
        <v>0.47939325337260752</v>
      </c>
      <c r="L760">
        <f>IF($I760&lt;L$1/10,1-SUM($K760:K760),IF($I759&lt;L$1/10,($H760-($I760-L$1/10))/$H760,0))</f>
        <v>0</v>
      </c>
      <c r="M760">
        <f>IF($I760&lt;M$1/10,1-SUM($K760:L760),IF($I759&lt;M$1/10,($H760-($I760-M$1/10))/$H760,0))</f>
        <v>0</v>
      </c>
      <c r="N760">
        <f>IF($I760&lt;N$1/10,1-SUM($K760:M760),IF($I759&lt;N$1/10,($H760-($I760-N$1/10))/$H760,0))</f>
        <v>0</v>
      </c>
      <c r="O760">
        <f>IF($I760&lt;O$1/10,1-SUM($K760:N760),IF($I759&lt;O$1/10,($H760-($I760-O$1/10))/$H760,0))</f>
        <v>0</v>
      </c>
      <c r="P760">
        <f>IF($I760&lt;P$1/10,1-SUM($K760:O760),IF($I759&lt;P$1/10,($H760-($I760-P$1/10))/$H760,0))</f>
        <v>1</v>
      </c>
      <c r="Q760">
        <f>IF($I760&lt;Q$1/10,1-SUM($K760:P760),IF($I759&lt;Q$1/10,($H760-($I760-Q$1/10))/$H760,0))</f>
        <v>0</v>
      </c>
      <c r="R760">
        <f>IF($I760&lt;R$1/10,1-SUM($K760:Q760),IF($I759&lt;R$1/10,($H760-($I760-R$1/10))/$H760,0))</f>
        <v>0</v>
      </c>
      <c r="S760">
        <f>IF($I760&lt;S$1/10,1-SUM($K760:R760),IF($I759&lt;S$1/10,($H760-($I760-S$1/10))/$H760,0))</f>
        <v>0</v>
      </c>
      <c r="T760">
        <f>IF($I760&lt;T$1/10,1-SUM($K760:S760),IF($I759&lt;T$1/10,($H760-($I760-T$1/10))/$H760,0))</f>
        <v>0</v>
      </c>
      <c r="U760">
        <f>IF($I760&lt;U$1/10,1-SUM($K760:T760),IF($I759&lt;U$1/10,($H760-($I760-U$1/10))/$H760,0))</f>
        <v>0</v>
      </c>
      <c r="V760" s="3"/>
      <c r="X760">
        <f t="shared" si="135"/>
        <v>0</v>
      </c>
      <c r="Y760">
        <f t="shared" si="136"/>
        <v>0</v>
      </c>
      <c r="Z760">
        <f t="shared" si="137"/>
        <v>0</v>
      </c>
      <c r="AA760">
        <f t="shared" si="138"/>
        <v>0</v>
      </c>
      <c r="AB760">
        <f t="shared" si="139"/>
        <v>155048264</v>
      </c>
      <c r="AC760">
        <f t="shared" si="140"/>
        <v>0</v>
      </c>
      <c r="AD760">
        <f t="shared" si="141"/>
        <v>0</v>
      </c>
      <c r="AE760">
        <f t="shared" si="142"/>
        <v>0</v>
      </c>
      <c r="AF760">
        <f t="shared" si="143"/>
        <v>0</v>
      </c>
      <c r="AG760">
        <f t="shared" si="144"/>
        <v>0</v>
      </c>
    </row>
    <row r="761" spans="1:33" x14ac:dyDescent="0.25">
      <c r="A761">
        <v>3352</v>
      </c>
      <c r="B761" t="s">
        <v>580</v>
      </c>
      <c r="C761">
        <v>10072570</v>
      </c>
      <c r="D761">
        <v>8401531</v>
      </c>
      <c r="E761">
        <v>21161534</v>
      </c>
      <c r="F761">
        <v>4369897</v>
      </c>
      <c r="G761">
        <f t="shared" si="133"/>
        <v>13211878.333333334</v>
      </c>
      <c r="H761">
        <f t="shared" si="134"/>
        <v>8.0087104459129373E-3</v>
      </c>
      <c r="I761">
        <f>SUM($C$2:C761)/SUM($C$2:$C$790)</f>
        <v>0.48740196381852047</v>
      </c>
      <c r="L761">
        <f>IF($I761&lt;L$1/10,1-SUM($K761:K761),IF($I760&lt;L$1/10,($H761-($I761-L$1/10))/$H761,0))</f>
        <v>0</v>
      </c>
      <c r="M761">
        <f>IF($I761&lt;M$1/10,1-SUM($K761:L761),IF($I760&lt;M$1/10,($H761-($I761-M$1/10))/$H761,0))</f>
        <v>0</v>
      </c>
      <c r="N761">
        <f>IF($I761&lt;N$1/10,1-SUM($K761:M761),IF($I760&lt;N$1/10,($H761-($I761-N$1/10))/$H761,0))</f>
        <v>0</v>
      </c>
      <c r="O761">
        <f>IF($I761&lt;O$1/10,1-SUM($K761:N761),IF($I760&lt;O$1/10,($H761-($I761-O$1/10))/$H761,0))</f>
        <v>0</v>
      </c>
      <c r="P761">
        <f>IF($I761&lt;P$1/10,1-SUM($K761:O761),IF($I760&lt;P$1/10,($H761-($I761-P$1/10))/$H761,0))</f>
        <v>1</v>
      </c>
      <c r="Q761">
        <f>IF($I761&lt;Q$1/10,1-SUM($K761:P761),IF($I760&lt;Q$1/10,($H761-($I761-Q$1/10))/$H761,0))</f>
        <v>0</v>
      </c>
      <c r="R761">
        <f>IF($I761&lt;R$1/10,1-SUM($K761:Q761),IF($I760&lt;R$1/10,($H761-($I761-R$1/10))/$H761,0))</f>
        <v>0</v>
      </c>
      <c r="S761">
        <f>IF($I761&lt;S$1/10,1-SUM($K761:R761),IF($I760&lt;S$1/10,($H761-($I761-S$1/10))/$H761,0))</f>
        <v>0</v>
      </c>
      <c r="T761">
        <f>IF($I761&lt;T$1/10,1-SUM($K761:S761),IF($I760&lt;T$1/10,($H761-($I761-T$1/10))/$H761,0))</f>
        <v>0</v>
      </c>
      <c r="U761">
        <f>IF($I761&lt;U$1/10,1-SUM($K761:T761),IF($I760&lt;U$1/10,($H761-($I761-U$1/10))/$H761,0))</f>
        <v>0</v>
      </c>
      <c r="V761" s="3"/>
      <c r="X761">
        <f t="shared" si="135"/>
        <v>0</v>
      </c>
      <c r="Y761">
        <f t="shared" si="136"/>
        <v>0</v>
      </c>
      <c r="Z761">
        <f t="shared" si="137"/>
        <v>0</v>
      </c>
      <c r="AA761">
        <f t="shared" si="138"/>
        <v>0</v>
      </c>
      <c r="AB761">
        <f t="shared" si="139"/>
        <v>4369897</v>
      </c>
      <c r="AC761">
        <f t="shared" si="140"/>
        <v>0</v>
      </c>
      <c r="AD761">
        <f t="shared" si="141"/>
        <v>0</v>
      </c>
      <c r="AE761">
        <f t="shared" si="142"/>
        <v>0</v>
      </c>
      <c r="AF761">
        <f t="shared" si="143"/>
        <v>0</v>
      </c>
      <c r="AG761">
        <f t="shared" si="144"/>
        <v>0</v>
      </c>
    </row>
    <row r="762" spans="1:33" x14ac:dyDescent="0.25">
      <c r="A762">
        <v>6842</v>
      </c>
      <c r="B762" t="s">
        <v>303</v>
      </c>
      <c r="C762">
        <v>15403711</v>
      </c>
      <c r="D762">
        <v>11295573</v>
      </c>
      <c r="E762">
        <v>13297061</v>
      </c>
      <c r="F762">
        <v>55025796</v>
      </c>
      <c r="G762">
        <f t="shared" si="133"/>
        <v>13332115</v>
      </c>
      <c r="H762">
        <f t="shared" si="134"/>
        <v>1.2247505968340159E-2</v>
      </c>
      <c r="I762">
        <f>SUM($C$2:C762)/SUM($C$2:$C$790)</f>
        <v>0.49964946978686064</v>
      </c>
      <c r="L762">
        <f>IF($I762&lt;L$1/10,1-SUM($K762:K762),IF($I761&lt;L$1/10,($H762-($I762-L$1/10))/$H762,0))</f>
        <v>0</v>
      </c>
      <c r="M762">
        <f>IF($I762&lt;M$1/10,1-SUM($K762:L762),IF($I761&lt;M$1/10,($H762-($I762-M$1/10))/$H762,0))</f>
        <v>0</v>
      </c>
      <c r="N762">
        <f>IF($I762&lt;N$1/10,1-SUM($K762:M762),IF($I761&lt;N$1/10,($H762-($I762-N$1/10))/$H762,0))</f>
        <v>0</v>
      </c>
      <c r="O762">
        <f>IF($I762&lt;O$1/10,1-SUM($K762:N762),IF($I761&lt;O$1/10,($H762-($I762-O$1/10))/$H762,0))</f>
        <v>0</v>
      </c>
      <c r="P762">
        <f>IF($I762&lt;P$1/10,1-SUM($K762:O762),IF($I761&lt;P$1/10,($H762-($I762-P$1/10))/$H762,0))</f>
        <v>1</v>
      </c>
      <c r="Q762">
        <f>IF($I762&lt;Q$1/10,1-SUM($K762:P762),IF($I761&lt;Q$1/10,($H762-($I762-Q$1/10))/$H762,0))</f>
        <v>0</v>
      </c>
      <c r="R762">
        <f>IF($I762&lt;R$1/10,1-SUM($K762:Q762),IF($I761&lt;R$1/10,($H762-($I762-R$1/10))/$H762,0))</f>
        <v>0</v>
      </c>
      <c r="S762">
        <f>IF($I762&lt;S$1/10,1-SUM($K762:R762),IF($I761&lt;S$1/10,($H762-($I762-S$1/10))/$H762,0))</f>
        <v>0</v>
      </c>
      <c r="T762">
        <f>IF($I762&lt;T$1/10,1-SUM($K762:S762),IF($I761&lt;T$1/10,($H762-($I762-T$1/10))/$H762,0))</f>
        <v>0</v>
      </c>
      <c r="U762">
        <f>IF($I762&lt;U$1/10,1-SUM($K762:T762),IF($I761&lt;U$1/10,($H762-($I762-U$1/10))/$H762,0))</f>
        <v>0</v>
      </c>
      <c r="V762" s="3"/>
      <c r="X762">
        <f t="shared" si="135"/>
        <v>0</v>
      </c>
      <c r="Y762">
        <f t="shared" si="136"/>
        <v>0</v>
      </c>
      <c r="Z762">
        <f t="shared" si="137"/>
        <v>0</v>
      </c>
      <c r="AA762">
        <f t="shared" si="138"/>
        <v>0</v>
      </c>
      <c r="AB762">
        <f t="shared" si="139"/>
        <v>55025796</v>
      </c>
      <c r="AC762">
        <f t="shared" si="140"/>
        <v>0</v>
      </c>
      <c r="AD762">
        <f t="shared" si="141"/>
        <v>0</v>
      </c>
      <c r="AE762">
        <f t="shared" si="142"/>
        <v>0</v>
      </c>
      <c r="AF762">
        <f t="shared" si="143"/>
        <v>0</v>
      </c>
      <c r="AG762">
        <f t="shared" si="144"/>
        <v>0</v>
      </c>
    </row>
    <row r="763" spans="1:33" x14ac:dyDescent="0.25">
      <c r="A763">
        <v>7139</v>
      </c>
      <c r="B763" t="s">
        <v>260</v>
      </c>
      <c r="C763">
        <v>10291030</v>
      </c>
      <c r="D763">
        <v>12198900</v>
      </c>
      <c r="E763">
        <v>18160444</v>
      </c>
      <c r="F763">
        <v>13838929</v>
      </c>
      <c r="G763">
        <f t="shared" si="133"/>
        <v>13550124.666666666</v>
      </c>
      <c r="H763">
        <f t="shared" si="134"/>
        <v>8.1824082096429631E-3</v>
      </c>
      <c r="I763">
        <f>SUM($C$2:C763)/SUM($C$2:$C$790)</f>
        <v>0.50783187799650353</v>
      </c>
      <c r="L763">
        <f>IF($I763&lt;L$1/10,1-SUM($K763:K763),IF($I762&lt;L$1/10,($H763-($I763-L$1/10))/$H763,0))</f>
        <v>0</v>
      </c>
      <c r="M763">
        <f>IF($I763&lt;M$1/10,1-SUM($K763:L763),IF($I762&lt;M$1/10,($H763-($I763-M$1/10))/$H763,0))</f>
        <v>0</v>
      </c>
      <c r="N763">
        <f>IF($I763&lt;N$1/10,1-SUM($K763:M763),IF($I762&lt;N$1/10,($H763-($I763-N$1/10))/$H763,0))</f>
        <v>0</v>
      </c>
      <c r="O763">
        <f>IF($I763&lt;O$1/10,1-SUM($K763:N763),IF($I762&lt;O$1/10,($H763-($I763-O$1/10))/$H763,0))</f>
        <v>0</v>
      </c>
      <c r="P763">
        <f>IF($I763&lt;P$1/10,1-SUM($K763:O763),IF($I762&lt;P$1/10,($H763-($I763-P$1/10))/$H763,0))</f>
        <v>4.2839492256855384E-2</v>
      </c>
      <c r="Q763">
        <f>IF($I763&lt;Q$1/10,1-SUM($K763:P763),IF($I762&lt;Q$1/10,($H763-($I763-Q$1/10))/$H763,0))</f>
        <v>0.95716050774314465</v>
      </c>
      <c r="R763">
        <f>IF($I763&lt;R$1/10,1-SUM($K763:Q763),IF($I762&lt;R$1/10,($H763-($I763-R$1/10))/$H763,0))</f>
        <v>0</v>
      </c>
      <c r="S763">
        <f>IF($I763&lt;S$1/10,1-SUM($K763:R763),IF($I762&lt;S$1/10,($H763-($I763-S$1/10))/$H763,0))</f>
        <v>0</v>
      </c>
      <c r="T763">
        <f>IF($I763&lt;T$1/10,1-SUM($K763:S763),IF($I762&lt;T$1/10,($H763-($I763-T$1/10))/$H763,0))</f>
        <v>0</v>
      </c>
      <c r="U763">
        <f>IF($I763&lt;U$1/10,1-SUM($K763:T763),IF($I762&lt;U$1/10,($H763-($I763-U$1/10))/$H763,0))</f>
        <v>0</v>
      </c>
      <c r="V763" s="3"/>
      <c r="X763">
        <f t="shared" si="135"/>
        <v>0</v>
      </c>
      <c r="Y763">
        <f t="shared" si="136"/>
        <v>0</v>
      </c>
      <c r="Z763">
        <f t="shared" si="137"/>
        <v>0</v>
      </c>
      <c r="AA763">
        <f t="shared" si="138"/>
        <v>0</v>
      </c>
      <c r="AB763">
        <f t="shared" si="139"/>
        <v>592852.69173867139</v>
      </c>
      <c r="AC763">
        <f t="shared" si="140"/>
        <v>13246076.308261329</v>
      </c>
      <c r="AD763">
        <f t="shared" si="141"/>
        <v>0</v>
      </c>
      <c r="AE763">
        <f t="shared" si="142"/>
        <v>0</v>
      </c>
      <c r="AF763">
        <f t="shared" si="143"/>
        <v>0</v>
      </c>
      <c r="AG763">
        <f t="shared" si="144"/>
        <v>0</v>
      </c>
    </row>
    <row r="764" spans="1:33" x14ac:dyDescent="0.25">
      <c r="A764">
        <v>2882</v>
      </c>
      <c r="B764" t="s">
        <v>604</v>
      </c>
      <c r="C764">
        <v>12668469</v>
      </c>
      <c r="D764">
        <v>13743044</v>
      </c>
      <c r="E764">
        <v>20889016</v>
      </c>
      <c r="F764">
        <v>138018606</v>
      </c>
      <c r="G764">
        <f t="shared" si="133"/>
        <v>15766843</v>
      </c>
      <c r="H764">
        <f t="shared" si="134"/>
        <v>1.0072712328037853E-2</v>
      </c>
      <c r="I764">
        <f>SUM($C$2:C764)/SUM($C$2:$C$790)</f>
        <v>0.51790459032454139</v>
      </c>
      <c r="L764">
        <f>IF($I764&lt;L$1/10,1-SUM($K764:K764),IF($I763&lt;L$1/10,($H764-($I764-L$1/10))/$H764,0))</f>
        <v>0</v>
      </c>
      <c r="M764">
        <f>IF($I764&lt;M$1/10,1-SUM($K764:L764),IF($I763&lt;M$1/10,($H764-($I764-M$1/10))/$H764,0))</f>
        <v>0</v>
      </c>
      <c r="N764">
        <f>IF($I764&lt;N$1/10,1-SUM($K764:M764),IF($I763&lt;N$1/10,($H764-($I764-N$1/10))/$H764,0))</f>
        <v>0</v>
      </c>
      <c r="O764">
        <f>IF($I764&lt;O$1/10,1-SUM($K764:N764),IF($I763&lt;O$1/10,($H764-($I764-O$1/10))/$H764,0))</f>
        <v>0</v>
      </c>
      <c r="P764">
        <f>IF($I764&lt;P$1/10,1-SUM($K764:O764),IF($I763&lt;P$1/10,($H764-($I764-P$1/10))/$H764,0))</f>
        <v>0</v>
      </c>
      <c r="Q764">
        <f>IF($I764&lt;Q$1/10,1-SUM($K764:P764),IF($I763&lt;Q$1/10,($H764-($I764-Q$1/10))/$H764,0))</f>
        <v>1</v>
      </c>
      <c r="R764">
        <f>IF($I764&lt;R$1/10,1-SUM($K764:Q764),IF($I763&lt;R$1/10,($H764-($I764-R$1/10))/$H764,0))</f>
        <v>0</v>
      </c>
      <c r="S764">
        <f>IF($I764&lt;S$1/10,1-SUM($K764:R764),IF($I763&lt;S$1/10,($H764-($I764-S$1/10))/$H764,0))</f>
        <v>0</v>
      </c>
      <c r="T764">
        <f>IF($I764&lt;T$1/10,1-SUM($K764:S764),IF($I763&lt;T$1/10,($H764-($I764-T$1/10))/$H764,0))</f>
        <v>0</v>
      </c>
      <c r="U764">
        <f>IF($I764&lt;U$1/10,1-SUM($K764:T764),IF($I763&lt;U$1/10,($H764-($I764-U$1/10))/$H764,0))</f>
        <v>0</v>
      </c>
      <c r="V764" s="3"/>
      <c r="X764">
        <f t="shared" si="135"/>
        <v>0</v>
      </c>
      <c r="Y764">
        <f t="shared" si="136"/>
        <v>0</v>
      </c>
      <c r="Z764">
        <f t="shared" si="137"/>
        <v>0</v>
      </c>
      <c r="AA764">
        <f t="shared" si="138"/>
        <v>0</v>
      </c>
      <c r="AB764">
        <f t="shared" si="139"/>
        <v>0</v>
      </c>
      <c r="AC764">
        <f t="shared" si="140"/>
        <v>138018606</v>
      </c>
      <c r="AD764">
        <f t="shared" si="141"/>
        <v>0</v>
      </c>
      <c r="AE764">
        <f t="shared" si="142"/>
        <v>0</v>
      </c>
      <c r="AF764">
        <f t="shared" si="143"/>
        <v>0</v>
      </c>
      <c r="AG764">
        <f t="shared" si="144"/>
        <v>0</v>
      </c>
    </row>
    <row r="765" spans="1:33" x14ac:dyDescent="0.25">
      <c r="A765">
        <v>8441</v>
      </c>
      <c r="B765" t="s">
        <v>92</v>
      </c>
      <c r="C765">
        <v>9518050</v>
      </c>
      <c r="D765">
        <v>11714943</v>
      </c>
      <c r="E765">
        <v>27391014</v>
      </c>
      <c r="F765">
        <v>57596672</v>
      </c>
      <c r="G765">
        <f t="shared" si="133"/>
        <v>16208002.333333334</v>
      </c>
      <c r="H765">
        <f t="shared" si="134"/>
        <v>7.5678110412458425E-3</v>
      </c>
      <c r="I765">
        <f>SUM($C$2:C765)/SUM($C$2:$C$790)</f>
        <v>0.52547240136578732</v>
      </c>
      <c r="L765">
        <f>IF($I765&lt;L$1/10,1-SUM($K765:K765),IF($I764&lt;L$1/10,($H765-($I765-L$1/10))/$H765,0))</f>
        <v>0</v>
      </c>
      <c r="M765">
        <f>IF($I765&lt;M$1/10,1-SUM($K765:L765),IF($I764&lt;M$1/10,($H765-($I765-M$1/10))/$H765,0))</f>
        <v>0</v>
      </c>
      <c r="N765">
        <f>IF($I765&lt;N$1/10,1-SUM($K765:M765),IF($I764&lt;N$1/10,($H765-($I765-N$1/10))/$H765,0))</f>
        <v>0</v>
      </c>
      <c r="O765">
        <f>IF($I765&lt;O$1/10,1-SUM($K765:N765),IF($I764&lt;O$1/10,($H765-($I765-O$1/10))/$H765,0))</f>
        <v>0</v>
      </c>
      <c r="P765">
        <f>IF($I765&lt;P$1/10,1-SUM($K765:O765),IF($I764&lt;P$1/10,($H765-($I765-P$1/10))/$H765,0))</f>
        <v>0</v>
      </c>
      <c r="Q765">
        <f>IF($I765&lt;Q$1/10,1-SUM($K765:P765),IF($I764&lt;Q$1/10,($H765-($I765-Q$1/10))/$H765,0))</f>
        <v>1</v>
      </c>
      <c r="R765">
        <f>IF($I765&lt;R$1/10,1-SUM($K765:Q765),IF($I764&lt;R$1/10,($H765-($I765-R$1/10))/$H765,0))</f>
        <v>0</v>
      </c>
      <c r="S765">
        <f>IF($I765&lt;S$1/10,1-SUM($K765:R765),IF($I764&lt;S$1/10,($H765-($I765-S$1/10))/$H765,0))</f>
        <v>0</v>
      </c>
      <c r="T765">
        <f>IF($I765&lt;T$1/10,1-SUM($K765:S765),IF($I764&lt;T$1/10,($H765-($I765-T$1/10))/$H765,0))</f>
        <v>0</v>
      </c>
      <c r="U765">
        <f>IF($I765&lt;U$1/10,1-SUM($K765:T765),IF($I764&lt;U$1/10,($H765-($I765-U$1/10))/$H765,0))</f>
        <v>0</v>
      </c>
      <c r="V765" s="3"/>
      <c r="X765">
        <f t="shared" si="135"/>
        <v>0</v>
      </c>
      <c r="Y765">
        <f t="shared" si="136"/>
        <v>0</v>
      </c>
      <c r="Z765">
        <f t="shared" si="137"/>
        <v>0</v>
      </c>
      <c r="AA765">
        <f t="shared" si="138"/>
        <v>0</v>
      </c>
      <c r="AB765">
        <f t="shared" si="139"/>
        <v>0</v>
      </c>
      <c r="AC765">
        <f t="shared" si="140"/>
        <v>57596672</v>
      </c>
      <c r="AD765">
        <f t="shared" si="141"/>
        <v>0</v>
      </c>
      <c r="AE765">
        <f t="shared" si="142"/>
        <v>0</v>
      </c>
      <c r="AF765">
        <f t="shared" si="143"/>
        <v>0</v>
      </c>
      <c r="AG765">
        <f t="shared" si="144"/>
        <v>0</v>
      </c>
    </row>
    <row r="766" spans="1:33" x14ac:dyDescent="0.25">
      <c r="A766">
        <v>6822</v>
      </c>
      <c r="B766" t="s">
        <v>307</v>
      </c>
      <c r="C766">
        <v>20388740</v>
      </c>
      <c r="D766">
        <v>15127125</v>
      </c>
      <c r="E766">
        <v>15135247</v>
      </c>
      <c r="F766">
        <v>19373621</v>
      </c>
      <c r="G766">
        <f t="shared" si="133"/>
        <v>16883704</v>
      </c>
      <c r="H766">
        <f t="shared" si="134"/>
        <v>1.6211107494611895E-2</v>
      </c>
      <c r="I766">
        <f>SUM($C$2:C766)/SUM($C$2:$C$790)</f>
        <v>0.54168350886039918</v>
      </c>
      <c r="L766">
        <f>IF($I766&lt;L$1/10,1-SUM($K766:K766),IF($I765&lt;L$1/10,($H766-($I766-L$1/10))/$H766,0))</f>
        <v>0</v>
      </c>
      <c r="M766">
        <f>IF($I766&lt;M$1/10,1-SUM($K766:L766),IF($I765&lt;M$1/10,($H766-($I766-M$1/10))/$H766,0))</f>
        <v>0</v>
      </c>
      <c r="N766">
        <f>IF($I766&lt;N$1/10,1-SUM($K766:M766),IF($I765&lt;N$1/10,($H766-($I766-N$1/10))/$H766,0))</f>
        <v>0</v>
      </c>
      <c r="O766">
        <f>IF($I766&lt;O$1/10,1-SUM($K766:N766),IF($I765&lt;O$1/10,($H766-($I766-O$1/10))/$H766,0))</f>
        <v>0</v>
      </c>
      <c r="P766">
        <f>IF($I766&lt;P$1/10,1-SUM($K766:O766),IF($I765&lt;P$1/10,($H766-($I766-P$1/10))/$H766,0))</f>
        <v>0</v>
      </c>
      <c r="Q766">
        <f>IF($I766&lt;Q$1/10,1-SUM($K766:P766),IF($I765&lt;Q$1/10,($H766-($I766-Q$1/10))/$H766,0))</f>
        <v>1</v>
      </c>
      <c r="R766">
        <f>IF($I766&lt;R$1/10,1-SUM($K766:Q766),IF($I765&lt;R$1/10,($H766-($I766-R$1/10))/$H766,0))</f>
        <v>0</v>
      </c>
      <c r="S766">
        <f>IF($I766&lt;S$1/10,1-SUM($K766:R766),IF($I765&lt;S$1/10,($H766-($I766-S$1/10))/$H766,0))</f>
        <v>0</v>
      </c>
      <c r="T766">
        <f>IF($I766&lt;T$1/10,1-SUM($K766:S766),IF($I765&lt;T$1/10,($H766-($I766-T$1/10))/$H766,0))</f>
        <v>0</v>
      </c>
      <c r="U766">
        <f>IF($I766&lt;U$1/10,1-SUM($K766:T766),IF($I765&lt;U$1/10,($H766-($I766-U$1/10))/$H766,0))</f>
        <v>0</v>
      </c>
      <c r="V766" s="3"/>
      <c r="X766">
        <f t="shared" si="135"/>
        <v>0</v>
      </c>
      <c r="Y766">
        <f t="shared" si="136"/>
        <v>0</v>
      </c>
      <c r="Z766">
        <f t="shared" si="137"/>
        <v>0</v>
      </c>
      <c r="AA766">
        <f t="shared" si="138"/>
        <v>0</v>
      </c>
      <c r="AB766">
        <f t="shared" si="139"/>
        <v>0</v>
      </c>
      <c r="AC766">
        <f t="shared" si="140"/>
        <v>19373621</v>
      </c>
      <c r="AD766">
        <f t="shared" si="141"/>
        <v>0</v>
      </c>
      <c r="AE766">
        <f t="shared" si="142"/>
        <v>0</v>
      </c>
      <c r="AF766">
        <f t="shared" si="143"/>
        <v>0</v>
      </c>
      <c r="AG766">
        <f t="shared" si="144"/>
        <v>0</v>
      </c>
    </row>
    <row r="767" spans="1:33" x14ac:dyDescent="0.25">
      <c r="A767">
        <v>2731</v>
      </c>
      <c r="B767" t="s">
        <v>632</v>
      </c>
      <c r="C767">
        <v>13394778</v>
      </c>
      <c r="D767">
        <v>17642320</v>
      </c>
      <c r="E767">
        <v>21118012</v>
      </c>
      <c r="F767">
        <v>27409805</v>
      </c>
      <c r="G767">
        <f t="shared" si="133"/>
        <v>17385036.666666668</v>
      </c>
      <c r="H767">
        <f t="shared" si="134"/>
        <v>1.0650201337819921E-2</v>
      </c>
      <c r="I767">
        <f>SUM($C$2:C767)/SUM($C$2:$C$790)</f>
        <v>0.55233371019821909</v>
      </c>
      <c r="L767">
        <f>IF($I767&lt;L$1/10,1-SUM($K767:K767),IF($I766&lt;L$1/10,($H767-($I767-L$1/10))/$H767,0))</f>
        <v>0</v>
      </c>
      <c r="M767">
        <f>IF($I767&lt;M$1/10,1-SUM($K767:L767),IF($I766&lt;M$1/10,($H767-($I767-M$1/10))/$H767,0))</f>
        <v>0</v>
      </c>
      <c r="N767">
        <f>IF($I767&lt;N$1/10,1-SUM($K767:M767),IF($I766&lt;N$1/10,($H767-($I767-N$1/10))/$H767,0))</f>
        <v>0</v>
      </c>
      <c r="O767">
        <f>IF($I767&lt;O$1/10,1-SUM($K767:N767),IF($I766&lt;O$1/10,($H767-($I767-O$1/10))/$H767,0))</f>
        <v>0</v>
      </c>
      <c r="P767">
        <f>IF($I767&lt;P$1/10,1-SUM($K767:O767),IF($I766&lt;P$1/10,($H767-($I767-P$1/10))/$H767,0))</f>
        <v>0</v>
      </c>
      <c r="Q767">
        <f>IF($I767&lt;Q$1/10,1-SUM($K767:P767),IF($I766&lt;Q$1/10,($H767-($I767-Q$1/10))/$H767,0))</f>
        <v>1</v>
      </c>
      <c r="R767">
        <f>IF($I767&lt;R$1/10,1-SUM($K767:Q767),IF($I766&lt;R$1/10,($H767-($I767-R$1/10))/$H767,0))</f>
        <v>0</v>
      </c>
      <c r="S767">
        <f>IF($I767&lt;S$1/10,1-SUM($K767:R767),IF($I766&lt;S$1/10,($H767-($I767-S$1/10))/$H767,0))</f>
        <v>0</v>
      </c>
      <c r="T767">
        <f>IF($I767&lt;T$1/10,1-SUM($K767:S767),IF($I766&lt;T$1/10,($H767-($I767-T$1/10))/$H767,0))</f>
        <v>0</v>
      </c>
      <c r="U767">
        <f>IF($I767&lt;U$1/10,1-SUM($K767:T767),IF($I766&lt;U$1/10,($H767-($I767-U$1/10))/$H767,0))</f>
        <v>0</v>
      </c>
      <c r="V767" s="3"/>
      <c r="X767">
        <f t="shared" si="135"/>
        <v>0</v>
      </c>
      <c r="Y767">
        <f t="shared" si="136"/>
        <v>0</v>
      </c>
      <c r="Z767">
        <f t="shared" si="137"/>
        <v>0</v>
      </c>
      <c r="AA767">
        <f t="shared" si="138"/>
        <v>0</v>
      </c>
      <c r="AB767">
        <f t="shared" si="139"/>
        <v>0</v>
      </c>
      <c r="AC767">
        <f t="shared" si="140"/>
        <v>27409805</v>
      </c>
      <c r="AD767">
        <f t="shared" si="141"/>
        <v>0</v>
      </c>
      <c r="AE767">
        <f t="shared" si="142"/>
        <v>0</v>
      </c>
      <c r="AF767">
        <f t="shared" si="143"/>
        <v>0</v>
      </c>
      <c r="AG767">
        <f t="shared" si="144"/>
        <v>0</v>
      </c>
    </row>
    <row r="768" spans="1:33" x14ac:dyDescent="0.25">
      <c r="A768">
        <v>5834</v>
      </c>
      <c r="B768" t="s">
        <v>482</v>
      </c>
      <c r="C768">
        <v>9813621</v>
      </c>
      <c r="D768">
        <v>18441552</v>
      </c>
      <c r="E768">
        <v>25716328</v>
      </c>
      <c r="F768">
        <v>122681765</v>
      </c>
      <c r="G768">
        <f t="shared" si="133"/>
        <v>17990500.333333332</v>
      </c>
      <c r="H768">
        <f t="shared" si="134"/>
        <v>7.8028198379292051E-3</v>
      </c>
      <c r="I768">
        <f>SUM($C$2:C768)/SUM($C$2:$C$790)</f>
        <v>0.56013653003614827</v>
      </c>
      <c r="L768">
        <f>IF($I768&lt;L$1/10,1-SUM($K768:K768),IF($I767&lt;L$1/10,($H768-($I768-L$1/10))/$H768,0))</f>
        <v>0</v>
      </c>
      <c r="M768">
        <f>IF($I768&lt;M$1/10,1-SUM($K768:L768),IF($I767&lt;M$1/10,($H768-($I768-M$1/10))/$H768,0))</f>
        <v>0</v>
      </c>
      <c r="N768">
        <f>IF($I768&lt;N$1/10,1-SUM($K768:M768),IF($I767&lt;N$1/10,($H768-($I768-N$1/10))/$H768,0))</f>
        <v>0</v>
      </c>
      <c r="O768">
        <f>IF($I768&lt;O$1/10,1-SUM($K768:N768),IF($I767&lt;O$1/10,($H768-($I768-O$1/10))/$H768,0))</f>
        <v>0</v>
      </c>
      <c r="P768">
        <f>IF($I768&lt;P$1/10,1-SUM($K768:O768),IF($I767&lt;P$1/10,($H768-($I768-P$1/10))/$H768,0))</f>
        <v>0</v>
      </c>
      <c r="Q768">
        <f>IF($I768&lt;Q$1/10,1-SUM($K768:P768),IF($I767&lt;Q$1/10,($H768-($I768-Q$1/10))/$H768,0))</f>
        <v>1</v>
      </c>
      <c r="R768">
        <f>IF($I768&lt;R$1/10,1-SUM($K768:Q768),IF($I767&lt;R$1/10,($H768-($I768-R$1/10))/$H768,0))</f>
        <v>0</v>
      </c>
      <c r="S768">
        <f>IF($I768&lt;S$1/10,1-SUM($K768:R768),IF($I767&lt;S$1/10,($H768-($I768-S$1/10))/$H768,0))</f>
        <v>0</v>
      </c>
      <c r="T768">
        <f>IF($I768&lt;T$1/10,1-SUM($K768:S768),IF($I767&lt;T$1/10,($H768-($I768-T$1/10))/$H768,0))</f>
        <v>0</v>
      </c>
      <c r="U768">
        <f>IF($I768&lt;U$1/10,1-SUM($K768:T768),IF($I767&lt;U$1/10,($H768-($I768-U$1/10))/$H768,0))</f>
        <v>0</v>
      </c>
      <c r="V768" s="3"/>
      <c r="X768">
        <f t="shared" si="135"/>
        <v>0</v>
      </c>
      <c r="Y768">
        <f t="shared" si="136"/>
        <v>0</v>
      </c>
      <c r="Z768">
        <f t="shared" si="137"/>
        <v>0</v>
      </c>
      <c r="AA768">
        <f t="shared" si="138"/>
        <v>0</v>
      </c>
      <c r="AB768">
        <f t="shared" si="139"/>
        <v>0</v>
      </c>
      <c r="AC768">
        <f t="shared" si="140"/>
        <v>122681765</v>
      </c>
      <c r="AD768">
        <f t="shared" si="141"/>
        <v>0</v>
      </c>
      <c r="AE768">
        <f t="shared" si="142"/>
        <v>0</v>
      </c>
      <c r="AF768">
        <f t="shared" si="143"/>
        <v>0</v>
      </c>
      <c r="AG768">
        <f t="shared" si="144"/>
        <v>0</v>
      </c>
    </row>
    <row r="769" spans="1:33" x14ac:dyDescent="0.25">
      <c r="A769">
        <v>341</v>
      </c>
      <c r="B769" t="s">
        <v>778</v>
      </c>
      <c r="C769">
        <v>15834141</v>
      </c>
      <c r="D769">
        <v>18993492</v>
      </c>
      <c r="E769">
        <v>23829650</v>
      </c>
      <c r="F769">
        <v>127220710</v>
      </c>
      <c r="G769">
        <f t="shared" si="133"/>
        <v>19552427.666666668</v>
      </c>
      <c r="H769">
        <f t="shared" si="134"/>
        <v>1.2589741290331895E-2</v>
      </c>
      <c r="I769">
        <f>SUM($C$2:C769)/SUM($C$2:$C$790)</f>
        <v>0.57272627132648024</v>
      </c>
      <c r="L769">
        <f>IF($I769&lt;L$1/10,1-SUM($K769:K769),IF($I768&lt;L$1/10,($H769-($I769-L$1/10))/$H769,0))</f>
        <v>0</v>
      </c>
      <c r="M769">
        <f>IF($I769&lt;M$1/10,1-SUM($K769:L769),IF($I768&lt;M$1/10,($H769-($I769-M$1/10))/$H769,0))</f>
        <v>0</v>
      </c>
      <c r="N769">
        <f>IF($I769&lt;N$1/10,1-SUM($K769:M769),IF($I768&lt;N$1/10,($H769-($I769-N$1/10))/$H769,0))</f>
        <v>0</v>
      </c>
      <c r="O769">
        <f>IF($I769&lt;O$1/10,1-SUM($K769:N769),IF($I768&lt;O$1/10,($H769-($I769-O$1/10))/$H769,0))</f>
        <v>0</v>
      </c>
      <c r="P769">
        <f>IF($I769&lt;P$1/10,1-SUM($K769:O769),IF($I768&lt;P$1/10,($H769-($I769-P$1/10))/$H769,0))</f>
        <v>0</v>
      </c>
      <c r="Q769">
        <f>IF($I769&lt;Q$1/10,1-SUM($K769:P769),IF($I768&lt;Q$1/10,($H769-($I769-Q$1/10))/$H769,0))</f>
        <v>1</v>
      </c>
      <c r="R769">
        <f>IF($I769&lt;R$1/10,1-SUM($K769:Q769),IF($I768&lt;R$1/10,($H769-($I769-R$1/10))/$H769,0))</f>
        <v>0</v>
      </c>
      <c r="S769">
        <f>IF($I769&lt;S$1/10,1-SUM($K769:R769),IF($I768&lt;S$1/10,($H769-($I769-S$1/10))/$H769,0))</f>
        <v>0</v>
      </c>
      <c r="T769">
        <f>IF($I769&lt;T$1/10,1-SUM($K769:S769),IF($I768&lt;T$1/10,($H769-($I769-T$1/10))/$H769,0))</f>
        <v>0</v>
      </c>
      <c r="U769">
        <f>IF($I769&lt;U$1/10,1-SUM($K769:T769),IF($I768&lt;U$1/10,($H769-($I769-U$1/10))/$H769,0))</f>
        <v>0</v>
      </c>
      <c r="V769" s="3"/>
      <c r="X769">
        <f t="shared" si="135"/>
        <v>0</v>
      </c>
      <c r="Y769">
        <f t="shared" si="136"/>
        <v>0</v>
      </c>
      <c r="Z769">
        <f t="shared" si="137"/>
        <v>0</v>
      </c>
      <c r="AA769">
        <f t="shared" si="138"/>
        <v>0</v>
      </c>
      <c r="AB769">
        <f t="shared" si="139"/>
        <v>0</v>
      </c>
      <c r="AC769">
        <f t="shared" si="140"/>
        <v>127220710</v>
      </c>
      <c r="AD769">
        <f t="shared" si="141"/>
        <v>0</v>
      </c>
      <c r="AE769">
        <f t="shared" si="142"/>
        <v>0</v>
      </c>
      <c r="AF769">
        <f t="shared" si="143"/>
        <v>0</v>
      </c>
      <c r="AG769">
        <f t="shared" si="144"/>
        <v>0</v>
      </c>
    </row>
    <row r="770" spans="1:33" x14ac:dyDescent="0.25">
      <c r="A770">
        <v>7611</v>
      </c>
      <c r="B770" t="s">
        <v>176</v>
      </c>
      <c r="C770">
        <v>17787224</v>
      </c>
      <c r="D770">
        <v>17208486</v>
      </c>
      <c r="E770">
        <v>24320444</v>
      </c>
      <c r="F770">
        <v>28253414</v>
      </c>
      <c r="G770">
        <f t="shared" ref="G770:G790" si="145">AVERAGE(C770:E770)</f>
        <v>19772051.333333332</v>
      </c>
      <c r="H770">
        <f t="shared" ref="H770:H790" si="146">C770/SUM($C$2:$C$790)</f>
        <v>1.4142639530188751E-2</v>
      </c>
      <c r="I770">
        <f>SUM($C$2:C770)/SUM($C$2:$C$790)</f>
        <v>0.58686891085666892</v>
      </c>
      <c r="L770">
        <f>IF($I770&lt;L$1/10,1-SUM($K770:K770),IF($I769&lt;L$1/10,($H770-($I770-L$1/10))/$H770,0))</f>
        <v>0</v>
      </c>
      <c r="M770">
        <f>IF($I770&lt;M$1/10,1-SUM($K770:L770),IF($I769&lt;M$1/10,($H770-($I770-M$1/10))/$H770,0))</f>
        <v>0</v>
      </c>
      <c r="N770">
        <f>IF($I770&lt;N$1/10,1-SUM($K770:M770),IF($I769&lt;N$1/10,($H770-($I770-N$1/10))/$H770,0))</f>
        <v>0</v>
      </c>
      <c r="O770">
        <f>IF($I770&lt;O$1/10,1-SUM($K770:N770),IF($I769&lt;O$1/10,($H770-($I770-O$1/10))/$H770,0))</f>
        <v>0</v>
      </c>
      <c r="P770">
        <f>IF($I770&lt;P$1/10,1-SUM($K770:O770),IF($I769&lt;P$1/10,($H770-($I770-P$1/10))/$H770,0))</f>
        <v>0</v>
      </c>
      <c r="Q770">
        <f>IF($I770&lt;Q$1/10,1-SUM($K770:P770),IF($I769&lt;Q$1/10,($H770-($I770-Q$1/10))/$H770,0))</f>
        <v>1</v>
      </c>
      <c r="R770">
        <f>IF($I770&lt;R$1/10,1-SUM($K770:Q770),IF($I769&lt;R$1/10,($H770-($I770-R$1/10))/$H770,0))</f>
        <v>0</v>
      </c>
      <c r="S770">
        <f>IF($I770&lt;S$1/10,1-SUM($K770:R770),IF($I769&lt;S$1/10,($H770-($I770-S$1/10))/$H770,0))</f>
        <v>0</v>
      </c>
      <c r="T770">
        <f>IF($I770&lt;T$1/10,1-SUM($K770:S770),IF($I769&lt;T$1/10,($H770-($I770-T$1/10))/$H770,0))</f>
        <v>0</v>
      </c>
      <c r="U770">
        <f>IF($I770&lt;U$1/10,1-SUM($K770:T770),IF($I769&lt;U$1/10,($H770-($I770-U$1/10))/$H770,0))</f>
        <v>0</v>
      </c>
      <c r="V770" s="3"/>
      <c r="X770">
        <f t="shared" si="135"/>
        <v>0</v>
      </c>
      <c r="Y770">
        <f t="shared" si="136"/>
        <v>0</v>
      </c>
      <c r="Z770">
        <f t="shared" si="137"/>
        <v>0</v>
      </c>
      <c r="AA770">
        <f t="shared" si="138"/>
        <v>0</v>
      </c>
      <c r="AB770">
        <f t="shared" si="139"/>
        <v>0</v>
      </c>
      <c r="AC770">
        <f t="shared" si="140"/>
        <v>28253414</v>
      </c>
      <c r="AD770">
        <f t="shared" si="141"/>
        <v>0</v>
      </c>
      <c r="AE770">
        <f t="shared" si="142"/>
        <v>0</v>
      </c>
      <c r="AF770">
        <f t="shared" si="143"/>
        <v>0</v>
      </c>
      <c r="AG770">
        <f t="shared" si="144"/>
        <v>0</v>
      </c>
    </row>
    <row r="771" spans="1:33" x14ac:dyDescent="0.25">
      <c r="A771">
        <v>7752</v>
      </c>
      <c r="B771" t="s">
        <v>154</v>
      </c>
      <c r="C771">
        <v>12935294</v>
      </c>
      <c r="D771">
        <v>17822978</v>
      </c>
      <c r="E771">
        <v>28663572</v>
      </c>
      <c r="F771">
        <v>14124570</v>
      </c>
      <c r="G771">
        <f t="shared" si="145"/>
        <v>19807281.333333332</v>
      </c>
      <c r="H771">
        <f t="shared" si="146"/>
        <v>1.0284865151471268E-2</v>
      </c>
      <c r="I771">
        <f>SUM($C$2:C771)/SUM($C$2:$C$790)</f>
        <v>0.59715377600814024</v>
      </c>
      <c r="L771">
        <f>IF($I771&lt;L$1/10,1-SUM($K771:K771),IF($I770&lt;L$1/10,($H771-($I771-L$1/10))/$H771,0))</f>
        <v>0</v>
      </c>
      <c r="M771">
        <f>IF($I771&lt;M$1/10,1-SUM($K771:L771),IF($I770&lt;M$1/10,($H771-($I771-M$1/10))/$H771,0))</f>
        <v>0</v>
      </c>
      <c r="N771">
        <f>IF($I771&lt;N$1/10,1-SUM($K771:M771),IF($I770&lt;N$1/10,($H771-($I771-N$1/10))/$H771,0))</f>
        <v>0</v>
      </c>
      <c r="O771">
        <f>IF($I771&lt;O$1/10,1-SUM($K771:N771),IF($I770&lt;O$1/10,($H771-($I771-O$1/10))/$H771,0))</f>
        <v>0</v>
      </c>
      <c r="P771">
        <f>IF($I771&lt;P$1/10,1-SUM($K771:O771),IF($I770&lt;P$1/10,($H771-($I771-P$1/10))/$H771,0))</f>
        <v>0</v>
      </c>
      <c r="Q771">
        <f>IF($I771&lt;Q$1/10,1-SUM($K771:P771),IF($I770&lt;Q$1/10,($H771-($I771-Q$1/10))/$H771,0))</f>
        <v>1</v>
      </c>
      <c r="R771">
        <f>IF($I771&lt;R$1/10,1-SUM($K771:Q771),IF($I770&lt;R$1/10,($H771-($I771-R$1/10))/$H771,0))</f>
        <v>0</v>
      </c>
      <c r="S771">
        <f>IF($I771&lt;S$1/10,1-SUM($K771:R771),IF($I770&lt;S$1/10,($H771-($I771-S$1/10))/$H771,0))</f>
        <v>0</v>
      </c>
      <c r="T771">
        <f>IF($I771&lt;T$1/10,1-SUM($K771:S771),IF($I770&lt;T$1/10,($H771-($I771-T$1/10))/$H771,0))</f>
        <v>0</v>
      </c>
      <c r="U771">
        <f>IF($I771&lt;U$1/10,1-SUM($K771:T771),IF($I770&lt;U$1/10,($H771-($I771-U$1/10))/$H771,0))</f>
        <v>0</v>
      </c>
      <c r="V771" s="3"/>
      <c r="X771">
        <f t="shared" ref="X771:X790" si="147">$F771*L771</f>
        <v>0</v>
      </c>
      <c r="Y771">
        <f t="shared" ref="Y771:Y790" si="148">$F771*M771</f>
        <v>0</v>
      </c>
      <c r="Z771">
        <f t="shared" ref="Z771:Z790" si="149">$F771*N771</f>
        <v>0</v>
      </c>
      <c r="AA771">
        <f t="shared" ref="AA771:AA790" si="150">$F771*O771</f>
        <v>0</v>
      </c>
      <c r="AB771">
        <f t="shared" ref="AB771:AB790" si="151">$F771*P771</f>
        <v>0</v>
      </c>
      <c r="AC771">
        <f t="shared" ref="AC771:AC790" si="152">$F771*Q771</f>
        <v>14124570</v>
      </c>
      <c r="AD771">
        <f t="shared" ref="AD771:AD790" si="153">$F771*R771</f>
        <v>0</v>
      </c>
      <c r="AE771">
        <f t="shared" ref="AE771:AE790" si="154">$F771*S771</f>
        <v>0</v>
      </c>
      <c r="AF771">
        <f t="shared" ref="AF771:AF790" si="155">$F771*T771</f>
        <v>0</v>
      </c>
      <c r="AG771">
        <f t="shared" ref="AG771:AG790" si="156">$F771*U771</f>
        <v>0</v>
      </c>
    </row>
    <row r="772" spans="1:33" x14ac:dyDescent="0.25">
      <c r="A772">
        <v>360</v>
      </c>
      <c r="B772" t="s">
        <v>773</v>
      </c>
      <c r="C772">
        <v>16310452</v>
      </c>
      <c r="D772">
        <v>21180576</v>
      </c>
      <c r="E772">
        <v>22368100</v>
      </c>
      <c r="F772">
        <v>119870693</v>
      </c>
      <c r="G772">
        <f t="shared" si="145"/>
        <v>19953042.666666668</v>
      </c>
      <c r="H772">
        <f t="shared" si="146"/>
        <v>1.2968456641151321E-2</v>
      </c>
      <c r="I772">
        <f>SUM($C$2:C772)/SUM($C$2:$C$790)</f>
        <v>0.61012223264929155</v>
      </c>
      <c r="L772">
        <f>IF($I772&lt;L$1/10,1-SUM($K772:K772),IF($I771&lt;L$1/10,($H772-($I772-L$1/10))/$H772,0))</f>
        <v>0</v>
      </c>
      <c r="M772">
        <f>IF($I772&lt;M$1/10,1-SUM($K772:L772),IF($I771&lt;M$1/10,($H772-($I772-M$1/10))/$H772,0))</f>
        <v>0</v>
      </c>
      <c r="N772">
        <f>IF($I772&lt;N$1/10,1-SUM($K772:M772),IF($I771&lt;N$1/10,($H772-($I772-N$1/10))/$H772,0))</f>
        <v>0</v>
      </c>
      <c r="O772">
        <f>IF($I772&lt;O$1/10,1-SUM($K772:N772),IF($I771&lt;O$1/10,($H772-($I772-O$1/10))/$H772,0))</f>
        <v>0</v>
      </c>
      <c r="P772">
        <f>IF($I772&lt;P$1/10,1-SUM($K772:O772),IF($I771&lt;P$1/10,($H772-($I772-P$1/10))/$H772,0))</f>
        <v>0</v>
      </c>
      <c r="Q772">
        <f>IF($I772&lt;Q$1/10,1-SUM($K772:P772),IF($I771&lt;Q$1/10,($H772-($I772-Q$1/10))/$H772,0))</f>
        <v>0.21947283864358616</v>
      </c>
      <c r="R772">
        <f>IF($I772&lt;R$1/10,1-SUM($K772:Q772),IF($I771&lt;R$1/10,($H772-($I772-R$1/10))/$H772,0))</f>
        <v>0.78052716135641387</v>
      </c>
      <c r="S772">
        <f>IF($I772&lt;S$1/10,1-SUM($K772:R772),IF($I771&lt;S$1/10,($H772-($I772-S$1/10))/$H772,0))</f>
        <v>0</v>
      </c>
      <c r="T772">
        <f>IF($I772&lt;T$1/10,1-SUM($K772:S772),IF($I771&lt;T$1/10,($H772-($I772-T$1/10))/$H772,0))</f>
        <v>0</v>
      </c>
      <c r="U772">
        <f>IF($I772&lt;U$1/10,1-SUM($K772:T772),IF($I771&lt;U$1/10,($H772-($I772-U$1/10))/$H772,0))</f>
        <v>0</v>
      </c>
      <c r="V772" s="3"/>
      <c r="X772">
        <f t="shared" si="147"/>
        <v>0</v>
      </c>
      <c r="Y772">
        <f t="shared" si="148"/>
        <v>0</v>
      </c>
      <c r="Z772">
        <f t="shared" si="149"/>
        <v>0</v>
      </c>
      <c r="AA772">
        <f t="shared" si="150"/>
        <v>0</v>
      </c>
      <c r="AB772">
        <f t="shared" si="151"/>
        <v>0</v>
      </c>
      <c r="AC772">
        <f t="shared" si="152"/>
        <v>26308361.262883853</v>
      </c>
      <c r="AD772">
        <f t="shared" si="153"/>
        <v>93562331.737116143</v>
      </c>
      <c r="AE772">
        <f t="shared" si="154"/>
        <v>0</v>
      </c>
      <c r="AF772">
        <f t="shared" si="155"/>
        <v>0</v>
      </c>
      <c r="AG772">
        <f t="shared" si="156"/>
        <v>0</v>
      </c>
    </row>
    <row r="773" spans="1:33" x14ac:dyDescent="0.25">
      <c r="A773">
        <v>813</v>
      </c>
      <c r="B773" t="s">
        <v>714</v>
      </c>
      <c r="C773">
        <v>28731016</v>
      </c>
      <c r="D773">
        <v>17628526</v>
      </c>
      <c r="E773">
        <v>15697492</v>
      </c>
      <c r="F773">
        <v>49998938</v>
      </c>
      <c r="G773">
        <f t="shared" si="145"/>
        <v>20685678</v>
      </c>
      <c r="H773">
        <f t="shared" si="146"/>
        <v>2.2844059456612539E-2</v>
      </c>
      <c r="I773">
        <f>SUM($C$2:C773)/SUM($C$2:$C$790)</f>
        <v>0.63296629210590405</v>
      </c>
      <c r="L773">
        <f>IF($I773&lt;L$1/10,1-SUM($K773:K773),IF($I772&lt;L$1/10,($H773-($I773-L$1/10))/$H773,0))</f>
        <v>0</v>
      </c>
      <c r="M773">
        <f>IF($I773&lt;M$1/10,1-SUM($K773:L773),IF($I772&lt;M$1/10,($H773-($I773-M$1/10))/$H773,0))</f>
        <v>0</v>
      </c>
      <c r="N773">
        <f>IF($I773&lt;N$1/10,1-SUM($K773:M773),IF($I772&lt;N$1/10,($H773-($I773-N$1/10))/$H773,0))</f>
        <v>0</v>
      </c>
      <c r="O773">
        <f>IF($I773&lt;O$1/10,1-SUM($K773:N773),IF($I772&lt;O$1/10,($H773-($I773-O$1/10))/$H773,0))</f>
        <v>0</v>
      </c>
      <c r="P773">
        <f>IF($I773&lt;P$1/10,1-SUM($K773:O773),IF($I772&lt;P$1/10,($H773-($I773-P$1/10))/$H773,0))</f>
        <v>0</v>
      </c>
      <c r="Q773">
        <f>IF($I773&lt;Q$1/10,1-SUM($K773:P773),IF($I772&lt;Q$1/10,($H773-($I773-Q$1/10))/$H773,0))</f>
        <v>0</v>
      </c>
      <c r="R773">
        <f>IF($I773&lt;R$1/10,1-SUM($K773:Q773),IF($I772&lt;R$1/10,($H773-($I773-R$1/10))/$H773,0))</f>
        <v>1</v>
      </c>
      <c r="S773">
        <f>IF($I773&lt;S$1/10,1-SUM($K773:R773),IF($I772&lt;S$1/10,($H773-($I773-S$1/10))/$H773,0))</f>
        <v>0</v>
      </c>
      <c r="T773">
        <f>IF($I773&lt;T$1/10,1-SUM($K773:S773),IF($I772&lt;T$1/10,($H773-($I773-T$1/10))/$H773,0))</f>
        <v>0</v>
      </c>
      <c r="U773">
        <f>IF($I773&lt;U$1/10,1-SUM($K773:T773),IF($I772&lt;U$1/10,($H773-($I773-U$1/10))/$H773,0))</f>
        <v>0</v>
      </c>
      <c r="V773" s="3"/>
      <c r="X773">
        <f t="shared" si="147"/>
        <v>0</v>
      </c>
      <c r="Y773">
        <f t="shared" si="148"/>
        <v>0</v>
      </c>
      <c r="Z773">
        <f t="shared" si="149"/>
        <v>0</v>
      </c>
      <c r="AA773">
        <f t="shared" si="150"/>
        <v>0</v>
      </c>
      <c r="AB773">
        <f t="shared" si="151"/>
        <v>0</v>
      </c>
      <c r="AC773">
        <f t="shared" si="152"/>
        <v>0</v>
      </c>
      <c r="AD773">
        <f t="shared" si="153"/>
        <v>49998938</v>
      </c>
      <c r="AE773">
        <f t="shared" si="154"/>
        <v>0</v>
      </c>
      <c r="AF773">
        <f t="shared" si="155"/>
        <v>0</v>
      </c>
      <c r="AG773">
        <f t="shared" si="156"/>
        <v>0</v>
      </c>
    </row>
    <row r="774" spans="1:33" x14ac:dyDescent="0.25">
      <c r="A774">
        <v>7132</v>
      </c>
      <c r="B774" t="s">
        <v>263</v>
      </c>
      <c r="C774">
        <v>14883569</v>
      </c>
      <c r="D774">
        <v>26988876</v>
      </c>
      <c r="E774">
        <v>22360568</v>
      </c>
      <c r="F774">
        <v>182940</v>
      </c>
      <c r="G774">
        <f t="shared" si="145"/>
        <v>21411004.333333332</v>
      </c>
      <c r="H774">
        <f t="shared" si="146"/>
        <v>1.183394054573619E-2</v>
      </c>
      <c r="I774">
        <f>SUM($C$2:C774)/SUM($C$2:$C$790)</f>
        <v>0.64480023265164021</v>
      </c>
      <c r="L774">
        <f>IF($I774&lt;L$1/10,1-SUM($K774:K774),IF($I773&lt;L$1/10,($H774-($I774-L$1/10))/$H774,0))</f>
        <v>0</v>
      </c>
      <c r="M774">
        <f>IF($I774&lt;M$1/10,1-SUM($K774:L774),IF($I773&lt;M$1/10,($H774-($I774-M$1/10))/$H774,0))</f>
        <v>0</v>
      </c>
      <c r="N774">
        <f>IF($I774&lt;N$1/10,1-SUM($K774:M774),IF($I773&lt;N$1/10,($H774-($I774-N$1/10))/$H774,0))</f>
        <v>0</v>
      </c>
      <c r="O774">
        <f>IF($I774&lt;O$1/10,1-SUM($K774:N774),IF($I773&lt;O$1/10,($H774-($I774-O$1/10))/$H774,0))</f>
        <v>0</v>
      </c>
      <c r="P774">
        <f>IF($I774&lt;P$1/10,1-SUM($K774:O774),IF($I773&lt;P$1/10,($H774-($I774-P$1/10))/$H774,0))</f>
        <v>0</v>
      </c>
      <c r="Q774">
        <f>IF($I774&lt;Q$1/10,1-SUM($K774:P774),IF($I773&lt;Q$1/10,($H774-($I774-Q$1/10))/$H774,0))</f>
        <v>0</v>
      </c>
      <c r="R774">
        <f>IF($I774&lt;R$1/10,1-SUM($K774:Q774),IF($I773&lt;R$1/10,($H774-($I774-R$1/10))/$H774,0))</f>
        <v>1</v>
      </c>
      <c r="S774">
        <f>IF($I774&lt;S$1/10,1-SUM($K774:R774),IF($I773&lt;S$1/10,($H774-($I774-S$1/10))/$H774,0))</f>
        <v>0</v>
      </c>
      <c r="T774">
        <f>IF($I774&lt;T$1/10,1-SUM($K774:S774),IF($I773&lt;T$1/10,($H774-($I774-T$1/10))/$H774,0))</f>
        <v>0</v>
      </c>
      <c r="U774">
        <f>IF($I774&lt;U$1/10,1-SUM($K774:T774),IF($I773&lt;U$1/10,($H774-($I774-U$1/10))/$H774,0))</f>
        <v>0</v>
      </c>
      <c r="V774" s="3"/>
      <c r="X774">
        <f t="shared" si="147"/>
        <v>0</v>
      </c>
      <c r="Y774">
        <f t="shared" si="148"/>
        <v>0</v>
      </c>
      <c r="Z774">
        <f t="shared" si="149"/>
        <v>0</v>
      </c>
      <c r="AA774">
        <f t="shared" si="150"/>
        <v>0</v>
      </c>
      <c r="AB774">
        <f t="shared" si="151"/>
        <v>0</v>
      </c>
      <c r="AC774">
        <f t="shared" si="152"/>
        <v>0</v>
      </c>
      <c r="AD774">
        <f t="shared" si="153"/>
        <v>182940</v>
      </c>
      <c r="AE774">
        <f t="shared" si="154"/>
        <v>0</v>
      </c>
      <c r="AF774">
        <f t="shared" si="155"/>
        <v>0</v>
      </c>
      <c r="AG774">
        <f t="shared" si="156"/>
        <v>0</v>
      </c>
    </row>
    <row r="775" spans="1:33" x14ac:dyDescent="0.25">
      <c r="A775">
        <v>8462</v>
      </c>
      <c r="B775" t="s">
        <v>85</v>
      </c>
      <c r="C775">
        <v>9624890</v>
      </c>
      <c r="D775">
        <v>20709158</v>
      </c>
      <c r="E775">
        <v>37217100</v>
      </c>
      <c r="F775">
        <v>272055316</v>
      </c>
      <c r="G775">
        <f t="shared" si="145"/>
        <v>22517049.333333332</v>
      </c>
      <c r="H775">
        <f t="shared" si="146"/>
        <v>7.6527596317288414E-3</v>
      </c>
      <c r="I775">
        <f>SUM($C$2:C775)/SUM($C$2:$C$790)</f>
        <v>0.65245299228336906</v>
      </c>
      <c r="L775">
        <f>IF($I775&lt;L$1/10,1-SUM($K775:K775),IF($I774&lt;L$1/10,($H775-($I775-L$1/10))/$H775,0))</f>
        <v>0</v>
      </c>
      <c r="M775">
        <f>IF($I775&lt;M$1/10,1-SUM($K775:L775),IF($I774&lt;M$1/10,($H775-($I775-M$1/10))/$H775,0))</f>
        <v>0</v>
      </c>
      <c r="N775">
        <f>IF($I775&lt;N$1/10,1-SUM($K775:M775),IF($I774&lt;N$1/10,($H775-($I775-N$1/10))/$H775,0))</f>
        <v>0</v>
      </c>
      <c r="O775">
        <f>IF($I775&lt;O$1/10,1-SUM($K775:N775),IF($I774&lt;O$1/10,($H775-($I775-O$1/10))/$H775,0))</f>
        <v>0</v>
      </c>
      <c r="P775">
        <f>IF($I775&lt;P$1/10,1-SUM($K775:O775),IF($I774&lt;P$1/10,($H775-($I775-P$1/10))/$H775,0))</f>
        <v>0</v>
      </c>
      <c r="Q775">
        <f>IF($I775&lt;Q$1/10,1-SUM($K775:P775),IF($I774&lt;Q$1/10,($H775-($I775-Q$1/10))/$H775,0))</f>
        <v>0</v>
      </c>
      <c r="R775">
        <f>IF($I775&lt;R$1/10,1-SUM($K775:Q775),IF($I774&lt;R$1/10,($H775-($I775-R$1/10))/$H775,0))</f>
        <v>1</v>
      </c>
      <c r="S775">
        <f>IF($I775&lt;S$1/10,1-SUM($K775:R775),IF($I774&lt;S$1/10,($H775-($I775-S$1/10))/$H775,0))</f>
        <v>0</v>
      </c>
      <c r="T775">
        <f>IF($I775&lt;T$1/10,1-SUM($K775:S775),IF($I774&lt;T$1/10,($H775-($I775-T$1/10))/$H775,0))</f>
        <v>0</v>
      </c>
      <c r="U775">
        <f>IF($I775&lt;U$1/10,1-SUM($K775:T775),IF($I774&lt;U$1/10,($H775-($I775-U$1/10))/$H775,0))</f>
        <v>0</v>
      </c>
      <c r="V775" s="3"/>
      <c r="X775">
        <f t="shared" si="147"/>
        <v>0</v>
      </c>
      <c r="Y775">
        <f t="shared" si="148"/>
        <v>0</v>
      </c>
      <c r="Z775">
        <f t="shared" si="149"/>
        <v>0</v>
      </c>
      <c r="AA775">
        <f t="shared" si="150"/>
        <v>0</v>
      </c>
      <c r="AB775">
        <f t="shared" si="151"/>
        <v>0</v>
      </c>
      <c r="AC775">
        <f t="shared" si="152"/>
        <v>0</v>
      </c>
      <c r="AD775">
        <f t="shared" si="153"/>
        <v>272055316</v>
      </c>
      <c r="AE775">
        <f t="shared" si="154"/>
        <v>0</v>
      </c>
      <c r="AF775">
        <f t="shared" si="155"/>
        <v>0</v>
      </c>
      <c r="AG775">
        <f t="shared" si="156"/>
        <v>0</v>
      </c>
    </row>
    <row r="776" spans="1:33" x14ac:dyDescent="0.25">
      <c r="A776">
        <v>6343</v>
      </c>
      <c r="B776" t="s">
        <v>437</v>
      </c>
      <c r="C776">
        <v>21604840</v>
      </c>
      <c r="D776">
        <v>22818906</v>
      </c>
      <c r="E776">
        <v>25812128</v>
      </c>
      <c r="F776">
        <v>66212444</v>
      </c>
      <c r="G776">
        <f t="shared" si="145"/>
        <v>23411958</v>
      </c>
      <c r="H776">
        <f t="shared" si="146"/>
        <v>1.7178029816648351E-2</v>
      </c>
      <c r="I776">
        <f>SUM($C$2:C776)/SUM($C$2:$C$790)</f>
        <v>0.66963102210001746</v>
      </c>
      <c r="L776">
        <f>IF($I776&lt;L$1/10,1-SUM($K776:K776),IF($I775&lt;L$1/10,($H776-($I776-L$1/10))/$H776,0))</f>
        <v>0</v>
      </c>
      <c r="M776">
        <f>IF($I776&lt;M$1/10,1-SUM($K776:L776),IF($I775&lt;M$1/10,($H776-($I776-M$1/10))/$H776,0))</f>
        <v>0</v>
      </c>
      <c r="N776">
        <f>IF($I776&lt;N$1/10,1-SUM($K776:M776),IF($I775&lt;N$1/10,($H776-($I776-N$1/10))/$H776,0))</f>
        <v>0</v>
      </c>
      <c r="O776">
        <f>IF($I776&lt;O$1/10,1-SUM($K776:N776),IF($I775&lt;O$1/10,($H776-($I776-O$1/10))/$H776,0))</f>
        <v>0</v>
      </c>
      <c r="P776">
        <f>IF($I776&lt;P$1/10,1-SUM($K776:O776),IF($I775&lt;P$1/10,($H776-($I776-P$1/10))/$H776,0))</f>
        <v>0</v>
      </c>
      <c r="Q776">
        <f>IF($I776&lt;Q$1/10,1-SUM($K776:P776),IF($I775&lt;Q$1/10,($H776-($I776-Q$1/10))/$H776,0))</f>
        <v>0</v>
      </c>
      <c r="R776">
        <f>IF($I776&lt;R$1/10,1-SUM($K776:Q776),IF($I775&lt;R$1/10,($H776-($I776-R$1/10))/$H776,0))</f>
        <v>1</v>
      </c>
      <c r="S776">
        <f>IF($I776&lt;S$1/10,1-SUM($K776:R776),IF($I775&lt;S$1/10,($H776-($I776-S$1/10))/$H776,0))</f>
        <v>0</v>
      </c>
      <c r="T776">
        <f>IF($I776&lt;T$1/10,1-SUM($K776:S776),IF($I775&lt;T$1/10,($H776-($I776-T$1/10))/$H776,0))</f>
        <v>0</v>
      </c>
      <c r="U776">
        <f>IF($I776&lt;U$1/10,1-SUM($K776:T776),IF($I775&lt;U$1/10,($H776-($I776-U$1/10))/$H776,0))</f>
        <v>0</v>
      </c>
      <c r="V776" s="3"/>
      <c r="X776">
        <f t="shared" si="147"/>
        <v>0</v>
      </c>
      <c r="Y776">
        <f t="shared" si="148"/>
        <v>0</v>
      </c>
      <c r="Z776">
        <f t="shared" si="149"/>
        <v>0</v>
      </c>
      <c r="AA776">
        <f t="shared" si="150"/>
        <v>0</v>
      </c>
      <c r="AB776">
        <f t="shared" si="151"/>
        <v>0</v>
      </c>
      <c r="AC776">
        <f t="shared" si="152"/>
        <v>0</v>
      </c>
      <c r="AD776">
        <f t="shared" si="153"/>
        <v>66212444</v>
      </c>
      <c r="AE776">
        <f t="shared" si="154"/>
        <v>0</v>
      </c>
      <c r="AF776">
        <f t="shared" si="155"/>
        <v>0</v>
      </c>
      <c r="AG776">
        <f t="shared" si="156"/>
        <v>0</v>
      </c>
    </row>
    <row r="777" spans="1:33" x14ac:dyDescent="0.25">
      <c r="A777">
        <v>5112</v>
      </c>
      <c r="B777" t="s">
        <v>554</v>
      </c>
      <c r="C777">
        <v>22195052</v>
      </c>
      <c r="D777">
        <v>26047624</v>
      </c>
      <c r="E777">
        <v>23998844</v>
      </c>
      <c r="F777">
        <v>80711373</v>
      </c>
      <c r="G777">
        <f t="shared" si="145"/>
        <v>24080506.666666668</v>
      </c>
      <c r="H777">
        <f t="shared" si="146"/>
        <v>1.7647307966088183E-2</v>
      </c>
      <c r="I777">
        <f>SUM($C$2:C777)/SUM($C$2:$C$790)</f>
        <v>0.68727833006610561</v>
      </c>
      <c r="L777">
        <f>IF($I777&lt;L$1/10,1-SUM($K777:K777),IF($I776&lt;L$1/10,($H777-($I777-L$1/10))/$H777,0))</f>
        <v>0</v>
      </c>
      <c r="M777">
        <f>IF($I777&lt;M$1/10,1-SUM($K777:L777),IF($I776&lt;M$1/10,($H777-($I777-M$1/10))/$H777,0))</f>
        <v>0</v>
      </c>
      <c r="N777">
        <f>IF($I777&lt;N$1/10,1-SUM($K777:M777),IF($I776&lt;N$1/10,($H777-($I777-N$1/10))/$H777,0))</f>
        <v>0</v>
      </c>
      <c r="O777">
        <f>IF($I777&lt;O$1/10,1-SUM($K777:N777),IF($I776&lt;O$1/10,($H777-($I777-O$1/10))/$H777,0))</f>
        <v>0</v>
      </c>
      <c r="P777">
        <f>IF($I777&lt;P$1/10,1-SUM($K777:O777),IF($I776&lt;P$1/10,($H777-($I777-P$1/10))/$H777,0))</f>
        <v>0</v>
      </c>
      <c r="Q777">
        <f>IF($I777&lt;Q$1/10,1-SUM($K777:P777),IF($I776&lt;Q$1/10,($H777-($I777-Q$1/10))/$H777,0))</f>
        <v>0</v>
      </c>
      <c r="R777">
        <f>IF($I777&lt;R$1/10,1-SUM($K777:Q777),IF($I776&lt;R$1/10,($H777-($I777-R$1/10))/$H777,0))</f>
        <v>1</v>
      </c>
      <c r="S777">
        <f>IF($I777&lt;S$1/10,1-SUM($K777:R777),IF($I776&lt;S$1/10,($H777-($I777-S$1/10))/$H777,0))</f>
        <v>0</v>
      </c>
      <c r="T777">
        <f>IF($I777&lt;T$1/10,1-SUM($K777:S777),IF($I776&lt;T$1/10,($H777-($I777-T$1/10))/$H777,0))</f>
        <v>0</v>
      </c>
      <c r="U777">
        <f>IF($I777&lt;U$1/10,1-SUM($K777:T777),IF($I776&lt;U$1/10,($H777-($I777-U$1/10))/$H777,0))</f>
        <v>0</v>
      </c>
      <c r="V777" s="3"/>
      <c r="X777">
        <f t="shared" si="147"/>
        <v>0</v>
      </c>
      <c r="Y777">
        <f t="shared" si="148"/>
        <v>0</v>
      </c>
      <c r="Z777">
        <f t="shared" si="149"/>
        <v>0</v>
      </c>
      <c r="AA777">
        <f t="shared" si="150"/>
        <v>0</v>
      </c>
      <c r="AB777">
        <f t="shared" si="151"/>
        <v>0</v>
      </c>
      <c r="AC777">
        <f t="shared" si="152"/>
        <v>0</v>
      </c>
      <c r="AD777">
        <f t="shared" si="153"/>
        <v>80711373</v>
      </c>
      <c r="AE777">
        <f t="shared" si="154"/>
        <v>0</v>
      </c>
      <c r="AF777">
        <f t="shared" si="155"/>
        <v>0</v>
      </c>
      <c r="AG777">
        <f t="shared" si="156"/>
        <v>0</v>
      </c>
    </row>
    <row r="778" spans="1:33" x14ac:dyDescent="0.25">
      <c r="A778">
        <v>6651</v>
      </c>
      <c r="B778" t="s">
        <v>345</v>
      </c>
      <c r="C778">
        <v>20758400</v>
      </c>
      <c r="D778">
        <v>22088828</v>
      </c>
      <c r="E778">
        <v>30268796</v>
      </c>
      <c r="F778">
        <v>234085266</v>
      </c>
      <c r="G778">
        <f t="shared" si="145"/>
        <v>24372008</v>
      </c>
      <c r="H778">
        <f t="shared" si="146"/>
        <v>1.6505024529036693E-2</v>
      </c>
      <c r="I778">
        <f>SUM($C$2:C778)/SUM($C$2:$C$790)</f>
        <v>0.7037833545951423</v>
      </c>
      <c r="L778">
        <f>IF($I778&lt;L$1/10,1-SUM($K778:K778),IF($I777&lt;L$1/10,($H778-($I778-L$1/10))/$H778,0))</f>
        <v>0</v>
      </c>
      <c r="M778">
        <f>IF($I778&lt;M$1/10,1-SUM($K778:L778),IF($I777&lt;M$1/10,($H778-($I778-M$1/10))/$H778,0))</f>
        <v>0</v>
      </c>
      <c r="N778">
        <f>IF($I778&lt;N$1/10,1-SUM($K778:M778),IF($I777&lt;N$1/10,($H778-($I778-N$1/10))/$H778,0))</f>
        <v>0</v>
      </c>
      <c r="O778">
        <f>IF($I778&lt;O$1/10,1-SUM($K778:N778),IF($I777&lt;O$1/10,($H778-($I778-O$1/10))/$H778,0))</f>
        <v>0</v>
      </c>
      <c r="P778">
        <f>IF($I778&lt;P$1/10,1-SUM($K778:O778),IF($I777&lt;P$1/10,($H778-($I778-P$1/10))/$H778,0))</f>
        <v>0</v>
      </c>
      <c r="Q778">
        <f>IF($I778&lt;Q$1/10,1-SUM($K778:P778),IF($I777&lt;Q$1/10,($H778-($I778-Q$1/10))/$H778,0))</f>
        <v>0</v>
      </c>
      <c r="R778">
        <f>IF($I778&lt;R$1/10,1-SUM($K778:Q778),IF($I777&lt;R$1/10,($H778-($I778-R$1/10))/$H778,0))</f>
        <v>0.77077558482349284</v>
      </c>
      <c r="S778">
        <f>IF($I778&lt;S$1/10,1-SUM($K778:R778),IF($I777&lt;S$1/10,($H778-($I778-S$1/10))/$H778,0))</f>
        <v>0.22922441517650716</v>
      </c>
      <c r="T778">
        <f>IF($I778&lt;T$1/10,1-SUM($K778:S778),IF($I777&lt;T$1/10,($H778-($I778-T$1/10))/$H778,0))</f>
        <v>0</v>
      </c>
      <c r="U778">
        <f>IF($I778&lt;U$1/10,1-SUM($K778:T778),IF($I777&lt;U$1/10,($H778-($I778-U$1/10))/$H778,0))</f>
        <v>0</v>
      </c>
      <c r="V778" s="3"/>
      <c r="X778">
        <f t="shared" si="147"/>
        <v>0</v>
      </c>
      <c r="Y778">
        <f t="shared" si="148"/>
        <v>0</v>
      </c>
      <c r="Z778">
        <f t="shared" si="149"/>
        <v>0</v>
      </c>
      <c r="AA778">
        <f t="shared" si="150"/>
        <v>0</v>
      </c>
      <c r="AB778">
        <f t="shared" si="151"/>
        <v>0</v>
      </c>
      <c r="AC778">
        <f t="shared" si="152"/>
        <v>0</v>
      </c>
      <c r="AD778">
        <f t="shared" si="153"/>
        <v>180427207.7997129</v>
      </c>
      <c r="AE778">
        <f t="shared" si="154"/>
        <v>53658058.200287111</v>
      </c>
      <c r="AF778">
        <f t="shared" si="155"/>
        <v>0</v>
      </c>
      <c r="AG778">
        <f t="shared" si="156"/>
        <v>0</v>
      </c>
    </row>
    <row r="779" spans="1:33" x14ac:dyDescent="0.25">
      <c r="A779">
        <v>5831</v>
      </c>
      <c r="B779" t="s">
        <v>485</v>
      </c>
      <c r="C779">
        <v>18753948</v>
      </c>
      <c r="D779">
        <v>19554566</v>
      </c>
      <c r="E779">
        <v>35301012</v>
      </c>
      <c r="F779">
        <v>59665378</v>
      </c>
      <c r="G779">
        <f t="shared" si="145"/>
        <v>24536508.666666668</v>
      </c>
      <c r="H779">
        <f t="shared" si="146"/>
        <v>1.4911282746082484E-2</v>
      </c>
      <c r="I779">
        <f>SUM($C$2:C779)/SUM($C$2:$C$790)</f>
        <v>0.71869463734122485</v>
      </c>
      <c r="L779">
        <f>IF($I779&lt;L$1/10,1-SUM($K779:K779),IF($I778&lt;L$1/10,($H779-($I779-L$1/10))/$H779,0))</f>
        <v>0</v>
      </c>
      <c r="M779">
        <f>IF($I779&lt;M$1/10,1-SUM($K779:L779),IF($I778&lt;M$1/10,($H779-($I779-M$1/10))/$H779,0))</f>
        <v>0</v>
      </c>
      <c r="N779">
        <f>IF($I779&lt;N$1/10,1-SUM($K779:M779),IF($I778&lt;N$1/10,($H779-($I779-N$1/10))/$H779,0))</f>
        <v>0</v>
      </c>
      <c r="O779">
        <f>IF($I779&lt;O$1/10,1-SUM($K779:N779),IF($I778&lt;O$1/10,($H779-($I779-O$1/10))/$H779,0))</f>
        <v>0</v>
      </c>
      <c r="P779">
        <f>IF($I779&lt;P$1/10,1-SUM($K779:O779),IF($I778&lt;P$1/10,($H779-($I779-P$1/10))/$H779,0))</f>
        <v>0</v>
      </c>
      <c r="Q779">
        <f>IF($I779&lt;Q$1/10,1-SUM($K779:P779),IF($I778&lt;Q$1/10,($H779-($I779-Q$1/10))/$H779,0))</f>
        <v>0</v>
      </c>
      <c r="R779">
        <f>IF($I779&lt;R$1/10,1-SUM($K779:Q779),IF($I778&lt;R$1/10,($H779-($I779-R$1/10))/$H779,0))</f>
        <v>0</v>
      </c>
      <c r="S779">
        <f>IF($I779&lt;S$1/10,1-SUM($K779:R779),IF($I778&lt;S$1/10,($H779-($I779-S$1/10))/$H779,0))</f>
        <v>1</v>
      </c>
      <c r="T779">
        <f>IF($I779&lt;T$1/10,1-SUM($K779:S779),IF($I778&lt;T$1/10,($H779-($I779-T$1/10))/$H779,0))</f>
        <v>0</v>
      </c>
      <c r="U779">
        <f>IF($I779&lt;U$1/10,1-SUM($K779:T779),IF($I778&lt;U$1/10,($H779-($I779-U$1/10))/$H779,0))</f>
        <v>0</v>
      </c>
      <c r="V779" s="3"/>
      <c r="X779">
        <f t="shared" si="147"/>
        <v>0</v>
      </c>
      <c r="Y779">
        <f t="shared" si="148"/>
        <v>0</v>
      </c>
      <c r="Z779">
        <f t="shared" si="149"/>
        <v>0</v>
      </c>
      <c r="AA779">
        <f t="shared" si="150"/>
        <v>0</v>
      </c>
      <c r="AB779">
        <f t="shared" si="151"/>
        <v>0</v>
      </c>
      <c r="AC779">
        <f t="shared" si="152"/>
        <v>0</v>
      </c>
      <c r="AD779">
        <f t="shared" si="153"/>
        <v>0</v>
      </c>
      <c r="AE779">
        <f t="shared" si="154"/>
        <v>59665378</v>
      </c>
      <c r="AF779">
        <f t="shared" si="155"/>
        <v>0</v>
      </c>
      <c r="AG779">
        <f t="shared" si="156"/>
        <v>0</v>
      </c>
    </row>
    <row r="780" spans="1:33" x14ac:dyDescent="0.25">
      <c r="A780">
        <v>7731</v>
      </c>
      <c r="B780" t="s">
        <v>159</v>
      </c>
      <c r="C780">
        <v>12031790</v>
      </c>
      <c r="D780">
        <v>19745176</v>
      </c>
      <c r="E780">
        <v>42562340</v>
      </c>
      <c r="F780">
        <v>217653732</v>
      </c>
      <c r="G780">
        <f t="shared" si="145"/>
        <v>24779768.666666668</v>
      </c>
      <c r="H780">
        <f t="shared" si="146"/>
        <v>9.5664882205862885E-3</v>
      </c>
      <c r="I780">
        <f>SUM($C$2:C780)/SUM($C$2:$C$790)</f>
        <v>0.72826112556181111</v>
      </c>
      <c r="L780">
        <f>IF($I780&lt;L$1/10,1-SUM($K780:K780),IF($I779&lt;L$1/10,($H780-($I780-L$1/10))/$H780,0))</f>
        <v>0</v>
      </c>
      <c r="M780">
        <f>IF($I780&lt;M$1/10,1-SUM($K780:L780),IF($I779&lt;M$1/10,($H780-($I780-M$1/10))/$H780,0))</f>
        <v>0</v>
      </c>
      <c r="N780">
        <f>IF($I780&lt;N$1/10,1-SUM($K780:M780),IF($I779&lt;N$1/10,($H780-($I780-N$1/10))/$H780,0))</f>
        <v>0</v>
      </c>
      <c r="O780">
        <f>IF($I780&lt;O$1/10,1-SUM($K780:N780),IF($I779&lt;O$1/10,($H780-($I780-O$1/10))/$H780,0))</f>
        <v>0</v>
      </c>
      <c r="P780">
        <f>IF($I780&lt;P$1/10,1-SUM($K780:O780),IF($I779&lt;P$1/10,($H780-($I780-P$1/10))/$H780,0))</f>
        <v>0</v>
      </c>
      <c r="Q780">
        <f>IF($I780&lt;Q$1/10,1-SUM($K780:P780),IF($I779&lt;Q$1/10,($H780-($I780-Q$1/10))/$H780,0))</f>
        <v>0</v>
      </c>
      <c r="R780">
        <f>IF($I780&lt;R$1/10,1-SUM($K780:Q780),IF($I779&lt;R$1/10,($H780-($I780-R$1/10))/$H780,0))</f>
        <v>0</v>
      </c>
      <c r="S780">
        <f>IF($I780&lt;S$1/10,1-SUM($K780:R780),IF($I779&lt;S$1/10,($H780-($I780-S$1/10))/$H780,0))</f>
        <v>1</v>
      </c>
      <c r="T780">
        <f>IF($I780&lt;T$1/10,1-SUM($K780:S780),IF($I779&lt;T$1/10,($H780-($I780-T$1/10))/$H780,0))</f>
        <v>0</v>
      </c>
      <c r="U780">
        <f>IF($I780&lt;U$1/10,1-SUM($K780:T780),IF($I779&lt;U$1/10,($H780-($I780-U$1/10))/$H780,0))</f>
        <v>0</v>
      </c>
      <c r="V780" s="3"/>
      <c r="X780">
        <f t="shared" si="147"/>
        <v>0</v>
      </c>
      <c r="Y780">
        <f t="shared" si="148"/>
        <v>0</v>
      </c>
      <c r="Z780">
        <f t="shared" si="149"/>
        <v>0</v>
      </c>
      <c r="AA780">
        <f t="shared" si="150"/>
        <v>0</v>
      </c>
      <c r="AB780">
        <f t="shared" si="151"/>
        <v>0</v>
      </c>
      <c r="AC780">
        <f t="shared" si="152"/>
        <v>0</v>
      </c>
      <c r="AD780">
        <f t="shared" si="153"/>
        <v>0</v>
      </c>
      <c r="AE780">
        <f t="shared" si="154"/>
        <v>217653732</v>
      </c>
      <c r="AF780">
        <f t="shared" si="155"/>
        <v>0</v>
      </c>
      <c r="AG780">
        <f t="shared" si="156"/>
        <v>0</v>
      </c>
    </row>
    <row r="781" spans="1:33" x14ac:dyDescent="0.25">
      <c r="A781">
        <v>2871</v>
      </c>
      <c r="B781" t="s">
        <v>613</v>
      </c>
      <c r="C781">
        <v>3327347</v>
      </c>
      <c r="D781">
        <v>33909072</v>
      </c>
      <c r="E781">
        <v>43151712</v>
      </c>
      <c r="F781">
        <v>173123532</v>
      </c>
      <c r="G781">
        <f t="shared" si="145"/>
        <v>26796043.666666668</v>
      </c>
      <c r="H781">
        <f t="shared" si="146"/>
        <v>2.6455769159288121E-3</v>
      </c>
      <c r="I781">
        <f>SUM($C$2:C781)/SUM($C$2:$C$790)</f>
        <v>0.73090670247773992</v>
      </c>
      <c r="L781">
        <f>IF($I781&lt;L$1/10,1-SUM($K781:K781),IF($I780&lt;L$1/10,($H781-($I781-L$1/10))/$H781,0))</f>
        <v>0</v>
      </c>
      <c r="M781">
        <f>IF($I781&lt;M$1/10,1-SUM($K781:L781),IF($I780&lt;M$1/10,($H781-($I781-M$1/10))/$H781,0))</f>
        <v>0</v>
      </c>
      <c r="N781">
        <f>IF($I781&lt;N$1/10,1-SUM($K781:M781),IF($I780&lt;N$1/10,($H781-($I781-N$1/10))/$H781,0))</f>
        <v>0</v>
      </c>
      <c r="O781">
        <f>IF($I781&lt;O$1/10,1-SUM($K781:N781),IF($I780&lt;O$1/10,($H781-($I781-O$1/10))/$H781,0))</f>
        <v>0</v>
      </c>
      <c r="P781">
        <f>IF($I781&lt;P$1/10,1-SUM($K781:O781),IF($I780&lt;P$1/10,($H781-($I781-P$1/10))/$H781,0))</f>
        <v>0</v>
      </c>
      <c r="Q781">
        <f>IF($I781&lt;Q$1/10,1-SUM($K781:P781),IF($I780&lt;Q$1/10,($H781-($I781-Q$1/10))/$H781,0))</f>
        <v>0</v>
      </c>
      <c r="R781">
        <f>IF($I781&lt;R$1/10,1-SUM($K781:Q781),IF($I780&lt;R$1/10,($H781-($I781-R$1/10))/$H781,0))</f>
        <v>0</v>
      </c>
      <c r="S781">
        <f>IF($I781&lt;S$1/10,1-SUM($K781:R781),IF($I780&lt;S$1/10,($H781-($I781-S$1/10))/$H781,0))</f>
        <v>1</v>
      </c>
      <c r="T781">
        <f>IF($I781&lt;T$1/10,1-SUM($K781:S781),IF($I780&lt;T$1/10,($H781-($I781-T$1/10))/$H781,0))</f>
        <v>0</v>
      </c>
      <c r="U781">
        <f>IF($I781&lt;U$1/10,1-SUM($K781:T781),IF($I780&lt;U$1/10,($H781-($I781-U$1/10))/$H781,0))</f>
        <v>0</v>
      </c>
      <c r="V781" s="3"/>
      <c r="X781">
        <f t="shared" si="147"/>
        <v>0</v>
      </c>
      <c r="Y781">
        <f t="shared" si="148"/>
        <v>0</v>
      </c>
      <c r="Z781">
        <f t="shared" si="149"/>
        <v>0</v>
      </c>
      <c r="AA781">
        <f t="shared" si="150"/>
        <v>0</v>
      </c>
      <c r="AB781">
        <f t="shared" si="151"/>
        <v>0</v>
      </c>
      <c r="AC781">
        <f t="shared" si="152"/>
        <v>0</v>
      </c>
      <c r="AD781">
        <f t="shared" si="153"/>
        <v>0</v>
      </c>
      <c r="AE781">
        <f t="shared" si="154"/>
        <v>173123532</v>
      </c>
      <c r="AF781">
        <f t="shared" si="155"/>
        <v>0</v>
      </c>
      <c r="AG781">
        <f t="shared" si="156"/>
        <v>0</v>
      </c>
    </row>
    <row r="782" spans="1:33" x14ac:dyDescent="0.25">
      <c r="A782">
        <v>2472</v>
      </c>
      <c r="B782" t="s">
        <v>671</v>
      </c>
      <c r="C782">
        <v>22985760</v>
      </c>
      <c r="D782">
        <v>33193916</v>
      </c>
      <c r="E782">
        <v>26338596</v>
      </c>
      <c r="F782">
        <v>137403554</v>
      </c>
      <c r="G782">
        <f t="shared" si="145"/>
        <v>27506090.666666668</v>
      </c>
      <c r="H782">
        <f t="shared" si="146"/>
        <v>1.8276000684954066E-2</v>
      </c>
      <c r="I782">
        <f>SUM($C$2:C782)/SUM($C$2:$C$790)</f>
        <v>0.74918270316269397</v>
      </c>
      <c r="L782">
        <f>IF($I782&lt;L$1/10,1-SUM($K782:K782),IF($I781&lt;L$1/10,($H782-($I782-L$1/10))/$H782,0))</f>
        <v>0</v>
      </c>
      <c r="M782">
        <f>IF($I782&lt;M$1/10,1-SUM($K782:L782),IF($I781&lt;M$1/10,($H782-($I782-M$1/10))/$H782,0))</f>
        <v>0</v>
      </c>
      <c r="N782">
        <f>IF($I782&lt;N$1/10,1-SUM($K782:M782),IF($I781&lt;N$1/10,($H782-($I782-N$1/10))/$H782,0))</f>
        <v>0</v>
      </c>
      <c r="O782">
        <f>IF($I782&lt;O$1/10,1-SUM($K782:N782),IF($I781&lt;O$1/10,($H782-($I782-O$1/10))/$H782,0))</f>
        <v>0</v>
      </c>
      <c r="P782">
        <f>IF($I782&lt;P$1/10,1-SUM($K782:O782),IF($I781&lt;P$1/10,($H782-($I782-P$1/10))/$H782,0))</f>
        <v>0</v>
      </c>
      <c r="Q782">
        <f>IF($I782&lt;Q$1/10,1-SUM($K782:P782),IF($I781&lt;Q$1/10,($H782-($I782-Q$1/10))/$H782,0))</f>
        <v>0</v>
      </c>
      <c r="R782">
        <f>IF($I782&lt;R$1/10,1-SUM($K782:Q782),IF($I781&lt;R$1/10,($H782-($I782-R$1/10))/$H782,0))</f>
        <v>0</v>
      </c>
      <c r="S782">
        <f>IF($I782&lt;S$1/10,1-SUM($K782:R782),IF($I781&lt;S$1/10,($H782-($I782-S$1/10))/$H782,0))</f>
        <v>1</v>
      </c>
      <c r="T782">
        <f>IF($I782&lt;T$1/10,1-SUM($K782:S782),IF($I781&lt;T$1/10,($H782-($I782-T$1/10))/$H782,0))</f>
        <v>0</v>
      </c>
      <c r="U782">
        <f>IF($I782&lt;U$1/10,1-SUM($K782:T782),IF($I781&lt;U$1/10,($H782-($I782-U$1/10))/$H782,0))</f>
        <v>0</v>
      </c>
      <c r="V782" s="3"/>
      <c r="X782">
        <f t="shared" si="147"/>
        <v>0</v>
      </c>
      <c r="Y782">
        <f t="shared" si="148"/>
        <v>0</v>
      </c>
      <c r="Z782">
        <f t="shared" si="149"/>
        <v>0</v>
      </c>
      <c r="AA782">
        <f t="shared" si="150"/>
        <v>0</v>
      </c>
      <c r="AB782">
        <f t="shared" si="151"/>
        <v>0</v>
      </c>
      <c r="AC782">
        <f t="shared" si="152"/>
        <v>0</v>
      </c>
      <c r="AD782">
        <f t="shared" si="153"/>
        <v>0</v>
      </c>
      <c r="AE782">
        <f t="shared" si="154"/>
        <v>137403554</v>
      </c>
      <c r="AF782">
        <f t="shared" si="155"/>
        <v>0</v>
      </c>
      <c r="AG782">
        <f t="shared" si="156"/>
        <v>0</v>
      </c>
    </row>
    <row r="783" spans="1:33" x14ac:dyDescent="0.25">
      <c r="A783">
        <v>6330</v>
      </c>
      <c r="B783" t="s">
        <v>440</v>
      </c>
      <c r="C783">
        <v>20237192</v>
      </c>
      <c r="D783">
        <v>25962960</v>
      </c>
      <c r="E783">
        <v>37385052</v>
      </c>
      <c r="F783">
        <v>96686674</v>
      </c>
      <c r="G783">
        <f t="shared" si="145"/>
        <v>27861734.666666668</v>
      </c>
      <c r="H783">
        <f t="shared" si="146"/>
        <v>1.6090611528770289E-2</v>
      </c>
      <c r="I783">
        <f>SUM($C$2:C783)/SUM($C$2:$C$790)</f>
        <v>0.76527331469146431</v>
      </c>
      <c r="L783">
        <f>IF($I783&lt;L$1/10,1-SUM($K783:K783),IF($I782&lt;L$1/10,($H783-($I783-L$1/10))/$H783,0))</f>
        <v>0</v>
      </c>
      <c r="M783">
        <f>IF($I783&lt;M$1/10,1-SUM($K783:L783),IF($I782&lt;M$1/10,($H783-($I783-M$1/10))/$H783,0))</f>
        <v>0</v>
      </c>
      <c r="N783">
        <f>IF($I783&lt;N$1/10,1-SUM($K783:M783),IF($I782&lt;N$1/10,($H783-($I783-N$1/10))/$H783,0))</f>
        <v>0</v>
      </c>
      <c r="O783">
        <f>IF($I783&lt;O$1/10,1-SUM($K783:N783),IF($I782&lt;O$1/10,($H783-($I783-O$1/10))/$H783,0))</f>
        <v>0</v>
      </c>
      <c r="P783">
        <f>IF($I783&lt;P$1/10,1-SUM($K783:O783),IF($I782&lt;P$1/10,($H783-($I783-P$1/10))/$H783,0))</f>
        <v>0</v>
      </c>
      <c r="Q783">
        <f>IF($I783&lt;Q$1/10,1-SUM($K783:P783),IF($I782&lt;Q$1/10,($H783-($I783-Q$1/10))/$H783,0))</f>
        <v>0</v>
      </c>
      <c r="R783">
        <f>IF($I783&lt;R$1/10,1-SUM($K783:Q783),IF($I782&lt;R$1/10,($H783-($I783-R$1/10))/$H783,0))</f>
        <v>0</v>
      </c>
      <c r="S783">
        <f>IF($I783&lt;S$1/10,1-SUM($K783:R783),IF($I782&lt;S$1/10,($H783-($I783-S$1/10))/$H783,0))</f>
        <v>1</v>
      </c>
      <c r="T783">
        <f>IF($I783&lt;T$1/10,1-SUM($K783:S783),IF($I782&lt;T$1/10,($H783-($I783-T$1/10))/$H783,0))</f>
        <v>0</v>
      </c>
      <c r="U783">
        <f>IF($I783&lt;U$1/10,1-SUM($K783:T783),IF($I782&lt;U$1/10,($H783-($I783-U$1/10))/$H783,0))</f>
        <v>0</v>
      </c>
      <c r="V783" s="3"/>
      <c r="X783">
        <f t="shared" si="147"/>
        <v>0</v>
      </c>
      <c r="Y783">
        <f t="shared" si="148"/>
        <v>0</v>
      </c>
      <c r="Z783">
        <f t="shared" si="149"/>
        <v>0</v>
      </c>
      <c r="AA783">
        <f t="shared" si="150"/>
        <v>0</v>
      </c>
      <c r="AB783">
        <f t="shared" si="151"/>
        <v>0</v>
      </c>
      <c r="AC783">
        <f t="shared" si="152"/>
        <v>0</v>
      </c>
      <c r="AD783">
        <f t="shared" si="153"/>
        <v>0</v>
      </c>
      <c r="AE783">
        <f t="shared" si="154"/>
        <v>96686674</v>
      </c>
      <c r="AF783">
        <f t="shared" si="155"/>
        <v>0</v>
      </c>
      <c r="AG783">
        <f t="shared" si="156"/>
        <v>0</v>
      </c>
    </row>
    <row r="784" spans="1:33" x14ac:dyDescent="0.25">
      <c r="A784">
        <v>6413</v>
      </c>
      <c r="B784" t="s">
        <v>427</v>
      </c>
      <c r="C784">
        <v>19798744</v>
      </c>
      <c r="D784">
        <v>28297908</v>
      </c>
      <c r="E784">
        <v>36368164</v>
      </c>
      <c r="F784">
        <v>55427339</v>
      </c>
      <c r="G784">
        <f t="shared" si="145"/>
        <v>28154938.666666668</v>
      </c>
      <c r="H784">
        <f t="shared" si="146"/>
        <v>1.5742001086987343E-2</v>
      </c>
      <c r="I784">
        <f>SUM($C$2:C784)/SUM($C$2:$C$790)</f>
        <v>0.78101531577845162</v>
      </c>
      <c r="L784">
        <f>IF($I784&lt;L$1/10,1-SUM($K784:K784),IF($I783&lt;L$1/10,($H784-($I784-L$1/10))/$H784,0))</f>
        <v>0</v>
      </c>
      <c r="M784">
        <f>IF($I784&lt;M$1/10,1-SUM($K784:L784),IF($I783&lt;M$1/10,($H784-($I784-M$1/10))/$H784,0))</f>
        <v>0</v>
      </c>
      <c r="N784">
        <f>IF($I784&lt;N$1/10,1-SUM($K784:M784),IF($I783&lt;N$1/10,($H784-($I784-N$1/10))/$H784,0))</f>
        <v>0</v>
      </c>
      <c r="O784">
        <f>IF($I784&lt;O$1/10,1-SUM($K784:N784),IF($I783&lt;O$1/10,($H784-($I784-O$1/10))/$H784,0))</f>
        <v>0</v>
      </c>
      <c r="P784">
        <f>IF($I784&lt;P$1/10,1-SUM($K784:O784),IF($I783&lt;P$1/10,($H784-($I784-P$1/10))/$H784,0))</f>
        <v>0</v>
      </c>
      <c r="Q784">
        <f>IF($I784&lt;Q$1/10,1-SUM($K784:P784),IF($I783&lt;Q$1/10,($H784-($I784-Q$1/10))/$H784,0))</f>
        <v>0</v>
      </c>
      <c r="R784">
        <f>IF($I784&lt;R$1/10,1-SUM($K784:Q784),IF($I783&lt;R$1/10,($H784-($I784-R$1/10))/$H784,0))</f>
        <v>0</v>
      </c>
      <c r="S784">
        <f>IF($I784&lt;S$1/10,1-SUM($K784:R784),IF($I783&lt;S$1/10,($H784-($I784-S$1/10))/$H784,0))</f>
        <v>1</v>
      </c>
      <c r="T784">
        <f>IF($I784&lt;T$1/10,1-SUM($K784:S784),IF($I783&lt;T$1/10,($H784-($I784-T$1/10))/$H784,0))</f>
        <v>0</v>
      </c>
      <c r="U784">
        <f>IF($I784&lt;U$1/10,1-SUM($K784:T784),IF($I783&lt;U$1/10,($H784-($I784-U$1/10))/$H784,0))</f>
        <v>0</v>
      </c>
      <c r="V784" s="3"/>
      <c r="X784">
        <f t="shared" si="147"/>
        <v>0</v>
      </c>
      <c r="Y784">
        <f t="shared" si="148"/>
        <v>0</v>
      </c>
      <c r="Z784">
        <f t="shared" si="149"/>
        <v>0</v>
      </c>
      <c r="AA784">
        <f t="shared" si="150"/>
        <v>0</v>
      </c>
      <c r="AB784">
        <f t="shared" si="151"/>
        <v>0</v>
      </c>
      <c r="AC784">
        <f t="shared" si="152"/>
        <v>0</v>
      </c>
      <c r="AD784">
        <f t="shared" si="153"/>
        <v>0</v>
      </c>
      <c r="AE784">
        <f t="shared" si="154"/>
        <v>55427339</v>
      </c>
      <c r="AF784">
        <f t="shared" si="155"/>
        <v>0</v>
      </c>
      <c r="AG784">
        <f t="shared" si="156"/>
        <v>0</v>
      </c>
    </row>
    <row r="785" spans="1:33" x14ac:dyDescent="0.25">
      <c r="A785">
        <v>6584</v>
      </c>
      <c r="B785" t="s">
        <v>376</v>
      </c>
      <c r="C785">
        <v>17830144</v>
      </c>
      <c r="D785">
        <v>28998126</v>
      </c>
      <c r="E785">
        <v>51504976</v>
      </c>
      <c r="F785">
        <v>135873116</v>
      </c>
      <c r="G785">
        <f t="shared" si="145"/>
        <v>32777748.666666668</v>
      </c>
      <c r="H785">
        <f t="shared" si="146"/>
        <v>1.4176765264965335E-2</v>
      </c>
      <c r="I785">
        <f>SUM($C$2:C785)/SUM($C$2:$C$790)</f>
        <v>0.79519208104341699</v>
      </c>
      <c r="L785">
        <f>IF($I785&lt;L$1/10,1-SUM($K785:K785),IF($I784&lt;L$1/10,($H785-($I785-L$1/10))/$H785,0))</f>
        <v>0</v>
      </c>
      <c r="M785">
        <f>IF($I785&lt;M$1/10,1-SUM($K785:L785),IF($I784&lt;M$1/10,($H785-($I785-M$1/10))/$H785,0))</f>
        <v>0</v>
      </c>
      <c r="N785">
        <f>IF($I785&lt;N$1/10,1-SUM($K785:M785),IF($I784&lt;N$1/10,($H785-($I785-N$1/10))/$H785,0))</f>
        <v>0</v>
      </c>
      <c r="O785">
        <f>IF($I785&lt;O$1/10,1-SUM($K785:N785),IF($I784&lt;O$1/10,($H785-($I785-O$1/10))/$H785,0))</f>
        <v>0</v>
      </c>
      <c r="P785">
        <f>IF($I785&lt;P$1/10,1-SUM($K785:O785),IF($I784&lt;P$1/10,($H785-($I785-P$1/10))/$H785,0))</f>
        <v>0</v>
      </c>
      <c r="Q785">
        <f>IF($I785&lt;Q$1/10,1-SUM($K785:P785),IF($I784&lt;Q$1/10,($H785-($I785-Q$1/10))/$H785,0))</f>
        <v>0</v>
      </c>
      <c r="R785">
        <f>IF($I785&lt;R$1/10,1-SUM($K785:Q785),IF($I784&lt;R$1/10,($H785-($I785-R$1/10))/$H785,0))</f>
        <v>0</v>
      </c>
      <c r="S785">
        <f>IF($I785&lt;S$1/10,1-SUM($K785:R785),IF($I784&lt;S$1/10,($H785-($I785-S$1/10))/$H785,0))</f>
        <v>1</v>
      </c>
      <c r="T785">
        <f>IF($I785&lt;T$1/10,1-SUM($K785:S785),IF($I784&lt;T$1/10,($H785-($I785-T$1/10))/$H785,0))</f>
        <v>0</v>
      </c>
      <c r="U785">
        <f>IF($I785&lt;U$1/10,1-SUM($K785:T785),IF($I784&lt;U$1/10,($H785-($I785-U$1/10))/$H785,0))</f>
        <v>0</v>
      </c>
      <c r="V785" s="3"/>
      <c r="X785">
        <f t="shared" si="147"/>
        <v>0</v>
      </c>
      <c r="Y785">
        <f t="shared" si="148"/>
        <v>0</v>
      </c>
      <c r="Z785">
        <f t="shared" si="149"/>
        <v>0</v>
      </c>
      <c r="AA785">
        <f t="shared" si="150"/>
        <v>0</v>
      </c>
      <c r="AB785">
        <f t="shared" si="151"/>
        <v>0</v>
      </c>
      <c r="AC785">
        <f t="shared" si="152"/>
        <v>0</v>
      </c>
      <c r="AD785">
        <f t="shared" si="153"/>
        <v>0</v>
      </c>
      <c r="AE785">
        <f t="shared" si="154"/>
        <v>135873116</v>
      </c>
      <c r="AF785">
        <f t="shared" si="155"/>
        <v>0</v>
      </c>
      <c r="AG785">
        <f t="shared" si="156"/>
        <v>0</v>
      </c>
    </row>
    <row r="786" spans="1:33" x14ac:dyDescent="0.25">
      <c r="A786">
        <v>6415</v>
      </c>
      <c r="B786" t="s">
        <v>426</v>
      </c>
      <c r="C786">
        <v>34819364</v>
      </c>
      <c r="D786">
        <v>35045744</v>
      </c>
      <c r="E786">
        <v>33492776</v>
      </c>
      <c r="F786">
        <v>148069481</v>
      </c>
      <c r="G786">
        <f t="shared" si="145"/>
        <v>34452628</v>
      </c>
      <c r="H786">
        <f t="shared" si="146"/>
        <v>2.7684911019416582E-2</v>
      </c>
      <c r="I786">
        <f>SUM($C$2:C786)/SUM($C$2:$C$790)</f>
        <v>0.82287699206283349</v>
      </c>
      <c r="L786">
        <f>IF($I786&lt;L$1/10,1-SUM($K786:K786),IF($I785&lt;L$1/10,($H786-($I786-L$1/10))/$H786,0))</f>
        <v>0</v>
      </c>
      <c r="M786">
        <f>IF($I786&lt;M$1/10,1-SUM($K786:L786),IF($I785&lt;M$1/10,($H786-($I786-M$1/10))/$H786,0))</f>
        <v>0</v>
      </c>
      <c r="N786">
        <f>IF($I786&lt;N$1/10,1-SUM($K786:M786),IF($I785&lt;N$1/10,($H786-($I786-N$1/10))/$H786,0))</f>
        <v>0</v>
      </c>
      <c r="O786">
        <f>IF($I786&lt;O$1/10,1-SUM($K786:N786),IF($I785&lt;O$1/10,($H786-($I786-O$1/10))/$H786,0))</f>
        <v>0</v>
      </c>
      <c r="P786">
        <f>IF($I786&lt;P$1/10,1-SUM($K786:O786),IF($I785&lt;P$1/10,($H786-($I786-P$1/10))/$H786,0))</f>
        <v>0</v>
      </c>
      <c r="Q786">
        <f>IF($I786&lt;Q$1/10,1-SUM($K786:P786),IF($I785&lt;Q$1/10,($H786-($I786-Q$1/10))/$H786,0))</f>
        <v>0</v>
      </c>
      <c r="R786">
        <f>IF($I786&lt;R$1/10,1-SUM($K786:Q786),IF($I785&lt;R$1/10,($H786-($I786-R$1/10))/$H786,0))</f>
        <v>0</v>
      </c>
      <c r="S786">
        <f>IF($I786&lt;S$1/10,1-SUM($K786:R786),IF($I785&lt;S$1/10,($H786-($I786-S$1/10))/$H786,0))</f>
        <v>0.17366568211872319</v>
      </c>
      <c r="T786">
        <f>IF($I786&lt;T$1/10,1-SUM($K786:S786),IF($I785&lt;T$1/10,($H786-($I786-T$1/10))/$H786,0))</f>
        <v>0.82633431788127676</v>
      </c>
      <c r="U786">
        <f>IF($I786&lt;U$1/10,1-SUM($K786:T786),IF($I785&lt;U$1/10,($H786-($I786-U$1/10))/$H786,0))</f>
        <v>0</v>
      </c>
      <c r="V786" s="3"/>
      <c r="X786">
        <f t="shared" si="147"/>
        <v>0</v>
      </c>
      <c r="Y786">
        <f t="shared" si="148"/>
        <v>0</v>
      </c>
      <c r="Z786">
        <f t="shared" si="149"/>
        <v>0</v>
      </c>
      <c r="AA786">
        <f t="shared" si="150"/>
        <v>0</v>
      </c>
      <c r="AB786">
        <f t="shared" si="151"/>
        <v>0</v>
      </c>
      <c r="AC786">
        <f t="shared" si="152"/>
        <v>0</v>
      </c>
      <c r="AD786">
        <f t="shared" si="153"/>
        <v>0</v>
      </c>
      <c r="AE786">
        <f t="shared" si="154"/>
        <v>25714587.418830324</v>
      </c>
      <c r="AF786">
        <f t="shared" si="155"/>
        <v>122354893.58116966</v>
      </c>
      <c r="AG786">
        <f t="shared" si="156"/>
        <v>0</v>
      </c>
    </row>
    <row r="787" spans="1:33" x14ac:dyDescent="0.25">
      <c r="A787">
        <v>7849</v>
      </c>
      <c r="B787" t="s">
        <v>132</v>
      </c>
      <c r="C787">
        <v>26197736</v>
      </c>
      <c r="D787">
        <v>30382316</v>
      </c>
      <c r="E787">
        <v>58664408</v>
      </c>
      <c r="F787">
        <v>917848797</v>
      </c>
      <c r="G787">
        <f t="shared" si="145"/>
        <v>38414820</v>
      </c>
      <c r="H787">
        <f t="shared" si="146"/>
        <v>2.0829846003797385E-2</v>
      </c>
      <c r="I787">
        <f>SUM($C$2:C787)/SUM($C$2:$C$790)</f>
        <v>0.84370683806663094</v>
      </c>
      <c r="L787">
        <f>IF($I787&lt;L$1/10,1-SUM($K787:K787),IF($I786&lt;L$1/10,($H787-($I787-L$1/10))/$H787,0))</f>
        <v>0</v>
      </c>
      <c r="M787">
        <f>IF($I787&lt;M$1/10,1-SUM($K787:L787),IF($I786&lt;M$1/10,($H787-($I787-M$1/10))/$H787,0))</f>
        <v>0</v>
      </c>
      <c r="N787">
        <f>IF($I787&lt;N$1/10,1-SUM($K787:M787),IF($I786&lt;N$1/10,($H787-($I787-N$1/10))/$H787,0))</f>
        <v>0</v>
      </c>
      <c r="O787">
        <f>IF($I787&lt;O$1/10,1-SUM($K787:N787),IF($I786&lt;O$1/10,($H787-($I787-O$1/10))/$H787,0))</f>
        <v>0</v>
      </c>
      <c r="P787">
        <f>IF($I787&lt;P$1/10,1-SUM($K787:O787),IF($I786&lt;P$1/10,($H787-($I787-P$1/10))/$H787,0))</f>
        <v>0</v>
      </c>
      <c r="Q787">
        <f>IF($I787&lt;Q$1/10,1-SUM($K787:P787),IF($I786&lt;Q$1/10,($H787-($I787-Q$1/10))/$H787,0))</f>
        <v>0</v>
      </c>
      <c r="R787">
        <f>IF($I787&lt;R$1/10,1-SUM($K787:Q787),IF($I786&lt;R$1/10,($H787-($I787-R$1/10))/$H787,0))</f>
        <v>0</v>
      </c>
      <c r="S787">
        <f>IF($I787&lt;S$1/10,1-SUM($K787:R787),IF($I786&lt;S$1/10,($H787-($I787-S$1/10))/$H787,0))</f>
        <v>0</v>
      </c>
      <c r="T787">
        <f>IF($I787&lt;T$1/10,1-SUM($K787:S787),IF($I786&lt;T$1/10,($H787-($I787-T$1/10))/$H787,0))</f>
        <v>1</v>
      </c>
      <c r="U787">
        <f>IF($I787&lt;U$1/10,1-SUM($K787:T787),IF($I786&lt;U$1/10,($H787-($I787-U$1/10))/$H787,0))</f>
        <v>0</v>
      </c>
      <c r="V787" s="3"/>
      <c r="X787">
        <f t="shared" si="147"/>
        <v>0</v>
      </c>
      <c r="Y787">
        <f t="shared" si="148"/>
        <v>0</v>
      </c>
      <c r="Z787">
        <f t="shared" si="149"/>
        <v>0</v>
      </c>
      <c r="AA787">
        <f t="shared" si="150"/>
        <v>0</v>
      </c>
      <c r="AB787">
        <f t="shared" si="151"/>
        <v>0</v>
      </c>
      <c r="AC787">
        <f t="shared" si="152"/>
        <v>0</v>
      </c>
      <c r="AD787">
        <f t="shared" si="153"/>
        <v>0</v>
      </c>
      <c r="AE787">
        <f t="shared" si="154"/>
        <v>0</v>
      </c>
      <c r="AF787">
        <f t="shared" si="155"/>
        <v>917848797</v>
      </c>
      <c r="AG787">
        <f t="shared" si="156"/>
        <v>0</v>
      </c>
    </row>
    <row r="788" spans="1:33" x14ac:dyDescent="0.25">
      <c r="A788">
        <v>2517</v>
      </c>
      <c r="B788" t="s">
        <v>663</v>
      </c>
      <c r="C788">
        <v>50968268</v>
      </c>
      <c r="D788">
        <v>47810012</v>
      </c>
      <c r="E788">
        <v>47557612</v>
      </c>
      <c r="F788">
        <v>125137459</v>
      </c>
      <c r="G788">
        <f t="shared" si="145"/>
        <v>48778630.666666664</v>
      </c>
      <c r="H788">
        <f t="shared" si="146"/>
        <v>4.0524920684759713E-2</v>
      </c>
      <c r="I788">
        <f>SUM($C$2:C788)/SUM($C$2:$C$790)</f>
        <v>0.8842317587513906</v>
      </c>
      <c r="L788">
        <f>IF($I788&lt;L$1/10,1-SUM($K788:K788),IF($I787&lt;L$1/10,($H788-($I788-L$1/10))/$H788,0))</f>
        <v>0</v>
      </c>
      <c r="M788">
        <f>IF($I788&lt;M$1/10,1-SUM($K788:L788),IF($I787&lt;M$1/10,($H788-($I788-M$1/10))/$H788,0))</f>
        <v>0</v>
      </c>
      <c r="N788">
        <f>IF($I788&lt;N$1/10,1-SUM($K788:M788),IF($I787&lt;N$1/10,($H788-($I788-N$1/10))/$H788,0))</f>
        <v>0</v>
      </c>
      <c r="O788">
        <f>IF($I788&lt;O$1/10,1-SUM($K788:N788),IF($I787&lt;O$1/10,($H788-($I788-O$1/10))/$H788,0))</f>
        <v>0</v>
      </c>
      <c r="P788">
        <f>IF($I788&lt;P$1/10,1-SUM($K788:O788),IF($I787&lt;P$1/10,($H788-($I788-P$1/10))/$H788,0))</f>
        <v>0</v>
      </c>
      <c r="Q788">
        <f>IF($I788&lt;Q$1/10,1-SUM($K788:P788),IF($I787&lt;Q$1/10,($H788-($I788-Q$1/10))/$H788,0))</f>
        <v>0</v>
      </c>
      <c r="R788">
        <f>IF($I788&lt;R$1/10,1-SUM($K788:Q788),IF($I787&lt;R$1/10,($H788-($I788-R$1/10))/$H788,0))</f>
        <v>0</v>
      </c>
      <c r="S788">
        <f>IF($I788&lt;S$1/10,1-SUM($K788:R788),IF($I787&lt;S$1/10,($H788-($I788-S$1/10))/$H788,0))</f>
        <v>0</v>
      </c>
      <c r="T788">
        <f>IF($I788&lt;T$1/10,1-SUM($K788:S788),IF($I787&lt;T$1/10,($H788-($I788-T$1/10))/$H788,0))</f>
        <v>1</v>
      </c>
      <c r="U788">
        <f>IF($I788&lt;U$1/10,1-SUM($K788:T788),IF($I787&lt;U$1/10,($H788-($I788-U$1/10))/$H788,0))</f>
        <v>0</v>
      </c>
      <c r="V788" s="3"/>
      <c r="X788">
        <f t="shared" si="147"/>
        <v>0</v>
      </c>
      <c r="Y788">
        <f t="shared" si="148"/>
        <v>0</v>
      </c>
      <c r="Z788">
        <f t="shared" si="149"/>
        <v>0</v>
      </c>
      <c r="AA788">
        <f t="shared" si="150"/>
        <v>0</v>
      </c>
      <c r="AB788">
        <f t="shared" si="151"/>
        <v>0</v>
      </c>
      <c r="AC788">
        <f t="shared" si="152"/>
        <v>0</v>
      </c>
      <c r="AD788">
        <f t="shared" si="153"/>
        <v>0</v>
      </c>
      <c r="AE788">
        <f t="shared" si="154"/>
        <v>0</v>
      </c>
      <c r="AF788">
        <f t="shared" si="155"/>
        <v>125137459</v>
      </c>
      <c r="AG788">
        <f t="shared" si="156"/>
        <v>0</v>
      </c>
    </row>
    <row r="789" spans="1:33" x14ac:dyDescent="0.25">
      <c r="A789">
        <v>7821</v>
      </c>
      <c r="B789" t="s">
        <v>138</v>
      </c>
      <c r="C789">
        <v>53426028</v>
      </c>
      <c r="D789">
        <v>90812608</v>
      </c>
      <c r="E789">
        <v>68782880</v>
      </c>
      <c r="F789">
        <v>44758372</v>
      </c>
      <c r="G789">
        <f t="shared" si="145"/>
        <v>71007172</v>
      </c>
      <c r="H789">
        <f t="shared" si="146"/>
        <v>4.2479088110307213E-2</v>
      </c>
      <c r="I789">
        <f>SUM($C$2:C789)/SUM($C$2:$C$790)</f>
        <v>0.9267108468616978</v>
      </c>
      <c r="L789">
        <f>IF($I789&lt;L$1/10,1-SUM($K789:K789),IF($I788&lt;L$1/10,($H789-($I789-L$1/10))/$H789,0))</f>
        <v>0</v>
      </c>
      <c r="M789">
        <f>IF($I789&lt;M$1/10,1-SUM($K789:L789),IF($I788&lt;M$1/10,($H789-($I789-M$1/10))/$H789,0))</f>
        <v>0</v>
      </c>
      <c r="N789">
        <f>IF($I789&lt;N$1/10,1-SUM($K789:M789),IF($I788&lt;N$1/10,($H789-($I789-N$1/10))/$H789,0))</f>
        <v>0</v>
      </c>
      <c r="O789">
        <f>IF($I789&lt;O$1/10,1-SUM($K789:N789),IF($I788&lt;O$1/10,($H789-($I789-O$1/10))/$H789,0))</f>
        <v>0</v>
      </c>
      <c r="P789">
        <f>IF($I789&lt;P$1/10,1-SUM($K789:O789),IF($I788&lt;P$1/10,($H789-($I789-P$1/10))/$H789,0))</f>
        <v>0</v>
      </c>
      <c r="Q789">
        <f>IF($I789&lt;Q$1/10,1-SUM($K789:P789),IF($I788&lt;Q$1/10,($H789-($I789-Q$1/10))/$H789,0))</f>
        <v>0</v>
      </c>
      <c r="R789">
        <f>IF($I789&lt;R$1/10,1-SUM($K789:Q789),IF($I788&lt;R$1/10,($H789-($I789-R$1/10))/$H789,0))</f>
        <v>0</v>
      </c>
      <c r="S789">
        <f>IF($I789&lt;S$1/10,1-SUM($K789:R789),IF($I788&lt;S$1/10,($H789-($I789-S$1/10))/$H789,0))</f>
        <v>0</v>
      </c>
      <c r="T789">
        <f>IF($I789&lt;T$1/10,1-SUM($K789:S789),IF($I788&lt;T$1/10,($H789-($I789-T$1/10))/$H789,0))</f>
        <v>0.37120008809189564</v>
      </c>
      <c r="U789">
        <f>IF($I789&lt;U$1/10,1-SUM($K789:T789),IF($I788&lt;U$1/10,($H789-($I789-U$1/10))/$H789,0))</f>
        <v>0.62879991190810436</v>
      </c>
      <c r="V789" s="3"/>
      <c r="X789">
        <f t="shared" si="147"/>
        <v>0</v>
      </c>
      <c r="Y789">
        <f t="shared" si="148"/>
        <v>0</v>
      </c>
      <c r="Z789">
        <f t="shared" si="149"/>
        <v>0</v>
      </c>
      <c r="AA789">
        <f t="shared" si="150"/>
        <v>0</v>
      </c>
      <c r="AB789">
        <f t="shared" si="151"/>
        <v>0</v>
      </c>
      <c r="AC789">
        <f t="shared" si="152"/>
        <v>0</v>
      </c>
      <c r="AD789">
        <f t="shared" si="153"/>
        <v>0</v>
      </c>
      <c r="AE789">
        <f t="shared" si="154"/>
        <v>0</v>
      </c>
      <c r="AF789">
        <f t="shared" si="155"/>
        <v>16614311.629249835</v>
      </c>
      <c r="AG789">
        <f t="shared" si="156"/>
        <v>28144060.370750166</v>
      </c>
    </row>
    <row r="790" spans="1:33" x14ac:dyDescent="0.25">
      <c r="A790">
        <v>7810</v>
      </c>
      <c r="B790" t="s">
        <v>139</v>
      </c>
      <c r="C790">
        <v>92175904</v>
      </c>
      <c r="D790">
        <v>162448992</v>
      </c>
      <c r="E790">
        <v>174679200</v>
      </c>
      <c r="F790">
        <v>129115965</v>
      </c>
      <c r="G790">
        <f t="shared" si="145"/>
        <v>143101365.33333334</v>
      </c>
      <c r="H790">
        <f t="shared" si="146"/>
        <v>7.3289153138302157E-2</v>
      </c>
      <c r="I790">
        <f>SUM($C$2:C790)/SUM($C$2:$C$790)</f>
        <v>1</v>
      </c>
      <c r="L790">
        <f>IF($I790&lt;L$1/10,1-SUM($K790:K790),IF($I789&lt;L$1/10,($H790-($I790-L$1/10))/$H790,0))</f>
        <v>0</v>
      </c>
      <c r="M790">
        <f>IF($I790&lt;M$1/10,1-SUM($K790:L790),IF($I789&lt;M$1/10,($H790-($I790-M$1/10))/$H790,0))</f>
        <v>0</v>
      </c>
      <c r="N790">
        <f>IF($I790&lt;N$1/10,1-SUM($K790:M790),IF($I789&lt;N$1/10,($H790-($I790-N$1/10))/$H790,0))</f>
        <v>0</v>
      </c>
      <c r="O790">
        <f>IF($I790&lt;O$1/10,1-SUM($K790:N790),IF($I789&lt;O$1/10,($H790-($I790-O$1/10))/$H790,0))</f>
        <v>0</v>
      </c>
      <c r="P790">
        <f>IF($I790&lt;P$1/10,1-SUM($K790:O790),IF($I789&lt;P$1/10,($H790-($I790-P$1/10))/$H790,0))</f>
        <v>0</v>
      </c>
      <c r="Q790">
        <f>IF($I790&lt;Q$1/10,1-SUM($K790:P790),IF($I789&lt;Q$1/10,($H790-($I790-Q$1/10))/$H790,0))</f>
        <v>0</v>
      </c>
      <c r="R790">
        <f>IF($I790&lt;R$1/10,1-SUM($K790:Q790),IF($I789&lt;R$1/10,($H790-($I790-R$1/10))/$H790,0))</f>
        <v>0</v>
      </c>
      <c r="S790">
        <f>IF($I790&lt;S$1/10,1-SUM($K790:R790),IF($I789&lt;S$1/10,($H790-($I790-S$1/10))/$H790,0))</f>
        <v>0</v>
      </c>
      <c r="T790">
        <f>IF($I790&lt;T$1/10,1-SUM($K790:S790),IF($I789&lt;T$1/10,($H790-($I790-T$1/10))/$H790,0))</f>
        <v>0</v>
      </c>
      <c r="U790">
        <f>IF($I790&lt;U$1/10,1-SUM($K790:T790),IF($I789&lt;U$1/10,($H790-($I790-U$1/10))/$H790,0))</f>
        <v>1</v>
      </c>
      <c r="V790" s="3"/>
      <c r="X790">
        <f t="shared" si="147"/>
        <v>0</v>
      </c>
      <c r="Y790">
        <f t="shared" si="148"/>
        <v>0</v>
      </c>
      <c r="Z790">
        <f t="shared" si="149"/>
        <v>0</v>
      </c>
      <c r="AA790">
        <f t="shared" si="150"/>
        <v>0</v>
      </c>
      <c r="AB790">
        <f t="shared" si="151"/>
        <v>0</v>
      </c>
      <c r="AC790">
        <f t="shared" si="152"/>
        <v>0</v>
      </c>
      <c r="AD790">
        <f t="shared" si="153"/>
        <v>0</v>
      </c>
      <c r="AE790">
        <f t="shared" si="154"/>
        <v>0</v>
      </c>
      <c r="AF790">
        <f t="shared" si="155"/>
        <v>0</v>
      </c>
      <c r="AG790">
        <f t="shared" si="156"/>
        <v>129115965</v>
      </c>
    </row>
    <row r="792" spans="1:33" x14ac:dyDescent="0.25">
      <c r="K792" t="s">
        <v>812</v>
      </c>
      <c r="L792" s="4">
        <f>SUM(L2:L790)</f>
        <v>611.97512609885382</v>
      </c>
      <c r="M792" s="4">
        <f t="shared" ref="M792:U792" si="157">SUM(M2:M790)</f>
        <v>68.954974730540087</v>
      </c>
      <c r="N792" s="4">
        <f t="shared" si="157"/>
        <v>41.84125091324622</v>
      </c>
      <c r="O792" s="4">
        <f t="shared" si="157"/>
        <v>26.001627240301545</v>
      </c>
      <c r="P792" s="4">
        <f t="shared" si="157"/>
        <v>12.269860509315139</v>
      </c>
      <c r="Q792" s="4">
        <f t="shared" si="157"/>
        <v>9.1766333463867298</v>
      </c>
      <c r="R792" s="4">
        <f t="shared" si="157"/>
        <v>6.5513027461799069</v>
      </c>
      <c r="S792" s="4">
        <f t="shared" si="157"/>
        <v>7.4028900972952298</v>
      </c>
      <c r="T792" s="4">
        <f t="shared" si="157"/>
        <v>3.1975344059731725</v>
      </c>
      <c r="U792" s="4">
        <f t="shared" si="157"/>
        <v>1.6287999119081045</v>
      </c>
      <c r="W792" s="3" t="s">
        <v>811</v>
      </c>
      <c r="X792" s="3">
        <v>0.1</v>
      </c>
      <c r="Y792" s="3">
        <v>0.2</v>
      </c>
      <c r="Z792" s="3">
        <v>0.3</v>
      </c>
      <c r="AA792" s="3">
        <v>0.4</v>
      </c>
      <c r="AB792" s="3">
        <v>0.5</v>
      </c>
      <c r="AC792" s="3">
        <v>0.6</v>
      </c>
      <c r="AD792" s="3">
        <v>0.7</v>
      </c>
      <c r="AE792" s="3">
        <v>0.8</v>
      </c>
      <c r="AF792" s="3">
        <v>0.9</v>
      </c>
      <c r="AG792" s="3">
        <v>1</v>
      </c>
    </row>
    <row r="793" spans="1:33" x14ac:dyDescent="0.25">
      <c r="W793" s="3" t="s">
        <v>13</v>
      </c>
      <c r="X793">
        <f t="shared" ref="X793:AG793" si="158">SUM(X2:X790)</f>
        <v>4252011048.6370029</v>
      </c>
      <c r="Y793">
        <f t="shared" si="158"/>
        <v>1202395919.7533882</v>
      </c>
      <c r="Z793">
        <f t="shared" si="158"/>
        <v>2570816219.8650622</v>
      </c>
      <c r="AA793">
        <f t="shared" si="158"/>
        <v>1139009409.8733003</v>
      </c>
      <c r="AB793">
        <f t="shared" si="158"/>
        <v>697926742.56298459</v>
      </c>
      <c r="AC793">
        <f t="shared" si="158"/>
        <v>574233600.5711453</v>
      </c>
      <c r="AD793">
        <f t="shared" si="158"/>
        <v>743150550.53682899</v>
      </c>
      <c r="AE793">
        <f t="shared" si="158"/>
        <v>955205970.61911738</v>
      </c>
      <c r="AF793">
        <f t="shared" si="158"/>
        <v>1181955461.2104194</v>
      </c>
      <c r="AG793">
        <f t="shared" si="158"/>
        <v>157260025.37075016</v>
      </c>
    </row>
    <row r="794" spans="1:33" x14ac:dyDescent="0.25">
      <c r="W794" s="3" t="s">
        <v>810</v>
      </c>
      <c r="X794">
        <f t="shared" ref="X794:AG794" si="159">X793/SUM($X$793:$AG$793)</f>
        <v>0.31557236973164127</v>
      </c>
      <c r="Y794">
        <f t="shared" si="159"/>
        <v>8.9238462791357234E-2</v>
      </c>
      <c r="Z794">
        <f t="shared" si="159"/>
        <v>0.19079879082332488</v>
      </c>
      <c r="AA794">
        <f t="shared" si="159"/>
        <v>8.4534093281713227E-2</v>
      </c>
      <c r="AB794">
        <f t="shared" si="159"/>
        <v>5.1798171154867283E-2</v>
      </c>
      <c r="AC794">
        <f t="shared" si="159"/>
        <v>4.2618012050993449E-2</v>
      </c>
      <c r="AD794">
        <f t="shared" si="159"/>
        <v>5.5154555719100599E-2</v>
      </c>
      <c r="AE794">
        <f t="shared" si="159"/>
        <v>7.0892716007103021E-2</v>
      </c>
      <c r="AF794">
        <f t="shared" si="159"/>
        <v>8.7721429117873784E-2</v>
      </c>
      <c r="AG794">
        <f t="shared" si="159"/>
        <v>1.1671399322025218E-2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0"/>
  <sheetViews>
    <sheetView topLeftCell="A752" workbookViewId="0">
      <selection activeCell="W1" sqref="W1:W790"/>
    </sheetView>
  </sheetViews>
  <sheetFormatPr defaultRowHeight="15" x14ac:dyDescent="0.25"/>
  <sheetData>
    <row r="1" spans="1:23" x14ac:dyDescent="0.25">
      <c r="A1" t="s">
        <v>803</v>
      </c>
      <c r="B1" t="s">
        <v>804</v>
      </c>
      <c r="C1">
        <f>pivotdata!B1</f>
        <v>1988</v>
      </c>
      <c r="D1">
        <f>pivotdata!C1</f>
        <v>1989</v>
      </c>
      <c r="E1">
        <f>pivotdata!D1</f>
        <v>1990</v>
      </c>
      <c r="F1">
        <f>pivotdata!E1</f>
        <v>1991</v>
      </c>
      <c r="G1">
        <f>pivotdata!F1</f>
        <v>1992</v>
      </c>
      <c r="H1">
        <f>pivotdata!G1</f>
        <v>1993</v>
      </c>
      <c r="I1">
        <f>pivotdata!H1</f>
        <v>1994</v>
      </c>
      <c r="J1">
        <f>pivotdata!I1</f>
        <v>1995</v>
      </c>
      <c r="K1">
        <f>pivotdata!J1</f>
        <v>1996</v>
      </c>
      <c r="L1">
        <f>pivotdata!K1</f>
        <v>1997</v>
      </c>
      <c r="M1">
        <f>pivotdata!L1</f>
        <v>1998</v>
      </c>
      <c r="N1">
        <f>pivotdata!M1</f>
        <v>1999</v>
      </c>
      <c r="O1">
        <f>pivotdata!N1</f>
        <v>2000</v>
      </c>
      <c r="P1">
        <f>pivotdata!O1</f>
        <v>2001</v>
      </c>
      <c r="Q1">
        <f>pivotdata!P1</f>
        <v>2002</v>
      </c>
      <c r="R1">
        <f>pivotdata!Q1</f>
        <v>2003</v>
      </c>
      <c r="S1">
        <f>pivotdata!R1</f>
        <v>2004</v>
      </c>
      <c r="T1">
        <f>pivotdata!S1</f>
        <v>2005</v>
      </c>
      <c r="U1">
        <f>pivotdata!T1</f>
        <v>2006</v>
      </c>
      <c r="V1">
        <f>pivotdata!U1</f>
        <v>2007</v>
      </c>
      <c r="W1">
        <f>pivotdata!V1</f>
        <v>2008</v>
      </c>
    </row>
    <row r="2" spans="1:23" x14ac:dyDescent="0.25">
      <c r="A2" s="1">
        <v>11</v>
      </c>
      <c r="B2" s="2" t="s">
        <v>802</v>
      </c>
      <c r="C2">
        <f>IF(ISNUMBER(VLOOKUP($A2,pivotdata!$A$2:$V$772,COLUMN(C$1)-1,FALSE)),VLOOKUP($A2,pivotdata!$A$2:$V$772,COLUMN(C$1)-1,FALSE),0)</f>
        <v>754160</v>
      </c>
      <c r="D2">
        <f>IF(ISNUMBER(VLOOKUP($A2,pivotdata!$A$2:$V$772,COLUMN(D$1)-1,FALSE)),VLOOKUP($A2,pivotdata!$A$2:$V$772,COLUMN(D$1)-1,FALSE),0)</f>
        <v>657028</v>
      </c>
      <c r="E2">
        <f>IF(ISNUMBER(VLOOKUP($A2,pivotdata!$A$2:$V$772,COLUMN(E$1)-1,FALSE)),VLOOKUP($A2,pivotdata!$A$2:$V$772,COLUMN(E$1)-1,FALSE),0)</f>
        <v>1187414</v>
      </c>
      <c r="F2">
        <f>IF(ISNUMBER(VLOOKUP($A2,pivotdata!$A$2:$V$772,COLUMN(F$1)-1,FALSE)),VLOOKUP($A2,pivotdata!$A$2:$V$772,COLUMN(F$1)-1,FALSE),0)</f>
        <v>1516965</v>
      </c>
      <c r="G2">
        <f>IF(ISNUMBER(VLOOKUP($A2,pivotdata!$A$2:$V$772,COLUMN(G$1)-1,FALSE)),VLOOKUP($A2,pivotdata!$A$2:$V$772,COLUMN(G$1)-1,FALSE),0)</f>
        <v>999335</v>
      </c>
      <c r="H2">
        <f>IF(ISNUMBER(VLOOKUP($A2,pivotdata!$A$2:$V$772,COLUMN(H$1)-1,FALSE)),VLOOKUP($A2,pivotdata!$A$2:$V$772,COLUMN(H$1)-1,FALSE),0)</f>
        <v>549357</v>
      </c>
      <c r="I2">
        <f>IF(ISNUMBER(VLOOKUP($A2,pivotdata!$A$2:$V$772,COLUMN(I$1)-1,FALSE)),VLOOKUP($A2,pivotdata!$A$2:$V$772,COLUMN(I$1)-1,FALSE),0)</f>
        <v>1140266</v>
      </c>
      <c r="J2">
        <f>IF(ISNUMBER(VLOOKUP($A2,pivotdata!$A$2:$V$772,COLUMN(J$1)-1,FALSE)),VLOOKUP($A2,pivotdata!$A$2:$V$772,COLUMN(J$1)-1,FALSE),0)</f>
        <v>2026764</v>
      </c>
      <c r="K2">
        <f>IF(ISNUMBER(VLOOKUP($A2,pivotdata!$A$2:$V$772,COLUMN(K$1)-1,FALSE)),VLOOKUP($A2,pivotdata!$A$2:$V$772,COLUMN(K$1)-1,FALSE),0)</f>
        <v>3605766</v>
      </c>
      <c r="L2">
        <f>IF(ISNUMBER(VLOOKUP($A2,pivotdata!$A$2:$V$772,COLUMN(L$1)-1,FALSE)),VLOOKUP($A2,pivotdata!$A$2:$V$772,COLUMN(L$1)-1,FALSE),0)</f>
        <v>7226040</v>
      </c>
      <c r="M2">
        <f>IF(ISNUMBER(VLOOKUP($A2,pivotdata!$A$2:$V$772,COLUMN(M$1)-1,FALSE)),VLOOKUP($A2,pivotdata!$A$2:$V$772,COLUMN(M$1)-1,FALSE),0)</f>
        <v>8597615</v>
      </c>
      <c r="N2">
        <f>IF(ISNUMBER(VLOOKUP($A2,pivotdata!$A$2:$V$772,COLUMN(N$1)-1,FALSE)),VLOOKUP($A2,pivotdata!$A$2:$V$772,COLUMN(N$1)-1,FALSE),0)</f>
        <v>1628227</v>
      </c>
      <c r="O2">
        <f>IF(ISNUMBER(VLOOKUP($A2,pivotdata!$A$2:$V$772,COLUMN(O$1)-1,FALSE)),VLOOKUP($A2,pivotdata!$A$2:$V$772,COLUMN(O$1)-1,FALSE),0)</f>
        <v>1272120</v>
      </c>
      <c r="P2">
        <f>IF(ISNUMBER(VLOOKUP($A2,pivotdata!$A$2:$V$772,COLUMN(P$1)-1,FALSE)),VLOOKUP($A2,pivotdata!$A$2:$V$772,COLUMN(P$1)-1,FALSE),0)</f>
        <v>7866</v>
      </c>
      <c r="Q2">
        <f>IF(ISNUMBER(VLOOKUP($A2,pivotdata!$A$2:$V$772,COLUMN(Q$1)-1,FALSE)),VLOOKUP($A2,pivotdata!$A$2:$V$772,COLUMN(Q$1)-1,FALSE),0)</f>
        <v>2566026</v>
      </c>
      <c r="R2">
        <f>IF(ISNUMBER(VLOOKUP($A2,pivotdata!$A$2:$V$772,COLUMN(R$1)-1,FALSE)),VLOOKUP($A2,pivotdata!$A$2:$V$772,COLUMN(R$1)-1,FALSE),0)</f>
        <v>2675336</v>
      </c>
      <c r="S2">
        <f>IF(ISNUMBER(VLOOKUP($A2,pivotdata!$A$2:$V$772,COLUMN(S$1)-1,FALSE)),VLOOKUP($A2,pivotdata!$A$2:$V$772,COLUMN(S$1)-1,FALSE),0)</f>
        <v>926594</v>
      </c>
      <c r="T2">
        <f>IF(ISNUMBER(VLOOKUP($A2,pivotdata!$A$2:$V$772,COLUMN(T$1)-1,FALSE)),VLOOKUP($A2,pivotdata!$A$2:$V$772,COLUMN(T$1)-1,FALSE),0)</f>
        <v>11571199</v>
      </c>
      <c r="U2">
        <f>IF(ISNUMBER(VLOOKUP($A2,pivotdata!$A$2:$V$772,COLUMN(U$1)-1,FALSE)),VLOOKUP($A2,pivotdata!$A$2:$V$772,COLUMN(U$1)-1,FALSE),0)</f>
        <v>16835725</v>
      </c>
      <c r="V2">
        <f>IF(ISNUMBER(VLOOKUP($A2,pivotdata!$A$2:$V$772,COLUMN(V$1)-1,FALSE)),VLOOKUP($A2,pivotdata!$A$2:$V$772,COLUMN(V$1)-1,FALSE),0)</f>
        <v>13249823</v>
      </c>
      <c r="W2">
        <f>IF(ISNUMBER(VLOOKUP($A2,pivotdata!$A$2:$V$772,COLUMN(W$1)-1,FALSE)),VLOOKUP($A2,pivotdata!$A$2:$V$772,COLUMN(W$1)-1,FALSE),0)</f>
        <v>18017330</v>
      </c>
    </row>
    <row r="3" spans="1:23" x14ac:dyDescent="0.25">
      <c r="A3" s="1">
        <v>12</v>
      </c>
      <c r="B3" s="2" t="s">
        <v>801</v>
      </c>
      <c r="C3">
        <f>IF(ISNUMBER(VLOOKUP($A3,pivotdata!$A$2:$V$772,COLUMN(C$1)-1,FALSE)),VLOOKUP($A3,pivotdata!$A$2:$V$772,COLUMN(C$1)-1,FALSE),0)</f>
        <v>1063310</v>
      </c>
      <c r="D3">
        <f>IF(ISNUMBER(VLOOKUP($A3,pivotdata!$A$2:$V$772,COLUMN(D$1)-1,FALSE)),VLOOKUP($A3,pivotdata!$A$2:$V$772,COLUMN(D$1)-1,FALSE),0)</f>
        <v>3752404</v>
      </c>
      <c r="E3">
        <f>IF(ISNUMBER(VLOOKUP($A3,pivotdata!$A$2:$V$772,COLUMN(E$1)-1,FALSE)),VLOOKUP($A3,pivotdata!$A$2:$V$772,COLUMN(E$1)-1,FALSE),0)</f>
        <v>8481598</v>
      </c>
      <c r="F3">
        <f>IF(ISNUMBER(VLOOKUP($A3,pivotdata!$A$2:$V$772,COLUMN(F$1)-1,FALSE)),VLOOKUP($A3,pivotdata!$A$2:$V$772,COLUMN(F$1)-1,FALSE),0)</f>
        <v>9284190</v>
      </c>
      <c r="G3">
        <f>IF(ISNUMBER(VLOOKUP($A3,pivotdata!$A$2:$V$772,COLUMN(G$1)-1,FALSE)),VLOOKUP($A3,pivotdata!$A$2:$V$772,COLUMN(G$1)-1,FALSE),0)</f>
        <v>8160942</v>
      </c>
      <c r="H3">
        <f>IF(ISNUMBER(VLOOKUP($A3,pivotdata!$A$2:$V$772,COLUMN(H$1)-1,FALSE)),VLOOKUP($A3,pivotdata!$A$2:$V$772,COLUMN(H$1)-1,FALSE),0)</f>
        <v>5036580</v>
      </c>
      <c r="I3">
        <f>IF(ISNUMBER(VLOOKUP($A3,pivotdata!$A$2:$V$772,COLUMN(I$1)-1,FALSE)),VLOOKUP($A3,pivotdata!$A$2:$V$772,COLUMN(I$1)-1,FALSE),0)</f>
        <v>8008336</v>
      </c>
      <c r="J3">
        <f>IF(ISNUMBER(VLOOKUP($A3,pivotdata!$A$2:$V$772,COLUMN(J$1)-1,FALSE)),VLOOKUP($A3,pivotdata!$A$2:$V$772,COLUMN(J$1)-1,FALSE),0)</f>
        <v>8447083</v>
      </c>
      <c r="K3">
        <f>IF(ISNUMBER(VLOOKUP($A3,pivotdata!$A$2:$V$772,COLUMN(K$1)-1,FALSE)),VLOOKUP($A3,pivotdata!$A$2:$V$772,COLUMN(K$1)-1,FALSE),0)</f>
        <v>5458112</v>
      </c>
      <c r="L3">
        <f>IF(ISNUMBER(VLOOKUP($A3,pivotdata!$A$2:$V$772,COLUMN(L$1)-1,FALSE)),VLOOKUP($A3,pivotdata!$A$2:$V$772,COLUMN(L$1)-1,FALSE),0)</f>
        <v>9345471</v>
      </c>
      <c r="M3">
        <f>IF(ISNUMBER(VLOOKUP($A3,pivotdata!$A$2:$V$772,COLUMN(M$1)-1,FALSE)),VLOOKUP($A3,pivotdata!$A$2:$V$772,COLUMN(M$1)-1,FALSE),0)</f>
        <v>4572669</v>
      </c>
      <c r="N3">
        <f>IF(ISNUMBER(VLOOKUP($A3,pivotdata!$A$2:$V$772,COLUMN(N$1)-1,FALSE)),VLOOKUP($A3,pivotdata!$A$2:$V$772,COLUMN(N$1)-1,FALSE),0)</f>
        <v>4314868</v>
      </c>
      <c r="O3">
        <f>IF(ISNUMBER(VLOOKUP($A3,pivotdata!$A$2:$V$772,COLUMN(O$1)-1,FALSE)),VLOOKUP($A3,pivotdata!$A$2:$V$772,COLUMN(O$1)-1,FALSE),0)</f>
        <v>3770979</v>
      </c>
      <c r="P3">
        <f>IF(ISNUMBER(VLOOKUP($A3,pivotdata!$A$2:$V$772,COLUMN(P$1)-1,FALSE)),VLOOKUP($A3,pivotdata!$A$2:$V$772,COLUMN(P$1)-1,FALSE),0)</f>
        <v>3182448</v>
      </c>
      <c r="Q3">
        <f>IF(ISNUMBER(VLOOKUP($A3,pivotdata!$A$2:$V$772,COLUMN(Q$1)-1,FALSE)),VLOOKUP($A3,pivotdata!$A$2:$V$772,COLUMN(Q$1)-1,FALSE),0)</f>
        <v>2937764</v>
      </c>
      <c r="R3">
        <f>IF(ISNUMBER(VLOOKUP($A3,pivotdata!$A$2:$V$772,COLUMN(R$1)-1,FALSE)),VLOOKUP($A3,pivotdata!$A$2:$V$772,COLUMN(R$1)-1,FALSE),0)</f>
        <v>4580168</v>
      </c>
      <c r="S3">
        <f>IF(ISNUMBER(VLOOKUP($A3,pivotdata!$A$2:$V$772,COLUMN(S$1)-1,FALSE)),VLOOKUP($A3,pivotdata!$A$2:$V$772,COLUMN(S$1)-1,FALSE),0)</f>
        <v>4240727</v>
      </c>
      <c r="T3">
        <f>IF(ISNUMBER(VLOOKUP($A3,pivotdata!$A$2:$V$772,COLUMN(T$1)-1,FALSE)),VLOOKUP($A3,pivotdata!$A$2:$V$772,COLUMN(T$1)-1,FALSE),0)</f>
        <v>4300713</v>
      </c>
      <c r="U3">
        <f>IF(ISNUMBER(VLOOKUP($A3,pivotdata!$A$2:$V$772,COLUMN(U$1)-1,FALSE)),VLOOKUP($A3,pivotdata!$A$2:$V$772,COLUMN(U$1)-1,FALSE),0)</f>
        <v>6114189</v>
      </c>
      <c r="V3">
        <f>IF(ISNUMBER(VLOOKUP($A3,pivotdata!$A$2:$V$772,COLUMN(V$1)-1,FALSE)),VLOOKUP($A3,pivotdata!$A$2:$V$772,COLUMN(V$1)-1,FALSE),0)</f>
        <v>5555229</v>
      </c>
      <c r="W3">
        <f>IF(ISNUMBER(VLOOKUP($A3,pivotdata!$A$2:$V$772,COLUMN(W$1)-1,FALSE)),VLOOKUP($A3,pivotdata!$A$2:$V$772,COLUMN(W$1)-1,FALSE),0)</f>
        <v>3342643</v>
      </c>
    </row>
    <row r="4" spans="1:23" x14ac:dyDescent="0.25">
      <c r="A4" s="1">
        <v>13</v>
      </c>
      <c r="B4" s="2" t="s">
        <v>800</v>
      </c>
      <c r="C4">
        <f>IF(ISNUMBER(VLOOKUP($A4,pivotdata!$A$2:$V$772,COLUMN(C$1)-1,FALSE)),VLOOKUP($A4,pivotdata!$A$2:$V$772,COLUMN(C$1)-1,FALSE),0)</f>
        <v>0</v>
      </c>
      <c r="D4">
        <f>IF(ISNUMBER(VLOOKUP($A4,pivotdata!$A$2:$V$772,COLUMN(D$1)-1,FALSE)),VLOOKUP($A4,pivotdata!$A$2:$V$772,COLUMN(D$1)-1,FALSE),0)</f>
        <v>0</v>
      </c>
      <c r="E4">
        <f>IF(ISNUMBER(VLOOKUP($A4,pivotdata!$A$2:$V$772,COLUMN(E$1)-1,FALSE)),VLOOKUP($A4,pivotdata!$A$2:$V$772,COLUMN(E$1)-1,FALSE),0)</f>
        <v>0</v>
      </c>
      <c r="F4">
        <f>IF(ISNUMBER(VLOOKUP($A4,pivotdata!$A$2:$V$772,COLUMN(F$1)-1,FALSE)),VLOOKUP($A4,pivotdata!$A$2:$V$772,COLUMN(F$1)-1,FALSE),0)</f>
        <v>21688</v>
      </c>
      <c r="G4">
        <f>IF(ISNUMBER(VLOOKUP($A4,pivotdata!$A$2:$V$772,COLUMN(G$1)-1,FALSE)),VLOOKUP($A4,pivotdata!$A$2:$V$772,COLUMN(G$1)-1,FALSE),0)</f>
        <v>0</v>
      </c>
      <c r="H4">
        <f>IF(ISNUMBER(VLOOKUP($A4,pivotdata!$A$2:$V$772,COLUMN(H$1)-1,FALSE)),VLOOKUP($A4,pivotdata!$A$2:$V$772,COLUMN(H$1)-1,FALSE),0)</f>
        <v>0</v>
      </c>
      <c r="I4">
        <f>IF(ISNUMBER(VLOOKUP($A4,pivotdata!$A$2:$V$772,COLUMN(I$1)-1,FALSE)),VLOOKUP($A4,pivotdata!$A$2:$V$772,COLUMN(I$1)-1,FALSE),0)</f>
        <v>2191630</v>
      </c>
      <c r="J4">
        <f>IF(ISNUMBER(VLOOKUP($A4,pivotdata!$A$2:$V$772,COLUMN(J$1)-1,FALSE)),VLOOKUP($A4,pivotdata!$A$2:$V$772,COLUMN(J$1)-1,FALSE),0)</f>
        <v>4035502</v>
      </c>
      <c r="K4">
        <f>IF(ISNUMBER(VLOOKUP($A4,pivotdata!$A$2:$V$772,COLUMN(K$1)-1,FALSE)),VLOOKUP($A4,pivotdata!$A$2:$V$772,COLUMN(K$1)-1,FALSE),0)</f>
        <v>3455067</v>
      </c>
      <c r="L4">
        <f>IF(ISNUMBER(VLOOKUP($A4,pivotdata!$A$2:$V$772,COLUMN(L$1)-1,FALSE)),VLOOKUP($A4,pivotdata!$A$2:$V$772,COLUMN(L$1)-1,FALSE),0)</f>
        <v>5555455</v>
      </c>
      <c r="M4">
        <f>IF(ISNUMBER(VLOOKUP($A4,pivotdata!$A$2:$V$772,COLUMN(M$1)-1,FALSE)),VLOOKUP($A4,pivotdata!$A$2:$V$772,COLUMN(M$1)-1,FALSE),0)</f>
        <v>3819179</v>
      </c>
      <c r="N4">
        <f>IF(ISNUMBER(VLOOKUP($A4,pivotdata!$A$2:$V$772,COLUMN(N$1)-1,FALSE)),VLOOKUP($A4,pivotdata!$A$2:$V$772,COLUMN(N$1)-1,FALSE),0)</f>
        <v>7377767</v>
      </c>
      <c r="O4">
        <f>IF(ISNUMBER(VLOOKUP($A4,pivotdata!$A$2:$V$772,COLUMN(O$1)-1,FALSE)),VLOOKUP($A4,pivotdata!$A$2:$V$772,COLUMN(O$1)-1,FALSE),0)</f>
        <v>9649728</v>
      </c>
      <c r="P4">
        <f>IF(ISNUMBER(VLOOKUP($A4,pivotdata!$A$2:$V$772,COLUMN(P$1)-1,FALSE)),VLOOKUP($A4,pivotdata!$A$2:$V$772,COLUMN(P$1)-1,FALSE),0)</f>
        <v>12443969</v>
      </c>
      <c r="Q4">
        <f>IF(ISNUMBER(VLOOKUP($A4,pivotdata!$A$2:$V$772,COLUMN(Q$1)-1,FALSE)),VLOOKUP($A4,pivotdata!$A$2:$V$772,COLUMN(Q$1)-1,FALSE),0)</f>
        <v>7993106</v>
      </c>
      <c r="R4">
        <f>IF(ISNUMBER(VLOOKUP($A4,pivotdata!$A$2:$V$772,COLUMN(R$1)-1,FALSE)),VLOOKUP($A4,pivotdata!$A$2:$V$772,COLUMN(R$1)-1,FALSE),0)</f>
        <v>11246034</v>
      </c>
      <c r="S4">
        <f>IF(ISNUMBER(VLOOKUP($A4,pivotdata!$A$2:$V$772,COLUMN(S$1)-1,FALSE)),VLOOKUP($A4,pivotdata!$A$2:$V$772,COLUMN(S$1)-1,FALSE),0)</f>
        <v>17894810</v>
      </c>
      <c r="T4">
        <f>IF(ISNUMBER(VLOOKUP($A4,pivotdata!$A$2:$V$772,COLUMN(T$1)-1,FALSE)),VLOOKUP($A4,pivotdata!$A$2:$V$772,COLUMN(T$1)-1,FALSE),0)</f>
        <v>15505280</v>
      </c>
      <c r="U4">
        <f>IF(ISNUMBER(VLOOKUP($A4,pivotdata!$A$2:$V$772,COLUMN(U$1)-1,FALSE)),VLOOKUP($A4,pivotdata!$A$2:$V$772,COLUMN(U$1)-1,FALSE),0)</f>
        <v>17992955</v>
      </c>
      <c r="V4">
        <f>IF(ISNUMBER(VLOOKUP($A4,pivotdata!$A$2:$V$772,COLUMN(V$1)-1,FALSE)),VLOOKUP($A4,pivotdata!$A$2:$V$772,COLUMN(V$1)-1,FALSE),0)</f>
        <v>22533898</v>
      </c>
      <c r="W4">
        <f>IF(ISNUMBER(VLOOKUP($A4,pivotdata!$A$2:$V$772,COLUMN(W$1)-1,FALSE)),VLOOKUP($A4,pivotdata!$A$2:$V$772,COLUMN(W$1)-1,FALSE),0)</f>
        <v>37775948</v>
      </c>
    </row>
    <row r="5" spans="1:23" x14ac:dyDescent="0.25">
      <c r="A5" s="1">
        <v>14</v>
      </c>
      <c r="B5" s="2" t="s">
        <v>799</v>
      </c>
      <c r="C5">
        <f>IF(ISNUMBER(VLOOKUP($A5,pivotdata!$A$2:$V$772,COLUMN(C$1)-1,FALSE)),VLOOKUP($A5,pivotdata!$A$2:$V$772,COLUMN(C$1)-1,FALSE),0)</f>
        <v>191462</v>
      </c>
      <c r="D5">
        <f>IF(ISNUMBER(VLOOKUP($A5,pivotdata!$A$2:$V$772,COLUMN(D$1)-1,FALSE)),VLOOKUP($A5,pivotdata!$A$2:$V$772,COLUMN(D$1)-1,FALSE),0)</f>
        <v>1090284</v>
      </c>
      <c r="E5">
        <f>IF(ISNUMBER(VLOOKUP($A5,pivotdata!$A$2:$V$772,COLUMN(E$1)-1,FALSE)),VLOOKUP($A5,pivotdata!$A$2:$V$772,COLUMN(E$1)-1,FALSE),0)</f>
        <v>4112992</v>
      </c>
      <c r="F5">
        <f>IF(ISNUMBER(VLOOKUP($A5,pivotdata!$A$2:$V$772,COLUMN(F$1)-1,FALSE)),VLOOKUP($A5,pivotdata!$A$2:$V$772,COLUMN(F$1)-1,FALSE),0)</f>
        <v>2682640</v>
      </c>
      <c r="G5">
        <f>IF(ISNUMBER(VLOOKUP($A5,pivotdata!$A$2:$V$772,COLUMN(G$1)-1,FALSE)),VLOOKUP($A5,pivotdata!$A$2:$V$772,COLUMN(G$1)-1,FALSE),0)</f>
        <v>1833481</v>
      </c>
      <c r="H5">
        <f>IF(ISNUMBER(VLOOKUP($A5,pivotdata!$A$2:$V$772,COLUMN(H$1)-1,FALSE)),VLOOKUP($A5,pivotdata!$A$2:$V$772,COLUMN(H$1)-1,FALSE),0)</f>
        <v>1425364</v>
      </c>
      <c r="I5">
        <f>IF(ISNUMBER(VLOOKUP($A5,pivotdata!$A$2:$V$772,COLUMN(I$1)-1,FALSE)),VLOOKUP($A5,pivotdata!$A$2:$V$772,COLUMN(I$1)-1,FALSE),0)</f>
        <v>1922939</v>
      </c>
      <c r="J5">
        <f>IF(ISNUMBER(VLOOKUP($A5,pivotdata!$A$2:$V$772,COLUMN(J$1)-1,FALSE)),VLOOKUP($A5,pivotdata!$A$2:$V$772,COLUMN(J$1)-1,FALSE),0)</f>
        <v>1484423</v>
      </c>
      <c r="K5">
        <f>IF(ISNUMBER(VLOOKUP($A5,pivotdata!$A$2:$V$772,COLUMN(K$1)-1,FALSE)),VLOOKUP($A5,pivotdata!$A$2:$V$772,COLUMN(K$1)-1,FALSE),0)</f>
        <v>1658221</v>
      </c>
      <c r="L5">
        <f>IF(ISNUMBER(VLOOKUP($A5,pivotdata!$A$2:$V$772,COLUMN(L$1)-1,FALSE)),VLOOKUP($A5,pivotdata!$A$2:$V$772,COLUMN(L$1)-1,FALSE),0)</f>
        <v>1560956</v>
      </c>
      <c r="M5">
        <f>IF(ISNUMBER(VLOOKUP($A5,pivotdata!$A$2:$V$772,COLUMN(M$1)-1,FALSE)),VLOOKUP($A5,pivotdata!$A$2:$V$772,COLUMN(M$1)-1,FALSE),0)</f>
        <v>1525049</v>
      </c>
      <c r="N5">
        <f>IF(ISNUMBER(VLOOKUP($A5,pivotdata!$A$2:$V$772,COLUMN(N$1)-1,FALSE)),VLOOKUP($A5,pivotdata!$A$2:$V$772,COLUMN(N$1)-1,FALSE),0)</f>
        <v>1054240</v>
      </c>
      <c r="O5">
        <f>IF(ISNUMBER(VLOOKUP($A5,pivotdata!$A$2:$V$772,COLUMN(O$1)-1,FALSE)),VLOOKUP($A5,pivotdata!$A$2:$V$772,COLUMN(O$1)-1,FALSE),0)</f>
        <v>2427872</v>
      </c>
      <c r="P5">
        <f>IF(ISNUMBER(VLOOKUP($A5,pivotdata!$A$2:$V$772,COLUMN(P$1)-1,FALSE)),VLOOKUP($A5,pivotdata!$A$2:$V$772,COLUMN(P$1)-1,FALSE),0)</f>
        <v>4696427</v>
      </c>
      <c r="Q5">
        <f>IF(ISNUMBER(VLOOKUP($A5,pivotdata!$A$2:$V$772,COLUMN(Q$1)-1,FALSE)),VLOOKUP($A5,pivotdata!$A$2:$V$772,COLUMN(Q$1)-1,FALSE),0)</f>
        <v>5396520</v>
      </c>
      <c r="R5">
        <f>IF(ISNUMBER(VLOOKUP($A5,pivotdata!$A$2:$V$772,COLUMN(R$1)-1,FALSE)),VLOOKUP($A5,pivotdata!$A$2:$V$772,COLUMN(R$1)-1,FALSE),0)</f>
        <v>4829422</v>
      </c>
      <c r="S5">
        <f>IF(ISNUMBER(VLOOKUP($A5,pivotdata!$A$2:$V$772,COLUMN(S$1)-1,FALSE)),VLOOKUP($A5,pivotdata!$A$2:$V$772,COLUMN(S$1)-1,FALSE),0)</f>
        <v>8079891</v>
      </c>
      <c r="T5">
        <f>IF(ISNUMBER(VLOOKUP($A5,pivotdata!$A$2:$V$772,COLUMN(T$1)-1,FALSE)),VLOOKUP($A5,pivotdata!$A$2:$V$772,COLUMN(T$1)-1,FALSE),0)</f>
        <v>9460766</v>
      </c>
      <c r="U5">
        <f>IF(ISNUMBER(VLOOKUP($A5,pivotdata!$A$2:$V$772,COLUMN(U$1)-1,FALSE)),VLOOKUP($A5,pivotdata!$A$2:$V$772,COLUMN(U$1)-1,FALSE),0)</f>
        <v>7778746</v>
      </c>
      <c r="V5">
        <f>IF(ISNUMBER(VLOOKUP($A5,pivotdata!$A$2:$V$772,COLUMN(V$1)-1,FALSE)),VLOOKUP($A5,pivotdata!$A$2:$V$772,COLUMN(V$1)-1,FALSE),0)</f>
        <v>12360543</v>
      </c>
      <c r="W5">
        <f>IF(ISNUMBER(VLOOKUP($A5,pivotdata!$A$2:$V$772,COLUMN(W$1)-1,FALSE)),VLOOKUP($A5,pivotdata!$A$2:$V$772,COLUMN(W$1)-1,FALSE),0)</f>
        <v>18077746</v>
      </c>
    </row>
    <row r="6" spans="1:23" x14ac:dyDescent="0.25">
      <c r="A6" s="1">
        <v>15</v>
      </c>
      <c r="B6" s="2" t="s">
        <v>798</v>
      </c>
      <c r="C6">
        <f>IF(ISNUMBER(VLOOKUP($A6,pivotdata!$A$2:$V$772,COLUMN(C$1)-1,FALSE)),VLOOKUP($A6,pivotdata!$A$2:$V$772,COLUMN(C$1)-1,FALSE),0)</f>
        <v>83813</v>
      </c>
      <c r="D6">
        <f>IF(ISNUMBER(VLOOKUP($A6,pivotdata!$A$2:$V$772,COLUMN(D$1)-1,FALSE)),VLOOKUP($A6,pivotdata!$A$2:$V$772,COLUMN(D$1)-1,FALSE),0)</f>
        <v>76757</v>
      </c>
      <c r="E6">
        <f>IF(ISNUMBER(VLOOKUP($A6,pivotdata!$A$2:$V$772,COLUMN(E$1)-1,FALSE)),VLOOKUP($A6,pivotdata!$A$2:$V$772,COLUMN(E$1)-1,FALSE),0)</f>
        <v>0</v>
      </c>
      <c r="F6">
        <f>IF(ISNUMBER(VLOOKUP($A6,pivotdata!$A$2:$V$772,COLUMN(F$1)-1,FALSE)),VLOOKUP($A6,pivotdata!$A$2:$V$772,COLUMN(F$1)-1,FALSE),0)</f>
        <v>16463</v>
      </c>
      <c r="G6">
        <f>IF(ISNUMBER(VLOOKUP($A6,pivotdata!$A$2:$V$772,COLUMN(G$1)-1,FALSE)),VLOOKUP($A6,pivotdata!$A$2:$V$772,COLUMN(G$1)-1,FALSE),0)</f>
        <v>288151</v>
      </c>
      <c r="H6">
        <f>IF(ISNUMBER(VLOOKUP($A6,pivotdata!$A$2:$V$772,COLUMN(H$1)-1,FALSE)),VLOOKUP($A6,pivotdata!$A$2:$V$772,COLUMN(H$1)-1,FALSE),0)</f>
        <v>33519</v>
      </c>
      <c r="I6">
        <f>IF(ISNUMBER(VLOOKUP($A6,pivotdata!$A$2:$V$772,COLUMN(I$1)-1,FALSE)),VLOOKUP($A6,pivotdata!$A$2:$V$772,COLUMN(I$1)-1,FALSE),0)</f>
        <v>505</v>
      </c>
      <c r="J6">
        <f>IF(ISNUMBER(VLOOKUP($A6,pivotdata!$A$2:$V$772,COLUMN(J$1)-1,FALSE)),VLOOKUP($A6,pivotdata!$A$2:$V$772,COLUMN(J$1)-1,FALSE),0)</f>
        <v>0</v>
      </c>
      <c r="K6">
        <f>IF(ISNUMBER(VLOOKUP($A6,pivotdata!$A$2:$V$772,COLUMN(K$1)-1,FALSE)),VLOOKUP($A6,pivotdata!$A$2:$V$772,COLUMN(K$1)-1,FALSE),0)</f>
        <v>28956</v>
      </c>
      <c r="L6">
        <f>IF(ISNUMBER(VLOOKUP($A6,pivotdata!$A$2:$V$772,COLUMN(L$1)-1,FALSE)),VLOOKUP($A6,pivotdata!$A$2:$V$772,COLUMN(L$1)-1,FALSE),0)</f>
        <v>0</v>
      </c>
      <c r="M6">
        <f>IF(ISNUMBER(VLOOKUP($A6,pivotdata!$A$2:$V$772,COLUMN(M$1)-1,FALSE)),VLOOKUP($A6,pivotdata!$A$2:$V$772,COLUMN(M$1)-1,FALSE),0)</f>
        <v>0</v>
      </c>
      <c r="N6">
        <f>IF(ISNUMBER(VLOOKUP($A6,pivotdata!$A$2:$V$772,COLUMN(N$1)-1,FALSE)),VLOOKUP($A6,pivotdata!$A$2:$V$772,COLUMN(N$1)-1,FALSE),0)</f>
        <v>566986</v>
      </c>
      <c r="O6">
        <f>IF(ISNUMBER(VLOOKUP($A6,pivotdata!$A$2:$V$772,COLUMN(O$1)-1,FALSE)),VLOOKUP($A6,pivotdata!$A$2:$V$772,COLUMN(O$1)-1,FALSE),0)</f>
        <v>0</v>
      </c>
      <c r="P6">
        <f>IF(ISNUMBER(VLOOKUP($A6,pivotdata!$A$2:$V$772,COLUMN(P$1)-1,FALSE)),VLOOKUP($A6,pivotdata!$A$2:$V$772,COLUMN(P$1)-1,FALSE),0)</f>
        <v>0</v>
      </c>
      <c r="Q6">
        <f>IF(ISNUMBER(VLOOKUP($A6,pivotdata!$A$2:$V$772,COLUMN(Q$1)-1,FALSE)),VLOOKUP($A6,pivotdata!$A$2:$V$772,COLUMN(Q$1)-1,FALSE),0)</f>
        <v>5186</v>
      </c>
      <c r="R6">
        <f>IF(ISNUMBER(VLOOKUP($A6,pivotdata!$A$2:$V$772,COLUMN(R$1)-1,FALSE)),VLOOKUP($A6,pivotdata!$A$2:$V$772,COLUMN(R$1)-1,FALSE),0)</f>
        <v>0</v>
      </c>
      <c r="S6">
        <f>IF(ISNUMBER(VLOOKUP($A6,pivotdata!$A$2:$V$772,COLUMN(S$1)-1,FALSE)),VLOOKUP($A6,pivotdata!$A$2:$V$772,COLUMN(S$1)-1,FALSE),0)</f>
        <v>9952</v>
      </c>
      <c r="T6">
        <f>IF(ISNUMBER(VLOOKUP($A6,pivotdata!$A$2:$V$772,COLUMN(T$1)-1,FALSE)),VLOOKUP($A6,pivotdata!$A$2:$V$772,COLUMN(T$1)-1,FALSE),0)</f>
        <v>62160</v>
      </c>
      <c r="U6">
        <f>IF(ISNUMBER(VLOOKUP($A6,pivotdata!$A$2:$V$772,COLUMN(U$1)-1,FALSE)),VLOOKUP($A6,pivotdata!$A$2:$V$772,COLUMN(U$1)-1,FALSE),0)</f>
        <v>2789</v>
      </c>
      <c r="V6">
        <f>IF(ISNUMBER(VLOOKUP($A6,pivotdata!$A$2:$V$772,COLUMN(V$1)-1,FALSE)),VLOOKUP($A6,pivotdata!$A$2:$V$772,COLUMN(V$1)-1,FALSE),0)</f>
        <v>119912</v>
      </c>
      <c r="W6">
        <f>IF(ISNUMBER(VLOOKUP($A6,pivotdata!$A$2:$V$772,COLUMN(W$1)-1,FALSE)),VLOOKUP($A6,pivotdata!$A$2:$V$772,COLUMN(W$1)-1,FALSE),0)</f>
        <v>0</v>
      </c>
    </row>
    <row r="7" spans="1:23" x14ac:dyDescent="0.25">
      <c r="A7" s="1">
        <v>19</v>
      </c>
      <c r="B7" s="2" t="s">
        <v>797</v>
      </c>
      <c r="C7">
        <f>IF(ISNUMBER(VLOOKUP($A7,pivotdata!$A$2:$V$772,COLUMN(C$1)-1,FALSE)),VLOOKUP($A7,pivotdata!$A$2:$V$772,COLUMN(C$1)-1,FALSE),0)</f>
        <v>0</v>
      </c>
      <c r="D7">
        <f>IF(ISNUMBER(VLOOKUP($A7,pivotdata!$A$2:$V$772,COLUMN(D$1)-1,FALSE)),VLOOKUP($A7,pivotdata!$A$2:$V$772,COLUMN(D$1)-1,FALSE),0)</f>
        <v>0</v>
      </c>
      <c r="E7">
        <f>IF(ISNUMBER(VLOOKUP($A7,pivotdata!$A$2:$V$772,COLUMN(E$1)-1,FALSE)),VLOOKUP($A7,pivotdata!$A$2:$V$772,COLUMN(E$1)-1,FALSE),0)</f>
        <v>0</v>
      </c>
      <c r="F7">
        <f>IF(ISNUMBER(VLOOKUP($A7,pivotdata!$A$2:$V$772,COLUMN(F$1)-1,FALSE)),VLOOKUP($A7,pivotdata!$A$2:$V$772,COLUMN(F$1)-1,FALSE),0)</f>
        <v>0</v>
      </c>
      <c r="G7">
        <f>IF(ISNUMBER(VLOOKUP($A7,pivotdata!$A$2:$V$772,COLUMN(G$1)-1,FALSE)),VLOOKUP($A7,pivotdata!$A$2:$V$772,COLUMN(G$1)-1,FALSE),0)</f>
        <v>0</v>
      </c>
      <c r="H7">
        <f>IF(ISNUMBER(VLOOKUP($A7,pivotdata!$A$2:$V$772,COLUMN(H$1)-1,FALSE)),VLOOKUP($A7,pivotdata!$A$2:$V$772,COLUMN(H$1)-1,FALSE),0)</f>
        <v>0</v>
      </c>
      <c r="I7">
        <f>IF(ISNUMBER(VLOOKUP($A7,pivotdata!$A$2:$V$772,COLUMN(I$1)-1,FALSE)),VLOOKUP($A7,pivotdata!$A$2:$V$772,COLUMN(I$1)-1,FALSE),0)</f>
        <v>0</v>
      </c>
      <c r="J7">
        <f>IF(ISNUMBER(VLOOKUP($A7,pivotdata!$A$2:$V$772,COLUMN(J$1)-1,FALSE)),VLOOKUP($A7,pivotdata!$A$2:$V$772,COLUMN(J$1)-1,FALSE),0)</f>
        <v>0</v>
      </c>
      <c r="K7">
        <f>IF(ISNUMBER(VLOOKUP($A7,pivotdata!$A$2:$V$772,COLUMN(K$1)-1,FALSE)),VLOOKUP($A7,pivotdata!$A$2:$V$772,COLUMN(K$1)-1,FALSE),0)</f>
        <v>0</v>
      </c>
      <c r="L7">
        <f>IF(ISNUMBER(VLOOKUP($A7,pivotdata!$A$2:$V$772,COLUMN(L$1)-1,FALSE)),VLOOKUP($A7,pivotdata!$A$2:$V$772,COLUMN(L$1)-1,FALSE),0)</f>
        <v>0</v>
      </c>
      <c r="M7">
        <f>IF(ISNUMBER(VLOOKUP($A7,pivotdata!$A$2:$V$772,COLUMN(M$1)-1,FALSE)),VLOOKUP($A7,pivotdata!$A$2:$V$772,COLUMN(M$1)-1,FALSE),0)</f>
        <v>0</v>
      </c>
      <c r="N7">
        <f>IF(ISNUMBER(VLOOKUP($A7,pivotdata!$A$2:$V$772,COLUMN(N$1)-1,FALSE)),VLOOKUP($A7,pivotdata!$A$2:$V$772,COLUMN(N$1)-1,FALSE),0)</f>
        <v>0</v>
      </c>
      <c r="O7">
        <f>IF(ISNUMBER(VLOOKUP($A7,pivotdata!$A$2:$V$772,COLUMN(O$1)-1,FALSE)),VLOOKUP($A7,pivotdata!$A$2:$V$772,COLUMN(O$1)-1,FALSE),0)</f>
        <v>0</v>
      </c>
      <c r="P7">
        <f>IF(ISNUMBER(VLOOKUP($A7,pivotdata!$A$2:$V$772,COLUMN(P$1)-1,FALSE)),VLOOKUP($A7,pivotdata!$A$2:$V$772,COLUMN(P$1)-1,FALSE),0)</f>
        <v>0</v>
      </c>
      <c r="Q7">
        <f>IF(ISNUMBER(VLOOKUP($A7,pivotdata!$A$2:$V$772,COLUMN(Q$1)-1,FALSE)),VLOOKUP($A7,pivotdata!$A$2:$V$772,COLUMN(Q$1)-1,FALSE),0)</f>
        <v>0</v>
      </c>
      <c r="R7">
        <f>IF(ISNUMBER(VLOOKUP($A7,pivotdata!$A$2:$V$772,COLUMN(R$1)-1,FALSE)),VLOOKUP($A7,pivotdata!$A$2:$V$772,COLUMN(R$1)-1,FALSE),0)</f>
        <v>0</v>
      </c>
      <c r="S7">
        <f>IF(ISNUMBER(VLOOKUP($A7,pivotdata!$A$2:$V$772,COLUMN(S$1)-1,FALSE)),VLOOKUP($A7,pivotdata!$A$2:$V$772,COLUMN(S$1)-1,FALSE),0)</f>
        <v>0</v>
      </c>
      <c r="T7">
        <f>IF(ISNUMBER(VLOOKUP($A7,pivotdata!$A$2:$V$772,COLUMN(T$1)-1,FALSE)),VLOOKUP($A7,pivotdata!$A$2:$V$772,COLUMN(T$1)-1,FALSE),0)</f>
        <v>0</v>
      </c>
      <c r="U7">
        <f>IF(ISNUMBER(VLOOKUP($A7,pivotdata!$A$2:$V$772,COLUMN(U$1)-1,FALSE)),VLOOKUP($A7,pivotdata!$A$2:$V$772,COLUMN(U$1)-1,FALSE),0)</f>
        <v>0</v>
      </c>
      <c r="V7">
        <f>IF(ISNUMBER(VLOOKUP($A7,pivotdata!$A$2:$V$772,COLUMN(V$1)-1,FALSE)),VLOOKUP($A7,pivotdata!$A$2:$V$772,COLUMN(V$1)-1,FALSE),0)</f>
        <v>0</v>
      </c>
      <c r="W7">
        <f>IF(ISNUMBER(VLOOKUP($A7,pivotdata!$A$2:$V$772,COLUMN(W$1)-1,FALSE)),VLOOKUP($A7,pivotdata!$A$2:$V$772,COLUMN(W$1)-1,FALSE),0)</f>
        <v>0</v>
      </c>
    </row>
    <row r="8" spans="1:23" x14ac:dyDescent="0.25">
      <c r="A8" s="1">
        <v>111</v>
      </c>
      <c r="B8" s="2" t="s">
        <v>796</v>
      </c>
      <c r="C8">
        <f>IF(ISNUMBER(VLOOKUP($A8,pivotdata!$A$2:$V$772,COLUMN(C$1)-1,FALSE)),VLOOKUP($A8,pivotdata!$A$2:$V$772,COLUMN(C$1)-1,FALSE),0)</f>
        <v>30584</v>
      </c>
      <c r="D8">
        <f>IF(ISNUMBER(VLOOKUP($A8,pivotdata!$A$2:$V$772,COLUMN(D$1)-1,FALSE)),VLOOKUP($A8,pivotdata!$A$2:$V$772,COLUMN(D$1)-1,FALSE),0)</f>
        <v>76839</v>
      </c>
      <c r="E8">
        <f>IF(ISNUMBER(VLOOKUP($A8,pivotdata!$A$2:$V$772,COLUMN(E$1)-1,FALSE)),VLOOKUP($A8,pivotdata!$A$2:$V$772,COLUMN(E$1)-1,FALSE),0)</f>
        <v>193838</v>
      </c>
      <c r="F8">
        <f>IF(ISNUMBER(VLOOKUP($A8,pivotdata!$A$2:$V$772,COLUMN(F$1)-1,FALSE)),VLOOKUP($A8,pivotdata!$A$2:$V$772,COLUMN(F$1)-1,FALSE),0)</f>
        <v>107949</v>
      </c>
      <c r="G8">
        <f>IF(ISNUMBER(VLOOKUP($A8,pivotdata!$A$2:$V$772,COLUMN(G$1)-1,FALSE)),VLOOKUP($A8,pivotdata!$A$2:$V$772,COLUMN(G$1)-1,FALSE),0)</f>
        <v>135114</v>
      </c>
      <c r="H8">
        <f>IF(ISNUMBER(VLOOKUP($A8,pivotdata!$A$2:$V$772,COLUMN(H$1)-1,FALSE)),VLOOKUP($A8,pivotdata!$A$2:$V$772,COLUMN(H$1)-1,FALSE),0)</f>
        <v>642172</v>
      </c>
      <c r="I8">
        <f>IF(ISNUMBER(VLOOKUP($A8,pivotdata!$A$2:$V$772,COLUMN(I$1)-1,FALSE)),VLOOKUP($A8,pivotdata!$A$2:$V$772,COLUMN(I$1)-1,FALSE),0)</f>
        <v>243107</v>
      </c>
      <c r="J8">
        <f>IF(ISNUMBER(VLOOKUP($A8,pivotdata!$A$2:$V$772,COLUMN(J$1)-1,FALSE)),VLOOKUP($A8,pivotdata!$A$2:$V$772,COLUMN(J$1)-1,FALSE),0)</f>
        <v>937027</v>
      </c>
      <c r="K8">
        <f>IF(ISNUMBER(VLOOKUP($A8,pivotdata!$A$2:$V$772,COLUMN(K$1)-1,FALSE)),VLOOKUP($A8,pivotdata!$A$2:$V$772,COLUMN(K$1)-1,FALSE),0)</f>
        <v>975382</v>
      </c>
      <c r="L8">
        <f>IF(ISNUMBER(VLOOKUP($A8,pivotdata!$A$2:$V$772,COLUMN(L$1)-1,FALSE)),VLOOKUP($A8,pivotdata!$A$2:$V$772,COLUMN(L$1)-1,FALSE),0)</f>
        <v>1878403</v>
      </c>
      <c r="M8">
        <f>IF(ISNUMBER(VLOOKUP($A8,pivotdata!$A$2:$V$772,COLUMN(M$1)-1,FALSE)),VLOOKUP($A8,pivotdata!$A$2:$V$772,COLUMN(M$1)-1,FALSE),0)</f>
        <v>2411647</v>
      </c>
      <c r="N8">
        <f>IF(ISNUMBER(VLOOKUP($A8,pivotdata!$A$2:$V$772,COLUMN(N$1)-1,FALSE)),VLOOKUP($A8,pivotdata!$A$2:$V$772,COLUMN(N$1)-1,FALSE),0)</f>
        <v>2857248</v>
      </c>
      <c r="O8">
        <f>IF(ISNUMBER(VLOOKUP($A8,pivotdata!$A$2:$V$772,COLUMN(O$1)-1,FALSE)),VLOOKUP($A8,pivotdata!$A$2:$V$772,COLUMN(O$1)-1,FALSE),0)</f>
        <v>1711401</v>
      </c>
      <c r="P8">
        <f>IF(ISNUMBER(VLOOKUP($A8,pivotdata!$A$2:$V$772,COLUMN(P$1)-1,FALSE)),VLOOKUP($A8,pivotdata!$A$2:$V$772,COLUMN(P$1)-1,FALSE),0)</f>
        <v>338563</v>
      </c>
      <c r="Q8">
        <f>IF(ISNUMBER(VLOOKUP($A8,pivotdata!$A$2:$V$772,COLUMN(Q$1)-1,FALSE)),VLOOKUP($A8,pivotdata!$A$2:$V$772,COLUMN(Q$1)-1,FALSE),0)</f>
        <v>1430190</v>
      </c>
      <c r="R8">
        <f>IF(ISNUMBER(VLOOKUP($A8,pivotdata!$A$2:$V$772,COLUMN(R$1)-1,FALSE)),VLOOKUP($A8,pivotdata!$A$2:$V$772,COLUMN(R$1)-1,FALSE),0)</f>
        <v>1227463</v>
      </c>
      <c r="S8">
        <f>IF(ISNUMBER(VLOOKUP($A8,pivotdata!$A$2:$V$772,COLUMN(S$1)-1,FALSE)),VLOOKUP($A8,pivotdata!$A$2:$V$772,COLUMN(S$1)-1,FALSE),0)</f>
        <v>876496</v>
      </c>
      <c r="T8">
        <f>IF(ISNUMBER(VLOOKUP($A8,pivotdata!$A$2:$V$772,COLUMN(T$1)-1,FALSE)),VLOOKUP($A8,pivotdata!$A$2:$V$772,COLUMN(T$1)-1,FALSE),0)</f>
        <v>4900807</v>
      </c>
      <c r="U8">
        <f>IF(ISNUMBER(VLOOKUP($A8,pivotdata!$A$2:$V$772,COLUMN(U$1)-1,FALSE)),VLOOKUP($A8,pivotdata!$A$2:$V$772,COLUMN(U$1)-1,FALSE),0)</f>
        <v>2361382</v>
      </c>
      <c r="V8">
        <f>IF(ISNUMBER(VLOOKUP($A8,pivotdata!$A$2:$V$772,COLUMN(V$1)-1,FALSE)),VLOOKUP($A8,pivotdata!$A$2:$V$772,COLUMN(V$1)-1,FALSE),0)</f>
        <v>4419289</v>
      </c>
      <c r="W8">
        <f>IF(ISNUMBER(VLOOKUP($A8,pivotdata!$A$2:$V$772,COLUMN(W$1)-1,FALSE)),VLOOKUP($A8,pivotdata!$A$2:$V$772,COLUMN(W$1)-1,FALSE),0)</f>
        <v>6505247</v>
      </c>
    </row>
    <row r="9" spans="1:23" x14ac:dyDescent="0.25">
      <c r="A9" s="1">
        <v>112</v>
      </c>
      <c r="B9" s="2" t="s">
        <v>795</v>
      </c>
      <c r="C9">
        <f>IF(ISNUMBER(VLOOKUP($A9,pivotdata!$A$2:$V$772,COLUMN(C$1)-1,FALSE)),VLOOKUP($A9,pivotdata!$A$2:$V$772,COLUMN(C$1)-1,FALSE),0)</f>
        <v>0</v>
      </c>
      <c r="D9">
        <f>IF(ISNUMBER(VLOOKUP($A9,pivotdata!$A$2:$V$772,COLUMN(D$1)-1,FALSE)),VLOOKUP($A9,pivotdata!$A$2:$V$772,COLUMN(D$1)-1,FALSE),0)</f>
        <v>0</v>
      </c>
      <c r="E9">
        <f>IF(ISNUMBER(VLOOKUP($A9,pivotdata!$A$2:$V$772,COLUMN(E$1)-1,FALSE)),VLOOKUP($A9,pivotdata!$A$2:$V$772,COLUMN(E$1)-1,FALSE),0)</f>
        <v>77851</v>
      </c>
      <c r="F9">
        <f>IF(ISNUMBER(VLOOKUP($A9,pivotdata!$A$2:$V$772,COLUMN(F$1)-1,FALSE)),VLOOKUP($A9,pivotdata!$A$2:$V$772,COLUMN(F$1)-1,FALSE),0)</f>
        <v>5944</v>
      </c>
      <c r="G9">
        <f>IF(ISNUMBER(VLOOKUP($A9,pivotdata!$A$2:$V$772,COLUMN(G$1)-1,FALSE)),VLOOKUP($A9,pivotdata!$A$2:$V$772,COLUMN(G$1)-1,FALSE),0)</f>
        <v>51682</v>
      </c>
      <c r="H9">
        <f>IF(ISNUMBER(VLOOKUP($A9,pivotdata!$A$2:$V$772,COLUMN(H$1)-1,FALSE)),VLOOKUP($A9,pivotdata!$A$2:$V$772,COLUMN(H$1)-1,FALSE),0)</f>
        <v>126390</v>
      </c>
      <c r="I9">
        <f>IF(ISNUMBER(VLOOKUP($A9,pivotdata!$A$2:$V$772,COLUMN(I$1)-1,FALSE)),VLOOKUP($A9,pivotdata!$A$2:$V$772,COLUMN(I$1)-1,FALSE),0)</f>
        <v>52981</v>
      </c>
      <c r="J9">
        <f>IF(ISNUMBER(VLOOKUP($A9,pivotdata!$A$2:$V$772,COLUMN(J$1)-1,FALSE)),VLOOKUP($A9,pivotdata!$A$2:$V$772,COLUMN(J$1)-1,FALSE),0)</f>
        <v>191174</v>
      </c>
      <c r="K9">
        <f>IF(ISNUMBER(VLOOKUP($A9,pivotdata!$A$2:$V$772,COLUMN(K$1)-1,FALSE)),VLOOKUP($A9,pivotdata!$A$2:$V$772,COLUMN(K$1)-1,FALSE),0)</f>
        <v>201441</v>
      </c>
      <c r="L9">
        <f>IF(ISNUMBER(VLOOKUP($A9,pivotdata!$A$2:$V$772,COLUMN(L$1)-1,FALSE)),VLOOKUP($A9,pivotdata!$A$2:$V$772,COLUMN(L$1)-1,FALSE),0)</f>
        <v>161499</v>
      </c>
      <c r="M9">
        <f>IF(ISNUMBER(VLOOKUP($A9,pivotdata!$A$2:$V$772,COLUMN(M$1)-1,FALSE)),VLOOKUP($A9,pivotdata!$A$2:$V$772,COLUMN(M$1)-1,FALSE),0)</f>
        <v>248827</v>
      </c>
      <c r="N9">
        <f>IF(ISNUMBER(VLOOKUP($A9,pivotdata!$A$2:$V$772,COLUMN(N$1)-1,FALSE)),VLOOKUP($A9,pivotdata!$A$2:$V$772,COLUMN(N$1)-1,FALSE),0)</f>
        <v>88330</v>
      </c>
      <c r="O9">
        <f>IF(ISNUMBER(VLOOKUP($A9,pivotdata!$A$2:$V$772,COLUMN(O$1)-1,FALSE)),VLOOKUP($A9,pivotdata!$A$2:$V$772,COLUMN(O$1)-1,FALSE),0)</f>
        <v>194690</v>
      </c>
      <c r="P9">
        <f>IF(ISNUMBER(VLOOKUP($A9,pivotdata!$A$2:$V$772,COLUMN(P$1)-1,FALSE)),VLOOKUP($A9,pivotdata!$A$2:$V$772,COLUMN(P$1)-1,FALSE),0)</f>
        <v>617517</v>
      </c>
      <c r="Q9">
        <f>IF(ISNUMBER(VLOOKUP($A9,pivotdata!$A$2:$V$772,COLUMN(Q$1)-1,FALSE)),VLOOKUP($A9,pivotdata!$A$2:$V$772,COLUMN(Q$1)-1,FALSE),0)</f>
        <v>1053525</v>
      </c>
      <c r="R9">
        <f>IF(ISNUMBER(VLOOKUP($A9,pivotdata!$A$2:$V$772,COLUMN(R$1)-1,FALSE)),VLOOKUP($A9,pivotdata!$A$2:$V$772,COLUMN(R$1)-1,FALSE),0)</f>
        <v>219218</v>
      </c>
      <c r="S9">
        <f>IF(ISNUMBER(VLOOKUP($A9,pivotdata!$A$2:$V$772,COLUMN(S$1)-1,FALSE)),VLOOKUP($A9,pivotdata!$A$2:$V$772,COLUMN(S$1)-1,FALSE),0)</f>
        <v>210619</v>
      </c>
      <c r="T9">
        <f>IF(ISNUMBER(VLOOKUP($A9,pivotdata!$A$2:$V$772,COLUMN(T$1)-1,FALSE)),VLOOKUP($A9,pivotdata!$A$2:$V$772,COLUMN(T$1)-1,FALSE),0)</f>
        <v>618256</v>
      </c>
      <c r="U9">
        <f>IF(ISNUMBER(VLOOKUP($A9,pivotdata!$A$2:$V$772,COLUMN(U$1)-1,FALSE)),VLOOKUP($A9,pivotdata!$A$2:$V$772,COLUMN(U$1)-1,FALSE),0)</f>
        <v>558293</v>
      </c>
      <c r="V9">
        <f>IF(ISNUMBER(VLOOKUP($A9,pivotdata!$A$2:$V$772,COLUMN(V$1)-1,FALSE)),VLOOKUP($A9,pivotdata!$A$2:$V$772,COLUMN(V$1)-1,FALSE),0)</f>
        <v>333059</v>
      </c>
      <c r="W9">
        <f>IF(ISNUMBER(VLOOKUP($A9,pivotdata!$A$2:$V$772,COLUMN(W$1)-1,FALSE)),VLOOKUP($A9,pivotdata!$A$2:$V$772,COLUMN(W$1)-1,FALSE),0)</f>
        <v>469928</v>
      </c>
    </row>
    <row r="10" spans="1:23" x14ac:dyDescent="0.25">
      <c r="A10" s="1">
        <v>113</v>
      </c>
      <c r="B10" s="2" t="s">
        <v>794</v>
      </c>
      <c r="C10">
        <f>IF(ISNUMBER(VLOOKUP($A10,pivotdata!$A$2:$V$772,COLUMN(C$1)-1,FALSE)),VLOOKUP($A10,pivotdata!$A$2:$V$772,COLUMN(C$1)-1,FALSE),0)</f>
        <v>0</v>
      </c>
      <c r="D10">
        <f>IF(ISNUMBER(VLOOKUP($A10,pivotdata!$A$2:$V$772,COLUMN(D$1)-1,FALSE)),VLOOKUP($A10,pivotdata!$A$2:$V$772,COLUMN(D$1)-1,FALSE),0)</f>
        <v>0</v>
      </c>
      <c r="E10">
        <f>IF(ISNUMBER(VLOOKUP($A10,pivotdata!$A$2:$V$772,COLUMN(E$1)-1,FALSE)),VLOOKUP($A10,pivotdata!$A$2:$V$772,COLUMN(E$1)-1,FALSE),0)</f>
        <v>12823</v>
      </c>
      <c r="F10">
        <f>IF(ISNUMBER(VLOOKUP($A10,pivotdata!$A$2:$V$772,COLUMN(F$1)-1,FALSE)),VLOOKUP($A10,pivotdata!$A$2:$V$772,COLUMN(F$1)-1,FALSE),0)</f>
        <v>65257</v>
      </c>
      <c r="G10">
        <f>IF(ISNUMBER(VLOOKUP($A10,pivotdata!$A$2:$V$772,COLUMN(G$1)-1,FALSE)),VLOOKUP($A10,pivotdata!$A$2:$V$772,COLUMN(G$1)-1,FALSE),0)</f>
        <v>37004</v>
      </c>
      <c r="H10">
        <f>IF(ISNUMBER(VLOOKUP($A10,pivotdata!$A$2:$V$772,COLUMN(H$1)-1,FALSE)),VLOOKUP($A10,pivotdata!$A$2:$V$772,COLUMN(H$1)-1,FALSE),0)</f>
        <v>445371</v>
      </c>
      <c r="I10">
        <f>IF(ISNUMBER(VLOOKUP($A10,pivotdata!$A$2:$V$772,COLUMN(I$1)-1,FALSE)),VLOOKUP($A10,pivotdata!$A$2:$V$772,COLUMN(I$1)-1,FALSE),0)</f>
        <v>1711590</v>
      </c>
      <c r="J10">
        <f>IF(ISNUMBER(VLOOKUP($A10,pivotdata!$A$2:$V$772,COLUMN(J$1)-1,FALSE)),VLOOKUP($A10,pivotdata!$A$2:$V$772,COLUMN(J$1)-1,FALSE),0)</f>
        <v>2634671</v>
      </c>
      <c r="K10">
        <f>IF(ISNUMBER(VLOOKUP($A10,pivotdata!$A$2:$V$772,COLUMN(K$1)-1,FALSE)),VLOOKUP($A10,pivotdata!$A$2:$V$772,COLUMN(K$1)-1,FALSE),0)</f>
        <v>1274903</v>
      </c>
      <c r="L10">
        <f>IF(ISNUMBER(VLOOKUP($A10,pivotdata!$A$2:$V$772,COLUMN(L$1)-1,FALSE)),VLOOKUP($A10,pivotdata!$A$2:$V$772,COLUMN(L$1)-1,FALSE),0)</f>
        <v>1266973</v>
      </c>
      <c r="M10">
        <f>IF(ISNUMBER(VLOOKUP($A10,pivotdata!$A$2:$V$772,COLUMN(M$1)-1,FALSE)),VLOOKUP($A10,pivotdata!$A$2:$V$772,COLUMN(M$1)-1,FALSE),0)</f>
        <v>854901</v>
      </c>
      <c r="N10">
        <f>IF(ISNUMBER(VLOOKUP($A10,pivotdata!$A$2:$V$772,COLUMN(N$1)-1,FALSE)),VLOOKUP($A10,pivotdata!$A$2:$V$772,COLUMN(N$1)-1,FALSE),0)</f>
        <v>1060006</v>
      </c>
      <c r="O10">
        <f>IF(ISNUMBER(VLOOKUP($A10,pivotdata!$A$2:$V$772,COLUMN(O$1)-1,FALSE)),VLOOKUP($A10,pivotdata!$A$2:$V$772,COLUMN(O$1)-1,FALSE),0)</f>
        <v>1923253</v>
      </c>
      <c r="P10">
        <f>IF(ISNUMBER(VLOOKUP($A10,pivotdata!$A$2:$V$772,COLUMN(P$1)-1,FALSE)),VLOOKUP($A10,pivotdata!$A$2:$V$772,COLUMN(P$1)-1,FALSE),0)</f>
        <v>3142452</v>
      </c>
      <c r="Q10">
        <f>IF(ISNUMBER(VLOOKUP($A10,pivotdata!$A$2:$V$772,COLUMN(Q$1)-1,FALSE)),VLOOKUP($A10,pivotdata!$A$2:$V$772,COLUMN(Q$1)-1,FALSE),0)</f>
        <v>5070795</v>
      </c>
      <c r="R10">
        <f>IF(ISNUMBER(VLOOKUP($A10,pivotdata!$A$2:$V$772,COLUMN(R$1)-1,FALSE)),VLOOKUP($A10,pivotdata!$A$2:$V$772,COLUMN(R$1)-1,FALSE),0)</f>
        <v>6603853</v>
      </c>
      <c r="S10">
        <f>IF(ISNUMBER(VLOOKUP($A10,pivotdata!$A$2:$V$772,COLUMN(S$1)-1,FALSE)),VLOOKUP($A10,pivotdata!$A$2:$V$772,COLUMN(S$1)-1,FALSE),0)</f>
        <v>7316467</v>
      </c>
      <c r="T10">
        <f>IF(ISNUMBER(VLOOKUP($A10,pivotdata!$A$2:$V$772,COLUMN(T$1)-1,FALSE)),VLOOKUP($A10,pivotdata!$A$2:$V$772,COLUMN(T$1)-1,FALSE),0)</f>
        <v>7120410</v>
      </c>
      <c r="U10">
        <f>IF(ISNUMBER(VLOOKUP($A10,pivotdata!$A$2:$V$772,COLUMN(U$1)-1,FALSE)),VLOOKUP($A10,pivotdata!$A$2:$V$772,COLUMN(U$1)-1,FALSE),0)</f>
        <v>10726025</v>
      </c>
      <c r="V10">
        <f>IF(ISNUMBER(VLOOKUP($A10,pivotdata!$A$2:$V$772,COLUMN(V$1)-1,FALSE)),VLOOKUP($A10,pivotdata!$A$2:$V$772,COLUMN(V$1)-1,FALSE),0)</f>
        <v>16478013</v>
      </c>
      <c r="W10">
        <f>IF(ISNUMBER(VLOOKUP($A10,pivotdata!$A$2:$V$772,COLUMN(W$1)-1,FALSE)),VLOOKUP($A10,pivotdata!$A$2:$V$772,COLUMN(W$1)-1,FALSE),0)</f>
        <v>18510752</v>
      </c>
    </row>
    <row r="11" spans="1:23" x14ac:dyDescent="0.25">
      <c r="A11" s="1">
        <v>114</v>
      </c>
      <c r="B11" s="2" t="s">
        <v>793</v>
      </c>
      <c r="C11">
        <f>IF(ISNUMBER(VLOOKUP($A11,pivotdata!$A$2:$V$772,COLUMN(C$1)-1,FALSE)),VLOOKUP($A11,pivotdata!$A$2:$V$772,COLUMN(C$1)-1,FALSE),0)</f>
        <v>3785</v>
      </c>
      <c r="D11">
        <f>IF(ISNUMBER(VLOOKUP($A11,pivotdata!$A$2:$V$772,COLUMN(D$1)-1,FALSE)),VLOOKUP($A11,pivotdata!$A$2:$V$772,COLUMN(D$1)-1,FALSE),0)</f>
        <v>161995</v>
      </c>
      <c r="E11">
        <f>IF(ISNUMBER(VLOOKUP($A11,pivotdata!$A$2:$V$772,COLUMN(E$1)-1,FALSE)),VLOOKUP($A11,pivotdata!$A$2:$V$772,COLUMN(E$1)-1,FALSE),0)</f>
        <v>352958</v>
      </c>
      <c r="F11">
        <f>IF(ISNUMBER(VLOOKUP($A11,pivotdata!$A$2:$V$772,COLUMN(F$1)-1,FALSE)),VLOOKUP($A11,pivotdata!$A$2:$V$772,COLUMN(F$1)-1,FALSE),0)</f>
        <v>1182</v>
      </c>
      <c r="G11">
        <f>IF(ISNUMBER(VLOOKUP($A11,pivotdata!$A$2:$V$772,COLUMN(G$1)-1,FALSE)),VLOOKUP($A11,pivotdata!$A$2:$V$772,COLUMN(G$1)-1,FALSE),0)</f>
        <v>84014</v>
      </c>
      <c r="H11">
        <f>IF(ISNUMBER(VLOOKUP($A11,pivotdata!$A$2:$V$772,COLUMN(H$1)-1,FALSE)),VLOOKUP($A11,pivotdata!$A$2:$V$772,COLUMN(H$1)-1,FALSE),0)</f>
        <v>326155</v>
      </c>
      <c r="I11">
        <f>IF(ISNUMBER(VLOOKUP($A11,pivotdata!$A$2:$V$772,COLUMN(I$1)-1,FALSE)),VLOOKUP($A11,pivotdata!$A$2:$V$772,COLUMN(I$1)-1,FALSE),0)</f>
        <v>157796</v>
      </c>
      <c r="J11">
        <f>IF(ISNUMBER(VLOOKUP($A11,pivotdata!$A$2:$V$772,COLUMN(J$1)-1,FALSE)),VLOOKUP($A11,pivotdata!$A$2:$V$772,COLUMN(J$1)-1,FALSE),0)</f>
        <v>155083</v>
      </c>
      <c r="K11">
        <f>IF(ISNUMBER(VLOOKUP($A11,pivotdata!$A$2:$V$772,COLUMN(K$1)-1,FALSE)),VLOOKUP($A11,pivotdata!$A$2:$V$772,COLUMN(K$1)-1,FALSE),0)</f>
        <v>240572</v>
      </c>
      <c r="L11">
        <f>IF(ISNUMBER(VLOOKUP($A11,pivotdata!$A$2:$V$772,COLUMN(L$1)-1,FALSE)),VLOOKUP($A11,pivotdata!$A$2:$V$772,COLUMN(L$1)-1,FALSE),0)</f>
        <v>584586</v>
      </c>
      <c r="M11">
        <f>IF(ISNUMBER(VLOOKUP($A11,pivotdata!$A$2:$V$772,COLUMN(M$1)-1,FALSE)),VLOOKUP($A11,pivotdata!$A$2:$V$772,COLUMN(M$1)-1,FALSE),0)</f>
        <v>717976</v>
      </c>
      <c r="N11">
        <f>IF(ISNUMBER(VLOOKUP($A11,pivotdata!$A$2:$V$772,COLUMN(N$1)-1,FALSE)),VLOOKUP($A11,pivotdata!$A$2:$V$772,COLUMN(N$1)-1,FALSE),0)</f>
        <v>818231</v>
      </c>
      <c r="O11">
        <f>IF(ISNUMBER(VLOOKUP($A11,pivotdata!$A$2:$V$772,COLUMN(O$1)-1,FALSE)),VLOOKUP($A11,pivotdata!$A$2:$V$772,COLUMN(O$1)-1,FALSE),0)</f>
        <v>929708</v>
      </c>
      <c r="P11">
        <f>IF(ISNUMBER(VLOOKUP($A11,pivotdata!$A$2:$V$772,COLUMN(P$1)-1,FALSE)),VLOOKUP($A11,pivotdata!$A$2:$V$772,COLUMN(P$1)-1,FALSE),0)</f>
        <v>1155028</v>
      </c>
      <c r="Q11">
        <f>IF(ISNUMBER(VLOOKUP($A11,pivotdata!$A$2:$V$772,COLUMN(Q$1)-1,FALSE)),VLOOKUP($A11,pivotdata!$A$2:$V$772,COLUMN(Q$1)-1,FALSE),0)</f>
        <v>1061984</v>
      </c>
      <c r="R11">
        <f>IF(ISNUMBER(VLOOKUP($A11,pivotdata!$A$2:$V$772,COLUMN(R$1)-1,FALSE)),VLOOKUP($A11,pivotdata!$A$2:$V$772,COLUMN(R$1)-1,FALSE),0)</f>
        <v>1861709</v>
      </c>
      <c r="S11">
        <f>IF(ISNUMBER(VLOOKUP($A11,pivotdata!$A$2:$V$772,COLUMN(S$1)-1,FALSE)),VLOOKUP($A11,pivotdata!$A$2:$V$772,COLUMN(S$1)-1,FALSE),0)</f>
        <v>3356428</v>
      </c>
      <c r="T11">
        <f>IF(ISNUMBER(VLOOKUP($A11,pivotdata!$A$2:$V$772,COLUMN(T$1)-1,FALSE)),VLOOKUP($A11,pivotdata!$A$2:$V$772,COLUMN(T$1)-1,FALSE),0)</f>
        <v>2070866</v>
      </c>
      <c r="U11">
        <f>IF(ISNUMBER(VLOOKUP($A11,pivotdata!$A$2:$V$772,COLUMN(U$1)-1,FALSE)),VLOOKUP($A11,pivotdata!$A$2:$V$772,COLUMN(U$1)-1,FALSE),0)</f>
        <v>4140128</v>
      </c>
      <c r="V11">
        <f>IF(ISNUMBER(VLOOKUP($A11,pivotdata!$A$2:$V$772,COLUMN(V$1)-1,FALSE)),VLOOKUP($A11,pivotdata!$A$2:$V$772,COLUMN(V$1)-1,FALSE),0)</f>
        <v>8116186</v>
      </c>
      <c r="W11">
        <f>IF(ISNUMBER(VLOOKUP($A11,pivotdata!$A$2:$V$772,COLUMN(W$1)-1,FALSE)),VLOOKUP($A11,pivotdata!$A$2:$V$772,COLUMN(W$1)-1,FALSE),0)</f>
        <v>6000720</v>
      </c>
    </row>
    <row r="12" spans="1:23" x14ac:dyDescent="0.25">
      <c r="A12" s="1">
        <v>115</v>
      </c>
      <c r="B12" s="2" t="s">
        <v>792</v>
      </c>
      <c r="C12">
        <f>IF(ISNUMBER(VLOOKUP($A12,pivotdata!$A$2:$V$772,COLUMN(C$1)-1,FALSE)),VLOOKUP($A12,pivotdata!$A$2:$V$772,COLUMN(C$1)-1,FALSE),0)</f>
        <v>0</v>
      </c>
      <c r="D12">
        <f>IF(ISNUMBER(VLOOKUP($A12,pivotdata!$A$2:$V$772,COLUMN(D$1)-1,FALSE)),VLOOKUP($A12,pivotdata!$A$2:$V$772,COLUMN(D$1)-1,FALSE),0)</f>
        <v>0</v>
      </c>
      <c r="E12">
        <f>IF(ISNUMBER(VLOOKUP($A12,pivotdata!$A$2:$V$772,COLUMN(E$1)-1,FALSE)),VLOOKUP($A12,pivotdata!$A$2:$V$772,COLUMN(E$1)-1,FALSE),0)</f>
        <v>0</v>
      </c>
      <c r="F12">
        <f>IF(ISNUMBER(VLOOKUP($A12,pivotdata!$A$2:$V$772,COLUMN(F$1)-1,FALSE)),VLOOKUP($A12,pivotdata!$A$2:$V$772,COLUMN(F$1)-1,FALSE),0)</f>
        <v>0</v>
      </c>
      <c r="G12">
        <f>IF(ISNUMBER(VLOOKUP($A12,pivotdata!$A$2:$V$772,COLUMN(G$1)-1,FALSE)),VLOOKUP($A12,pivotdata!$A$2:$V$772,COLUMN(G$1)-1,FALSE),0)</f>
        <v>0</v>
      </c>
      <c r="H12">
        <f>IF(ISNUMBER(VLOOKUP($A12,pivotdata!$A$2:$V$772,COLUMN(H$1)-1,FALSE)),VLOOKUP($A12,pivotdata!$A$2:$V$772,COLUMN(H$1)-1,FALSE),0)</f>
        <v>0</v>
      </c>
      <c r="I12">
        <f>IF(ISNUMBER(VLOOKUP($A12,pivotdata!$A$2:$V$772,COLUMN(I$1)-1,FALSE)),VLOOKUP($A12,pivotdata!$A$2:$V$772,COLUMN(I$1)-1,FALSE),0)</f>
        <v>0</v>
      </c>
      <c r="J12">
        <f>IF(ISNUMBER(VLOOKUP($A12,pivotdata!$A$2:$V$772,COLUMN(J$1)-1,FALSE)),VLOOKUP($A12,pivotdata!$A$2:$V$772,COLUMN(J$1)-1,FALSE),0)</f>
        <v>0</v>
      </c>
      <c r="K12">
        <f>IF(ISNUMBER(VLOOKUP($A12,pivotdata!$A$2:$V$772,COLUMN(K$1)-1,FALSE)),VLOOKUP($A12,pivotdata!$A$2:$V$772,COLUMN(K$1)-1,FALSE),0)</f>
        <v>0</v>
      </c>
      <c r="L12">
        <f>IF(ISNUMBER(VLOOKUP($A12,pivotdata!$A$2:$V$772,COLUMN(L$1)-1,FALSE)),VLOOKUP($A12,pivotdata!$A$2:$V$772,COLUMN(L$1)-1,FALSE),0)</f>
        <v>0</v>
      </c>
      <c r="M12">
        <f>IF(ISNUMBER(VLOOKUP($A12,pivotdata!$A$2:$V$772,COLUMN(M$1)-1,FALSE)),VLOOKUP($A12,pivotdata!$A$2:$V$772,COLUMN(M$1)-1,FALSE),0)</f>
        <v>0</v>
      </c>
      <c r="N12">
        <f>IF(ISNUMBER(VLOOKUP($A12,pivotdata!$A$2:$V$772,COLUMN(N$1)-1,FALSE)),VLOOKUP($A12,pivotdata!$A$2:$V$772,COLUMN(N$1)-1,FALSE),0)</f>
        <v>0</v>
      </c>
      <c r="O12">
        <f>IF(ISNUMBER(VLOOKUP($A12,pivotdata!$A$2:$V$772,COLUMN(O$1)-1,FALSE)),VLOOKUP($A12,pivotdata!$A$2:$V$772,COLUMN(O$1)-1,FALSE),0)</f>
        <v>0</v>
      </c>
      <c r="P12">
        <f>IF(ISNUMBER(VLOOKUP($A12,pivotdata!$A$2:$V$772,COLUMN(P$1)-1,FALSE)),VLOOKUP($A12,pivotdata!$A$2:$V$772,COLUMN(P$1)-1,FALSE),0)</f>
        <v>0</v>
      </c>
      <c r="Q12">
        <f>IF(ISNUMBER(VLOOKUP($A12,pivotdata!$A$2:$V$772,COLUMN(Q$1)-1,FALSE)),VLOOKUP($A12,pivotdata!$A$2:$V$772,COLUMN(Q$1)-1,FALSE),0)</f>
        <v>0</v>
      </c>
      <c r="R12">
        <f>IF(ISNUMBER(VLOOKUP($A12,pivotdata!$A$2:$V$772,COLUMN(R$1)-1,FALSE)),VLOOKUP($A12,pivotdata!$A$2:$V$772,COLUMN(R$1)-1,FALSE),0)</f>
        <v>0</v>
      </c>
      <c r="S12">
        <f>IF(ISNUMBER(VLOOKUP($A12,pivotdata!$A$2:$V$772,COLUMN(S$1)-1,FALSE)),VLOOKUP($A12,pivotdata!$A$2:$V$772,COLUMN(S$1)-1,FALSE),0)</f>
        <v>0</v>
      </c>
      <c r="T12">
        <f>IF(ISNUMBER(VLOOKUP($A12,pivotdata!$A$2:$V$772,COLUMN(T$1)-1,FALSE)),VLOOKUP($A12,pivotdata!$A$2:$V$772,COLUMN(T$1)-1,FALSE),0)</f>
        <v>0</v>
      </c>
      <c r="U12">
        <f>IF(ISNUMBER(VLOOKUP($A12,pivotdata!$A$2:$V$772,COLUMN(U$1)-1,FALSE)),VLOOKUP($A12,pivotdata!$A$2:$V$772,COLUMN(U$1)-1,FALSE),0)</f>
        <v>0</v>
      </c>
      <c r="V12">
        <f>IF(ISNUMBER(VLOOKUP($A12,pivotdata!$A$2:$V$772,COLUMN(V$1)-1,FALSE)),VLOOKUP($A12,pivotdata!$A$2:$V$772,COLUMN(V$1)-1,FALSE),0)</f>
        <v>0</v>
      </c>
      <c r="W12">
        <f>IF(ISNUMBER(VLOOKUP($A12,pivotdata!$A$2:$V$772,COLUMN(W$1)-1,FALSE)),VLOOKUP($A12,pivotdata!$A$2:$V$772,COLUMN(W$1)-1,FALSE),0)</f>
        <v>0</v>
      </c>
    </row>
    <row r="13" spans="1:23" x14ac:dyDescent="0.25">
      <c r="A13" s="1">
        <v>116</v>
      </c>
      <c r="B13" s="2" t="s">
        <v>791</v>
      </c>
      <c r="C13">
        <f>IF(ISNUMBER(VLOOKUP($A13,pivotdata!$A$2:$V$772,COLUMN(C$1)-1,FALSE)),VLOOKUP($A13,pivotdata!$A$2:$V$772,COLUMN(C$1)-1,FALSE),0)</f>
        <v>20806</v>
      </c>
      <c r="D13">
        <f>IF(ISNUMBER(VLOOKUP($A13,pivotdata!$A$2:$V$772,COLUMN(D$1)-1,FALSE)),VLOOKUP($A13,pivotdata!$A$2:$V$772,COLUMN(D$1)-1,FALSE),0)</f>
        <v>16371</v>
      </c>
      <c r="E13">
        <f>IF(ISNUMBER(VLOOKUP($A13,pivotdata!$A$2:$V$772,COLUMN(E$1)-1,FALSE)),VLOOKUP($A13,pivotdata!$A$2:$V$772,COLUMN(E$1)-1,FALSE),0)</f>
        <v>0</v>
      </c>
      <c r="F13">
        <f>IF(ISNUMBER(VLOOKUP($A13,pivotdata!$A$2:$V$772,COLUMN(F$1)-1,FALSE)),VLOOKUP($A13,pivotdata!$A$2:$V$772,COLUMN(F$1)-1,FALSE),0)</f>
        <v>38575</v>
      </c>
      <c r="G13">
        <f>IF(ISNUMBER(VLOOKUP($A13,pivotdata!$A$2:$V$772,COLUMN(G$1)-1,FALSE)),VLOOKUP($A13,pivotdata!$A$2:$V$772,COLUMN(G$1)-1,FALSE),0)</f>
        <v>0</v>
      </c>
      <c r="H13">
        <f>IF(ISNUMBER(VLOOKUP($A13,pivotdata!$A$2:$V$772,COLUMN(H$1)-1,FALSE)),VLOOKUP($A13,pivotdata!$A$2:$V$772,COLUMN(H$1)-1,FALSE),0)</f>
        <v>187898</v>
      </c>
      <c r="I13">
        <f>IF(ISNUMBER(VLOOKUP($A13,pivotdata!$A$2:$V$772,COLUMN(I$1)-1,FALSE)),VLOOKUP($A13,pivotdata!$A$2:$V$772,COLUMN(I$1)-1,FALSE),0)</f>
        <v>814152</v>
      </c>
      <c r="J13">
        <f>IF(ISNUMBER(VLOOKUP($A13,pivotdata!$A$2:$V$772,COLUMN(J$1)-1,FALSE)),VLOOKUP($A13,pivotdata!$A$2:$V$772,COLUMN(J$1)-1,FALSE),0)</f>
        <v>835378</v>
      </c>
      <c r="K13">
        <f>IF(ISNUMBER(VLOOKUP($A13,pivotdata!$A$2:$V$772,COLUMN(K$1)-1,FALSE)),VLOOKUP($A13,pivotdata!$A$2:$V$772,COLUMN(K$1)-1,FALSE),0)</f>
        <v>1150955</v>
      </c>
      <c r="L13">
        <f>IF(ISNUMBER(VLOOKUP($A13,pivotdata!$A$2:$V$772,COLUMN(L$1)-1,FALSE)),VLOOKUP($A13,pivotdata!$A$2:$V$772,COLUMN(L$1)-1,FALSE),0)</f>
        <v>906241</v>
      </c>
      <c r="M13">
        <f>IF(ISNUMBER(VLOOKUP($A13,pivotdata!$A$2:$V$772,COLUMN(M$1)-1,FALSE)),VLOOKUP($A13,pivotdata!$A$2:$V$772,COLUMN(M$1)-1,FALSE),0)</f>
        <v>374377</v>
      </c>
      <c r="N13">
        <f>IF(ISNUMBER(VLOOKUP($A13,pivotdata!$A$2:$V$772,COLUMN(N$1)-1,FALSE)),VLOOKUP($A13,pivotdata!$A$2:$V$772,COLUMN(N$1)-1,FALSE),0)</f>
        <v>830778</v>
      </c>
      <c r="O13">
        <f>IF(ISNUMBER(VLOOKUP($A13,pivotdata!$A$2:$V$772,COLUMN(O$1)-1,FALSE)),VLOOKUP($A13,pivotdata!$A$2:$V$772,COLUMN(O$1)-1,FALSE),0)</f>
        <v>633265</v>
      </c>
      <c r="P13">
        <f>IF(ISNUMBER(VLOOKUP($A13,pivotdata!$A$2:$V$772,COLUMN(P$1)-1,FALSE)),VLOOKUP($A13,pivotdata!$A$2:$V$772,COLUMN(P$1)-1,FALSE),0)</f>
        <v>1691063</v>
      </c>
      <c r="Q13">
        <f>IF(ISNUMBER(VLOOKUP($A13,pivotdata!$A$2:$V$772,COLUMN(Q$1)-1,FALSE)),VLOOKUP($A13,pivotdata!$A$2:$V$772,COLUMN(Q$1)-1,FALSE),0)</f>
        <v>1173898</v>
      </c>
      <c r="R13">
        <f>IF(ISNUMBER(VLOOKUP($A13,pivotdata!$A$2:$V$772,COLUMN(R$1)-1,FALSE)),VLOOKUP($A13,pivotdata!$A$2:$V$772,COLUMN(R$1)-1,FALSE),0)</f>
        <v>964470</v>
      </c>
      <c r="S13">
        <f>IF(ISNUMBER(VLOOKUP($A13,pivotdata!$A$2:$V$772,COLUMN(S$1)-1,FALSE)),VLOOKUP($A13,pivotdata!$A$2:$V$772,COLUMN(S$1)-1,FALSE),0)</f>
        <v>1563476</v>
      </c>
      <c r="T13">
        <f>IF(ISNUMBER(VLOOKUP($A13,pivotdata!$A$2:$V$772,COLUMN(T$1)-1,FALSE)),VLOOKUP($A13,pivotdata!$A$2:$V$772,COLUMN(T$1)-1,FALSE),0)</f>
        <v>1415566</v>
      </c>
      <c r="U13">
        <f>IF(ISNUMBER(VLOOKUP($A13,pivotdata!$A$2:$V$772,COLUMN(U$1)-1,FALSE)),VLOOKUP($A13,pivotdata!$A$2:$V$772,COLUMN(U$1)-1,FALSE),0)</f>
        <v>1650506</v>
      </c>
      <c r="V13">
        <f>IF(ISNUMBER(VLOOKUP($A13,pivotdata!$A$2:$V$772,COLUMN(V$1)-1,FALSE)),VLOOKUP($A13,pivotdata!$A$2:$V$772,COLUMN(V$1)-1,FALSE),0)</f>
        <v>2127749</v>
      </c>
      <c r="W13">
        <f>IF(ISNUMBER(VLOOKUP($A13,pivotdata!$A$2:$V$772,COLUMN(W$1)-1,FALSE)),VLOOKUP($A13,pivotdata!$A$2:$V$772,COLUMN(W$1)-1,FALSE),0)</f>
        <v>2713982</v>
      </c>
    </row>
    <row r="14" spans="1:23" x14ac:dyDescent="0.25">
      <c r="A14" s="1">
        <v>118</v>
      </c>
      <c r="B14" s="2" t="s">
        <v>790</v>
      </c>
      <c r="C14">
        <f>IF(ISNUMBER(VLOOKUP($A14,pivotdata!$A$2:$V$772,COLUMN(C$1)-1,FALSE)),VLOOKUP($A14,pivotdata!$A$2:$V$772,COLUMN(C$1)-1,FALSE),0)</f>
        <v>416057</v>
      </c>
      <c r="D14">
        <f>IF(ISNUMBER(VLOOKUP($A14,pivotdata!$A$2:$V$772,COLUMN(D$1)-1,FALSE)),VLOOKUP($A14,pivotdata!$A$2:$V$772,COLUMN(D$1)-1,FALSE),0)</f>
        <v>186393</v>
      </c>
      <c r="E14">
        <f>IF(ISNUMBER(VLOOKUP($A14,pivotdata!$A$2:$V$772,COLUMN(E$1)-1,FALSE)),VLOOKUP($A14,pivotdata!$A$2:$V$772,COLUMN(E$1)-1,FALSE),0)</f>
        <v>80066</v>
      </c>
      <c r="F14">
        <f>IF(ISNUMBER(VLOOKUP($A14,pivotdata!$A$2:$V$772,COLUMN(F$1)-1,FALSE)),VLOOKUP($A14,pivotdata!$A$2:$V$772,COLUMN(F$1)-1,FALSE),0)</f>
        <v>24414</v>
      </c>
      <c r="G14">
        <f>IF(ISNUMBER(VLOOKUP($A14,pivotdata!$A$2:$V$772,COLUMN(G$1)-1,FALSE)),VLOOKUP($A14,pivotdata!$A$2:$V$772,COLUMN(G$1)-1,FALSE),0)</f>
        <v>3904</v>
      </c>
      <c r="H14">
        <f>IF(ISNUMBER(VLOOKUP($A14,pivotdata!$A$2:$V$772,COLUMN(H$1)-1,FALSE)),VLOOKUP($A14,pivotdata!$A$2:$V$772,COLUMN(H$1)-1,FALSE),0)</f>
        <v>169622</v>
      </c>
      <c r="I14">
        <f>IF(ISNUMBER(VLOOKUP($A14,pivotdata!$A$2:$V$772,COLUMN(I$1)-1,FALSE)),VLOOKUP($A14,pivotdata!$A$2:$V$772,COLUMN(I$1)-1,FALSE),0)</f>
        <v>0</v>
      </c>
      <c r="J14">
        <f>IF(ISNUMBER(VLOOKUP($A14,pivotdata!$A$2:$V$772,COLUMN(J$1)-1,FALSE)),VLOOKUP($A14,pivotdata!$A$2:$V$772,COLUMN(J$1)-1,FALSE),0)</f>
        <v>10406</v>
      </c>
      <c r="K14">
        <f>IF(ISNUMBER(VLOOKUP($A14,pivotdata!$A$2:$V$772,COLUMN(K$1)-1,FALSE)),VLOOKUP($A14,pivotdata!$A$2:$V$772,COLUMN(K$1)-1,FALSE),0)</f>
        <v>23277</v>
      </c>
      <c r="L14">
        <f>IF(ISNUMBER(VLOOKUP($A14,pivotdata!$A$2:$V$772,COLUMN(L$1)-1,FALSE)),VLOOKUP($A14,pivotdata!$A$2:$V$772,COLUMN(L$1)-1,FALSE),0)</f>
        <v>5728</v>
      </c>
      <c r="M14">
        <f>IF(ISNUMBER(VLOOKUP($A14,pivotdata!$A$2:$V$772,COLUMN(M$1)-1,FALSE)),VLOOKUP($A14,pivotdata!$A$2:$V$772,COLUMN(M$1)-1,FALSE),0)</f>
        <v>28107</v>
      </c>
      <c r="N14">
        <f>IF(ISNUMBER(VLOOKUP($A14,pivotdata!$A$2:$V$772,COLUMN(N$1)-1,FALSE)),VLOOKUP($A14,pivotdata!$A$2:$V$772,COLUMN(N$1)-1,FALSE),0)</f>
        <v>13482</v>
      </c>
      <c r="O14">
        <f>IF(ISNUMBER(VLOOKUP($A14,pivotdata!$A$2:$V$772,COLUMN(O$1)-1,FALSE)),VLOOKUP($A14,pivotdata!$A$2:$V$772,COLUMN(O$1)-1,FALSE),0)</f>
        <v>89963</v>
      </c>
      <c r="P14">
        <f>IF(ISNUMBER(VLOOKUP($A14,pivotdata!$A$2:$V$772,COLUMN(P$1)-1,FALSE)),VLOOKUP($A14,pivotdata!$A$2:$V$772,COLUMN(P$1)-1,FALSE),0)</f>
        <v>176807</v>
      </c>
      <c r="Q14">
        <f>IF(ISNUMBER(VLOOKUP($A14,pivotdata!$A$2:$V$772,COLUMN(Q$1)-1,FALSE)),VLOOKUP($A14,pivotdata!$A$2:$V$772,COLUMN(Q$1)-1,FALSE),0)</f>
        <v>213669</v>
      </c>
      <c r="R14">
        <f>IF(ISNUMBER(VLOOKUP($A14,pivotdata!$A$2:$V$772,COLUMN(R$1)-1,FALSE)),VLOOKUP($A14,pivotdata!$A$2:$V$772,COLUMN(R$1)-1,FALSE),0)</f>
        <v>574699</v>
      </c>
      <c r="S14">
        <f>IF(ISNUMBER(VLOOKUP($A14,pivotdata!$A$2:$V$772,COLUMN(S$1)-1,FALSE)),VLOOKUP($A14,pivotdata!$A$2:$V$772,COLUMN(S$1)-1,FALSE),0)</f>
        <v>469466</v>
      </c>
      <c r="T14">
        <f>IF(ISNUMBER(VLOOKUP($A14,pivotdata!$A$2:$V$772,COLUMN(T$1)-1,FALSE)),VLOOKUP($A14,pivotdata!$A$2:$V$772,COLUMN(T$1)-1,FALSE),0)</f>
        <v>1637676</v>
      </c>
      <c r="U14">
        <f>IF(ISNUMBER(VLOOKUP($A14,pivotdata!$A$2:$V$772,COLUMN(U$1)-1,FALSE)),VLOOKUP($A14,pivotdata!$A$2:$V$772,COLUMN(U$1)-1,FALSE),0)</f>
        <v>2332384</v>
      </c>
      <c r="V14">
        <f>IF(ISNUMBER(VLOOKUP($A14,pivotdata!$A$2:$V$772,COLUMN(V$1)-1,FALSE)),VLOOKUP($A14,pivotdata!$A$2:$V$772,COLUMN(V$1)-1,FALSE),0)</f>
        <v>742188</v>
      </c>
      <c r="W14">
        <f>IF(ISNUMBER(VLOOKUP($A14,pivotdata!$A$2:$V$772,COLUMN(W$1)-1,FALSE)),VLOOKUP($A14,pivotdata!$A$2:$V$772,COLUMN(W$1)-1,FALSE),0)</f>
        <v>1153986</v>
      </c>
    </row>
    <row r="15" spans="1:23" x14ac:dyDescent="0.25">
      <c r="A15" s="1">
        <v>121</v>
      </c>
      <c r="B15" s="2" t="s">
        <v>789</v>
      </c>
      <c r="C15">
        <f>IF(ISNUMBER(VLOOKUP($A15,pivotdata!$A$2:$V$772,COLUMN(C$1)-1,FALSE)),VLOOKUP($A15,pivotdata!$A$2:$V$772,COLUMN(C$1)-1,FALSE),0)</f>
        <v>0</v>
      </c>
      <c r="D15">
        <f>IF(ISNUMBER(VLOOKUP($A15,pivotdata!$A$2:$V$772,COLUMN(D$1)-1,FALSE)),VLOOKUP($A15,pivotdata!$A$2:$V$772,COLUMN(D$1)-1,FALSE),0)</f>
        <v>0</v>
      </c>
      <c r="E15">
        <f>IF(ISNUMBER(VLOOKUP($A15,pivotdata!$A$2:$V$772,COLUMN(E$1)-1,FALSE)),VLOOKUP($A15,pivotdata!$A$2:$V$772,COLUMN(E$1)-1,FALSE),0)</f>
        <v>0</v>
      </c>
      <c r="F15">
        <f>IF(ISNUMBER(VLOOKUP($A15,pivotdata!$A$2:$V$772,COLUMN(F$1)-1,FALSE)),VLOOKUP($A15,pivotdata!$A$2:$V$772,COLUMN(F$1)-1,FALSE),0)</f>
        <v>0</v>
      </c>
      <c r="G15">
        <f>IF(ISNUMBER(VLOOKUP($A15,pivotdata!$A$2:$V$772,COLUMN(G$1)-1,FALSE)),VLOOKUP($A15,pivotdata!$A$2:$V$772,COLUMN(G$1)-1,FALSE),0)</f>
        <v>9098</v>
      </c>
      <c r="H15">
        <f>IF(ISNUMBER(VLOOKUP($A15,pivotdata!$A$2:$V$772,COLUMN(H$1)-1,FALSE)),VLOOKUP($A15,pivotdata!$A$2:$V$772,COLUMN(H$1)-1,FALSE),0)</f>
        <v>28575</v>
      </c>
      <c r="I15">
        <f>IF(ISNUMBER(VLOOKUP($A15,pivotdata!$A$2:$V$772,COLUMN(I$1)-1,FALSE)),VLOOKUP($A15,pivotdata!$A$2:$V$772,COLUMN(I$1)-1,FALSE),0)</f>
        <v>140253</v>
      </c>
      <c r="J15">
        <f>IF(ISNUMBER(VLOOKUP($A15,pivotdata!$A$2:$V$772,COLUMN(J$1)-1,FALSE)),VLOOKUP($A15,pivotdata!$A$2:$V$772,COLUMN(J$1)-1,FALSE),0)</f>
        <v>53620</v>
      </c>
      <c r="K15">
        <f>IF(ISNUMBER(VLOOKUP($A15,pivotdata!$A$2:$V$772,COLUMN(K$1)-1,FALSE)),VLOOKUP($A15,pivotdata!$A$2:$V$772,COLUMN(K$1)-1,FALSE),0)</f>
        <v>22128</v>
      </c>
      <c r="L15">
        <f>IF(ISNUMBER(VLOOKUP($A15,pivotdata!$A$2:$V$772,COLUMN(L$1)-1,FALSE)),VLOOKUP($A15,pivotdata!$A$2:$V$772,COLUMN(L$1)-1,FALSE),0)</f>
        <v>379239</v>
      </c>
      <c r="M15">
        <f>IF(ISNUMBER(VLOOKUP($A15,pivotdata!$A$2:$V$772,COLUMN(M$1)-1,FALSE)),VLOOKUP($A15,pivotdata!$A$2:$V$772,COLUMN(M$1)-1,FALSE),0)</f>
        <v>743941</v>
      </c>
      <c r="N15">
        <f>IF(ISNUMBER(VLOOKUP($A15,pivotdata!$A$2:$V$772,COLUMN(N$1)-1,FALSE)),VLOOKUP($A15,pivotdata!$A$2:$V$772,COLUMN(N$1)-1,FALSE),0)</f>
        <v>875229</v>
      </c>
      <c r="O15">
        <f>IF(ISNUMBER(VLOOKUP($A15,pivotdata!$A$2:$V$772,COLUMN(O$1)-1,FALSE)),VLOOKUP($A15,pivotdata!$A$2:$V$772,COLUMN(O$1)-1,FALSE),0)</f>
        <v>723395</v>
      </c>
      <c r="P15">
        <f>IF(ISNUMBER(VLOOKUP($A15,pivotdata!$A$2:$V$772,COLUMN(P$1)-1,FALSE)),VLOOKUP($A15,pivotdata!$A$2:$V$772,COLUMN(P$1)-1,FALSE),0)</f>
        <v>680406</v>
      </c>
      <c r="Q15">
        <f>IF(ISNUMBER(VLOOKUP($A15,pivotdata!$A$2:$V$772,COLUMN(Q$1)-1,FALSE)),VLOOKUP($A15,pivotdata!$A$2:$V$772,COLUMN(Q$1)-1,FALSE),0)</f>
        <v>417217</v>
      </c>
      <c r="R15">
        <f>IF(ISNUMBER(VLOOKUP($A15,pivotdata!$A$2:$V$772,COLUMN(R$1)-1,FALSE)),VLOOKUP($A15,pivotdata!$A$2:$V$772,COLUMN(R$1)-1,FALSE),0)</f>
        <v>47267</v>
      </c>
      <c r="S15">
        <f>IF(ISNUMBER(VLOOKUP($A15,pivotdata!$A$2:$V$772,COLUMN(S$1)-1,FALSE)),VLOOKUP($A15,pivotdata!$A$2:$V$772,COLUMN(S$1)-1,FALSE),0)</f>
        <v>245030</v>
      </c>
      <c r="T15">
        <f>IF(ISNUMBER(VLOOKUP($A15,pivotdata!$A$2:$V$772,COLUMN(T$1)-1,FALSE)),VLOOKUP($A15,pivotdata!$A$2:$V$772,COLUMN(T$1)-1,FALSE),0)</f>
        <v>424036</v>
      </c>
      <c r="U15">
        <f>IF(ISNUMBER(VLOOKUP($A15,pivotdata!$A$2:$V$772,COLUMN(U$1)-1,FALSE)),VLOOKUP($A15,pivotdata!$A$2:$V$772,COLUMN(U$1)-1,FALSE),0)</f>
        <v>1310318</v>
      </c>
      <c r="V15">
        <f>IF(ISNUMBER(VLOOKUP($A15,pivotdata!$A$2:$V$772,COLUMN(V$1)-1,FALSE)),VLOOKUP($A15,pivotdata!$A$2:$V$772,COLUMN(V$1)-1,FALSE),0)</f>
        <v>6949739</v>
      </c>
      <c r="W15">
        <f>IF(ISNUMBER(VLOOKUP($A15,pivotdata!$A$2:$V$772,COLUMN(W$1)-1,FALSE)),VLOOKUP($A15,pivotdata!$A$2:$V$772,COLUMN(W$1)-1,FALSE),0)</f>
        <v>11690472</v>
      </c>
    </row>
    <row r="16" spans="1:23" x14ac:dyDescent="0.25">
      <c r="A16" s="1">
        <v>129</v>
      </c>
      <c r="B16" s="2" t="s">
        <v>788</v>
      </c>
      <c r="C16">
        <f>IF(ISNUMBER(VLOOKUP($A16,pivotdata!$A$2:$V$772,COLUMN(C$1)-1,FALSE)),VLOOKUP($A16,pivotdata!$A$2:$V$772,COLUMN(C$1)-1,FALSE),0)</f>
        <v>0</v>
      </c>
      <c r="D16">
        <f>IF(ISNUMBER(VLOOKUP($A16,pivotdata!$A$2:$V$772,COLUMN(D$1)-1,FALSE)),VLOOKUP($A16,pivotdata!$A$2:$V$772,COLUMN(D$1)-1,FALSE),0)</f>
        <v>0</v>
      </c>
      <c r="E16">
        <f>IF(ISNUMBER(VLOOKUP($A16,pivotdata!$A$2:$V$772,COLUMN(E$1)-1,FALSE)),VLOOKUP($A16,pivotdata!$A$2:$V$772,COLUMN(E$1)-1,FALSE),0)</f>
        <v>0</v>
      </c>
      <c r="F16">
        <f>IF(ISNUMBER(VLOOKUP($A16,pivotdata!$A$2:$V$772,COLUMN(F$1)-1,FALSE)),VLOOKUP($A16,pivotdata!$A$2:$V$772,COLUMN(F$1)-1,FALSE),0)</f>
        <v>0</v>
      </c>
      <c r="G16">
        <f>IF(ISNUMBER(VLOOKUP($A16,pivotdata!$A$2:$V$772,COLUMN(G$1)-1,FALSE)),VLOOKUP($A16,pivotdata!$A$2:$V$772,COLUMN(G$1)-1,FALSE),0)</f>
        <v>0</v>
      </c>
      <c r="H16">
        <f>IF(ISNUMBER(VLOOKUP($A16,pivotdata!$A$2:$V$772,COLUMN(H$1)-1,FALSE)),VLOOKUP($A16,pivotdata!$A$2:$V$772,COLUMN(H$1)-1,FALSE),0)</f>
        <v>5982</v>
      </c>
      <c r="I16">
        <f>IF(ISNUMBER(VLOOKUP($A16,pivotdata!$A$2:$V$772,COLUMN(I$1)-1,FALSE)),VLOOKUP($A16,pivotdata!$A$2:$V$772,COLUMN(I$1)-1,FALSE),0)</f>
        <v>82046</v>
      </c>
      <c r="J16">
        <f>IF(ISNUMBER(VLOOKUP($A16,pivotdata!$A$2:$V$772,COLUMN(J$1)-1,FALSE)),VLOOKUP($A16,pivotdata!$A$2:$V$772,COLUMN(J$1)-1,FALSE),0)</f>
        <v>289674</v>
      </c>
      <c r="K16">
        <f>IF(ISNUMBER(VLOOKUP($A16,pivotdata!$A$2:$V$772,COLUMN(K$1)-1,FALSE)),VLOOKUP($A16,pivotdata!$A$2:$V$772,COLUMN(K$1)-1,FALSE),0)</f>
        <v>262452</v>
      </c>
      <c r="L16">
        <f>IF(ISNUMBER(VLOOKUP($A16,pivotdata!$A$2:$V$772,COLUMN(L$1)-1,FALSE)),VLOOKUP($A16,pivotdata!$A$2:$V$772,COLUMN(L$1)-1,FALSE),0)</f>
        <v>0</v>
      </c>
      <c r="M16">
        <f>IF(ISNUMBER(VLOOKUP($A16,pivotdata!$A$2:$V$772,COLUMN(M$1)-1,FALSE)),VLOOKUP($A16,pivotdata!$A$2:$V$772,COLUMN(M$1)-1,FALSE),0)</f>
        <v>0</v>
      </c>
      <c r="N16">
        <f>IF(ISNUMBER(VLOOKUP($A16,pivotdata!$A$2:$V$772,COLUMN(N$1)-1,FALSE)),VLOOKUP($A16,pivotdata!$A$2:$V$772,COLUMN(N$1)-1,FALSE),0)</f>
        <v>0</v>
      </c>
      <c r="O16">
        <f>IF(ISNUMBER(VLOOKUP($A16,pivotdata!$A$2:$V$772,COLUMN(O$1)-1,FALSE)),VLOOKUP($A16,pivotdata!$A$2:$V$772,COLUMN(O$1)-1,FALSE),0)</f>
        <v>10465</v>
      </c>
      <c r="P16">
        <f>IF(ISNUMBER(VLOOKUP($A16,pivotdata!$A$2:$V$772,COLUMN(P$1)-1,FALSE)),VLOOKUP($A16,pivotdata!$A$2:$V$772,COLUMN(P$1)-1,FALSE),0)</f>
        <v>12575</v>
      </c>
      <c r="Q16">
        <f>IF(ISNUMBER(VLOOKUP($A16,pivotdata!$A$2:$V$772,COLUMN(Q$1)-1,FALSE)),VLOOKUP($A16,pivotdata!$A$2:$V$772,COLUMN(Q$1)-1,FALSE),0)</f>
        <v>0</v>
      </c>
      <c r="R16">
        <f>IF(ISNUMBER(VLOOKUP($A16,pivotdata!$A$2:$V$772,COLUMN(R$1)-1,FALSE)),VLOOKUP($A16,pivotdata!$A$2:$V$772,COLUMN(R$1)-1,FALSE),0)</f>
        <v>285982</v>
      </c>
      <c r="S16">
        <f>IF(ISNUMBER(VLOOKUP($A16,pivotdata!$A$2:$V$772,COLUMN(S$1)-1,FALSE)),VLOOKUP($A16,pivotdata!$A$2:$V$772,COLUMN(S$1)-1,FALSE),0)</f>
        <v>0</v>
      </c>
      <c r="T16">
        <f>IF(ISNUMBER(VLOOKUP($A16,pivotdata!$A$2:$V$772,COLUMN(T$1)-1,FALSE)),VLOOKUP($A16,pivotdata!$A$2:$V$772,COLUMN(T$1)-1,FALSE),0)</f>
        <v>0</v>
      </c>
      <c r="U16">
        <f>IF(ISNUMBER(VLOOKUP($A16,pivotdata!$A$2:$V$772,COLUMN(U$1)-1,FALSE)),VLOOKUP($A16,pivotdata!$A$2:$V$772,COLUMN(U$1)-1,FALSE),0)</f>
        <v>0</v>
      </c>
      <c r="V16">
        <f>IF(ISNUMBER(VLOOKUP($A16,pivotdata!$A$2:$V$772,COLUMN(V$1)-1,FALSE)),VLOOKUP($A16,pivotdata!$A$2:$V$772,COLUMN(V$1)-1,FALSE),0)</f>
        <v>9217</v>
      </c>
      <c r="W16">
        <f>IF(ISNUMBER(VLOOKUP($A16,pivotdata!$A$2:$V$772,COLUMN(W$1)-1,FALSE)),VLOOKUP($A16,pivotdata!$A$2:$V$772,COLUMN(W$1)-1,FALSE),0)</f>
        <v>7357</v>
      </c>
    </row>
    <row r="17" spans="1:23" x14ac:dyDescent="0.25">
      <c r="A17" s="1">
        <v>141</v>
      </c>
      <c r="B17" s="2" t="s">
        <v>787</v>
      </c>
      <c r="C17">
        <f>IF(ISNUMBER(VLOOKUP($A17,pivotdata!$A$2:$V$772,COLUMN(C$1)-1,FALSE)),VLOOKUP($A17,pivotdata!$A$2:$V$772,COLUMN(C$1)-1,FALSE),0)</f>
        <v>0</v>
      </c>
      <c r="D17">
        <f>IF(ISNUMBER(VLOOKUP($A17,pivotdata!$A$2:$V$772,COLUMN(D$1)-1,FALSE)),VLOOKUP($A17,pivotdata!$A$2:$V$772,COLUMN(D$1)-1,FALSE),0)</f>
        <v>0</v>
      </c>
      <c r="E17">
        <f>IF(ISNUMBER(VLOOKUP($A17,pivotdata!$A$2:$V$772,COLUMN(E$1)-1,FALSE)),VLOOKUP($A17,pivotdata!$A$2:$V$772,COLUMN(E$1)-1,FALSE),0)</f>
        <v>0</v>
      </c>
      <c r="F17">
        <f>IF(ISNUMBER(VLOOKUP($A17,pivotdata!$A$2:$V$772,COLUMN(F$1)-1,FALSE)),VLOOKUP($A17,pivotdata!$A$2:$V$772,COLUMN(F$1)-1,FALSE),0)</f>
        <v>1136</v>
      </c>
      <c r="G17">
        <f>IF(ISNUMBER(VLOOKUP($A17,pivotdata!$A$2:$V$772,COLUMN(G$1)-1,FALSE)),VLOOKUP($A17,pivotdata!$A$2:$V$772,COLUMN(G$1)-1,FALSE),0)</f>
        <v>0</v>
      </c>
      <c r="H17">
        <f>IF(ISNUMBER(VLOOKUP($A17,pivotdata!$A$2:$V$772,COLUMN(H$1)-1,FALSE)),VLOOKUP($A17,pivotdata!$A$2:$V$772,COLUMN(H$1)-1,FALSE),0)</f>
        <v>0</v>
      </c>
      <c r="I17">
        <f>IF(ISNUMBER(VLOOKUP($A17,pivotdata!$A$2:$V$772,COLUMN(I$1)-1,FALSE)),VLOOKUP($A17,pivotdata!$A$2:$V$772,COLUMN(I$1)-1,FALSE),0)</f>
        <v>0</v>
      </c>
      <c r="J17">
        <f>IF(ISNUMBER(VLOOKUP($A17,pivotdata!$A$2:$V$772,COLUMN(J$1)-1,FALSE)),VLOOKUP($A17,pivotdata!$A$2:$V$772,COLUMN(J$1)-1,FALSE),0)</f>
        <v>28629</v>
      </c>
      <c r="K17">
        <f>IF(ISNUMBER(VLOOKUP($A17,pivotdata!$A$2:$V$772,COLUMN(K$1)-1,FALSE)),VLOOKUP($A17,pivotdata!$A$2:$V$772,COLUMN(K$1)-1,FALSE),0)</f>
        <v>0</v>
      </c>
      <c r="L17">
        <f>IF(ISNUMBER(VLOOKUP($A17,pivotdata!$A$2:$V$772,COLUMN(L$1)-1,FALSE)),VLOOKUP($A17,pivotdata!$A$2:$V$772,COLUMN(L$1)-1,FALSE),0)</f>
        <v>1222</v>
      </c>
      <c r="M17">
        <f>IF(ISNUMBER(VLOOKUP($A17,pivotdata!$A$2:$V$772,COLUMN(M$1)-1,FALSE)),VLOOKUP($A17,pivotdata!$A$2:$V$772,COLUMN(M$1)-1,FALSE),0)</f>
        <v>0</v>
      </c>
      <c r="N17">
        <f>IF(ISNUMBER(VLOOKUP($A17,pivotdata!$A$2:$V$772,COLUMN(N$1)-1,FALSE)),VLOOKUP($A17,pivotdata!$A$2:$V$772,COLUMN(N$1)-1,FALSE),0)</f>
        <v>0</v>
      </c>
      <c r="O17">
        <f>IF(ISNUMBER(VLOOKUP($A17,pivotdata!$A$2:$V$772,COLUMN(O$1)-1,FALSE)),VLOOKUP($A17,pivotdata!$A$2:$V$772,COLUMN(O$1)-1,FALSE),0)</f>
        <v>0</v>
      </c>
      <c r="P17">
        <f>IF(ISNUMBER(VLOOKUP($A17,pivotdata!$A$2:$V$772,COLUMN(P$1)-1,FALSE)),VLOOKUP($A17,pivotdata!$A$2:$V$772,COLUMN(P$1)-1,FALSE),0)</f>
        <v>0</v>
      </c>
      <c r="Q17">
        <f>IF(ISNUMBER(VLOOKUP($A17,pivotdata!$A$2:$V$772,COLUMN(Q$1)-1,FALSE)),VLOOKUP($A17,pivotdata!$A$2:$V$772,COLUMN(Q$1)-1,FALSE),0)</f>
        <v>0</v>
      </c>
      <c r="R17">
        <f>IF(ISNUMBER(VLOOKUP($A17,pivotdata!$A$2:$V$772,COLUMN(R$1)-1,FALSE)),VLOOKUP($A17,pivotdata!$A$2:$V$772,COLUMN(R$1)-1,FALSE),0)</f>
        <v>15347</v>
      </c>
      <c r="S17">
        <f>IF(ISNUMBER(VLOOKUP($A17,pivotdata!$A$2:$V$772,COLUMN(S$1)-1,FALSE)),VLOOKUP($A17,pivotdata!$A$2:$V$772,COLUMN(S$1)-1,FALSE),0)</f>
        <v>0</v>
      </c>
      <c r="T17">
        <f>IF(ISNUMBER(VLOOKUP($A17,pivotdata!$A$2:$V$772,COLUMN(T$1)-1,FALSE)),VLOOKUP($A17,pivotdata!$A$2:$V$772,COLUMN(T$1)-1,FALSE),0)</f>
        <v>0</v>
      </c>
      <c r="U17">
        <f>IF(ISNUMBER(VLOOKUP($A17,pivotdata!$A$2:$V$772,COLUMN(U$1)-1,FALSE)),VLOOKUP($A17,pivotdata!$A$2:$V$772,COLUMN(U$1)-1,FALSE),0)</f>
        <v>255</v>
      </c>
      <c r="V17">
        <f>IF(ISNUMBER(VLOOKUP($A17,pivotdata!$A$2:$V$772,COLUMN(V$1)-1,FALSE)),VLOOKUP($A17,pivotdata!$A$2:$V$772,COLUMN(V$1)-1,FALSE),0)</f>
        <v>0</v>
      </c>
      <c r="W17">
        <f>IF(ISNUMBER(VLOOKUP($A17,pivotdata!$A$2:$V$772,COLUMN(W$1)-1,FALSE)),VLOOKUP($A17,pivotdata!$A$2:$V$772,COLUMN(W$1)-1,FALSE),0)</f>
        <v>0</v>
      </c>
    </row>
    <row r="18" spans="1:23" x14ac:dyDescent="0.25">
      <c r="A18" s="1">
        <v>142</v>
      </c>
      <c r="B18" s="2" t="s">
        <v>786</v>
      </c>
      <c r="C18">
        <f>IF(ISNUMBER(VLOOKUP($A18,pivotdata!$A$2:$V$772,COLUMN(C$1)-1,FALSE)),VLOOKUP($A18,pivotdata!$A$2:$V$772,COLUMN(C$1)-1,FALSE),0)</f>
        <v>0</v>
      </c>
      <c r="D18">
        <f>IF(ISNUMBER(VLOOKUP($A18,pivotdata!$A$2:$V$772,COLUMN(D$1)-1,FALSE)),VLOOKUP($A18,pivotdata!$A$2:$V$772,COLUMN(D$1)-1,FALSE),0)</f>
        <v>0</v>
      </c>
      <c r="E18">
        <f>IF(ISNUMBER(VLOOKUP($A18,pivotdata!$A$2:$V$772,COLUMN(E$1)-1,FALSE)),VLOOKUP($A18,pivotdata!$A$2:$V$772,COLUMN(E$1)-1,FALSE),0)</f>
        <v>4412</v>
      </c>
      <c r="F18">
        <f>IF(ISNUMBER(VLOOKUP($A18,pivotdata!$A$2:$V$772,COLUMN(F$1)-1,FALSE)),VLOOKUP($A18,pivotdata!$A$2:$V$772,COLUMN(F$1)-1,FALSE),0)</f>
        <v>52034</v>
      </c>
      <c r="G18">
        <f>IF(ISNUMBER(VLOOKUP($A18,pivotdata!$A$2:$V$772,COLUMN(G$1)-1,FALSE)),VLOOKUP($A18,pivotdata!$A$2:$V$772,COLUMN(G$1)-1,FALSE),0)</f>
        <v>1230</v>
      </c>
      <c r="H18">
        <f>IF(ISNUMBER(VLOOKUP($A18,pivotdata!$A$2:$V$772,COLUMN(H$1)-1,FALSE)),VLOOKUP($A18,pivotdata!$A$2:$V$772,COLUMN(H$1)-1,FALSE),0)</f>
        <v>3800</v>
      </c>
      <c r="I18">
        <f>IF(ISNUMBER(VLOOKUP($A18,pivotdata!$A$2:$V$772,COLUMN(I$1)-1,FALSE)),VLOOKUP($A18,pivotdata!$A$2:$V$772,COLUMN(I$1)-1,FALSE),0)</f>
        <v>46758</v>
      </c>
      <c r="J18">
        <f>IF(ISNUMBER(VLOOKUP($A18,pivotdata!$A$2:$V$772,COLUMN(J$1)-1,FALSE)),VLOOKUP($A18,pivotdata!$A$2:$V$772,COLUMN(J$1)-1,FALSE),0)</f>
        <v>56843</v>
      </c>
      <c r="K18">
        <f>IF(ISNUMBER(VLOOKUP($A18,pivotdata!$A$2:$V$772,COLUMN(K$1)-1,FALSE)),VLOOKUP($A18,pivotdata!$A$2:$V$772,COLUMN(K$1)-1,FALSE),0)</f>
        <v>56484</v>
      </c>
      <c r="L18">
        <f>IF(ISNUMBER(VLOOKUP($A18,pivotdata!$A$2:$V$772,COLUMN(L$1)-1,FALSE)),VLOOKUP($A18,pivotdata!$A$2:$V$772,COLUMN(L$1)-1,FALSE),0)</f>
        <v>6691</v>
      </c>
      <c r="M18">
        <f>IF(ISNUMBER(VLOOKUP($A18,pivotdata!$A$2:$V$772,COLUMN(M$1)-1,FALSE)),VLOOKUP($A18,pivotdata!$A$2:$V$772,COLUMN(M$1)-1,FALSE),0)</f>
        <v>145959</v>
      </c>
      <c r="N18">
        <f>IF(ISNUMBER(VLOOKUP($A18,pivotdata!$A$2:$V$772,COLUMN(N$1)-1,FALSE)),VLOOKUP($A18,pivotdata!$A$2:$V$772,COLUMN(N$1)-1,FALSE),0)</f>
        <v>19514</v>
      </c>
      <c r="O18">
        <f>IF(ISNUMBER(VLOOKUP($A18,pivotdata!$A$2:$V$772,COLUMN(O$1)-1,FALSE)),VLOOKUP($A18,pivotdata!$A$2:$V$772,COLUMN(O$1)-1,FALSE),0)</f>
        <v>33387</v>
      </c>
      <c r="P18">
        <f>IF(ISNUMBER(VLOOKUP($A18,pivotdata!$A$2:$V$772,COLUMN(P$1)-1,FALSE)),VLOOKUP($A18,pivotdata!$A$2:$V$772,COLUMN(P$1)-1,FALSE),0)</f>
        <v>105309</v>
      </c>
      <c r="Q18">
        <f>IF(ISNUMBER(VLOOKUP($A18,pivotdata!$A$2:$V$772,COLUMN(Q$1)-1,FALSE)),VLOOKUP($A18,pivotdata!$A$2:$V$772,COLUMN(Q$1)-1,FALSE),0)</f>
        <v>486430</v>
      </c>
      <c r="R18">
        <f>IF(ISNUMBER(VLOOKUP($A18,pivotdata!$A$2:$V$772,COLUMN(R$1)-1,FALSE)),VLOOKUP($A18,pivotdata!$A$2:$V$772,COLUMN(R$1)-1,FALSE),0)</f>
        <v>609004</v>
      </c>
      <c r="S18">
        <f>IF(ISNUMBER(VLOOKUP($A18,pivotdata!$A$2:$V$772,COLUMN(S$1)-1,FALSE)),VLOOKUP($A18,pivotdata!$A$2:$V$772,COLUMN(S$1)-1,FALSE),0)</f>
        <v>558336</v>
      </c>
      <c r="T18">
        <f>IF(ISNUMBER(VLOOKUP($A18,pivotdata!$A$2:$V$772,COLUMN(T$1)-1,FALSE)),VLOOKUP($A18,pivotdata!$A$2:$V$772,COLUMN(T$1)-1,FALSE),0)</f>
        <v>724730</v>
      </c>
      <c r="U18">
        <f>IF(ISNUMBER(VLOOKUP($A18,pivotdata!$A$2:$V$772,COLUMN(U$1)-1,FALSE)),VLOOKUP($A18,pivotdata!$A$2:$V$772,COLUMN(U$1)-1,FALSE),0)</f>
        <v>787761</v>
      </c>
      <c r="V18">
        <f>IF(ISNUMBER(VLOOKUP($A18,pivotdata!$A$2:$V$772,COLUMN(V$1)-1,FALSE)),VLOOKUP($A18,pivotdata!$A$2:$V$772,COLUMN(V$1)-1,FALSE),0)</f>
        <v>691032</v>
      </c>
      <c r="W18">
        <f>IF(ISNUMBER(VLOOKUP($A18,pivotdata!$A$2:$V$772,COLUMN(W$1)-1,FALSE)),VLOOKUP($A18,pivotdata!$A$2:$V$772,COLUMN(W$1)-1,FALSE),0)</f>
        <v>510902</v>
      </c>
    </row>
    <row r="19" spans="1:23" x14ac:dyDescent="0.25">
      <c r="A19" s="1">
        <v>149</v>
      </c>
      <c r="B19" s="2" t="s">
        <v>785</v>
      </c>
      <c r="C19">
        <f>IF(ISNUMBER(VLOOKUP($A19,pivotdata!$A$2:$V$772,COLUMN(C$1)-1,FALSE)),VLOOKUP($A19,pivotdata!$A$2:$V$772,COLUMN(C$1)-1,FALSE),0)</f>
        <v>15642</v>
      </c>
      <c r="D19">
        <f>IF(ISNUMBER(VLOOKUP($A19,pivotdata!$A$2:$V$772,COLUMN(D$1)-1,FALSE)),VLOOKUP($A19,pivotdata!$A$2:$V$772,COLUMN(D$1)-1,FALSE),0)</f>
        <v>5413</v>
      </c>
      <c r="E19">
        <f>IF(ISNUMBER(VLOOKUP($A19,pivotdata!$A$2:$V$772,COLUMN(E$1)-1,FALSE)),VLOOKUP($A19,pivotdata!$A$2:$V$772,COLUMN(E$1)-1,FALSE),0)</f>
        <v>108498</v>
      </c>
      <c r="F19">
        <f>IF(ISNUMBER(VLOOKUP($A19,pivotdata!$A$2:$V$772,COLUMN(F$1)-1,FALSE)),VLOOKUP($A19,pivotdata!$A$2:$V$772,COLUMN(F$1)-1,FALSE),0)</f>
        <v>67699</v>
      </c>
      <c r="G19">
        <f>IF(ISNUMBER(VLOOKUP($A19,pivotdata!$A$2:$V$772,COLUMN(G$1)-1,FALSE)),VLOOKUP($A19,pivotdata!$A$2:$V$772,COLUMN(G$1)-1,FALSE),0)</f>
        <v>323847</v>
      </c>
      <c r="H19">
        <f>IF(ISNUMBER(VLOOKUP($A19,pivotdata!$A$2:$V$772,COLUMN(H$1)-1,FALSE)),VLOOKUP($A19,pivotdata!$A$2:$V$772,COLUMN(H$1)-1,FALSE),0)</f>
        <v>4682</v>
      </c>
      <c r="I19">
        <f>IF(ISNUMBER(VLOOKUP($A19,pivotdata!$A$2:$V$772,COLUMN(I$1)-1,FALSE)),VLOOKUP($A19,pivotdata!$A$2:$V$772,COLUMN(I$1)-1,FALSE),0)</f>
        <v>29912</v>
      </c>
      <c r="J19">
        <f>IF(ISNUMBER(VLOOKUP($A19,pivotdata!$A$2:$V$772,COLUMN(J$1)-1,FALSE)),VLOOKUP($A19,pivotdata!$A$2:$V$772,COLUMN(J$1)-1,FALSE),0)</f>
        <v>30915</v>
      </c>
      <c r="K19">
        <f>IF(ISNUMBER(VLOOKUP($A19,pivotdata!$A$2:$V$772,COLUMN(K$1)-1,FALSE)),VLOOKUP($A19,pivotdata!$A$2:$V$772,COLUMN(K$1)-1,FALSE),0)</f>
        <v>293409</v>
      </c>
      <c r="L19">
        <f>IF(ISNUMBER(VLOOKUP($A19,pivotdata!$A$2:$V$772,COLUMN(L$1)-1,FALSE)),VLOOKUP($A19,pivotdata!$A$2:$V$772,COLUMN(L$1)-1,FALSE),0)</f>
        <v>348864</v>
      </c>
      <c r="M19">
        <f>IF(ISNUMBER(VLOOKUP($A19,pivotdata!$A$2:$V$772,COLUMN(M$1)-1,FALSE)),VLOOKUP($A19,pivotdata!$A$2:$V$772,COLUMN(M$1)-1,FALSE),0)</f>
        <v>1113751</v>
      </c>
      <c r="N19">
        <f>IF(ISNUMBER(VLOOKUP($A19,pivotdata!$A$2:$V$772,COLUMN(N$1)-1,FALSE)),VLOOKUP($A19,pivotdata!$A$2:$V$772,COLUMN(N$1)-1,FALSE),0)</f>
        <v>825562</v>
      </c>
      <c r="O19">
        <f>IF(ISNUMBER(VLOOKUP($A19,pivotdata!$A$2:$V$772,COLUMN(O$1)-1,FALSE)),VLOOKUP($A19,pivotdata!$A$2:$V$772,COLUMN(O$1)-1,FALSE),0)</f>
        <v>590123</v>
      </c>
      <c r="P19">
        <f>IF(ISNUMBER(VLOOKUP($A19,pivotdata!$A$2:$V$772,COLUMN(P$1)-1,FALSE)),VLOOKUP($A19,pivotdata!$A$2:$V$772,COLUMN(P$1)-1,FALSE),0)</f>
        <v>932178</v>
      </c>
      <c r="Q19">
        <f>IF(ISNUMBER(VLOOKUP($A19,pivotdata!$A$2:$V$772,COLUMN(Q$1)-1,FALSE)),VLOOKUP($A19,pivotdata!$A$2:$V$772,COLUMN(Q$1)-1,FALSE),0)</f>
        <v>508494</v>
      </c>
      <c r="R19">
        <f>IF(ISNUMBER(VLOOKUP($A19,pivotdata!$A$2:$V$772,COLUMN(R$1)-1,FALSE)),VLOOKUP($A19,pivotdata!$A$2:$V$772,COLUMN(R$1)-1,FALSE),0)</f>
        <v>384786</v>
      </c>
      <c r="S19">
        <f>IF(ISNUMBER(VLOOKUP($A19,pivotdata!$A$2:$V$772,COLUMN(S$1)-1,FALSE)),VLOOKUP($A19,pivotdata!$A$2:$V$772,COLUMN(S$1)-1,FALSE),0)</f>
        <v>1967733</v>
      </c>
      <c r="T19">
        <f>IF(ISNUMBER(VLOOKUP($A19,pivotdata!$A$2:$V$772,COLUMN(T$1)-1,FALSE)),VLOOKUP($A19,pivotdata!$A$2:$V$772,COLUMN(T$1)-1,FALSE),0)</f>
        <v>11640286</v>
      </c>
      <c r="U19">
        <f>IF(ISNUMBER(VLOOKUP($A19,pivotdata!$A$2:$V$772,COLUMN(U$1)-1,FALSE)),VLOOKUP($A19,pivotdata!$A$2:$V$772,COLUMN(U$1)-1,FALSE),0)</f>
        <v>16585404</v>
      </c>
      <c r="V19">
        <f>IF(ISNUMBER(VLOOKUP($A19,pivotdata!$A$2:$V$772,COLUMN(V$1)-1,FALSE)),VLOOKUP($A19,pivotdata!$A$2:$V$772,COLUMN(V$1)-1,FALSE),0)</f>
        <v>19295510</v>
      </c>
      <c r="W19">
        <f>IF(ISNUMBER(VLOOKUP($A19,pivotdata!$A$2:$V$772,COLUMN(W$1)-1,FALSE)),VLOOKUP($A19,pivotdata!$A$2:$V$772,COLUMN(W$1)-1,FALSE),0)</f>
        <v>19211126</v>
      </c>
    </row>
    <row r="20" spans="1:23" x14ac:dyDescent="0.25">
      <c r="A20" s="1">
        <v>223</v>
      </c>
      <c r="B20" s="2" t="s">
        <v>784</v>
      </c>
      <c r="C20">
        <f>IF(ISNUMBER(VLOOKUP($A20,pivotdata!$A$2:$V$772,COLUMN(C$1)-1,FALSE)),VLOOKUP($A20,pivotdata!$A$2:$V$772,COLUMN(C$1)-1,FALSE),0)</f>
        <v>30955</v>
      </c>
      <c r="D20">
        <f>IF(ISNUMBER(VLOOKUP($A20,pivotdata!$A$2:$V$772,COLUMN(D$1)-1,FALSE)),VLOOKUP($A20,pivotdata!$A$2:$V$772,COLUMN(D$1)-1,FALSE),0)</f>
        <v>4642778</v>
      </c>
      <c r="E20">
        <f>IF(ISNUMBER(VLOOKUP($A20,pivotdata!$A$2:$V$772,COLUMN(E$1)-1,FALSE)),VLOOKUP($A20,pivotdata!$A$2:$V$772,COLUMN(E$1)-1,FALSE),0)</f>
        <v>5620345</v>
      </c>
      <c r="F20">
        <f>IF(ISNUMBER(VLOOKUP($A20,pivotdata!$A$2:$V$772,COLUMN(F$1)-1,FALSE)),VLOOKUP($A20,pivotdata!$A$2:$V$772,COLUMN(F$1)-1,FALSE),0)</f>
        <v>12026220</v>
      </c>
      <c r="G20">
        <f>IF(ISNUMBER(VLOOKUP($A20,pivotdata!$A$2:$V$772,COLUMN(G$1)-1,FALSE)),VLOOKUP($A20,pivotdata!$A$2:$V$772,COLUMN(G$1)-1,FALSE),0)</f>
        <v>9709705</v>
      </c>
      <c r="H20">
        <f>IF(ISNUMBER(VLOOKUP($A20,pivotdata!$A$2:$V$772,COLUMN(H$1)-1,FALSE)),VLOOKUP($A20,pivotdata!$A$2:$V$772,COLUMN(H$1)-1,FALSE),0)</f>
        <v>12620011</v>
      </c>
      <c r="I20">
        <f>IF(ISNUMBER(VLOOKUP($A20,pivotdata!$A$2:$V$772,COLUMN(I$1)-1,FALSE)),VLOOKUP($A20,pivotdata!$A$2:$V$772,COLUMN(I$1)-1,FALSE),0)</f>
        <v>29353922</v>
      </c>
      <c r="J20">
        <f>IF(ISNUMBER(VLOOKUP($A20,pivotdata!$A$2:$V$772,COLUMN(J$1)-1,FALSE)),VLOOKUP($A20,pivotdata!$A$2:$V$772,COLUMN(J$1)-1,FALSE),0)</f>
        <v>39121916</v>
      </c>
      <c r="K20">
        <f>IF(ISNUMBER(VLOOKUP($A20,pivotdata!$A$2:$V$772,COLUMN(K$1)-1,FALSE)),VLOOKUP($A20,pivotdata!$A$2:$V$772,COLUMN(K$1)-1,FALSE),0)</f>
        <v>32168556</v>
      </c>
      <c r="L20">
        <f>IF(ISNUMBER(VLOOKUP($A20,pivotdata!$A$2:$V$772,COLUMN(L$1)-1,FALSE)),VLOOKUP($A20,pivotdata!$A$2:$V$772,COLUMN(L$1)-1,FALSE),0)</f>
        <v>50467476</v>
      </c>
      <c r="M20">
        <f>IF(ISNUMBER(VLOOKUP($A20,pivotdata!$A$2:$V$772,COLUMN(M$1)-1,FALSE)),VLOOKUP($A20,pivotdata!$A$2:$V$772,COLUMN(M$1)-1,FALSE),0)</f>
        <v>75727776</v>
      </c>
      <c r="N20">
        <f>IF(ISNUMBER(VLOOKUP($A20,pivotdata!$A$2:$V$772,COLUMN(N$1)-1,FALSE)),VLOOKUP($A20,pivotdata!$A$2:$V$772,COLUMN(N$1)-1,FALSE),0)</f>
        <v>67158307</v>
      </c>
      <c r="O20">
        <f>IF(ISNUMBER(VLOOKUP($A20,pivotdata!$A$2:$V$772,COLUMN(O$1)-1,FALSE)),VLOOKUP($A20,pivotdata!$A$2:$V$772,COLUMN(O$1)-1,FALSE),0)</f>
        <v>86374237</v>
      </c>
      <c r="P20">
        <f>IF(ISNUMBER(VLOOKUP($A20,pivotdata!$A$2:$V$772,COLUMN(P$1)-1,FALSE)),VLOOKUP($A20,pivotdata!$A$2:$V$772,COLUMN(P$1)-1,FALSE),0)</f>
        <v>74412442</v>
      </c>
      <c r="Q20">
        <f>IF(ISNUMBER(VLOOKUP($A20,pivotdata!$A$2:$V$772,COLUMN(Q$1)-1,FALSE)),VLOOKUP($A20,pivotdata!$A$2:$V$772,COLUMN(Q$1)-1,FALSE),0)</f>
        <v>81006601</v>
      </c>
      <c r="R20">
        <f>IF(ISNUMBER(VLOOKUP($A20,pivotdata!$A$2:$V$772,COLUMN(R$1)-1,FALSE)),VLOOKUP($A20,pivotdata!$A$2:$V$772,COLUMN(R$1)-1,FALSE),0)</f>
        <v>71622224</v>
      </c>
      <c r="S20">
        <f>IF(ISNUMBER(VLOOKUP($A20,pivotdata!$A$2:$V$772,COLUMN(S$1)-1,FALSE)),VLOOKUP($A20,pivotdata!$A$2:$V$772,COLUMN(S$1)-1,FALSE),0)</f>
        <v>114344829</v>
      </c>
      <c r="T20">
        <f>IF(ISNUMBER(VLOOKUP($A20,pivotdata!$A$2:$V$772,COLUMN(T$1)-1,FALSE)),VLOOKUP($A20,pivotdata!$A$2:$V$772,COLUMN(T$1)-1,FALSE),0)</f>
        <v>129881387</v>
      </c>
      <c r="U20">
        <f>IF(ISNUMBER(VLOOKUP($A20,pivotdata!$A$2:$V$772,COLUMN(U$1)-1,FALSE)),VLOOKUP($A20,pivotdata!$A$2:$V$772,COLUMN(U$1)-1,FALSE),0)</f>
        <v>111780564</v>
      </c>
      <c r="V20">
        <f>IF(ISNUMBER(VLOOKUP($A20,pivotdata!$A$2:$V$772,COLUMN(V$1)-1,FALSE)),VLOOKUP($A20,pivotdata!$A$2:$V$772,COLUMN(V$1)-1,FALSE),0)</f>
        <v>156112164</v>
      </c>
      <c r="W20">
        <f>IF(ISNUMBER(VLOOKUP($A20,pivotdata!$A$2:$V$772,COLUMN(W$1)-1,FALSE)),VLOOKUP($A20,pivotdata!$A$2:$V$772,COLUMN(W$1)-1,FALSE),0)</f>
        <v>218680233</v>
      </c>
    </row>
    <row r="21" spans="1:23" x14ac:dyDescent="0.25">
      <c r="A21" s="1">
        <v>224</v>
      </c>
      <c r="B21" s="2" t="s">
        <v>783</v>
      </c>
      <c r="C21">
        <f>IF(ISNUMBER(VLOOKUP($A21,pivotdata!$A$2:$V$772,COLUMN(C$1)-1,FALSE)),VLOOKUP($A21,pivotdata!$A$2:$V$772,COLUMN(C$1)-1,FALSE),0)</f>
        <v>16243891</v>
      </c>
      <c r="D21">
        <f>IF(ISNUMBER(VLOOKUP($A21,pivotdata!$A$2:$V$772,COLUMN(D$1)-1,FALSE)),VLOOKUP($A21,pivotdata!$A$2:$V$772,COLUMN(D$1)-1,FALSE),0)</f>
        <v>6359901</v>
      </c>
      <c r="E21">
        <f>IF(ISNUMBER(VLOOKUP($A21,pivotdata!$A$2:$V$772,COLUMN(E$1)-1,FALSE)),VLOOKUP($A21,pivotdata!$A$2:$V$772,COLUMN(E$1)-1,FALSE),0)</f>
        <v>12624250</v>
      </c>
      <c r="F21">
        <f>IF(ISNUMBER(VLOOKUP($A21,pivotdata!$A$2:$V$772,COLUMN(F$1)-1,FALSE)),VLOOKUP($A21,pivotdata!$A$2:$V$772,COLUMN(F$1)-1,FALSE),0)</f>
        <v>13049278</v>
      </c>
      <c r="G21">
        <f>IF(ISNUMBER(VLOOKUP($A21,pivotdata!$A$2:$V$772,COLUMN(G$1)-1,FALSE)),VLOOKUP($A21,pivotdata!$A$2:$V$772,COLUMN(G$1)-1,FALSE),0)</f>
        <v>1783450</v>
      </c>
      <c r="H21">
        <f>IF(ISNUMBER(VLOOKUP($A21,pivotdata!$A$2:$V$772,COLUMN(H$1)-1,FALSE)),VLOOKUP($A21,pivotdata!$A$2:$V$772,COLUMN(H$1)-1,FALSE),0)</f>
        <v>7732795</v>
      </c>
      <c r="I21">
        <f>IF(ISNUMBER(VLOOKUP($A21,pivotdata!$A$2:$V$772,COLUMN(I$1)-1,FALSE)),VLOOKUP($A21,pivotdata!$A$2:$V$772,COLUMN(I$1)-1,FALSE),0)</f>
        <v>3719848</v>
      </c>
      <c r="J21">
        <f>IF(ISNUMBER(VLOOKUP($A21,pivotdata!$A$2:$V$772,COLUMN(J$1)-1,FALSE)),VLOOKUP($A21,pivotdata!$A$2:$V$772,COLUMN(J$1)-1,FALSE),0)</f>
        <v>8190393</v>
      </c>
      <c r="K21">
        <f>IF(ISNUMBER(VLOOKUP($A21,pivotdata!$A$2:$V$772,COLUMN(K$1)-1,FALSE)),VLOOKUP($A21,pivotdata!$A$2:$V$772,COLUMN(K$1)-1,FALSE),0)</f>
        <v>16104128</v>
      </c>
      <c r="L21">
        <f>IF(ISNUMBER(VLOOKUP($A21,pivotdata!$A$2:$V$772,COLUMN(L$1)-1,FALSE)),VLOOKUP($A21,pivotdata!$A$2:$V$772,COLUMN(L$1)-1,FALSE),0)</f>
        <v>15043167</v>
      </c>
      <c r="M21">
        <f>IF(ISNUMBER(VLOOKUP($A21,pivotdata!$A$2:$V$772,COLUMN(M$1)-1,FALSE)),VLOOKUP($A21,pivotdata!$A$2:$V$772,COLUMN(M$1)-1,FALSE),0)</f>
        <v>7330881</v>
      </c>
      <c r="N21">
        <f>IF(ISNUMBER(VLOOKUP($A21,pivotdata!$A$2:$V$772,COLUMN(N$1)-1,FALSE)),VLOOKUP($A21,pivotdata!$A$2:$V$772,COLUMN(N$1)-1,FALSE),0)</f>
        <v>9199826</v>
      </c>
      <c r="O21">
        <f>IF(ISNUMBER(VLOOKUP($A21,pivotdata!$A$2:$V$772,COLUMN(O$1)-1,FALSE)),VLOOKUP($A21,pivotdata!$A$2:$V$772,COLUMN(O$1)-1,FALSE),0)</f>
        <v>7710444</v>
      </c>
      <c r="P21">
        <f>IF(ISNUMBER(VLOOKUP($A21,pivotdata!$A$2:$V$772,COLUMN(P$1)-1,FALSE)),VLOOKUP($A21,pivotdata!$A$2:$V$772,COLUMN(P$1)-1,FALSE),0)</f>
        <v>12027258</v>
      </c>
      <c r="Q21">
        <f>IF(ISNUMBER(VLOOKUP($A21,pivotdata!$A$2:$V$772,COLUMN(Q$1)-1,FALSE)),VLOOKUP($A21,pivotdata!$A$2:$V$772,COLUMN(Q$1)-1,FALSE),0)</f>
        <v>11677130</v>
      </c>
      <c r="R21">
        <f>IF(ISNUMBER(VLOOKUP($A21,pivotdata!$A$2:$V$772,COLUMN(R$1)-1,FALSE)),VLOOKUP($A21,pivotdata!$A$2:$V$772,COLUMN(R$1)-1,FALSE),0)</f>
        <v>13551938</v>
      </c>
      <c r="S21">
        <f>IF(ISNUMBER(VLOOKUP($A21,pivotdata!$A$2:$V$772,COLUMN(S$1)-1,FALSE)),VLOOKUP($A21,pivotdata!$A$2:$V$772,COLUMN(S$1)-1,FALSE),0)</f>
        <v>23553261</v>
      </c>
      <c r="T21">
        <f>IF(ISNUMBER(VLOOKUP($A21,pivotdata!$A$2:$V$772,COLUMN(T$1)-1,FALSE)),VLOOKUP($A21,pivotdata!$A$2:$V$772,COLUMN(T$1)-1,FALSE),0)</f>
        <v>19588325</v>
      </c>
      <c r="U21">
        <f>IF(ISNUMBER(VLOOKUP($A21,pivotdata!$A$2:$V$772,COLUMN(U$1)-1,FALSE)),VLOOKUP($A21,pivotdata!$A$2:$V$772,COLUMN(U$1)-1,FALSE),0)</f>
        <v>20444992</v>
      </c>
      <c r="V21">
        <f>IF(ISNUMBER(VLOOKUP($A21,pivotdata!$A$2:$V$772,COLUMN(V$1)-1,FALSE)),VLOOKUP($A21,pivotdata!$A$2:$V$772,COLUMN(V$1)-1,FALSE),0)</f>
        <v>19745168</v>
      </c>
      <c r="W21">
        <f>IF(ISNUMBER(VLOOKUP($A21,pivotdata!$A$2:$V$772,COLUMN(W$1)-1,FALSE)),VLOOKUP($A21,pivotdata!$A$2:$V$772,COLUMN(W$1)-1,FALSE),0)</f>
        <v>13284220</v>
      </c>
    </row>
    <row r="22" spans="1:23" x14ac:dyDescent="0.25">
      <c r="A22" s="1">
        <v>230</v>
      </c>
      <c r="B22" s="2" t="s">
        <v>782</v>
      </c>
      <c r="C22">
        <f>IF(ISNUMBER(VLOOKUP($A22,pivotdata!$A$2:$V$772,COLUMN(C$1)-1,FALSE)),VLOOKUP($A22,pivotdata!$A$2:$V$772,COLUMN(C$1)-1,FALSE),0)</f>
        <v>1884236</v>
      </c>
      <c r="D22">
        <f>IF(ISNUMBER(VLOOKUP($A22,pivotdata!$A$2:$V$772,COLUMN(D$1)-1,FALSE)),VLOOKUP($A22,pivotdata!$A$2:$V$772,COLUMN(D$1)-1,FALSE),0)</f>
        <v>1433159</v>
      </c>
      <c r="E22">
        <f>IF(ISNUMBER(VLOOKUP($A22,pivotdata!$A$2:$V$772,COLUMN(E$1)-1,FALSE)),VLOOKUP($A22,pivotdata!$A$2:$V$772,COLUMN(E$1)-1,FALSE),0)</f>
        <v>1361123</v>
      </c>
      <c r="F22">
        <f>IF(ISNUMBER(VLOOKUP($A22,pivotdata!$A$2:$V$772,COLUMN(F$1)-1,FALSE)),VLOOKUP($A22,pivotdata!$A$2:$V$772,COLUMN(F$1)-1,FALSE),0)</f>
        <v>404345</v>
      </c>
      <c r="G22">
        <f>IF(ISNUMBER(VLOOKUP($A22,pivotdata!$A$2:$V$772,COLUMN(G$1)-1,FALSE)),VLOOKUP($A22,pivotdata!$A$2:$V$772,COLUMN(G$1)-1,FALSE),0)</f>
        <v>96169</v>
      </c>
      <c r="H22">
        <f>IF(ISNUMBER(VLOOKUP($A22,pivotdata!$A$2:$V$772,COLUMN(H$1)-1,FALSE)),VLOOKUP($A22,pivotdata!$A$2:$V$772,COLUMN(H$1)-1,FALSE),0)</f>
        <v>617445</v>
      </c>
      <c r="I22">
        <f>IF(ISNUMBER(VLOOKUP($A22,pivotdata!$A$2:$V$772,COLUMN(I$1)-1,FALSE)),VLOOKUP($A22,pivotdata!$A$2:$V$772,COLUMN(I$1)-1,FALSE),0)</f>
        <v>3478038</v>
      </c>
      <c r="J22">
        <f>IF(ISNUMBER(VLOOKUP($A22,pivotdata!$A$2:$V$772,COLUMN(J$1)-1,FALSE)),VLOOKUP($A22,pivotdata!$A$2:$V$772,COLUMN(J$1)-1,FALSE),0)</f>
        <v>2035083</v>
      </c>
      <c r="K22">
        <f>IF(ISNUMBER(VLOOKUP($A22,pivotdata!$A$2:$V$772,COLUMN(K$1)-1,FALSE)),VLOOKUP($A22,pivotdata!$A$2:$V$772,COLUMN(K$1)-1,FALSE),0)</f>
        <v>4184011</v>
      </c>
      <c r="L22">
        <f>IF(ISNUMBER(VLOOKUP($A22,pivotdata!$A$2:$V$772,COLUMN(L$1)-1,FALSE)),VLOOKUP($A22,pivotdata!$A$2:$V$772,COLUMN(L$1)-1,FALSE),0)</f>
        <v>3136778</v>
      </c>
      <c r="M22">
        <f>IF(ISNUMBER(VLOOKUP($A22,pivotdata!$A$2:$V$772,COLUMN(M$1)-1,FALSE)),VLOOKUP($A22,pivotdata!$A$2:$V$772,COLUMN(M$1)-1,FALSE),0)</f>
        <v>3261050</v>
      </c>
      <c r="N22">
        <f>IF(ISNUMBER(VLOOKUP($A22,pivotdata!$A$2:$V$772,COLUMN(N$1)-1,FALSE)),VLOOKUP($A22,pivotdata!$A$2:$V$772,COLUMN(N$1)-1,FALSE),0)</f>
        <v>3056266</v>
      </c>
      <c r="O22">
        <f>IF(ISNUMBER(VLOOKUP($A22,pivotdata!$A$2:$V$772,COLUMN(O$1)-1,FALSE)),VLOOKUP($A22,pivotdata!$A$2:$V$772,COLUMN(O$1)-1,FALSE),0)</f>
        <v>2822767</v>
      </c>
      <c r="P22">
        <f>IF(ISNUMBER(VLOOKUP($A22,pivotdata!$A$2:$V$772,COLUMN(P$1)-1,FALSE)),VLOOKUP($A22,pivotdata!$A$2:$V$772,COLUMN(P$1)-1,FALSE),0)</f>
        <v>5640462</v>
      </c>
      <c r="Q22">
        <f>IF(ISNUMBER(VLOOKUP($A22,pivotdata!$A$2:$V$772,COLUMN(Q$1)-1,FALSE)),VLOOKUP($A22,pivotdata!$A$2:$V$772,COLUMN(Q$1)-1,FALSE),0)</f>
        <v>2851930</v>
      </c>
      <c r="R22">
        <f>IF(ISNUMBER(VLOOKUP($A22,pivotdata!$A$2:$V$772,COLUMN(R$1)-1,FALSE)),VLOOKUP($A22,pivotdata!$A$2:$V$772,COLUMN(R$1)-1,FALSE),0)</f>
        <v>4494220</v>
      </c>
      <c r="S22">
        <f>IF(ISNUMBER(VLOOKUP($A22,pivotdata!$A$2:$V$772,COLUMN(S$1)-1,FALSE)),VLOOKUP($A22,pivotdata!$A$2:$V$772,COLUMN(S$1)-1,FALSE),0)</f>
        <v>1630729</v>
      </c>
      <c r="T22">
        <f>IF(ISNUMBER(VLOOKUP($A22,pivotdata!$A$2:$V$772,COLUMN(T$1)-1,FALSE)),VLOOKUP($A22,pivotdata!$A$2:$V$772,COLUMN(T$1)-1,FALSE),0)</f>
        <v>9893936</v>
      </c>
      <c r="U22">
        <f>IF(ISNUMBER(VLOOKUP($A22,pivotdata!$A$2:$V$772,COLUMN(U$1)-1,FALSE)),VLOOKUP($A22,pivotdata!$A$2:$V$772,COLUMN(U$1)-1,FALSE),0)</f>
        <v>8800087</v>
      </c>
      <c r="V22">
        <f>IF(ISNUMBER(VLOOKUP($A22,pivotdata!$A$2:$V$772,COLUMN(V$1)-1,FALSE)),VLOOKUP($A22,pivotdata!$A$2:$V$772,COLUMN(V$1)-1,FALSE),0)</f>
        <v>8255478</v>
      </c>
      <c r="W22">
        <f>IF(ISNUMBER(VLOOKUP($A22,pivotdata!$A$2:$V$772,COLUMN(W$1)-1,FALSE)),VLOOKUP($A22,pivotdata!$A$2:$V$772,COLUMN(W$1)-1,FALSE),0)</f>
        <v>8231534</v>
      </c>
    </row>
    <row r="23" spans="1:23" x14ac:dyDescent="0.25">
      <c r="A23" s="1">
        <v>240</v>
      </c>
      <c r="B23" s="2" t="s">
        <v>781</v>
      </c>
      <c r="C23">
        <f>IF(ISNUMBER(VLOOKUP($A23,pivotdata!$A$2:$V$772,COLUMN(C$1)-1,FALSE)),VLOOKUP($A23,pivotdata!$A$2:$V$772,COLUMN(C$1)-1,FALSE),0)</f>
        <v>1125483</v>
      </c>
      <c r="D23">
        <f>IF(ISNUMBER(VLOOKUP($A23,pivotdata!$A$2:$V$772,COLUMN(D$1)-1,FALSE)),VLOOKUP($A23,pivotdata!$A$2:$V$772,COLUMN(D$1)-1,FALSE),0)</f>
        <v>1770557</v>
      </c>
      <c r="E23">
        <f>IF(ISNUMBER(VLOOKUP($A23,pivotdata!$A$2:$V$772,COLUMN(E$1)-1,FALSE)),VLOOKUP($A23,pivotdata!$A$2:$V$772,COLUMN(E$1)-1,FALSE),0)</f>
        <v>460106</v>
      </c>
      <c r="F23">
        <f>IF(ISNUMBER(VLOOKUP($A23,pivotdata!$A$2:$V$772,COLUMN(F$1)-1,FALSE)),VLOOKUP($A23,pivotdata!$A$2:$V$772,COLUMN(F$1)-1,FALSE),0)</f>
        <v>225835</v>
      </c>
      <c r="G23">
        <f>IF(ISNUMBER(VLOOKUP($A23,pivotdata!$A$2:$V$772,COLUMN(G$1)-1,FALSE)),VLOOKUP($A23,pivotdata!$A$2:$V$772,COLUMN(G$1)-1,FALSE),0)</f>
        <v>603859</v>
      </c>
      <c r="H23">
        <f>IF(ISNUMBER(VLOOKUP($A23,pivotdata!$A$2:$V$772,COLUMN(H$1)-1,FALSE)),VLOOKUP($A23,pivotdata!$A$2:$V$772,COLUMN(H$1)-1,FALSE),0)</f>
        <v>1119926</v>
      </c>
      <c r="I23">
        <f>IF(ISNUMBER(VLOOKUP($A23,pivotdata!$A$2:$V$772,COLUMN(I$1)-1,FALSE)),VLOOKUP($A23,pivotdata!$A$2:$V$772,COLUMN(I$1)-1,FALSE),0)</f>
        <v>1386698</v>
      </c>
      <c r="J23">
        <f>IF(ISNUMBER(VLOOKUP($A23,pivotdata!$A$2:$V$772,COLUMN(J$1)-1,FALSE)),VLOOKUP($A23,pivotdata!$A$2:$V$772,COLUMN(J$1)-1,FALSE),0)</f>
        <v>1234831</v>
      </c>
      <c r="K23">
        <f>IF(ISNUMBER(VLOOKUP($A23,pivotdata!$A$2:$V$772,COLUMN(K$1)-1,FALSE)),VLOOKUP($A23,pivotdata!$A$2:$V$772,COLUMN(K$1)-1,FALSE),0)</f>
        <v>2291200</v>
      </c>
      <c r="L23">
        <f>IF(ISNUMBER(VLOOKUP($A23,pivotdata!$A$2:$V$772,COLUMN(L$1)-1,FALSE)),VLOOKUP($A23,pivotdata!$A$2:$V$772,COLUMN(L$1)-1,FALSE),0)</f>
        <v>3386286</v>
      </c>
      <c r="M23">
        <f>IF(ISNUMBER(VLOOKUP($A23,pivotdata!$A$2:$V$772,COLUMN(M$1)-1,FALSE)),VLOOKUP($A23,pivotdata!$A$2:$V$772,COLUMN(M$1)-1,FALSE),0)</f>
        <v>5782371</v>
      </c>
      <c r="N23">
        <f>IF(ISNUMBER(VLOOKUP($A23,pivotdata!$A$2:$V$772,COLUMN(N$1)-1,FALSE)),VLOOKUP($A23,pivotdata!$A$2:$V$772,COLUMN(N$1)-1,FALSE),0)</f>
        <v>4101744</v>
      </c>
      <c r="O23">
        <f>IF(ISNUMBER(VLOOKUP($A23,pivotdata!$A$2:$V$772,COLUMN(O$1)-1,FALSE)),VLOOKUP($A23,pivotdata!$A$2:$V$772,COLUMN(O$1)-1,FALSE),0)</f>
        <v>4217394</v>
      </c>
      <c r="P23">
        <f>IF(ISNUMBER(VLOOKUP($A23,pivotdata!$A$2:$V$772,COLUMN(P$1)-1,FALSE)),VLOOKUP($A23,pivotdata!$A$2:$V$772,COLUMN(P$1)-1,FALSE),0)</f>
        <v>4645275</v>
      </c>
      <c r="Q23">
        <f>IF(ISNUMBER(VLOOKUP($A23,pivotdata!$A$2:$V$772,COLUMN(Q$1)-1,FALSE)),VLOOKUP($A23,pivotdata!$A$2:$V$772,COLUMN(Q$1)-1,FALSE),0)</f>
        <v>2737843</v>
      </c>
      <c r="R23">
        <f>IF(ISNUMBER(VLOOKUP($A23,pivotdata!$A$2:$V$772,COLUMN(R$1)-1,FALSE)),VLOOKUP($A23,pivotdata!$A$2:$V$772,COLUMN(R$1)-1,FALSE),0)</f>
        <v>2271095</v>
      </c>
      <c r="S23">
        <f>IF(ISNUMBER(VLOOKUP($A23,pivotdata!$A$2:$V$772,COLUMN(S$1)-1,FALSE)),VLOOKUP($A23,pivotdata!$A$2:$V$772,COLUMN(S$1)-1,FALSE),0)</f>
        <v>2290550</v>
      </c>
      <c r="T23">
        <f>IF(ISNUMBER(VLOOKUP($A23,pivotdata!$A$2:$V$772,COLUMN(T$1)-1,FALSE)),VLOOKUP($A23,pivotdata!$A$2:$V$772,COLUMN(T$1)-1,FALSE),0)</f>
        <v>1624726</v>
      </c>
      <c r="U23">
        <f>IF(ISNUMBER(VLOOKUP($A23,pivotdata!$A$2:$V$772,COLUMN(U$1)-1,FALSE)),VLOOKUP($A23,pivotdata!$A$2:$V$772,COLUMN(U$1)-1,FALSE),0)</f>
        <v>6234717</v>
      </c>
      <c r="V23">
        <f>IF(ISNUMBER(VLOOKUP($A23,pivotdata!$A$2:$V$772,COLUMN(V$1)-1,FALSE)),VLOOKUP($A23,pivotdata!$A$2:$V$772,COLUMN(V$1)-1,FALSE),0)</f>
        <v>5017946</v>
      </c>
      <c r="W23">
        <f>IF(ISNUMBER(VLOOKUP($A23,pivotdata!$A$2:$V$772,COLUMN(W$1)-1,FALSE)),VLOOKUP($A23,pivotdata!$A$2:$V$772,COLUMN(W$1)-1,FALSE),0)</f>
        <v>7356625</v>
      </c>
    </row>
    <row r="24" spans="1:23" x14ac:dyDescent="0.25">
      <c r="A24" s="1">
        <v>251</v>
      </c>
      <c r="B24" s="2" t="s">
        <v>780</v>
      </c>
      <c r="C24">
        <f>IF(ISNUMBER(VLOOKUP($A24,pivotdata!$A$2:$V$772,COLUMN(C$1)-1,FALSE)),VLOOKUP($A24,pivotdata!$A$2:$V$772,COLUMN(C$1)-1,FALSE),0)</f>
        <v>560903</v>
      </c>
      <c r="D24">
        <f>IF(ISNUMBER(VLOOKUP($A24,pivotdata!$A$2:$V$772,COLUMN(D$1)-1,FALSE)),VLOOKUP($A24,pivotdata!$A$2:$V$772,COLUMN(D$1)-1,FALSE),0)</f>
        <v>1200209</v>
      </c>
      <c r="E24">
        <f>IF(ISNUMBER(VLOOKUP($A24,pivotdata!$A$2:$V$772,COLUMN(E$1)-1,FALSE)),VLOOKUP($A24,pivotdata!$A$2:$V$772,COLUMN(E$1)-1,FALSE),0)</f>
        <v>2249559</v>
      </c>
      <c r="F24">
        <f>IF(ISNUMBER(VLOOKUP($A24,pivotdata!$A$2:$V$772,COLUMN(F$1)-1,FALSE)),VLOOKUP($A24,pivotdata!$A$2:$V$772,COLUMN(F$1)-1,FALSE),0)</f>
        <v>3101198</v>
      </c>
      <c r="G24">
        <f>IF(ISNUMBER(VLOOKUP($A24,pivotdata!$A$2:$V$772,COLUMN(G$1)-1,FALSE)),VLOOKUP($A24,pivotdata!$A$2:$V$772,COLUMN(G$1)-1,FALSE),0)</f>
        <v>2479720</v>
      </c>
      <c r="H24">
        <f>IF(ISNUMBER(VLOOKUP($A24,pivotdata!$A$2:$V$772,COLUMN(H$1)-1,FALSE)),VLOOKUP($A24,pivotdata!$A$2:$V$772,COLUMN(H$1)-1,FALSE),0)</f>
        <v>1667906</v>
      </c>
      <c r="I24">
        <f>IF(ISNUMBER(VLOOKUP($A24,pivotdata!$A$2:$V$772,COLUMN(I$1)-1,FALSE)),VLOOKUP($A24,pivotdata!$A$2:$V$772,COLUMN(I$1)-1,FALSE),0)</f>
        <v>2564509</v>
      </c>
      <c r="J24">
        <f>IF(ISNUMBER(VLOOKUP($A24,pivotdata!$A$2:$V$772,COLUMN(J$1)-1,FALSE)),VLOOKUP($A24,pivotdata!$A$2:$V$772,COLUMN(J$1)-1,FALSE),0)</f>
        <v>2661074</v>
      </c>
      <c r="K24">
        <f>IF(ISNUMBER(VLOOKUP($A24,pivotdata!$A$2:$V$772,COLUMN(K$1)-1,FALSE)),VLOOKUP($A24,pivotdata!$A$2:$V$772,COLUMN(K$1)-1,FALSE),0)</f>
        <v>1511397</v>
      </c>
      <c r="L24">
        <f>IF(ISNUMBER(VLOOKUP($A24,pivotdata!$A$2:$V$772,COLUMN(L$1)-1,FALSE)),VLOOKUP($A24,pivotdata!$A$2:$V$772,COLUMN(L$1)-1,FALSE),0)</f>
        <v>1555725</v>
      </c>
      <c r="M24">
        <f>IF(ISNUMBER(VLOOKUP($A24,pivotdata!$A$2:$V$772,COLUMN(M$1)-1,FALSE)),VLOOKUP($A24,pivotdata!$A$2:$V$772,COLUMN(M$1)-1,FALSE),0)</f>
        <v>1931037</v>
      </c>
      <c r="N24">
        <f>IF(ISNUMBER(VLOOKUP($A24,pivotdata!$A$2:$V$772,COLUMN(N$1)-1,FALSE)),VLOOKUP($A24,pivotdata!$A$2:$V$772,COLUMN(N$1)-1,FALSE),0)</f>
        <v>658301</v>
      </c>
      <c r="O24">
        <f>IF(ISNUMBER(VLOOKUP($A24,pivotdata!$A$2:$V$772,COLUMN(O$1)-1,FALSE)),VLOOKUP($A24,pivotdata!$A$2:$V$772,COLUMN(O$1)-1,FALSE),0)</f>
        <v>607696</v>
      </c>
      <c r="P24">
        <f>IF(ISNUMBER(VLOOKUP($A24,pivotdata!$A$2:$V$772,COLUMN(P$1)-1,FALSE)),VLOOKUP($A24,pivotdata!$A$2:$V$772,COLUMN(P$1)-1,FALSE),0)</f>
        <v>1211095</v>
      </c>
      <c r="Q24">
        <f>IF(ISNUMBER(VLOOKUP($A24,pivotdata!$A$2:$V$772,COLUMN(Q$1)-1,FALSE)),VLOOKUP($A24,pivotdata!$A$2:$V$772,COLUMN(Q$1)-1,FALSE),0)</f>
        <v>2126399</v>
      </c>
      <c r="R24">
        <f>IF(ISNUMBER(VLOOKUP($A24,pivotdata!$A$2:$V$772,COLUMN(R$1)-1,FALSE)),VLOOKUP($A24,pivotdata!$A$2:$V$772,COLUMN(R$1)-1,FALSE),0)</f>
        <v>2089206</v>
      </c>
      <c r="S24">
        <f>IF(ISNUMBER(VLOOKUP($A24,pivotdata!$A$2:$V$772,COLUMN(S$1)-1,FALSE)),VLOOKUP($A24,pivotdata!$A$2:$V$772,COLUMN(S$1)-1,FALSE),0)</f>
        <v>2155640</v>
      </c>
      <c r="T24">
        <f>IF(ISNUMBER(VLOOKUP($A24,pivotdata!$A$2:$V$772,COLUMN(T$1)-1,FALSE)),VLOOKUP($A24,pivotdata!$A$2:$V$772,COLUMN(T$1)-1,FALSE),0)</f>
        <v>4173304</v>
      </c>
      <c r="U24">
        <f>IF(ISNUMBER(VLOOKUP($A24,pivotdata!$A$2:$V$772,COLUMN(U$1)-1,FALSE)),VLOOKUP($A24,pivotdata!$A$2:$V$772,COLUMN(U$1)-1,FALSE),0)</f>
        <v>4478610</v>
      </c>
      <c r="V24">
        <f>IF(ISNUMBER(VLOOKUP($A24,pivotdata!$A$2:$V$772,COLUMN(V$1)-1,FALSE)),VLOOKUP($A24,pivotdata!$A$2:$V$772,COLUMN(V$1)-1,FALSE),0)</f>
        <v>8741059</v>
      </c>
      <c r="W24">
        <f>IF(ISNUMBER(VLOOKUP($A24,pivotdata!$A$2:$V$772,COLUMN(W$1)-1,FALSE)),VLOOKUP($A24,pivotdata!$A$2:$V$772,COLUMN(W$1)-1,FALSE),0)</f>
        <v>10641137</v>
      </c>
    </row>
    <row r="25" spans="1:23" x14ac:dyDescent="0.25">
      <c r="A25" s="1">
        <v>252</v>
      </c>
      <c r="B25" s="2" t="s">
        <v>779</v>
      </c>
      <c r="C25">
        <f>IF(ISNUMBER(VLOOKUP($A25,pivotdata!$A$2:$V$772,COLUMN(C$1)-1,FALSE)),VLOOKUP($A25,pivotdata!$A$2:$V$772,COLUMN(C$1)-1,FALSE),0)</f>
        <v>0</v>
      </c>
      <c r="D25">
        <f>IF(ISNUMBER(VLOOKUP($A25,pivotdata!$A$2:$V$772,COLUMN(D$1)-1,FALSE)),VLOOKUP($A25,pivotdata!$A$2:$V$772,COLUMN(D$1)-1,FALSE),0)</f>
        <v>0</v>
      </c>
      <c r="E25">
        <f>IF(ISNUMBER(VLOOKUP($A25,pivotdata!$A$2:$V$772,COLUMN(E$1)-1,FALSE)),VLOOKUP($A25,pivotdata!$A$2:$V$772,COLUMN(E$1)-1,FALSE),0)</f>
        <v>6010</v>
      </c>
      <c r="F25">
        <f>IF(ISNUMBER(VLOOKUP($A25,pivotdata!$A$2:$V$772,COLUMN(F$1)-1,FALSE)),VLOOKUP($A25,pivotdata!$A$2:$V$772,COLUMN(F$1)-1,FALSE),0)</f>
        <v>27402</v>
      </c>
      <c r="G25">
        <f>IF(ISNUMBER(VLOOKUP($A25,pivotdata!$A$2:$V$772,COLUMN(G$1)-1,FALSE)),VLOOKUP($A25,pivotdata!$A$2:$V$772,COLUMN(G$1)-1,FALSE),0)</f>
        <v>10606</v>
      </c>
      <c r="H25">
        <f>IF(ISNUMBER(VLOOKUP($A25,pivotdata!$A$2:$V$772,COLUMN(H$1)-1,FALSE)),VLOOKUP($A25,pivotdata!$A$2:$V$772,COLUMN(H$1)-1,FALSE),0)</f>
        <v>38522</v>
      </c>
      <c r="I25">
        <f>IF(ISNUMBER(VLOOKUP($A25,pivotdata!$A$2:$V$772,COLUMN(I$1)-1,FALSE)),VLOOKUP($A25,pivotdata!$A$2:$V$772,COLUMN(I$1)-1,FALSE),0)</f>
        <v>147196</v>
      </c>
      <c r="J25">
        <f>IF(ISNUMBER(VLOOKUP($A25,pivotdata!$A$2:$V$772,COLUMN(J$1)-1,FALSE)),VLOOKUP($A25,pivotdata!$A$2:$V$772,COLUMN(J$1)-1,FALSE),0)</f>
        <v>0</v>
      </c>
      <c r="K25">
        <f>IF(ISNUMBER(VLOOKUP($A25,pivotdata!$A$2:$V$772,COLUMN(K$1)-1,FALSE)),VLOOKUP($A25,pivotdata!$A$2:$V$772,COLUMN(K$1)-1,FALSE),0)</f>
        <v>8037</v>
      </c>
      <c r="L25">
        <f>IF(ISNUMBER(VLOOKUP($A25,pivotdata!$A$2:$V$772,COLUMN(L$1)-1,FALSE)),VLOOKUP($A25,pivotdata!$A$2:$V$772,COLUMN(L$1)-1,FALSE),0)</f>
        <v>210823</v>
      </c>
      <c r="M25">
        <f>IF(ISNUMBER(VLOOKUP($A25,pivotdata!$A$2:$V$772,COLUMN(M$1)-1,FALSE)),VLOOKUP($A25,pivotdata!$A$2:$V$772,COLUMN(M$1)-1,FALSE),0)</f>
        <v>538235</v>
      </c>
      <c r="N25">
        <f>IF(ISNUMBER(VLOOKUP($A25,pivotdata!$A$2:$V$772,COLUMN(N$1)-1,FALSE)),VLOOKUP($A25,pivotdata!$A$2:$V$772,COLUMN(N$1)-1,FALSE),0)</f>
        <v>744394</v>
      </c>
      <c r="O25">
        <f>IF(ISNUMBER(VLOOKUP($A25,pivotdata!$A$2:$V$772,COLUMN(O$1)-1,FALSE)),VLOOKUP($A25,pivotdata!$A$2:$V$772,COLUMN(O$1)-1,FALSE),0)</f>
        <v>734209</v>
      </c>
      <c r="P25">
        <f>IF(ISNUMBER(VLOOKUP($A25,pivotdata!$A$2:$V$772,COLUMN(P$1)-1,FALSE)),VLOOKUP($A25,pivotdata!$A$2:$V$772,COLUMN(P$1)-1,FALSE),0)</f>
        <v>1921096</v>
      </c>
      <c r="Q25">
        <f>IF(ISNUMBER(VLOOKUP($A25,pivotdata!$A$2:$V$772,COLUMN(Q$1)-1,FALSE)),VLOOKUP($A25,pivotdata!$A$2:$V$772,COLUMN(Q$1)-1,FALSE),0)</f>
        <v>3849459</v>
      </c>
      <c r="R25">
        <f>IF(ISNUMBER(VLOOKUP($A25,pivotdata!$A$2:$V$772,COLUMN(R$1)-1,FALSE)),VLOOKUP($A25,pivotdata!$A$2:$V$772,COLUMN(R$1)-1,FALSE),0)</f>
        <v>8776689</v>
      </c>
      <c r="S25">
        <f>IF(ISNUMBER(VLOOKUP($A25,pivotdata!$A$2:$V$772,COLUMN(S$1)-1,FALSE)),VLOOKUP($A25,pivotdata!$A$2:$V$772,COLUMN(S$1)-1,FALSE),0)</f>
        <v>9889888</v>
      </c>
      <c r="T25">
        <f>IF(ISNUMBER(VLOOKUP($A25,pivotdata!$A$2:$V$772,COLUMN(T$1)-1,FALSE)),VLOOKUP($A25,pivotdata!$A$2:$V$772,COLUMN(T$1)-1,FALSE),0)</f>
        <v>7567525</v>
      </c>
      <c r="U25">
        <f>IF(ISNUMBER(VLOOKUP($A25,pivotdata!$A$2:$V$772,COLUMN(U$1)-1,FALSE)),VLOOKUP($A25,pivotdata!$A$2:$V$772,COLUMN(U$1)-1,FALSE),0)</f>
        <v>7989444</v>
      </c>
      <c r="V25">
        <f>IF(ISNUMBER(VLOOKUP($A25,pivotdata!$A$2:$V$772,COLUMN(V$1)-1,FALSE)),VLOOKUP($A25,pivotdata!$A$2:$V$772,COLUMN(V$1)-1,FALSE),0)</f>
        <v>8375107</v>
      </c>
      <c r="W25">
        <f>IF(ISNUMBER(VLOOKUP($A25,pivotdata!$A$2:$V$772,COLUMN(W$1)-1,FALSE)),VLOOKUP($A25,pivotdata!$A$2:$V$772,COLUMN(W$1)-1,FALSE),0)</f>
        <v>8008233</v>
      </c>
    </row>
    <row r="26" spans="1:23" x14ac:dyDescent="0.25">
      <c r="A26" s="1">
        <v>341</v>
      </c>
      <c r="B26" s="2" t="s">
        <v>778</v>
      </c>
      <c r="C26">
        <f>IF(ISNUMBER(VLOOKUP($A26,pivotdata!$A$2:$V$772,COLUMN(C$1)-1,FALSE)),VLOOKUP($A26,pivotdata!$A$2:$V$772,COLUMN(C$1)-1,FALSE),0)</f>
        <v>15834141</v>
      </c>
      <c r="D26">
        <f>IF(ISNUMBER(VLOOKUP($A26,pivotdata!$A$2:$V$772,COLUMN(D$1)-1,FALSE)),VLOOKUP($A26,pivotdata!$A$2:$V$772,COLUMN(D$1)-1,FALSE),0)</f>
        <v>18993492</v>
      </c>
      <c r="E26">
        <f>IF(ISNUMBER(VLOOKUP($A26,pivotdata!$A$2:$V$772,COLUMN(E$1)-1,FALSE)),VLOOKUP($A26,pivotdata!$A$2:$V$772,COLUMN(E$1)-1,FALSE),0)</f>
        <v>23829650</v>
      </c>
      <c r="F26">
        <f>IF(ISNUMBER(VLOOKUP($A26,pivotdata!$A$2:$V$772,COLUMN(F$1)-1,FALSE)),VLOOKUP($A26,pivotdata!$A$2:$V$772,COLUMN(F$1)-1,FALSE),0)</f>
        <v>29721988</v>
      </c>
      <c r="G26">
        <f>IF(ISNUMBER(VLOOKUP($A26,pivotdata!$A$2:$V$772,COLUMN(G$1)-1,FALSE)),VLOOKUP($A26,pivotdata!$A$2:$V$772,COLUMN(G$1)-1,FALSE),0)</f>
        <v>28013408</v>
      </c>
      <c r="H26">
        <f>IF(ISNUMBER(VLOOKUP($A26,pivotdata!$A$2:$V$772,COLUMN(H$1)-1,FALSE)),VLOOKUP($A26,pivotdata!$A$2:$V$772,COLUMN(H$1)-1,FALSE),0)</f>
        <v>18423364</v>
      </c>
      <c r="I26">
        <f>IF(ISNUMBER(VLOOKUP($A26,pivotdata!$A$2:$V$772,COLUMN(I$1)-1,FALSE)),VLOOKUP($A26,pivotdata!$A$2:$V$772,COLUMN(I$1)-1,FALSE),0)</f>
        <v>20213706</v>
      </c>
      <c r="J26">
        <f>IF(ISNUMBER(VLOOKUP($A26,pivotdata!$A$2:$V$772,COLUMN(J$1)-1,FALSE)),VLOOKUP($A26,pivotdata!$A$2:$V$772,COLUMN(J$1)-1,FALSE),0)</f>
        <v>27407454</v>
      </c>
      <c r="K26">
        <f>IF(ISNUMBER(VLOOKUP($A26,pivotdata!$A$2:$V$772,COLUMN(K$1)-1,FALSE)),VLOOKUP($A26,pivotdata!$A$2:$V$772,COLUMN(K$1)-1,FALSE),0)</f>
        <v>41544908</v>
      </c>
      <c r="L26">
        <f>IF(ISNUMBER(VLOOKUP($A26,pivotdata!$A$2:$V$772,COLUMN(L$1)-1,FALSE)),VLOOKUP($A26,pivotdata!$A$2:$V$772,COLUMN(L$1)-1,FALSE),0)</f>
        <v>44646572</v>
      </c>
      <c r="M26">
        <f>IF(ISNUMBER(VLOOKUP($A26,pivotdata!$A$2:$V$772,COLUMN(M$1)-1,FALSE)),VLOOKUP($A26,pivotdata!$A$2:$V$772,COLUMN(M$1)-1,FALSE),0)</f>
        <v>48301348</v>
      </c>
      <c r="N26">
        <f>IF(ISNUMBER(VLOOKUP($A26,pivotdata!$A$2:$V$772,COLUMN(N$1)-1,FALSE)),VLOOKUP($A26,pivotdata!$A$2:$V$772,COLUMN(N$1)-1,FALSE),0)</f>
        <v>47830976</v>
      </c>
      <c r="O26">
        <f>IF(ISNUMBER(VLOOKUP($A26,pivotdata!$A$2:$V$772,COLUMN(O$1)-1,FALSE)),VLOOKUP($A26,pivotdata!$A$2:$V$772,COLUMN(O$1)-1,FALSE),0)</f>
        <v>45920657</v>
      </c>
      <c r="P26">
        <f>IF(ISNUMBER(VLOOKUP($A26,pivotdata!$A$2:$V$772,COLUMN(P$1)-1,FALSE)),VLOOKUP($A26,pivotdata!$A$2:$V$772,COLUMN(P$1)-1,FALSE),0)</f>
        <v>48634821</v>
      </c>
      <c r="Q26">
        <f>IF(ISNUMBER(VLOOKUP($A26,pivotdata!$A$2:$V$772,COLUMN(Q$1)-1,FALSE)),VLOOKUP($A26,pivotdata!$A$2:$V$772,COLUMN(Q$1)-1,FALSE),0)</f>
        <v>52129280</v>
      </c>
      <c r="R26">
        <f>IF(ISNUMBER(VLOOKUP($A26,pivotdata!$A$2:$V$772,COLUMN(R$1)-1,FALSE)),VLOOKUP($A26,pivotdata!$A$2:$V$772,COLUMN(R$1)-1,FALSE),0)</f>
        <v>68734519</v>
      </c>
      <c r="S26">
        <f>IF(ISNUMBER(VLOOKUP($A26,pivotdata!$A$2:$V$772,COLUMN(S$1)-1,FALSE)),VLOOKUP($A26,pivotdata!$A$2:$V$772,COLUMN(S$1)-1,FALSE),0)</f>
        <v>86318753</v>
      </c>
      <c r="T26">
        <f>IF(ISNUMBER(VLOOKUP($A26,pivotdata!$A$2:$V$772,COLUMN(T$1)-1,FALSE)),VLOOKUP($A26,pivotdata!$A$2:$V$772,COLUMN(T$1)-1,FALSE),0)</f>
        <v>87025073</v>
      </c>
      <c r="U26">
        <f>IF(ISNUMBER(VLOOKUP($A26,pivotdata!$A$2:$V$772,COLUMN(U$1)-1,FALSE)),VLOOKUP($A26,pivotdata!$A$2:$V$772,COLUMN(U$1)-1,FALSE),0)</f>
        <v>91496816</v>
      </c>
      <c r="V26">
        <f>IF(ISNUMBER(VLOOKUP($A26,pivotdata!$A$2:$V$772,COLUMN(V$1)-1,FALSE)),VLOOKUP($A26,pivotdata!$A$2:$V$772,COLUMN(V$1)-1,FALSE),0)</f>
        <v>131407551</v>
      </c>
      <c r="W26">
        <f>IF(ISNUMBER(VLOOKUP($A26,pivotdata!$A$2:$V$772,COLUMN(W$1)-1,FALSE)),VLOOKUP($A26,pivotdata!$A$2:$V$772,COLUMN(W$1)-1,FALSE),0)</f>
        <v>127220710</v>
      </c>
    </row>
    <row r="27" spans="1:23" x14ac:dyDescent="0.25">
      <c r="A27" s="1">
        <v>342</v>
      </c>
      <c r="B27" s="2" t="s">
        <v>777</v>
      </c>
      <c r="C27">
        <f>IF(ISNUMBER(VLOOKUP($A27,pivotdata!$A$2:$V$772,COLUMN(C$1)-1,FALSE)),VLOOKUP($A27,pivotdata!$A$2:$V$772,COLUMN(C$1)-1,FALSE),0)</f>
        <v>5919840</v>
      </c>
      <c r="D27">
        <f>IF(ISNUMBER(VLOOKUP($A27,pivotdata!$A$2:$V$772,COLUMN(D$1)-1,FALSE)),VLOOKUP($A27,pivotdata!$A$2:$V$772,COLUMN(D$1)-1,FALSE),0)</f>
        <v>4551819</v>
      </c>
      <c r="E27">
        <f>IF(ISNUMBER(VLOOKUP($A27,pivotdata!$A$2:$V$772,COLUMN(E$1)-1,FALSE)),VLOOKUP($A27,pivotdata!$A$2:$V$772,COLUMN(E$1)-1,FALSE),0)</f>
        <v>8145807</v>
      </c>
      <c r="F27">
        <f>IF(ISNUMBER(VLOOKUP($A27,pivotdata!$A$2:$V$772,COLUMN(F$1)-1,FALSE)),VLOOKUP($A27,pivotdata!$A$2:$V$772,COLUMN(F$1)-1,FALSE),0)</f>
        <v>19174232</v>
      </c>
      <c r="G27">
        <f>IF(ISNUMBER(VLOOKUP($A27,pivotdata!$A$2:$V$772,COLUMN(G$1)-1,FALSE)),VLOOKUP($A27,pivotdata!$A$2:$V$772,COLUMN(G$1)-1,FALSE),0)</f>
        <v>18380348</v>
      </c>
      <c r="H27">
        <f>IF(ISNUMBER(VLOOKUP($A27,pivotdata!$A$2:$V$772,COLUMN(H$1)-1,FALSE)),VLOOKUP($A27,pivotdata!$A$2:$V$772,COLUMN(H$1)-1,FALSE),0)</f>
        <v>14976264</v>
      </c>
      <c r="I27">
        <f>IF(ISNUMBER(VLOOKUP($A27,pivotdata!$A$2:$V$772,COLUMN(I$1)-1,FALSE)),VLOOKUP($A27,pivotdata!$A$2:$V$772,COLUMN(I$1)-1,FALSE),0)</f>
        <v>22126908</v>
      </c>
      <c r="J27">
        <f>IF(ISNUMBER(VLOOKUP($A27,pivotdata!$A$2:$V$772,COLUMN(J$1)-1,FALSE)),VLOOKUP($A27,pivotdata!$A$2:$V$772,COLUMN(J$1)-1,FALSE),0)</f>
        <v>29202078</v>
      </c>
      <c r="K27">
        <f>IF(ISNUMBER(VLOOKUP($A27,pivotdata!$A$2:$V$772,COLUMN(K$1)-1,FALSE)),VLOOKUP($A27,pivotdata!$A$2:$V$772,COLUMN(K$1)-1,FALSE),0)</f>
        <v>32183356</v>
      </c>
      <c r="L27">
        <f>IF(ISNUMBER(VLOOKUP($A27,pivotdata!$A$2:$V$772,COLUMN(L$1)-1,FALSE)),VLOOKUP($A27,pivotdata!$A$2:$V$772,COLUMN(L$1)-1,FALSE),0)</f>
        <v>41077224</v>
      </c>
      <c r="M27">
        <f>IF(ISNUMBER(VLOOKUP($A27,pivotdata!$A$2:$V$772,COLUMN(M$1)-1,FALSE)),VLOOKUP($A27,pivotdata!$A$2:$V$772,COLUMN(M$1)-1,FALSE),0)</f>
        <v>28440436</v>
      </c>
      <c r="N27">
        <f>IF(ISNUMBER(VLOOKUP($A27,pivotdata!$A$2:$V$772,COLUMN(N$1)-1,FALSE)),VLOOKUP($A27,pivotdata!$A$2:$V$772,COLUMN(N$1)-1,FALSE),0)</f>
        <v>29178431</v>
      </c>
      <c r="O27">
        <f>IF(ISNUMBER(VLOOKUP($A27,pivotdata!$A$2:$V$772,COLUMN(O$1)-1,FALSE)),VLOOKUP($A27,pivotdata!$A$2:$V$772,COLUMN(O$1)-1,FALSE),0)</f>
        <v>42871026</v>
      </c>
      <c r="P27">
        <f>IF(ISNUMBER(VLOOKUP($A27,pivotdata!$A$2:$V$772,COLUMN(P$1)-1,FALSE)),VLOOKUP($A27,pivotdata!$A$2:$V$772,COLUMN(P$1)-1,FALSE),0)</f>
        <v>45420061</v>
      </c>
      <c r="Q27">
        <f>IF(ISNUMBER(VLOOKUP($A27,pivotdata!$A$2:$V$772,COLUMN(Q$1)-1,FALSE)),VLOOKUP($A27,pivotdata!$A$2:$V$772,COLUMN(Q$1)-1,FALSE),0)</f>
        <v>43741260</v>
      </c>
      <c r="R27">
        <f>IF(ISNUMBER(VLOOKUP($A27,pivotdata!$A$2:$V$772,COLUMN(R$1)-1,FALSE)),VLOOKUP($A27,pivotdata!$A$2:$V$772,COLUMN(R$1)-1,FALSE),0)</f>
        <v>50713438</v>
      </c>
      <c r="S27">
        <f>IF(ISNUMBER(VLOOKUP($A27,pivotdata!$A$2:$V$772,COLUMN(S$1)-1,FALSE)),VLOOKUP($A27,pivotdata!$A$2:$V$772,COLUMN(S$1)-1,FALSE),0)</f>
        <v>52312525</v>
      </c>
      <c r="T27">
        <f>IF(ISNUMBER(VLOOKUP($A27,pivotdata!$A$2:$V$772,COLUMN(T$1)-1,FALSE)),VLOOKUP($A27,pivotdata!$A$2:$V$772,COLUMN(T$1)-1,FALSE),0)</f>
        <v>53546580</v>
      </c>
      <c r="U27">
        <f>IF(ISNUMBER(VLOOKUP($A27,pivotdata!$A$2:$V$772,COLUMN(U$1)-1,FALSE)),VLOOKUP($A27,pivotdata!$A$2:$V$772,COLUMN(U$1)-1,FALSE),0)</f>
        <v>63040687</v>
      </c>
      <c r="V27">
        <f>IF(ISNUMBER(VLOOKUP($A27,pivotdata!$A$2:$V$772,COLUMN(V$1)-1,FALSE)),VLOOKUP($A27,pivotdata!$A$2:$V$772,COLUMN(V$1)-1,FALSE),0)</f>
        <v>50984072</v>
      </c>
      <c r="W27">
        <f>IF(ISNUMBER(VLOOKUP($A27,pivotdata!$A$2:$V$772,COLUMN(W$1)-1,FALSE)),VLOOKUP($A27,pivotdata!$A$2:$V$772,COLUMN(W$1)-1,FALSE),0)</f>
        <v>64152799</v>
      </c>
    </row>
    <row r="28" spans="1:23" x14ac:dyDescent="0.25">
      <c r="A28" s="1">
        <v>343</v>
      </c>
      <c r="B28" s="2" t="s">
        <v>776</v>
      </c>
      <c r="C28">
        <f>IF(ISNUMBER(VLOOKUP($A28,pivotdata!$A$2:$V$772,COLUMN(C$1)-1,FALSE)),VLOOKUP($A28,pivotdata!$A$2:$V$772,COLUMN(C$1)-1,FALSE),0)</f>
        <v>6255</v>
      </c>
      <c r="D28">
        <f>IF(ISNUMBER(VLOOKUP($A28,pivotdata!$A$2:$V$772,COLUMN(D$1)-1,FALSE)),VLOOKUP($A28,pivotdata!$A$2:$V$772,COLUMN(D$1)-1,FALSE),0)</f>
        <v>18400</v>
      </c>
      <c r="E28">
        <f>IF(ISNUMBER(VLOOKUP($A28,pivotdata!$A$2:$V$772,COLUMN(E$1)-1,FALSE)),VLOOKUP($A28,pivotdata!$A$2:$V$772,COLUMN(E$1)-1,FALSE),0)</f>
        <v>11683</v>
      </c>
      <c r="F28">
        <f>IF(ISNUMBER(VLOOKUP($A28,pivotdata!$A$2:$V$772,COLUMN(F$1)-1,FALSE)),VLOOKUP($A28,pivotdata!$A$2:$V$772,COLUMN(F$1)-1,FALSE),0)</f>
        <v>40342</v>
      </c>
      <c r="G28">
        <f>IF(ISNUMBER(VLOOKUP($A28,pivotdata!$A$2:$V$772,COLUMN(G$1)-1,FALSE)),VLOOKUP($A28,pivotdata!$A$2:$V$772,COLUMN(G$1)-1,FALSE),0)</f>
        <v>53848</v>
      </c>
      <c r="H28">
        <f>IF(ISNUMBER(VLOOKUP($A28,pivotdata!$A$2:$V$772,COLUMN(H$1)-1,FALSE)),VLOOKUP($A28,pivotdata!$A$2:$V$772,COLUMN(H$1)-1,FALSE),0)</f>
        <v>50202</v>
      </c>
      <c r="I28">
        <f>IF(ISNUMBER(VLOOKUP($A28,pivotdata!$A$2:$V$772,COLUMN(I$1)-1,FALSE)),VLOOKUP($A28,pivotdata!$A$2:$V$772,COLUMN(I$1)-1,FALSE),0)</f>
        <v>93910</v>
      </c>
      <c r="J28">
        <f>IF(ISNUMBER(VLOOKUP($A28,pivotdata!$A$2:$V$772,COLUMN(J$1)-1,FALSE)),VLOOKUP($A28,pivotdata!$A$2:$V$772,COLUMN(J$1)-1,FALSE),0)</f>
        <v>102052</v>
      </c>
      <c r="K28">
        <f>IF(ISNUMBER(VLOOKUP($A28,pivotdata!$A$2:$V$772,COLUMN(K$1)-1,FALSE)),VLOOKUP($A28,pivotdata!$A$2:$V$772,COLUMN(K$1)-1,FALSE),0)</f>
        <v>234652</v>
      </c>
      <c r="L28">
        <f>IF(ISNUMBER(VLOOKUP($A28,pivotdata!$A$2:$V$772,COLUMN(L$1)-1,FALSE)),VLOOKUP($A28,pivotdata!$A$2:$V$772,COLUMN(L$1)-1,FALSE),0)</f>
        <v>2109289</v>
      </c>
      <c r="M28">
        <f>IF(ISNUMBER(VLOOKUP($A28,pivotdata!$A$2:$V$772,COLUMN(M$1)-1,FALSE)),VLOOKUP($A28,pivotdata!$A$2:$V$772,COLUMN(M$1)-1,FALSE),0)</f>
        <v>723572</v>
      </c>
      <c r="N28">
        <f>IF(ISNUMBER(VLOOKUP($A28,pivotdata!$A$2:$V$772,COLUMN(N$1)-1,FALSE)),VLOOKUP($A28,pivotdata!$A$2:$V$772,COLUMN(N$1)-1,FALSE),0)</f>
        <v>639853</v>
      </c>
      <c r="O28">
        <f>IF(ISNUMBER(VLOOKUP($A28,pivotdata!$A$2:$V$772,COLUMN(O$1)-1,FALSE)),VLOOKUP($A28,pivotdata!$A$2:$V$772,COLUMN(O$1)-1,FALSE),0)</f>
        <v>335100</v>
      </c>
      <c r="P28">
        <f>IF(ISNUMBER(VLOOKUP($A28,pivotdata!$A$2:$V$772,COLUMN(P$1)-1,FALSE)),VLOOKUP($A28,pivotdata!$A$2:$V$772,COLUMN(P$1)-1,FALSE),0)</f>
        <v>124464</v>
      </c>
      <c r="Q28">
        <f>IF(ISNUMBER(VLOOKUP($A28,pivotdata!$A$2:$V$772,COLUMN(Q$1)-1,FALSE)),VLOOKUP($A28,pivotdata!$A$2:$V$772,COLUMN(Q$1)-1,FALSE),0)</f>
        <v>562532</v>
      </c>
      <c r="R28">
        <f>IF(ISNUMBER(VLOOKUP($A28,pivotdata!$A$2:$V$772,COLUMN(R$1)-1,FALSE)),VLOOKUP($A28,pivotdata!$A$2:$V$772,COLUMN(R$1)-1,FALSE),0)</f>
        <v>201358</v>
      </c>
      <c r="S28">
        <f>IF(ISNUMBER(VLOOKUP($A28,pivotdata!$A$2:$V$772,COLUMN(S$1)-1,FALSE)),VLOOKUP($A28,pivotdata!$A$2:$V$772,COLUMN(S$1)-1,FALSE),0)</f>
        <v>424528</v>
      </c>
      <c r="T28">
        <f>IF(ISNUMBER(VLOOKUP($A28,pivotdata!$A$2:$V$772,COLUMN(T$1)-1,FALSE)),VLOOKUP($A28,pivotdata!$A$2:$V$772,COLUMN(T$1)-1,FALSE),0)</f>
        <v>684388</v>
      </c>
      <c r="U28">
        <f>IF(ISNUMBER(VLOOKUP($A28,pivotdata!$A$2:$V$772,COLUMN(U$1)-1,FALSE)),VLOOKUP($A28,pivotdata!$A$2:$V$772,COLUMN(U$1)-1,FALSE),0)</f>
        <v>1784032</v>
      </c>
      <c r="V28">
        <f>IF(ISNUMBER(VLOOKUP($A28,pivotdata!$A$2:$V$772,COLUMN(V$1)-1,FALSE)),VLOOKUP($A28,pivotdata!$A$2:$V$772,COLUMN(V$1)-1,FALSE),0)</f>
        <v>698520</v>
      </c>
      <c r="W28">
        <f>IF(ISNUMBER(VLOOKUP($A28,pivotdata!$A$2:$V$772,COLUMN(W$1)-1,FALSE)),VLOOKUP($A28,pivotdata!$A$2:$V$772,COLUMN(W$1)-1,FALSE),0)</f>
        <v>3702244</v>
      </c>
    </row>
    <row r="29" spans="1:23" x14ac:dyDescent="0.25">
      <c r="A29" s="1">
        <v>344</v>
      </c>
      <c r="B29" s="2" t="s">
        <v>775</v>
      </c>
      <c r="C29">
        <f>IF(ISNUMBER(VLOOKUP($A29,pivotdata!$A$2:$V$772,COLUMN(C$1)-1,FALSE)),VLOOKUP($A29,pivotdata!$A$2:$V$772,COLUMN(C$1)-1,FALSE),0)</f>
        <v>607524</v>
      </c>
      <c r="D29">
        <f>IF(ISNUMBER(VLOOKUP($A29,pivotdata!$A$2:$V$772,COLUMN(D$1)-1,FALSE)),VLOOKUP($A29,pivotdata!$A$2:$V$772,COLUMN(D$1)-1,FALSE),0)</f>
        <v>10552</v>
      </c>
      <c r="E29">
        <f>IF(ISNUMBER(VLOOKUP($A29,pivotdata!$A$2:$V$772,COLUMN(E$1)-1,FALSE)),VLOOKUP($A29,pivotdata!$A$2:$V$772,COLUMN(E$1)-1,FALSE),0)</f>
        <v>603694</v>
      </c>
      <c r="F29">
        <f>IF(ISNUMBER(VLOOKUP($A29,pivotdata!$A$2:$V$772,COLUMN(F$1)-1,FALSE)),VLOOKUP($A29,pivotdata!$A$2:$V$772,COLUMN(F$1)-1,FALSE),0)</f>
        <v>298269</v>
      </c>
      <c r="G29">
        <f>IF(ISNUMBER(VLOOKUP($A29,pivotdata!$A$2:$V$772,COLUMN(G$1)-1,FALSE)),VLOOKUP($A29,pivotdata!$A$2:$V$772,COLUMN(G$1)-1,FALSE),0)</f>
        <v>1130305</v>
      </c>
      <c r="H29">
        <f>IF(ISNUMBER(VLOOKUP($A29,pivotdata!$A$2:$V$772,COLUMN(H$1)-1,FALSE)),VLOOKUP($A29,pivotdata!$A$2:$V$772,COLUMN(H$1)-1,FALSE),0)</f>
        <v>1166765</v>
      </c>
      <c r="I29">
        <f>IF(ISNUMBER(VLOOKUP($A29,pivotdata!$A$2:$V$772,COLUMN(I$1)-1,FALSE)),VLOOKUP($A29,pivotdata!$A$2:$V$772,COLUMN(I$1)-1,FALSE),0)</f>
        <v>1774292</v>
      </c>
      <c r="J29">
        <f>IF(ISNUMBER(VLOOKUP($A29,pivotdata!$A$2:$V$772,COLUMN(J$1)-1,FALSE)),VLOOKUP($A29,pivotdata!$A$2:$V$772,COLUMN(J$1)-1,FALSE),0)</f>
        <v>4109229</v>
      </c>
      <c r="K29">
        <f>IF(ISNUMBER(VLOOKUP($A29,pivotdata!$A$2:$V$772,COLUMN(K$1)-1,FALSE)),VLOOKUP($A29,pivotdata!$A$2:$V$772,COLUMN(K$1)-1,FALSE),0)</f>
        <v>4098590</v>
      </c>
      <c r="L29">
        <f>IF(ISNUMBER(VLOOKUP($A29,pivotdata!$A$2:$V$772,COLUMN(L$1)-1,FALSE)),VLOOKUP($A29,pivotdata!$A$2:$V$772,COLUMN(L$1)-1,FALSE),0)</f>
        <v>4040120</v>
      </c>
      <c r="M29">
        <f>IF(ISNUMBER(VLOOKUP($A29,pivotdata!$A$2:$V$772,COLUMN(M$1)-1,FALSE)),VLOOKUP($A29,pivotdata!$A$2:$V$772,COLUMN(M$1)-1,FALSE),0)</f>
        <v>4744274</v>
      </c>
      <c r="N29">
        <f>IF(ISNUMBER(VLOOKUP($A29,pivotdata!$A$2:$V$772,COLUMN(N$1)-1,FALSE)),VLOOKUP($A29,pivotdata!$A$2:$V$772,COLUMN(N$1)-1,FALSE),0)</f>
        <v>5643289</v>
      </c>
      <c r="O29">
        <f>IF(ISNUMBER(VLOOKUP($A29,pivotdata!$A$2:$V$772,COLUMN(O$1)-1,FALSE)),VLOOKUP($A29,pivotdata!$A$2:$V$772,COLUMN(O$1)-1,FALSE),0)</f>
        <v>5834984</v>
      </c>
      <c r="P29">
        <f>IF(ISNUMBER(VLOOKUP($A29,pivotdata!$A$2:$V$772,COLUMN(P$1)-1,FALSE)),VLOOKUP($A29,pivotdata!$A$2:$V$772,COLUMN(P$1)-1,FALSE),0)</f>
        <v>14062855</v>
      </c>
      <c r="Q29">
        <f>IF(ISNUMBER(VLOOKUP($A29,pivotdata!$A$2:$V$772,COLUMN(Q$1)-1,FALSE)),VLOOKUP($A29,pivotdata!$A$2:$V$772,COLUMN(Q$1)-1,FALSE),0)</f>
        <v>15328840</v>
      </c>
      <c r="R29">
        <f>IF(ISNUMBER(VLOOKUP($A29,pivotdata!$A$2:$V$772,COLUMN(R$1)-1,FALSE)),VLOOKUP($A29,pivotdata!$A$2:$V$772,COLUMN(R$1)-1,FALSE),0)</f>
        <v>8904291</v>
      </c>
      <c r="S29">
        <f>IF(ISNUMBER(VLOOKUP($A29,pivotdata!$A$2:$V$772,COLUMN(S$1)-1,FALSE)),VLOOKUP($A29,pivotdata!$A$2:$V$772,COLUMN(S$1)-1,FALSE),0)</f>
        <v>10888166</v>
      </c>
      <c r="T29">
        <f>IF(ISNUMBER(VLOOKUP($A29,pivotdata!$A$2:$V$772,COLUMN(T$1)-1,FALSE)),VLOOKUP($A29,pivotdata!$A$2:$V$772,COLUMN(T$1)-1,FALSE),0)</f>
        <v>11939869</v>
      </c>
      <c r="U29">
        <f>IF(ISNUMBER(VLOOKUP($A29,pivotdata!$A$2:$V$772,COLUMN(U$1)-1,FALSE)),VLOOKUP($A29,pivotdata!$A$2:$V$772,COLUMN(U$1)-1,FALSE),0)</f>
        <v>13361766</v>
      </c>
      <c r="V29">
        <f>IF(ISNUMBER(VLOOKUP($A29,pivotdata!$A$2:$V$772,COLUMN(V$1)-1,FALSE)),VLOOKUP($A29,pivotdata!$A$2:$V$772,COLUMN(V$1)-1,FALSE),0)</f>
        <v>9253253</v>
      </c>
      <c r="W29">
        <f>IF(ISNUMBER(VLOOKUP($A29,pivotdata!$A$2:$V$772,COLUMN(W$1)-1,FALSE)),VLOOKUP($A29,pivotdata!$A$2:$V$772,COLUMN(W$1)-1,FALSE),0)</f>
        <v>15510300</v>
      </c>
    </row>
    <row r="30" spans="1:23" x14ac:dyDescent="0.25">
      <c r="A30" s="1">
        <v>350</v>
      </c>
      <c r="B30" s="2" t="s">
        <v>774</v>
      </c>
      <c r="C30">
        <f>IF(ISNUMBER(VLOOKUP($A30,pivotdata!$A$2:$V$772,COLUMN(C$1)-1,FALSE)),VLOOKUP($A30,pivotdata!$A$2:$V$772,COLUMN(C$1)-1,FALSE),0)</f>
        <v>1782922</v>
      </c>
      <c r="D30">
        <f>IF(ISNUMBER(VLOOKUP($A30,pivotdata!$A$2:$V$772,COLUMN(D$1)-1,FALSE)),VLOOKUP($A30,pivotdata!$A$2:$V$772,COLUMN(D$1)-1,FALSE),0)</f>
        <v>538391</v>
      </c>
      <c r="E30">
        <f>IF(ISNUMBER(VLOOKUP($A30,pivotdata!$A$2:$V$772,COLUMN(E$1)-1,FALSE)),VLOOKUP($A30,pivotdata!$A$2:$V$772,COLUMN(E$1)-1,FALSE),0)</f>
        <v>1652110</v>
      </c>
      <c r="F30">
        <f>IF(ISNUMBER(VLOOKUP($A30,pivotdata!$A$2:$V$772,COLUMN(F$1)-1,FALSE)),VLOOKUP($A30,pivotdata!$A$2:$V$772,COLUMN(F$1)-1,FALSE),0)</f>
        <v>1826559</v>
      </c>
      <c r="G30">
        <f>IF(ISNUMBER(VLOOKUP($A30,pivotdata!$A$2:$V$772,COLUMN(G$1)-1,FALSE)),VLOOKUP($A30,pivotdata!$A$2:$V$772,COLUMN(G$1)-1,FALSE),0)</f>
        <v>1661606</v>
      </c>
      <c r="H30">
        <f>IF(ISNUMBER(VLOOKUP($A30,pivotdata!$A$2:$V$772,COLUMN(H$1)-1,FALSE)),VLOOKUP($A30,pivotdata!$A$2:$V$772,COLUMN(H$1)-1,FALSE),0)</f>
        <v>1004613</v>
      </c>
      <c r="I30">
        <f>IF(ISNUMBER(VLOOKUP($A30,pivotdata!$A$2:$V$772,COLUMN(I$1)-1,FALSE)),VLOOKUP($A30,pivotdata!$A$2:$V$772,COLUMN(I$1)-1,FALSE),0)</f>
        <v>564075</v>
      </c>
      <c r="J30">
        <f>IF(ISNUMBER(VLOOKUP($A30,pivotdata!$A$2:$V$772,COLUMN(J$1)-1,FALSE)),VLOOKUP($A30,pivotdata!$A$2:$V$772,COLUMN(J$1)-1,FALSE),0)</f>
        <v>3081418</v>
      </c>
      <c r="K30">
        <f>IF(ISNUMBER(VLOOKUP($A30,pivotdata!$A$2:$V$772,COLUMN(K$1)-1,FALSE)),VLOOKUP($A30,pivotdata!$A$2:$V$772,COLUMN(K$1)-1,FALSE),0)</f>
        <v>7273040</v>
      </c>
      <c r="L30">
        <f>IF(ISNUMBER(VLOOKUP($A30,pivotdata!$A$2:$V$772,COLUMN(L$1)-1,FALSE)),VLOOKUP($A30,pivotdata!$A$2:$V$772,COLUMN(L$1)-1,FALSE),0)</f>
        <v>5299188</v>
      </c>
      <c r="M30">
        <f>IF(ISNUMBER(VLOOKUP($A30,pivotdata!$A$2:$V$772,COLUMN(M$1)-1,FALSE)),VLOOKUP($A30,pivotdata!$A$2:$V$772,COLUMN(M$1)-1,FALSE),0)</f>
        <v>4232893</v>
      </c>
      <c r="N30">
        <f>IF(ISNUMBER(VLOOKUP($A30,pivotdata!$A$2:$V$772,COLUMN(N$1)-1,FALSE)),VLOOKUP($A30,pivotdata!$A$2:$V$772,COLUMN(N$1)-1,FALSE),0)</f>
        <v>6737186</v>
      </c>
      <c r="O30">
        <f>IF(ISNUMBER(VLOOKUP($A30,pivotdata!$A$2:$V$772,COLUMN(O$1)-1,FALSE)),VLOOKUP($A30,pivotdata!$A$2:$V$772,COLUMN(O$1)-1,FALSE),0)</f>
        <v>5358377</v>
      </c>
      <c r="P30">
        <f>IF(ISNUMBER(VLOOKUP($A30,pivotdata!$A$2:$V$772,COLUMN(P$1)-1,FALSE)),VLOOKUP($A30,pivotdata!$A$2:$V$772,COLUMN(P$1)-1,FALSE),0)</f>
        <v>7318527</v>
      </c>
      <c r="Q30">
        <f>IF(ISNUMBER(VLOOKUP($A30,pivotdata!$A$2:$V$772,COLUMN(Q$1)-1,FALSE)),VLOOKUP($A30,pivotdata!$A$2:$V$772,COLUMN(Q$1)-1,FALSE),0)</f>
        <v>8125213</v>
      </c>
      <c r="R30">
        <f>IF(ISNUMBER(VLOOKUP($A30,pivotdata!$A$2:$V$772,COLUMN(R$1)-1,FALSE)),VLOOKUP($A30,pivotdata!$A$2:$V$772,COLUMN(R$1)-1,FALSE),0)</f>
        <v>4474251</v>
      </c>
      <c r="S30">
        <f>IF(ISNUMBER(VLOOKUP($A30,pivotdata!$A$2:$V$772,COLUMN(S$1)-1,FALSE)),VLOOKUP($A30,pivotdata!$A$2:$V$772,COLUMN(S$1)-1,FALSE),0)</f>
        <v>5022354</v>
      </c>
      <c r="T30">
        <f>IF(ISNUMBER(VLOOKUP($A30,pivotdata!$A$2:$V$772,COLUMN(T$1)-1,FALSE)),VLOOKUP($A30,pivotdata!$A$2:$V$772,COLUMN(T$1)-1,FALSE),0)</f>
        <v>8679898</v>
      </c>
      <c r="U30">
        <f>IF(ISNUMBER(VLOOKUP($A30,pivotdata!$A$2:$V$772,COLUMN(U$1)-1,FALSE)),VLOOKUP($A30,pivotdata!$A$2:$V$772,COLUMN(U$1)-1,FALSE),0)</f>
        <v>10559987</v>
      </c>
      <c r="V30">
        <f>IF(ISNUMBER(VLOOKUP($A30,pivotdata!$A$2:$V$772,COLUMN(V$1)-1,FALSE)),VLOOKUP($A30,pivotdata!$A$2:$V$772,COLUMN(V$1)-1,FALSE),0)</f>
        <v>11300813</v>
      </c>
      <c r="W30">
        <f>IF(ISNUMBER(VLOOKUP($A30,pivotdata!$A$2:$V$772,COLUMN(W$1)-1,FALSE)),VLOOKUP($A30,pivotdata!$A$2:$V$772,COLUMN(W$1)-1,FALSE),0)</f>
        <v>10895683</v>
      </c>
    </row>
    <row r="31" spans="1:23" x14ac:dyDescent="0.25">
      <c r="A31" s="1">
        <v>360</v>
      </c>
      <c r="B31" s="2" t="s">
        <v>773</v>
      </c>
      <c r="C31">
        <f>IF(ISNUMBER(VLOOKUP($A31,pivotdata!$A$2:$V$772,COLUMN(C$1)-1,FALSE)),VLOOKUP($A31,pivotdata!$A$2:$V$772,COLUMN(C$1)-1,FALSE),0)</f>
        <v>16310452</v>
      </c>
      <c r="D31">
        <f>IF(ISNUMBER(VLOOKUP($A31,pivotdata!$A$2:$V$772,COLUMN(D$1)-1,FALSE)),VLOOKUP($A31,pivotdata!$A$2:$V$772,COLUMN(D$1)-1,FALSE),0)</f>
        <v>21180576</v>
      </c>
      <c r="E31">
        <f>IF(ISNUMBER(VLOOKUP($A31,pivotdata!$A$2:$V$772,COLUMN(E$1)-1,FALSE)),VLOOKUP($A31,pivotdata!$A$2:$V$772,COLUMN(E$1)-1,FALSE),0)</f>
        <v>22368100</v>
      </c>
      <c r="F31">
        <f>IF(ISNUMBER(VLOOKUP($A31,pivotdata!$A$2:$V$772,COLUMN(F$1)-1,FALSE)),VLOOKUP($A31,pivotdata!$A$2:$V$772,COLUMN(F$1)-1,FALSE),0)</f>
        <v>24038500</v>
      </c>
      <c r="G31">
        <f>IF(ISNUMBER(VLOOKUP($A31,pivotdata!$A$2:$V$772,COLUMN(G$1)-1,FALSE)),VLOOKUP($A31,pivotdata!$A$2:$V$772,COLUMN(G$1)-1,FALSE),0)</f>
        <v>27555112</v>
      </c>
      <c r="H31">
        <f>IF(ISNUMBER(VLOOKUP($A31,pivotdata!$A$2:$V$772,COLUMN(H$1)-1,FALSE)),VLOOKUP($A31,pivotdata!$A$2:$V$772,COLUMN(H$1)-1,FALSE),0)</f>
        <v>20047992</v>
      </c>
      <c r="I31">
        <f>IF(ISNUMBER(VLOOKUP($A31,pivotdata!$A$2:$V$772,COLUMN(I$1)-1,FALSE)),VLOOKUP($A31,pivotdata!$A$2:$V$772,COLUMN(I$1)-1,FALSE),0)</f>
        <v>18235652</v>
      </c>
      <c r="J31">
        <f>IF(ISNUMBER(VLOOKUP($A31,pivotdata!$A$2:$V$772,COLUMN(J$1)-1,FALSE)),VLOOKUP($A31,pivotdata!$A$2:$V$772,COLUMN(J$1)-1,FALSE),0)</f>
        <v>31242960</v>
      </c>
      <c r="K31">
        <f>IF(ISNUMBER(VLOOKUP($A31,pivotdata!$A$2:$V$772,COLUMN(K$1)-1,FALSE)),VLOOKUP($A31,pivotdata!$A$2:$V$772,COLUMN(K$1)-1,FALSE),0)</f>
        <v>45409328</v>
      </c>
      <c r="L31">
        <f>IF(ISNUMBER(VLOOKUP($A31,pivotdata!$A$2:$V$772,COLUMN(L$1)-1,FALSE)),VLOOKUP($A31,pivotdata!$A$2:$V$772,COLUMN(L$1)-1,FALSE),0)</f>
        <v>46458552</v>
      </c>
      <c r="M31">
        <f>IF(ISNUMBER(VLOOKUP($A31,pivotdata!$A$2:$V$772,COLUMN(M$1)-1,FALSE)),VLOOKUP($A31,pivotdata!$A$2:$V$772,COLUMN(M$1)-1,FALSE),0)</f>
        <v>35087104</v>
      </c>
      <c r="N31">
        <f>IF(ISNUMBER(VLOOKUP($A31,pivotdata!$A$2:$V$772,COLUMN(N$1)-1,FALSE)),VLOOKUP($A31,pivotdata!$A$2:$V$772,COLUMN(N$1)-1,FALSE),0)</f>
        <v>43532064</v>
      </c>
      <c r="O31">
        <f>IF(ISNUMBER(VLOOKUP($A31,pivotdata!$A$2:$V$772,COLUMN(O$1)-1,FALSE)),VLOOKUP($A31,pivotdata!$A$2:$V$772,COLUMN(O$1)-1,FALSE),0)</f>
        <v>47859740</v>
      </c>
      <c r="P31">
        <f>IF(ISNUMBER(VLOOKUP($A31,pivotdata!$A$2:$V$772,COLUMN(P$1)-1,FALSE)),VLOOKUP($A31,pivotdata!$A$2:$V$772,COLUMN(P$1)-1,FALSE),0)</f>
        <v>51980393</v>
      </c>
      <c r="Q31">
        <f>IF(ISNUMBER(VLOOKUP($A31,pivotdata!$A$2:$V$772,COLUMN(Q$1)-1,FALSE)),VLOOKUP($A31,pivotdata!$A$2:$V$772,COLUMN(Q$1)-1,FALSE),0)</f>
        <v>66980528</v>
      </c>
      <c r="R31">
        <f>IF(ISNUMBER(VLOOKUP($A31,pivotdata!$A$2:$V$772,COLUMN(R$1)-1,FALSE)),VLOOKUP($A31,pivotdata!$A$2:$V$772,COLUMN(R$1)-1,FALSE),0)</f>
        <v>70269472</v>
      </c>
      <c r="S31">
        <f>IF(ISNUMBER(VLOOKUP($A31,pivotdata!$A$2:$V$772,COLUMN(S$1)-1,FALSE)),VLOOKUP($A31,pivotdata!$A$2:$V$772,COLUMN(S$1)-1,FALSE),0)</f>
        <v>66107158</v>
      </c>
      <c r="T31">
        <f>IF(ISNUMBER(VLOOKUP($A31,pivotdata!$A$2:$V$772,COLUMN(T$1)-1,FALSE)),VLOOKUP($A31,pivotdata!$A$2:$V$772,COLUMN(T$1)-1,FALSE),0)</f>
        <v>72788024</v>
      </c>
      <c r="U31">
        <f>IF(ISNUMBER(VLOOKUP($A31,pivotdata!$A$2:$V$772,COLUMN(U$1)-1,FALSE)),VLOOKUP($A31,pivotdata!$A$2:$V$772,COLUMN(U$1)-1,FALSE),0)</f>
        <v>70947167</v>
      </c>
      <c r="V31">
        <f>IF(ISNUMBER(VLOOKUP($A31,pivotdata!$A$2:$V$772,COLUMN(V$1)-1,FALSE)),VLOOKUP($A31,pivotdata!$A$2:$V$772,COLUMN(V$1)-1,FALSE),0)</f>
        <v>83972973</v>
      </c>
      <c r="W31">
        <f>IF(ISNUMBER(VLOOKUP($A31,pivotdata!$A$2:$V$772,COLUMN(W$1)-1,FALSE)),VLOOKUP($A31,pivotdata!$A$2:$V$772,COLUMN(W$1)-1,FALSE),0)</f>
        <v>119870693</v>
      </c>
    </row>
    <row r="32" spans="1:23" x14ac:dyDescent="0.25">
      <c r="A32" s="1">
        <v>371</v>
      </c>
      <c r="B32" s="2" t="s">
        <v>772</v>
      </c>
      <c r="C32">
        <f>IF(ISNUMBER(VLOOKUP($A32,pivotdata!$A$2:$V$772,COLUMN(C$1)-1,FALSE)),VLOOKUP($A32,pivotdata!$A$2:$V$772,COLUMN(C$1)-1,FALSE),0)</f>
        <v>476305</v>
      </c>
      <c r="D32">
        <f>IF(ISNUMBER(VLOOKUP($A32,pivotdata!$A$2:$V$772,COLUMN(D$1)-1,FALSE)),VLOOKUP($A32,pivotdata!$A$2:$V$772,COLUMN(D$1)-1,FALSE),0)</f>
        <v>752425</v>
      </c>
      <c r="E32">
        <f>IF(ISNUMBER(VLOOKUP($A32,pivotdata!$A$2:$V$772,COLUMN(E$1)-1,FALSE)),VLOOKUP($A32,pivotdata!$A$2:$V$772,COLUMN(E$1)-1,FALSE),0)</f>
        <v>914561</v>
      </c>
      <c r="F32">
        <f>IF(ISNUMBER(VLOOKUP($A32,pivotdata!$A$2:$V$772,COLUMN(F$1)-1,FALSE)),VLOOKUP($A32,pivotdata!$A$2:$V$772,COLUMN(F$1)-1,FALSE),0)</f>
        <v>993656</v>
      </c>
      <c r="G32">
        <f>IF(ISNUMBER(VLOOKUP($A32,pivotdata!$A$2:$V$772,COLUMN(G$1)-1,FALSE)),VLOOKUP($A32,pivotdata!$A$2:$V$772,COLUMN(G$1)-1,FALSE),0)</f>
        <v>1243242</v>
      </c>
      <c r="H32">
        <f>IF(ISNUMBER(VLOOKUP($A32,pivotdata!$A$2:$V$772,COLUMN(H$1)-1,FALSE)),VLOOKUP($A32,pivotdata!$A$2:$V$772,COLUMN(H$1)-1,FALSE),0)</f>
        <v>2801210</v>
      </c>
      <c r="I32">
        <f>IF(ISNUMBER(VLOOKUP($A32,pivotdata!$A$2:$V$772,COLUMN(I$1)-1,FALSE)),VLOOKUP($A32,pivotdata!$A$2:$V$772,COLUMN(I$1)-1,FALSE),0)</f>
        <v>6357355</v>
      </c>
      <c r="J32">
        <f>IF(ISNUMBER(VLOOKUP($A32,pivotdata!$A$2:$V$772,COLUMN(J$1)-1,FALSE)),VLOOKUP($A32,pivotdata!$A$2:$V$772,COLUMN(J$1)-1,FALSE),0)</f>
        <v>7326845</v>
      </c>
      <c r="K32">
        <f>IF(ISNUMBER(VLOOKUP($A32,pivotdata!$A$2:$V$772,COLUMN(K$1)-1,FALSE)),VLOOKUP($A32,pivotdata!$A$2:$V$772,COLUMN(K$1)-1,FALSE),0)</f>
        <v>7024701</v>
      </c>
      <c r="L32">
        <f>IF(ISNUMBER(VLOOKUP($A32,pivotdata!$A$2:$V$772,COLUMN(L$1)-1,FALSE)),VLOOKUP($A32,pivotdata!$A$2:$V$772,COLUMN(L$1)-1,FALSE),0)</f>
        <v>2983872</v>
      </c>
      <c r="M32">
        <f>IF(ISNUMBER(VLOOKUP($A32,pivotdata!$A$2:$V$772,COLUMN(M$1)-1,FALSE)),VLOOKUP($A32,pivotdata!$A$2:$V$772,COLUMN(M$1)-1,FALSE),0)</f>
        <v>3910643</v>
      </c>
      <c r="N32">
        <f>IF(ISNUMBER(VLOOKUP($A32,pivotdata!$A$2:$V$772,COLUMN(N$1)-1,FALSE)),VLOOKUP($A32,pivotdata!$A$2:$V$772,COLUMN(N$1)-1,FALSE),0)</f>
        <v>3775503</v>
      </c>
      <c r="O32">
        <f>IF(ISNUMBER(VLOOKUP($A32,pivotdata!$A$2:$V$772,COLUMN(O$1)-1,FALSE)),VLOOKUP($A32,pivotdata!$A$2:$V$772,COLUMN(O$1)-1,FALSE),0)</f>
        <v>838633</v>
      </c>
      <c r="P32">
        <f>IF(ISNUMBER(VLOOKUP($A32,pivotdata!$A$2:$V$772,COLUMN(P$1)-1,FALSE)),VLOOKUP($A32,pivotdata!$A$2:$V$772,COLUMN(P$1)-1,FALSE),0)</f>
        <v>945414</v>
      </c>
      <c r="Q32">
        <f>IF(ISNUMBER(VLOOKUP($A32,pivotdata!$A$2:$V$772,COLUMN(Q$1)-1,FALSE)),VLOOKUP($A32,pivotdata!$A$2:$V$772,COLUMN(Q$1)-1,FALSE),0)</f>
        <v>2421876</v>
      </c>
      <c r="R32">
        <f>IF(ISNUMBER(VLOOKUP($A32,pivotdata!$A$2:$V$772,COLUMN(R$1)-1,FALSE)),VLOOKUP($A32,pivotdata!$A$2:$V$772,COLUMN(R$1)-1,FALSE),0)</f>
        <v>4917612</v>
      </c>
      <c r="S32">
        <f>IF(ISNUMBER(VLOOKUP($A32,pivotdata!$A$2:$V$772,COLUMN(S$1)-1,FALSE)),VLOOKUP($A32,pivotdata!$A$2:$V$772,COLUMN(S$1)-1,FALSE),0)</f>
        <v>2417153</v>
      </c>
      <c r="T32">
        <f>IF(ISNUMBER(VLOOKUP($A32,pivotdata!$A$2:$V$772,COLUMN(T$1)-1,FALSE)),VLOOKUP($A32,pivotdata!$A$2:$V$772,COLUMN(T$1)-1,FALSE),0)</f>
        <v>5048680</v>
      </c>
      <c r="U32">
        <f>IF(ISNUMBER(VLOOKUP($A32,pivotdata!$A$2:$V$772,COLUMN(U$1)-1,FALSE)),VLOOKUP($A32,pivotdata!$A$2:$V$772,COLUMN(U$1)-1,FALSE),0)</f>
        <v>5253742</v>
      </c>
      <c r="V32">
        <f>IF(ISNUMBER(VLOOKUP($A32,pivotdata!$A$2:$V$772,COLUMN(V$1)-1,FALSE)),VLOOKUP($A32,pivotdata!$A$2:$V$772,COLUMN(V$1)-1,FALSE),0)</f>
        <v>7246934</v>
      </c>
      <c r="W32">
        <f>IF(ISNUMBER(VLOOKUP($A32,pivotdata!$A$2:$V$772,COLUMN(W$1)-1,FALSE)),VLOOKUP($A32,pivotdata!$A$2:$V$772,COLUMN(W$1)-1,FALSE),0)</f>
        <v>9449787</v>
      </c>
    </row>
    <row r="33" spans="1:23" x14ac:dyDescent="0.25">
      <c r="A33" s="1">
        <v>372</v>
      </c>
      <c r="B33" s="2" t="s">
        <v>771</v>
      </c>
      <c r="C33">
        <f>IF(ISNUMBER(VLOOKUP($A33,pivotdata!$A$2:$V$772,COLUMN(C$1)-1,FALSE)),VLOOKUP($A33,pivotdata!$A$2:$V$772,COLUMN(C$1)-1,FALSE),0)</f>
        <v>43593</v>
      </c>
      <c r="D33">
        <f>IF(ISNUMBER(VLOOKUP($A33,pivotdata!$A$2:$V$772,COLUMN(D$1)-1,FALSE)),VLOOKUP($A33,pivotdata!$A$2:$V$772,COLUMN(D$1)-1,FALSE),0)</f>
        <v>94113</v>
      </c>
      <c r="E33">
        <f>IF(ISNUMBER(VLOOKUP($A33,pivotdata!$A$2:$V$772,COLUMN(E$1)-1,FALSE)),VLOOKUP($A33,pivotdata!$A$2:$V$772,COLUMN(E$1)-1,FALSE),0)</f>
        <v>37747</v>
      </c>
      <c r="F33">
        <f>IF(ISNUMBER(VLOOKUP($A33,pivotdata!$A$2:$V$772,COLUMN(F$1)-1,FALSE)),VLOOKUP($A33,pivotdata!$A$2:$V$772,COLUMN(F$1)-1,FALSE),0)</f>
        <v>2340</v>
      </c>
      <c r="G33">
        <f>IF(ISNUMBER(VLOOKUP($A33,pivotdata!$A$2:$V$772,COLUMN(G$1)-1,FALSE)),VLOOKUP($A33,pivotdata!$A$2:$V$772,COLUMN(G$1)-1,FALSE),0)</f>
        <v>17926</v>
      </c>
      <c r="H33">
        <f>IF(ISNUMBER(VLOOKUP($A33,pivotdata!$A$2:$V$772,COLUMN(H$1)-1,FALSE)),VLOOKUP($A33,pivotdata!$A$2:$V$772,COLUMN(H$1)-1,FALSE),0)</f>
        <v>33138</v>
      </c>
      <c r="I33">
        <f>IF(ISNUMBER(VLOOKUP($A33,pivotdata!$A$2:$V$772,COLUMN(I$1)-1,FALSE)),VLOOKUP($A33,pivotdata!$A$2:$V$772,COLUMN(I$1)-1,FALSE),0)</f>
        <v>57981</v>
      </c>
      <c r="J33">
        <f>IF(ISNUMBER(VLOOKUP($A33,pivotdata!$A$2:$V$772,COLUMN(J$1)-1,FALSE)),VLOOKUP($A33,pivotdata!$A$2:$V$772,COLUMN(J$1)-1,FALSE),0)</f>
        <v>108142</v>
      </c>
      <c r="K33">
        <f>IF(ISNUMBER(VLOOKUP($A33,pivotdata!$A$2:$V$772,COLUMN(K$1)-1,FALSE)),VLOOKUP($A33,pivotdata!$A$2:$V$772,COLUMN(K$1)-1,FALSE),0)</f>
        <v>153343</v>
      </c>
      <c r="L33">
        <f>IF(ISNUMBER(VLOOKUP($A33,pivotdata!$A$2:$V$772,COLUMN(L$1)-1,FALSE)),VLOOKUP($A33,pivotdata!$A$2:$V$772,COLUMN(L$1)-1,FALSE),0)</f>
        <v>283358</v>
      </c>
      <c r="M33">
        <f>IF(ISNUMBER(VLOOKUP($A33,pivotdata!$A$2:$V$772,COLUMN(M$1)-1,FALSE)),VLOOKUP($A33,pivotdata!$A$2:$V$772,COLUMN(M$1)-1,FALSE),0)</f>
        <v>62440</v>
      </c>
      <c r="N33">
        <f>IF(ISNUMBER(VLOOKUP($A33,pivotdata!$A$2:$V$772,COLUMN(N$1)-1,FALSE)),VLOOKUP($A33,pivotdata!$A$2:$V$772,COLUMN(N$1)-1,FALSE),0)</f>
        <v>150363</v>
      </c>
      <c r="O33">
        <f>IF(ISNUMBER(VLOOKUP($A33,pivotdata!$A$2:$V$772,COLUMN(O$1)-1,FALSE)),VLOOKUP($A33,pivotdata!$A$2:$V$772,COLUMN(O$1)-1,FALSE),0)</f>
        <v>2363451</v>
      </c>
      <c r="P33">
        <f>IF(ISNUMBER(VLOOKUP($A33,pivotdata!$A$2:$V$772,COLUMN(P$1)-1,FALSE)),VLOOKUP($A33,pivotdata!$A$2:$V$772,COLUMN(P$1)-1,FALSE),0)</f>
        <v>2169058</v>
      </c>
      <c r="Q33">
        <f>IF(ISNUMBER(VLOOKUP($A33,pivotdata!$A$2:$V$772,COLUMN(Q$1)-1,FALSE)),VLOOKUP($A33,pivotdata!$A$2:$V$772,COLUMN(Q$1)-1,FALSE),0)</f>
        <v>56919</v>
      </c>
      <c r="R33">
        <f>IF(ISNUMBER(VLOOKUP($A33,pivotdata!$A$2:$V$772,COLUMN(R$1)-1,FALSE)),VLOOKUP($A33,pivotdata!$A$2:$V$772,COLUMN(R$1)-1,FALSE),0)</f>
        <v>668471</v>
      </c>
      <c r="S33">
        <f>IF(ISNUMBER(VLOOKUP($A33,pivotdata!$A$2:$V$772,COLUMN(S$1)-1,FALSE)),VLOOKUP($A33,pivotdata!$A$2:$V$772,COLUMN(S$1)-1,FALSE),0)</f>
        <v>1666319</v>
      </c>
      <c r="T33">
        <f>IF(ISNUMBER(VLOOKUP($A33,pivotdata!$A$2:$V$772,COLUMN(T$1)-1,FALSE)),VLOOKUP($A33,pivotdata!$A$2:$V$772,COLUMN(T$1)-1,FALSE),0)</f>
        <v>2806835</v>
      </c>
      <c r="U33">
        <f>IF(ISNUMBER(VLOOKUP($A33,pivotdata!$A$2:$V$772,COLUMN(U$1)-1,FALSE)),VLOOKUP($A33,pivotdata!$A$2:$V$772,COLUMN(U$1)-1,FALSE),0)</f>
        <v>110325</v>
      </c>
      <c r="V33">
        <f>IF(ISNUMBER(VLOOKUP($A33,pivotdata!$A$2:$V$772,COLUMN(V$1)-1,FALSE)),VLOOKUP($A33,pivotdata!$A$2:$V$772,COLUMN(V$1)-1,FALSE),0)</f>
        <v>404233</v>
      </c>
      <c r="W33">
        <f>IF(ISNUMBER(VLOOKUP($A33,pivotdata!$A$2:$V$772,COLUMN(W$1)-1,FALSE)),VLOOKUP($A33,pivotdata!$A$2:$V$772,COLUMN(W$1)-1,FALSE),0)</f>
        <v>261575</v>
      </c>
    </row>
    <row r="34" spans="1:23" x14ac:dyDescent="0.25">
      <c r="A34" s="1">
        <v>411</v>
      </c>
      <c r="B34" s="2" t="s">
        <v>770</v>
      </c>
      <c r="C34">
        <f>IF(ISNUMBER(VLOOKUP($A34,pivotdata!$A$2:$V$772,COLUMN(C$1)-1,FALSE)),VLOOKUP($A34,pivotdata!$A$2:$V$772,COLUMN(C$1)-1,FALSE),0)</f>
        <v>0</v>
      </c>
      <c r="D34">
        <f>IF(ISNUMBER(VLOOKUP($A34,pivotdata!$A$2:$V$772,COLUMN(D$1)-1,FALSE)),VLOOKUP($A34,pivotdata!$A$2:$V$772,COLUMN(D$1)-1,FALSE),0)</f>
        <v>0</v>
      </c>
      <c r="E34">
        <f>IF(ISNUMBER(VLOOKUP($A34,pivotdata!$A$2:$V$772,COLUMN(E$1)-1,FALSE)),VLOOKUP($A34,pivotdata!$A$2:$V$772,COLUMN(E$1)-1,FALSE),0)</f>
        <v>8513</v>
      </c>
      <c r="F34">
        <f>IF(ISNUMBER(VLOOKUP($A34,pivotdata!$A$2:$V$772,COLUMN(F$1)-1,FALSE)),VLOOKUP($A34,pivotdata!$A$2:$V$772,COLUMN(F$1)-1,FALSE),0)</f>
        <v>0</v>
      </c>
      <c r="G34">
        <f>IF(ISNUMBER(VLOOKUP($A34,pivotdata!$A$2:$V$772,COLUMN(G$1)-1,FALSE)),VLOOKUP($A34,pivotdata!$A$2:$V$772,COLUMN(G$1)-1,FALSE),0)</f>
        <v>0</v>
      </c>
      <c r="H34">
        <f>IF(ISNUMBER(VLOOKUP($A34,pivotdata!$A$2:$V$772,COLUMN(H$1)-1,FALSE)),VLOOKUP($A34,pivotdata!$A$2:$V$772,COLUMN(H$1)-1,FALSE),0)</f>
        <v>190885</v>
      </c>
      <c r="I34">
        <f>IF(ISNUMBER(VLOOKUP($A34,pivotdata!$A$2:$V$772,COLUMN(I$1)-1,FALSE)),VLOOKUP($A34,pivotdata!$A$2:$V$772,COLUMN(I$1)-1,FALSE),0)</f>
        <v>66683</v>
      </c>
      <c r="J34">
        <f>IF(ISNUMBER(VLOOKUP($A34,pivotdata!$A$2:$V$772,COLUMN(J$1)-1,FALSE)),VLOOKUP($A34,pivotdata!$A$2:$V$772,COLUMN(J$1)-1,FALSE),0)</f>
        <v>859582</v>
      </c>
      <c r="K34">
        <f>IF(ISNUMBER(VLOOKUP($A34,pivotdata!$A$2:$V$772,COLUMN(K$1)-1,FALSE)),VLOOKUP($A34,pivotdata!$A$2:$V$772,COLUMN(K$1)-1,FALSE),0)</f>
        <v>259557</v>
      </c>
      <c r="L34">
        <f>IF(ISNUMBER(VLOOKUP($A34,pivotdata!$A$2:$V$772,COLUMN(L$1)-1,FALSE)),VLOOKUP($A34,pivotdata!$A$2:$V$772,COLUMN(L$1)-1,FALSE),0)</f>
        <v>949224</v>
      </c>
      <c r="M34">
        <f>IF(ISNUMBER(VLOOKUP($A34,pivotdata!$A$2:$V$772,COLUMN(M$1)-1,FALSE)),VLOOKUP($A34,pivotdata!$A$2:$V$772,COLUMN(M$1)-1,FALSE),0)</f>
        <v>1591359</v>
      </c>
      <c r="N34">
        <f>IF(ISNUMBER(VLOOKUP($A34,pivotdata!$A$2:$V$772,COLUMN(N$1)-1,FALSE)),VLOOKUP($A34,pivotdata!$A$2:$V$772,COLUMN(N$1)-1,FALSE),0)</f>
        <v>4801982</v>
      </c>
      <c r="O34">
        <f>IF(ISNUMBER(VLOOKUP($A34,pivotdata!$A$2:$V$772,COLUMN(O$1)-1,FALSE)),VLOOKUP($A34,pivotdata!$A$2:$V$772,COLUMN(O$1)-1,FALSE),0)</f>
        <v>1941688</v>
      </c>
      <c r="P34">
        <f>IF(ISNUMBER(VLOOKUP($A34,pivotdata!$A$2:$V$772,COLUMN(P$1)-1,FALSE)),VLOOKUP($A34,pivotdata!$A$2:$V$772,COLUMN(P$1)-1,FALSE),0)</f>
        <v>5165064</v>
      </c>
      <c r="Q34">
        <f>IF(ISNUMBER(VLOOKUP($A34,pivotdata!$A$2:$V$772,COLUMN(Q$1)-1,FALSE)),VLOOKUP($A34,pivotdata!$A$2:$V$772,COLUMN(Q$1)-1,FALSE),0)</f>
        <v>12136739</v>
      </c>
      <c r="R34">
        <f>IF(ISNUMBER(VLOOKUP($A34,pivotdata!$A$2:$V$772,COLUMN(R$1)-1,FALSE)),VLOOKUP($A34,pivotdata!$A$2:$V$772,COLUMN(R$1)-1,FALSE),0)</f>
        <v>5378905</v>
      </c>
      <c r="S34">
        <f>IF(ISNUMBER(VLOOKUP($A34,pivotdata!$A$2:$V$772,COLUMN(S$1)-1,FALSE)),VLOOKUP($A34,pivotdata!$A$2:$V$772,COLUMN(S$1)-1,FALSE),0)</f>
        <v>6333516</v>
      </c>
      <c r="T34">
        <f>IF(ISNUMBER(VLOOKUP($A34,pivotdata!$A$2:$V$772,COLUMN(T$1)-1,FALSE)),VLOOKUP($A34,pivotdata!$A$2:$V$772,COLUMN(T$1)-1,FALSE),0)</f>
        <v>6851046</v>
      </c>
      <c r="U34">
        <f>IF(ISNUMBER(VLOOKUP($A34,pivotdata!$A$2:$V$772,COLUMN(U$1)-1,FALSE)),VLOOKUP($A34,pivotdata!$A$2:$V$772,COLUMN(U$1)-1,FALSE),0)</f>
        <v>4617032</v>
      </c>
      <c r="V34">
        <f>IF(ISNUMBER(VLOOKUP($A34,pivotdata!$A$2:$V$772,COLUMN(V$1)-1,FALSE)),VLOOKUP($A34,pivotdata!$A$2:$V$772,COLUMN(V$1)-1,FALSE),0)</f>
        <v>4161142</v>
      </c>
      <c r="W34">
        <f>IF(ISNUMBER(VLOOKUP($A34,pivotdata!$A$2:$V$772,COLUMN(W$1)-1,FALSE)),VLOOKUP($A34,pivotdata!$A$2:$V$772,COLUMN(W$1)-1,FALSE),0)</f>
        <v>4099439</v>
      </c>
    </row>
    <row r="35" spans="1:23" x14ac:dyDescent="0.25">
      <c r="A35" s="1">
        <v>412</v>
      </c>
      <c r="B35" s="2" t="s">
        <v>769</v>
      </c>
      <c r="C35">
        <f>IF(ISNUMBER(VLOOKUP($A35,pivotdata!$A$2:$V$772,COLUMN(C$1)-1,FALSE)),VLOOKUP($A35,pivotdata!$A$2:$V$772,COLUMN(C$1)-1,FALSE),0)</f>
        <v>0</v>
      </c>
      <c r="D35">
        <f>IF(ISNUMBER(VLOOKUP($A35,pivotdata!$A$2:$V$772,COLUMN(D$1)-1,FALSE)),VLOOKUP($A35,pivotdata!$A$2:$V$772,COLUMN(D$1)-1,FALSE),0)</f>
        <v>0</v>
      </c>
      <c r="E35">
        <f>IF(ISNUMBER(VLOOKUP($A35,pivotdata!$A$2:$V$772,COLUMN(E$1)-1,FALSE)),VLOOKUP($A35,pivotdata!$A$2:$V$772,COLUMN(E$1)-1,FALSE),0)</f>
        <v>0</v>
      </c>
      <c r="F35">
        <f>IF(ISNUMBER(VLOOKUP($A35,pivotdata!$A$2:$V$772,COLUMN(F$1)-1,FALSE)),VLOOKUP($A35,pivotdata!$A$2:$V$772,COLUMN(F$1)-1,FALSE),0)</f>
        <v>1167080</v>
      </c>
      <c r="G35">
        <f>IF(ISNUMBER(VLOOKUP($A35,pivotdata!$A$2:$V$772,COLUMN(G$1)-1,FALSE)),VLOOKUP($A35,pivotdata!$A$2:$V$772,COLUMN(G$1)-1,FALSE),0)</f>
        <v>5783651</v>
      </c>
      <c r="H35">
        <f>IF(ISNUMBER(VLOOKUP($A35,pivotdata!$A$2:$V$772,COLUMN(H$1)-1,FALSE)),VLOOKUP($A35,pivotdata!$A$2:$V$772,COLUMN(H$1)-1,FALSE),0)</f>
        <v>3541531</v>
      </c>
      <c r="I35">
        <f>IF(ISNUMBER(VLOOKUP($A35,pivotdata!$A$2:$V$772,COLUMN(I$1)-1,FALSE)),VLOOKUP($A35,pivotdata!$A$2:$V$772,COLUMN(I$1)-1,FALSE),0)</f>
        <v>2594027</v>
      </c>
      <c r="J35">
        <f>IF(ISNUMBER(VLOOKUP($A35,pivotdata!$A$2:$V$772,COLUMN(J$1)-1,FALSE)),VLOOKUP($A35,pivotdata!$A$2:$V$772,COLUMN(J$1)-1,FALSE),0)</f>
        <v>4656153</v>
      </c>
      <c r="K35">
        <f>IF(ISNUMBER(VLOOKUP($A35,pivotdata!$A$2:$V$772,COLUMN(K$1)-1,FALSE)),VLOOKUP($A35,pivotdata!$A$2:$V$772,COLUMN(K$1)-1,FALSE),0)</f>
        <v>2205963</v>
      </c>
      <c r="L35">
        <f>IF(ISNUMBER(VLOOKUP($A35,pivotdata!$A$2:$V$772,COLUMN(L$1)-1,FALSE)),VLOOKUP($A35,pivotdata!$A$2:$V$772,COLUMN(L$1)-1,FALSE),0)</f>
        <v>11985126</v>
      </c>
      <c r="M35">
        <f>IF(ISNUMBER(VLOOKUP($A35,pivotdata!$A$2:$V$772,COLUMN(M$1)-1,FALSE)),VLOOKUP($A35,pivotdata!$A$2:$V$772,COLUMN(M$1)-1,FALSE),0)</f>
        <v>8840695</v>
      </c>
      <c r="N35">
        <f>IF(ISNUMBER(VLOOKUP($A35,pivotdata!$A$2:$V$772,COLUMN(N$1)-1,FALSE)),VLOOKUP($A35,pivotdata!$A$2:$V$772,COLUMN(N$1)-1,FALSE),0)</f>
        <v>8898413</v>
      </c>
      <c r="O35">
        <f>IF(ISNUMBER(VLOOKUP($A35,pivotdata!$A$2:$V$772,COLUMN(O$1)-1,FALSE)),VLOOKUP($A35,pivotdata!$A$2:$V$772,COLUMN(O$1)-1,FALSE),0)</f>
        <v>8522743</v>
      </c>
      <c r="P35">
        <f>IF(ISNUMBER(VLOOKUP($A35,pivotdata!$A$2:$V$772,COLUMN(P$1)-1,FALSE)),VLOOKUP($A35,pivotdata!$A$2:$V$772,COLUMN(P$1)-1,FALSE),0)</f>
        <v>16251307</v>
      </c>
      <c r="Q35">
        <f>IF(ISNUMBER(VLOOKUP($A35,pivotdata!$A$2:$V$772,COLUMN(Q$1)-1,FALSE)),VLOOKUP($A35,pivotdata!$A$2:$V$772,COLUMN(Q$1)-1,FALSE),0)</f>
        <v>15612936</v>
      </c>
      <c r="R35">
        <f>IF(ISNUMBER(VLOOKUP($A35,pivotdata!$A$2:$V$772,COLUMN(R$1)-1,FALSE)),VLOOKUP($A35,pivotdata!$A$2:$V$772,COLUMN(R$1)-1,FALSE),0)</f>
        <v>14033781</v>
      </c>
      <c r="S35">
        <f>IF(ISNUMBER(VLOOKUP($A35,pivotdata!$A$2:$V$772,COLUMN(S$1)-1,FALSE)),VLOOKUP($A35,pivotdata!$A$2:$V$772,COLUMN(S$1)-1,FALSE),0)</f>
        <v>8861496</v>
      </c>
      <c r="T35">
        <f>IF(ISNUMBER(VLOOKUP($A35,pivotdata!$A$2:$V$772,COLUMN(T$1)-1,FALSE)),VLOOKUP($A35,pivotdata!$A$2:$V$772,COLUMN(T$1)-1,FALSE),0)</f>
        <v>17335317</v>
      </c>
      <c r="U35">
        <f>IF(ISNUMBER(VLOOKUP($A35,pivotdata!$A$2:$V$772,COLUMN(U$1)-1,FALSE)),VLOOKUP($A35,pivotdata!$A$2:$V$772,COLUMN(U$1)-1,FALSE),0)</f>
        <v>18494531</v>
      </c>
      <c r="V35">
        <f>IF(ISNUMBER(VLOOKUP($A35,pivotdata!$A$2:$V$772,COLUMN(V$1)-1,FALSE)),VLOOKUP($A35,pivotdata!$A$2:$V$772,COLUMN(V$1)-1,FALSE),0)</f>
        <v>15340776</v>
      </c>
      <c r="W35">
        <f>IF(ISNUMBER(VLOOKUP($A35,pivotdata!$A$2:$V$772,COLUMN(W$1)-1,FALSE)),VLOOKUP($A35,pivotdata!$A$2:$V$772,COLUMN(W$1)-1,FALSE),0)</f>
        <v>12141792</v>
      </c>
    </row>
    <row r="36" spans="1:23" x14ac:dyDescent="0.25">
      <c r="A36" s="1">
        <v>421</v>
      </c>
      <c r="B36" s="2" t="s">
        <v>768</v>
      </c>
      <c r="C36">
        <f>IF(ISNUMBER(VLOOKUP($A36,pivotdata!$A$2:$V$772,COLUMN(C$1)-1,FALSE)),VLOOKUP($A36,pivotdata!$A$2:$V$772,COLUMN(C$1)-1,FALSE),0)</f>
        <v>0</v>
      </c>
      <c r="D36">
        <f>IF(ISNUMBER(VLOOKUP($A36,pivotdata!$A$2:$V$772,COLUMN(D$1)-1,FALSE)),VLOOKUP($A36,pivotdata!$A$2:$V$772,COLUMN(D$1)-1,FALSE),0)</f>
        <v>1610228</v>
      </c>
      <c r="E36">
        <f>IF(ISNUMBER(VLOOKUP($A36,pivotdata!$A$2:$V$772,COLUMN(E$1)-1,FALSE)),VLOOKUP($A36,pivotdata!$A$2:$V$772,COLUMN(E$1)-1,FALSE),0)</f>
        <v>0</v>
      </c>
      <c r="F36">
        <f>IF(ISNUMBER(VLOOKUP($A36,pivotdata!$A$2:$V$772,COLUMN(F$1)-1,FALSE)),VLOOKUP($A36,pivotdata!$A$2:$V$772,COLUMN(F$1)-1,FALSE),0)</f>
        <v>390001</v>
      </c>
      <c r="G36">
        <f>IF(ISNUMBER(VLOOKUP($A36,pivotdata!$A$2:$V$772,COLUMN(G$1)-1,FALSE)),VLOOKUP($A36,pivotdata!$A$2:$V$772,COLUMN(G$1)-1,FALSE),0)</f>
        <v>578251</v>
      </c>
      <c r="H36">
        <f>IF(ISNUMBER(VLOOKUP($A36,pivotdata!$A$2:$V$772,COLUMN(H$1)-1,FALSE)),VLOOKUP($A36,pivotdata!$A$2:$V$772,COLUMN(H$1)-1,FALSE),0)</f>
        <v>710988</v>
      </c>
      <c r="I36">
        <f>IF(ISNUMBER(VLOOKUP($A36,pivotdata!$A$2:$V$772,COLUMN(I$1)-1,FALSE)),VLOOKUP($A36,pivotdata!$A$2:$V$772,COLUMN(I$1)-1,FALSE),0)</f>
        <v>2761041</v>
      </c>
      <c r="J36">
        <f>IF(ISNUMBER(VLOOKUP($A36,pivotdata!$A$2:$V$772,COLUMN(J$1)-1,FALSE)),VLOOKUP($A36,pivotdata!$A$2:$V$772,COLUMN(J$1)-1,FALSE),0)</f>
        <v>491913</v>
      </c>
      <c r="K36">
        <f>IF(ISNUMBER(VLOOKUP($A36,pivotdata!$A$2:$V$772,COLUMN(K$1)-1,FALSE)),VLOOKUP($A36,pivotdata!$A$2:$V$772,COLUMN(K$1)-1,FALSE),0)</f>
        <v>1181286</v>
      </c>
      <c r="L36">
        <f>IF(ISNUMBER(VLOOKUP($A36,pivotdata!$A$2:$V$772,COLUMN(L$1)-1,FALSE)),VLOOKUP($A36,pivotdata!$A$2:$V$772,COLUMN(L$1)-1,FALSE),0)</f>
        <v>618824</v>
      </c>
      <c r="M36">
        <f>IF(ISNUMBER(VLOOKUP($A36,pivotdata!$A$2:$V$772,COLUMN(M$1)-1,FALSE)),VLOOKUP($A36,pivotdata!$A$2:$V$772,COLUMN(M$1)-1,FALSE),0)</f>
        <v>26017</v>
      </c>
      <c r="N36">
        <f>IF(ISNUMBER(VLOOKUP($A36,pivotdata!$A$2:$V$772,COLUMN(N$1)-1,FALSE)),VLOOKUP($A36,pivotdata!$A$2:$V$772,COLUMN(N$1)-1,FALSE),0)</f>
        <v>125190</v>
      </c>
      <c r="O36">
        <f>IF(ISNUMBER(VLOOKUP($A36,pivotdata!$A$2:$V$772,COLUMN(O$1)-1,FALSE)),VLOOKUP($A36,pivotdata!$A$2:$V$772,COLUMN(O$1)-1,FALSE),0)</f>
        <v>21081</v>
      </c>
      <c r="P36">
        <f>IF(ISNUMBER(VLOOKUP($A36,pivotdata!$A$2:$V$772,COLUMN(P$1)-1,FALSE)),VLOOKUP($A36,pivotdata!$A$2:$V$772,COLUMN(P$1)-1,FALSE),0)</f>
        <v>14556</v>
      </c>
      <c r="Q36">
        <f>IF(ISNUMBER(VLOOKUP($A36,pivotdata!$A$2:$V$772,COLUMN(Q$1)-1,FALSE)),VLOOKUP($A36,pivotdata!$A$2:$V$772,COLUMN(Q$1)-1,FALSE),0)</f>
        <v>129921</v>
      </c>
      <c r="R36">
        <f>IF(ISNUMBER(VLOOKUP($A36,pivotdata!$A$2:$V$772,COLUMN(R$1)-1,FALSE)),VLOOKUP($A36,pivotdata!$A$2:$V$772,COLUMN(R$1)-1,FALSE),0)</f>
        <v>228324</v>
      </c>
      <c r="S36">
        <f>IF(ISNUMBER(VLOOKUP($A36,pivotdata!$A$2:$V$772,COLUMN(S$1)-1,FALSE)),VLOOKUP($A36,pivotdata!$A$2:$V$772,COLUMN(S$1)-1,FALSE),0)</f>
        <v>3472182</v>
      </c>
      <c r="T36">
        <f>IF(ISNUMBER(VLOOKUP($A36,pivotdata!$A$2:$V$772,COLUMN(T$1)-1,FALSE)),VLOOKUP($A36,pivotdata!$A$2:$V$772,COLUMN(T$1)-1,FALSE),0)</f>
        <v>610249</v>
      </c>
      <c r="U36">
        <f>IF(ISNUMBER(VLOOKUP($A36,pivotdata!$A$2:$V$772,COLUMN(U$1)-1,FALSE)),VLOOKUP($A36,pivotdata!$A$2:$V$772,COLUMN(U$1)-1,FALSE),0)</f>
        <v>563344</v>
      </c>
      <c r="V36">
        <f>IF(ISNUMBER(VLOOKUP($A36,pivotdata!$A$2:$V$772,COLUMN(V$1)-1,FALSE)),VLOOKUP($A36,pivotdata!$A$2:$V$772,COLUMN(V$1)-1,FALSE),0)</f>
        <v>695965</v>
      </c>
      <c r="W36">
        <f>IF(ISNUMBER(VLOOKUP($A36,pivotdata!$A$2:$V$772,COLUMN(W$1)-1,FALSE)),VLOOKUP($A36,pivotdata!$A$2:$V$772,COLUMN(W$1)-1,FALSE),0)</f>
        <v>1244292</v>
      </c>
    </row>
    <row r="37" spans="1:23" x14ac:dyDescent="0.25">
      <c r="A37" s="1">
        <v>422</v>
      </c>
      <c r="B37" s="2" t="s">
        <v>767</v>
      </c>
      <c r="C37">
        <f>IF(ISNUMBER(VLOOKUP($A37,pivotdata!$A$2:$V$772,COLUMN(C$1)-1,FALSE)),VLOOKUP($A37,pivotdata!$A$2:$V$772,COLUMN(C$1)-1,FALSE),0)</f>
        <v>499500</v>
      </c>
      <c r="D37">
        <f>IF(ISNUMBER(VLOOKUP($A37,pivotdata!$A$2:$V$772,COLUMN(D$1)-1,FALSE)),VLOOKUP($A37,pivotdata!$A$2:$V$772,COLUMN(D$1)-1,FALSE),0)</f>
        <v>668491</v>
      </c>
      <c r="E37">
        <f>IF(ISNUMBER(VLOOKUP($A37,pivotdata!$A$2:$V$772,COLUMN(E$1)-1,FALSE)),VLOOKUP($A37,pivotdata!$A$2:$V$772,COLUMN(E$1)-1,FALSE),0)</f>
        <v>623473</v>
      </c>
      <c r="F37">
        <f>IF(ISNUMBER(VLOOKUP($A37,pivotdata!$A$2:$V$772,COLUMN(F$1)-1,FALSE)),VLOOKUP($A37,pivotdata!$A$2:$V$772,COLUMN(F$1)-1,FALSE),0)</f>
        <v>1483113</v>
      </c>
      <c r="G37">
        <f>IF(ISNUMBER(VLOOKUP($A37,pivotdata!$A$2:$V$772,COLUMN(G$1)-1,FALSE)),VLOOKUP($A37,pivotdata!$A$2:$V$772,COLUMN(G$1)-1,FALSE),0)</f>
        <v>591409</v>
      </c>
      <c r="H37">
        <f>IF(ISNUMBER(VLOOKUP($A37,pivotdata!$A$2:$V$772,COLUMN(H$1)-1,FALSE)),VLOOKUP($A37,pivotdata!$A$2:$V$772,COLUMN(H$1)-1,FALSE),0)</f>
        <v>350133</v>
      </c>
      <c r="I37">
        <f>IF(ISNUMBER(VLOOKUP($A37,pivotdata!$A$2:$V$772,COLUMN(I$1)-1,FALSE)),VLOOKUP($A37,pivotdata!$A$2:$V$772,COLUMN(I$1)-1,FALSE),0)</f>
        <v>620968</v>
      </c>
      <c r="J37">
        <f>IF(ISNUMBER(VLOOKUP($A37,pivotdata!$A$2:$V$772,COLUMN(J$1)-1,FALSE)),VLOOKUP($A37,pivotdata!$A$2:$V$772,COLUMN(J$1)-1,FALSE),0)</f>
        <v>1286164</v>
      </c>
      <c r="K37">
        <f>IF(ISNUMBER(VLOOKUP($A37,pivotdata!$A$2:$V$772,COLUMN(K$1)-1,FALSE)),VLOOKUP($A37,pivotdata!$A$2:$V$772,COLUMN(K$1)-1,FALSE),0)</f>
        <v>862551</v>
      </c>
      <c r="L37">
        <f>IF(ISNUMBER(VLOOKUP($A37,pivotdata!$A$2:$V$772,COLUMN(L$1)-1,FALSE)),VLOOKUP($A37,pivotdata!$A$2:$V$772,COLUMN(L$1)-1,FALSE),0)</f>
        <v>1371993</v>
      </c>
      <c r="M37">
        <f>IF(ISNUMBER(VLOOKUP($A37,pivotdata!$A$2:$V$772,COLUMN(M$1)-1,FALSE)),VLOOKUP($A37,pivotdata!$A$2:$V$772,COLUMN(M$1)-1,FALSE),0)</f>
        <v>404463</v>
      </c>
      <c r="N37">
        <f>IF(ISNUMBER(VLOOKUP($A37,pivotdata!$A$2:$V$772,COLUMN(N$1)-1,FALSE)),VLOOKUP($A37,pivotdata!$A$2:$V$772,COLUMN(N$1)-1,FALSE),0)</f>
        <v>477912</v>
      </c>
      <c r="O37">
        <f>IF(ISNUMBER(VLOOKUP($A37,pivotdata!$A$2:$V$772,COLUMN(O$1)-1,FALSE)),VLOOKUP($A37,pivotdata!$A$2:$V$772,COLUMN(O$1)-1,FALSE),0)</f>
        <v>312220</v>
      </c>
      <c r="P37">
        <f>IF(ISNUMBER(VLOOKUP($A37,pivotdata!$A$2:$V$772,COLUMN(P$1)-1,FALSE)),VLOOKUP($A37,pivotdata!$A$2:$V$772,COLUMN(P$1)-1,FALSE),0)</f>
        <v>308368</v>
      </c>
      <c r="Q37">
        <f>IF(ISNUMBER(VLOOKUP($A37,pivotdata!$A$2:$V$772,COLUMN(Q$1)-1,FALSE)),VLOOKUP($A37,pivotdata!$A$2:$V$772,COLUMN(Q$1)-1,FALSE),0)</f>
        <v>748015</v>
      </c>
      <c r="R37">
        <f>IF(ISNUMBER(VLOOKUP($A37,pivotdata!$A$2:$V$772,COLUMN(R$1)-1,FALSE)),VLOOKUP($A37,pivotdata!$A$2:$V$772,COLUMN(R$1)-1,FALSE),0)</f>
        <v>886246</v>
      </c>
      <c r="S37">
        <f>IF(ISNUMBER(VLOOKUP($A37,pivotdata!$A$2:$V$772,COLUMN(S$1)-1,FALSE)),VLOOKUP($A37,pivotdata!$A$2:$V$772,COLUMN(S$1)-1,FALSE),0)</f>
        <v>2900298</v>
      </c>
      <c r="T37">
        <f>IF(ISNUMBER(VLOOKUP($A37,pivotdata!$A$2:$V$772,COLUMN(T$1)-1,FALSE)),VLOOKUP($A37,pivotdata!$A$2:$V$772,COLUMN(T$1)-1,FALSE),0)</f>
        <v>659017</v>
      </c>
      <c r="U37">
        <f>IF(ISNUMBER(VLOOKUP($A37,pivotdata!$A$2:$V$772,COLUMN(U$1)-1,FALSE)),VLOOKUP($A37,pivotdata!$A$2:$V$772,COLUMN(U$1)-1,FALSE),0)</f>
        <v>396986</v>
      </c>
      <c r="V37">
        <f>IF(ISNUMBER(VLOOKUP($A37,pivotdata!$A$2:$V$772,COLUMN(V$1)-1,FALSE)),VLOOKUP($A37,pivotdata!$A$2:$V$772,COLUMN(V$1)-1,FALSE),0)</f>
        <v>210617</v>
      </c>
      <c r="W37">
        <f>IF(ISNUMBER(VLOOKUP($A37,pivotdata!$A$2:$V$772,COLUMN(W$1)-1,FALSE)),VLOOKUP($A37,pivotdata!$A$2:$V$772,COLUMN(W$1)-1,FALSE),0)</f>
        <v>1161840</v>
      </c>
    </row>
    <row r="38" spans="1:23" x14ac:dyDescent="0.25">
      <c r="A38" s="1">
        <v>430</v>
      </c>
      <c r="B38" s="2" t="s">
        <v>766</v>
      </c>
      <c r="C38">
        <f>IF(ISNUMBER(VLOOKUP($A38,pivotdata!$A$2:$V$772,COLUMN(C$1)-1,FALSE)),VLOOKUP($A38,pivotdata!$A$2:$V$772,COLUMN(C$1)-1,FALSE),0)</f>
        <v>0</v>
      </c>
      <c r="D38">
        <f>IF(ISNUMBER(VLOOKUP($A38,pivotdata!$A$2:$V$772,COLUMN(D$1)-1,FALSE)),VLOOKUP($A38,pivotdata!$A$2:$V$772,COLUMN(D$1)-1,FALSE),0)</f>
        <v>0</v>
      </c>
      <c r="E38">
        <f>IF(ISNUMBER(VLOOKUP($A38,pivotdata!$A$2:$V$772,COLUMN(E$1)-1,FALSE)),VLOOKUP($A38,pivotdata!$A$2:$V$772,COLUMN(E$1)-1,FALSE),0)</f>
        <v>0</v>
      </c>
      <c r="F38">
        <f>IF(ISNUMBER(VLOOKUP($A38,pivotdata!$A$2:$V$772,COLUMN(F$1)-1,FALSE)),VLOOKUP($A38,pivotdata!$A$2:$V$772,COLUMN(F$1)-1,FALSE),0)</f>
        <v>0</v>
      </c>
      <c r="G38">
        <f>IF(ISNUMBER(VLOOKUP($A38,pivotdata!$A$2:$V$772,COLUMN(G$1)-1,FALSE)),VLOOKUP($A38,pivotdata!$A$2:$V$772,COLUMN(G$1)-1,FALSE),0)</f>
        <v>8968</v>
      </c>
      <c r="H38">
        <f>IF(ISNUMBER(VLOOKUP($A38,pivotdata!$A$2:$V$772,COLUMN(H$1)-1,FALSE)),VLOOKUP($A38,pivotdata!$A$2:$V$772,COLUMN(H$1)-1,FALSE),0)</f>
        <v>773703</v>
      </c>
      <c r="I38">
        <f>IF(ISNUMBER(VLOOKUP($A38,pivotdata!$A$2:$V$772,COLUMN(I$1)-1,FALSE)),VLOOKUP($A38,pivotdata!$A$2:$V$772,COLUMN(I$1)-1,FALSE),0)</f>
        <v>91802</v>
      </c>
      <c r="J38">
        <f>IF(ISNUMBER(VLOOKUP($A38,pivotdata!$A$2:$V$772,COLUMN(J$1)-1,FALSE)),VLOOKUP($A38,pivotdata!$A$2:$V$772,COLUMN(J$1)-1,FALSE),0)</f>
        <v>1545582</v>
      </c>
      <c r="K38">
        <f>IF(ISNUMBER(VLOOKUP($A38,pivotdata!$A$2:$V$772,COLUMN(K$1)-1,FALSE)),VLOOKUP($A38,pivotdata!$A$2:$V$772,COLUMN(K$1)-1,FALSE),0)</f>
        <v>527479</v>
      </c>
      <c r="L38">
        <f>IF(ISNUMBER(VLOOKUP($A38,pivotdata!$A$2:$V$772,COLUMN(L$1)-1,FALSE)),VLOOKUP($A38,pivotdata!$A$2:$V$772,COLUMN(L$1)-1,FALSE),0)</f>
        <v>971791</v>
      </c>
      <c r="M38">
        <f>IF(ISNUMBER(VLOOKUP($A38,pivotdata!$A$2:$V$772,COLUMN(M$1)-1,FALSE)),VLOOKUP($A38,pivotdata!$A$2:$V$772,COLUMN(M$1)-1,FALSE),0)</f>
        <v>81846</v>
      </c>
      <c r="N38">
        <f>IF(ISNUMBER(VLOOKUP($A38,pivotdata!$A$2:$V$772,COLUMN(N$1)-1,FALSE)),VLOOKUP($A38,pivotdata!$A$2:$V$772,COLUMN(N$1)-1,FALSE),0)</f>
        <v>550692</v>
      </c>
      <c r="O38">
        <f>IF(ISNUMBER(VLOOKUP($A38,pivotdata!$A$2:$V$772,COLUMN(O$1)-1,FALSE)),VLOOKUP($A38,pivotdata!$A$2:$V$772,COLUMN(O$1)-1,FALSE),0)</f>
        <v>409456</v>
      </c>
      <c r="P38">
        <f>IF(ISNUMBER(VLOOKUP($A38,pivotdata!$A$2:$V$772,COLUMN(P$1)-1,FALSE)),VLOOKUP($A38,pivotdata!$A$2:$V$772,COLUMN(P$1)-1,FALSE),0)</f>
        <v>2888024</v>
      </c>
      <c r="Q38">
        <f>IF(ISNUMBER(VLOOKUP($A38,pivotdata!$A$2:$V$772,COLUMN(Q$1)-1,FALSE)),VLOOKUP($A38,pivotdata!$A$2:$V$772,COLUMN(Q$1)-1,FALSE),0)</f>
        <v>5854128</v>
      </c>
      <c r="R38">
        <f>IF(ISNUMBER(VLOOKUP($A38,pivotdata!$A$2:$V$772,COLUMN(R$1)-1,FALSE)),VLOOKUP($A38,pivotdata!$A$2:$V$772,COLUMN(R$1)-1,FALSE),0)</f>
        <v>626128</v>
      </c>
      <c r="S38">
        <f>IF(ISNUMBER(VLOOKUP($A38,pivotdata!$A$2:$V$772,COLUMN(S$1)-1,FALSE)),VLOOKUP($A38,pivotdata!$A$2:$V$772,COLUMN(S$1)-1,FALSE),0)</f>
        <v>13425297</v>
      </c>
      <c r="T38">
        <f>IF(ISNUMBER(VLOOKUP($A38,pivotdata!$A$2:$V$772,COLUMN(T$1)-1,FALSE)),VLOOKUP($A38,pivotdata!$A$2:$V$772,COLUMN(T$1)-1,FALSE),0)</f>
        <v>11409020</v>
      </c>
      <c r="U38">
        <f>IF(ISNUMBER(VLOOKUP($A38,pivotdata!$A$2:$V$772,COLUMN(U$1)-1,FALSE)),VLOOKUP($A38,pivotdata!$A$2:$V$772,COLUMN(U$1)-1,FALSE),0)</f>
        <v>7603837</v>
      </c>
      <c r="V38">
        <f>IF(ISNUMBER(VLOOKUP($A38,pivotdata!$A$2:$V$772,COLUMN(V$1)-1,FALSE)),VLOOKUP($A38,pivotdata!$A$2:$V$772,COLUMN(V$1)-1,FALSE),0)</f>
        <v>9526319</v>
      </c>
      <c r="W38">
        <f>IF(ISNUMBER(VLOOKUP($A38,pivotdata!$A$2:$V$772,COLUMN(W$1)-1,FALSE)),VLOOKUP($A38,pivotdata!$A$2:$V$772,COLUMN(W$1)-1,FALSE),0)</f>
        <v>10787662</v>
      </c>
    </row>
    <row r="39" spans="1:23" x14ac:dyDescent="0.25">
      <c r="A39" s="1">
        <v>440</v>
      </c>
      <c r="B39" s="2" t="s">
        <v>765</v>
      </c>
      <c r="C39">
        <f>IF(ISNUMBER(VLOOKUP($A39,pivotdata!$A$2:$V$772,COLUMN(C$1)-1,FALSE)),VLOOKUP($A39,pivotdata!$A$2:$V$772,COLUMN(C$1)-1,FALSE),0)</f>
        <v>7493</v>
      </c>
      <c r="D39">
        <f>IF(ISNUMBER(VLOOKUP($A39,pivotdata!$A$2:$V$772,COLUMN(D$1)-1,FALSE)),VLOOKUP($A39,pivotdata!$A$2:$V$772,COLUMN(D$1)-1,FALSE),0)</f>
        <v>103014</v>
      </c>
      <c r="E39">
        <f>IF(ISNUMBER(VLOOKUP($A39,pivotdata!$A$2:$V$772,COLUMN(E$1)-1,FALSE)),VLOOKUP($A39,pivotdata!$A$2:$V$772,COLUMN(E$1)-1,FALSE),0)</f>
        <v>27061</v>
      </c>
      <c r="F39">
        <f>IF(ISNUMBER(VLOOKUP($A39,pivotdata!$A$2:$V$772,COLUMN(F$1)-1,FALSE)),VLOOKUP($A39,pivotdata!$A$2:$V$772,COLUMN(F$1)-1,FALSE),0)</f>
        <v>94768</v>
      </c>
      <c r="G39">
        <f>IF(ISNUMBER(VLOOKUP($A39,pivotdata!$A$2:$V$772,COLUMN(G$1)-1,FALSE)),VLOOKUP($A39,pivotdata!$A$2:$V$772,COLUMN(G$1)-1,FALSE),0)</f>
        <v>705555</v>
      </c>
      <c r="H39">
        <f>IF(ISNUMBER(VLOOKUP($A39,pivotdata!$A$2:$V$772,COLUMN(H$1)-1,FALSE)),VLOOKUP($A39,pivotdata!$A$2:$V$772,COLUMN(H$1)-1,FALSE),0)</f>
        <v>2394871</v>
      </c>
      <c r="I39">
        <f>IF(ISNUMBER(VLOOKUP($A39,pivotdata!$A$2:$V$772,COLUMN(I$1)-1,FALSE)),VLOOKUP($A39,pivotdata!$A$2:$V$772,COLUMN(I$1)-1,FALSE),0)</f>
        <v>231531</v>
      </c>
      <c r="J39">
        <f>IF(ISNUMBER(VLOOKUP($A39,pivotdata!$A$2:$V$772,COLUMN(J$1)-1,FALSE)),VLOOKUP($A39,pivotdata!$A$2:$V$772,COLUMN(J$1)-1,FALSE),0)</f>
        <v>897970</v>
      </c>
      <c r="K39">
        <f>IF(ISNUMBER(VLOOKUP($A39,pivotdata!$A$2:$V$772,COLUMN(K$1)-1,FALSE)),VLOOKUP($A39,pivotdata!$A$2:$V$772,COLUMN(K$1)-1,FALSE),0)</f>
        <v>631382</v>
      </c>
      <c r="L39">
        <f>IF(ISNUMBER(VLOOKUP($A39,pivotdata!$A$2:$V$772,COLUMN(L$1)-1,FALSE)),VLOOKUP($A39,pivotdata!$A$2:$V$772,COLUMN(L$1)-1,FALSE),0)</f>
        <v>457361</v>
      </c>
      <c r="M39">
        <f>IF(ISNUMBER(VLOOKUP($A39,pivotdata!$A$2:$V$772,COLUMN(M$1)-1,FALSE)),VLOOKUP($A39,pivotdata!$A$2:$V$772,COLUMN(M$1)-1,FALSE),0)</f>
        <v>1433387</v>
      </c>
      <c r="N39">
        <f>IF(ISNUMBER(VLOOKUP($A39,pivotdata!$A$2:$V$772,COLUMN(N$1)-1,FALSE)),VLOOKUP($A39,pivotdata!$A$2:$V$772,COLUMN(N$1)-1,FALSE),0)</f>
        <v>2187368</v>
      </c>
      <c r="O39">
        <f>IF(ISNUMBER(VLOOKUP($A39,pivotdata!$A$2:$V$772,COLUMN(O$1)-1,FALSE)),VLOOKUP($A39,pivotdata!$A$2:$V$772,COLUMN(O$1)-1,FALSE),0)</f>
        <v>8022227</v>
      </c>
      <c r="P39">
        <f>IF(ISNUMBER(VLOOKUP($A39,pivotdata!$A$2:$V$772,COLUMN(P$1)-1,FALSE)),VLOOKUP($A39,pivotdata!$A$2:$V$772,COLUMN(P$1)-1,FALSE),0)</f>
        <v>1054385</v>
      </c>
      <c r="Q39">
        <f>IF(ISNUMBER(VLOOKUP($A39,pivotdata!$A$2:$V$772,COLUMN(Q$1)-1,FALSE)),VLOOKUP($A39,pivotdata!$A$2:$V$772,COLUMN(Q$1)-1,FALSE),0)</f>
        <v>2874562</v>
      </c>
      <c r="R39">
        <f>IF(ISNUMBER(VLOOKUP($A39,pivotdata!$A$2:$V$772,COLUMN(R$1)-1,FALSE)),VLOOKUP($A39,pivotdata!$A$2:$V$772,COLUMN(R$1)-1,FALSE),0)</f>
        <v>2686196</v>
      </c>
      <c r="S39">
        <f>IF(ISNUMBER(VLOOKUP($A39,pivotdata!$A$2:$V$772,COLUMN(S$1)-1,FALSE)),VLOOKUP($A39,pivotdata!$A$2:$V$772,COLUMN(S$1)-1,FALSE),0)</f>
        <v>8469338</v>
      </c>
      <c r="T39">
        <f>IF(ISNUMBER(VLOOKUP($A39,pivotdata!$A$2:$V$772,COLUMN(T$1)-1,FALSE)),VLOOKUP($A39,pivotdata!$A$2:$V$772,COLUMN(T$1)-1,FALSE),0)</f>
        <v>4694128</v>
      </c>
      <c r="U39">
        <f>IF(ISNUMBER(VLOOKUP($A39,pivotdata!$A$2:$V$772,COLUMN(U$1)-1,FALSE)),VLOOKUP($A39,pivotdata!$A$2:$V$772,COLUMN(U$1)-1,FALSE),0)</f>
        <v>2438627</v>
      </c>
      <c r="V39">
        <f>IF(ISNUMBER(VLOOKUP($A39,pivotdata!$A$2:$V$772,COLUMN(V$1)-1,FALSE)),VLOOKUP($A39,pivotdata!$A$2:$V$772,COLUMN(V$1)-1,FALSE),0)</f>
        <v>22153836</v>
      </c>
      <c r="W39">
        <f>IF(ISNUMBER(VLOOKUP($A39,pivotdata!$A$2:$V$772,COLUMN(W$1)-1,FALSE)),VLOOKUP($A39,pivotdata!$A$2:$V$772,COLUMN(W$1)-1,FALSE),0)</f>
        <v>15796313</v>
      </c>
    </row>
    <row r="40" spans="1:23" x14ac:dyDescent="0.25">
      <c r="A40" s="1">
        <v>451</v>
      </c>
      <c r="B40" s="2" t="s">
        <v>764</v>
      </c>
      <c r="C40">
        <f>IF(ISNUMBER(VLOOKUP($A40,pivotdata!$A$2:$V$772,COLUMN(C$1)-1,FALSE)),VLOOKUP($A40,pivotdata!$A$2:$V$772,COLUMN(C$1)-1,FALSE),0)</f>
        <v>0</v>
      </c>
      <c r="D40">
        <f>IF(ISNUMBER(VLOOKUP($A40,pivotdata!$A$2:$V$772,COLUMN(D$1)-1,FALSE)),VLOOKUP($A40,pivotdata!$A$2:$V$772,COLUMN(D$1)-1,FALSE),0)</f>
        <v>0</v>
      </c>
      <c r="E40">
        <f>IF(ISNUMBER(VLOOKUP($A40,pivotdata!$A$2:$V$772,COLUMN(E$1)-1,FALSE)),VLOOKUP($A40,pivotdata!$A$2:$V$772,COLUMN(E$1)-1,FALSE),0)</f>
        <v>0</v>
      </c>
      <c r="F40">
        <f>IF(ISNUMBER(VLOOKUP($A40,pivotdata!$A$2:$V$772,COLUMN(F$1)-1,FALSE)),VLOOKUP($A40,pivotdata!$A$2:$V$772,COLUMN(F$1)-1,FALSE),0)</f>
        <v>0</v>
      </c>
      <c r="G40">
        <f>IF(ISNUMBER(VLOOKUP($A40,pivotdata!$A$2:$V$772,COLUMN(G$1)-1,FALSE)),VLOOKUP($A40,pivotdata!$A$2:$V$772,COLUMN(G$1)-1,FALSE),0)</f>
        <v>0</v>
      </c>
      <c r="H40">
        <f>IF(ISNUMBER(VLOOKUP($A40,pivotdata!$A$2:$V$772,COLUMN(H$1)-1,FALSE)),VLOOKUP($A40,pivotdata!$A$2:$V$772,COLUMN(H$1)-1,FALSE),0)</f>
        <v>48963</v>
      </c>
      <c r="I40">
        <f>IF(ISNUMBER(VLOOKUP($A40,pivotdata!$A$2:$V$772,COLUMN(I$1)-1,FALSE)),VLOOKUP($A40,pivotdata!$A$2:$V$772,COLUMN(I$1)-1,FALSE),0)</f>
        <v>6860</v>
      </c>
      <c r="J40">
        <f>IF(ISNUMBER(VLOOKUP($A40,pivotdata!$A$2:$V$772,COLUMN(J$1)-1,FALSE)),VLOOKUP($A40,pivotdata!$A$2:$V$772,COLUMN(J$1)-1,FALSE),0)</f>
        <v>5984</v>
      </c>
      <c r="K40">
        <f>IF(ISNUMBER(VLOOKUP($A40,pivotdata!$A$2:$V$772,COLUMN(K$1)-1,FALSE)),VLOOKUP($A40,pivotdata!$A$2:$V$772,COLUMN(K$1)-1,FALSE),0)</f>
        <v>10800</v>
      </c>
      <c r="L40">
        <f>IF(ISNUMBER(VLOOKUP($A40,pivotdata!$A$2:$V$772,COLUMN(L$1)-1,FALSE)),VLOOKUP($A40,pivotdata!$A$2:$V$772,COLUMN(L$1)-1,FALSE),0)</f>
        <v>6146</v>
      </c>
      <c r="M40">
        <f>IF(ISNUMBER(VLOOKUP($A40,pivotdata!$A$2:$V$772,COLUMN(M$1)-1,FALSE)),VLOOKUP($A40,pivotdata!$A$2:$V$772,COLUMN(M$1)-1,FALSE),0)</f>
        <v>6423</v>
      </c>
      <c r="N40">
        <f>IF(ISNUMBER(VLOOKUP($A40,pivotdata!$A$2:$V$772,COLUMN(N$1)-1,FALSE)),VLOOKUP($A40,pivotdata!$A$2:$V$772,COLUMN(N$1)-1,FALSE),0)</f>
        <v>0</v>
      </c>
      <c r="O40">
        <f>IF(ISNUMBER(VLOOKUP($A40,pivotdata!$A$2:$V$772,COLUMN(O$1)-1,FALSE)),VLOOKUP($A40,pivotdata!$A$2:$V$772,COLUMN(O$1)-1,FALSE),0)</f>
        <v>1188</v>
      </c>
      <c r="P40">
        <f>IF(ISNUMBER(VLOOKUP($A40,pivotdata!$A$2:$V$772,COLUMN(P$1)-1,FALSE)),VLOOKUP($A40,pivotdata!$A$2:$V$772,COLUMN(P$1)-1,FALSE),0)</f>
        <v>112797</v>
      </c>
      <c r="Q40">
        <f>IF(ISNUMBER(VLOOKUP($A40,pivotdata!$A$2:$V$772,COLUMN(Q$1)-1,FALSE)),VLOOKUP($A40,pivotdata!$A$2:$V$772,COLUMN(Q$1)-1,FALSE),0)</f>
        <v>7</v>
      </c>
      <c r="R40">
        <f>IF(ISNUMBER(VLOOKUP($A40,pivotdata!$A$2:$V$772,COLUMN(R$1)-1,FALSE)),VLOOKUP($A40,pivotdata!$A$2:$V$772,COLUMN(R$1)-1,FALSE),0)</f>
        <v>10111</v>
      </c>
      <c r="S40">
        <f>IF(ISNUMBER(VLOOKUP($A40,pivotdata!$A$2:$V$772,COLUMN(S$1)-1,FALSE)),VLOOKUP($A40,pivotdata!$A$2:$V$772,COLUMN(S$1)-1,FALSE),0)</f>
        <v>0</v>
      </c>
      <c r="T40">
        <f>IF(ISNUMBER(VLOOKUP($A40,pivotdata!$A$2:$V$772,COLUMN(T$1)-1,FALSE)),VLOOKUP($A40,pivotdata!$A$2:$V$772,COLUMN(T$1)-1,FALSE),0)</f>
        <v>127950</v>
      </c>
      <c r="U40">
        <f>IF(ISNUMBER(VLOOKUP($A40,pivotdata!$A$2:$V$772,COLUMN(U$1)-1,FALSE)),VLOOKUP($A40,pivotdata!$A$2:$V$772,COLUMN(U$1)-1,FALSE),0)</f>
        <v>505679</v>
      </c>
      <c r="V40">
        <f>IF(ISNUMBER(VLOOKUP($A40,pivotdata!$A$2:$V$772,COLUMN(V$1)-1,FALSE)),VLOOKUP($A40,pivotdata!$A$2:$V$772,COLUMN(V$1)-1,FALSE),0)</f>
        <v>130623</v>
      </c>
      <c r="W40">
        <f>IF(ISNUMBER(VLOOKUP($A40,pivotdata!$A$2:$V$772,COLUMN(W$1)-1,FALSE)),VLOOKUP($A40,pivotdata!$A$2:$V$772,COLUMN(W$1)-1,FALSE),0)</f>
        <v>255070</v>
      </c>
    </row>
    <row r="41" spans="1:23" x14ac:dyDescent="0.25">
      <c r="A41" s="1">
        <v>452</v>
      </c>
      <c r="B41" s="2" t="s">
        <v>763</v>
      </c>
      <c r="C41">
        <f>IF(ISNUMBER(VLOOKUP($A41,pivotdata!$A$2:$V$772,COLUMN(C$1)-1,FALSE)),VLOOKUP($A41,pivotdata!$A$2:$V$772,COLUMN(C$1)-1,FALSE),0)</f>
        <v>0</v>
      </c>
      <c r="D41">
        <f>IF(ISNUMBER(VLOOKUP($A41,pivotdata!$A$2:$V$772,COLUMN(D$1)-1,FALSE)),VLOOKUP($A41,pivotdata!$A$2:$V$772,COLUMN(D$1)-1,FALSE),0)</f>
        <v>0</v>
      </c>
      <c r="E41">
        <f>IF(ISNUMBER(VLOOKUP($A41,pivotdata!$A$2:$V$772,COLUMN(E$1)-1,FALSE)),VLOOKUP($A41,pivotdata!$A$2:$V$772,COLUMN(E$1)-1,FALSE),0)</f>
        <v>0</v>
      </c>
      <c r="F41">
        <f>IF(ISNUMBER(VLOOKUP($A41,pivotdata!$A$2:$V$772,COLUMN(F$1)-1,FALSE)),VLOOKUP($A41,pivotdata!$A$2:$V$772,COLUMN(F$1)-1,FALSE),0)</f>
        <v>0</v>
      </c>
      <c r="G41">
        <f>IF(ISNUMBER(VLOOKUP($A41,pivotdata!$A$2:$V$772,COLUMN(G$1)-1,FALSE)),VLOOKUP($A41,pivotdata!$A$2:$V$772,COLUMN(G$1)-1,FALSE),0)</f>
        <v>0</v>
      </c>
      <c r="H41">
        <f>IF(ISNUMBER(VLOOKUP($A41,pivotdata!$A$2:$V$772,COLUMN(H$1)-1,FALSE)),VLOOKUP($A41,pivotdata!$A$2:$V$772,COLUMN(H$1)-1,FALSE),0)</f>
        <v>2964631</v>
      </c>
      <c r="I41">
        <f>IF(ISNUMBER(VLOOKUP($A41,pivotdata!$A$2:$V$772,COLUMN(I$1)-1,FALSE)),VLOOKUP($A41,pivotdata!$A$2:$V$772,COLUMN(I$1)-1,FALSE),0)</f>
        <v>307047</v>
      </c>
      <c r="J41">
        <f>IF(ISNUMBER(VLOOKUP($A41,pivotdata!$A$2:$V$772,COLUMN(J$1)-1,FALSE)),VLOOKUP($A41,pivotdata!$A$2:$V$772,COLUMN(J$1)-1,FALSE),0)</f>
        <v>52401</v>
      </c>
      <c r="K41">
        <f>IF(ISNUMBER(VLOOKUP($A41,pivotdata!$A$2:$V$772,COLUMN(K$1)-1,FALSE)),VLOOKUP($A41,pivotdata!$A$2:$V$772,COLUMN(K$1)-1,FALSE),0)</f>
        <v>116817</v>
      </c>
      <c r="L41">
        <f>IF(ISNUMBER(VLOOKUP($A41,pivotdata!$A$2:$V$772,COLUMN(L$1)-1,FALSE)),VLOOKUP($A41,pivotdata!$A$2:$V$772,COLUMN(L$1)-1,FALSE),0)</f>
        <v>43004</v>
      </c>
      <c r="M41">
        <f>IF(ISNUMBER(VLOOKUP($A41,pivotdata!$A$2:$V$772,COLUMN(M$1)-1,FALSE)),VLOOKUP($A41,pivotdata!$A$2:$V$772,COLUMN(M$1)-1,FALSE),0)</f>
        <v>30146</v>
      </c>
      <c r="N41">
        <f>IF(ISNUMBER(VLOOKUP($A41,pivotdata!$A$2:$V$772,COLUMN(N$1)-1,FALSE)),VLOOKUP($A41,pivotdata!$A$2:$V$772,COLUMN(N$1)-1,FALSE),0)</f>
        <v>76825</v>
      </c>
      <c r="O41">
        <f>IF(ISNUMBER(VLOOKUP($A41,pivotdata!$A$2:$V$772,COLUMN(O$1)-1,FALSE)),VLOOKUP($A41,pivotdata!$A$2:$V$772,COLUMN(O$1)-1,FALSE),0)</f>
        <v>322505</v>
      </c>
      <c r="P41">
        <f>IF(ISNUMBER(VLOOKUP($A41,pivotdata!$A$2:$V$772,COLUMN(P$1)-1,FALSE)),VLOOKUP($A41,pivotdata!$A$2:$V$772,COLUMN(P$1)-1,FALSE),0)</f>
        <v>19914</v>
      </c>
      <c r="Q41">
        <f>IF(ISNUMBER(VLOOKUP($A41,pivotdata!$A$2:$V$772,COLUMN(Q$1)-1,FALSE)),VLOOKUP($A41,pivotdata!$A$2:$V$772,COLUMN(Q$1)-1,FALSE),0)</f>
        <v>46130</v>
      </c>
      <c r="R41">
        <f>IF(ISNUMBER(VLOOKUP($A41,pivotdata!$A$2:$V$772,COLUMN(R$1)-1,FALSE)),VLOOKUP($A41,pivotdata!$A$2:$V$772,COLUMN(R$1)-1,FALSE),0)</f>
        <v>21262</v>
      </c>
      <c r="S41">
        <f>IF(ISNUMBER(VLOOKUP($A41,pivotdata!$A$2:$V$772,COLUMN(S$1)-1,FALSE)),VLOOKUP($A41,pivotdata!$A$2:$V$772,COLUMN(S$1)-1,FALSE),0)</f>
        <v>48058</v>
      </c>
      <c r="T41">
        <f>IF(ISNUMBER(VLOOKUP($A41,pivotdata!$A$2:$V$772,COLUMN(T$1)-1,FALSE)),VLOOKUP($A41,pivotdata!$A$2:$V$772,COLUMN(T$1)-1,FALSE),0)</f>
        <v>299820</v>
      </c>
      <c r="U41">
        <f>IF(ISNUMBER(VLOOKUP($A41,pivotdata!$A$2:$V$772,COLUMN(U$1)-1,FALSE)),VLOOKUP($A41,pivotdata!$A$2:$V$772,COLUMN(U$1)-1,FALSE),0)</f>
        <v>1940228</v>
      </c>
      <c r="V41">
        <f>IF(ISNUMBER(VLOOKUP($A41,pivotdata!$A$2:$V$772,COLUMN(V$1)-1,FALSE)),VLOOKUP($A41,pivotdata!$A$2:$V$772,COLUMN(V$1)-1,FALSE),0)</f>
        <v>433133</v>
      </c>
      <c r="W41">
        <f>IF(ISNUMBER(VLOOKUP($A41,pivotdata!$A$2:$V$772,COLUMN(W$1)-1,FALSE)),VLOOKUP($A41,pivotdata!$A$2:$V$772,COLUMN(W$1)-1,FALSE),0)</f>
        <v>1183264</v>
      </c>
    </row>
    <row r="42" spans="1:23" x14ac:dyDescent="0.25">
      <c r="A42" s="1">
        <v>459</v>
      </c>
      <c r="B42" s="2" t="s">
        <v>762</v>
      </c>
      <c r="C42">
        <f>IF(ISNUMBER(VLOOKUP($A42,pivotdata!$A$2:$V$772,COLUMN(C$1)-1,FALSE)),VLOOKUP($A42,pivotdata!$A$2:$V$772,COLUMN(C$1)-1,FALSE),0)</f>
        <v>0</v>
      </c>
      <c r="D42">
        <f>IF(ISNUMBER(VLOOKUP($A42,pivotdata!$A$2:$V$772,COLUMN(D$1)-1,FALSE)),VLOOKUP($A42,pivotdata!$A$2:$V$772,COLUMN(D$1)-1,FALSE),0)</f>
        <v>0</v>
      </c>
      <c r="E42">
        <f>IF(ISNUMBER(VLOOKUP($A42,pivotdata!$A$2:$V$772,COLUMN(E$1)-1,FALSE)),VLOOKUP($A42,pivotdata!$A$2:$V$772,COLUMN(E$1)-1,FALSE),0)</f>
        <v>5897</v>
      </c>
      <c r="F42">
        <f>IF(ISNUMBER(VLOOKUP($A42,pivotdata!$A$2:$V$772,COLUMN(F$1)-1,FALSE)),VLOOKUP($A42,pivotdata!$A$2:$V$772,COLUMN(F$1)-1,FALSE),0)</f>
        <v>10631</v>
      </c>
      <c r="G42">
        <f>IF(ISNUMBER(VLOOKUP($A42,pivotdata!$A$2:$V$772,COLUMN(G$1)-1,FALSE)),VLOOKUP($A42,pivotdata!$A$2:$V$772,COLUMN(G$1)-1,FALSE),0)</f>
        <v>13524</v>
      </c>
      <c r="H42">
        <f>IF(ISNUMBER(VLOOKUP($A42,pivotdata!$A$2:$V$772,COLUMN(H$1)-1,FALSE)),VLOOKUP($A42,pivotdata!$A$2:$V$772,COLUMN(H$1)-1,FALSE),0)</f>
        <v>1230851</v>
      </c>
      <c r="I42">
        <f>IF(ISNUMBER(VLOOKUP($A42,pivotdata!$A$2:$V$772,COLUMN(I$1)-1,FALSE)),VLOOKUP($A42,pivotdata!$A$2:$V$772,COLUMN(I$1)-1,FALSE),0)</f>
        <v>106963</v>
      </c>
      <c r="J42">
        <f>IF(ISNUMBER(VLOOKUP($A42,pivotdata!$A$2:$V$772,COLUMN(J$1)-1,FALSE)),VLOOKUP($A42,pivotdata!$A$2:$V$772,COLUMN(J$1)-1,FALSE),0)</f>
        <v>426954</v>
      </c>
      <c r="K42">
        <f>IF(ISNUMBER(VLOOKUP($A42,pivotdata!$A$2:$V$772,COLUMN(K$1)-1,FALSE)),VLOOKUP($A42,pivotdata!$A$2:$V$772,COLUMN(K$1)-1,FALSE),0)</f>
        <v>233661</v>
      </c>
      <c r="L42">
        <f>IF(ISNUMBER(VLOOKUP($A42,pivotdata!$A$2:$V$772,COLUMN(L$1)-1,FALSE)),VLOOKUP($A42,pivotdata!$A$2:$V$772,COLUMN(L$1)-1,FALSE),0)</f>
        <v>274228</v>
      </c>
      <c r="M42">
        <f>IF(ISNUMBER(VLOOKUP($A42,pivotdata!$A$2:$V$772,COLUMN(M$1)-1,FALSE)),VLOOKUP($A42,pivotdata!$A$2:$V$772,COLUMN(M$1)-1,FALSE),0)</f>
        <v>279159</v>
      </c>
      <c r="N42">
        <f>IF(ISNUMBER(VLOOKUP($A42,pivotdata!$A$2:$V$772,COLUMN(N$1)-1,FALSE)),VLOOKUP($A42,pivotdata!$A$2:$V$772,COLUMN(N$1)-1,FALSE),0)</f>
        <v>334636</v>
      </c>
      <c r="O42">
        <f>IF(ISNUMBER(VLOOKUP($A42,pivotdata!$A$2:$V$772,COLUMN(O$1)-1,FALSE)),VLOOKUP($A42,pivotdata!$A$2:$V$772,COLUMN(O$1)-1,FALSE),0)</f>
        <v>153870</v>
      </c>
      <c r="P42">
        <f>IF(ISNUMBER(VLOOKUP($A42,pivotdata!$A$2:$V$772,COLUMN(P$1)-1,FALSE)),VLOOKUP($A42,pivotdata!$A$2:$V$772,COLUMN(P$1)-1,FALSE),0)</f>
        <v>192777</v>
      </c>
      <c r="Q42">
        <f>IF(ISNUMBER(VLOOKUP($A42,pivotdata!$A$2:$V$772,COLUMN(Q$1)-1,FALSE)),VLOOKUP($A42,pivotdata!$A$2:$V$772,COLUMN(Q$1)-1,FALSE),0)</f>
        <v>285658</v>
      </c>
      <c r="R42">
        <f>IF(ISNUMBER(VLOOKUP($A42,pivotdata!$A$2:$V$772,COLUMN(R$1)-1,FALSE)),VLOOKUP($A42,pivotdata!$A$2:$V$772,COLUMN(R$1)-1,FALSE),0)</f>
        <v>258038</v>
      </c>
      <c r="S42">
        <f>IF(ISNUMBER(VLOOKUP($A42,pivotdata!$A$2:$V$772,COLUMN(S$1)-1,FALSE)),VLOOKUP($A42,pivotdata!$A$2:$V$772,COLUMN(S$1)-1,FALSE),0)</f>
        <v>1857659</v>
      </c>
      <c r="T42">
        <f>IF(ISNUMBER(VLOOKUP($A42,pivotdata!$A$2:$V$772,COLUMN(T$1)-1,FALSE)),VLOOKUP($A42,pivotdata!$A$2:$V$772,COLUMN(T$1)-1,FALSE),0)</f>
        <v>45453</v>
      </c>
      <c r="U42">
        <f>IF(ISNUMBER(VLOOKUP($A42,pivotdata!$A$2:$V$772,COLUMN(U$1)-1,FALSE)),VLOOKUP($A42,pivotdata!$A$2:$V$772,COLUMN(U$1)-1,FALSE),0)</f>
        <v>118435</v>
      </c>
      <c r="V42">
        <f>IF(ISNUMBER(VLOOKUP($A42,pivotdata!$A$2:$V$772,COLUMN(V$1)-1,FALSE)),VLOOKUP($A42,pivotdata!$A$2:$V$772,COLUMN(V$1)-1,FALSE),0)</f>
        <v>562598</v>
      </c>
      <c r="W42">
        <f>IF(ISNUMBER(VLOOKUP($A42,pivotdata!$A$2:$V$772,COLUMN(W$1)-1,FALSE)),VLOOKUP($A42,pivotdata!$A$2:$V$772,COLUMN(W$1)-1,FALSE),0)</f>
        <v>2879033</v>
      </c>
    </row>
    <row r="43" spans="1:23" x14ac:dyDescent="0.25">
      <c r="A43" s="1">
        <v>460</v>
      </c>
      <c r="B43" s="2" t="s">
        <v>761</v>
      </c>
      <c r="C43">
        <f>IF(ISNUMBER(VLOOKUP($A43,pivotdata!$A$2:$V$772,COLUMN(C$1)-1,FALSE)),VLOOKUP($A43,pivotdata!$A$2:$V$772,COLUMN(C$1)-1,FALSE),0)</f>
        <v>0</v>
      </c>
      <c r="D43">
        <f>IF(ISNUMBER(VLOOKUP($A43,pivotdata!$A$2:$V$772,COLUMN(D$1)-1,FALSE)),VLOOKUP($A43,pivotdata!$A$2:$V$772,COLUMN(D$1)-1,FALSE),0)</f>
        <v>2190</v>
      </c>
      <c r="E43">
        <f>IF(ISNUMBER(VLOOKUP($A43,pivotdata!$A$2:$V$772,COLUMN(E$1)-1,FALSE)),VLOOKUP($A43,pivotdata!$A$2:$V$772,COLUMN(E$1)-1,FALSE),0)</f>
        <v>0</v>
      </c>
      <c r="F43">
        <f>IF(ISNUMBER(VLOOKUP($A43,pivotdata!$A$2:$V$772,COLUMN(F$1)-1,FALSE)),VLOOKUP($A43,pivotdata!$A$2:$V$772,COLUMN(F$1)-1,FALSE),0)</f>
        <v>0</v>
      </c>
      <c r="G43">
        <f>IF(ISNUMBER(VLOOKUP($A43,pivotdata!$A$2:$V$772,COLUMN(G$1)-1,FALSE)),VLOOKUP($A43,pivotdata!$A$2:$V$772,COLUMN(G$1)-1,FALSE),0)</f>
        <v>47075</v>
      </c>
      <c r="H43">
        <f>IF(ISNUMBER(VLOOKUP($A43,pivotdata!$A$2:$V$772,COLUMN(H$1)-1,FALSE)),VLOOKUP($A43,pivotdata!$A$2:$V$772,COLUMN(H$1)-1,FALSE),0)</f>
        <v>73915</v>
      </c>
      <c r="I43">
        <f>IF(ISNUMBER(VLOOKUP($A43,pivotdata!$A$2:$V$772,COLUMN(I$1)-1,FALSE)),VLOOKUP($A43,pivotdata!$A$2:$V$772,COLUMN(I$1)-1,FALSE),0)</f>
        <v>45381</v>
      </c>
      <c r="J43">
        <f>IF(ISNUMBER(VLOOKUP($A43,pivotdata!$A$2:$V$772,COLUMN(J$1)-1,FALSE)),VLOOKUP($A43,pivotdata!$A$2:$V$772,COLUMN(J$1)-1,FALSE),0)</f>
        <v>120018</v>
      </c>
      <c r="K43">
        <f>IF(ISNUMBER(VLOOKUP($A43,pivotdata!$A$2:$V$772,COLUMN(K$1)-1,FALSE)),VLOOKUP($A43,pivotdata!$A$2:$V$772,COLUMN(K$1)-1,FALSE),0)</f>
        <v>1739591</v>
      </c>
      <c r="L43">
        <f>IF(ISNUMBER(VLOOKUP($A43,pivotdata!$A$2:$V$772,COLUMN(L$1)-1,FALSE)),VLOOKUP($A43,pivotdata!$A$2:$V$772,COLUMN(L$1)-1,FALSE),0)</f>
        <v>3743201</v>
      </c>
      <c r="M43">
        <f>IF(ISNUMBER(VLOOKUP($A43,pivotdata!$A$2:$V$772,COLUMN(M$1)-1,FALSE)),VLOOKUP($A43,pivotdata!$A$2:$V$772,COLUMN(M$1)-1,FALSE),0)</f>
        <v>3721468</v>
      </c>
      <c r="N43">
        <f>IF(ISNUMBER(VLOOKUP($A43,pivotdata!$A$2:$V$772,COLUMN(N$1)-1,FALSE)),VLOOKUP($A43,pivotdata!$A$2:$V$772,COLUMN(N$1)-1,FALSE),0)</f>
        <v>1686560</v>
      </c>
      <c r="O43">
        <f>IF(ISNUMBER(VLOOKUP($A43,pivotdata!$A$2:$V$772,COLUMN(O$1)-1,FALSE)),VLOOKUP($A43,pivotdata!$A$2:$V$772,COLUMN(O$1)-1,FALSE),0)</f>
        <v>708876</v>
      </c>
      <c r="P43">
        <f>IF(ISNUMBER(VLOOKUP($A43,pivotdata!$A$2:$V$772,COLUMN(P$1)-1,FALSE)),VLOOKUP($A43,pivotdata!$A$2:$V$772,COLUMN(P$1)-1,FALSE),0)</f>
        <v>1329003</v>
      </c>
      <c r="Q43">
        <f>IF(ISNUMBER(VLOOKUP($A43,pivotdata!$A$2:$V$772,COLUMN(Q$1)-1,FALSE)),VLOOKUP($A43,pivotdata!$A$2:$V$772,COLUMN(Q$1)-1,FALSE),0)</f>
        <v>2196507</v>
      </c>
      <c r="R43">
        <f>IF(ISNUMBER(VLOOKUP($A43,pivotdata!$A$2:$V$772,COLUMN(R$1)-1,FALSE)),VLOOKUP($A43,pivotdata!$A$2:$V$772,COLUMN(R$1)-1,FALSE),0)</f>
        <v>2541852</v>
      </c>
      <c r="S43">
        <f>IF(ISNUMBER(VLOOKUP($A43,pivotdata!$A$2:$V$772,COLUMN(S$1)-1,FALSE)),VLOOKUP($A43,pivotdata!$A$2:$V$772,COLUMN(S$1)-1,FALSE),0)</f>
        <v>5113942</v>
      </c>
      <c r="T43">
        <f>IF(ISNUMBER(VLOOKUP($A43,pivotdata!$A$2:$V$772,COLUMN(T$1)-1,FALSE)),VLOOKUP($A43,pivotdata!$A$2:$V$772,COLUMN(T$1)-1,FALSE),0)</f>
        <v>5021685</v>
      </c>
      <c r="U43">
        <f>IF(ISNUMBER(VLOOKUP($A43,pivotdata!$A$2:$V$772,COLUMN(U$1)-1,FALSE)),VLOOKUP($A43,pivotdata!$A$2:$V$772,COLUMN(U$1)-1,FALSE),0)</f>
        <v>5192762</v>
      </c>
      <c r="V43">
        <f>IF(ISNUMBER(VLOOKUP($A43,pivotdata!$A$2:$V$772,COLUMN(V$1)-1,FALSE)),VLOOKUP($A43,pivotdata!$A$2:$V$772,COLUMN(V$1)-1,FALSE),0)</f>
        <v>10144634</v>
      </c>
      <c r="W43">
        <f>IF(ISNUMBER(VLOOKUP($A43,pivotdata!$A$2:$V$772,COLUMN(W$1)-1,FALSE)),VLOOKUP($A43,pivotdata!$A$2:$V$772,COLUMN(W$1)-1,FALSE),0)</f>
        <v>15040364</v>
      </c>
    </row>
    <row r="44" spans="1:23" x14ac:dyDescent="0.25">
      <c r="A44" s="1">
        <v>470</v>
      </c>
      <c r="B44" s="2" t="s">
        <v>760</v>
      </c>
      <c r="C44">
        <f>IF(ISNUMBER(VLOOKUP($A44,pivotdata!$A$2:$V$772,COLUMN(C$1)-1,FALSE)),VLOOKUP($A44,pivotdata!$A$2:$V$772,COLUMN(C$1)-1,FALSE),0)</f>
        <v>0</v>
      </c>
      <c r="D44">
        <f>IF(ISNUMBER(VLOOKUP($A44,pivotdata!$A$2:$V$772,COLUMN(D$1)-1,FALSE)),VLOOKUP($A44,pivotdata!$A$2:$V$772,COLUMN(D$1)-1,FALSE),0)</f>
        <v>0</v>
      </c>
      <c r="E44">
        <f>IF(ISNUMBER(VLOOKUP($A44,pivotdata!$A$2:$V$772,COLUMN(E$1)-1,FALSE)),VLOOKUP($A44,pivotdata!$A$2:$V$772,COLUMN(E$1)-1,FALSE),0)</f>
        <v>0</v>
      </c>
      <c r="F44">
        <f>IF(ISNUMBER(VLOOKUP($A44,pivotdata!$A$2:$V$772,COLUMN(F$1)-1,FALSE)),VLOOKUP($A44,pivotdata!$A$2:$V$772,COLUMN(F$1)-1,FALSE),0)</f>
        <v>23114</v>
      </c>
      <c r="G44">
        <f>IF(ISNUMBER(VLOOKUP($A44,pivotdata!$A$2:$V$772,COLUMN(G$1)-1,FALSE)),VLOOKUP($A44,pivotdata!$A$2:$V$772,COLUMN(G$1)-1,FALSE),0)</f>
        <v>9368</v>
      </c>
      <c r="H44">
        <f>IF(ISNUMBER(VLOOKUP($A44,pivotdata!$A$2:$V$772,COLUMN(H$1)-1,FALSE)),VLOOKUP($A44,pivotdata!$A$2:$V$772,COLUMN(H$1)-1,FALSE),0)</f>
        <v>152277</v>
      </c>
      <c r="I44">
        <f>IF(ISNUMBER(VLOOKUP($A44,pivotdata!$A$2:$V$772,COLUMN(I$1)-1,FALSE)),VLOOKUP($A44,pivotdata!$A$2:$V$772,COLUMN(I$1)-1,FALSE),0)</f>
        <v>4944</v>
      </c>
      <c r="J44">
        <f>IF(ISNUMBER(VLOOKUP($A44,pivotdata!$A$2:$V$772,COLUMN(J$1)-1,FALSE)),VLOOKUP($A44,pivotdata!$A$2:$V$772,COLUMN(J$1)-1,FALSE),0)</f>
        <v>204387</v>
      </c>
      <c r="K44">
        <f>IF(ISNUMBER(VLOOKUP($A44,pivotdata!$A$2:$V$772,COLUMN(K$1)-1,FALSE)),VLOOKUP($A44,pivotdata!$A$2:$V$772,COLUMN(K$1)-1,FALSE),0)</f>
        <v>339396</v>
      </c>
      <c r="L44">
        <f>IF(ISNUMBER(VLOOKUP($A44,pivotdata!$A$2:$V$772,COLUMN(L$1)-1,FALSE)),VLOOKUP($A44,pivotdata!$A$2:$V$772,COLUMN(L$1)-1,FALSE),0)</f>
        <v>376389</v>
      </c>
      <c r="M44">
        <f>IF(ISNUMBER(VLOOKUP($A44,pivotdata!$A$2:$V$772,COLUMN(M$1)-1,FALSE)),VLOOKUP($A44,pivotdata!$A$2:$V$772,COLUMN(M$1)-1,FALSE),0)</f>
        <v>1366840</v>
      </c>
      <c r="N44">
        <f>IF(ISNUMBER(VLOOKUP($A44,pivotdata!$A$2:$V$772,COLUMN(N$1)-1,FALSE)),VLOOKUP($A44,pivotdata!$A$2:$V$772,COLUMN(N$1)-1,FALSE),0)</f>
        <v>1227887</v>
      </c>
      <c r="O44">
        <f>IF(ISNUMBER(VLOOKUP($A44,pivotdata!$A$2:$V$772,COLUMN(O$1)-1,FALSE)),VLOOKUP($A44,pivotdata!$A$2:$V$772,COLUMN(O$1)-1,FALSE),0)</f>
        <v>944235</v>
      </c>
      <c r="P44">
        <f>IF(ISNUMBER(VLOOKUP($A44,pivotdata!$A$2:$V$772,COLUMN(P$1)-1,FALSE)),VLOOKUP($A44,pivotdata!$A$2:$V$772,COLUMN(P$1)-1,FALSE),0)</f>
        <v>689138</v>
      </c>
      <c r="Q44">
        <f>IF(ISNUMBER(VLOOKUP($A44,pivotdata!$A$2:$V$772,COLUMN(Q$1)-1,FALSE)),VLOOKUP($A44,pivotdata!$A$2:$V$772,COLUMN(Q$1)-1,FALSE),0)</f>
        <v>2204168</v>
      </c>
      <c r="R44">
        <f>IF(ISNUMBER(VLOOKUP($A44,pivotdata!$A$2:$V$772,COLUMN(R$1)-1,FALSE)),VLOOKUP($A44,pivotdata!$A$2:$V$772,COLUMN(R$1)-1,FALSE),0)</f>
        <v>2568753</v>
      </c>
      <c r="S44">
        <f>IF(ISNUMBER(VLOOKUP($A44,pivotdata!$A$2:$V$772,COLUMN(S$1)-1,FALSE)),VLOOKUP($A44,pivotdata!$A$2:$V$772,COLUMN(S$1)-1,FALSE),0)</f>
        <v>4130060</v>
      </c>
      <c r="T44">
        <f>IF(ISNUMBER(VLOOKUP($A44,pivotdata!$A$2:$V$772,COLUMN(T$1)-1,FALSE)),VLOOKUP($A44,pivotdata!$A$2:$V$772,COLUMN(T$1)-1,FALSE),0)</f>
        <v>1420604</v>
      </c>
      <c r="U44">
        <f>IF(ISNUMBER(VLOOKUP($A44,pivotdata!$A$2:$V$772,COLUMN(U$1)-1,FALSE)),VLOOKUP($A44,pivotdata!$A$2:$V$772,COLUMN(U$1)-1,FALSE),0)</f>
        <v>4688047</v>
      </c>
      <c r="V44">
        <f>IF(ISNUMBER(VLOOKUP($A44,pivotdata!$A$2:$V$772,COLUMN(V$1)-1,FALSE)),VLOOKUP($A44,pivotdata!$A$2:$V$772,COLUMN(V$1)-1,FALSE),0)</f>
        <v>7145064</v>
      </c>
      <c r="W44">
        <f>IF(ISNUMBER(VLOOKUP($A44,pivotdata!$A$2:$V$772,COLUMN(W$1)-1,FALSE)),VLOOKUP($A44,pivotdata!$A$2:$V$772,COLUMN(W$1)-1,FALSE),0)</f>
        <v>6846622</v>
      </c>
    </row>
    <row r="45" spans="1:23" x14ac:dyDescent="0.25">
      <c r="A45" s="1">
        <v>481</v>
      </c>
      <c r="B45" s="2" t="s">
        <v>759</v>
      </c>
      <c r="C45">
        <f>IF(ISNUMBER(VLOOKUP($A45,pivotdata!$A$2:$V$772,COLUMN(C$1)-1,FALSE)),VLOOKUP($A45,pivotdata!$A$2:$V$772,COLUMN(C$1)-1,FALSE),0)</f>
        <v>2124</v>
      </c>
      <c r="D45">
        <f>IF(ISNUMBER(VLOOKUP($A45,pivotdata!$A$2:$V$772,COLUMN(D$1)-1,FALSE)),VLOOKUP($A45,pivotdata!$A$2:$V$772,COLUMN(D$1)-1,FALSE),0)</f>
        <v>1695</v>
      </c>
      <c r="E45">
        <f>IF(ISNUMBER(VLOOKUP($A45,pivotdata!$A$2:$V$772,COLUMN(E$1)-1,FALSE)),VLOOKUP($A45,pivotdata!$A$2:$V$772,COLUMN(E$1)-1,FALSE),0)</f>
        <v>22081</v>
      </c>
      <c r="F45">
        <f>IF(ISNUMBER(VLOOKUP($A45,pivotdata!$A$2:$V$772,COLUMN(F$1)-1,FALSE)),VLOOKUP($A45,pivotdata!$A$2:$V$772,COLUMN(F$1)-1,FALSE),0)</f>
        <v>54061</v>
      </c>
      <c r="G45">
        <f>IF(ISNUMBER(VLOOKUP($A45,pivotdata!$A$2:$V$772,COLUMN(G$1)-1,FALSE)),VLOOKUP($A45,pivotdata!$A$2:$V$772,COLUMN(G$1)-1,FALSE),0)</f>
        <v>1148907</v>
      </c>
      <c r="H45">
        <f>IF(ISNUMBER(VLOOKUP($A45,pivotdata!$A$2:$V$772,COLUMN(H$1)-1,FALSE)),VLOOKUP($A45,pivotdata!$A$2:$V$772,COLUMN(H$1)-1,FALSE),0)</f>
        <v>1285405</v>
      </c>
      <c r="I45">
        <f>IF(ISNUMBER(VLOOKUP($A45,pivotdata!$A$2:$V$772,COLUMN(I$1)-1,FALSE)),VLOOKUP($A45,pivotdata!$A$2:$V$772,COLUMN(I$1)-1,FALSE),0)</f>
        <v>132329</v>
      </c>
      <c r="J45">
        <f>IF(ISNUMBER(VLOOKUP($A45,pivotdata!$A$2:$V$772,COLUMN(J$1)-1,FALSE)),VLOOKUP($A45,pivotdata!$A$2:$V$772,COLUMN(J$1)-1,FALSE),0)</f>
        <v>467702</v>
      </c>
      <c r="K45">
        <f>IF(ISNUMBER(VLOOKUP($A45,pivotdata!$A$2:$V$772,COLUMN(K$1)-1,FALSE)),VLOOKUP($A45,pivotdata!$A$2:$V$772,COLUMN(K$1)-1,FALSE),0)</f>
        <v>1168356</v>
      </c>
      <c r="L45">
        <f>IF(ISNUMBER(VLOOKUP($A45,pivotdata!$A$2:$V$772,COLUMN(L$1)-1,FALSE)),VLOOKUP($A45,pivotdata!$A$2:$V$772,COLUMN(L$1)-1,FALSE),0)</f>
        <v>1522573</v>
      </c>
      <c r="M45">
        <f>IF(ISNUMBER(VLOOKUP($A45,pivotdata!$A$2:$V$772,COLUMN(M$1)-1,FALSE)),VLOOKUP($A45,pivotdata!$A$2:$V$772,COLUMN(M$1)-1,FALSE),0)</f>
        <v>1602294</v>
      </c>
      <c r="N45">
        <f>IF(ISNUMBER(VLOOKUP($A45,pivotdata!$A$2:$V$772,COLUMN(N$1)-1,FALSE)),VLOOKUP($A45,pivotdata!$A$2:$V$772,COLUMN(N$1)-1,FALSE),0)</f>
        <v>3805842</v>
      </c>
      <c r="O45">
        <f>IF(ISNUMBER(VLOOKUP($A45,pivotdata!$A$2:$V$772,COLUMN(O$1)-1,FALSE)),VLOOKUP($A45,pivotdata!$A$2:$V$772,COLUMN(O$1)-1,FALSE),0)</f>
        <v>2648108</v>
      </c>
      <c r="P45">
        <f>IF(ISNUMBER(VLOOKUP($A45,pivotdata!$A$2:$V$772,COLUMN(P$1)-1,FALSE)),VLOOKUP($A45,pivotdata!$A$2:$V$772,COLUMN(P$1)-1,FALSE),0)</f>
        <v>2992398</v>
      </c>
      <c r="Q45">
        <f>IF(ISNUMBER(VLOOKUP($A45,pivotdata!$A$2:$V$772,COLUMN(Q$1)-1,FALSE)),VLOOKUP($A45,pivotdata!$A$2:$V$772,COLUMN(Q$1)-1,FALSE),0)</f>
        <v>3041048</v>
      </c>
      <c r="R45">
        <f>IF(ISNUMBER(VLOOKUP($A45,pivotdata!$A$2:$V$772,COLUMN(R$1)-1,FALSE)),VLOOKUP($A45,pivotdata!$A$2:$V$772,COLUMN(R$1)-1,FALSE),0)</f>
        <v>2322959</v>
      </c>
      <c r="S45">
        <f>IF(ISNUMBER(VLOOKUP($A45,pivotdata!$A$2:$V$772,COLUMN(S$1)-1,FALSE)),VLOOKUP($A45,pivotdata!$A$2:$V$772,COLUMN(S$1)-1,FALSE),0)</f>
        <v>3349120</v>
      </c>
      <c r="T45">
        <f>IF(ISNUMBER(VLOOKUP($A45,pivotdata!$A$2:$V$772,COLUMN(T$1)-1,FALSE)),VLOOKUP($A45,pivotdata!$A$2:$V$772,COLUMN(T$1)-1,FALSE),0)</f>
        <v>4575907</v>
      </c>
      <c r="U45">
        <f>IF(ISNUMBER(VLOOKUP($A45,pivotdata!$A$2:$V$772,COLUMN(U$1)-1,FALSE)),VLOOKUP($A45,pivotdata!$A$2:$V$772,COLUMN(U$1)-1,FALSE),0)</f>
        <v>5584119</v>
      </c>
      <c r="V45">
        <f>IF(ISNUMBER(VLOOKUP($A45,pivotdata!$A$2:$V$772,COLUMN(V$1)-1,FALSE)),VLOOKUP($A45,pivotdata!$A$2:$V$772,COLUMN(V$1)-1,FALSE),0)</f>
        <v>5208691</v>
      </c>
      <c r="W45">
        <f>IF(ISNUMBER(VLOOKUP($A45,pivotdata!$A$2:$V$772,COLUMN(W$1)-1,FALSE)),VLOOKUP($A45,pivotdata!$A$2:$V$772,COLUMN(W$1)-1,FALSE),0)</f>
        <v>10417047</v>
      </c>
    </row>
    <row r="46" spans="1:23" x14ac:dyDescent="0.25">
      <c r="A46" s="1">
        <v>482</v>
      </c>
      <c r="B46" s="2" t="s">
        <v>758</v>
      </c>
      <c r="C46">
        <f>IF(ISNUMBER(VLOOKUP($A46,pivotdata!$A$2:$V$772,COLUMN(C$1)-1,FALSE)),VLOOKUP($A46,pivotdata!$A$2:$V$772,COLUMN(C$1)-1,FALSE),0)</f>
        <v>0</v>
      </c>
      <c r="D46">
        <f>IF(ISNUMBER(VLOOKUP($A46,pivotdata!$A$2:$V$772,COLUMN(D$1)-1,FALSE)),VLOOKUP($A46,pivotdata!$A$2:$V$772,COLUMN(D$1)-1,FALSE),0)</f>
        <v>0</v>
      </c>
      <c r="E46">
        <f>IF(ISNUMBER(VLOOKUP($A46,pivotdata!$A$2:$V$772,COLUMN(E$1)-1,FALSE)),VLOOKUP($A46,pivotdata!$A$2:$V$772,COLUMN(E$1)-1,FALSE),0)</f>
        <v>0</v>
      </c>
      <c r="F46">
        <f>IF(ISNUMBER(VLOOKUP($A46,pivotdata!$A$2:$V$772,COLUMN(F$1)-1,FALSE)),VLOOKUP($A46,pivotdata!$A$2:$V$772,COLUMN(F$1)-1,FALSE),0)</f>
        <v>0</v>
      </c>
      <c r="G46">
        <f>IF(ISNUMBER(VLOOKUP($A46,pivotdata!$A$2:$V$772,COLUMN(G$1)-1,FALSE)),VLOOKUP($A46,pivotdata!$A$2:$V$772,COLUMN(G$1)-1,FALSE),0)</f>
        <v>0</v>
      </c>
      <c r="H46">
        <f>IF(ISNUMBER(VLOOKUP($A46,pivotdata!$A$2:$V$772,COLUMN(H$1)-1,FALSE)),VLOOKUP($A46,pivotdata!$A$2:$V$772,COLUMN(H$1)-1,FALSE),0)</f>
        <v>285140</v>
      </c>
      <c r="I46">
        <f>IF(ISNUMBER(VLOOKUP($A46,pivotdata!$A$2:$V$772,COLUMN(I$1)-1,FALSE)),VLOOKUP($A46,pivotdata!$A$2:$V$772,COLUMN(I$1)-1,FALSE),0)</f>
        <v>485835</v>
      </c>
      <c r="J46">
        <f>IF(ISNUMBER(VLOOKUP($A46,pivotdata!$A$2:$V$772,COLUMN(J$1)-1,FALSE)),VLOOKUP($A46,pivotdata!$A$2:$V$772,COLUMN(J$1)-1,FALSE),0)</f>
        <v>1014846</v>
      </c>
      <c r="K46">
        <f>IF(ISNUMBER(VLOOKUP($A46,pivotdata!$A$2:$V$772,COLUMN(K$1)-1,FALSE)),VLOOKUP($A46,pivotdata!$A$2:$V$772,COLUMN(K$1)-1,FALSE),0)</f>
        <v>1090348</v>
      </c>
      <c r="L46">
        <f>IF(ISNUMBER(VLOOKUP($A46,pivotdata!$A$2:$V$772,COLUMN(L$1)-1,FALSE)),VLOOKUP($A46,pivotdata!$A$2:$V$772,COLUMN(L$1)-1,FALSE),0)</f>
        <v>1083613</v>
      </c>
      <c r="M46">
        <f>IF(ISNUMBER(VLOOKUP($A46,pivotdata!$A$2:$V$772,COLUMN(M$1)-1,FALSE)),VLOOKUP($A46,pivotdata!$A$2:$V$772,COLUMN(M$1)-1,FALSE),0)</f>
        <v>534263</v>
      </c>
      <c r="N46">
        <f>IF(ISNUMBER(VLOOKUP($A46,pivotdata!$A$2:$V$772,COLUMN(N$1)-1,FALSE)),VLOOKUP($A46,pivotdata!$A$2:$V$772,COLUMN(N$1)-1,FALSE),0)</f>
        <v>378931</v>
      </c>
      <c r="O46">
        <f>IF(ISNUMBER(VLOOKUP($A46,pivotdata!$A$2:$V$772,COLUMN(O$1)-1,FALSE)),VLOOKUP($A46,pivotdata!$A$2:$V$772,COLUMN(O$1)-1,FALSE),0)</f>
        <v>0</v>
      </c>
      <c r="P46">
        <f>IF(ISNUMBER(VLOOKUP($A46,pivotdata!$A$2:$V$772,COLUMN(P$1)-1,FALSE)),VLOOKUP($A46,pivotdata!$A$2:$V$772,COLUMN(P$1)-1,FALSE),0)</f>
        <v>86924</v>
      </c>
      <c r="Q46">
        <f>IF(ISNUMBER(VLOOKUP($A46,pivotdata!$A$2:$V$772,COLUMN(Q$1)-1,FALSE)),VLOOKUP($A46,pivotdata!$A$2:$V$772,COLUMN(Q$1)-1,FALSE),0)</f>
        <v>395276</v>
      </c>
      <c r="R46">
        <f>IF(ISNUMBER(VLOOKUP($A46,pivotdata!$A$2:$V$772,COLUMN(R$1)-1,FALSE)),VLOOKUP($A46,pivotdata!$A$2:$V$772,COLUMN(R$1)-1,FALSE),0)</f>
        <v>65143</v>
      </c>
      <c r="S46">
        <f>IF(ISNUMBER(VLOOKUP($A46,pivotdata!$A$2:$V$772,COLUMN(S$1)-1,FALSE)),VLOOKUP($A46,pivotdata!$A$2:$V$772,COLUMN(S$1)-1,FALSE),0)</f>
        <v>121330</v>
      </c>
      <c r="T46">
        <f>IF(ISNUMBER(VLOOKUP($A46,pivotdata!$A$2:$V$772,COLUMN(T$1)-1,FALSE)),VLOOKUP($A46,pivotdata!$A$2:$V$772,COLUMN(T$1)-1,FALSE),0)</f>
        <v>45578</v>
      </c>
      <c r="U46">
        <f>IF(ISNUMBER(VLOOKUP($A46,pivotdata!$A$2:$V$772,COLUMN(U$1)-1,FALSE)),VLOOKUP($A46,pivotdata!$A$2:$V$772,COLUMN(U$1)-1,FALSE),0)</f>
        <v>738683</v>
      </c>
      <c r="V46">
        <f>IF(ISNUMBER(VLOOKUP($A46,pivotdata!$A$2:$V$772,COLUMN(V$1)-1,FALSE)),VLOOKUP($A46,pivotdata!$A$2:$V$772,COLUMN(V$1)-1,FALSE),0)</f>
        <v>1958010</v>
      </c>
      <c r="W46">
        <f>IF(ISNUMBER(VLOOKUP($A46,pivotdata!$A$2:$V$772,COLUMN(W$1)-1,FALSE)),VLOOKUP($A46,pivotdata!$A$2:$V$772,COLUMN(W$1)-1,FALSE),0)</f>
        <v>2453932</v>
      </c>
    </row>
    <row r="47" spans="1:23" x14ac:dyDescent="0.25">
      <c r="A47" s="1">
        <v>483</v>
      </c>
      <c r="B47" s="2" t="s">
        <v>757</v>
      </c>
      <c r="C47">
        <f>IF(ISNUMBER(VLOOKUP($A47,pivotdata!$A$2:$V$772,COLUMN(C$1)-1,FALSE)),VLOOKUP($A47,pivotdata!$A$2:$V$772,COLUMN(C$1)-1,FALSE),0)</f>
        <v>0</v>
      </c>
      <c r="D47">
        <f>IF(ISNUMBER(VLOOKUP($A47,pivotdata!$A$2:$V$772,COLUMN(D$1)-1,FALSE)),VLOOKUP($A47,pivotdata!$A$2:$V$772,COLUMN(D$1)-1,FALSE),0)</f>
        <v>8969</v>
      </c>
      <c r="E47">
        <f>IF(ISNUMBER(VLOOKUP($A47,pivotdata!$A$2:$V$772,COLUMN(E$1)-1,FALSE)),VLOOKUP($A47,pivotdata!$A$2:$V$772,COLUMN(E$1)-1,FALSE),0)</f>
        <v>0</v>
      </c>
      <c r="F47">
        <f>IF(ISNUMBER(VLOOKUP($A47,pivotdata!$A$2:$V$772,COLUMN(F$1)-1,FALSE)),VLOOKUP($A47,pivotdata!$A$2:$V$772,COLUMN(F$1)-1,FALSE),0)</f>
        <v>31570</v>
      </c>
      <c r="G47">
        <f>IF(ISNUMBER(VLOOKUP($A47,pivotdata!$A$2:$V$772,COLUMN(G$1)-1,FALSE)),VLOOKUP($A47,pivotdata!$A$2:$V$772,COLUMN(G$1)-1,FALSE),0)</f>
        <v>27693</v>
      </c>
      <c r="H47">
        <f>IF(ISNUMBER(VLOOKUP($A47,pivotdata!$A$2:$V$772,COLUMN(H$1)-1,FALSE)),VLOOKUP($A47,pivotdata!$A$2:$V$772,COLUMN(H$1)-1,FALSE),0)</f>
        <v>0</v>
      </c>
      <c r="I47">
        <f>IF(ISNUMBER(VLOOKUP($A47,pivotdata!$A$2:$V$772,COLUMN(I$1)-1,FALSE)),VLOOKUP($A47,pivotdata!$A$2:$V$772,COLUMN(I$1)-1,FALSE),0)</f>
        <v>0</v>
      </c>
      <c r="J47">
        <f>IF(ISNUMBER(VLOOKUP($A47,pivotdata!$A$2:$V$772,COLUMN(J$1)-1,FALSE)),VLOOKUP($A47,pivotdata!$A$2:$V$772,COLUMN(J$1)-1,FALSE),0)</f>
        <v>19009</v>
      </c>
      <c r="K47">
        <f>IF(ISNUMBER(VLOOKUP($A47,pivotdata!$A$2:$V$772,COLUMN(K$1)-1,FALSE)),VLOOKUP($A47,pivotdata!$A$2:$V$772,COLUMN(K$1)-1,FALSE),0)</f>
        <v>0</v>
      </c>
      <c r="L47">
        <f>IF(ISNUMBER(VLOOKUP($A47,pivotdata!$A$2:$V$772,COLUMN(L$1)-1,FALSE)),VLOOKUP($A47,pivotdata!$A$2:$V$772,COLUMN(L$1)-1,FALSE),0)</f>
        <v>99231</v>
      </c>
      <c r="M47">
        <f>IF(ISNUMBER(VLOOKUP($A47,pivotdata!$A$2:$V$772,COLUMN(M$1)-1,FALSE)),VLOOKUP($A47,pivotdata!$A$2:$V$772,COLUMN(M$1)-1,FALSE),0)</f>
        <v>1227730</v>
      </c>
      <c r="N47">
        <f>IF(ISNUMBER(VLOOKUP($A47,pivotdata!$A$2:$V$772,COLUMN(N$1)-1,FALSE)),VLOOKUP($A47,pivotdata!$A$2:$V$772,COLUMN(N$1)-1,FALSE),0)</f>
        <v>1469309</v>
      </c>
      <c r="O47">
        <f>IF(ISNUMBER(VLOOKUP($A47,pivotdata!$A$2:$V$772,COLUMN(O$1)-1,FALSE)),VLOOKUP($A47,pivotdata!$A$2:$V$772,COLUMN(O$1)-1,FALSE),0)</f>
        <v>1277596</v>
      </c>
      <c r="P47">
        <f>IF(ISNUMBER(VLOOKUP($A47,pivotdata!$A$2:$V$772,COLUMN(P$1)-1,FALSE)),VLOOKUP($A47,pivotdata!$A$2:$V$772,COLUMN(P$1)-1,FALSE),0)</f>
        <v>1118560</v>
      </c>
      <c r="Q47">
        <f>IF(ISNUMBER(VLOOKUP($A47,pivotdata!$A$2:$V$772,COLUMN(Q$1)-1,FALSE)),VLOOKUP($A47,pivotdata!$A$2:$V$772,COLUMN(Q$1)-1,FALSE),0)</f>
        <v>986791</v>
      </c>
      <c r="R47">
        <f>IF(ISNUMBER(VLOOKUP($A47,pivotdata!$A$2:$V$772,COLUMN(R$1)-1,FALSE)),VLOOKUP($A47,pivotdata!$A$2:$V$772,COLUMN(R$1)-1,FALSE),0)</f>
        <v>1086471</v>
      </c>
      <c r="S47">
        <f>IF(ISNUMBER(VLOOKUP($A47,pivotdata!$A$2:$V$772,COLUMN(S$1)-1,FALSE)),VLOOKUP($A47,pivotdata!$A$2:$V$772,COLUMN(S$1)-1,FALSE),0)</f>
        <v>1826081</v>
      </c>
      <c r="T47">
        <f>IF(ISNUMBER(VLOOKUP($A47,pivotdata!$A$2:$V$772,COLUMN(T$1)-1,FALSE)),VLOOKUP($A47,pivotdata!$A$2:$V$772,COLUMN(T$1)-1,FALSE),0)</f>
        <v>1662360</v>
      </c>
      <c r="U47">
        <f>IF(ISNUMBER(VLOOKUP($A47,pivotdata!$A$2:$V$772,COLUMN(U$1)-1,FALSE)),VLOOKUP($A47,pivotdata!$A$2:$V$772,COLUMN(U$1)-1,FALSE),0)</f>
        <v>2333705</v>
      </c>
      <c r="V47">
        <f>IF(ISNUMBER(VLOOKUP($A47,pivotdata!$A$2:$V$772,COLUMN(V$1)-1,FALSE)),VLOOKUP($A47,pivotdata!$A$2:$V$772,COLUMN(V$1)-1,FALSE),0)</f>
        <v>5025706</v>
      </c>
      <c r="W47">
        <f>IF(ISNUMBER(VLOOKUP($A47,pivotdata!$A$2:$V$772,COLUMN(W$1)-1,FALSE)),VLOOKUP($A47,pivotdata!$A$2:$V$772,COLUMN(W$1)-1,FALSE),0)</f>
        <v>9475459</v>
      </c>
    </row>
    <row r="48" spans="1:23" x14ac:dyDescent="0.25">
      <c r="A48" s="1">
        <v>484</v>
      </c>
      <c r="B48" s="2" t="s">
        <v>756</v>
      </c>
      <c r="C48">
        <f>IF(ISNUMBER(VLOOKUP($A48,pivotdata!$A$2:$V$772,COLUMN(C$1)-1,FALSE)),VLOOKUP($A48,pivotdata!$A$2:$V$772,COLUMN(C$1)-1,FALSE),0)</f>
        <v>761001</v>
      </c>
      <c r="D48">
        <f>IF(ISNUMBER(VLOOKUP($A48,pivotdata!$A$2:$V$772,COLUMN(D$1)-1,FALSE)),VLOOKUP($A48,pivotdata!$A$2:$V$772,COLUMN(D$1)-1,FALSE),0)</f>
        <v>860652</v>
      </c>
      <c r="E48">
        <f>IF(ISNUMBER(VLOOKUP($A48,pivotdata!$A$2:$V$772,COLUMN(E$1)-1,FALSE)),VLOOKUP($A48,pivotdata!$A$2:$V$772,COLUMN(E$1)-1,FALSE),0)</f>
        <v>1765500</v>
      </c>
      <c r="F48">
        <f>IF(ISNUMBER(VLOOKUP($A48,pivotdata!$A$2:$V$772,COLUMN(F$1)-1,FALSE)),VLOOKUP($A48,pivotdata!$A$2:$V$772,COLUMN(F$1)-1,FALSE),0)</f>
        <v>2315254</v>
      </c>
      <c r="G48">
        <f>IF(ISNUMBER(VLOOKUP($A48,pivotdata!$A$2:$V$772,COLUMN(G$1)-1,FALSE)),VLOOKUP($A48,pivotdata!$A$2:$V$772,COLUMN(G$1)-1,FALSE),0)</f>
        <v>3138249</v>
      </c>
      <c r="H48">
        <f>IF(ISNUMBER(VLOOKUP($A48,pivotdata!$A$2:$V$772,COLUMN(H$1)-1,FALSE)),VLOOKUP($A48,pivotdata!$A$2:$V$772,COLUMN(H$1)-1,FALSE),0)</f>
        <v>3658835</v>
      </c>
      <c r="I48">
        <f>IF(ISNUMBER(VLOOKUP($A48,pivotdata!$A$2:$V$772,COLUMN(I$1)-1,FALSE)),VLOOKUP($A48,pivotdata!$A$2:$V$772,COLUMN(I$1)-1,FALSE),0)</f>
        <v>24255272</v>
      </c>
      <c r="J48">
        <f>IF(ISNUMBER(VLOOKUP($A48,pivotdata!$A$2:$V$772,COLUMN(J$1)-1,FALSE)),VLOOKUP($A48,pivotdata!$A$2:$V$772,COLUMN(J$1)-1,FALSE),0)</f>
        <v>27734092</v>
      </c>
      <c r="K48">
        <f>IF(ISNUMBER(VLOOKUP($A48,pivotdata!$A$2:$V$772,COLUMN(K$1)-1,FALSE)),VLOOKUP($A48,pivotdata!$A$2:$V$772,COLUMN(K$1)-1,FALSE),0)</f>
        <v>17314050</v>
      </c>
      <c r="L48">
        <f>IF(ISNUMBER(VLOOKUP($A48,pivotdata!$A$2:$V$772,COLUMN(L$1)-1,FALSE)),VLOOKUP($A48,pivotdata!$A$2:$V$772,COLUMN(L$1)-1,FALSE),0)</f>
        <v>9833155</v>
      </c>
      <c r="M48">
        <f>IF(ISNUMBER(VLOOKUP($A48,pivotdata!$A$2:$V$772,COLUMN(M$1)-1,FALSE)),VLOOKUP($A48,pivotdata!$A$2:$V$772,COLUMN(M$1)-1,FALSE),0)</f>
        <v>13201605</v>
      </c>
      <c r="N48">
        <f>IF(ISNUMBER(VLOOKUP($A48,pivotdata!$A$2:$V$772,COLUMN(N$1)-1,FALSE)),VLOOKUP($A48,pivotdata!$A$2:$V$772,COLUMN(N$1)-1,FALSE),0)</f>
        <v>15402083</v>
      </c>
      <c r="O48">
        <f>IF(ISNUMBER(VLOOKUP($A48,pivotdata!$A$2:$V$772,COLUMN(O$1)-1,FALSE)),VLOOKUP($A48,pivotdata!$A$2:$V$772,COLUMN(O$1)-1,FALSE),0)</f>
        <v>13651612</v>
      </c>
      <c r="P48">
        <f>IF(ISNUMBER(VLOOKUP($A48,pivotdata!$A$2:$V$772,COLUMN(P$1)-1,FALSE)),VLOOKUP($A48,pivotdata!$A$2:$V$772,COLUMN(P$1)-1,FALSE),0)</f>
        <v>13153194</v>
      </c>
      <c r="Q48">
        <f>IF(ISNUMBER(VLOOKUP($A48,pivotdata!$A$2:$V$772,COLUMN(Q$1)-1,FALSE)),VLOOKUP($A48,pivotdata!$A$2:$V$772,COLUMN(Q$1)-1,FALSE),0)</f>
        <v>19008852</v>
      </c>
      <c r="R48">
        <f>IF(ISNUMBER(VLOOKUP($A48,pivotdata!$A$2:$V$772,COLUMN(R$1)-1,FALSE)),VLOOKUP($A48,pivotdata!$A$2:$V$772,COLUMN(R$1)-1,FALSE),0)</f>
        <v>28238387</v>
      </c>
      <c r="S48">
        <f>IF(ISNUMBER(VLOOKUP($A48,pivotdata!$A$2:$V$772,COLUMN(S$1)-1,FALSE)),VLOOKUP($A48,pivotdata!$A$2:$V$772,COLUMN(S$1)-1,FALSE),0)</f>
        <v>47921737</v>
      </c>
      <c r="T48">
        <f>IF(ISNUMBER(VLOOKUP($A48,pivotdata!$A$2:$V$772,COLUMN(T$1)-1,FALSE)),VLOOKUP($A48,pivotdata!$A$2:$V$772,COLUMN(T$1)-1,FALSE),0)</f>
        <v>51338118</v>
      </c>
      <c r="U48">
        <f>IF(ISNUMBER(VLOOKUP($A48,pivotdata!$A$2:$V$772,COLUMN(U$1)-1,FALSE)),VLOOKUP($A48,pivotdata!$A$2:$V$772,COLUMN(U$1)-1,FALSE),0)</f>
        <v>60872869</v>
      </c>
      <c r="V48">
        <f>IF(ISNUMBER(VLOOKUP($A48,pivotdata!$A$2:$V$772,COLUMN(V$1)-1,FALSE)),VLOOKUP($A48,pivotdata!$A$2:$V$772,COLUMN(V$1)-1,FALSE),0)</f>
        <v>67429123</v>
      </c>
      <c r="W48">
        <f>IF(ISNUMBER(VLOOKUP($A48,pivotdata!$A$2:$V$772,COLUMN(W$1)-1,FALSE)),VLOOKUP($A48,pivotdata!$A$2:$V$772,COLUMN(W$1)-1,FALSE),0)</f>
        <v>58356540</v>
      </c>
    </row>
    <row r="49" spans="1:23" x14ac:dyDescent="0.25">
      <c r="A49" s="1">
        <v>488</v>
      </c>
      <c r="B49" s="2" t="s">
        <v>755</v>
      </c>
      <c r="C49">
        <f>IF(ISNUMBER(VLOOKUP($A49,pivotdata!$A$2:$V$772,COLUMN(C$1)-1,FALSE)),VLOOKUP($A49,pivotdata!$A$2:$V$772,COLUMN(C$1)-1,FALSE),0)</f>
        <v>27712</v>
      </c>
      <c r="D49">
        <f>IF(ISNUMBER(VLOOKUP($A49,pivotdata!$A$2:$V$772,COLUMN(D$1)-1,FALSE)),VLOOKUP($A49,pivotdata!$A$2:$V$772,COLUMN(D$1)-1,FALSE),0)</f>
        <v>402940</v>
      </c>
      <c r="E49">
        <f>IF(ISNUMBER(VLOOKUP($A49,pivotdata!$A$2:$V$772,COLUMN(E$1)-1,FALSE)),VLOOKUP($A49,pivotdata!$A$2:$V$772,COLUMN(E$1)-1,FALSE),0)</f>
        <v>75454</v>
      </c>
      <c r="F49">
        <f>IF(ISNUMBER(VLOOKUP($A49,pivotdata!$A$2:$V$772,COLUMN(F$1)-1,FALSE)),VLOOKUP($A49,pivotdata!$A$2:$V$772,COLUMN(F$1)-1,FALSE),0)</f>
        <v>2702</v>
      </c>
      <c r="G49">
        <f>IF(ISNUMBER(VLOOKUP($A49,pivotdata!$A$2:$V$772,COLUMN(G$1)-1,FALSE)),VLOOKUP($A49,pivotdata!$A$2:$V$772,COLUMN(G$1)-1,FALSE),0)</f>
        <v>853318</v>
      </c>
      <c r="H49">
        <f>IF(ISNUMBER(VLOOKUP($A49,pivotdata!$A$2:$V$772,COLUMN(H$1)-1,FALSE)),VLOOKUP($A49,pivotdata!$A$2:$V$772,COLUMN(H$1)-1,FALSE),0)</f>
        <v>347522</v>
      </c>
      <c r="I49">
        <f>IF(ISNUMBER(VLOOKUP($A49,pivotdata!$A$2:$V$772,COLUMN(I$1)-1,FALSE)),VLOOKUP($A49,pivotdata!$A$2:$V$772,COLUMN(I$1)-1,FALSE),0)</f>
        <v>442930</v>
      </c>
      <c r="J49">
        <f>IF(ISNUMBER(VLOOKUP($A49,pivotdata!$A$2:$V$772,COLUMN(J$1)-1,FALSE)),VLOOKUP($A49,pivotdata!$A$2:$V$772,COLUMN(J$1)-1,FALSE),0)</f>
        <v>965788</v>
      </c>
      <c r="K49">
        <f>IF(ISNUMBER(VLOOKUP($A49,pivotdata!$A$2:$V$772,COLUMN(K$1)-1,FALSE)),VLOOKUP($A49,pivotdata!$A$2:$V$772,COLUMN(K$1)-1,FALSE),0)</f>
        <v>1946952</v>
      </c>
      <c r="L49">
        <f>IF(ISNUMBER(VLOOKUP($A49,pivotdata!$A$2:$V$772,COLUMN(L$1)-1,FALSE)),VLOOKUP($A49,pivotdata!$A$2:$V$772,COLUMN(L$1)-1,FALSE),0)</f>
        <v>2139274</v>
      </c>
      <c r="M49">
        <f>IF(ISNUMBER(VLOOKUP($A49,pivotdata!$A$2:$V$772,COLUMN(M$1)-1,FALSE)),VLOOKUP($A49,pivotdata!$A$2:$V$772,COLUMN(M$1)-1,FALSE),0)</f>
        <v>4644263</v>
      </c>
      <c r="N49">
        <f>IF(ISNUMBER(VLOOKUP($A49,pivotdata!$A$2:$V$772,COLUMN(N$1)-1,FALSE)),VLOOKUP($A49,pivotdata!$A$2:$V$772,COLUMN(N$1)-1,FALSE),0)</f>
        <v>3917943</v>
      </c>
      <c r="O49">
        <f>IF(ISNUMBER(VLOOKUP($A49,pivotdata!$A$2:$V$772,COLUMN(O$1)-1,FALSE)),VLOOKUP($A49,pivotdata!$A$2:$V$772,COLUMN(O$1)-1,FALSE),0)</f>
        <v>3563533</v>
      </c>
      <c r="P49">
        <f>IF(ISNUMBER(VLOOKUP($A49,pivotdata!$A$2:$V$772,COLUMN(P$1)-1,FALSE)),VLOOKUP($A49,pivotdata!$A$2:$V$772,COLUMN(P$1)-1,FALSE),0)</f>
        <v>5742137</v>
      </c>
      <c r="Q49">
        <f>IF(ISNUMBER(VLOOKUP($A49,pivotdata!$A$2:$V$772,COLUMN(Q$1)-1,FALSE)),VLOOKUP($A49,pivotdata!$A$2:$V$772,COLUMN(Q$1)-1,FALSE),0)</f>
        <v>6238486</v>
      </c>
      <c r="R49">
        <f>IF(ISNUMBER(VLOOKUP($A49,pivotdata!$A$2:$V$772,COLUMN(R$1)-1,FALSE)),VLOOKUP($A49,pivotdata!$A$2:$V$772,COLUMN(R$1)-1,FALSE),0)</f>
        <v>5354691</v>
      </c>
      <c r="S49">
        <f>IF(ISNUMBER(VLOOKUP($A49,pivotdata!$A$2:$V$772,COLUMN(S$1)-1,FALSE)),VLOOKUP($A49,pivotdata!$A$2:$V$772,COLUMN(S$1)-1,FALSE),0)</f>
        <v>8263490</v>
      </c>
      <c r="T49">
        <f>IF(ISNUMBER(VLOOKUP($A49,pivotdata!$A$2:$V$772,COLUMN(T$1)-1,FALSE)),VLOOKUP($A49,pivotdata!$A$2:$V$772,COLUMN(T$1)-1,FALSE),0)</f>
        <v>10731946</v>
      </c>
      <c r="U49">
        <f>IF(ISNUMBER(VLOOKUP($A49,pivotdata!$A$2:$V$772,COLUMN(U$1)-1,FALSE)),VLOOKUP($A49,pivotdata!$A$2:$V$772,COLUMN(U$1)-1,FALSE),0)</f>
        <v>9418610</v>
      </c>
      <c r="V49">
        <f>IF(ISNUMBER(VLOOKUP($A49,pivotdata!$A$2:$V$772,COLUMN(V$1)-1,FALSE)),VLOOKUP($A49,pivotdata!$A$2:$V$772,COLUMN(V$1)-1,FALSE),0)</f>
        <v>13248132</v>
      </c>
      <c r="W49">
        <f>IF(ISNUMBER(VLOOKUP($A49,pivotdata!$A$2:$V$772,COLUMN(W$1)-1,FALSE)),VLOOKUP($A49,pivotdata!$A$2:$V$772,COLUMN(W$1)-1,FALSE),0)</f>
        <v>45531460</v>
      </c>
    </row>
    <row r="50" spans="1:23" x14ac:dyDescent="0.25">
      <c r="A50" s="1">
        <v>541</v>
      </c>
      <c r="B50" s="2" t="s">
        <v>754</v>
      </c>
      <c r="C50">
        <f>IF(ISNUMBER(VLOOKUP($A50,pivotdata!$A$2:$V$772,COLUMN(C$1)-1,FALSE)),VLOOKUP($A50,pivotdata!$A$2:$V$772,COLUMN(C$1)-1,FALSE),0)</f>
        <v>28560</v>
      </c>
      <c r="D50">
        <f>IF(ISNUMBER(VLOOKUP($A50,pivotdata!$A$2:$V$772,COLUMN(D$1)-1,FALSE)),VLOOKUP($A50,pivotdata!$A$2:$V$772,COLUMN(D$1)-1,FALSE),0)</f>
        <v>29824</v>
      </c>
      <c r="E50">
        <f>IF(ISNUMBER(VLOOKUP($A50,pivotdata!$A$2:$V$772,COLUMN(E$1)-1,FALSE)),VLOOKUP($A50,pivotdata!$A$2:$V$772,COLUMN(E$1)-1,FALSE),0)</f>
        <v>97002</v>
      </c>
      <c r="F50">
        <f>IF(ISNUMBER(VLOOKUP($A50,pivotdata!$A$2:$V$772,COLUMN(F$1)-1,FALSE)),VLOOKUP($A50,pivotdata!$A$2:$V$772,COLUMN(F$1)-1,FALSE),0)</f>
        <v>578163</v>
      </c>
      <c r="G50">
        <f>IF(ISNUMBER(VLOOKUP($A50,pivotdata!$A$2:$V$772,COLUMN(G$1)-1,FALSE)),VLOOKUP($A50,pivotdata!$A$2:$V$772,COLUMN(G$1)-1,FALSE),0)</f>
        <v>41206</v>
      </c>
      <c r="H50">
        <f>IF(ISNUMBER(VLOOKUP($A50,pivotdata!$A$2:$V$772,COLUMN(H$1)-1,FALSE)),VLOOKUP($A50,pivotdata!$A$2:$V$772,COLUMN(H$1)-1,FALSE),0)</f>
        <v>395505</v>
      </c>
      <c r="I50">
        <f>IF(ISNUMBER(VLOOKUP($A50,pivotdata!$A$2:$V$772,COLUMN(I$1)-1,FALSE)),VLOOKUP($A50,pivotdata!$A$2:$V$772,COLUMN(I$1)-1,FALSE),0)</f>
        <v>5012303</v>
      </c>
      <c r="J50">
        <f>IF(ISNUMBER(VLOOKUP($A50,pivotdata!$A$2:$V$772,COLUMN(J$1)-1,FALSE)),VLOOKUP($A50,pivotdata!$A$2:$V$772,COLUMN(J$1)-1,FALSE),0)</f>
        <v>2464433</v>
      </c>
      <c r="K50">
        <f>IF(ISNUMBER(VLOOKUP($A50,pivotdata!$A$2:$V$772,COLUMN(K$1)-1,FALSE)),VLOOKUP($A50,pivotdata!$A$2:$V$772,COLUMN(K$1)-1,FALSE),0)</f>
        <v>1301647</v>
      </c>
      <c r="L50">
        <f>IF(ISNUMBER(VLOOKUP($A50,pivotdata!$A$2:$V$772,COLUMN(L$1)-1,FALSE)),VLOOKUP($A50,pivotdata!$A$2:$V$772,COLUMN(L$1)-1,FALSE),0)</f>
        <v>763773</v>
      </c>
      <c r="M50">
        <f>IF(ISNUMBER(VLOOKUP($A50,pivotdata!$A$2:$V$772,COLUMN(M$1)-1,FALSE)),VLOOKUP($A50,pivotdata!$A$2:$V$772,COLUMN(M$1)-1,FALSE),0)</f>
        <v>793995</v>
      </c>
      <c r="N50">
        <f>IF(ISNUMBER(VLOOKUP($A50,pivotdata!$A$2:$V$772,COLUMN(N$1)-1,FALSE)),VLOOKUP($A50,pivotdata!$A$2:$V$772,COLUMN(N$1)-1,FALSE),0)</f>
        <v>850449</v>
      </c>
      <c r="O50">
        <f>IF(ISNUMBER(VLOOKUP($A50,pivotdata!$A$2:$V$772,COLUMN(O$1)-1,FALSE)),VLOOKUP($A50,pivotdata!$A$2:$V$772,COLUMN(O$1)-1,FALSE),0)</f>
        <v>850646</v>
      </c>
      <c r="P50">
        <f>IF(ISNUMBER(VLOOKUP($A50,pivotdata!$A$2:$V$772,COLUMN(P$1)-1,FALSE)),VLOOKUP($A50,pivotdata!$A$2:$V$772,COLUMN(P$1)-1,FALSE),0)</f>
        <v>1033482</v>
      </c>
      <c r="Q50">
        <f>IF(ISNUMBER(VLOOKUP($A50,pivotdata!$A$2:$V$772,COLUMN(Q$1)-1,FALSE)),VLOOKUP($A50,pivotdata!$A$2:$V$772,COLUMN(Q$1)-1,FALSE),0)</f>
        <v>1860617</v>
      </c>
      <c r="R50">
        <f>IF(ISNUMBER(VLOOKUP($A50,pivotdata!$A$2:$V$772,COLUMN(R$1)-1,FALSE)),VLOOKUP($A50,pivotdata!$A$2:$V$772,COLUMN(R$1)-1,FALSE),0)</f>
        <v>1924883</v>
      </c>
      <c r="S50">
        <f>IF(ISNUMBER(VLOOKUP($A50,pivotdata!$A$2:$V$772,COLUMN(S$1)-1,FALSE)),VLOOKUP($A50,pivotdata!$A$2:$V$772,COLUMN(S$1)-1,FALSE),0)</f>
        <v>5551985</v>
      </c>
      <c r="T50">
        <f>IF(ISNUMBER(VLOOKUP($A50,pivotdata!$A$2:$V$772,COLUMN(T$1)-1,FALSE)),VLOOKUP($A50,pivotdata!$A$2:$V$772,COLUMN(T$1)-1,FALSE),0)</f>
        <v>4550461</v>
      </c>
      <c r="U50">
        <f>IF(ISNUMBER(VLOOKUP($A50,pivotdata!$A$2:$V$772,COLUMN(U$1)-1,FALSE)),VLOOKUP($A50,pivotdata!$A$2:$V$772,COLUMN(U$1)-1,FALSE),0)</f>
        <v>5341289</v>
      </c>
      <c r="V50">
        <f>IF(ISNUMBER(VLOOKUP($A50,pivotdata!$A$2:$V$772,COLUMN(V$1)-1,FALSE)),VLOOKUP($A50,pivotdata!$A$2:$V$772,COLUMN(V$1)-1,FALSE),0)</f>
        <v>9161379</v>
      </c>
      <c r="W50">
        <f>IF(ISNUMBER(VLOOKUP($A50,pivotdata!$A$2:$V$772,COLUMN(W$1)-1,FALSE)),VLOOKUP($A50,pivotdata!$A$2:$V$772,COLUMN(W$1)-1,FALSE),0)</f>
        <v>5729327</v>
      </c>
    </row>
    <row r="51" spans="1:23" x14ac:dyDescent="0.25">
      <c r="A51" s="1">
        <v>542</v>
      </c>
      <c r="B51" s="2" t="s">
        <v>753</v>
      </c>
      <c r="C51">
        <f>IF(ISNUMBER(VLOOKUP($A51,pivotdata!$A$2:$V$772,COLUMN(C$1)-1,FALSE)),VLOOKUP($A51,pivotdata!$A$2:$V$772,COLUMN(C$1)-1,FALSE),0)</f>
        <v>0</v>
      </c>
      <c r="D51">
        <f>IF(ISNUMBER(VLOOKUP($A51,pivotdata!$A$2:$V$772,COLUMN(D$1)-1,FALSE)),VLOOKUP($A51,pivotdata!$A$2:$V$772,COLUMN(D$1)-1,FALSE),0)</f>
        <v>171687</v>
      </c>
      <c r="E51">
        <f>IF(ISNUMBER(VLOOKUP($A51,pivotdata!$A$2:$V$772,COLUMN(E$1)-1,FALSE)),VLOOKUP($A51,pivotdata!$A$2:$V$772,COLUMN(E$1)-1,FALSE),0)</f>
        <v>20061</v>
      </c>
      <c r="F51">
        <f>IF(ISNUMBER(VLOOKUP($A51,pivotdata!$A$2:$V$772,COLUMN(F$1)-1,FALSE)),VLOOKUP($A51,pivotdata!$A$2:$V$772,COLUMN(F$1)-1,FALSE),0)</f>
        <v>183554</v>
      </c>
      <c r="G51">
        <f>IF(ISNUMBER(VLOOKUP($A51,pivotdata!$A$2:$V$772,COLUMN(G$1)-1,FALSE)),VLOOKUP($A51,pivotdata!$A$2:$V$772,COLUMN(G$1)-1,FALSE),0)</f>
        <v>87520</v>
      </c>
      <c r="H51">
        <f>IF(ISNUMBER(VLOOKUP($A51,pivotdata!$A$2:$V$772,COLUMN(H$1)-1,FALSE)),VLOOKUP($A51,pivotdata!$A$2:$V$772,COLUMN(H$1)-1,FALSE),0)</f>
        <v>724065</v>
      </c>
      <c r="I51">
        <f>IF(ISNUMBER(VLOOKUP($A51,pivotdata!$A$2:$V$772,COLUMN(I$1)-1,FALSE)),VLOOKUP($A51,pivotdata!$A$2:$V$772,COLUMN(I$1)-1,FALSE),0)</f>
        <v>918969</v>
      </c>
      <c r="J51">
        <f>IF(ISNUMBER(VLOOKUP($A51,pivotdata!$A$2:$V$772,COLUMN(J$1)-1,FALSE)),VLOOKUP($A51,pivotdata!$A$2:$V$772,COLUMN(J$1)-1,FALSE),0)</f>
        <v>457229</v>
      </c>
      <c r="K51">
        <f>IF(ISNUMBER(VLOOKUP($A51,pivotdata!$A$2:$V$772,COLUMN(K$1)-1,FALSE)),VLOOKUP($A51,pivotdata!$A$2:$V$772,COLUMN(K$1)-1,FALSE),0)</f>
        <v>355550</v>
      </c>
      <c r="L51">
        <f>IF(ISNUMBER(VLOOKUP($A51,pivotdata!$A$2:$V$772,COLUMN(L$1)-1,FALSE)),VLOOKUP($A51,pivotdata!$A$2:$V$772,COLUMN(L$1)-1,FALSE),0)</f>
        <v>141629</v>
      </c>
      <c r="M51">
        <f>IF(ISNUMBER(VLOOKUP($A51,pivotdata!$A$2:$V$772,COLUMN(M$1)-1,FALSE)),VLOOKUP($A51,pivotdata!$A$2:$V$772,COLUMN(M$1)-1,FALSE),0)</f>
        <v>883441</v>
      </c>
      <c r="N51">
        <f>IF(ISNUMBER(VLOOKUP($A51,pivotdata!$A$2:$V$772,COLUMN(N$1)-1,FALSE)),VLOOKUP($A51,pivotdata!$A$2:$V$772,COLUMN(N$1)-1,FALSE),0)</f>
        <v>2471298</v>
      </c>
      <c r="O51">
        <f>IF(ISNUMBER(VLOOKUP($A51,pivotdata!$A$2:$V$772,COLUMN(O$1)-1,FALSE)),VLOOKUP($A51,pivotdata!$A$2:$V$772,COLUMN(O$1)-1,FALSE),0)</f>
        <v>2174470</v>
      </c>
      <c r="P51">
        <f>IF(ISNUMBER(VLOOKUP($A51,pivotdata!$A$2:$V$772,COLUMN(P$1)-1,FALSE)),VLOOKUP($A51,pivotdata!$A$2:$V$772,COLUMN(P$1)-1,FALSE),0)</f>
        <v>3546727</v>
      </c>
      <c r="Q51">
        <f>IF(ISNUMBER(VLOOKUP($A51,pivotdata!$A$2:$V$772,COLUMN(Q$1)-1,FALSE)),VLOOKUP($A51,pivotdata!$A$2:$V$772,COLUMN(Q$1)-1,FALSE),0)</f>
        <v>5153282</v>
      </c>
      <c r="R51">
        <f>IF(ISNUMBER(VLOOKUP($A51,pivotdata!$A$2:$V$772,COLUMN(R$1)-1,FALSE)),VLOOKUP($A51,pivotdata!$A$2:$V$772,COLUMN(R$1)-1,FALSE),0)</f>
        <v>5656925</v>
      </c>
      <c r="S51">
        <f>IF(ISNUMBER(VLOOKUP($A51,pivotdata!$A$2:$V$772,COLUMN(S$1)-1,FALSE)),VLOOKUP($A51,pivotdata!$A$2:$V$772,COLUMN(S$1)-1,FALSE),0)</f>
        <v>5909009</v>
      </c>
      <c r="T51">
        <f>IF(ISNUMBER(VLOOKUP($A51,pivotdata!$A$2:$V$772,COLUMN(T$1)-1,FALSE)),VLOOKUP($A51,pivotdata!$A$2:$V$772,COLUMN(T$1)-1,FALSE),0)</f>
        <v>5051912</v>
      </c>
      <c r="U51">
        <f>IF(ISNUMBER(VLOOKUP($A51,pivotdata!$A$2:$V$772,COLUMN(U$1)-1,FALSE)),VLOOKUP($A51,pivotdata!$A$2:$V$772,COLUMN(U$1)-1,FALSE),0)</f>
        <v>5011163</v>
      </c>
      <c r="V51">
        <f>IF(ISNUMBER(VLOOKUP($A51,pivotdata!$A$2:$V$772,COLUMN(V$1)-1,FALSE)),VLOOKUP($A51,pivotdata!$A$2:$V$772,COLUMN(V$1)-1,FALSE),0)</f>
        <v>5852356</v>
      </c>
      <c r="W51">
        <f>IF(ISNUMBER(VLOOKUP($A51,pivotdata!$A$2:$V$772,COLUMN(W$1)-1,FALSE)),VLOOKUP($A51,pivotdata!$A$2:$V$772,COLUMN(W$1)-1,FALSE),0)</f>
        <v>9091901</v>
      </c>
    </row>
    <row r="52" spans="1:23" x14ac:dyDescent="0.25">
      <c r="A52" s="1">
        <v>544</v>
      </c>
      <c r="B52" s="2" t="s">
        <v>752</v>
      </c>
      <c r="C52">
        <f>IF(ISNUMBER(VLOOKUP($A52,pivotdata!$A$2:$V$772,COLUMN(C$1)-1,FALSE)),VLOOKUP($A52,pivotdata!$A$2:$V$772,COLUMN(C$1)-1,FALSE),0)</f>
        <v>0</v>
      </c>
      <c r="D52">
        <f>IF(ISNUMBER(VLOOKUP($A52,pivotdata!$A$2:$V$772,COLUMN(D$1)-1,FALSE)),VLOOKUP($A52,pivotdata!$A$2:$V$772,COLUMN(D$1)-1,FALSE),0)</f>
        <v>28001</v>
      </c>
      <c r="E52">
        <f>IF(ISNUMBER(VLOOKUP($A52,pivotdata!$A$2:$V$772,COLUMN(E$1)-1,FALSE)),VLOOKUP($A52,pivotdata!$A$2:$V$772,COLUMN(E$1)-1,FALSE),0)</f>
        <v>17031</v>
      </c>
      <c r="F52">
        <f>IF(ISNUMBER(VLOOKUP($A52,pivotdata!$A$2:$V$772,COLUMN(F$1)-1,FALSE)),VLOOKUP($A52,pivotdata!$A$2:$V$772,COLUMN(F$1)-1,FALSE),0)</f>
        <v>52303</v>
      </c>
      <c r="G52">
        <f>IF(ISNUMBER(VLOOKUP($A52,pivotdata!$A$2:$V$772,COLUMN(G$1)-1,FALSE)),VLOOKUP($A52,pivotdata!$A$2:$V$772,COLUMN(G$1)-1,FALSE),0)</f>
        <v>3462</v>
      </c>
      <c r="H52">
        <f>IF(ISNUMBER(VLOOKUP($A52,pivotdata!$A$2:$V$772,COLUMN(H$1)-1,FALSE)),VLOOKUP($A52,pivotdata!$A$2:$V$772,COLUMN(H$1)-1,FALSE),0)</f>
        <v>9382</v>
      </c>
      <c r="I52">
        <f>IF(ISNUMBER(VLOOKUP($A52,pivotdata!$A$2:$V$772,COLUMN(I$1)-1,FALSE)),VLOOKUP($A52,pivotdata!$A$2:$V$772,COLUMN(I$1)-1,FALSE),0)</f>
        <v>105953</v>
      </c>
      <c r="J52">
        <f>IF(ISNUMBER(VLOOKUP($A52,pivotdata!$A$2:$V$772,COLUMN(J$1)-1,FALSE)),VLOOKUP($A52,pivotdata!$A$2:$V$772,COLUMN(J$1)-1,FALSE),0)</f>
        <v>364111</v>
      </c>
      <c r="K52">
        <f>IF(ISNUMBER(VLOOKUP($A52,pivotdata!$A$2:$V$772,COLUMN(K$1)-1,FALSE)),VLOOKUP($A52,pivotdata!$A$2:$V$772,COLUMN(K$1)-1,FALSE),0)</f>
        <v>873010</v>
      </c>
      <c r="L52">
        <f>IF(ISNUMBER(VLOOKUP($A52,pivotdata!$A$2:$V$772,COLUMN(L$1)-1,FALSE)),VLOOKUP($A52,pivotdata!$A$2:$V$772,COLUMN(L$1)-1,FALSE),0)</f>
        <v>19999</v>
      </c>
      <c r="M52">
        <f>IF(ISNUMBER(VLOOKUP($A52,pivotdata!$A$2:$V$772,COLUMN(M$1)-1,FALSE)),VLOOKUP($A52,pivotdata!$A$2:$V$772,COLUMN(M$1)-1,FALSE),0)</f>
        <v>193202</v>
      </c>
      <c r="N52">
        <f>IF(ISNUMBER(VLOOKUP($A52,pivotdata!$A$2:$V$772,COLUMN(N$1)-1,FALSE)),VLOOKUP($A52,pivotdata!$A$2:$V$772,COLUMN(N$1)-1,FALSE),0)</f>
        <v>816989</v>
      </c>
      <c r="O52">
        <f>IF(ISNUMBER(VLOOKUP($A52,pivotdata!$A$2:$V$772,COLUMN(O$1)-1,FALSE)),VLOOKUP($A52,pivotdata!$A$2:$V$772,COLUMN(O$1)-1,FALSE),0)</f>
        <v>556821</v>
      </c>
      <c r="P52">
        <f>IF(ISNUMBER(VLOOKUP($A52,pivotdata!$A$2:$V$772,COLUMN(P$1)-1,FALSE)),VLOOKUP($A52,pivotdata!$A$2:$V$772,COLUMN(P$1)-1,FALSE),0)</f>
        <v>1174482</v>
      </c>
      <c r="Q52">
        <f>IF(ISNUMBER(VLOOKUP($A52,pivotdata!$A$2:$V$772,COLUMN(Q$1)-1,FALSE)),VLOOKUP($A52,pivotdata!$A$2:$V$772,COLUMN(Q$1)-1,FALSE),0)</f>
        <v>1582868</v>
      </c>
      <c r="R52">
        <f>IF(ISNUMBER(VLOOKUP($A52,pivotdata!$A$2:$V$772,COLUMN(R$1)-1,FALSE)),VLOOKUP($A52,pivotdata!$A$2:$V$772,COLUMN(R$1)-1,FALSE),0)</f>
        <v>3210506</v>
      </c>
      <c r="S52">
        <f>IF(ISNUMBER(VLOOKUP($A52,pivotdata!$A$2:$V$772,COLUMN(S$1)-1,FALSE)),VLOOKUP($A52,pivotdata!$A$2:$V$772,COLUMN(S$1)-1,FALSE),0)</f>
        <v>4374802</v>
      </c>
      <c r="T52">
        <f>IF(ISNUMBER(VLOOKUP($A52,pivotdata!$A$2:$V$772,COLUMN(T$1)-1,FALSE)),VLOOKUP($A52,pivotdata!$A$2:$V$772,COLUMN(T$1)-1,FALSE),0)</f>
        <v>7093576</v>
      </c>
      <c r="U52">
        <f>IF(ISNUMBER(VLOOKUP($A52,pivotdata!$A$2:$V$772,COLUMN(U$1)-1,FALSE)),VLOOKUP($A52,pivotdata!$A$2:$V$772,COLUMN(U$1)-1,FALSE),0)</f>
        <v>9409931</v>
      </c>
      <c r="V52">
        <f>IF(ISNUMBER(VLOOKUP($A52,pivotdata!$A$2:$V$772,COLUMN(V$1)-1,FALSE)),VLOOKUP($A52,pivotdata!$A$2:$V$772,COLUMN(V$1)-1,FALSE),0)</f>
        <v>20385213</v>
      </c>
      <c r="W52">
        <f>IF(ISNUMBER(VLOOKUP($A52,pivotdata!$A$2:$V$772,COLUMN(W$1)-1,FALSE)),VLOOKUP($A52,pivotdata!$A$2:$V$772,COLUMN(W$1)-1,FALSE),0)</f>
        <v>20835009</v>
      </c>
    </row>
    <row r="53" spans="1:23" x14ac:dyDescent="0.25">
      <c r="A53" s="1">
        <v>545</v>
      </c>
      <c r="B53" s="2" t="s">
        <v>751</v>
      </c>
      <c r="C53">
        <f>IF(ISNUMBER(VLOOKUP($A53,pivotdata!$A$2:$V$772,COLUMN(C$1)-1,FALSE)),VLOOKUP($A53,pivotdata!$A$2:$V$772,COLUMN(C$1)-1,FALSE),0)</f>
        <v>15792</v>
      </c>
      <c r="D53">
        <f>IF(ISNUMBER(VLOOKUP($A53,pivotdata!$A$2:$V$772,COLUMN(D$1)-1,FALSE)),VLOOKUP($A53,pivotdata!$A$2:$V$772,COLUMN(D$1)-1,FALSE),0)</f>
        <v>210225</v>
      </c>
      <c r="E53">
        <f>IF(ISNUMBER(VLOOKUP($A53,pivotdata!$A$2:$V$772,COLUMN(E$1)-1,FALSE)),VLOOKUP($A53,pivotdata!$A$2:$V$772,COLUMN(E$1)-1,FALSE),0)</f>
        <v>209743</v>
      </c>
      <c r="F53">
        <f>IF(ISNUMBER(VLOOKUP($A53,pivotdata!$A$2:$V$772,COLUMN(F$1)-1,FALSE)),VLOOKUP($A53,pivotdata!$A$2:$V$772,COLUMN(F$1)-1,FALSE),0)</f>
        <v>438462</v>
      </c>
      <c r="G53">
        <f>IF(ISNUMBER(VLOOKUP($A53,pivotdata!$A$2:$V$772,COLUMN(G$1)-1,FALSE)),VLOOKUP($A53,pivotdata!$A$2:$V$772,COLUMN(G$1)-1,FALSE),0)</f>
        <v>1227458</v>
      </c>
      <c r="H53">
        <f>IF(ISNUMBER(VLOOKUP($A53,pivotdata!$A$2:$V$772,COLUMN(H$1)-1,FALSE)),VLOOKUP($A53,pivotdata!$A$2:$V$772,COLUMN(H$1)-1,FALSE),0)</f>
        <v>1167725</v>
      </c>
      <c r="I53">
        <f>IF(ISNUMBER(VLOOKUP($A53,pivotdata!$A$2:$V$772,COLUMN(I$1)-1,FALSE)),VLOOKUP($A53,pivotdata!$A$2:$V$772,COLUMN(I$1)-1,FALSE),0)</f>
        <v>3136089</v>
      </c>
      <c r="J53">
        <f>IF(ISNUMBER(VLOOKUP($A53,pivotdata!$A$2:$V$772,COLUMN(J$1)-1,FALSE)),VLOOKUP($A53,pivotdata!$A$2:$V$772,COLUMN(J$1)-1,FALSE),0)</f>
        <v>2391327</v>
      </c>
      <c r="K53">
        <f>IF(ISNUMBER(VLOOKUP($A53,pivotdata!$A$2:$V$772,COLUMN(K$1)-1,FALSE)),VLOOKUP($A53,pivotdata!$A$2:$V$772,COLUMN(K$1)-1,FALSE),0)</f>
        <v>1358374</v>
      </c>
      <c r="L53">
        <f>IF(ISNUMBER(VLOOKUP($A53,pivotdata!$A$2:$V$772,COLUMN(L$1)-1,FALSE)),VLOOKUP($A53,pivotdata!$A$2:$V$772,COLUMN(L$1)-1,FALSE),0)</f>
        <v>966674</v>
      </c>
      <c r="M53">
        <f>IF(ISNUMBER(VLOOKUP($A53,pivotdata!$A$2:$V$772,COLUMN(M$1)-1,FALSE)),VLOOKUP($A53,pivotdata!$A$2:$V$772,COLUMN(M$1)-1,FALSE),0)</f>
        <v>1407838</v>
      </c>
      <c r="N53">
        <f>IF(ISNUMBER(VLOOKUP($A53,pivotdata!$A$2:$V$772,COLUMN(N$1)-1,FALSE)),VLOOKUP($A53,pivotdata!$A$2:$V$772,COLUMN(N$1)-1,FALSE),0)</f>
        <v>1365476</v>
      </c>
      <c r="O53">
        <f>IF(ISNUMBER(VLOOKUP($A53,pivotdata!$A$2:$V$772,COLUMN(O$1)-1,FALSE)),VLOOKUP($A53,pivotdata!$A$2:$V$772,COLUMN(O$1)-1,FALSE),0)</f>
        <v>1389920</v>
      </c>
      <c r="P53">
        <f>IF(ISNUMBER(VLOOKUP($A53,pivotdata!$A$2:$V$772,COLUMN(P$1)-1,FALSE)),VLOOKUP($A53,pivotdata!$A$2:$V$772,COLUMN(P$1)-1,FALSE),0)</f>
        <v>2250088</v>
      </c>
      <c r="Q53">
        <f>IF(ISNUMBER(VLOOKUP($A53,pivotdata!$A$2:$V$772,COLUMN(Q$1)-1,FALSE)),VLOOKUP($A53,pivotdata!$A$2:$V$772,COLUMN(Q$1)-1,FALSE),0)</f>
        <v>2969694</v>
      </c>
      <c r="R53">
        <f>IF(ISNUMBER(VLOOKUP($A53,pivotdata!$A$2:$V$772,COLUMN(R$1)-1,FALSE)),VLOOKUP($A53,pivotdata!$A$2:$V$772,COLUMN(R$1)-1,FALSE),0)</f>
        <v>5042536</v>
      </c>
      <c r="S53">
        <f>IF(ISNUMBER(VLOOKUP($A53,pivotdata!$A$2:$V$772,COLUMN(S$1)-1,FALSE)),VLOOKUP($A53,pivotdata!$A$2:$V$772,COLUMN(S$1)-1,FALSE),0)</f>
        <v>7078535</v>
      </c>
      <c r="T53">
        <f>IF(ISNUMBER(VLOOKUP($A53,pivotdata!$A$2:$V$772,COLUMN(T$1)-1,FALSE)),VLOOKUP($A53,pivotdata!$A$2:$V$772,COLUMN(T$1)-1,FALSE),0)</f>
        <v>8589325</v>
      </c>
      <c r="U53">
        <f>IF(ISNUMBER(VLOOKUP($A53,pivotdata!$A$2:$V$772,COLUMN(U$1)-1,FALSE)),VLOOKUP($A53,pivotdata!$A$2:$V$772,COLUMN(U$1)-1,FALSE),0)</f>
        <v>11189309</v>
      </c>
      <c r="V53">
        <f>IF(ISNUMBER(VLOOKUP($A53,pivotdata!$A$2:$V$772,COLUMN(V$1)-1,FALSE)),VLOOKUP($A53,pivotdata!$A$2:$V$772,COLUMN(V$1)-1,FALSE),0)</f>
        <v>12768143</v>
      </c>
      <c r="W53">
        <f>IF(ISNUMBER(VLOOKUP($A53,pivotdata!$A$2:$V$772,COLUMN(W$1)-1,FALSE)),VLOOKUP($A53,pivotdata!$A$2:$V$772,COLUMN(W$1)-1,FALSE),0)</f>
        <v>14550427</v>
      </c>
    </row>
    <row r="54" spans="1:23" x14ac:dyDescent="0.25">
      <c r="A54" s="1">
        <v>546</v>
      </c>
      <c r="B54" s="2" t="s">
        <v>750</v>
      </c>
      <c r="C54">
        <f>IF(ISNUMBER(VLOOKUP($A54,pivotdata!$A$2:$V$772,COLUMN(C$1)-1,FALSE)),VLOOKUP($A54,pivotdata!$A$2:$V$772,COLUMN(C$1)-1,FALSE),0)</f>
        <v>8555115</v>
      </c>
      <c r="D54">
        <f>IF(ISNUMBER(VLOOKUP($A54,pivotdata!$A$2:$V$772,COLUMN(D$1)-1,FALSE)),VLOOKUP($A54,pivotdata!$A$2:$V$772,COLUMN(D$1)-1,FALSE),0)</f>
        <v>839383</v>
      </c>
      <c r="E54">
        <f>IF(ISNUMBER(VLOOKUP($A54,pivotdata!$A$2:$V$772,COLUMN(E$1)-1,FALSE)),VLOOKUP($A54,pivotdata!$A$2:$V$772,COLUMN(E$1)-1,FALSE),0)</f>
        <v>1880400</v>
      </c>
      <c r="F54">
        <f>IF(ISNUMBER(VLOOKUP($A54,pivotdata!$A$2:$V$772,COLUMN(F$1)-1,FALSE)),VLOOKUP($A54,pivotdata!$A$2:$V$772,COLUMN(F$1)-1,FALSE),0)</f>
        <v>2186337</v>
      </c>
      <c r="G54">
        <f>IF(ISNUMBER(VLOOKUP($A54,pivotdata!$A$2:$V$772,COLUMN(G$1)-1,FALSE)),VLOOKUP($A54,pivotdata!$A$2:$V$772,COLUMN(G$1)-1,FALSE),0)</f>
        <v>1209946</v>
      </c>
      <c r="H54">
        <f>IF(ISNUMBER(VLOOKUP($A54,pivotdata!$A$2:$V$772,COLUMN(H$1)-1,FALSE)),VLOOKUP($A54,pivotdata!$A$2:$V$772,COLUMN(H$1)-1,FALSE),0)</f>
        <v>1249308</v>
      </c>
      <c r="I54">
        <f>IF(ISNUMBER(VLOOKUP($A54,pivotdata!$A$2:$V$772,COLUMN(I$1)-1,FALSE)),VLOOKUP($A54,pivotdata!$A$2:$V$772,COLUMN(I$1)-1,FALSE),0)</f>
        <v>1311677</v>
      </c>
      <c r="J54">
        <f>IF(ISNUMBER(VLOOKUP($A54,pivotdata!$A$2:$V$772,COLUMN(J$1)-1,FALSE)),VLOOKUP($A54,pivotdata!$A$2:$V$772,COLUMN(J$1)-1,FALSE),0)</f>
        <v>2082578</v>
      </c>
      <c r="K54">
        <f>IF(ISNUMBER(VLOOKUP($A54,pivotdata!$A$2:$V$772,COLUMN(K$1)-1,FALSE)),VLOOKUP($A54,pivotdata!$A$2:$V$772,COLUMN(K$1)-1,FALSE),0)</f>
        <v>1575426</v>
      </c>
      <c r="L54">
        <f>IF(ISNUMBER(VLOOKUP($A54,pivotdata!$A$2:$V$772,COLUMN(L$1)-1,FALSE)),VLOOKUP($A54,pivotdata!$A$2:$V$772,COLUMN(L$1)-1,FALSE),0)</f>
        <v>1405419</v>
      </c>
      <c r="M54">
        <f>IF(ISNUMBER(VLOOKUP($A54,pivotdata!$A$2:$V$772,COLUMN(M$1)-1,FALSE)),VLOOKUP($A54,pivotdata!$A$2:$V$772,COLUMN(M$1)-1,FALSE),0)</f>
        <v>1964636</v>
      </c>
      <c r="N54">
        <f>IF(ISNUMBER(VLOOKUP($A54,pivotdata!$A$2:$V$772,COLUMN(N$1)-1,FALSE)),VLOOKUP($A54,pivotdata!$A$2:$V$772,COLUMN(N$1)-1,FALSE),0)</f>
        <v>1933021</v>
      </c>
      <c r="O54">
        <f>IF(ISNUMBER(VLOOKUP($A54,pivotdata!$A$2:$V$772,COLUMN(O$1)-1,FALSE)),VLOOKUP($A54,pivotdata!$A$2:$V$772,COLUMN(O$1)-1,FALSE),0)</f>
        <v>1917031</v>
      </c>
      <c r="P54">
        <f>IF(ISNUMBER(VLOOKUP($A54,pivotdata!$A$2:$V$772,COLUMN(P$1)-1,FALSE)),VLOOKUP($A54,pivotdata!$A$2:$V$772,COLUMN(P$1)-1,FALSE),0)</f>
        <v>2608494</v>
      </c>
      <c r="Q54">
        <f>IF(ISNUMBER(VLOOKUP($A54,pivotdata!$A$2:$V$772,COLUMN(Q$1)-1,FALSE)),VLOOKUP($A54,pivotdata!$A$2:$V$772,COLUMN(Q$1)-1,FALSE),0)</f>
        <v>2364916</v>
      </c>
      <c r="R54">
        <f>IF(ISNUMBER(VLOOKUP($A54,pivotdata!$A$2:$V$772,COLUMN(R$1)-1,FALSE)),VLOOKUP($A54,pivotdata!$A$2:$V$772,COLUMN(R$1)-1,FALSE),0)</f>
        <v>3158543</v>
      </c>
      <c r="S54">
        <f>IF(ISNUMBER(VLOOKUP($A54,pivotdata!$A$2:$V$772,COLUMN(S$1)-1,FALSE)),VLOOKUP($A54,pivotdata!$A$2:$V$772,COLUMN(S$1)-1,FALSE),0)</f>
        <v>6641905</v>
      </c>
      <c r="T54">
        <f>IF(ISNUMBER(VLOOKUP($A54,pivotdata!$A$2:$V$772,COLUMN(T$1)-1,FALSE)),VLOOKUP($A54,pivotdata!$A$2:$V$772,COLUMN(T$1)-1,FALSE),0)</f>
        <v>7273949</v>
      </c>
      <c r="U54">
        <f>IF(ISNUMBER(VLOOKUP($A54,pivotdata!$A$2:$V$772,COLUMN(U$1)-1,FALSE)),VLOOKUP($A54,pivotdata!$A$2:$V$772,COLUMN(U$1)-1,FALSE),0)</f>
        <v>9142473</v>
      </c>
      <c r="V54">
        <f>IF(ISNUMBER(VLOOKUP($A54,pivotdata!$A$2:$V$772,COLUMN(V$1)-1,FALSE)),VLOOKUP($A54,pivotdata!$A$2:$V$772,COLUMN(V$1)-1,FALSE),0)</f>
        <v>16494071</v>
      </c>
      <c r="W54">
        <f>IF(ISNUMBER(VLOOKUP($A54,pivotdata!$A$2:$V$772,COLUMN(W$1)-1,FALSE)),VLOOKUP($A54,pivotdata!$A$2:$V$772,COLUMN(W$1)-1,FALSE),0)</f>
        <v>20321888</v>
      </c>
    </row>
    <row r="55" spans="1:23" x14ac:dyDescent="0.25">
      <c r="A55" s="1">
        <v>548</v>
      </c>
      <c r="B55" s="2" t="s">
        <v>749</v>
      </c>
      <c r="C55">
        <f>IF(ISNUMBER(VLOOKUP($A55,pivotdata!$A$2:$V$772,COLUMN(C$1)-1,FALSE)),VLOOKUP($A55,pivotdata!$A$2:$V$772,COLUMN(C$1)-1,FALSE),0)</f>
        <v>154999</v>
      </c>
      <c r="D55">
        <f>IF(ISNUMBER(VLOOKUP($A55,pivotdata!$A$2:$V$772,COLUMN(D$1)-1,FALSE)),VLOOKUP($A55,pivotdata!$A$2:$V$772,COLUMN(D$1)-1,FALSE),0)</f>
        <v>440600</v>
      </c>
      <c r="E55">
        <f>IF(ISNUMBER(VLOOKUP($A55,pivotdata!$A$2:$V$772,COLUMN(E$1)-1,FALSE)),VLOOKUP($A55,pivotdata!$A$2:$V$772,COLUMN(E$1)-1,FALSE),0)</f>
        <v>418579</v>
      </c>
      <c r="F55">
        <f>IF(ISNUMBER(VLOOKUP($A55,pivotdata!$A$2:$V$772,COLUMN(F$1)-1,FALSE)),VLOOKUP($A55,pivotdata!$A$2:$V$772,COLUMN(F$1)-1,FALSE),0)</f>
        <v>603785</v>
      </c>
      <c r="G55">
        <f>IF(ISNUMBER(VLOOKUP($A55,pivotdata!$A$2:$V$772,COLUMN(G$1)-1,FALSE)),VLOOKUP($A55,pivotdata!$A$2:$V$772,COLUMN(G$1)-1,FALSE),0)</f>
        <v>474298</v>
      </c>
      <c r="H55">
        <f>IF(ISNUMBER(VLOOKUP($A55,pivotdata!$A$2:$V$772,COLUMN(H$1)-1,FALSE)),VLOOKUP($A55,pivotdata!$A$2:$V$772,COLUMN(H$1)-1,FALSE),0)</f>
        <v>2209424</v>
      </c>
      <c r="I55">
        <f>IF(ISNUMBER(VLOOKUP($A55,pivotdata!$A$2:$V$772,COLUMN(I$1)-1,FALSE)),VLOOKUP($A55,pivotdata!$A$2:$V$772,COLUMN(I$1)-1,FALSE),0)</f>
        <v>4717455</v>
      </c>
      <c r="J55">
        <f>IF(ISNUMBER(VLOOKUP($A55,pivotdata!$A$2:$V$772,COLUMN(J$1)-1,FALSE)),VLOOKUP($A55,pivotdata!$A$2:$V$772,COLUMN(J$1)-1,FALSE),0)</f>
        <v>9946234</v>
      </c>
      <c r="K55">
        <f>IF(ISNUMBER(VLOOKUP($A55,pivotdata!$A$2:$V$772,COLUMN(K$1)-1,FALSE)),VLOOKUP($A55,pivotdata!$A$2:$V$772,COLUMN(K$1)-1,FALSE),0)</f>
        <v>2553532</v>
      </c>
      <c r="L55">
        <f>IF(ISNUMBER(VLOOKUP($A55,pivotdata!$A$2:$V$772,COLUMN(L$1)-1,FALSE)),VLOOKUP($A55,pivotdata!$A$2:$V$772,COLUMN(L$1)-1,FALSE),0)</f>
        <v>2009405</v>
      </c>
      <c r="M55">
        <f>IF(ISNUMBER(VLOOKUP($A55,pivotdata!$A$2:$V$772,COLUMN(M$1)-1,FALSE)),VLOOKUP($A55,pivotdata!$A$2:$V$772,COLUMN(M$1)-1,FALSE),0)</f>
        <v>1783812</v>
      </c>
      <c r="N55">
        <f>IF(ISNUMBER(VLOOKUP($A55,pivotdata!$A$2:$V$772,COLUMN(N$1)-1,FALSE)),VLOOKUP($A55,pivotdata!$A$2:$V$772,COLUMN(N$1)-1,FALSE),0)</f>
        <v>2341220</v>
      </c>
      <c r="O55">
        <f>IF(ISNUMBER(VLOOKUP($A55,pivotdata!$A$2:$V$772,COLUMN(O$1)-1,FALSE)),VLOOKUP($A55,pivotdata!$A$2:$V$772,COLUMN(O$1)-1,FALSE),0)</f>
        <v>4465298</v>
      </c>
      <c r="P55">
        <f>IF(ISNUMBER(VLOOKUP($A55,pivotdata!$A$2:$V$772,COLUMN(P$1)-1,FALSE)),VLOOKUP($A55,pivotdata!$A$2:$V$772,COLUMN(P$1)-1,FALSE),0)</f>
        <v>1400520</v>
      </c>
      <c r="Q55">
        <f>IF(ISNUMBER(VLOOKUP($A55,pivotdata!$A$2:$V$772,COLUMN(Q$1)-1,FALSE)),VLOOKUP($A55,pivotdata!$A$2:$V$772,COLUMN(Q$1)-1,FALSE),0)</f>
        <v>2118322</v>
      </c>
      <c r="R55">
        <f>IF(ISNUMBER(VLOOKUP($A55,pivotdata!$A$2:$V$772,COLUMN(R$1)-1,FALSE)),VLOOKUP($A55,pivotdata!$A$2:$V$772,COLUMN(R$1)-1,FALSE),0)</f>
        <v>1495561</v>
      </c>
      <c r="S55">
        <f>IF(ISNUMBER(VLOOKUP($A55,pivotdata!$A$2:$V$772,COLUMN(S$1)-1,FALSE)),VLOOKUP($A55,pivotdata!$A$2:$V$772,COLUMN(S$1)-1,FALSE),0)</f>
        <v>3277598</v>
      </c>
      <c r="T55">
        <f>IF(ISNUMBER(VLOOKUP($A55,pivotdata!$A$2:$V$772,COLUMN(T$1)-1,FALSE)),VLOOKUP($A55,pivotdata!$A$2:$V$772,COLUMN(T$1)-1,FALSE),0)</f>
        <v>5449249</v>
      </c>
      <c r="U55">
        <f>IF(ISNUMBER(VLOOKUP($A55,pivotdata!$A$2:$V$772,COLUMN(U$1)-1,FALSE)),VLOOKUP($A55,pivotdata!$A$2:$V$772,COLUMN(U$1)-1,FALSE),0)</f>
        <v>2660162</v>
      </c>
      <c r="V55">
        <f>IF(ISNUMBER(VLOOKUP($A55,pivotdata!$A$2:$V$772,COLUMN(V$1)-1,FALSE)),VLOOKUP($A55,pivotdata!$A$2:$V$772,COLUMN(V$1)-1,FALSE),0)</f>
        <v>2750960</v>
      </c>
      <c r="W55">
        <f>IF(ISNUMBER(VLOOKUP($A55,pivotdata!$A$2:$V$772,COLUMN(W$1)-1,FALSE)),VLOOKUP($A55,pivotdata!$A$2:$V$772,COLUMN(W$1)-1,FALSE),0)</f>
        <v>7503564</v>
      </c>
    </row>
    <row r="56" spans="1:23" x14ac:dyDescent="0.25">
      <c r="A56" s="1">
        <v>561</v>
      </c>
      <c r="B56" s="2" t="s">
        <v>748</v>
      </c>
      <c r="C56">
        <f>IF(ISNUMBER(VLOOKUP($A56,pivotdata!$A$2:$V$772,COLUMN(C$1)-1,FALSE)),VLOOKUP($A56,pivotdata!$A$2:$V$772,COLUMN(C$1)-1,FALSE),0)</f>
        <v>2083</v>
      </c>
      <c r="D56">
        <f>IF(ISNUMBER(VLOOKUP($A56,pivotdata!$A$2:$V$772,COLUMN(D$1)-1,FALSE)),VLOOKUP($A56,pivotdata!$A$2:$V$772,COLUMN(D$1)-1,FALSE),0)</f>
        <v>8223</v>
      </c>
      <c r="E56">
        <f>IF(ISNUMBER(VLOOKUP($A56,pivotdata!$A$2:$V$772,COLUMN(E$1)-1,FALSE)),VLOOKUP($A56,pivotdata!$A$2:$V$772,COLUMN(E$1)-1,FALSE),0)</f>
        <v>159686</v>
      </c>
      <c r="F56">
        <f>IF(ISNUMBER(VLOOKUP($A56,pivotdata!$A$2:$V$772,COLUMN(F$1)-1,FALSE)),VLOOKUP($A56,pivotdata!$A$2:$V$772,COLUMN(F$1)-1,FALSE),0)</f>
        <v>49830</v>
      </c>
      <c r="G56">
        <f>IF(ISNUMBER(VLOOKUP($A56,pivotdata!$A$2:$V$772,COLUMN(G$1)-1,FALSE)),VLOOKUP($A56,pivotdata!$A$2:$V$772,COLUMN(G$1)-1,FALSE),0)</f>
        <v>160528</v>
      </c>
      <c r="H56">
        <f>IF(ISNUMBER(VLOOKUP($A56,pivotdata!$A$2:$V$772,COLUMN(H$1)-1,FALSE)),VLOOKUP($A56,pivotdata!$A$2:$V$772,COLUMN(H$1)-1,FALSE),0)</f>
        <v>152259</v>
      </c>
      <c r="I56">
        <f>IF(ISNUMBER(VLOOKUP($A56,pivotdata!$A$2:$V$772,COLUMN(I$1)-1,FALSE)),VLOOKUP($A56,pivotdata!$A$2:$V$772,COLUMN(I$1)-1,FALSE),0)</f>
        <v>32236</v>
      </c>
      <c r="J56">
        <f>IF(ISNUMBER(VLOOKUP($A56,pivotdata!$A$2:$V$772,COLUMN(J$1)-1,FALSE)),VLOOKUP($A56,pivotdata!$A$2:$V$772,COLUMN(J$1)-1,FALSE),0)</f>
        <v>28648</v>
      </c>
      <c r="K56">
        <f>IF(ISNUMBER(VLOOKUP($A56,pivotdata!$A$2:$V$772,COLUMN(K$1)-1,FALSE)),VLOOKUP($A56,pivotdata!$A$2:$V$772,COLUMN(K$1)-1,FALSE),0)</f>
        <v>7820</v>
      </c>
      <c r="L56">
        <f>IF(ISNUMBER(VLOOKUP($A56,pivotdata!$A$2:$V$772,COLUMN(L$1)-1,FALSE)),VLOOKUP($A56,pivotdata!$A$2:$V$772,COLUMN(L$1)-1,FALSE),0)</f>
        <v>4434</v>
      </c>
      <c r="M56">
        <f>IF(ISNUMBER(VLOOKUP($A56,pivotdata!$A$2:$V$772,COLUMN(M$1)-1,FALSE)),VLOOKUP($A56,pivotdata!$A$2:$V$772,COLUMN(M$1)-1,FALSE),0)</f>
        <v>29607</v>
      </c>
      <c r="N56">
        <f>IF(ISNUMBER(VLOOKUP($A56,pivotdata!$A$2:$V$772,COLUMN(N$1)-1,FALSE)),VLOOKUP($A56,pivotdata!$A$2:$V$772,COLUMN(N$1)-1,FALSE),0)</f>
        <v>21998</v>
      </c>
      <c r="O56">
        <f>IF(ISNUMBER(VLOOKUP($A56,pivotdata!$A$2:$V$772,COLUMN(O$1)-1,FALSE)),VLOOKUP($A56,pivotdata!$A$2:$V$772,COLUMN(O$1)-1,FALSE),0)</f>
        <v>10789</v>
      </c>
      <c r="P56">
        <f>IF(ISNUMBER(VLOOKUP($A56,pivotdata!$A$2:$V$772,COLUMN(P$1)-1,FALSE)),VLOOKUP($A56,pivotdata!$A$2:$V$772,COLUMN(P$1)-1,FALSE),0)</f>
        <v>2695724</v>
      </c>
      <c r="Q56">
        <f>IF(ISNUMBER(VLOOKUP($A56,pivotdata!$A$2:$V$772,COLUMN(Q$1)-1,FALSE)),VLOOKUP($A56,pivotdata!$A$2:$V$772,COLUMN(Q$1)-1,FALSE),0)</f>
        <v>2805047</v>
      </c>
      <c r="R56">
        <f>IF(ISNUMBER(VLOOKUP($A56,pivotdata!$A$2:$V$772,COLUMN(R$1)-1,FALSE)),VLOOKUP($A56,pivotdata!$A$2:$V$772,COLUMN(R$1)-1,FALSE),0)</f>
        <v>421609</v>
      </c>
      <c r="S56">
        <f>IF(ISNUMBER(VLOOKUP($A56,pivotdata!$A$2:$V$772,COLUMN(S$1)-1,FALSE)),VLOOKUP($A56,pivotdata!$A$2:$V$772,COLUMN(S$1)-1,FALSE),0)</f>
        <v>210986</v>
      </c>
      <c r="T56">
        <f>IF(ISNUMBER(VLOOKUP($A56,pivotdata!$A$2:$V$772,COLUMN(T$1)-1,FALSE)),VLOOKUP($A56,pivotdata!$A$2:$V$772,COLUMN(T$1)-1,FALSE),0)</f>
        <v>143227</v>
      </c>
      <c r="U56">
        <f>IF(ISNUMBER(VLOOKUP($A56,pivotdata!$A$2:$V$772,COLUMN(U$1)-1,FALSE)),VLOOKUP($A56,pivotdata!$A$2:$V$772,COLUMN(U$1)-1,FALSE),0)</f>
        <v>296632</v>
      </c>
      <c r="V56">
        <f>IF(ISNUMBER(VLOOKUP($A56,pivotdata!$A$2:$V$772,COLUMN(V$1)-1,FALSE)),VLOOKUP($A56,pivotdata!$A$2:$V$772,COLUMN(V$1)-1,FALSE),0)</f>
        <v>44107</v>
      </c>
      <c r="W56">
        <f>IF(ISNUMBER(VLOOKUP($A56,pivotdata!$A$2:$V$772,COLUMN(W$1)-1,FALSE)),VLOOKUP($A56,pivotdata!$A$2:$V$772,COLUMN(W$1)-1,FALSE),0)</f>
        <v>78042</v>
      </c>
    </row>
    <row r="57" spans="1:23" x14ac:dyDescent="0.25">
      <c r="A57" s="1">
        <v>564</v>
      </c>
      <c r="B57" s="2" t="s">
        <v>747</v>
      </c>
      <c r="C57">
        <f>IF(ISNUMBER(VLOOKUP($A57,pivotdata!$A$2:$V$772,COLUMN(C$1)-1,FALSE)),VLOOKUP($A57,pivotdata!$A$2:$V$772,COLUMN(C$1)-1,FALSE),0)</f>
        <v>0</v>
      </c>
      <c r="D57">
        <f>IF(ISNUMBER(VLOOKUP($A57,pivotdata!$A$2:$V$772,COLUMN(D$1)-1,FALSE)),VLOOKUP($A57,pivotdata!$A$2:$V$772,COLUMN(D$1)-1,FALSE),0)</f>
        <v>0</v>
      </c>
      <c r="E57">
        <f>IF(ISNUMBER(VLOOKUP($A57,pivotdata!$A$2:$V$772,COLUMN(E$1)-1,FALSE)),VLOOKUP($A57,pivotdata!$A$2:$V$772,COLUMN(E$1)-1,FALSE),0)</f>
        <v>12342</v>
      </c>
      <c r="F57">
        <f>IF(ISNUMBER(VLOOKUP($A57,pivotdata!$A$2:$V$772,COLUMN(F$1)-1,FALSE)),VLOOKUP($A57,pivotdata!$A$2:$V$772,COLUMN(F$1)-1,FALSE),0)</f>
        <v>0</v>
      </c>
      <c r="G57">
        <f>IF(ISNUMBER(VLOOKUP($A57,pivotdata!$A$2:$V$772,COLUMN(G$1)-1,FALSE)),VLOOKUP($A57,pivotdata!$A$2:$V$772,COLUMN(G$1)-1,FALSE),0)</f>
        <v>2987</v>
      </c>
      <c r="H57">
        <f>IF(ISNUMBER(VLOOKUP($A57,pivotdata!$A$2:$V$772,COLUMN(H$1)-1,FALSE)),VLOOKUP($A57,pivotdata!$A$2:$V$772,COLUMN(H$1)-1,FALSE),0)</f>
        <v>113504</v>
      </c>
      <c r="I57">
        <f>IF(ISNUMBER(VLOOKUP($A57,pivotdata!$A$2:$V$772,COLUMN(I$1)-1,FALSE)),VLOOKUP($A57,pivotdata!$A$2:$V$772,COLUMN(I$1)-1,FALSE),0)</f>
        <v>0</v>
      </c>
      <c r="J57">
        <f>IF(ISNUMBER(VLOOKUP($A57,pivotdata!$A$2:$V$772,COLUMN(J$1)-1,FALSE)),VLOOKUP($A57,pivotdata!$A$2:$V$772,COLUMN(J$1)-1,FALSE),0)</f>
        <v>14110</v>
      </c>
      <c r="K57">
        <f>IF(ISNUMBER(VLOOKUP($A57,pivotdata!$A$2:$V$772,COLUMN(K$1)-1,FALSE)),VLOOKUP($A57,pivotdata!$A$2:$V$772,COLUMN(K$1)-1,FALSE),0)</f>
        <v>11003</v>
      </c>
      <c r="L57">
        <f>IF(ISNUMBER(VLOOKUP($A57,pivotdata!$A$2:$V$772,COLUMN(L$1)-1,FALSE)),VLOOKUP($A57,pivotdata!$A$2:$V$772,COLUMN(L$1)-1,FALSE),0)</f>
        <v>15267</v>
      </c>
      <c r="M57">
        <f>IF(ISNUMBER(VLOOKUP($A57,pivotdata!$A$2:$V$772,COLUMN(M$1)-1,FALSE)),VLOOKUP($A57,pivotdata!$A$2:$V$772,COLUMN(M$1)-1,FALSE),0)</f>
        <v>8678</v>
      </c>
      <c r="N57">
        <f>IF(ISNUMBER(VLOOKUP($A57,pivotdata!$A$2:$V$772,COLUMN(N$1)-1,FALSE)),VLOOKUP($A57,pivotdata!$A$2:$V$772,COLUMN(N$1)-1,FALSE),0)</f>
        <v>536053</v>
      </c>
      <c r="O57">
        <f>IF(ISNUMBER(VLOOKUP($A57,pivotdata!$A$2:$V$772,COLUMN(O$1)-1,FALSE)),VLOOKUP($A57,pivotdata!$A$2:$V$772,COLUMN(O$1)-1,FALSE),0)</f>
        <v>16504</v>
      </c>
      <c r="P57">
        <f>IF(ISNUMBER(VLOOKUP($A57,pivotdata!$A$2:$V$772,COLUMN(P$1)-1,FALSE)),VLOOKUP($A57,pivotdata!$A$2:$V$772,COLUMN(P$1)-1,FALSE),0)</f>
        <v>87227</v>
      </c>
      <c r="Q57">
        <f>IF(ISNUMBER(VLOOKUP($A57,pivotdata!$A$2:$V$772,COLUMN(Q$1)-1,FALSE)),VLOOKUP($A57,pivotdata!$A$2:$V$772,COLUMN(Q$1)-1,FALSE),0)</f>
        <v>241193</v>
      </c>
      <c r="R57">
        <f>IF(ISNUMBER(VLOOKUP($A57,pivotdata!$A$2:$V$772,COLUMN(R$1)-1,FALSE)),VLOOKUP($A57,pivotdata!$A$2:$V$772,COLUMN(R$1)-1,FALSE),0)</f>
        <v>340271</v>
      </c>
      <c r="S57">
        <f>IF(ISNUMBER(VLOOKUP($A57,pivotdata!$A$2:$V$772,COLUMN(S$1)-1,FALSE)),VLOOKUP($A57,pivotdata!$A$2:$V$772,COLUMN(S$1)-1,FALSE),0)</f>
        <v>1362074</v>
      </c>
      <c r="T57">
        <f>IF(ISNUMBER(VLOOKUP($A57,pivotdata!$A$2:$V$772,COLUMN(T$1)-1,FALSE)),VLOOKUP($A57,pivotdata!$A$2:$V$772,COLUMN(T$1)-1,FALSE),0)</f>
        <v>450919</v>
      </c>
      <c r="U57">
        <f>IF(ISNUMBER(VLOOKUP($A57,pivotdata!$A$2:$V$772,COLUMN(U$1)-1,FALSE)),VLOOKUP($A57,pivotdata!$A$2:$V$772,COLUMN(U$1)-1,FALSE),0)</f>
        <v>343883</v>
      </c>
      <c r="V57">
        <f>IF(ISNUMBER(VLOOKUP($A57,pivotdata!$A$2:$V$772,COLUMN(V$1)-1,FALSE)),VLOOKUP($A57,pivotdata!$A$2:$V$772,COLUMN(V$1)-1,FALSE),0)</f>
        <v>218910</v>
      </c>
      <c r="W57">
        <f>IF(ISNUMBER(VLOOKUP($A57,pivotdata!$A$2:$V$772,COLUMN(W$1)-1,FALSE)),VLOOKUP($A57,pivotdata!$A$2:$V$772,COLUMN(W$1)-1,FALSE),0)</f>
        <v>56628</v>
      </c>
    </row>
    <row r="58" spans="1:23" x14ac:dyDescent="0.25">
      <c r="A58" s="1">
        <v>565</v>
      </c>
      <c r="B58" s="2" t="s">
        <v>746</v>
      </c>
      <c r="C58">
        <f>IF(ISNUMBER(VLOOKUP($A58,pivotdata!$A$2:$V$772,COLUMN(C$1)-1,FALSE)),VLOOKUP($A58,pivotdata!$A$2:$V$772,COLUMN(C$1)-1,FALSE),0)</f>
        <v>76233</v>
      </c>
      <c r="D58">
        <f>IF(ISNUMBER(VLOOKUP($A58,pivotdata!$A$2:$V$772,COLUMN(D$1)-1,FALSE)),VLOOKUP($A58,pivotdata!$A$2:$V$772,COLUMN(D$1)-1,FALSE),0)</f>
        <v>2828044</v>
      </c>
      <c r="E58">
        <f>IF(ISNUMBER(VLOOKUP($A58,pivotdata!$A$2:$V$772,COLUMN(E$1)-1,FALSE)),VLOOKUP($A58,pivotdata!$A$2:$V$772,COLUMN(E$1)-1,FALSE),0)</f>
        <v>1577483</v>
      </c>
      <c r="F58">
        <f>IF(ISNUMBER(VLOOKUP($A58,pivotdata!$A$2:$V$772,COLUMN(F$1)-1,FALSE)),VLOOKUP($A58,pivotdata!$A$2:$V$772,COLUMN(F$1)-1,FALSE),0)</f>
        <v>799442</v>
      </c>
      <c r="G58">
        <f>IF(ISNUMBER(VLOOKUP($A58,pivotdata!$A$2:$V$772,COLUMN(G$1)-1,FALSE)),VLOOKUP($A58,pivotdata!$A$2:$V$772,COLUMN(G$1)-1,FALSE),0)</f>
        <v>2041699</v>
      </c>
      <c r="H58">
        <f>IF(ISNUMBER(VLOOKUP($A58,pivotdata!$A$2:$V$772,COLUMN(H$1)-1,FALSE)),VLOOKUP($A58,pivotdata!$A$2:$V$772,COLUMN(H$1)-1,FALSE),0)</f>
        <v>1905766</v>
      </c>
      <c r="I58">
        <f>IF(ISNUMBER(VLOOKUP($A58,pivotdata!$A$2:$V$772,COLUMN(I$1)-1,FALSE)),VLOOKUP($A58,pivotdata!$A$2:$V$772,COLUMN(I$1)-1,FALSE),0)</f>
        <v>16237568</v>
      </c>
      <c r="J58">
        <f>IF(ISNUMBER(VLOOKUP($A58,pivotdata!$A$2:$V$772,COLUMN(J$1)-1,FALSE)),VLOOKUP($A58,pivotdata!$A$2:$V$772,COLUMN(J$1)-1,FALSE),0)</f>
        <v>25255304</v>
      </c>
      <c r="K58">
        <f>IF(ISNUMBER(VLOOKUP($A58,pivotdata!$A$2:$V$772,COLUMN(K$1)-1,FALSE)),VLOOKUP($A58,pivotdata!$A$2:$V$772,COLUMN(K$1)-1,FALSE),0)</f>
        <v>25428680</v>
      </c>
      <c r="L58">
        <f>IF(ISNUMBER(VLOOKUP($A58,pivotdata!$A$2:$V$772,COLUMN(L$1)-1,FALSE)),VLOOKUP($A58,pivotdata!$A$2:$V$772,COLUMN(L$1)-1,FALSE),0)</f>
        <v>22286928</v>
      </c>
      <c r="M58">
        <f>IF(ISNUMBER(VLOOKUP($A58,pivotdata!$A$2:$V$772,COLUMN(M$1)-1,FALSE)),VLOOKUP($A58,pivotdata!$A$2:$V$772,COLUMN(M$1)-1,FALSE),0)</f>
        <v>22454610</v>
      </c>
      <c r="N58">
        <f>IF(ISNUMBER(VLOOKUP($A58,pivotdata!$A$2:$V$772,COLUMN(N$1)-1,FALSE)),VLOOKUP($A58,pivotdata!$A$2:$V$772,COLUMN(N$1)-1,FALSE),0)</f>
        <v>23576210</v>
      </c>
      <c r="O58">
        <f>IF(ISNUMBER(VLOOKUP($A58,pivotdata!$A$2:$V$772,COLUMN(O$1)-1,FALSE)),VLOOKUP($A58,pivotdata!$A$2:$V$772,COLUMN(O$1)-1,FALSE),0)</f>
        <v>22526654</v>
      </c>
      <c r="P58">
        <f>IF(ISNUMBER(VLOOKUP($A58,pivotdata!$A$2:$V$772,COLUMN(P$1)-1,FALSE)),VLOOKUP($A58,pivotdata!$A$2:$V$772,COLUMN(P$1)-1,FALSE),0)</f>
        <v>24186429</v>
      </c>
      <c r="Q58">
        <f>IF(ISNUMBER(VLOOKUP($A58,pivotdata!$A$2:$V$772,COLUMN(Q$1)-1,FALSE)),VLOOKUP($A58,pivotdata!$A$2:$V$772,COLUMN(Q$1)-1,FALSE),0)</f>
        <v>29373075</v>
      </c>
      <c r="R58">
        <f>IF(ISNUMBER(VLOOKUP($A58,pivotdata!$A$2:$V$772,COLUMN(R$1)-1,FALSE)),VLOOKUP($A58,pivotdata!$A$2:$V$772,COLUMN(R$1)-1,FALSE),0)</f>
        <v>25999009</v>
      </c>
      <c r="S58">
        <f>IF(ISNUMBER(VLOOKUP($A58,pivotdata!$A$2:$V$772,COLUMN(S$1)-1,FALSE)),VLOOKUP($A58,pivotdata!$A$2:$V$772,COLUMN(S$1)-1,FALSE),0)</f>
        <v>22534590</v>
      </c>
      <c r="T58">
        <f>IF(ISNUMBER(VLOOKUP($A58,pivotdata!$A$2:$V$772,COLUMN(T$1)-1,FALSE)),VLOOKUP($A58,pivotdata!$A$2:$V$772,COLUMN(T$1)-1,FALSE),0)</f>
        <v>20826244</v>
      </c>
      <c r="U58">
        <f>IF(ISNUMBER(VLOOKUP($A58,pivotdata!$A$2:$V$772,COLUMN(U$1)-1,FALSE)),VLOOKUP($A58,pivotdata!$A$2:$V$772,COLUMN(U$1)-1,FALSE),0)</f>
        <v>29209735</v>
      </c>
      <c r="V58">
        <f>IF(ISNUMBER(VLOOKUP($A58,pivotdata!$A$2:$V$772,COLUMN(V$1)-1,FALSE)),VLOOKUP($A58,pivotdata!$A$2:$V$772,COLUMN(V$1)-1,FALSE),0)</f>
        <v>32385941</v>
      </c>
      <c r="W58">
        <f>IF(ISNUMBER(VLOOKUP($A58,pivotdata!$A$2:$V$772,COLUMN(W$1)-1,FALSE)),VLOOKUP($A58,pivotdata!$A$2:$V$772,COLUMN(W$1)-1,FALSE),0)</f>
        <v>67669420</v>
      </c>
    </row>
    <row r="59" spans="1:23" x14ac:dyDescent="0.25">
      <c r="A59" s="1">
        <v>571</v>
      </c>
      <c r="B59" s="2" t="s">
        <v>745</v>
      </c>
      <c r="C59">
        <f>IF(ISNUMBER(VLOOKUP($A59,pivotdata!$A$2:$V$772,COLUMN(C$1)-1,FALSE)),VLOOKUP($A59,pivotdata!$A$2:$V$772,COLUMN(C$1)-1,FALSE),0)</f>
        <v>0</v>
      </c>
      <c r="D59">
        <f>IF(ISNUMBER(VLOOKUP($A59,pivotdata!$A$2:$V$772,COLUMN(D$1)-1,FALSE)),VLOOKUP($A59,pivotdata!$A$2:$V$772,COLUMN(D$1)-1,FALSE),0)</f>
        <v>0</v>
      </c>
      <c r="E59">
        <f>IF(ISNUMBER(VLOOKUP($A59,pivotdata!$A$2:$V$772,COLUMN(E$1)-1,FALSE)),VLOOKUP($A59,pivotdata!$A$2:$V$772,COLUMN(E$1)-1,FALSE),0)</f>
        <v>5268</v>
      </c>
      <c r="F59">
        <f>IF(ISNUMBER(VLOOKUP($A59,pivotdata!$A$2:$V$772,COLUMN(F$1)-1,FALSE)),VLOOKUP($A59,pivotdata!$A$2:$V$772,COLUMN(F$1)-1,FALSE),0)</f>
        <v>15468</v>
      </c>
      <c r="G59">
        <f>IF(ISNUMBER(VLOOKUP($A59,pivotdata!$A$2:$V$772,COLUMN(G$1)-1,FALSE)),VLOOKUP($A59,pivotdata!$A$2:$V$772,COLUMN(G$1)-1,FALSE),0)</f>
        <v>28386</v>
      </c>
      <c r="H59">
        <f>IF(ISNUMBER(VLOOKUP($A59,pivotdata!$A$2:$V$772,COLUMN(H$1)-1,FALSE)),VLOOKUP($A59,pivotdata!$A$2:$V$772,COLUMN(H$1)-1,FALSE),0)</f>
        <v>169788</v>
      </c>
      <c r="I59">
        <f>IF(ISNUMBER(VLOOKUP($A59,pivotdata!$A$2:$V$772,COLUMN(I$1)-1,FALSE)),VLOOKUP($A59,pivotdata!$A$2:$V$772,COLUMN(I$1)-1,FALSE),0)</f>
        <v>2330504</v>
      </c>
      <c r="J59">
        <f>IF(ISNUMBER(VLOOKUP($A59,pivotdata!$A$2:$V$772,COLUMN(J$1)-1,FALSE)),VLOOKUP($A59,pivotdata!$A$2:$V$772,COLUMN(J$1)-1,FALSE),0)</f>
        <v>2329548</v>
      </c>
      <c r="K59">
        <f>IF(ISNUMBER(VLOOKUP($A59,pivotdata!$A$2:$V$772,COLUMN(K$1)-1,FALSE)),VLOOKUP($A59,pivotdata!$A$2:$V$772,COLUMN(K$1)-1,FALSE),0)</f>
        <v>1484200</v>
      </c>
      <c r="L59">
        <f>IF(ISNUMBER(VLOOKUP($A59,pivotdata!$A$2:$V$772,COLUMN(L$1)-1,FALSE)),VLOOKUP($A59,pivotdata!$A$2:$V$772,COLUMN(L$1)-1,FALSE),0)</f>
        <v>154384</v>
      </c>
      <c r="M59">
        <f>IF(ISNUMBER(VLOOKUP($A59,pivotdata!$A$2:$V$772,COLUMN(M$1)-1,FALSE)),VLOOKUP($A59,pivotdata!$A$2:$V$772,COLUMN(M$1)-1,FALSE),0)</f>
        <v>164401</v>
      </c>
      <c r="N59">
        <f>IF(ISNUMBER(VLOOKUP($A59,pivotdata!$A$2:$V$772,COLUMN(N$1)-1,FALSE)),VLOOKUP($A59,pivotdata!$A$2:$V$772,COLUMN(N$1)-1,FALSE),0)</f>
        <v>426011</v>
      </c>
      <c r="O59">
        <f>IF(ISNUMBER(VLOOKUP($A59,pivotdata!$A$2:$V$772,COLUMN(O$1)-1,FALSE)),VLOOKUP($A59,pivotdata!$A$2:$V$772,COLUMN(O$1)-1,FALSE),0)</f>
        <v>616389</v>
      </c>
      <c r="P59">
        <f>IF(ISNUMBER(VLOOKUP($A59,pivotdata!$A$2:$V$772,COLUMN(P$1)-1,FALSE)),VLOOKUP($A59,pivotdata!$A$2:$V$772,COLUMN(P$1)-1,FALSE),0)</f>
        <v>1000610</v>
      </c>
      <c r="Q59">
        <f>IF(ISNUMBER(VLOOKUP($A59,pivotdata!$A$2:$V$772,COLUMN(Q$1)-1,FALSE)),VLOOKUP($A59,pivotdata!$A$2:$V$772,COLUMN(Q$1)-1,FALSE),0)</f>
        <v>764715</v>
      </c>
      <c r="R59">
        <f>IF(ISNUMBER(VLOOKUP($A59,pivotdata!$A$2:$V$772,COLUMN(R$1)-1,FALSE)),VLOOKUP($A59,pivotdata!$A$2:$V$772,COLUMN(R$1)-1,FALSE),0)</f>
        <v>1191520</v>
      </c>
      <c r="S59">
        <f>IF(ISNUMBER(VLOOKUP($A59,pivotdata!$A$2:$V$772,COLUMN(S$1)-1,FALSE)),VLOOKUP($A59,pivotdata!$A$2:$V$772,COLUMN(S$1)-1,FALSE),0)</f>
        <v>2211942</v>
      </c>
      <c r="T59">
        <f>IF(ISNUMBER(VLOOKUP($A59,pivotdata!$A$2:$V$772,COLUMN(T$1)-1,FALSE)),VLOOKUP($A59,pivotdata!$A$2:$V$772,COLUMN(T$1)-1,FALSE),0)</f>
        <v>4982414</v>
      </c>
      <c r="U59">
        <f>IF(ISNUMBER(VLOOKUP($A59,pivotdata!$A$2:$V$772,COLUMN(U$1)-1,FALSE)),VLOOKUP($A59,pivotdata!$A$2:$V$772,COLUMN(U$1)-1,FALSE),0)</f>
        <v>6580556</v>
      </c>
      <c r="V59">
        <f>IF(ISNUMBER(VLOOKUP($A59,pivotdata!$A$2:$V$772,COLUMN(V$1)-1,FALSE)),VLOOKUP($A59,pivotdata!$A$2:$V$772,COLUMN(V$1)-1,FALSE),0)</f>
        <v>7182587</v>
      </c>
      <c r="W59">
        <f>IF(ISNUMBER(VLOOKUP($A59,pivotdata!$A$2:$V$772,COLUMN(W$1)-1,FALSE)),VLOOKUP($A59,pivotdata!$A$2:$V$772,COLUMN(W$1)-1,FALSE),0)</f>
        <v>9419347</v>
      </c>
    </row>
    <row r="60" spans="1:23" x14ac:dyDescent="0.25">
      <c r="A60" s="1">
        <v>572</v>
      </c>
      <c r="B60" s="2" t="s">
        <v>744</v>
      </c>
      <c r="C60">
        <f>IF(ISNUMBER(VLOOKUP($A60,pivotdata!$A$2:$V$772,COLUMN(C$1)-1,FALSE)),VLOOKUP($A60,pivotdata!$A$2:$V$772,COLUMN(C$1)-1,FALSE),0)</f>
        <v>0</v>
      </c>
      <c r="D60">
        <f>IF(ISNUMBER(VLOOKUP($A60,pivotdata!$A$2:$V$772,COLUMN(D$1)-1,FALSE)),VLOOKUP($A60,pivotdata!$A$2:$V$772,COLUMN(D$1)-1,FALSE),0)</f>
        <v>0</v>
      </c>
      <c r="E60">
        <f>IF(ISNUMBER(VLOOKUP($A60,pivotdata!$A$2:$V$772,COLUMN(E$1)-1,FALSE)),VLOOKUP($A60,pivotdata!$A$2:$V$772,COLUMN(E$1)-1,FALSE),0)</f>
        <v>0</v>
      </c>
      <c r="F60">
        <f>IF(ISNUMBER(VLOOKUP($A60,pivotdata!$A$2:$V$772,COLUMN(F$1)-1,FALSE)),VLOOKUP($A60,pivotdata!$A$2:$V$772,COLUMN(F$1)-1,FALSE),0)</f>
        <v>3063</v>
      </c>
      <c r="G60">
        <f>IF(ISNUMBER(VLOOKUP($A60,pivotdata!$A$2:$V$772,COLUMN(G$1)-1,FALSE)),VLOOKUP($A60,pivotdata!$A$2:$V$772,COLUMN(G$1)-1,FALSE),0)</f>
        <v>13979</v>
      </c>
      <c r="H60">
        <f>IF(ISNUMBER(VLOOKUP($A60,pivotdata!$A$2:$V$772,COLUMN(H$1)-1,FALSE)),VLOOKUP($A60,pivotdata!$A$2:$V$772,COLUMN(H$1)-1,FALSE),0)</f>
        <v>0</v>
      </c>
      <c r="I60">
        <f>IF(ISNUMBER(VLOOKUP($A60,pivotdata!$A$2:$V$772,COLUMN(I$1)-1,FALSE)),VLOOKUP($A60,pivotdata!$A$2:$V$772,COLUMN(I$1)-1,FALSE),0)</f>
        <v>180329</v>
      </c>
      <c r="J60">
        <f>IF(ISNUMBER(VLOOKUP($A60,pivotdata!$A$2:$V$772,COLUMN(J$1)-1,FALSE)),VLOOKUP($A60,pivotdata!$A$2:$V$772,COLUMN(J$1)-1,FALSE),0)</f>
        <v>1490862</v>
      </c>
      <c r="K60">
        <f>IF(ISNUMBER(VLOOKUP($A60,pivotdata!$A$2:$V$772,COLUMN(K$1)-1,FALSE)),VLOOKUP($A60,pivotdata!$A$2:$V$772,COLUMN(K$1)-1,FALSE),0)</f>
        <v>160656</v>
      </c>
      <c r="L60">
        <f>IF(ISNUMBER(VLOOKUP($A60,pivotdata!$A$2:$V$772,COLUMN(L$1)-1,FALSE)),VLOOKUP($A60,pivotdata!$A$2:$V$772,COLUMN(L$1)-1,FALSE),0)</f>
        <v>4796</v>
      </c>
      <c r="M60">
        <f>IF(ISNUMBER(VLOOKUP($A60,pivotdata!$A$2:$V$772,COLUMN(M$1)-1,FALSE)),VLOOKUP($A60,pivotdata!$A$2:$V$772,COLUMN(M$1)-1,FALSE),0)</f>
        <v>2860</v>
      </c>
      <c r="N60">
        <f>IF(ISNUMBER(VLOOKUP($A60,pivotdata!$A$2:$V$772,COLUMN(N$1)-1,FALSE)),VLOOKUP($A60,pivotdata!$A$2:$V$772,COLUMN(N$1)-1,FALSE),0)</f>
        <v>789</v>
      </c>
      <c r="O60">
        <f>IF(ISNUMBER(VLOOKUP($A60,pivotdata!$A$2:$V$772,COLUMN(O$1)-1,FALSE)),VLOOKUP($A60,pivotdata!$A$2:$V$772,COLUMN(O$1)-1,FALSE),0)</f>
        <v>28802</v>
      </c>
      <c r="P60">
        <f>IF(ISNUMBER(VLOOKUP($A60,pivotdata!$A$2:$V$772,COLUMN(P$1)-1,FALSE)),VLOOKUP($A60,pivotdata!$A$2:$V$772,COLUMN(P$1)-1,FALSE),0)</f>
        <v>31979</v>
      </c>
      <c r="Q60">
        <f>IF(ISNUMBER(VLOOKUP($A60,pivotdata!$A$2:$V$772,COLUMN(Q$1)-1,FALSE)),VLOOKUP($A60,pivotdata!$A$2:$V$772,COLUMN(Q$1)-1,FALSE),0)</f>
        <v>52673</v>
      </c>
      <c r="R60">
        <f>IF(ISNUMBER(VLOOKUP($A60,pivotdata!$A$2:$V$772,COLUMN(R$1)-1,FALSE)),VLOOKUP($A60,pivotdata!$A$2:$V$772,COLUMN(R$1)-1,FALSE),0)</f>
        <v>121836</v>
      </c>
      <c r="S60">
        <f>IF(ISNUMBER(VLOOKUP($A60,pivotdata!$A$2:$V$772,COLUMN(S$1)-1,FALSE)),VLOOKUP($A60,pivotdata!$A$2:$V$772,COLUMN(S$1)-1,FALSE),0)</f>
        <v>144116</v>
      </c>
      <c r="T60">
        <f>IF(ISNUMBER(VLOOKUP($A60,pivotdata!$A$2:$V$772,COLUMN(T$1)-1,FALSE)),VLOOKUP($A60,pivotdata!$A$2:$V$772,COLUMN(T$1)-1,FALSE),0)</f>
        <v>965059</v>
      </c>
      <c r="U60">
        <f>IF(ISNUMBER(VLOOKUP($A60,pivotdata!$A$2:$V$772,COLUMN(U$1)-1,FALSE)),VLOOKUP($A60,pivotdata!$A$2:$V$772,COLUMN(U$1)-1,FALSE),0)</f>
        <v>119951</v>
      </c>
      <c r="V60">
        <f>IF(ISNUMBER(VLOOKUP($A60,pivotdata!$A$2:$V$772,COLUMN(V$1)-1,FALSE)),VLOOKUP($A60,pivotdata!$A$2:$V$772,COLUMN(V$1)-1,FALSE),0)</f>
        <v>625631</v>
      </c>
      <c r="W60">
        <f>IF(ISNUMBER(VLOOKUP($A60,pivotdata!$A$2:$V$772,COLUMN(W$1)-1,FALSE)),VLOOKUP($A60,pivotdata!$A$2:$V$772,COLUMN(W$1)-1,FALSE),0)</f>
        <v>1618009</v>
      </c>
    </row>
    <row r="61" spans="1:23" x14ac:dyDescent="0.25">
      <c r="A61" s="1">
        <v>573</v>
      </c>
      <c r="B61" s="2" t="s">
        <v>743</v>
      </c>
      <c r="C61">
        <f>IF(ISNUMBER(VLOOKUP($A61,pivotdata!$A$2:$V$772,COLUMN(C$1)-1,FALSE)),VLOOKUP($A61,pivotdata!$A$2:$V$772,COLUMN(C$1)-1,FALSE),0)</f>
        <v>0</v>
      </c>
      <c r="D61">
        <f>IF(ISNUMBER(VLOOKUP($A61,pivotdata!$A$2:$V$772,COLUMN(D$1)-1,FALSE)),VLOOKUP($A61,pivotdata!$A$2:$V$772,COLUMN(D$1)-1,FALSE),0)</f>
        <v>0</v>
      </c>
      <c r="E61">
        <f>IF(ISNUMBER(VLOOKUP($A61,pivotdata!$A$2:$V$772,COLUMN(E$1)-1,FALSE)),VLOOKUP($A61,pivotdata!$A$2:$V$772,COLUMN(E$1)-1,FALSE),0)</f>
        <v>0</v>
      </c>
      <c r="F61">
        <f>IF(ISNUMBER(VLOOKUP($A61,pivotdata!$A$2:$V$772,COLUMN(F$1)-1,FALSE)),VLOOKUP($A61,pivotdata!$A$2:$V$772,COLUMN(F$1)-1,FALSE),0)</f>
        <v>0</v>
      </c>
      <c r="G61">
        <f>IF(ISNUMBER(VLOOKUP($A61,pivotdata!$A$2:$V$772,COLUMN(G$1)-1,FALSE)),VLOOKUP($A61,pivotdata!$A$2:$V$772,COLUMN(G$1)-1,FALSE),0)</f>
        <v>0</v>
      </c>
      <c r="H61">
        <f>IF(ISNUMBER(VLOOKUP($A61,pivotdata!$A$2:$V$772,COLUMN(H$1)-1,FALSE)),VLOOKUP($A61,pivotdata!$A$2:$V$772,COLUMN(H$1)-1,FALSE),0)</f>
        <v>467721</v>
      </c>
      <c r="I61">
        <f>IF(ISNUMBER(VLOOKUP($A61,pivotdata!$A$2:$V$772,COLUMN(I$1)-1,FALSE)),VLOOKUP($A61,pivotdata!$A$2:$V$772,COLUMN(I$1)-1,FALSE),0)</f>
        <v>731444</v>
      </c>
      <c r="J61">
        <f>IF(ISNUMBER(VLOOKUP($A61,pivotdata!$A$2:$V$772,COLUMN(J$1)-1,FALSE)),VLOOKUP($A61,pivotdata!$A$2:$V$772,COLUMN(J$1)-1,FALSE),0)</f>
        <v>725678</v>
      </c>
      <c r="K61">
        <f>IF(ISNUMBER(VLOOKUP($A61,pivotdata!$A$2:$V$772,COLUMN(K$1)-1,FALSE)),VLOOKUP($A61,pivotdata!$A$2:$V$772,COLUMN(K$1)-1,FALSE),0)</f>
        <v>609376</v>
      </c>
      <c r="L61">
        <f>IF(ISNUMBER(VLOOKUP($A61,pivotdata!$A$2:$V$772,COLUMN(L$1)-1,FALSE)),VLOOKUP($A61,pivotdata!$A$2:$V$772,COLUMN(L$1)-1,FALSE),0)</f>
        <v>407075</v>
      </c>
      <c r="M61">
        <f>IF(ISNUMBER(VLOOKUP($A61,pivotdata!$A$2:$V$772,COLUMN(M$1)-1,FALSE)),VLOOKUP($A61,pivotdata!$A$2:$V$772,COLUMN(M$1)-1,FALSE),0)</f>
        <v>1622775</v>
      </c>
      <c r="N61">
        <f>IF(ISNUMBER(VLOOKUP($A61,pivotdata!$A$2:$V$772,COLUMN(N$1)-1,FALSE)),VLOOKUP($A61,pivotdata!$A$2:$V$772,COLUMN(N$1)-1,FALSE),0)</f>
        <v>643001</v>
      </c>
      <c r="O61">
        <f>IF(ISNUMBER(VLOOKUP($A61,pivotdata!$A$2:$V$772,COLUMN(O$1)-1,FALSE)),VLOOKUP($A61,pivotdata!$A$2:$V$772,COLUMN(O$1)-1,FALSE),0)</f>
        <v>286482</v>
      </c>
      <c r="P61">
        <f>IF(ISNUMBER(VLOOKUP($A61,pivotdata!$A$2:$V$772,COLUMN(P$1)-1,FALSE)),VLOOKUP($A61,pivotdata!$A$2:$V$772,COLUMN(P$1)-1,FALSE),0)</f>
        <v>58209</v>
      </c>
      <c r="Q61">
        <f>IF(ISNUMBER(VLOOKUP($A61,pivotdata!$A$2:$V$772,COLUMN(Q$1)-1,FALSE)),VLOOKUP($A61,pivotdata!$A$2:$V$772,COLUMN(Q$1)-1,FALSE),0)</f>
        <v>116270</v>
      </c>
      <c r="R61">
        <f>IF(ISNUMBER(VLOOKUP($A61,pivotdata!$A$2:$V$772,COLUMN(R$1)-1,FALSE)),VLOOKUP($A61,pivotdata!$A$2:$V$772,COLUMN(R$1)-1,FALSE),0)</f>
        <v>1072501</v>
      </c>
      <c r="S61">
        <f>IF(ISNUMBER(VLOOKUP($A61,pivotdata!$A$2:$V$772,COLUMN(S$1)-1,FALSE)),VLOOKUP($A61,pivotdata!$A$2:$V$772,COLUMN(S$1)-1,FALSE),0)</f>
        <v>1335474</v>
      </c>
      <c r="T61">
        <f>IF(ISNUMBER(VLOOKUP($A61,pivotdata!$A$2:$V$772,COLUMN(T$1)-1,FALSE)),VLOOKUP($A61,pivotdata!$A$2:$V$772,COLUMN(T$1)-1,FALSE),0)</f>
        <v>5728490</v>
      </c>
      <c r="U61">
        <f>IF(ISNUMBER(VLOOKUP($A61,pivotdata!$A$2:$V$772,COLUMN(U$1)-1,FALSE)),VLOOKUP($A61,pivotdata!$A$2:$V$772,COLUMN(U$1)-1,FALSE),0)</f>
        <v>2015891</v>
      </c>
      <c r="V61">
        <f>IF(ISNUMBER(VLOOKUP($A61,pivotdata!$A$2:$V$772,COLUMN(V$1)-1,FALSE)),VLOOKUP($A61,pivotdata!$A$2:$V$772,COLUMN(V$1)-1,FALSE),0)</f>
        <v>2535018</v>
      </c>
      <c r="W61">
        <f>IF(ISNUMBER(VLOOKUP($A61,pivotdata!$A$2:$V$772,COLUMN(W$1)-1,FALSE)),VLOOKUP($A61,pivotdata!$A$2:$V$772,COLUMN(W$1)-1,FALSE),0)</f>
        <v>2802641</v>
      </c>
    </row>
    <row r="62" spans="1:23" x14ac:dyDescent="0.25">
      <c r="A62" s="1">
        <v>574</v>
      </c>
      <c r="B62" s="2" t="s">
        <v>742</v>
      </c>
      <c r="C62">
        <f>IF(ISNUMBER(VLOOKUP($A62,pivotdata!$A$2:$V$772,COLUMN(C$1)-1,FALSE)),VLOOKUP($A62,pivotdata!$A$2:$V$772,COLUMN(C$1)-1,FALSE),0)</f>
        <v>6854</v>
      </c>
      <c r="D62">
        <f>IF(ISNUMBER(VLOOKUP($A62,pivotdata!$A$2:$V$772,COLUMN(D$1)-1,FALSE)),VLOOKUP($A62,pivotdata!$A$2:$V$772,COLUMN(D$1)-1,FALSE),0)</f>
        <v>99477</v>
      </c>
      <c r="E62">
        <f>IF(ISNUMBER(VLOOKUP($A62,pivotdata!$A$2:$V$772,COLUMN(E$1)-1,FALSE)),VLOOKUP($A62,pivotdata!$A$2:$V$772,COLUMN(E$1)-1,FALSE),0)</f>
        <v>66314</v>
      </c>
      <c r="F62">
        <f>IF(ISNUMBER(VLOOKUP($A62,pivotdata!$A$2:$V$772,COLUMN(F$1)-1,FALSE)),VLOOKUP($A62,pivotdata!$A$2:$V$772,COLUMN(F$1)-1,FALSE),0)</f>
        <v>1122798</v>
      </c>
      <c r="G62">
        <f>IF(ISNUMBER(VLOOKUP($A62,pivotdata!$A$2:$V$772,COLUMN(G$1)-1,FALSE)),VLOOKUP($A62,pivotdata!$A$2:$V$772,COLUMN(G$1)-1,FALSE),0)</f>
        <v>6313753</v>
      </c>
      <c r="H62">
        <f>IF(ISNUMBER(VLOOKUP($A62,pivotdata!$A$2:$V$772,COLUMN(H$1)-1,FALSE)),VLOOKUP($A62,pivotdata!$A$2:$V$772,COLUMN(H$1)-1,FALSE),0)</f>
        <v>537367</v>
      </c>
      <c r="I62">
        <f>IF(ISNUMBER(VLOOKUP($A62,pivotdata!$A$2:$V$772,COLUMN(I$1)-1,FALSE)),VLOOKUP($A62,pivotdata!$A$2:$V$772,COLUMN(I$1)-1,FALSE),0)</f>
        <v>650162</v>
      </c>
      <c r="J62">
        <f>IF(ISNUMBER(VLOOKUP($A62,pivotdata!$A$2:$V$772,COLUMN(J$1)-1,FALSE)),VLOOKUP($A62,pivotdata!$A$2:$V$772,COLUMN(J$1)-1,FALSE),0)</f>
        <v>1992542</v>
      </c>
      <c r="K62">
        <f>IF(ISNUMBER(VLOOKUP($A62,pivotdata!$A$2:$V$772,COLUMN(K$1)-1,FALSE)),VLOOKUP($A62,pivotdata!$A$2:$V$772,COLUMN(K$1)-1,FALSE),0)</f>
        <v>1013071</v>
      </c>
      <c r="L62">
        <f>IF(ISNUMBER(VLOOKUP($A62,pivotdata!$A$2:$V$772,COLUMN(L$1)-1,FALSE)),VLOOKUP($A62,pivotdata!$A$2:$V$772,COLUMN(L$1)-1,FALSE),0)</f>
        <v>1717355</v>
      </c>
      <c r="M62">
        <f>IF(ISNUMBER(VLOOKUP($A62,pivotdata!$A$2:$V$772,COLUMN(M$1)-1,FALSE)),VLOOKUP($A62,pivotdata!$A$2:$V$772,COLUMN(M$1)-1,FALSE),0)</f>
        <v>1097178</v>
      </c>
      <c r="N62">
        <f>IF(ISNUMBER(VLOOKUP($A62,pivotdata!$A$2:$V$772,COLUMN(N$1)-1,FALSE)),VLOOKUP($A62,pivotdata!$A$2:$V$772,COLUMN(N$1)-1,FALSE),0)</f>
        <v>1401408</v>
      </c>
      <c r="O62">
        <f>IF(ISNUMBER(VLOOKUP($A62,pivotdata!$A$2:$V$772,COLUMN(O$1)-1,FALSE)),VLOOKUP($A62,pivotdata!$A$2:$V$772,COLUMN(O$1)-1,FALSE),0)</f>
        <v>1814901</v>
      </c>
      <c r="P62">
        <f>IF(ISNUMBER(VLOOKUP($A62,pivotdata!$A$2:$V$772,COLUMN(P$1)-1,FALSE)),VLOOKUP($A62,pivotdata!$A$2:$V$772,COLUMN(P$1)-1,FALSE),0)</f>
        <v>1624919</v>
      </c>
      <c r="Q62">
        <f>IF(ISNUMBER(VLOOKUP($A62,pivotdata!$A$2:$V$772,COLUMN(Q$1)-1,FALSE)),VLOOKUP($A62,pivotdata!$A$2:$V$772,COLUMN(Q$1)-1,FALSE),0)</f>
        <v>2401443</v>
      </c>
      <c r="R62">
        <f>IF(ISNUMBER(VLOOKUP($A62,pivotdata!$A$2:$V$772,COLUMN(R$1)-1,FALSE)),VLOOKUP($A62,pivotdata!$A$2:$V$772,COLUMN(R$1)-1,FALSE),0)</f>
        <v>2901671</v>
      </c>
      <c r="S62">
        <f>IF(ISNUMBER(VLOOKUP($A62,pivotdata!$A$2:$V$772,COLUMN(S$1)-1,FALSE)),VLOOKUP($A62,pivotdata!$A$2:$V$772,COLUMN(S$1)-1,FALSE),0)</f>
        <v>2743251</v>
      </c>
      <c r="T62">
        <f>IF(ISNUMBER(VLOOKUP($A62,pivotdata!$A$2:$V$772,COLUMN(T$1)-1,FALSE)),VLOOKUP($A62,pivotdata!$A$2:$V$772,COLUMN(T$1)-1,FALSE),0)</f>
        <v>2309585</v>
      </c>
      <c r="U62">
        <f>IF(ISNUMBER(VLOOKUP($A62,pivotdata!$A$2:$V$772,COLUMN(U$1)-1,FALSE)),VLOOKUP($A62,pivotdata!$A$2:$V$772,COLUMN(U$1)-1,FALSE),0)</f>
        <v>1895302</v>
      </c>
      <c r="V62">
        <f>IF(ISNUMBER(VLOOKUP($A62,pivotdata!$A$2:$V$772,COLUMN(V$1)-1,FALSE)),VLOOKUP($A62,pivotdata!$A$2:$V$772,COLUMN(V$1)-1,FALSE),0)</f>
        <v>3197609</v>
      </c>
      <c r="W62">
        <f>IF(ISNUMBER(VLOOKUP($A62,pivotdata!$A$2:$V$772,COLUMN(W$1)-1,FALSE)),VLOOKUP($A62,pivotdata!$A$2:$V$772,COLUMN(W$1)-1,FALSE),0)</f>
        <v>4581627</v>
      </c>
    </row>
    <row r="63" spans="1:23" x14ac:dyDescent="0.25">
      <c r="A63" s="1">
        <v>575</v>
      </c>
      <c r="B63" s="2" t="s">
        <v>741</v>
      </c>
      <c r="C63">
        <f>IF(ISNUMBER(VLOOKUP($A63,pivotdata!$A$2:$V$772,COLUMN(C$1)-1,FALSE)),VLOOKUP($A63,pivotdata!$A$2:$V$772,COLUMN(C$1)-1,FALSE),0)</f>
        <v>0</v>
      </c>
      <c r="D63">
        <f>IF(ISNUMBER(VLOOKUP($A63,pivotdata!$A$2:$V$772,COLUMN(D$1)-1,FALSE)),VLOOKUP($A63,pivotdata!$A$2:$V$772,COLUMN(D$1)-1,FALSE),0)</f>
        <v>0</v>
      </c>
      <c r="E63">
        <f>IF(ISNUMBER(VLOOKUP($A63,pivotdata!$A$2:$V$772,COLUMN(E$1)-1,FALSE)),VLOOKUP($A63,pivotdata!$A$2:$V$772,COLUMN(E$1)-1,FALSE),0)</f>
        <v>0</v>
      </c>
      <c r="F63">
        <f>IF(ISNUMBER(VLOOKUP($A63,pivotdata!$A$2:$V$772,COLUMN(F$1)-1,FALSE)),VLOOKUP($A63,pivotdata!$A$2:$V$772,COLUMN(F$1)-1,FALSE),0)</f>
        <v>0</v>
      </c>
      <c r="G63">
        <f>IF(ISNUMBER(VLOOKUP($A63,pivotdata!$A$2:$V$772,COLUMN(G$1)-1,FALSE)),VLOOKUP($A63,pivotdata!$A$2:$V$772,COLUMN(G$1)-1,FALSE),0)</f>
        <v>24919</v>
      </c>
      <c r="H63">
        <f>IF(ISNUMBER(VLOOKUP($A63,pivotdata!$A$2:$V$772,COLUMN(H$1)-1,FALSE)),VLOOKUP($A63,pivotdata!$A$2:$V$772,COLUMN(H$1)-1,FALSE),0)</f>
        <v>67046</v>
      </c>
      <c r="I63">
        <f>IF(ISNUMBER(VLOOKUP($A63,pivotdata!$A$2:$V$772,COLUMN(I$1)-1,FALSE)),VLOOKUP($A63,pivotdata!$A$2:$V$772,COLUMN(I$1)-1,FALSE),0)</f>
        <v>172237</v>
      </c>
      <c r="J63">
        <f>IF(ISNUMBER(VLOOKUP($A63,pivotdata!$A$2:$V$772,COLUMN(J$1)-1,FALSE)),VLOOKUP($A63,pivotdata!$A$2:$V$772,COLUMN(J$1)-1,FALSE),0)</f>
        <v>148567</v>
      </c>
      <c r="K63">
        <f>IF(ISNUMBER(VLOOKUP($A63,pivotdata!$A$2:$V$772,COLUMN(K$1)-1,FALSE)),VLOOKUP($A63,pivotdata!$A$2:$V$772,COLUMN(K$1)-1,FALSE),0)</f>
        <v>126570</v>
      </c>
      <c r="L63">
        <f>IF(ISNUMBER(VLOOKUP($A63,pivotdata!$A$2:$V$772,COLUMN(L$1)-1,FALSE)),VLOOKUP($A63,pivotdata!$A$2:$V$772,COLUMN(L$1)-1,FALSE),0)</f>
        <v>85176</v>
      </c>
      <c r="M63">
        <f>IF(ISNUMBER(VLOOKUP($A63,pivotdata!$A$2:$V$772,COLUMN(M$1)-1,FALSE)),VLOOKUP($A63,pivotdata!$A$2:$V$772,COLUMN(M$1)-1,FALSE),0)</f>
        <v>165482</v>
      </c>
      <c r="N63">
        <f>IF(ISNUMBER(VLOOKUP($A63,pivotdata!$A$2:$V$772,COLUMN(N$1)-1,FALSE)),VLOOKUP($A63,pivotdata!$A$2:$V$772,COLUMN(N$1)-1,FALSE),0)</f>
        <v>46999</v>
      </c>
      <c r="O63">
        <f>IF(ISNUMBER(VLOOKUP($A63,pivotdata!$A$2:$V$772,COLUMN(O$1)-1,FALSE)),VLOOKUP($A63,pivotdata!$A$2:$V$772,COLUMN(O$1)-1,FALSE),0)</f>
        <v>284077</v>
      </c>
      <c r="P63">
        <f>IF(ISNUMBER(VLOOKUP($A63,pivotdata!$A$2:$V$772,COLUMN(P$1)-1,FALSE)),VLOOKUP($A63,pivotdata!$A$2:$V$772,COLUMN(P$1)-1,FALSE),0)</f>
        <v>482260</v>
      </c>
      <c r="Q63">
        <f>IF(ISNUMBER(VLOOKUP($A63,pivotdata!$A$2:$V$772,COLUMN(Q$1)-1,FALSE)),VLOOKUP($A63,pivotdata!$A$2:$V$772,COLUMN(Q$1)-1,FALSE),0)</f>
        <v>295533</v>
      </c>
      <c r="R63">
        <f>IF(ISNUMBER(VLOOKUP($A63,pivotdata!$A$2:$V$772,COLUMN(R$1)-1,FALSE)),VLOOKUP($A63,pivotdata!$A$2:$V$772,COLUMN(R$1)-1,FALSE),0)</f>
        <v>191413</v>
      </c>
      <c r="S63">
        <f>IF(ISNUMBER(VLOOKUP($A63,pivotdata!$A$2:$V$772,COLUMN(S$1)-1,FALSE)),VLOOKUP($A63,pivotdata!$A$2:$V$772,COLUMN(S$1)-1,FALSE),0)</f>
        <v>1460712</v>
      </c>
      <c r="T63">
        <f>IF(ISNUMBER(VLOOKUP($A63,pivotdata!$A$2:$V$772,COLUMN(T$1)-1,FALSE)),VLOOKUP($A63,pivotdata!$A$2:$V$772,COLUMN(T$1)-1,FALSE),0)</f>
        <v>2210980</v>
      </c>
      <c r="U63">
        <f>IF(ISNUMBER(VLOOKUP($A63,pivotdata!$A$2:$V$772,COLUMN(U$1)-1,FALSE)),VLOOKUP($A63,pivotdata!$A$2:$V$772,COLUMN(U$1)-1,FALSE),0)</f>
        <v>996066</v>
      </c>
      <c r="V63">
        <f>IF(ISNUMBER(VLOOKUP($A63,pivotdata!$A$2:$V$772,COLUMN(V$1)-1,FALSE)),VLOOKUP($A63,pivotdata!$A$2:$V$772,COLUMN(V$1)-1,FALSE),0)</f>
        <v>409233</v>
      </c>
      <c r="W63">
        <f>IF(ISNUMBER(VLOOKUP($A63,pivotdata!$A$2:$V$772,COLUMN(W$1)-1,FALSE)),VLOOKUP($A63,pivotdata!$A$2:$V$772,COLUMN(W$1)-1,FALSE),0)</f>
        <v>678541</v>
      </c>
    </row>
    <row r="64" spans="1:23" x14ac:dyDescent="0.25">
      <c r="A64" s="1">
        <v>576</v>
      </c>
      <c r="B64" s="2" t="s">
        <v>740</v>
      </c>
      <c r="C64">
        <f>IF(ISNUMBER(VLOOKUP($A64,pivotdata!$A$2:$V$772,COLUMN(C$1)-1,FALSE)),VLOOKUP($A64,pivotdata!$A$2:$V$772,COLUMN(C$1)-1,FALSE),0)</f>
        <v>7457</v>
      </c>
      <c r="D64">
        <f>IF(ISNUMBER(VLOOKUP($A64,pivotdata!$A$2:$V$772,COLUMN(D$1)-1,FALSE)),VLOOKUP($A64,pivotdata!$A$2:$V$772,COLUMN(D$1)-1,FALSE),0)</f>
        <v>0</v>
      </c>
      <c r="E64">
        <f>IF(ISNUMBER(VLOOKUP($A64,pivotdata!$A$2:$V$772,COLUMN(E$1)-1,FALSE)),VLOOKUP($A64,pivotdata!$A$2:$V$772,COLUMN(E$1)-1,FALSE),0)</f>
        <v>0</v>
      </c>
      <c r="F64">
        <f>IF(ISNUMBER(VLOOKUP($A64,pivotdata!$A$2:$V$772,COLUMN(F$1)-1,FALSE)),VLOOKUP($A64,pivotdata!$A$2:$V$772,COLUMN(F$1)-1,FALSE),0)</f>
        <v>108385</v>
      </c>
      <c r="G64">
        <f>IF(ISNUMBER(VLOOKUP($A64,pivotdata!$A$2:$V$772,COLUMN(G$1)-1,FALSE)),VLOOKUP($A64,pivotdata!$A$2:$V$772,COLUMN(G$1)-1,FALSE),0)</f>
        <v>175685</v>
      </c>
      <c r="H64">
        <f>IF(ISNUMBER(VLOOKUP($A64,pivotdata!$A$2:$V$772,COLUMN(H$1)-1,FALSE)),VLOOKUP($A64,pivotdata!$A$2:$V$772,COLUMN(H$1)-1,FALSE),0)</f>
        <v>7352</v>
      </c>
      <c r="I64">
        <f>IF(ISNUMBER(VLOOKUP($A64,pivotdata!$A$2:$V$772,COLUMN(I$1)-1,FALSE)),VLOOKUP($A64,pivotdata!$A$2:$V$772,COLUMN(I$1)-1,FALSE),0)</f>
        <v>22983</v>
      </c>
      <c r="J64">
        <f>IF(ISNUMBER(VLOOKUP($A64,pivotdata!$A$2:$V$772,COLUMN(J$1)-1,FALSE)),VLOOKUP($A64,pivotdata!$A$2:$V$772,COLUMN(J$1)-1,FALSE),0)</f>
        <v>2388</v>
      </c>
      <c r="K64">
        <f>IF(ISNUMBER(VLOOKUP($A64,pivotdata!$A$2:$V$772,COLUMN(K$1)-1,FALSE)),VLOOKUP($A64,pivotdata!$A$2:$V$772,COLUMN(K$1)-1,FALSE),0)</f>
        <v>5839</v>
      </c>
      <c r="L64">
        <f>IF(ISNUMBER(VLOOKUP($A64,pivotdata!$A$2:$V$772,COLUMN(L$1)-1,FALSE)),VLOOKUP($A64,pivotdata!$A$2:$V$772,COLUMN(L$1)-1,FALSE),0)</f>
        <v>0</v>
      </c>
      <c r="M64">
        <f>IF(ISNUMBER(VLOOKUP($A64,pivotdata!$A$2:$V$772,COLUMN(M$1)-1,FALSE)),VLOOKUP($A64,pivotdata!$A$2:$V$772,COLUMN(M$1)-1,FALSE),0)</f>
        <v>0</v>
      </c>
      <c r="N64">
        <f>IF(ISNUMBER(VLOOKUP($A64,pivotdata!$A$2:$V$772,COLUMN(N$1)-1,FALSE)),VLOOKUP($A64,pivotdata!$A$2:$V$772,COLUMN(N$1)-1,FALSE),0)</f>
        <v>0</v>
      </c>
      <c r="O64">
        <f>IF(ISNUMBER(VLOOKUP($A64,pivotdata!$A$2:$V$772,COLUMN(O$1)-1,FALSE)),VLOOKUP($A64,pivotdata!$A$2:$V$772,COLUMN(O$1)-1,FALSE),0)</f>
        <v>4098</v>
      </c>
      <c r="P64">
        <f>IF(ISNUMBER(VLOOKUP($A64,pivotdata!$A$2:$V$772,COLUMN(P$1)-1,FALSE)),VLOOKUP($A64,pivotdata!$A$2:$V$772,COLUMN(P$1)-1,FALSE),0)</f>
        <v>20377</v>
      </c>
      <c r="Q64">
        <f>IF(ISNUMBER(VLOOKUP($A64,pivotdata!$A$2:$V$772,COLUMN(Q$1)-1,FALSE)),VLOOKUP($A64,pivotdata!$A$2:$V$772,COLUMN(Q$1)-1,FALSE),0)</f>
        <v>9162</v>
      </c>
      <c r="R64">
        <f>IF(ISNUMBER(VLOOKUP($A64,pivotdata!$A$2:$V$772,COLUMN(R$1)-1,FALSE)),VLOOKUP($A64,pivotdata!$A$2:$V$772,COLUMN(R$1)-1,FALSE),0)</f>
        <v>12618</v>
      </c>
      <c r="S64">
        <f>IF(ISNUMBER(VLOOKUP($A64,pivotdata!$A$2:$V$772,COLUMN(S$1)-1,FALSE)),VLOOKUP($A64,pivotdata!$A$2:$V$772,COLUMN(S$1)-1,FALSE),0)</f>
        <v>91059</v>
      </c>
      <c r="T64">
        <f>IF(ISNUMBER(VLOOKUP($A64,pivotdata!$A$2:$V$772,COLUMN(T$1)-1,FALSE)),VLOOKUP($A64,pivotdata!$A$2:$V$772,COLUMN(T$1)-1,FALSE),0)</f>
        <v>41885</v>
      </c>
      <c r="U64">
        <f>IF(ISNUMBER(VLOOKUP($A64,pivotdata!$A$2:$V$772,COLUMN(U$1)-1,FALSE)),VLOOKUP($A64,pivotdata!$A$2:$V$772,COLUMN(U$1)-1,FALSE),0)</f>
        <v>81780</v>
      </c>
      <c r="V64">
        <f>IF(ISNUMBER(VLOOKUP($A64,pivotdata!$A$2:$V$772,COLUMN(V$1)-1,FALSE)),VLOOKUP($A64,pivotdata!$A$2:$V$772,COLUMN(V$1)-1,FALSE),0)</f>
        <v>2629</v>
      </c>
      <c r="W64">
        <f>IF(ISNUMBER(VLOOKUP($A64,pivotdata!$A$2:$V$772,COLUMN(W$1)-1,FALSE)),VLOOKUP($A64,pivotdata!$A$2:$V$772,COLUMN(W$1)-1,FALSE),0)</f>
        <v>29308</v>
      </c>
    </row>
    <row r="65" spans="1:23" x14ac:dyDescent="0.25">
      <c r="A65" s="1">
        <v>577</v>
      </c>
      <c r="B65" s="2" t="s">
        <v>739</v>
      </c>
      <c r="C65">
        <f>IF(ISNUMBER(VLOOKUP($A65,pivotdata!$A$2:$V$772,COLUMN(C$1)-1,FALSE)),VLOOKUP($A65,pivotdata!$A$2:$V$772,COLUMN(C$1)-1,FALSE),0)</f>
        <v>1912298</v>
      </c>
      <c r="D65">
        <f>IF(ISNUMBER(VLOOKUP($A65,pivotdata!$A$2:$V$772,COLUMN(D$1)-1,FALSE)),VLOOKUP($A65,pivotdata!$A$2:$V$772,COLUMN(D$1)-1,FALSE),0)</f>
        <v>3052122</v>
      </c>
      <c r="E65">
        <f>IF(ISNUMBER(VLOOKUP($A65,pivotdata!$A$2:$V$772,COLUMN(E$1)-1,FALSE)),VLOOKUP($A65,pivotdata!$A$2:$V$772,COLUMN(E$1)-1,FALSE),0)</f>
        <v>4756908</v>
      </c>
      <c r="F65">
        <f>IF(ISNUMBER(VLOOKUP($A65,pivotdata!$A$2:$V$772,COLUMN(F$1)-1,FALSE)),VLOOKUP($A65,pivotdata!$A$2:$V$772,COLUMN(F$1)-1,FALSE),0)</f>
        <v>4887726</v>
      </c>
      <c r="G65">
        <f>IF(ISNUMBER(VLOOKUP($A65,pivotdata!$A$2:$V$772,COLUMN(G$1)-1,FALSE)),VLOOKUP($A65,pivotdata!$A$2:$V$772,COLUMN(G$1)-1,FALSE),0)</f>
        <v>8931212</v>
      </c>
      <c r="H65">
        <f>IF(ISNUMBER(VLOOKUP($A65,pivotdata!$A$2:$V$772,COLUMN(H$1)-1,FALSE)),VLOOKUP($A65,pivotdata!$A$2:$V$772,COLUMN(H$1)-1,FALSE),0)</f>
        <v>4133873</v>
      </c>
      <c r="I65">
        <f>IF(ISNUMBER(VLOOKUP($A65,pivotdata!$A$2:$V$772,COLUMN(I$1)-1,FALSE)),VLOOKUP($A65,pivotdata!$A$2:$V$772,COLUMN(I$1)-1,FALSE),0)</f>
        <v>4489396</v>
      </c>
      <c r="J65">
        <f>IF(ISNUMBER(VLOOKUP($A65,pivotdata!$A$2:$V$772,COLUMN(J$1)-1,FALSE)),VLOOKUP($A65,pivotdata!$A$2:$V$772,COLUMN(J$1)-1,FALSE),0)</f>
        <v>4401364</v>
      </c>
      <c r="K65">
        <f>IF(ISNUMBER(VLOOKUP($A65,pivotdata!$A$2:$V$772,COLUMN(K$1)-1,FALSE)),VLOOKUP($A65,pivotdata!$A$2:$V$772,COLUMN(K$1)-1,FALSE),0)</f>
        <v>8576687</v>
      </c>
      <c r="L65">
        <f>IF(ISNUMBER(VLOOKUP($A65,pivotdata!$A$2:$V$772,COLUMN(L$1)-1,FALSE)),VLOOKUP($A65,pivotdata!$A$2:$V$772,COLUMN(L$1)-1,FALSE),0)</f>
        <v>9205566</v>
      </c>
      <c r="M65">
        <f>IF(ISNUMBER(VLOOKUP($A65,pivotdata!$A$2:$V$772,COLUMN(M$1)-1,FALSE)),VLOOKUP($A65,pivotdata!$A$2:$V$772,COLUMN(M$1)-1,FALSE),0)</f>
        <v>11552967</v>
      </c>
      <c r="N65">
        <f>IF(ISNUMBER(VLOOKUP($A65,pivotdata!$A$2:$V$772,COLUMN(N$1)-1,FALSE)),VLOOKUP($A65,pivotdata!$A$2:$V$772,COLUMN(N$1)-1,FALSE),0)</f>
        <v>9622255</v>
      </c>
      <c r="O65">
        <f>IF(ISNUMBER(VLOOKUP($A65,pivotdata!$A$2:$V$772,COLUMN(O$1)-1,FALSE)),VLOOKUP($A65,pivotdata!$A$2:$V$772,COLUMN(O$1)-1,FALSE),0)</f>
        <v>8019125</v>
      </c>
      <c r="P65">
        <f>IF(ISNUMBER(VLOOKUP($A65,pivotdata!$A$2:$V$772,COLUMN(P$1)-1,FALSE)),VLOOKUP($A65,pivotdata!$A$2:$V$772,COLUMN(P$1)-1,FALSE),0)</f>
        <v>9714348</v>
      </c>
      <c r="Q65">
        <f>IF(ISNUMBER(VLOOKUP($A65,pivotdata!$A$2:$V$772,COLUMN(Q$1)-1,FALSE)),VLOOKUP($A65,pivotdata!$A$2:$V$772,COLUMN(Q$1)-1,FALSE),0)</f>
        <v>12950616</v>
      </c>
      <c r="R65">
        <f>IF(ISNUMBER(VLOOKUP($A65,pivotdata!$A$2:$V$772,COLUMN(R$1)-1,FALSE)),VLOOKUP($A65,pivotdata!$A$2:$V$772,COLUMN(R$1)-1,FALSE),0)</f>
        <v>21781083</v>
      </c>
      <c r="S65">
        <f>IF(ISNUMBER(VLOOKUP($A65,pivotdata!$A$2:$V$772,COLUMN(S$1)-1,FALSE)),VLOOKUP($A65,pivotdata!$A$2:$V$772,COLUMN(S$1)-1,FALSE),0)</f>
        <v>24415659</v>
      </c>
      <c r="T65">
        <f>IF(ISNUMBER(VLOOKUP($A65,pivotdata!$A$2:$V$772,COLUMN(T$1)-1,FALSE)),VLOOKUP($A65,pivotdata!$A$2:$V$772,COLUMN(T$1)-1,FALSE),0)</f>
        <v>28562362</v>
      </c>
      <c r="U65">
        <f>IF(ISNUMBER(VLOOKUP($A65,pivotdata!$A$2:$V$772,COLUMN(U$1)-1,FALSE)),VLOOKUP($A65,pivotdata!$A$2:$V$772,COLUMN(U$1)-1,FALSE),0)</f>
        <v>26740890</v>
      </c>
      <c r="V65">
        <f>IF(ISNUMBER(VLOOKUP($A65,pivotdata!$A$2:$V$772,COLUMN(V$1)-1,FALSE)),VLOOKUP($A65,pivotdata!$A$2:$V$772,COLUMN(V$1)-1,FALSE),0)</f>
        <v>32543749</v>
      </c>
      <c r="W65">
        <f>IF(ISNUMBER(VLOOKUP($A65,pivotdata!$A$2:$V$772,COLUMN(W$1)-1,FALSE)),VLOOKUP($A65,pivotdata!$A$2:$V$772,COLUMN(W$1)-1,FALSE),0)</f>
        <v>18582482</v>
      </c>
    </row>
    <row r="66" spans="1:23" x14ac:dyDescent="0.25">
      <c r="A66" s="1">
        <v>579</v>
      </c>
      <c r="B66" s="2" t="s">
        <v>738</v>
      </c>
      <c r="C66">
        <f>IF(ISNUMBER(VLOOKUP($A66,pivotdata!$A$2:$V$772,COLUMN(C$1)-1,FALSE)),VLOOKUP($A66,pivotdata!$A$2:$V$772,COLUMN(C$1)-1,FALSE),0)</f>
        <v>174930</v>
      </c>
      <c r="D66">
        <f>IF(ISNUMBER(VLOOKUP($A66,pivotdata!$A$2:$V$772,COLUMN(D$1)-1,FALSE)),VLOOKUP($A66,pivotdata!$A$2:$V$772,COLUMN(D$1)-1,FALSE),0)</f>
        <v>140206</v>
      </c>
      <c r="E66">
        <f>IF(ISNUMBER(VLOOKUP($A66,pivotdata!$A$2:$V$772,COLUMN(E$1)-1,FALSE)),VLOOKUP($A66,pivotdata!$A$2:$V$772,COLUMN(E$1)-1,FALSE),0)</f>
        <v>697154</v>
      </c>
      <c r="F66">
        <f>IF(ISNUMBER(VLOOKUP($A66,pivotdata!$A$2:$V$772,COLUMN(F$1)-1,FALSE)),VLOOKUP($A66,pivotdata!$A$2:$V$772,COLUMN(F$1)-1,FALSE),0)</f>
        <v>2658385</v>
      </c>
      <c r="G66">
        <f>IF(ISNUMBER(VLOOKUP($A66,pivotdata!$A$2:$V$772,COLUMN(G$1)-1,FALSE)),VLOOKUP($A66,pivotdata!$A$2:$V$772,COLUMN(G$1)-1,FALSE),0)</f>
        <v>2866406</v>
      </c>
      <c r="H66">
        <f>IF(ISNUMBER(VLOOKUP($A66,pivotdata!$A$2:$V$772,COLUMN(H$1)-1,FALSE)),VLOOKUP($A66,pivotdata!$A$2:$V$772,COLUMN(H$1)-1,FALSE),0)</f>
        <v>890685</v>
      </c>
      <c r="I66">
        <f>IF(ISNUMBER(VLOOKUP($A66,pivotdata!$A$2:$V$772,COLUMN(I$1)-1,FALSE)),VLOOKUP($A66,pivotdata!$A$2:$V$772,COLUMN(I$1)-1,FALSE),0)</f>
        <v>844633</v>
      </c>
      <c r="J66">
        <f>IF(ISNUMBER(VLOOKUP($A66,pivotdata!$A$2:$V$772,COLUMN(J$1)-1,FALSE)),VLOOKUP($A66,pivotdata!$A$2:$V$772,COLUMN(J$1)-1,FALSE),0)</f>
        <v>2253889</v>
      </c>
      <c r="K66">
        <f>IF(ISNUMBER(VLOOKUP($A66,pivotdata!$A$2:$V$772,COLUMN(K$1)-1,FALSE)),VLOOKUP($A66,pivotdata!$A$2:$V$772,COLUMN(K$1)-1,FALSE),0)</f>
        <v>1234716</v>
      </c>
      <c r="L66">
        <f>IF(ISNUMBER(VLOOKUP($A66,pivotdata!$A$2:$V$772,COLUMN(L$1)-1,FALSE)),VLOOKUP($A66,pivotdata!$A$2:$V$772,COLUMN(L$1)-1,FALSE),0)</f>
        <v>3984137</v>
      </c>
      <c r="M66">
        <f>IF(ISNUMBER(VLOOKUP($A66,pivotdata!$A$2:$V$772,COLUMN(M$1)-1,FALSE)),VLOOKUP($A66,pivotdata!$A$2:$V$772,COLUMN(M$1)-1,FALSE),0)</f>
        <v>1035699</v>
      </c>
      <c r="N66">
        <f>IF(ISNUMBER(VLOOKUP($A66,pivotdata!$A$2:$V$772,COLUMN(N$1)-1,FALSE)),VLOOKUP($A66,pivotdata!$A$2:$V$772,COLUMN(N$1)-1,FALSE),0)</f>
        <v>1383000</v>
      </c>
      <c r="O66">
        <f>IF(ISNUMBER(VLOOKUP($A66,pivotdata!$A$2:$V$772,COLUMN(O$1)-1,FALSE)),VLOOKUP($A66,pivotdata!$A$2:$V$772,COLUMN(O$1)-1,FALSE),0)</f>
        <v>915451</v>
      </c>
      <c r="P66">
        <f>IF(ISNUMBER(VLOOKUP($A66,pivotdata!$A$2:$V$772,COLUMN(P$1)-1,FALSE)),VLOOKUP($A66,pivotdata!$A$2:$V$772,COLUMN(P$1)-1,FALSE),0)</f>
        <v>2357720</v>
      </c>
      <c r="Q66">
        <f>IF(ISNUMBER(VLOOKUP($A66,pivotdata!$A$2:$V$772,COLUMN(Q$1)-1,FALSE)),VLOOKUP($A66,pivotdata!$A$2:$V$772,COLUMN(Q$1)-1,FALSE),0)</f>
        <v>3012515</v>
      </c>
      <c r="R66">
        <f>IF(ISNUMBER(VLOOKUP($A66,pivotdata!$A$2:$V$772,COLUMN(R$1)-1,FALSE)),VLOOKUP($A66,pivotdata!$A$2:$V$772,COLUMN(R$1)-1,FALSE),0)</f>
        <v>7709504</v>
      </c>
      <c r="S66">
        <f>IF(ISNUMBER(VLOOKUP($A66,pivotdata!$A$2:$V$772,COLUMN(S$1)-1,FALSE)),VLOOKUP($A66,pivotdata!$A$2:$V$772,COLUMN(S$1)-1,FALSE),0)</f>
        <v>11389897</v>
      </c>
      <c r="T66">
        <f>IF(ISNUMBER(VLOOKUP($A66,pivotdata!$A$2:$V$772,COLUMN(T$1)-1,FALSE)),VLOOKUP($A66,pivotdata!$A$2:$V$772,COLUMN(T$1)-1,FALSE),0)</f>
        <v>17277817</v>
      </c>
      <c r="U66">
        <f>IF(ISNUMBER(VLOOKUP($A66,pivotdata!$A$2:$V$772,COLUMN(U$1)-1,FALSE)),VLOOKUP($A66,pivotdata!$A$2:$V$772,COLUMN(U$1)-1,FALSE),0)</f>
        <v>15115514</v>
      </c>
      <c r="V66">
        <f>IF(ISNUMBER(VLOOKUP($A66,pivotdata!$A$2:$V$772,COLUMN(V$1)-1,FALSE)),VLOOKUP($A66,pivotdata!$A$2:$V$772,COLUMN(V$1)-1,FALSE),0)</f>
        <v>17576786</v>
      </c>
      <c r="W66">
        <f>IF(ISNUMBER(VLOOKUP($A66,pivotdata!$A$2:$V$772,COLUMN(W$1)-1,FALSE)),VLOOKUP($A66,pivotdata!$A$2:$V$772,COLUMN(W$1)-1,FALSE),0)</f>
        <v>24026731</v>
      </c>
    </row>
    <row r="67" spans="1:23" x14ac:dyDescent="0.25">
      <c r="A67" s="1">
        <v>582</v>
      </c>
      <c r="B67" s="2" t="s">
        <v>737</v>
      </c>
      <c r="C67">
        <f>IF(ISNUMBER(VLOOKUP($A67,pivotdata!$A$2:$V$772,COLUMN(C$1)-1,FALSE)),VLOOKUP($A67,pivotdata!$A$2:$V$772,COLUMN(C$1)-1,FALSE),0)</f>
        <v>1665</v>
      </c>
      <c r="D67">
        <f>IF(ISNUMBER(VLOOKUP($A67,pivotdata!$A$2:$V$772,COLUMN(D$1)-1,FALSE)),VLOOKUP($A67,pivotdata!$A$2:$V$772,COLUMN(D$1)-1,FALSE),0)</f>
        <v>0</v>
      </c>
      <c r="E67">
        <f>IF(ISNUMBER(VLOOKUP($A67,pivotdata!$A$2:$V$772,COLUMN(E$1)-1,FALSE)),VLOOKUP($A67,pivotdata!$A$2:$V$772,COLUMN(E$1)-1,FALSE),0)</f>
        <v>0</v>
      </c>
      <c r="F67">
        <f>IF(ISNUMBER(VLOOKUP($A67,pivotdata!$A$2:$V$772,COLUMN(F$1)-1,FALSE)),VLOOKUP($A67,pivotdata!$A$2:$V$772,COLUMN(F$1)-1,FALSE),0)</f>
        <v>0</v>
      </c>
      <c r="G67">
        <f>IF(ISNUMBER(VLOOKUP($A67,pivotdata!$A$2:$V$772,COLUMN(G$1)-1,FALSE)),VLOOKUP($A67,pivotdata!$A$2:$V$772,COLUMN(G$1)-1,FALSE),0)</f>
        <v>0</v>
      </c>
      <c r="H67">
        <f>IF(ISNUMBER(VLOOKUP($A67,pivotdata!$A$2:$V$772,COLUMN(H$1)-1,FALSE)),VLOOKUP($A67,pivotdata!$A$2:$V$772,COLUMN(H$1)-1,FALSE),0)</f>
        <v>34229</v>
      </c>
      <c r="I67">
        <f>IF(ISNUMBER(VLOOKUP($A67,pivotdata!$A$2:$V$772,COLUMN(I$1)-1,FALSE)),VLOOKUP($A67,pivotdata!$A$2:$V$772,COLUMN(I$1)-1,FALSE),0)</f>
        <v>1943</v>
      </c>
      <c r="J67">
        <f>IF(ISNUMBER(VLOOKUP($A67,pivotdata!$A$2:$V$772,COLUMN(J$1)-1,FALSE)),VLOOKUP($A67,pivotdata!$A$2:$V$772,COLUMN(J$1)-1,FALSE),0)</f>
        <v>10688</v>
      </c>
      <c r="K67">
        <f>IF(ISNUMBER(VLOOKUP($A67,pivotdata!$A$2:$V$772,COLUMN(K$1)-1,FALSE)),VLOOKUP($A67,pivotdata!$A$2:$V$772,COLUMN(K$1)-1,FALSE),0)</f>
        <v>36035</v>
      </c>
      <c r="L67">
        <f>IF(ISNUMBER(VLOOKUP($A67,pivotdata!$A$2:$V$772,COLUMN(L$1)-1,FALSE)),VLOOKUP($A67,pivotdata!$A$2:$V$772,COLUMN(L$1)-1,FALSE),0)</f>
        <v>0</v>
      </c>
      <c r="M67">
        <f>IF(ISNUMBER(VLOOKUP($A67,pivotdata!$A$2:$V$772,COLUMN(M$1)-1,FALSE)),VLOOKUP($A67,pivotdata!$A$2:$V$772,COLUMN(M$1)-1,FALSE),0)</f>
        <v>0</v>
      </c>
      <c r="N67">
        <f>IF(ISNUMBER(VLOOKUP($A67,pivotdata!$A$2:$V$772,COLUMN(N$1)-1,FALSE)),VLOOKUP($A67,pivotdata!$A$2:$V$772,COLUMN(N$1)-1,FALSE),0)</f>
        <v>35795</v>
      </c>
      <c r="O67">
        <f>IF(ISNUMBER(VLOOKUP($A67,pivotdata!$A$2:$V$772,COLUMN(O$1)-1,FALSE)),VLOOKUP($A67,pivotdata!$A$2:$V$772,COLUMN(O$1)-1,FALSE),0)</f>
        <v>0</v>
      </c>
      <c r="P67">
        <f>IF(ISNUMBER(VLOOKUP($A67,pivotdata!$A$2:$V$772,COLUMN(P$1)-1,FALSE)),VLOOKUP($A67,pivotdata!$A$2:$V$772,COLUMN(P$1)-1,FALSE),0)</f>
        <v>22512</v>
      </c>
      <c r="Q67">
        <f>IF(ISNUMBER(VLOOKUP($A67,pivotdata!$A$2:$V$772,COLUMN(Q$1)-1,FALSE)),VLOOKUP($A67,pivotdata!$A$2:$V$772,COLUMN(Q$1)-1,FALSE),0)</f>
        <v>6359</v>
      </c>
      <c r="R67">
        <f>IF(ISNUMBER(VLOOKUP($A67,pivotdata!$A$2:$V$772,COLUMN(R$1)-1,FALSE)),VLOOKUP($A67,pivotdata!$A$2:$V$772,COLUMN(R$1)-1,FALSE),0)</f>
        <v>53289</v>
      </c>
      <c r="S67">
        <f>IF(ISNUMBER(VLOOKUP($A67,pivotdata!$A$2:$V$772,COLUMN(S$1)-1,FALSE)),VLOOKUP($A67,pivotdata!$A$2:$V$772,COLUMN(S$1)-1,FALSE),0)</f>
        <v>60734</v>
      </c>
      <c r="T67">
        <f>IF(ISNUMBER(VLOOKUP($A67,pivotdata!$A$2:$V$772,COLUMN(T$1)-1,FALSE)),VLOOKUP($A67,pivotdata!$A$2:$V$772,COLUMN(T$1)-1,FALSE),0)</f>
        <v>85881</v>
      </c>
      <c r="U67">
        <f>IF(ISNUMBER(VLOOKUP($A67,pivotdata!$A$2:$V$772,COLUMN(U$1)-1,FALSE)),VLOOKUP($A67,pivotdata!$A$2:$V$772,COLUMN(U$1)-1,FALSE),0)</f>
        <v>24929</v>
      </c>
      <c r="V67">
        <f>IF(ISNUMBER(VLOOKUP($A67,pivotdata!$A$2:$V$772,COLUMN(V$1)-1,FALSE)),VLOOKUP($A67,pivotdata!$A$2:$V$772,COLUMN(V$1)-1,FALSE),0)</f>
        <v>101181</v>
      </c>
      <c r="W67">
        <f>IF(ISNUMBER(VLOOKUP($A67,pivotdata!$A$2:$V$772,COLUMN(W$1)-1,FALSE)),VLOOKUP($A67,pivotdata!$A$2:$V$772,COLUMN(W$1)-1,FALSE),0)</f>
        <v>106421</v>
      </c>
    </row>
    <row r="68" spans="1:23" x14ac:dyDescent="0.25">
      <c r="A68" s="1">
        <v>583</v>
      </c>
      <c r="B68" s="2" t="s">
        <v>736</v>
      </c>
      <c r="C68">
        <f>IF(ISNUMBER(VLOOKUP($A68,pivotdata!$A$2:$V$772,COLUMN(C$1)-1,FALSE)),VLOOKUP($A68,pivotdata!$A$2:$V$772,COLUMN(C$1)-1,FALSE),0)</f>
        <v>37566</v>
      </c>
      <c r="D68">
        <f>IF(ISNUMBER(VLOOKUP($A68,pivotdata!$A$2:$V$772,COLUMN(D$1)-1,FALSE)),VLOOKUP($A68,pivotdata!$A$2:$V$772,COLUMN(D$1)-1,FALSE),0)</f>
        <v>20033</v>
      </c>
      <c r="E68">
        <f>IF(ISNUMBER(VLOOKUP($A68,pivotdata!$A$2:$V$772,COLUMN(E$1)-1,FALSE)),VLOOKUP($A68,pivotdata!$A$2:$V$772,COLUMN(E$1)-1,FALSE),0)</f>
        <v>23159</v>
      </c>
      <c r="F68">
        <f>IF(ISNUMBER(VLOOKUP($A68,pivotdata!$A$2:$V$772,COLUMN(F$1)-1,FALSE)),VLOOKUP($A68,pivotdata!$A$2:$V$772,COLUMN(F$1)-1,FALSE),0)</f>
        <v>40020</v>
      </c>
      <c r="G68">
        <f>IF(ISNUMBER(VLOOKUP($A68,pivotdata!$A$2:$V$772,COLUMN(G$1)-1,FALSE)),VLOOKUP($A68,pivotdata!$A$2:$V$772,COLUMN(G$1)-1,FALSE),0)</f>
        <v>30761</v>
      </c>
      <c r="H68">
        <f>IF(ISNUMBER(VLOOKUP($A68,pivotdata!$A$2:$V$772,COLUMN(H$1)-1,FALSE)),VLOOKUP($A68,pivotdata!$A$2:$V$772,COLUMN(H$1)-1,FALSE),0)</f>
        <v>9785</v>
      </c>
      <c r="I68">
        <f>IF(ISNUMBER(VLOOKUP($A68,pivotdata!$A$2:$V$772,COLUMN(I$1)-1,FALSE)),VLOOKUP($A68,pivotdata!$A$2:$V$772,COLUMN(I$1)-1,FALSE),0)</f>
        <v>81549</v>
      </c>
      <c r="J68">
        <f>IF(ISNUMBER(VLOOKUP($A68,pivotdata!$A$2:$V$772,COLUMN(J$1)-1,FALSE)),VLOOKUP($A68,pivotdata!$A$2:$V$772,COLUMN(J$1)-1,FALSE),0)</f>
        <v>3144</v>
      </c>
      <c r="K68">
        <f>IF(ISNUMBER(VLOOKUP($A68,pivotdata!$A$2:$V$772,COLUMN(K$1)-1,FALSE)),VLOOKUP($A68,pivotdata!$A$2:$V$772,COLUMN(K$1)-1,FALSE),0)</f>
        <v>244892</v>
      </c>
      <c r="L68">
        <f>IF(ISNUMBER(VLOOKUP($A68,pivotdata!$A$2:$V$772,COLUMN(L$1)-1,FALSE)),VLOOKUP($A68,pivotdata!$A$2:$V$772,COLUMN(L$1)-1,FALSE),0)</f>
        <v>276407</v>
      </c>
      <c r="M68">
        <f>IF(ISNUMBER(VLOOKUP($A68,pivotdata!$A$2:$V$772,COLUMN(M$1)-1,FALSE)),VLOOKUP($A68,pivotdata!$A$2:$V$772,COLUMN(M$1)-1,FALSE),0)</f>
        <v>236275</v>
      </c>
      <c r="N68">
        <f>IF(ISNUMBER(VLOOKUP($A68,pivotdata!$A$2:$V$772,COLUMN(N$1)-1,FALSE)),VLOOKUP($A68,pivotdata!$A$2:$V$772,COLUMN(N$1)-1,FALSE),0)</f>
        <v>257429</v>
      </c>
      <c r="O68">
        <f>IF(ISNUMBER(VLOOKUP($A68,pivotdata!$A$2:$V$772,COLUMN(O$1)-1,FALSE)),VLOOKUP($A68,pivotdata!$A$2:$V$772,COLUMN(O$1)-1,FALSE),0)</f>
        <v>531187</v>
      </c>
      <c r="P68">
        <f>IF(ISNUMBER(VLOOKUP($A68,pivotdata!$A$2:$V$772,COLUMN(P$1)-1,FALSE)),VLOOKUP($A68,pivotdata!$A$2:$V$772,COLUMN(P$1)-1,FALSE),0)</f>
        <v>939208</v>
      </c>
      <c r="Q68">
        <f>IF(ISNUMBER(VLOOKUP($A68,pivotdata!$A$2:$V$772,COLUMN(Q$1)-1,FALSE)),VLOOKUP($A68,pivotdata!$A$2:$V$772,COLUMN(Q$1)-1,FALSE),0)</f>
        <v>390918</v>
      </c>
      <c r="R68">
        <f>IF(ISNUMBER(VLOOKUP($A68,pivotdata!$A$2:$V$772,COLUMN(R$1)-1,FALSE)),VLOOKUP($A68,pivotdata!$A$2:$V$772,COLUMN(R$1)-1,FALSE),0)</f>
        <v>817046</v>
      </c>
      <c r="S68">
        <f>IF(ISNUMBER(VLOOKUP($A68,pivotdata!$A$2:$V$772,COLUMN(S$1)-1,FALSE)),VLOOKUP($A68,pivotdata!$A$2:$V$772,COLUMN(S$1)-1,FALSE),0)</f>
        <v>1822383</v>
      </c>
      <c r="T68">
        <f>IF(ISNUMBER(VLOOKUP($A68,pivotdata!$A$2:$V$772,COLUMN(T$1)-1,FALSE)),VLOOKUP($A68,pivotdata!$A$2:$V$772,COLUMN(T$1)-1,FALSE),0)</f>
        <v>1149715</v>
      </c>
      <c r="U68">
        <f>IF(ISNUMBER(VLOOKUP($A68,pivotdata!$A$2:$V$772,COLUMN(U$1)-1,FALSE)),VLOOKUP($A68,pivotdata!$A$2:$V$772,COLUMN(U$1)-1,FALSE),0)</f>
        <v>854339</v>
      </c>
      <c r="V68">
        <f>IF(ISNUMBER(VLOOKUP($A68,pivotdata!$A$2:$V$772,COLUMN(V$1)-1,FALSE)),VLOOKUP($A68,pivotdata!$A$2:$V$772,COLUMN(V$1)-1,FALSE),0)</f>
        <v>1078638</v>
      </c>
      <c r="W68">
        <f>IF(ISNUMBER(VLOOKUP($A68,pivotdata!$A$2:$V$772,COLUMN(W$1)-1,FALSE)),VLOOKUP($A68,pivotdata!$A$2:$V$772,COLUMN(W$1)-1,FALSE),0)</f>
        <v>1052414</v>
      </c>
    </row>
    <row r="69" spans="1:23" x14ac:dyDescent="0.25">
      <c r="A69" s="1">
        <v>585</v>
      </c>
      <c r="B69" s="2" t="s">
        <v>735</v>
      </c>
      <c r="C69">
        <f>IF(ISNUMBER(VLOOKUP($A69,pivotdata!$A$2:$V$772,COLUMN(C$1)-1,FALSE)),VLOOKUP($A69,pivotdata!$A$2:$V$772,COLUMN(C$1)-1,FALSE),0)</f>
        <v>14409</v>
      </c>
      <c r="D69">
        <f>IF(ISNUMBER(VLOOKUP($A69,pivotdata!$A$2:$V$772,COLUMN(D$1)-1,FALSE)),VLOOKUP($A69,pivotdata!$A$2:$V$772,COLUMN(D$1)-1,FALSE),0)</f>
        <v>2735</v>
      </c>
      <c r="E69">
        <f>IF(ISNUMBER(VLOOKUP($A69,pivotdata!$A$2:$V$772,COLUMN(E$1)-1,FALSE)),VLOOKUP($A69,pivotdata!$A$2:$V$772,COLUMN(E$1)-1,FALSE),0)</f>
        <v>49317</v>
      </c>
      <c r="F69">
        <f>IF(ISNUMBER(VLOOKUP($A69,pivotdata!$A$2:$V$772,COLUMN(F$1)-1,FALSE)),VLOOKUP($A69,pivotdata!$A$2:$V$772,COLUMN(F$1)-1,FALSE),0)</f>
        <v>32539</v>
      </c>
      <c r="G69">
        <f>IF(ISNUMBER(VLOOKUP($A69,pivotdata!$A$2:$V$772,COLUMN(G$1)-1,FALSE)),VLOOKUP($A69,pivotdata!$A$2:$V$772,COLUMN(G$1)-1,FALSE),0)</f>
        <v>3461857</v>
      </c>
      <c r="H69">
        <f>IF(ISNUMBER(VLOOKUP($A69,pivotdata!$A$2:$V$772,COLUMN(H$1)-1,FALSE)),VLOOKUP($A69,pivotdata!$A$2:$V$772,COLUMN(H$1)-1,FALSE),0)</f>
        <v>240172</v>
      </c>
      <c r="I69">
        <f>IF(ISNUMBER(VLOOKUP($A69,pivotdata!$A$2:$V$772,COLUMN(I$1)-1,FALSE)),VLOOKUP($A69,pivotdata!$A$2:$V$772,COLUMN(I$1)-1,FALSE),0)</f>
        <v>185981</v>
      </c>
      <c r="J69">
        <f>IF(ISNUMBER(VLOOKUP($A69,pivotdata!$A$2:$V$772,COLUMN(J$1)-1,FALSE)),VLOOKUP($A69,pivotdata!$A$2:$V$772,COLUMN(J$1)-1,FALSE),0)</f>
        <v>191698</v>
      </c>
      <c r="K69">
        <f>IF(ISNUMBER(VLOOKUP($A69,pivotdata!$A$2:$V$772,COLUMN(K$1)-1,FALSE)),VLOOKUP($A69,pivotdata!$A$2:$V$772,COLUMN(K$1)-1,FALSE),0)</f>
        <v>858760</v>
      </c>
      <c r="L69">
        <f>IF(ISNUMBER(VLOOKUP($A69,pivotdata!$A$2:$V$772,COLUMN(L$1)-1,FALSE)),VLOOKUP($A69,pivotdata!$A$2:$V$772,COLUMN(L$1)-1,FALSE),0)</f>
        <v>1288045</v>
      </c>
      <c r="M69">
        <f>IF(ISNUMBER(VLOOKUP($A69,pivotdata!$A$2:$V$772,COLUMN(M$1)-1,FALSE)),VLOOKUP($A69,pivotdata!$A$2:$V$772,COLUMN(M$1)-1,FALSE),0)</f>
        <v>5551060</v>
      </c>
      <c r="N69">
        <f>IF(ISNUMBER(VLOOKUP($A69,pivotdata!$A$2:$V$772,COLUMN(N$1)-1,FALSE)),VLOOKUP($A69,pivotdata!$A$2:$V$772,COLUMN(N$1)-1,FALSE),0)</f>
        <v>2412983</v>
      </c>
      <c r="O69">
        <f>IF(ISNUMBER(VLOOKUP($A69,pivotdata!$A$2:$V$772,COLUMN(O$1)-1,FALSE)),VLOOKUP($A69,pivotdata!$A$2:$V$772,COLUMN(O$1)-1,FALSE),0)</f>
        <v>3450648</v>
      </c>
      <c r="P69">
        <f>IF(ISNUMBER(VLOOKUP($A69,pivotdata!$A$2:$V$772,COLUMN(P$1)-1,FALSE)),VLOOKUP($A69,pivotdata!$A$2:$V$772,COLUMN(P$1)-1,FALSE),0)</f>
        <v>2230797</v>
      </c>
      <c r="Q69">
        <f>IF(ISNUMBER(VLOOKUP($A69,pivotdata!$A$2:$V$772,COLUMN(Q$1)-1,FALSE)),VLOOKUP($A69,pivotdata!$A$2:$V$772,COLUMN(Q$1)-1,FALSE),0)</f>
        <v>827334</v>
      </c>
      <c r="R69">
        <f>IF(ISNUMBER(VLOOKUP($A69,pivotdata!$A$2:$V$772,COLUMN(R$1)-1,FALSE)),VLOOKUP($A69,pivotdata!$A$2:$V$772,COLUMN(R$1)-1,FALSE),0)</f>
        <v>4986984</v>
      </c>
      <c r="S69">
        <f>IF(ISNUMBER(VLOOKUP($A69,pivotdata!$A$2:$V$772,COLUMN(S$1)-1,FALSE)),VLOOKUP($A69,pivotdata!$A$2:$V$772,COLUMN(S$1)-1,FALSE),0)</f>
        <v>7016875</v>
      </c>
      <c r="T69">
        <f>IF(ISNUMBER(VLOOKUP($A69,pivotdata!$A$2:$V$772,COLUMN(T$1)-1,FALSE)),VLOOKUP($A69,pivotdata!$A$2:$V$772,COLUMN(T$1)-1,FALSE),0)</f>
        <v>7851424</v>
      </c>
      <c r="U69">
        <f>IF(ISNUMBER(VLOOKUP($A69,pivotdata!$A$2:$V$772,COLUMN(U$1)-1,FALSE)),VLOOKUP($A69,pivotdata!$A$2:$V$772,COLUMN(U$1)-1,FALSE),0)</f>
        <v>10369045</v>
      </c>
      <c r="V69">
        <f>IF(ISNUMBER(VLOOKUP($A69,pivotdata!$A$2:$V$772,COLUMN(V$1)-1,FALSE)),VLOOKUP($A69,pivotdata!$A$2:$V$772,COLUMN(V$1)-1,FALSE),0)</f>
        <v>11551153</v>
      </c>
      <c r="W69">
        <f>IF(ISNUMBER(VLOOKUP($A69,pivotdata!$A$2:$V$772,COLUMN(W$1)-1,FALSE)),VLOOKUP($A69,pivotdata!$A$2:$V$772,COLUMN(W$1)-1,FALSE),0)</f>
        <v>14590908</v>
      </c>
    </row>
    <row r="70" spans="1:23" x14ac:dyDescent="0.25">
      <c r="A70" s="1">
        <v>586</v>
      </c>
      <c r="B70" s="2" t="s">
        <v>734</v>
      </c>
      <c r="C70">
        <f>IF(ISNUMBER(VLOOKUP($A70,pivotdata!$A$2:$V$772,COLUMN(C$1)-1,FALSE)),VLOOKUP($A70,pivotdata!$A$2:$V$772,COLUMN(C$1)-1,FALSE),0)</f>
        <v>8880</v>
      </c>
      <c r="D70">
        <f>IF(ISNUMBER(VLOOKUP($A70,pivotdata!$A$2:$V$772,COLUMN(D$1)-1,FALSE)),VLOOKUP($A70,pivotdata!$A$2:$V$772,COLUMN(D$1)-1,FALSE),0)</f>
        <v>10319</v>
      </c>
      <c r="E70">
        <f>IF(ISNUMBER(VLOOKUP($A70,pivotdata!$A$2:$V$772,COLUMN(E$1)-1,FALSE)),VLOOKUP($A70,pivotdata!$A$2:$V$772,COLUMN(E$1)-1,FALSE),0)</f>
        <v>72661</v>
      </c>
      <c r="F70">
        <f>IF(ISNUMBER(VLOOKUP($A70,pivotdata!$A$2:$V$772,COLUMN(F$1)-1,FALSE)),VLOOKUP($A70,pivotdata!$A$2:$V$772,COLUMN(F$1)-1,FALSE),0)</f>
        <v>237127</v>
      </c>
      <c r="G70">
        <f>IF(ISNUMBER(VLOOKUP($A70,pivotdata!$A$2:$V$772,COLUMN(G$1)-1,FALSE)),VLOOKUP($A70,pivotdata!$A$2:$V$772,COLUMN(G$1)-1,FALSE),0)</f>
        <v>256254</v>
      </c>
      <c r="H70">
        <f>IF(ISNUMBER(VLOOKUP($A70,pivotdata!$A$2:$V$772,COLUMN(H$1)-1,FALSE)),VLOOKUP($A70,pivotdata!$A$2:$V$772,COLUMN(H$1)-1,FALSE),0)</f>
        <v>167655</v>
      </c>
      <c r="I70">
        <f>IF(ISNUMBER(VLOOKUP($A70,pivotdata!$A$2:$V$772,COLUMN(I$1)-1,FALSE)),VLOOKUP($A70,pivotdata!$A$2:$V$772,COLUMN(I$1)-1,FALSE),0)</f>
        <v>95884</v>
      </c>
      <c r="J70">
        <f>IF(ISNUMBER(VLOOKUP($A70,pivotdata!$A$2:$V$772,COLUMN(J$1)-1,FALSE)),VLOOKUP($A70,pivotdata!$A$2:$V$772,COLUMN(J$1)-1,FALSE),0)</f>
        <v>564803</v>
      </c>
      <c r="K70">
        <f>IF(ISNUMBER(VLOOKUP($A70,pivotdata!$A$2:$V$772,COLUMN(K$1)-1,FALSE)),VLOOKUP($A70,pivotdata!$A$2:$V$772,COLUMN(K$1)-1,FALSE),0)</f>
        <v>380289</v>
      </c>
      <c r="L70">
        <f>IF(ISNUMBER(VLOOKUP($A70,pivotdata!$A$2:$V$772,COLUMN(L$1)-1,FALSE)),VLOOKUP($A70,pivotdata!$A$2:$V$772,COLUMN(L$1)-1,FALSE),0)</f>
        <v>128187</v>
      </c>
      <c r="M70">
        <f>IF(ISNUMBER(VLOOKUP($A70,pivotdata!$A$2:$V$772,COLUMN(M$1)-1,FALSE)),VLOOKUP($A70,pivotdata!$A$2:$V$772,COLUMN(M$1)-1,FALSE),0)</f>
        <v>381043</v>
      </c>
      <c r="N70">
        <f>IF(ISNUMBER(VLOOKUP($A70,pivotdata!$A$2:$V$772,COLUMN(N$1)-1,FALSE)),VLOOKUP($A70,pivotdata!$A$2:$V$772,COLUMN(N$1)-1,FALSE),0)</f>
        <v>647912</v>
      </c>
      <c r="O70">
        <f>IF(ISNUMBER(VLOOKUP($A70,pivotdata!$A$2:$V$772,COLUMN(O$1)-1,FALSE)),VLOOKUP($A70,pivotdata!$A$2:$V$772,COLUMN(O$1)-1,FALSE),0)</f>
        <v>307196</v>
      </c>
      <c r="P70">
        <f>IF(ISNUMBER(VLOOKUP($A70,pivotdata!$A$2:$V$772,COLUMN(P$1)-1,FALSE)),VLOOKUP($A70,pivotdata!$A$2:$V$772,COLUMN(P$1)-1,FALSE),0)</f>
        <v>267778</v>
      </c>
      <c r="Q70">
        <f>IF(ISNUMBER(VLOOKUP($A70,pivotdata!$A$2:$V$772,COLUMN(Q$1)-1,FALSE)),VLOOKUP($A70,pivotdata!$A$2:$V$772,COLUMN(Q$1)-1,FALSE),0)</f>
        <v>273467</v>
      </c>
      <c r="R70">
        <f>IF(ISNUMBER(VLOOKUP($A70,pivotdata!$A$2:$V$772,COLUMN(R$1)-1,FALSE)),VLOOKUP($A70,pivotdata!$A$2:$V$772,COLUMN(R$1)-1,FALSE),0)</f>
        <v>214606</v>
      </c>
      <c r="S70">
        <f>IF(ISNUMBER(VLOOKUP($A70,pivotdata!$A$2:$V$772,COLUMN(S$1)-1,FALSE)),VLOOKUP($A70,pivotdata!$A$2:$V$772,COLUMN(S$1)-1,FALSE),0)</f>
        <v>548885</v>
      </c>
      <c r="T70">
        <f>IF(ISNUMBER(VLOOKUP($A70,pivotdata!$A$2:$V$772,COLUMN(T$1)-1,FALSE)),VLOOKUP($A70,pivotdata!$A$2:$V$772,COLUMN(T$1)-1,FALSE),0)</f>
        <v>78787</v>
      </c>
      <c r="U70">
        <f>IF(ISNUMBER(VLOOKUP($A70,pivotdata!$A$2:$V$772,COLUMN(U$1)-1,FALSE)),VLOOKUP($A70,pivotdata!$A$2:$V$772,COLUMN(U$1)-1,FALSE),0)</f>
        <v>1246072</v>
      </c>
      <c r="V70">
        <f>IF(ISNUMBER(VLOOKUP($A70,pivotdata!$A$2:$V$772,COLUMN(V$1)-1,FALSE)),VLOOKUP($A70,pivotdata!$A$2:$V$772,COLUMN(V$1)-1,FALSE),0)</f>
        <v>2196328</v>
      </c>
      <c r="W70">
        <f>IF(ISNUMBER(VLOOKUP($A70,pivotdata!$A$2:$V$772,COLUMN(W$1)-1,FALSE)),VLOOKUP($A70,pivotdata!$A$2:$V$772,COLUMN(W$1)-1,FALSE),0)</f>
        <v>4291345</v>
      </c>
    </row>
    <row r="71" spans="1:23" x14ac:dyDescent="0.25">
      <c r="A71" s="1">
        <v>589</v>
      </c>
      <c r="B71" s="2" t="s">
        <v>733</v>
      </c>
      <c r="C71">
        <f>IF(ISNUMBER(VLOOKUP($A71,pivotdata!$A$2:$V$772,COLUMN(C$1)-1,FALSE)),VLOOKUP($A71,pivotdata!$A$2:$V$772,COLUMN(C$1)-1,FALSE),0)</f>
        <v>0</v>
      </c>
      <c r="D71">
        <f>IF(ISNUMBER(VLOOKUP($A71,pivotdata!$A$2:$V$772,COLUMN(D$1)-1,FALSE)),VLOOKUP($A71,pivotdata!$A$2:$V$772,COLUMN(D$1)-1,FALSE),0)</f>
        <v>0</v>
      </c>
      <c r="E71">
        <f>IF(ISNUMBER(VLOOKUP($A71,pivotdata!$A$2:$V$772,COLUMN(E$1)-1,FALSE)),VLOOKUP($A71,pivotdata!$A$2:$V$772,COLUMN(E$1)-1,FALSE),0)</f>
        <v>0</v>
      </c>
      <c r="F71">
        <f>IF(ISNUMBER(VLOOKUP($A71,pivotdata!$A$2:$V$772,COLUMN(F$1)-1,FALSE)),VLOOKUP($A71,pivotdata!$A$2:$V$772,COLUMN(F$1)-1,FALSE),0)</f>
        <v>17502</v>
      </c>
      <c r="G71">
        <f>IF(ISNUMBER(VLOOKUP($A71,pivotdata!$A$2:$V$772,COLUMN(G$1)-1,FALSE)),VLOOKUP($A71,pivotdata!$A$2:$V$772,COLUMN(G$1)-1,FALSE),0)</f>
        <v>30716</v>
      </c>
      <c r="H71">
        <f>IF(ISNUMBER(VLOOKUP($A71,pivotdata!$A$2:$V$772,COLUMN(H$1)-1,FALSE)),VLOOKUP($A71,pivotdata!$A$2:$V$772,COLUMN(H$1)-1,FALSE),0)</f>
        <v>15165</v>
      </c>
      <c r="I71">
        <f>IF(ISNUMBER(VLOOKUP($A71,pivotdata!$A$2:$V$772,COLUMN(I$1)-1,FALSE)),VLOOKUP($A71,pivotdata!$A$2:$V$772,COLUMN(I$1)-1,FALSE),0)</f>
        <v>392739</v>
      </c>
      <c r="J71">
        <f>IF(ISNUMBER(VLOOKUP($A71,pivotdata!$A$2:$V$772,COLUMN(J$1)-1,FALSE)),VLOOKUP($A71,pivotdata!$A$2:$V$772,COLUMN(J$1)-1,FALSE),0)</f>
        <v>318116</v>
      </c>
      <c r="K71">
        <f>IF(ISNUMBER(VLOOKUP($A71,pivotdata!$A$2:$V$772,COLUMN(K$1)-1,FALSE)),VLOOKUP($A71,pivotdata!$A$2:$V$772,COLUMN(K$1)-1,FALSE),0)</f>
        <v>1543092</v>
      </c>
      <c r="L71">
        <f>IF(ISNUMBER(VLOOKUP($A71,pivotdata!$A$2:$V$772,COLUMN(L$1)-1,FALSE)),VLOOKUP($A71,pivotdata!$A$2:$V$772,COLUMN(L$1)-1,FALSE),0)</f>
        <v>2111409</v>
      </c>
      <c r="M71">
        <f>IF(ISNUMBER(VLOOKUP($A71,pivotdata!$A$2:$V$772,COLUMN(M$1)-1,FALSE)),VLOOKUP($A71,pivotdata!$A$2:$V$772,COLUMN(M$1)-1,FALSE),0)</f>
        <v>2682211</v>
      </c>
      <c r="N71">
        <f>IF(ISNUMBER(VLOOKUP($A71,pivotdata!$A$2:$V$772,COLUMN(N$1)-1,FALSE)),VLOOKUP($A71,pivotdata!$A$2:$V$772,COLUMN(N$1)-1,FALSE),0)</f>
        <v>3112438</v>
      </c>
      <c r="O71">
        <f>IF(ISNUMBER(VLOOKUP($A71,pivotdata!$A$2:$V$772,COLUMN(O$1)-1,FALSE)),VLOOKUP($A71,pivotdata!$A$2:$V$772,COLUMN(O$1)-1,FALSE),0)</f>
        <v>4312171</v>
      </c>
      <c r="P71">
        <f>IF(ISNUMBER(VLOOKUP($A71,pivotdata!$A$2:$V$772,COLUMN(P$1)-1,FALSE)),VLOOKUP($A71,pivotdata!$A$2:$V$772,COLUMN(P$1)-1,FALSE),0)</f>
        <v>5614816</v>
      </c>
      <c r="Q71">
        <f>IF(ISNUMBER(VLOOKUP($A71,pivotdata!$A$2:$V$772,COLUMN(Q$1)-1,FALSE)),VLOOKUP($A71,pivotdata!$A$2:$V$772,COLUMN(Q$1)-1,FALSE),0)</f>
        <v>8400896</v>
      </c>
      <c r="R71">
        <f>IF(ISNUMBER(VLOOKUP($A71,pivotdata!$A$2:$V$772,COLUMN(R$1)-1,FALSE)),VLOOKUP($A71,pivotdata!$A$2:$V$772,COLUMN(R$1)-1,FALSE),0)</f>
        <v>10584103</v>
      </c>
      <c r="S71">
        <f>IF(ISNUMBER(VLOOKUP($A71,pivotdata!$A$2:$V$772,COLUMN(S$1)-1,FALSE)),VLOOKUP($A71,pivotdata!$A$2:$V$772,COLUMN(S$1)-1,FALSE),0)</f>
        <v>9551465</v>
      </c>
      <c r="T71">
        <f>IF(ISNUMBER(VLOOKUP($A71,pivotdata!$A$2:$V$772,COLUMN(T$1)-1,FALSE)),VLOOKUP($A71,pivotdata!$A$2:$V$772,COLUMN(T$1)-1,FALSE),0)</f>
        <v>12537130</v>
      </c>
      <c r="U71">
        <f>IF(ISNUMBER(VLOOKUP($A71,pivotdata!$A$2:$V$772,COLUMN(U$1)-1,FALSE)),VLOOKUP($A71,pivotdata!$A$2:$V$772,COLUMN(U$1)-1,FALSE),0)</f>
        <v>14162334</v>
      </c>
      <c r="V71">
        <f>IF(ISNUMBER(VLOOKUP($A71,pivotdata!$A$2:$V$772,COLUMN(V$1)-1,FALSE)),VLOOKUP($A71,pivotdata!$A$2:$V$772,COLUMN(V$1)-1,FALSE),0)</f>
        <v>16645006</v>
      </c>
      <c r="W71">
        <f>IF(ISNUMBER(VLOOKUP($A71,pivotdata!$A$2:$V$772,COLUMN(W$1)-1,FALSE)),VLOOKUP($A71,pivotdata!$A$2:$V$772,COLUMN(W$1)-1,FALSE),0)</f>
        <v>19222941</v>
      </c>
    </row>
    <row r="72" spans="1:23" x14ac:dyDescent="0.25">
      <c r="A72" s="1">
        <v>611</v>
      </c>
      <c r="B72" s="2" t="s">
        <v>732</v>
      </c>
      <c r="C72">
        <f>IF(ISNUMBER(VLOOKUP($A72,pivotdata!$A$2:$V$772,COLUMN(C$1)-1,FALSE)),VLOOKUP($A72,pivotdata!$A$2:$V$772,COLUMN(C$1)-1,FALSE),0)</f>
        <v>0</v>
      </c>
      <c r="D72">
        <f>IF(ISNUMBER(VLOOKUP($A72,pivotdata!$A$2:$V$772,COLUMN(D$1)-1,FALSE)),VLOOKUP($A72,pivotdata!$A$2:$V$772,COLUMN(D$1)-1,FALSE),0)</f>
        <v>0</v>
      </c>
      <c r="E72">
        <f>IF(ISNUMBER(VLOOKUP($A72,pivotdata!$A$2:$V$772,COLUMN(E$1)-1,FALSE)),VLOOKUP($A72,pivotdata!$A$2:$V$772,COLUMN(E$1)-1,FALSE),0)</f>
        <v>0</v>
      </c>
      <c r="F72">
        <f>IF(ISNUMBER(VLOOKUP($A72,pivotdata!$A$2:$V$772,COLUMN(F$1)-1,FALSE)),VLOOKUP($A72,pivotdata!$A$2:$V$772,COLUMN(F$1)-1,FALSE),0)</f>
        <v>0</v>
      </c>
      <c r="G72">
        <f>IF(ISNUMBER(VLOOKUP($A72,pivotdata!$A$2:$V$772,COLUMN(G$1)-1,FALSE)),VLOOKUP($A72,pivotdata!$A$2:$V$772,COLUMN(G$1)-1,FALSE),0)</f>
        <v>0</v>
      </c>
      <c r="H72">
        <f>IF(ISNUMBER(VLOOKUP($A72,pivotdata!$A$2:$V$772,COLUMN(H$1)-1,FALSE)),VLOOKUP($A72,pivotdata!$A$2:$V$772,COLUMN(H$1)-1,FALSE),0)</f>
        <v>2969177</v>
      </c>
      <c r="I72">
        <f>IF(ISNUMBER(VLOOKUP($A72,pivotdata!$A$2:$V$772,COLUMN(I$1)-1,FALSE)),VLOOKUP($A72,pivotdata!$A$2:$V$772,COLUMN(I$1)-1,FALSE),0)</f>
        <v>3475843</v>
      </c>
      <c r="J72">
        <f>IF(ISNUMBER(VLOOKUP($A72,pivotdata!$A$2:$V$772,COLUMN(J$1)-1,FALSE)),VLOOKUP($A72,pivotdata!$A$2:$V$772,COLUMN(J$1)-1,FALSE),0)</f>
        <v>2438868</v>
      </c>
      <c r="K72">
        <f>IF(ISNUMBER(VLOOKUP($A72,pivotdata!$A$2:$V$772,COLUMN(K$1)-1,FALSE)),VLOOKUP($A72,pivotdata!$A$2:$V$772,COLUMN(K$1)-1,FALSE),0)</f>
        <v>570268</v>
      </c>
      <c r="L72">
        <f>IF(ISNUMBER(VLOOKUP($A72,pivotdata!$A$2:$V$772,COLUMN(L$1)-1,FALSE)),VLOOKUP($A72,pivotdata!$A$2:$V$772,COLUMN(L$1)-1,FALSE),0)</f>
        <v>5185490</v>
      </c>
      <c r="M72">
        <f>IF(ISNUMBER(VLOOKUP($A72,pivotdata!$A$2:$V$772,COLUMN(M$1)-1,FALSE)),VLOOKUP($A72,pivotdata!$A$2:$V$772,COLUMN(M$1)-1,FALSE),0)</f>
        <v>7578463</v>
      </c>
      <c r="N72">
        <f>IF(ISNUMBER(VLOOKUP($A72,pivotdata!$A$2:$V$772,COLUMN(N$1)-1,FALSE)),VLOOKUP($A72,pivotdata!$A$2:$V$772,COLUMN(N$1)-1,FALSE),0)</f>
        <v>3715</v>
      </c>
      <c r="O72">
        <f>IF(ISNUMBER(VLOOKUP($A72,pivotdata!$A$2:$V$772,COLUMN(O$1)-1,FALSE)),VLOOKUP($A72,pivotdata!$A$2:$V$772,COLUMN(O$1)-1,FALSE),0)</f>
        <v>1463980</v>
      </c>
      <c r="P72">
        <f>IF(ISNUMBER(VLOOKUP($A72,pivotdata!$A$2:$V$772,COLUMN(P$1)-1,FALSE)),VLOOKUP($A72,pivotdata!$A$2:$V$772,COLUMN(P$1)-1,FALSE),0)</f>
        <v>6733721</v>
      </c>
      <c r="Q72">
        <f>IF(ISNUMBER(VLOOKUP($A72,pivotdata!$A$2:$V$772,COLUMN(Q$1)-1,FALSE)),VLOOKUP($A72,pivotdata!$A$2:$V$772,COLUMN(Q$1)-1,FALSE),0)</f>
        <v>8762055</v>
      </c>
      <c r="R72">
        <f>IF(ISNUMBER(VLOOKUP($A72,pivotdata!$A$2:$V$772,COLUMN(R$1)-1,FALSE)),VLOOKUP($A72,pivotdata!$A$2:$V$772,COLUMN(R$1)-1,FALSE),0)</f>
        <v>12040591</v>
      </c>
      <c r="S72">
        <f>IF(ISNUMBER(VLOOKUP($A72,pivotdata!$A$2:$V$772,COLUMN(S$1)-1,FALSE)),VLOOKUP($A72,pivotdata!$A$2:$V$772,COLUMN(S$1)-1,FALSE),0)</f>
        <v>15260252</v>
      </c>
      <c r="T72">
        <f>IF(ISNUMBER(VLOOKUP($A72,pivotdata!$A$2:$V$772,COLUMN(T$1)-1,FALSE)),VLOOKUP($A72,pivotdata!$A$2:$V$772,COLUMN(T$1)-1,FALSE),0)</f>
        <v>15726401</v>
      </c>
      <c r="U72">
        <f>IF(ISNUMBER(VLOOKUP($A72,pivotdata!$A$2:$V$772,COLUMN(U$1)-1,FALSE)),VLOOKUP($A72,pivotdata!$A$2:$V$772,COLUMN(U$1)-1,FALSE),0)</f>
        <v>13583082</v>
      </c>
      <c r="V72">
        <f>IF(ISNUMBER(VLOOKUP($A72,pivotdata!$A$2:$V$772,COLUMN(V$1)-1,FALSE)),VLOOKUP($A72,pivotdata!$A$2:$V$772,COLUMN(V$1)-1,FALSE),0)</f>
        <v>15806617</v>
      </c>
      <c r="W72">
        <f>IF(ISNUMBER(VLOOKUP($A72,pivotdata!$A$2:$V$772,COLUMN(W$1)-1,FALSE)),VLOOKUP($A72,pivotdata!$A$2:$V$772,COLUMN(W$1)-1,FALSE),0)</f>
        <v>10860311</v>
      </c>
    </row>
    <row r="73" spans="1:23" x14ac:dyDescent="0.25">
      <c r="A73" s="1">
        <v>612</v>
      </c>
      <c r="B73" s="2" t="s">
        <v>731</v>
      </c>
      <c r="C73">
        <f>IF(ISNUMBER(VLOOKUP($A73,pivotdata!$A$2:$V$772,COLUMN(C$1)-1,FALSE)),VLOOKUP($A73,pivotdata!$A$2:$V$772,COLUMN(C$1)-1,FALSE),0)</f>
        <v>78318</v>
      </c>
      <c r="D73">
        <f>IF(ISNUMBER(VLOOKUP($A73,pivotdata!$A$2:$V$772,COLUMN(D$1)-1,FALSE)),VLOOKUP($A73,pivotdata!$A$2:$V$772,COLUMN(D$1)-1,FALSE),0)</f>
        <v>102730</v>
      </c>
      <c r="E73">
        <f>IF(ISNUMBER(VLOOKUP($A73,pivotdata!$A$2:$V$772,COLUMN(E$1)-1,FALSE)),VLOOKUP($A73,pivotdata!$A$2:$V$772,COLUMN(E$1)-1,FALSE),0)</f>
        <v>154520</v>
      </c>
      <c r="F73">
        <f>IF(ISNUMBER(VLOOKUP($A73,pivotdata!$A$2:$V$772,COLUMN(F$1)-1,FALSE)),VLOOKUP($A73,pivotdata!$A$2:$V$772,COLUMN(F$1)-1,FALSE),0)</f>
        <v>238594</v>
      </c>
      <c r="G73">
        <f>IF(ISNUMBER(VLOOKUP($A73,pivotdata!$A$2:$V$772,COLUMN(G$1)-1,FALSE)),VLOOKUP($A73,pivotdata!$A$2:$V$772,COLUMN(G$1)-1,FALSE),0)</f>
        <v>252015</v>
      </c>
      <c r="H73">
        <f>IF(ISNUMBER(VLOOKUP($A73,pivotdata!$A$2:$V$772,COLUMN(H$1)-1,FALSE)),VLOOKUP($A73,pivotdata!$A$2:$V$772,COLUMN(H$1)-1,FALSE),0)</f>
        <v>556598</v>
      </c>
      <c r="I73">
        <f>IF(ISNUMBER(VLOOKUP($A73,pivotdata!$A$2:$V$772,COLUMN(I$1)-1,FALSE)),VLOOKUP($A73,pivotdata!$A$2:$V$772,COLUMN(I$1)-1,FALSE),0)</f>
        <v>2777089</v>
      </c>
      <c r="J73">
        <f>IF(ISNUMBER(VLOOKUP($A73,pivotdata!$A$2:$V$772,COLUMN(J$1)-1,FALSE)),VLOOKUP($A73,pivotdata!$A$2:$V$772,COLUMN(J$1)-1,FALSE),0)</f>
        <v>5639221</v>
      </c>
      <c r="K73">
        <f>IF(ISNUMBER(VLOOKUP($A73,pivotdata!$A$2:$V$772,COLUMN(K$1)-1,FALSE)),VLOOKUP($A73,pivotdata!$A$2:$V$772,COLUMN(K$1)-1,FALSE),0)</f>
        <v>9066328</v>
      </c>
      <c r="L73">
        <f>IF(ISNUMBER(VLOOKUP($A73,pivotdata!$A$2:$V$772,COLUMN(L$1)-1,FALSE)),VLOOKUP($A73,pivotdata!$A$2:$V$772,COLUMN(L$1)-1,FALSE),0)</f>
        <v>4498699</v>
      </c>
      <c r="M73">
        <f>IF(ISNUMBER(VLOOKUP($A73,pivotdata!$A$2:$V$772,COLUMN(M$1)-1,FALSE)),VLOOKUP($A73,pivotdata!$A$2:$V$772,COLUMN(M$1)-1,FALSE),0)</f>
        <v>33218826</v>
      </c>
      <c r="N73">
        <f>IF(ISNUMBER(VLOOKUP($A73,pivotdata!$A$2:$V$772,COLUMN(N$1)-1,FALSE)),VLOOKUP($A73,pivotdata!$A$2:$V$772,COLUMN(N$1)-1,FALSE),0)</f>
        <v>23111744</v>
      </c>
      <c r="O73">
        <f>IF(ISNUMBER(VLOOKUP($A73,pivotdata!$A$2:$V$772,COLUMN(O$1)-1,FALSE)),VLOOKUP($A73,pivotdata!$A$2:$V$772,COLUMN(O$1)-1,FALSE),0)</f>
        <v>23918751</v>
      </c>
      <c r="P73">
        <f>IF(ISNUMBER(VLOOKUP($A73,pivotdata!$A$2:$V$772,COLUMN(P$1)-1,FALSE)),VLOOKUP($A73,pivotdata!$A$2:$V$772,COLUMN(P$1)-1,FALSE),0)</f>
        <v>19332753</v>
      </c>
      <c r="Q73">
        <f>IF(ISNUMBER(VLOOKUP($A73,pivotdata!$A$2:$V$772,COLUMN(Q$1)-1,FALSE)),VLOOKUP($A73,pivotdata!$A$2:$V$772,COLUMN(Q$1)-1,FALSE),0)</f>
        <v>26569372</v>
      </c>
      <c r="R73">
        <f>IF(ISNUMBER(VLOOKUP($A73,pivotdata!$A$2:$V$772,COLUMN(R$1)-1,FALSE)),VLOOKUP($A73,pivotdata!$A$2:$V$772,COLUMN(R$1)-1,FALSE),0)</f>
        <v>19326103</v>
      </c>
      <c r="S73">
        <f>IF(ISNUMBER(VLOOKUP($A73,pivotdata!$A$2:$V$772,COLUMN(S$1)-1,FALSE)),VLOOKUP($A73,pivotdata!$A$2:$V$772,COLUMN(S$1)-1,FALSE),0)</f>
        <v>33217221</v>
      </c>
      <c r="T73">
        <f>IF(ISNUMBER(VLOOKUP($A73,pivotdata!$A$2:$V$772,COLUMN(T$1)-1,FALSE)),VLOOKUP($A73,pivotdata!$A$2:$V$772,COLUMN(T$1)-1,FALSE),0)</f>
        <v>43200299</v>
      </c>
      <c r="U73">
        <f>IF(ISNUMBER(VLOOKUP($A73,pivotdata!$A$2:$V$772,COLUMN(U$1)-1,FALSE)),VLOOKUP($A73,pivotdata!$A$2:$V$772,COLUMN(U$1)-1,FALSE),0)</f>
        <v>52413597</v>
      </c>
      <c r="V73">
        <f>IF(ISNUMBER(VLOOKUP($A73,pivotdata!$A$2:$V$772,COLUMN(V$1)-1,FALSE)),VLOOKUP($A73,pivotdata!$A$2:$V$772,COLUMN(V$1)-1,FALSE),0)</f>
        <v>68483413</v>
      </c>
      <c r="W73">
        <f>IF(ISNUMBER(VLOOKUP($A73,pivotdata!$A$2:$V$772,COLUMN(W$1)-1,FALSE)),VLOOKUP($A73,pivotdata!$A$2:$V$772,COLUMN(W$1)-1,FALSE),0)</f>
        <v>113353671</v>
      </c>
    </row>
    <row r="74" spans="1:23" x14ac:dyDescent="0.25">
      <c r="A74" s="1">
        <v>615</v>
      </c>
      <c r="B74" s="2" t="s">
        <v>730</v>
      </c>
      <c r="C74">
        <f>IF(ISNUMBER(VLOOKUP($A74,pivotdata!$A$2:$V$772,COLUMN(C$1)-1,FALSE)),VLOOKUP($A74,pivotdata!$A$2:$V$772,COLUMN(C$1)-1,FALSE),0)</f>
        <v>473324</v>
      </c>
      <c r="D74">
        <f>IF(ISNUMBER(VLOOKUP($A74,pivotdata!$A$2:$V$772,COLUMN(D$1)-1,FALSE)),VLOOKUP($A74,pivotdata!$A$2:$V$772,COLUMN(D$1)-1,FALSE),0)</f>
        <v>74150</v>
      </c>
      <c r="E74">
        <f>IF(ISNUMBER(VLOOKUP($A74,pivotdata!$A$2:$V$772,COLUMN(E$1)-1,FALSE)),VLOOKUP($A74,pivotdata!$A$2:$V$772,COLUMN(E$1)-1,FALSE),0)</f>
        <v>103621</v>
      </c>
      <c r="F74">
        <f>IF(ISNUMBER(VLOOKUP($A74,pivotdata!$A$2:$V$772,COLUMN(F$1)-1,FALSE)),VLOOKUP($A74,pivotdata!$A$2:$V$772,COLUMN(F$1)-1,FALSE),0)</f>
        <v>30211</v>
      </c>
      <c r="G74">
        <f>IF(ISNUMBER(VLOOKUP($A74,pivotdata!$A$2:$V$772,COLUMN(G$1)-1,FALSE)),VLOOKUP($A74,pivotdata!$A$2:$V$772,COLUMN(G$1)-1,FALSE),0)</f>
        <v>33525</v>
      </c>
      <c r="H74">
        <f>IF(ISNUMBER(VLOOKUP($A74,pivotdata!$A$2:$V$772,COLUMN(H$1)-1,FALSE)),VLOOKUP($A74,pivotdata!$A$2:$V$772,COLUMN(H$1)-1,FALSE),0)</f>
        <v>17636</v>
      </c>
      <c r="I74">
        <f>IF(ISNUMBER(VLOOKUP($A74,pivotdata!$A$2:$V$772,COLUMN(I$1)-1,FALSE)),VLOOKUP($A74,pivotdata!$A$2:$V$772,COLUMN(I$1)-1,FALSE),0)</f>
        <v>14575</v>
      </c>
      <c r="J74">
        <f>IF(ISNUMBER(VLOOKUP($A74,pivotdata!$A$2:$V$772,COLUMN(J$1)-1,FALSE)),VLOOKUP($A74,pivotdata!$A$2:$V$772,COLUMN(J$1)-1,FALSE),0)</f>
        <v>16000</v>
      </c>
      <c r="K74">
        <f>IF(ISNUMBER(VLOOKUP($A74,pivotdata!$A$2:$V$772,COLUMN(K$1)-1,FALSE)),VLOOKUP($A74,pivotdata!$A$2:$V$772,COLUMN(K$1)-1,FALSE),0)</f>
        <v>21688</v>
      </c>
      <c r="L74">
        <f>IF(ISNUMBER(VLOOKUP($A74,pivotdata!$A$2:$V$772,COLUMN(L$1)-1,FALSE)),VLOOKUP($A74,pivotdata!$A$2:$V$772,COLUMN(L$1)-1,FALSE),0)</f>
        <v>15778</v>
      </c>
      <c r="M74">
        <f>IF(ISNUMBER(VLOOKUP($A74,pivotdata!$A$2:$V$772,COLUMN(M$1)-1,FALSE)),VLOOKUP($A74,pivotdata!$A$2:$V$772,COLUMN(M$1)-1,FALSE),0)</f>
        <v>13541</v>
      </c>
      <c r="N74">
        <f>IF(ISNUMBER(VLOOKUP($A74,pivotdata!$A$2:$V$772,COLUMN(N$1)-1,FALSE)),VLOOKUP($A74,pivotdata!$A$2:$V$772,COLUMN(N$1)-1,FALSE),0)</f>
        <v>32697</v>
      </c>
      <c r="O74">
        <f>IF(ISNUMBER(VLOOKUP($A74,pivotdata!$A$2:$V$772,COLUMN(O$1)-1,FALSE)),VLOOKUP($A74,pivotdata!$A$2:$V$772,COLUMN(O$1)-1,FALSE),0)</f>
        <v>12823</v>
      </c>
      <c r="P74">
        <f>IF(ISNUMBER(VLOOKUP($A74,pivotdata!$A$2:$V$772,COLUMN(P$1)-1,FALSE)),VLOOKUP($A74,pivotdata!$A$2:$V$772,COLUMN(P$1)-1,FALSE),0)</f>
        <v>189464</v>
      </c>
      <c r="Q74">
        <f>IF(ISNUMBER(VLOOKUP($A74,pivotdata!$A$2:$V$772,COLUMN(Q$1)-1,FALSE)),VLOOKUP($A74,pivotdata!$A$2:$V$772,COLUMN(Q$1)-1,FALSE),0)</f>
        <v>315227</v>
      </c>
      <c r="R74">
        <f>IF(ISNUMBER(VLOOKUP($A74,pivotdata!$A$2:$V$772,COLUMN(R$1)-1,FALSE)),VLOOKUP($A74,pivotdata!$A$2:$V$772,COLUMN(R$1)-1,FALSE),0)</f>
        <v>244748</v>
      </c>
      <c r="S74">
        <f>IF(ISNUMBER(VLOOKUP($A74,pivotdata!$A$2:$V$772,COLUMN(S$1)-1,FALSE)),VLOOKUP($A74,pivotdata!$A$2:$V$772,COLUMN(S$1)-1,FALSE),0)</f>
        <v>327148</v>
      </c>
      <c r="T74">
        <f>IF(ISNUMBER(VLOOKUP($A74,pivotdata!$A$2:$V$772,COLUMN(T$1)-1,FALSE)),VLOOKUP($A74,pivotdata!$A$2:$V$772,COLUMN(T$1)-1,FALSE),0)</f>
        <v>434037</v>
      </c>
      <c r="U74">
        <f>IF(ISNUMBER(VLOOKUP($A74,pivotdata!$A$2:$V$772,COLUMN(U$1)-1,FALSE)),VLOOKUP($A74,pivotdata!$A$2:$V$772,COLUMN(U$1)-1,FALSE),0)</f>
        <v>923269</v>
      </c>
      <c r="V74">
        <f>IF(ISNUMBER(VLOOKUP($A74,pivotdata!$A$2:$V$772,COLUMN(V$1)-1,FALSE)),VLOOKUP($A74,pivotdata!$A$2:$V$772,COLUMN(V$1)-1,FALSE),0)</f>
        <v>1717452</v>
      </c>
      <c r="W74">
        <f>IF(ISNUMBER(VLOOKUP($A74,pivotdata!$A$2:$V$772,COLUMN(W$1)-1,FALSE)),VLOOKUP($A74,pivotdata!$A$2:$V$772,COLUMN(W$1)-1,FALSE),0)</f>
        <v>2169373</v>
      </c>
    </row>
    <row r="75" spans="1:23" x14ac:dyDescent="0.25">
      <c r="A75" s="1">
        <v>616</v>
      </c>
      <c r="B75" s="2" t="s">
        <v>729</v>
      </c>
      <c r="C75">
        <f>IF(ISNUMBER(VLOOKUP($A75,pivotdata!$A$2:$V$772,COLUMN(C$1)-1,FALSE)),VLOOKUP($A75,pivotdata!$A$2:$V$772,COLUMN(C$1)-1,FALSE),0)</f>
        <v>0</v>
      </c>
      <c r="D75">
        <f>IF(ISNUMBER(VLOOKUP($A75,pivotdata!$A$2:$V$772,COLUMN(D$1)-1,FALSE)),VLOOKUP($A75,pivotdata!$A$2:$V$772,COLUMN(D$1)-1,FALSE),0)</f>
        <v>0</v>
      </c>
      <c r="E75">
        <f>IF(ISNUMBER(VLOOKUP($A75,pivotdata!$A$2:$V$772,COLUMN(E$1)-1,FALSE)),VLOOKUP($A75,pivotdata!$A$2:$V$772,COLUMN(E$1)-1,FALSE),0)</f>
        <v>0</v>
      </c>
      <c r="F75">
        <f>IF(ISNUMBER(VLOOKUP($A75,pivotdata!$A$2:$V$772,COLUMN(F$1)-1,FALSE)),VLOOKUP($A75,pivotdata!$A$2:$V$772,COLUMN(F$1)-1,FALSE),0)</f>
        <v>0</v>
      </c>
      <c r="G75">
        <f>IF(ISNUMBER(VLOOKUP($A75,pivotdata!$A$2:$V$772,COLUMN(G$1)-1,FALSE)),VLOOKUP($A75,pivotdata!$A$2:$V$772,COLUMN(G$1)-1,FALSE),0)</f>
        <v>0</v>
      </c>
      <c r="H75">
        <f>IF(ISNUMBER(VLOOKUP($A75,pivotdata!$A$2:$V$772,COLUMN(H$1)-1,FALSE)),VLOOKUP($A75,pivotdata!$A$2:$V$772,COLUMN(H$1)-1,FALSE),0)</f>
        <v>22189</v>
      </c>
      <c r="I75">
        <f>IF(ISNUMBER(VLOOKUP($A75,pivotdata!$A$2:$V$772,COLUMN(I$1)-1,FALSE)),VLOOKUP($A75,pivotdata!$A$2:$V$772,COLUMN(I$1)-1,FALSE),0)</f>
        <v>621048</v>
      </c>
      <c r="J75">
        <f>IF(ISNUMBER(VLOOKUP($A75,pivotdata!$A$2:$V$772,COLUMN(J$1)-1,FALSE)),VLOOKUP($A75,pivotdata!$A$2:$V$772,COLUMN(J$1)-1,FALSE),0)</f>
        <v>389773</v>
      </c>
      <c r="K75">
        <f>IF(ISNUMBER(VLOOKUP($A75,pivotdata!$A$2:$V$772,COLUMN(K$1)-1,FALSE)),VLOOKUP($A75,pivotdata!$A$2:$V$772,COLUMN(K$1)-1,FALSE),0)</f>
        <v>756231</v>
      </c>
      <c r="L75">
        <f>IF(ISNUMBER(VLOOKUP($A75,pivotdata!$A$2:$V$772,COLUMN(L$1)-1,FALSE)),VLOOKUP($A75,pivotdata!$A$2:$V$772,COLUMN(L$1)-1,FALSE),0)</f>
        <v>217041</v>
      </c>
      <c r="M75">
        <f>IF(ISNUMBER(VLOOKUP($A75,pivotdata!$A$2:$V$772,COLUMN(M$1)-1,FALSE)),VLOOKUP($A75,pivotdata!$A$2:$V$772,COLUMN(M$1)-1,FALSE),0)</f>
        <v>319293</v>
      </c>
      <c r="N75">
        <f>IF(ISNUMBER(VLOOKUP($A75,pivotdata!$A$2:$V$772,COLUMN(N$1)-1,FALSE)),VLOOKUP($A75,pivotdata!$A$2:$V$772,COLUMN(N$1)-1,FALSE),0)</f>
        <v>459534</v>
      </c>
      <c r="O75">
        <f>IF(ISNUMBER(VLOOKUP($A75,pivotdata!$A$2:$V$772,COLUMN(O$1)-1,FALSE)),VLOOKUP($A75,pivotdata!$A$2:$V$772,COLUMN(O$1)-1,FALSE),0)</f>
        <v>199124</v>
      </c>
      <c r="P75">
        <f>IF(ISNUMBER(VLOOKUP($A75,pivotdata!$A$2:$V$772,COLUMN(P$1)-1,FALSE)),VLOOKUP($A75,pivotdata!$A$2:$V$772,COLUMN(P$1)-1,FALSE),0)</f>
        <v>689719</v>
      </c>
      <c r="Q75">
        <f>IF(ISNUMBER(VLOOKUP($A75,pivotdata!$A$2:$V$772,COLUMN(Q$1)-1,FALSE)),VLOOKUP($A75,pivotdata!$A$2:$V$772,COLUMN(Q$1)-1,FALSE),0)</f>
        <v>1480118</v>
      </c>
      <c r="R75">
        <f>IF(ISNUMBER(VLOOKUP($A75,pivotdata!$A$2:$V$772,COLUMN(R$1)-1,FALSE)),VLOOKUP($A75,pivotdata!$A$2:$V$772,COLUMN(R$1)-1,FALSE),0)</f>
        <v>2202530</v>
      </c>
      <c r="S75">
        <f>IF(ISNUMBER(VLOOKUP($A75,pivotdata!$A$2:$V$772,COLUMN(S$1)-1,FALSE)),VLOOKUP($A75,pivotdata!$A$2:$V$772,COLUMN(S$1)-1,FALSE),0)</f>
        <v>871272</v>
      </c>
      <c r="T75">
        <f>IF(ISNUMBER(VLOOKUP($A75,pivotdata!$A$2:$V$772,COLUMN(T$1)-1,FALSE)),VLOOKUP($A75,pivotdata!$A$2:$V$772,COLUMN(T$1)-1,FALSE),0)</f>
        <v>615228</v>
      </c>
      <c r="U75">
        <f>IF(ISNUMBER(VLOOKUP($A75,pivotdata!$A$2:$V$772,COLUMN(U$1)-1,FALSE)),VLOOKUP($A75,pivotdata!$A$2:$V$772,COLUMN(U$1)-1,FALSE),0)</f>
        <v>1212206</v>
      </c>
      <c r="V75">
        <f>IF(ISNUMBER(VLOOKUP($A75,pivotdata!$A$2:$V$772,COLUMN(V$1)-1,FALSE)),VLOOKUP($A75,pivotdata!$A$2:$V$772,COLUMN(V$1)-1,FALSE),0)</f>
        <v>2471538</v>
      </c>
      <c r="W75">
        <f>IF(ISNUMBER(VLOOKUP($A75,pivotdata!$A$2:$V$772,COLUMN(W$1)-1,FALSE)),VLOOKUP($A75,pivotdata!$A$2:$V$772,COLUMN(W$1)-1,FALSE),0)</f>
        <v>6363004</v>
      </c>
    </row>
    <row r="76" spans="1:23" x14ac:dyDescent="0.25">
      <c r="A76" s="1">
        <v>619</v>
      </c>
      <c r="B76" s="2" t="s">
        <v>728</v>
      </c>
      <c r="C76">
        <f>IF(ISNUMBER(VLOOKUP($A76,pivotdata!$A$2:$V$772,COLUMN(C$1)-1,FALSE)),VLOOKUP($A76,pivotdata!$A$2:$V$772,COLUMN(C$1)-1,FALSE),0)</f>
        <v>0</v>
      </c>
      <c r="D76">
        <f>IF(ISNUMBER(VLOOKUP($A76,pivotdata!$A$2:$V$772,COLUMN(D$1)-1,FALSE)),VLOOKUP($A76,pivotdata!$A$2:$V$772,COLUMN(D$1)-1,FALSE),0)</f>
        <v>0</v>
      </c>
      <c r="E76">
        <f>IF(ISNUMBER(VLOOKUP($A76,pivotdata!$A$2:$V$772,COLUMN(E$1)-1,FALSE)),VLOOKUP($A76,pivotdata!$A$2:$V$772,COLUMN(E$1)-1,FALSE),0)</f>
        <v>1488192</v>
      </c>
      <c r="F76">
        <f>IF(ISNUMBER(VLOOKUP($A76,pivotdata!$A$2:$V$772,COLUMN(F$1)-1,FALSE)),VLOOKUP($A76,pivotdata!$A$2:$V$772,COLUMN(F$1)-1,FALSE),0)</f>
        <v>402768</v>
      </c>
      <c r="G76">
        <f>IF(ISNUMBER(VLOOKUP($A76,pivotdata!$A$2:$V$772,COLUMN(G$1)-1,FALSE)),VLOOKUP($A76,pivotdata!$A$2:$V$772,COLUMN(G$1)-1,FALSE),0)</f>
        <v>854051</v>
      </c>
      <c r="H76">
        <f>IF(ISNUMBER(VLOOKUP($A76,pivotdata!$A$2:$V$772,COLUMN(H$1)-1,FALSE)),VLOOKUP($A76,pivotdata!$A$2:$V$772,COLUMN(H$1)-1,FALSE),0)</f>
        <v>14394</v>
      </c>
      <c r="I76">
        <f>IF(ISNUMBER(VLOOKUP($A76,pivotdata!$A$2:$V$772,COLUMN(I$1)-1,FALSE)),VLOOKUP($A76,pivotdata!$A$2:$V$772,COLUMN(I$1)-1,FALSE),0)</f>
        <v>503482</v>
      </c>
      <c r="J76">
        <f>IF(ISNUMBER(VLOOKUP($A76,pivotdata!$A$2:$V$772,COLUMN(J$1)-1,FALSE)),VLOOKUP($A76,pivotdata!$A$2:$V$772,COLUMN(J$1)-1,FALSE),0)</f>
        <v>162584</v>
      </c>
      <c r="K76">
        <f>IF(ISNUMBER(VLOOKUP($A76,pivotdata!$A$2:$V$772,COLUMN(K$1)-1,FALSE)),VLOOKUP($A76,pivotdata!$A$2:$V$772,COLUMN(K$1)-1,FALSE),0)</f>
        <v>8565</v>
      </c>
      <c r="L76">
        <f>IF(ISNUMBER(VLOOKUP($A76,pivotdata!$A$2:$V$772,COLUMN(L$1)-1,FALSE)),VLOOKUP($A76,pivotdata!$A$2:$V$772,COLUMN(L$1)-1,FALSE),0)</f>
        <v>852392</v>
      </c>
      <c r="M76">
        <f>IF(ISNUMBER(VLOOKUP($A76,pivotdata!$A$2:$V$772,COLUMN(M$1)-1,FALSE)),VLOOKUP($A76,pivotdata!$A$2:$V$772,COLUMN(M$1)-1,FALSE),0)</f>
        <v>859319</v>
      </c>
      <c r="N76">
        <f>IF(ISNUMBER(VLOOKUP($A76,pivotdata!$A$2:$V$772,COLUMN(N$1)-1,FALSE)),VLOOKUP($A76,pivotdata!$A$2:$V$772,COLUMN(N$1)-1,FALSE),0)</f>
        <v>339778</v>
      </c>
      <c r="O76">
        <f>IF(ISNUMBER(VLOOKUP($A76,pivotdata!$A$2:$V$772,COLUMN(O$1)-1,FALSE)),VLOOKUP($A76,pivotdata!$A$2:$V$772,COLUMN(O$1)-1,FALSE),0)</f>
        <v>380474</v>
      </c>
      <c r="P76">
        <f>IF(ISNUMBER(VLOOKUP($A76,pivotdata!$A$2:$V$772,COLUMN(P$1)-1,FALSE)),VLOOKUP($A76,pivotdata!$A$2:$V$772,COLUMN(P$1)-1,FALSE),0)</f>
        <v>561094</v>
      </c>
      <c r="Q76">
        <f>IF(ISNUMBER(VLOOKUP($A76,pivotdata!$A$2:$V$772,COLUMN(Q$1)-1,FALSE)),VLOOKUP($A76,pivotdata!$A$2:$V$772,COLUMN(Q$1)-1,FALSE),0)</f>
        <v>916853</v>
      </c>
      <c r="R76">
        <f>IF(ISNUMBER(VLOOKUP($A76,pivotdata!$A$2:$V$772,COLUMN(R$1)-1,FALSE)),VLOOKUP($A76,pivotdata!$A$2:$V$772,COLUMN(R$1)-1,FALSE),0)</f>
        <v>483166</v>
      </c>
      <c r="S76">
        <f>IF(ISNUMBER(VLOOKUP($A76,pivotdata!$A$2:$V$772,COLUMN(S$1)-1,FALSE)),VLOOKUP($A76,pivotdata!$A$2:$V$772,COLUMN(S$1)-1,FALSE),0)</f>
        <v>2105622</v>
      </c>
      <c r="T76">
        <f>IF(ISNUMBER(VLOOKUP($A76,pivotdata!$A$2:$V$772,COLUMN(T$1)-1,FALSE)),VLOOKUP($A76,pivotdata!$A$2:$V$772,COLUMN(T$1)-1,FALSE),0)</f>
        <v>1212421</v>
      </c>
      <c r="U76">
        <f>IF(ISNUMBER(VLOOKUP($A76,pivotdata!$A$2:$V$772,COLUMN(U$1)-1,FALSE)),VLOOKUP($A76,pivotdata!$A$2:$V$772,COLUMN(U$1)-1,FALSE),0)</f>
        <v>1120177</v>
      </c>
      <c r="V76">
        <f>IF(ISNUMBER(VLOOKUP($A76,pivotdata!$A$2:$V$772,COLUMN(V$1)-1,FALSE)),VLOOKUP($A76,pivotdata!$A$2:$V$772,COLUMN(V$1)-1,FALSE),0)</f>
        <v>804874</v>
      </c>
      <c r="W76">
        <f>IF(ISNUMBER(VLOOKUP($A76,pivotdata!$A$2:$V$772,COLUMN(W$1)-1,FALSE)),VLOOKUP($A76,pivotdata!$A$2:$V$772,COLUMN(W$1)-1,FALSE),0)</f>
        <v>3117918</v>
      </c>
    </row>
    <row r="77" spans="1:23" x14ac:dyDescent="0.25">
      <c r="A77" s="1">
        <v>620</v>
      </c>
      <c r="B77" s="2" t="s">
        <v>727</v>
      </c>
      <c r="C77">
        <f>IF(ISNUMBER(VLOOKUP($A77,pivotdata!$A$2:$V$772,COLUMN(C$1)-1,FALSE)),VLOOKUP($A77,pivotdata!$A$2:$V$772,COLUMN(C$1)-1,FALSE),0)</f>
        <v>291624</v>
      </c>
      <c r="D77">
        <f>IF(ISNUMBER(VLOOKUP($A77,pivotdata!$A$2:$V$772,COLUMN(D$1)-1,FALSE)),VLOOKUP($A77,pivotdata!$A$2:$V$772,COLUMN(D$1)-1,FALSE),0)</f>
        <v>272096</v>
      </c>
      <c r="E77">
        <f>IF(ISNUMBER(VLOOKUP($A77,pivotdata!$A$2:$V$772,COLUMN(E$1)-1,FALSE)),VLOOKUP($A77,pivotdata!$A$2:$V$772,COLUMN(E$1)-1,FALSE),0)</f>
        <v>161820</v>
      </c>
      <c r="F77">
        <f>IF(ISNUMBER(VLOOKUP($A77,pivotdata!$A$2:$V$772,COLUMN(F$1)-1,FALSE)),VLOOKUP($A77,pivotdata!$A$2:$V$772,COLUMN(F$1)-1,FALSE),0)</f>
        <v>366496</v>
      </c>
      <c r="G77">
        <f>IF(ISNUMBER(VLOOKUP($A77,pivotdata!$A$2:$V$772,COLUMN(G$1)-1,FALSE)),VLOOKUP($A77,pivotdata!$A$2:$V$772,COLUMN(G$1)-1,FALSE),0)</f>
        <v>117872</v>
      </c>
      <c r="H77">
        <f>IF(ISNUMBER(VLOOKUP($A77,pivotdata!$A$2:$V$772,COLUMN(H$1)-1,FALSE)),VLOOKUP($A77,pivotdata!$A$2:$V$772,COLUMN(H$1)-1,FALSE),0)</f>
        <v>93641</v>
      </c>
      <c r="I77">
        <f>IF(ISNUMBER(VLOOKUP($A77,pivotdata!$A$2:$V$772,COLUMN(I$1)-1,FALSE)),VLOOKUP($A77,pivotdata!$A$2:$V$772,COLUMN(I$1)-1,FALSE),0)</f>
        <v>1261678</v>
      </c>
      <c r="J77">
        <f>IF(ISNUMBER(VLOOKUP($A77,pivotdata!$A$2:$V$772,COLUMN(J$1)-1,FALSE)),VLOOKUP($A77,pivotdata!$A$2:$V$772,COLUMN(J$1)-1,FALSE),0)</f>
        <v>711786</v>
      </c>
      <c r="K77">
        <f>IF(ISNUMBER(VLOOKUP($A77,pivotdata!$A$2:$V$772,COLUMN(K$1)-1,FALSE)),VLOOKUP($A77,pivotdata!$A$2:$V$772,COLUMN(K$1)-1,FALSE),0)</f>
        <v>1106890</v>
      </c>
      <c r="L77">
        <f>IF(ISNUMBER(VLOOKUP($A77,pivotdata!$A$2:$V$772,COLUMN(L$1)-1,FALSE)),VLOOKUP($A77,pivotdata!$A$2:$V$772,COLUMN(L$1)-1,FALSE),0)</f>
        <v>932580</v>
      </c>
      <c r="M77">
        <f>IF(ISNUMBER(VLOOKUP($A77,pivotdata!$A$2:$V$772,COLUMN(M$1)-1,FALSE)),VLOOKUP($A77,pivotdata!$A$2:$V$772,COLUMN(M$1)-1,FALSE),0)</f>
        <v>1202823</v>
      </c>
      <c r="N77">
        <f>IF(ISNUMBER(VLOOKUP($A77,pivotdata!$A$2:$V$772,COLUMN(N$1)-1,FALSE)),VLOOKUP($A77,pivotdata!$A$2:$V$772,COLUMN(N$1)-1,FALSE),0)</f>
        <v>576959</v>
      </c>
      <c r="O77">
        <f>IF(ISNUMBER(VLOOKUP($A77,pivotdata!$A$2:$V$772,COLUMN(O$1)-1,FALSE)),VLOOKUP($A77,pivotdata!$A$2:$V$772,COLUMN(O$1)-1,FALSE),0)</f>
        <v>576500</v>
      </c>
      <c r="P77">
        <f>IF(ISNUMBER(VLOOKUP($A77,pivotdata!$A$2:$V$772,COLUMN(P$1)-1,FALSE)),VLOOKUP($A77,pivotdata!$A$2:$V$772,COLUMN(P$1)-1,FALSE),0)</f>
        <v>519797</v>
      </c>
      <c r="Q77">
        <f>IF(ISNUMBER(VLOOKUP($A77,pivotdata!$A$2:$V$772,COLUMN(Q$1)-1,FALSE)),VLOOKUP($A77,pivotdata!$A$2:$V$772,COLUMN(Q$1)-1,FALSE),0)</f>
        <v>836195</v>
      </c>
      <c r="R77">
        <f>IF(ISNUMBER(VLOOKUP($A77,pivotdata!$A$2:$V$772,COLUMN(R$1)-1,FALSE)),VLOOKUP($A77,pivotdata!$A$2:$V$772,COLUMN(R$1)-1,FALSE),0)</f>
        <v>1436716</v>
      </c>
      <c r="S77">
        <f>IF(ISNUMBER(VLOOKUP($A77,pivotdata!$A$2:$V$772,COLUMN(S$1)-1,FALSE)),VLOOKUP($A77,pivotdata!$A$2:$V$772,COLUMN(S$1)-1,FALSE),0)</f>
        <v>1612225</v>
      </c>
      <c r="T77">
        <f>IF(ISNUMBER(VLOOKUP($A77,pivotdata!$A$2:$V$772,COLUMN(T$1)-1,FALSE)),VLOOKUP($A77,pivotdata!$A$2:$V$772,COLUMN(T$1)-1,FALSE),0)</f>
        <v>2387556</v>
      </c>
      <c r="U77">
        <f>IF(ISNUMBER(VLOOKUP($A77,pivotdata!$A$2:$V$772,COLUMN(U$1)-1,FALSE)),VLOOKUP($A77,pivotdata!$A$2:$V$772,COLUMN(U$1)-1,FALSE),0)</f>
        <v>1854338</v>
      </c>
      <c r="V77">
        <f>IF(ISNUMBER(VLOOKUP($A77,pivotdata!$A$2:$V$772,COLUMN(V$1)-1,FALSE)),VLOOKUP($A77,pivotdata!$A$2:$V$772,COLUMN(V$1)-1,FALSE),0)</f>
        <v>2599417</v>
      </c>
      <c r="W77">
        <f>IF(ISNUMBER(VLOOKUP($A77,pivotdata!$A$2:$V$772,COLUMN(W$1)-1,FALSE)),VLOOKUP($A77,pivotdata!$A$2:$V$772,COLUMN(W$1)-1,FALSE),0)</f>
        <v>3052935</v>
      </c>
    </row>
    <row r="78" spans="1:23" x14ac:dyDescent="0.25">
      <c r="A78" s="1">
        <v>711</v>
      </c>
      <c r="B78" s="2" t="s">
        <v>726</v>
      </c>
      <c r="C78">
        <f>IF(ISNUMBER(VLOOKUP($A78,pivotdata!$A$2:$V$772,COLUMN(C$1)-1,FALSE)),VLOOKUP($A78,pivotdata!$A$2:$V$772,COLUMN(C$1)-1,FALSE),0)</f>
        <v>2718537</v>
      </c>
      <c r="D78">
        <f>IF(ISNUMBER(VLOOKUP($A78,pivotdata!$A$2:$V$772,COLUMN(D$1)-1,FALSE)),VLOOKUP($A78,pivotdata!$A$2:$V$772,COLUMN(D$1)-1,FALSE),0)</f>
        <v>4788301</v>
      </c>
      <c r="E78">
        <f>IF(ISNUMBER(VLOOKUP($A78,pivotdata!$A$2:$V$772,COLUMN(E$1)-1,FALSE)),VLOOKUP($A78,pivotdata!$A$2:$V$772,COLUMN(E$1)-1,FALSE),0)</f>
        <v>5612662</v>
      </c>
      <c r="F78">
        <f>IF(ISNUMBER(VLOOKUP($A78,pivotdata!$A$2:$V$772,COLUMN(F$1)-1,FALSE)),VLOOKUP($A78,pivotdata!$A$2:$V$772,COLUMN(F$1)-1,FALSE),0)</f>
        <v>6842075</v>
      </c>
      <c r="G78">
        <f>IF(ISNUMBER(VLOOKUP($A78,pivotdata!$A$2:$V$772,COLUMN(G$1)-1,FALSE)),VLOOKUP($A78,pivotdata!$A$2:$V$772,COLUMN(G$1)-1,FALSE),0)</f>
        <v>6724901</v>
      </c>
      <c r="H78">
        <f>IF(ISNUMBER(VLOOKUP($A78,pivotdata!$A$2:$V$772,COLUMN(H$1)-1,FALSE)),VLOOKUP($A78,pivotdata!$A$2:$V$772,COLUMN(H$1)-1,FALSE),0)</f>
        <v>6515710</v>
      </c>
      <c r="I78">
        <f>IF(ISNUMBER(VLOOKUP($A78,pivotdata!$A$2:$V$772,COLUMN(I$1)-1,FALSE)),VLOOKUP($A78,pivotdata!$A$2:$V$772,COLUMN(I$1)-1,FALSE),0)</f>
        <v>9672823</v>
      </c>
      <c r="J78">
        <f>IF(ISNUMBER(VLOOKUP($A78,pivotdata!$A$2:$V$772,COLUMN(J$1)-1,FALSE)),VLOOKUP($A78,pivotdata!$A$2:$V$772,COLUMN(J$1)-1,FALSE),0)</f>
        <v>15969863</v>
      </c>
      <c r="K78">
        <f>IF(ISNUMBER(VLOOKUP($A78,pivotdata!$A$2:$V$772,COLUMN(K$1)-1,FALSE)),VLOOKUP($A78,pivotdata!$A$2:$V$772,COLUMN(K$1)-1,FALSE),0)</f>
        <v>21009280</v>
      </c>
      <c r="L78">
        <f>IF(ISNUMBER(VLOOKUP($A78,pivotdata!$A$2:$V$772,COLUMN(L$1)-1,FALSE)),VLOOKUP($A78,pivotdata!$A$2:$V$772,COLUMN(L$1)-1,FALSE),0)</f>
        <v>18885720</v>
      </c>
      <c r="M78">
        <f>IF(ISNUMBER(VLOOKUP($A78,pivotdata!$A$2:$V$772,COLUMN(M$1)-1,FALSE)),VLOOKUP($A78,pivotdata!$A$2:$V$772,COLUMN(M$1)-1,FALSE),0)</f>
        <v>18849184</v>
      </c>
      <c r="N78">
        <f>IF(ISNUMBER(VLOOKUP($A78,pivotdata!$A$2:$V$772,COLUMN(N$1)-1,FALSE)),VLOOKUP($A78,pivotdata!$A$2:$V$772,COLUMN(N$1)-1,FALSE),0)</f>
        <v>14754377</v>
      </c>
      <c r="O78">
        <f>IF(ISNUMBER(VLOOKUP($A78,pivotdata!$A$2:$V$772,COLUMN(O$1)-1,FALSE)),VLOOKUP($A78,pivotdata!$A$2:$V$772,COLUMN(O$1)-1,FALSE),0)</f>
        <v>14782975</v>
      </c>
      <c r="P78">
        <f>IF(ISNUMBER(VLOOKUP($A78,pivotdata!$A$2:$V$772,COLUMN(P$1)-1,FALSE)),VLOOKUP($A78,pivotdata!$A$2:$V$772,COLUMN(P$1)-1,FALSE),0)</f>
        <v>15237030</v>
      </c>
      <c r="Q78">
        <f>IF(ISNUMBER(VLOOKUP($A78,pivotdata!$A$2:$V$772,COLUMN(Q$1)-1,FALSE)),VLOOKUP($A78,pivotdata!$A$2:$V$772,COLUMN(Q$1)-1,FALSE),0)</f>
        <v>15818652</v>
      </c>
      <c r="R78">
        <f>IF(ISNUMBER(VLOOKUP($A78,pivotdata!$A$2:$V$772,COLUMN(R$1)-1,FALSE)),VLOOKUP($A78,pivotdata!$A$2:$V$772,COLUMN(R$1)-1,FALSE),0)</f>
        <v>17778217</v>
      </c>
      <c r="S78">
        <f>IF(ISNUMBER(VLOOKUP($A78,pivotdata!$A$2:$V$772,COLUMN(S$1)-1,FALSE)),VLOOKUP($A78,pivotdata!$A$2:$V$772,COLUMN(S$1)-1,FALSE),0)</f>
        <v>28832982</v>
      </c>
      <c r="T78">
        <f>IF(ISNUMBER(VLOOKUP($A78,pivotdata!$A$2:$V$772,COLUMN(T$1)-1,FALSE)),VLOOKUP($A78,pivotdata!$A$2:$V$772,COLUMN(T$1)-1,FALSE),0)</f>
        <v>15502792</v>
      </c>
      <c r="U78">
        <f>IF(ISNUMBER(VLOOKUP($A78,pivotdata!$A$2:$V$772,COLUMN(U$1)-1,FALSE)),VLOOKUP($A78,pivotdata!$A$2:$V$772,COLUMN(U$1)-1,FALSE),0)</f>
        <v>15331279</v>
      </c>
      <c r="V78">
        <f>IF(ISNUMBER(VLOOKUP($A78,pivotdata!$A$2:$V$772,COLUMN(V$1)-1,FALSE)),VLOOKUP($A78,pivotdata!$A$2:$V$772,COLUMN(V$1)-1,FALSE),0)</f>
        <v>18999652</v>
      </c>
      <c r="W78">
        <f>IF(ISNUMBER(VLOOKUP($A78,pivotdata!$A$2:$V$772,COLUMN(W$1)-1,FALSE)),VLOOKUP($A78,pivotdata!$A$2:$V$772,COLUMN(W$1)-1,FALSE),0)</f>
        <v>21482551</v>
      </c>
    </row>
    <row r="79" spans="1:23" x14ac:dyDescent="0.25">
      <c r="A79" s="1">
        <v>712</v>
      </c>
      <c r="B79" s="2" t="s">
        <v>725</v>
      </c>
      <c r="C79">
        <f>IF(ISNUMBER(VLOOKUP($A79,pivotdata!$A$2:$V$772,COLUMN(C$1)-1,FALSE)),VLOOKUP($A79,pivotdata!$A$2:$V$772,COLUMN(C$1)-1,FALSE),0)</f>
        <v>141937</v>
      </c>
      <c r="D79">
        <f>IF(ISNUMBER(VLOOKUP($A79,pivotdata!$A$2:$V$772,COLUMN(D$1)-1,FALSE)),VLOOKUP($A79,pivotdata!$A$2:$V$772,COLUMN(D$1)-1,FALSE),0)</f>
        <v>0</v>
      </c>
      <c r="E79">
        <f>IF(ISNUMBER(VLOOKUP($A79,pivotdata!$A$2:$V$772,COLUMN(E$1)-1,FALSE)),VLOOKUP($A79,pivotdata!$A$2:$V$772,COLUMN(E$1)-1,FALSE),0)</f>
        <v>1266541</v>
      </c>
      <c r="F79">
        <f>IF(ISNUMBER(VLOOKUP($A79,pivotdata!$A$2:$V$772,COLUMN(F$1)-1,FALSE)),VLOOKUP($A79,pivotdata!$A$2:$V$772,COLUMN(F$1)-1,FALSE),0)</f>
        <v>94959</v>
      </c>
      <c r="G79">
        <f>IF(ISNUMBER(VLOOKUP($A79,pivotdata!$A$2:$V$772,COLUMN(G$1)-1,FALSE)),VLOOKUP($A79,pivotdata!$A$2:$V$772,COLUMN(G$1)-1,FALSE),0)</f>
        <v>84014</v>
      </c>
      <c r="H79">
        <f>IF(ISNUMBER(VLOOKUP($A79,pivotdata!$A$2:$V$772,COLUMN(H$1)-1,FALSE)),VLOOKUP($A79,pivotdata!$A$2:$V$772,COLUMN(H$1)-1,FALSE),0)</f>
        <v>662502</v>
      </c>
      <c r="I79">
        <f>IF(ISNUMBER(VLOOKUP($A79,pivotdata!$A$2:$V$772,COLUMN(I$1)-1,FALSE)),VLOOKUP($A79,pivotdata!$A$2:$V$772,COLUMN(I$1)-1,FALSE),0)</f>
        <v>0</v>
      </c>
      <c r="J79">
        <f>IF(ISNUMBER(VLOOKUP($A79,pivotdata!$A$2:$V$772,COLUMN(J$1)-1,FALSE)),VLOOKUP($A79,pivotdata!$A$2:$V$772,COLUMN(J$1)-1,FALSE),0)</f>
        <v>435800</v>
      </c>
      <c r="K79">
        <f>IF(ISNUMBER(VLOOKUP($A79,pivotdata!$A$2:$V$772,COLUMN(K$1)-1,FALSE)),VLOOKUP($A79,pivotdata!$A$2:$V$772,COLUMN(K$1)-1,FALSE),0)</f>
        <v>1691842</v>
      </c>
      <c r="L79">
        <f>IF(ISNUMBER(VLOOKUP($A79,pivotdata!$A$2:$V$772,COLUMN(L$1)-1,FALSE)),VLOOKUP($A79,pivotdata!$A$2:$V$772,COLUMN(L$1)-1,FALSE),0)</f>
        <v>2766072</v>
      </c>
      <c r="M79">
        <f>IF(ISNUMBER(VLOOKUP($A79,pivotdata!$A$2:$V$772,COLUMN(M$1)-1,FALSE)),VLOOKUP($A79,pivotdata!$A$2:$V$772,COLUMN(M$1)-1,FALSE),0)</f>
        <v>3466378</v>
      </c>
      <c r="N79">
        <f>IF(ISNUMBER(VLOOKUP($A79,pivotdata!$A$2:$V$772,COLUMN(N$1)-1,FALSE)),VLOOKUP($A79,pivotdata!$A$2:$V$772,COLUMN(N$1)-1,FALSE),0)</f>
        <v>4168455</v>
      </c>
      <c r="O79">
        <f>IF(ISNUMBER(VLOOKUP($A79,pivotdata!$A$2:$V$772,COLUMN(O$1)-1,FALSE)),VLOOKUP($A79,pivotdata!$A$2:$V$772,COLUMN(O$1)-1,FALSE),0)</f>
        <v>4400814</v>
      </c>
      <c r="P79">
        <f>IF(ISNUMBER(VLOOKUP($A79,pivotdata!$A$2:$V$772,COLUMN(P$1)-1,FALSE)),VLOOKUP($A79,pivotdata!$A$2:$V$772,COLUMN(P$1)-1,FALSE),0)</f>
        <v>4246419</v>
      </c>
      <c r="Q79">
        <f>IF(ISNUMBER(VLOOKUP($A79,pivotdata!$A$2:$V$772,COLUMN(Q$1)-1,FALSE)),VLOOKUP($A79,pivotdata!$A$2:$V$772,COLUMN(Q$1)-1,FALSE),0)</f>
        <v>4124567</v>
      </c>
      <c r="R79">
        <f>IF(ISNUMBER(VLOOKUP($A79,pivotdata!$A$2:$V$772,COLUMN(R$1)-1,FALSE)),VLOOKUP($A79,pivotdata!$A$2:$V$772,COLUMN(R$1)-1,FALSE),0)</f>
        <v>4738441</v>
      </c>
      <c r="S79">
        <f>IF(ISNUMBER(VLOOKUP($A79,pivotdata!$A$2:$V$772,COLUMN(S$1)-1,FALSE)),VLOOKUP($A79,pivotdata!$A$2:$V$772,COLUMN(S$1)-1,FALSE),0)</f>
        <v>5288090</v>
      </c>
      <c r="T79">
        <f>IF(ISNUMBER(VLOOKUP($A79,pivotdata!$A$2:$V$772,COLUMN(T$1)-1,FALSE)),VLOOKUP($A79,pivotdata!$A$2:$V$772,COLUMN(T$1)-1,FALSE),0)</f>
        <v>4802025</v>
      </c>
      <c r="U79">
        <f>IF(ISNUMBER(VLOOKUP($A79,pivotdata!$A$2:$V$772,COLUMN(U$1)-1,FALSE)),VLOOKUP($A79,pivotdata!$A$2:$V$772,COLUMN(U$1)-1,FALSE),0)</f>
        <v>6269208</v>
      </c>
      <c r="V79">
        <f>IF(ISNUMBER(VLOOKUP($A79,pivotdata!$A$2:$V$772,COLUMN(V$1)-1,FALSE)),VLOOKUP($A79,pivotdata!$A$2:$V$772,COLUMN(V$1)-1,FALSE),0)</f>
        <v>7150447</v>
      </c>
      <c r="W79">
        <f>IF(ISNUMBER(VLOOKUP($A79,pivotdata!$A$2:$V$772,COLUMN(W$1)-1,FALSE)),VLOOKUP($A79,pivotdata!$A$2:$V$772,COLUMN(W$1)-1,FALSE),0)</f>
        <v>7256923</v>
      </c>
    </row>
    <row r="80" spans="1:23" x14ac:dyDescent="0.25">
      <c r="A80" s="1">
        <v>721</v>
      </c>
      <c r="B80" s="2" t="s">
        <v>724</v>
      </c>
      <c r="C80">
        <f>IF(ISNUMBER(VLOOKUP($A80,pivotdata!$A$2:$V$772,COLUMN(C$1)-1,FALSE)),VLOOKUP($A80,pivotdata!$A$2:$V$772,COLUMN(C$1)-1,FALSE),0)</f>
        <v>53978</v>
      </c>
      <c r="D80">
        <f>IF(ISNUMBER(VLOOKUP($A80,pivotdata!$A$2:$V$772,COLUMN(D$1)-1,FALSE)),VLOOKUP($A80,pivotdata!$A$2:$V$772,COLUMN(D$1)-1,FALSE),0)</f>
        <v>0</v>
      </c>
      <c r="E80">
        <f>IF(ISNUMBER(VLOOKUP($A80,pivotdata!$A$2:$V$772,COLUMN(E$1)-1,FALSE)),VLOOKUP($A80,pivotdata!$A$2:$V$772,COLUMN(E$1)-1,FALSE),0)</f>
        <v>10340</v>
      </c>
      <c r="F80">
        <f>IF(ISNUMBER(VLOOKUP($A80,pivotdata!$A$2:$V$772,COLUMN(F$1)-1,FALSE)),VLOOKUP($A80,pivotdata!$A$2:$V$772,COLUMN(F$1)-1,FALSE),0)</f>
        <v>0</v>
      </c>
      <c r="G80">
        <f>IF(ISNUMBER(VLOOKUP($A80,pivotdata!$A$2:$V$772,COLUMN(G$1)-1,FALSE)),VLOOKUP($A80,pivotdata!$A$2:$V$772,COLUMN(G$1)-1,FALSE),0)</f>
        <v>0</v>
      </c>
      <c r="H80">
        <f>IF(ISNUMBER(VLOOKUP($A80,pivotdata!$A$2:$V$772,COLUMN(H$1)-1,FALSE)),VLOOKUP($A80,pivotdata!$A$2:$V$772,COLUMN(H$1)-1,FALSE),0)</f>
        <v>0</v>
      </c>
      <c r="I80">
        <f>IF(ISNUMBER(VLOOKUP($A80,pivotdata!$A$2:$V$772,COLUMN(I$1)-1,FALSE)),VLOOKUP($A80,pivotdata!$A$2:$V$772,COLUMN(I$1)-1,FALSE),0)</f>
        <v>0</v>
      </c>
      <c r="J80">
        <f>IF(ISNUMBER(VLOOKUP($A80,pivotdata!$A$2:$V$772,COLUMN(J$1)-1,FALSE)),VLOOKUP($A80,pivotdata!$A$2:$V$772,COLUMN(J$1)-1,FALSE),0)</f>
        <v>7738</v>
      </c>
      <c r="K80">
        <f>IF(ISNUMBER(VLOOKUP($A80,pivotdata!$A$2:$V$772,COLUMN(K$1)-1,FALSE)),VLOOKUP($A80,pivotdata!$A$2:$V$772,COLUMN(K$1)-1,FALSE),0)</f>
        <v>0</v>
      </c>
      <c r="L80">
        <f>IF(ISNUMBER(VLOOKUP($A80,pivotdata!$A$2:$V$772,COLUMN(L$1)-1,FALSE)),VLOOKUP($A80,pivotdata!$A$2:$V$772,COLUMN(L$1)-1,FALSE),0)</f>
        <v>0</v>
      </c>
      <c r="M80">
        <f>IF(ISNUMBER(VLOOKUP($A80,pivotdata!$A$2:$V$772,COLUMN(M$1)-1,FALSE)),VLOOKUP($A80,pivotdata!$A$2:$V$772,COLUMN(M$1)-1,FALSE),0)</f>
        <v>0</v>
      </c>
      <c r="N80">
        <f>IF(ISNUMBER(VLOOKUP($A80,pivotdata!$A$2:$V$772,COLUMN(N$1)-1,FALSE)),VLOOKUP($A80,pivotdata!$A$2:$V$772,COLUMN(N$1)-1,FALSE),0)</f>
        <v>0</v>
      </c>
      <c r="O80">
        <f>IF(ISNUMBER(VLOOKUP($A80,pivotdata!$A$2:$V$772,COLUMN(O$1)-1,FALSE)),VLOOKUP($A80,pivotdata!$A$2:$V$772,COLUMN(O$1)-1,FALSE),0)</f>
        <v>0</v>
      </c>
      <c r="P80">
        <f>IF(ISNUMBER(VLOOKUP($A80,pivotdata!$A$2:$V$772,COLUMN(P$1)-1,FALSE)),VLOOKUP($A80,pivotdata!$A$2:$V$772,COLUMN(P$1)-1,FALSE),0)</f>
        <v>0</v>
      </c>
      <c r="Q80">
        <f>IF(ISNUMBER(VLOOKUP($A80,pivotdata!$A$2:$V$772,COLUMN(Q$1)-1,FALSE)),VLOOKUP($A80,pivotdata!$A$2:$V$772,COLUMN(Q$1)-1,FALSE),0)</f>
        <v>0</v>
      </c>
      <c r="R80">
        <f>IF(ISNUMBER(VLOOKUP($A80,pivotdata!$A$2:$V$772,COLUMN(R$1)-1,FALSE)),VLOOKUP($A80,pivotdata!$A$2:$V$772,COLUMN(R$1)-1,FALSE),0)</f>
        <v>0</v>
      </c>
      <c r="S80">
        <f>IF(ISNUMBER(VLOOKUP($A80,pivotdata!$A$2:$V$772,COLUMN(S$1)-1,FALSE)),VLOOKUP($A80,pivotdata!$A$2:$V$772,COLUMN(S$1)-1,FALSE),0)</f>
        <v>0</v>
      </c>
      <c r="T80">
        <f>IF(ISNUMBER(VLOOKUP($A80,pivotdata!$A$2:$V$772,COLUMN(T$1)-1,FALSE)),VLOOKUP($A80,pivotdata!$A$2:$V$772,COLUMN(T$1)-1,FALSE),0)</f>
        <v>0</v>
      </c>
      <c r="U80">
        <f>IF(ISNUMBER(VLOOKUP($A80,pivotdata!$A$2:$V$772,COLUMN(U$1)-1,FALSE)),VLOOKUP($A80,pivotdata!$A$2:$V$772,COLUMN(U$1)-1,FALSE),0)</f>
        <v>0</v>
      </c>
      <c r="V80">
        <f>IF(ISNUMBER(VLOOKUP($A80,pivotdata!$A$2:$V$772,COLUMN(V$1)-1,FALSE)),VLOOKUP($A80,pivotdata!$A$2:$V$772,COLUMN(V$1)-1,FALSE),0)</f>
        <v>0</v>
      </c>
      <c r="W80">
        <f>IF(ISNUMBER(VLOOKUP($A80,pivotdata!$A$2:$V$772,COLUMN(W$1)-1,FALSE)),VLOOKUP($A80,pivotdata!$A$2:$V$772,COLUMN(W$1)-1,FALSE),0)</f>
        <v>167</v>
      </c>
    </row>
    <row r="81" spans="1:23" x14ac:dyDescent="0.25">
      <c r="A81" s="1">
        <v>722</v>
      </c>
      <c r="B81" s="2" t="s">
        <v>723</v>
      </c>
      <c r="C81">
        <f>IF(ISNUMBER(VLOOKUP($A81,pivotdata!$A$2:$V$772,COLUMN(C$1)-1,FALSE)),VLOOKUP($A81,pivotdata!$A$2:$V$772,COLUMN(C$1)-1,FALSE),0)</f>
        <v>22119</v>
      </c>
      <c r="D81">
        <f>IF(ISNUMBER(VLOOKUP($A81,pivotdata!$A$2:$V$772,COLUMN(D$1)-1,FALSE)),VLOOKUP($A81,pivotdata!$A$2:$V$772,COLUMN(D$1)-1,FALSE),0)</f>
        <v>40501</v>
      </c>
      <c r="E81">
        <f>IF(ISNUMBER(VLOOKUP($A81,pivotdata!$A$2:$V$772,COLUMN(E$1)-1,FALSE)),VLOOKUP($A81,pivotdata!$A$2:$V$772,COLUMN(E$1)-1,FALSE),0)</f>
        <v>0</v>
      </c>
      <c r="F81">
        <f>IF(ISNUMBER(VLOOKUP($A81,pivotdata!$A$2:$V$772,COLUMN(F$1)-1,FALSE)),VLOOKUP($A81,pivotdata!$A$2:$V$772,COLUMN(F$1)-1,FALSE),0)</f>
        <v>5251</v>
      </c>
      <c r="G81">
        <f>IF(ISNUMBER(VLOOKUP($A81,pivotdata!$A$2:$V$772,COLUMN(G$1)-1,FALSE)),VLOOKUP($A81,pivotdata!$A$2:$V$772,COLUMN(G$1)-1,FALSE),0)</f>
        <v>0</v>
      </c>
      <c r="H81">
        <f>IF(ISNUMBER(VLOOKUP($A81,pivotdata!$A$2:$V$772,COLUMN(H$1)-1,FALSE)),VLOOKUP($A81,pivotdata!$A$2:$V$772,COLUMN(H$1)-1,FALSE),0)</f>
        <v>12469</v>
      </c>
      <c r="I81">
        <f>IF(ISNUMBER(VLOOKUP($A81,pivotdata!$A$2:$V$772,COLUMN(I$1)-1,FALSE)),VLOOKUP($A81,pivotdata!$A$2:$V$772,COLUMN(I$1)-1,FALSE),0)</f>
        <v>14977</v>
      </c>
      <c r="J81">
        <f>IF(ISNUMBER(VLOOKUP($A81,pivotdata!$A$2:$V$772,COLUMN(J$1)-1,FALSE)),VLOOKUP($A81,pivotdata!$A$2:$V$772,COLUMN(J$1)-1,FALSE),0)</f>
        <v>0</v>
      </c>
      <c r="K81">
        <f>IF(ISNUMBER(VLOOKUP($A81,pivotdata!$A$2:$V$772,COLUMN(K$1)-1,FALSE)),VLOOKUP($A81,pivotdata!$A$2:$V$772,COLUMN(K$1)-1,FALSE),0)</f>
        <v>9914</v>
      </c>
      <c r="L81">
        <f>IF(ISNUMBER(VLOOKUP($A81,pivotdata!$A$2:$V$772,COLUMN(L$1)-1,FALSE)),VLOOKUP($A81,pivotdata!$A$2:$V$772,COLUMN(L$1)-1,FALSE),0)</f>
        <v>7308</v>
      </c>
      <c r="M81">
        <f>IF(ISNUMBER(VLOOKUP($A81,pivotdata!$A$2:$V$772,COLUMN(M$1)-1,FALSE)),VLOOKUP($A81,pivotdata!$A$2:$V$772,COLUMN(M$1)-1,FALSE),0)</f>
        <v>5972</v>
      </c>
      <c r="N81">
        <f>IF(ISNUMBER(VLOOKUP($A81,pivotdata!$A$2:$V$772,COLUMN(N$1)-1,FALSE)),VLOOKUP($A81,pivotdata!$A$2:$V$772,COLUMN(N$1)-1,FALSE),0)</f>
        <v>199871</v>
      </c>
      <c r="O81">
        <f>IF(ISNUMBER(VLOOKUP($A81,pivotdata!$A$2:$V$772,COLUMN(O$1)-1,FALSE)),VLOOKUP($A81,pivotdata!$A$2:$V$772,COLUMN(O$1)-1,FALSE),0)</f>
        <v>10561</v>
      </c>
      <c r="P81">
        <f>IF(ISNUMBER(VLOOKUP($A81,pivotdata!$A$2:$V$772,COLUMN(P$1)-1,FALSE)),VLOOKUP($A81,pivotdata!$A$2:$V$772,COLUMN(P$1)-1,FALSE),0)</f>
        <v>76955</v>
      </c>
      <c r="Q81">
        <f>IF(ISNUMBER(VLOOKUP($A81,pivotdata!$A$2:$V$772,COLUMN(Q$1)-1,FALSE)),VLOOKUP($A81,pivotdata!$A$2:$V$772,COLUMN(Q$1)-1,FALSE),0)</f>
        <v>83146</v>
      </c>
      <c r="R81">
        <f>IF(ISNUMBER(VLOOKUP($A81,pivotdata!$A$2:$V$772,COLUMN(R$1)-1,FALSE)),VLOOKUP($A81,pivotdata!$A$2:$V$772,COLUMN(R$1)-1,FALSE),0)</f>
        <v>104072</v>
      </c>
      <c r="S81">
        <f>IF(ISNUMBER(VLOOKUP($A81,pivotdata!$A$2:$V$772,COLUMN(S$1)-1,FALSE)),VLOOKUP($A81,pivotdata!$A$2:$V$772,COLUMN(S$1)-1,FALSE),0)</f>
        <v>4928</v>
      </c>
      <c r="T81">
        <f>IF(ISNUMBER(VLOOKUP($A81,pivotdata!$A$2:$V$772,COLUMN(T$1)-1,FALSE)),VLOOKUP($A81,pivotdata!$A$2:$V$772,COLUMN(T$1)-1,FALSE),0)</f>
        <v>1730</v>
      </c>
      <c r="U81">
        <f>IF(ISNUMBER(VLOOKUP($A81,pivotdata!$A$2:$V$772,COLUMN(U$1)-1,FALSE)),VLOOKUP($A81,pivotdata!$A$2:$V$772,COLUMN(U$1)-1,FALSE),0)</f>
        <v>285981</v>
      </c>
      <c r="V81">
        <f>IF(ISNUMBER(VLOOKUP($A81,pivotdata!$A$2:$V$772,COLUMN(V$1)-1,FALSE)),VLOOKUP($A81,pivotdata!$A$2:$V$772,COLUMN(V$1)-1,FALSE),0)</f>
        <v>68728</v>
      </c>
      <c r="W81">
        <f>IF(ISNUMBER(VLOOKUP($A81,pivotdata!$A$2:$V$772,COLUMN(W$1)-1,FALSE)),VLOOKUP($A81,pivotdata!$A$2:$V$772,COLUMN(W$1)-1,FALSE),0)</f>
        <v>83202</v>
      </c>
    </row>
    <row r="82" spans="1:23" x14ac:dyDescent="0.25">
      <c r="A82" s="1">
        <v>723</v>
      </c>
      <c r="B82" s="2" t="s">
        <v>722</v>
      </c>
      <c r="C82">
        <f>IF(ISNUMBER(VLOOKUP($A82,pivotdata!$A$2:$V$772,COLUMN(C$1)-1,FALSE)),VLOOKUP($A82,pivotdata!$A$2:$V$772,COLUMN(C$1)-1,FALSE),0)</f>
        <v>0</v>
      </c>
      <c r="D82">
        <f>IF(ISNUMBER(VLOOKUP($A82,pivotdata!$A$2:$V$772,COLUMN(D$1)-1,FALSE)),VLOOKUP($A82,pivotdata!$A$2:$V$772,COLUMN(D$1)-1,FALSE),0)</f>
        <v>0</v>
      </c>
      <c r="E82">
        <f>IF(ISNUMBER(VLOOKUP($A82,pivotdata!$A$2:$V$772,COLUMN(E$1)-1,FALSE)),VLOOKUP($A82,pivotdata!$A$2:$V$772,COLUMN(E$1)-1,FALSE),0)</f>
        <v>0</v>
      </c>
      <c r="F82">
        <f>IF(ISNUMBER(VLOOKUP($A82,pivotdata!$A$2:$V$772,COLUMN(F$1)-1,FALSE)),VLOOKUP($A82,pivotdata!$A$2:$V$772,COLUMN(F$1)-1,FALSE),0)</f>
        <v>22040</v>
      </c>
      <c r="G82">
        <f>IF(ISNUMBER(VLOOKUP($A82,pivotdata!$A$2:$V$772,COLUMN(G$1)-1,FALSE)),VLOOKUP($A82,pivotdata!$A$2:$V$772,COLUMN(G$1)-1,FALSE),0)</f>
        <v>0</v>
      </c>
      <c r="H82">
        <f>IF(ISNUMBER(VLOOKUP($A82,pivotdata!$A$2:$V$772,COLUMN(H$1)-1,FALSE)),VLOOKUP($A82,pivotdata!$A$2:$V$772,COLUMN(H$1)-1,FALSE),0)</f>
        <v>0</v>
      </c>
      <c r="I82">
        <f>IF(ISNUMBER(VLOOKUP($A82,pivotdata!$A$2:$V$772,COLUMN(I$1)-1,FALSE)),VLOOKUP($A82,pivotdata!$A$2:$V$772,COLUMN(I$1)-1,FALSE),0)</f>
        <v>0</v>
      </c>
      <c r="J82">
        <f>IF(ISNUMBER(VLOOKUP($A82,pivotdata!$A$2:$V$772,COLUMN(J$1)-1,FALSE)),VLOOKUP($A82,pivotdata!$A$2:$V$772,COLUMN(J$1)-1,FALSE),0)</f>
        <v>0</v>
      </c>
      <c r="K82">
        <f>IF(ISNUMBER(VLOOKUP($A82,pivotdata!$A$2:$V$772,COLUMN(K$1)-1,FALSE)),VLOOKUP($A82,pivotdata!$A$2:$V$772,COLUMN(K$1)-1,FALSE),0)</f>
        <v>0</v>
      </c>
      <c r="L82">
        <f>IF(ISNUMBER(VLOOKUP($A82,pivotdata!$A$2:$V$772,COLUMN(L$1)-1,FALSE)),VLOOKUP($A82,pivotdata!$A$2:$V$772,COLUMN(L$1)-1,FALSE),0)</f>
        <v>0</v>
      </c>
      <c r="M82">
        <f>IF(ISNUMBER(VLOOKUP($A82,pivotdata!$A$2:$V$772,COLUMN(M$1)-1,FALSE)),VLOOKUP($A82,pivotdata!$A$2:$V$772,COLUMN(M$1)-1,FALSE),0)</f>
        <v>0</v>
      </c>
      <c r="N82">
        <f>IF(ISNUMBER(VLOOKUP($A82,pivotdata!$A$2:$V$772,COLUMN(N$1)-1,FALSE)),VLOOKUP($A82,pivotdata!$A$2:$V$772,COLUMN(N$1)-1,FALSE),0)</f>
        <v>59901</v>
      </c>
      <c r="O82">
        <f>IF(ISNUMBER(VLOOKUP($A82,pivotdata!$A$2:$V$772,COLUMN(O$1)-1,FALSE)),VLOOKUP($A82,pivotdata!$A$2:$V$772,COLUMN(O$1)-1,FALSE),0)</f>
        <v>525</v>
      </c>
      <c r="P82">
        <f>IF(ISNUMBER(VLOOKUP($A82,pivotdata!$A$2:$V$772,COLUMN(P$1)-1,FALSE)),VLOOKUP($A82,pivotdata!$A$2:$V$772,COLUMN(P$1)-1,FALSE),0)</f>
        <v>434</v>
      </c>
      <c r="Q82">
        <f>IF(ISNUMBER(VLOOKUP($A82,pivotdata!$A$2:$V$772,COLUMN(Q$1)-1,FALSE)),VLOOKUP($A82,pivotdata!$A$2:$V$772,COLUMN(Q$1)-1,FALSE),0)</f>
        <v>73</v>
      </c>
      <c r="R82">
        <f>IF(ISNUMBER(VLOOKUP($A82,pivotdata!$A$2:$V$772,COLUMN(R$1)-1,FALSE)),VLOOKUP($A82,pivotdata!$A$2:$V$772,COLUMN(R$1)-1,FALSE),0)</f>
        <v>0</v>
      </c>
      <c r="S82">
        <f>IF(ISNUMBER(VLOOKUP($A82,pivotdata!$A$2:$V$772,COLUMN(S$1)-1,FALSE)),VLOOKUP($A82,pivotdata!$A$2:$V$772,COLUMN(S$1)-1,FALSE),0)</f>
        <v>0</v>
      </c>
      <c r="T82">
        <f>IF(ISNUMBER(VLOOKUP($A82,pivotdata!$A$2:$V$772,COLUMN(T$1)-1,FALSE)),VLOOKUP($A82,pivotdata!$A$2:$V$772,COLUMN(T$1)-1,FALSE),0)</f>
        <v>0</v>
      </c>
      <c r="U82">
        <f>IF(ISNUMBER(VLOOKUP($A82,pivotdata!$A$2:$V$772,COLUMN(U$1)-1,FALSE)),VLOOKUP($A82,pivotdata!$A$2:$V$772,COLUMN(U$1)-1,FALSE),0)</f>
        <v>0</v>
      </c>
      <c r="V82">
        <f>IF(ISNUMBER(VLOOKUP($A82,pivotdata!$A$2:$V$772,COLUMN(V$1)-1,FALSE)),VLOOKUP($A82,pivotdata!$A$2:$V$772,COLUMN(V$1)-1,FALSE),0)</f>
        <v>1690</v>
      </c>
      <c r="W82">
        <f>IF(ISNUMBER(VLOOKUP($A82,pivotdata!$A$2:$V$772,COLUMN(W$1)-1,FALSE)),VLOOKUP($A82,pivotdata!$A$2:$V$772,COLUMN(W$1)-1,FALSE),0)</f>
        <v>124551</v>
      </c>
    </row>
    <row r="83" spans="1:23" x14ac:dyDescent="0.25">
      <c r="A83" s="1">
        <v>730</v>
      </c>
      <c r="B83" s="2" t="s">
        <v>721</v>
      </c>
      <c r="C83">
        <f>IF(ISNUMBER(VLOOKUP($A83,pivotdata!$A$2:$V$772,COLUMN(C$1)-1,FALSE)),VLOOKUP($A83,pivotdata!$A$2:$V$772,COLUMN(C$1)-1,FALSE),0)</f>
        <v>957847</v>
      </c>
      <c r="D83">
        <f>IF(ISNUMBER(VLOOKUP($A83,pivotdata!$A$2:$V$772,COLUMN(D$1)-1,FALSE)),VLOOKUP($A83,pivotdata!$A$2:$V$772,COLUMN(D$1)-1,FALSE),0)</f>
        <v>280823</v>
      </c>
      <c r="E83">
        <f>IF(ISNUMBER(VLOOKUP($A83,pivotdata!$A$2:$V$772,COLUMN(E$1)-1,FALSE)),VLOOKUP($A83,pivotdata!$A$2:$V$772,COLUMN(E$1)-1,FALSE),0)</f>
        <v>385397</v>
      </c>
      <c r="F83">
        <f>IF(ISNUMBER(VLOOKUP($A83,pivotdata!$A$2:$V$772,COLUMN(F$1)-1,FALSE)),VLOOKUP($A83,pivotdata!$A$2:$V$772,COLUMN(F$1)-1,FALSE),0)</f>
        <v>339336</v>
      </c>
      <c r="G83">
        <f>IF(ISNUMBER(VLOOKUP($A83,pivotdata!$A$2:$V$772,COLUMN(G$1)-1,FALSE)),VLOOKUP($A83,pivotdata!$A$2:$V$772,COLUMN(G$1)-1,FALSE),0)</f>
        <v>74005</v>
      </c>
      <c r="H83">
        <f>IF(ISNUMBER(VLOOKUP($A83,pivotdata!$A$2:$V$772,COLUMN(H$1)-1,FALSE)),VLOOKUP($A83,pivotdata!$A$2:$V$772,COLUMN(H$1)-1,FALSE),0)</f>
        <v>610159</v>
      </c>
      <c r="I83">
        <f>IF(ISNUMBER(VLOOKUP($A83,pivotdata!$A$2:$V$772,COLUMN(I$1)-1,FALSE)),VLOOKUP($A83,pivotdata!$A$2:$V$772,COLUMN(I$1)-1,FALSE),0)</f>
        <v>328909</v>
      </c>
      <c r="J83">
        <f>IF(ISNUMBER(VLOOKUP($A83,pivotdata!$A$2:$V$772,COLUMN(J$1)-1,FALSE)),VLOOKUP($A83,pivotdata!$A$2:$V$772,COLUMN(J$1)-1,FALSE),0)</f>
        <v>240642</v>
      </c>
      <c r="K83">
        <f>IF(ISNUMBER(VLOOKUP($A83,pivotdata!$A$2:$V$772,COLUMN(K$1)-1,FALSE)),VLOOKUP($A83,pivotdata!$A$2:$V$772,COLUMN(K$1)-1,FALSE),0)</f>
        <v>450727</v>
      </c>
      <c r="L83">
        <f>IF(ISNUMBER(VLOOKUP($A83,pivotdata!$A$2:$V$772,COLUMN(L$1)-1,FALSE)),VLOOKUP($A83,pivotdata!$A$2:$V$772,COLUMN(L$1)-1,FALSE),0)</f>
        <v>1177751</v>
      </c>
      <c r="M83">
        <f>IF(ISNUMBER(VLOOKUP($A83,pivotdata!$A$2:$V$772,COLUMN(M$1)-1,FALSE)),VLOOKUP($A83,pivotdata!$A$2:$V$772,COLUMN(M$1)-1,FALSE),0)</f>
        <v>2592805</v>
      </c>
      <c r="N83">
        <f>IF(ISNUMBER(VLOOKUP($A83,pivotdata!$A$2:$V$772,COLUMN(N$1)-1,FALSE)),VLOOKUP($A83,pivotdata!$A$2:$V$772,COLUMN(N$1)-1,FALSE),0)</f>
        <v>2542922</v>
      </c>
      <c r="O83">
        <f>IF(ISNUMBER(VLOOKUP($A83,pivotdata!$A$2:$V$772,COLUMN(O$1)-1,FALSE)),VLOOKUP($A83,pivotdata!$A$2:$V$772,COLUMN(O$1)-1,FALSE),0)</f>
        <v>2805956</v>
      </c>
      <c r="P83">
        <f>IF(ISNUMBER(VLOOKUP($A83,pivotdata!$A$2:$V$772,COLUMN(P$1)-1,FALSE)),VLOOKUP($A83,pivotdata!$A$2:$V$772,COLUMN(P$1)-1,FALSE),0)</f>
        <v>4380576</v>
      </c>
      <c r="Q83">
        <f>IF(ISNUMBER(VLOOKUP($A83,pivotdata!$A$2:$V$772,COLUMN(Q$1)-1,FALSE)),VLOOKUP($A83,pivotdata!$A$2:$V$772,COLUMN(Q$1)-1,FALSE),0)</f>
        <v>5222900</v>
      </c>
      <c r="R83">
        <f>IF(ISNUMBER(VLOOKUP($A83,pivotdata!$A$2:$V$772,COLUMN(R$1)-1,FALSE)),VLOOKUP($A83,pivotdata!$A$2:$V$772,COLUMN(R$1)-1,FALSE),0)</f>
        <v>5447993</v>
      </c>
      <c r="S83">
        <f>IF(ISNUMBER(VLOOKUP($A83,pivotdata!$A$2:$V$772,COLUMN(S$1)-1,FALSE)),VLOOKUP($A83,pivotdata!$A$2:$V$772,COLUMN(S$1)-1,FALSE),0)</f>
        <v>5055397</v>
      </c>
      <c r="T83">
        <f>IF(ISNUMBER(VLOOKUP($A83,pivotdata!$A$2:$V$772,COLUMN(T$1)-1,FALSE)),VLOOKUP($A83,pivotdata!$A$2:$V$772,COLUMN(T$1)-1,FALSE),0)</f>
        <v>5176831</v>
      </c>
      <c r="U83">
        <f>IF(ISNUMBER(VLOOKUP($A83,pivotdata!$A$2:$V$772,COLUMN(U$1)-1,FALSE)),VLOOKUP($A83,pivotdata!$A$2:$V$772,COLUMN(U$1)-1,FALSE),0)</f>
        <v>6428657</v>
      </c>
      <c r="V83">
        <f>IF(ISNUMBER(VLOOKUP($A83,pivotdata!$A$2:$V$772,COLUMN(V$1)-1,FALSE)),VLOOKUP($A83,pivotdata!$A$2:$V$772,COLUMN(V$1)-1,FALSE),0)</f>
        <v>6642761</v>
      </c>
      <c r="W83">
        <f>IF(ISNUMBER(VLOOKUP($A83,pivotdata!$A$2:$V$772,COLUMN(W$1)-1,FALSE)),VLOOKUP($A83,pivotdata!$A$2:$V$772,COLUMN(W$1)-1,FALSE),0)</f>
        <v>7442406</v>
      </c>
    </row>
    <row r="84" spans="1:23" x14ac:dyDescent="0.25">
      <c r="A84" s="1">
        <v>741</v>
      </c>
      <c r="B84" s="2" t="s">
        <v>720</v>
      </c>
      <c r="C84">
        <f>IF(ISNUMBER(VLOOKUP($A84,pivotdata!$A$2:$V$772,COLUMN(C$1)-1,FALSE)),VLOOKUP($A84,pivotdata!$A$2:$V$772,COLUMN(C$1)-1,FALSE),0)</f>
        <v>0</v>
      </c>
      <c r="D84">
        <f>IF(ISNUMBER(VLOOKUP($A84,pivotdata!$A$2:$V$772,COLUMN(D$1)-1,FALSE)),VLOOKUP($A84,pivotdata!$A$2:$V$772,COLUMN(D$1)-1,FALSE),0)</f>
        <v>1243</v>
      </c>
      <c r="E84">
        <f>IF(ISNUMBER(VLOOKUP($A84,pivotdata!$A$2:$V$772,COLUMN(E$1)-1,FALSE)),VLOOKUP($A84,pivotdata!$A$2:$V$772,COLUMN(E$1)-1,FALSE),0)</f>
        <v>0</v>
      </c>
      <c r="F84">
        <f>IF(ISNUMBER(VLOOKUP($A84,pivotdata!$A$2:$V$772,COLUMN(F$1)-1,FALSE)),VLOOKUP($A84,pivotdata!$A$2:$V$772,COLUMN(F$1)-1,FALSE),0)</f>
        <v>0</v>
      </c>
      <c r="G84">
        <f>IF(ISNUMBER(VLOOKUP($A84,pivotdata!$A$2:$V$772,COLUMN(G$1)-1,FALSE)),VLOOKUP($A84,pivotdata!$A$2:$V$772,COLUMN(G$1)-1,FALSE),0)</f>
        <v>2732</v>
      </c>
      <c r="H84">
        <f>IF(ISNUMBER(VLOOKUP($A84,pivotdata!$A$2:$V$772,COLUMN(H$1)-1,FALSE)),VLOOKUP($A84,pivotdata!$A$2:$V$772,COLUMN(H$1)-1,FALSE),0)</f>
        <v>0</v>
      </c>
      <c r="I84">
        <f>IF(ISNUMBER(VLOOKUP($A84,pivotdata!$A$2:$V$772,COLUMN(I$1)-1,FALSE)),VLOOKUP($A84,pivotdata!$A$2:$V$772,COLUMN(I$1)-1,FALSE),0)</f>
        <v>2281</v>
      </c>
      <c r="J84">
        <f>IF(ISNUMBER(VLOOKUP($A84,pivotdata!$A$2:$V$772,COLUMN(J$1)-1,FALSE)),VLOOKUP($A84,pivotdata!$A$2:$V$772,COLUMN(J$1)-1,FALSE),0)</f>
        <v>1617</v>
      </c>
      <c r="K84">
        <f>IF(ISNUMBER(VLOOKUP($A84,pivotdata!$A$2:$V$772,COLUMN(K$1)-1,FALSE)),VLOOKUP($A84,pivotdata!$A$2:$V$772,COLUMN(K$1)-1,FALSE),0)</f>
        <v>0</v>
      </c>
      <c r="L84">
        <f>IF(ISNUMBER(VLOOKUP($A84,pivotdata!$A$2:$V$772,COLUMN(L$1)-1,FALSE)),VLOOKUP($A84,pivotdata!$A$2:$V$772,COLUMN(L$1)-1,FALSE),0)</f>
        <v>7122</v>
      </c>
      <c r="M84">
        <f>IF(ISNUMBER(VLOOKUP($A84,pivotdata!$A$2:$V$772,COLUMN(M$1)-1,FALSE)),VLOOKUP($A84,pivotdata!$A$2:$V$772,COLUMN(M$1)-1,FALSE),0)</f>
        <v>28415</v>
      </c>
      <c r="N84">
        <f>IF(ISNUMBER(VLOOKUP($A84,pivotdata!$A$2:$V$772,COLUMN(N$1)-1,FALSE)),VLOOKUP($A84,pivotdata!$A$2:$V$772,COLUMN(N$1)-1,FALSE),0)</f>
        <v>45972</v>
      </c>
      <c r="O84">
        <f>IF(ISNUMBER(VLOOKUP($A84,pivotdata!$A$2:$V$772,COLUMN(O$1)-1,FALSE)),VLOOKUP($A84,pivotdata!$A$2:$V$772,COLUMN(O$1)-1,FALSE),0)</f>
        <v>24934</v>
      </c>
      <c r="P84">
        <f>IF(ISNUMBER(VLOOKUP($A84,pivotdata!$A$2:$V$772,COLUMN(P$1)-1,FALSE)),VLOOKUP($A84,pivotdata!$A$2:$V$772,COLUMN(P$1)-1,FALSE),0)</f>
        <v>30448</v>
      </c>
      <c r="Q84">
        <f>IF(ISNUMBER(VLOOKUP($A84,pivotdata!$A$2:$V$772,COLUMN(Q$1)-1,FALSE)),VLOOKUP($A84,pivotdata!$A$2:$V$772,COLUMN(Q$1)-1,FALSE),0)</f>
        <v>46841</v>
      </c>
      <c r="R84">
        <f>IF(ISNUMBER(VLOOKUP($A84,pivotdata!$A$2:$V$772,COLUMN(R$1)-1,FALSE)),VLOOKUP($A84,pivotdata!$A$2:$V$772,COLUMN(R$1)-1,FALSE),0)</f>
        <v>44874</v>
      </c>
      <c r="S84">
        <f>IF(ISNUMBER(VLOOKUP($A84,pivotdata!$A$2:$V$772,COLUMN(S$1)-1,FALSE)),VLOOKUP($A84,pivotdata!$A$2:$V$772,COLUMN(S$1)-1,FALSE),0)</f>
        <v>434</v>
      </c>
      <c r="T84">
        <f>IF(ISNUMBER(VLOOKUP($A84,pivotdata!$A$2:$V$772,COLUMN(T$1)-1,FALSE)),VLOOKUP($A84,pivotdata!$A$2:$V$772,COLUMN(T$1)-1,FALSE),0)</f>
        <v>10739</v>
      </c>
      <c r="U84">
        <f>IF(ISNUMBER(VLOOKUP($A84,pivotdata!$A$2:$V$772,COLUMN(U$1)-1,FALSE)),VLOOKUP($A84,pivotdata!$A$2:$V$772,COLUMN(U$1)-1,FALSE),0)</f>
        <v>1857</v>
      </c>
      <c r="V84">
        <f>IF(ISNUMBER(VLOOKUP($A84,pivotdata!$A$2:$V$772,COLUMN(V$1)-1,FALSE)),VLOOKUP($A84,pivotdata!$A$2:$V$772,COLUMN(V$1)-1,FALSE),0)</f>
        <v>15213</v>
      </c>
      <c r="W84">
        <f>IF(ISNUMBER(VLOOKUP($A84,pivotdata!$A$2:$V$772,COLUMN(W$1)-1,FALSE)),VLOOKUP($A84,pivotdata!$A$2:$V$772,COLUMN(W$1)-1,FALSE),0)</f>
        <v>49724</v>
      </c>
    </row>
    <row r="85" spans="1:23" x14ac:dyDescent="0.25">
      <c r="A85" s="1">
        <v>742</v>
      </c>
      <c r="B85" s="2" t="s">
        <v>719</v>
      </c>
      <c r="C85">
        <f>IF(ISNUMBER(VLOOKUP($A85,pivotdata!$A$2:$V$772,COLUMN(C$1)-1,FALSE)),VLOOKUP($A85,pivotdata!$A$2:$V$772,COLUMN(C$1)-1,FALSE),0)</f>
        <v>0</v>
      </c>
      <c r="D85">
        <f>IF(ISNUMBER(VLOOKUP($A85,pivotdata!$A$2:$V$772,COLUMN(D$1)-1,FALSE)),VLOOKUP($A85,pivotdata!$A$2:$V$772,COLUMN(D$1)-1,FALSE),0)</f>
        <v>0</v>
      </c>
      <c r="E85">
        <f>IF(ISNUMBER(VLOOKUP($A85,pivotdata!$A$2:$V$772,COLUMN(E$1)-1,FALSE)),VLOOKUP($A85,pivotdata!$A$2:$V$772,COLUMN(E$1)-1,FALSE),0)</f>
        <v>0</v>
      </c>
      <c r="F85">
        <f>IF(ISNUMBER(VLOOKUP($A85,pivotdata!$A$2:$V$772,COLUMN(F$1)-1,FALSE)),VLOOKUP($A85,pivotdata!$A$2:$V$772,COLUMN(F$1)-1,FALSE),0)</f>
        <v>0</v>
      </c>
      <c r="G85">
        <f>IF(ISNUMBER(VLOOKUP($A85,pivotdata!$A$2:$V$772,COLUMN(G$1)-1,FALSE)),VLOOKUP($A85,pivotdata!$A$2:$V$772,COLUMN(G$1)-1,FALSE),0)</f>
        <v>0</v>
      </c>
      <c r="H85">
        <f>IF(ISNUMBER(VLOOKUP($A85,pivotdata!$A$2:$V$772,COLUMN(H$1)-1,FALSE)),VLOOKUP($A85,pivotdata!$A$2:$V$772,COLUMN(H$1)-1,FALSE),0)</f>
        <v>0</v>
      </c>
      <c r="I85">
        <f>IF(ISNUMBER(VLOOKUP($A85,pivotdata!$A$2:$V$772,COLUMN(I$1)-1,FALSE)),VLOOKUP($A85,pivotdata!$A$2:$V$772,COLUMN(I$1)-1,FALSE),0)</f>
        <v>0</v>
      </c>
      <c r="J85">
        <f>IF(ISNUMBER(VLOOKUP($A85,pivotdata!$A$2:$V$772,COLUMN(J$1)-1,FALSE)),VLOOKUP($A85,pivotdata!$A$2:$V$772,COLUMN(J$1)-1,FALSE),0)</f>
        <v>0</v>
      </c>
      <c r="K85">
        <f>IF(ISNUMBER(VLOOKUP($A85,pivotdata!$A$2:$V$772,COLUMN(K$1)-1,FALSE)),VLOOKUP($A85,pivotdata!$A$2:$V$772,COLUMN(K$1)-1,FALSE),0)</f>
        <v>0</v>
      </c>
      <c r="L85">
        <f>IF(ISNUMBER(VLOOKUP($A85,pivotdata!$A$2:$V$772,COLUMN(L$1)-1,FALSE)),VLOOKUP($A85,pivotdata!$A$2:$V$772,COLUMN(L$1)-1,FALSE),0)</f>
        <v>0</v>
      </c>
      <c r="M85">
        <f>IF(ISNUMBER(VLOOKUP($A85,pivotdata!$A$2:$V$772,COLUMN(M$1)-1,FALSE)),VLOOKUP($A85,pivotdata!$A$2:$V$772,COLUMN(M$1)-1,FALSE),0)</f>
        <v>0</v>
      </c>
      <c r="N85">
        <f>IF(ISNUMBER(VLOOKUP($A85,pivotdata!$A$2:$V$772,COLUMN(N$1)-1,FALSE)),VLOOKUP($A85,pivotdata!$A$2:$V$772,COLUMN(N$1)-1,FALSE),0)</f>
        <v>0</v>
      </c>
      <c r="O85">
        <f>IF(ISNUMBER(VLOOKUP($A85,pivotdata!$A$2:$V$772,COLUMN(O$1)-1,FALSE)),VLOOKUP($A85,pivotdata!$A$2:$V$772,COLUMN(O$1)-1,FALSE),0)</f>
        <v>8137</v>
      </c>
      <c r="P85">
        <f>IF(ISNUMBER(VLOOKUP($A85,pivotdata!$A$2:$V$772,COLUMN(P$1)-1,FALSE)),VLOOKUP($A85,pivotdata!$A$2:$V$772,COLUMN(P$1)-1,FALSE),0)</f>
        <v>12985</v>
      </c>
      <c r="Q85">
        <f>IF(ISNUMBER(VLOOKUP($A85,pivotdata!$A$2:$V$772,COLUMN(Q$1)-1,FALSE)),VLOOKUP($A85,pivotdata!$A$2:$V$772,COLUMN(Q$1)-1,FALSE),0)</f>
        <v>16055</v>
      </c>
      <c r="R85">
        <f>IF(ISNUMBER(VLOOKUP($A85,pivotdata!$A$2:$V$772,COLUMN(R$1)-1,FALSE)),VLOOKUP($A85,pivotdata!$A$2:$V$772,COLUMN(R$1)-1,FALSE),0)</f>
        <v>16992</v>
      </c>
      <c r="S85">
        <f>IF(ISNUMBER(VLOOKUP($A85,pivotdata!$A$2:$V$772,COLUMN(S$1)-1,FALSE)),VLOOKUP($A85,pivotdata!$A$2:$V$772,COLUMN(S$1)-1,FALSE),0)</f>
        <v>0</v>
      </c>
      <c r="T85">
        <f>IF(ISNUMBER(VLOOKUP($A85,pivotdata!$A$2:$V$772,COLUMN(T$1)-1,FALSE)),VLOOKUP($A85,pivotdata!$A$2:$V$772,COLUMN(T$1)-1,FALSE),0)</f>
        <v>0</v>
      </c>
      <c r="U85">
        <f>IF(ISNUMBER(VLOOKUP($A85,pivotdata!$A$2:$V$772,COLUMN(U$1)-1,FALSE)),VLOOKUP($A85,pivotdata!$A$2:$V$772,COLUMN(U$1)-1,FALSE),0)</f>
        <v>0</v>
      </c>
      <c r="V85">
        <f>IF(ISNUMBER(VLOOKUP($A85,pivotdata!$A$2:$V$772,COLUMN(V$1)-1,FALSE)),VLOOKUP($A85,pivotdata!$A$2:$V$772,COLUMN(V$1)-1,FALSE),0)</f>
        <v>0</v>
      </c>
      <c r="W85">
        <f>IF(ISNUMBER(VLOOKUP($A85,pivotdata!$A$2:$V$772,COLUMN(W$1)-1,FALSE)),VLOOKUP($A85,pivotdata!$A$2:$V$772,COLUMN(W$1)-1,FALSE),0)</f>
        <v>519</v>
      </c>
    </row>
    <row r="86" spans="1:23" x14ac:dyDescent="0.25">
      <c r="A86" s="1">
        <v>751</v>
      </c>
      <c r="B86" s="2" t="s">
        <v>718</v>
      </c>
      <c r="C86">
        <f>IF(ISNUMBER(VLOOKUP($A86,pivotdata!$A$2:$V$772,COLUMN(C$1)-1,FALSE)),VLOOKUP($A86,pivotdata!$A$2:$V$772,COLUMN(C$1)-1,FALSE),0)</f>
        <v>0</v>
      </c>
      <c r="D86">
        <f>IF(ISNUMBER(VLOOKUP($A86,pivotdata!$A$2:$V$772,COLUMN(D$1)-1,FALSE)),VLOOKUP($A86,pivotdata!$A$2:$V$772,COLUMN(D$1)-1,FALSE),0)</f>
        <v>0</v>
      </c>
      <c r="E86">
        <f>IF(ISNUMBER(VLOOKUP($A86,pivotdata!$A$2:$V$772,COLUMN(E$1)-1,FALSE)),VLOOKUP($A86,pivotdata!$A$2:$V$772,COLUMN(E$1)-1,FALSE),0)</f>
        <v>0</v>
      </c>
      <c r="F86">
        <f>IF(ISNUMBER(VLOOKUP($A86,pivotdata!$A$2:$V$772,COLUMN(F$1)-1,FALSE)),VLOOKUP($A86,pivotdata!$A$2:$V$772,COLUMN(F$1)-1,FALSE),0)</f>
        <v>5992</v>
      </c>
      <c r="G86">
        <f>IF(ISNUMBER(VLOOKUP($A86,pivotdata!$A$2:$V$772,COLUMN(G$1)-1,FALSE)),VLOOKUP($A86,pivotdata!$A$2:$V$772,COLUMN(G$1)-1,FALSE),0)</f>
        <v>44381</v>
      </c>
      <c r="H86">
        <f>IF(ISNUMBER(VLOOKUP($A86,pivotdata!$A$2:$V$772,COLUMN(H$1)-1,FALSE)),VLOOKUP($A86,pivotdata!$A$2:$V$772,COLUMN(H$1)-1,FALSE),0)</f>
        <v>0</v>
      </c>
      <c r="I86">
        <f>IF(ISNUMBER(VLOOKUP($A86,pivotdata!$A$2:$V$772,COLUMN(I$1)-1,FALSE)),VLOOKUP($A86,pivotdata!$A$2:$V$772,COLUMN(I$1)-1,FALSE),0)</f>
        <v>568</v>
      </c>
      <c r="J86">
        <f>IF(ISNUMBER(VLOOKUP($A86,pivotdata!$A$2:$V$772,COLUMN(J$1)-1,FALSE)),VLOOKUP($A86,pivotdata!$A$2:$V$772,COLUMN(J$1)-1,FALSE),0)</f>
        <v>93503</v>
      </c>
      <c r="K86">
        <f>IF(ISNUMBER(VLOOKUP($A86,pivotdata!$A$2:$V$772,COLUMN(K$1)-1,FALSE)),VLOOKUP($A86,pivotdata!$A$2:$V$772,COLUMN(K$1)-1,FALSE),0)</f>
        <v>248579</v>
      </c>
      <c r="L86">
        <f>IF(ISNUMBER(VLOOKUP($A86,pivotdata!$A$2:$V$772,COLUMN(L$1)-1,FALSE)),VLOOKUP($A86,pivotdata!$A$2:$V$772,COLUMN(L$1)-1,FALSE),0)</f>
        <v>28571</v>
      </c>
      <c r="M86">
        <f>IF(ISNUMBER(VLOOKUP($A86,pivotdata!$A$2:$V$772,COLUMN(M$1)-1,FALSE)),VLOOKUP($A86,pivotdata!$A$2:$V$772,COLUMN(M$1)-1,FALSE),0)</f>
        <v>47074</v>
      </c>
      <c r="N86">
        <f>IF(ISNUMBER(VLOOKUP($A86,pivotdata!$A$2:$V$772,COLUMN(N$1)-1,FALSE)),VLOOKUP($A86,pivotdata!$A$2:$V$772,COLUMN(N$1)-1,FALSE),0)</f>
        <v>0</v>
      </c>
      <c r="O86">
        <f>IF(ISNUMBER(VLOOKUP($A86,pivotdata!$A$2:$V$772,COLUMN(O$1)-1,FALSE)),VLOOKUP($A86,pivotdata!$A$2:$V$772,COLUMN(O$1)-1,FALSE),0)</f>
        <v>21317</v>
      </c>
      <c r="P86">
        <f>IF(ISNUMBER(VLOOKUP($A86,pivotdata!$A$2:$V$772,COLUMN(P$1)-1,FALSE)),VLOOKUP($A86,pivotdata!$A$2:$V$772,COLUMN(P$1)-1,FALSE),0)</f>
        <v>68902</v>
      </c>
      <c r="Q86">
        <f>IF(ISNUMBER(VLOOKUP($A86,pivotdata!$A$2:$V$772,COLUMN(Q$1)-1,FALSE)),VLOOKUP($A86,pivotdata!$A$2:$V$772,COLUMN(Q$1)-1,FALSE),0)</f>
        <v>32942</v>
      </c>
      <c r="R86">
        <f>IF(ISNUMBER(VLOOKUP($A86,pivotdata!$A$2:$V$772,COLUMN(R$1)-1,FALSE)),VLOOKUP($A86,pivotdata!$A$2:$V$772,COLUMN(R$1)-1,FALSE),0)</f>
        <v>48684</v>
      </c>
      <c r="S86">
        <f>IF(ISNUMBER(VLOOKUP($A86,pivotdata!$A$2:$V$772,COLUMN(S$1)-1,FALSE)),VLOOKUP($A86,pivotdata!$A$2:$V$772,COLUMN(S$1)-1,FALSE),0)</f>
        <v>30819</v>
      </c>
      <c r="T86">
        <f>IF(ISNUMBER(VLOOKUP($A86,pivotdata!$A$2:$V$772,COLUMN(T$1)-1,FALSE)),VLOOKUP($A86,pivotdata!$A$2:$V$772,COLUMN(T$1)-1,FALSE),0)</f>
        <v>71756</v>
      </c>
      <c r="U86">
        <f>IF(ISNUMBER(VLOOKUP($A86,pivotdata!$A$2:$V$772,COLUMN(U$1)-1,FALSE)),VLOOKUP($A86,pivotdata!$A$2:$V$772,COLUMN(U$1)-1,FALSE),0)</f>
        <v>82555</v>
      </c>
      <c r="V86">
        <f>IF(ISNUMBER(VLOOKUP($A86,pivotdata!$A$2:$V$772,COLUMN(V$1)-1,FALSE)),VLOOKUP($A86,pivotdata!$A$2:$V$772,COLUMN(V$1)-1,FALSE),0)</f>
        <v>128519</v>
      </c>
      <c r="W86">
        <f>IF(ISNUMBER(VLOOKUP($A86,pivotdata!$A$2:$V$772,COLUMN(W$1)-1,FALSE)),VLOOKUP($A86,pivotdata!$A$2:$V$772,COLUMN(W$1)-1,FALSE),0)</f>
        <v>50225</v>
      </c>
    </row>
    <row r="87" spans="1:23" x14ac:dyDescent="0.25">
      <c r="A87" s="1">
        <v>752</v>
      </c>
      <c r="B87" s="2" t="s">
        <v>717</v>
      </c>
      <c r="C87">
        <f>IF(ISNUMBER(VLOOKUP($A87,pivotdata!$A$2:$V$772,COLUMN(C$1)-1,FALSE)),VLOOKUP($A87,pivotdata!$A$2:$V$772,COLUMN(C$1)-1,FALSE),0)</f>
        <v>28810</v>
      </c>
      <c r="D87">
        <f>IF(ISNUMBER(VLOOKUP($A87,pivotdata!$A$2:$V$772,COLUMN(D$1)-1,FALSE)),VLOOKUP($A87,pivotdata!$A$2:$V$772,COLUMN(D$1)-1,FALSE),0)</f>
        <v>2696</v>
      </c>
      <c r="E87">
        <f>IF(ISNUMBER(VLOOKUP($A87,pivotdata!$A$2:$V$772,COLUMN(E$1)-1,FALSE)),VLOOKUP($A87,pivotdata!$A$2:$V$772,COLUMN(E$1)-1,FALSE),0)</f>
        <v>11447</v>
      </c>
      <c r="F87">
        <f>IF(ISNUMBER(VLOOKUP($A87,pivotdata!$A$2:$V$772,COLUMN(F$1)-1,FALSE)),VLOOKUP($A87,pivotdata!$A$2:$V$772,COLUMN(F$1)-1,FALSE),0)</f>
        <v>165777</v>
      </c>
      <c r="G87">
        <f>IF(ISNUMBER(VLOOKUP($A87,pivotdata!$A$2:$V$772,COLUMN(G$1)-1,FALSE)),VLOOKUP($A87,pivotdata!$A$2:$V$772,COLUMN(G$1)-1,FALSE),0)</f>
        <v>85096</v>
      </c>
      <c r="H87">
        <f>IF(ISNUMBER(VLOOKUP($A87,pivotdata!$A$2:$V$772,COLUMN(H$1)-1,FALSE)),VLOOKUP($A87,pivotdata!$A$2:$V$772,COLUMN(H$1)-1,FALSE),0)</f>
        <v>4332</v>
      </c>
      <c r="I87">
        <f>IF(ISNUMBER(VLOOKUP($A87,pivotdata!$A$2:$V$772,COLUMN(I$1)-1,FALSE)),VLOOKUP($A87,pivotdata!$A$2:$V$772,COLUMN(I$1)-1,FALSE),0)</f>
        <v>22317</v>
      </c>
      <c r="J87">
        <f>IF(ISNUMBER(VLOOKUP($A87,pivotdata!$A$2:$V$772,COLUMN(J$1)-1,FALSE)),VLOOKUP($A87,pivotdata!$A$2:$V$772,COLUMN(J$1)-1,FALSE),0)</f>
        <v>89278</v>
      </c>
      <c r="K87">
        <f>IF(ISNUMBER(VLOOKUP($A87,pivotdata!$A$2:$V$772,COLUMN(K$1)-1,FALSE)),VLOOKUP($A87,pivotdata!$A$2:$V$772,COLUMN(K$1)-1,FALSE),0)</f>
        <v>32584</v>
      </c>
      <c r="L87">
        <f>IF(ISNUMBER(VLOOKUP($A87,pivotdata!$A$2:$V$772,COLUMN(L$1)-1,FALSE)),VLOOKUP($A87,pivotdata!$A$2:$V$772,COLUMN(L$1)-1,FALSE),0)</f>
        <v>8897</v>
      </c>
      <c r="M87">
        <f>IF(ISNUMBER(VLOOKUP($A87,pivotdata!$A$2:$V$772,COLUMN(M$1)-1,FALSE)),VLOOKUP($A87,pivotdata!$A$2:$V$772,COLUMN(M$1)-1,FALSE),0)</f>
        <v>912</v>
      </c>
      <c r="N87">
        <f>IF(ISNUMBER(VLOOKUP($A87,pivotdata!$A$2:$V$772,COLUMN(N$1)-1,FALSE)),VLOOKUP($A87,pivotdata!$A$2:$V$772,COLUMN(N$1)-1,FALSE),0)</f>
        <v>7358</v>
      </c>
      <c r="O87">
        <f>IF(ISNUMBER(VLOOKUP($A87,pivotdata!$A$2:$V$772,COLUMN(O$1)-1,FALSE)),VLOOKUP($A87,pivotdata!$A$2:$V$772,COLUMN(O$1)-1,FALSE),0)</f>
        <v>1962</v>
      </c>
      <c r="P87">
        <f>IF(ISNUMBER(VLOOKUP($A87,pivotdata!$A$2:$V$772,COLUMN(P$1)-1,FALSE)),VLOOKUP($A87,pivotdata!$A$2:$V$772,COLUMN(P$1)-1,FALSE),0)</f>
        <v>13660</v>
      </c>
      <c r="Q87">
        <f>IF(ISNUMBER(VLOOKUP($A87,pivotdata!$A$2:$V$772,COLUMN(Q$1)-1,FALSE)),VLOOKUP($A87,pivotdata!$A$2:$V$772,COLUMN(Q$1)-1,FALSE),0)</f>
        <v>19829</v>
      </c>
      <c r="R87">
        <f>IF(ISNUMBER(VLOOKUP($A87,pivotdata!$A$2:$V$772,COLUMN(R$1)-1,FALSE)),VLOOKUP($A87,pivotdata!$A$2:$V$772,COLUMN(R$1)-1,FALSE),0)</f>
        <v>17877</v>
      </c>
      <c r="S87">
        <f>IF(ISNUMBER(VLOOKUP($A87,pivotdata!$A$2:$V$772,COLUMN(S$1)-1,FALSE)),VLOOKUP($A87,pivotdata!$A$2:$V$772,COLUMN(S$1)-1,FALSE),0)</f>
        <v>2580</v>
      </c>
      <c r="T87">
        <f>IF(ISNUMBER(VLOOKUP($A87,pivotdata!$A$2:$V$772,COLUMN(T$1)-1,FALSE)),VLOOKUP($A87,pivotdata!$A$2:$V$772,COLUMN(T$1)-1,FALSE),0)</f>
        <v>28509</v>
      </c>
      <c r="U87">
        <f>IF(ISNUMBER(VLOOKUP($A87,pivotdata!$A$2:$V$772,COLUMN(U$1)-1,FALSE)),VLOOKUP($A87,pivotdata!$A$2:$V$772,COLUMN(U$1)-1,FALSE),0)</f>
        <v>16374</v>
      </c>
      <c r="V87">
        <f>IF(ISNUMBER(VLOOKUP($A87,pivotdata!$A$2:$V$772,COLUMN(V$1)-1,FALSE)),VLOOKUP($A87,pivotdata!$A$2:$V$772,COLUMN(V$1)-1,FALSE),0)</f>
        <v>11383</v>
      </c>
      <c r="W87">
        <f>IF(ISNUMBER(VLOOKUP($A87,pivotdata!$A$2:$V$772,COLUMN(W$1)-1,FALSE)),VLOOKUP($A87,pivotdata!$A$2:$V$772,COLUMN(W$1)-1,FALSE),0)</f>
        <v>30502</v>
      </c>
    </row>
    <row r="88" spans="1:23" x14ac:dyDescent="0.25">
      <c r="A88" s="1">
        <v>811</v>
      </c>
      <c r="B88" s="2" t="s">
        <v>716</v>
      </c>
      <c r="C88">
        <f>IF(ISNUMBER(VLOOKUP($A88,pivotdata!$A$2:$V$772,COLUMN(C$1)-1,FALSE)),VLOOKUP($A88,pivotdata!$A$2:$V$772,COLUMN(C$1)-1,FALSE),0)</f>
        <v>192123</v>
      </c>
      <c r="D88">
        <f>IF(ISNUMBER(VLOOKUP($A88,pivotdata!$A$2:$V$772,COLUMN(D$1)-1,FALSE)),VLOOKUP($A88,pivotdata!$A$2:$V$772,COLUMN(D$1)-1,FALSE),0)</f>
        <v>2422</v>
      </c>
      <c r="E88">
        <f>IF(ISNUMBER(VLOOKUP($A88,pivotdata!$A$2:$V$772,COLUMN(E$1)-1,FALSE)),VLOOKUP($A88,pivotdata!$A$2:$V$772,COLUMN(E$1)-1,FALSE),0)</f>
        <v>35893</v>
      </c>
      <c r="F88">
        <f>IF(ISNUMBER(VLOOKUP($A88,pivotdata!$A$2:$V$772,COLUMN(F$1)-1,FALSE)),VLOOKUP($A88,pivotdata!$A$2:$V$772,COLUMN(F$1)-1,FALSE),0)</f>
        <v>192888</v>
      </c>
      <c r="G88">
        <f>IF(ISNUMBER(VLOOKUP($A88,pivotdata!$A$2:$V$772,COLUMN(G$1)-1,FALSE)),VLOOKUP($A88,pivotdata!$A$2:$V$772,COLUMN(G$1)-1,FALSE),0)</f>
        <v>770450</v>
      </c>
      <c r="H88">
        <f>IF(ISNUMBER(VLOOKUP($A88,pivotdata!$A$2:$V$772,COLUMN(H$1)-1,FALSE)),VLOOKUP($A88,pivotdata!$A$2:$V$772,COLUMN(H$1)-1,FALSE),0)</f>
        <v>465318</v>
      </c>
      <c r="I88">
        <f>IF(ISNUMBER(VLOOKUP($A88,pivotdata!$A$2:$V$772,COLUMN(I$1)-1,FALSE)),VLOOKUP($A88,pivotdata!$A$2:$V$772,COLUMN(I$1)-1,FALSE),0)</f>
        <v>189494</v>
      </c>
      <c r="J88">
        <f>IF(ISNUMBER(VLOOKUP($A88,pivotdata!$A$2:$V$772,COLUMN(J$1)-1,FALSE)),VLOOKUP($A88,pivotdata!$A$2:$V$772,COLUMN(J$1)-1,FALSE),0)</f>
        <v>415685</v>
      </c>
      <c r="K88">
        <f>IF(ISNUMBER(VLOOKUP($A88,pivotdata!$A$2:$V$772,COLUMN(K$1)-1,FALSE)),VLOOKUP($A88,pivotdata!$A$2:$V$772,COLUMN(K$1)-1,FALSE),0)</f>
        <v>3453987</v>
      </c>
      <c r="L88">
        <f>IF(ISNUMBER(VLOOKUP($A88,pivotdata!$A$2:$V$772,COLUMN(L$1)-1,FALSE)),VLOOKUP($A88,pivotdata!$A$2:$V$772,COLUMN(L$1)-1,FALSE),0)</f>
        <v>2429925</v>
      </c>
      <c r="M88">
        <f>IF(ISNUMBER(VLOOKUP($A88,pivotdata!$A$2:$V$772,COLUMN(M$1)-1,FALSE)),VLOOKUP($A88,pivotdata!$A$2:$V$772,COLUMN(M$1)-1,FALSE),0)</f>
        <v>2700995</v>
      </c>
      <c r="N88">
        <f>IF(ISNUMBER(VLOOKUP($A88,pivotdata!$A$2:$V$772,COLUMN(N$1)-1,FALSE)),VLOOKUP($A88,pivotdata!$A$2:$V$772,COLUMN(N$1)-1,FALSE),0)</f>
        <v>3388089</v>
      </c>
      <c r="O88">
        <f>IF(ISNUMBER(VLOOKUP($A88,pivotdata!$A$2:$V$772,COLUMN(O$1)-1,FALSE)),VLOOKUP($A88,pivotdata!$A$2:$V$772,COLUMN(O$1)-1,FALSE),0)</f>
        <v>2927981</v>
      </c>
      <c r="P88">
        <f>IF(ISNUMBER(VLOOKUP($A88,pivotdata!$A$2:$V$772,COLUMN(P$1)-1,FALSE)),VLOOKUP($A88,pivotdata!$A$2:$V$772,COLUMN(P$1)-1,FALSE),0)</f>
        <v>4499803</v>
      </c>
      <c r="Q88">
        <f>IF(ISNUMBER(VLOOKUP($A88,pivotdata!$A$2:$V$772,COLUMN(Q$1)-1,FALSE)),VLOOKUP($A88,pivotdata!$A$2:$V$772,COLUMN(Q$1)-1,FALSE),0)</f>
        <v>4433921</v>
      </c>
      <c r="R88">
        <f>IF(ISNUMBER(VLOOKUP($A88,pivotdata!$A$2:$V$772,COLUMN(R$1)-1,FALSE)),VLOOKUP($A88,pivotdata!$A$2:$V$772,COLUMN(R$1)-1,FALSE),0)</f>
        <v>6092087</v>
      </c>
      <c r="S88">
        <f>IF(ISNUMBER(VLOOKUP($A88,pivotdata!$A$2:$V$772,COLUMN(S$1)-1,FALSE)),VLOOKUP($A88,pivotdata!$A$2:$V$772,COLUMN(S$1)-1,FALSE),0)</f>
        <v>1364447</v>
      </c>
      <c r="T88">
        <f>IF(ISNUMBER(VLOOKUP($A88,pivotdata!$A$2:$V$772,COLUMN(T$1)-1,FALSE)),VLOOKUP($A88,pivotdata!$A$2:$V$772,COLUMN(T$1)-1,FALSE),0)</f>
        <v>1464123</v>
      </c>
      <c r="U88">
        <f>IF(ISNUMBER(VLOOKUP($A88,pivotdata!$A$2:$V$772,COLUMN(U$1)-1,FALSE)),VLOOKUP($A88,pivotdata!$A$2:$V$772,COLUMN(U$1)-1,FALSE),0)</f>
        <v>1034767</v>
      </c>
      <c r="V88">
        <f>IF(ISNUMBER(VLOOKUP($A88,pivotdata!$A$2:$V$772,COLUMN(V$1)-1,FALSE)),VLOOKUP($A88,pivotdata!$A$2:$V$772,COLUMN(V$1)-1,FALSE),0)</f>
        <v>1168281</v>
      </c>
      <c r="W88">
        <f>IF(ISNUMBER(VLOOKUP($A88,pivotdata!$A$2:$V$772,COLUMN(W$1)-1,FALSE)),VLOOKUP($A88,pivotdata!$A$2:$V$772,COLUMN(W$1)-1,FALSE),0)</f>
        <v>1414805</v>
      </c>
    </row>
    <row r="89" spans="1:23" x14ac:dyDescent="0.25">
      <c r="A89" s="1">
        <v>812</v>
      </c>
      <c r="B89" s="2" t="s">
        <v>715</v>
      </c>
      <c r="C89">
        <f>IF(ISNUMBER(VLOOKUP($A89,pivotdata!$A$2:$V$772,COLUMN(C$1)-1,FALSE)),VLOOKUP($A89,pivotdata!$A$2:$V$772,COLUMN(C$1)-1,FALSE),0)</f>
        <v>18354</v>
      </c>
      <c r="D89">
        <f>IF(ISNUMBER(VLOOKUP($A89,pivotdata!$A$2:$V$772,COLUMN(D$1)-1,FALSE)),VLOOKUP($A89,pivotdata!$A$2:$V$772,COLUMN(D$1)-1,FALSE),0)</f>
        <v>39892</v>
      </c>
      <c r="E89">
        <f>IF(ISNUMBER(VLOOKUP($A89,pivotdata!$A$2:$V$772,COLUMN(E$1)-1,FALSE)),VLOOKUP($A89,pivotdata!$A$2:$V$772,COLUMN(E$1)-1,FALSE),0)</f>
        <v>0</v>
      </c>
      <c r="F89">
        <f>IF(ISNUMBER(VLOOKUP($A89,pivotdata!$A$2:$V$772,COLUMN(F$1)-1,FALSE)),VLOOKUP($A89,pivotdata!$A$2:$V$772,COLUMN(F$1)-1,FALSE),0)</f>
        <v>2427</v>
      </c>
      <c r="G89">
        <f>IF(ISNUMBER(VLOOKUP($A89,pivotdata!$A$2:$V$772,COLUMN(G$1)-1,FALSE)),VLOOKUP($A89,pivotdata!$A$2:$V$772,COLUMN(G$1)-1,FALSE),0)</f>
        <v>78967</v>
      </c>
      <c r="H89">
        <f>IF(ISNUMBER(VLOOKUP($A89,pivotdata!$A$2:$V$772,COLUMN(H$1)-1,FALSE)),VLOOKUP($A89,pivotdata!$A$2:$V$772,COLUMN(H$1)-1,FALSE),0)</f>
        <v>92722</v>
      </c>
      <c r="I89">
        <f>IF(ISNUMBER(VLOOKUP($A89,pivotdata!$A$2:$V$772,COLUMN(I$1)-1,FALSE)),VLOOKUP($A89,pivotdata!$A$2:$V$772,COLUMN(I$1)-1,FALSE),0)</f>
        <v>80175</v>
      </c>
      <c r="J89">
        <f>IF(ISNUMBER(VLOOKUP($A89,pivotdata!$A$2:$V$772,COLUMN(J$1)-1,FALSE)),VLOOKUP($A89,pivotdata!$A$2:$V$772,COLUMN(J$1)-1,FALSE),0)</f>
        <v>748438</v>
      </c>
      <c r="K89">
        <f>IF(ISNUMBER(VLOOKUP($A89,pivotdata!$A$2:$V$772,COLUMN(K$1)-1,FALSE)),VLOOKUP($A89,pivotdata!$A$2:$V$772,COLUMN(K$1)-1,FALSE),0)</f>
        <v>492497</v>
      </c>
      <c r="L89">
        <f>IF(ISNUMBER(VLOOKUP($A89,pivotdata!$A$2:$V$772,COLUMN(L$1)-1,FALSE)),VLOOKUP($A89,pivotdata!$A$2:$V$772,COLUMN(L$1)-1,FALSE),0)</f>
        <v>3041856</v>
      </c>
      <c r="M89">
        <f>IF(ISNUMBER(VLOOKUP($A89,pivotdata!$A$2:$V$772,COLUMN(M$1)-1,FALSE)),VLOOKUP($A89,pivotdata!$A$2:$V$772,COLUMN(M$1)-1,FALSE),0)</f>
        <v>2335568</v>
      </c>
      <c r="N89">
        <f>IF(ISNUMBER(VLOOKUP($A89,pivotdata!$A$2:$V$772,COLUMN(N$1)-1,FALSE)),VLOOKUP($A89,pivotdata!$A$2:$V$772,COLUMN(N$1)-1,FALSE),0)</f>
        <v>2300857</v>
      </c>
      <c r="O89">
        <f>IF(ISNUMBER(VLOOKUP($A89,pivotdata!$A$2:$V$772,COLUMN(O$1)-1,FALSE)),VLOOKUP($A89,pivotdata!$A$2:$V$772,COLUMN(O$1)-1,FALSE),0)</f>
        <v>1736874</v>
      </c>
      <c r="P89">
        <f>IF(ISNUMBER(VLOOKUP($A89,pivotdata!$A$2:$V$772,COLUMN(P$1)-1,FALSE)),VLOOKUP($A89,pivotdata!$A$2:$V$772,COLUMN(P$1)-1,FALSE),0)</f>
        <v>890360</v>
      </c>
      <c r="Q89">
        <f>IF(ISNUMBER(VLOOKUP($A89,pivotdata!$A$2:$V$772,COLUMN(Q$1)-1,FALSE)),VLOOKUP($A89,pivotdata!$A$2:$V$772,COLUMN(Q$1)-1,FALSE),0)</f>
        <v>1093112</v>
      </c>
      <c r="R89">
        <f>IF(ISNUMBER(VLOOKUP($A89,pivotdata!$A$2:$V$772,COLUMN(R$1)-1,FALSE)),VLOOKUP($A89,pivotdata!$A$2:$V$772,COLUMN(R$1)-1,FALSE),0)</f>
        <v>1377761</v>
      </c>
      <c r="S89">
        <f>IF(ISNUMBER(VLOOKUP($A89,pivotdata!$A$2:$V$772,COLUMN(S$1)-1,FALSE)),VLOOKUP($A89,pivotdata!$A$2:$V$772,COLUMN(S$1)-1,FALSE),0)</f>
        <v>1564794</v>
      </c>
      <c r="T89">
        <f>IF(ISNUMBER(VLOOKUP($A89,pivotdata!$A$2:$V$772,COLUMN(T$1)-1,FALSE)),VLOOKUP($A89,pivotdata!$A$2:$V$772,COLUMN(T$1)-1,FALSE),0)</f>
        <v>1968068</v>
      </c>
      <c r="U89">
        <f>IF(ISNUMBER(VLOOKUP($A89,pivotdata!$A$2:$V$772,COLUMN(U$1)-1,FALSE)),VLOOKUP($A89,pivotdata!$A$2:$V$772,COLUMN(U$1)-1,FALSE),0)</f>
        <v>1860051</v>
      </c>
      <c r="V89">
        <f>IF(ISNUMBER(VLOOKUP($A89,pivotdata!$A$2:$V$772,COLUMN(V$1)-1,FALSE)),VLOOKUP($A89,pivotdata!$A$2:$V$772,COLUMN(V$1)-1,FALSE),0)</f>
        <v>1629011</v>
      </c>
      <c r="W89">
        <f>IF(ISNUMBER(VLOOKUP($A89,pivotdata!$A$2:$V$772,COLUMN(W$1)-1,FALSE)),VLOOKUP($A89,pivotdata!$A$2:$V$772,COLUMN(W$1)-1,FALSE),0)</f>
        <v>2523301</v>
      </c>
    </row>
    <row r="90" spans="1:23" x14ac:dyDescent="0.25">
      <c r="A90" s="1">
        <v>813</v>
      </c>
      <c r="B90" s="2" t="s">
        <v>714</v>
      </c>
      <c r="C90">
        <f>IF(ISNUMBER(VLOOKUP($A90,pivotdata!$A$2:$V$772,COLUMN(C$1)-1,FALSE)),VLOOKUP($A90,pivotdata!$A$2:$V$772,COLUMN(C$1)-1,FALSE),0)</f>
        <v>28731016</v>
      </c>
      <c r="D90">
        <f>IF(ISNUMBER(VLOOKUP($A90,pivotdata!$A$2:$V$772,COLUMN(D$1)-1,FALSE)),VLOOKUP($A90,pivotdata!$A$2:$V$772,COLUMN(D$1)-1,FALSE),0)</f>
        <v>17628526</v>
      </c>
      <c r="E90">
        <f>IF(ISNUMBER(VLOOKUP($A90,pivotdata!$A$2:$V$772,COLUMN(E$1)-1,FALSE)),VLOOKUP($A90,pivotdata!$A$2:$V$772,COLUMN(E$1)-1,FALSE),0)</f>
        <v>15697492</v>
      </c>
      <c r="F90">
        <f>IF(ISNUMBER(VLOOKUP($A90,pivotdata!$A$2:$V$772,COLUMN(F$1)-1,FALSE)),VLOOKUP($A90,pivotdata!$A$2:$V$772,COLUMN(F$1)-1,FALSE),0)</f>
        <v>27430880</v>
      </c>
      <c r="G90">
        <f>IF(ISNUMBER(VLOOKUP($A90,pivotdata!$A$2:$V$772,COLUMN(G$1)-1,FALSE)),VLOOKUP($A90,pivotdata!$A$2:$V$772,COLUMN(G$1)-1,FALSE),0)</f>
        <v>12165835</v>
      </c>
      <c r="H90">
        <f>IF(ISNUMBER(VLOOKUP($A90,pivotdata!$A$2:$V$772,COLUMN(H$1)-1,FALSE)),VLOOKUP($A90,pivotdata!$A$2:$V$772,COLUMN(H$1)-1,FALSE),0)</f>
        <v>5135416</v>
      </c>
      <c r="I90">
        <f>IF(ISNUMBER(VLOOKUP($A90,pivotdata!$A$2:$V$772,COLUMN(I$1)-1,FALSE)),VLOOKUP($A90,pivotdata!$A$2:$V$772,COLUMN(I$1)-1,FALSE),0)</f>
        <v>3949579</v>
      </c>
      <c r="J90">
        <f>IF(ISNUMBER(VLOOKUP($A90,pivotdata!$A$2:$V$772,COLUMN(J$1)-1,FALSE)),VLOOKUP($A90,pivotdata!$A$2:$V$772,COLUMN(J$1)-1,FALSE),0)</f>
        <v>3584620</v>
      </c>
      <c r="K90">
        <f>IF(ISNUMBER(VLOOKUP($A90,pivotdata!$A$2:$V$772,COLUMN(K$1)-1,FALSE)),VLOOKUP($A90,pivotdata!$A$2:$V$772,COLUMN(K$1)-1,FALSE),0)</f>
        <v>2471875</v>
      </c>
      <c r="L90">
        <f>IF(ISNUMBER(VLOOKUP($A90,pivotdata!$A$2:$V$772,COLUMN(L$1)-1,FALSE)),VLOOKUP($A90,pivotdata!$A$2:$V$772,COLUMN(L$1)-1,FALSE),0)</f>
        <v>6879440</v>
      </c>
      <c r="M90">
        <f>IF(ISNUMBER(VLOOKUP($A90,pivotdata!$A$2:$V$772,COLUMN(M$1)-1,FALSE)),VLOOKUP($A90,pivotdata!$A$2:$V$772,COLUMN(M$1)-1,FALSE),0)</f>
        <v>2563163</v>
      </c>
      <c r="N90">
        <f>IF(ISNUMBER(VLOOKUP($A90,pivotdata!$A$2:$V$772,COLUMN(N$1)-1,FALSE)),VLOOKUP($A90,pivotdata!$A$2:$V$772,COLUMN(N$1)-1,FALSE),0)</f>
        <v>2597544</v>
      </c>
      <c r="O90">
        <f>IF(ISNUMBER(VLOOKUP($A90,pivotdata!$A$2:$V$772,COLUMN(O$1)-1,FALSE)),VLOOKUP($A90,pivotdata!$A$2:$V$772,COLUMN(O$1)-1,FALSE),0)</f>
        <v>2673582</v>
      </c>
      <c r="P90">
        <f>IF(ISNUMBER(VLOOKUP($A90,pivotdata!$A$2:$V$772,COLUMN(P$1)-1,FALSE)),VLOOKUP($A90,pivotdata!$A$2:$V$772,COLUMN(P$1)-1,FALSE),0)</f>
        <v>2635970</v>
      </c>
      <c r="Q90">
        <f>IF(ISNUMBER(VLOOKUP($A90,pivotdata!$A$2:$V$772,COLUMN(Q$1)-1,FALSE)),VLOOKUP($A90,pivotdata!$A$2:$V$772,COLUMN(Q$1)-1,FALSE),0)</f>
        <v>11314743</v>
      </c>
      <c r="R90">
        <f>IF(ISNUMBER(VLOOKUP($A90,pivotdata!$A$2:$V$772,COLUMN(R$1)-1,FALSE)),VLOOKUP($A90,pivotdata!$A$2:$V$772,COLUMN(R$1)-1,FALSE),0)</f>
        <v>7645217</v>
      </c>
      <c r="S90">
        <f>IF(ISNUMBER(VLOOKUP($A90,pivotdata!$A$2:$V$772,COLUMN(S$1)-1,FALSE)),VLOOKUP($A90,pivotdata!$A$2:$V$772,COLUMN(S$1)-1,FALSE),0)</f>
        <v>2210394</v>
      </c>
      <c r="T90">
        <f>IF(ISNUMBER(VLOOKUP($A90,pivotdata!$A$2:$V$772,COLUMN(T$1)-1,FALSE)),VLOOKUP($A90,pivotdata!$A$2:$V$772,COLUMN(T$1)-1,FALSE),0)</f>
        <v>2084412</v>
      </c>
      <c r="U90">
        <f>IF(ISNUMBER(VLOOKUP($A90,pivotdata!$A$2:$V$772,COLUMN(U$1)-1,FALSE)),VLOOKUP($A90,pivotdata!$A$2:$V$772,COLUMN(U$1)-1,FALSE),0)</f>
        <v>19916870</v>
      </c>
      <c r="V90">
        <f>IF(ISNUMBER(VLOOKUP($A90,pivotdata!$A$2:$V$772,COLUMN(V$1)-1,FALSE)),VLOOKUP($A90,pivotdata!$A$2:$V$772,COLUMN(V$1)-1,FALSE),0)</f>
        <v>13252767</v>
      </c>
      <c r="W90">
        <f>IF(ISNUMBER(VLOOKUP($A90,pivotdata!$A$2:$V$772,COLUMN(W$1)-1,FALSE)),VLOOKUP($A90,pivotdata!$A$2:$V$772,COLUMN(W$1)-1,FALSE),0)</f>
        <v>49998938</v>
      </c>
    </row>
    <row r="91" spans="1:23" x14ac:dyDescent="0.25">
      <c r="A91" s="1">
        <v>814</v>
      </c>
      <c r="B91" s="2" t="s">
        <v>713</v>
      </c>
      <c r="C91">
        <f>IF(ISNUMBER(VLOOKUP($A91,pivotdata!$A$2:$V$772,COLUMN(C$1)-1,FALSE)),VLOOKUP($A91,pivotdata!$A$2:$V$772,COLUMN(C$1)-1,FALSE),0)</f>
        <v>14538</v>
      </c>
      <c r="D91">
        <f>IF(ISNUMBER(VLOOKUP($A91,pivotdata!$A$2:$V$772,COLUMN(D$1)-1,FALSE)),VLOOKUP($A91,pivotdata!$A$2:$V$772,COLUMN(D$1)-1,FALSE),0)</f>
        <v>1910</v>
      </c>
      <c r="E91">
        <f>IF(ISNUMBER(VLOOKUP($A91,pivotdata!$A$2:$V$772,COLUMN(E$1)-1,FALSE)),VLOOKUP($A91,pivotdata!$A$2:$V$772,COLUMN(E$1)-1,FALSE),0)</f>
        <v>28303</v>
      </c>
      <c r="F91">
        <f>IF(ISNUMBER(VLOOKUP($A91,pivotdata!$A$2:$V$772,COLUMN(F$1)-1,FALSE)),VLOOKUP($A91,pivotdata!$A$2:$V$772,COLUMN(F$1)-1,FALSE),0)</f>
        <v>22609</v>
      </c>
      <c r="G91">
        <f>IF(ISNUMBER(VLOOKUP($A91,pivotdata!$A$2:$V$772,COLUMN(G$1)-1,FALSE)),VLOOKUP($A91,pivotdata!$A$2:$V$772,COLUMN(G$1)-1,FALSE),0)</f>
        <v>0</v>
      </c>
      <c r="H91">
        <f>IF(ISNUMBER(VLOOKUP($A91,pivotdata!$A$2:$V$772,COLUMN(H$1)-1,FALSE)),VLOOKUP($A91,pivotdata!$A$2:$V$772,COLUMN(H$1)-1,FALSE),0)</f>
        <v>255943</v>
      </c>
      <c r="I91">
        <f>IF(ISNUMBER(VLOOKUP($A91,pivotdata!$A$2:$V$772,COLUMN(I$1)-1,FALSE)),VLOOKUP($A91,pivotdata!$A$2:$V$772,COLUMN(I$1)-1,FALSE),0)</f>
        <v>153760</v>
      </c>
      <c r="J91">
        <f>IF(ISNUMBER(VLOOKUP($A91,pivotdata!$A$2:$V$772,COLUMN(J$1)-1,FALSE)),VLOOKUP($A91,pivotdata!$A$2:$V$772,COLUMN(J$1)-1,FALSE),0)</f>
        <v>336922</v>
      </c>
      <c r="K91">
        <f>IF(ISNUMBER(VLOOKUP($A91,pivotdata!$A$2:$V$772,COLUMN(K$1)-1,FALSE)),VLOOKUP($A91,pivotdata!$A$2:$V$772,COLUMN(K$1)-1,FALSE),0)</f>
        <v>288450</v>
      </c>
      <c r="L91">
        <f>IF(ISNUMBER(VLOOKUP($A91,pivotdata!$A$2:$V$772,COLUMN(L$1)-1,FALSE)),VLOOKUP($A91,pivotdata!$A$2:$V$772,COLUMN(L$1)-1,FALSE),0)</f>
        <v>52221</v>
      </c>
      <c r="M91">
        <f>IF(ISNUMBER(VLOOKUP($A91,pivotdata!$A$2:$V$772,COLUMN(M$1)-1,FALSE)),VLOOKUP($A91,pivotdata!$A$2:$V$772,COLUMN(M$1)-1,FALSE),0)</f>
        <v>0</v>
      </c>
      <c r="N91">
        <f>IF(ISNUMBER(VLOOKUP($A91,pivotdata!$A$2:$V$772,COLUMN(N$1)-1,FALSE)),VLOOKUP($A91,pivotdata!$A$2:$V$772,COLUMN(N$1)-1,FALSE),0)</f>
        <v>49870</v>
      </c>
      <c r="O91">
        <f>IF(ISNUMBER(VLOOKUP($A91,pivotdata!$A$2:$V$772,COLUMN(O$1)-1,FALSE)),VLOOKUP($A91,pivotdata!$A$2:$V$772,COLUMN(O$1)-1,FALSE),0)</f>
        <v>39997</v>
      </c>
      <c r="P91">
        <f>IF(ISNUMBER(VLOOKUP($A91,pivotdata!$A$2:$V$772,COLUMN(P$1)-1,FALSE)),VLOOKUP($A91,pivotdata!$A$2:$V$772,COLUMN(P$1)-1,FALSE),0)</f>
        <v>150568</v>
      </c>
      <c r="Q91">
        <f>IF(ISNUMBER(VLOOKUP($A91,pivotdata!$A$2:$V$772,COLUMN(Q$1)-1,FALSE)),VLOOKUP($A91,pivotdata!$A$2:$V$772,COLUMN(Q$1)-1,FALSE),0)</f>
        <v>42108</v>
      </c>
      <c r="R91">
        <f>IF(ISNUMBER(VLOOKUP($A91,pivotdata!$A$2:$V$772,COLUMN(R$1)-1,FALSE)),VLOOKUP($A91,pivotdata!$A$2:$V$772,COLUMN(R$1)-1,FALSE),0)</f>
        <v>65343</v>
      </c>
      <c r="S91">
        <f>IF(ISNUMBER(VLOOKUP($A91,pivotdata!$A$2:$V$772,COLUMN(S$1)-1,FALSE)),VLOOKUP($A91,pivotdata!$A$2:$V$772,COLUMN(S$1)-1,FALSE),0)</f>
        <v>118838</v>
      </c>
      <c r="T91">
        <f>IF(ISNUMBER(VLOOKUP($A91,pivotdata!$A$2:$V$772,COLUMN(T$1)-1,FALSE)),VLOOKUP($A91,pivotdata!$A$2:$V$772,COLUMN(T$1)-1,FALSE),0)</f>
        <v>201723</v>
      </c>
      <c r="U91">
        <f>IF(ISNUMBER(VLOOKUP($A91,pivotdata!$A$2:$V$772,COLUMN(U$1)-1,FALSE)),VLOOKUP($A91,pivotdata!$A$2:$V$772,COLUMN(U$1)-1,FALSE),0)</f>
        <v>738314</v>
      </c>
      <c r="V91">
        <f>IF(ISNUMBER(VLOOKUP($A91,pivotdata!$A$2:$V$772,COLUMN(V$1)-1,FALSE)),VLOOKUP($A91,pivotdata!$A$2:$V$772,COLUMN(V$1)-1,FALSE),0)</f>
        <v>1800744</v>
      </c>
      <c r="W91">
        <f>IF(ISNUMBER(VLOOKUP($A91,pivotdata!$A$2:$V$772,COLUMN(W$1)-1,FALSE)),VLOOKUP($A91,pivotdata!$A$2:$V$772,COLUMN(W$1)-1,FALSE),0)</f>
        <v>725014</v>
      </c>
    </row>
    <row r="92" spans="1:23" x14ac:dyDescent="0.25">
      <c r="A92" s="1">
        <v>819</v>
      </c>
      <c r="B92" s="2" t="s">
        <v>712</v>
      </c>
      <c r="C92">
        <f>IF(ISNUMBER(VLOOKUP($A92,pivotdata!$A$2:$V$772,COLUMN(C$1)-1,FALSE)),VLOOKUP($A92,pivotdata!$A$2:$V$772,COLUMN(C$1)-1,FALSE),0)</f>
        <v>673537</v>
      </c>
      <c r="D92">
        <f>IF(ISNUMBER(VLOOKUP($A92,pivotdata!$A$2:$V$772,COLUMN(D$1)-1,FALSE)),VLOOKUP($A92,pivotdata!$A$2:$V$772,COLUMN(D$1)-1,FALSE),0)</f>
        <v>447642</v>
      </c>
      <c r="E92">
        <f>IF(ISNUMBER(VLOOKUP($A92,pivotdata!$A$2:$V$772,COLUMN(E$1)-1,FALSE)),VLOOKUP($A92,pivotdata!$A$2:$V$772,COLUMN(E$1)-1,FALSE),0)</f>
        <v>637141</v>
      </c>
      <c r="F92">
        <f>IF(ISNUMBER(VLOOKUP($A92,pivotdata!$A$2:$V$772,COLUMN(F$1)-1,FALSE)),VLOOKUP($A92,pivotdata!$A$2:$V$772,COLUMN(F$1)-1,FALSE),0)</f>
        <v>1686442</v>
      </c>
      <c r="G92">
        <f>IF(ISNUMBER(VLOOKUP($A92,pivotdata!$A$2:$V$772,COLUMN(G$1)-1,FALSE)),VLOOKUP($A92,pivotdata!$A$2:$V$772,COLUMN(G$1)-1,FALSE),0)</f>
        <v>4658761</v>
      </c>
      <c r="H92">
        <f>IF(ISNUMBER(VLOOKUP($A92,pivotdata!$A$2:$V$772,COLUMN(H$1)-1,FALSE)),VLOOKUP($A92,pivotdata!$A$2:$V$772,COLUMN(H$1)-1,FALSE),0)</f>
        <v>2903927</v>
      </c>
      <c r="I92">
        <f>IF(ISNUMBER(VLOOKUP($A92,pivotdata!$A$2:$V$772,COLUMN(I$1)-1,FALSE)),VLOOKUP($A92,pivotdata!$A$2:$V$772,COLUMN(I$1)-1,FALSE),0)</f>
        <v>1301265</v>
      </c>
      <c r="J92">
        <f>IF(ISNUMBER(VLOOKUP($A92,pivotdata!$A$2:$V$772,COLUMN(J$1)-1,FALSE)),VLOOKUP($A92,pivotdata!$A$2:$V$772,COLUMN(J$1)-1,FALSE),0)</f>
        <v>4397516</v>
      </c>
      <c r="K92">
        <f>IF(ISNUMBER(VLOOKUP($A92,pivotdata!$A$2:$V$772,COLUMN(K$1)-1,FALSE)),VLOOKUP($A92,pivotdata!$A$2:$V$772,COLUMN(K$1)-1,FALSE),0)</f>
        <v>7223717</v>
      </c>
      <c r="L92">
        <f>IF(ISNUMBER(VLOOKUP($A92,pivotdata!$A$2:$V$772,COLUMN(L$1)-1,FALSE)),VLOOKUP($A92,pivotdata!$A$2:$V$772,COLUMN(L$1)-1,FALSE),0)</f>
        <v>6360766</v>
      </c>
      <c r="M92">
        <f>IF(ISNUMBER(VLOOKUP($A92,pivotdata!$A$2:$V$772,COLUMN(M$1)-1,FALSE)),VLOOKUP($A92,pivotdata!$A$2:$V$772,COLUMN(M$1)-1,FALSE),0)</f>
        <v>5943273</v>
      </c>
      <c r="N92">
        <f>IF(ISNUMBER(VLOOKUP($A92,pivotdata!$A$2:$V$772,COLUMN(N$1)-1,FALSE)),VLOOKUP($A92,pivotdata!$A$2:$V$772,COLUMN(N$1)-1,FALSE),0)</f>
        <v>9252458</v>
      </c>
      <c r="O92">
        <f>IF(ISNUMBER(VLOOKUP($A92,pivotdata!$A$2:$V$772,COLUMN(O$1)-1,FALSE)),VLOOKUP($A92,pivotdata!$A$2:$V$772,COLUMN(O$1)-1,FALSE),0)</f>
        <v>4195695</v>
      </c>
      <c r="P92">
        <f>IF(ISNUMBER(VLOOKUP($A92,pivotdata!$A$2:$V$772,COLUMN(P$1)-1,FALSE)),VLOOKUP($A92,pivotdata!$A$2:$V$772,COLUMN(P$1)-1,FALSE),0)</f>
        <v>5297906</v>
      </c>
      <c r="Q92">
        <f>IF(ISNUMBER(VLOOKUP($A92,pivotdata!$A$2:$V$772,COLUMN(Q$1)-1,FALSE)),VLOOKUP($A92,pivotdata!$A$2:$V$772,COLUMN(Q$1)-1,FALSE),0)</f>
        <v>6945687</v>
      </c>
      <c r="R92">
        <f>IF(ISNUMBER(VLOOKUP($A92,pivotdata!$A$2:$V$772,COLUMN(R$1)-1,FALSE)),VLOOKUP($A92,pivotdata!$A$2:$V$772,COLUMN(R$1)-1,FALSE),0)</f>
        <v>6687462</v>
      </c>
      <c r="S92">
        <f>IF(ISNUMBER(VLOOKUP($A92,pivotdata!$A$2:$V$772,COLUMN(S$1)-1,FALSE)),VLOOKUP($A92,pivotdata!$A$2:$V$772,COLUMN(S$1)-1,FALSE),0)</f>
        <v>10349753</v>
      </c>
      <c r="T92">
        <f>IF(ISNUMBER(VLOOKUP($A92,pivotdata!$A$2:$V$772,COLUMN(T$1)-1,FALSE)),VLOOKUP($A92,pivotdata!$A$2:$V$772,COLUMN(T$1)-1,FALSE),0)</f>
        <v>9026974</v>
      </c>
      <c r="U92">
        <f>IF(ISNUMBER(VLOOKUP($A92,pivotdata!$A$2:$V$772,COLUMN(U$1)-1,FALSE)),VLOOKUP($A92,pivotdata!$A$2:$V$772,COLUMN(U$1)-1,FALSE),0)</f>
        <v>8267558</v>
      </c>
      <c r="V92">
        <f>IF(ISNUMBER(VLOOKUP($A92,pivotdata!$A$2:$V$772,COLUMN(V$1)-1,FALSE)),VLOOKUP($A92,pivotdata!$A$2:$V$772,COLUMN(V$1)-1,FALSE),0)</f>
        <v>15318090</v>
      </c>
      <c r="W92">
        <f>IF(ISNUMBER(VLOOKUP($A92,pivotdata!$A$2:$V$772,COLUMN(W$1)-1,FALSE)),VLOOKUP($A92,pivotdata!$A$2:$V$772,COLUMN(W$1)-1,FALSE),0)</f>
        <v>29650018</v>
      </c>
    </row>
    <row r="93" spans="1:23" x14ac:dyDescent="0.25">
      <c r="A93" s="1">
        <v>913</v>
      </c>
      <c r="B93" s="2" t="s">
        <v>711</v>
      </c>
      <c r="C93">
        <f>IF(ISNUMBER(VLOOKUP($A93,pivotdata!$A$2:$V$772,COLUMN(C$1)-1,FALSE)),VLOOKUP($A93,pivotdata!$A$2:$V$772,COLUMN(C$1)-1,FALSE),0)</f>
        <v>0</v>
      </c>
      <c r="D93">
        <f>IF(ISNUMBER(VLOOKUP($A93,pivotdata!$A$2:$V$772,COLUMN(D$1)-1,FALSE)),VLOOKUP($A93,pivotdata!$A$2:$V$772,COLUMN(D$1)-1,FALSE),0)</f>
        <v>0</v>
      </c>
      <c r="E93">
        <f>IF(ISNUMBER(VLOOKUP($A93,pivotdata!$A$2:$V$772,COLUMN(E$1)-1,FALSE)),VLOOKUP($A93,pivotdata!$A$2:$V$772,COLUMN(E$1)-1,FALSE),0)</f>
        <v>87671</v>
      </c>
      <c r="F93">
        <f>IF(ISNUMBER(VLOOKUP($A93,pivotdata!$A$2:$V$772,COLUMN(F$1)-1,FALSE)),VLOOKUP($A93,pivotdata!$A$2:$V$772,COLUMN(F$1)-1,FALSE),0)</f>
        <v>0</v>
      </c>
      <c r="G93">
        <f>IF(ISNUMBER(VLOOKUP($A93,pivotdata!$A$2:$V$772,COLUMN(G$1)-1,FALSE)),VLOOKUP($A93,pivotdata!$A$2:$V$772,COLUMN(G$1)-1,FALSE),0)</f>
        <v>0</v>
      </c>
      <c r="H93">
        <f>IF(ISNUMBER(VLOOKUP($A93,pivotdata!$A$2:$V$772,COLUMN(H$1)-1,FALSE)),VLOOKUP($A93,pivotdata!$A$2:$V$772,COLUMN(H$1)-1,FALSE),0)</f>
        <v>192724</v>
      </c>
      <c r="I93">
        <f>IF(ISNUMBER(VLOOKUP($A93,pivotdata!$A$2:$V$772,COLUMN(I$1)-1,FALSE)),VLOOKUP($A93,pivotdata!$A$2:$V$772,COLUMN(I$1)-1,FALSE),0)</f>
        <v>203979</v>
      </c>
      <c r="J93">
        <f>IF(ISNUMBER(VLOOKUP($A93,pivotdata!$A$2:$V$772,COLUMN(J$1)-1,FALSE)),VLOOKUP($A93,pivotdata!$A$2:$V$772,COLUMN(J$1)-1,FALSE),0)</f>
        <v>97884</v>
      </c>
      <c r="K93">
        <f>IF(ISNUMBER(VLOOKUP($A93,pivotdata!$A$2:$V$772,COLUMN(K$1)-1,FALSE)),VLOOKUP($A93,pivotdata!$A$2:$V$772,COLUMN(K$1)-1,FALSE),0)</f>
        <v>323223</v>
      </c>
      <c r="L93">
        <f>IF(ISNUMBER(VLOOKUP($A93,pivotdata!$A$2:$V$772,COLUMN(L$1)-1,FALSE)),VLOOKUP($A93,pivotdata!$A$2:$V$772,COLUMN(L$1)-1,FALSE),0)</f>
        <v>277132</v>
      </c>
      <c r="M93">
        <f>IF(ISNUMBER(VLOOKUP($A93,pivotdata!$A$2:$V$772,COLUMN(M$1)-1,FALSE)),VLOOKUP($A93,pivotdata!$A$2:$V$772,COLUMN(M$1)-1,FALSE),0)</f>
        <v>314477</v>
      </c>
      <c r="N93">
        <f>IF(ISNUMBER(VLOOKUP($A93,pivotdata!$A$2:$V$772,COLUMN(N$1)-1,FALSE)),VLOOKUP($A93,pivotdata!$A$2:$V$772,COLUMN(N$1)-1,FALSE),0)</f>
        <v>265540</v>
      </c>
      <c r="O93">
        <f>IF(ISNUMBER(VLOOKUP($A93,pivotdata!$A$2:$V$772,COLUMN(O$1)-1,FALSE)),VLOOKUP($A93,pivotdata!$A$2:$V$772,COLUMN(O$1)-1,FALSE),0)</f>
        <v>74125</v>
      </c>
      <c r="P93">
        <f>IF(ISNUMBER(VLOOKUP($A93,pivotdata!$A$2:$V$772,COLUMN(P$1)-1,FALSE)),VLOOKUP($A93,pivotdata!$A$2:$V$772,COLUMN(P$1)-1,FALSE),0)</f>
        <v>509646</v>
      </c>
      <c r="Q93">
        <f>IF(ISNUMBER(VLOOKUP($A93,pivotdata!$A$2:$V$772,COLUMN(Q$1)-1,FALSE)),VLOOKUP($A93,pivotdata!$A$2:$V$772,COLUMN(Q$1)-1,FALSE),0)</f>
        <v>9653</v>
      </c>
      <c r="R93">
        <f>IF(ISNUMBER(VLOOKUP($A93,pivotdata!$A$2:$V$772,COLUMN(R$1)-1,FALSE)),VLOOKUP($A93,pivotdata!$A$2:$V$772,COLUMN(R$1)-1,FALSE),0)</f>
        <v>323640</v>
      </c>
      <c r="S93">
        <f>IF(ISNUMBER(VLOOKUP($A93,pivotdata!$A$2:$V$772,COLUMN(S$1)-1,FALSE)),VLOOKUP($A93,pivotdata!$A$2:$V$772,COLUMN(S$1)-1,FALSE),0)</f>
        <v>300891</v>
      </c>
      <c r="T93">
        <f>IF(ISNUMBER(VLOOKUP($A93,pivotdata!$A$2:$V$772,COLUMN(T$1)-1,FALSE)),VLOOKUP($A93,pivotdata!$A$2:$V$772,COLUMN(T$1)-1,FALSE),0)</f>
        <v>48092</v>
      </c>
      <c r="U93">
        <f>IF(ISNUMBER(VLOOKUP($A93,pivotdata!$A$2:$V$772,COLUMN(U$1)-1,FALSE)),VLOOKUP($A93,pivotdata!$A$2:$V$772,COLUMN(U$1)-1,FALSE),0)</f>
        <v>492252</v>
      </c>
      <c r="V93">
        <f>IF(ISNUMBER(VLOOKUP($A93,pivotdata!$A$2:$V$772,COLUMN(V$1)-1,FALSE)),VLOOKUP($A93,pivotdata!$A$2:$V$772,COLUMN(V$1)-1,FALSE),0)</f>
        <v>1437062</v>
      </c>
      <c r="W93">
        <f>IF(ISNUMBER(VLOOKUP($A93,pivotdata!$A$2:$V$772,COLUMN(W$1)-1,FALSE)),VLOOKUP($A93,pivotdata!$A$2:$V$772,COLUMN(W$1)-1,FALSE),0)</f>
        <v>4265827</v>
      </c>
    </row>
    <row r="94" spans="1:23" x14ac:dyDescent="0.25">
      <c r="A94" s="1">
        <v>914</v>
      </c>
      <c r="B94" s="2" t="s">
        <v>710</v>
      </c>
      <c r="C94">
        <f>IF(ISNUMBER(VLOOKUP($A94,pivotdata!$A$2:$V$772,COLUMN(C$1)-1,FALSE)),VLOOKUP($A94,pivotdata!$A$2:$V$772,COLUMN(C$1)-1,FALSE),0)</f>
        <v>0</v>
      </c>
      <c r="D94">
        <f>IF(ISNUMBER(VLOOKUP($A94,pivotdata!$A$2:$V$772,COLUMN(D$1)-1,FALSE)),VLOOKUP($A94,pivotdata!$A$2:$V$772,COLUMN(D$1)-1,FALSE),0)</f>
        <v>0</v>
      </c>
      <c r="E94">
        <f>IF(ISNUMBER(VLOOKUP($A94,pivotdata!$A$2:$V$772,COLUMN(E$1)-1,FALSE)),VLOOKUP($A94,pivotdata!$A$2:$V$772,COLUMN(E$1)-1,FALSE),0)</f>
        <v>284473</v>
      </c>
      <c r="F94">
        <f>IF(ISNUMBER(VLOOKUP($A94,pivotdata!$A$2:$V$772,COLUMN(F$1)-1,FALSE)),VLOOKUP($A94,pivotdata!$A$2:$V$772,COLUMN(F$1)-1,FALSE),0)</f>
        <v>0</v>
      </c>
      <c r="G94">
        <f>IF(ISNUMBER(VLOOKUP($A94,pivotdata!$A$2:$V$772,COLUMN(G$1)-1,FALSE)),VLOOKUP($A94,pivotdata!$A$2:$V$772,COLUMN(G$1)-1,FALSE),0)</f>
        <v>12145</v>
      </c>
      <c r="H94">
        <f>IF(ISNUMBER(VLOOKUP($A94,pivotdata!$A$2:$V$772,COLUMN(H$1)-1,FALSE)),VLOOKUP($A94,pivotdata!$A$2:$V$772,COLUMN(H$1)-1,FALSE),0)</f>
        <v>10589</v>
      </c>
      <c r="I94">
        <f>IF(ISNUMBER(VLOOKUP($A94,pivotdata!$A$2:$V$772,COLUMN(I$1)-1,FALSE)),VLOOKUP($A94,pivotdata!$A$2:$V$772,COLUMN(I$1)-1,FALSE),0)</f>
        <v>19388</v>
      </c>
      <c r="J94">
        <f>IF(ISNUMBER(VLOOKUP($A94,pivotdata!$A$2:$V$772,COLUMN(J$1)-1,FALSE)),VLOOKUP($A94,pivotdata!$A$2:$V$772,COLUMN(J$1)-1,FALSE),0)</f>
        <v>31388</v>
      </c>
      <c r="K94">
        <f>IF(ISNUMBER(VLOOKUP($A94,pivotdata!$A$2:$V$772,COLUMN(K$1)-1,FALSE)),VLOOKUP($A94,pivotdata!$A$2:$V$772,COLUMN(K$1)-1,FALSE),0)</f>
        <v>84295</v>
      </c>
      <c r="L94">
        <f>IF(ISNUMBER(VLOOKUP($A94,pivotdata!$A$2:$V$772,COLUMN(L$1)-1,FALSE)),VLOOKUP($A94,pivotdata!$A$2:$V$772,COLUMN(L$1)-1,FALSE),0)</f>
        <v>21794</v>
      </c>
      <c r="M94">
        <f>IF(ISNUMBER(VLOOKUP($A94,pivotdata!$A$2:$V$772,COLUMN(M$1)-1,FALSE)),VLOOKUP($A94,pivotdata!$A$2:$V$772,COLUMN(M$1)-1,FALSE),0)</f>
        <v>89503</v>
      </c>
      <c r="N94">
        <f>IF(ISNUMBER(VLOOKUP($A94,pivotdata!$A$2:$V$772,COLUMN(N$1)-1,FALSE)),VLOOKUP($A94,pivotdata!$A$2:$V$772,COLUMN(N$1)-1,FALSE),0)</f>
        <v>39072</v>
      </c>
      <c r="O94">
        <f>IF(ISNUMBER(VLOOKUP($A94,pivotdata!$A$2:$V$772,COLUMN(O$1)-1,FALSE)),VLOOKUP($A94,pivotdata!$A$2:$V$772,COLUMN(O$1)-1,FALSE),0)</f>
        <v>84778</v>
      </c>
      <c r="P94">
        <f>IF(ISNUMBER(VLOOKUP($A94,pivotdata!$A$2:$V$772,COLUMN(P$1)-1,FALSE)),VLOOKUP($A94,pivotdata!$A$2:$V$772,COLUMN(P$1)-1,FALSE),0)</f>
        <v>1997</v>
      </c>
      <c r="Q94">
        <f>IF(ISNUMBER(VLOOKUP($A94,pivotdata!$A$2:$V$772,COLUMN(Q$1)-1,FALSE)),VLOOKUP($A94,pivotdata!$A$2:$V$772,COLUMN(Q$1)-1,FALSE),0)</f>
        <v>12550</v>
      </c>
      <c r="R94">
        <f>IF(ISNUMBER(VLOOKUP($A94,pivotdata!$A$2:$V$772,COLUMN(R$1)-1,FALSE)),VLOOKUP($A94,pivotdata!$A$2:$V$772,COLUMN(R$1)-1,FALSE),0)</f>
        <v>125791</v>
      </c>
      <c r="S94">
        <f>IF(ISNUMBER(VLOOKUP($A94,pivotdata!$A$2:$V$772,COLUMN(S$1)-1,FALSE)),VLOOKUP($A94,pivotdata!$A$2:$V$772,COLUMN(S$1)-1,FALSE),0)</f>
        <v>323653</v>
      </c>
      <c r="T94">
        <f>IF(ISNUMBER(VLOOKUP($A94,pivotdata!$A$2:$V$772,COLUMN(T$1)-1,FALSE)),VLOOKUP($A94,pivotdata!$A$2:$V$772,COLUMN(T$1)-1,FALSE),0)</f>
        <v>198502</v>
      </c>
      <c r="U94">
        <f>IF(ISNUMBER(VLOOKUP($A94,pivotdata!$A$2:$V$772,COLUMN(U$1)-1,FALSE)),VLOOKUP($A94,pivotdata!$A$2:$V$772,COLUMN(U$1)-1,FALSE),0)</f>
        <v>1956620</v>
      </c>
      <c r="V94">
        <f>IF(ISNUMBER(VLOOKUP($A94,pivotdata!$A$2:$V$772,COLUMN(V$1)-1,FALSE)),VLOOKUP($A94,pivotdata!$A$2:$V$772,COLUMN(V$1)-1,FALSE),0)</f>
        <v>3763020</v>
      </c>
      <c r="W94">
        <f>IF(ISNUMBER(VLOOKUP($A94,pivotdata!$A$2:$V$772,COLUMN(W$1)-1,FALSE)),VLOOKUP($A94,pivotdata!$A$2:$V$772,COLUMN(W$1)-1,FALSE),0)</f>
        <v>8275825</v>
      </c>
    </row>
    <row r="95" spans="1:23" x14ac:dyDescent="0.25">
      <c r="A95" s="1">
        <v>980</v>
      </c>
      <c r="B95" s="2" t="s">
        <v>709</v>
      </c>
      <c r="C95">
        <f>IF(ISNUMBER(VLOOKUP($A95,pivotdata!$A$2:$V$772,COLUMN(C$1)-1,FALSE)),VLOOKUP($A95,pivotdata!$A$2:$V$772,COLUMN(C$1)-1,FALSE),0)</f>
        <v>785878</v>
      </c>
      <c r="D95">
        <f>IF(ISNUMBER(VLOOKUP($A95,pivotdata!$A$2:$V$772,COLUMN(D$1)-1,FALSE)),VLOOKUP($A95,pivotdata!$A$2:$V$772,COLUMN(D$1)-1,FALSE),0)</f>
        <v>1078589</v>
      </c>
      <c r="E95">
        <f>IF(ISNUMBER(VLOOKUP($A95,pivotdata!$A$2:$V$772,COLUMN(E$1)-1,FALSE)),VLOOKUP($A95,pivotdata!$A$2:$V$772,COLUMN(E$1)-1,FALSE),0)</f>
        <v>3617385</v>
      </c>
      <c r="F95">
        <f>IF(ISNUMBER(VLOOKUP($A95,pivotdata!$A$2:$V$772,COLUMN(F$1)-1,FALSE)),VLOOKUP($A95,pivotdata!$A$2:$V$772,COLUMN(F$1)-1,FALSE),0)</f>
        <v>8993134</v>
      </c>
      <c r="G95">
        <f>IF(ISNUMBER(VLOOKUP($A95,pivotdata!$A$2:$V$772,COLUMN(G$1)-1,FALSE)),VLOOKUP($A95,pivotdata!$A$2:$V$772,COLUMN(G$1)-1,FALSE),0)</f>
        <v>11650710</v>
      </c>
      <c r="H95">
        <f>IF(ISNUMBER(VLOOKUP($A95,pivotdata!$A$2:$V$772,COLUMN(H$1)-1,FALSE)),VLOOKUP($A95,pivotdata!$A$2:$V$772,COLUMN(H$1)-1,FALSE),0)</f>
        <v>9935784</v>
      </c>
      <c r="I95">
        <f>IF(ISNUMBER(VLOOKUP($A95,pivotdata!$A$2:$V$772,COLUMN(I$1)-1,FALSE)),VLOOKUP($A95,pivotdata!$A$2:$V$772,COLUMN(I$1)-1,FALSE),0)</f>
        <v>8295678</v>
      </c>
      <c r="J95">
        <f>IF(ISNUMBER(VLOOKUP($A95,pivotdata!$A$2:$V$772,COLUMN(J$1)-1,FALSE)),VLOOKUP($A95,pivotdata!$A$2:$V$772,COLUMN(J$1)-1,FALSE),0)</f>
        <v>7914770</v>
      </c>
      <c r="K95">
        <f>IF(ISNUMBER(VLOOKUP($A95,pivotdata!$A$2:$V$772,COLUMN(K$1)-1,FALSE)),VLOOKUP($A95,pivotdata!$A$2:$V$772,COLUMN(K$1)-1,FALSE),0)</f>
        <v>13204341</v>
      </c>
      <c r="L95">
        <f>IF(ISNUMBER(VLOOKUP($A95,pivotdata!$A$2:$V$772,COLUMN(L$1)-1,FALSE)),VLOOKUP($A95,pivotdata!$A$2:$V$772,COLUMN(L$1)-1,FALSE),0)</f>
        <v>8454438</v>
      </c>
      <c r="M95">
        <f>IF(ISNUMBER(VLOOKUP($A95,pivotdata!$A$2:$V$772,COLUMN(M$1)-1,FALSE)),VLOOKUP($A95,pivotdata!$A$2:$V$772,COLUMN(M$1)-1,FALSE),0)</f>
        <v>15644499</v>
      </c>
      <c r="N95">
        <f>IF(ISNUMBER(VLOOKUP($A95,pivotdata!$A$2:$V$772,COLUMN(N$1)-1,FALSE)),VLOOKUP($A95,pivotdata!$A$2:$V$772,COLUMN(N$1)-1,FALSE),0)</f>
        <v>11981832</v>
      </c>
      <c r="O95">
        <f>IF(ISNUMBER(VLOOKUP($A95,pivotdata!$A$2:$V$772,COLUMN(O$1)-1,FALSE)),VLOOKUP($A95,pivotdata!$A$2:$V$772,COLUMN(O$1)-1,FALSE),0)</f>
        <v>9975798</v>
      </c>
      <c r="P95">
        <f>IF(ISNUMBER(VLOOKUP($A95,pivotdata!$A$2:$V$772,COLUMN(P$1)-1,FALSE)),VLOOKUP($A95,pivotdata!$A$2:$V$772,COLUMN(P$1)-1,FALSE),0)</f>
        <v>11291475</v>
      </c>
      <c r="Q95">
        <f>IF(ISNUMBER(VLOOKUP($A95,pivotdata!$A$2:$V$772,COLUMN(Q$1)-1,FALSE)),VLOOKUP($A95,pivotdata!$A$2:$V$772,COLUMN(Q$1)-1,FALSE),0)</f>
        <v>17900755</v>
      </c>
      <c r="R95">
        <f>IF(ISNUMBER(VLOOKUP($A95,pivotdata!$A$2:$V$772,COLUMN(R$1)-1,FALSE)),VLOOKUP($A95,pivotdata!$A$2:$V$772,COLUMN(R$1)-1,FALSE),0)</f>
        <v>21235983</v>
      </c>
      <c r="S95">
        <f>IF(ISNUMBER(VLOOKUP($A95,pivotdata!$A$2:$V$772,COLUMN(S$1)-1,FALSE)),VLOOKUP($A95,pivotdata!$A$2:$V$772,COLUMN(S$1)-1,FALSE),0)</f>
        <v>22389148</v>
      </c>
      <c r="T95">
        <f>IF(ISNUMBER(VLOOKUP($A95,pivotdata!$A$2:$V$772,COLUMN(T$1)-1,FALSE)),VLOOKUP($A95,pivotdata!$A$2:$V$772,COLUMN(T$1)-1,FALSE),0)</f>
        <v>24578781</v>
      </c>
      <c r="U95">
        <f>IF(ISNUMBER(VLOOKUP($A95,pivotdata!$A$2:$V$772,COLUMN(U$1)-1,FALSE)),VLOOKUP($A95,pivotdata!$A$2:$V$772,COLUMN(U$1)-1,FALSE),0)</f>
        <v>32789231</v>
      </c>
      <c r="V95">
        <f>IF(ISNUMBER(VLOOKUP($A95,pivotdata!$A$2:$V$772,COLUMN(V$1)-1,FALSE)),VLOOKUP($A95,pivotdata!$A$2:$V$772,COLUMN(V$1)-1,FALSE),0)</f>
        <v>38978801</v>
      </c>
      <c r="W95">
        <f>IF(ISNUMBER(VLOOKUP($A95,pivotdata!$A$2:$V$772,COLUMN(W$1)-1,FALSE)),VLOOKUP($A95,pivotdata!$A$2:$V$772,COLUMN(W$1)-1,FALSE),0)</f>
        <v>47876649</v>
      </c>
    </row>
    <row r="96" spans="1:23" x14ac:dyDescent="0.25">
      <c r="A96" s="1">
        <v>1110</v>
      </c>
      <c r="B96" s="2" t="s">
        <v>708</v>
      </c>
      <c r="C96">
        <f>IF(ISNUMBER(VLOOKUP($A96,pivotdata!$A$2:$V$772,COLUMN(C$1)-1,FALSE)),VLOOKUP($A96,pivotdata!$A$2:$V$772,COLUMN(C$1)-1,FALSE),0)</f>
        <v>337021</v>
      </c>
      <c r="D96">
        <f>IF(ISNUMBER(VLOOKUP($A96,pivotdata!$A$2:$V$772,COLUMN(D$1)-1,FALSE)),VLOOKUP($A96,pivotdata!$A$2:$V$772,COLUMN(D$1)-1,FALSE),0)</f>
        <v>616746</v>
      </c>
      <c r="E96">
        <f>IF(ISNUMBER(VLOOKUP($A96,pivotdata!$A$2:$V$772,COLUMN(E$1)-1,FALSE)),VLOOKUP($A96,pivotdata!$A$2:$V$772,COLUMN(E$1)-1,FALSE),0)</f>
        <v>537855</v>
      </c>
      <c r="F96">
        <f>IF(ISNUMBER(VLOOKUP($A96,pivotdata!$A$2:$V$772,COLUMN(F$1)-1,FALSE)),VLOOKUP($A96,pivotdata!$A$2:$V$772,COLUMN(F$1)-1,FALSE),0)</f>
        <v>571360</v>
      </c>
      <c r="G96">
        <f>IF(ISNUMBER(VLOOKUP($A96,pivotdata!$A$2:$V$772,COLUMN(G$1)-1,FALSE)),VLOOKUP($A96,pivotdata!$A$2:$V$772,COLUMN(G$1)-1,FALSE),0)</f>
        <v>403857</v>
      </c>
      <c r="H96">
        <f>IF(ISNUMBER(VLOOKUP($A96,pivotdata!$A$2:$V$772,COLUMN(H$1)-1,FALSE)),VLOOKUP($A96,pivotdata!$A$2:$V$772,COLUMN(H$1)-1,FALSE),0)</f>
        <v>355014</v>
      </c>
      <c r="I96">
        <f>IF(ISNUMBER(VLOOKUP($A96,pivotdata!$A$2:$V$772,COLUMN(I$1)-1,FALSE)),VLOOKUP($A96,pivotdata!$A$2:$V$772,COLUMN(I$1)-1,FALSE),0)</f>
        <v>844543</v>
      </c>
      <c r="J96">
        <f>IF(ISNUMBER(VLOOKUP($A96,pivotdata!$A$2:$V$772,COLUMN(J$1)-1,FALSE)),VLOOKUP($A96,pivotdata!$A$2:$V$772,COLUMN(J$1)-1,FALSE),0)</f>
        <v>997312</v>
      </c>
      <c r="K96">
        <f>IF(ISNUMBER(VLOOKUP($A96,pivotdata!$A$2:$V$772,COLUMN(K$1)-1,FALSE)),VLOOKUP($A96,pivotdata!$A$2:$V$772,COLUMN(K$1)-1,FALSE),0)</f>
        <v>4644032</v>
      </c>
      <c r="L96">
        <f>IF(ISNUMBER(VLOOKUP($A96,pivotdata!$A$2:$V$772,COLUMN(L$1)-1,FALSE)),VLOOKUP($A96,pivotdata!$A$2:$V$772,COLUMN(L$1)-1,FALSE),0)</f>
        <v>3441413</v>
      </c>
      <c r="M96">
        <f>IF(ISNUMBER(VLOOKUP($A96,pivotdata!$A$2:$V$772,COLUMN(M$1)-1,FALSE)),VLOOKUP($A96,pivotdata!$A$2:$V$772,COLUMN(M$1)-1,FALSE),0)</f>
        <v>2336811</v>
      </c>
      <c r="N96">
        <f>IF(ISNUMBER(VLOOKUP($A96,pivotdata!$A$2:$V$772,COLUMN(N$1)-1,FALSE)),VLOOKUP($A96,pivotdata!$A$2:$V$772,COLUMN(N$1)-1,FALSE),0)</f>
        <v>2152151</v>
      </c>
      <c r="O96">
        <f>IF(ISNUMBER(VLOOKUP($A96,pivotdata!$A$2:$V$772,COLUMN(O$1)-1,FALSE)),VLOOKUP($A96,pivotdata!$A$2:$V$772,COLUMN(O$1)-1,FALSE),0)</f>
        <v>2079613</v>
      </c>
      <c r="P96">
        <f>IF(ISNUMBER(VLOOKUP($A96,pivotdata!$A$2:$V$772,COLUMN(P$1)-1,FALSE)),VLOOKUP($A96,pivotdata!$A$2:$V$772,COLUMN(P$1)-1,FALSE),0)</f>
        <v>3049044</v>
      </c>
      <c r="Q96">
        <f>IF(ISNUMBER(VLOOKUP($A96,pivotdata!$A$2:$V$772,COLUMN(Q$1)-1,FALSE)),VLOOKUP($A96,pivotdata!$A$2:$V$772,COLUMN(Q$1)-1,FALSE),0)</f>
        <v>3443798</v>
      </c>
      <c r="R96">
        <f>IF(ISNUMBER(VLOOKUP($A96,pivotdata!$A$2:$V$772,COLUMN(R$1)-1,FALSE)),VLOOKUP($A96,pivotdata!$A$2:$V$772,COLUMN(R$1)-1,FALSE),0)</f>
        <v>4997745</v>
      </c>
      <c r="S96">
        <f>IF(ISNUMBER(VLOOKUP($A96,pivotdata!$A$2:$V$772,COLUMN(S$1)-1,FALSE)),VLOOKUP($A96,pivotdata!$A$2:$V$772,COLUMN(S$1)-1,FALSE),0)</f>
        <v>6819118</v>
      </c>
      <c r="T96">
        <f>IF(ISNUMBER(VLOOKUP($A96,pivotdata!$A$2:$V$772,COLUMN(T$1)-1,FALSE)),VLOOKUP($A96,pivotdata!$A$2:$V$772,COLUMN(T$1)-1,FALSE),0)</f>
        <v>10878718</v>
      </c>
      <c r="U96">
        <f>IF(ISNUMBER(VLOOKUP($A96,pivotdata!$A$2:$V$772,COLUMN(U$1)-1,FALSE)),VLOOKUP($A96,pivotdata!$A$2:$V$772,COLUMN(U$1)-1,FALSE),0)</f>
        <v>13085338</v>
      </c>
      <c r="V96">
        <f>IF(ISNUMBER(VLOOKUP($A96,pivotdata!$A$2:$V$772,COLUMN(V$1)-1,FALSE)),VLOOKUP($A96,pivotdata!$A$2:$V$772,COLUMN(V$1)-1,FALSE),0)</f>
        <v>22565104</v>
      </c>
      <c r="W96">
        <f>IF(ISNUMBER(VLOOKUP($A96,pivotdata!$A$2:$V$772,COLUMN(W$1)-1,FALSE)),VLOOKUP($A96,pivotdata!$A$2:$V$772,COLUMN(W$1)-1,FALSE),0)</f>
        <v>28785028</v>
      </c>
    </row>
    <row r="97" spans="1:23" x14ac:dyDescent="0.25">
      <c r="A97" s="1">
        <v>1121</v>
      </c>
      <c r="B97" s="2" t="s">
        <v>707</v>
      </c>
      <c r="C97">
        <f>IF(ISNUMBER(VLOOKUP($A97,pivotdata!$A$2:$V$772,COLUMN(C$1)-1,FALSE)),VLOOKUP($A97,pivotdata!$A$2:$V$772,COLUMN(C$1)-1,FALSE),0)</f>
        <v>4781053</v>
      </c>
      <c r="D97">
        <f>IF(ISNUMBER(VLOOKUP($A97,pivotdata!$A$2:$V$772,COLUMN(D$1)-1,FALSE)),VLOOKUP($A97,pivotdata!$A$2:$V$772,COLUMN(D$1)-1,FALSE),0)</f>
        <v>5788507</v>
      </c>
      <c r="E97">
        <f>IF(ISNUMBER(VLOOKUP($A97,pivotdata!$A$2:$V$772,COLUMN(E$1)-1,FALSE)),VLOOKUP($A97,pivotdata!$A$2:$V$772,COLUMN(E$1)-1,FALSE),0)</f>
        <v>6989297</v>
      </c>
      <c r="F97">
        <f>IF(ISNUMBER(VLOOKUP($A97,pivotdata!$A$2:$V$772,COLUMN(F$1)-1,FALSE)),VLOOKUP($A97,pivotdata!$A$2:$V$772,COLUMN(F$1)-1,FALSE),0)</f>
        <v>6785389</v>
      </c>
      <c r="G97">
        <f>IF(ISNUMBER(VLOOKUP($A97,pivotdata!$A$2:$V$772,COLUMN(G$1)-1,FALSE)),VLOOKUP($A97,pivotdata!$A$2:$V$772,COLUMN(G$1)-1,FALSE),0)</f>
        <v>7799505</v>
      </c>
      <c r="H97">
        <f>IF(ISNUMBER(VLOOKUP($A97,pivotdata!$A$2:$V$772,COLUMN(H$1)-1,FALSE)),VLOOKUP($A97,pivotdata!$A$2:$V$772,COLUMN(H$1)-1,FALSE),0)</f>
        <v>7415149</v>
      </c>
      <c r="I97">
        <f>IF(ISNUMBER(VLOOKUP($A97,pivotdata!$A$2:$V$772,COLUMN(I$1)-1,FALSE)),VLOOKUP($A97,pivotdata!$A$2:$V$772,COLUMN(I$1)-1,FALSE),0)</f>
        <v>8917005</v>
      </c>
      <c r="J97">
        <f>IF(ISNUMBER(VLOOKUP($A97,pivotdata!$A$2:$V$772,COLUMN(J$1)-1,FALSE)),VLOOKUP($A97,pivotdata!$A$2:$V$772,COLUMN(J$1)-1,FALSE),0)</f>
        <v>10032927</v>
      </c>
      <c r="K97">
        <f>IF(ISNUMBER(VLOOKUP($A97,pivotdata!$A$2:$V$772,COLUMN(K$1)-1,FALSE)),VLOOKUP($A97,pivotdata!$A$2:$V$772,COLUMN(K$1)-1,FALSE),0)</f>
        <v>9632142</v>
      </c>
      <c r="L97">
        <f>IF(ISNUMBER(VLOOKUP($A97,pivotdata!$A$2:$V$772,COLUMN(L$1)-1,FALSE)),VLOOKUP($A97,pivotdata!$A$2:$V$772,COLUMN(L$1)-1,FALSE),0)</f>
        <v>8961245</v>
      </c>
      <c r="M97">
        <f>IF(ISNUMBER(VLOOKUP($A97,pivotdata!$A$2:$V$772,COLUMN(M$1)-1,FALSE)),VLOOKUP($A97,pivotdata!$A$2:$V$772,COLUMN(M$1)-1,FALSE),0)</f>
        <v>11623148</v>
      </c>
      <c r="N97">
        <f>IF(ISNUMBER(VLOOKUP($A97,pivotdata!$A$2:$V$772,COLUMN(N$1)-1,FALSE)),VLOOKUP($A97,pivotdata!$A$2:$V$772,COLUMN(N$1)-1,FALSE),0)</f>
        <v>12467581</v>
      </c>
      <c r="O97">
        <f>IF(ISNUMBER(VLOOKUP($A97,pivotdata!$A$2:$V$772,COLUMN(O$1)-1,FALSE)),VLOOKUP($A97,pivotdata!$A$2:$V$772,COLUMN(O$1)-1,FALSE),0)</f>
        <v>9999238</v>
      </c>
      <c r="P97">
        <f>IF(ISNUMBER(VLOOKUP($A97,pivotdata!$A$2:$V$772,COLUMN(P$1)-1,FALSE)),VLOOKUP($A97,pivotdata!$A$2:$V$772,COLUMN(P$1)-1,FALSE),0)</f>
        <v>9607955</v>
      </c>
      <c r="Q97">
        <f>IF(ISNUMBER(VLOOKUP($A97,pivotdata!$A$2:$V$772,COLUMN(Q$1)-1,FALSE)),VLOOKUP($A97,pivotdata!$A$2:$V$772,COLUMN(Q$1)-1,FALSE),0)</f>
        <v>11866362</v>
      </c>
      <c r="R97">
        <f>IF(ISNUMBER(VLOOKUP($A97,pivotdata!$A$2:$V$772,COLUMN(R$1)-1,FALSE)),VLOOKUP($A97,pivotdata!$A$2:$V$772,COLUMN(R$1)-1,FALSE),0)</f>
        <v>16084467</v>
      </c>
      <c r="S97">
        <f>IF(ISNUMBER(VLOOKUP($A97,pivotdata!$A$2:$V$772,COLUMN(S$1)-1,FALSE)),VLOOKUP($A97,pivotdata!$A$2:$V$772,COLUMN(S$1)-1,FALSE),0)</f>
        <v>27961246</v>
      </c>
      <c r="T97">
        <f>IF(ISNUMBER(VLOOKUP($A97,pivotdata!$A$2:$V$772,COLUMN(T$1)-1,FALSE)),VLOOKUP($A97,pivotdata!$A$2:$V$772,COLUMN(T$1)-1,FALSE),0)</f>
        <v>16331478</v>
      </c>
      <c r="U97">
        <f>IF(ISNUMBER(VLOOKUP($A97,pivotdata!$A$2:$V$772,COLUMN(U$1)-1,FALSE)),VLOOKUP($A97,pivotdata!$A$2:$V$772,COLUMN(U$1)-1,FALSE),0)</f>
        <v>21169134</v>
      </c>
      <c r="V97">
        <f>IF(ISNUMBER(VLOOKUP($A97,pivotdata!$A$2:$V$772,COLUMN(V$1)-1,FALSE)),VLOOKUP($A97,pivotdata!$A$2:$V$772,COLUMN(V$1)-1,FALSE),0)</f>
        <v>24395640</v>
      </c>
      <c r="W97">
        <f>IF(ISNUMBER(VLOOKUP($A97,pivotdata!$A$2:$V$772,COLUMN(W$1)-1,FALSE)),VLOOKUP($A97,pivotdata!$A$2:$V$772,COLUMN(W$1)-1,FALSE),0)</f>
        <v>20167237</v>
      </c>
    </row>
    <row r="98" spans="1:23" x14ac:dyDescent="0.25">
      <c r="A98" s="1">
        <v>1122</v>
      </c>
      <c r="B98" s="2" t="s">
        <v>706</v>
      </c>
      <c r="C98">
        <f>IF(ISNUMBER(VLOOKUP($A98,pivotdata!$A$2:$V$772,COLUMN(C$1)-1,FALSE)),VLOOKUP($A98,pivotdata!$A$2:$V$772,COLUMN(C$1)-1,FALSE),0)</f>
        <v>0</v>
      </c>
      <c r="D98">
        <f>IF(ISNUMBER(VLOOKUP($A98,pivotdata!$A$2:$V$772,COLUMN(D$1)-1,FALSE)),VLOOKUP($A98,pivotdata!$A$2:$V$772,COLUMN(D$1)-1,FALSE),0)</f>
        <v>0</v>
      </c>
      <c r="E98">
        <f>IF(ISNUMBER(VLOOKUP($A98,pivotdata!$A$2:$V$772,COLUMN(E$1)-1,FALSE)),VLOOKUP($A98,pivotdata!$A$2:$V$772,COLUMN(E$1)-1,FALSE),0)</f>
        <v>0</v>
      </c>
      <c r="F98">
        <f>IF(ISNUMBER(VLOOKUP($A98,pivotdata!$A$2:$V$772,COLUMN(F$1)-1,FALSE)),VLOOKUP($A98,pivotdata!$A$2:$V$772,COLUMN(F$1)-1,FALSE),0)</f>
        <v>27505</v>
      </c>
      <c r="G98">
        <f>IF(ISNUMBER(VLOOKUP($A98,pivotdata!$A$2:$V$772,COLUMN(G$1)-1,FALSE)),VLOOKUP($A98,pivotdata!$A$2:$V$772,COLUMN(G$1)-1,FALSE),0)</f>
        <v>0</v>
      </c>
      <c r="H98">
        <f>IF(ISNUMBER(VLOOKUP($A98,pivotdata!$A$2:$V$772,COLUMN(H$1)-1,FALSE)),VLOOKUP($A98,pivotdata!$A$2:$V$772,COLUMN(H$1)-1,FALSE),0)</f>
        <v>102618</v>
      </c>
      <c r="I98">
        <f>IF(ISNUMBER(VLOOKUP($A98,pivotdata!$A$2:$V$772,COLUMN(I$1)-1,FALSE)),VLOOKUP($A98,pivotdata!$A$2:$V$772,COLUMN(I$1)-1,FALSE),0)</f>
        <v>100257</v>
      </c>
      <c r="J98">
        <f>IF(ISNUMBER(VLOOKUP($A98,pivotdata!$A$2:$V$772,COLUMN(J$1)-1,FALSE)),VLOOKUP($A98,pivotdata!$A$2:$V$772,COLUMN(J$1)-1,FALSE),0)</f>
        <v>164597</v>
      </c>
      <c r="K98">
        <f>IF(ISNUMBER(VLOOKUP($A98,pivotdata!$A$2:$V$772,COLUMN(K$1)-1,FALSE)),VLOOKUP($A98,pivotdata!$A$2:$V$772,COLUMN(K$1)-1,FALSE),0)</f>
        <v>278934</v>
      </c>
      <c r="L98">
        <f>IF(ISNUMBER(VLOOKUP($A98,pivotdata!$A$2:$V$772,COLUMN(L$1)-1,FALSE)),VLOOKUP($A98,pivotdata!$A$2:$V$772,COLUMN(L$1)-1,FALSE),0)</f>
        <v>139267</v>
      </c>
      <c r="M98">
        <f>IF(ISNUMBER(VLOOKUP($A98,pivotdata!$A$2:$V$772,COLUMN(M$1)-1,FALSE)),VLOOKUP($A98,pivotdata!$A$2:$V$772,COLUMN(M$1)-1,FALSE),0)</f>
        <v>184240</v>
      </c>
      <c r="N98">
        <f>IF(ISNUMBER(VLOOKUP($A98,pivotdata!$A$2:$V$772,COLUMN(N$1)-1,FALSE)),VLOOKUP($A98,pivotdata!$A$2:$V$772,COLUMN(N$1)-1,FALSE),0)</f>
        <v>204628</v>
      </c>
      <c r="O98">
        <f>IF(ISNUMBER(VLOOKUP($A98,pivotdata!$A$2:$V$772,COLUMN(O$1)-1,FALSE)),VLOOKUP($A98,pivotdata!$A$2:$V$772,COLUMN(O$1)-1,FALSE),0)</f>
        <v>247776</v>
      </c>
      <c r="P98">
        <f>IF(ISNUMBER(VLOOKUP($A98,pivotdata!$A$2:$V$772,COLUMN(P$1)-1,FALSE)),VLOOKUP($A98,pivotdata!$A$2:$V$772,COLUMN(P$1)-1,FALSE),0)</f>
        <v>222653</v>
      </c>
      <c r="Q98">
        <f>IF(ISNUMBER(VLOOKUP($A98,pivotdata!$A$2:$V$772,COLUMN(Q$1)-1,FALSE)),VLOOKUP($A98,pivotdata!$A$2:$V$772,COLUMN(Q$1)-1,FALSE),0)</f>
        <v>157850</v>
      </c>
      <c r="R98">
        <f>IF(ISNUMBER(VLOOKUP($A98,pivotdata!$A$2:$V$772,COLUMN(R$1)-1,FALSE)),VLOOKUP($A98,pivotdata!$A$2:$V$772,COLUMN(R$1)-1,FALSE),0)</f>
        <v>226894</v>
      </c>
      <c r="S98">
        <f>IF(ISNUMBER(VLOOKUP($A98,pivotdata!$A$2:$V$772,COLUMN(S$1)-1,FALSE)),VLOOKUP($A98,pivotdata!$A$2:$V$772,COLUMN(S$1)-1,FALSE),0)</f>
        <v>355076</v>
      </c>
      <c r="T98">
        <f>IF(ISNUMBER(VLOOKUP($A98,pivotdata!$A$2:$V$772,COLUMN(T$1)-1,FALSE)),VLOOKUP($A98,pivotdata!$A$2:$V$772,COLUMN(T$1)-1,FALSE),0)</f>
        <v>411755</v>
      </c>
      <c r="U98">
        <f>IF(ISNUMBER(VLOOKUP($A98,pivotdata!$A$2:$V$772,COLUMN(U$1)-1,FALSE)),VLOOKUP($A98,pivotdata!$A$2:$V$772,COLUMN(U$1)-1,FALSE),0)</f>
        <v>426689</v>
      </c>
      <c r="V98">
        <f>IF(ISNUMBER(VLOOKUP($A98,pivotdata!$A$2:$V$772,COLUMN(V$1)-1,FALSE)),VLOOKUP($A98,pivotdata!$A$2:$V$772,COLUMN(V$1)-1,FALSE),0)</f>
        <v>639437</v>
      </c>
      <c r="W98">
        <f>IF(ISNUMBER(VLOOKUP($A98,pivotdata!$A$2:$V$772,COLUMN(W$1)-1,FALSE)),VLOOKUP($A98,pivotdata!$A$2:$V$772,COLUMN(W$1)-1,FALSE),0)</f>
        <v>439792</v>
      </c>
    </row>
    <row r="99" spans="1:23" x14ac:dyDescent="0.25">
      <c r="A99" s="1">
        <v>1123</v>
      </c>
      <c r="B99" s="2" t="s">
        <v>705</v>
      </c>
      <c r="C99">
        <f>IF(ISNUMBER(VLOOKUP($A99,pivotdata!$A$2:$V$772,COLUMN(C$1)-1,FALSE)),VLOOKUP($A99,pivotdata!$A$2:$V$772,COLUMN(C$1)-1,FALSE),0)</f>
        <v>115543</v>
      </c>
      <c r="D99">
        <f>IF(ISNUMBER(VLOOKUP($A99,pivotdata!$A$2:$V$772,COLUMN(D$1)-1,FALSE)),VLOOKUP($A99,pivotdata!$A$2:$V$772,COLUMN(D$1)-1,FALSE),0)</f>
        <v>77724</v>
      </c>
      <c r="E99">
        <f>IF(ISNUMBER(VLOOKUP($A99,pivotdata!$A$2:$V$772,COLUMN(E$1)-1,FALSE)),VLOOKUP($A99,pivotdata!$A$2:$V$772,COLUMN(E$1)-1,FALSE),0)</f>
        <v>266679</v>
      </c>
      <c r="F99">
        <f>IF(ISNUMBER(VLOOKUP($A99,pivotdata!$A$2:$V$772,COLUMN(F$1)-1,FALSE)),VLOOKUP($A99,pivotdata!$A$2:$V$772,COLUMN(F$1)-1,FALSE),0)</f>
        <v>530824</v>
      </c>
      <c r="G99">
        <f>IF(ISNUMBER(VLOOKUP($A99,pivotdata!$A$2:$V$772,COLUMN(G$1)-1,FALSE)),VLOOKUP($A99,pivotdata!$A$2:$V$772,COLUMN(G$1)-1,FALSE),0)</f>
        <v>2894859</v>
      </c>
      <c r="H99">
        <f>IF(ISNUMBER(VLOOKUP($A99,pivotdata!$A$2:$V$772,COLUMN(H$1)-1,FALSE)),VLOOKUP($A99,pivotdata!$A$2:$V$772,COLUMN(H$1)-1,FALSE),0)</f>
        <v>3315660</v>
      </c>
      <c r="I99">
        <f>IF(ISNUMBER(VLOOKUP($A99,pivotdata!$A$2:$V$772,COLUMN(I$1)-1,FALSE)),VLOOKUP($A99,pivotdata!$A$2:$V$772,COLUMN(I$1)-1,FALSE),0)</f>
        <v>4935023</v>
      </c>
      <c r="J99">
        <f>IF(ISNUMBER(VLOOKUP($A99,pivotdata!$A$2:$V$772,COLUMN(J$1)-1,FALSE)),VLOOKUP($A99,pivotdata!$A$2:$V$772,COLUMN(J$1)-1,FALSE),0)</f>
        <v>5943082</v>
      </c>
      <c r="K99">
        <f>IF(ISNUMBER(VLOOKUP($A99,pivotdata!$A$2:$V$772,COLUMN(K$1)-1,FALSE)),VLOOKUP($A99,pivotdata!$A$2:$V$772,COLUMN(K$1)-1,FALSE),0)</f>
        <v>8934211</v>
      </c>
      <c r="L99">
        <f>IF(ISNUMBER(VLOOKUP($A99,pivotdata!$A$2:$V$772,COLUMN(L$1)-1,FALSE)),VLOOKUP($A99,pivotdata!$A$2:$V$772,COLUMN(L$1)-1,FALSE),0)</f>
        <v>6765394</v>
      </c>
      <c r="M99">
        <f>IF(ISNUMBER(VLOOKUP($A99,pivotdata!$A$2:$V$772,COLUMN(M$1)-1,FALSE)),VLOOKUP($A99,pivotdata!$A$2:$V$772,COLUMN(M$1)-1,FALSE),0)</f>
        <v>6323954</v>
      </c>
      <c r="N99">
        <f>IF(ISNUMBER(VLOOKUP($A99,pivotdata!$A$2:$V$772,COLUMN(N$1)-1,FALSE)),VLOOKUP($A99,pivotdata!$A$2:$V$772,COLUMN(N$1)-1,FALSE),0)</f>
        <v>5630784</v>
      </c>
      <c r="O99">
        <f>IF(ISNUMBER(VLOOKUP($A99,pivotdata!$A$2:$V$772,COLUMN(O$1)-1,FALSE)),VLOOKUP($A99,pivotdata!$A$2:$V$772,COLUMN(O$1)-1,FALSE),0)</f>
        <v>4705449</v>
      </c>
      <c r="P99">
        <f>IF(ISNUMBER(VLOOKUP($A99,pivotdata!$A$2:$V$772,COLUMN(P$1)-1,FALSE)),VLOOKUP($A99,pivotdata!$A$2:$V$772,COLUMN(P$1)-1,FALSE),0)</f>
        <v>3620003</v>
      </c>
      <c r="Q99">
        <f>IF(ISNUMBER(VLOOKUP($A99,pivotdata!$A$2:$V$772,COLUMN(Q$1)-1,FALSE)),VLOOKUP($A99,pivotdata!$A$2:$V$772,COLUMN(Q$1)-1,FALSE),0)</f>
        <v>4079352</v>
      </c>
      <c r="R99">
        <f>IF(ISNUMBER(VLOOKUP($A99,pivotdata!$A$2:$V$772,COLUMN(R$1)-1,FALSE)),VLOOKUP($A99,pivotdata!$A$2:$V$772,COLUMN(R$1)-1,FALSE),0)</f>
        <v>6218814</v>
      </c>
      <c r="S99">
        <f>IF(ISNUMBER(VLOOKUP($A99,pivotdata!$A$2:$V$772,COLUMN(S$1)-1,FALSE)),VLOOKUP($A99,pivotdata!$A$2:$V$772,COLUMN(S$1)-1,FALSE),0)</f>
        <v>11359666</v>
      </c>
      <c r="T99">
        <f>IF(ISNUMBER(VLOOKUP($A99,pivotdata!$A$2:$V$772,COLUMN(T$1)-1,FALSE)),VLOOKUP($A99,pivotdata!$A$2:$V$772,COLUMN(T$1)-1,FALSE),0)</f>
        <v>12258533</v>
      </c>
      <c r="U99">
        <f>IF(ISNUMBER(VLOOKUP($A99,pivotdata!$A$2:$V$772,COLUMN(U$1)-1,FALSE)),VLOOKUP($A99,pivotdata!$A$2:$V$772,COLUMN(U$1)-1,FALSE),0)</f>
        <v>12149759</v>
      </c>
      <c r="V99">
        <f>IF(ISNUMBER(VLOOKUP($A99,pivotdata!$A$2:$V$772,COLUMN(V$1)-1,FALSE)),VLOOKUP($A99,pivotdata!$A$2:$V$772,COLUMN(V$1)-1,FALSE),0)</f>
        <v>11677331</v>
      </c>
      <c r="W99">
        <f>IF(ISNUMBER(VLOOKUP($A99,pivotdata!$A$2:$V$772,COLUMN(W$1)-1,FALSE)),VLOOKUP($A99,pivotdata!$A$2:$V$772,COLUMN(W$1)-1,FALSE),0)</f>
        <v>9962835</v>
      </c>
    </row>
    <row r="100" spans="1:23" x14ac:dyDescent="0.25">
      <c r="A100" s="1">
        <v>1124</v>
      </c>
      <c r="B100" s="2" t="s">
        <v>704</v>
      </c>
      <c r="C100">
        <f>IF(ISNUMBER(VLOOKUP($A100,pivotdata!$A$2:$V$772,COLUMN(C$1)-1,FALSE)),VLOOKUP($A100,pivotdata!$A$2:$V$772,COLUMN(C$1)-1,FALSE),0)</f>
        <v>44959</v>
      </c>
      <c r="D100">
        <f>IF(ISNUMBER(VLOOKUP($A100,pivotdata!$A$2:$V$772,COLUMN(D$1)-1,FALSE)),VLOOKUP($A100,pivotdata!$A$2:$V$772,COLUMN(D$1)-1,FALSE),0)</f>
        <v>92371</v>
      </c>
      <c r="E100">
        <f>IF(ISNUMBER(VLOOKUP($A100,pivotdata!$A$2:$V$772,COLUMN(E$1)-1,FALSE)),VLOOKUP($A100,pivotdata!$A$2:$V$772,COLUMN(E$1)-1,FALSE),0)</f>
        <v>96259</v>
      </c>
      <c r="F100">
        <f>IF(ISNUMBER(VLOOKUP($A100,pivotdata!$A$2:$V$772,COLUMN(F$1)-1,FALSE)),VLOOKUP($A100,pivotdata!$A$2:$V$772,COLUMN(F$1)-1,FALSE),0)</f>
        <v>58443</v>
      </c>
      <c r="G100">
        <f>IF(ISNUMBER(VLOOKUP($A100,pivotdata!$A$2:$V$772,COLUMN(G$1)-1,FALSE)),VLOOKUP($A100,pivotdata!$A$2:$V$772,COLUMN(G$1)-1,FALSE),0)</f>
        <v>30975</v>
      </c>
      <c r="H100">
        <f>IF(ISNUMBER(VLOOKUP($A100,pivotdata!$A$2:$V$772,COLUMN(H$1)-1,FALSE)),VLOOKUP($A100,pivotdata!$A$2:$V$772,COLUMN(H$1)-1,FALSE),0)</f>
        <v>3440016</v>
      </c>
      <c r="I100">
        <f>IF(ISNUMBER(VLOOKUP($A100,pivotdata!$A$2:$V$772,COLUMN(I$1)-1,FALSE)),VLOOKUP($A100,pivotdata!$A$2:$V$772,COLUMN(I$1)-1,FALSE),0)</f>
        <v>8266936</v>
      </c>
      <c r="J100">
        <f>IF(ISNUMBER(VLOOKUP($A100,pivotdata!$A$2:$V$772,COLUMN(J$1)-1,FALSE)),VLOOKUP($A100,pivotdata!$A$2:$V$772,COLUMN(J$1)-1,FALSE),0)</f>
        <v>4617514</v>
      </c>
      <c r="K100">
        <f>IF(ISNUMBER(VLOOKUP($A100,pivotdata!$A$2:$V$772,COLUMN(K$1)-1,FALSE)),VLOOKUP($A100,pivotdata!$A$2:$V$772,COLUMN(K$1)-1,FALSE),0)</f>
        <v>4237449</v>
      </c>
      <c r="L100">
        <f>IF(ISNUMBER(VLOOKUP($A100,pivotdata!$A$2:$V$772,COLUMN(L$1)-1,FALSE)),VLOOKUP($A100,pivotdata!$A$2:$V$772,COLUMN(L$1)-1,FALSE),0)</f>
        <v>6564605</v>
      </c>
      <c r="M100">
        <f>IF(ISNUMBER(VLOOKUP($A100,pivotdata!$A$2:$V$772,COLUMN(M$1)-1,FALSE)),VLOOKUP($A100,pivotdata!$A$2:$V$772,COLUMN(M$1)-1,FALSE),0)</f>
        <v>4065361</v>
      </c>
      <c r="N100">
        <f>IF(ISNUMBER(VLOOKUP($A100,pivotdata!$A$2:$V$772,COLUMN(N$1)-1,FALSE)),VLOOKUP($A100,pivotdata!$A$2:$V$772,COLUMN(N$1)-1,FALSE),0)</f>
        <v>6047494</v>
      </c>
      <c r="O100">
        <f>IF(ISNUMBER(VLOOKUP($A100,pivotdata!$A$2:$V$772,COLUMN(O$1)-1,FALSE)),VLOOKUP($A100,pivotdata!$A$2:$V$772,COLUMN(O$1)-1,FALSE),0)</f>
        <v>5170443</v>
      </c>
      <c r="P100">
        <f>IF(ISNUMBER(VLOOKUP($A100,pivotdata!$A$2:$V$772,COLUMN(P$1)-1,FALSE)),VLOOKUP($A100,pivotdata!$A$2:$V$772,COLUMN(P$1)-1,FALSE),0)</f>
        <v>6224018</v>
      </c>
      <c r="Q100">
        <f>IF(ISNUMBER(VLOOKUP($A100,pivotdata!$A$2:$V$772,COLUMN(Q$1)-1,FALSE)),VLOOKUP($A100,pivotdata!$A$2:$V$772,COLUMN(Q$1)-1,FALSE),0)</f>
        <v>5294026</v>
      </c>
      <c r="R100">
        <f>IF(ISNUMBER(VLOOKUP($A100,pivotdata!$A$2:$V$772,COLUMN(R$1)-1,FALSE)),VLOOKUP($A100,pivotdata!$A$2:$V$772,COLUMN(R$1)-1,FALSE),0)</f>
        <v>5601042</v>
      </c>
      <c r="S100">
        <f>IF(ISNUMBER(VLOOKUP($A100,pivotdata!$A$2:$V$772,COLUMN(S$1)-1,FALSE)),VLOOKUP($A100,pivotdata!$A$2:$V$772,COLUMN(S$1)-1,FALSE),0)</f>
        <v>6044347</v>
      </c>
      <c r="T100">
        <f>IF(ISNUMBER(VLOOKUP($A100,pivotdata!$A$2:$V$772,COLUMN(T$1)-1,FALSE)),VLOOKUP($A100,pivotdata!$A$2:$V$772,COLUMN(T$1)-1,FALSE),0)</f>
        <v>5130166</v>
      </c>
      <c r="U100">
        <f>IF(ISNUMBER(VLOOKUP($A100,pivotdata!$A$2:$V$772,COLUMN(U$1)-1,FALSE)),VLOOKUP($A100,pivotdata!$A$2:$V$772,COLUMN(U$1)-1,FALSE),0)</f>
        <v>8266531</v>
      </c>
      <c r="V100">
        <f>IF(ISNUMBER(VLOOKUP($A100,pivotdata!$A$2:$V$772,COLUMN(V$1)-1,FALSE)),VLOOKUP($A100,pivotdata!$A$2:$V$772,COLUMN(V$1)-1,FALSE),0)</f>
        <v>4460758</v>
      </c>
      <c r="W100">
        <f>IF(ISNUMBER(VLOOKUP($A100,pivotdata!$A$2:$V$772,COLUMN(W$1)-1,FALSE)),VLOOKUP($A100,pivotdata!$A$2:$V$772,COLUMN(W$1)-1,FALSE),0)</f>
        <v>2645487</v>
      </c>
    </row>
    <row r="101" spans="1:23" x14ac:dyDescent="0.25">
      <c r="A101" s="1">
        <v>1211</v>
      </c>
      <c r="B101" s="2" t="s">
        <v>703</v>
      </c>
      <c r="C101">
        <f>IF(ISNUMBER(VLOOKUP($A101,pivotdata!$A$2:$V$772,COLUMN(C$1)-1,FALSE)),VLOOKUP($A101,pivotdata!$A$2:$V$772,COLUMN(C$1)-1,FALSE),0)</f>
        <v>0</v>
      </c>
      <c r="D101">
        <f>IF(ISNUMBER(VLOOKUP($A101,pivotdata!$A$2:$V$772,COLUMN(D$1)-1,FALSE)),VLOOKUP($A101,pivotdata!$A$2:$V$772,COLUMN(D$1)-1,FALSE),0)</f>
        <v>0</v>
      </c>
      <c r="E101">
        <f>IF(ISNUMBER(VLOOKUP($A101,pivotdata!$A$2:$V$772,COLUMN(E$1)-1,FALSE)),VLOOKUP($A101,pivotdata!$A$2:$V$772,COLUMN(E$1)-1,FALSE),0)</f>
        <v>2862</v>
      </c>
      <c r="F101">
        <f>IF(ISNUMBER(VLOOKUP($A101,pivotdata!$A$2:$V$772,COLUMN(F$1)-1,FALSE)),VLOOKUP($A101,pivotdata!$A$2:$V$772,COLUMN(F$1)-1,FALSE),0)</f>
        <v>0</v>
      </c>
      <c r="G101">
        <f>IF(ISNUMBER(VLOOKUP($A101,pivotdata!$A$2:$V$772,COLUMN(G$1)-1,FALSE)),VLOOKUP($A101,pivotdata!$A$2:$V$772,COLUMN(G$1)-1,FALSE),0)</f>
        <v>0</v>
      </c>
      <c r="H101">
        <f>IF(ISNUMBER(VLOOKUP($A101,pivotdata!$A$2:$V$772,COLUMN(H$1)-1,FALSE)),VLOOKUP($A101,pivotdata!$A$2:$V$772,COLUMN(H$1)-1,FALSE),0)</f>
        <v>0</v>
      </c>
      <c r="I101">
        <f>IF(ISNUMBER(VLOOKUP($A101,pivotdata!$A$2:$V$772,COLUMN(I$1)-1,FALSE)),VLOOKUP($A101,pivotdata!$A$2:$V$772,COLUMN(I$1)-1,FALSE),0)</f>
        <v>0</v>
      </c>
      <c r="J101">
        <f>IF(ISNUMBER(VLOOKUP($A101,pivotdata!$A$2:$V$772,COLUMN(J$1)-1,FALSE)),VLOOKUP($A101,pivotdata!$A$2:$V$772,COLUMN(J$1)-1,FALSE),0)</f>
        <v>0</v>
      </c>
      <c r="K101">
        <f>IF(ISNUMBER(VLOOKUP($A101,pivotdata!$A$2:$V$772,COLUMN(K$1)-1,FALSE)),VLOOKUP($A101,pivotdata!$A$2:$V$772,COLUMN(K$1)-1,FALSE),0)</f>
        <v>0</v>
      </c>
      <c r="L101">
        <f>IF(ISNUMBER(VLOOKUP($A101,pivotdata!$A$2:$V$772,COLUMN(L$1)-1,FALSE)),VLOOKUP($A101,pivotdata!$A$2:$V$772,COLUMN(L$1)-1,FALSE),0)</f>
        <v>0</v>
      </c>
      <c r="M101">
        <f>IF(ISNUMBER(VLOOKUP($A101,pivotdata!$A$2:$V$772,COLUMN(M$1)-1,FALSE)),VLOOKUP($A101,pivotdata!$A$2:$V$772,COLUMN(M$1)-1,FALSE),0)</f>
        <v>0</v>
      </c>
      <c r="N101">
        <f>IF(ISNUMBER(VLOOKUP($A101,pivotdata!$A$2:$V$772,COLUMN(N$1)-1,FALSE)),VLOOKUP($A101,pivotdata!$A$2:$V$772,COLUMN(N$1)-1,FALSE),0)</f>
        <v>0</v>
      </c>
      <c r="O101">
        <f>IF(ISNUMBER(VLOOKUP($A101,pivotdata!$A$2:$V$772,COLUMN(O$1)-1,FALSE)),VLOOKUP($A101,pivotdata!$A$2:$V$772,COLUMN(O$1)-1,FALSE),0)</f>
        <v>0</v>
      </c>
      <c r="P101">
        <f>IF(ISNUMBER(VLOOKUP($A101,pivotdata!$A$2:$V$772,COLUMN(P$1)-1,FALSE)),VLOOKUP($A101,pivotdata!$A$2:$V$772,COLUMN(P$1)-1,FALSE),0)</f>
        <v>0</v>
      </c>
      <c r="Q101">
        <f>IF(ISNUMBER(VLOOKUP($A101,pivotdata!$A$2:$V$772,COLUMN(Q$1)-1,FALSE)),VLOOKUP($A101,pivotdata!$A$2:$V$772,COLUMN(Q$1)-1,FALSE),0)</f>
        <v>0</v>
      </c>
      <c r="R101">
        <f>IF(ISNUMBER(VLOOKUP($A101,pivotdata!$A$2:$V$772,COLUMN(R$1)-1,FALSE)),VLOOKUP($A101,pivotdata!$A$2:$V$772,COLUMN(R$1)-1,FALSE),0)</f>
        <v>0</v>
      </c>
      <c r="S101">
        <f>IF(ISNUMBER(VLOOKUP($A101,pivotdata!$A$2:$V$772,COLUMN(S$1)-1,FALSE)),VLOOKUP($A101,pivotdata!$A$2:$V$772,COLUMN(S$1)-1,FALSE),0)</f>
        <v>0</v>
      </c>
      <c r="T101">
        <f>IF(ISNUMBER(VLOOKUP($A101,pivotdata!$A$2:$V$772,COLUMN(T$1)-1,FALSE)),VLOOKUP($A101,pivotdata!$A$2:$V$772,COLUMN(T$1)-1,FALSE),0)</f>
        <v>0</v>
      </c>
      <c r="U101">
        <f>IF(ISNUMBER(VLOOKUP($A101,pivotdata!$A$2:$V$772,COLUMN(U$1)-1,FALSE)),VLOOKUP($A101,pivotdata!$A$2:$V$772,COLUMN(U$1)-1,FALSE),0)</f>
        <v>0</v>
      </c>
      <c r="V101">
        <f>IF(ISNUMBER(VLOOKUP($A101,pivotdata!$A$2:$V$772,COLUMN(V$1)-1,FALSE)),VLOOKUP($A101,pivotdata!$A$2:$V$772,COLUMN(V$1)-1,FALSE),0)</f>
        <v>0</v>
      </c>
      <c r="W101">
        <f>IF(ISNUMBER(VLOOKUP($A101,pivotdata!$A$2:$V$772,COLUMN(W$1)-1,FALSE)),VLOOKUP($A101,pivotdata!$A$2:$V$772,COLUMN(W$1)-1,FALSE),0)</f>
        <v>103086</v>
      </c>
    </row>
    <row r="102" spans="1:23" x14ac:dyDescent="0.25">
      <c r="A102" s="1">
        <v>1212</v>
      </c>
      <c r="B102" s="2" t="s">
        <v>702</v>
      </c>
      <c r="C102">
        <f>IF(ISNUMBER(VLOOKUP($A102,pivotdata!$A$2:$V$772,COLUMN(C$1)-1,FALSE)),VLOOKUP($A102,pivotdata!$A$2:$V$772,COLUMN(C$1)-1,FALSE),0)</f>
        <v>0</v>
      </c>
      <c r="D102">
        <f>IF(ISNUMBER(VLOOKUP($A102,pivotdata!$A$2:$V$772,COLUMN(D$1)-1,FALSE)),VLOOKUP($A102,pivotdata!$A$2:$V$772,COLUMN(D$1)-1,FALSE),0)</f>
        <v>0</v>
      </c>
      <c r="E102">
        <f>IF(ISNUMBER(VLOOKUP($A102,pivotdata!$A$2:$V$772,COLUMN(E$1)-1,FALSE)),VLOOKUP($A102,pivotdata!$A$2:$V$772,COLUMN(E$1)-1,FALSE),0)</f>
        <v>93577</v>
      </c>
      <c r="F102">
        <f>IF(ISNUMBER(VLOOKUP($A102,pivotdata!$A$2:$V$772,COLUMN(F$1)-1,FALSE)),VLOOKUP($A102,pivotdata!$A$2:$V$772,COLUMN(F$1)-1,FALSE),0)</f>
        <v>118711</v>
      </c>
      <c r="G102">
        <f>IF(ISNUMBER(VLOOKUP($A102,pivotdata!$A$2:$V$772,COLUMN(G$1)-1,FALSE)),VLOOKUP($A102,pivotdata!$A$2:$V$772,COLUMN(G$1)-1,FALSE),0)</f>
        <v>186459</v>
      </c>
      <c r="H102">
        <f>IF(ISNUMBER(VLOOKUP($A102,pivotdata!$A$2:$V$772,COLUMN(H$1)-1,FALSE)),VLOOKUP($A102,pivotdata!$A$2:$V$772,COLUMN(H$1)-1,FALSE),0)</f>
        <v>65213</v>
      </c>
      <c r="I102">
        <f>IF(ISNUMBER(VLOOKUP($A102,pivotdata!$A$2:$V$772,COLUMN(I$1)-1,FALSE)),VLOOKUP($A102,pivotdata!$A$2:$V$772,COLUMN(I$1)-1,FALSE),0)</f>
        <v>63399</v>
      </c>
      <c r="J102">
        <f>IF(ISNUMBER(VLOOKUP($A102,pivotdata!$A$2:$V$772,COLUMN(J$1)-1,FALSE)),VLOOKUP($A102,pivotdata!$A$2:$V$772,COLUMN(J$1)-1,FALSE),0)</f>
        <v>0</v>
      </c>
      <c r="K102">
        <f>IF(ISNUMBER(VLOOKUP($A102,pivotdata!$A$2:$V$772,COLUMN(K$1)-1,FALSE)),VLOOKUP($A102,pivotdata!$A$2:$V$772,COLUMN(K$1)-1,FALSE),0)</f>
        <v>0</v>
      </c>
      <c r="L102">
        <f>IF(ISNUMBER(VLOOKUP($A102,pivotdata!$A$2:$V$772,COLUMN(L$1)-1,FALSE)),VLOOKUP($A102,pivotdata!$A$2:$V$772,COLUMN(L$1)-1,FALSE),0)</f>
        <v>0</v>
      </c>
      <c r="M102">
        <f>IF(ISNUMBER(VLOOKUP($A102,pivotdata!$A$2:$V$772,COLUMN(M$1)-1,FALSE)),VLOOKUP($A102,pivotdata!$A$2:$V$772,COLUMN(M$1)-1,FALSE),0)</f>
        <v>0</v>
      </c>
      <c r="N102">
        <f>IF(ISNUMBER(VLOOKUP($A102,pivotdata!$A$2:$V$772,COLUMN(N$1)-1,FALSE)),VLOOKUP($A102,pivotdata!$A$2:$V$772,COLUMN(N$1)-1,FALSE),0)</f>
        <v>0</v>
      </c>
      <c r="O102">
        <f>IF(ISNUMBER(VLOOKUP($A102,pivotdata!$A$2:$V$772,COLUMN(O$1)-1,FALSE)),VLOOKUP($A102,pivotdata!$A$2:$V$772,COLUMN(O$1)-1,FALSE),0)</f>
        <v>0</v>
      </c>
      <c r="P102">
        <f>IF(ISNUMBER(VLOOKUP($A102,pivotdata!$A$2:$V$772,COLUMN(P$1)-1,FALSE)),VLOOKUP($A102,pivotdata!$A$2:$V$772,COLUMN(P$1)-1,FALSE),0)</f>
        <v>0</v>
      </c>
      <c r="Q102">
        <f>IF(ISNUMBER(VLOOKUP($A102,pivotdata!$A$2:$V$772,COLUMN(Q$1)-1,FALSE)),VLOOKUP($A102,pivotdata!$A$2:$V$772,COLUMN(Q$1)-1,FALSE),0)</f>
        <v>0</v>
      </c>
      <c r="R102">
        <f>IF(ISNUMBER(VLOOKUP($A102,pivotdata!$A$2:$V$772,COLUMN(R$1)-1,FALSE)),VLOOKUP($A102,pivotdata!$A$2:$V$772,COLUMN(R$1)-1,FALSE),0)</f>
        <v>0</v>
      </c>
      <c r="S102">
        <f>IF(ISNUMBER(VLOOKUP($A102,pivotdata!$A$2:$V$772,COLUMN(S$1)-1,FALSE)),VLOOKUP($A102,pivotdata!$A$2:$V$772,COLUMN(S$1)-1,FALSE),0)</f>
        <v>0</v>
      </c>
      <c r="T102">
        <f>IF(ISNUMBER(VLOOKUP($A102,pivotdata!$A$2:$V$772,COLUMN(T$1)-1,FALSE)),VLOOKUP($A102,pivotdata!$A$2:$V$772,COLUMN(T$1)-1,FALSE),0)</f>
        <v>0</v>
      </c>
      <c r="U102">
        <f>IF(ISNUMBER(VLOOKUP($A102,pivotdata!$A$2:$V$772,COLUMN(U$1)-1,FALSE)),VLOOKUP($A102,pivotdata!$A$2:$V$772,COLUMN(U$1)-1,FALSE),0)</f>
        <v>0</v>
      </c>
      <c r="V102">
        <f>IF(ISNUMBER(VLOOKUP($A102,pivotdata!$A$2:$V$772,COLUMN(V$1)-1,FALSE)),VLOOKUP($A102,pivotdata!$A$2:$V$772,COLUMN(V$1)-1,FALSE),0)</f>
        <v>101601</v>
      </c>
      <c r="W102">
        <f>IF(ISNUMBER(VLOOKUP($A102,pivotdata!$A$2:$V$772,COLUMN(W$1)-1,FALSE)),VLOOKUP($A102,pivotdata!$A$2:$V$772,COLUMN(W$1)-1,FALSE),0)</f>
        <v>10120830</v>
      </c>
    </row>
    <row r="103" spans="1:23" x14ac:dyDescent="0.25">
      <c r="A103" s="1">
        <v>1213</v>
      </c>
      <c r="B103" s="2" t="s">
        <v>701</v>
      </c>
      <c r="C103">
        <f>IF(ISNUMBER(VLOOKUP($A103,pivotdata!$A$2:$V$772,COLUMN(C$1)-1,FALSE)),VLOOKUP($A103,pivotdata!$A$2:$V$772,COLUMN(C$1)-1,FALSE),0)</f>
        <v>0</v>
      </c>
      <c r="D103">
        <f>IF(ISNUMBER(VLOOKUP($A103,pivotdata!$A$2:$V$772,COLUMN(D$1)-1,FALSE)),VLOOKUP($A103,pivotdata!$A$2:$V$772,COLUMN(D$1)-1,FALSE),0)</f>
        <v>0</v>
      </c>
      <c r="E103">
        <f>IF(ISNUMBER(VLOOKUP($A103,pivotdata!$A$2:$V$772,COLUMN(E$1)-1,FALSE)),VLOOKUP($A103,pivotdata!$A$2:$V$772,COLUMN(E$1)-1,FALSE),0)</f>
        <v>0</v>
      </c>
      <c r="F103">
        <f>IF(ISNUMBER(VLOOKUP($A103,pivotdata!$A$2:$V$772,COLUMN(F$1)-1,FALSE)),VLOOKUP($A103,pivotdata!$A$2:$V$772,COLUMN(F$1)-1,FALSE),0)</f>
        <v>0</v>
      </c>
      <c r="G103">
        <f>IF(ISNUMBER(VLOOKUP($A103,pivotdata!$A$2:$V$772,COLUMN(G$1)-1,FALSE)),VLOOKUP($A103,pivotdata!$A$2:$V$772,COLUMN(G$1)-1,FALSE),0)</f>
        <v>0</v>
      </c>
      <c r="H103">
        <f>IF(ISNUMBER(VLOOKUP($A103,pivotdata!$A$2:$V$772,COLUMN(H$1)-1,FALSE)),VLOOKUP($A103,pivotdata!$A$2:$V$772,COLUMN(H$1)-1,FALSE),0)</f>
        <v>0</v>
      </c>
      <c r="I103">
        <f>IF(ISNUMBER(VLOOKUP($A103,pivotdata!$A$2:$V$772,COLUMN(I$1)-1,FALSE)),VLOOKUP($A103,pivotdata!$A$2:$V$772,COLUMN(I$1)-1,FALSE),0)</f>
        <v>0</v>
      </c>
      <c r="J103">
        <f>IF(ISNUMBER(VLOOKUP($A103,pivotdata!$A$2:$V$772,COLUMN(J$1)-1,FALSE)),VLOOKUP($A103,pivotdata!$A$2:$V$772,COLUMN(J$1)-1,FALSE),0)</f>
        <v>0</v>
      </c>
      <c r="K103">
        <f>IF(ISNUMBER(VLOOKUP($A103,pivotdata!$A$2:$V$772,COLUMN(K$1)-1,FALSE)),VLOOKUP($A103,pivotdata!$A$2:$V$772,COLUMN(K$1)-1,FALSE),0)</f>
        <v>0</v>
      </c>
      <c r="L103">
        <f>IF(ISNUMBER(VLOOKUP($A103,pivotdata!$A$2:$V$772,COLUMN(L$1)-1,FALSE)),VLOOKUP($A103,pivotdata!$A$2:$V$772,COLUMN(L$1)-1,FALSE),0)</f>
        <v>0</v>
      </c>
      <c r="M103">
        <f>IF(ISNUMBER(VLOOKUP($A103,pivotdata!$A$2:$V$772,COLUMN(M$1)-1,FALSE)),VLOOKUP($A103,pivotdata!$A$2:$V$772,COLUMN(M$1)-1,FALSE),0)</f>
        <v>0</v>
      </c>
      <c r="N103">
        <f>IF(ISNUMBER(VLOOKUP($A103,pivotdata!$A$2:$V$772,COLUMN(N$1)-1,FALSE)),VLOOKUP($A103,pivotdata!$A$2:$V$772,COLUMN(N$1)-1,FALSE),0)</f>
        <v>0</v>
      </c>
      <c r="O103">
        <f>IF(ISNUMBER(VLOOKUP($A103,pivotdata!$A$2:$V$772,COLUMN(O$1)-1,FALSE)),VLOOKUP($A103,pivotdata!$A$2:$V$772,COLUMN(O$1)-1,FALSE),0)</f>
        <v>0</v>
      </c>
      <c r="P103">
        <f>IF(ISNUMBER(VLOOKUP($A103,pivotdata!$A$2:$V$772,COLUMN(P$1)-1,FALSE)),VLOOKUP($A103,pivotdata!$A$2:$V$772,COLUMN(P$1)-1,FALSE),0)</f>
        <v>0</v>
      </c>
      <c r="Q103">
        <f>IF(ISNUMBER(VLOOKUP($A103,pivotdata!$A$2:$V$772,COLUMN(Q$1)-1,FALSE)),VLOOKUP($A103,pivotdata!$A$2:$V$772,COLUMN(Q$1)-1,FALSE),0)</f>
        <v>0</v>
      </c>
      <c r="R103">
        <f>IF(ISNUMBER(VLOOKUP($A103,pivotdata!$A$2:$V$772,COLUMN(R$1)-1,FALSE)),VLOOKUP($A103,pivotdata!$A$2:$V$772,COLUMN(R$1)-1,FALSE),0)</f>
        <v>0</v>
      </c>
      <c r="S103">
        <f>IF(ISNUMBER(VLOOKUP($A103,pivotdata!$A$2:$V$772,COLUMN(S$1)-1,FALSE)),VLOOKUP($A103,pivotdata!$A$2:$V$772,COLUMN(S$1)-1,FALSE),0)</f>
        <v>0</v>
      </c>
      <c r="T103">
        <f>IF(ISNUMBER(VLOOKUP($A103,pivotdata!$A$2:$V$772,COLUMN(T$1)-1,FALSE)),VLOOKUP($A103,pivotdata!$A$2:$V$772,COLUMN(T$1)-1,FALSE),0)</f>
        <v>95349</v>
      </c>
      <c r="U103">
        <f>IF(ISNUMBER(VLOOKUP($A103,pivotdata!$A$2:$V$772,COLUMN(U$1)-1,FALSE)),VLOOKUP($A103,pivotdata!$A$2:$V$772,COLUMN(U$1)-1,FALSE),0)</f>
        <v>0</v>
      </c>
      <c r="V103">
        <f>IF(ISNUMBER(VLOOKUP($A103,pivotdata!$A$2:$V$772,COLUMN(V$1)-1,FALSE)),VLOOKUP($A103,pivotdata!$A$2:$V$772,COLUMN(V$1)-1,FALSE),0)</f>
        <v>0</v>
      </c>
      <c r="W103">
        <f>IF(ISNUMBER(VLOOKUP($A103,pivotdata!$A$2:$V$772,COLUMN(W$1)-1,FALSE)),VLOOKUP($A103,pivotdata!$A$2:$V$772,COLUMN(W$1)-1,FALSE),0)</f>
        <v>0</v>
      </c>
    </row>
    <row r="104" spans="1:23" x14ac:dyDescent="0.25">
      <c r="A104" s="1">
        <v>1221</v>
      </c>
      <c r="B104" s="2" t="s">
        <v>700</v>
      </c>
      <c r="C104">
        <f>IF(ISNUMBER(VLOOKUP($A104,pivotdata!$A$2:$V$772,COLUMN(C$1)-1,FALSE)),VLOOKUP($A104,pivotdata!$A$2:$V$772,COLUMN(C$1)-1,FALSE),0)</f>
        <v>0</v>
      </c>
      <c r="D104">
        <f>IF(ISNUMBER(VLOOKUP($A104,pivotdata!$A$2:$V$772,COLUMN(D$1)-1,FALSE)),VLOOKUP($A104,pivotdata!$A$2:$V$772,COLUMN(D$1)-1,FALSE),0)</f>
        <v>0</v>
      </c>
      <c r="E104">
        <f>IF(ISNUMBER(VLOOKUP($A104,pivotdata!$A$2:$V$772,COLUMN(E$1)-1,FALSE)),VLOOKUP($A104,pivotdata!$A$2:$V$772,COLUMN(E$1)-1,FALSE),0)</f>
        <v>0</v>
      </c>
      <c r="F104">
        <f>IF(ISNUMBER(VLOOKUP($A104,pivotdata!$A$2:$V$772,COLUMN(F$1)-1,FALSE)),VLOOKUP($A104,pivotdata!$A$2:$V$772,COLUMN(F$1)-1,FALSE),0)</f>
        <v>0</v>
      </c>
      <c r="G104">
        <f>IF(ISNUMBER(VLOOKUP($A104,pivotdata!$A$2:$V$772,COLUMN(G$1)-1,FALSE)),VLOOKUP($A104,pivotdata!$A$2:$V$772,COLUMN(G$1)-1,FALSE),0)</f>
        <v>0</v>
      </c>
      <c r="H104">
        <f>IF(ISNUMBER(VLOOKUP($A104,pivotdata!$A$2:$V$772,COLUMN(H$1)-1,FALSE)),VLOOKUP($A104,pivotdata!$A$2:$V$772,COLUMN(H$1)-1,FALSE),0)</f>
        <v>0</v>
      </c>
      <c r="I104">
        <f>IF(ISNUMBER(VLOOKUP($A104,pivotdata!$A$2:$V$772,COLUMN(I$1)-1,FALSE)),VLOOKUP($A104,pivotdata!$A$2:$V$772,COLUMN(I$1)-1,FALSE),0)</f>
        <v>0</v>
      </c>
      <c r="J104">
        <f>IF(ISNUMBER(VLOOKUP($A104,pivotdata!$A$2:$V$772,COLUMN(J$1)-1,FALSE)),VLOOKUP($A104,pivotdata!$A$2:$V$772,COLUMN(J$1)-1,FALSE),0)</f>
        <v>0</v>
      </c>
      <c r="K104">
        <f>IF(ISNUMBER(VLOOKUP($A104,pivotdata!$A$2:$V$772,COLUMN(K$1)-1,FALSE)),VLOOKUP($A104,pivotdata!$A$2:$V$772,COLUMN(K$1)-1,FALSE),0)</f>
        <v>0</v>
      </c>
      <c r="L104">
        <f>IF(ISNUMBER(VLOOKUP($A104,pivotdata!$A$2:$V$772,COLUMN(L$1)-1,FALSE)),VLOOKUP($A104,pivotdata!$A$2:$V$772,COLUMN(L$1)-1,FALSE),0)</f>
        <v>0</v>
      </c>
      <c r="M104">
        <f>IF(ISNUMBER(VLOOKUP($A104,pivotdata!$A$2:$V$772,COLUMN(M$1)-1,FALSE)),VLOOKUP($A104,pivotdata!$A$2:$V$772,COLUMN(M$1)-1,FALSE),0)</f>
        <v>0</v>
      </c>
      <c r="N104">
        <f>IF(ISNUMBER(VLOOKUP($A104,pivotdata!$A$2:$V$772,COLUMN(N$1)-1,FALSE)),VLOOKUP($A104,pivotdata!$A$2:$V$772,COLUMN(N$1)-1,FALSE),0)</f>
        <v>0</v>
      </c>
      <c r="O104">
        <f>IF(ISNUMBER(VLOOKUP($A104,pivotdata!$A$2:$V$772,COLUMN(O$1)-1,FALSE)),VLOOKUP($A104,pivotdata!$A$2:$V$772,COLUMN(O$1)-1,FALSE),0)</f>
        <v>0</v>
      </c>
      <c r="P104">
        <f>IF(ISNUMBER(VLOOKUP($A104,pivotdata!$A$2:$V$772,COLUMN(P$1)-1,FALSE)),VLOOKUP($A104,pivotdata!$A$2:$V$772,COLUMN(P$1)-1,FALSE),0)</f>
        <v>0</v>
      </c>
      <c r="Q104">
        <f>IF(ISNUMBER(VLOOKUP($A104,pivotdata!$A$2:$V$772,COLUMN(Q$1)-1,FALSE)),VLOOKUP($A104,pivotdata!$A$2:$V$772,COLUMN(Q$1)-1,FALSE),0)</f>
        <v>0</v>
      </c>
      <c r="R104">
        <f>IF(ISNUMBER(VLOOKUP($A104,pivotdata!$A$2:$V$772,COLUMN(R$1)-1,FALSE)),VLOOKUP($A104,pivotdata!$A$2:$V$772,COLUMN(R$1)-1,FALSE),0)</f>
        <v>0</v>
      </c>
      <c r="S104">
        <f>IF(ISNUMBER(VLOOKUP($A104,pivotdata!$A$2:$V$772,COLUMN(S$1)-1,FALSE)),VLOOKUP($A104,pivotdata!$A$2:$V$772,COLUMN(S$1)-1,FALSE),0)</f>
        <v>0</v>
      </c>
      <c r="T104">
        <f>IF(ISNUMBER(VLOOKUP($A104,pivotdata!$A$2:$V$772,COLUMN(T$1)-1,FALSE)),VLOOKUP($A104,pivotdata!$A$2:$V$772,COLUMN(T$1)-1,FALSE),0)</f>
        <v>0</v>
      </c>
      <c r="U104">
        <f>IF(ISNUMBER(VLOOKUP($A104,pivotdata!$A$2:$V$772,COLUMN(U$1)-1,FALSE)),VLOOKUP($A104,pivotdata!$A$2:$V$772,COLUMN(U$1)-1,FALSE),0)</f>
        <v>13</v>
      </c>
      <c r="V104">
        <f>IF(ISNUMBER(VLOOKUP($A104,pivotdata!$A$2:$V$772,COLUMN(V$1)-1,FALSE)),VLOOKUP($A104,pivotdata!$A$2:$V$772,COLUMN(V$1)-1,FALSE),0)</f>
        <v>47665</v>
      </c>
      <c r="W104">
        <f>IF(ISNUMBER(VLOOKUP($A104,pivotdata!$A$2:$V$772,COLUMN(W$1)-1,FALSE)),VLOOKUP($A104,pivotdata!$A$2:$V$772,COLUMN(W$1)-1,FALSE),0)</f>
        <v>0</v>
      </c>
    </row>
    <row r="105" spans="1:23" x14ac:dyDescent="0.25">
      <c r="A105" s="1">
        <v>1222</v>
      </c>
      <c r="B105" s="2" t="s">
        <v>699</v>
      </c>
      <c r="C105">
        <f>IF(ISNUMBER(VLOOKUP($A105,pivotdata!$A$2:$V$772,COLUMN(C$1)-1,FALSE)),VLOOKUP($A105,pivotdata!$A$2:$V$772,COLUMN(C$1)-1,FALSE),0)</f>
        <v>0</v>
      </c>
      <c r="D105">
        <f>IF(ISNUMBER(VLOOKUP($A105,pivotdata!$A$2:$V$772,COLUMN(D$1)-1,FALSE)),VLOOKUP($A105,pivotdata!$A$2:$V$772,COLUMN(D$1)-1,FALSE),0)</f>
        <v>0</v>
      </c>
      <c r="E105">
        <f>IF(ISNUMBER(VLOOKUP($A105,pivotdata!$A$2:$V$772,COLUMN(E$1)-1,FALSE)),VLOOKUP($A105,pivotdata!$A$2:$V$772,COLUMN(E$1)-1,FALSE),0)</f>
        <v>0</v>
      </c>
      <c r="F105">
        <f>IF(ISNUMBER(VLOOKUP($A105,pivotdata!$A$2:$V$772,COLUMN(F$1)-1,FALSE)),VLOOKUP($A105,pivotdata!$A$2:$V$772,COLUMN(F$1)-1,FALSE),0)</f>
        <v>0</v>
      </c>
      <c r="G105">
        <f>IF(ISNUMBER(VLOOKUP($A105,pivotdata!$A$2:$V$772,COLUMN(G$1)-1,FALSE)),VLOOKUP($A105,pivotdata!$A$2:$V$772,COLUMN(G$1)-1,FALSE),0)</f>
        <v>5173</v>
      </c>
      <c r="H105">
        <f>IF(ISNUMBER(VLOOKUP($A105,pivotdata!$A$2:$V$772,COLUMN(H$1)-1,FALSE)),VLOOKUP($A105,pivotdata!$A$2:$V$772,COLUMN(H$1)-1,FALSE),0)</f>
        <v>0</v>
      </c>
      <c r="I105">
        <f>IF(ISNUMBER(VLOOKUP($A105,pivotdata!$A$2:$V$772,COLUMN(I$1)-1,FALSE)),VLOOKUP($A105,pivotdata!$A$2:$V$772,COLUMN(I$1)-1,FALSE),0)</f>
        <v>6531</v>
      </c>
      <c r="J105">
        <f>IF(ISNUMBER(VLOOKUP($A105,pivotdata!$A$2:$V$772,COLUMN(J$1)-1,FALSE)),VLOOKUP($A105,pivotdata!$A$2:$V$772,COLUMN(J$1)-1,FALSE),0)</f>
        <v>0</v>
      </c>
      <c r="K105">
        <f>IF(ISNUMBER(VLOOKUP($A105,pivotdata!$A$2:$V$772,COLUMN(K$1)-1,FALSE)),VLOOKUP($A105,pivotdata!$A$2:$V$772,COLUMN(K$1)-1,FALSE),0)</f>
        <v>0</v>
      </c>
      <c r="L105">
        <f>IF(ISNUMBER(VLOOKUP($A105,pivotdata!$A$2:$V$772,COLUMN(L$1)-1,FALSE)),VLOOKUP($A105,pivotdata!$A$2:$V$772,COLUMN(L$1)-1,FALSE),0)</f>
        <v>0</v>
      </c>
      <c r="M105">
        <f>IF(ISNUMBER(VLOOKUP($A105,pivotdata!$A$2:$V$772,COLUMN(M$1)-1,FALSE)),VLOOKUP($A105,pivotdata!$A$2:$V$772,COLUMN(M$1)-1,FALSE),0)</f>
        <v>0</v>
      </c>
      <c r="N105">
        <f>IF(ISNUMBER(VLOOKUP($A105,pivotdata!$A$2:$V$772,COLUMN(N$1)-1,FALSE)),VLOOKUP($A105,pivotdata!$A$2:$V$772,COLUMN(N$1)-1,FALSE),0)</f>
        <v>1758373</v>
      </c>
      <c r="O105">
        <f>IF(ISNUMBER(VLOOKUP($A105,pivotdata!$A$2:$V$772,COLUMN(O$1)-1,FALSE)),VLOOKUP($A105,pivotdata!$A$2:$V$772,COLUMN(O$1)-1,FALSE),0)</f>
        <v>4120710</v>
      </c>
      <c r="P105">
        <f>IF(ISNUMBER(VLOOKUP($A105,pivotdata!$A$2:$V$772,COLUMN(P$1)-1,FALSE)),VLOOKUP($A105,pivotdata!$A$2:$V$772,COLUMN(P$1)-1,FALSE),0)</f>
        <v>3931458</v>
      </c>
      <c r="Q105">
        <f>IF(ISNUMBER(VLOOKUP($A105,pivotdata!$A$2:$V$772,COLUMN(Q$1)-1,FALSE)),VLOOKUP($A105,pivotdata!$A$2:$V$772,COLUMN(Q$1)-1,FALSE),0)</f>
        <v>10617258</v>
      </c>
      <c r="R105">
        <f>IF(ISNUMBER(VLOOKUP($A105,pivotdata!$A$2:$V$772,COLUMN(R$1)-1,FALSE)),VLOOKUP($A105,pivotdata!$A$2:$V$772,COLUMN(R$1)-1,FALSE),0)</f>
        <v>27757366</v>
      </c>
      <c r="S105">
        <f>IF(ISNUMBER(VLOOKUP($A105,pivotdata!$A$2:$V$772,COLUMN(S$1)-1,FALSE)),VLOOKUP($A105,pivotdata!$A$2:$V$772,COLUMN(S$1)-1,FALSE),0)</f>
        <v>25126368</v>
      </c>
      <c r="T105">
        <f>IF(ISNUMBER(VLOOKUP($A105,pivotdata!$A$2:$V$772,COLUMN(T$1)-1,FALSE)),VLOOKUP($A105,pivotdata!$A$2:$V$772,COLUMN(T$1)-1,FALSE),0)</f>
        <v>31806654</v>
      </c>
      <c r="U105">
        <f>IF(ISNUMBER(VLOOKUP($A105,pivotdata!$A$2:$V$772,COLUMN(U$1)-1,FALSE)),VLOOKUP($A105,pivotdata!$A$2:$V$772,COLUMN(U$1)-1,FALSE),0)</f>
        <v>15872908</v>
      </c>
      <c r="V105">
        <f>IF(ISNUMBER(VLOOKUP($A105,pivotdata!$A$2:$V$772,COLUMN(V$1)-1,FALSE)),VLOOKUP($A105,pivotdata!$A$2:$V$772,COLUMN(V$1)-1,FALSE),0)</f>
        <v>119635361</v>
      </c>
      <c r="W105">
        <f>IF(ISNUMBER(VLOOKUP($A105,pivotdata!$A$2:$V$772,COLUMN(W$1)-1,FALSE)),VLOOKUP($A105,pivotdata!$A$2:$V$772,COLUMN(W$1)-1,FALSE),0)</f>
        <v>239323272</v>
      </c>
    </row>
    <row r="106" spans="1:23" x14ac:dyDescent="0.25">
      <c r="A106" s="1">
        <v>1223</v>
      </c>
      <c r="B106" s="2" t="s">
        <v>698</v>
      </c>
      <c r="C106">
        <f>IF(ISNUMBER(VLOOKUP($A106,pivotdata!$A$2:$V$772,COLUMN(C$1)-1,FALSE)),VLOOKUP($A106,pivotdata!$A$2:$V$772,COLUMN(C$1)-1,FALSE),0)</f>
        <v>20237</v>
      </c>
      <c r="D106">
        <f>IF(ISNUMBER(VLOOKUP($A106,pivotdata!$A$2:$V$772,COLUMN(D$1)-1,FALSE)),VLOOKUP($A106,pivotdata!$A$2:$V$772,COLUMN(D$1)-1,FALSE),0)</f>
        <v>321761</v>
      </c>
      <c r="E106">
        <f>IF(ISNUMBER(VLOOKUP($A106,pivotdata!$A$2:$V$772,COLUMN(E$1)-1,FALSE)),VLOOKUP($A106,pivotdata!$A$2:$V$772,COLUMN(E$1)-1,FALSE),0)</f>
        <v>216699</v>
      </c>
      <c r="F106">
        <f>IF(ISNUMBER(VLOOKUP($A106,pivotdata!$A$2:$V$772,COLUMN(F$1)-1,FALSE)),VLOOKUP($A106,pivotdata!$A$2:$V$772,COLUMN(F$1)-1,FALSE),0)</f>
        <v>592990</v>
      </c>
      <c r="G106">
        <f>IF(ISNUMBER(VLOOKUP($A106,pivotdata!$A$2:$V$772,COLUMN(G$1)-1,FALSE)),VLOOKUP($A106,pivotdata!$A$2:$V$772,COLUMN(G$1)-1,FALSE),0)</f>
        <v>0</v>
      </c>
      <c r="H106">
        <f>IF(ISNUMBER(VLOOKUP($A106,pivotdata!$A$2:$V$772,COLUMN(H$1)-1,FALSE)),VLOOKUP($A106,pivotdata!$A$2:$V$772,COLUMN(H$1)-1,FALSE),0)</f>
        <v>0</v>
      </c>
      <c r="I106">
        <f>IF(ISNUMBER(VLOOKUP($A106,pivotdata!$A$2:$V$772,COLUMN(I$1)-1,FALSE)),VLOOKUP($A106,pivotdata!$A$2:$V$772,COLUMN(I$1)-1,FALSE),0)</f>
        <v>0</v>
      </c>
      <c r="J106">
        <f>IF(ISNUMBER(VLOOKUP($A106,pivotdata!$A$2:$V$772,COLUMN(J$1)-1,FALSE)),VLOOKUP($A106,pivotdata!$A$2:$V$772,COLUMN(J$1)-1,FALSE),0)</f>
        <v>0</v>
      </c>
      <c r="K106">
        <f>IF(ISNUMBER(VLOOKUP($A106,pivotdata!$A$2:$V$772,COLUMN(K$1)-1,FALSE)),VLOOKUP($A106,pivotdata!$A$2:$V$772,COLUMN(K$1)-1,FALSE),0)</f>
        <v>0</v>
      </c>
      <c r="L106">
        <f>IF(ISNUMBER(VLOOKUP($A106,pivotdata!$A$2:$V$772,COLUMN(L$1)-1,FALSE)),VLOOKUP($A106,pivotdata!$A$2:$V$772,COLUMN(L$1)-1,FALSE),0)</f>
        <v>0</v>
      </c>
      <c r="M106">
        <f>IF(ISNUMBER(VLOOKUP($A106,pivotdata!$A$2:$V$772,COLUMN(M$1)-1,FALSE)),VLOOKUP($A106,pivotdata!$A$2:$V$772,COLUMN(M$1)-1,FALSE),0)</f>
        <v>0</v>
      </c>
      <c r="N106">
        <f>IF(ISNUMBER(VLOOKUP($A106,pivotdata!$A$2:$V$772,COLUMN(N$1)-1,FALSE)),VLOOKUP($A106,pivotdata!$A$2:$V$772,COLUMN(N$1)-1,FALSE),0)</f>
        <v>100583</v>
      </c>
      <c r="O106">
        <f>IF(ISNUMBER(VLOOKUP($A106,pivotdata!$A$2:$V$772,COLUMN(O$1)-1,FALSE)),VLOOKUP($A106,pivotdata!$A$2:$V$772,COLUMN(O$1)-1,FALSE),0)</f>
        <v>0</v>
      </c>
      <c r="P106">
        <f>IF(ISNUMBER(VLOOKUP($A106,pivotdata!$A$2:$V$772,COLUMN(P$1)-1,FALSE)),VLOOKUP($A106,pivotdata!$A$2:$V$772,COLUMN(P$1)-1,FALSE),0)</f>
        <v>0</v>
      </c>
      <c r="Q106">
        <f>IF(ISNUMBER(VLOOKUP($A106,pivotdata!$A$2:$V$772,COLUMN(Q$1)-1,FALSE)),VLOOKUP($A106,pivotdata!$A$2:$V$772,COLUMN(Q$1)-1,FALSE),0)</f>
        <v>0</v>
      </c>
      <c r="R106">
        <f>IF(ISNUMBER(VLOOKUP($A106,pivotdata!$A$2:$V$772,COLUMN(R$1)-1,FALSE)),VLOOKUP($A106,pivotdata!$A$2:$V$772,COLUMN(R$1)-1,FALSE),0)</f>
        <v>3387</v>
      </c>
      <c r="S106">
        <f>IF(ISNUMBER(VLOOKUP($A106,pivotdata!$A$2:$V$772,COLUMN(S$1)-1,FALSE)),VLOOKUP($A106,pivotdata!$A$2:$V$772,COLUMN(S$1)-1,FALSE),0)</f>
        <v>0</v>
      </c>
      <c r="T106">
        <f>IF(ISNUMBER(VLOOKUP($A106,pivotdata!$A$2:$V$772,COLUMN(T$1)-1,FALSE)),VLOOKUP($A106,pivotdata!$A$2:$V$772,COLUMN(T$1)-1,FALSE),0)</f>
        <v>0</v>
      </c>
      <c r="U106">
        <f>IF(ISNUMBER(VLOOKUP($A106,pivotdata!$A$2:$V$772,COLUMN(U$1)-1,FALSE)),VLOOKUP($A106,pivotdata!$A$2:$V$772,COLUMN(U$1)-1,FALSE),0)</f>
        <v>0</v>
      </c>
      <c r="V106">
        <f>IF(ISNUMBER(VLOOKUP($A106,pivotdata!$A$2:$V$772,COLUMN(V$1)-1,FALSE)),VLOOKUP($A106,pivotdata!$A$2:$V$772,COLUMN(V$1)-1,FALSE),0)</f>
        <v>0</v>
      </c>
      <c r="W106">
        <f>IF(ISNUMBER(VLOOKUP($A106,pivotdata!$A$2:$V$772,COLUMN(W$1)-1,FALSE)),VLOOKUP($A106,pivotdata!$A$2:$V$772,COLUMN(W$1)-1,FALSE),0)</f>
        <v>0</v>
      </c>
    </row>
    <row r="107" spans="1:23" x14ac:dyDescent="0.25">
      <c r="A107" s="1">
        <v>2111</v>
      </c>
      <c r="B107" s="2" t="s">
        <v>697</v>
      </c>
      <c r="C107">
        <f>IF(ISNUMBER(VLOOKUP($A107,pivotdata!$A$2:$V$772,COLUMN(C$1)-1,FALSE)),VLOOKUP($A107,pivotdata!$A$2:$V$772,COLUMN(C$1)-1,FALSE),0)</f>
        <v>17677</v>
      </c>
      <c r="D107">
        <f>IF(ISNUMBER(VLOOKUP($A107,pivotdata!$A$2:$V$772,COLUMN(D$1)-1,FALSE)),VLOOKUP($A107,pivotdata!$A$2:$V$772,COLUMN(D$1)-1,FALSE),0)</f>
        <v>349934</v>
      </c>
      <c r="E107">
        <f>IF(ISNUMBER(VLOOKUP($A107,pivotdata!$A$2:$V$772,COLUMN(E$1)-1,FALSE)),VLOOKUP($A107,pivotdata!$A$2:$V$772,COLUMN(E$1)-1,FALSE),0)</f>
        <v>83036</v>
      </c>
      <c r="F107">
        <f>IF(ISNUMBER(VLOOKUP($A107,pivotdata!$A$2:$V$772,COLUMN(F$1)-1,FALSE)),VLOOKUP($A107,pivotdata!$A$2:$V$772,COLUMN(F$1)-1,FALSE),0)</f>
        <v>885174</v>
      </c>
      <c r="G107">
        <f>IF(ISNUMBER(VLOOKUP($A107,pivotdata!$A$2:$V$772,COLUMN(G$1)-1,FALSE)),VLOOKUP($A107,pivotdata!$A$2:$V$772,COLUMN(G$1)-1,FALSE),0)</f>
        <v>158677</v>
      </c>
      <c r="H107">
        <f>IF(ISNUMBER(VLOOKUP($A107,pivotdata!$A$2:$V$772,COLUMN(H$1)-1,FALSE)),VLOOKUP($A107,pivotdata!$A$2:$V$772,COLUMN(H$1)-1,FALSE),0)</f>
        <v>402452</v>
      </c>
      <c r="I107">
        <f>IF(ISNUMBER(VLOOKUP($A107,pivotdata!$A$2:$V$772,COLUMN(I$1)-1,FALSE)),VLOOKUP($A107,pivotdata!$A$2:$V$772,COLUMN(I$1)-1,FALSE),0)</f>
        <v>724940</v>
      </c>
      <c r="J107">
        <f>IF(ISNUMBER(VLOOKUP($A107,pivotdata!$A$2:$V$772,COLUMN(J$1)-1,FALSE)),VLOOKUP($A107,pivotdata!$A$2:$V$772,COLUMN(J$1)-1,FALSE),0)</f>
        <v>845592</v>
      </c>
      <c r="K107">
        <f>IF(ISNUMBER(VLOOKUP($A107,pivotdata!$A$2:$V$772,COLUMN(K$1)-1,FALSE)),VLOOKUP($A107,pivotdata!$A$2:$V$772,COLUMN(K$1)-1,FALSE),0)</f>
        <v>915854</v>
      </c>
      <c r="L107">
        <f>IF(ISNUMBER(VLOOKUP($A107,pivotdata!$A$2:$V$772,COLUMN(L$1)-1,FALSE)),VLOOKUP($A107,pivotdata!$A$2:$V$772,COLUMN(L$1)-1,FALSE),0)</f>
        <v>2081196</v>
      </c>
      <c r="M107">
        <f>IF(ISNUMBER(VLOOKUP($A107,pivotdata!$A$2:$V$772,COLUMN(M$1)-1,FALSE)),VLOOKUP($A107,pivotdata!$A$2:$V$772,COLUMN(M$1)-1,FALSE),0)</f>
        <v>1210736</v>
      </c>
      <c r="N107">
        <f>IF(ISNUMBER(VLOOKUP($A107,pivotdata!$A$2:$V$772,COLUMN(N$1)-1,FALSE)),VLOOKUP($A107,pivotdata!$A$2:$V$772,COLUMN(N$1)-1,FALSE),0)</f>
        <v>837569</v>
      </c>
      <c r="O107">
        <f>IF(ISNUMBER(VLOOKUP($A107,pivotdata!$A$2:$V$772,COLUMN(O$1)-1,FALSE)),VLOOKUP($A107,pivotdata!$A$2:$V$772,COLUMN(O$1)-1,FALSE),0)</f>
        <v>1342630</v>
      </c>
      <c r="P107">
        <f>IF(ISNUMBER(VLOOKUP($A107,pivotdata!$A$2:$V$772,COLUMN(P$1)-1,FALSE)),VLOOKUP($A107,pivotdata!$A$2:$V$772,COLUMN(P$1)-1,FALSE),0)</f>
        <v>1738745</v>
      </c>
      <c r="Q107">
        <f>IF(ISNUMBER(VLOOKUP($A107,pivotdata!$A$2:$V$772,COLUMN(Q$1)-1,FALSE)),VLOOKUP($A107,pivotdata!$A$2:$V$772,COLUMN(Q$1)-1,FALSE),0)</f>
        <v>2850183</v>
      </c>
      <c r="R107">
        <f>IF(ISNUMBER(VLOOKUP($A107,pivotdata!$A$2:$V$772,COLUMN(R$1)-1,FALSE)),VLOOKUP($A107,pivotdata!$A$2:$V$772,COLUMN(R$1)-1,FALSE),0)</f>
        <v>3222814</v>
      </c>
      <c r="S107">
        <f>IF(ISNUMBER(VLOOKUP($A107,pivotdata!$A$2:$V$772,COLUMN(S$1)-1,FALSE)),VLOOKUP($A107,pivotdata!$A$2:$V$772,COLUMN(S$1)-1,FALSE),0)</f>
        <v>2600886</v>
      </c>
      <c r="T107">
        <f>IF(ISNUMBER(VLOOKUP($A107,pivotdata!$A$2:$V$772,COLUMN(T$1)-1,FALSE)),VLOOKUP($A107,pivotdata!$A$2:$V$772,COLUMN(T$1)-1,FALSE),0)</f>
        <v>4019339</v>
      </c>
      <c r="U107">
        <f>IF(ISNUMBER(VLOOKUP($A107,pivotdata!$A$2:$V$772,COLUMN(U$1)-1,FALSE)),VLOOKUP($A107,pivotdata!$A$2:$V$772,COLUMN(U$1)-1,FALSE),0)</f>
        <v>5826368</v>
      </c>
      <c r="V107">
        <f>IF(ISNUMBER(VLOOKUP($A107,pivotdata!$A$2:$V$772,COLUMN(V$1)-1,FALSE)),VLOOKUP($A107,pivotdata!$A$2:$V$772,COLUMN(V$1)-1,FALSE),0)</f>
        <v>5890349</v>
      </c>
      <c r="W107">
        <f>IF(ISNUMBER(VLOOKUP($A107,pivotdata!$A$2:$V$772,COLUMN(W$1)-1,FALSE)),VLOOKUP($A107,pivotdata!$A$2:$V$772,COLUMN(W$1)-1,FALSE),0)</f>
        <v>3876262</v>
      </c>
    </row>
    <row r="108" spans="1:23" x14ac:dyDescent="0.25">
      <c r="A108" s="1">
        <v>2112</v>
      </c>
      <c r="B108" s="2" t="s">
        <v>696</v>
      </c>
      <c r="C108">
        <f>IF(ISNUMBER(VLOOKUP($A108,pivotdata!$A$2:$V$772,COLUMN(C$1)-1,FALSE)),VLOOKUP($A108,pivotdata!$A$2:$V$772,COLUMN(C$1)-1,FALSE),0)</f>
        <v>18159</v>
      </c>
      <c r="D108">
        <f>IF(ISNUMBER(VLOOKUP($A108,pivotdata!$A$2:$V$772,COLUMN(D$1)-1,FALSE)),VLOOKUP($A108,pivotdata!$A$2:$V$772,COLUMN(D$1)-1,FALSE),0)</f>
        <v>23975</v>
      </c>
      <c r="E108">
        <f>IF(ISNUMBER(VLOOKUP($A108,pivotdata!$A$2:$V$772,COLUMN(E$1)-1,FALSE)),VLOOKUP($A108,pivotdata!$A$2:$V$772,COLUMN(E$1)-1,FALSE),0)</f>
        <v>87660</v>
      </c>
      <c r="F108">
        <f>IF(ISNUMBER(VLOOKUP($A108,pivotdata!$A$2:$V$772,COLUMN(F$1)-1,FALSE)),VLOOKUP($A108,pivotdata!$A$2:$V$772,COLUMN(F$1)-1,FALSE),0)</f>
        <v>74547</v>
      </c>
      <c r="G108">
        <f>IF(ISNUMBER(VLOOKUP($A108,pivotdata!$A$2:$V$772,COLUMN(G$1)-1,FALSE)),VLOOKUP($A108,pivotdata!$A$2:$V$772,COLUMN(G$1)-1,FALSE),0)</f>
        <v>96887</v>
      </c>
      <c r="H108">
        <f>IF(ISNUMBER(VLOOKUP($A108,pivotdata!$A$2:$V$772,COLUMN(H$1)-1,FALSE)),VLOOKUP($A108,pivotdata!$A$2:$V$772,COLUMN(H$1)-1,FALSE),0)</f>
        <v>613843</v>
      </c>
      <c r="I108">
        <f>IF(ISNUMBER(VLOOKUP($A108,pivotdata!$A$2:$V$772,COLUMN(I$1)-1,FALSE)),VLOOKUP($A108,pivotdata!$A$2:$V$772,COLUMN(I$1)-1,FALSE),0)</f>
        <v>365743</v>
      </c>
      <c r="J108">
        <f>IF(ISNUMBER(VLOOKUP($A108,pivotdata!$A$2:$V$772,COLUMN(J$1)-1,FALSE)),VLOOKUP($A108,pivotdata!$A$2:$V$772,COLUMN(J$1)-1,FALSE),0)</f>
        <v>272861</v>
      </c>
      <c r="K108">
        <f>IF(ISNUMBER(VLOOKUP($A108,pivotdata!$A$2:$V$772,COLUMN(K$1)-1,FALSE)),VLOOKUP($A108,pivotdata!$A$2:$V$772,COLUMN(K$1)-1,FALSE),0)</f>
        <v>145199</v>
      </c>
      <c r="L108">
        <f>IF(ISNUMBER(VLOOKUP($A108,pivotdata!$A$2:$V$772,COLUMN(L$1)-1,FALSE)),VLOOKUP($A108,pivotdata!$A$2:$V$772,COLUMN(L$1)-1,FALSE),0)</f>
        <v>539654</v>
      </c>
      <c r="M108">
        <f>IF(ISNUMBER(VLOOKUP($A108,pivotdata!$A$2:$V$772,COLUMN(M$1)-1,FALSE)),VLOOKUP($A108,pivotdata!$A$2:$V$772,COLUMN(M$1)-1,FALSE),0)</f>
        <v>184111</v>
      </c>
      <c r="N108">
        <f>IF(ISNUMBER(VLOOKUP($A108,pivotdata!$A$2:$V$772,COLUMN(N$1)-1,FALSE)),VLOOKUP($A108,pivotdata!$A$2:$V$772,COLUMN(N$1)-1,FALSE),0)</f>
        <v>0</v>
      </c>
      <c r="O108">
        <f>IF(ISNUMBER(VLOOKUP($A108,pivotdata!$A$2:$V$772,COLUMN(O$1)-1,FALSE)),VLOOKUP($A108,pivotdata!$A$2:$V$772,COLUMN(O$1)-1,FALSE),0)</f>
        <v>41239</v>
      </c>
      <c r="P108">
        <f>IF(ISNUMBER(VLOOKUP($A108,pivotdata!$A$2:$V$772,COLUMN(P$1)-1,FALSE)),VLOOKUP($A108,pivotdata!$A$2:$V$772,COLUMN(P$1)-1,FALSE),0)</f>
        <v>329888</v>
      </c>
      <c r="Q108">
        <f>IF(ISNUMBER(VLOOKUP($A108,pivotdata!$A$2:$V$772,COLUMN(Q$1)-1,FALSE)),VLOOKUP($A108,pivotdata!$A$2:$V$772,COLUMN(Q$1)-1,FALSE),0)</f>
        <v>275497</v>
      </c>
      <c r="R108">
        <f>IF(ISNUMBER(VLOOKUP($A108,pivotdata!$A$2:$V$772,COLUMN(R$1)-1,FALSE)),VLOOKUP($A108,pivotdata!$A$2:$V$772,COLUMN(R$1)-1,FALSE),0)</f>
        <v>92147</v>
      </c>
      <c r="S108">
        <f>IF(ISNUMBER(VLOOKUP($A108,pivotdata!$A$2:$V$772,COLUMN(S$1)-1,FALSE)),VLOOKUP($A108,pivotdata!$A$2:$V$772,COLUMN(S$1)-1,FALSE),0)</f>
        <v>1113717</v>
      </c>
      <c r="T108">
        <f>IF(ISNUMBER(VLOOKUP($A108,pivotdata!$A$2:$V$772,COLUMN(T$1)-1,FALSE)),VLOOKUP($A108,pivotdata!$A$2:$V$772,COLUMN(T$1)-1,FALSE),0)</f>
        <v>31935</v>
      </c>
      <c r="U108">
        <f>IF(ISNUMBER(VLOOKUP($A108,pivotdata!$A$2:$V$772,COLUMN(U$1)-1,FALSE)),VLOOKUP($A108,pivotdata!$A$2:$V$772,COLUMN(U$1)-1,FALSE),0)</f>
        <v>0</v>
      </c>
      <c r="V108">
        <f>IF(ISNUMBER(VLOOKUP($A108,pivotdata!$A$2:$V$772,COLUMN(V$1)-1,FALSE)),VLOOKUP($A108,pivotdata!$A$2:$V$772,COLUMN(V$1)-1,FALSE),0)</f>
        <v>0</v>
      </c>
      <c r="W108">
        <f>IF(ISNUMBER(VLOOKUP($A108,pivotdata!$A$2:$V$772,COLUMN(W$1)-1,FALSE)),VLOOKUP($A108,pivotdata!$A$2:$V$772,COLUMN(W$1)-1,FALSE),0)</f>
        <v>0</v>
      </c>
    </row>
    <row r="109" spans="1:23" x14ac:dyDescent="0.25">
      <c r="A109" s="1">
        <v>2114</v>
      </c>
      <c r="B109" s="2" t="s">
        <v>695</v>
      </c>
      <c r="C109">
        <f>IF(ISNUMBER(VLOOKUP($A109,pivotdata!$A$2:$V$772,COLUMN(C$1)-1,FALSE)),VLOOKUP($A109,pivotdata!$A$2:$V$772,COLUMN(C$1)-1,FALSE),0)</f>
        <v>74288</v>
      </c>
      <c r="D109">
        <f>IF(ISNUMBER(VLOOKUP($A109,pivotdata!$A$2:$V$772,COLUMN(D$1)-1,FALSE)),VLOOKUP($A109,pivotdata!$A$2:$V$772,COLUMN(D$1)-1,FALSE),0)</f>
        <v>29549</v>
      </c>
      <c r="E109">
        <f>IF(ISNUMBER(VLOOKUP($A109,pivotdata!$A$2:$V$772,COLUMN(E$1)-1,FALSE)),VLOOKUP($A109,pivotdata!$A$2:$V$772,COLUMN(E$1)-1,FALSE),0)</f>
        <v>92436</v>
      </c>
      <c r="F109">
        <f>IF(ISNUMBER(VLOOKUP($A109,pivotdata!$A$2:$V$772,COLUMN(F$1)-1,FALSE)),VLOOKUP($A109,pivotdata!$A$2:$V$772,COLUMN(F$1)-1,FALSE),0)</f>
        <v>97156</v>
      </c>
      <c r="G109">
        <f>IF(ISNUMBER(VLOOKUP($A109,pivotdata!$A$2:$V$772,COLUMN(G$1)-1,FALSE)),VLOOKUP($A109,pivotdata!$A$2:$V$772,COLUMN(G$1)-1,FALSE),0)</f>
        <v>540652</v>
      </c>
      <c r="H109">
        <f>IF(ISNUMBER(VLOOKUP($A109,pivotdata!$A$2:$V$772,COLUMN(H$1)-1,FALSE)),VLOOKUP($A109,pivotdata!$A$2:$V$772,COLUMN(H$1)-1,FALSE),0)</f>
        <v>135199</v>
      </c>
      <c r="I109">
        <f>IF(ISNUMBER(VLOOKUP($A109,pivotdata!$A$2:$V$772,COLUMN(I$1)-1,FALSE)),VLOOKUP($A109,pivotdata!$A$2:$V$772,COLUMN(I$1)-1,FALSE),0)</f>
        <v>575586</v>
      </c>
      <c r="J109">
        <f>IF(ISNUMBER(VLOOKUP($A109,pivotdata!$A$2:$V$772,COLUMN(J$1)-1,FALSE)),VLOOKUP($A109,pivotdata!$A$2:$V$772,COLUMN(J$1)-1,FALSE),0)</f>
        <v>297460</v>
      </c>
      <c r="K109">
        <f>IF(ISNUMBER(VLOOKUP($A109,pivotdata!$A$2:$V$772,COLUMN(K$1)-1,FALSE)),VLOOKUP($A109,pivotdata!$A$2:$V$772,COLUMN(K$1)-1,FALSE),0)</f>
        <v>818064</v>
      </c>
      <c r="L109">
        <f>IF(ISNUMBER(VLOOKUP($A109,pivotdata!$A$2:$V$772,COLUMN(L$1)-1,FALSE)),VLOOKUP($A109,pivotdata!$A$2:$V$772,COLUMN(L$1)-1,FALSE),0)</f>
        <v>83051</v>
      </c>
      <c r="M109">
        <f>IF(ISNUMBER(VLOOKUP($A109,pivotdata!$A$2:$V$772,COLUMN(M$1)-1,FALSE)),VLOOKUP($A109,pivotdata!$A$2:$V$772,COLUMN(M$1)-1,FALSE),0)</f>
        <v>304288</v>
      </c>
      <c r="N109">
        <f>IF(ISNUMBER(VLOOKUP($A109,pivotdata!$A$2:$V$772,COLUMN(N$1)-1,FALSE)),VLOOKUP($A109,pivotdata!$A$2:$V$772,COLUMN(N$1)-1,FALSE),0)</f>
        <v>462064</v>
      </c>
      <c r="O109">
        <f>IF(ISNUMBER(VLOOKUP($A109,pivotdata!$A$2:$V$772,COLUMN(O$1)-1,FALSE)),VLOOKUP($A109,pivotdata!$A$2:$V$772,COLUMN(O$1)-1,FALSE),0)</f>
        <v>14748</v>
      </c>
      <c r="P109">
        <f>IF(ISNUMBER(VLOOKUP($A109,pivotdata!$A$2:$V$772,COLUMN(P$1)-1,FALSE)),VLOOKUP($A109,pivotdata!$A$2:$V$772,COLUMN(P$1)-1,FALSE),0)</f>
        <v>0</v>
      </c>
      <c r="Q109">
        <f>IF(ISNUMBER(VLOOKUP($A109,pivotdata!$A$2:$V$772,COLUMN(Q$1)-1,FALSE)),VLOOKUP($A109,pivotdata!$A$2:$V$772,COLUMN(Q$1)-1,FALSE),0)</f>
        <v>261770</v>
      </c>
      <c r="R109">
        <f>IF(ISNUMBER(VLOOKUP($A109,pivotdata!$A$2:$V$772,COLUMN(R$1)-1,FALSE)),VLOOKUP($A109,pivotdata!$A$2:$V$772,COLUMN(R$1)-1,FALSE),0)</f>
        <v>83148</v>
      </c>
      <c r="S109">
        <f>IF(ISNUMBER(VLOOKUP($A109,pivotdata!$A$2:$V$772,COLUMN(S$1)-1,FALSE)),VLOOKUP($A109,pivotdata!$A$2:$V$772,COLUMN(S$1)-1,FALSE),0)</f>
        <v>47702</v>
      </c>
      <c r="T109">
        <f>IF(ISNUMBER(VLOOKUP($A109,pivotdata!$A$2:$V$772,COLUMN(T$1)-1,FALSE)),VLOOKUP($A109,pivotdata!$A$2:$V$772,COLUMN(T$1)-1,FALSE),0)</f>
        <v>35051</v>
      </c>
      <c r="U109">
        <f>IF(ISNUMBER(VLOOKUP($A109,pivotdata!$A$2:$V$772,COLUMN(U$1)-1,FALSE)),VLOOKUP($A109,pivotdata!$A$2:$V$772,COLUMN(U$1)-1,FALSE),0)</f>
        <v>0</v>
      </c>
      <c r="V109">
        <f>IF(ISNUMBER(VLOOKUP($A109,pivotdata!$A$2:$V$772,COLUMN(V$1)-1,FALSE)),VLOOKUP($A109,pivotdata!$A$2:$V$772,COLUMN(V$1)-1,FALSE),0)</f>
        <v>0</v>
      </c>
      <c r="W109">
        <f>IF(ISNUMBER(VLOOKUP($A109,pivotdata!$A$2:$V$772,COLUMN(W$1)-1,FALSE)),VLOOKUP($A109,pivotdata!$A$2:$V$772,COLUMN(W$1)-1,FALSE),0)</f>
        <v>0</v>
      </c>
    </row>
    <row r="110" spans="1:23" x14ac:dyDescent="0.25">
      <c r="A110" s="1">
        <v>2116</v>
      </c>
      <c r="B110" s="2" t="s">
        <v>694</v>
      </c>
      <c r="C110">
        <f>IF(ISNUMBER(VLOOKUP($A110,pivotdata!$A$2:$V$772,COLUMN(C$1)-1,FALSE)),VLOOKUP($A110,pivotdata!$A$2:$V$772,COLUMN(C$1)-1,FALSE),0)</f>
        <v>1013318</v>
      </c>
      <c r="D110">
        <f>IF(ISNUMBER(VLOOKUP($A110,pivotdata!$A$2:$V$772,COLUMN(D$1)-1,FALSE)),VLOOKUP($A110,pivotdata!$A$2:$V$772,COLUMN(D$1)-1,FALSE),0)</f>
        <v>1794483</v>
      </c>
      <c r="E110">
        <f>IF(ISNUMBER(VLOOKUP($A110,pivotdata!$A$2:$V$772,COLUMN(E$1)-1,FALSE)),VLOOKUP($A110,pivotdata!$A$2:$V$772,COLUMN(E$1)-1,FALSE),0)</f>
        <v>1872246</v>
      </c>
      <c r="F110">
        <f>IF(ISNUMBER(VLOOKUP($A110,pivotdata!$A$2:$V$772,COLUMN(F$1)-1,FALSE)),VLOOKUP($A110,pivotdata!$A$2:$V$772,COLUMN(F$1)-1,FALSE),0)</f>
        <v>1181758</v>
      </c>
      <c r="G110">
        <f>IF(ISNUMBER(VLOOKUP($A110,pivotdata!$A$2:$V$772,COLUMN(G$1)-1,FALSE)),VLOOKUP($A110,pivotdata!$A$2:$V$772,COLUMN(G$1)-1,FALSE),0)</f>
        <v>2309074</v>
      </c>
      <c r="H110">
        <f>IF(ISNUMBER(VLOOKUP($A110,pivotdata!$A$2:$V$772,COLUMN(H$1)-1,FALSE)),VLOOKUP($A110,pivotdata!$A$2:$V$772,COLUMN(H$1)-1,FALSE),0)</f>
        <v>2057275</v>
      </c>
      <c r="I110">
        <f>IF(ISNUMBER(VLOOKUP($A110,pivotdata!$A$2:$V$772,COLUMN(I$1)-1,FALSE)),VLOOKUP($A110,pivotdata!$A$2:$V$772,COLUMN(I$1)-1,FALSE),0)</f>
        <v>2572174</v>
      </c>
      <c r="J110">
        <f>IF(ISNUMBER(VLOOKUP($A110,pivotdata!$A$2:$V$772,COLUMN(J$1)-1,FALSE)),VLOOKUP($A110,pivotdata!$A$2:$V$772,COLUMN(J$1)-1,FALSE),0)</f>
        <v>3871083</v>
      </c>
      <c r="K110">
        <f>IF(ISNUMBER(VLOOKUP($A110,pivotdata!$A$2:$V$772,COLUMN(K$1)-1,FALSE)),VLOOKUP($A110,pivotdata!$A$2:$V$772,COLUMN(K$1)-1,FALSE),0)</f>
        <v>5704024</v>
      </c>
      <c r="L110">
        <f>IF(ISNUMBER(VLOOKUP($A110,pivotdata!$A$2:$V$772,COLUMN(L$1)-1,FALSE)),VLOOKUP($A110,pivotdata!$A$2:$V$772,COLUMN(L$1)-1,FALSE),0)</f>
        <v>3091783</v>
      </c>
      <c r="M110">
        <f>IF(ISNUMBER(VLOOKUP($A110,pivotdata!$A$2:$V$772,COLUMN(M$1)-1,FALSE)),VLOOKUP($A110,pivotdata!$A$2:$V$772,COLUMN(M$1)-1,FALSE),0)</f>
        <v>2115420</v>
      </c>
      <c r="N110">
        <f>IF(ISNUMBER(VLOOKUP($A110,pivotdata!$A$2:$V$772,COLUMN(N$1)-1,FALSE)),VLOOKUP($A110,pivotdata!$A$2:$V$772,COLUMN(N$1)-1,FALSE),0)</f>
        <v>691705</v>
      </c>
      <c r="O110">
        <f>IF(ISNUMBER(VLOOKUP($A110,pivotdata!$A$2:$V$772,COLUMN(O$1)-1,FALSE)),VLOOKUP($A110,pivotdata!$A$2:$V$772,COLUMN(O$1)-1,FALSE),0)</f>
        <v>1548084</v>
      </c>
      <c r="P110">
        <f>IF(ISNUMBER(VLOOKUP($A110,pivotdata!$A$2:$V$772,COLUMN(P$1)-1,FALSE)),VLOOKUP($A110,pivotdata!$A$2:$V$772,COLUMN(P$1)-1,FALSE),0)</f>
        <v>1833009</v>
      </c>
      <c r="Q110">
        <f>IF(ISNUMBER(VLOOKUP($A110,pivotdata!$A$2:$V$772,COLUMN(Q$1)-1,FALSE)),VLOOKUP($A110,pivotdata!$A$2:$V$772,COLUMN(Q$1)-1,FALSE),0)</f>
        <v>2502580</v>
      </c>
      <c r="R110">
        <f>IF(ISNUMBER(VLOOKUP($A110,pivotdata!$A$2:$V$772,COLUMN(R$1)-1,FALSE)),VLOOKUP($A110,pivotdata!$A$2:$V$772,COLUMN(R$1)-1,FALSE),0)</f>
        <v>2236747</v>
      </c>
      <c r="S110">
        <f>IF(ISNUMBER(VLOOKUP($A110,pivotdata!$A$2:$V$772,COLUMN(S$1)-1,FALSE)),VLOOKUP($A110,pivotdata!$A$2:$V$772,COLUMN(S$1)-1,FALSE),0)</f>
        <v>1905392</v>
      </c>
      <c r="T110">
        <f>IF(ISNUMBER(VLOOKUP($A110,pivotdata!$A$2:$V$772,COLUMN(T$1)-1,FALSE)),VLOOKUP($A110,pivotdata!$A$2:$V$772,COLUMN(T$1)-1,FALSE),0)</f>
        <v>1192029</v>
      </c>
      <c r="U110">
        <f>IF(ISNUMBER(VLOOKUP($A110,pivotdata!$A$2:$V$772,COLUMN(U$1)-1,FALSE)),VLOOKUP($A110,pivotdata!$A$2:$V$772,COLUMN(U$1)-1,FALSE),0)</f>
        <v>2346737</v>
      </c>
      <c r="V110">
        <f>IF(ISNUMBER(VLOOKUP($A110,pivotdata!$A$2:$V$772,COLUMN(V$1)-1,FALSE)),VLOOKUP($A110,pivotdata!$A$2:$V$772,COLUMN(V$1)-1,FALSE),0)</f>
        <v>1980289</v>
      </c>
      <c r="W110">
        <f>IF(ISNUMBER(VLOOKUP($A110,pivotdata!$A$2:$V$772,COLUMN(W$1)-1,FALSE)),VLOOKUP($A110,pivotdata!$A$2:$V$772,COLUMN(W$1)-1,FALSE),0)</f>
        <v>1145912</v>
      </c>
    </row>
    <row r="111" spans="1:23" x14ac:dyDescent="0.25">
      <c r="A111" s="1">
        <v>2117</v>
      </c>
      <c r="B111" s="2" t="s">
        <v>693</v>
      </c>
      <c r="C111">
        <f>IF(ISNUMBER(VLOOKUP($A111,pivotdata!$A$2:$V$772,COLUMN(C$1)-1,FALSE)),VLOOKUP($A111,pivotdata!$A$2:$V$772,COLUMN(C$1)-1,FALSE),0)</f>
        <v>0</v>
      </c>
      <c r="D111">
        <f>IF(ISNUMBER(VLOOKUP($A111,pivotdata!$A$2:$V$772,COLUMN(D$1)-1,FALSE)),VLOOKUP($A111,pivotdata!$A$2:$V$772,COLUMN(D$1)-1,FALSE),0)</f>
        <v>34540</v>
      </c>
      <c r="E111">
        <f>IF(ISNUMBER(VLOOKUP($A111,pivotdata!$A$2:$V$772,COLUMN(E$1)-1,FALSE)),VLOOKUP($A111,pivotdata!$A$2:$V$772,COLUMN(E$1)-1,FALSE),0)</f>
        <v>248330</v>
      </c>
      <c r="F111">
        <f>IF(ISNUMBER(VLOOKUP($A111,pivotdata!$A$2:$V$772,COLUMN(F$1)-1,FALSE)),VLOOKUP($A111,pivotdata!$A$2:$V$772,COLUMN(F$1)-1,FALSE),0)</f>
        <v>475139</v>
      </c>
      <c r="G111">
        <f>IF(ISNUMBER(VLOOKUP($A111,pivotdata!$A$2:$V$772,COLUMN(G$1)-1,FALSE)),VLOOKUP($A111,pivotdata!$A$2:$V$772,COLUMN(G$1)-1,FALSE),0)</f>
        <v>906795</v>
      </c>
      <c r="H111">
        <f>IF(ISNUMBER(VLOOKUP($A111,pivotdata!$A$2:$V$772,COLUMN(H$1)-1,FALSE)),VLOOKUP($A111,pivotdata!$A$2:$V$772,COLUMN(H$1)-1,FALSE),0)</f>
        <v>37464</v>
      </c>
      <c r="I111">
        <f>IF(ISNUMBER(VLOOKUP($A111,pivotdata!$A$2:$V$772,COLUMN(I$1)-1,FALSE)),VLOOKUP($A111,pivotdata!$A$2:$V$772,COLUMN(I$1)-1,FALSE),0)</f>
        <v>71839</v>
      </c>
      <c r="J111">
        <f>IF(ISNUMBER(VLOOKUP($A111,pivotdata!$A$2:$V$772,COLUMN(J$1)-1,FALSE)),VLOOKUP($A111,pivotdata!$A$2:$V$772,COLUMN(J$1)-1,FALSE),0)</f>
        <v>0</v>
      </c>
      <c r="K111">
        <f>IF(ISNUMBER(VLOOKUP($A111,pivotdata!$A$2:$V$772,COLUMN(K$1)-1,FALSE)),VLOOKUP($A111,pivotdata!$A$2:$V$772,COLUMN(K$1)-1,FALSE),0)</f>
        <v>0</v>
      </c>
      <c r="L111">
        <f>IF(ISNUMBER(VLOOKUP($A111,pivotdata!$A$2:$V$772,COLUMN(L$1)-1,FALSE)),VLOOKUP($A111,pivotdata!$A$2:$V$772,COLUMN(L$1)-1,FALSE),0)</f>
        <v>8538</v>
      </c>
      <c r="M111">
        <f>IF(ISNUMBER(VLOOKUP($A111,pivotdata!$A$2:$V$772,COLUMN(M$1)-1,FALSE)),VLOOKUP($A111,pivotdata!$A$2:$V$772,COLUMN(M$1)-1,FALSE),0)</f>
        <v>2390</v>
      </c>
      <c r="N111">
        <f>IF(ISNUMBER(VLOOKUP($A111,pivotdata!$A$2:$V$772,COLUMN(N$1)-1,FALSE)),VLOOKUP($A111,pivotdata!$A$2:$V$772,COLUMN(N$1)-1,FALSE),0)</f>
        <v>0</v>
      </c>
      <c r="O111">
        <f>IF(ISNUMBER(VLOOKUP($A111,pivotdata!$A$2:$V$772,COLUMN(O$1)-1,FALSE)),VLOOKUP($A111,pivotdata!$A$2:$V$772,COLUMN(O$1)-1,FALSE),0)</f>
        <v>0</v>
      </c>
      <c r="P111">
        <f>IF(ISNUMBER(VLOOKUP($A111,pivotdata!$A$2:$V$772,COLUMN(P$1)-1,FALSE)),VLOOKUP($A111,pivotdata!$A$2:$V$772,COLUMN(P$1)-1,FALSE),0)</f>
        <v>0</v>
      </c>
      <c r="Q111">
        <f>IF(ISNUMBER(VLOOKUP($A111,pivotdata!$A$2:$V$772,COLUMN(Q$1)-1,FALSE)),VLOOKUP($A111,pivotdata!$A$2:$V$772,COLUMN(Q$1)-1,FALSE),0)</f>
        <v>0</v>
      </c>
      <c r="R111">
        <f>IF(ISNUMBER(VLOOKUP($A111,pivotdata!$A$2:$V$772,COLUMN(R$1)-1,FALSE)),VLOOKUP($A111,pivotdata!$A$2:$V$772,COLUMN(R$1)-1,FALSE),0)</f>
        <v>231</v>
      </c>
      <c r="S111">
        <f>IF(ISNUMBER(VLOOKUP($A111,pivotdata!$A$2:$V$772,COLUMN(S$1)-1,FALSE)),VLOOKUP($A111,pivotdata!$A$2:$V$772,COLUMN(S$1)-1,FALSE),0)</f>
        <v>0</v>
      </c>
      <c r="T111">
        <f>IF(ISNUMBER(VLOOKUP($A111,pivotdata!$A$2:$V$772,COLUMN(T$1)-1,FALSE)),VLOOKUP($A111,pivotdata!$A$2:$V$772,COLUMN(T$1)-1,FALSE),0)</f>
        <v>1403</v>
      </c>
      <c r="U111">
        <f>IF(ISNUMBER(VLOOKUP($A111,pivotdata!$A$2:$V$772,COLUMN(U$1)-1,FALSE)),VLOOKUP($A111,pivotdata!$A$2:$V$772,COLUMN(U$1)-1,FALSE),0)</f>
        <v>0</v>
      </c>
      <c r="V111">
        <f>IF(ISNUMBER(VLOOKUP($A111,pivotdata!$A$2:$V$772,COLUMN(V$1)-1,FALSE)),VLOOKUP($A111,pivotdata!$A$2:$V$772,COLUMN(V$1)-1,FALSE),0)</f>
        <v>12626</v>
      </c>
      <c r="W111">
        <f>IF(ISNUMBER(VLOOKUP($A111,pivotdata!$A$2:$V$772,COLUMN(W$1)-1,FALSE)),VLOOKUP($A111,pivotdata!$A$2:$V$772,COLUMN(W$1)-1,FALSE),0)</f>
        <v>14921</v>
      </c>
    </row>
    <row r="112" spans="1:23" x14ac:dyDescent="0.25">
      <c r="A112" s="1">
        <v>2119</v>
      </c>
      <c r="B112" s="2" t="s">
        <v>692</v>
      </c>
      <c r="C112">
        <f>IF(ISNUMBER(VLOOKUP($A112,pivotdata!$A$2:$V$772,COLUMN(C$1)-1,FALSE)),VLOOKUP($A112,pivotdata!$A$2:$V$772,COLUMN(C$1)-1,FALSE),0)</f>
        <v>0</v>
      </c>
      <c r="D112">
        <f>IF(ISNUMBER(VLOOKUP($A112,pivotdata!$A$2:$V$772,COLUMN(D$1)-1,FALSE)),VLOOKUP($A112,pivotdata!$A$2:$V$772,COLUMN(D$1)-1,FALSE),0)</f>
        <v>21843</v>
      </c>
      <c r="E112">
        <f>IF(ISNUMBER(VLOOKUP($A112,pivotdata!$A$2:$V$772,COLUMN(E$1)-1,FALSE)),VLOOKUP($A112,pivotdata!$A$2:$V$772,COLUMN(E$1)-1,FALSE),0)</f>
        <v>3311</v>
      </c>
      <c r="F112">
        <f>IF(ISNUMBER(VLOOKUP($A112,pivotdata!$A$2:$V$772,COLUMN(F$1)-1,FALSE)),VLOOKUP($A112,pivotdata!$A$2:$V$772,COLUMN(F$1)-1,FALSE),0)</f>
        <v>0</v>
      </c>
      <c r="G112">
        <f>IF(ISNUMBER(VLOOKUP($A112,pivotdata!$A$2:$V$772,COLUMN(G$1)-1,FALSE)),VLOOKUP($A112,pivotdata!$A$2:$V$772,COLUMN(G$1)-1,FALSE),0)</f>
        <v>0</v>
      </c>
      <c r="H112">
        <f>IF(ISNUMBER(VLOOKUP($A112,pivotdata!$A$2:$V$772,COLUMN(H$1)-1,FALSE)),VLOOKUP($A112,pivotdata!$A$2:$V$772,COLUMN(H$1)-1,FALSE),0)</f>
        <v>0</v>
      </c>
      <c r="I112">
        <f>IF(ISNUMBER(VLOOKUP($A112,pivotdata!$A$2:$V$772,COLUMN(I$1)-1,FALSE)),VLOOKUP($A112,pivotdata!$A$2:$V$772,COLUMN(I$1)-1,FALSE),0)</f>
        <v>0</v>
      </c>
      <c r="J112">
        <f>IF(ISNUMBER(VLOOKUP($A112,pivotdata!$A$2:$V$772,COLUMN(J$1)-1,FALSE)),VLOOKUP($A112,pivotdata!$A$2:$V$772,COLUMN(J$1)-1,FALSE),0)</f>
        <v>0</v>
      </c>
      <c r="K112">
        <f>IF(ISNUMBER(VLOOKUP($A112,pivotdata!$A$2:$V$772,COLUMN(K$1)-1,FALSE)),VLOOKUP($A112,pivotdata!$A$2:$V$772,COLUMN(K$1)-1,FALSE),0)</f>
        <v>0</v>
      </c>
      <c r="L112">
        <f>IF(ISNUMBER(VLOOKUP($A112,pivotdata!$A$2:$V$772,COLUMN(L$1)-1,FALSE)),VLOOKUP($A112,pivotdata!$A$2:$V$772,COLUMN(L$1)-1,FALSE),0)</f>
        <v>0</v>
      </c>
      <c r="M112">
        <f>IF(ISNUMBER(VLOOKUP($A112,pivotdata!$A$2:$V$772,COLUMN(M$1)-1,FALSE)),VLOOKUP($A112,pivotdata!$A$2:$V$772,COLUMN(M$1)-1,FALSE),0)</f>
        <v>6595</v>
      </c>
      <c r="N112">
        <f>IF(ISNUMBER(VLOOKUP($A112,pivotdata!$A$2:$V$772,COLUMN(N$1)-1,FALSE)),VLOOKUP($A112,pivotdata!$A$2:$V$772,COLUMN(N$1)-1,FALSE),0)</f>
        <v>39348</v>
      </c>
      <c r="O112">
        <f>IF(ISNUMBER(VLOOKUP($A112,pivotdata!$A$2:$V$772,COLUMN(O$1)-1,FALSE)),VLOOKUP($A112,pivotdata!$A$2:$V$772,COLUMN(O$1)-1,FALSE),0)</f>
        <v>26911</v>
      </c>
      <c r="P112">
        <f>IF(ISNUMBER(VLOOKUP($A112,pivotdata!$A$2:$V$772,COLUMN(P$1)-1,FALSE)),VLOOKUP($A112,pivotdata!$A$2:$V$772,COLUMN(P$1)-1,FALSE),0)</f>
        <v>86599</v>
      </c>
      <c r="Q112">
        <f>IF(ISNUMBER(VLOOKUP($A112,pivotdata!$A$2:$V$772,COLUMN(Q$1)-1,FALSE)),VLOOKUP($A112,pivotdata!$A$2:$V$772,COLUMN(Q$1)-1,FALSE),0)</f>
        <v>102659</v>
      </c>
      <c r="R112">
        <f>IF(ISNUMBER(VLOOKUP($A112,pivotdata!$A$2:$V$772,COLUMN(R$1)-1,FALSE)),VLOOKUP($A112,pivotdata!$A$2:$V$772,COLUMN(R$1)-1,FALSE),0)</f>
        <v>28215</v>
      </c>
      <c r="S112">
        <f>IF(ISNUMBER(VLOOKUP($A112,pivotdata!$A$2:$V$772,COLUMN(S$1)-1,FALSE)),VLOOKUP($A112,pivotdata!$A$2:$V$772,COLUMN(S$1)-1,FALSE),0)</f>
        <v>132286</v>
      </c>
      <c r="T112">
        <f>IF(ISNUMBER(VLOOKUP($A112,pivotdata!$A$2:$V$772,COLUMN(T$1)-1,FALSE)),VLOOKUP($A112,pivotdata!$A$2:$V$772,COLUMN(T$1)-1,FALSE),0)</f>
        <v>56905</v>
      </c>
      <c r="U112">
        <f>IF(ISNUMBER(VLOOKUP($A112,pivotdata!$A$2:$V$772,COLUMN(U$1)-1,FALSE)),VLOOKUP($A112,pivotdata!$A$2:$V$772,COLUMN(U$1)-1,FALSE),0)</f>
        <v>89043</v>
      </c>
      <c r="V112">
        <f>IF(ISNUMBER(VLOOKUP($A112,pivotdata!$A$2:$V$772,COLUMN(V$1)-1,FALSE)),VLOOKUP($A112,pivotdata!$A$2:$V$772,COLUMN(V$1)-1,FALSE),0)</f>
        <v>187054</v>
      </c>
      <c r="W112">
        <f>IF(ISNUMBER(VLOOKUP($A112,pivotdata!$A$2:$V$772,COLUMN(W$1)-1,FALSE)),VLOOKUP($A112,pivotdata!$A$2:$V$772,COLUMN(W$1)-1,FALSE),0)</f>
        <v>263417</v>
      </c>
    </row>
    <row r="113" spans="1:23" x14ac:dyDescent="0.25">
      <c r="A113" s="1">
        <v>2120</v>
      </c>
      <c r="B113" s="2" t="s">
        <v>691</v>
      </c>
      <c r="C113">
        <f>IF(ISNUMBER(VLOOKUP($A113,pivotdata!$A$2:$V$772,COLUMN(C$1)-1,FALSE)),VLOOKUP($A113,pivotdata!$A$2:$V$772,COLUMN(C$1)-1,FALSE),0)</f>
        <v>15111</v>
      </c>
      <c r="D113">
        <f>IF(ISNUMBER(VLOOKUP($A113,pivotdata!$A$2:$V$772,COLUMN(D$1)-1,FALSE)),VLOOKUP($A113,pivotdata!$A$2:$V$772,COLUMN(D$1)-1,FALSE),0)</f>
        <v>22171</v>
      </c>
      <c r="E113">
        <f>IF(ISNUMBER(VLOOKUP($A113,pivotdata!$A$2:$V$772,COLUMN(E$1)-1,FALSE)),VLOOKUP($A113,pivotdata!$A$2:$V$772,COLUMN(E$1)-1,FALSE),0)</f>
        <v>1677</v>
      </c>
      <c r="F113">
        <f>IF(ISNUMBER(VLOOKUP($A113,pivotdata!$A$2:$V$772,COLUMN(F$1)-1,FALSE)),VLOOKUP($A113,pivotdata!$A$2:$V$772,COLUMN(F$1)-1,FALSE),0)</f>
        <v>1975</v>
      </c>
      <c r="G113">
        <f>IF(ISNUMBER(VLOOKUP($A113,pivotdata!$A$2:$V$772,COLUMN(G$1)-1,FALSE)),VLOOKUP($A113,pivotdata!$A$2:$V$772,COLUMN(G$1)-1,FALSE),0)</f>
        <v>0</v>
      </c>
      <c r="H113">
        <f>IF(ISNUMBER(VLOOKUP($A113,pivotdata!$A$2:$V$772,COLUMN(H$1)-1,FALSE)),VLOOKUP($A113,pivotdata!$A$2:$V$772,COLUMN(H$1)-1,FALSE),0)</f>
        <v>0</v>
      </c>
      <c r="I113">
        <f>IF(ISNUMBER(VLOOKUP($A113,pivotdata!$A$2:$V$772,COLUMN(I$1)-1,FALSE)),VLOOKUP($A113,pivotdata!$A$2:$V$772,COLUMN(I$1)-1,FALSE),0)</f>
        <v>0</v>
      </c>
      <c r="J113">
        <f>IF(ISNUMBER(VLOOKUP($A113,pivotdata!$A$2:$V$772,COLUMN(J$1)-1,FALSE)),VLOOKUP($A113,pivotdata!$A$2:$V$772,COLUMN(J$1)-1,FALSE),0)</f>
        <v>147208</v>
      </c>
      <c r="K113">
        <f>IF(ISNUMBER(VLOOKUP($A113,pivotdata!$A$2:$V$772,COLUMN(K$1)-1,FALSE)),VLOOKUP($A113,pivotdata!$A$2:$V$772,COLUMN(K$1)-1,FALSE),0)</f>
        <v>0</v>
      </c>
      <c r="L113">
        <f>IF(ISNUMBER(VLOOKUP($A113,pivotdata!$A$2:$V$772,COLUMN(L$1)-1,FALSE)),VLOOKUP($A113,pivotdata!$A$2:$V$772,COLUMN(L$1)-1,FALSE),0)</f>
        <v>0</v>
      </c>
      <c r="M113">
        <f>IF(ISNUMBER(VLOOKUP($A113,pivotdata!$A$2:$V$772,COLUMN(M$1)-1,FALSE)),VLOOKUP($A113,pivotdata!$A$2:$V$772,COLUMN(M$1)-1,FALSE),0)</f>
        <v>0</v>
      </c>
      <c r="N113">
        <f>IF(ISNUMBER(VLOOKUP($A113,pivotdata!$A$2:$V$772,COLUMN(N$1)-1,FALSE)),VLOOKUP($A113,pivotdata!$A$2:$V$772,COLUMN(N$1)-1,FALSE),0)</f>
        <v>7052</v>
      </c>
      <c r="O113">
        <f>IF(ISNUMBER(VLOOKUP($A113,pivotdata!$A$2:$V$772,COLUMN(O$1)-1,FALSE)),VLOOKUP($A113,pivotdata!$A$2:$V$772,COLUMN(O$1)-1,FALSE),0)</f>
        <v>39008</v>
      </c>
      <c r="P113">
        <f>IF(ISNUMBER(VLOOKUP($A113,pivotdata!$A$2:$V$772,COLUMN(P$1)-1,FALSE)),VLOOKUP($A113,pivotdata!$A$2:$V$772,COLUMN(P$1)-1,FALSE),0)</f>
        <v>81399</v>
      </c>
      <c r="Q113">
        <f>IF(ISNUMBER(VLOOKUP($A113,pivotdata!$A$2:$V$772,COLUMN(Q$1)-1,FALSE)),VLOOKUP($A113,pivotdata!$A$2:$V$772,COLUMN(Q$1)-1,FALSE),0)</f>
        <v>70007</v>
      </c>
      <c r="R113">
        <f>IF(ISNUMBER(VLOOKUP($A113,pivotdata!$A$2:$V$772,COLUMN(R$1)-1,FALSE)),VLOOKUP($A113,pivotdata!$A$2:$V$772,COLUMN(R$1)-1,FALSE),0)</f>
        <v>27911</v>
      </c>
      <c r="S113">
        <f>IF(ISNUMBER(VLOOKUP($A113,pivotdata!$A$2:$V$772,COLUMN(S$1)-1,FALSE)),VLOOKUP($A113,pivotdata!$A$2:$V$772,COLUMN(S$1)-1,FALSE),0)</f>
        <v>10819</v>
      </c>
      <c r="T113">
        <f>IF(ISNUMBER(VLOOKUP($A113,pivotdata!$A$2:$V$772,COLUMN(T$1)-1,FALSE)),VLOOKUP($A113,pivotdata!$A$2:$V$772,COLUMN(T$1)-1,FALSE),0)</f>
        <v>4011</v>
      </c>
      <c r="U113">
        <f>IF(ISNUMBER(VLOOKUP($A113,pivotdata!$A$2:$V$772,COLUMN(U$1)-1,FALSE)),VLOOKUP($A113,pivotdata!$A$2:$V$772,COLUMN(U$1)-1,FALSE),0)</f>
        <v>4563</v>
      </c>
      <c r="V113">
        <f>IF(ISNUMBER(VLOOKUP($A113,pivotdata!$A$2:$V$772,COLUMN(V$1)-1,FALSE)),VLOOKUP($A113,pivotdata!$A$2:$V$772,COLUMN(V$1)-1,FALSE),0)</f>
        <v>11375</v>
      </c>
      <c r="W113">
        <f>IF(ISNUMBER(VLOOKUP($A113,pivotdata!$A$2:$V$772,COLUMN(W$1)-1,FALSE)),VLOOKUP($A113,pivotdata!$A$2:$V$772,COLUMN(W$1)-1,FALSE),0)</f>
        <v>3994</v>
      </c>
    </row>
    <row r="114" spans="1:23" x14ac:dyDescent="0.25">
      <c r="A114" s="1">
        <v>2221</v>
      </c>
      <c r="B114" s="2" t="s">
        <v>690</v>
      </c>
      <c r="C114">
        <f>IF(ISNUMBER(VLOOKUP($A114,pivotdata!$A$2:$V$772,COLUMN(C$1)-1,FALSE)),VLOOKUP($A114,pivotdata!$A$2:$V$772,COLUMN(C$1)-1,FALSE),0)</f>
        <v>0</v>
      </c>
      <c r="D114">
        <f>IF(ISNUMBER(VLOOKUP($A114,pivotdata!$A$2:$V$772,COLUMN(D$1)-1,FALSE)),VLOOKUP($A114,pivotdata!$A$2:$V$772,COLUMN(D$1)-1,FALSE),0)</f>
        <v>0</v>
      </c>
      <c r="E114">
        <f>IF(ISNUMBER(VLOOKUP($A114,pivotdata!$A$2:$V$772,COLUMN(E$1)-1,FALSE)),VLOOKUP($A114,pivotdata!$A$2:$V$772,COLUMN(E$1)-1,FALSE),0)</f>
        <v>0</v>
      </c>
      <c r="F114">
        <f>IF(ISNUMBER(VLOOKUP($A114,pivotdata!$A$2:$V$772,COLUMN(F$1)-1,FALSE)),VLOOKUP($A114,pivotdata!$A$2:$V$772,COLUMN(F$1)-1,FALSE),0)</f>
        <v>0</v>
      </c>
      <c r="G114">
        <f>IF(ISNUMBER(VLOOKUP($A114,pivotdata!$A$2:$V$772,COLUMN(G$1)-1,FALSE)),VLOOKUP($A114,pivotdata!$A$2:$V$772,COLUMN(G$1)-1,FALSE),0)</f>
        <v>0</v>
      </c>
      <c r="H114">
        <f>IF(ISNUMBER(VLOOKUP($A114,pivotdata!$A$2:$V$772,COLUMN(H$1)-1,FALSE)),VLOOKUP($A114,pivotdata!$A$2:$V$772,COLUMN(H$1)-1,FALSE),0)</f>
        <v>0</v>
      </c>
      <c r="I114">
        <f>IF(ISNUMBER(VLOOKUP($A114,pivotdata!$A$2:$V$772,COLUMN(I$1)-1,FALSE)),VLOOKUP($A114,pivotdata!$A$2:$V$772,COLUMN(I$1)-1,FALSE),0)</f>
        <v>0</v>
      </c>
      <c r="J114">
        <f>IF(ISNUMBER(VLOOKUP($A114,pivotdata!$A$2:$V$772,COLUMN(J$1)-1,FALSE)),VLOOKUP($A114,pivotdata!$A$2:$V$772,COLUMN(J$1)-1,FALSE),0)</f>
        <v>0</v>
      </c>
      <c r="K114">
        <f>IF(ISNUMBER(VLOOKUP($A114,pivotdata!$A$2:$V$772,COLUMN(K$1)-1,FALSE)),VLOOKUP($A114,pivotdata!$A$2:$V$772,COLUMN(K$1)-1,FALSE),0)</f>
        <v>7923</v>
      </c>
      <c r="L114">
        <f>IF(ISNUMBER(VLOOKUP($A114,pivotdata!$A$2:$V$772,COLUMN(L$1)-1,FALSE)),VLOOKUP($A114,pivotdata!$A$2:$V$772,COLUMN(L$1)-1,FALSE),0)</f>
        <v>0</v>
      </c>
      <c r="M114">
        <f>IF(ISNUMBER(VLOOKUP($A114,pivotdata!$A$2:$V$772,COLUMN(M$1)-1,FALSE)),VLOOKUP($A114,pivotdata!$A$2:$V$772,COLUMN(M$1)-1,FALSE),0)</f>
        <v>17909</v>
      </c>
      <c r="N114">
        <f>IF(ISNUMBER(VLOOKUP($A114,pivotdata!$A$2:$V$772,COLUMN(N$1)-1,FALSE)),VLOOKUP($A114,pivotdata!$A$2:$V$772,COLUMN(N$1)-1,FALSE),0)</f>
        <v>7554</v>
      </c>
      <c r="O114">
        <f>IF(ISNUMBER(VLOOKUP($A114,pivotdata!$A$2:$V$772,COLUMN(O$1)-1,FALSE)),VLOOKUP($A114,pivotdata!$A$2:$V$772,COLUMN(O$1)-1,FALSE),0)</f>
        <v>0</v>
      </c>
      <c r="P114">
        <f>IF(ISNUMBER(VLOOKUP($A114,pivotdata!$A$2:$V$772,COLUMN(P$1)-1,FALSE)),VLOOKUP($A114,pivotdata!$A$2:$V$772,COLUMN(P$1)-1,FALSE),0)</f>
        <v>0</v>
      </c>
      <c r="Q114">
        <f>IF(ISNUMBER(VLOOKUP($A114,pivotdata!$A$2:$V$772,COLUMN(Q$1)-1,FALSE)),VLOOKUP($A114,pivotdata!$A$2:$V$772,COLUMN(Q$1)-1,FALSE),0)</f>
        <v>0</v>
      </c>
      <c r="R114">
        <f>IF(ISNUMBER(VLOOKUP($A114,pivotdata!$A$2:$V$772,COLUMN(R$1)-1,FALSE)),VLOOKUP($A114,pivotdata!$A$2:$V$772,COLUMN(R$1)-1,FALSE),0)</f>
        <v>0</v>
      </c>
      <c r="S114">
        <f>IF(ISNUMBER(VLOOKUP($A114,pivotdata!$A$2:$V$772,COLUMN(S$1)-1,FALSE)),VLOOKUP($A114,pivotdata!$A$2:$V$772,COLUMN(S$1)-1,FALSE),0)</f>
        <v>0</v>
      </c>
      <c r="T114">
        <f>IF(ISNUMBER(VLOOKUP($A114,pivotdata!$A$2:$V$772,COLUMN(T$1)-1,FALSE)),VLOOKUP($A114,pivotdata!$A$2:$V$772,COLUMN(T$1)-1,FALSE),0)</f>
        <v>0</v>
      </c>
      <c r="U114">
        <f>IF(ISNUMBER(VLOOKUP($A114,pivotdata!$A$2:$V$772,COLUMN(U$1)-1,FALSE)),VLOOKUP($A114,pivotdata!$A$2:$V$772,COLUMN(U$1)-1,FALSE),0)</f>
        <v>663</v>
      </c>
      <c r="V114">
        <f>IF(ISNUMBER(VLOOKUP($A114,pivotdata!$A$2:$V$772,COLUMN(V$1)-1,FALSE)),VLOOKUP($A114,pivotdata!$A$2:$V$772,COLUMN(V$1)-1,FALSE),0)</f>
        <v>536</v>
      </c>
      <c r="W114">
        <f>IF(ISNUMBER(VLOOKUP($A114,pivotdata!$A$2:$V$772,COLUMN(W$1)-1,FALSE)),VLOOKUP($A114,pivotdata!$A$2:$V$772,COLUMN(W$1)-1,FALSE),0)</f>
        <v>913</v>
      </c>
    </row>
    <row r="115" spans="1:23" x14ac:dyDescent="0.25">
      <c r="A115" s="1">
        <v>2222</v>
      </c>
      <c r="B115" s="2" t="s">
        <v>689</v>
      </c>
      <c r="C115">
        <f>IF(ISNUMBER(VLOOKUP($A115,pivotdata!$A$2:$V$772,COLUMN(C$1)-1,FALSE)),VLOOKUP($A115,pivotdata!$A$2:$V$772,COLUMN(C$1)-1,FALSE),0)</f>
        <v>2185993</v>
      </c>
      <c r="D115">
        <f>IF(ISNUMBER(VLOOKUP($A115,pivotdata!$A$2:$V$772,COLUMN(D$1)-1,FALSE)),VLOOKUP($A115,pivotdata!$A$2:$V$772,COLUMN(D$1)-1,FALSE),0)</f>
        <v>554872</v>
      </c>
      <c r="E115">
        <f>IF(ISNUMBER(VLOOKUP($A115,pivotdata!$A$2:$V$772,COLUMN(E$1)-1,FALSE)),VLOOKUP($A115,pivotdata!$A$2:$V$772,COLUMN(E$1)-1,FALSE),0)</f>
        <v>1198065</v>
      </c>
      <c r="F115">
        <f>IF(ISNUMBER(VLOOKUP($A115,pivotdata!$A$2:$V$772,COLUMN(F$1)-1,FALSE)),VLOOKUP($A115,pivotdata!$A$2:$V$772,COLUMN(F$1)-1,FALSE),0)</f>
        <v>2065101</v>
      </c>
      <c r="G115">
        <f>IF(ISNUMBER(VLOOKUP($A115,pivotdata!$A$2:$V$772,COLUMN(G$1)-1,FALSE)),VLOOKUP($A115,pivotdata!$A$2:$V$772,COLUMN(G$1)-1,FALSE),0)</f>
        <v>1107691</v>
      </c>
      <c r="H115">
        <f>IF(ISNUMBER(VLOOKUP($A115,pivotdata!$A$2:$V$772,COLUMN(H$1)-1,FALSE)),VLOOKUP($A115,pivotdata!$A$2:$V$772,COLUMN(H$1)-1,FALSE),0)</f>
        <v>1460884</v>
      </c>
      <c r="I115">
        <f>IF(ISNUMBER(VLOOKUP($A115,pivotdata!$A$2:$V$772,COLUMN(I$1)-1,FALSE)),VLOOKUP($A115,pivotdata!$A$2:$V$772,COLUMN(I$1)-1,FALSE),0)</f>
        <v>1022062</v>
      </c>
      <c r="J115">
        <f>IF(ISNUMBER(VLOOKUP($A115,pivotdata!$A$2:$V$772,COLUMN(J$1)-1,FALSE)),VLOOKUP($A115,pivotdata!$A$2:$V$772,COLUMN(J$1)-1,FALSE),0)</f>
        <v>660186</v>
      </c>
      <c r="K115">
        <f>IF(ISNUMBER(VLOOKUP($A115,pivotdata!$A$2:$V$772,COLUMN(K$1)-1,FALSE)),VLOOKUP($A115,pivotdata!$A$2:$V$772,COLUMN(K$1)-1,FALSE),0)</f>
        <v>486154</v>
      </c>
      <c r="L115">
        <f>IF(ISNUMBER(VLOOKUP($A115,pivotdata!$A$2:$V$772,COLUMN(L$1)-1,FALSE)),VLOOKUP($A115,pivotdata!$A$2:$V$772,COLUMN(L$1)-1,FALSE),0)</f>
        <v>259244</v>
      </c>
      <c r="M115">
        <f>IF(ISNUMBER(VLOOKUP($A115,pivotdata!$A$2:$V$772,COLUMN(M$1)-1,FALSE)),VLOOKUP($A115,pivotdata!$A$2:$V$772,COLUMN(M$1)-1,FALSE),0)</f>
        <v>168449</v>
      </c>
      <c r="N115">
        <f>IF(ISNUMBER(VLOOKUP($A115,pivotdata!$A$2:$V$772,COLUMN(N$1)-1,FALSE)),VLOOKUP($A115,pivotdata!$A$2:$V$772,COLUMN(N$1)-1,FALSE),0)</f>
        <v>565677</v>
      </c>
      <c r="O115">
        <f>IF(ISNUMBER(VLOOKUP($A115,pivotdata!$A$2:$V$772,COLUMN(O$1)-1,FALSE)),VLOOKUP($A115,pivotdata!$A$2:$V$772,COLUMN(O$1)-1,FALSE),0)</f>
        <v>1455026</v>
      </c>
      <c r="P115">
        <f>IF(ISNUMBER(VLOOKUP($A115,pivotdata!$A$2:$V$772,COLUMN(P$1)-1,FALSE)),VLOOKUP($A115,pivotdata!$A$2:$V$772,COLUMN(P$1)-1,FALSE),0)</f>
        <v>2211503</v>
      </c>
      <c r="Q115">
        <f>IF(ISNUMBER(VLOOKUP($A115,pivotdata!$A$2:$V$772,COLUMN(Q$1)-1,FALSE)),VLOOKUP($A115,pivotdata!$A$2:$V$772,COLUMN(Q$1)-1,FALSE),0)</f>
        <v>5597378</v>
      </c>
      <c r="R115">
        <f>IF(ISNUMBER(VLOOKUP($A115,pivotdata!$A$2:$V$772,COLUMN(R$1)-1,FALSE)),VLOOKUP($A115,pivotdata!$A$2:$V$772,COLUMN(R$1)-1,FALSE),0)</f>
        <v>6608874</v>
      </c>
      <c r="S115">
        <f>IF(ISNUMBER(VLOOKUP($A115,pivotdata!$A$2:$V$772,COLUMN(S$1)-1,FALSE)),VLOOKUP($A115,pivotdata!$A$2:$V$772,COLUMN(S$1)-1,FALSE),0)</f>
        <v>8245988</v>
      </c>
      <c r="T115">
        <f>IF(ISNUMBER(VLOOKUP($A115,pivotdata!$A$2:$V$772,COLUMN(T$1)-1,FALSE)),VLOOKUP($A115,pivotdata!$A$2:$V$772,COLUMN(T$1)-1,FALSE),0)</f>
        <v>8154929</v>
      </c>
      <c r="U115">
        <f>IF(ISNUMBER(VLOOKUP($A115,pivotdata!$A$2:$V$772,COLUMN(U$1)-1,FALSE)),VLOOKUP($A115,pivotdata!$A$2:$V$772,COLUMN(U$1)-1,FALSE),0)</f>
        <v>6523796</v>
      </c>
      <c r="V115">
        <f>IF(ISNUMBER(VLOOKUP($A115,pivotdata!$A$2:$V$772,COLUMN(V$1)-1,FALSE)),VLOOKUP($A115,pivotdata!$A$2:$V$772,COLUMN(V$1)-1,FALSE),0)</f>
        <v>21613120</v>
      </c>
      <c r="W115">
        <f>IF(ISNUMBER(VLOOKUP($A115,pivotdata!$A$2:$V$772,COLUMN(W$1)-1,FALSE)),VLOOKUP($A115,pivotdata!$A$2:$V$772,COLUMN(W$1)-1,FALSE),0)</f>
        <v>30563274</v>
      </c>
    </row>
    <row r="116" spans="1:23" x14ac:dyDescent="0.25">
      <c r="A116" s="1">
        <v>2223</v>
      </c>
      <c r="B116" s="2" t="s">
        <v>688</v>
      </c>
      <c r="C116">
        <f>IF(ISNUMBER(VLOOKUP($A116,pivotdata!$A$2:$V$772,COLUMN(C$1)-1,FALSE)),VLOOKUP($A116,pivotdata!$A$2:$V$772,COLUMN(C$1)-1,FALSE),0)</f>
        <v>0</v>
      </c>
      <c r="D116">
        <f>IF(ISNUMBER(VLOOKUP($A116,pivotdata!$A$2:$V$772,COLUMN(D$1)-1,FALSE)),VLOOKUP($A116,pivotdata!$A$2:$V$772,COLUMN(D$1)-1,FALSE),0)</f>
        <v>0</v>
      </c>
      <c r="E116">
        <f>IF(ISNUMBER(VLOOKUP($A116,pivotdata!$A$2:$V$772,COLUMN(E$1)-1,FALSE)),VLOOKUP($A116,pivotdata!$A$2:$V$772,COLUMN(E$1)-1,FALSE),0)</f>
        <v>4978</v>
      </c>
      <c r="F116">
        <f>IF(ISNUMBER(VLOOKUP($A116,pivotdata!$A$2:$V$772,COLUMN(F$1)-1,FALSE)),VLOOKUP($A116,pivotdata!$A$2:$V$772,COLUMN(F$1)-1,FALSE),0)</f>
        <v>0</v>
      </c>
      <c r="G116">
        <f>IF(ISNUMBER(VLOOKUP($A116,pivotdata!$A$2:$V$772,COLUMN(G$1)-1,FALSE)),VLOOKUP($A116,pivotdata!$A$2:$V$772,COLUMN(G$1)-1,FALSE),0)</f>
        <v>4719</v>
      </c>
      <c r="H116">
        <f>IF(ISNUMBER(VLOOKUP($A116,pivotdata!$A$2:$V$772,COLUMN(H$1)-1,FALSE)),VLOOKUP($A116,pivotdata!$A$2:$V$772,COLUMN(H$1)-1,FALSE),0)</f>
        <v>0</v>
      </c>
      <c r="I116">
        <f>IF(ISNUMBER(VLOOKUP($A116,pivotdata!$A$2:$V$772,COLUMN(I$1)-1,FALSE)),VLOOKUP($A116,pivotdata!$A$2:$V$772,COLUMN(I$1)-1,FALSE),0)</f>
        <v>0</v>
      </c>
      <c r="J116">
        <f>IF(ISNUMBER(VLOOKUP($A116,pivotdata!$A$2:$V$772,COLUMN(J$1)-1,FALSE)),VLOOKUP($A116,pivotdata!$A$2:$V$772,COLUMN(J$1)-1,FALSE),0)</f>
        <v>5231</v>
      </c>
      <c r="K116">
        <f>IF(ISNUMBER(VLOOKUP($A116,pivotdata!$A$2:$V$772,COLUMN(K$1)-1,FALSE)),VLOOKUP($A116,pivotdata!$A$2:$V$772,COLUMN(K$1)-1,FALSE),0)</f>
        <v>168368</v>
      </c>
      <c r="L116">
        <f>IF(ISNUMBER(VLOOKUP($A116,pivotdata!$A$2:$V$772,COLUMN(L$1)-1,FALSE)),VLOOKUP($A116,pivotdata!$A$2:$V$772,COLUMN(L$1)-1,FALSE),0)</f>
        <v>7118</v>
      </c>
      <c r="M116">
        <f>IF(ISNUMBER(VLOOKUP($A116,pivotdata!$A$2:$V$772,COLUMN(M$1)-1,FALSE)),VLOOKUP($A116,pivotdata!$A$2:$V$772,COLUMN(M$1)-1,FALSE),0)</f>
        <v>3268</v>
      </c>
      <c r="N116">
        <f>IF(ISNUMBER(VLOOKUP($A116,pivotdata!$A$2:$V$772,COLUMN(N$1)-1,FALSE)),VLOOKUP($A116,pivotdata!$A$2:$V$772,COLUMN(N$1)-1,FALSE),0)</f>
        <v>0</v>
      </c>
      <c r="O116">
        <f>IF(ISNUMBER(VLOOKUP($A116,pivotdata!$A$2:$V$772,COLUMN(O$1)-1,FALSE)),VLOOKUP($A116,pivotdata!$A$2:$V$772,COLUMN(O$1)-1,FALSE),0)</f>
        <v>0</v>
      </c>
      <c r="P116">
        <f>IF(ISNUMBER(VLOOKUP($A116,pivotdata!$A$2:$V$772,COLUMN(P$1)-1,FALSE)),VLOOKUP($A116,pivotdata!$A$2:$V$772,COLUMN(P$1)-1,FALSE),0)</f>
        <v>12058</v>
      </c>
      <c r="Q116">
        <f>IF(ISNUMBER(VLOOKUP($A116,pivotdata!$A$2:$V$772,COLUMN(Q$1)-1,FALSE)),VLOOKUP($A116,pivotdata!$A$2:$V$772,COLUMN(Q$1)-1,FALSE),0)</f>
        <v>0</v>
      </c>
      <c r="R116">
        <f>IF(ISNUMBER(VLOOKUP($A116,pivotdata!$A$2:$V$772,COLUMN(R$1)-1,FALSE)),VLOOKUP($A116,pivotdata!$A$2:$V$772,COLUMN(R$1)-1,FALSE),0)</f>
        <v>159</v>
      </c>
      <c r="S116">
        <f>IF(ISNUMBER(VLOOKUP($A116,pivotdata!$A$2:$V$772,COLUMN(S$1)-1,FALSE)),VLOOKUP($A116,pivotdata!$A$2:$V$772,COLUMN(S$1)-1,FALSE),0)</f>
        <v>42937</v>
      </c>
      <c r="T116">
        <f>IF(ISNUMBER(VLOOKUP($A116,pivotdata!$A$2:$V$772,COLUMN(T$1)-1,FALSE)),VLOOKUP($A116,pivotdata!$A$2:$V$772,COLUMN(T$1)-1,FALSE),0)</f>
        <v>0</v>
      </c>
      <c r="U116">
        <f>IF(ISNUMBER(VLOOKUP($A116,pivotdata!$A$2:$V$772,COLUMN(U$1)-1,FALSE)),VLOOKUP($A116,pivotdata!$A$2:$V$772,COLUMN(U$1)-1,FALSE),0)</f>
        <v>0</v>
      </c>
      <c r="V116">
        <f>IF(ISNUMBER(VLOOKUP($A116,pivotdata!$A$2:$V$772,COLUMN(V$1)-1,FALSE)),VLOOKUP($A116,pivotdata!$A$2:$V$772,COLUMN(V$1)-1,FALSE),0)</f>
        <v>7155</v>
      </c>
      <c r="W116">
        <f>IF(ISNUMBER(VLOOKUP($A116,pivotdata!$A$2:$V$772,COLUMN(W$1)-1,FALSE)),VLOOKUP($A116,pivotdata!$A$2:$V$772,COLUMN(W$1)-1,FALSE),0)</f>
        <v>5072</v>
      </c>
    </row>
    <row r="117" spans="1:23" x14ac:dyDescent="0.25">
      <c r="A117" s="1">
        <v>2224</v>
      </c>
      <c r="B117" s="2" t="s">
        <v>687</v>
      </c>
      <c r="C117">
        <f>IF(ISNUMBER(VLOOKUP($A117,pivotdata!$A$2:$V$772,COLUMN(C$1)-1,FALSE)),VLOOKUP($A117,pivotdata!$A$2:$V$772,COLUMN(C$1)-1,FALSE),0)</f>
        <v>27821</v>
      </c>
      <c r="D117">
        <f>IF(ISNUMBER(VLOOKUP($A117,pivotdata!$A$2:$V$772,COLUMN(D$1)-1,FALSE)),VLOOKUP($A117,pivotdata!$A$2:$V$772,COLUMN(D$1)-1,FALSE),0)</f>
        <v>79122</v>
      </c>
      <c r="E117">
        <f>IF(ISNUMBER(VLOOKUP($A117,pivotdata!$A$2:$V$772,COLUMN(E$1)-1,FALSE)),VLOOKUP($A117,pivotdata!$A$2:$V$772,COLUMN(E$1)-1,FALSE),0)</f>
        <v>67657</v>
      </c>
      <c r="F117">
        <f>IF(ISNUMBER(VLOOKUP($A117,pivotdata!$A$2:$V$772,COLUMN(F$1)-1,FALSE)),VLOOKUP($A117,pivotdata!$A$2:$V$772,COLUMN(F$1)-1,FALSE),0)</f>
        <v>542479</v>
      </c>
      <c r="G117">
        <f>IF(ISNUMBER(VLOOKUP($A117,pivotdata!$A$2:$V$772,COLUMN(G$1)-1,FALSE)),VLOOKUP($A117,pivotdata!$A$2:$V$772,COLUMN(G$1)-1,FALSE),0)</f>
        <v>273663</v>
      </c>
      <c r="H117">
        <f>IF(ISNUMBER(VLOOKUP($A117,pivotdata!$A$2:$V$772,COLUMN(H$1)-1,FALSE)),VLOOKUP($A117,pivotdata!$A$2:$V$772,COLUMN(H$1)-1,FALSE),0)</f>
        <v>355805</v>
      </c>
      <c r="I117">
        <f>IF(ISNUMBER(VLOOKUP($A117,pivotdata!$A$2:$V$772,COLUMN(I$1)-1,FALSE)),VLOOKUP($A117,pivotdata!$A$2:$V$772,COLUMN(I$1)-1,FALSE),0)</f>
        <v>683554</v>
      </c>
      <c r="J117">
        <f>IF(ISNUMBER(VLOOKUP($A117,pivotdata!$A$2:$V$772,COLUMN(J$1)-1,FALSE)),VLOOKUP($A117,pivotdata!$A$2:$V$772,COLUMN(J$1)-1,FALSE),0)</f>
        <v>351923</v>
      </c>
      <c r="K117">
        <f>IF(ISNUMBER(VLOOKUP($A117,pivotdata!$A$2:$V$772,COLUMN(K$1)-1,FALSE)),VLOOKUP($A117,pivotdata!$A$2:$V$772,COLUMN(K$1)-1,FALSE),0)</f>
        <v>480901</v>
      </c>
      <c r="L117">
        <f>IF(ISNUMBER(VLOOKUP($A117,pivotdata!$A$2:$V$772,COLUMN(L$1)-1,FALSE)),VLOOKUP($A117,pivotdata!$A$2:$V$772,COLUMN(L$1)-1,FALSE),0)</f>
        <v>151703</v>
      </c>
      <c r="M117">
        <f>IF(ISNUMBER(VLOOKUP($A117,pivotdata!$A$2:$V$772,COLUMN(M$1)-1,FALSE)),VLOOKUP($A117,pivotdata!$A$2:$V$772,COLUMN(M$1)-1,FALSE),0)</f>
        <v>159069</v>
      </c>
      <c r="N117">
        <f>IF(ISNUMBER(VLOOKUP($A117,pivotdata!$A$2:$V$772,COLUMN(N$1)-1,FALSE)),VLOOKUP($A117,pivotdata!$A$2:$V$772,COLUMN(N$1)-1,FALSE),0)</f>
        <v>462100</v>
      </c>
      <c r="O117">
        <f>IF(ISNUMBER(VLOOKUP($A117,pivotdata!$A$2:$V$772,COLUMN(O$1)-1,FALSE)),VLOOKUP($A117,pivotdata!$A$2:$V$772,COLUMN(O$1)-1,FALSE),0)</f>
        <v>671464</v>
      </c>
      <c r="P117">
        <f>IF(ISNUMBER(VLOOKUP($A117,pivotdata!$A$2:$V$772,COLUMN(P$1)-1,FALSE)),VLOOKUP($A117,pivotdata!$A$2:$V$772,COLUMN(P$1)-1,FALSE),0)</f>
        <v>1536138</v>
      </c>
      <c r="Q117">
        <f>IF(ISNUMBER(VLOOKUP($A117,pivotdata!$A$2:$V$772,COLUMN(Q$1)-1,FALSE)),VLOOKUP($A117,pivotdata!$A$2:$V$772,COLUMN(Q$1)-1,FALSE),0)</f>
        <v>970174</v>
      </c>
      <c r="R117">
        <f>IF(ISNUMBER(VLOOKUP($A117,pivotdata!$A$2:$V$772,COLUMN(R$1)-1,FALSE)),VLOOKUP($A117,pivotdata!$A$2:$V$772,COLUMN(R$1)-1,FALSE),0)</f>
        <v>724005</v>
      </c>
      <c r="S117">
        <f>IF(ISNUMBER(VLOOKUP($A117,pivotdata!$A$2:$V$772,COLUMN(S$1)-1,FALSE)),VLOOKUP($A117,pivotdata!$A$2:$V$772,COLUMN(S$1)-1,FALSE),0)</f>
        <v>1636717</v>
      </c>
      <c r="T117">
        <f>IF(ISNUMBER(VLOOKUP($A117,pivotdata!$A$2:$V$772,COLUMN(T$1)-1,FALSE)),VLOOKUP($A117,pivotdata!$A$2:$V$772,COLUMN(T$1)-1,FALSE),0)</f>
        <v>1030139</v>
      </c>
      <c r="U117">
        <f>IF(ISNUMBER(VLOOKUP($A117,pivotdata!$A$2:$V$772,COLUMN(U$1)-1,FALSE)),VLOOKUP($A117,pivotdata!$A$2:$V$772,COLUMN(U$1)-1,FALSE),0)</f>
        <v>765719</v>
      </c>
      <c r="V117">
        <f>IF(ISNUMBER(VLOOKUP($A117,pivotdata!$A$2:$V$772,COLUMN(V$1)-1,FALSE)),VLOOKUP($A117,pivotdata!$A$2:$V$772,COLUMN(V$1)-1,FALSE),0)</f>
        <v>76092</v>
      </c>
      <c r="W117">
        <f>IF(ISNUMBER(VLOOKUP($A117,pivotdata!$A$2:$V$772,COLUMN(W$1)-1,FALSE)),VLOOKUP($A117,pivotdata!$A$2:$V$772,COLUMN(W$1)-1,FALSE),0)</f>
        <v>2224023</v>
      </c>
    </row>
    <row r="118" spans="1:23" x14ac:dyDescent="0.25">
      <c r="A118" s="1">
        <v>2225</v>
      </c>
      <c r="B118" s="2" t="s">
        <v>686</v>
      </c>
      <c r="C118">
        <f>IF(ISNUMBER(VLOOKUP($A118,pivotdata!$A$2:$V$772,COLUMN(C$1)-1,FALSE)),VLOOKUP($A118,pivotdata!$A$2:$V$772,COLUMN(C$1)-1,FALSE),0)</f>
        <v>0</v>
      </c>
      <c r="D118">
        <f>IF(ISNUMBER(VLOOKUP($A118,pivotdata!$A$2:$V$772,COLUMN(D$1)-1,FALSE)),VLOOKUP($A118,pivotdata!$A$2:$V$772,COLUMN(D$1)-1,FALSE),0)</f>
        <v>0</v>
      </c>
      <c r="E118">
        <f>IF(ISNUMBER(VLOOKUP($A118,pivotdata!$A$2:$V$772,COLUMN(E$1)-1,FALSE)),VLOOKUP($A118,pivotdata!$A$2:$V$772,COLUMN(E$1)-1,FALSE),0)</f>
        <v>0</v>
      </c>
      <c r="F118">
        <f>IF(ISNUMBER(VLOOKUP($A118,pivotdata!$A$2:$V$772,COLUMN(F$1)-1,FALSE)),VLOOKUP($A118,pivotdata!$A$2:$V$772,COLUMN(F$1)-1,FALSE),0)</f>
        <v>0</v>
      </c>
      <c r="G118">
        <f>IF(ISNUMBER(VLOOKUP($A118,pivotdata!$A$2:$V$772,COLUMN(G$1)-1,FALSE)),VLOOKUP($A118,pivotdata!$A$2:$V$772,COLUMN(G$1)-1,FALSE),0)</f>
        <v>0</v>
      </c>
      <c r="H118">
        <f>IF(ISNUMBER(VLOOKUP($A118,pivotdata!$A$2:$V$772,COLUMN(H$1)-1,FALSE)),VLOOKUP($A118,pivotdata!$A$2:$V$772,COLUMN(H$1)-1,FALSE),0)</f>
        <v>0</v>
      </c>
      <c r="I118">
        <f>IF(ISNUMBER(VLOOKUP($A118,pivotdata!$A$2:$V$772,COLUMN(I$1)-1,FALSE)),VLOOKUP($A118,pivotdata!$A$2:$V$772,COLUMN(I$1)-1,FALSE),0)</f>
        <v>2582</v>
      </c>
      <c r="J118">
        <f>IF(ISNUMBER(VLOOKUP($A118,pivotdata!$A$2:$V$772,COLUMN(J$1)-1,FALSE)),VLOOKUP($A118,pivotdata!$A$2:$V$772,COLUMN(J$1)-1,FALSE),0)</f>
        <v>3422</v>
      </c>
      <c r="K118">
        <f>IF(ISNUMBER(VLOOKUP($A118,pivotdata!$A$2:$V$772,COLUMN(K$1)-1,FALSE)),VLOOKUP($A118,pivotdata!$A$2:$V$772,COLUMN(K$1)-1,FALSE),0)</f>
        <v>0</v>
      </c>
      <c r="L118">
        <f>IF(ISNUMBER(VLOOKUP($A118,pivotdata!$A$2:$V$772,COLUMN(L$1)-1,FALSE)),VLOOKUP($A118,pivotdata!$A$2:$V$772,COLUMN(L$1)-1,FALSE),0)</f>
        <v>2725</v>
      </c>
      <c r="M118">
        <f>IF(ISNUMBER(VLOOKUP($A118,pivotdata!$A$2:$V$772,COLUMN(M$1)-1,FALSE)),VLOOKUP($A118,pivotdata!$A$2:$V$772,COLUMN(M$1)-1,FALSE),0)</f>
        <v>0</v>
      </c>
      <c r="N118">
        <f>IF(ISNUMBER(VLOOKUP($A118,pivotdata!$A$2:$V$772,COLUMN(N$1)-1,FALSE)),VLOOKUP($A118,pivotdata!$A$2:$V$772,COLUMN(N$1)-1,FALSE),0)</f>
        <v>0</v>
      </c>
      <c r="O118">
        <f>IF(ISNUMBER(VLOOKUP($A118,pivotdata!$A$2:$V$772,COLUMN(O$1)-1,FALSE)),VLOOKUP($A118,pivotdata!$A$2:$V$772,COLUMN(O$1)-1,FALSE),0)</f>
        <v>0</v>
      </c>
      <c r="P118">
        <f>IF(ISNUMBER(VLOOKUP($A118,pivotdata!$A$2:$V$772,COLUMN(P$1)-1,FALSE)),VLOOKUP($A118,pivotdata!$A$2:$V$772,COLUMN(P$1)-1,FALSE),0)</f>
        <v>0</v>
      </c>
      <c r="Q118">
        <f>IF(ISNUMBER(VLOOKUP($A118,pivotdata!$A$2:$V$772,COLUMN(Q$1)-1,FALSE)),VLOOKUP($A118,pivotdata!$A$2:$V$772,COLUMN(Q$1)-1,FALSE),0)</f>
        <v>0</v>
      </c>
      <c r="R118">
        <f>IF(ISNUMBER(VLOOKUP($A118,pivotdata!$A$2:$V$772,COLUMN(R$1)-1,FALSE)),VLOOKUP($A118,pivotdata!$A$2:$V$772,COLUMN(R$1)-1,FALSE),0)</f>
        <v>65</v>
      </c>
      <c r="S118">
        <f>IF(ISNUMBER(VLOOKUP($A118,pivotdata!$A$2:$V$772,COLUMN(S$1)-1,FALSE)),VLOOKUP($A118,pivotdata!$A$2:$V$772,COLUMN(S$1)-1,FALSE),0)</f>
        <v>329</v>
      </c>
      <c r="T118">
        <f>IF(ISNUMBER(VLOOKUP($A118,pivotdata!$A$2:$V$772,COLUMN(T$1)-1,FALSE)),VLOOKUP($A118,pivotdata!$A$2:$V$772,COLUMN(T$1)-1,FALSE),0)</f>
        <v>0</v>
      </c>
      <c r="U118">
        <f>IF(ISNUMBER(VLOOKUP($A118,pivotdata!$A$2:$V$772,COLUMN(U$1)-1,FALSE)),VLOOKUP($A118,pivotdata!$A$2:$V$772,COLUMN(U$1)-1,FALSE),0)</f>
        <v>0</v>
      </c>
      <c r="V118">
        <f>IF(ISNUMBER(VLOOKUP($A118,pivotdata!$A$2:$V$772,COLUMN(V$1)-1,FALSE)),VLOOKUP($A118,pivotdata!$A$2:$V$772,COLUMN(V$1)-1,FALSE),0)</f>
        <v>0</v>
      </c>
      <c r="W118">
        <f>IF(ISNUMBER(VLOOKUP($A118,pivotdata!$A$2:$V$772,COLUMN(W$1)-1,FALSE)),VLOOKUP($A118,pivotdata!$A$2:$V$772,COLUMN(W$1)-1,FALSE),0)</f>
        <v>0</v>
      </c>
    </row>
    <row r="119" spans="1:23" x14ac:dyDescent="0.25">
      <c r="A119" s="1">
        <v>2226</v>
      </c>
      <c r="B119" s="2" t="s">
        <v>685</v>
      </c>
      <c r="C119">
        <f>IF(ISNUMBER(VLOOKUP($A119,pivotdata!$A$2:$V$772,COLUMN(C$1)-1,FALSE)),VLOOKUP($A119,pivotdata!$A$2:$V$772,COLUMN(C$1)-1,FALSE),0)</f>
        <v>0</v>
      </c>
      <c r="D119">
        <f>IF(ISNUMBER(VLOOKUP($A119,pivotdata!$A$2:$V$772,COLUMN(D$1)-1,FALSE)),VLOOKUP($A119,pivotdata!$A$2:$V$772,COLUMN(D$1)-1,FALSE),0)</f>
        <v>0</v>
      </c>
      <c r="E119">
        <f>IF(ISNUMBER(VLOOKUP($A119,pivotdata!$A$2:$V$772,COLUMN(E$1)-1,FALSE)),VLOOKUP($A119,pivotdata!$A$2:$V$772,COLUMN(E$1)-1,FALSE),0)</f>
        <v>0</v>
      </c>
      <c r="F119">
        <f>IF(ISNUMBER(VLOOKUP($A119,pivotdata!$A$2:$V$772,COLUMN(F$1)-1,FALSE)),VLOOKUP($A119,pivotdata!$A$2:$V$772,COLUMN(F$1)-1,FALSE),0)</f>
        <v>0</v>
      </c>
      <c r="G119">
        <f>IF(ISNUMBER(VLOOKUP($A119,pivotdata!$A$2:$V$772,COLUMN(G$1)-1,FALSE)),VLOOKUP($A119,pivotdata!$A$2:$V$772,COLUMN(G$1)-1,FALSE),0)</f>
        <v>0</v>
      </c>
      <c r="H119">
        <f>IF(ISNUMBER(VLOOKUP($A119,pivotdata!$A$2:$V$772,COLUMN(H$1)-1,FALSE)),VLOOKUP($A119,pivotdata!$A$2:$V$772,COLUMN(H$1)-1,FALSE),0)</f>
        <v>0</v>
      </c>
      <c r="I119">
        <f>IF(ISNUMBER(VLOOKUP($A119,pivotdata!$A$2:$V$772,COLUMN(I$1)-1,FALSE)),VLOOKUP($A119,pivotdata!$A$2:$V$772,COLUMN(I$1)-1,FALSE),0)</f>
        <v>0</v>
      </c>
      <c r="J119">
        <f>IF(ISNUMBER(VLOOKUP($A119,pivotdata!$A$2:$V$772,COLUMN(J$1)-1,FALSE)),VLOOKUP($A119,pivotdata!$A$2:$V$772,COLUMN(J$1)-1,FALSE),0)</f>
        <v>28767</v>
      </c>
      <c r="K119">
        <f>IF(ISNUMBER(VLOOKUP($A119,pivotdata!$A$2:$V$772,COLUMN(K$1)-1,FALSE)),VLOOKUP($A119,pivotdata!$A$2:$V$772,COLUMN(K$1)-1,FALSE),0)</f>
        <v>61540</v>
      </c>
      <c r="L119">
        <f>IF(ISNUMBER(VLOOKUP($A119,pivotdata!$A$2:$V$772,COLUMN(L$1)-1,FALSE)),VLOOKUP($A119,pivotdata!$A$2:$V$772,COLUMN(L$1)-1,FALSE),0)</f>
        <v>0</v>
      </c>
      <c r="M119">
        <f>IF(ISNUMBER(VLOOKUP($A119,pivotdata!$A$2:$V$772,COLUMN(M$1)-1,FALSE)),VLOOKUP($A119,pivotdata!$A$2:$V$772,COLUMN(M$1)-1,FALSE),0)</f>
        <v>0</v>
      </c>
      <c r="N119">
        <f>IF(ISNUMBER(VLOOKUP($A119,pivotdata!$A$2:$V$772,COLUMN(N$1)-1,FALSE)),VLOOKUP($A119,pivotdata!$A$2:$V$772,COLUMN(N$1)-1,FALSE),0)</f>
        <v>0</v>
      </c>
      <c r="O119">
        <f>IF(ISNUMBER(VLOOKUP($A119,pivotdata!$A$2:$V$772,COLUMN(O$1)-1,FALSE)),VLOOKUP($A119,pivotdata!$A$2:$V$772,COLUMN(O$1)-1,FALSE),0)</f>
        <v>0</v>
      </c>
      <c r="P119">
        <f>IF(ISNUMBER(VLOOKUP($A119,pivotdata!$A$2:$V$772,COLUMN(P$1)-1,FALSE)),VLOOKUP($A119,pivotdata!$A$2:$V$772,COLUMN(P$1)-1,FALSE),0)</f>
        <v>794</v>
      </c>
      <c r="Q119">
        <f>IF(ISNUMBER(VLOOKUP($A119,pivotdata!$A$2:$V$772,COLUMN(Q$1)-1,FALSE)),VLOOKUP($A119,pivotdata!$A$2:$V$772,COLUMN(Q$1)-1,FALSE),0)</f>
        <v>9894</v>
      </c>
      <c r="R119">
        <f>IF(ISNUMBER(VLOOKUP($A119,pivotdata!$A$2:$V$772,COLUMN(R$1)-1,FALSE)),VLOOKUP($A119,pivotdata!$A$2:$V$772,COLUMN(R$1)-1,FALSE),0)</f>
        <v>0</v>
      </c>
      <c r="S119">
        <f>IF(ISNUMBER(VLOOKUP($A119,pivotdata!$A$2:$V$772,COLUMN(S$1)-1,FALSE)),VLOOKUP($A119,pivotdata!$A$2:$V$772,COLUMN(S$1)-1,FALSE),0)</f>
        <v>0</v>
      </c>
      <c r="T119">
        <f>IF(ISNUMBER(VLOOKUP($A119,pivotdata!$A$2:$V$772,COLUMN(T$1)-1,FALSE)),VLOOKUP($A119,pivotdata!$A$2:$V$772,COLUMN(T$1)-1,FALSE),0)</f>
        <v>263623</v>
      </c>
      <c r="U119">
        <f>IF(ISNUMBER(VLOOKUP($A119,pivotdata!$A$2:$V$772,COLUMN(U$1)-1,FALSE)),VLOOKUP($A119,pivotdata!$A$2:$V$772,COLUMN(U$1)-1,FALSE),0)</f>
        <v>0</v>
      </c>
      <c r="V119">
        <f>IF(ISNUMBER(VLOOKUP($A119,pivotdata!$A$2:$V$772,COLUMN(V$1)-1,FALSE)),VLOOKUP($A119,pivotdata!$A$2:$V$772,COLUMN(V$1)-1,FALSE),0)</f>
        <v>4027211</v>
      </c>
      <c r="W119">
        <f>IF(ISNUMBER(VLOOKUP($A119,pivotdata!$A$2:$V$772,COLUMN(W$1)-1,FALSE)),VLOOKUP($A119,pivotdata!$A$2:$V$772,COLUMN(W$1)-1,FALSE),0)</f>
        <v>326151</v>
      </c>
    </row>
    <row r="120" spans="1:23" x14ac:dyDescent="0.25">
      <c r="A120" s="1">
        <v>2231</v>
      </c>
      <c r="B120" s="2" t="s">
        <v>684</v>
      </c>
      <c r="C120">
        <f>IF(ISNUMBER(VLOOKUP($A120,pivotdata!$A$2:$V$772,COLUMN(C$1)-1,FALSE)),VLOOKUP($A120,pivotdata!$A$2:$V$772,COLUMN(C$1)-1,FALSE),0)</f>
        <v>0</v>
      </c>
      <c r="D120">
        <f>IF(ISNUMBER(VLOOKUP($A120,pivotdata!$A$2:$V$772,COLUMN(D$1)-1,FALSE)),VLOOKUP($A120,pivotdata!$A$2:$V$772,COLUMN(D$1)-1,FALSE),0)</f>
        <v>0</v>
      </c>
      <c r="E120">
        <f>IF(ISNUMBER(VLOOKUP($A120,pivotdata!$A$2:$V$772,COLUMN(E$1)-1,FALSE)),VLOOKUP($A120,pivotdata!$A$2:$V$772,COLUMN(E$1)-1,FALSE),0)</f>
        <v>0</v>
      </c>
      <c r="F120">
        <f>IF(ISNUMBER(VLOOKUP($A120,pivotdata!$A$2:$V$772,COLUMN(F$1)-1,FALSE)),VLOOKUP($A120,pivotdata!$A$2:$V$772,COLUMN(F$1)-1,FALSE),0)</f>
        <v>0</v>
      </c>
      <c r="G120">
        <f>IF(ISNUMBER(VLOOKUP($A120,pivotdata!$A$2:$V$772,COLUMN(G$1)-1,FALSE)),VLOOKUP($A120,pivotdata!$A$2:$V$772,COLUMN(G$1)-1,FALSE),0)</f>
        <v>0</v>
      </c>
      <c r="H120">
        <f>IF(ISNUMBER(VLOOKUP($A120,pivotdata!$A$2:$V$772,COLUMN(H$1)-1,FALSE)),VLOOKUP($A120,pivotdata!$A$2:$V$772,COLUMN(H$1)-1,FALSE),0)</f>
        <v>0</v>
      </c>
      <c r="I120">
        <f>IF(ISNUMBER(VLOOKUP($A120,pivotdata!$A$2:$V$772,COLUMN(I$1)-1,FALSE)),VLOOKUP($A120,pivotdata!$A$2:$V$772,COLUMN(I$1)-1,FALSE),0)</f>
        <v>0</v>
      </c>
      <c r="J120">
        <f>IF(ISNUMBER(VLOOKUP($A120,pivotdata!$A$2:$V$772,COLUMN(J$1)-1,FALSE)),VLOOKUP($A120,pivotdata!$A$2:$V$772,COLUMN(J$1)-1,FALSE),0)</f>
        <v>0</v>
      </c>
      <c r="K120">
        <f>IF(ISNUMBER(VLOOKUP($A120,pivotdata!$A$2:$V$772,COLUMN(K$1)-1,FALSE)),VLOOKUP($A120,pivotdata!$A$2:$V$772,COLUMN(K$1)-1,FALSE),0)</f>
        <v>0</v>
      </c>
      <c r="L120">
        <f>IF(ISNUMBER(VLOOKUP($A120,pivotdata!$A$2:$V$772,COLUMN(L$1)-1,FALSE)),VLOOKUP($A120,pivotdata!$A$2:$V$772,COLUMN(L$1)-1,FALSE),0)</f>
        <v>0</v>
      </c>
      <c r="M120">
        <f>IF(ISNUMBER(VLOOKUP($A120,pivotdata!$A$2:$V$772,COLUMN(M$1)-1,FALSE)),VLOOKUP($A120,pivotdata!$A$2:$V$772,COLUMN(M$1)-1,FALSE),0)</f>
        <v>0</v>
      </c>
      <c r="N120">
        <f>IF(ISNUMBER(VLOOKUP($A120,pivotdata!$A$2:$V$772,COLUMN(N$1)-1,FALSE)),VLOOKUP($A120,pivotdata!$A$2:$V$772,COLUMN(N$1)-1,FALSE),0)</f>
        <v>0</v>
      </c>
      <c r="O120">
        <f>IF(ISNUMBER(VLOOKUP($A120,pivotdata!$A$2:$V$772,COLUMN(O$1)-1,FALSE)),VLOOKUP($A120,pivotdata!$A$2:$V$772,COLUMN(O$1)-1,FALSE),0)</f>
        <v>0</v>
      </c>
      <c r="P120">
        <f>IF(ISNUMBER(VLOOKUP($A120,pivotdata!$A$2:$V$772,COLUMN(P$1)-1,FALSE)),VLOOKUP($A120,pivotdata!$A$2:$V$772,COLUMN(P$1)-1,FALSE),0)</f>
        <v>0</v>
      </c>
      <c r="Q120">
        <f>IF(ISNUMBER(VLOOKUP($A120,pivotdata!$A$2:$V$772,COLUMN(Q$1)-1,FALSE)),VLOOKUP($A120,pivotdata!$A$2:$V$772,COLUMN(Q$1)-1,FALSE),0)</f>
        <v>0</v>
      </c>
      <c r="R120">
        <f>IF(ISNUMBER(VLOOKUP($A120,pivotdata!$A$2:$V$772,COLUMN(R$1)-1,FALSE)),VLOOKUP($A120,pivotdata!$A$2:$V$772,COLUMN(R$1)-1,FALSE),0)</f>
        <v>0</v>
      </c>
      <c r="S120">
        <f>IF(ISNUMBER(VLOOKUP($A120,pivotdata!$A$2:$V$772,COLUMN(S$1)-1,FALSE)),VLOOKUP($A120,pivotdata!$A$2:$V$772,COLUMN(S$1)-1,FALSE),0)</f>
        <v>0</v>
      </c>
      <c r="T120">
        <f>IF(ISNUMBER(VLOOKUP($A120,pivotdata!$A$2:$V$772,COLUMN(T$1)-1,FALSE)),VLOOKUP($A120,pivotdata!$A$2:$V$772,COLUMN(T$1)-1,FALSE),0)</f>
        <v>0</v>
      </c>
      <c r="U120">
        <f>IF(ISNUMBER(VLOOKUP($A120,pivotdata!$A$2:$V$772,COLUMN(U$1)-1,FALSE)),VLOOKUP($A120,pivotdata!$A$2:$V$772,COLUMN(U$1)-1,FALSE),0)</f>
        <v>0</v>
      </c>
      <c r="V120">
        <f>IF(ISNUMBER(VLOOKUP($A120,pivotdata!$A$2:$V$772,COLUMN(V$1)-1,FALSE)),VLOOKUP($A120,pivotdata!$A$2:$V$772,COLUMN(V$1)-1,FALSE),0)</f>
        <v>0</v>
      </c>
      <c r="W120">
        <f>IF(ISNUMBER(VLOOKUP($A120,pivotdata!$A$2:$V$772,COLUMN(W$1)-1,FALSE)),VLOOKUP($A120,pivotdata!$A$2:$V$772,COLUMN(W$1)-1,FALSE),0)</f>
        <v>0</v>
      </c>
    </row>
    <row r="121" spans="1:23" x14ac:dyDescent="0.25">
      <c r="A121" s="1">
        <v>2232</v>
      </c>
      <c r="B121" s="2" t="s">
        <v>683</v>
      </c>
      <c r="C121">
        <f>IF(ISNUMBER(VLOOKUP($A121,pivotdata!$A$2:$V$772,COLUMN(C$1)-1,FALSE)),VLOOKUP($A121,pivotdata!$A$2:$V$772,COLUMN(C$1)-1,FALSE),0)</f>
        <v>0</v>
      </c>
      <c r="D121">
        <f>IF(ISNUMBER(VLOOKUP($A121,pivotdata!$A$2:$V$772,COLUMN(D$1)-1,FALSE)),VLOOKUP($A121,pivotdata!$A$2:$V$772,COLUMN(D$1)-1,FALSE),0)</f>
        <v>0</v>
      </c>
      <c r="E121">
        <f>IF(ISNUMBER(VLOOKUP($A121,pivotdata!$A$2:$V$772,COLUMN(E$1)-1,FALSE)),VLOOKUP($A121,pivotdata!$A$2:$V$772,COLUMN(E$1)-1,FALSE),0)</f>
        <v>0</v>
      </c>
      <c r="F121">
        <f>IF(ISNUMBER(VLOOKUP($A121,pivotdata!$A$2:$V$772,COLUMN(F$1)-1,FALSE)),VLOOKUP($A121,pivotdata!$A$2:$V$772,COLUMN(F$1)-1,FALSE),0)</f>
        <v>0</v>
      </c>
      <c r="G121">
        <f>IF(ISNUMBER(VLOOKUP($A121,pivotdata!$A$2:$V$772,COLUMN(G$1)-1,FALSE)),VLOOKUP($A121,pivotdata!$A$2:$V$772,COLUMN(G$1)-1,FALSE),0)</f>
        <v>0</v>
      </c>
      <c r="H121">
        <f>IF(ISNUMBER(VLOOKUP($A121,pivotdata!$A$2:$V$772,COLUMN(H$1)-1,FALSE)),VLOOKUP($A121,pivotdata!$A$2:$V$772,COLUMN(H$1)-1,FALSE),0)</f>
        <v>0</v>
      </c>
      <c r="I121">
        <f>IF(ISNUMBER(VLOOKUP($A121,pivotdata!$A$2:$V$772,COLUMN(I$1)-1,FALSE)),VLOOKUP($A121,pivotdata!$A$2:$V$772,COLUMN(I$1)-1,FALSE),0)</f>
        <v>0</v>
      </c>
      <c r="J121">
        <f>IF(ISNUMBER(VLOOKUP($A121,pivotdata!$A$2:$V$772,COLUMN(J$1)-1,FALSE)),VLOOKUP($A121,pivotdata!$A$2:$V$772,COLUMN(J$1)-1,FALSE),0)</f>
        <v>0</v>
      </c>
      <c r="K121">
        <f>IF(ISNUMBER(VLOOKUP($A121,pivotdata!$A$2:$V$772,COLUMN(K$1)-1,FALSE)),VLOOKUP($A121,pivotdata!$A$2:$V$772,COLUMN(K$1)-1,FALSE),0)</f>
        <v>0</v>
      </c>
      <c r="L121">
        <f>IF(ISNUMBER(VLOOKUP($A121,pivotdata!$A$2:$V$772,COLUMN(L$1)-1,FALSE)),VLOOKUP($A121,pivotdata!$A$2:$V$772,COLUMN(L$1)-1,FALSE),0)</f>
        <v>0</v>
      </c>
      <c r="M121">
        <f>IF(ISNUMBER(VLOOKUP($A121,pivotdata!$A$2:$V$772,COLUMN(M$1)-1,FALSE)),VLOOKUP($A121,pivotdata!$A$2:$V$772,COLUMN(M$1)-1,FALSE),0)</f>
        <v>0</v>
      </c>
      <c r="N121">
        <f>IF(ISNUMBER(VLOOKUP($A121,pivotdata!$A$2:$V$772,COLUMN(N$1)-1,FALSE)),VLOOKUP($A121,pivotdata!$A$2:$V$772,COLUMN(N$1)-1,FALSE),0)</f>
        <v>0</v>
      </c>
      <c r="O121">
        <f>IF(ISNUMBER(VLOOKUP($A121,pivotdata!$A$2:$V$772,COLUMN(O$1)-1,FALSE)),VLOOKUP($A121,pivotdata!$A$2:$V$772,COLUMN(O$1)-1,FALSE),0)</f>
        <v>0</v>
      </c>
      <c r="P121">
        <f>IF(ISNUMBER(VLOOKUP($A121,pivotdata!$A$2:$V$772,COLUMN(P$1)-1,FALSE)),VLOOKUP($A121,pivotdata!$A$2:$V$772,COLUMN(P$1)-1,FALSE),0)</f>
        <v>47031</v>
      </c>
      <c r="Q121">
        <f>IF(ISNUMBER(VLOOKUP($A121,pivotdata!$A$2:$V$772,COLUMN(Q$1)-1,FALSE)),VLOOKUP($A121,pivotdata!$A$2:$V$772,COLUMN(Q$1)-1,FALSE),0)</f>
        <v>21306</v>
      </c>
      <c r="R121">
        <f>IF(ISNUMBER(VLOOKUP($A121,pivotdata!$A$2:$V$772,COLUMN(R$1)-1,FALSE)),VLOOKUP($A121,pivotdata!$A$2:$V$772,COLUMN(R$1)-1,FALSE),0)</f>
        <v>20222</v>
      </c>
      <c r="S121">
        <f>IF(ISNUMBER(VLOOKUP($A121,pivotdata!$A$2:$V$772,COLUMN(S$1)-1,FALSE)),VLOOKUP($A121,pivotdata!$A$2:$V$772,COLUMN(S$1)-1,FALSE),0)</f>
        <v>0</v>
      </c>
      <c r="T121">
        <f>IF(ISNUMBER(VLOOKUP($A121,pivotdata!$A$2:$V$772,COLUMN(T$1)-1,FALSE)),VLOOKUP($A121,pivotdata!$A$2:$V$772,COLUMN(T$1)-1,FALSE),0)</f>
        <v>0</v>
      </c>
      <c r="U121">
        <f>IF(ISNUMBER(VLOOKUP($A121,pivotdata!$A$2:$V$772,COLUMN(U$1)-1,FALSE)),VLOOKUP($A121,pivotdata!$A$2:$V$772,COLUMN(U$1)-1,FALSE),0)</f>
        <v>603</v>
      </c>
      <c r="V121">
        <f>IF(ISNUMBER(VLOOKUP($A121,pivotdata!$A$2:$V$772,COLUMN(V$1)-1,FALSE)),VLOOKUP($A121,pivotdata!$A$2:$V$772,COLUMN(V$1)-1,FALSE),0)</f>
        <v>0</v>
      </c>
      <c r="W121">
        <f>IF(ISNUMBER(VLOOKUP($A121,pivotdata!$A$2:$V$772,COLUMN(W$1)-1,FALSE)),VLOOKUP($A121,pivotdata!$A$2:$V$772,COLUMN(W$1)-1,FALSE),0)</f>
        <v>0</v>
      </c>
    </row>
    <row r="122" spans="1:23" x14ac:dyDescent="0.25">
      <c r="A122" s="1">
        <v>2234</v>
      </c>
      <c r="B122" s="2" t="s">
        <v>682</v>
      </c>
      <c r="C122">
        <f>IF(ISNUMBER(VLOOKUP($A122,pivotdata!$A$2:$V$772,COLUMN(C$1)-1,FALSE)),VLOOKUP($A122,pivotdata!$A$2:$V$772,COLUMN(C$1)-1,FALSE),0)</f>
        <v>0</v>
      </c>
      <c r="D122">
        <f>IF(ISNUMBER(VLOOKUP($A122,pivotdata!$A$2:$V$772,COLUMN(D$1)-1,FALSE)),VLOOKUP($A122,pivotdata!$A$2:$V$772,COLUMN(D$1)-1,FALSE),0)</f>
        <v>0</v>
      </c>
      <c r="E122">
        <f>IF(ISNUMBER(VLOOKUP($A122,pivotdata!$A$2:$V$772,COLUMN(E$1)-1,FALSE)),VLOOKUP($A122,pivotdata!$A$2:$V$772,COLUMN(E$1)-1,FALSE),0)</f>
        <v>0</v>
      </c>
      <c r="F122">
        <f>IF(ISNUMBER(VLOOKUP($A122,pivotdata!$A$2:$V$772,COLUMN(F$1)-1,FALSE)),VLOOKUP($A122,pivotdata!$A$2:$V$772,COLUMN(F$1)-1,FALSE),0)</f>
        <v>0</v>
      </c>
      <c r="G122">
        <f>IF(ISNUMBER(VLOOKUP($A122,pivotdata!$A$2:$V$772,COLUMN(G$1)-1,FALSE)),VLOOKUP($A122,pivotdata!$A$2:$V$772,COLUMN(G$1)-1,FALSE),0)</f>
        <v>0</v>
      </c>
      <c r="H122">
        <f>IF(ISNUMBER(VLOOKUP($A122,pivotdata!$A$2:$V$772,COLUMN(H$1)-1,FALSE)),VLOOKUP($A122,pivotdata!$A$2:$V$772,COLUMN(H$1)-1,FALSE),0)</f>
        <v>0</v>
      </c>
      <c r="I122">
        <f>IF(ISNUMBER(VLOOKUP($A122,pivotdata!$A$2:$V$772,COLUMN(I$1)-1,FALSE)),VLOOKUP($A122,pivotdata!$A$2:$V$772,COLUMN(I$1)-1,FALSE),0)</f>
        <v>0</v>
      </c>
      <c r="J122">
        <f>IF(ISNUMBER(VLOOKUP($A122,pivotdata!$A$2:$V$772,COLUMN(J$1)-1,FALSE)),VLOOKUP($A122,pivotdata!$A$2:$V$772,COLUMN(J$1)-1,FALSE),0)</f>
        <v>0</v>
      </c>
      <c r="K122">
        <f>IF(ISNUMBER(VLOOKUP($A122,pivotdata!$A$2:$V$772,COLUMN(K$1)-1,FALSE)),VLOOKUP($A122,pivotdata!$A$2:$V$772,COLUMN(K$1)-1,FALSE),0)</f>
        <v>0</v>
      </c>
      <c r="L122">
        <f>IF(ISNUMBER(VLOOKUP($A122,pivotdata!$A$2:$V$772,COLUMN(L$1)-1,FALSE)),VLOOKUP($A122,pivotdata!$A$2:$V$772,COLUMN(L$1)-1,FALSE),0)</f>
        <v>55409</v>
      </c>
      <c r="M122">
        <f>IF(ISNUMBER(VLOOKUP($A122,pivotdata!$A$2:$V$772,COLUMN(M$1)-1,FALSE)),VLOOKUP($A122,pivotdata!$A$2:$V$772,COLUMN(M$1)-1,FALSE),0)</f>
        <v>273414</v>
      </c>
      <c r="N122">
        <f>IF(ISNUMBER(VLOOKUP($A122,pivotdata!$A$2:$V$772,COLUMN(N$1)-1,FALSE)),VLOOKUP($A122,pivotdata!$A$2:$V$772,COLUMN(N$1)-1,FALSE),0)</f>
        <v>141980</v>
      </c>
      <c r="O122">
        <f>IF(ISNUMBER(VLOOKUP($A122,pivotdata!$A$2:$V$772,COLUMN(O$1)-1,FALSE)),VLOOKUP($A122,pivotdata!$A$2:$V$772,COLUMN(O$1)-1,FALSE),0)</f>
        <v>14610</v>
      </c>
      <c r="P122">
        <f>IF(ISNUMBER(VLOOKUP($A122,pivotdata!$A$2:$V$772,COLUMN(P$1)-1,FALSE)),VLOOKUP($A122,pivotdata!$A$2:$V$772,COLUMN(P$1)-1,FALSE),0)</f>
        <v>24390</v>
      </c>
      <c r="Q122">
        <f>IF(ISNUMBER(VLOOKUP($A122,pivotdata!$A$2:$V$772,COLUMN(Q$1)-1,FALSE)),VLOOKUP($A122,pivotdata!$A$2:$V$772,COLUMN(Q$1)-1,FALSE),0)</f>
        <v>0</v>
      </c>
      <c r="R122">
        <f>IF(ISNUMBER(VLOOKUP($A122,pivotdata!$A$2:$V$772,COLUMN(R$1)-1,FALSE)),VLOOKUP($A122,pivotdata!$A$2:$V$772,COLUMN(R$1)-1,FALSE),0)</f>
        <v>0</v>
      </c>
      <c r="S122">
        <f>IF(ISNUMBER(VLOOKUP($A122,pivotdata!$A$2:$V$772,COLUMN(S$1)-1,FALSE)),VLOOKUP($A122,pivotdata!$A$2:$V$772,COLUMN(S$1)-1,FALSE),0)</f>
        <v>0</v>
      </c>
      <c r="T122">
        <f>IF(ISNUMBER(VLOOKUP($A122,pivotdata!$A$2:$V$772,COLUMN(T$1)-1,FALSE)),VLOOKUP($A122,pivotdata!$A$2:$V$772,COLUMN(T$1)-1,FALSE),0)</f>
        <v>0</v>
      </c>
      <c r="U122">
        <f>IF(ISNUMBER(VLOOKUP($A122,pivotdata!$A$2:$V$772,COLUMN(U$1)-1,FALSE)),VLOOKUP($A122,pivotdata!$A$2:$V$772,COLUMN(U$1)-1,FALSE),0)</f>
        <v>0</v>
      </c>
      <c r="V122">
        <f>IF(ISNUMBER(VLOOKUP($A122,pivotdata!$A$2:$V$772,COLUMN(V$1)-1,FALSE)),VLOOKUP($A122,pivotdata!$A$2:$V$772,COLUMN(V$1)-1,FALSE),0)</f>
        <v>0</v>
      </c>
      <c r="W122">
        <f>IF(ISNUMBER(VLOOKUP($A122,pivotdata!$A$2:$V$772,COLUMN(W$1)-1,FALSE)),VLOOKUP($A122,pivotdata!$A$2:$V$772,COLUMN(W$1)-1,FALSE),0)</f>
        <v>0</v>
      </c>
    </row>
    <row r="123" spans="1:23" x14ac:dyDescent="0.25">
      <c r="A123" s="1">
        <v>2235</v>
      </c>
      <c r="B123" s="2" t="s">
        <v>681</v>
      </c>
      <c r="C123">
        <f>IF(ISNUMBER(VLOOKUP($A123,pivotdata!$A$2:$V$772,COLUMN(C$1)-1,FALSE)),VLOOKUP($A123,pivotdata!$A$2:$V$772,COLUMN(C$1)-1,FALSE),0)</f>
        <v>0</v>
      </c>
      <c r="D123">
        <f>IF(ISNUMBER(VLOOKUP($A123,pivotdata!$A$2:$V$772,COLUMN(D$1)-1,FALSE)),VLOOKUP($A123,pivotdata!$A$2:$V$772,COLUMN(D$1)-1,FALSE),0)</f>
        <v>0</v>
      </c>
      <c r="E123">
        <f>IF(ISNUMBER(VLOOKUP($A123,pivotdata!$A$2:$V$772,COLUMN(E$1)-1,FALSE)),VLOOKUP($A123,pivotdata!$A$2:$V$772,COLUMN(E$1)-1,FALSE),0)</f>
        <v>0</v>
      </c>
      <c r="F123">
        <f>IF(ISNUMBER(VLOOKUP($A123,pivotdata!$A$2:$V$772,COLUMN(F$1)-1,FALSE)),VLOOKUP($A123,pivotdata!$A$2:$V$772,COLUMN(F$1)-1,FALSE),0)</f>
        <v>0</v>
      </c>
      <c r="G123">
        <f>IF(ISNUMBER(VLOOKUP($A123,pivotdata!$A$2:$V$772,COLUMN(G$1)-1,FALSE)),VLOOKUP($A123,pivotdata!$A$2:$V$772,COLUMN(G$1)-1,FALSE),0)</f>
        <v>0</v>
      </c>
      <c r="H123">
        <f>IF(ISNUMBER(VLOOKUP($A123,pivotdata!$A$2:$V$772,COLUMN(H$1)-1,FALSE)),VLOOKUP($A123,pivotdata!$A$2:$V$772,COLUMN(H$1)-1,FALSE),0)</f>
        <v>0</v>
      </c>
      <c r="I123">
        <f>IF(ISNUMBER(VLOOKUP($A123,pivotdata!$A$2:$V$772,COLUMN(I$1)-1,FALSE)),VLOOKUP($A123,pivotdata!$A$2:$V$772,COLUMN(I$1)-1,FALSE),0)</f>
        <v>0</v>
      </c>
      <c r="J123">
        <f>IF(ISNUMBER(VLOOKUP($A123,pivotdata!$A$2:$V$772,COLUMN(J$1)-1,FALSE)),VLOOKUP($A123,pivotdata!$A$2:$V$772,COLUMN(J$1)-1,FALSE),0)</f>
        <v>0</v>
      </c>
      <c r="K123">
        <f>IF(ISNUMBER(VLOOKUP($A123,pivotdata!$A$2:$V$772,COLUMN(K$1)-1,FALSE)),VLOOKUP($A123,pivotdata!$A$2:$V$772,COLUMN(K$1)-1,FALSE),0)</f>
        <v>0</v>
      </c>
      <c r="L123">
        <f>IF(ISNUMBER(VLOOKUP($A123,pivotdata!$A$2:$V$772,COLUMN(L$1)-1,FALSE)),VLOOKUP($A123,pivotdata!$A$2:$V$772,COLUMN(L$1)-1,FALSE),0)</f>
        <v>0</v>
      </c>
      <c r="M123">
        <f>IF(ISNUMBER(VLOOKUP($A123,pivotdata!$A$2:$V$772,COLUMN(M$1)-1,FALSE)),VLOOKUP($A123,pivotdata!$A$2:$V$772,COLUMN(M$1)-1,FALSE),0)</f>
        <v>0</v>
      </c>
      <c r="N123">
        <f>IF(ISNUMBER(VLOOKUP($A123,pivotdata!$A$2:$V$772,COLUMN(N$1)-1,FALSE)),VLOOKUP($A123,pivotdata!$A$2:$V$772,COLUMN(N$1)-1,FALSE),0)</f>
        <v>0</v>
      </c>
      <c r="O123">
        <f>IF(ISNUMBER(VLOOKUP($A123,pivotdata!$A$2:$V$772,COLUMN(O$1)-1,FALSE)),VLOOKUP($A123,pivotdata!$A$2:$V$772,COLUMN(O$1)-1,FALSE),0)</f>
        <v>0</v>
      </c>
      <c r="P123">
        <f>IF(ISNUMBER(VLOOKUP($A123,pivotdata!$A$2:$V$772,COLUMN(P$1)-1,FALSE)),VLOOKUP($A123,pivotdata!$A$2:$V$772,COLUMN(P$1)-1,FALSE),0)</f>
        <v>0</v>
      </c>
      <c r="Q123">
        <f>IF(ISNUMBER(VLOOKUP($A123,pivotdata!$A$2:$V$772,COLUMN(Q$1)-1,FALSE)),VLOOKUP($A123,pivotdata!$A$2:$V$772,COLUMN(Q$1)-1,FALSE),0)</f>
        <v>0</v>
      </c>
      <c r="R123">
        <f>IF(ISNUMBER(VLOOKUP($A123,pivotdata!$A$2:$V$772,COLUMN(R$1)-1,FALSE)),VLOOKUP($A123,pivotdata!$A$2:$V$772,COLUMN(R$1)-1,FALSE),0)</f>
        <v>0</v>
      </c>
      <c r="S123">
        <f>IF(ISNUMBER(VLOOKUP($A123,pivotdata!$A$2:$V$772,COLUMN(S$1)-1,FALSE)),VLOOKUP($A123,pivotdata!$A$2:$V$772,COLUMN(S$1)-1,FALSE),0)</f>
        <v>0</v>
      </c>
      <c r="T123">
        <f>IF(ISNUMBER(VLOOKUP($A123,pivotdata!$A$2:$V$772,COLUMN(T$1)-1,FALSE)),VLOOKUP($A123,pivotdata!$A$2:$V$772,COLUMN(T$1)-1,FALSE),0)</f>
        <v>0</v>
      </c>
      <c r="U123">
        <f>IF(ISNUMBER(VLOOKUP($A123,pivotdata!$A$2:$V$772,COLUMN(U$1)-1,FALSE)),VLOOKUP($A123,pivotdata!$A$2:$V$772,COLUMN(U$1)-1,FALSE),0)</f>
        <v>0</v>
      </c>
      <c r="V123">
        <f>IF(ISNUMBER(VLOOKUP($A123,pivotdata!$A$2:$V$772,COLUMN(V$1)-1,FALSE)),VLOOKUP($A123,pivotdata!$A$2:$V$772,COLUMN(V$1)-1,FALSE),0)</f>
        <v>0</v>
      </c>
      <c r="W123">
        <f>IF(ISNUMBER(VLOOKUP($A123,pivotdata!$A$2:$V$772,COLUMN(W$1)-1,FALSE)),VLOOKUP($A123,pivotdata!$A$2:$V$772,COLUMN(W$1)-1,FALSE),0)</f>
        <v>0</v>
      </c>
    </row>
    <row r="124" spans="1:23" x14ac:dyDescent="0.25">
      <c r="A124" s="1">
        <v>2238</v>
      </c>
      <c r="B124" s="2" t="s">
        <v>680</v>
      </c>
      <c r="C124">
        <f>IF(ISNUMBER(VLOOKUP($A124,pivotdata!$A$2:$V$772,COLUMN(C$1)-1,FALSE)),VLOOKUP($A124,pivotdata!$A$2:$V$772,COLUMN(C$1)-1,FALSE),0)</f>
        <v>0</v>
      </c>
      <c r="D124">
        <f>IF(ISNUMBER(VLOOKUP($A124,pivotdata!$A$2:$V$772,COLUMN(D$1)-1,FALSE)),VLOOKUP($A124,pivotdata!$A$2:$V$772,COLUMN(D$1)-1,FALSE),0)</f>
        <v>0</v>
      </c>
      <c r="E124">
        <f>IF(ISNUMBER(VLOOKUP($A124,pivotdata!$A$2:$V$772,COLUMN(E$1)-1,FALSE)),VLOOKUP($A124,pivotdata!$A$2:$V$772,COLUMN(E$1)-1,FALSE),0)</f>
        <v>0</v>
      </c>
      <c r="F124">
        <f>IF(ISNUMBER(VLOOKUP($A124,pivotdata!$A$2:$V$772,COLUMN(F$1)-1,FALSE)),VLOOKUP($A124,pivotdata!$A$2:$V$772,COLUMN(F$1)-1,FALSE),0)</f>
        <v>67868</v>
      </c>
      <c r="G124">
        <f>IF(ISNUMBER(VLOOKUP($A124,pivotdata!$A$2:$V$772,COLUMN(G$1)-1,FALSE)),VLOOKUP($A124,pivotdata!$A$2:$V$772,COLUMN(G$1)-1,FALSE),0)</f>
        <v>3472</v>
      </c>
      <c r="H124">
        <f>IF(ISNUMBER(VLOOKUP($A124,pivotdata!$A$2:$V$772,COLUMN(H$1)-1,FALSE)),VLOOKUP($A124,pivotdata!$A$2:$V$772,COLUMN(H$1)-1,FALSE),0)</f>
        <v>26449</v>
      </c>
      <c r="I124">
        <f>IF(ISNUMBER(VLOOKUP($A124,pivotdata!$A$2:$V$772,COLUMN(I$1)-1,FALSE)),VLOOKUP($A124,pivotdata!$A$2:$V$772,COLUMN(I$1)-1,FALSE),0)</f>
        <v>48775</v>
      </c>
      <c r="J124">
        <f>IF(ISNUMBER(VLOOKUP($A124,pivotdata!$A$2:$V$772,COLUMN(J$1)-1,FALSE)),VLOOKUP($A124,pivotdata!$A$2:$V$772,COLUMN(J$1)-1,FALSE),0)</f>
        <v>54413</v>
      </c>
      <c r="K124">
        <f>IF(ISNUMBER(VLOOKUP($A124,pivotdata!$A$2:$V$772,COLUMN(K$1)-1,FALSE)),VLOOKUP($A124,pivotdata!$A$2:$V$772,COLUMN(K$1)-1,FALSE),0)</f>
        <v>10935</v>
      </c>
      <c r="L124">
        <f>IF(ISNUMBER(VLOOKUP($A124,pivotdata!$A$2:$V$772,COLUMN(L$1)-1,FALSE)),VLOOKUP($A124,pivotdata!$A$2:$V$772,COLUMN(L$1)-1,FALSE),0)</f>
        <v>56662</v>
      </c>
      <c r="M124">
        <f>IF(ISNUMBER(VLOOKUP($A124,pivotdata!$A$2:$V$772,COLUMN(M$1)-1,FALSE)),VLOOKUP($A124,pivotdata!$A$2:$V$772,COLUMN(M$1)-1,FALSE),0)</f>
        <v>318187</v>
      </c>
      <c r="N124">
        <f>IF(ISNUMBER(VLOOKUP($A124,pivotdata!$A$2:$V$772,COLUMN(N$1)-1,FALSE)),VLOOKUP($A124,pivotdata!$A$2:$V$772,COLUMN(N$1)-1,FALSE),0)</f>
        <v>87890</v>
      </c>
      <c r="O124">
        <f>IF(ISNUMBER(VLOOKUP($A124,pivotdata!$A$2:$V$772,COLUMN(O$1)-1,FALSE)),VLOOKUP($A124,pivotdata!$A$2:$V$772,COLUMN(O$1)-1,FALSE),0)</f>
        <v>16786</v>
      </c>
      <c r="P124">
        <f>IF(ISNUMBER(VLOOKUP($A124,pivotdata!$A$2:$V$772,COLUMN(P$1)-1,FALSE)),VLOOKUP($A124,pivotdata!$A$2:$V$772,COLUMN(P$1)-1,FALSE),0)</f>
        <v>15258</v>
      </c>
      <c r="Q124">
        <f>IF(ISNUMBER(VLOOKUP($A124,pivotdata!$A$2:$V$772,COLUMN(Q$1)-1,FALSE)),VLOOKUP($A124,pivotdata!$A$2:$V$772,COLUMN(Q$1)-1,FALSE),0)</f>
        <v>0</v>
      </c>
      <c r="R124">
        <f>IF(ISNUMBER(VLOOKUP($A124,pivotdata!$A$2:$V$772,COLUMN(R$1)-1,FALSE)),VLOOKUP($A124,pivotdata!$A$2:$V$772,COLUMN(R$1)-1,FALSE),0)</f>
        <v>0</v>
      </c>
      <c r="S124">
        <f>IF(ISNUMBER(VLOOKUP($A124,pivotdata!$A$2:$V$772,COLUMN(S$1)-1,FALSE)),VLOOKUP($A124,pivotdata!$A$2:$V$772,COLUMN(S$1)-1,FALSE),0)</f>
        <v>0</v>
      </c>
      <c r="T124">
        <f>IF(ISNUMBER(VLOOKUP($A124,pivotdata!$A$2:$V$772,COLUMN(T$1)-1,FALSE)),VLOOKUP($A124,pivotdata!$A$2:$V$772,COLUMN(T$1)-1,FALSE),0)</f>
        <v>1413</v>
      </c>
      <c r="U124">
        <f>IF(ISNUMBER(VLOOKUP($A124,pivotdata!$A$2:$V$772,COLUMN(U$1)-1,FALSE)),VLOOKUP($A124,pivotdata!$A$2:$V$772,COLUMN(U$1)-1,FALSE),0)</f>
        <v>659115</v>
      </c>
      <c r="V124">
        <f>IF(ISNUMBER(VLOOKUP($A124,pivotdata!$A$2:$V$772,COLUMN(V$1)-1,FALSE)),VLOOKUP($A124,pivotdata!$A$2:$V$772,COLUMN(V$1)-1,FALSE),0)</f>
        <v>1100257</v>
      </c>
      <c r="W124">
        <f>IF(ISNUMBER(VLOOKUP($A124,pivotdata!$A$2:$V$772,COLUMN(W$1)-1,FALSE)),VLOOKUP($A124,pivotdata!$A$2:$V$772,COLUMN(W$1)-1,FALSE),0)</f>
        <v>2438041</v>
      </c>
    </row>
    <row r="125" spans="1:23" x14ac:dyDescent="0.25">
      <c r="A125" s="1">
        <v>2239</v>
      </c>
      <c r="B125" s="2" t="s">
        <v>679</v>
      </c>
      <c r="C125">
        <f>IF(ISNUMBER(VLOOKUP($A125,pivotdata!$A$2:$V$772,COLUMN(C$1)-1,FALSE)),VLOOKUP($A125,pivotdata!$A$2:$V$772,COLUMN(C$1)-1,FALSE),0)</f>
        <v>490806</v>
      </c>
      <c r="D125">
        <f>IF(ISNUMBER(VLOOKUP($A125,pivotdata!$A$2:$V$772,COLUMN(D$1)-1,FALSE)),VLOOKUP($A125,pivotdata!$A$2:$V$772,COLUMN(D$1)-1,FALSE),0)</f>
        <v>0</v>
      </c>
      <c r="E125">
        <f>IF(ISNUMBER(VLOOKUP($A125,pivotdata!$A$2:$V$772,COLUMN(E$1)-1,FALSE)),VLOOKUP($A125,pivotdata!$A$2:$V$772,COLUMN(E$1)-1,FALSE),0)</f>
        <v>35490</v>
      </c>
      <c r="F125">
        <f>IF(ISNUMBER(VLOOKUP($A125,pivotdata!$A$2:$V$772,COLUMN(F$1)-1,FALSE)),VLOOKUP($A125,pivotdata!$A$2:$V$772,COLUMN(F$1)-1,FALSE),0)</f>
        <v>6337</v>
      </c>
      <c r="G125">
        <f>IF(ISNUMBER(VLOOKUP($A125,pivotdata!$A$2:$V$772,COLUMN(G$1)-1,FALSE)),VLOOKUP($A125,pivotdata!$A$2:$V$772,COLUMN(G$1)-1,FALSE),0)</f>
        <v>36250</v>
      </c>
      <c r="H125">
        <f>IF(ISNUMBER(VLOOKUP($A125,pivotdata!$A$2:$V$772,COLUMN(H$1)-1,FALSE)),VLOOKUP($A125,pivotdata!$A$2:$V$772,COLUMN(H$1)-1,FALSE),0)</f>
        <v>545943</v>
      </c>
      <c r="I125">
        <f>IF(ISNUMBER(VLOOKUP($A125,pivotdata!$A$2:$V$772,COLUMN(I$1)-1,FALSE)),VLOOKUP($A125,pivotdata!$A$2:$V$772,COLUMN(I$1)-1,FALSE),0)</f>
        <v>139825</v>
      </c>
      <c r="J125">
        <f>IF(ISNUMBER(VLOOKUP($A125,pivotdata!$A$2:$V$772,COLUMN(J$1)-1,FALSE)),VLOOKUP($A125,pivotdata!$A$2:$V$772,COLUMN(J$1)-1,FALSE),0)</f>
        <v>694522</v>
      </c>
      <c r="K125">
        <f>IF(ISNUMBER(VLOOKUP($A125,pivotdata!$A$2:$V$772,COLUMN(K$1)-1,FALSE)),VLOOKUP($A125,pivotdata!$A$2:$V$772,COLUMN(K$1)-1,FALSE),0)</f>
        <v>1435489</v>
      </c>
      <c r="L125">
        <f>IF(ISNUMBER(VLOOKUP($A125,pivotdata!$A$2:$V$772,COLUMN(L$1)-1,FALSE)),VLOOKUP($A125,pivotdata!$A$2:$V$772,COLUMN(L$1)-1,FALSE),0)</f>
        <v>4038690</v>
      </c>
      <c r="M125">
        <f>IF(ISNUMBER(VLOOKUP($A125,pivotdata!$A$2:$V$772,COLUMN(M$1)-1,FALSE)),VLOOKUP($A125,pivotdata!$A$2:$V$772,COLUMN(M$1)-1,FALSE),0)</f>
        <v>520239</v>
      </c>
      <c r="N125">
        <f>IF(ISNUMBER(VLOOKUP($A125,pivotdata!$A$2:$V$772,COLUMN(N$1)-1,FALSE)),VLOOKUP($A125,pivotdata!$A$2:$V$772,COLUMN(N$1)-1,FALSE),0)</f>
        <v>5070846</v>
      </c>
      <c r="O125">
        <f>IF(ISNUMBER(VLOOKUP($A125,pivotdata!$A$2:$V$772,COLUMN(O$1)-1,FALSE)),VLOOKUP($A125,pivotdata!$A$2:$V$772,COLUMN(O$1)-1,FALSE),0)</f>
        <v>6832853</v>
      </c>
      <c r="P125">
        <f>IF(ISNUMBER(VLOOKUP($A125,pivotdata!$A$2:$V$772,COLUMN(P$1)-1,FALSE)),VLOOKUP($A125,pivotdata!$A$2:$V$772,COLUMN(P$1)-1,FALSE),0)</f>
        <v>25608418</v>
      </c>
      <c r="Q125">
        <f>IF(ISNUMBER(VLOOKUP($A125,pivotdata!$A$2:$V$772,COLUMN(Q$1)-1,FALSE)),VLOOKUP($A125,pivotdata!$A$2:$V$772,COLUMN(Q$1)-1,FALSE),0)</f>
        <v>18101267</v>
      </c>
      <c r="R125">
        <f>IF(ISNUMBER(VLOOKUP($A125,pivotdata!$A$2:$V$772,COLUMN(R$1)-1,FALSE)),VLOOKUP($A125,pivotdata!$A$2:$V$772,COLUMN(R$1)-1,FALSE),0)</f>
        <v>24815202</v>
      </c>
      <c r="S125">
        <f>IF(ISNUMBER(VLOOKUP($A125,pivotdata!$A$2:$V$772,COLUMN(S$1)-1,FALSE)),VLOOKUP($A125,pivotdata!$A$2:$V$772,COLUMN(S$1)-1,FALSE),0)</f>
        <v>24781418</v>
      </c>
      <c r="T125">
        <f>IF(ISNUMBER(VLOOKUP($A125,pivotdata!$A$2:$V$772,COLUMN(T$1)-1,FALSE)),VLOOKUP($A125,pivotdata!$A$2:$V$772,COLUMN(T$1)-1,FALSE),0)</f>
        <v>6618788</v>
      </c>
      <c r="U125">
        <f>IF(ISNUMBER(VLOOKUP($A125,pivotdata!$A$2:$V$772,COLUMN(U$1)-1,FALSE)),VLOOKUP($A125,pivotdata!$A$2:$V$772,COLUMN(U$1)-1,FALSE),0)</f>
        <v>8846213</v>
      </c>
      <c r="V125">
        <f>IF(ISNUMBER(VLOOKUP($A125,pivotdata!$A$2:$V$772,COLUMN(V$1)-1,FALSE)),VLOOKUP($A125,pivotdata!$A$2:$V$772,COLUMN(V$1)-1,FALSE),0)</f>
        <v>15326887</v>
      </c>
      <c r="W125">
        <f>IF(ISNUMBER(VLOOKUP($A125,pivotdata!$A$2:$V$772,COLUMN(W$1)-1,FALSE)),VLOOKUP($A125,pivotdata!$A$2:$V$772,COLUMN(W$1)-1,FALSE),0)</f>
        <v>101193393</v>
      </c>
    </row>
    <row r="126" spans="1:23" x14ac:dyDescent="0.25">
      <c r="A126" s="1">
        <v>2320</v>
      </c>
      <c r="B126" s="2" t="s">
        <v>678</v>
      </c>
      <c r="C126">
        <f>IF(ISNUMBER(VLOOKUP($A126,pivotdata!$A$2:$V$772,COLUMN(C$1)-1,FALSE)),VLOOKUP($A126,pivotdata!$A$2:$V$772,COLUMN(C$1)-1,FALSE),0)</f>
        <v>0</v>
      </c>
      <c r="D126">
        <f>IF(ISNUMBER(VLOOKUP($A126,pivotdata!$A$2:$V$772,COLUMN(D$1)-1,FALSE)),VLOOKUP($A126,pivotdata!$A$2:$V$772,COLUMN(D$1)-1,FALSE),0)</f>
        <v>0</v>
      </c>
      <c r="E126">
        <f>IF(ISNUMBER(VLOOKUP($A126,pivotdata!$A$2:$V$772,COLUMN(E$1)-1,FALSE)),VLOOKUP($A126,pivotdata!$A$2:$V$772,COLUMN(E$1)-1,FALSE),0)</f>
        <v>0</v>
      </c>
      <c r="F126">
        <f>IF(ISNUMBER(VLOOKUP($A126,pivotdata!$A$2:$V$772,COLUMN(F$1)-1,FALSE)),VLOOKUP($A126,pivotdata!$A$2:$V$772,COLUMN(F$1)-1,FALSE),0)</f>
        <v>112107</v>
      </c>
      <c r="G126">
        <f>IF(ISNUMBER(VLOOKUP($A126,pivotdata!$A$2:$V$772,COLUMN(G$1)-1,FALSE)),VLOOKUP($A126,pivotdata!$A$2:$V$772,COLUMN(G$1)-1,FALSE),0)</f>
        <v>0</v>
      </c>
      <c r="H126">
        <f>IF(ISNUMBER(VLOOKUP($A126,pivotdata!$A$2:$V$772,COLUMN(H$1)-1,FALSE)),VLOOKUP($A126,pivotdata!$A$2:$V$772,COLUMN(H$1)-1,FALSE),0)</f>
        <v>2701</v>
      </c>
      <c r="I126">
        <f>IF(ISNUMBER(VLOOKUP($A126,pivotdata!$A$2:$V$772,COLUMN(I$1)-1,FALSE)),VLOOKUP($A126,pivotdata!$A$2:$V$772,COLUMN(I$1)-1,FALSE),0)</f>
        <v>56265</v>
      </c>
      <c r="J126">
        <f>IF(ISNUMBER(VLOOKUP($A126,pivotdata!$A$2:$V$772,COLUMN(J$1)-1,FALSE)),VLOOKUP($A126,pivotdata!$A$2:$V$772,COLUMN(J$1)-1,FALSE),0)</f>
        <v>154799</v>
      </c>
      <c r="K126">
        <f>IF(ISNUMBER(VLOOKUP($A126,pivotdata!$A$2:$V$772,COLUMN(K$1)-1,FALSE)),VLOOKUP($A126,pivotdata!$A$2:$V$772,COLUMN(K$1)-1,FALSE),0)</f>
        <v>64013</v>
      </c>
      <c r="L126">
        <f>IF(ISNUMBER(VLOOKUP($A126,pivotdata!$A$2:$V$772,COLUMN(L$1)-1,FALSE)),VLOOKUP($A126,pivotdata!$A$2:$V$772,COLUMN(L$1)-1,FALSE),0)</f>
        <v>95966</v>
      </c>
      <c r="M126">
        <f>IF(ISNUMBER(VLOOKUP($A126,pivotdata!$A$2:$V$772,COLUMN(M$1)-1,FALSE)),VLOOKUP($A126,pivotdata!$A$2:$V$772,COLUMN(M$1)-1,FALSE),0)</f>
        <v>80100</v>
      </c>
      <c r="N126">
        <f>IF(ISNUMBER(VLOOKUP($A126,pivotdata!$A$2:$V$772,COLUMN(N$1)-1,FALSE)),VLOOKUP($A126,pivotdata!$A$2:$V$772,COLUMN(N$1)-1,FALSE),0)</f>
        <v>51231</v>
      </c>
      <c r="O126">
        <f>IF(ISNUMBER(VLOOKUP($A126,pivotdata!$A$2:$V$772,COLUMN(O$1)-1,FALSE)),VLOOKUP($A126,pivotdata!$A$2:$V$772,COLUMN(O$1)-1,FALSE),0)</f>
        <v>76914</v>
      </c>
      <c r="P126">
        <f>IF(ISNUMBER(VLOOKUP($A126,pivotdata!$A$2:$V$772,COLUMN(P$1)-1,FALSE)),VLOOKUP($A126,pivotdata!$A$2:$V$772,COLUMN(P$1)-1,FALSE),0)</f>
        <v>27014</v>
      </c>
      <c r="Q126">
        <f>IF(ISNUMBER(VLOOKUP($A126,pivotdata!$A$2:$V$772,COLUMN(Q$1)-1,FALSE)),VLOOKUP($A126,pivotdata!$A$2:$V$772,COLUMN(Q$1)-1,FALSE),0)</f>
        <v>116566</v>
      </c>
      <c r="R126">
        <f>IF(ISNUMBER(VLOOKUP($A126,pivotdata!$A$2:$V$772,COLUMN(R$1)-1,FALSE)),VLOOKUP($A126,pivotdata!$A$2:$V$772,COLUMN(R$1)-1,FALSE),0)</f>
        <v>34996</v>
      </c>
      <c r="S126">
        <f>IF(ISNUMBER(VLOOKUP($A126,pivotdata!$A$2:$V$772,COLUMN(S$1)-1,FALSE)),VLOOKUP($A126,pivotdata!$A$2:$V$772,COLUMN(S$1)-1,FALSE),0)</f>
        <v>113859</v>
      </c>
      <c r="T126">
        <f>IF(ISNUMBER(VLOOKUP($A126,pivotdata!$A$2:$V$772,COLUMN(T$1)-1,FALSE)),VLOOKUP($A126,pivotdata!$A$2:$V$772,COLUMN(T$1)-1,FALSE),0)</f>
        <v>785312</v>
      </c>
      <c r="U126">
        <f>IF(ISNUMBER(VLOOKUP($A126,pivotdata!$A$2:$V$772,COLUMN(U$1)-1,FALSE)),VLOOKUP($A126,pivotdata!$A$2:$V$772,COLUMN(U$1)-1,FALSE),0)</f>
        <v>884867</v>
      </c>
      <c r="V126">
        <f>IF(ISNUMBER(VLOOKUP($A126,pivotdata!$A$2:$V$772,COLUMN(V$1)-1,FALSE)),VLOOKUP($A126,pivotdata!$A$2:$V$772,COLUMN(V$1)-1,FALSE),0)</f>
        <v>338075</v>
      </c>
      <c r="W126">
        <f>IF(ISNUMBER(VLOOKUP($A126,pivotdata!$A$2:$V$772,COLUMN(W$1)-1,FALSE)),VLOOKUP($A126,pivotdata!$A$2:$V$772,COLUMN(W$1)-1,FALSE),0)</f>
        <v>67875</v>
      </c>
    </row>
    <row r="127" spans="1:23" x14ac:dyDescent="0.25">
      <c r="A127" s="1">
        <v>2331</v>
      </c>
      <c r="B127" s="2" t="s">
        <v>677</v>
      </c>
      <c r="C127">
        <f>IF(ISNUMBER(VLOOKUP($A127,pivotdata!$A$2:$V$772,COLUMN(C$1)-1,FALSE)),VLOOKUP($A127,pivotdata!$A$2:$V$772,COLUMN(C$1)-1,FALSE),0)</f>
        <v>0</v>
      </c>
      <c r="D127">
        <f>IF(ISNUMBER(VLOOKUP($A127,pivotdata!$A$2:$V$772,COLUMN(D$1)-1,FALSE)),VLOOKUP($A127,pivotdata!$A$2:$V$772,COLUMN(D$1)-1,FALSE),0)</f>
        <v>22780</v>
      </c>
      <c r="E127">
        <f>IF(ISNUMBER(VLOOKUP($A127,pivotdata!$A$2:$V$772,COLUMN(E$1)-1,FALSE)),VLOOKUP($A127,pivotdata!$A$2:$V$772,COLUMN(E$1)-1,FALSE),0)</f>
        <v>1530</v>
      </c>
      <c r="F127">
        <f>IF(ISNUMBER(VLOOKUP($A127,pivotdata!$A$2:$V$772,COLUMN(F$1)-1,FALSE)),VLOOKUP($A127,pivotdata!$A$2:$V$772,COLUMN(F$1)-1,FALSE),0)</f>
        <v>996020</v>
      </c>
      <c r="G127">
        <f>IF(ISNUMBER(VLOOKUP($A127,pivotdata!$A$2:$V$772,COLUMN(G$1)-1,FALSE)),VLOOKUP($A127,pivotdata!$A$2:$V$772,COLUMN(G$1)-1,FALSE),0)</f>
        <v>371188</v>
      </c>
      <c r="H127">
        <f>IF(ISNUMBER(VLOOKUP($A127,pivotdata!$A$2:$V$772,COLUMN(H$1)-1,FALSE)),VLOOKUP($A127,pivotdata!$A$2:$V$772,COLUMN(H$1)-1,FALSE),0)</f>
        <v>331342</v>
      </c>
      <c r="I127">
        <f>IF(ISNUMBER(VLOOKUP($A127,pivotdata!$A$2:$V$772,COLUMN(I$1)-1,FALSE)),VLOOKUP($A127,pivotdata!$A$2:$V$772,COLUMN(I$1)-1,FALSE),0)</f>
        <v>421716</v>
      </c>
      <c r="J127">
        <f>IF(ISNUMBER(VLOOKUP($A127,pivotdata!$A$2:$V$772,COLUMN(J$1)-1,FALSE)),VLOOKUP($A127,pivotdata!$A$2:$V$772,COLUMN(J$1)-1,FALSE),0)</f>
        <v>630423</v>
      </c>
      <c r="K127">
        <f>IF(ISNUMBER(VLOOKUP($A127,pivotdata!$A$2:$V$772,COLUMN(K$1)-1,FALSE)),VLOOKUP($A127,pivotdata!$A$2:$V$772,COLUMN(K$1)-1,FALSE),0)</f>
        <v>1640315</v>
      </c>
      <c r="L127">
        <f>IF(ISNUMBER(VLOOKUP($A127,pivotdata!$A$2:$V$772,COLUMN(L$1)-1,FALSE)),VLOOKUP($A127,pivotdata!$A$2:$V$772,COLUMN(L$1)-1,FALSE),0)</f>
        <v>1131940</v>
      </c>
      <c r="M127">
        <f>IF(ISNUMBER(VLOOKUP($A127,pivotdata!$A$2:$V$772,COLUMN(M$1)-1,FALSE)),VLOOKUP($A127,pivotdata!$A$2:$V$772,COLUMN(M$1)-1,FALSE),0)</f>
        <v>547995</v>
      </c>
      <c r="N127">
        <f>IF(ISNUMBER(VLOOKUP($A127,pivotdata!$A$2:$V$772,COLUMN(N$1)-1,FALSE)),VLOOKUP($A127,pivotdata!$A$2:$V$772,COLUMN(N$1)-1,FALSE),0)</f>
        <v>940476</v>
      </c>
      <c r="O127">
        <f>IF(ISNUMBER(VLOOKUP($A127,pivotdata!$A$2:$V$772,COLUMN(O$1)-1,FALSE)),VLOOKUP($A127,pivotdata!$A$2:$V$772,COLUMN(O$1)-1,FALSE),0)</f>
        <v>913012</v>
      </c>
      <c r="P127">
        <f>IF(ISNUMBER(VLOOKUP($A127,pivotdata!$A$2:$V$772,COLUMN(P$1)-1,FALSE)),VLOOKUP($A127,pivotdata!$A$2:$V$772,COLUMN(P$1)-1,FALSE),0)</f>
        <v>469393</v>
      </c>
      <c r="Q127">
        <f>IF(ISNUMBER(VLOOKUP($A127,pivotdata!$A$2:$V$772,COLUMN(Q$1)-1,FALSE)),VLOOKUP($A127,pivotdata!$A$2:$V$772,COLUMN(Q$1)-1,FALSE),0)</f>
        <v>469771</v>
      </c>
      <c r="R127">
        <f>IF(ISNUMBER(VLOOKUP($A127,pivotdata!$A$2:$V$772,COLUMN(R$1)-1,FALSE)),VLOOKUP($A127,pivotdata!$A$2:$V$772,COLUMN(R$1)-1,FALSE),0)</f>
        <v>1328272</v>
      </c>
      <c r="S127">
        <f>IF(ISNUMBER(VLOOKUP($A127,pivotdata!$A$2:$V$772,COLUMN(S$1)-1,FALSE)),VLOOKUP($A127,pivotdata!$A$2:$V$772,COLUMN(S$1)-1,FALSE),0)</f>
        <v>1609908</v>
      </c>
      <c r="T127">
        <f>IF(ISNUMBER(VLOOKUP($A127,pivotdata!$A$2:$V$772,COLUMN(T$1)-1,FALSE)),VLOOKUP($A127,pivotdata!$A$2:$V$772,COLUMN(T$1)-1,FALSE),0)</f>
        <v>2856939</v>
      </c>
      <c r="U127">
        <f>IF(ISNUMBER(VLOOKUP($A127,pivotdata!$A$2:$V$772,COLUMN(U$1)-1,FALSE)),VLOOKUP($A127,pivotdata!$A$2:$V$772,COLUMN(U$1)-1,FALSE),0)</f>
        <v>14008277</v>
      </c>
      <c r="V127">
        <f>IF(ISNUMBER(VLOOKUP($A127,pivotdata!$A$2:$V$772,COLUMN(V$1)-1,FALSE)),VLOOKUP($A127,pivotdata!$A$2:$V$772,COLUMN(V$1)-1,FALSE),0)</f>
        <v>16130195</v>
      </c>
      <c r="W127">
        <f>IF(ISNUMBER(VLOOKUP($A127,pivotdata!$A$2:$V$772,COLUMN(W$1)-1,FALSE)),VLOOKUP($A127,pivotdata!$A$2:$V$772,COLUMN(W$1)-1,FALSE),0)</f>
        <v>3017175</v>
      </c>
    </row>
    <row r="128" spans="1:23" x14ac:dyDescent="0.25">
      <c r="A128" s="1">
        <v>2332</v>
      </c>
      <c r="B128" s="2" t="s">
        <v>676</v>
      </c>
      <c r="C128">
        <f>IF(ISNUMBER(VLOOKUP($A128,pivotdata!$A$2:$V$772,COLUMN(C$1)-1,FALSE)),VLOOKUP($A128,pivotdata!$A$2:$V$772,COLUMN(C$1)-1,FALSE),0)</f>
        <v>203760</v>
      </c>
      <c r="D128">
        <f>IF(ISNUMBER(VLOOKUP($A128,pivotdata!$A$2:$V$772,COLUMN(D$1)-1,FALSE)),VLOOKUP($A128,pivotdata!$A$2:$V$772,COLUMN(D$1)-1,FALSE),0)</f>
        <v>194693</v>
      </c>
      <c r="E128">
        <f>IF(ISNUMBER(VLOOKUP($A128,pivotdata!$A$2:$V$772,COLUMN(E$1)-1,FALSE)),VLOOKUP($A128,pivotdata!$A$2:$V$772,COLUMN(E$1)-1,FALSE),0)</f>
        <v>284449</v>
      </c>
      <c r="F128">
        <f>IF(ISNUMBER(VLOOKUP($A128,pivotdata!$A$2:$V$772,COLUMN(F$1)-1,FALSE)),VLOOKUP($A128,pivotdata!$A$2:$V$772,COLUMN(F$1)-1,FALSE),0)</f>
        <v>231798</v>
      </c>
      <c r="G128">
        <f>IF(ISNUMBER(VLOOKUP($A128,pivotdata!$A$2:$V$772,COLUMN(G$1)-1,FALSE)),VLOOKUP($A128,pivotdata!$A$2:$V$772,COLUMN(G$1)-1,FALSE),0)</f>
        <v>163544</v>
      </c>
      <c r="H128">
        <f>IF(ISNUMBER(VLOOKUP($A128,pivotdata!$A$2:$V$772,COLUMN(H$1)-1,FALSE)),VLOOKUP($A128,pivotdata!$A$2:$V$772,COLUMN(H$1)-1,FALSE),0)</f>
        <v>35793</v>
      </c>
      <c r="I128">
        <f>IF(ISNUMBER(VLOOKUP($A128,pivotdata!$A$2:$V$772,COLUMN(I$1)-1,FALSE)),VLOOKUP($A128,pivotdata!$A$2:$V$772,COLUMN(I$1)-1,FALSE),0)</f>
        <v>16078</v>
      </c>
      <c r="J128">
        <f>IF(ISNUMBER(VLOOKUP($A128,pivotdata!$A$2:$V$772,COLUMN(J$1)-1,FALSE)),VLOOKUP($A128,pivotdata!$A$2:$V$772,COLUMN(J$1)-1,FALSE),0)</f>
        <v>78809</v>
      </c>
      <c r="K128">
        <f>IF(ISNUMBER(VLOOKUP($A128,pivotdata!$A$2:$V$772,COLUMN(K$1)-1,FALSE)),VLOOKUP($A128,pivotdata!$A$2:$V$772,COLUMN(K$1)-1,FALSE),0)</f>
        <v>439173</v>
      </c>
      <c r="L128">
        <f>IF(ISNUMBER(VLOOKUP($A128,pivotdata!$A$2:$V$772,COLUMN(L$1)-1,FALSE)),VLOOKUP($A128,pivotdata!$A$2:$V$772,COLUMN(L$1)-1,FALSE),0)</f>
        <v>103235</v>
      </c>
      <c r="M128">
        <f>IF(ISNUMBER(VLOOKUP($A128,pivotdata!$A$2:$V$772,COLUMN(M$1)-1,FALSE)),VLOOKUP($A128,pivotdata!$A$2:$V$772,COLUMN(M$1)-1,FALSE),0)</f>
        <v>135118</v>
      </c>
      <c r="N128">
        <f>IF(ISNUMBER(VLOOKUP($A128,pivotdata!$A$2:$V$772,COLUMN(N$1)-1,FALSE)),VLOOKUP($A128,pivotdata!$A$2:$V$772,COLUMN(N$1)-1,FALSE),0)</f>
        <v>62418</v>
      </c>
      <c r="O128">
        <f>IF(ISNUMBER(VLOOKUP($A128,pivotdata!$A$2:$V$772,COLUMN(O$1)-1,FALSE)),VLOOKUP($A128,pivotdata!$A$2:$V$772,COLUMN(O$1)-1,FALSE),0)</f>
        <v>6440</v>
      </c>
      <c r="P128">
        <f>IF(ISNUMBER(VLOOKUP($A128,pivotdata!$A$2:$V$772,COLUMN(P$1)-1,FALSE)),VLOOKUP($A128,pivotdata!$A$2:$V$772,COLUMN(P$1)-1,FALSE),0)</f>
        <v>48433</v>
      </c>
      <c r="Q128">
        <f>IF(ISNUMBER(VLOOKUP($A128,pivotdata!$A$2:$V$772,COLUMN(Q$1)-1,FALSE)),VLOOKUP($A128,pivotdata!$A$2:$V$772,COLUMN(Q$1)-1,FALSE),0)</f>
        <v>72057</v>
      </c>
      <c r="R128">
        <f>IF(ISNUMBER(VLOOKUP($A128,pivotdata!$A$2:$V$772,COLUMN(R$1)-1,FALSE)),VLOOKUP($A128,pivotdata!$A$2:$V$772,COLUMN(R$1)-1,FALSE),0)</f>
        <v>162632</v>
      </c>
      <c r="S128">
        <f>IF(ISNUMBER(VLOOKUP($A128,pivotdata!$A$2:$V$772,COLUMN(S$1)-1,FALSE)),VLOOKUP($A128,pivotdata!$A$2:$V$772,COLUMN(S$1)-1,FALSE),0)</f>
        <v>77373</v>
      </c>
      <c r="T128">
        <f>IF(ISNUMBER(VLOOKUP($A128,pivotdata!$A$2:$V$772,COLUMN(T$1)-1,FALSE)),VLOOKUP($A128,pivotdata!$A$2:$V$772,COLUMN(T$1)-1,FALSE),0)</f>
        <v>94750</v>
      </c>
      <c r="U128">
        <f>IF(ISNUMBER(VLOOKUP($A128,pivotdata!$A$2:$V$772,COLUMN(U$1)-1,FALSE)),VLOOKUP($A128,pivotdata!$A$2:$V$772,COLUMN(U$1)-1,FALSE),0)</f>
        <v>183314</v>
      </c>
      <c r="V128">
        <f>IF(ISNUMBER(VLOOKUP($A128,pivotdata!$A$2:$V$772,COLUMN(V$1)-1,FALSE)),VLOOKUP($A128,pivotdata!$A$2:$V$772,COLUMN(V$1)-1,FALSE),0)</f>
        <v>187631</v>
      </c>
      <c r="W128">
        <f>IF(ISNUMBER(VLOOKUP($A128,pivotdata!$A$2:$V$772,COLUMN(W$1)-1,FALSE)),VLOOKUP($A128,pivotdata!$A$2:$V$772,COLUMN(W$1)-1,FALSE),0)</f>
        <v>156322</v>
      </c>
    </row>
    <row r="129" spans="1:23" x14ac:dyDescent="0.25">
      <c r="A129" s="1">
        <v>2440</v>
      </c>
      <c r="B129" s="2" t="s">
        <v>675</v>
      </c>
      <c r="C129">
        <f>IF(ISNUMBER(VLOOKUP($A129,pivotdata!$A$2:$V$772,COLUMN(C$1)-1,FALSE)),VLOOKUP($A129,pivotdata!$A$2:$V$772,COLUMN(C$1)-1,FALSE),0)</f>
        <v>1062412</v>
      </c>
      <c r="D129">
        <f>IF(ISNUMBER(VLOOKUP($A129,pivotdata!$A$2:$V$772,COLUMN(D$1)-1,FALSE)),VLOOKUP($A129,pivotdata!$A$2:$V$772,COLUMN(D$1)-1,FALSE),0)</f>
        <v>3022810</v>
      </c>
      <c r="E129">
        <f>IF(ISNUMBER(VLOOKUP($A129,pivotdata!$A$2:$V$772,COLUMN(E$1)-1,FALSE)),VLOOKUP($A129,pivotdata!$A$2:$V$772,COLUMN(E$1)-1,FALSE),0)</f>
        <v>4405980</v>
      </c>
      <c r="F129">
        <f>IF(ISNUMBER(VLOOKUP($A129,pivotdata!$A$2:$V$772,COLUMN(F$1)-1,FALSE)),VLOOKUP($A129,pivotdata!$A$2:$V$772,COLUMN(F$1)-1,FALSE),0)</f>
        <v>2693489</v>
      </c>
      <c r="G129">
        <f>IF(ISNUMBER(VLOOKUP($A129,pivotdata!$A$2:$V$772,COLUMN(G$1)-1,FALSE)),VLOOKUP($A129,pivotdata!$A$2:$V$772,COLUMN(G$1)-1,FALSE),0)</f>
        <v>3924465</v>
      </c>
      <c r="H129">
        <f>IF(ISNUMBER(VLOOKUP($A129,pivotdata!$A$2:$V$772,COLUMN(H$1)-1,FALSE)),VLOOKUP($A129,pivotdata!$A$2:$V$772,COLUMN(H$1)-1,FALSE),0)</f>
        <v>5448705</v>
      </c>
      <c r="I129">
        <f>IF(ISNUMBER(VLOOKUP($A129,pivotdata!$A$2:$V$772,COLUMN(I$1)-1,FALSE)),VLOOKUP($A129,pivotdata!$A$2:$V$772,COLUMN(I$1)-1,FALSE),0)</f>
        <v>5115617</v>
      </c>
      <c r="J129">
        <f>IF(ISNUMBER(VLOOKUP($A129,pivotdata!$A$2:$V$772,COLUMN(J$1)-1,FALSE)),VLOOKUP($A129,pivotdata!$A$2:$V$772,COLUMN(J$1)-1,FALSE),0)</f>
        <v>9160812</v>
      </c>
      <c r="K129">
        <f>IF(ISNUMBER(VLOOKUP($A129,pivotdata!$A$2:$V$772,COLUMN(K$1)-1,FALSE)),VLOOKUP($A129,pivotdata!$A$2:$V$772,COLUMN(K$1)-1,FALSE),0)</f>
        <v>9983763</v>
      </c>
      <c r="L129">
        <f>IF(ISNUMBER(VLOOKUP($A129,pivotdata!$A$2:$V$772,COLUMN(L$1)-1,FALSE)),VLOOKUP($A129,pivotdata!$A$2:$V$772,COLUMN(L$1)-1,FALSE),0)</f>
        <v>15904374</v>
      </c>
      <c r="M129">
        <f>IF(ISNUMBER(VLOOKUP($A129,pivotdata!$A$2:$V$772,COLUMN(M$1)-1,FALSE)),VLOOKUP($A129,pivotdata!$A$2:$V$772,COLUMN(M$1)-1,FALSE),0)</f>
        <v>17207172</v>
      </c>
      <c r="N129">
        <f>IF(ISNUMBER(VLOOKUP($A129,pivotdata!$A$2:$V$772,COLUMN(N$1)-1,FALSE)),VLOOKUP($A129,pivotdata!$A$2:$V$772,COLUMN(N$1)-1,FALSE),0)</f>
        <v>30942953</v>
      </c>
      <c r="O129">
        <f>IF(ISNUMBER(VLOOKUP($A129,pivotdata!$A$2:$V$772,COLUMN(O$1)-1,FALSE)),VLOOKUP($A129,pivotdata!$A$2:$V$772,COLUMN(O$1)-1,FALSE),0)</f>
        <v>38971403</v>
      </c>
      <c r="P129">
        <f>IF(ISNUMBER(VLOOKUP($A129,pivotdata!$A$2:$V$772,COLUMN(P$1)-1,FALSE)),VLOOKUP($A129,pivotdata!$A$2:$V$772,COLUMN(P$1)-1,FALSE),0)</f>
        <v>31586039</v>
      </c>
      <c r="Q129">
        <f>IF(ISNUMBER(VLOOKUP($A129,pivotdata!$A$2:$V$772,COLUMN(Q$1)-1,FALSE)),VLOOKUP($A129,pivotdata!$A$2:$V$772,COLUMN(Q$1)-1,FALSE),0)</f>
        <v>28701629</v>
      </c>
      <c r="R129">
        <f>IF(ISNUMBER(VLOOKUP($A129,pivotdata!$A$2:$V$772,COLUMN(R$1)-1,FALSE)),VLOOKUP($A129,pivotdata!$A$2:$V$772,COLUMN(R$1)-1,FALSE),0)</f>
        <v>31611962</v>
      </c>
      <c r="S129">
        <f>IF(ISNUMBER(VLOOKUP($A129,pivotdata!$A$2:$V$772,COLUMN(S$1)-1,FALSE)),VLOOKUP($A129,pivotdata!$A$2:$V$772,COLUMN(S$1)-1,FALSE),0)</f>
        <v>35784804</v>
      </c>
      <c r="T129">
        <f>IF(ISNUMBER(VLOOKUP($A129,pivotdata!$A$2:$V$772,COLUMN(T$1)-1,FALSE)),VLOOKUP($A129,pivotdata!$A$2:$V$772,COLUMN(T$1)-1,FALSE),0)</f>
        <v>27825054</v>
      </c>
      <c r="U129">
        <f>IF(ISNUMBER(VLOOKUP($A129,pivotdata!$A$2:$V$772,COLUMN(U$1)-1,FALSE)),VLOOKUP($A129,pivotdata!$A$2:$V$772,COLUMN(U$1)-1,FALSE),0)</f>
        <v>33542667</v>
      </c>
      <c r="V129">
        <f>IF(ISNUMBER(VLOOKUP($A129,pivotdata!$A$2:$V$772,COLUMN(V$1)-1,FALSE)),VLOOKUP($A129,pivotdata!$A$2:$V$772,COLUMN(V$1)-1,FALSE),0)</f>
        <v>37486240</v>
      </c>
      <c r="W129">
        <f>IF(ISNUMBER(VLOOKUP($A129,pivotdata!$A$2:$V$772,COLUMN(W$1)-1,FALSE)),VLOOKUP($A129,pivotdata!$A$2:$V$772,COLUMN(W$1)-1,FALSE),0)</f>
        <v>31838545</v>
      </c>
    </row>
    <row r="130" spans="1:23" x14ac:dyDescent="0.25">
      <c r="A130" s="1">
        <v>2450</v>
      </c>
      <c r="B130" s="2" t="s">
        <v>674</v>
      </c>
      <c r="C130">
        <f>IF(ISNUMBER(VLOOKUP($A130,pivotdata!$A$2:$V$772,COLUMN(C$1)-1,FALSE)),VLOOKUP($A130,pivotdata!$A$2:$V$772,COLUMN(C$1)-1,FALSE),0)</f>
        <v>122359</v>
      </c>
      <c r="D130">
        <f>IF(ISNUMBER(VLOOKUP($A130,pivotdata!$A$2:$V$772,COLUMN(D$1)-1,FALSE)),VLOOKUP($A130,pivotdata!$A$2:$V$772,COLUMN(D$1)-1,FALSE),0)</f>
        <v>445191</v>
      </c>
      <c r="E130">
        <f>IF(ISNUMBER(VLOOKUP($A130,pivotdata!$A$2:$V$772,COLUMN(E$1)-1,FALSE)),VLOOKUP($A130,pivotdata!$A$2:$V$772,COLUMN(E$1)-1,FALSE),0)</f>
        <v>482639</v>
      </c>
      <c r="F130">
        <f>IF(ISNUMBER(VLOOKUP($A130,pivotdata!$A$2:$V$772,COLUMN(F$1)-1,FALSE)),VLOOKUP($A130,pivotdata!$A$2:$V$772,COLUMN(F$1)-1,FALSE),0)</f>
        <v>321141</v>
      </c>
      <c r="G130">
        <f>IF(ISNUMBER(VLOOKUP($A130,pivotdata!$A$2:$V$772,COLUMN(G$1)-1,FALSE)),VLOOKUP($A130,pivotdata!$A$2:$V$772,COLUMN(G$1)-1,FALSE),0)</f>
        <v>369314</v>
      </c>
      <c r="H130">
        <f>IF(ISNUMBER(VLOOKUP($A130,pivotdata!$A$2:$V$772,COLUMN(H$1)-1,FALSE)),VLOOKUP($A130,pivotdata!$A$2:$V$772,COLUMN(H$1)-1,FALSE),0)</f>
        <v>848382</v>
      </c>
      <c r="I130">
        <f>IF(ISNUMBER(VLOOKUP($A130,pivotdata!$A$2:$V$772,COLUMN(I$1)-1,FALSE)),VLOOKUP($A130,pivotdata!$A$2:$V$772,COLUMN(I$1)-1,FALSE),0)</f>
        <v>524174</v>
      </c>
      <c r="J130">
        <f>IF(ISNUMBER(VLOOKUP($A130,pivotdata!$A$2:$V$772,COLUMN(J$1)-1,FALSE)),VLOOKUP($A130,pivotdata!$A$2:$V$772,COLUMN(J$1)-1,FALSE),0)</f>
        <v>838030</v>
      </c>
      <c r="K130">
        <f>IF(ISNUMBER(VLOOKUP($A130,pivotdata!$A$2:$V$772,COLUMN(K$1)-1,FALSE)),VLOOKUP($A130,pivotdata!$A$2:$V$772,COLUMN(K$1)-1,FALSE),0)</f>
        <v>932351</v>
      </c>
      <c r="L130">
        <f>IF(ISNUMBER(VLOOKUP($A130,pivotdata!$A$2:$V$772,COLUMN(L$1)-1,FALSE)),VLOOKUP($A130,pivotdata!$A$2:$V$772,COLUMN(L$1)-1,FALSE),0)</f>
        <v>628071</v>
      </c>
      <c r="M130">
        <f>IF(ISNUMBER(VLOOKUP($A130,pivotdata!$A$2:$V$772,COLUMN(M$1)-1,FALSE)),VLOOKUP($A130,pivotdata!$A$2:$V$772,COLUMN(M$1)-1,FALSE),0)</f>
        <v>458376</v>
      </c>
      <c r="N130">
        <f>IF(ISNUMBER(VLOOKUP($A130,pivotdata!$A$2:$V$772,COLUMN(N$1)-1,FALSE)),VLOOKUP($A130,pivotdata!$A$2:$V$772,COLUMN(N$1)-1,FALSE),0)</f>
        <v>464252</v>
      </c>
      <c r="O130">
        <f>IF(ISNUMBER(VLOOKUP($A130,pivotdata!$A$2:$V$772,COLUMN(O$1)-1,FALSE)),VLOOKUP($A130,pivotdata!$A$2:$V$772,COLUMN(O$1)-1,FALSE),0)</f>
        <v>381660</v>
      </c>
      <c r="P130">
        <f>IF(ISNUMBER(VLOOKUP($A130,pivotdata!$A$2:$V$772,COLUMN(P$1)-1,FALSE)),VLOOKUP($A130,pivotdata!$A$2:$V$772,COLUMN(P$1)-1,FALSE),0)</f>
        <v>300290</v>
      </c>
      <c r="Q130">
        <f>IF(ISNUMBER(VLOOKUP($A130,pivotdata!$A$2:$V$772,COLUMN(Q$1)-1,FALSE)),VLOOKUP($A130,pivotdata!$A$2:$V$772,COLUMN(Q$1)-1,FALSE),0)</f>
        <v>262519</v>
      </c>
      <c r="R130">
        <f>IF(ISNUMBER(VLOOKUP($A130,pivotdata!$A$2:$V$772,COLUMN(R$1)-1,FALSE)),VLOOKUP($A130,pivotdata!$A$2:$V$772,COLUMN(R$1)-1,FALSE),0)</f>
        <v>1037898</v>
      </c>
      <c r="S130">
        <f>IF(ISNUMBER(VLOOKUP($A130,pivotdata!$A$2:$V$772,COLUMN(S$1)-1,FALSE)),VLOOKUP($A130,pivotdata!$A$2:$V$772,COLUMN(S$1)-1,FALSE),0)</f>
        <v>681088</v>
      </c>
      <c r="T130">
        <f>IF(ISNUMBER(VLOOKUP($A130,pivotdata!$A$2:$V$772,COLUMN(T$1)-1,FALSE)),VLOOKUP($A130,pivotdata!$A$2:$V$772,COLUMN(T$1)-1,FALSE),0)</f>
        <v>1362297</v>
      </c>
      <c r="U130">
        <f>IF(ISNUMBER(VLOOKUP($A130,pivotdata!$A$2:$V$772,COLUMN(U$1)-1,FALSE)),VLOOKUP($A130,pivotdata!$A$2:$V$772,COLUMN(U$1)-1,FALSE),0)</f>
        <v>2511971</v>
      </c>
      <c r="V130">
        <f>IF(ISNUMBER(VLOOKUP($A130,pivotdata!$A$2:$V$772,COLUMN(V$1)-1,FALSE)),VLOOKUP($A130,pivotdata!$A$2:$V$772,COLUMN(V$1)-1,FALSE),0)</f>
        <v>2662870</v>
      </c>
      <c r="W130">
        <f>IF(ISNUMBER(VLOOKUP($A130,pivotdata!$A$2:$V$772,COLUMN(W$1)-1,FALSE)),VLOOKUP($A130,pivotdata!$A$2:$V$772,COLUMN(W$1)-1,FALSE),0)</f>
        <v>984351</v>
      </c>
    </row>
    <row r="131" spans="1:23" x14ac:dyDescent="0.25">
      <c r="A131" s="1">
        <v>2460</v>
      </c>
      <c r="B131" s="2" t="s">
        <v>673</v>
      </c>
      <c r="C131">
        <f>IF(ISNUMBER(VLOOKUP($A131,pivotdata!$A$2:$V$772,COLUMN(C$1)-1,FALSE)),VLOOKUP($A131,pivotdata!$A$2:$V$772,COLUMN(C$1)-1,FALSE),0)</f>
        <v>1285022</v>
      </c>
      <c r="D131">
        <f>IF(ISNUMBER(VLOOKUP($A131,pivotdata!$A$2:$V$772,COLUMN(D$1)-1,FALSE)),VLOOKUP($A131,pivotdata!$A$2:$V$772,COLUMN(D$1)-1,FALSE),0)</f>
        <v>1755509</v>
      </c>
      <c r="E131">
        <f>IF(ISNUMBER(VLOOKUP($A131,pivotdata!$A$2:$V$772,COLUMN(E$1)-1,FALSE)),VLOOKUP($A131,pivotdata!$A$2:$V$772,COLUMN(E$1)-1,FALSE),0)</f>
        <v>157437</v>
      </c>
      <c r="F131">
        <f>IF(ISNUMBER(VLOOKUP($A131,pivotdata!$A$2:$V$772,COLUMN(F$1)-1,FALSE)),VLOOKUP($A131,pivotdata!$A$2:$V$772,COLUMN(F$1)-1,FALSE),0)</f>
        <v>32148</v>
      </c>
      <c r="G131">
        <f>IF(ISNUMBER(VLOOKUP($A131,pivotdata!$A$2:$V$772,COLUMN(G$1)-1,FALSE)),VLOOKUP($A131,pivotdata!$A$2:$V$772,COLUMN(G$1)-1,FALSE),0)</f>
        <v>921695</v>
      </c>
      <c r="H131">
        <f>IF(ISNUMBER(VLOOKUP($A131,pivotdata!$A$2:$V$772,COLUMN(H$1)-1,FALSE)),VLOOKUP($A131,pivotdata!$A$2:$V$772,COLUMN(H$1)-1,FALSE),0)</f>
        <v>2150674</v>
      </c>
      <c r="I131">
        <f>IF(ISNUMBER(VLOOKUP($A131,pivotdata!$A$2:$V$772,COLUMN(I$1)-1,FALSE)),VLOOKUP($A131,pivotdata!$A$2:$V$772,COLUMN(I$1)-1,FALSE),0)</f>
        <v>2600824</v>
      </c>
      <c r="J131">
        <f>IF(ISNUMBER(VLOOKUP($A131,pivotdata!$A$2:$V$772,COLUMN(J$1)-1,FALSE)),VLOOKUP($A131,pivotdata!$A$2:$V$772,COLUMN(J$1)-1,FALSE),0)</f>
        <v>2996803</v>
      </c>
      <c r="K131">
        <f>IF(ISNUMBER(VLOOKUP($A131,pivotdata!$A$2:$V$772,COLUMN(K$1)-1,FALSE)),VLOOKUP($A131,pivotdata!$A$2:$V$772,COLUMN(K$1)-1,FALSE),0)</f>
        <v>1332469</v>
      </c>
      <c r="L131">
        <f>IF(ISNUMBER(VLOOKUP($A131,pivotdata!$A$2:$V$772,COLUMN(L$1)-1,FALSE)),VLOOKUP($A131,pivotdata!$A$2:$V$772,COLUMN(L$1)-1,FALSE),0)</f>
        <v>1394553</v>
      </c>
      <c r="M131">
        <f>IF(ISNUMBER(VLOOKUP($A131,pivotdata!$A$2:$V$772,COLUMN(M$1)-1,FALSE)),VLOOKUP($A131,pivotdata!$A$2:$V$772,COLUMN(M$1)-1,FALSE),0)</f>
        <v>871332</v>
      </c>
      <c r="N131">
        <f>IF(ISNUMBER(VLOOKUP($A131,pivotdata!$A$2:$V$772,COLUMN(N$1)-1,FALSE)),VLOOKUP($A131,pivotdata!$A$2:$V$772,COLUMN(N$1)-1,FALSE),0)</f>
        <v>1001037</v>
      </c>
      <c r="O131">
        <f>IF(ISNUMBER(VLOOKUP($A131,pivotdata!$A$2:$V$772,COLUMN(O$1)-1,FALSE)),VLOOKUP($A131,pivotdata!$A$2:$V$772,COLUMN(O$1)-1,FALSE),0)</f>
        <v>961560</v>
      </c>
      <c r="P131">
        <f>IF(ISNUMBER(VLOOKUP($A131,pivotdata!$A$2:$V$772,COLUMN(P$1)-1,FALSE)),VLOOKUP($A131,pivotdata!$A$2:$V$772,COLUMN(P$1)-1,FALSE),0)</f>
        <v>914777</v>
      </c>
      <c r="Q131">
        <f>IF(ISNUMBER(VLOOKUP($A131,pivotdata!$A$2:$V$772,COLUMN(Q$1)-1,FALSE)),VLOOKUP($A131,pivotdata!$A$2:$V$772,COLUMN(Q$1)-1,FALSE),0)</f>
        <v>880900</v>
      </c>
      <c r="R131">
        <f>IF(ISNUMBER(VLOOKUP($A131,pivotdata!$A$2:$V$772,COLUMN(R$1)-1,FALSE)),VLOOKUP($A131,pivotdata!$A$2:$V$772,COLUMN(R$1)-1,FALSE),0)</f>
        <v>994631</v>
      </c>
      <c r="S131">
        <f>IF(ISNUMBER(VLOOKUP($A131,pivotdata!$A$2:$V$772,COLUMN(S$1)-1,FALSE)),VLOOKUP($A131,pivotdata!$A$2:$V$772,COLUMN(S$1)-1,FALSE),0)</f>
        <v>1757588</v>
      </c>
      <c r="T131">
        <f>IF(ISNUMBER(VLOOKUP($A131,pivotdata!$A$2:$V$772,COLUMN(T$1)-1,FALSE)),VLOOKUP($A131,pivotdata!$A$2:$V$772,COLUMN(T$1)-1,FALSE),0)</f>
        <v>2719727</v>
      </c>
      <c r="U131">
        <f>IF(ISNUMBER(VLOOKUP($A131,pivotdata!$A$2:$V$772,COLUMN(U$1)-1,FALSE)),VLOOKUP($A131,pivotdata!$A$2:$V$772,COLUMN(U$1)-1,FALSE),0)</f>
        <v>2297300</v>
      </c>
      <c r="V131">
        <f>IF(ISNUMBER(VLOOKUP($A131,pivotdata!$A$2:$V$772,COLUMN(V$1)-1,FALSE)),VLOOKUP($A131,pivotdata!$A$2:$V$772,COLUMN(V$1)-1,FALSE),0)</f>
        <v>2669784</v>
      </c>
      <c r="W131">
        <f>IF(ISNUMBER(VLOOKUP($A131,pivotdata!$A$2:$V$772,COLUMN(W$1)-1,FALSE)),VLOOKUP($A131,pivotdata!$A$2:$V$772,COLUMN(W$1)-1,FALSE),0)</f>
        <v>2891405</v>
      </c>
    </row>
    <row r="132" spans="1:23" x14ac:dyDescent="0.25">
      <c r="A132" s="1">
        <v>2471</v>
      </c>
      <c r="B132" s="2" t="s">
        <v>672</v>
      </c>
      <c r="C132">
        <f>IF(ISNUMBER(VLOOKUP($A132,pivotdata!$A$2:$V$772,COLUMN(C$1)-1,FALSE)),VLOOKUP($A132,pivotdata!$A$2:$V$772,COLUMN(C$1)-1,FALSE),0)</f>
        <v>459969</v>
      </c>
      <c r="D132">
        <f>IF(ISNUMBER(VLOOKUP($A132,pivotdata!$A$2:$V$772,COLUMN(D$1)-1,FALSE)),VLOOKUP($A132,pivotdata!$A$2:$V$772,COLUMN(D$1)-1,FALSE),0)</f>
        <v>2053546</v>
      </c>
      <c r="E132">
        <f>IF(ISNUMBER(VLOOKUP($A132,pivotdata!$A$2:$V$772,COLUMN(E$1)-1,FALSE)),VLOOKUP($A132,pivotdata!$A$2:$V$772,COLUMN(E$1)-1,FALSE),0)</f>
        <v>3204999</v>
      </c>
      <c r="F132">
        <f>IF(ISNUMBER(VLOOKUP($A132,pivotdata!$A$2:$V$772,COLUMN(F$1)-1,FALSE)),VLOOKUP($A132,pivotdata!$A$2:$V$772,COLUMN(F$1)-1,FALSE),0)</f>
        <v>6027008</v>
      </c>
      <c r="G132">
        <f>IF(ISNUMBER(VLOOKUP($A132,pivotdata!$A$2:$V$772,COLUMN(G$1)-1,FALSE)),VLOOKUP($A132,pivotdata!$A$2:$V$772,COLUMN(G$1)-1,FALSE),0)</f>
        <v>9703163</v>
      </c>
      <c r="H132">
        <f>IF(ISNUMBER(VLOOKUP($A132,pivotdata!$A$2:$V$772,COLUMN(H$1)-1,FALSE)),VLOOKUP($A132,pivotdata!$A$2:$V$772,COLUMN(H$1)-1,FALSE),0)</f>
        <v>4002496</v>
      </c>
      <c r="I132">
        <f>IF(ISNUMBER(VLOOKUP($A132,pivotdata!$A$2:$V$772,COLUMN(I$1)-1,FALSE)),VLOOKUP($A132,pivotdata!$A$2:$V$772,COLUMN(I$1)-1,FALSE),0)</f>
        <v>4203855</v>
      </c>
      <c r="J132">
        <f>IF(ISNUMBER(VLOOKUP($A132,pivotdata!$A$2:$V$772,COLUMN(J$1)-1,FALSE)),VLOOKUP($A132,pivotdata!$A$2:$V$772,COLUMN(J$1)-1,FALSE),0)</f>
        <v>4762874</v>
      </c>
      <c r="K132">
        <f>IF(ISNUMBER(VLOOKUP($A132,pivotdata!$A$2:$V$772,COLUMN(K$1)-1,FALSE)),VLOOKUP($A132,pivotdata!$A$2:$V$772,COLUMN(K$1)-1,FALSE),0)</f>
        <v>4878169</v>
      </c>
      <c r="L132">
        <f>IF(ISNUMBER(VLOOKUP($A132,pivotdata!$A$2:$V$772,COLUMN(L$1)-1,FALSE)),VLOOKUP($A132,pivotdata!$A$2:$V$772,COLUMN(L$1)-1,FALSE),0)</f>
        <v>3731137</v>
      </c>
      <c r="M132">
        <f>IF(ISNUMBER(VLOOKUP($A132,pivotdata!$A$2:$V$772,COLUMN(M$1)-1,FALSE)),VLOOKUP($A132,pivotdata!$A$2:$V$772,COLUMN(M$1)-1,FALSE),0)</f>
        <v>4463558</v>
      </c>
      <c r="N132">
        <f>IF(ISNUMBER(VLOOKUP($A132,pivotdata!$A$2:$V$772,COLUMN(N$1)-1,FALSE)),VLOOKUP($A132,pivotdata!$A$2:$V$772,COLUMN(N$1)-1,FALSE),0)</f>
        <v>5189180</v>
      </c>
      <c r="O132">
        <f>IF(ISNUMBER(VLOOKUP($A132,pivotdata!$A$2:$V$772,COLUMN(O$1)-1,FALSE)),VLOOKUP($A132,pivotdata!$A$2:$V$772,COLUMN(O$1)-1,FALSE),0)</f>
        <v>3775617</v>
      </c>
      <c r="P132">
        <f>IF(ISNUMBER(VLOOKUP($A132,pivotdata!$A$2:$V$772,COLUMN(P$1)-1,FALSE)),VLOOKUP($A132,pivotdata!$A$2:$V$772,COLUMN(P$1)-1,FALSE),0)</f>
        <v>4167467</v>
      </c>
      <c r="Q132">
        <f>IF(ISNUMBER(VLOOKUP($A132,pivotdata!$A$2:$V$772,COLUMN(Q$1)-1,FALSE)),VLOOKUP($A132,pivotdata!$A$2:$V$772,COLUMN(Q$1)-1,FALSE),0)</f>
        <v>4958240</v>
      </c>
      <c r="R132">
        <f>IF(ISNUMBER(VLOOKUP($A132,pivotdata!$A$2:$V$772,COLUMN(R$1)-1,FALSE)),VLOOKUP($A132,pivotdata!$A$2:$V$772,COLUMN(R$1)-1,FALSE),0)</f>
        <v>4837643</v>
      </c>
      <c r="S132">
        <f>IF(ISNUMBER(VLOOKUP($A132,pivotdata!$A$2:$V$772,COLUMN(S$1)-1,FALSE)),VLOOKUP($A132,pivotdata!$A$2:$V$772,COLUMN(S$1)-1,FALSE),0)</f>
        <v>8846018</v>
      </c>
      <c r="T132">
        <f>IF(ISNUMBER(VLOOKUP($A132,pivotdata!$A$2:$V$772,COLUMN(T$1)-1,FALSE)),VLOOKUP($A132,pivotdata!$A$2:$V$772,COLUMN(T$1)-1,FALSE),0)</f>
        <v>11751769</v>
      </c>
      <c r="U132">
        <f>IF(ISNUMBER(VLOOKUP($A132,pivotdata!$A$2:$V$772,COLUMN(U$1)-1,FALSE)),VLOOKUP($A132,pivotdata!$A$2:$V$772,COLUMN(U$1)-1,FALSE),0)</f>
        <v>15947759</v>
      </c>
      <c r="V132">
        <f>IF(ISNUMBER(VLOOKUP($A132,pivotdata!$A$2:$V$772,COLUMN(V$1)-1,FALSE)),VLOOKUP($A132,pivotdata!$A$2:$V$772,COLUMN(V$1)-1,FALSE),0)</f>
        <v>17008215</v>
      </c>
      <c r="W132">
        <f>IF(ISNUMBER(VLOOKUP($A132,pivotdata!$A$2:$V$772,COLUMN(W$1)-1,FALSE)),VLOOKUP($A132,pivotdata!$A$2:$V$772,COLUMN(W$1)-1,FALSE),0)</f>
        <v>9150987</v>
      </c>
    </row>
    <row r="133" spans="1:23" x14ac:dyDescent="0.25">
      <c r="A133" s="1">
        <v>2472</v>
      </c>
      <c r="B133" s="2" t="s">
        <v>671</v>
      </c>
      <c r="C133">
        <f>IF(ISNUMBER(VLOOKUP($A133,pivotdata!$A$2:$V$772,COLUMN(C$1)-1,FALSE)),VLOOKUP($A133,pivotdata!$A$2:$V$772,COLUMN(C$1)-1,FALSE),0)</f>
        <v>22985760</v>
      </c>
      <c r="D133">
        <f>IF(ISNUMBER(VLOOKUP($A133,pivotdata!$A$2:$V$772,COLUMN(D$1)-1,FALSE)),VLOOKUP($A133,pivotdata!$A$2:$V$772,COLUMN(D$1)-1,FALSE),0)</f>
        <v>33193916</v>
      </c>
      <c r="E133">
        <f>IF(ISNUMBER(VLOOKUP($A133,pivotdata!$A$2:$V$772,COLUMN(E$1)-1,FALSE)),VLOOKUP($A133,pivotdata!$A$2:$V$772,COLUMN(E$1)-1,FALSE),0)</f>
        <v>26338596</v>
      </c>
      <c r="F133">
        <f>IF(ISNUMBER(VLOOKUP($A133,pivotdata!$A$2:$V$772,COLUMN(F$1)-1,FALSE)),VLOOKUP($A133,pivotdata!$A$2:$V$772,COLUMN(F$1)-1,FALSE),0)</f>
        <v>27192920</v>
      </c>
      <c r="G133">
        <f>IF(ISNUMBER(VLOOKUP($A133,pivotdata!$A$2:$V$772,COLUMN(G$1)-1,FALSE)),VLOOKUP($A133,pivotdata!$A$2:$V$772,COLUMN(G$1)-1,FALSE),0)</f>
        <v>30417876</v>
      </c>
      <c r="H133">
        <f>IF(ISNUMBER(VLOOKUP($A133,pivotdata!$A$2:$V$772,COLUMN(H$1)-1,FALSE)),VLOOKUP($A133,pivotdata!$A$2:$V$772,COLUMN(H$1)-1,FALSE),0)</f>
        <v>16763194</v>
      </c>
      <c r="I133">
        <f>IF(ISNUMBER(VLOOKUP($A133,pivotdata!$A$2:$V$772,COLUMN(I$1)-1,FALSE)),VLOOKUP($A133,pivotdata!$A$2:$V$772,COLUMN(I$1)-1,FALSE),0)</f>
        <v>18576398</v>
      </c>
      <c r="J133">
        <f>IF(ISNUMBER(VLOOKUP($A133,pivotdata!$A$2:$V$772,COLUMN(J$1)-1,FALSE)),VLOOKUP($A133,pivotdata!$A$2:$V$772,COLUMN(J$1)-1,FALSE),0)</f>
        <v>43567336</v>
      </c>
      <c r="K133">
        <f>IF(ISNUMBER(VLOOKUP($A133,pivotdata!$A$2:$V$772,COLUMN(K$1)-1,FALSE)),VLOOKUP($A133,pivotdata!$A$2:$V$772,COLUMN(K$1)-1,FALSE),0)</f>
        <v>25795184</v>
      </c>
      <c r="L133">
        <f>IF(ISNUMBER(VLOOKUP($A133,pivotdata!$A$2:$V$772,COLUMN(L$1)-1,FALSE)),VLOOKUP($A133,pivotdata!$A$2:$V$772,COLUMN(L$1)-1,FALSE),0)</f>
        <v>24281320</v>
      </c>
      <c r="M133">
        <f>IF(ISNUMBER(VLOOKUP($A133,pivotdata!$A$2:$V$772,COLUMN(M$1)-1,FALSE)),VLOOKUP($A133,pivotdata!$A$2:$V$772,COLUMN(M$1)-1,FALSE),0)</f>
        <v>25479190</v>
      </c>
      <c r="N133">
        <f>IF(ISNUMBER(VLOOKUP($A133,pivotdata!$A$2:$V$772,COLUMN(N$1)-1,FALSE)),VLOOKUP($A133,pivotdata!$A$2:$V$772,COLUMN(N$1)-1,FALSE),0)</f>
        <v>25471571</v>
      </c>
      <c r="O133">
        <f>IF(ISNUMBER(VLOOKUP($A133,pivotdata!$A$2:$V$772,COLUMN(O$1)-1,FALSE)),VLOOKUP($A133,pivotdata!$A$2:$V$772,COLUMN(O$1)-1,FALSE),0)</f>
        <v>21122954</v>
      </c>
      <c r="P133">
        <f>IF(ISNUMBER(VLOOKUP($A133,pivotdata!$A$2:$V$772,COLUMN(P$1)-1,FALSE)),VLOOKUP($A133,pivotdata!$A$2:$V$772,COLUMN(P$1)-1,FALSE),0)</f>
        <v>34095758</v>
      </c>
      <c r="Q133">
        <f>IF(ISNUMBER(VLOOKUP($A133,pivotdata!$A$2:$V$772,COLUMN(Q$1)-1,FALSE)),VLOOKUP($A133,pivotdata!$A$2:$V$772,COLUMN(Q$1)-1,FALSE),0)</f>
        <v>33088155</v>
      </c>
      <c r="R133">
        <f>IF(ISNUMBER(VLOOKUP($A133,pivotdata!$A$2:$V$772,COLUMN(R$1)-1,FALSE)),VLOOKUP($A133,pivotdata!$A$2:$V$772,COLUMN(R$1)-1,FALSE),0)</f>
        <v>52680308</v>
      </c>
      <c r="S133">
        <f>IF(ISNUMBER(VLOOKUP($A133,pivotdata!$A$2:$V$772,COLUMN(S$1)-1,FALSE)),VLOOKUP($A133,pivotdata!$A$2:$V$772,COLUMN(S$1)-1,FALSE),0)</f>
        <v>69937806</v>
      </c>
      <c r="T133">
        <f>IF(ISNUMBER(VLOOKUP($A133,pivotdata!$A$2:$V$772,COLUMN(T$1)-1,FALSE)),VLOOKUP($A133,pivotdata!$A$2:$V$772,COLUMN(T$1)-1,FALSE),0)</f>
        <v>80937463</v>
      </c>
      <c r="U133">
        <f>IF(ISNUMBER(VLOOKUP($A133,pivotdata!$A$2:$V$772,COLUMN(U$1)-1,FALSE)),VLOOKUP($A133,pivotdata!$A$2:$V$772,COLUMN(U$1)-1,FALSE),0)</f>
        <v>84024505</v>
      </c>
      <c r="V133">
        <f>IF(ISNUMBER(VLOOKUP($A133,pivotdata!$A$2:$V$772,COLUMN(V$1)-1,FALSE)),VLOOKUP($A133,pivotdata!$A$2:$V$772,COLUMN(V$1)-1,FALSE),0)</f>
        <v>113087842</v>
      </c>
      <c r="W133">
        <f>IF(ISNUMBER(VLOOKUP($A133,pivotdata!$A$2:$V$772,COLUMN(W$1)-1,FALSE)),VLOOKUP($A133,pivotdata!$A$2:$V$772,COLUMN(W$1)-1,FALSE),0)</f>
        <v>137403554</v>
      </c>
    </row>
    <row r="134" spans="1:23" x14ac:dyDescent="0.25">
      <c r="A134" s="1">
        <v>2479</v>
      </c>
      <c r="B134" s="2" t="s">
        <v>670</v>
      </c>
      <c r="C134">
        <f>IF(ISNUMBER(VLOOKUP($A134,pivotdata!$A$2:$V$772,COLUMN(C$1)-1,FALSE)),VLOOKUP($A134,pivotdata!$A$2:$V$772,COLUMN(C$1)-1,FALSE),0)</f>
        <v>0</v>
      </c>
      <c r="D134">
        <f>IF(ISNUMBER(VLOOKUP($A134,pivotdata!$A$2:$V$772,COLUMN(D$1)-1,FALSE)),VLOOKUP($A134,pivotdata!$A$2:$V$772,COLUMN(D$1)-1,FALSE),0)</f>
        <v>571335</v>
      </c>
      <c r="E134">
        <f>IF(ISNUMBER(VLOOKUP($A134,pivotdata!$A$2:$V$772,COLUMN(E$1)-1,FALSE)),VLOOKUP($A134,pivotdata!$A$2:$V$772,COLUMN(E$1)-1,FALSE),0)</f>
        <v>1492682</v>
      </c>
      <c r="F134">
        <f>IF(ISNUMBER(VLOOKUP($A134,pivotdata!$A$2:$V$772,COLUMN(F$1)-1,FALSE)),VLOOKUP($A134,pivotdata!$A$2:$V$772,COLUMN(F$1)-1,FALSE),0)</f>
        <v>1616549</v>
      </c>
      <c r="G134">
        <f>IF(ISNUMBER(VLOOKUP($A134,pivotdata!$A$2:$V$772,COLUMN(G$1)-1,FALSE)),VLOOKUP($A134,pivotdata!$A$2:$V$772,COLUMN(G$1)-1,FALSE),0)</f>
        <v>1908466</v>
      </c>
      <c r="H134">
        <f>IF(ISNUMBER(VLOOKUP($A134,pivotdata!$A$2:$V$772,COLUMN(H$1)-1,FALSE)),VLOOKUP($A134,pivotdata!$A$2:$V$772,COLUMN(H$1)-1,FALSE),0)</f>
        <v>3538089</v>
      </c>
      <c r="I134">
        <f>IF(ISNUMBER(VLOOKUP($A134,pivotdata!$A$2:$V$772,COLUMN(I$1)-1,FALSE)),VLOOKUP($A134,pivotdata!$A$2:$V$772,COLUMN(I$1)-1,FALSE),0)</f>
        <v>3975106</v>
      </c>
      <c r="J134">
        <f>IF(ISNUMBER(VLOOKUP($A134,pivotdata!$A$2:$V$772,COLUMN(J$1)-1,FALSE)),VLOOKUP($A134,pivotdata!$A$2:$V$772,COLUMN(J$1)-1,FALSE),0)</f>
        <v>4532366</v>
      </c>
      <c r="K134">
        <f>IF(ISNUMBER(VLOOKUP($A134,pivotdata!$A$2:$V$772,COLUMN(K$1)-1,FALSE)),VLOOKUP($A134,pivotdata!$A$2:$V$772,COLUMN(K$1)-1,FALSE),0)</f>
        <v>677084</v>
      </c>
      <c r="L134">
        <f>IF(ISNUMBER(VLOOKUP($A134,pivotdata!$A$2:$V$772,COLUMN(L$1)-1,FALSE)),VLOOKUP($A134,pivotdata!$A$2:$V$772,COLUMN(L$1)-1,FALSE),0)</f>
        <v>634797</v>
      </c>
      <c r="M134">
        <f>IF(ISNUMBER(VLOOKUP($A134,pivotdata!$A$2:$V$772,COLUMN(M$1)-1,FALSE)),VLOOKUP($A134,pivotdata!$A$2:$V$772,COLUMN(M$1)-1,FALSE),0)</f>
        <v>666607</v>
      </c>
      <c r="N134">
        <f>IF(ISNUMBER(VLOOKUP($A134,pivotdata!$A$2:$V$772,COLUMN(N$1)-1,FALSE)),VLOOKUP($A134,pivotdata!$A$2:$V$772,COLUMN(N$1)-1,FALSE),0)</f>
        <v>326537</v>
      </c>
      <c r="O134">
        <f>IF(ISNUMBER(VLOOKUP($A134,pivotdata!$A$2:$V$772,COLUMN(O$1)-1,FALSE)),VLOOKUP($A134,pivotdata!$A$2:$V$772,COLUMN(O$1)-1,FALSE),0)</f>
        <v>642029</v>
      </c>
      <c r="P134">
        <f>IF(ISNUMBER(VLOOKUP($A134,pivotdata!$A$2:$V$772,COLUMN(P$1)-1,FALSE)),VLOOKUP($A134,pivotdata!$A$2:$V$772,COLUMN(P$1)-1,FALSE),0)</f>
        <v>819141</v>
      </c>
      <c r="Q134">
        <f>IF(ISNUMBER(VLOOKUP($A134,pivotdata!$A$2:$V$772,COLUMN(Q$1)-1,FALSE)),VLOOKUP($A134,pivotdata!$A$2:$V$772,COLUMN(Q$1)-1,FALSE),0)</f>
        <v>861481</v>
      </c>
      <c r="R134">
        <f>IF(ISNUMBER(VLOOKUP($A134,pivotdata!$A$2:$V$772,COLUMN(R$1)-1,FALSE)),VLOOKUP($A134,pivotdata!$A$2:$V$772,COLUMN(R$1)-1,FALSE),0)</f>
        <v>846209</v>
      </c>
      <c r="S134">
        <f>IF(ISNUMBER(VLOOKUP($A134,pivotdata!$A$2:$V$772,COLUMN(S$1)-1,FALSE)),VLOOKUP($A134,pivotdata!$A$2:$V$772,COLUMN(S$1)-1,FALSE),0)</f>
        <v>713766</v>
      </c>
      <c r="T134">
        <f>IF(ISNUMBER(VLOOKUP($A134,pivotdata!$A$2:$V$772,COLUMN(T$1)-1,FALSE)),VLOOKUP($A134,pivotdata!$A$2:$V$772,COLUMN(T$1)-1,FALSE),0)</f>
        <v>544129</v>
      </c>
      <c r="U134">
        <f>IF(ISNUMBER(VLOOKUP($A134,pivotdata!$A$2:$V$772,COLUMN(U$1)-1,FALSE)),VLOOKUP($A134,pivotdata!$A$2:$V$772,COLUMN(U$1)-1,FALSE),0)</f>
        <v>451328</v>
      </c>
      <c r="V134">
        <f>IF(ISNUMBER(VLOOKUP($A134,pivotdata!$A$2:$V$772,COLUMN(V$1)-1,FALSE)),VLOOKUP($A134,pivotdata!$A$2:$V$772,COLUMN(V$1)-1,FALSE),0)</f>
        <v>879502</v>
      </c>
      <c r="W134">
        <f>IF(ISNUMBER(VLOOKUP($A134,pivotdata!$A$2:$V$772,COLUMN(W$1)-1,FALSE)),VLOOKUP($A134,pivotdata!$A$2:$V$772,COLUMN(W$1)-1,FALSE),0)</f>
        <v>1688684</v>
      </c>
    </row>
    <row r="135" spans="1:23" x14ac:dyDescent="0.25">
      <c r="A135" s="1">
        <v>2481</v>
      </c>
      <c r="B135" s="2" t="s">
        <v>669</v>
      </c>
      <c r="C135">
        <f>IF(ISNUMBER(VLOOKUP($A135,pivotdata!$A$2:$V$772,COLUMN(C$1)-1,FALSE)),VLOOKUP($A135,pivotdata!$A$2:$V$772,COLUMN(C$1)-1,FALSE),0)</f>
        <v>10829</v>
      </c>
      <c r="D135">
        <f>IF(ISNUMBER(VLOOKUP($A135,pivotdata!$A$2:$V$772,COLUMN(D$1)-1,FALSE)),VLOOKUP($A135,pivotdata!$A$2:$V$772,COLUMN(D$1)-1,FALSE),0)</f>
        <v>12931</v>
      </c>
      <c r="E135">
        <f>IF(ISNUMBER(VLOOKUP($A135,pivotdata!$A$2:$V$772,COLUMN(E$1)-1,FALSE)),VLOOKUP($A135,pivotdata!$A$2:$V$772,COLUMN(E$1)-1,FALSE),0)</f>
        <v>3401</v>
      </c>
      <c r="F135">
        <f>IF(ISNUMBER(VLOOKUP($A135,pivotdata!$A$2:$V$772,COLUMN(F$1)-1,FALSE)),VLOOKUP($A135,pivotdata!$A$2:$V$772,COLUMN(F$1)-1,FALSE),0)</f>
        <v>1677</v>
      </c>
      <c r="G135">
        <f>IF(ISNUMBER(VLOOKUP($A135,pivotdata!$A$2:$V$772,COLUMN(G$1)-1,FALSE)),VLOOKUP($A135,pivotdata!$A$2:$V$772,COLUMN(G$1)-1,FALSE),0)</f>
        <v>1893</v>
      </c>
      <c r="H135">
        <f>IF(ISNUMBER(VLOOKUP($A135,pivotdata!$A$2:$V$772,COLUMN(H$1)-1,FALSE)),VLOOKUP($A135,pivotdata!$A$2:$V$772,COLUMN(H$1)-1,FALSE),0)</f>
        <v>13674</v>
      </c>
      <c r="I135">
        <f>IF(ISNUMBER(VLOOKUP($A135,pivotdata!$A$2:$V$772,COLUMN(I$1)-1,FALSE)),VLOOKUP($A135,pivotdata!$A$2:$V$772,COLUMN(I$1)-1,FALSE),0)</f>
        <v>16735</v>
      </c>
      <c r="J135">
        <f>IF(ISNUMBER(VLOOKUP($A135,pivotdata!$A$2:$V$772,COLUMN(J$1)-1,FALSE)),VLOOKUP($A135,pivotdata!$A$2:$V$772,COLUMN(J$1)-1,FALSE),0)</f>
        <v>18750</v>
      </c>
      <c r="K135">
        <f>IF(ISNUMBER(VLOOKUP($A135,pivotdata!$A$2:$V$772,COLUMN(K$1)-1,FALSE)),VLOOKUP($A135,pivotdata!$A$2:$V$772,COLUMN(K$1)-1,FALSE),0)</f>
        <v>5506</v>
      </c>
      <c r="L135">
        <f>IF(ISNUMBER(VLOOKUP($A135,pivotdata!$A$2:$V$772,COLUMN(L$1)-1,FALSE)),VLOOKUP($A135,pivotdata!$A$2:$V$772,COLUMN(L$1)-1,FALSE),0)</f>
        <v>4365</v>
      </c>
      <c r="M135">
        <f>IF(ISNUMBER(VLOOKUP($A135,pivotdata!$A$2:$V$772,COLUMN(M$1)-1,FALSE)),VLOOKUP($A135,pivotdata!$A$2:$V$772,COLUMN(M$1)-1,FALSE),0)</f>
        <v>0</v>
      </c>
      <c r="N135">
        <f>IF(ISNUMBER(VLOOKUP($A135,pivotdata!$A$2:$V$772,COLUMN(N$1)-1,FALSE)),VLOOKUP($A135,pivotdata!$A$2:$V$772,COLUMN(N$1)-1,FALSE),0)</f>
        <v>0</v>
      </c>
      <c r="O135">
        <f>IF(ISNUMBER(VLOOKUP($A135,pivotdata!$A$2:$V$772,COLUMN(O$1)-1,FALSE)),VLOOKUP($A135,pivotdata!$A$2:$V$772,COLUMN(O$1)-1,FALSE),0)</f>
        <v>28040</v>
      </c>
      <c r="P135">
        <f>IF(ISNUMBER(VLOOKUP($A135,pivotdata!$A$2:$V$772,COLUMN(P$1)-1,FALSE)),VLOOKUP($A135,pivotdata!$A$2:$V$772,COLUMN(P$1)-1,FALSE),0)</f>
        <v>11565</v>
      </c>
      <c r="Q135">
        <f>IF(ISNUMBER(VLOOKUP($A135,pivotdata!$A$2:$V$772,COLUMN(Q$1)-1,FALSE)),VLOOKUP($A135,pivotdata!$A$2:$V$772,COLUMN(Q$1)-1,FALSE),0)</f>
        <v>34573</v>
      </c>
      <c r="R135">
        <f>IF(ISNUMBER(VLOOKUP($A135,pivotdata!$A$2:$V$772,COLUMN(R$1)-1,FALSE)),VLOOKUP($A135,pivotdata!$A$2:$V$772,COLUMN(R$1)-1,FALSE),0)</f>
        <v>20194</v>
      </c>
      <c r="S135">
        <f>IF(ISNUMBER(VLOOKUP($A135,pivotdata!$A$2:$V$772,COLUMN(S$1)-1,FALSE)),VLOOKUP($A135,pivotdata!$A$2:$V$772,COLUMN(S$1)-1,FALSE),0)</f>
        <v>37381</v>
      </c>
      <c r="T135">
        <f>IF(ISNUMBER(VLOOKUP($A135,pivotdata!$A$2:$V$772,COLUMN(T$1)-1,FALSE)),VLOOKUP($A135,pivotdata!$A$2:$V$772,COLUMN(T$1)-1,FALSE),0)</f>
        <v>87339</v>
      </c>
      <c r="U135">
        <f>IF(ISNUMBER(VLOOKUP($A135,pivotdata!$A$2:$V$772,COLUMN(U$1)-1,FALSE)),VLOOKUP($A135,pivotdata!$A$2:$V$772,COLUMN(U$1)-1,FALSE),0)</f>
        <v>644</v>
      </c>
      <c r="V135">
        <f>IF(ISNUMBER(VLOOKUP($A135,pivotdata!$A$2:$V$772,COLUMN(V$1)-1,FALSE)),VLOOKUP($A135,pivotdata!$A$2:$V$772,COLUMN(V$1)-1,FALSE),0)</f>
        <v>87432</v>
      </c>
      <c r="W135">
        <f>IF(ISNUMBER(VLOOKUP($A135,pivotdata!$A$2:$V$772,COLUMN(W$1)-1,FALSE)),VLOOKUP($A135,pivotdata!$A$2:$V$772,COLUMN(W$1)-1,FALSE),0)</f>
        <v>223842</v>
      </c>
    </row>
    <row r="136" spans="1:23" x14ac:dyDescent="0.25">
      <c r="A136" s="1">
        <v>2482</v>
      </c>
      <c r="B136" s="2" t="s">
        <v>668</v>
      </c>
      <c r="C136">
        <f>IF(ISNUMBER(VLOOKUP($A136,pivotdata!$A$2:$V$772,COLUMN(C$1)-1,FALSE)),VLOOKUP($A136,pivotdata!$A$2:$V$772,COLUMN(C$1)-1,FALSE),0)</f>
        <v>1069236</v>
      </c>
      <c r="D136">
        <f>IF(ISNUMBER(VLOOKUP($A136,pivotdata!$A$2:$V$772,COLUMN(D$1)-1,FALSE)),VLOOKUP($A136,pivotdata!$A$2:$V$772,COLUMN(D$1)-1,FALSE),0)</f>
        <v>5667804</v>
      </c>
      <c r="E136">
        <f>IF(ISNUMBER(VLOOKUP($A136,pivotdata!$A$2:$V$772,COLUMN(E$1)-1,FALSE)),VLOOKUP($A136,pivotdata!$A$2:$V$772,COLUMN(E$1)-1,FALSE),0)</f>
        <v>12063616</v>
      </c>
      <c r="F136">
        <f>IF(ISNUMBER(VLOOKUP($A136,pivotdata!$A$2:$V$772,COLUMN(F$1)-1,FALSE)),VLOOKUP($A136,pivotdata!$A$2:$V$772,COLUMN(F$1)-1,FALSE),0)</f>
        <v>23147726</v>
      </c>
      <c r="G136">
        <f>IF(ISNUMBER(VLOOKUP($A136,pivotdata!$A$2:$V$772,COLUMN(G$1)-1,FALSE)),VLOOKUP($A136,pivotdata!$A$2:$V$772,COLUMN(G$1)-1,FALSE),0)</f>
        <v>32418692</v>
      </c>
      <c r="H136">
        <f>IF(ISNUMBER(VLOOKUP($A136,pivotdata!$A$2:$V$772,COLUMN(H$1)-1,FALSE)),VLOOKUP($A136,pivotdata!$A$2:$V$772,COLUMN(H$1)-1,FALSE),0)</f>
        <v>22041512</v>
      </c>
      <c r="I136">
        <f>IF(ISNUMBER(VLOOKUP($A136,pivotdata!$A$2:$V$772,COLUMN(I$1)-1,FALSE)),VLOOKUP($A136,pivotdata!$A$2:$V$772,COLUMN(I$1)-1,FALSE),0)</f>
        <v>23940870</v>
      </c>
      <c r="J136">
        <f>IF(ISNUMBER(VLOOKUP($A136,pivotdata!$A$2:$V$772,COLUMN(J$1)-1,FALSE)),VLOOKUP($A136,pivotdata!$A$2:$V$772,COLUMN(J$1)-1,FALSE),0)</f>
        <v>38369160</v>
      </c>
      <c r="K136">
        <f>IF(ISNUMBER(VLOOKUP($A136,pivotdata!$A$2:$V$772,COLUMN(K$1)-1,FALSE)),VLOOKUP($A136,pivotdata!$A$2:$V$772,COLUMN(K$1)-1,FALSE),0)</f>
        <v>36794676</v>
      </c>
      <c r="L136">
        <f>IF(ISNUMBER(VLOOKUP($A136,pivotdata!$A$2:$V$772,COLUMN(L$1)-1,FALSE)),VLOOKUP($A136,pivotdata!$A$2:$V$772,COLUMN(L$1)-1,FALSE),0)</f>
        <v>35378768</v>
      </c>
      <c r="M136">
        <f>IF(ISNUMBER(VLOOKUP($A136,pivotdata!$A$2:$V$772,COLUMN(M$1)-1,FALSE)),VLOOKUP($A136,pivotdata!$A$2:$V$772,COLUMN(M$1)-1,FALSE),0)</f>
        <v>44729156</v>
      </c>
      <c r="N136">
        <f>IF(ISNUMBER(VLOOKUP($A136,pivotdata!$A$2:$V$772,COLUMN(N$1)-1,FALSE)),VLOOKUP($A136,pivotdata!$A$2:$V$772,COLUMN(N$1)-1,FALSE),0)</f>
        <v>67562188</v>
      </c>
      <c r="O136">
        <f>IF(ISNUMBER(VLOOKUP($A136,pivotdata!$A$2:$V$772,COLUMN(O$1)-1,FALSE)),VLOOKUP($A136,pivotdata!$A$2:$V$772,COLUMN(O$1)-1,FALSE),0)</f>
        <v>31549492</v>
      </c>
      <c r="P136">
        <f>IF(ISNUMBER(VLOOKUP($A136,pivotdata!$A$2:$V$772,COLUMN(P$1)-1,FALSE)),VLOOKUP($A136,pivotdata!$A$2:$V$772,COLUMN(P$1)-1,FALSE),0)</f>
        <v>31984857</v>
      </c>
      <c r="Q136">
        <f>IF(ISNUMBER(VLOOKUP($A136,pivotdata!$A$2:$V$772,COLUMN(Q$1)-1,FALSE)),VLOOKUP($A136,pivotdata!$A$2:$V$772,COLUMN(Q$1)-1,FALSE),0)</f>
        <v>35611209</v>
      </c>
      <c r="R136">
        <f>IF(ISNUMBER(VLOOKUP($A136,pivotdata!$A$2:$V$772,COLUMN(R$1)-1,FALSE)),VLOOKUP($A136,pivotdata!$A$2:$V$772,COLUMN(R$1)-1,FALSE),0)</f>
        <v>40686189</v>
      </c>
      <c r="S136">
        <f>IF(ISNUMBER(VLOOKUP($A136,pivotdata!$A$2:$V$772,COLUMN(S$1)-1,FALSE)),VLOOKUP($A136,pivotdata!$A$2:$V$772,COLUMN(S$1)-1,FALSE),0)</f>
        <v>52721684</v>
      </c>
      <c r="T136">
        <f>IF(ISNUMBER(VLOOKUP($A136,pivotdata!$A$2:$V$772,COLUMN(T$1)-1,FALSE)),VLOOKUP($A136,pivotdata!$A$2:$V$772,COLUMN(T$1)-1,FALSE),0)</f>
        <v>62005255</v>
      </c>
      <c r="U136">
        <f>IF(ISNUMBER(VLOOKUP($A136,pivotdata!$A$2:$V$772,COLUMN(U$1)-1,FALSE)),VLOOKUP($A136,pivotdata!$A$2:$V$772,COLUMN(U$1)-1,FALSE),0)</f>
        <v>75252567</v>
      </c>
      <c r="V136">
        <f>IF(ISNUMBER(VLOOKUP($A136,pivotdata!$A$2:$V$772,COLUMN(V$1)-1,FALSE)),VLOOKUP($A136,pivotdata!$A$2:$V$772,COLUMN(V$1)-1,FALSE),0)</f>
        <v>88943299</v>
      </c>
      <c r="W136">
        <f>IF(ISNUMBER(VLOOKUP($A136,pivotdata!$A$2:$V$772,COLUMN(W$1)-1,FALSE)),VLOOKUP($A136,pivotdata!$A$2:$V$772,COLUMN(W$1)-1,FALSE),0)</f>
        <v>58380996</v>
      </c>
    </row>
    <row r="137" spans="1:23" x14ac:dyDescent="0.25">
      <c r="A137" s="1">
        <v>2483</v>
      </c>
      <c r="B137" s="2" t="s">
        <v>667</v>
      </c>
      <c r="C137">
        <f>IF(ISNUMBER(VLOOKUP($A137,pivotdata!$A$2:$V$772,COLUMN(C$1)-1,FALSE)),VLOOKUP($A137,pivotdata!$A$2:$V$772,COLUMN(C$1)-1,FALSE),0)</f>
        <v>1593152</v>
      </c>
      <c r="D137">
        <f>IF(ISNUMBER(VLOOKUP($A137,pivotdata!$A$2:$V$772,COLUMN(D$1)-1,FALSE)),VLOOKUP($A137,pivotdata!$A$2:$V$772,COLUMN(D$1)-1,FALSE),0)</f>
        <v>3171514</v>
      </c>
      <c r="E137">
        <f>IF(ISNUMBER(VLOOKUP($A137,pivotdata!$A$2:$V$772,COLUMN(E$1)-1,FALSE)),VLOOKUP($A137,pivotdata!$A$2:$V$772,COLUMN(E$1)-1,FALSE),0)</f>
        <v>6740345</v>
      </c>
      <c r="F137">
        <f>IF(ISNUMBER(VLOOKUP($A137,pivotdata!$A$2:$V$772,COLUMN(F$1)-1,FALSE)),VLOOKUP($A137,pivotdata!$A$2:$V$772,COLUMN(F$1)-1,FALSE),0)</f>
        <v>2565518</v>
      </c>
      <c r="G137">
        <f>IF(ISNUMBER(VLOOKUP($A137,pivotdata!$A$2:$V$772,COLUMN(G$1)-1,FALSE)),VLOOKUP($A137,pivotdata!$A$2:$V$772,COLUMN(G$1)-1,FALSE),0)</f>
        <v>1752406</v>
      </c>
      <c r="H137">
        <f>IF(ISNUMBER(VLOOKUP($A137,pivotdata!$A$2:$V$772,COLUMN(H$1)-1,FALSE)),VLOOKUP($A137,pivotdata!$A$2:$V$772,COLUMN(H$1)-1,FALSE),0)</f>
        <v>1742239</v>
      </c>
      <c r="I137">
        <f>IF(ISNUMBER(VLOOKUP($A137,pivotdata!$A$2:$V$772,COLUMN(I$1)-1,FALSE)),VLOOKUP($A137,pivotdata!$A$2:$V$772,COLUMN(I$1)-1,FALSE),0)</f>
        <v>853202</v>
      </c>
      <c r="J137">
        <f>IF(ISNUMBER(VLOOKUP($A137,pivotdata!$A$2:$V$772,COLUMN(J$1)-1,FALSE)),VLOOKUP($A137,pivotdata!$A$2:$V$772,COLUMN(J$1)-1,FALSE),0)</f>
        <v>1028811</v>
      </c>
      <c r="K137">
        <f>IF(ISNUMBER(VLOOKUP($A137,pivotdata!$A$2:$V$772,COLUMN(K$1)-1,FALSE)),VLOOKUP($A137,pivotdata!$A$2:$V$772,COLUMN(K$1)-1,FALSE),0)</f>
        <v>1050283</v>
      </c>
      <c r="L137">
        <f>IF(ISNUMBER(VLOOKUP($A137,pivotdata!$A$2:$V$772,COLUMN(L$1)-1,FALSE)),VLOOKUP($A137,pivotdata!$A$2:$V$772,COLUMN(L$1)-1,FALSE),0)</f>
        <v>1555548</v>
      </c>
      <c r="M137">
        <f>IF(ISNUMBER(VLOOKUP($A137,pivotdata!$A$2:$V$772,COLUMN(M$1)-1,FALSE)),VLOOKUP($A137,pivotdata!$A$2:$V$772,COLUMN(M$1)-1,FALSE),0)</f>
        <v>2128184</v>
      </c>
      <c r="N137">
        <f>IF(ISNUMBER(VLOOKUP($A137,pivotdata!$A$2:$V$772,COLUMN(N$1)-1,FALSE)),VLOOKUP($A137,pivotdata!$A$2:$V$772,COLUMN(N$1)-1,FALSE),0)</f>
        <v>3051835</v>
      </c>
      <c r="O137">
        <f>IF(ISNUMBER(VLOOKUP($A137,pivotdata!$A$2:$V$772,COLUMN(O$1)-1,FALSE)),VLOOKUP($A137,pivotdata!$A$2:$V$772,COLUMN(O$1)-1,FALSE),0)</f>
        <v>4481055</v>
      </c>
      <c r="P137">
        <f>IF(ISNUMBER(VLOOKUP($A137,pivotdata!$A$2:$V$772,COLUMN(P$1)-1,FALSE)),VLOOKUP($A137,pivotdata!$A$2:$V$772,COLUMN(P$1)-1,FALSE),0)</f>
        <v>3442979</v>
      </c>
      <c r="Q137">
        <f>IF(ISNUMBER(VLOOKUP($A137,pivotdata!$A$2:$V$772,COLUMN(Q$1)-1,FALSE)),VLOOKUP($A137,pivotdata!$A$2:$V$772,COLUMN(Q$1)-1,FALSE),0)</f>
        <v>7614740</v>
      </c>
      <c r="R137">
        <f>IF(ISNUMBER(VLOOKUP($A137,pivotdata!$A$2:$V$772,COLUMN(R$1)-1,FALSE)),VLOOKUP($A137,pivotdata!$A$2:$V$772,COLUMN(R$1)-1,FALSE),0)</f>
        <v>13189893</v>
      </c>
      <c r="S137">
        <f>IF(ISNUMBER(VLOOKUP($A137,pivotdata!$A$2:$V$772,COLUMN(S$1)-1,FALSE)),VLOOKUP($A137,pivotdata!$A$2:$V$772,COLUMN(S$1)-1,FALSE),0)</f>
        <v>20255797</v>
      </c>
      <c r="T137">
        <f>IF(ISNUMBER(VLOOKUP($A137,pivotdata!$A$2:$V$772,COLUMN(T$1)-1,FALSE)),VLOOKUP($A137,pivotdata!$A$2:$V$772,COLUMN(T$1)-1,FALSE),0)</f>
        <v>16060638</v>
      </c>
      <c r="U137">
        <f>IF(ISNUMBER(VLOOKUP($A137,pivotdata!$A$2:$V$772,COLUMN(U$1)-1,FALSE)),VLOOKUP($A137,pivotdata!$A$2:$V$772,COLUMN(U$1)-1,FALSE),0)</f>
        <v>15557342</v>
      </c>
      <c r="V137">
        <f>IF(ISNUMBER(VLOOKUP($A137,pivotdata!$A$2:$V$772,COLUMN(V$1)-1,FALSE)),VLOOKUP($A137,pivotdata!$A$2:$V$772,COLUMN(V$1)-1,FALSE),0)</f>
        <v>18798803</v>
      </c>
      <c r="W137">
        <f>IF(ISNUMBER(VLOOKUP($A137,pivotdata!$A$2:$V$772,COLUMN(W$1)-1,FALSE)),VLOOKUP($A137,pivotdata!$A$2:$V$772,COLUMN(W$1)-1,FALSE),0)</f>
        <v>17021550</v>
      </c>
    </row>
    <row r="138" spans="1:23" x14ac:dyDescent="0.25">
      <c r="A138" s="1">
        <v>2511</v>
      </c>
      <c r="B138" s="2" t="s">
        <v>666</v>
      </c>
      <c r="C138">
        <f>IF(ISNUMBER(VLOOKUP($A138,pivotdata!$A$2:$V$772,COLUMN(C$1)-1,FALSE)),VLOOKUP($A138,pivotdata!$A$2:$V$772,COLUMN(C$1)-1,FALSE),0)</f>
        <v>1733916</v>
      </c>
      <c r="D138">
        <f>IF(ISNUMBER(VLOOKUP($A138,pivotdata!$A$2:$V$772,COLUMN(D$1)-1,FALSE)),VLOOKUP($A138,pivotdata!$A$2:$V$772,COLUMN(D$1)-1,FALSE),0)</f>
        <v>1662690</v>
      </c>
      <c r="E138">
        <f>IF(ISNUMBER(VLOOKUP($A138,pivotdata!$A$2:$V$772,COLUMN(E$1)-1,FALSE)),VLOOKUP($A138,pivotdata!$A$2:$V$772,COLUMN(E$1)-1,FALSE),0)</f>
        <v>2510367</v>
      </c>
      <c r="F138">
        <f>IF(ISNUMBER(VLOOKUP($A138,pivotdata!$A$2:$V$772,COLUMN(F$1)-1,FALSE)),VLOOKUP($A138,pivotdata!$A$2:$V$772,COLUMN(F$1)-1,FALSE),0)</f>
        <v>1602478</v>
      </c>
      <c r="G138">
        <f>IF(ISNUMBER(VLOOKUP($A138,pivotdata!$A$2:$V$772,COLUMN(G$1)-1,FALSE)),VLOOKUP($A138,pivotdata!$A$2:$V$772,COLUMN(G$1)-1,FALSE),0)</f>
        <v>1692766</v>
      </c>
      <c r="H138">
        <f>IF(ISNUMBER(VLOOKUP($A138,pivotdata!$A$2:$V$772,COLUMN(H$1)-1,FALSE)),VLOOKUP($A138,pivotdata!$A$2:$V$772,COLUMN(H$1)-1,FALSE),0)</f>
        <v>2069495</v>
      </c>
      <c r="I138">
        <f>IF(ISNUMBER(VLOOKUP($A138,pivotdata!$A$2:$V$772,COLUMN(I$1)-1,FALSE)),VLOOKUP($A138,pivotdata!$A$2:$V$772,COLUMN(I$1)-1,FALSE),0)</f>
        <v>5599757</v>
      </c>
      <c r="J138">
        <f>IF(ISNUMBER(VLOOKUP($A138,pivotdata!$A$2:$V$772,COLUMN(J$1)-1,FALSE)),VLOOKUP($A138,pivotdata!$A$2:$V$772,COLUMN(J$1)-1,FALSE),0)</f>
        <v>7773833</v>
      </c>
      <c r="K138">
        <f>IF(ISNUMBER(VLOOKUP($A138,pivotdata!$A$2:$V$772,COLUMN(K$1)-1,FALSE)),VLOOKUP($A138,pivotdata!$A$2:$V$772,COLUMN(K$1)-1,FALSE),0)</f>
        <v>5489918</v>
      </c>
      <c r="L138">
        <f>IF(ISNUMBER(VLOOKUP($A138,pivotdata!$A$2:$V$772,COLUMN(L$1)-1,FALSE)),VLOOKUP($A138,pivotdata!$A$2:$V$772,COLUMN(L$1)-1,FALSE),0)</f>
        <v>5496149</v>
      </c>
      <c r="M138">
        <f>IF(ISNUMBER(VLOOKUP($A138,pivotdata!$A$2:$V$772,COLUMN(M$1)-1,FALSE)),VLOOKUP($A138,pivotdata!$A$2:$V$772,COLUMN(M$1)-1,FALSE),0)</f>
        <v>7279532</v>
      </c>
      <c r="N138">
        <f>IF(ISNUMBER(VLOOKUP($A138,pivotdata!$A$2:$V$772,COLUMN(N$1)-1,FALSE)),VLOOKUP($A138,pivotdata!$A$2:$V$772,COLUMN(N$1)-1,FALSE),0)</f>
        <v>6898311</v>
      </c>
      <c r="O138">
        <f>IF(ISNUMBER(VLOOKUP($A138,pivotdata!$A$2:$V$772,COLUMN(O$1)-1,FALSE)),VLOOKUP($A138,pivotdata!$A$2:$V$772,COLUMN(O$1)-1,FALSE),0)</f>
        <v>12112150</v>
      </c>
      <c r="P138">
        <f>IF(ISNUMBER(VLOOKUP($A138,pivotdata!$A$2:$V$772,COLUMN(P$1)-1,FALSE)),VLOOKUP($A138,pivotdata!$A$2:$V$772,COLUMN(P$1)-1,FALSE),0)</f>
        <v>10439034</v>
      </c>
      <c r="Q138">
        <f>IF(ISNUMBER(VLOOKUP($A138,pivotdata!$A$2:$V$772,COLUMN(Q$1)-1,FALSE)),VLOOKUP($A138,pivotdata!$A$2:$V$772,COLUMN(Q$1)-1,FALSE),0)</f>
        <v>14535197</v>
      </c>
      <c r="R138">
        <f>IF(ISNUMBER(VLOOKUP($A138,pivotdata!$A$2:$V$772,COLUMN(R$1)-1,FALSE)),VLOOKUP($A138,pivotdata!$A$2:$V$772,COLUMN(R$1)-1,FALSE),0)</f>
        <v>19242727</v>
      </c>
      <c r="S138">
        <f>IF(ISNUMBER(VLOOKUP($A138,pivotdata!$A$2:$V$772,COLUMN(S$1)-1,FALSE)),VLOOKUP($A138,pivotdata!$A$2:$V$772,COLUMN(S$1)-1,FALSE),0)</f>
        <v>22181963</v>
      </c>
      <c r="T138">
        <f>IF(ISNUMBER(VLOOKUP($A138,pivotdata!$A$2:$V$772,COLUMN(T$1)-1,FALSE)),VLOOKUP($A138,pivotdata!$A$2:$V$772,COLUMN(T$1)-1,FALSE),0)</f>
        <v>26092140</v>
      </c>
      <c r="U138">
        <f>IF(ISNUMBER(VLOOKUP($A138,pivotdata!$A$2:$V$772,COLUMN(U$1)-1,FALSE)),VLOOKUP($A138,pivotdata!$A$2:$V$772,COLUMN(U$1)-1,FALSE),0)</f>
        <v>33999940</v>
      </c>
      <c r="V138">
        <f>IF(ISNUMBER(VLOOKUP($A138,pivotdata!$A$2:$V$772,COLUMN(V$1)-1,FALSE)),VLOOKUP($A138,pivotdata!$A$2:$V$772,COLUMN(V$1)-1,FALSE),0)</f>
        <v>52697870</v>
      </c>
      <c r="W138">
        <f>IF(ISNUMBER(VLOOKUP($A138,pivotdata!$A$2:$V$772,COLUMN(W$1)-1,FALSE)),VLOOKUP($A138,pivotdata!$A$2:$V$772,COLUMN(W$1)-1,FALSE),0)</f>
        <v>44733299</v>
      </c>
    </row>
    <row r="139" spans="1:23" x14ac:dyDescent="0.25">
      <c r="A139" s="1">
        <v>2512</v>
      </c>
      <c r="B139" s="2" t="s">
        <v>665</v>
      </c>
      <c r="C139">
        <f>IF(ISNUMBER(VLOOKUP($A139,pivotdata!$A$2:$V$772,COLUMN(C$1)-1,FALSE)),VLOOKUP($A139,pivotdata!$A$2:$V$772,COLUMN(C$1)-1,FALSE),0)</f>
        <v>0</v>
      </c>
      <c r="D139">
        <f>IF(ISNUMBER(VLOOKUP($A139,pivotdata!$A$2:$V$772,COLUMN(D$1)-1,FALSE)),VLOOKUP($A139,pivotdata!$A$2:$V$772,COLUMN(D$1)-1,FALSE),0)</f>
        <v>0</v>
      </c>
      <c r="E139">
        <f>IF(ISNUMBER(VLOOKUP($A139,pivotdata!$A$2:$V$772,COLUMN(E$1)-1,FALSE)),VLOOKUP($A139,pivotdata!$A$2:$V$772,COLUMN(E$1)-1,FALSE),0)</f>
        <v>0</v>
      </c>
      <c r="F139">
        <f>IF(ISNUMBER(VLOOKUP($A139,pivotdata!$A$2:$V$772,COLUMN(F$1)-1,FALSE)),VLOOKUP($A139,pivotdata!$A$2:$V$772,COLUMN(F$1)-1,FALSE),0)</f>
        <v>0</v>
      </c>
      <c r="G139">
        <f>IF(ISNUMBER(VLOOKUP($A139,pivotdata!$A$2:$V$772,COLUMN(G$1)-1,FALSE)),VLOOKUP($A139,pivotdata!$A$2:$V$772,COLUMN(G$1)-1,FALSE),0)</f>
        <v>0</v>
      </c>
      <c r="H139">
        <f>IF(ISNUMBER(VLOOKUP($A139,pivotdata!$A$2:$V$772,COLUMN(H$1)-1,FALSE)),VLOOKUP($A139,pivotdata!$A$2:$V$772,COLUMN(H$1)-1,FALSE),0)</f>
        <v>0</v>
      </c>
      <c r="I139">
        <f>IF(ISNUMBER(VLOOKUP($A139,pivotdata!$A$2:$V$772,COLUMN(I$1)-1,FALSE)),VLOOKUP($A139,pivotdata!$A$2:$V$772,COLUMN(I$1)-1,FALSE),0)</f>
        <v>0</v>
      </c>
      <c r="J139">
        <f>IF(ISNUMBER(VLOOKUP($A139,pivotdata!$A$2:$V$772,COLUMN(J$1)-1,FALSE)),VLOOKUP($A139,pivotdata!$A$2:$V$772,COLUMN(J$1)-1,FALSE),0)</f>
        <v>0</v>
      </c>
      <c r="K139">
        <f>IF(ISNUMBER(VLOOKUP($A139,pivotdata!$A$2:$V$772,COLUMN(K$1)-1,FALSE)),VLOOKUP($A139,pivotdata!$A$2:$V$772,COLUMN(K$1)-1,FALSE),0)</f>
        <v>0</v>
      </c>
      <c r="L139">
        <f>IF(ISNUMBER(VLOOKUP($A139,pivotdata!$A$2:$V$772,COLUMN(L$1)-1,FALSE)),VLOOKUP($A139,pivotdata!$A$2:$V$772,COLUMN(L$1)-1,FALSE),0)</f>
        <v>41344</v>
      </c>
      <c r="M139">
        <f>IF(ISNUMBER(VLOOKUP($A139,pivotdata!$A$2:$V$772,COLUMN(M$1)-1,FALSE)),VLOOKUP($A139,pivotdata!$A$2:$V$772,COLUMN(M$1)-1,FALSE),0)</f>
        <v>0</v>
      </c>
      <c r="N139">
        <f>IF(ISNUMBER(VLOOKUP($A139,pivotdata!$A$2:$V$772,COLUMN(N$1)-1,FALSE)),VLOOKUP($A139,pivotdata!$A$2:$V$772,COLUMN(N$1)-1,FALSE),0)</f>
        <v>0</v>
      </c>
      <c r="O139">
        <f>IF(ISNUMBER(VLOOKUP($A139,pivotdata!$A$2:$V$772,COLUMN(O$1)-1,FALSE)),VLOOKUP($A139,pivotdata!$A$2:$V$772,COLUMN(O$1)-1,FALSE),0)</f>
        <v>0</v>
      </c>
      <c r="P139">
        <f>IF(ISNUMBER(VLOOKUP($A139,pivotdata!$A$2:$V$772,COLUMN(P$1)-1,FALSE)),VLOOKUP($A139,pivotdata!$A$2:$V$772,COLUMN(P$1)-1,FALSE),0)</f>
        <v>14</v>
      </c>
      <c r="Q139">
        <f>IF(ISNUMBER(VLOOKUP($A139,pivotdata!$A$2:$V$772,COLUMN(Q$1)-1,FALSE)),VLOOKUP($A139,pivotdata!$A$2:$V$772,COLUMN(Q$1)-1,FALSE),0)</f>
        <v>109</v>
      </c>
      <c r="R139">
        <f>IF(ISNUMBER(VLOOKUP($A139,pivotdata!$A$2:$V$772,COLUMN(R$1)-1,FALSE)),VLOOKUP($A139,pivotdata!$A$2:$V$772,COLUMN(R$1)-1,FALSE),0)</f>
        <v>0</v>
      </c>
      <c r="S139">
        <f>IF(ISNUMBER(VLOOKUP($A139,pivotdata!$A$2:$V$772,COLUMN(S$1)-1,FALSE)),VLOOKUP($A139,pivotdata!$A$2:$V$772,COLUMN(S$1)-1,FALSE),0)</f>
        <v>0</v>
      </c>
      <c r="T139">
        <f>IF(ISNUMBER(VLOOKUP($A139,pivotdata!$A$2:$V$772,COLUMN(T$1)-1,FALSE)),VLOOKUP($A139,pivotdata!$A$2:$V$772,COLUMN(T$1)-1,FALSE),0)</f>
        <v>0</v>
      </c>
      <c r="U139">
        <f>IF(ISNUMBER(VLOOKUP($A139,pivotdata!$A$2:$V$772,COLUMN(U$1)-1,FALSE)),VLOOKUP($A139,pivotdata!$A$2:$V$772,COLUMN(U$1)-1,FALSE),0)</f>
        <v>0</v>
      </c>
      <c r="V139">
        <f>IF(ISNUMBER(VLOOKUP($A139,pivotdata!$A$2:$V$772,COLUMN(V$1)-1,FALSE)),VLOOKUP($A139,pivotdata!$A$2:$V$772,COLUMN(V$1)-1,FALSE),0)</f>
        <v>0</v>
      </c>
      <c r="W139">
        <f>IF(ISNUMBER(VLOOKUP($A139,pivotdata!$A$2:$V$772,COLUMN(W$1)-1,FALSE)),VLOOKUP($A139,pivotdata!$A$2:$V$772,COLUMN(W$1)-1,FALSE),0)</f>
        <v>0</v>
      </c>
    </row>
    <row r="140" spans="1:23" x14ac:dyDescent="0.25">
      <c r="A140" s="1">
        <v>2516</v>
      </c>
      <c r="B140" s="2" t="s">
        <v>664</v>
      </c>
      <c r="C140">
        <f>IF(ISNUMBER(VLOOKUP($A140,pivotdata!$A$2:$V$772,COLUMN(C$1)-1,FALSE)),VLOOKUP($A140,pivotdata!$A$2:$V$772,COLUMN(C$1)-1,FALSE),0)</f>
        <v>0</v>
      </c>
      <c r="D140">
        <f>IF(ISNUMBER(VLOOKUP($A140,pivotdata!$A$2:$V$772,COLUMN(D$1)-1,FALSE)),VLOOKUP($A140,pivotdata!$A$2:$V$772,COLUMN(D$1)-1,FALSE),0)</f>
        <v>0</v>
      </c>
      <c r="E140">
        <f>IF(ISNUMBER(VLOOKUP($A140,pivotdata!$A$2:$V$772,COLUMN(E$1)-1,FALSE)),VLOOKUP($A140,pivotdata!$A$2:$V$772,COLUMN(E$1)-1,FALSE),0)</f>
        <v>0</v>
      </c>
      <c r="F140">
        <f>IF(ISNUMBER(VLOOKUP($A140,pivotdata!$A$2:$V$772,COLUMN(F$1)-1,FALSE)),VLOOKUP($A140,pivotdata!$A$2:$V$772,COLUMN(F$1)-1,FALSE),0)</f>
        <v>0</v>
      </c>
      <c r="G140">
        <f>IF(ISNUMBER(VLOOKUP($A140,pivotdata!$A$2:$V$772,COLUMN(G$1)-1,FALSE)),VLOOKUP($A140,pivotdata!$A$2:$V$772,COLUMN(G$1)-1,FALSE),0)</f>
        <v>0</v>
      </c>
      <c r="H140">
        <f>IF(ISNUMBER(VLOOKUP($A140,pivotdata!$A$2:$V$772,COLUMN(H$1)-1,FALSE)),VLOOKUP($A140,pivotdata!$A$2:$V$772,COLUMN(H$1)-1,FALSE),0)</f>
        <v>0</v>
      </c>
      <c r="I140">
        <f>IF(ISNUMBER(VLOOKUP($A140,pivotdata!$A$2:$V$772,COLUMN(I$1)-1,FALSE)),VLOOKUP($A140,pivotdata!$A$2:$V$772,COLUMN(I$1)-1,FALSE),0)</f>
        <v>0</v>
      </c>
      <c r="J140">
        <f>IF(ISNUMBER(VLOOKUP($A140,pivotdata!$A$2:$V$772,COLUMN(J$1)-1,FALSE)),VLOOKUP($A140,pivotdata!$A$2:$V$772,COLUMN(J$1)-1,FALSE),0)</f>
        <v>0</v>
      </c>
      <c r="K140">
        <f>IF(ISNUMBER(VLOOKUP($A140,pivotdata!$A$2:$V$772,COLUMN(K$1)-1,FALSE)),VLOOKUP($A140,pivotdata!$A$2:$V$772,COLUMN(K$1)-1,FALSE),0)</f>
        <v>0</v>
      </c>
      <c r="L140">
        <f>IF(ISNUMBER(VLOOKUP($A140,pivotdata!$A$2:$V$772,COLUMN(L$1)-1,FALSE)),VLOOKUP($A140,pivotdata!$A$2:$V$772,COLUMN(L$1)-1,FALSE),0)</f>
        <v>0</v>
      </c>
      <c r="M140">
        <f>IF(ISNUMBER(VLOOKUP($A140,pivotdata!$A$2:$V$772,COLUMN(M$1)-1,FALSE)),VLOOKUP($A140,pivotdata!$A$2:$V$772,COLUMN(M$1)-1,FALSE),0)</f>
        <v>0</v>
      </c>
      <c r="N140">
        <f>IF(ISNUMBER(VLOOKUP($A140,pivotdata!$A$2:$V$772,COLUMN(N$1)-1,FALSE)),VLOOKUP($A140,pivotdata!$A$2:$V$772,COLUMN(N$1)-1,FALSE),0)</f>
        <v>0</v>
      </c>
      <c r="O140">
        <f>IF(ISNUMBER(VLOOKUP($A140,pivotdata!$A$2:$V$772,COLUMN(O$1)-1,FALSE)),VLOOKUP($A140,pivotdata!$A$2:$V$772,COLUMN(O$1)-1,FALSE),0)</f>
        <v>0</v>
      </c>
      <c r="P140">
        <f>IF(ISNUMBER(VLOOKUP($A140,pivotdata!$A$2:$V$772,COLUMN(P$1)-1,FALSE)),VLOOKUP($A140,pivotdata!$A$2:$V$772,COLUMN(P$1)-1,FALSE),0)</f>
        <v>0</v>
      </c>
      <c r="Q140">
        <f>IF(ISNUMBER(VLOOKUP($A140,pivotdata!$A$2:$V$772,COLUMN(Q$1)-1,FALSE)),VLOOKUP($A140,pivotdata!$A$2:$V$772,COLUMN(Q$1)-1,FALSE),0)</f>
        <v>0</v>
      </c>
      <c r="R140">
        <f>IF(ISNUMBER(VLOOKUP($A140,pivotdata!$A$2:$V$772,COLUMN(R$1)-1,FALSE)),VLOOKUP($A140,pivotdata!$A$2:$V$772,COLUMN(R$1)-1,FALSE),0)</f>
        <v>11925</v>
      </c>
      <c r="S140">
        <f>IF(ISNUMBER(VLOOKUP($A140,pivotdata!$A$2:$V$772,COLUMN(S$1)-1,FALSE)),VLOOKUP($A140,pivotdata!$A$2:$V$772,COLUMN(S$1)-1,FALSE),0)</f>
        <v>48634</v>
      </c>
      <c r="T140">
        <f>IF(ISNUMBER(VLOOKUP($A140,pivotdata!$A$2:$V$772,COLUMN(T$1)-1,FALSE)),VLOOKUP($A140,pivotdata!$A$2:$V$772,COLUMN(T$1)-1,FALSE),0)</f>
        <v>0</v>
      </c>
      <c r="U140">
        <f>IF(ISNUMBER(VLOOKUP($A140,pivotdata!$A$2:$V$772,COLUMN(U$1)-1,FALSE)),VLOOKUP($A140,pivotdata!$A$2:$V$772,COLUMN(U$1)-1,FALSE),0)</f>
        <v>0</v>
      </c>
      <c r="V140">
        <f>IF(ISNUMBER(VLOOKUP($A140,pivotdata!$A$2:$V$772,COLUMN(V$1)-1,FALSE)),VLOOKUP($A140,pivotdata!$A$2:$V$772,COLUMN(V$1)-1,FALSE),0)</f>
        <v>0</v>
      </c>
      <c r="W140">
        <f>IF(ISNUMBER(VLOOKUP($A140,pivotdata!$A$2:$V$772,COLUMN(W$1)-1,FALSE)),VLOOKUP($A140,pivotdata!$A$2:$V$772,COLUMN(W$1)-1,FALSE),0)</f>
        <v>0</v>
      </c>
    </row>
    <row r="141" spans="1:23" x14ac:dyDescent="0.25">
      <c r="A141" s="1">
        <v>2517</v>
      </c>
      <c r="B141" s="2" t="s">
        <v>663</v>
      </c>
      <c r="C141">
        <f>IF(ISNUMBER(VLOOKUP($A141,pivotdata!$A$2:$V$772,COLUMN(C$1)-1,FALSE)),VLOOKUP($A141,pivotdata!$A$2:$V$772,COLUMN(C$1)-1,FALSE),0)</f>
        <v>50968268</v>
      </c>
      <c r="D141">
        <f>IF(ISNUMBER(VLOOKUP($A141,pivotdata!$A$2:$V$772,COLUMN(D$1)-1,FALSE)),VLOOKUP($A141,pivotdata!$A$2:$V$772,COLUMN(D$1)-1,FALSE),0)</f>
        <v>47810012</v>
      </c>
      <c r="E141">
        <f>IF(ISNUMBER(VLOOKUP($A141,pivotdata!$A$2:$V$772,COLUMN(E$1)-1,FALSE)),VLOOKUP($A141,pivotdata!$A$2:$V$772,COLUMN(E$1)-1,FALSE),0)</f>
        <v>47557612</v>
      </c>
      <c r="F141">
        <f>IF(ISNUMBER(VLOOKUP($A141,pivotdata!$A$2:$V$772,COLUMN(F$1)-1,FALSE)),VLOOKUP($A141,pivotdata!$A$2:$V$772,COLUMN(F$1)-1,FALSE),0)</f>
        <v>33924312</v>
      </c>
      <c r="G141">
        <f>IF(ISNUMBER(VLOOKUP($A141,pivotdata!$A$2:$V$772,COLUMN(G$1)-1,FALSE)),VLOOKUP($A141,pivotdata!$A$2:$V$772,COLUMN(G$1)-1,FALSE),0)</f>
        <v>27690638</v>
      </c>
      <c r="H141">
        <f>IF(ISNUMBER(VLOOKUP($A141,pivotdata!$A$2:$V$772,COLUMN(H$1)-1,FALSE)),VLOOKUP($A141,pivotdata!$A$2:$V$772,COLUMN(H$1)-1,FALSE),0)</f>
        <v>38833576</v>
      </c>
      <c r="I141">
        <f>IF(ISNUMBER(VLOOKUP($A141,pivotdata!$A$2:$V$772,COLUMN(I$1)-1,FALSE)),VLOOKUP($A141,pivotdata!$A$2:$V$772,COLUMN(I$1)-1,FALSE),0)</f>
        <v>59145944</v>
      </c>
      <c r="J141">
        <f>IF(ISNUMBER(VLOOKUP($A141,pivotdata!$A$2:$V$772,COLUMN(J$1)-1,FALSE)),VLOOKUP($A141,pivotdata!$A$2:$V$772,COLUMN(J$1)-1,FALSE),0)</f>
        <v>68203912</v>
      </c>
      <c r="K141">
        <f>IF(ISNUMBER(VLOOKUP($A141,pivotdata!$A$2:$V$772,COLUMN(K$1)-1,FALSE)),VLOOKUP($A141,pivotdata!$A$2:$V$772,COLUMN(K$1)-1,FALSE),0)</f>
        <v>48836720</v>
      </c>
      <c r="L141">
        <f>IF(ISNUMBER(VLOOKUP($A141,pivotdata!$A$2:$V$772,COLUMN(L$1)-1,FALSE)),VLOOKUP($A141,pivotdata!$A$2:$V$772,COLUMN(L$1)-1,FALSE),0)</f>
        <v>47800784</v>
      </c>
      <c r="M141">
        <f>IF(ISNUMBER(VLOOKUP($A141,pivotdata!$A$2:$V$772,COLUMN(M$1)-1,FALSE)),VLOOKUP($A141,pivotdata!$A$2:$V$772,COLUMN(M$1)-1,FALSE),0)</f>
        <v>48124056</v>
      </c>
      <c r="N141">
        <f>IF(ISNUMBER(VLOOKUP($A141,pivotdata!$A$2:$V$772,COLUMN(N$1)-1,FALSE)),VLOOKUP($A141,pivotdata!$A$2:$V$772,COLUMN(N$1)-1,FALSE),0)</f>
        <v>60788336</v>
      </c>
      <c r="O141">
        <f>IF(ISNUMBER(VLOOKUP($A141,pivotdata!$A$2:$V$772,COLUMN(O$1)-1,FALSE)),VLOOKUP($A141,pivotdata!$A$2:$V$772,COLUMN(O$1)-1,FALSE),0)</f>
        <v>73581865</v>
      </c>
      <c r="P141">
        <f>IF(ISNUMBER(VLOOKUP($A141,pivotdata!$A$2:$V$772,COLUMN(P$1)-1,FALSE)),VLOOKUP($A141,pivotdata!$A$2:$V$772,COLUMN(P$1)-1,FALSE),0)</f>
        <v>41587731</v>
      </c>
      <c r="Q141">
        <f>IF(ISNUMBER(VLOOKUP($A141,pivotdata!$A$2:$V$772,COLUMN(Q$1)-1,FALSE)),VLOOKUP($A141,pivotdata!$A$2:$V$772,COLUMN(Q$1)-1,FALSE),0)</f>
        <v>55402522</v>
      </c>
      <c r="R141">
        <f>IF(ISNUMBER(VLOOKUP($A141,pivotdata!$A$2:$V$772,COLUMN(R$1)-1,FALSE)),VLOOKUP($A141,pivotdata!$A$2:$V$772,COLUMN(R$1)-1,FALSE),0)</f>
        <v>53757503</v>
      </c>
      <c r="S141">
        <f>IF(ISNUMBER(VLOOKUP($A141,pivotdata!$A$2:$V$772,COLUMN(S$1)-1,FALSE)),VLOOKUP($A141,pivotdata!$A$2:$V$772,COLUMN(S$1)-1,FALSE),0)</f>
        <v>57645250</v>
      </c>
      <c r="T141">
        <f>IF(ISNUMBER(VLOOKUP($A141,pivotdata!$A$2:$V$772,COLUMN(T$1)-1,FALSE)),VLOOKUP($A141,pivotdata!$A$2:$V$772,COLUMN(T$1)-1,FALSE),0)</f>
        <v>71170874</v>
      </c>
      <c r="U141">
        <f>IF(ISNUMBER(VLOOKUP($A141,pivotdata!$A$2:$V$772,COLUMN(U$1)-1,FALSE)),VLOOKUP($A141,pivotdata!$A$2:$V$772,COLUMN(U$1)-1,FALSE),0)</f>
        <v>81444915</v>
      </c>
      <c r="V141">
        <f>IF(ISNUMBER(VLOOKUP($A141,pivotdata!$A$2:$V$772,COLUMN(V$1)-1,FALSE)),VLOOKUP($A141,pivotdata!$A$2:$V$772,COLUMN(V$1)-1,FALSE),0)</f>
        <v>90159667</v>
      </c>
      <c r="W141">
        <f>IF(ISNUMBER(VLOOKUP($A141,pivotdata!$A$2:$V$772,COLUMN(W$1)-1,FALSE)),VLOOKUP($A141,pivotdata!$A$2:$V$772,COLUMN(W$1)-1,FALSE),0)</f>
        <v>125137459</v>
      </c>
    </row>
    <row r="142" spans="1:23" x14ac:dyDescent="0.25">
      <c r="A142" s="1">
        <v>2518</v>
      </c>
      <c r="B142" s="2" t="s">
        <v>662</v>
      </c>
      <c r="C142">
        <f>IF(ISNUMBER(VLOOKUP($A142,pivotdata!$A$2:$V$772,COLUMN(C$1)-1,FALSE)),VLOOKUP($A142,pivotdata!$A$2:$V$772,COLUMN(C$1)-1,FALSE),0)</f>
        <v>7521920</v>
      </c>
      <c r="D142">
        <f>IF(ISNUMBER(VLOOKUP($A142,pivotdata!$A$2:$V$772,COLUMN(D$1)-1,FALSE)),VLOOKUP($A142,pivotdata!$A$2:$V$772,COLUMN(D$1)-1,FALSE),0)</f>
        <v>6788128</v>
      </c>
      <c r="E142">
        <f>IF(ISNUMBER(VLOOKUP($A142,pivotdata!$A$2:$V$772,COLUMN(E$1)-1,FALSE)),VLOOKUP($A142,pivotdata!$A$2:$V$772,COLUMN(E$1)-1,FALSE),0)</f>
        <v>3986786</v>
      </c>
      <c r="F142">
        <f>IF(ISNUMBER(VLOOKUP($A142,pivotdata!$A$2:$V$772,COLUMN(F$1)-1,FALSE)),VLOOKUP($A142,pivotdata!$A$2:$V$772,COLUMN(F$1)-1,FALSE),0)</f>
        <v>2355728</v>
      </c>
      <c r="G142">
        <f>IF(ISNUMBER(VLOOKUP($A142,pivotdata!$A$2:$V$772,COLUMN(G$1)-1,FALSE)),VLOOKUP($A142,pivotdata!$A$2:$V$772,COLUMN(G$1)-1,FALSE),0)</f>
        <v>941791</v>
      </c>
      <c r="H142">
        <f>IF(ISNUMBER(VLOOKUP($A142,pivotdata!$A$2:$V$772,COLUMN(H$1)-1,FALSE)),VLOOKUP($A142,pivotdata!$A$2:$V$772,COLUMN(H$1)-1,FALSE),0)</f>
        <v>1206194</v>
      </c>
      <c r="I142">
        <f>IF(ISNUMBER(VLOOKUP($A142,pivotdata!$A$2:$V$772,COLUMN(I$1)-1,FALSE)),VLOOKUP($A142,pivotdata!$A$2:$V$772,COLUMN(I$1)-1,FALSE),0)</f>
        <v>1278470</v>
      </c>
      <c r="J142">
        <f>IF(ISNUMBER(VLOOKUP($A142,pivotdata!$A$2:$V$772,COLUMN(J$1)-1,FALSE)),VLOOKUP($A142,pivotdata!$A$2:$V$772,COLUMN(J$1)-1,FALSE),0)</f>
        <v>58988</v>
      </c>
      <c r="K142">
        <f>IF(ISNUMBER(VLOOKUP($A142,pivotdata!$A$2:$V$772,COLUMN(K$1)-1,FALSE)),VLOOKUP($A142,pivotdata!$A$2:$V$772,COLUMN(K$1)-1,FALSE),0)</f>
        <v>1566</v>
      </c>
      <c r="L142">
        <f>IF(ISNUMBER(VLOOKUP($A142,pivotdata!$A$2:$V$772,COLUMN(L$1)-1,FALSE)),VLOOKUP($A142,pivotdata!$A$2:$V$772,COLUMN(L$1)-1,FALSE),0)</f>
        <v>536333</v>
      </c>
      <c r="M142">
        <f>IF(ISNUMBER(VLOOKUP($A142,pivotdata!$A$2:$V$772,COLUMN(M$1)-1,FALSE)),VLOOKUP($A142,pivotdata!$A$2:$V$772,COLUMN(M$1)-1,FALSE),0)</f>
        <v>2890438</v>
      </c>
      <c r="N142">
        <f>IF(ISNUMBER(VLOOKUP($A142,pivotdata!$A$2:$V$772,COLUMN(N$1)-1,FALSE)),VLOOKUP($A142,pivotdata!$A$2:$V$772,COLUMN(N$1)-1,FALSE),0)</f>
        <v>4469488</v>
      </c>
      <c r="O142">
        <f>IF(ISNUMBER(VLOOKUP($A142,pivotdata!$A$2:$V$772,COLUMN(O$1)-1,FALSE)),VLOOKUP($A142,pivotdata!$A$2:$V$772,COLUMN(O$1)-1,FALSE),0)</f>
        <v>6696077</v>
      </c>
      <c r="P142">
        <f>IF(ISNUMBER(VLOOKUP($A142,pivotdata!$A$2:$V$772,COLUMN(P$1)-1,FALSE)),VLOOKUP($A142,pivotdata!$A$2:$V$772,COLUMN(P$1)-1,FALSE),0)</f>
        <v>5537745</v>
      </c>
      <c r="Q142">
        <f>IF(ISNUMBER(VLOOKUP($A142,pivotdata!$A$2:$V$772,COLUMN(Q$1)-1,FALSE)),VLOOKUP($A142,pivotdata!$A$2:$V$772,COLUMN(Q$1)-1,FALSE),0)</f>
        <v>4829763</v>
      </c>
      <c r="R142">
        <f>IF(ISNUMBER(VLOOKUP($A142,pivotdata!$A$2:$V$772,COLUMN(R$1)-1,FALSE)),VLOOKUP($A142,pivotdata!$A$2:$V$772,COLUMN(R$1)-1,FALSE),0)</f>
        <v>10438453</v>
      </c>
      <c r="S142">
        <f>IF(ISNUMBER(VLOOKUP($A142,pivotdata!$A$2:$V$772,COLUMN(S$1)-1,FALSE)),VLOOKUP($A142,pivotdata!$A$2:$V$772,COLUMN(S$1)-1,FALSE),0)</f>
        <v>12940504</v>
      </c>
      <c r="T142">
        <f>IF(ISNUMBER(VLOOKUP($A142,pivotdata!$A$2:$V$772,COLUMN(T$1)-1,FALSE)),VLOOKUP($A142,pivotdata!$A$2:$V$772,COLUMN(T$1)-1,FALSE),0)</f>
        <v>11409197</v>
      </c>
      <c r="U142">
        <f>IF(ISNUMBER(VLOOKUP($A142,pivotdata!$A$2:$V$772,COLUMN(U$1)-1,FALSE)),VLOOKUP($A142,pivotdata!$A$2:$V$772,COLUMN(U$1)-1,FALSE),0)</f>
        <v>14609793</v>
      </c>
      <c r="V142">
        <f>IF(ISNUMBER(VLOOKUP($A142,pivotdata!$A$2:$V$772,COLUMN(V$1)-1,FALSE)),VLOOKUP($A142,pivotdata!$A$2:$V$772,COLUMN(V$1)-1,FALSE),0)</f>
        <v>21465788</v>
      </c>
      <c r="W142">
        <f>IF(ISNUMBER(VLOOKUP($A142,pivotdata!$A$2:$V$772,COLUMN(W$1)-1,FALSE)),VLOOKUP($A142,pivotdata!$A$2:$V$772,COLUMN(W$1)-1,FALSE),0)</f>
        <v>24303040</v>
      </c>
    </row>
    <row r="143" spans="1:23" x14ac:dyDescent="0.25">
      <c r="A143" s="1">
        <v>2519</v>
      </c>
      <c r="B143" s="2" t="s">
        <v>661</v>
      </c>
      <c r="C143">
        <f>IF(ISNUMBER(VLOOKUP($A143,pivotdata!$A$2:$V$772,COLUMN(C$1)-1,FALSE)),VLOOKUP($A143,pivotdata!$A$2:$V$772,COLUMN(C$1)-1,FALSE),0)</f>
        <v>0</v>
      </c>
      <c r="D143">
        <f>IF(ISNUMBER(VLOOKUP($A143,pivotdata!$A$2:$V$772,COLUMN(D$1)-1,FALSE)),VLOOKUP($A143,pivotdata!$A$2:$V$772,COLUMN(D$1)-1,FALSE),0)</f>
        <v>0</v>
      </c>
      <c r="E143">
        <f>IF(ISNUMBER(VLOOKUP($A143,pivotdata!$A$2:$V$772,COLUMN(E$1)-1,FALSE)),VLOOKUP($A143,pivotdata!$A$2:$V$772,COLUMN(E$1)-1,FALSE),0)</f>
        <v>26047</v>
      </c>
      <c r="F143">
        <f>IF(ISNUMBER(VLOOKUP($A143,pivotdata!$A$2:$V$772,COLUMN(F$1)-1,FALSE)),VLOOKUP($A143,pivotdata!$A$2:$V$772,COLUMN(F$1)-1,FALSE),0)</f>
        <v>0</v>
      </c>
      <c r="G143">
        <f>IF(ISNUMBER(VLOOKUP($A143,pivotdata!$A$2:$V$772,COLUMN(G$1)-1,FALSE)),VLOOKUP($A143,pivotdata!$A$2:$V$772,COLUMN(G$1)-1,FALSE),0)</f>
        <v>0</v>
      </c>
      <c r="H143">
        <f>IF(ISNUMBER(VLOOKUP($A143,pivotdata!$A$2:$V$772,COLUMN(H$1)-1,FALSE)),VLOOKUP($A143,pivotdata!$A$2:$V$772,COLUMN(H$1)-1,FALSE),0)</f>
        <v>0</v>
      </c>
      <c r="I143">
        <f>IF(ISNUMBER(VLOOKUP($A143,pivotdata!$A$2:$V$772,COLUMN(I$1)-1,FALSE)),VLOOKUP($A143,pivotdata!$A$2:$V$772,COLUMN(I$1)-1,FALSE),0)</f>
        <v>0</v>
      </c>
      <c r="J143">
        <f>IF(ISNUMBER(VLOOKUP($A143,pivotdata!$A$2:$V$772,COLUMN(J$1)-1,FALSE)),VLOOKUP($A143,pivotdata!$A$2:$V$772,COLUMN(J$1)-1,FALSE),0)</f>
        <v>0</v>
      </c>
      <c r="K143">
        <f>IF(ISNUMBER(VLOOKUP($A143,pivotdata!$A$2:$V$772,COLUMN(K$1)-1,FALSE)),VLOOKUP($A143,pivotdata!$A$2:$V$772,COLUMN(K$1)-1,FALSE),0)</f>
        <v>0</v>
      </c>
      <c r="L143">
        <f>IF(ISNUMBER(VLOOKUP($A143,pivotdata!$A$2:$V$772,COLUMN(L$1)-1,FALSE)),VLOOKUP($A143,pivotdata!$A$2:$V$772,COLUMN(L$1)-1,FALSE),0)</f>
        <v>0</v>
      </c>
      <c r="M143">
        <f>IF(ISNUMBER(VLOOKUP($A143,pivotdata!$A$2:$V$772,COLUMN(M$1)-1,FALSE)),VLOOKUP($A143,pivotdata!$A$2:$V$772,COLUMN(M$1)-1,FALSE),0)</f>
        <v>5767</v>
      </c>
      <c r="N143">
        <f>IF(ISNUMBER(VLOOKUP($A143,pivotdata!$A$2:$V$772,COLUMN(N$1)-1,FALSE)),VLOOKUP($A143,pivotdata!$A$2:$V$772,COLUMN(N$1)-1,FALSE),0)</f>
        <v>5443</v>
      </c>
      <c r="O143">
        <f>IF(ISNUMBER(VLOOKUP($A143,pivotdata!$A$2:$V$772,COLUMN(O$1)-1,FALSE)),VLOOKUP($A143,pivotdata!$A$2:$V$772,COLUMN(O$1)-1,FALSE),0)</f>
        <v>5006</v>
      </c>
      <c r="P143">
        <f>IF(ISNUMBER(VLOOKUP($A143,pivotdata!$A$2:$V$772,COLUMN(P$1)-1,FALSE)),VLOOKUP($A143,pivotdata!$A$2:$V$772,COLUMN(P$1)-1,FALSE),0)</f>
        <v>12101</v>
      </c>
      <c r="Q143">
        <f>IF(ISNUMBER(VLOOKUP($A143,pivotdata!$A$2:$V$772,COLUMN(Q$1)-1,FALSE)),VLOOKUP($A143,pivotdata!$A$2:$V$772,COLUMN(Q$1)-1,FALSE),0)</f>
        <v>49072</v>
      </c>
      <c r="R143">
        <f>IF(ISNUMBER(VLOOKUP($A143,pivotdata!$A$2:$V$772,COLUMN(R$1)-1,FALSE)),VLOOKUP($A143,pivotdata!$A$2:$V$772,COLUMN(R$1)-1,FALSE),0)</f>
        <v>261203</v>
      </c>
      <c r="S143">
        <f>IF(ISNUMBER(VLOOKUP($A143,pivotdata!$A$2:$V$772,COLUMN(S$1)-1,FALSE)),VLOOKUP($A143,pivotdata!$A$2:$V$772,COLUMN(S$1)-1,FALSE),0)</f>
        <v>243637</v>
      </c>
      <c r="T143">
        <f>IF(ISNUMBER(VLOOKUP($A143,pivotdata!$A$2:$V$772,COLUMN(T$1)-1,FALSE)),VLOOKUP($A143,pivotdata!$A$2:$V$772,COLUMN(T$1)-1,FALSE),0)</f>
        <v>533198</v>
      </c>
      <c r="U143">
        <f>IF(ISNUMBER(VLOOKUP($A143,pivotdata!$A$2:$V$772,COLUMN(U$1)-1,FALSE)),VLOOKUP($A143,pivotdata!$A$2:$V$772,COLUMN(U$1)-1,FALSE),0)</f>
        <v>459859</v>
      </c>
      <c r="V143">
        <f>IF(ISNUMBER(VLOOKUP($A143,pivotdata!$A$2:$V$772,COLUMN(V$1)-1,FALSE)),VLOOKUP($A143,pivotdata!$A$2:$V$772,COLUMN(V$1)-1,FALSE),0)</f>
        <v>843824</v>
      </c>
      <c r="W143">
        <f>IF(ISNUMBER(VLOOKUP($A143,pivotdata!$A$2:$V$772,COLUMN(W$1)-1,FALSE)),VLOOKUP($A143,pivotdata!$A$2:$V$772,COLUMN(W$1)-1,FALSE),0)</f>
        <v>150684</v>
      </c>
    </row>
    <row r="144" spans="1:23" x14ac:dyDescent="0.25">
      <c r="A144" s="1">
        <v>2613</v>
      </c>
      <c r="B144" s="2" t="s">
        <v>660</v>
      </c>
      <c r="C144">
        <f>IF(ISNUMBER(VLOOKUP($A144,pivotdata!$A$2:$V$772,COLUMN(C$1)-1,FALSE)),VLOOKUP($A144,pivotdata!$A$2:$V$772,COLUMN(C$1)-1,FALSE),0)</f>
        <v>0</v>
      </c>
      <c r="D144">
        <f>IF(ISNUMBER(VLOOKUP($A144,pivotdata!$A$2:$V$772,COLUMN(D$1)-1,FALSE)),VLOOKUP($A144,pivotdata!$A$2:$V$772,COLUMN(D$1)-1,FALSE),0)</f>
        <v>0</v>
      </c>
      <c r="E144">
        <f>IF(ISNUMBER(VLOOKUP($A144,pivotdata!$A$2:$V$772,COLUMN(E$1)-1,FALSE)),VLOOKUP($A144,pivotdata!$A$2:$V$772,COLUMN(E$1)-1,FALSE),0)</f>
        <v>0</v>
      </c>
      <c r="F144">
        <f>IF(ISNUMBER(VLOOKUP($A144,pivotdata!$A$2:$V$772,COLUMN(F$1)-1,FALSE)),VLOOKUP($A144,pivotdata!$A$2:$V$772,COLUMN(F$1)-1,FALSE),0)</f>
        <v>0</v>
      </c>
      <c r="G144">
        <f>IF(ISNUMBER(VLOOKUP($A144,pivotdata!$A$2:$V$772,COLUMN(G$1)-1,FALSE)),VLOOKUP($A144,pivotdata!$A$2:$V$772,COLUMN(G$1)-1,FALSE),0)</f>
        <v>0</v>
      </c>
      <c r="H144">
        <f>IF(ISNUMBER(VLOOKUP($A144,pivotdata!$A$2:$V$772,COLUMN(H$1)-1,FALSE)),VLOOKUP($A144,pivotdata!$A$2:$V$772,COLUMN(H$1)-1,FALSE),0)</f>
        <v>0</v>
      </c>
      <c r="I144">
        <f>IF(ISNUMBER(VLOOKUP($A144,pivotdata!$A$2:$V$772,COLUMN(I$1)-1,FALSE)),VLOOKUP($A144,pivotdata!$A$2:$V$772,COLUMN(I$1)-1,FALSE),0)</f>
        <v>11667</v>
      </c>
      <c r="J144">
        <f>IF(ISNUMBER(VLOOKUP($A144,pivotdata!$A$2:$V$772,COLUMN(J$1)-1,FALSE)),VLOOKUP($A144,pivotdata!$A$2:$V$772,COLUMN(J$1)-1,FALSE),0)</f>
        <v>0</v>
      </c>
      <c r="K144">
        <f>IF(ISNUMBER(VLOOKUP($A144,pivotdata!$A$2:$V$772,COLUMN(K$1)-1,FALSE)),VLOOKUP($A144,pivotdata!$A$2:$V$772,COLUMN(K$1)-1,FALSE),0)</f>
        <v>0</v>
      </c>
      <c r="L144">
        <f>IF(ISNUMBER(VLOOKUP($A144,pivotdata!$A$2:$V$772,COLUMN(L$1)-1,FALSE)),VLOOKUP($A144,pivotdata!$A$2:$V$772,COLUMN(L$1)-1,FALSE),0)</f>
        <v>0</v>
      </c>
      <c r="M144">
        <f>IF(ISNUMBER(VLOOKUP($A144,pivotdata!$A$2:$V$772,COLUMN(M$1)-1,FALSE)),VLOOKUP($A144,pivotdata!$A$2:$V$772,COLUMN(M$1)-1,FALSE),0)</f>
        <v>0</v>
      </c>
      <c r="N144">
        <f>IF(ISNUMBER(VLOOKUP($A144,pivotdata!$A$2:$V$772,COLUMN(N$1)-1,FALSE)),VLOOKUP($A144,pivotdata!$A$2:$V$772,COLUMN(N$1)-1,FALSE),0)</f>
        <v>0</v>
      </c>
      <c r="O144">
        <f>IF(ISNUMBER(VLOOKUP($A144,pivotdata!$A$2:$V$772,COLUMN(O$1)-1,FALSE)),VLOOKUP($A144,pivotdata!$A$2:$V$772,COLUMN(O$1)-1,FALSE),0)</f>
        <v>0</v>
      </c>
      <c r="P144">
        <f>IF(ISNUMBER(VLOOKUP($A144,pivotdata!$A$2:$V$772,COLUMN(P$1)-1,FALSE)),VLOOKUP($A144,pivotdata!$A$2:$V$772,COLUMN(P$1)-1,FALSE),0)</f>
        <v>0</v>
      </c>
      <c r="Q144">
        <f>IF(ISNUMBER(VLOOKUP($A144,pivotdata!$A$2:$V$772,COLUMN(Q$1)-1,FALSE)),VLOOKUP($A144,pivotdata!$A$2:$V$772,COLUMN(Q$1)-1,FALSE),0)</f>
        <v>0</v>
      </c>
      <c r="R144">
        <f>IF(ISNUMBER(VLOOKUP($A144,pivotdata!$A$2:$V$772,COLUMN(R$1)-1,FALSE)),VLOOKUP($A144,pivotdata!$A$2:$V$772,COLUMN(R$1)-1,FALSE),0)</f>
        <v>0</v>
      </c>
      <c r="S144">
        <f>IF(ISNUMBER(VLOOKUP($A144,pivotdata!$A$2:$V$772,COLUMN(S$1)-1,FALSE)),VLOOKUP($A144,pivotdata!$A$2:$V$772,COLUMN(S$1)-1,FALSE),0)</f>
        <v>0</v>
      </c>
      <c r="T144">
        <f>IF(ISNUMBER(VLOOKUP($A144,pivotdata!$A$2:$V$772,COLUMN(T$1)-1,FALSE)),VLOOKUP($A144,pivotdata!$A$2:$V$772,COLUMN(T$1)-1,FALSE),0)</f>
        <v>0</v>
      </c>
      <c r="U144">
        <f>IF(ISNUMBER(VLOOKUP($A144,pivotdata!$A$2:$V$772,COLUMN(U$1)-1,FALSE)),VLOOKUP($A144,pivotdata!$A$2:$V$772,COLUMN(U$1)-1,FALSE),0)</f>
        <v>4484</v>
      </c>
      <c r="V144">
        <f>IF(ISNUMBER(VLOOKUP($A144,pivotdata!$A$2:$V$772,COLUMN(V$1)-1,FALSE)),VLOOKUP($A144,pivotdata!$A$2:$V$772,COLUMN(V$1)-1,FALSE),0)</f>
        <v>0</v>
      </c>
      <c r="W144">
        <f>IF(ISNUMBER(VLOOKUP($A144,pivotdata!$A$2:$V$772,COLUMN(W$1)-1,FALSE)),VLOOKUP($A144,pivotdata!$A$2:$V$772,COLUMN(W$1)-1,FALSE),0)</f>
        <v>0</v>
      </c>
    </row>
    <row r="145" spans="1:23" x14ac:dyDescent="0.25">
      <c r="A145" s="1">
        <v>2614</v>
      </c>
      <c r="B145" s="2" t="s">
        <v>659</v>
      </c>
      <c r="C145">
        <f>IF(ISNUMBER(VLOOKUP($A145,pivotdata!$A$2:$V$772,COLUMN(C$1)-1,FALSE)),VLOOKUP($A145,pivotdata!$A$2:$V$772,COLUMN(C$1)-1,FALSE),0)</f>
        <v>0</v>
      </c>
      <c r="D145">
        <f>IF(ISNUMBER(VLOOKUP($A145,pivotdata!$A$2:$V$772,COLUMN(D$1)-1,FALSE)),VLOOKUP($A145,pivotdata!$A$2:$V$772,COLUMN(D$1)-1,FALSE),0)</f>
        <v>0</v>
      </c>
      <c r="E145">
        <f>IF(ISNUMBER(VLOOKUP($A145,pivotdata!$A$2:$V$772,COLUMN(E$1)-1,FALSE)),VLOOKUP($A145,pivotdata!$A$2:$V$772,COLUMN(E$1)-1,FALSE),0)</f>
        <v>0</v>
      </c>
      <c r="F145">
        <f>IF(ISNUMBER(VLOOKUP($A145,pivotdata!$A$2:$V$772,COLUMN(F$1)-1,FALSE)),VLOOKUP($A145,pivotdata!$A$2:$V$772,COLUMN(F$1)-1,FALSE),0)</f>
        <v>0</v>
      </c>
      <c r="G145">
        <f>IF(ISNUMBER(VLOOKUP($A145,pivotdata!$A$2:$V$772,COLUMN(G$1)-1,FALSE)),VLOOKUP($A145,pivotdata!$A$2:$V$772,COLUMN(G$1)-1,FALSE),0)</f>
        <v>0</v>
      </c>
      <c r="H145">
        <f>IF(ISNUMBER(VLOOKUP($A145,pivotdata!$A$2:$V$772,COLUMN(H$1)-1,FALSE)),VLOOKUP($A145,pivotdata!$A$2:$V$772,COLUMN(H$1)-1,FALSE),0)</f>
        <v>0</v>
      </c>
      <c r="I145">
        <f>IF(ISNUMBER(VLOOKUP($A145,pivotdata!$A$2:$V$772,COLUMN(I$1)-1,FALSE)),VLOOKUP($A145,pivotdata!$A$2:$V$772,COLUMN(I$1)-1,FALSE),0)</f>
        <v>5441</v>
      </c>
      <c r="J145">
        <f>IF(ISNUMBER(VLOOKUP($A145,pivotdata!$A$2:$V$772,COLUMN(J$1)-1,FALSE)),VLOOKUP($A145,pivotdata!$A$2:$V$772,COLUMN(J$1)-1,FALSE),0)</f>
        <v>0</v>
      </c>
      <c r="K145">
        <f>IF(ISNUMBER(VLOOKUP($A145,pivotdata!$A$2:$V$772,COLUMN(K$1)-1,FALSE)),VLOOKUP($A145,pivotdata!$A$2:$V$772,COLUMN(K$1)-1,FALSE),0)</f>
        <v>0</v>
      </c>
      <c r="L145">
        <f>IF(ISNUMBER(VLOOKUP($A145,pivotdata!$A$2:$V$772,COLUMN(L$1)-1,FALSE)),VLOOKUP($A145,pivotdata!$A$2:$V$772,COLUMN(L$1)-1,FALSE),0)</f>
        <v>0</v>
      </c>
      <c r="M145">
        <f>IF(ISNUMBER(VLOOKUP($A145,pivotdata!$A$2:$V$772,COLUMN(M$1)-1,FALSE)),VLOOKUP($A145,pivotdata!$A$2:$V$772,COLUMN(M$1)-1,FALSE),0)</f>
        <v>0</v>
      </c>
      <c r="N145">
        <f>IF(ISNUMBER(VLOOKUP($A145,pivotdata!$A$2:$V$772,COLUMN(N$1)-1,FALSE)),VLOOKUP($A145,pivotdata!$A$2:$V$772,COLUMN(N$1)-1,FALSE),0)</f>
        <v>0</v>
      </c>
      <c r="O145">
        <f>IF(ISNUMBER(VLOOKUP($A145,pivotdata!$A$2:$V$772,COLUMN(O$1)-1,FALSE)),VLOOKUP($A145,pivotdata!$A$2:$V$772,COLUMN(O$1)-1,FALSE),0)</f>
        <v>692</v>
      </c>
      <c r="P145">
        <f>IF(ISNUMBER(VLOOKUP($A145,pivotdata!$A$2:$V$772,COLUMN(P$1)-1,FALSE)),VLOOKUP($A145,pivotdata!$A$2:$V$772,COLUMN(P$1)-1,FALSE),0)</f>
        <v>0</v>
      </c>
      <c r="Q145">
        <f>IF(ISNUMBER(VLOOKUP($A145,pivotdata!$A$2:$V$772,COLUMN(Q$1)-1,FALSE)),VLOOKUP($A145,pivotdata!$A$2:$V$772,COLUMN(Q$1)-1,FALSE),0)</f>
        <v>1484</v>
      </c>
      <c r="R145">
        <f>IF(ISNUMBER(VLOOKUP($A145,pivotdata!$A$2:$V$772,COLUMN(R$1)-1,FALSE)),VLOOKUP($A145,pivotdata!$A$2:$V$772,COLUMN(R$1)-1,FALSE),0)</f>
        <v>0</v>
      </c>
      <c r="S145">
        <f>IF(ISNUMBER(VLOOKUP($A145,pivotdata!$A$2:$V$772,COLUMN(S$1)-1,FALSE)),VLOOKUP($A145,pivotdata!$A$2:$V$772,COLUMN(S$1)-1,FALSE),0)</f>
        <v>0</v>
      </c>
      <c r="T145">
        <f>IF(ISNUMBER(VLOOKUP($A145,pivotdata!$A$2:$V$772,COLUMN(T$1)-1,FALSE)),VLOOKUP($A145,pivotdata!$A$2:$V$772,COLUMN(T$1)-1,FALSE),0)</f>
        <v>774</v>
      </c>
      <c r="U145">
        <f>IF(ISNUMBER(VLOOKUP($A145,pivotdata!$A$2:$V$772,COLUMN(U$1)-1,FALSE)),VLOOKUP($A145,pivotdata!$A$2:$V$772,COLUMN(U$1)-1,FALSE),0)</f>
        <v>1421</v>
      </c>
      <c r="V145">
        <f>IF(ISNUMBER(VLOOKUP($A145,pivotdata!$A$2:$V$772,COLUMN(V$1)-1,FALSE)),VLOOKUP($A145,pivotdata!$A$2:$V$772,COLUMN(V$1)-1,FALSE),0)</f>
        <v>0</v>
      </c>
      <c r="W145">
        <f>IF(ISNUMBER(VLOOKUP($A145,pivotdata!$A$2:$V$772,COLUMN(W$1)-1,FALSE)),VLOOKUP($A145,pivotdata!$A$2:$V$772,COLUMN(W$1)-1,FALSE),0)</f>
        <v>0</v>
      </c>
    </row>
    <row r="146" spans="1:23" x14ac:dyDescent="0.25">
      <c r="A146" s="1">
        <v>2631</v>
      </c>
      <c r="B146" s="2" t="s">
        <v>658</v>
      </c>
      <c r="C146">
        <f>IF(ISNUMBER(VLOOKUP($A146,pivotdata!$A$2:$V$772,COLUMN(C$1)-1,FALSE)),VLOOKUP($A146,pivotdata!$A$2:$V$772,COLUMN(C$1)-1,FALSE),0)</f>
        <v>52204</v>
      </c>
      <c r="D146">
        <f>IF(ISNUMBER(VLOOKUP($A146,pivotdata!$A$2:$V$772,COLUMN(D$1)-1,FALSE)),VLOOKUP($A146,pivotdata!$A$2:$V$772,COLUMN(D$1)-1,FALSE),0)</f>
        <v>30309</v>
      </c>
      <c r="E146">
        <f>IF(ISNUMBER(VLOOKUP($A146,pivotdata!$A$2:$V$772,COLUMN(E$1)-1,FALSE)),VLOOKUP($A146,pivotdata!$A$2:$V$772,COLUMN(E$1)-1,FALSE),0)</f>
        <v>0</v>
      </c>
      <c r="F146">
        <f>IF(ISNUMBER(VLOOKUP($A146,pivotdata!$A$2:$V$772,COLUMN(F$1)-1,FALSE)),VLOOKUP($A146,pivotdata!$A$2:$V$772,COLUMN(F$1)-1,FALSE),0)</f>
        <v>248253</v>
      </c>
      <c r="G146">
        <f>IF(ISNUMBER(VLOOKUP($A146,pivotdata!$A$2:$V$772,COLUMN(G$1)-1,FALSE)),VLOOKUP($A146,pivotdata!$A$2:$V$772,COLUMN(G$1)-1,FALSE),0)</f>
        <v>162203</v>
      </c>
      <c r="H146">
        <f>IF(ISNUMBER(VLOOKUP($A146,pivotdata!$A$2:$V$772,COLUMN(H$1)-1,FALSE)),VLOOKUP($A146,pivotdata!$A$2:$V$772,COLUMN(H$1)-1,FALSE),0)</f>
        <v>352616</v>
      </c>
      <c r="I146">
        <f>IF(ISNUMBER(VLOOKUP($A146,pivotdata!$A$2:$V$772,COLUMN(I$1)-1,FALSE)),VLOOKUP($A146,pivotdata!$A$2:$V$772,COLUMN(I$1)-1,FALSE),0)</f>
        <v>180828</v>
      </c>
      <c r="J146">
        <f>IF(ISNUMBER(VLOOKUP($A146,pivotdata!$A$2:$V$772,COLUMN(J$1)-1,FALSE)),VLOOKUP($A146,pivotdata!$A$2:$V$772,COLUMN(J$1)-1,FALSE),0)</f>
        <v>190581</v>
      </c>
      <c r="K146">
        <f>IF(ISNUMBER(VLOOKUP($A146,pivotdata!$A$2:$V$772,COLUMN(K$1)-1,FALSE)),VLOOKUP($A146,pivotdata!$A$2:$V$772,COLUMN(K$1)-1,FALSE),0)</f>
        <v>193758</v>
      </c>
      <c r="L146">
        <f>IF(ISNUMBER(VLOOKUP($A146,pivotdata!$A$2:$V$772,COLUMN(L$1)-1,FALSE)),VLOOKUP($A146,pivotdata!$A$2:$V$772,COLUMN(L$1)-1,FALSE),0)</f>
        <v>43932</v>
      </c>
      <c r="M146">
        <f>IF(ISNUMBER(VLOOKUP($A146,pivotdata!$A$2:$V$772,COLUMN(M$1)-1,FALSE)),VLOOKUP($A146,pivotdata!$A$2:$V$772,COLUMN(M$1)-1,FALSE),0)</f>
        <v>54219</v>
      </c>
      <c r="N146">
        <f>IF(ISNUMBER(VLOOKUP($A146,pivotdata!$A$2:$V$772,COLUMN(N$1)-1,FALSE)),VLOOKUP($A146,pivotdata!$A$2:$V$772,COLUMN(N$1)-1,FALSE),0)</f>
        <v>15900</v>
      </c>
      <c r="O146">
        <f>IF(ISNUMBER(VLOOKUP($A146,pivotdata!$A$2:$V$772,COLUMN(O$1)-1,FALSE)),VLOOKUP($A146,pivotdata!$A$2:$V$772,COLUMN(O$1)-1,FALSE),0)</f>
        <v>3744</v>
      </c>
      <c r="P146">
        <f>IF(ISNUMBER(VLOOKUP($A146,pivotdata!$A$2:$V$772,COLUMN(P$1)-1,FALSE)),VLOOKUP($A146,pivotdata!$A$2:$V$772,COLUMN(P$1)-1,FALSE),0)</f>
        <v>206904</v>
      </c>
      <c r="Q146">
        <f>IF(ISNUMBER(VLOOKUP($A146,pivotdata!$A$2:$V$772,COLUMN(Q$1)-1,FALSE)),VLOOKUP($A146,pivotdata!$A$2:$V$772,COLUMN(Q$1)-1,FALSE),0)</f>
        <v>1552019</v>
      </c>
      <c r="R146">
        <f>IF(ISNUMBER(VLOOKUP($A146,pivotdata!$A$2:$V$772,COLUMN(R$1)-1,FALSE)),VLOOKUP($A146,pivotdata!$A$2:$V$772,COLUMN(R$1)-1,FALSE),0)</f>
        <v>690572</v>
      </c>
      <c r="S146">
        <f>IF(ISNUMBER(VLOOKUP($A146,pivotdata!$A$2:$V$772,COLUMN(S$1)-1,FALSE)),VLOOKUP($A146,pivotdata!$A$2:$V$772,COLUMN(S$1)-1,FALSE),0)</f>
        <v>129814</v>
      </c>
      <c r="T146">
        <f>IF(ISNUMBER(VLOOKUP($A146,pivotdata!$A$2:$V$772,COLUMN(T$1)-1,FALSE)),VLOOKUP($A146,pivotdata!$A$2:$V$772,COLUMN(T$1)-1,FALSE),0)</f>
        <v>174202</v>
      </c>
      <c r="U146">
        <f>IF(ISNUMBER(VLOOKUP($A146,pivotdata!$A$2:$V$772,COLUMN(U$1)-1,FALSE)),VLOOKUP($A146,pivotdata!$A$2:$V$772,COLUMN(U$1)-1,FALSE),0)</f>
        <v>258014</v>
      </c>
      <c r="V146">
        <f>IF(ISNUMBER(VLOOKUP($A146,pivotdata!$A$2:$V$772,COLUMN(V$1)-1,FALSE)),VLOOKUP($A146,pivotdata!$A$2:$V$772,COLUMN(V$1)-1,FALSE),0)</f>
        <v>170972</v>
      </c>
      <c r="W146">
        <f>IF(ISNUMBER(VLOOKUP($A146,pivotdata!$A$2:$V$772,COLUMN(W$1)-1,FALSE)),VLOOKUP($A146,pivotdata!$A$2:$V$772,COLUMN(W$1)-1,FALSE),0)</f>
        <v>70162</v>
      </c>
    </row>
    <row r="147" spans="1:23" x14ac:dyDescent="0.25">
      <c r="A147" s="1">
        <v>2632</v>
      </c>
      <c r="B147" s="2" t="s">
        <v>657</v>
      </c>
      <c r="C147">
        <f>IF(ISNUMBER(VLOOKUP($A147,pivotdata!$A$2:$V$772,COLUMN(C$1)-1,FALSE)),VLOOKUP($A147,pivotdata!$A$2:$V$772,COLUMN(C$1)-1,FALSE),0)</f>
        <v>0</v>
      </c>
      <c r="D147">
        <f>IF(ISNUMBER(VLOOKUP($A147,pivotdata!$A$2:$V$772,COLUMN(D$1)-1,FALSE)),VLOOKUP($A147,pivotdata!$A$2:$V$772,COLUMN(D$1)-1,FALSE),0)</f>
        <v>0</v>
      </c>
      <c r="E147">
        <f>IF(ISNUMBER(VLOOKUP($A147,pivotdata!$A$2:$V$772,COLUMN(E$1)-1,FALSE)),VLOOKUP($A147,pivotdata!$A$2:$V$772,COLUMN(E$1)-1,FALSE),0)</f>
        <v>0</v>
      </c>
      <c r="F147">
        <f>IF(ISNUMBER(VLOOKUP($A147,pivotdata!$A$2:$V$772,COLUMN(F$1)-1,FALSE)),VLOOKUP($A147,pivotdata!$A$2:$V$772,COLUMN(F$1)-1,FALSE),0)</f>
        <v>0</v>
      </c>
      <c r="G147">
        <f>IF(ISNUMBER(VLOOKUP($A147,pivotdata!$A$2:$V$772,COLUMN(G$1)-1,FALSE)),VLOOKUP($A147,pivotdata!$A$2:$V$772,COLUMN(G$1)-1,FALSE),0)</f>
        <v>0</v>
      </c>
      <c r="H147">
        <f>IF(ISNUMBER(VLOOKUP($A147,pivotdata!$A$2:$V$772,COLUMN(H$1)-1,FALSE)),VLOOKUP($A147,pivotdata!$A$2:$V$772,COLUMN(H$1)-1,FALSE),0)</f>
        <v>0</v>
      </c>
      <c r="I147">
        <f>IF(ISNUMBER(VLOOKUP($A147,pivotdata!$A$2:$V$772,COLUMN(I$1)-1,FALSE)),VLOOKUP($A147,pivotdata!$A$2:$V$772,COLUMN(I$1)-1,FALSE),0)</f>
        <v>9743</v>
      </c>
      <c r="J147">
        <f>IF(ISNUMBER(VLOOKUP($A147,pivotdata!$A$2:$V$772,COLUMN(J$1)-1,FALSE)),VLOOKUP($A147,pivotdata!$A$2:$V$772,COLUMN(J$1)-1,FALSE),0)</f>
        <v>0</v>
      </c>
      <c r="K147">
        <f>IF(ISNUMBER(VLOOKUP($A147,pivotdata!$A$2:$V$772,COLUMN(K$1)-1,FALSE)),VLOOKUP($A147,pivotdata!$A$2:$V$772,COLUMN(K$1)-1,FALSE),0)</f>
        <v>0</v>
      </c>
      <c r="L147">
        <f>IF(ISNUMBER(VLOOKUP($A147,pivotdata!$A$2:$V$772,COLUMN(L$1)-1,FALSE)),VLOOKUP($A147,pivotdata!$A$2:$V$772,COLUMN(L$1)-1,FALSE),0)</f>
        <v>0</v>
      </c>
      <c r="M147">
        <f>IF(ISNUMBER(VLOOKUP($A147,pivotdata!$A$2:$V$772,COLUMN(M$1)-1,FALSE)),VLOOKUP($A147,pivotdata!$A$2:$V$772,COLUMN(M$1)-1,FALSE),0)</f>
        <v>0</v>
      </c>
      <c r="N147">
        <f>IF(ISNUMBER(VLOOKUP($A147,pivotdata!$A$2:$V$772,COLUMN(N$1)-1,FALSE)),VLOOKUP($A147,pivotdata!$A$2:$V$772,COLUMN(N$1)-1,FALSE),0)</f>
        <v>0</v>
      </c>
      <c r="O147">
        <f>IF(ISNUMBER(VLOOKUP($A147,pivotdata!$A$2:$V$772,COLUMN(O$1)-1,FALSE)),VLOOKUP($A147,pivotdata!$A$2:$V$772,COLUMN(O$1)-1,FALSE),0)</f>
        <v>0</v>
      </c>
      <c r="P147">
        <f>IF(ISNUMBER(VLOOKUP($A147,pivotdata!$A$2:$V$772,COLUMN(P$1)-1,FALSE)),VLOOKUP($A147,pivotdata!$A$2:$V$772,COLUMN(P$1)-1,FALSE),0)</f>
        <v>0</v>
      </c>
      <c r="Q147">
        <f>IF(ISNUMBER(VLOOKUP($A147,pivotdata!$A$2:$V$772,COLUMN(Q$1)-1,FALSE)),VLOOKUP($A147,pivotdata!$A$2:$V$772,COLUMN(Q$1)-1,FALSE),0)</f>
        <v>0</v>
      </c>
      <c r="R147">
        <f>IF(ISNUMBER(VLOOKUP($A147,pivotdata!$A$2:$V$772,COLUMN(R$1)-1,FALSE)),VLOOKUP($A147,pivotdata!$A$2:$V$772,COLUMN(R$1)-1,FALSE),0)</f>
        <v>0</v>
      </c>
      <c r="S147">
        <f>IF(ISNUMBER(VLOOKUP($A147,pivotdata!$A$2:$V$772,COLUMN(S$1)-1,FALSE)),VLOOKUP($A147,pivotdata!$A$2:$V$772,COLUMN(S$1)-1,FALSE),0)</f>
        <v>0</v>
      </c>
      <c r="T147">
        <f>IF(ISNUMBER(VLOOKUP($A147,pivotdata!$A$2:$V$772,COLUMN(T$1)-1,FALSE)),VLOOKUP($A147,pivotdata!$A$2:$V$772,COLUMN(T$1)-1,FALSE),0)</f>
        <v>0</v>
      </c>
      <c r="U147">
        <f>IF(ISNUMBER(VLOOKUP($A147,pivotdata!$A$2:$V$772,COLUMN(U$1)-1,FALSE)),VLOOKUP($A147,pivotdata!$A$2:$V$772,COLUMN(U$1)-1,FALSE),0)</f>
        <v>0</v>
      </c>
      <c r="V147">
        <f>IF(ISNUMBER(VLOOKUP($A147,pivotdata!$A$2:$V$772,COLUMN(V$1)-1,FALSE)),VLOOKUP($A147,pivotdata!$A$2:$V$772,COLUMN(V$1)-1,FALSE),0)</f>
        <v>0</v>
      </c>
      <c r="W147">
        <f>IF(ISNUMBER(VLOOKUP($A147,pivotdata!$A$2:$V$772,COLUMN(W$1)-1,FALSE)),VLOOKUP($A147,pivotdata!$A$2:$V$772,COLUMN(W$1)-1,FALSE),0)</f>
        <v>0</v>
      </c>
    </row>
    <row r="148" spans="1:23" x14ac:dyDescent="0.25">
      <c r="A148" s="1">
        <v>2633</v>
      </c>
      <c r="B148" s="2" t="s">
        <v>656</v>
      </c>
      <c r="C148">
        <f>IF(ISNUMBER(VLOOKUP($A148,pivotdata!$A$2:$V$772,COLUMN(C$1)-1,FALSE)),VLOOKUP($A148,pivotdata!$A$2:$V$772,COLUMN(C$1)-1,FALSE),0)</f>
        <v>609543</v>
      </c>
      <c r="D148">
        <f>IF(ISNUMBER(VLOOKUP($A148,pivotdata!$A$2:$V$772,COLUMN(D$1)-1,FALSE)),VLOOKUP($A148,pivotdata!$A$2:$V$772,COLUMN(D$1)-1,FALSE),0)</f>
        <v>824080</v>
      </c>
      <c r="E148">
        <f>IF(ISNUMBER(VLOOKUP($A148,pivotdata!$A$2:$V$772,COLUMN(E$1)-1,FALSE)),VLOOKUP($A148,pivotdata!$A$2:$V$772,COLUMN(E$1)-1,FALSE),0)</f>
        <v>586873</v>
      </c>
      <c r="F148">
        <f>IF(ISNUMBER(VLOOKUP($A148,pivotdata!$A$2:$V$772,COLUMN(F$1)-1,FALSE)),VLOOKUP($A148,pivotdata!$A$2:$V$772,COLUMN(F$1)-1,FALSE),0)</f>
        <v>784840</v>
      </c>
      <c r="G148">
        <f>IF(ISNUMBER(VLOOKUP($A148,pivotdata!$A$2:$V$772,COLUMN(G$1)-1,FALSE)),VLOOKUP($A148,pivotdata!$A$2:$V$772,COLUMN(G$1)-1,FALSE),0)</f>
        <v>639760</v>
      </c>
      <c r="H148">
        <f>IF(ISNUMBER(VLOOKUP($A148,pivotdata!$A$2:$V$772,COLUMN(H$1)-1,FALSE)),VLOOKUP($A148,pivotdata!$A$2:$V$772,COLUMN(H$1)-1,FALSE),0)</f>
        <v>887945</v>
      </c>
      <c r="I148">
        <f>IF(ISNUMBER(VLOOKUP($A148,pivotdata!$A$2:$V$772,COLUMN(I$1)-1,FALSE)),VLOOKUP($A148,pivotdata!$A$2:$V$772,COLUMN(I$1)-1,FALSE),0)</f>
        <v>1074579</v>
      </c>
      <c r="J148">
        <f>IF(ISNUMBER(VLOOKUP($A148,pivotdata!$A$2:$V$772,COLUMN(J$1)-1,FALSE)),VLOOKUP($A148,pivotdata!$A$2:$V$772,COLUMN(J$1)-1,FALSE),0)</f>
        <v>680653</v>
      </c>
      <c r="K148">
        <f>IF(ISNUMBER(VLOOKUP($A148,pivotdata!$A$2:$V$772,COLUMN(K$1)-1,FALSE)),VLOOKUP($A148,pivotdata!$A$2:$V$772,COLUMN(K$1)-1,FALSE),0)</f>
        <v>449541</v>
      </c>
      <c r="L148">
        <f>IF(ISNUMBER(VLOOKUP($A148,pivotdata!$A$2:$V$772,COLUMN(L$1)-1,FALSE)),VLOOKUP($A148,pivotdata!$A$2:$V$772,COLUMN(L$1)-1,FALSE),0)</f>
        <v>725300</v>
      </c>
      <c r="M148">
        <f>IF(ISNUMBER(VLOOKUP($A148,pivotdata!$A$2:$V$772,COLUMN(M$1)-1,FALSE)),VLOOKUP($A148,pivotdata!$A$2:$V$772,COLUMN(M$1)-1,FALSE),0)</f>
        <v>371203</v>
      </c>
      <c r="N148">
        <f>IF(ISNUMBER(VLOOKUP($A148,pivotdata!$A$2:$V$772,COLUMN(N$1)-1,FALSE)),VLOOKUP($A148,pivotdata!$A$2:$V$772,COLUMN(N$1)-1,FALSE),0)</f>
        <v>437635</v>
      </c>
      <c r="O148">
        <f>IF(ISNUMBER(VLOOKUP($A148,pivotdata!$A$2:$V$772,COLUMN(O$1)-1,FALSE)),VLOOKUP($A148,pivotdata!$A$2:$V$772,COLUMN(O$1)-1,FALSE),0)</f>
        <v>161398</v>
      </c>
      <c r="P148">
        <f>IF(ISNUMBER(VLOOKUP($A148,pivotdata!$A$2:$V$772,COLUMN(P$1)-1,FALSE)),VLOOKUP($A148,pivotdata!$A$2:$V$772,COLUMN(P$1)-1,FALSE),0)</f>
        <v>157509</v>
      </c>
      <c r="Q148">
        <f>IF(ISNUMBER(VLOOKUP($A148,pivotdata!$A$2:$V$772,COLUMN(Q$1)-1,FALSE)),VLOOKUP($A148,pivotdata!$A$2:$V$772,COLUMN(Q$1)-1,FALSE),0)</f>
        <v>479534</v>
      </c>
      <c r="R148">
        <f>IF(ISNUMBER(VLOOKUP($A148,pivotdata!$A$2:$V$772,COLUMN(R$1)-1,FALSE)),VLOOKUP($A148,pivotdata!$A$2:$V$772,COLUMN(R$1)-1,FALSE),0)</f>
        <v>339386</v>
      </c>
      <c r="S148">
        <f>IF(ISNUMBER(VLOOKUP($A148,pivotdata!$A$2:$V$772,COLUMN(S$1)-1,FALSE)),VLOOKUP($A148,pivotdata!$A$2:$V$772,COLUMN(S$1)-1,FALSE),0)</f>
        <v>1509404</v>
      </c>
      <c r="T148">
        <f>IF(ISNUMBER(VLOOKUP($A148,pivotdata!$A$2:$V$772,COLUMN(T$1)-1,FALSE)),VLOOKUP($A148,pivotdata!$A$2:$V$772,COLUMN(T$1)-1,FALSE),0)</f>
        <v>969920</v>
      </c>
      <c r="U148">
        <f>IF(ISNUMBER(VLOOKUP($A148,pivotdata!$A$2:$V$772,COLUMN(U$1)-1,FALSE)),VLOOKUP($A148,pivotdata!$A$2:$V$772,COLUMN(U$1)-1,FALSE),0)</f>
        <v>1982272</v>
      </c>
      <c r="V148">
        <f>IF(ISNUMBER(VLOOKUP($A148,pivotdata!$A$2:$V$772,COLUMN(V$1)-1,FALSE)),VLOOKUP($A148,pivotdata!$A$2:$V$772,COLUMN(V$1)-1,FALSE),0)</f>
        <v>2325286</v>
      </c>
      <c r="W148">
        <f>IF(ISNUMBER(VLOOKUP($A148,pivotdata!$A$2:$V$772,COLUMN(W$1)-1,FALSE)),VLOOKUP($A148,pivotdata!$A$2:$V$772,COLUMN(W$1)-1,FALSE),0)</f>
        <v>2312767</v>
      </c>
    </row>
    <row r="149" spans="1:23" x14ac:dyDescent="0.25">
      <c r="A149" s="1">
        <v>2634</v>
      </c>
      <c r="B149" s="2" t="s">
        <v>655</v>
      </c>
      <c r="C149">
        <f>IF(ISNUMBER(VLOOKUP($A149,pivotdata!$A$2:$V$772,COLUMN(C$1)-1,FALSE)),VLOOKUP($A149,pivotdata!$A$2:$V$772,COLUMN(C$1)-1,FALSE),0)</f>
        <v>0</v>
      </c>
      <c r="D149">
        <f>IF(ISNUMBER(VLOOKUP($A149,pivotdata!$A$2:$V$772,COLUMN(D$1)-1,FALSE)),VLOOKUP($A149,pivotdata!$A$2:$V$772,COLUMN(D$1)-1,FALSE),0)</f>
        <v>0</v>
      </c>
      <c r="E149">
        <f>IF(ISNUMBER(VLOOKUP($A149,pivotdata!$A$2:$V$772,COLUMN(E$1)-1,FALSE)),VLOOKUP($A149,pivotdata!$A$2:$V$772,COLUMN(E$1)-1,FALSE),0)</f>
        <v>30149</v>
      </c>
      <c r="F149">
        <f>IF(ISNUMBER(VLOOKUP($A149,pivotdata!$A$2:$V$772,COLUMN(F$1)-1,FALSE)),VLOOKUP($A149,pivotdata!$A$2:$V$772,COLUMN(F$1)-1,FALSE),0)</f>
        <v>0</v>
      </c>
      <c r="G149">
        <f>IF(ISNUMBER(VLOOKUP($A149,pivotdata!$A$2:$V$772,COLUMN(G$1)-1,FALSE)),VLOOKUP($A149,pivotdata!$A$2:$V$772,COLUMN(G$1)-1,FALSE),0)</f>
        <v>22526</v>
      </c>
      <c r="H149">
        <f>IF(ISNUMBER(VLOOKUP($A149,pivotdata!$A$2:$V$772,COLUMN(H$1)-1,FALSE)),VLOOKUP($A149,pivotdata!$A$2:$V$772,COLUMN(H$1)-1,FALSE),0)</f>
        <v>62731</v>
      </c>
      <c r="I149">
        <f>IF(ISNUMBER(VLOOKUP($A149,pivotdata!$A$2:$V$772,COLUMN(I$1)-1,FALSE)),VLOOKUP($A149,pivotdata!$A$2:$V$772,COLUMN(I$1)-1,FALSE),0)</f>
        <v>268061</v>
      </c>
      <c r="J149">
        <f>IF(ISNUMBER(VLOOKUP($A149,pivotdata!$A$2:$V$772,COLUMN(J$1)-1,FALSE)),VLOOKUP($A149,pivotdata!$A$2:$V$772,COLUMN(J$1)-1,FALSE),0)</f>
        <v>292501</v>
      </c>
      <c r="K149">
        <f>IF(ISNUMBER(VLOOKUP($A149,pivotdata!$A$2:$V$772,COLUMN(K$1)-1,FALSE)),VLOOKUP($A149,pivotdata!$A$2:$V$772,COLUMN(K$1)-1,FALSE),0)</f>
        <v>176792</v>
      </c>
      <c r="L149">
        <f>IF(ISNUMBER(VLOOKUP($A149,pivotdata!$A$2:$V$772,COLUMN(L$1)-1,FALSE)),VLOOKUP($A149,pivotdata!$A$2:$V$772,COLUMN(L$1)-1,FALSE),0)</f>
        <v>185761</v>
      </c>
      <c r="M149">
        <f>IF(ISNUMBER(VLOOKUP($A149,pivotdata!$A$2:$V$772,COLUMN(M$1)-1,FALSE)),VLOOKUP($A149,pivotdata!$A$2:$V$772,COLUMN(M$1)-1,FALSE),0)</f>
        <v>50616</v>
      </c>
      <c r="N149">
        <f>IF(ISNUMBER(VLOOKUP($A149,pivotdata!$A$2:$V$772,COLUMN(N$1)-1,FALSE)),VLOOKUP($A149,pivotdata!$A$2:$V$772,COLUMN(N$1)-1,FALSE),0)</f>
        <v>20929</v>
      </c>
      <c r="O149">
        <f>IF(ISNUMBER(VLOOKUP($A149,pivotdata!$A$2:$V$772,COLUMN(O$1)-1,FALSE)),VLOOKUP($A149,pivotdata!$A$2:$V$772,COLUMN(O$1)-1,FALSE),0)</f>
        <v>136396</v>
      </c>
      <c r="P149">
        <f>IF(ISNUMBER(VLOOKUP($A149,pivotdata!$A$2:$V$772,COLUMN(P$1)-1,FALSE)),VLOOKUP($A149,pivotdata!$A$2:$V$772,COLUMN(P$1)-1,FALSE),0)</f>
        <v>362311</v>
      </c>
      <c r="Q149">
        <f>IF(ISNUMBER(VLOOKUP($A149,pivotdata!$A$2:$V$772,COLUMN(Q$1)-1,FALSE)),VLOOKUP($A149,pivotdata!$A$2:$V$772,COLUMN(Q$1)-1,FALSE),0)</f>
        <v>486559</v>
      </c>
      <c r="R149">
        <f>IF(ISNUMBER(VLOOKUP($A149,pivotdata!$A$2:$V$772,COLUMN(R$1)-1,FALSE)),VLOOKUP($A149,pivotdata!$A$2:$V$772,COLUMN(R$1)-1,FALSE),0)</f>
        <v>983014</v>
      </c>
      <c r="S149">
        <f>IF(ISNUMBER(VLOOKUP($A149,pivotdata!$A$2:$V$772,COLUMN(S$1)-1,FALSE)),VLOOKUP($A149,pivotdata!$A$2:$V$772,COLUMN(S$1)-1,FALSE),0)</f>
        <v>1294412</v>
      </c>
      <c r="T149">
        <f>IF(ISNUMBER(VLOOKUP($A149,pivotdata!$A$2:$V$772,COLUMN(T$1)-1,FALSE)),VLOOKUP($A149,pivotdata!$A$2:$V$772,COLUMN(T$1)-1,FALSE),0)</f>
        <v>1087784</v>
      </c>
      <c r="U149">
        <f>IF(ISNUMBER(VLOOKUP($A149,pivotdata!$A$2:$V$772,COLUMN(U$1)-1,FALSE)),VLOOKUP($A149,pivotdata!$A$2:$V$772,COLUMN(U$1)-1,FALSE),0)</f>
        <v>934217</v>
      </c>
      <c r="V149">
        <f>IF(ISNUMBER(VLOOKUP($A149,pivotdata!$A$2:$V$772,COLUMN(V$1)-1,FALSE)),VLOOKUP($A149,pivotdata!$A$2:$V$772,COLUMN(V$1)-1,FALSE),0)</f>
        <v>814749</v>
      </c>
      <c r="W149">
        <f>IF(ISNUMBER(VLOOKUP($A149,pivotdata!$A$2:$V$772,COLUMN(W$1)-1,FALSE)),VLOOKUP($A149,pivotdata!$A$2:$V$772,COLUMN(W$1)-1,FALSE),0)</f>
        <v>679655</v>
      </c>
    </row>
    <row r="150" spans="1:23" x14ac:dyDescent="0.25">
      <c r="A150" s="1">
        <v>2640</v>
      </c>
      <c r="B150" s="2" t="s">
        <v>654</v>
      </c>
      <c r="C150">
        <f>IF(ISNUMBER(VLOOKUP($A150,pivotdata!$A$2:$V$772,COLUMN(C$1)-1,FALSE)),VLOOKUP($A150,pivotdata!$A$2:$V$772,COLUMN(C$1)-1,FALSE),0)</f>
        <v>22909</v>
      </c>
      <c r="D150">
        <f>IF(ISNUMBER(VLOOKUP($A150,pivotdata!$A$2:$V$772,COLUMN(D$1)-1,FALSE)),VLOOKUP($A150,pivotdata!$A$2:$V$772,COLUMN(D$1)-1,FALSE),0)</f>
        <v>17299</v>
      </c>
      <c r="E150">
        <f>IF(ISNUMBER(VLOOKUP($A150,pivotdata!$A$2:$V$772,COLUMN(E$1)-1,FALSE)),VLOOKUP($A150,pivotdata!$A$2:$V$772,COLUMN(E$1)-1,FALSE),0)</f>
        <v>0</v>
      </c>
      <c r="F150">
        <f>IF(ISNUMBER(VLOOKUP($A150,pivotdata!$A$2:$V$772,COLUMN(F$1)-1,FALSE)),VLOOKUP($A150,pivotdata!$A$2:$V$772,COLUMN(F$1)-1,FALSE),0)</f>
        <v>50557</v>
      </c>
      <c r="G150">
        <f>IF(ISNUMBER(VLOOKUP($A150,pivotdata!$A$2:$V$772,COLUMN(G$1)-1,FALSE)),VLOOKUP($A150,pivotdata!$A$2:$V$772,COLUMN(G$1)-1,FALSE),0)</f>
        <v>177863</v>
      </c>
      <c r="H150">
        <f>IF(ISNUMBER(VLOOKUP($A150,pivotdata!$A$2:$V$772,COLUMN(H$1)-1,FALSE)),VLOOKUP($A150,pivotdata!$A$2:$V$772,COLUMN(H$1)-1,FALSE),0)</f>
        <v>0</v>
      </c>
      <c r="I150">
        <f>IF(ISNUMBER(VLOOKUP($A150,pivotdata!$A$2:$V$772,COLUMN(I$1)-1,FALSE)),VLOOKUP($A150,pivotdata!$A$2:$V$772,COLUMN(I$1)-1,FALSE),0)</f>
        <v>16416</v>
      </c>
      <c r="J150">
        <f>IF(ISNUMBER(VLOOKUP($A150,pivotdata!$A$2:$V$772,COLUMN(J$1)-1,FALSE)),VLOOKUP($A150,pivotdata!$A$2:$V$772,COLUMN(J$1)-1,FALSE),0)</f>
        <v>0</v>
      </c>
      <c r="K150">
        <f>IF(ISNUMBER(VLOOKUP($A150,pivotdata!$A$2:$V$772,COLUMN(K$1)-1,FALSE)),VLOOKUP($A150,pivotdata!$A$2:$V$772,COLUMN(K$1)-1,FALSE),0)</f>
        <v>0</v>
      </c>
      <c r="L150">
        <f>IF(ISNUMBER(VLOOKUP($A150,pivotdata!$A$2:$V$772,COLUMN(L$1)-1,FALSE)),VLOOKUP($A150,pivotdata!$A$2:$V$772,COLUMN(L$1)-1,FALSE),0)</f>
        <v>0</v>
      </c>
      <c r="M150">
        <f>IF(ISNUMBER(VLOOKUP($A150,pivotdata!$A$2:$V$772,COLUMN(M$1)-1,FALSE)),VLOOKUP($A150,pivotdata!$A$2:$V$772,COLUMN(M$1)-1,FALSE),0)</f>
        <v>0</v>
      </c>
      <c r="N150">
        <f>IF(ISNUMBER(VLOOKUP($A150,pivotdata!$A$2:$V$772,COLUMN(N$1)-1,FALSE)),VLOOKUP($A150,pivotdata!$A$2:$V$772,COLUMN(N$1)-1,FALSE),0)</f>
        <v>1175</v>
      </c>
      <c r="O150">
        <f>IF(ISNUMBER(VLOOKUP($A150,pivotdata!$A$2:$V$772,COLUMN(O$1)-1,FALSE)),VLOOKUP($A150,pivotdata!$A$2:$V$772,COLUMN(O$1)-1,FALSE),0)</f>
        <v>21343</v>
      </c>
      <c r="P150">
        <f>IF(ISNUMBER(VLOOKUP($A150,pivotdata!$A$2:$V$772,COLUMN(P$1)-1,FALSE)),VLOOKUP($A150,pivotdata!$A$2:$V$772,COLUMN(P$1)-1,FALSE),0)</f>
        <v>38813</v>
      </c>
      <c r="Q150">
        <f>IF(ISNUMBER(VLOOKUP($A150,pivotdata!$A$2:$V$772,COLUMN(Q$1)-1,FALSE)),VLOOKUP($A150,pivotdata!$A$2:$V$772,COLUMN(Q$1)-1,FALSE),0)</f>
        <v>0</v>
      </c>
      <c r="R150">
        <f>IF(ISNUMBER(VLOOKUP($A150,pivotdata!$A$2:$V$772,COLUMN(R$1)-1,FALSE)),VLOOKUP($A150,pivotdata!$A$2:$V$772,COLUMN(R$1)-1,FALSE),0)</f>
        <v>0</v>
      </c>
      <c r="S150">
        <f>IF(ISNUMBER(VLOOKUP($A150,pivotdata!$A$2:$V$772,COLUMN(S$1)-1,FALSE)),VLOOKUP($A150,pivotdata!$A$2:$V$772,COLUMN(S$1)-1,FALSE),0)</f>
        <v>0</v>
      </c>
      <c r="T150">
        <f>IF(ISNUMBER(VLOOKUP($A150,pivotdata!$A$2:$V$772,COLUMN(T$1)-1,FALSE)),VLOOKUP($A150,pivotdata!$A$2:$V$772,COLUMN(T$1)-1,FALSE),0)</f>
        <v>3025</v>
      </c>
      <c r="U150">
        <f>IF(ISNUMBER(VLOOKUP($A150,pivotdata!$A$2:$V$772,COLUMN(U$1)-1,FALSE)),VLOOKUP($A150,pivotdata!$A$2:$V$772,COLUMN(U$1)-1,FALSE),0)</f>
        <v>0</v>
      </c>
      <c r="V150">
        <f>IF(ISNUMBER(VLOOKUP($A150,pivotdata!$A$2:$V$772,COLUMN(V$1)-1,FALSE)),VLOOKUP($A150,pivotdata!$A$2:$V$772,COLUMN(V$1)-1,FALSE),0)</f>
        <v>28821</v>
      </c>
      <c r="W150">
        <f>IF(ISNUMBER(VLOOKUP($A150,pivotdata!$A$2:$V$772,COLUMN(W$1)-1,FALSE)),VLOOKUP($A150,pivotdata!$A$2:$V$772,COLUMN(W$1)-1,FALSE),0)</f>
        <v>56296</v>
      </c>
    </row>
    <row r="151" spans="1:23" x14ac:dyDescent="0.25">
      <c r="A151" s="1">
        <v>2651</v>
      </c>
      <c r="B151" s="2" t="s">
        <v>653</v>
      </c>
      <c r="C151">
        <f>IF(ISNUMBER(VLOOKUP($A151,pivotdata!$A$2:$V$772,COLUMN(C$1)-1,FALSE)),VLOOKUP($A151,pivotdata!$A$2:$V$772,COLUMN(C$1)-1,FALSE),0)</f>
        <v>0</v>
      </c>
      <c r="D151">
        <f>IF(ISNUMBER(VLOOKUP($A151,pivotdata!$A$2:$V$772,COLUMN(D$1)-1,FALSE)),VLOOKUP($A151,pivotdata!$A$2:$V$772,COLUMN(D$1)-1,FALSE),0)</f>
        <v>15729</v>
      </c>
      <c r="E151">
        <f>IF(ISNUMBER(VLOOKUP($A151,pivotdata!$A$2:$V$772,COLUMN(E$1)-1,FALSE)),VLOOKUP($A151,pivotdata!$A$2:$V$772,COLUMN(E$1)-1,FALSE),0)</f>
        <v>0</v>
      </c>
      <c r="F151">
        <f>IF(ISNUMBER(VLOOKUP($A151,pivotdata!$A$2:$V$772,COLUMN(F$1)-1,FALSE)),VLOOKUP($A151,pivotdata!$A$2:$V$772,COLUMN(F$1)-1,FALSE),0)</f>
        <v>0</v>
      </c>
      <c r="G151">
        <f>IF(ISNUMBER(VLOOKUP($A151,pivotdata!$A$2:$V$772,COLUMN(G$1)-1,FALSE)),VLOOKUP($A151,pivotdata!$A$2:$V$772,COLUMN(G$1)-1,FALSE),0)</f>
        <v>0</v>
      </c>
      <c r="H151">
        <f>IF(ISNUMBER(VLOOKUP($A151,pivotdata!$A$2:$V$772,COLUMN(H$1)-1,FALSE)),VLOOKUP($A151,pivotdata!$A$2:$V$772,COLUMN(H$1)-1,FALSE),0)</f>
        <v>0</v>
      </c>
      <c r="I151">
        <f>IF(ISNUMBER(VLOOKUP($A151,pivotdata!$A$2:$V$772,COLUMN(I$1)-1,FALSE)),VLOOKUP($A151,pivotdata!$A$2:$V$772,COLUMN(I$1)-1,FALSE),0)</f>
        <v>20265</v>
      </c>
      <c r="J151">
        <f>IF(ISNUMBER(VLOOKUP($A151,pivotdata!$A$2:$V$772,COLUMN(J$1)-1,FALSE)),VLOOKUP($A151,pivotdata!$A$2:$V$772,COLUMN(J$1)-1,FALSE),0)</f>
        <v>6250</v>
      </c>
      <c r="K151">
        <f>IF(ISNUMBER(VLOOKUP($A151,pivotdata!$A$2:$V$772,COLUMN(K$1)-1,FALSE)),VLOOKUP($A151,pivotdata!$A$2:$V$772,COLUMN(K$1)-1,FALSE),0)</f>
        <v>1785</v>
      </c>
      <c r="L151">
        <f>IF(ISNUMBER(VLOOKUP($A151,pivotdata!$A$2:$V$772,COLUMN(L$1)-1,FALSE)),VLOOKUP($A151,pivotdata!$A$2:$V$772,COLUMN(L$1)-1,FALSE),0)</f>
        <v>0</v>
      </c>
      <c r="M151">
        <f>IF(ISNUMBER(VLOOKUP($A151,pivotdata!$A$2:$V$772,COLUMN(M$1)-1,FALSE)),VLOOKUP($A151,pivotdata!$A$2:$V$772,COLUMN(M$1)-1,FALSE),0)</f>
        <v>1191</v>
      </c>
      <c r="N151">
        <f>IF(ISNUMBER(VLOOKUP($A151,pivotdata!$A$2:$V$772,COLUMN(N$1)-1,FALSE)),VLOOKUP($A151,pivotdata!$A$2:$V$772,COLUMN(N$1)-1,FALSE),0)</f>
        <v>0</v>
      </c>
      <c r="O151">
        <f>IF(ISNUMBER(VLOOKUP($A151,pivotdata!$A$2:$V$772,COLUMN(O$1)-1,FALSE)),VLOOKUP($A151,pivotdata!$A$2:$V$772,COLUMN(O$1)-1,FALSE),0)</f>
        <v>249</v>
      </c>
      <c r="P151">
        <f>IF(ISNUMBER(VLOOKUP($A151,pivotdata!$A$2:$V$772,COLUMN(P$1)-1,FALSE)),VLOOKUP($A151,pivotdata!$A$2:$V$772,COLUMN(P$1)-1,FALSE),0)</f>
        <v>0</v>
      </c>
      <c r="Q151">
        <f>IF(ISNUMBER(VLOOKUP($A151,pivotdata!$A$2:$V$772,COLUMN(Q$1)-1,FALSE)),VLOOKUP($A151,pivotdata!$A$2:$V$772,COLUMN(Q$1)-1,FALSE),0)</f>
        <v>25896</v>
      </c>
      <c r="R151">
        <f>IF(ISNUMBER(VLOOKUP($A151,pivotdata!$A$2:$V$772,COLUMN(R$1)-1,FALSE)),VLOOKUP($A151,pivotdata!$A$2:$V$772,COLUMN(R$1)-1,FALSE),0)</f>
        <v>0</v>
      </c>
      <c r="S151">
        <f>IF(ISNUMBER(VLOOKUP($A151,pivotdata!$A$2:$V$772,COLUMN(S$1)-1,FALSE)),VLOOKUP($A151,pivotdata!$A$2:$V$772,COLUMN(S$1)-1,FALSE),0)</f>
        <v>477</v>
      </c>
      <c r="T151">
        <f>IF(ISNUMBER(VLOOKUP($A151,pivotdata!$A$2:$V$772,COLUMN(T$1)-1,FALSE)),VLOOKUP($A151,pivotdata!$A$2:$V$772,COLUMN(T$1)-1,FALSE),0)</f>
        <v>0</v>
      </c>
      <c r="U151">
        <f>IF(ISNUMBER(VLOOKUP($A151,pivotdata!$A$2:$V$772,COLUMN(U$1)-1,FALSE)),VLOOKUP($A151,pivotdata!$A$2:$V$772,COLUMN(U$1)-1,FALSE),0)</f>
        <v>7146</v>
      </c>
      <c r="V151">
        <f>IF(ISNUMBER(VLOOKUP($A151,pivotdata!$A$2:$V$772,COLUMN(V$1)-1,FALSE)),VLOOKUP($A151,pivotdata!$A$2:$V$772,COLUMN(V$1)-1,FALSE),0)</f>
        <v>30272</v>
      </c>
      <c r="W151">
        <f>IF(ISNUMBER(VLOOKUP($A151,pivotdata!$A$2:$V$772,COLUMN(W$1)-1,FALSE)),VLOOKUP($A151,pivotdata!$A$2:$V$772,COLUMN(W$1)-1,FALSE),0)</f>
        <v>19207</v>
      </c>
    </row>
    <row r="152" spans="1:23" x14ac:dyDescent="0.25">
      <c r="A152" s="1">
        <v>2652</v>
      </c>
      <c r="B152" s="2" t="s">
        <v>652</v>
      </c>
      <c r="C152">
        <f>IF(ISNUMBER(VLOOKUP($A152,pivotdata!$A$2:$V$772,COLUMN(C$1)-1,FALSE)),VLOOKUP($A152,pivotdata!$A$2:$V$772,COLUMN(C$1)-1,FALSE),0)</f>
        <v>0</v>
      </c>
      <c r="D152">
        <f>IF(ISNUMBER(VLOOKUP($A152,pivotdata!$A$2:$V$772,COLUMN(D$1)-1,FALSE)),VLOOKUP($A152,pivotdata!$A$2:$V$772,COLUMN(D$1)-1,FALSE),0)</f>
        <v>2409</v>
      </c>
      <c r="E152">
        <f>IF(ISNUMBER(VLOOKUP($A152,pivotdata!$A$2:$V$772,COLUMN(E$1)-1,FALSE)),VLOOKUP($A152,pivotdata!$A$2:$V$772,COLUMN(E$1)-1,FALSE),0)</f>
        <v>0</v>
      </c>
      <c r="F152">
        <f>IF(ISNUMBER(VLOOKUP($A152,pivotdata!$A$2:$V$772,COLUMN(F$1)-1,FALSE)),VLOOKUP($A152,pivotdata!$A$2:$V$772,COLUMN(F$1)-1,FALSE),0)</f>
        <v>0</v>
      </c>
      <c r="G152">
        <f>IF(ISNUMBER(VLOOKUP($A152,pivotdata!$A$2:$V$772,COLUMN(G$1)-1,FALSE)),VLOOKUP($A152,pivotdata!$A$2:$V$772,COLUMN(G$1)-1,FALSE),0)</f>
        <v>0</v>
      </c>
      <c r="H152">
        <f>IF(ISNUMBER(VLOOKUP($A152,pivotdata!$A$2:$V$772,COLUMN(H$1)-1,FALSE)),VLOOKUP($A152,pivotdata!$A$2:$V$772,COLUMN(H$1)-1,FALSE),0)</f>
        <v>0</v>
      </c>
      <c r="I152">
        <f>IF(ISNUMBER(VLOOKUP($A152,pivotdata!$A$2:$V$772,COLUMN(I$1)-1,FALSE)),VLOOKUP($A152,pivotdata!$A$2:$V$772,COLUMN(I$1)-1,FALSE),0)</f>
        <v>0</v>
      </c>
      <c r="J152">
        <f>IF(ISNUMBER(VLOOKUP($A152,pivotdata!$A$2:$V$772,COLUMN(J$1)-1,FALSE)),VLOOKUP($A152,pivotdata!$A$2:$V$772,COLUMN(J$1)-1,FALSE),0)</f>
        <v>0</v>
      </c>
      <c r="K152">
        <f>IF(ISNUMBER(VLOOKUP($A152,pivotdata!$A$2:$V$772,COLUMN(K$1)-1,FALSE)),VLOOKUP($A152,pivotdata!$A$2:$V$772,COLUMN(K$1)-1,FALSE),0)</f>
        <v>0</v>
      </c>
      <c r="L152">
        <f>IF(ISNUMBER(VLOOKUP($A152,pivotdata!$A$2:$V$772,COLUMN(L$1)-1,FALSE)),VLOOKUP($A152,pivotdata!$A$2:$V$772,COLUMN(L$1)-1,FALSE),0)</f>
        <v>0</v>
      </c>
      <c r="M152">
        <f>IF(ISNUMBER(VLOOKUP($A152,pivotdata!$A$2:$V$772,COLUMN(M$1)-1,FALSE)),VLOOKUP($A152,pivotdata!$A$2:$V$772,COLUMN(M$1)-1,FALSE),0)</f>
        <v>0</v>
      </c>
      <c r="N152">
        <f>IF(ISNUMBER(VLOOKUP($A152,pivotdata!$A$2:$V$772,COLUMN(N$1)-1,FALSE)),VLOOKUP($A152,pivotdata!$A$2:$V$772,COLUMN(N$1)-1,FALSE),0)</f>
        <v>0</v>
      </c>
      <c r="O152">
        <f>IF(ISNUMBER(VLOOKUP($A152,pivotdata!$A$2:$V$772,COLUMN(O$1)-1,FALSE)),VLOOKUP($A152,pivotdata!$A$2:$V$772,COLUMN(O$1)-1,FALSE),0)</f>
        <v>0</v>
      </c>
      <c r="P152">
        <f>IF(ISNUMBER(VLOOKUP($A152,pivotdata!$A$2:$V$772,COLUMN(P$1)-1,FALSE)),VLOOKUP($A152,pivotdata!$A$2:$V$772,COLUMN(P$1)-1,FALSE),0)</f>
        <v>0</v>
      </c>
      <c r="Q152">
        <f>IF(ISNUMBER(VLOOKUP($A152,pivotdata!$A$2:$V$772,COLUMN(Q$1)-1,FALSE)),VLOOKUP($A152,pivotdata!$A$2:$V$772,COLUMN(Q$1)-1,FALSE),0)</f>
        <v>43</v>
      </c>
      <c r="R152">
        <f>IF(ISNUMBER(VLOOKUP($A152,pivotdata!$A$2:$V$772,COLUMN(R$1)-1,FALSE)),VLOOKUP($A152,pivotdata!$A$2:$V$772,COLUMN(R$1)-1,FALSE),0)</f>
        <v>33121</v>
      </c>
      <c r="S152">
        <f>IF(ISNUMBER(VLOOKUP($A152,pivotdata!$A$2:$V$772,COLUMN(S$1)-1,FALSE)),VLOOKUP($A152,pivotdata!$A$2:$V$772,COLUMN(S$1)-1,FALSE),0)</f>
        <v>0</v>
      </c>
      <c r="T152">
        <f>IF(ISNUMBER(VLOOKUP($A152,pivotdata!$A$2:$V$772,COLUMN(T$1)-1,FALSE)),VLOOKUP($A152,pivotdata!$A$2:$V$772,COLUMN(T$1)-1,FALSE),0)</f>
        <v>0</v>
      </c>
      <c r="U152">
        <f>IF(ISNUMBER(VLOOKUP($A152,pivotdata!$A$2:$V$772,COLUMN(U$1)-1,FALSE)),VLOOKUP($A152,pivotdata!$A$2:$V$772,COLUMN(U$1)-1,FALSE),0)</f>
        <v>9657</v>
      </c>
      <c r="V152">
        <f>IF(ISNUMBER(VLOOKUP($A152,pivotdata!$A$2:$V$772,COLUMN(V$1)-1,FALSE)),VLOOKUP($A152,pivotdata!$A$2:$V$772,COLUMN(V$1)-1,FALSE),0)</f>
        <v>0</v>
      </c>
      <c r="W152">
        <f>IF(ISNUMBER(VLOOKUP($A152,pivotdata!$A$2:$V$772,COLUMN(W$1)-1,FALSE)),VLOOKUP($A152,pivotdata!$A$2:$V$772,COLUMN(W$1)-1,FALSE),0)</f>
        <v>0</v>
      </c>
    </row>
    <row r="153" spans="1:23" x14ac:dyDescent="0.25">
      <c r="A153" s="1">
        <v>2654</v>
      </c>
      <c r="B153" s="2" t="s">
        <v>651</v>
      </c>
      <c r="C153">
        <f>IF(ISNUMBER(VLOOKUP($A153,pivotdata!$A$2:$V$772,COLUMN(C$1)-1,FALSE)),VLOOKUP($A153,pivotdata!$A$2:$V$772,COLUMN(C$1)-1,FALSE),0)</f>
        <v>38232</v>
      </c>
      <c r="D153">
        <f>IF(ISNUMBER(VLOOKUP($A153,pivotdata!$A$2:$V$772,COLUMN(D$1)-1,FALSE)),VLOOKUP($A153,pivotdata!$A$2:$V$772,COLUMN(D$1)-1,FALSE),0)</f>
        <v>80162</v>
      </c>
      <c r="E153">
        <f>IF(ISNUMBER(VLOOKUP($A153,pivotdata!$A$2:$V$772,COLUMN(E$1)-1,FALSE)),VLOOKUP($A153,pivotdata!$A$2:$V$772,COLUMN(E$1)-1,FALSE),0)</f>
        <v>76603</v>
      </c>
      <c r="F153">
        <f>IF(ISNUMBER(VLOOKUP($A153,pivotdata!$A$2:$V$772,COLUMN(F$1)-1,FALSE)),VLOOKUP($A153,pivotdata!$A$2:$V$772,COLUMN(F$1)-1,FALSE),0)</f>
        <v>105134</v>
      </c>
      <c r="G153">
        <f>IF(ISNUMBER(VLOOKUP($A153,pivotdata!$A$2:$V$772,COLUMN(G$1)-1,FALSE)),VLOOKUP($A153,pivotdata!$A$2:$V$772,COLUMN(G$1)-1,FALSE),0)</f>
        <v>90172</v>
      </c>
      <c r="H153">
        <f>IF(ISNUMBER(VLOOKUP($A153,pivotdata!$A$2:$V$772,COLUMN(H$1)-1,FALSE)),VLOOKUP($A153,pivotdata!$A$2:$V$772,COLUMN(H$1)-1,FALSE),0)</f>
        <v>50791</v>
      </c>
      <c r="I153">
        <f>IF(ISNUMBER(VLOOKUP($A153,pivotdata!$A$2:$V$772,COLUMN(I$1)-1,FALSE)),VLOOKUP($A153,pivotdata!$A$2:$V$772,COLUMN(I$1)-1,FALSE),0)</f>
        <v>30029</v>
      </c>
      <c r="J153">
        <f>IF(ISNUMBER(VLOOKUP($A153,pivotdata!$A$2:$V$772,COLUMN(J$1)-1,FALSE)),VLOOKUP($A153,pivotdata!$A$2:$V$772,COLUMN(J$1)-1,FALSE),0)</f>
        <v>37210</v>
      </c>
      <c r="K153">
        <f>IF(ISNUMBER(VLOOKUP($A153,pivotdata!$A$2:$V$772,COLUMN(K$1)-1,FALSE)),VLOOKUP($A153,pivotdata!$A$2:$V$772,COLUMN(K$1)-1,FALSE),0)</f>
        <v>91573</v>
      </c>
      <c r="L153">
        <f>IF(ISNUMBER(VLOOKUP($A153,pivotdata!$A$2:$V$772,COLUMN(L$1)-1,FALSE)),VLOOKUP($A153,pivotdata!$A$2:$V$772,COLUMN(L$1)-1,FALSE),0)</f>
        <v>124515</v>
      </c>
      <c r="M153">
        <f>IF(ISNUMBER(VLOOKUP($A153,pivotdata!$A$2:$V$772,COLUMN(M$1)-1,FALSE)),VLOOKUP($A153,pivotdata!$A$2:$V$772,COLUMN(M$1)-1,FALSE),0)</f>
        <v>101059</v>
      </c>
      <c r="N153">
        <f>IF(ISNUMBER(VLOOKUP($A153,pivotdata!$A$2:$V$772,COLUMN(N$1)-1,FALSE)),VLOOKUP($A153,pivotdata!$A$2:$V$772,COLUMN(N$1)-1,FALSE),0)</f>
        <v>25142</v>
      </c>
      <c r="O153">
        <f>IF(ISNUMBER(VLOOKUP($A153,pivotdata!$A$2:$V$772,COLUMN(O$1)-1,FALSE)),VLOOKUP($A153,pivotdata!$A$2:$V$772,COLUMN(O$1)-1,FALSE),0)</f>
        <v>81136</v>
      </c>
      <c r="P153">
        <f>IF(ISNUMBER(VLOOKUP($A153,pivotdata!$A$2:$V$772,COLUMN(P$1)-1,FALSE)),VLOOKUP($A153,pivotdata!$A$2:$V$772,COLUMN(P$1)-1,FALSE),0)</f>
        <v>37854</v>
      </c>
      <c r="Q153">
        <f>IF(ISNUMBER(VLOOKUP($A153,pivotdata!$A$2:$V$772,COLUMN(Q$1)-1,FALSE)),VLOOKUP($A153,pivotdata!$A$2:$V$772,COLUMN(Q$1)-1,FALSE),0)</f>
        <v>44732</v>
      </c>
      <c r="R153">
        <f>IF(ISNUMBER(VLOOKUP($A153,pivotdata!$A$2:$V$772,COLUMN(R$1)-1,FALSE)),VLOOKUP($A153,pivotdata!$A$2:$V$772,COLUMN(R$1)-1,FALSE),0)</f>
        <v>253648</v>
      </c>
      <c r="S153">
        <f>IF(ISNUMBER(VLOOKUP($A153,pivotdata!$A$2:$V$772,COLUMN(S$1)-1,FALSE)),VLOOKUP($A153,pivotdata!$A$2:$V$772,COLUMN(S$1)-1,FALSE),0)</f>
        <v>43501</v>
      </c>
      <c r="T153">
        <f>IF(ISNUMBER(VLOOKUP($A153,pivotdata!$A$2:$V$772,COLUMN(T$1)-1,FALSE)),VLOOKUP($A153,pivotdata!$A$2:$V$772,COLUMN(T$1)-1,FALSE),0)</f>
        <v>60760</v>
      </c>
      <c r="U153">
        <f>IF(ISNUMBER(VLOOKUP($A153,pivotdata!$A$2:$V$772,COLUMN(U$1)-1,FALSE)),VLOOKUP($A153,pivotdata!$A$2:$V$772,COLUMN(U$1)-1,FALSE),0)</f>
        <v>141569</v>
      </c>
      <c r="V153">
        <f>IF(ISNUMBER(VLOOKUP($A153,pivotdata!$A$2:$V$772,COLUMN(V$1)-1,FALSE)),VLOOKUP($A153,pivotdata!$A$2:$V$772,COLUMN(V$1)-1,FALSE),0)</f>
        <v>0</v>
      </c>
      <c r="W153">
        <f>IF(ISNUMBER(VLOOKUP($A153,pivotdata!$A$2:$V$772,COLUMN(W$1)-1,FALSE)),VLOOKUP($A153,pivotdata!$A$2:$V$772,COLUMN(W$1)-1,FALSE),0)</f>
        <v>0</v>
      </c>
    </row>
    <row r="154" spans="1:23" x14ac:dyDescent="0.25">
      <c r="A154" s="1">
        <v>2655</v>
      </c>
      <c r="B154" s="2" t="s">
        <v>650</v>
      </c>
      <c r="C154">
        <f>IF(ISNUMBER(VLOOKUP($A154,pivotdata!$A$2:$V$772,COLUMN(C$1)-1,FALSE)),VLOOKUP($A154,pivotdata!$A$2:$V$772,COLUMN(C$1)-1,FALSE),0)</f>
        <v>0</v>
      </c>
      <c r="D154">
        <f>IF(ISNUMBER(VLOOKUP($A154,pivotdata!$A$2:$V$772,COLUMN(D$1)-1,FALSE)),VLOOKUP($A154,pivotdata!$A$2:$V$772,COLUMN(D$1)-1,FALSE),0)</f>
        <v>0</v>
      </c>
      <c r="E154">
        <f>IF(ISNUMBER(VLOOKUP($A154,pivotdata!$A$2:$V$772,COLUMN(E$1)-1,FALSE)),VLOOKUP($A154,pivotdata!$A$2:$V$772,COLUMN(E$1)-1,FALSE),0)</f>
        <v>0</v>
      </c>
      <c r="F154">
        <f>IF(ISNUMBER(VLOOKUP($A154,pivotdata!$A$2:$V$772,COLUMN(F$1)-1,FALSE)),VLOOKUP($A154,pivotdata!$A$2:$V$772,COLUMN(F$1)-1,FALSE),0)</f>
        <v>0</v>
      </c>
      <c r="G154">
        <f>IF(ISNUMBER(VLOOKUP($A154,pivotdata!$A$2:$V$772,COLUMN(G$1)-1,FALSE)),VLOOKUP($A154,pivotdata!$A$2:$V$772,COLUMN(G$1)-1,FALSE),0)</f>
        <v>0</v>
      </c>
      <c r="H154">
        <f>IF(ISNUMBER(VLOOKUP($A154,pivotdata!$A$2:$V$772,COLUMN(H$1)-1,FALSE)),VLOOKUP($A154,pivotdata!$A$2:$V$772,COLUMN(H$1)-1,FALSE),0)</f>
        <v>0</v>
      </c>
      <c r="I154">
        <f>IF(ISNUMBER(VLOOKUP($A154,pivotdata!$A$2:$V$772,COLUMN(I$1)-1,FALSE)),VLOOKUP($A154,pivotdata!$A$2:$V$772,COLUMN(I$1)-1,FALSE),0)</f>
        <v>0</v>
      </c>
      <c r="J154">
        <f>IF(ISNUMBER(VLOOKUP($A154,pivotdata!$A$2:$V$772,COLUMN(J$1)-1,FALSE)),VLOOKUP($A154,pivotdata!$A$2:$V$772,COLUMN(J$1)-1,FALSE),0)</f>
        <v>0</v>
      </c>
      <c r="K154">
        <f>IF(ISNUMBER(VLOOKUP($A154,pivotdata!$A$2:$V$772,COLUMN(K$1)-1,FALSE)),VLOOKUP($A154,pivotdata!$A$2:$V$772,COLUMN(K$1)-1,FALSE),0)</f>
        <v>0</v>
      </c>
      <c r="L154">
        <f>IF(ISNUMBER(VLOOKUP($A154,pivotdata!$A$2:$V$772,COLUMN(L$1)-1,FALSE)),VLOOKUP($A154,pivotdata!$A$2:$V$772,COLUMN(L$1)-1,FALSE),0)</f>
        <v>0</v>
      </c>
      <c r="M154">
        <f>IF(ISNUMBER(VLOOKUP($A154,pivotdata!$A$2:$V$772,COLUMN(M$1)-1,FALSE)),VLOOKUP($A154,pivotdata!$A$2:$V$772,COLUMN(M$1)-1,FALSE),0)</f>
        <v>0</v>
      </c>
      <c r="N154">
        <f>IF(ISNUMBER(VLOOKUP($A154,pivotdata!$A$2:$V$772,COLUMN(N$1)-1,FALSE)),VLOOKUP($A154,pivotdata!$A$2:$V$772,COLUMN(N$1)-1,FALSE),0)</f>
        <v>0</v>
      </c>
      <c r="O154">
        <f>IF(ISNUMBER(VLOOKUP($A154,pivotdata!$A$2:$V$772,COLUMN(O$1)-1,FALSE)),VLOOKUP($A154,pivotdata!$A$2:$V$772,COLUMN(O$1)-1,FALSE),0)</f>
        <v>0</v>
      </c>
      <c r="P154">
        <f>IF(ISNUMBER(VLOOKUP($A154,pivotdata!$A$2:$V$772,COLUMN(P$1)-1,FALSE)),VLOOKUP($A154,pivotdata!$A$2:$V$772,COLUMN(P$1)-1,FALSE),0)</f>
        <v>0</v>
      </c>
      <c r="Q154">
        <f>IF(ISNUMBER(VLOOKUP($A154,pivotdata!$A$2:$V$772,COLUMN(Q$1)-1,FALSE)),VLOOKUP($A154,pivotdata!$A$2:$V$772,COLUMN(Q$1)-1,FALSE),0)</f>
        <v>0</v>
      </c>
      <c r="R154">
        <f>IF(ISNUMBER(VLOOKUP($A154,pivotdata!$A$2:$V$772,COLUMN(R$1)-1,FALSE)),VLOOKUP($A154,pivotdata!$A$2:$V$772,COLUMN(R$1)-1,FALSE),0)</f>
        <v>0</v>
      </c>
      <c r="S154">
        <f>IF(ISNUMBER(VLOOKUP($A154,pivotdata!$A$2:$V$772,COLUMN(S$1)-1,FALSE)),VLOOKUP($A154,pivotdata!$A$2:$V$772,COLUMN(S$1)-1,FALSE),0)</f>
        <v>0</v>
      </c>
      <c r="T154">
        <f>IF(ISNUMBER(VLOOKUP($A154,pivotdata!$A$2:$V$772,COLUMN(T$1)-1,FALSE)),VLOOKUP($A154,pivotdata!$A$2:$V$772,COLUMN(T$1)-1,FALSE),0)</f>
        <v>0</v>
      </c>
      <c r="U154">
        <f>IF(ISNUMBER(VLOOKUP($A154,pivotdata!$A$2:$V$772,COLUMN(U$1)-1,FALSE)),VLOOKUP($A154,pivotdata!$A$2:$V$772,COLUMN(U$1)-1,FALSE),0)</f>
        <v>6218</v>
      </c>
      <c r="V154">
        <f>IF(ISNUMBER(VLOOKUP($A154,pivotdata!$A$2:$V$772,COLUMN(V$1)-1,FALSE)),VLOOKUP($A154,pivotdata!$A$2:$V$772,COLUMN(V$1)-1,FALSE),0)</f>
        <v>0</v>
      </c>
      <c r="W154">
        <f>IF(ISNUMBER(VLOOKUP($A154,pivotdata!$A$2:$V$772,COLUMN(W$1)-1,FALSE)),VLOOKUP($A154,pivotdata!$A$2:$V$772,COLUMN(W$1)-1,FALSE),0)</f>
        <v>0</v>
      </c>
    </row>
    <row r="155" spans="1:23" x14ac:dyDescent="0.25">
      <c r="A155" s="1">
        <v>2659</v>
      </c>
      <c r="B155" s="2" t="s">
        <v>649</v>
      </c>
      <c r="C155">
        <f>IF(ISNUMBER(VLOOKUP($A155,pivotdata!$A$2:$V$772,COLUMN(C$1)-1,FALSE)),VLOOKUP($A155,pivotdata!$A$2:$V$772,COLUMN(C$1)-1,FALSE),0)</f>
        <v>0</v>
      </c>
      <c r="D155">
        <f>IF(ISNUMBER(VLOOKUP($A155,pivotdata!$A$2:$V$772,COLUMN(D$1)-1,FALSE)),VLOOKUP($A155,pivotdata!$A$2:$V$772,COLUMN(D$1)-1,FALSE),0)</f>
        <v>0</v>
      </c>
      <c r="E155">
        <f>IF(ISNUMBER(VLOOKUP($A155,pivotdata!$A$2:$V$772,COLUMN(E$1)-1,FALSE)),VLOOKUP($A155,pivotdata!$A$2:$V$772,COLUMN(E$1)-1,FALSE),0)</f>
        <v>0</v>
      </c>
      <c r="F155">
        <f>IF(ISNUMBER(VLOOKUP($A155,pivotdata!$A$2:$V$772,COLUMN(F$1)-1,FALSE)),VLOOKUP($A155,pivotdata!$A$2:$V$772,COLUMN(F$1)-1,FALSE),0)</f>
        <v>0</v>
      </c>
      <c r="G155">
        <f>IF(ISNUMBER(VLOOKUP($A155,pivotdata!$A$2:$V$772,COLUMN(G$1)-1,FALSE)),VLOOKUP($A155,pivotdata!$A$2:$V$772,COLUMN(G$1)-1,FALSE),0)</f>
        <v>0</v>
      </c>
      <c r="H155">
        <f>IF(ISNUMBER(VLOOKUP($A155,pivotdata!$A$2:$V$772,COLUMN(H$1)-1,FALSE)),VLOOKUP($A155,pivotdata!$A$2:$V$772,COLUMN(H$1)-1,FALSE),0)</f>
        <v>749</v>
      </c>
      <c r="I155">
        <f>IF(ISNUMBER(VLOOKUP($A155,pivotdata!$A$2:$V$772,COLUMN(I$1)-1,FALSE)),VLOOKUP($A155,pivotdata!$A$2:$V$772,COLUMN(I$1)-1,FALSE),0)</f>
        <v>0</v>
      </c>
      <c r="J155">
        <f>IF(ISNUMBER(VLOOKUP($A155,pivotdata!$A$2:$V$772,COLUMN(J$1)-1,FALSE)),VLOOKUP($A155,pivotdata!$A$2:$V$772,COLUMN(J$1)-1,FALSE),0)</f>
        <v>0</v>
      </c>
      <c r="K155">
        <f>IF(ISNUMBER(VLOOKUP($A155,pivotdata!$A$2:$V$772,COLUMN(K$1)-1,FALSE)),VLOOKUP($A155,pivotdata!$A$2:$V$772,COLUMN(K$1)-1,FALSE),0)</f>
        <v>6312</v>
      </c>
      <c r="L155">
        <f>IF(ISNUMBER(VLOOKUP($A155,pivotdata!$A$2:$V$772,COLUMN(L$1)-1,FALSE)),VLOOKUP($A155,pivotdata!$A$2:$V$772,COLUMN(L$1)-1,FALSE),0)</f>
        <v>4166</v>
      </c>
      <c r="M155">
        <f>IF(ISNUMBER(VLOOKUP($A155,pivotdata!$A$2:$V$772,COLUMN(M$1)-1,FALSE)),VLOOKUP($A155,pivotdata!$A$2:$V$772,COLUMN(M$1)-1,FALSE),0)</f>
        <v>6482</v>
      </c>
      <c r="N155">
        <f>IF(ISNUMBER(VLOOKUP($A155,pivotdata!$A$2:$V$772,COLUMN(N$1)-1,FALSE)),VLOOKUP($A155,pivotdata!$A$2:$V$772,COLUMN(N$1)-1,FALSE),0)</f>
        <v>6868</v>
      </c>
      <c r="O155">
        <f>IF(ISNUMBER(VLOOKUP($A155,pivotdata!$A$2:$V$772,COLUMN(O$1)-1,FALSE)),VLOOKUP($A155,pivotdata!$A$2:$V$772,COLUMN(O$1)-1,FALSE),0)</f>
        <v>3728</v>
      </c>
      <c r="P155">
        <f>IF(ISNUMBER(VLOOKUP($A155,pivotdata!$A$2:$V$772,COLUMN(P$1)-1,FALSE)),VLOOKUP($A155,pivotdata!$A$2:$V$772,COLUMN(P$1)-1,FALSE),0)</f>
        <v>2635</v>
      </c>
      <c r="Q155">
        <f>IF(ISNUMBER(VLOOKUP($A155,pivotdata!$A$2:$V$772,COLUMN(Q$1)-1,FALSE)),VLOOKUP($A155,pivotdata!$A$2:$V$772,COLUMN(Q$1)-1,FALSE),0)</f>
        <v>3597</v>
      </c>
      <c r="R155">
        <f>IF(ISNUMBER(VLOOKUP($A155,pivotdata!$A$2:$V$772,COLUMN(R$1)-1,FALSE)),VLOOKUP($A155,pivotdata!$A$2:$V$772,COLUMN(R$1)-1,FALSE),0)</f>
        <v>2152</v>
      </c>
      <c r="S155">
        <f>IF(ISNUMBER(VLOOKUP($A155,pivotdata!$A$2:$V$772,COLUMN(S$1)-1,FALSE)),VLOOKUP($A155,pivotdata!$A$2:$V$772,COLUMN(S$1)-1,FALSE),0)</f>
        <v>10356</v>
      </c>
      <c r="T155">
        <f>IF(ISNUMBER(VLOOKUP($A155,pivotdata!$A$2:$V$772,COLUMN(T$1)-1,FALSE)),VLOOKUP($A155,pivotdata!$A$2:$V$772,COLUMN(T$1)-1,FALSE),0)</f>
        <v>8630</v>
      </c>
      <c r="U155">
        <f>IF(ISNUMBER(VLOOKUP($A155,pivotdata!$A$2:$V$772,COLUMN(U$1)-1,FALSE)),VLOOKUP($A155,pivotdata!$A$2:$V$772,COLUMN(U$1)-1,FALSE),0)</f>
        <v>6517</v>
      </c>
      <c r="V155">
        <f>IF(ISNUMBER(VLOOKUP($A155,pivotdata!$A$2:$V$772,COLUMN(V$1)-1,FALSE)),VLOOKUP($A155,pivotdata!$A$2:$V$772,COLUMN(V$1)-1,FALSE),0)</f>
        <v>0</v>
      </c>
      <c r="W155">
        <f>IF(ISNUMBER(VLOOKUP($A155,pivotdata!$A$2:$V$772,COLUMN(W$1)-1,FALSE)),VLOOKUP($A155,pivotdata!$A$2:$V$772,COLUMN(W$1)-1,FALSE),0)</f>
        <v>0</v>
      </c>
    </row>
    <row r="156" spans="1:23" x14ac:dyDescent="0.25">
      <c r="A156" s="1">
        <v>2665</v>
      </c>
      <c r="B156" s="2" t="s">
        <v>648</v>
      </c>
      <c r="C156">
        <f>IF(ISNUMBER(VLOOKUP($A156,pivotdata!$A$2:$V$772,COLUMN(C$1)-1,FALSE)),VLOOKUP($A156,pivotdata!$A$2:$V$772,COLUMN(C$1)-1,FALSE),0)</f>
        <v>520889</v>
      </c>
      <c r="D156">
        <f>IF(ISNUMBER(VLOOKUP($A156,pivotdata!$A$2:$V$772,COLUMN(D$1)-1,FALSE)),VLOOKUP($A156,pivotdata!$A$2:$V$772,COLUMN(D$1)-1,FALSE),0)</f>
        <v>2509508</v>
      </c>
      <c r="E156">
        <f>IF(ISNUMBER(VLOOKUP($A156,pivotdata!$A$2:$V$772,COLUMN(E$1)-1,FALSE)),VLOOKUP($A156,pivotdata!$A$2:$V$772,COLUMN(E$1)-1,FALSE),0)</f>
        <v>2962435</v>
      </c>
      <c r="F156">
        <f>IF(ISNUMBER(VLOOKUP($A156,pivotdata!$A$2:$V$772,COLUMN(F$1)-1,FALSE)),VLOOKUP($A156,pivotdata!$A$2:$V$772,COLUMN(F$1)-1,FALSE),0)</f>
        <v>3191278</v>
      </c>
      <c r="G156">
        <f>IF(ISNUMBER(VLOOKUP($A156,pivotdata!$A$2:$V$772,COLUMN(G$1)-1,FALSE)),VLOOKUP($A156,pivotdata!$A$2:$V$772,COLUMN(G$1)-1,FALSE),0)</f>
        <v>4547203</v>
      </c>
      <c r="H156">
        <f>IF(ISNUMBER(VLOOKUP($A156,pivotdata!$A$2:$V$772,COLUMN(H$1)-1,FALSE)),VLOOKUP($A156,pivotdata!$A$2:$V$772,COLUMN(H$1)-1,FALSE),0)</f>
        <v>2380163</v>
      </c>
      <c r="I156">
        <f>IF(ISNUMBER(VLOOKUP($A156,pivotdata!$A$2:$V$772,COLUMN(I$1)-1,FALSE)),VLOOKUP($A156,pivotdata!$A$2:$V$772,COLUMN(I$1)-1,FALSE),0)</f>
        <v>2195340</v>
      </c>
      <c r="J156">
        <f>IF(ISNUMBER(VLOOKUP($A156,pivotdata!$A$2:$V$772,COLUMN(J$1)-1,FALSE)),VLOOKUP($A156,pivotdata!$A$2:$V$772,COLUMN(J$1)-1,FALSE),0)</f>
        <v>1747954</v>
      </c>
      <c r="K156">
        <f>IF(ISNUMBER(VLOOKUP($A156,pivotdata!$A$2:$V$772,COLUMN(K$1)-1,FALSE)),VLOOKUP($A156,pivotdata!$A$2:$V$772,COLUMN(K$1)-1,FALSE),0)</f>
        <v>2364119</v>
      </c>
      <c r="L156">
        <f>IF(ISNUMBER(VLOOKUP($A156,pivotdata!$A$2:$V$772,COLUMN(L$1)-1,FALSE)),VLOOKUP($A156,pivotdata!$A$2:$V$772,COLUMN(L$1)-1,FALSE),0)</f>
        <v>5890374</v>
      </c>
      <c r="M156">
        <f>IF(ISNUMBER(VLOOKUP($A156,pivotdata!$A$2:$V$772,COLUMN(M$1)-1,FALSE)),VLOOKUP($A156,pivotdata!$A$2:$V$772,COLUMN(M$1)-1,FALSE),0)</f>
        <v>5400924</v>
      </c>
      <c r="N156">
        <f>IF(ISNUMBER(VLOOKUP($A156,pivotdata!$A$2:$V$772,COLUMN(N$1)-1,FALSE)),VLOOKUP($A156,pivotdata!$A$2:$V$772,COLUMN(N$1)-1,FALSE),0)</f>
        <v>3635302</v>
      </c>
      <c r="O156">
        <f>IF(ISNUMBER(VLOOKUP($A156,pivotdata!$A$2:$V$772,COLUMN(O$1)-1,FALSE)),VLOOKUP($A156,pivotdata!$A$2:$V$772,COLUMN(O$1)-1,FALSE),0)</f>
        <v>6109268</v>
      </c>
      <c r="P156">
        <f>IF(ISNUMBER(VLOOKUP($A156,pivotdata!$A$2:$V$772,COLUMN(P$1)-1,FALSE)),VLOOKUP($A156,pivotdata!$A$2:$V$772,COLUMN(P$1)-1,FALSE),0)</f>
        <v>1680857</v>
      </c>
      <c r="Q156">
        <f>IF(ISNUMBER(VLOOKUP($A156,pivotdata!$A$2:$V$772,COLUMN(Q$1)-1,FALSE)),VLOOKUP($A156,pivotdata!$A$2:$V$772,COLUMN(Q$1)-1,FALSE),0)</f>
        <v>1258229</v>
      </c>
      <c r="R156">
        <f>IF(ISNUMBER(VLOOKUP($A156,pivotdata!$A$2:$V$772,COLUMN(R$1)-1,FALSE)),VLOOKUP($A156,pivotdata!$A$2:$V$772,COLUMN(R$1)-1,FALSE),0)</f>
        <v>773224</v>
      </c>
      <c r="S156">
        <f>IF(ISNUMBER(VLOOKUP($A156,pivotdata!$A$2:$V$772,COLUMN(S$1)-1,FALSE)),VLOOKUP($A156,pivotdata!$A$2:$V$772,COLUMN(S$1)-1,FALSE),0)</f>
        <v>1568246</v>
      </c>
      <c r="T156">
        <f>IF(ISNUMBER(VLOOKUP($A156,pivotdata!$A$2:$V$772,COLUMN(T$1)-1,FALSE)),VLOOKUP($A156,pivotdata!$A$2:$V$772,COLUMN(T$1)-1,FALSE),0)</f>
        <v>1586346</v>
      </c>
      <c r="U156">
        <f>IF(ISNUMBER(VLOOKUP($A156,pivotdata!$A$2:$V$772,COLUMN(U$1)-1,FALSE)),VLOOKUP($A156,pivotdata!$A$2:$V$772,COLUMN(U$1)-1,FALSE),0)</f>
        <v>2259656</v>
      </c>
      <c r="V156">
        <f>IF(ISNUMBER(VLOOKUP($A156,pivotdata!$A$2:$V$772,COLUMN(V$1)-1,FALSE)),VLOOKUP($A156,pivotdata!$A$2:$V$772,COLUMN(V$1)-1,FALSE),0)</f>
        <v>4269323</v>
      </c>
      <c r="W156">
        <f>IF(ISNUMBER(VLOOKUP($A156,pivotdata!$A$2:$V$772,COLUMN(W$1)-1,FALSE)),VLOOKUP($A156,pivotdata!$A$2:$V$772,COLUMN(W$1)-1,FALSE),0)</f>
        <v>10394221</v>
      </c>
    </row>
    <row r="157" spans="1:23" x14ac:dyDescent="0.25">
      <c r="A157" s="1">
        <v>2666</v>
      </c>
      <c r="B157" s="2" t="s">
        <v>647</v>
      </c>
      <c r="C157">
        <f>IF(ISNUMBER(VLOOKUP($A157,pivotdata!$A$2:$V$772,COLUMN(C$1)-1,FALSE)),VLOOKUP($A157,pivotdata!$A$2:$V$772,COLUMN(C$1)-1,FALSE),0)</f>
        <v>1562222</v>
      </c>
      <c r="D157">
        <f>IF(ISNUMBER(VLOOKUP($A157,pivotdata!$A$2:$V$772,COLUMN(D$1)-1,FALSE)),VLOOKUP($A157,pivotdata!$A$2:$V$772,COLUMN(D$1)-1,FALSE),0)</f>
        <v>1686479</v>
      </c>
      <c r="E157">
        <f>IF(ISNUMBER(VLOOKUP($A157,pivotdata!$A$2:$V$772,COLUMN(E$1)-1,FALSE)),VLOOKUP($A157,pivotdata!$A$2:$V$772,COLUMN(E$1)-1,FALSE),0)</f>
        <v>1013913</v>
      </c>
      <c r="F157">
        <f>IF(ISNUMBER(VLOOKUP($A157,pivotdata!$A$2:$V$772,COLUMN(F$1)-1,FALSE)),VLOOKUP($A157,pivotdata!$A$2:$V$772,COLUMN(F$1)-1,FALSE),0)</f>
        <v>1120555</v>
      </c>
      <c r="G157">
        <f>IF(ISNUMBER(VLOOKUP($A157,pivotdata!$A$2:$V$772,COLUMN(G$1)-1,FALSE)),VLOOKUP($A157,pivotdata!$A$2:$V$772,COLUMN(G$1)-1,FALSE),0)</f>
        <v>740686</v>
      </c>
      <c r="H157">
        <f>IF(ISNUMBER(VLOOKUP($A157,pivotdata!$A$2:$V$772,COLUMN(H$1)-1,FALSE)),VLOOKUP($A157,pivotdata!$A$2:$V$772,COLUMN(H$1)-1,FALSE),0)</f>
        <v>157804</v>
      </c>
      <c r="I157">
        <f>IF(ISNUMBER(VLOOKUP($A157,pivotdata!$A$2:$V$772,COLUMN(I$1)-1,FALSE)),VLOOKUP($A157,pivotdata!$A$2:$V$772,COLUMN(I$1)-1,FALSE),0)</f>
        <v>175396</v>
      </c>
      <c r="J157">
        <f>IF(ISNUMBER(VLOOKUP($A157,pivotdata!$A$2:$V$772,COLUMN(J$1)-1,FALSE)),VLOOKUP($A157,pivotdata!$A$2:$V$772,COLUMN(J$1)-1,FALSE),0)</f>
        <v>434322</v>
      </c>
      <c r="K157">
        <f>IF(ISNUMBER(VLOOKUP($A157,pivotdata!$A$2:$V$772,COLUMN(K$1)-1,FALSE)),VLOOKUP($A157,pivotdata!$A$2:$V$772,COLUMN(K$1)-1,FALSE),0)</f>
        <v>234251</v>
      </c>
      <c r="L157">
        <f>IF(ISNUMBER(VLOOKUP($A157,pivotdata!$A$2:$V$772,COLUMN(L$1)-1,FALSE)),VLOOKUP($A157,pivotdata!$A$2:$V$772,COLUMN(L$1)-1,FALSE),0)</f>
        <v>878309</v>
      </c>
      <c r="M157">
        <f>IF(ISNUMBER(VLOOKUP($A157,pivotdata!$A$2:$V$772,COLUMN(M$1)-1,FALSE)),VLOOKUP($A157,pivotdata!$A$2:$V$772,COLUMN(M$1)-1,FALSE),0)</f>
        <v>338693</v>
      </c>
      <c r="N157">
        <f>IF(ISNUMBER(VLOOKUP($A157,pivotdata!$A$2:$V$772,COLUMN(N$1)-1,FALSE)),VLOOKUP($A157,pivotdata!$A$2:$V$772,COLUMN(N$1)-1,FALSE),0)</f>
        <v>573044</v>
      </c>
      <c r="O157">
        <f>IF(ISNUMBER(VLOOKUP($A157,pivotdata!$A$2:$V$772,COLUMN(O$1)-1,FALSE)),VLOOKUP($A157,pivotdata!$A$2:$V$772,COLUMN(O$1)-1,FALSE),0)</f>
        <v>686326</v>
      </c>
      <c r="P157">
        <f>IF(ISNUMBER(VLOOKUP($A157,pivotdata!$A$2:$V$772,COLUMN(P$1)-1,FALSE)),VLOOKUP($A157,pivotdata!$A$2:$V$772,COLUMN(P$1)-1,FALSE),0)</f>
        <v>26177</v>
      </c>
      <c r="Q157">
        <f>IF(ISNUMBER(VLOOKUP($A157,pivotdata!$A$2:$V$772,COLUMN(Q$1)-1,FALSE)),VLOOKUP($A157,pivotdata!$A$2:$V$772,COLUMN(Q$1)-1,FALSE),0)</f>
        <v>215696</v>
      </c>
      <c r="R157">
        <f>IF(ISNUMBER(VLOOKUP($A157,pivotdata!$A$2:$V$772,COLUMN(R$1)-1,FALSE)),VLOOKUP($A157,pivotdata!$A$2:$V$772,COLUMN(R$1)-1,FALSE),0)</f>
        <v>304929</v>
      </c>
      <c r="S157">
        <f>IF(ISNUMBER(VLOOKUP($A157,pivotdata!$A$2:$V$772,COLUMN(S$1)-1,FALSE)),VLOOKUP($A157,pivotdata!$A$2:$V$772,COLUMN(S$1)-1,FALSE),0)</f>
        <v>349984</v>
      </c>
      <c r="T157">
        <f>IF(ISNUMBER(VLOOKUP($A157,pivotdata!$A$2:$V$772,COLUMN(T$1)-1,FALSE)),VLOOKUP($A157,pivotdata!$A$2:$V$772,COLUMN(T$1)-1,FALSE),0)</f>
        <v>225241</v>
      </c>
      <c r="U157">
        <f>IF(ISNUMBER(VLOOKUP($A157,pivotdata!$A$2:$V$772,COLUMN(U$1)-1,FALSE)),VLOOKUP($A157,pivotdata!$A$2:$V$772,COLUMN(U$1)-1,FALSE),0)</f>
        <v>84141</v>
      </c>
      <c r="V157">
        <f>IF(ISNUMBER(VLOOKUP($A157,pivotdata!$A$2:$V$772,COLUMN(V$1)-1,FALSE)),VLOOKUP($A157,pivotdata!$A$2:$V$772,COLUMN(V$1)-1,FALSE),0)</f>
        <v>96638</v>
      </c>
      <c r="W157">
        <f>IF(ISNUMBER(VLOOKUP($A157,pivotdata!$A$2:$V$772,COLUMN(W$1)-1,FALSE)),VLOOKUP($A157,pivotdata!$A$2:$V$772,COLUMN(W$1)-1,FALSE),0)</f>
        <v>113947</v>
      </c>
    </row>
    <row r="158" spans="1:23" x14ac:dyDescent="0.25">
      <c r="A158" s="1">
        <v>2667</v>
      </c>
      <c r="B158" s="2" t="s">
        <v>646</v>
      </c>
      <c r="C158">
        <f>IF(ISNUMBER(VLOOKUP($A158,pivotdata!$A$2:$V$772,COLUMN(C$1)-1,FALSE)),VLOOKUP($A158,pivotdata!$A$2:$V$772,COLUMN(C$1)-1,FALSE),0)</f>
        <v>688129</v>
      </c>
      <c r="D158">
        <f>IF(ISNUMBER(VLOOKUP($A158,pivotdata!$A$2:$V$772,COLUMN(D$1)-1,FALSE)),VLOOKUP($A158,pivotdata!$A$2:$V$772,COLUMN(D$1)-1,FALSE),0)</f>
        <v>155683</v>
      </c>
      <c r="E158">
        <f>IF(ISNUMBER(VLOOKUP($A158,pivotdata!$A$2:$V$772,COLUMN(E$1)-1,FALSE)),VLOOKUP($A158,pivotdata!$A$2:$V$772,COLUMN(E$1)-1,FALSE),0)</f>
        <v>523117</v>
      </c>
      <c r="F158">
        <f>IF(ISNUMBER(VLOOKUP($A158,pivotdata!$A$2:$V$772,COLUMN(F$1)-1,FALSE)),VLOOKUP($A158,pivotdata!$A$2:$V$772,COLUMN(F$1)-1,FALSE),0)</f>
        <v>719541</v>
      </c>
      <c r="G158">
        <f>IF(ISNUMBER(VLOOKUP($A158,pivotdata!$A$2:$V$772,COLUMN(G$1)-1,FALSE)),VLOOKUP($A158,pivotdata!$A$2:$V$772,COLUMN(G$1)-1,FALSE),0)</f>
        <v>867065</v>
      </c>
      <c r="H158">
        <f>IF(ISNUMBER(VLOOKUP($A158,pivotdata!$A$2:$V$772,COLUMN(H$1)-1,FALSE)),VLOOKUP($A158,pivotdata!$A$2:$V$772,COLUMN(H$1)-1,FALSE),0)</f>
        <v>751160</v>
      </c>
      <c r="I158">
        <f>IF(ISNUMBER(VLOOKUP($A158,pivotdata!$A$2:$V$772,COLUMN(I$1)-1,FALSE)),VLOOKUP($A158,pivotdata!$A$2:$V$772,COLUMN(I$1)-1,FALSE),0)</f>
        <v>599702</v>
      </c>
      <c r="J158">
        <f>IF(ISNUMBER(VLOOKUP($A158,pivotdata!$A$2:$V$772,COLUMN(J$1)-1,FALSE)),VLOOKUP($A158,pivotdata!$A$2:$V$772,COLUMN(J$1)-1,FALSE),0)</f>
        <v>775783</v>
      </c>
      <c r="K158">
        <f>IF(ISNUMBER(VLOOKUP($A158,pivotdata!$A$2:$V$772,COLUMN(K$1)-1,FALSE)),VLOOKUP($A158,pivotdata!$A$2:$V$772,COLUMN(K$1)-1,FALSE),0)</f>
        <v>478141</v>
      </c>
      <c r="L158">
        <f>IF(ISNUMBER(VLOOKUP($A158,pivotdata!$A$2:$V$772,COLUMN(L$1)-1,FALSE)),VLOOKUP($A158,pivotdata!$A$2:$V$772,COLUMN(L$1)-1,FALSE),0)</f>
        <v>548856</v>
      </c>
      <c r="M158">
        <f>IF(ISNUMBER(VLOOKUP($A158,pivotdata!$A$2:$V$772,COLUMN(M$1)-1,FALSE)),VLOOKUP($A158,pivotdata!$A$2:$V$772,COLUMN(M$1)-1,FALSE),0)</f>
        <v>561508</v>
      </c>
      <c r="N158">
        <f>IF(ISNUMBER(VLOOKUP($A158,pivotdata!$A$2:$V$772,COLUMN(N$1)-1,FALSE)),VLOOKUP($A158,pivotdata!$A$2:$V$772,COLUMN(N$1)-1,FALSE),0)</f>
        <v>667569</v>
      </c>
      <c r="O158">
        <f>IF(ISNUMBER(VLOOKUP($A158,pivotdata!$A$2:$V$772,COLUMN(O$1)-1,FALSE)),VLOOKUP($A158,pivotdata!$A$2:$V$772,COLUMN(O$1)-1,FALSE),0)</f>
        <v>457990</v>
      </c>
      <c r="P158">
        <f>IF(ISNUMBER(VLOOKUP($A158,pivotdata!$A$2:$V$772,COLUMN(P$1)-1,FALSE)),VLOOKUP($A158,pivotdata!$A$2:$V$772,COLUMN(P$1)-1,FALSE),0)</f>
        <v>9950</v>
      </c>
      <c r="Q158">
        <f>IF(ISNUMBER(VLOOKUP($A158,pivotdata!$A$2:$V$772,COLUMN(Q$1)-1,FALSE)),VLOOKUP($A158,pivotdata!$A$2:$V$772,COLUMN(Q$1)-1,FALSE),0)</f>
        <v>11064</v>
      </c>
      <c r="R158">
        <f>IF(ISNUMBER(VLOOKUP($A158,pivotdata!$A$2:$V$772,COLUMN(R$1)-1,FALSE)),VLOOKUP($A158,pivotdata!$A$2:$V$772,COLUMN(R$1)-1,FALSE),0)</f>
        <v>28834</v>
      </c>
      <c r="S158">
        <f>IF(ISNUMBER(VLOOKUP($A158,pivotdata!$A$2:$V$772,COLUMN(S$1)-1,FALSE)),VLOOKUP($A158,pivotdata!$A$2:$V$772,COLUMN(S$1)-1,FALSE),0)</f>
        <v>16867</v>
      </c>
      <c r="T158">
        <f>IF(ISNUMBER(VLOOKUP($A158,pivotdata!$A$2:$V$772,COLUMN(T$1)-1,FALSE)),VLOOKUP($A158,pivotdata!$A$2:$V$772,COLUMN(T$1)-1,FALSE),0)</f>
        <v>318468</v>
      </c>
      <c r="U158">
        <f>IF(ISNUMBER(VLOOKUP($A158,pivotdata!$A$2:$V$772,COLUMN(U$1)-1,FALSE)),VLOOKUP($A158,pivotdata!$A$2:$V$772,COLUMN(U$1)-1,FALSE),0)</f>
        <v>257572</v>
      </c>
      <c r="V158">
        <f>IF(ISNUMBER(VLOOKUP($A158,pivotdata!$A$2:$V$772,COLUMN(V$1)-1,FALSE)),VLOOKUP($A158,pivotdata!$A$2:$V$772,COLUMN(V$1)-1,FALSE),0)</f>
        <v>309365</v>
      </c>
      <c r="W158">
        <f>IF(ISNUMBER(VLOOKUP($A158,pivotdata!$A$2:$V$772,COLUMN(W$1)-1,FALSE)),VLOOKUP($A158,pivotdata!$A$2:$V$772,COLUMN(W$1)-1,FALSE),0)</f>
        <v>879</v>
      </c>
    </row>
    <row r="159" spans="1:23" x14ac:dyDescent="0.25">
      <c r="A159" s="1">
        <v>2671</v>
      </c>
      <c r="B159" s="2" t="s">
        <v>645</v>
      </c>
      <c r="C159">
        <f>IF(ISNUMBER(VLOOKUP($A159,pivotdata!$A$2:$V$772,COLUMN(C$1)-1,FALSE)),VLOOKUP($A159,pivotdata!$A$2:$V$772,COLUMN(C$1)-1,FALSE),0)</f>
        <v>0</v>
      </c>
      <c r="D159">
        <f>IF(ISNUMBER(VLOOKUP($A159,pivotdata!$A$2:$V$772,COLUMN(D$1)-1,FALSE)),VLOOKUP($A159,pivotdata!$A$2:$V$772,COLUMN(D$1)-1,FALSE),0)</f>
        <v>0</v>
      </c>
      <c r="E159">
        <f>IF(ISNUMBER(VLOOKUP($A159,pivotdata!$A$2:$V$772,COLUMN(E$1)-1,FALSE)),VLOOKUP($A159,pivotdata!$A$2:$V$772,COLUMN(E$1)-1,FALSE),0)</f>
        <v>41890</v>
      </c>
      <c r="F159">
        <f>IF(ISNUMBER(VLOOKUP($A159,pivotdata!$A$2:$V$772,COLUMN(F$1)-1,FALSE)),VLOOKUP($A159,pivotdata!$A$2:$V$772,COLUMN(F$1)-1,FALSE),0)</f>
        <v>6492</v>
      </c>
      <c r="G159">
        <f>IF(ISNUMBER(VLOOKUP($A159,pivotdata!$A$2:$V$772,COLUMN(G$1)-1,FALSE)),VLOOKUP($A159,pivotdata!$A$2:$V$772,COLUMN(G$1)-1,FALSE),0)</f>
        <v>15295</v>
      </c>
      <c r="H159">
        <f>IF(ISNUMBER(VLOOKUP($A159,pivotdata!$A$2:$V$772,COLUMN(H$1)-1,FALSE)),VLOOKUP($A159,pivotdata!$A$2:$V$772,COLUMN(H$1)-1,FALSE),0)</f>
        <v>58810</v>
      </c>
      <c r="I159">
        <f>IF(ISNUMBER(VLOOKUP($A159,pivotdata!$A$2:$V$772,COLUMN(I$1)-1,FALSE)),VLOOKUP($A159,pivotdata!$A$2:$V$772,COLUMN(I$1)-1,FALSE),0)</f>
        <v>3829</v>
      </c>
      <c r="J159">
        <f>IF(ISNUMBER(VLOOKUP($A159,pivotdata!$A$2:$V$772,COLUMN(J$1)-1,FALSE)),VLOOKUP($A159,pivotdata!$A$2:$V$772,COLUMN(J$1)-1,FALSE),0)</f>
        <v>0</v>
      </c>
      <c r="K159">
        <f>IF(ISNUMBER(VLOOKUP($A159,pivotdata!$A$2:$V$772,COLUMN(K$1)-1,FALSE)),VLOOKUP($A159,pivotdata!$A$2:$V$772,COLUMN(K$1)-1,FALSE),0)</f>
        <v>10275</v>
      </c>
      <c r="L159">
        <f>IF(ISNUMBER(VLOOKUP($A159,pivotdata!$A$2:$V$772,COLUMN(L$1)-1,FALSE)),VLOOKUP($A159,pivotdata!$A$2:$V$772,COLUMN(L$1)-1,FALSE),0)</f>
        <v>0</v>
      </c>
      <c r="M159">
        <f>IF(ISNUMBER(VLOOKUP($A159,pivotdata!$A$2:$V$772,COLUMN(M$1)-1,FALSE)),VLOOKUP($A159,pivotdata!$A$2:$V$772,COLUMN(M$1)-1,FALSE),0)</f>
        <v>0</v>
      </c>
      <c r="N159">
        <f>IF(ISNUMBER(VLOOKUP($A159,pivotdata!$A$2:$V$772,COLUMN(N$1)-1,FALSE)),VLOOKUP($A159,pivotdata!$A$2:$V$772,COLUMN(N$1)-1,FALSE),0)</f>
        <v>38799</v>
      </c>
      <c r="O159">
        <f>IF(ISNUMBER(VLOOKUP($A159,pivotdata!$A$2:$V$772,COLUMN(O$1)-1,FALSE)),VLOOKUP($A159,pivotdata!$A$2:$V$772,COLUMN(O$1)-1,FALSE),0)</f>
        <v>113364</v>
      </c>
      <c r="P159">
        <f>IF(ISNUMBER(VLOOKUP($A159,pivotdata!$A$2:$V$772,COLUMN(P$1)-1,FALSE)),VLOOKUP($A159,pivotdata!$A$2:$V$772,COLUMN(P$1)-1,FALSE),0)</f>
        <v>26208</v>
      </c>
      <c r="Q159">
        <f>IF(ISNUMBER(VLOOKUP($A159,pivotdata!$A$2:$V$772,COLUMN(Q$1)-1,FALSE)),VLOOKUP($A159,pivotdata!$A$2:$V$772,COLUMN(Q$1)-1,FALSE),0)</f>
        <v>4522</v>
      </c>
      <c r="R159">
        <f>IF(ISNUMBER(VLOOKUP($A159,pivotdata!$A$2:$V$772,COLUMN(R$1)-1,FALSE)),VLOOKUP($A159,pivotdata!$A$2:$V$772,COLUMN(R$1)-1,FALSE),0)</f>
        <v>6438</v>
      </c>
      <c r="S159">
        <f>IF(ISNUMBER(VLOOKUP($A159,pivotdata!$A$2:$V$772,COLUMN(S$1)-1,FALSE)),VLOOKUP($A159,pivotdata!$A$2:$V$772,COLUMN(S$1)-1,FALSE),0)</f>
        <v>3128</v>
      </c>
      <c r="T159">
        <f>IF(ISNUMBER(VLOOKUP($A159,pivotdata!$A$2:$V$772,COLUMN(T$1)-1,FALSE)),VLOOKUP($A159,pivotdata!$A$2:$V$772,COLUMN(T$1)-1,FALSE),0)</f>
        <v>6151</v>
      </c>
      <c r="U159">
        <f>IF(ISNUMBER(VLOOKUP($A159,pivotdata!$A$2:$V$772,COLUMN(U$1)-1,FALSE)),VLOOKUP($A159,pivotdata!$A$2:$V$772,COLUMN(U$1)-1,FALSE),0)</f>
        <v>41605</v>
      </c>
      <c r="V159">
        <f>IF(ISNUMBER(VLOOKUP($A159,pivotdata!$A$2:$V$772,COLUMN(V$1)-1,FALSE)),VLOOKUP($A159,pivotdata!$A$2:$V$772,COLUMN(V$1)-1,FALSE),0)</f>
        <v>66967</v>
      </c>
      <c r="W159">
        <f>IF(ISNUMBER(VLOOKUP($A159,pivotdata!$A$2:$V$772,COLUMN(W$1)-1,FALSE)),VLOOKUP($A159,pivotdata!$A$2:$V$772,COLUMN(W$1)-1,FALSE),0)</f>
        <v>666331</v>
      </c>
    </row>
    <row r="160" spans="1:23" x14ac:dyDescent="0.25">
      <c r="A160" s="1">
        <v>2672</v>
      </c>
      <c r="B160" s="2" t="s">
        <v>644</v>
      </c>
      <c r="C160">
        <f>IF(ISNUMBER(VLOOKUP($A160,pivotdata!$A$2:$V$772,COLUMN(C$1)-1,FALSE)),VLOOKUP($A160,pivotdata!$A$2:$V$772,COLUMN(C$1)-1,FALSE),0)</f>
        <v>6862</v>
      </c>
      <c r="D160">
        <f>IF(ISNUMBER(VLOOKUP($A160,pivotdata!$A$2:$V$772,COLUMN(D$1)-1,FALSE)),VLOOKUP($A160,pivotdata!$A$2:$V$772,COLUMN(D$1)-1,FALSE),0)</f>
        <v>37222</v>
      </c>
      <c r="E160">
        <f>IF(ISNUMBER(VLOOKUP($A160,pivotdata!$A$2:$V$772,COLUMN(E$1)-1,FALSE)),VLOOKUP($A160,pivotdata!$A$2:$V$772,COLUMN(E$1)-1,FALSE),0)</f>
        <v>64807</v>
      </c>
      <c r="F160">
        <f>IF(ISNUMBER(VLOOKUP($A160,pivotdata!$A$2:$V$772,COLUMN(F$1)-1,FALSE)),VLOOKUP($A160,pivotdata!$A$2:$V$772,COLUMN(F$1)-1,FALSE),0)</f>
        <v>3519</v>
      </c>
      <c r="G160">
        <f>IF(ISNUMBER(VLOOKUP($A160,pivotdata!$A$2:$V$772,COLUMN(G$1)-1,FALSE)),VLOOKUP($A160,pivotdata!$A$2:$V$772,COLUMN(G$1)-1,FALSE),0)</f>
        <v>0</v>
      </c>
      <c r="H160">
        <f>IF(ISNUMBER(VLOOKUP($A160,pivotdata!$A$2:$V$772,COLUMN(H$1)-1,FALSE)),VLOOKUP($A160,pivotdata!$A$2:$V$772,COLUMN(H$1)-1,FALSE),0)</f>
        <v>31978</v>
      </c>
      <c r="I160">
        <f>IF(ISNUMBER(VLOOKUP($A160,pivotdata!$A$2:$V$772,COLUMN(I$1)-1,FALSE)),VLOOKUP($A160,pivotdata!$A$2:$V$772,COLUMN(I$1)-1,FALSE),0)</f>
        <v>34370</v>
      </c>
      <c r="J160">
        <f>IF(ISNUMBER(VLOOKUP($A160,pivotdata!$A$2:$V$772,COLUMN(J$1)-1,FALSE)),VLOOKUP($A160,pivotdata!$A$2:$V$772,COLUMN(J$1)-1,FALSE),0)</f>
        <v>222719</v>
      </c>
      <c r="K160">
        <f>IF(ISNUMBER(VLOOKUP($A160,pivotdata!$A$2:$V$772,COLUMN(K$1)-1,FALSE)),VLOOKUP($A160,pivotdata!$A$2:$V$772,COLUMN(K$1)-1,FALSE),0)</f>
        <v>177207</v>
      </c>
      <c r="L160">
        <f>IF(ISNUMBER(VLOOKUP($A160,pivotdata!$A$2:$V$772,COLUMN(L$1)-1,FALSE)),VLOOKUP($A160,pivotdata!$A$2:$V$772,COLUMN(L$1)-1,FALSE),0)</f>
        <v>127812</v>
      </c>
      <c r="M160">
        <f>IF(ISNUMBER(VLOOKUP($A160,pivotdata!$A$2:$V$772,COLUMN(M$1)-1,FALSE)),VLOOKUP($A160,pivotdata!$A$2:$V$772,COLUMN(M$1)-1,FALSE),0)</f>
        <v>13090</v>
      </c>
      <c r="N160">
        <f>IF(ISNUMBER(VLOOKUP($A160,pivotdata!$A$2:$V$772,COLUMN(N$1)-1,FALSE)),VLOOKUP($A160,pivotdata!$A$2:$V$772,COLUMN(N$1)-1,FALSE),0)</f>
        <v>0</v>
      </c>
      <c r="O160">
        <f>IF(ISNUMBER(VLOOKUP($A160,pivotdata!$A$2:$V$772,COLUMN(O$1)-1,FALSE)),VLOOKUP($A160,pivotdata!$A$2:$V$772,COLUMN(O$1)-1,FALSE),0)</f>
        <v>0</v>
      </c>
      <c r="P160">
        <f>IF(ISNUMBER(VLOOKUP($A160,pivotdata!$A$2:$V$772,COLUMN(P$1)-1,FALSE)),VLOOKUP($A160,pivotdata!$A$2:$V$772,COLUMN(P$1)-1,FALSE),0)</f>
        <v>23896</v>
      </c>
      <c r="Q160">
        <f>IF(ISNUMBER(VLOOKUP($A160,pivotdata!$A$2:$V$772,COLUMN(Q$1)-1,FALSE)),VLOOKUP($A160,pivotdata!$A$2:$V$772,COLUMN(Q$1)-1,FALSE),0)</f>
        <v>3345</v>
      </c>
      <c r="R160">
        <f>IF(ISNUMBER(VLOOKUP($A160,pivotdata!$A$2:$V$772,COLUMN(R$1)-1,FALSE)),VLOOKUP($A160,pivotdata!$A$2:$V$772,COLUMN(R$1)-1,FALSE),0)</f>
        <v>36361</v>
      </c>
      <c r="S160">
        <f>IF(ISNUMBER(VLOOKUP($A160,pivotdata!$A$2:$V$772,COLUMN(S$1)-1,FALSE)),VLOOKUP($A160,pivotdata!$A$2:$V$772,COLUMN(S$1)-1,FALSE),0)</f>
        <v>114102</v>
      </c>
      <c r="T160">
        <f>IF(ISNUMBER(VLOOKUP($A160,pivotdata!$A$2:$V$772,COLUMN(T$1)-1,FALSE)),VLOOKUP($A160,pivotdata!$A$2:$V$772,COLUMN(T$1)-1,FALSE),0)</f>
        <v>62680</v>
      </c>
      <c r="U160">
        <f>IF(ISNUMBER(VLOOKUP($A160,pivotdata!$A$2:$V$772,COLUMN(U$1)-1,FALSE)),VLOOKUP($A160,pivotdata!$A$2:$V$772,COLUMN(U$1)-1,FALSE),0)</f>
        <v>186506</v>
      </c>
      <c r="V160">
        <f>IF(ISNUMBER(VLOOKUP($A160,pivotdata!$A$2:$V$772,COLUMN(V$1)-1,FALSE)),VLOOKUP($A160,pivotdata!$A$2:$V$772,COLUMN(V$1)-1,FALSE),0)</f>
        <v>163383</v>
      </c>
      <c r="W160">
        <f>IF(ISNUMBER(VLOOKUP($A160,pivotdata!$A$2:$V$772,COLUMN(W$1)-1,FALSE)),VLOOKUP($A160,pivotdata!$A$2:$V$772,COLUMN(W$1)-1,FALSE),0)</f>
        <v>342048</v>
      </c>
    </row>
    <row r="161" spans="1:23" x14ac:dyDescent="0.25">
      <c r="A161" s="1">
        <v>2681</v>
      </c>
      <c r="B161" s="2" t="s">
        <v>643</v>
      </c>
      <c r="C161">
        <f>IF(ISNUMBER(VLOOKUP($A161,pivotdata!$A$2:$V$772,COLUMN(C$1)-1,FALSE)),VLOOKUP($A161,pivotdata!$A$2:$V$772,COLUMN(C$1)-1,FALSE),0)</f>
        <v>0</v>
      </c>
      <c r="D161">
        <f>IF(ISNUMBER(VLOOKUP($A161,pivotdata!$A$2:$V$772,COLUMN(D$1)-1,FALSE)),VLOOKUP($A161,pivotdata!$A$2:$V$772,COLUMN(D$1)-1,FALSE),0)</f>
        <v>177479</v>
      </c>
      <c r="E161">
        <f>IF(ISNUMBER(VLOOKUP($A161,pivotdata!$A$2:$V$772,COLUMN(E$1)-1,FALSE)),VLOOKUP($A161,pivotdata!$A$2:$V$772,COLUMN(E$1)-1,FALSE),0)</f>
        <v>35515</v>
      </c>
      <c r="F161">
        <f>IF(ISNUMBER(VLOOKUP($A161,pivotdata!$A$2:$V$772,COLUMN(F$1)-1,FALSE)),VLOOKUP($A161,pivotdata!$A$2:$V$772,COLUMN(F$1)-1,FALSE),0)</f>
        <v>282714</v>
      </c>
      <c r="G161">
        <f>IF(ISNUMBER(VLOOKUP($A161,pivotdata!$A$2:$V$772,COLUMN(G$1)-1,FALSE)),VLOOKUP($A161,pivotdata!$A$2:$V$772,COLUMN(G$1)-1,FALSE),0)</f>
        <v>14983</v>
      </c>
      <c r="H161">
        <f>IF(ISNUMBER(VLOOKUP($A161,pivotdata!$A$2:$V$772,COLUMN(H$1)-1,FALSE)),VLOOKUP($A161,pivotdata!$A$2:$V$772,COLUMN(H$1)-1,FALSE),0)</f>
        <v>318179</v>
      </c>
      <c r="I161">
        <f>IF(ISNUMBER(VLOOKUP($A161,pivotdata!$A$2:$V$772,COLUMN(I$1)-1,FALSE)),VLOOKUP($A161,pivotdata!$A$2:$V$772,COLUMN(I$1)-1,FALSE),0)</f>
        <v>1067284</v>
      </c>
      <c r="J161">
        <f>IF(ISNUMBER(VLOOKUP($A161,pivotdata!$A$2:$V$772,COLUMN(J$1)-1,FALSE)),VLOOKUP($A161,pivotdata!$A$2:$V$772,COLUMN(J$1)-1,FALSE),0)</f>
        <v>1242255</v>
      </c>
      <c r="K161">
        <f>IF(ISNUMBER(VLOOKUP($A161,pivotdata!$A$2:$V$772,COLUMN(K$1)-1,FALSE)),VLOOKUP($A161,pivotdata!$A$2:$V$772,COLUMN(K$1)-1,FALSE),0)</f>
        <v>2340263</v>
      </c>
      <c r="L161">
        <f>IF(ISNUMBER(VLOOKUP($A161,pivotdata!$A$2:$V$772,COLUMN(L$1)-1,FALSE)),VLOOKUP($A161,pivotdata!$A$2:$V$772,COLUMN(L$1)-1,FALSE),0)</f>
        <v>1890680</v>
      </c>
      <c r="M161">
        <f>IF(ISNUMBER(VLOOKUP($A161,pivotdata!$A$2:$V$772,COLUMN(M$1)-1,FALSE)),VLOOKUP($A161,pivotdata!$A$2:$V$772,COLUMN(M$1)-1,FALSE),0)</f>
        <v>726426</v>
      </c>
      <c r="N161">
        <f>IF(ISNUMBER(VLOOKUP($A161,pivotdata!$A$2:$V$772,COLUMN(N$1)-1,FALSE)),VLOOKUP($A161,pivotdata!$A$2:$V$772,COLUMN(N$1)-1,FALSE),0)</f>
        <v>320026</v>
      </c>
      <c r="O161">
        <f>IF(ISNUMBER(VLOOKUP($A161,pivotdata!$A$2:$V$772,COLUMN(O$1)-1,FALSE)),VLOOKUP($A161,pivotdata!$A$2:$V$772,COLUMN(O$1)-1,FALSE),0)</f>
        <v>847469</v>
      </c>
      <c r="P161">
        <f>IF(ISNUMBER(VLOOKUP($A161,pivotdata!$A$2:$V$772,COLUMN(P$1)-1,FALSE)),VLOOKUP($A161,pivotdata!$A$2:$V$772,COLUMN(P$1)-1,FALSE),0)</f>
        <v>570902</v>
      </c>
      <c r="Q161">
        <f>IF(ISNUMBER(VLOOKUP($A161,pivotdata!$A$2:$V$772,COLUMN(Q$1)-1,FALSE)),VLOOKUP($A161,pivotdata!$A$2:$V$772,COLUMN(Q$1)-1,FALSE),0)</f>
        <v>269314</v>
      </c>
      <c r="R161">
        <f>IF(ISNUMBER(VLOOKUP($A161,pivotdata!$A$2:$V$772,COLUMN(R$1)-1,FALSE)),VLOOKUP($A161,pivotdata!$A$2:$V$772,COLUMN(R$1)-1,FALSE),0)</f>
        <v>284574</v>
      </c>
      <c r="S161">
        <f>IF(ISNUMBER(VLOOKUP($A161,pivotdata!$A$2:$V$772,COLUMN(S$1)-1,FALSE)),VLOOKUP($A161,pivotdata!$A$2:$V$772,COLUMN(S$1)-1,FALSE),0)</f>
        <v>119805</v>
      </c>
      <c r="T161">
        <f>IF(ISNUMBER(VLOOKUP($A161,pivotdata!$A$2:$V$772,COLUMN(T$1)-1,FALSE)),VLOOKUP($A161,pivotdata!$A$2:$V$772,COLUMN(T$1)-1,FALSE),0)</f>
        <v>240271</v>
      </c>
      <c r="U161">
        <f>IF(ISNUMBER(VLOOKUP($A161,pivotdata!$A$2:$V$772,COLUMN(U$1)-1,FALSE)),VLOOKUP($A161,pivotdata!$A$2:$V$772,COLUMN(U$1)-1,FALSE),0)</f>
        <v>532297</v>
      </c>
      <c r="V161">
        <f>IF(ISNUMBER(VLOOKUP($A161,pivotdata!$A$2:$V$772,COLUMN(V$1)-1,FALSE)),VLOOKUP($A161,pivotdata!$A$2:$V$772,COLUMN(V$1)-1,FALSE),0)</f>
        <v>729469</v>
      </c>
      <c r="W161">
        <f>IF(ISNUMBER(VLOOKUP($A161,pivotdata!$A$2:$V$772,COLUMN(W$1)-1,FALSE)),VLOOKUP($A161,pivotdata!$A$2:$V$772,COLUMN(W$1)-1,FALSE),0)</f>
        <v>526204</v>
      </c>
    </row>
    <row r="162" spans="1:23" x14ac:dyDescent="0.25">
      <c r="A162" s="1">
        <v>2682</v>
      </c>
      <c r="B162" s="2" t="s">
        <v>642</v>
      </c>
      <c r="C162">
        <f>IF(ISNUMBER(VLOOKUP($A162,pivotdata!$A$2:$V$772,COLUMN(C$1)-1,FALSE)),VLOOKUP($A162,pivotdata!$A$2:$V$772,COLUMN(C$1)-1,FALSE),0)</f>
        <v>23704</v>
      </c>
      <c r="D162">
        <f>IF(ISNUMBER(VLOOKUP($A162,pivotdata!$A$2:$V$772,COLUMN(D$1)-1,FALSE)),VLOOKUP($A162,pivotdata!$A$2:$V$772,COLUMN(D$1)-1,FALSE),0)</f>
        <v>124319</v>
      </c>
      <c r="E162">
        <f>IF(ISNUMBER(VLOOKUP($A162,pivotdata!$A$2:$V$772,COLUMN(E$1)-1,FALSE)),VLOOKUP($A162,pivotdata!$A$2:$V$772,COLUMN(E$1)-1,FALSE),0)</f>
        <v>88015</v>
      </c>
      <c r="F162">
        <f>IF(ISNUMBER(VLOOKUP($A162,pivotdata!$A$2:$V$772,COLUMN(F$1)-1,FALSE)),VLOOKUP($A162,pivotdata!$A$2:$V$772,COLUMN(F$1)-1,FALSE),0)</f>
        <v>142531</v>
      </c>
      <c r="G162">
        <f>IF(ISNUMBER(VLOOKUP($A162,pivotdata!$A$2:$V$772,COLUMN(G$1)-1,FALSE)),VLOOKUP($A162,pivotdata!$A$2:$V$772,COLUMN(G$1)-1,FALSE),0)</f>
        <v>181713</v>
      </c>
      <c r="H162">
        <f>IF(ISNUMBER(VLOOKUP($A162,pivotdata!$A$2:$V$772,COLUMN(H$1)-1,FALSE)),VLOOKUP($A162,pivotdata!$A$2:$V$772,COLUMN(H$1)-1,FALSE),0)</f>
        <v>73615</v>
      </c>
      <c r="I162">
        <f>IF(ISNUMBER(VLOOKUP($A162,pivotdata!$A$2:$V$772,COLUMN(I$1)-1,FALSE)),VLOOKUP($A162,pivotdata!$A$2:$V$772,COLUMN(I$1)-1,FALSE),0)</f>
        <v>273772</v>
      </c>
      <c r="J162">
        <f>IF(ISNUMBER(VLOOKUP($A162,pivotdata!$A$2:$V$772,COLUMN(J$1)-1,FALSE)),VLOOKUP($A162,pivotdata!$A$2:$V$772,COLUMN(J$1)-1,FALSE),0)</f>
        <v>126177</v>
      </c>
      <c r="K162">
        <f>IF(ISNUMBER(VLOOKUP($A162,pivotdata!$A$2:$V$772,COLUMN(K$1)-1,FALSE)),VLOOKUP($A162,pivotdata!$A$2:$V$772,COLUMN(K$1)-1,FALSE),0)</f>
        <v>72877</v>
      </c>
      <c r="L162">
        <f>IF(ISNUMBER(VLOOKUP($A162,pivotdata!$A$2:$V$772,COLUMN(L$1)-1,FALSE)),VLOOKUP($A162,pivotdata!$A$2:$V$772,COLUMN(L$1)-1,FALSE),0)</f>
        <v>749169</v>
      </c>
      <c r="M162">
        <f>IF(ISNUMBER(VLOOKUP($A162,pivotdata!$A$2:$V$772,COLUMN(M$1)-1,FALSE)),VLOOKUP($A162,pivotdata!$A$2:$V$772,COLUMN(M$1)-1,FALSE),0)</f>
        <v>89477</v>
      </c>
      <c r="N162">
        <f>IF(ISNUMBER(VLOOKUP($A162,pivotdata!$A$2:$V$772,COLUMN(N$1)-1,FALSE)),VLOOKUP($A162,pivotdata!$A$2:$V$772,COLUMN(N$1)-1,FALSE),0)</f>
        <v>79280</v>
      </c>
      <c r="O162">
        <f>IF(ISNUMBER(VLOOKUP($A162,pivotdata!$A$2:$V$772,COLUMN(O$1)-1,FALSE)),VLOOKUP($A162,pivotdata!$A$2:$V$772,COLUMN(O$1)-1,FALSE),0)</f>
        <v>95863</v>
      </c>
      <c r="P162">
        <f>IF(ISNUMBER(VLOOKUP($A162,pivotdata!$A$2:$V$772,COLUMN(P$1)-1,FALSE)),VLOOKUP($A162,pivotdata!$A$2:$V$772,COLUMN(P$1)-1,FALSE),0)</f>
        <v>40274</v>
      </c>
      <c r="Q162">
        <f>IF(ISNUMBER(VLOOKUP($A162,pivotdata!$A$2:$V$772,COLUMN(Q$1)-1,FALSE)),VLOOKUP($A162,pivotdata!$A$2:$V$772,COLUMN(Q$1)-1,FALSE),0)</f>
        <v>95395</v>
      </c>
      <c r="R162">
        <f>IF(ISNUMBER(VLOOKUP($A162,pivotdata!$A$2:$V$772,COLUMN(R$1)-1,FALSE)),VLOOKUP($A162,pivotdata!$A$2:$V$772,COLUMN(R$1)-1,FALSE),0)</f>
        <v>262055</v>
      </c>
      <c r="S162">
        <f>IF(ISNUMBER(VLOOKUP($A162,pivotdata!$A$2:$V$772,COLUMN(S$1)-1,FALSE)),VLOOKUP($A162,pivotdata!$A$2:$V$772,COLUMN(S$1)-1,FALSE),0)</f>
        <v>1948697</v>
      </c>
      <c r="T162">
        <f>IF(ISNUMBER(VLOOKUP($A162,pivotdata!$A$2:$V$772,COLUMN(T$1)-1,FALSE)),VLOOKUP($A162,pivotdata!$A$2:$V$772,COLUMN(T$1)-1,FALSE),0)</f>
        <v>654410</v>
      </c>
      <c r="U162">
        <f>IF(ISNUMBER(VLOOKUP($A162,pivotdata!$A$2:$V$772,COLUMN(U$1)-1,FALSE)),VLOOKUP($A162,pivotdata!$A$2:$V$772,COLUMN(U$1)-1,FALSE),0)</f>
        <v>663716</v>
      </c>
      <c r="V162">
        <f>IF(ISNUMBER(VLOOKUP($A162,pivotdata!$A$2:$V$772,COLUMN(V$1)-1,FALSE)),VLOOKUP($A162,pivotdata!$A$2:$V$772,COLUMN(V$1)-1,FALSE),0)</f>
        <v>915953</v>
      </c>
      <c r="W162">
        <f>IF(ISNUMBER(VLOOKUP($A162,pivotdata!$A$2:$V$772,COLUMN(W$1)-1,FALSE)),VLOOKUP($A162,pivotdata!$A$2:$V$772,COLUMN(W$1)-1,FALSE),0)</f>
        <v>708608</v>
      </c>
    </row>
    <row r="163" spans="1:23" x14ac:dyDescent="0.25">
      <c r="A163" s="1">
        <v>2683</v>
      </c>
      <c r="B163" s="2" t="s">
        <v>641</v>
      </c>
      <c r="C163">
        <f>IF(ISNUMBER(VLOOKUP($A163,pivotdata!$A$2:$V$772,COLUMN(C$1)-1,FALSE)),VLOOKUP($A163,pivotdata!$A$2:$V$772,COLUMN(C$1)-1,FALSE),0)</f>
        <v>4258</v>
      </c>
      <c r="D163">
        <f>IF(ISNUMBER(VLOOKUP($A163,pivotdata!$A$2:$V$772,COLUMN(D$1)-1,FALSE)),VLOOKUP($A163,pivotdata!$A$2:$V$772,COLUMN(D$1)-1,FALSE),0)</f>
        <v>70171</v>
      </c>
      <c r="E163">
        <f>IF(ISNUMBER(VLOOKUP($A163,pivotdata!$A$2:$V$772,COLUMN(E$1)-1,FALSE)),VLOOKUP($A163,pivotdata!$A$2:$V$772,COLUMN(E$1)-1,FALSE),0)</f>
        <v>104728</v>
      </c>
      <c r="F163">
        <f>IF(ISNUMBER(VLOOKUP($A163,pivotdata!$A$2:$V$772,COLUMN(F$1)-1,FALSE)),VLOOKUP($A163,pivotdata!$A$2:$V$772,COLUMN(F$1)-1,FALSE),0)</f>
        <v>124355</v>
      </c>
      <c r="G163">
        <f>IF(ISNUMBER(VLOOKUP($A163,pivotdata!$A$2:$V$772,COLUMN(G$1)-1,FALSE)),VLOOKUP($A163,pivotdata!$A$2:$V$772,COLUMN(G$1)-1,FALSE),0)</f>
        <v>93634</v>
      </c>
      <c r="H163">
        <f>IF(ISNUMBER(VLOOKUP($A163,pivotdata!$A$2:$V$772,COLUMN(H$1)-1,FALSE)),VLOOKUP($A163,pivotdata!$A$2:$V$772,COLUMN(H$1)-1,FALSE),0)</f>
        <v>28976</v>
      </c>
      <c r="I163">
        <f>IF(ISNUMBER(VLOOKUP($A163,pivotdata!$A$2:$V$772,COLUMN(I$1)-1,FALSE)),VLOOKUP($A163,pivotdata!$A$2:$V$772,COLUMN(I$1)-1,FALSE),0)</f>
        <v>63006</v>
      </c>
      <c r="J163">
        <f>IF(ISNUMBER(VLOOKUP($A163,pivotdata!$A$2:$V$772,COLUMN(J$1)-1,FALSE)),VLOOKUP($A163,pivotdata!$A$2:$V$772,COLUMN(J$1)-1,FALSE),0)</f>
        <v>44342</v>
      </c>
      <c r="K163">
        <f>IF(ISNUMBER(VLOOKUP($A163,pivotdata!$A$2:$V$772,COLUMN(K$1)-1,FALSE)),VLOOKUP($A163,pivotdata!$A$2:$V$772,COLUMN(K$1)-1,FALSE),0)</f>
        <v>94033</v>
      </c>
      <c r="L163">
        <f>IF(ISNUMBER(VLOOKUP($A163,pivotdata!$A$2:$V$772,COLUMN(L$1)-1,FALSE)),VLOOKUP($A163,pivotdata!$A$2:$V$772,COLUMN(L$1)-1,FALSE),0)</f>
        <v>58753</v>
      </c>
      <c r="M163">
        <f>IF(ISNUMBER(VLOOKUP($A163,pivotdata!$A$2:$V$772,COLUMN(M$1)-1,FALSE)),VLOOKUP($A163,pivotdata!$A$2:$V$772,COLUMN(M$1)-1,FALSE),0)</f>
        <v>78682</v>
      </c>
      <c r="N163">
        <f>IF(ISNUMBER(VLOOKUP($A163,pivotdata!$A$2:$V$772,COLUMN(N$1)-1,FALSE)),VLOOKUP($A163,pivotdata!$A$2:$V$772,COLUMN(N$1)-1,FALSE),0)</f>
        <v>83906</v>
      </c>
      <c r="O163">
        <f>IF(ISNUMBER(VLOOKUP($A163,pivotdata!$A$2:$V$772,COLUMN(O$1)-1,FALSE)),VLOOKUP($A163,pivotdata!$A$2:$V$772,COLUMN(O$1)-1,FALSE),0)</f>
        <v>95115</v>
      </c>
      <c r="P163">
        <f>IF(ISNUMBER(VLOOKUP($A163,pivotdata!$A$2:$V$772,COLUMN(P$1)-1,FALSE)),VLOOKUP($A163,pivotdata!$A$2:$V$772,COLUMN(P$1)-1,FALSE),0)</f>
        <v>56018</v>
      </c>
      <c r="Q163">
        <f>IF(ISNUMBER(VLOOKUP($A163,pivotdata!$A$2:$V$772,COLUMN(Q$1)-1,FALSE)),VLOOKUP($A163,pivotdata!$A$2:$V$772,COLUMN(Q$1)-1,FALSE),0)</f>
        <v>151306</v>
      </c>
      <c r="R163">
        <f>IF(ISNUMBER(VLOOKUP($A163,pivotdata!$A$2:$V$772,COLUMN(R$1)-1,FALSE)),VLOOKUP($A163,pivotdata!$A$2:$V$772,COLUMN(R$1)-1,FALSE),0)</f>
        <v>123498</v>
      </c>
      <c r="S163">
        <f>IF(ISNUMBER(VLOOKUP($A163,pivotdata!$A$2:$V$772,COLUMN(S$1)-1,FALSE)),VLOOKUP($A163,pivotdata!$A$2:$V$772,COLUMN(S$1)-1,FALSE),0)</f>
        <v>75233</v>
      </c>
      <c r="T163">
        <f>IF(ISNUMBER(VLOOKUP($A163,pivotdata!$A$2:$V$772,COLUMN(T$1)-1,FALSE)),VLOOKUP($A163,pivotdata!$A$2:$V$772,COLUMN(T$1)-1,FALSE),0)</f>
        <v>56897</v>
      </c>
      <c r="U163">
        <f>IF(ISNUMBER(VLOOKUP($A163,pivotdata!$A$2:$V$772,COLUMN(U$1)-1,FALSE)),VLOOKUP($A163,pivotdata!$A$2:$V$772,COLUMN(U$1)-1,FALSE),0)</f>
        <v>252532</v>
      </c>
      <c r="V163">
        <f>IF(ISNUMBER(VLOOKUP($A163,pivotdata!$A$2:$V$772,COLUMN(V$1)-1,FALSE)),VLOOKUP($A163,pivotdata!$A$2:$V$772,COLUMN(V$1)-1,FALSE),0)</f>
        <v>48536</v>
      </c>
      <c r="W163">
        <f>IF(ISNUMBER(VLOOKUP($A163,pivotdata!$A$2:$V$772,COLUMN(W$1)-1,FALSE)),VLOOKUP($A163,pivotdata!$A$2:$V$772,COLUMN(W$1)-1,FALSE),0)</f>
        <v>76196</v>
      </c>
    </row>
    <row r="164" spans="1:23" x14ac:dyDescent="0.25">
      <c r="A164" s="1">
        <v>2685</v>
      </c>
      <c r="B164" s="2" t="s">
        <v>640</v>
      </c>
      <c r="C164">
        <f>IF(ISNUMBER(VLOOKUP($A164,pivotdata!$A$2:$V$772,COLUMN(C$1)-1,FALSE)),VLOOKUP($A164,pivotdata!$A$2:$V$772,COLUMN(C$1)-1,FALSE),0)</f>
        <v>0</v>
      </c>
      <c r="D164">
        <f>IF(ISNUMBER(VLOOKUP($A164,pivotdata!$A$2:$V$772,COLUMN(D$1)-1,FALSE)),VLOOKUP($A164,pivotdata!$A$2:$V$772,COLUMN(D$1)-1,FALSE),0)</f>
        <v>5707</v>
      </c>
      <c r="E164">
        <f>IF(ISNUMBER(VLOOKUP($A164,pivotdata!$A$2:$V$772,COLUMN(E$1)-1,FALSE)),VLOOKUP($A164,pivotdata!$A$2:$V$772,COLUMN(E$1)-1,FALSE),0)</f>
        <v>0</v>
      </c>
      <c r="F164">
        <f>IF(ISNUMBER(VLOOKUP($A164,pivotdata!$A$2:$V$772,COLUMN(F$1)-1,FALSE)),VLOOKUP($A164,pivotdata!$A$2:$V$772,COLUMN(F$1)-1,FALSE),0)</f>
        <v>0</v>
      </c>
      <c r="G164">
        <f>IF(ISNUMBER(VLOOKUP($A164,pivotdata!$A$2:$V$772,COLUMN(G$1)-1,FALSE)),VLOOKUP($A164,pivotdata!$A$2:$V$772,COLUMN(G$1)-1,FALSE),0)</f>
        <v>0</v>
      </c>
      <c r="H164">
        <f>IF(ISNUMBER(VLOOKUP($A164,pivotdata!$A$2:$V$772,COLUMN(H$1)-1,FALSE)),VLOOKUP($A164,pivotdata!$A$2:$V$772,COLUMN(H$1)-1,FALSE),0)</f>
        <v>0</v>
      </c>
      <c r="I164">
        <f>IF(ISNUMBER(VLOOKUP($A164,pivotdata!$A$2:$V$772,COLUMN(I$1)-1,FALSE)),VLOOKUP($A164,pivotdata!$A$2:$V$772,COLUMN(I$1)-1,FALSE),0)</f>
        <v>0</v>
      </c>
      <c r="J164">
        <f>IF(ISNUMBER(VLOOKUP($A164,pivotdata!$A$2:$V$772,COLUMN(J$1)-1,FALSE)),VLOOKUP($A164,pivotdata!$A$2:$V$772,COLUMN(J$1)-1,FALSE),0)</f>
        <v>0</v>
      </c>
      <c r="K164">
        <f>IF(ISNUMBER(VLOOKUP($A164,pivotdata!$A$2:$V$772,COLUMN(K$1)-1,FALSE)),VLOOKUP($A164,pivotdata!$A$2:$V$772,COLUMN(K$1)-1,FALSE),0)</f>
        <v>0</v>
      </c>
      <c r="L164">
        <f>IF(ISNUMBER(VLOOKUP($A164,pivotdata!$A$2:$V$772,COLUMN(L$1)-1,FALSE)),VLOOKUP($A164,pivotdata!$A$2:$V$772,COLUMN(L$1)-1,FALSE),0)</f>
        <v>0</v>
      </c>
      <c r="M164">
        <f>IF(ISNUMBER(VLOOKUP($A164,pivotdata!$A$2:$V$772,COLUMN(M$1)-1,FALSE)),VLOOKUP($A164,pivotdata!$A$2:$V$772,COLUMN(M$1)-1,FALSE),0)</f>
        <v>0</v>
      </c>
      <c r="N164">
        <f>IF(ISNUMBER(VLOOKUP($A164,pivotdata!$A$2:$V$772,COLUMN(N$1)-1,FALSE)),VLOOKUP($A164,pivotdata!$A$2:$V$772,COLUMN(N$1)-1,FALSE),0)</f>
        <v>0</v>
      </c>
      <c r="O164">
        <f>IF(ISNUMBER(VLOOKUP($A164,pivotdata!$A$2:$V$772,COLUMN(O$1)-1,FALSE)),VLOOKUP($A164,pivotdata!$A$2:$V$772,COLUMN(O$1)-1,FALSE),0)</f>
        <v>0</v>
      </c>
      <c r="P164">
        <f>IF(ISNUMBER(VLOOKUP($A164,pivotdata!$A$2:$V$772,COLUMN(P$1)-1,FALSE)),VLOOKUP($A164,pivotdata!$A$2:$V$772,COLUMN(P$1)-1,FALSE),0)</f>
        <v>0</v>
      </c>
      <c r="Q164">
        <f>IF(ISNUMBER(VLOOKUP($A164,pivotdata!$A$2:$V$772,COLUMN(Q$1)-1,FALSE)),VLOOKUP($A164,pivotdata!$A$2:$V$772,COLUMN(Q$1)-1,FALSE),0)</f>
        <v>0</v>
      </c>
      <c r="R164">
        <f>IF(ISNUMBER(VLOOKUP($A164,pivotdata!$A$2:$V$772,COLUMN(R$1)-1,FALSE)),VLOOKUP($A164,pivotdata!$A$2:$V$772,COLUMN(R$1)-1,FALSE),0)</f>
        <v>137840</v>
      </c>
      <c r="S164">
        <f>IF(ISNUMBER(VLOOKUP($A164,pivotdata!$A$2:$V$772,COLUMN(S$1)-1,FALSE)),VLOOKUP($A164,pivotdata!$A$2:$V$772,COLUMN(S$1)-1,FALSE),0)</f>
        <v>126164</v>
      </c>
      <c r="T164">
        <f>IF(ISNUMBER(VLOOKUP($A164,pivotdata!$A$2:$V$772,COLUMN(T$1)-1,FALSE)),VLOOKUP($A164,pivotdata!$A$2:$V$772,COLUMN(T$1)-1,FALSE),0)</f>
        <v>0</v>
      </c>
      <c r="U164">
        <f>IF(ISNUMBER(VLOOKUP($A164,pivotdata!$A$2:$V$772,COLUMN(U$1)-1,FALSE)),VLOOKUP($A164,pivotdata!$A$2:$V$772,COLUMN(U$1)-1,FALSE),0)</f>
        <v>0</v>
      </c>
      <c r="V164">
        <f>IF(ISNUMBER(VLOOKUP($A164,pivotdata!$A$2:$V$772,COLUMN(V$1)-1,FALSE)),VLOOKUP($A164,pivotdata!$A$2:$V$772,COLUMN(V$1)-1,FALSE),0)</f>
        <v>0</v>
      </c>
      <c r="W164">
        <f>IF(ISNUMBER(VLOOKUP($A164,pivotdata!$A$2:$V$772,COLUMN(W$1)-1,FALSE)),VLOOKUP($A164,pivotdata!$A$2:$V$772,COLUMN(W$1)-1,FALSE),0)</f>
        <v>0</v>
      </c>
    </row>
    <row r="165" spans="1:23" x14ac:dyDescent="0.25">
      <c r="A165" s="1">
        <v>2686</v>
      </c>
      <c r="B165" s="2" t="s">
        <v>639</v>
      </c>
      <c r="C165">
        <f>IF(ISNUMBER(VLOOKUP($A165,pivotdata!$A$2:$V$772,COLUMN(C$1)-1,FALSE)),VLOOKUP($A165,pivotdata!$A$2:$V$772,COLUMN(C$1)-1,FALSE),0)</f>
        <v>85957</v>
      </c>
      <c r="D165">
        <f>IF(ISNUMBER(VLOOKUP($A165,pivotdata!$A$2:$V$772,COLUMN(D$1)-1,FALSE)),VLOOKUP($A165,pivotdata!$A$2:$V$772,COLUMN(D$1)-1,FALSE),0)</f>
        <v>254819</v>
      </c>
      <c r="E165">
        <f>IF(ISNUMBER(VLOOKUP($A165,pivotdata!$A$2:$V$772,COLUMN(E$1)-1,FALSE)),VLOOKUP($A165,pivotdata!$A$2:$V$772,COLUMN(E$1)-1,FALSE),0)</f>
        <v>405251</v>
      </c>
      <c r="F165">
        <f>IF(ISNUMBER(VLOOKUP($A165,pivotdata!$A$2:$V$772,COLUMN(F$1)-1,FALSE)),VLOOKUP($A165,pivotdata!$A$2:$V$772,COLUMN(F$1)-1,FALSE),0)</f>
        <v>296456</v>
      </c>
      <c r="G165">
        <f>IF(ISNUMBER(VLOOKUP($A165,pivotdata!$A$2:$V$772,COLUMN(G$1)-1,FALSE)),VLOOKUP($A165,pivotdata!$A$2:$V$772,COLUMN(G$1)-1,FALSE),0)</f>
        <v>417298</v>
      </c>
      <c r="H165">
        <f>IF(ISNUMBER(VLOOKUP($A165,pivotdata!$A$2:$V$772,COLUMN(H$1)-1,FALSE)),VLOOKUP($A165,pivotdata!$A$2:$V$772,COLUMN(H$1)-1,FALSE),0)</f>
        <v>77318</v>
      </c>
      <c r="I165">
        <f>IF(ISNUMBER(VLOOKUP($A165,pivotdata!$A$2:$V$772,COLUMN(I$1)-1,FALSE)),VLOOKUP($A165,pivotdata!$A$2:$V$772,COLUMN(I$1)-1,FALSE),0)</f>
        <v>128104</v>
      </c>
      <c r="J165">
        <f>IF(ISNUMBER(VLOOKUP($A165,pivotdata!$A$2:$V$772,COLUMN(J$1)-1,FALSE)),VLOOKUP($A165,pivotdata!$A$2:$V$772,COLUMN(J$1)-1,FALSE),0)</f>
        <v>156800</v>
      </c>
      <c r="K165">
        <f>IF(ISNUMBER(VLOOKUP($A165,pivotdata!$A$2:$V$772,COLUMN(K$1)-1,FALSE)),VLOOKUP($A165,pivotdata!$A$2:$V$772,COLUMN(K$1)-1,FALSE),0)</f>
        <v>218526</v>
      </c>
      <c r="L165">
        <f>IF(ISNUMBER(VLOOKUP($A165,pivotdata!$A$2:$V$772,COLUMN(L$1)-1,FALSE)),VLOOKUP($A165,pivotdata!$A$2:$V$772,COLUMN(L$1)-1,FALSE),0)</f>
        <v>191457</v>
      </c>
      <c r="M165">
        <f>IF(ISNUMBER(VLOOKUP($A165,pivotdata!$A$2:$V$772,COLUMN(M$1)-1,FALSE)),VLOOKUP($A165,pivotdata!$A$2:$V$772,COLUMN(M$1)-1,FALSE),0)</f>
        <v>196602</v>
      </c>
      <c r="N165">
        <f>IF(ISNUMBER(VLOOKUP($A165,pivotdata!$A$2:$V$772,COLUMN(N$1)-1,FALSE)),VLOOKUP($A165,pivotdata!$A$2:$V$772,COLUMN(N$1)-1,FALSE),0)</f>
        <v>158480</v>
      </c>
      <c r="O165">
        <f>IF(ISNUMBER(VLOOKUP($A165,pivotdata!$A$2:$V$772,COLUMN(O$1)-1,FALSE)),VLOOKUP($A165,pivotdata!$A$2:$V$772,COLUMN(O$1)-1,FALSE),0)</f>
        <v>139997</v>
      </c>
      <c r="P165">
        <f>IF(ISNUMBER(VLOOKUP($A165,pivotdata!$A$2:$V$772,COLUMN(P$1)-1,FALSE)),VLOOKUP($A165,pivotdata!$A$2:$V$772,COLUMN(P$1)-1,FALSE),0)</f>
        <v>200429</v>
      </c>
      <c r="Q165">
        <f>IF(ISNUMBER(VLOOKUP($A165,pivotdata!$A$2:$V$772,COLUMN(Q$1)-1,FALSE)),VLOOKUP($A165,pivotdata!$A$2:$V$772,COLUMN(Q$1)-1,FALSE),0)</f>
        <v>213620</v>
      </c>
      <c r="R165">
        <f>IF(ISNUMBER(VLOOKUP($A165,pivotdata!$A$2:$V$772,COLUMN(R$1)-1,FALSE)),VLOOKUP($A165,pivotdata!$A$2:$V$772,COLUMN(R$1)-1,FALSE),0)</f>
        <v>198433</v>
      </c>
      <c r="S165">
        <f>IF(ISNUMBER(VLOOKUP($A165,pivotdata!$A$2:$V$772,COLUMN(S$1)-1,FALSE)),VLOOKUP($A165,pivotdata!$A$2:$V$772,COLUMN(S$1)-1,FALSE),0)</f>
        <v>118121</v>
      </c>
      <c r="T165">
        <f>IF(ISNUMBER(VLOOKUP($A165,pivotdata!$A$2:$V$772,COLUMN(T$1)-1,FALSE)),VLOOKUP($A165,pivotdata!$A$2:$V$772,COLUMN(T$1)-1,FALSE),0)</f>
        <v>128355</v>
      </c>
      <c r="U165">
        <f>IF(ISNUMBER(VLOOKUP($A165,pivotdata!$A$2:$V$772,COLUMN(U$1)-1,FALSE)),VLOOKUP($A165,pivotdata!$A$2:$V$772,COLUMN(U$1)-1,FALSE),0)</f>
        <v>106692</v>
      </c>
      <c r="V165">
        <f>IF(ISNUMBER(VLOOKUP($A165,pivotdata!$A$2:$V$772,COLUMN(V$1)-1,FALSE)),VLOOKUP($A165,pivotdata!$A$2:$V$772,COLUMN(V$1)-1,FALSE),0)</f>
        <v>106290</v>
      </c>
      <c r="W165">
        <f>IF(ISNUMBER(VLOOKUP($A165,pivotdata!$A$2:$V$772,COLUMN(W$1)-1,FALSE)),VLOOKUP($A165,pivotdata!$A$2:$V$772,COLUMN(W$1)-1,FALSE),0)</f>
        <v>149952</v>
      </c>
    </row>
    <row r="166" spans="1:23" x14ac:dyDescent="0.25">
      <c r="A166" s="1">
        <v>2687</v>
      </c>
      <c r="B166" s="2" t="s">
        <v>638</v>
      </c>
      <c r="C166">
        <f>IF(ISNUMBER(VLOOKUP($A166,pivotdata!$A$2:$V$772,COLUMN(C$1)-1,FALSE)),VLOOKUP($A166,pivotdata!$A$2:$V$772,COLUMN(C$1)-1,FALSE),0)</f>
        <v>719312</v>
      </c>
      <c r="D166">
        <f>IF(ISNUMBER(VLOOKUP($A166,pivotdata!$A$2:$V$772,COLUMN(D$1)-1,FALSE)),VLOOKUP($A166,pivotdata!$A$2:$V$772,COLUMN(D$1)-1,FALSE),0)</f>
        <v>1258690</v>
      </c>
      <c r="E166">
        <f>IF(ISNUMBER(VLOOKUP($A166,pivotdata!$A$2:$V$772,COLUMN(E$1)-1,FALSE)),VLOOKUP($A166,pivotdata!$A$2:$V$772,COLUMN(E$1)-1,FALSE),0)</f>
        <v>890645</v>
      </c>
      <c r="F166">
        <f>IF(ISNUMBER(VLOOKUP($A166,pivotdata!$A$2:$V$772,COLUMN(F$1)-1,FALSE)),VLOOKUP($A166,pivotdata!$A$2:$V$772,COLUMN(F$1)-1,FALSE),0)</f>
        <v>297090</v>
      </c>
      <c r="G166">
        <f>IF(ISNUMBER(VLOOKUP($A166,pivotdata!$A$2:$V$772,COLUMN(G$1)-1,FALSE)),VLOOKUP($A166,pivotdata!$A$2:$V$772,COLUMN(G$1)-1,FALSE),0)</f>
        <v>598345</v>
      </c>
      <c r="H166">
        <f>IF(ISNUMBER(VLOOKUP($A166,pivotdata!$A$2:$V$772,COLUMN(H$1)-1,FALSE)),VLOOKUP($A166,pivotdata!$A$2:$V$772,COLUMN(H$1)-1,FALSE),0)</f>
        <v>236690</v>
      </c>
      <c r="I166">
        <f>IF(ISNUMBER(VLOOKUP($A166,pivotdata!$A$2:$V$772,COLUMN(I$1)-1,FALSE)),VLOOKUP($A166,pivotdata!$A$2:$V$772,COLUMN(I$1)-1,FALSE),0)</f>
        <v>270873</v>
      </c>
      <c r="J166">
        <f>IF(ISNUMBER(VLOOKUP($A166,pivotdata!$A$2:$V$772,COLUMN(J$1)-1,FALSE)),VLOOKUP($A166,pivotdata!$A$2:$V$772,COLUMN(J$1)-1,FALSE),0)</f>
        <v>321226</v>
      </c>
      <c r="K166">
        <f>IF(ISNUMBER(VLOOKUP($A166,pivotdata!$A$2:$V$772,COLUMN(K$1)-1,FALSE)),VLOOKUP($A166,pivotdata!$A$2:$V$772,COLUMN(K$1)-1,FALSE),0)</f>
        <v>399482</v>
      </c>
      <c r="L166">
        <f>IF(ISNUMBER(VLOOKUP($A166,pivotdata!$A$2:$V$772,COLUMN(L$1)-1,FALSE)),VLOOKUP($A166,pivotdata!$A$2:$V$772,COLUMN(L$1)-1,FALSE),0)</f>
        <v>382695</v>
      </c>
      <c r="M166">
        <f>IF(ISNUMBER(VLOOKUP($A166,pivotdata!$A$2:$V$772,COLUMN(M$1)-1,FALSE)),VLOOKUP($A166,pivotdata!$A$2:$V$772,COLUMN(M$1)-1,FALSE),0)</f>
        <v>330357</v>
      </c>
      <c r="N166">
        <f>IF(ISNUMBER(VLOOKUP($A166,pivotdata!$A$2:$V$772,COLUMN(N$1)-1,FALSE)),VLOOKUP($A166,pivotdata!$A$2:$V$772,COLUMN(N$1)-1,FALSE),0)</f>
        <v>87831</v>
      </c>
      <c r="O166">
        <f>IF(ISNUMBER(VLOOKUP($A166,pivotdata!$A$2:$V$772,COLUMN(O$1)-1,FALSE)),VLOOKUP($A166,pivotdata!$A$2:$V$772,COLUMN(O$1)-1,FALSE),0)</f>
        <v>22996</v>
      </c>
      <c r="P166">
        <f>IF(ISNUMBER(VLOOKUP($A166,pivotdata!$A$2:$V$772,COLUMN(P$1)-1,FALSE)),VLOOKUP($A166,pivotdata!$A$2:$V$772,COLUMN(P$1)-1,FALSE),0)</f>
        <v>36457</v>
      </c>
      <c r="Q166">
        <f>IF(ISNUMBER(VLOOKUP($A166,pivotdata!$A$2:$V$772,COLUMN(Q$1)-1,FALSE)),VLOOKUP($A166,pivotdata!$A$2:$V$772,COLUMN(Q$1)-1,FALSE),0)</f>
        <v>77068</v>
      </c>
      <c r="R166">
        <f>IF(ISNUMBER(VLOOKUP($A166,pivotdata!$A$2:$V$772,COLUMN(R$1)-1,FALSE)),VLOOKUP($A166,pivotdata!$A$2:$V$772,COLUMN(R$1)-1,FALSE),0)</f>
        <v>556264</v>
      </c>
      <c r="S166">
        <f>IF(ISNUMBER(VLOOKUP($A166,pivotdata!$A$2:$V$772,COLUMN(S$1)-1,FALSE)),VLOOKUP($A166,pivotdata!$A$2:$V$772,COLUMN(S$1)-1,FALSE),0)</f>
        <v>667883</v>
      </c>
      <c r="T166">
        <f>IF(ISNUMBER(VLOOKUP($A166,pivotdata!$A$2:$V$772,COLUMN(T$1)-1,FALSE)),VLOOKUP($A166,pivotdata!$A$2:$V$772,COLUMN(T$1)-1,FALSE),0)</f>
        <v>408451</v>
      </c>
      <c r="U166">
        <f>IF(ISNUMBER(VLOOKUP($A166,pivotdata!$A$2:$V$772,COLUMN(U$1)-1,FALSE)),VLOOKUP($A166,pivotdata!$A$2:$V$772,COLUMN(U$1)-1,FALSE),0)</f>
        <v>251587</v>
      </c>
      <c r="V166">
        <f>IF(ISNUMBER(VLOOKUP($A166,pivotdata!$A$2:$V$772,COLUMN(V$1)-1,FALSE)),VLOOKUP($A166,pivotdata!$A$2:$V$772,COLUMN(V$1)-1,FALSE),0)</f>
        <v>115101</v>
      </c>
      <c r="W166">
        <f>IF(ISNUMBER(VLOOKUP($A166,pivotdata!$A$2:$V$772,COLUMN(W$1)-1,FALSE)),VLOOKUP($A166,pivotdata!$A$2:$V$772,COLUMN(W$1)-1,FALSE),0)</f>
        <v>10320</v>
      </c>
    </row>
    <row r="167" spans="1:23" x14ac:dyDescent="0.25">
      <c r="A167" s="1">
        <v>2690</v>
      </c>
      <c r="B167" s="2" t="s">
        <v>637</v>
      </c>
      <c r="C167">
        <f>IF(ISNUMBER(VLOOKUP($A167,pivotdata!$A$2:$V$772,COLUMN(C$1)-1,FALSE)),VLOOKUP($A167,pivotdata!$A$2:$V$772,COLUMN(C$1)-1,FALSE),0)</f>
        <v>3810115</v>
      </c>
      <c r="D167">
        <f>IF(ISNUMBER(VLOOKUP($A167,pivotdata!$A$2:$V$772,COLUMN(D$1)-1,FALSE)),VLOOKUP($A167,pivotdata!$A$2:$V$772,COLUMN(D$1)-1,FALSE),0)</f>
        <v>3685769</v>
      </c>
      <c r="E167">
        <f>IF(ISNUMBER(VLOOKUP($A167,pivotdata!$A$2:$V$772,COLUMN(E$1)-1,FALSE)),VLOOKUP($A167,pivotdata!$A$2:$V$772,COLUMN(E$1)-1,FALSE),0)</f>
        <v>4472540</v>
      </c>
      <c r="F167">
        <f>IF(ISNUMBER(VLOOKUP($A167,pivotdata!$A$2:$V$772,COLUMN(F$1)-1,FALSE)),VLOOKUP($A167,pivotdata!$A$2:$V$772,COLUMN(F$1)-1,FALSE),0)</f>
        <v>4551559</v>
      </c>
      <c r="G167">
        <f>IF(ISNUMBER(VLOOKUP($A167,pivotdata!$A$2:$V$772,COLUMN(G$1)-1,FALSE)),VLOOKUP($A167,pivotdata!$A$2:$V$772,COLUMN(G$1)-1,FALSE),0)</f>
        <v>3764024</v>
      </c>
      <c r="H167">
        <f>IF(ISNUMBER(VLOOKUP($A167,pivotdata!$A$2:$V$772,COLUMN(H$1)-1,FALSE)),VLOOKUP($A167,pivotdata!$A$2:$V$772,COLUMN(H$1)-1,FALSE),0)</f>
        <v>2838643</v>
      </c>
      <c r="I167">
        <f>IF(ISNUMBER(VLOOKUP($A167,pivotdata!$A$2:$V$772,COLUMN(I$1)-1,FALSE)),VLOOKUP($A167,pivotdata!$A$2:$V$772,COLUMN(I$1)-1,FALSE),0)</f>
        <v>5678588</v>
      </c>
      <c r="J167">
        <f>IF(ISNUMBER(VLOOKUP($A167,pivotdata!$A$2:$V$772,COLUMN(J$1)-1,FALSE)),VLOOKUP($A167,pivotdata!$A$2:$V$772,COLUMN(J$1)-1,FALSE),0)</f>
        <v>6944983</v>
      </c>
      <c r="K167">
        <f>IF(ISNUMBER(VLOOKUP($A167,pivotdata!$A$2:$V$772,COLUMN(K$1)-1,FALSE)),VLOOKUP($A167,pivotdata!$A$2:$V$772,COLUMN(K$1)-1,FALSE),0)</f>
        <v>6532196</v>
      </c>
      <c r="L167">
        <f>IF(ISNUMBER(VLOOKUP($A167,pivotdata!$A$2:$V$772,COLUMN(L$1)-1,FALSE)),VLOOKUP($A167,pivotdata!$A$2:$V$772,COLUMN(L$1)-1,FALSE),0)</f>
        <v>7107099</v>
      </c>
      <c r="M167">
        <f>IF(ISNUMBER(VLOOKUP($A167,pivotdata!$A$2:$V$772,COLUMN(M$1)-1,FALSE)),VLOOKUP($A167,pivotdata!$A$2:$V$772,COLUMN(M$1)-1,FALSE),0)</f>
        <v>7432022</v>
      </c>
      <c r="N167">
        <f>IF(ISNUMBER(VLOOKUP($A167,pivotdata!$A$2:$V$772,COLUMN(N$1)-1,FALSE)),VLOOKUP($A167,pivotdata!$A$2:$V$772,COLUMN(N$1)-1,FALSE),0)</f>
        <v>5467233</v>
      </c>
      <c r="O167">
        <f>IF(ISNUMBER(VLOOKUP($A167,pivotdata!$A$2:$V$772,COLUMN(O$1)-1,FALSE)),VLOOKUP($A167,pivotdata!$A$2:$V$772,COLUMN(O$1)-1,FALSE),0)</f>
        <v>4907536</v>
      </c>
      <c r="P167">
        <f>IF(ISNUMBER(VLOOKUP($A167,pivotdata!$A$2:$V$772,COLUMN(P$1)-1,FALSE)),VLOOKUP($A167,pivotdata!$A$2:$V$772,COLUMN(P$1)-1,FALSE),0)</f>
        <v>5069036</v>
      </c>
      <c r="Q167">
        <f>IF(ISNUMBER(VLOOKUP($A167,pivotdata!$A$2:$V$772,COLUMN(Q$1)-1,FALSE)),VLOOKUP($A167,pivotdata!$A$2:$V$772,COLUMN(Q$1)-1,FALSE),0)</f>
        <v>5264190</v>
      </c>
      <c r="R167">
        <f>IF(ISNUMBER(VLOOKUP($A167,pivotdata!$A$2:$V$772,COLUMN(R$1)-1,FALSE)),VLOOKUP($A167,pivotdata!$A$2:$V$772,COLUMN(R$1)-1,FALSE),0)</f>
        <v>5845518</v>
      </c>
      <c r="S167">
        <f>IF(ISNUMBER(VLOOKUP($A167,pivotdata!$A$2:$V$772,COLUMN(S$1)-1,FALSE)),VLOOKUP($A167,pivotdata!$A$2:$V$772,COLUMN(S$1)-1,FALSE),0)</f>
        <v>5831694</v>
      </c>
      <c r="T167">
        <f>IF(ISNUMBER(VLOOKUP($A167,pivotdata!$A$2:$V$772,COLUMN(T$1)-1,FALSE)),VLOOKUP($A167,pivotdata!$A$2:$V$772,COLUMN(T$1)-1,FALSE),0)</f>
        <v>5054163</v>
      </c>
      <c r="U167">
        <f>IF(ISNUMBER(VLOOKUP($A167,pivotdata!$A$2:$V$772,COLUMN(U$1)-1,FALSE)),VLOOKUP($A167,pivotdata!$A$2:$V$772,COLUMN(U$1)-1,FALSE),0)</f>
        <v>6208439</v>
      </c>
      <c r="V167">
        <f>IF(ISNUMBER(VLOOKUP($A167,pivotdata!$A$2:$V$772,COLUMN(V$1)-1,FALSE)),VLOOKUP($A167,pivotdata!$A$2:$V$772,COLUMN(V$1)-1,FALSE),0)</f>
        <v>6947560</v>
      </c>
      <c r="W167">
        <f>IF(ISNUMBER(VLOOKUP($A167,pivotdata!$A$2:$V$772,COLUMN(W$1)-1,FALSE)),VLOOKUP($A167,pivotdata!$A$2:$V$772,COLUMN(W$1)-1,FALSE),0)</f>
        <v>6502067</v>
      </c>
    </row>
    <row r="168" spans="1:23" x14ac:dyDescent="0.25">
      <c r="A168" s="1">
        <v>2711</v>
      </c>
      <c r="B168" s="2" t="s">
        <v>636</v>
      </c>
      <c r="C168">
        <f>IF(ISNUMBER(VLOOKUP($A168,pivotdata!$A$2:$V$772,COLUMN(C$1)-1,FALSE)),VLOOKUP($A168,pivotdata!$A$2:$V$772,COLUMN(C$1)-1,FALSE),0)</f>
        <v>5116</v>
      </c>
      <c r="D168">
        <f>IF(ISNUMBER(VLOOKUP($A168,pivotdata!$A$2:$V$772,COLUMN(D$1)-1,FALSE)),VLOOKUP($A168,pivotdata!$A$2:$V$772,COLUMN(D$1)-1,FALSE),0)</f>
        <v>0</v>
      </c>
      <c r="E168">
        <f>IF(ISNUMBER(VLOOKUP($A168,pivotdata!$A$2:$V$772,COLUMN(E$1)-1,FALSE)),VLOOKUP($A168,pivotdata!$A$2:$V$772,COLUMN(E$1)-1,FALSE),0)</f>
        <v>0</v>
      </c>
      <c r="F168">
        <f>IF(ISNUMBER(VLOOKUP($A168,pivotdata!$A$2:$V$772,COLUMN(F$1)-1,FALSE)),VLOOKUP($A168,pivotdata!$A$2:$V$772,COLUMN(F$1)-1,FALSE),0)</f>
        <v>0</v>
      </c>
      <c r="G168">
        <f>IF(ISNUMBER(VLOOKUP($A168,pivotdata!$A$2:$V$772,COLUMN(G$1)-1,FALSE)),VLOOKUP($A168,pivotdata!$A$2:$V$772,COLUMN(G$1)-1,FALSE),0)</f>
        <v>0</v>
      </c>
      <c r="H168">
        <f>IF(ISNUMBER(VLOOKUP($A168,pivotdata!$A$2:$V$772,COLUMN(H$1)-1,FALSE)),VLOOKUP($A168,pivotdata!$A$2:$V$772,COLUMN(H$1)-1,FALSE),0)</f>
        <v>0</v>
      </c>
      <c r="I168">
        <f>IF(ISNUMBER(VLOOKUP($A168,pivotdata!$A$2:$V$772,COLUMN(I$1)-1,FALSE)),VLOOKUP($A168,pivotdata!$A$2:$V$772,COLUMN(I$1)-1,FALSE),0)</f>
        <v>0</v>
      </c>
      <c r="J168">
        <f>IF(ISNUMBER(VLOOKUP($A168,pivotdata!$A$2:$V$772,COLUMN(J$1)-1,FALSE)),VLOOKUP($A168,pivotdata!$A$2:$V$772,COLUMN(J$1)-1,FALSE),0)</f>
        <v>34118</v>
      </c>
      <c r="K168">
        <f>IF(ISNUMBER(VLOOKUP($A168,pivotdata!$A$2:$V$772,COLUMN(K$1)-1,FALSE)),VLOOKUP($A168,pivotdata!$A$2:$V$772,COLUMN(K$1)-1,FALSE),0)</f>
        <v>749845</v>
      </c>
      <c r="L168">
        <f>IF(ISNUMBER(VLOOKUP($A168,pivotdata!$A$2:$V$772,COLUMN(L$1)-1,FALSE)),VLOOKUP($A168,pivotdata!$A$2:$V$772,COLUMN(L$1)-1,FALSE),0)</f>
        <v>152360</v>
      </c>
      <c r="M168">
        <f>IF(ISNUMBER(VLOOKUP($A168,pivotdata!$A$2:$V$772,COLUMN(M$1)-1,FALSE)),VLOOKUP($A168,pivotdata!$A$2:$V$772,COLUMN(M$1)-1,FALSE),0)</f>
        <v>31048</v>
      </c>
      <c r="N168">
        <f>IF(ISNUMBER(VLOOKUP($A168,pivotdata!$A$2:$V$772,COLUMN(N$1)-1,FALSE)),VLOOKUP($A168,pivotdata!$A$2:$V$772,COLUMN(N$1)-1,FALSE),0)</f>
        <v>105574</v>
      </c>
      <c r="O168">
        <f>IF(ISNUMBER(VLOOKUP($A168,pivotdata!$A$2:$V$772,COLUMN(O$1)-1,FALSE)),VLOOKUP($A168,pivotdata!$A$2:$V$772,COLUMN(O$1)-1,FALSE),0)</f>
        <v>176160</v>
      </c>
      <c r="P168">
        <f>IF(ISNUMBER(VLOOKUP($A168,pivotdata!$A$2:$V$772,COLUMN(P$1)-1,FALSE)),VLOOKUP($A168,pivotdata!$A$2:$V$772,COLUMN(P$1)-1,FALSE),0)</f>
        <v>17434</v>
      </c>
      <c r="Q168">
        <f>IF(ISNUMBER(VLOOKUP($A168,pivotdata!$A$2:$V$772,COLUMN(Q$1)-1,FALSE)),VLOOKUP($A168,pivotdata!$A$2:$V$772,COLUMN(Q$1)-1,FALSE),0)</f>
        <v>151652</v>
      </c>
      <c r="R168">
        <f>IF(ISNUMBER(VLOOKUP($A168,pivotdata!$A$2:$V$772,COLUMN(R$1)-1,FALSE)),VLOOKUP($A168,pivotdata!$A$2:$V$772,COLUMN(R$1)-1,FALSE),0)</f>
        <v>91262</v>
      </c>
      <c r="S168">
        <f>IF(ISNUMBER(VLOOKUP($A168,pivotdata!$A$2:$V$772,COLUMN(S$1)-1,FALSE)),VLOOKUP($A168,pivotdata!$A$2:$V$772,COLUMN(S$1)-1,FALSE),0)</f>
        <v>303345</v>
      </c>
      <c r="T168">
        <f>IF(ISNUMBER(VLOOKUP($A168,pivotdata!$A$2:$V$772,COLUMN(T$1)-1,FALSE)),VLOOKUP($A168,pivotdata!$A$2:$V$772,COLUMN(T$1)-1,FALSE),0)</f>
        <v>289616</v>
      </c>
      <c r="U168">
        <f>IF(ISNUMBER(VLOOKUP($A168,pivotdata!$A$2:$V$772,COLUMN(U$1)-1,FALSE)),VLOOKUP($A168,pivotdata!$A$2:$V$772,COLUMN(U$1)-1,FALSE),0)</f>
        <v>552361</v>
      </c>
      <c r="V168">
        <f>IF(ISNUMBER(VLOOKUP($A168,pivotdata!$A$2:$V$772,COLUMN(V$1)-1,FALSE)),VLOOKUP($A168,pivotdata!$A$2:$V$772,COLUMN(V$1)-1,FALSE),0)</f>
        <v>977151</v>
      </c>
      <c r="W168">
        <f>IF(ISNUMBER(VLOOKUP($A168,pivotdata!$A$2:$V$772,COLUMN(W$1)-1,FALSE)),VLOOKUP($A168,pivotdata!$A$2:$V$772,COLUMN(W$1)-1,FALSE),0)</f>
        <v>1641214</v>
      </c>
    </row>
    <row r="169" spans="1:23" x14ac:dyDescent="0.25">
      <c r="A169" s="1">
        <v>2712</v>
      </c>
      <c r="B169" s="2" t="s">
        <v>635</v>
      </c>
      <c r="C169">
        <f>IF(ISNUMBER(VLOOKUP($A169,pivotdata!$A$2:$V$772,COLUMN(C$1)-1,FALSE)),VLOOKUP($A169,pivotdata!$A$2:$V$772,COLUMN(C$1)-1,FALSE),0)</f>
        <v>3397</v>
      </c>
      <c r="D169">
        <f>IF(ISNUMBER(VLOOKUP($A169,pivotdata!$A$2:$V$772,COLUMN(D$1)-1,FALSE)),VLOOKUP($A169,pivotdata!$A$2:$V$772,COLUMN(D$1)-1,FALSE),0)</f>
        <v>0</v>
      </c>
      <c r="E169">
        <f>IF(ISNUMBER(VLOOKUP($A169,pivotdata!$A$2:$V$772,COLUMN(E$1)-1,FALSE)),VLOOKUP($A169,pivotdata!$A$2:$V$772,COLUMN(E$1)-1,FALSE),0)</f>
        <v>0</v>
      </c>
      <c r="F169">
        <f>IF(ISNUMBER(VLOOKUP($A169,pivotdata!$A$2:$V$772,COLUMN(F$1)-1,FALSE)),VLOOKUP($A169,pivotdata!$A$2:$V$772,COLUMN(F$1)-1,FALSE),0)</f>
        <v>0</v>
      </c>
      <c r="G169">
        <f>IF(ISNUMBER(VLOOKUP($A169,pivotdata!$A$2:$V$772,COLUMN(G$1)-1,FALSE)),VLOOKUP($A169,pivotdata!$A$2:$V$772,COLUMN(G$1)-1,FALSE),0)</f>
        <v>0</v>
      </c>
      <c r="H169">
        <f>IF(ISNUMBER(VLOOKUP($A169,pivotdata!$A$2:$V$772,COLUMN(H$1)-1,FALSE)),VLOOKUP($A169,pivotdata!$A$2:$V$772,COLUMN(H$1)-1,FALSE),0)</f>
        <v>0</v>
      </c>
      <c r="I169">
        <f>IF(ISNUMBER(VLOOKUP($A169,pivotdata!$A$2:$V$772,COLUMN(I$1)-1,FALSE)),VLOOKUP($A169,pivotdata!$A$2:$V$772,COLUMN(I$1)-1,FALSE),0)</f>
        <v>0</v>
      </c>
      <c r="J169">
        <f>IF(ISNUMBER(VLOOKUP($A169,pivotdata!$A$2:$V$772,COLUMN(J$1)-1,FALSE)),VLOOKUP($A169,pivotdata!$A$2:$V$772,COLUMN(J$1)-1,FALSE),0)</f>
        <v>0</v>
      </c>
      <c r="K169">
        <f>IF(ISNUMBER(VLOOKUP($A169,pivotdata!$A$2:$V$772,COLUMN(K$1)-1,FALSE)),VLOOKUP($A169,pivotdata!$A$2:$V$772,COLUMN(K$1)-1,FALSE),0)</f>
        <v>0</v>
      </c>
      <c r="L169">
        <f>IF(ISNUMBER(VLOOKUP($A169,pivotdata!$A$2:$V$772,COLUMN(L$1)-1,FALSE)),VLOOKUP($A169,pivotdata!$A$2:$V$772,COLUMN(L$1)-1,FALSE),0)</f>
        <v>751</v>
      </c>
      <c r="M169">
        <f>IF(ISNUMBER(VLOOKUP($A169,pivotdata!$A$2:$V$772,COLUMN(M$1)-1,FALSE)),VLOOKUP($A169,pivotdata!$A$2:$V$772,COLUMN(M$1)-1,FALSE),0)</f>
        <v>0</v>
      </c>
      <c r="N169">
        <f>IF(ISNUMBER(VLOOKUP($A169,pivotdata!$A$2:$V$772,COLUMN(N$1)-1,FALSE)),VLOOKUP($A169,pivotdata!$A$2:$V$772,COLUMN(N$1)-1,FALSE),0)</f>
        <v>0</v>
      </c>
      <c r="O169">
        <f>IF(ISNUMBER(VLOOKUP($A169,pivotdata!$A$2:$V$772,COLUMN(O$1)-1,FALSE)),VLOOKUP($A169,pivotdata!$A$2:$V$772,COLUMN(O$1)-1,FALSE),0)</f>
        <v>0</v>
      </c>
      <c r="P169">
        <f>IF(ISNUMBER(VLOOKUP($A169,pivotdata!$A$2:$V$772,COLUMN(P$1)-1,FALSE)),VLOOKUP($A169,pivotdata!$A$2:$V$772,COLUMN(P$1)-1,FALSE),0)</f>
        <v>0</v>
      </c>
      <c r="Q169">
        <f>IF(ISNUMBER(VLOOKUP($A169,pivotdata!$A$2:$V$772,COLUMN(Q$1)-1,FALSE)),VLOOKUP($A169,pivotdata!$A$2:$V$772,COLUMN(Q$1)-1,FALSE),0)</f>
        <v>133</v>
      </c>
      <c r="R169">
        <f>IF(ISNUMBER(VLOOKUP($A169,pivotdata!$A$2:$V$772,COLUMN(R$1)-1,FALSE)),VLOOKUP($A169,pivotdata!$A$2:$V$772,COLUMN(R$1)-1,FALSE),0)</f>
        <v>53003</v>
      </c>
      <c r="S169">
        <f>IF(ISNUMBER(VLOOKUP($A169,pivotdata!$A$2:$V$772,COLUMN(S$1)-1,FALSE)),VLOOKUP($A169,pivotdata!$A$2:$V$772,COLUMN(S$1)-1,FALSE),0)</f>
        <v>0</v>
      </c>
      <c r="T169">
        <f>IF(ISNUMBER(VLOOKUP($A169,pivotdata!$A$2:$V$772,COLUMN(T$1)-1,FALSE)),VLOOKUP($A169,pivotdata!$A$2:$V$772,COLUMN(T$1)-1,FALSE),0)</f>
        <v>0</v>
      </c>
      <c r="U169">
        <f>IF(ISNUMBER(VLOOKUP($A169,pivotdata!$A$2:$V$772,COLUMN(U$1)-1,FALSE)),VLOOKUP($A169,pivotdata!$A$2:$V$772,COLUMN(U$1)-1,FALSE),0)</f>
        <v>0</v>
      </c>
      <c r="V169">
        <f>IF(ISNUMBER(VLOOKUP($A169,pivotdata!$A$2:$V$772,COLUMN(V$1)-1,FALSE)),VLOOKUP($A169,pivotdata!$A$2:$V$772,COLUMN(V$1)-1,FALSE),0)</f>
        <v>1335</v>
      </c>
      <c r="W169">
        <f>IF(ISNUMBER(VLOOKUP($A169,pivotdata!$A$2:$V$772,COLUMN(W$1)-1,FALSE)),VLOOKUP($A169,pivotdata!$A$2:$V$772,COLUMN(W$1)-1,FALSE),0)</f>
        <v>36724</v>
      </c>
    </row>
    <row r="170" spans="1:23" x14ac:dyDescent="0.25">
      <c r="A170" s="1">
        <v>2713</v>
      </c>
      <c r="B170" s="2" t="s">
        <v>634</v>
      </c>
      <c r="C170">
        <f>IF(ISNUMBER(VLOOKUP($A170,pivotdata!$A$2:$V$772,COLUMN(C$1)-1,FALSE)),VLOOKUP($A170,pivotdata!$A$2:$V$772,COLUMN(C$1)-1,FALSE),0)</f>
        <v>0</v>
      </c>
      <c r="D170">
        <f>IF(ISNUMBER(VLOOKUP($A170,pivotdata!$A$2:$V$772,COLUMN(D$1)-1,FALSE)),VLOOKUP($A170,pivotdata!$A$2:$V$772,COLUMN(D$1)-1,FALSE),0)</f>
        <v>0</v>
      </c>
      <c r="E170">
        <f>IF(ISNUMBER(VLOOKUP($A170,pivotdata!$A$2:$V$772,COLUMN(E$1)-1,FALSE)),VLOOKUP($A170,pivotdata!$A$2:$V$772,COLUMN(E$1)-1,FALSE),0)</f>
        <v>19080</v>
      </c>
      <c r="F170">
        <f>IF(ISNUMBER(VLOOKUP($A170,pivotdata!$A$2:$V$772,COLUMN(F$1)-1,FALSE)),VLOOKUP($A170,pivotdata!$A$2:$V$772,COLUMN(F$1)-1,FALSE),0)</f>
        <v>11491</v>
      </c>
      <c r="G170">
        <f>IF(ISNUMBER(VLOOKUP($A170,pivotdata!$A$2:$V$772,COLUMN(G$1)-1,FALSE)),VLOOKUP($A170,pivotdata!$A$2:$V$772,COLUMN(G$1)-1,FALSE),0)</f>
        <v>0</v>
      </c>
      <c r="H170">
        <f>IF(ISNUMBER(VLOOKUP($A170,pivotdata!$A$2:$V$772,COLUMN(H$1)-1,FALSE)),VLOOKUP($A170,pivotdata!$A$2:$V$772,COLUMN(H$1)-1,FALSE),0)</f>
        <v>0</v>
      </c>
      <c r="I170">
        <f>IF(ISNUMBER(VLOOKUP($A170,pivotdata!$A$2:$V$772,COLUMN(I$1)-1,FALSE)),VLOOKUP($A170,pivotdata!$A$2:$V$772,COLUMN(I$1)-1,FALSE),0)</f>
        <v>3396</v>
      </c>
      <c r="J170">
        <f>IF(ISNUMBER(VLOOKUP($A170,pivotdata!$A$2:$V$772,COLUMN(J$1)-1,FALSE)),VLOOKUP($A170,pivotdata!$A$2:$V$772,COLUMN(J$1)-1,FALSE),0)</f>
        <v>0</v>
      </c>
      <c r="K170">
        <f>IF(ISNUMBER(VLOOKUP($A170,pivotdata!$A$2:$V$772,COLUMN(K$1)-1,FALSE)),VLOOKUP($A170,pivotdata!$A$2:$V$772,COLUMN(K$1)-1,FALSE),0)</f>
        <v>71056</v>
      </c>
      <c r="L170">
        <f>IF(ISNUMBER(VLOOKUP($A170,pivotdata!$A$2:$V$772,COLUMN(L$1)-1,FALSE)),VLOOKUP($A170,pivotdata!$A$2:$V$772,COLUMN(L$1)-1,FALSE),0)</f>
        <v>31375</v>
      </c>
      <c r="M170">
        <f>IF(ISNUMBER(VLOOKUP($A170,pivotdata!$A$2:$V$772,COLUMN(M$1)-1,FALSE)),VLOOKUP($A170,pivotdata!$A$2:$V$772,COLUMN(M$1)-1,FALSE),0)</f>
        <v>0</v>
      </c>
      <c r="N170">
        <f>IF(ISNUMBER(VLOOKUP($A170,pivotdata!$A$2:$V$772,COLUMN(N$1)-1,FALSE)),VLOOKUP($A170,pivotdata!$A$2:$V$772,COLUMN(N$1)-1,FALSE),0)</f>
        <v>0</v>
      </c>
      <c r="O170">
        <f>IF(ISNUMBER(VLOOKUP($A170,pivotdata!$A$2:$V$772,COLUMN(O$1)-1,FALSE)),VLOOKUP($A170,pivotdata!$A$2:$V$772,COLUMN(O$1)-1,FALSE),0)</f>
        <v>0</v>
      </c>
      <c r="P170">
        <f>IF(ISNUMBER(VLOOKUP($A170,pivotdata!$A$2:$V$772,COLUMN(P$1)-1,FALSE)),VLOOKUP($A170,pivotdata!$A$2:$V$772,COLUMN(P$1)-1,FALSE),0)</f>
        <v>104573</v>
      </c>
      <c r="Q170">
        <f>IF(ISNUMBER(VLOOKUP($A170,pivotdata!$A$2:$V$772,COLUMN(Q$1)-1,FALSE)),VLOOKUP($A170,pivotdata!$A$2:$V$772,COLUMN(Q$1)-1,FALSE),0)</f>
        <v>127452</v>
      </c>
      <c r="R170">
        <f>IF(ISNUMBER(VLOOKUP($A170,pivotdata!$A$2:$V$772,COLUMN(R$1)-1,FALSE)),VLOOKUP($A170,pivotdata!$A$2:$V$772,COLUMN(R$1)-1,FALSE),0)</f>
        <v>392076</v>
      </c>
      <c r="S170">
        <f>IF(ISNUMBER(VLOOKUP($A170,pivotdata!$A$2:$V$772,COLUMN(S$1)-1,FALSE)),VLOOKUP($A170,pivotdata!$A$2:$V$772,COLUMN(S$1)-1,FALSE),0)</f>
        <v>255909</v>
      </c>
      <c r="T170">
        <f>IF(ISNUMBER(VLOOKUP($A170,pivotdata!$A$2:$V$772,COLUMN(T$1)-1,FALSE)),VLOOKUP($A170,pivotdata!$A$2:$V$772,COLUMN(T$1)-1,FALSE),0)</f>
        <v>156869</v>
      </c>
      <c r="U170">
        <f>IF(ISNUMBER(VLOOKUP($A170,pivotdata!$A$2:$V$772,COLUMN(U$1)-1,FALSE)),VLOOKUP($A170,pivotdata!$A$2:$V$772,COLUMN(U$1)-1,FALSE),0)</f>
        <v>197610</v>
      </c>
      <c r="V170">
        <f>IF(ISNUMBER(VLOOKUP($A170,pivotdata!$A$2:$V$772,COLUMN(V$1)-1,FALSE)),VLOOKUP($A170,pivotdata!$A$2:$V$772,COLUMN(V$1)-1,FALSE),0)</f>
        <v>536953</v>
      </c>
      <c r="W170">
        <f>IF(ISNUMBER(VLOOKUP($A170,pivotdata!$A$2:$V$772,COLUMN(W$1)-1,FALSE)),VLOOKUP($A170,pivotdata!$A$2:$V$772,COLUMN(W$1)-1,FALSE),0)</f>
        <v>459259</v>
      </c>
    </row>
    <row r="171" spans="1:23" x14ac:dyDescent="0.25">
      <c r="A171" s="1">
        <v>2714</v>
      </c>
      <c r="B171" s="2" t="s">
        <v>633</v>
      </c>
      <c r="C171">
        <f>IF(ISNUMBER(VLOOKUP($A171,pivotdata!$A$2:$V$772,COLUMN(C$1)-1,FALSE)),VLOOKUP($A171,pivotdata!$A$2:$V$772,COLUMN(C$1)-1,FALSE),0)</f>
        <v>0</v>
      </c>
      <c r="D171">
        <f>IF(ISNUMBER(VLOOKUP($A171,pivotdata!$A$2:$V$772,COLUMN(D$1)-1,FALSE)),VLOOKUP($A171,pivotdata!$A$2:$V$772,COLUMN(D$1)-1,FALSE),0)</f>
        <v>0</v>
      </c>
      <c r="E171">
        <f>IF(ISNUMBER(VLOOKUP($A171,pivotdata!$A$2:$V$772,COLUMN(E$1)-1,FALSE)),VLOOKUP($A171,pivotdata!$A$2:$V$772,COLUMN(E$1)-1,FALSE),0)</f>
        <v>0</v>
      </c>
      <c r="F171">
        <f>IF(ISNUMBER(VLOOKUP($A171,pivotdata!$A$2:$V$772,COLUMN(F$1)-1,FALSE)),VLOOKUP($A171,pivotdata!$A$2:$V$772,COLUMN(F$1)-1,FALSE),0)</f>
        <v>0</v>
      </c>
      <c r="G171">
        <f>IF(ISNUMBER(VLOOKUP($A171,pivotdata!$A$2:$V$772,COLUMN(G$1)-1,FALSE)),VLOOKUP($A171,pivotdata!$A$2:$V$772,COLUMN(G$1)-1,FALSE),0)</f>
        <v>0</v>
      </c>
      <c r="H171">
        <f>IF(ISNUMBER(VLOOKUP($A171,pivotdata!$A$2:$V$772,COLUMN(H$1)-1,FALSE)),VLOOKUP($A171,pivotdata!$A$2:$V$772,COLUMN(H$1)-1,FALSE),0)</f>
        <v>0</v>
      </c>
      <c r="I171">
        <f>IF(ISNUMBER(VLOOKUP($A171,pivotdata!$A$2:$V$772,COLUMN(I$1)-1,FALSE)),VLOOKUP($A171,pivotdata!$A$2:$V$772,COLUMN(I$1)-1,FALSE),0)</f>
        <v>0</v>
      </c>
      <c r="J171">
        <f>IF(ISNUMBER(VLOOKUP($A171,pivotdata!$A$2:$V$772,COLUMN(J$1)-1,FALSE)),VLOOKUP($A171,pivotdata!$A$2:$V$772,COLUMN(J$1)-1,FALSE),0)</f>
        <v>0</v>
      </c>
      <c r="K171">
        <f>IF(ISNUMBER(VLOOKUP($A171,pivotdata!$A$2:$V$772,COLUMN(K$1)-1,FALSE)),VLOOKUP($A171,pivotdata!$A$2:$V$772,COLUMN(K$1)-1,FALSE),0)</f>
        <v>0</v>
      </c>
      <c r="L171">
        <f>IF(ISNUMBER(VLOOKUP($A171,pivotdata!$A$2:$V$772,COLUMN(L$1)-1,FALSE)),VLOOKUP($A171,pivotdata!$A$2:$V$772,COLUMN(L$1)-1,FALSE),0)</f>
        <v>0</v>
      </c>
      <c r="M171">
        <f>IF(ISNUMBER(VLOOKUP($A171,pivotdata!$A$2:$V$772,COLUMN(M$1)-1,FALSE)),VLOOKUP($A171,pivotdata!$A$2:$V$772,COLUMN(M$1)-1,FALSE),0)</f>
        <v>0</v>
      </c>
      <c r="N171">
        <f>IF(ISNUMBER(VLOOKUP($A171,pivotdata!$A$2:$V$772,COLUMN(N$1)-1,FALSE)),VLOOKUP($A171,pivotdata!$A$2:$V$772,COLUMN(N$1)-1,FALSE),0)</f>
        <v>0</v>
      </c>
      <c r="O171">
        <f>IF(ISNUMBER(VLOOKUP($A171,pivotdata!$A$2:$V$772,COLUMN(O$1)-1,FALSE)),VLOOKUP($A171,pivotdata!$A$2:$V$772,COLUMN(O$1)-1,FALSE),0)</f>
        <v>0</v>
      </c>
      <c r="P171">
        <f>IF(ISNUMBER(VLOOKUP($A171,pivotdata!$A$2:$V$772,COLUMN(P$1)-1,FALSE)),VLOOKUP($A171,pivotdata!$A$2:$V$772,COLUMN(P$1)-1,FALSE),0)</f>
        <v>0</v>
      </c>
      <c r="Q171">
        <f>IF(ISNUMBER(VLOOKUP($A171,pivotdata!$A$2:$V$772,COLUMN(Q$1)-1,FALSE)),VLOOKUP($A171,pivotdata!$A$2:$V$772,COLUMN(Q$1)-1,FALSE),0)</f>
        <v>0</v>
      </c>
      <c r="R171">
        <f>IF(ISNUMBER(VLOOKUP($A171,pivotdata!$A$2:$V$772,COLUMN(R$1)-1,FALSE)),VLOOKUP($A171,pivotdata!$A$2:$V$772,COLUMN(R$1)-1,FALSE),0)</f>
        <v>0</v>
      </c>
      <c r="S171">
        <f>IF(ISNUMBER(VLOOKUP($A171,pivotdata!$A$2:$V$772,COLUMN(S$1)-1,FALSE)),VLOOKUP($A171,pivotdata!$A$2:$V$772,COLUMN(S$1)-1,FALSE),0)</f>
        <v>0</v>
      </c>
      <c r="T171">
        <f>IF(ISNUMBER(VLOOKUP($A171,pivotdata!$A$2:$V$772,COLUMN(T$1)-1,FALSE)),VLOOKUP($A171,pivotdata!$A$2:$V$772,COLUMN(T$1)-1,FALSE),0)</f>
        <v>0</v>
      </c>
      <c r="U171">
        <f>IF(ISNUMBER(VLOOKUP($A171,pivotdata!$A$2:$V$772,COLUMN(U$1)-1,FALSE)),VLOOKUP($A171,pivotdata!$A$2:$V$772,COLUMN(U$1)-1,FALSE),0)</f>
        <v>0</v>
      </c>
      <c r="V171">
        <f>IF(ISNUMBER(VLOOKUP($A171,pivotdata!$A$2:$V$772,COLUMN(V$1)-1,FALSE)),VLOOKUP($A171,pivotdata!$A$2:$V$772,COLUMN(V$1)-1,FALSE),0)</f>
        <v>0</v>
      </c>
      <c r="W171">
        <f>IF(ISNUMBER(VLOOKUP($A171,pivotdata!$A$2:$V$772,COLUMN(W$1)-1,FALSE)),VLOOKUP($A171,pivotdata!$A$2:$V$772,COLUMN(W$1)-1,FALSE),0)</f>
        <v>0</v>
      </c>
    </row>
    <row r="172" spans="1:23" x14ac:dyDescent="0.25">
      <c r="A172" s="1">
        <v>2731</v>
      </c>
      <c r="B172" s="2" t="s">
        <v>632</v>
      </c>
      <c r="C172">
        <f>IF(ISNUMBER(VLOOKUP($A172,pivotdata!$A$2:$V$772,COLUMN(C$1)-1,FALSE)),VLOOKUP($A172,pivotdata!$A$2:$V$772,COLUMN(C$1)-1,FALSE),0)</f>
        <v>13394778</v>
      </c>
      <c r="D172">
        <f>IF(ISNUMBER(VLOOKUP($A172,pivotdata!$A$2:$V$772,COLUMN(D$1)-1,FALSE)),VLOOKUP($A172,pivotdata!$A$2:$V$772,COLUMN(D$1)-1,FALSE),0)</f>
        <v>17642320</v>
      </c>
      <c r="E172">
        <f>IF(ISNUMBER(VLOOKUP($A172,pivotdata!$A$2:$V$772,COLUMN(E$1)-1,FALSE)),VLOOKUP($A172,pivotdata!$A$2:$V$772,COLUMN(E$1)-1,FALSE),0)</f>
        <v>21118012</v>
      </c>
      <c r="F172">
        <f>IF(ISNUMBER(VLOOKUP($A172,pivotdata!$A$2:$V$772,COLUMN(F$1)-1,FALSE)),VLOOKUP($A172,pivotdata!$A$2:$V$772,COLUMN(F$1)-1,FALSE),0)</f>
        <v>20882890</v>
      </c>
      <c r="G172">
        <f>IF(ISNUMBER(VLOOKUP($A172,pivotdata!$A$2:$V$772,COLUMN(G$1)-1,FALSE)),VLOOKUP($A172,pivotdata!$A$2:$V$772,COLUMN(G$1)-1,FALSE),0)</f>
        <v>18448484</v>
      </c>
      <c r="H172">
        <f>IF(ISNUMBER(VLOOKUP($A172,pivotdata!$A$2:$V$772,COLUMN(H$1)-1,FALSE)),VLOOKUP($A172,pivotdata!$A$2:$V$772,COLUMN(H$1)-1,FALSE),0)</f>
        <v>9708923</v>
      </c>
      <c r="I172">
        <f>IF(ISNUMBER(VLOOKUP($A172,pivotdata!$A$2:$V$772,COLUMN(I$1)-1,FALSE)),VLOOKUP($A172,pivotdata!$A$2:$V$772,COLUMN(I$1)-1,FALSE),0)</f>
        <v>8567736</v>
      </c>
      <c r="J172">
        <f>IF(ISNUMBER(VLOOKUP($A172,pivotdata!$A$2:$V$772,COLUMN(J$1)-1,FALSE)),VLOOKUP($A172,pivotdata!$A$2:$V$772,COLUMN(J$1)-1,FALSE),0)</f>
        <v>10084254</v>
      </c>
      <c r="K172">
        <f>IF(ISNUMBER(VLOOKUP($A172,pivotdata!$A$2:$V$772,COLUMN(K$1)-1,FALSE)),VLOOKUP($A172,pivotdata!$A$2:$V$772,COLUMN(K$1)-1,FALSE),0)</f>
        <v>10628079</v>
      </c>
      <c r="L172">
        <f>IF(ISNUMBER(VLOOKUP($A172,pivotdata!$A$2:$V$772,COLUMN(L$1)-1,FALSE)),VLOOKUP($A172,pivotdata!$A$2:$V$772,COLUMN(L$1)-1,FALSE),0)</f>
        <v>10628436</v>
      </c>
      <c r="M172">
        <f>IF(ISNUMBER(VLOOKUP($A172,pivotdata!$A$2:$V$772,COLUMN(M$1)-1,FALSE)),VLOOKUP($A172,pivotdata!$A$2:$V$772,COLUMN(M$1)-1,FALSE),0)</f>
        <v>13058537</v>
      </c>
      <c r="N172">
        <f>IF(ISNUMBER(VLOOKUP($A172,pivotdata!$A$2:$V$772,COLUMN(N$1)-1,FALSE)),VLOOKUP($A172,pivotdata!$A$2:$V$772,COLUMN(N$1)-1,FALSE),0)</f>
        <v>15600050</v>
      </c>
      <c r="O172">
        <f>IF(ISNUMBER(VLOOKUP($A172,pivotdata!$A$2:$V$772,COLUMN(O$1)-1,FALSE)),VLOOKUP($A172,pivotdata!$A$2:$V$772,COLUMN(O$1)-1,FALSE),0)</f>
        <v>14843190</v>
      </c>
      <c r="P172">
        <f>IF(ISNUMBER(VLOOKUP($A172,pivotdata!$A$2:$V$772,COLUMN(P$1)-1,FALSE)),VLOOKUP($A172,pivotdata!$A$2:$V$772,COLUMN(P$1)-1,FALSE),0)</f>
        <v>18694441</v>
      </c>
      <c r="Q172">
        <f>IF(ISNUMBER(VLOOKUP($A172,pivotdata!$A$2:$V$772,COLUMN(Q$1)-1,FALSE)),VLOOKUP($A172,pivotdata!$A$2:$V$772,COLUMN(Q$1)-1,FALSE),0)</f>
        <v>18387028</v>
      </c>
      <c r="R172">
        <f>IF(ISNUMBER(VLOOKUP($A172,pivotdata!$A$2:$V$772,COLUMN(R$1)-1,FALSE)),VLOOKUP($A172,pivotdata!$A$2:$V$772,COLUMN(R$1)-1,FALSE),0)</f>
        <v>22990696</v>
      </c>
      <c r="S172">
        <f>IF(ISNUMBER(VLOOKUP($A172,pivotdata!$A$2:$V$772,COLUMN(S$1)-1,FALSE)),VLOOKUP($A172,pivotdata!$A$2:$V$772,COLUMN(S$1)-1,FALSE),0)</f>
        <v>25267792</v>
      </c>
      <c r="T172">
        <f>IF(ISNUMBER(VLOOKUP($A172,pivotdata!$A$2:$V$772,COLUMN(T$1)-1,FALSE)),VLOOKUP($A172,pivotdata!$A$2:$V$772,COLUMN(T$1)-1,FALSE),0)</f>
        <v>26432938</v>
      </c>
      <c r="U172">
        <f>IF(ISNUMBER(VLOOKUP($A172,pivotdata!$A$2:$V$772,COLUMN(U$1)-1,FALSE)),VLOOKUP($A172,pivotdata!$A$2:$V$772,COLUMN(U$1)-1,FALSE),0)</f>
        <v>27815003</v>
      </c>
      <c r="V172">
        <f>IF(ISNUMBER(VLOOKUP($A172,pivotdata!$A$2:$V$772,COLUMN(V$1)-1,FALSE)),VLOOKUP($A172,pivotdata!$A$2:$V$772,COLUMN(V$1)-1,FALSE),0)</f>
        <v>33027150</v>
      </c>
      <c r="W172">
        <f>IF(ISNUMBER(VLOOKUP($A172,pivotdata!$A$2:$V$772,COLUMN(W$1)-1,FALSE)),VLOOKUP($A172,pivotdata!$A$2:$V$772,COLUMN(W$1)-1,FALSE),0)</f>
        <v>27409805</v>
      </c>
    </row>
    <row r="173" spans="1:23" x14ac:dyDescent="0.25">
      <c r="A173" s="1">
        <v>2732</v>
      </c>
      <c r="B173" s="2" t="s">
        <v>631</v>
      </c>
      <c r="C173">
        <f>IF(ISNUMBER(VLOOKUP($A173,pivotdata!$A$2:$V$772,COLUMN(C$1)-1,FALSE)),VLOOKUP($A173,pivotdata!$A$2:$V$772,COLUMN(C$1)-1,FALSE),0)</f>
        <v>1177</v>
      </c>
      <c r="D173">
        <f>IF(ISNUMBER(VLOOKUP($A173,pivotdata!$A$2:$V$772,COLUMN(D$1)-1,FALSE)),VLOOKUP($A173,pivotdata!$A$2:$V$772,COLUMN(D$1)-1,FALSE),0)</f>
        <v>1560</v>
      </c>
      <c r="E173">
        <f>IF(ISNUMBER(VLOOKUP($A173,pivotdata!$A$2:$V$772,COLUMN(E$1)-1,FALSE)),VLOOKUP($A173,pivotdata!$A$2:$V$772,COLUMN(E$1)-1,FALSE),0)</f>
        <v>0</v>
      </c>
      <c r="F173">
        <f>IF(ISNUMBER(VLOOKUP($A173,pivotdata!$A$2:$V$772,COLUMN(F$1)-1,FALSE)),VLOOKUP($A173,pivotdata!$A$2:$V$772,COLUMN(F$1)-1,FALSE),0)</f>
        <v>3978</v>
      </c>
      <c r="G173">
        <f>IF(ISNUMBER(VLOOKUP($A173,pivotdata!$A$2:$V$772,COLUMN(G$1)-1,FALSE)),VLOOKUP($A173,pivotdata!$A$2:$V$772,COLUMN(G$1)-1,FALSE),0)</f>
        <v>0</v>
      </c>
      <c r="H173">
        <f>IF(ISNUMBER(VLOOKUP($A173,pivotdata!$A$2:$V$772,COLUMN(H$1)-1,FALSE)),VLOOKUP($A173,pivotdata!$A$2:$V$772,COLUMN(H$1)-1,FALSE),0)</f>
        <v>11695</v>
      </c>
      <c r="I173">
        <f>IF(ISNUMBER(VLOOKUP($A173,pivotdata!$A$2:$V$772,COLUMN(I$1)-1,FALSE)),VLOOKUP($A173,pivotdata!$A$2:$V$772,COLUMN(I$1)-1,FALSE),0)</f>
        <v>178290</v>
      </c>
      <c r="J173">
        <f>IF(ISNUMBER(VLOOKUP($A173,pivotdata!$A$2:$V$772,COLUMN(J$1)-1,FALSE)),VLOOKUP($A173,pivotdata!$A$2:$V$772,COLUMN(J$1)-1,FALSE),0)</f>
        <v>5183</v>
      </c>
      <c r="K173">
        <f>IF(ISNUMBER(VLOOKUP($A173,pivotdata!$A$2:$V$772,COLUMN(K$1)-1,FALSE)),VLOOKUP($A173,pivotdata!$A$2:$V$772,COLUMN(K$1)-1,FALSE),0)</f>
        <v>184955</v>
      </c>
      <c r="L173">
        <f>IF(ISNUMBER(VLOOKUP($A173,pivotdata!$A$2:$V$772,COLUMN(L$1)-1,FALSE)),VLOOKUP($A173,pivotdata!$A$2:$V$772,COLUMN(L$1)-1,FALSE),0)</f>
        <v>160390</v>
      </c>
      <c r="M173">
        <f>IF(ISNUMBER(VLOOKUP($A173,pivotdata!$A$2:$V$772,COLUMN(M$1)-1,FALSE)),VLOOKUP($A173,pivotdata!$A$2:$V$772,COLUMN(M$1)-1,FALSE),0)</f>
        <v>217460</v>
      </c>
      <c r="N173">
        <f>IF(ISNUMBER(VLOOKUP($A173,pivotdata!$A$2:$V$772,COLUMN(N$1)-1,FALSE)),VLOOKUP($A173,pivotdata!$A$2:$V$772,COLUMN(N$1)-1,FALSE),0)</f>
        <v>399297</v>
      </c>
      <c r="O173">
        <f>IF(ISNUMBER(VLOOKUP($A173,pivotdata!$A$2:$V$772,COLUMN(O$1)-1,FALSE)),VLOOKUP($A173,pivotdata!$A$2:$V$772,COLUMN(O$1)-1,FALSE),0)</f>
        <v>785538</v>
      </c>
      <c r="P173">
        <f>IF(ISNUMBER(VLOOKUP($A173,pivotdata!$A$2:$V$772,COLUMN(P$1)-1,FALSE)),VLOOKUP($A173,pivotdata!$A$2:$V$772,COLUMN(P$1)-1,FALSE),0)</f>
        <v>146289</v>
      </c>
      <c r="Q173">
        <f>IF(ISNUMBER(VLOOKUP($A173,pivotdata!$A$2:$V$772,COLUMN(Q$1)-1,FALSE)),VLOOKUP($A173,pivotdata!$A$2:$V$772,COLUMN(Q$1)-1,FALSE),0)</f>
        <v>1376595</v>
      </c>
      <c r="R173">
        <f>IF(ISNUMBER(VLOOKUP($A173,pivotdata!$A$2:$V$772,COLUMN(R$1)-1,FALSE)),VLOOKUP($A173,pivotdata!$A$2:$V$772,COLUMN(R$1)-1,FALSE),0)</f>
        <v>832893</v>
      </c>
      <c r="S173">
        <f>IF(ISNUMBER(VLOOKUP($A173,pivotdata!$A$2:$V$772,COLUMN(S$1)-1,FALSE)),VLOOKUP($A173,pivotdata!$A$2:$V$772,COLUMN(S$1)-1,FALSE),0)</f>
        <v>425317</v>
      </c>
      <c r="T173">
        <f>IF(ISNUMBER(VLOOKUP($A173,pivotdata!$A$2:$V$772,COLUMN(T$1)-1,FALSE)),VLOOKUP($A173,pivotdata!$A$2:$V$772,COLUMN(T$1)-1,FALSE),0)</f>
        <v>986421</v>
      </c>
      <c r="U173">
        <f>IF(ISNUMBER(VLOOKUP($A173,pivotdata!$A$2:$V$772,COLUMN(U$1)-1,FALSE)),VLOOKUP($A173,pivotdata!$A$2:$V$772,COLUMN(U$1)-1,FALSE),0)</f>
        <v>529568</v>
      </c>
      <c r="V173">
        <f>IF(ISNUMBER(VLOOKUP($A173,pivotdata!$A$2:$V$772,COLUMN(V$1)-1,FALSE)),VLOOKUP($A173,pivotdata!$A$2:$V$772,COLUMN(V$1)-1,FALSE),0)</f>
        <v>731046</v>
      </c>
      <c r="W173">
        <f>IF(ISNUMBER(VLOOKUP($A173,pivotdata!$A$2:$V$772,COLUMN(W$1)-1,FALSE)),VLOOKUP($A173,pivotdata!$A$2:$V$772,COLUMN(W$1)-1,FALSE),0)</f>
        <v>298441</v>
      </c>
    </row>
    <row r="174" spans="1:23" x14ac:dyDescent="0.25">
      <c r="A174" s="1">
        <v>2733</v>
      </c>
      <c r="B174" s="2" t="s">
        <v>630</v>
      </c>
      <c r="C174">
        <f>IF(ISNUMBER(VLOOKUP($A174,pivotdata!$A$2:$V$772,COLUMN(C$1)-1,FALSE)),VLOOKUP($A174,pivotdata!$A$2:$V$772,COLUMN(C$1)-1,FALSE),0)</f>
        <v>0</v>
      </c>
      <c r="D174">
        <f>IF(ISNUMBER(VLOOKUP($A174,pivotdata!$A$2:$V$772,COLUMN(D$1)-1,FALSE)),VLOOKUP($A174,pivotdata!$A$2:$V$772,COLUMN(D$1)-1,FALSE),0)</f>
        <v>810614</v>
      </c>
      <c r="E174">
        <f>IF(ISNUMBER(VLOOKUP($A174,pivotdata!$A$2:$V$772,COLUMN(E$1)-1,FALSE)),VLOOKUP($A174,pivotdata!$A$2:$V$772,COLUMN(E$1)-1,FALSE),0)</f>
        <v>1597798</v>
      </c>
      <c r="F174">
        <f>IF(ISNUMBER(VLOOKUP($A174,pivotdata!$A$2:$V$772,COLUMN(F$1)-1,FALSE)),VLOOKUP($A174,pivotdata!$A$2:$V$772,COLUMN(F$1)-1,FALSE),0)</f>
        <v>1964117</v>
      </c>
      <c r="G174">
        <f>IF(ISNUMBER(VLOOKUP($A174,pivotdata!$A$2:$V$772,COLUMN(G$1)-1,FALSE)),VLOOKUP($A174,pivotdata!$A$2:$V$772,COLUMN(G$1)-1,FALSE),0)</f>
        <v>1818588</v>
      </c>
      <c r="H174">
        <f>IF(ISNUMBER(VLOOKUP($A174,pivotdata!$A$2:$V$772,COLUMN(H$1)-1,FALSE)),VLOOKUP($A174,pivotdata!$A$2:$V$772,COLUMN(H$1)-1,FALSE),0)</f>
        <v>933752</v>
      </c>
      <c r="I174">
        <f>IF(ISNUMBER(VLOOKUP($A174,pivotdata!$A$2:$V$772,COLUMN(I$1)-1,FALSE)),VLOOKUP($A174,pivotdata!$A$2:$V$772,COLUMN(I$1)-1,FALSE),0)</f>
        <v>774300</v>
      </c>
      <c r="J174">
        <f>IF(ISNUMBER(VLOOKUP($A174,pivotdata!$A$2:$V$772,COLUMN(J$1)-1,FALSE)),VLOOKUP($A174,pivotdata!$A$2:$V$772,COLUMN(J$1)-1,FALSE),0)</f>
        <v>764444</v>
      </c>
      <c r="K174">
        <f>IF(ISNUMBER(VLOOKUP($A174,pivotdata!$A$2:$V$772,COLUMN(K$1)-1,FALSE)),VLOOKUP($A174,pivotdata!$A$2:$V$772,COLUMN(K$1)-1,FALSE),0)</f>
        <v>280513</v>
      </c>
      <c r="L174">
        <f>IF(ISNUMBER(VLOOKUP($A174,pivotdata!$A$2:$V$772,COLUMN(L$1)-1,FALSE)),VLOOKUP($A174,pivotdata!$A$2:$V$772,COLUMN(L$1)-1,FALSE),0)</f>
        <v>114782</v>
      </c>
      <c r="M174">
        <f>IF(ISNUMBER(VLOOKUP($A174,pivotdata!$A$2:$V$772,COLUMN(M$1)-1,FALSE)),VLOOKUP($A174,pivotdata!$A$2:$V$772,COLUMN(M$1)-1,FALSE),0)</f>
        <v>11292</v>
      </c>
      <c r="N174">
        <f>IF(ISNUMBER(VLOOKUP($A174,pivotdata!$A$2:$V$772,COLUMN(N$1)-1,FALSE)),VLOOKUP($A174,pivotdata!$A$2:$V$772,COLUMN(N$1)-1,FALSE),0)</f>
        <v>219569</v>
      </c>
      <c r="O174">
        <f>IF(ISNUMBER(VLOOKUP($A174,pivotdata!$A$2:$V$772,COLUMN(O$1)-1,FALSE)),VLOOKUP($A174,pivotdata!$A$2:$V$772,COLUMN(O$1)-1,FALSE),0)</f>
        <v>444668</v>
      </c>
      <c r="P174">
        <f>IF(ISNUMBER(VLOOKUP($A174,pivotdata!$A$2:$V$772,COLUMN(P$1)-1,FALSE)),VLOOKUP($A174,pivotdata!$A$2:$V$772,COLUMN(P$1)-1,FALSE),0)</f>
        <v>68605</v>
      </c>
      <c r="Q174">
        <f>IF(ISNUMBER(VLOOKUP($A174,pivotdata!$A$2:$V$772,COLUMN(Q$1)-1,FALSE)),VLOOKUP($A174,pivotdata!$A$2:$V$772,COLUMN(Q$1)-1,FALSE),0)</f>
        <v>254070</v>
      </c>
      <c r="R174">
        <f>IF(ISNUMBER(VLOOKUP($A174,pivotdata!$A$2:$V$772,COLUMN(R$1)-1,FALSE)),VLOOKUP($A174,pivotdata!$A$2:$V$772,COLUMN(R$1)-1,FALSE),0)</f>
        <v>1540899</v>
      </c>
      <c r="S174">
        <f>IF(ISNUMBER(VLOOKUP($A174,pivotdata!$A$2:$V$772,COLUMN(S$1)-1,FALSE)),VLOOKUP($A174,pivotdata!$A$2:$V$772,COLUMN(S$1)-1,FALSE),0)</f>
        <v>1118498</v>
      </c>
      <c r="T174">
        <f>IF(ISNUMBER(VLOOKUP($A174,pivotdata!$A$2:$V$772,COLUMN(T$1)-1,FALSE)),VLOOKUP($A174,pivotdata!$A$2:$V$772,COLUMN(T$1)-1,FALSE),0)</f>
        <v>1331633</v>
      </c>
      <c r="U174">
        <f>IF(ISNUMBER(VLOOKUP($A174,pivotdata!$A$2:$V$772,COLUMN(U$1)-1,FALSE)),VLOOKUP($A174,pivotdata!$A$2:$V$772,COLUMN(U$1)-1,FALSE),0)</f>
        <v>2453032</v>
      </c>
      <c r="V174">
        <f>IF(ISNUMBER(VLOOKUP($A174,pivotdata!$A$2:$V$772,COLUMN(V$1)-1,FALSE)),VLOOKUP($A174,pivotdata!$A$2:$V$772,COLUMN(V$1)-1,FALSE),0)</f>
        <v>3152857</v>
      </c>
      <c r="W174">
        <f>IF(ISNUMBER(VLOOKUP($A174,pivotdata!$A$2:$V$772,COLUMN(W$1)-1,FALSE)),VLOOKUP($A174,pivotdata!$A$2:$V$772,COLUMN(W$1)-1,FALSE),0)</f>
        <v>4367172</v>
      </c>
    </row>
    <row r="175" spans="1:23" x14ac:dyDescent="0.25">
      <c r="A175" s="1">
        <v>2734</v>
      </c>
      <c r="B175" s="2" t="s">
        <v>629</v>
      </c>
      <c r="C175">
        <f>IF(ISNUMBER(VLOOKUP($A175,pivotdata!$A$2:$V$772,COLUMN(C$1)-1,FALSE)),VLOOKUP($A175,pivotdata!$A$2:$V$772,COLUMN(C$1)-1,FALSE),0)</f>
        <v>18948</v>
      </c>
      <c r="D175">
        <f>IF(ISNUMBER(VLOOKUP($A175,pivotdata!$A$2:$V$772,COLUMN(D$1)-1,FALSE)),VLOOKUP($A175,pivotdata!$A$2:$V$772,COLUMN(D$1)-1,FALSE),0)</f>
        <v>19169</v>
      </c>
      <c r="E175">
        <f>IF(ISNUMBER(VLOOKUP($A175,pivotdata!$A$2:$V$772,COLUMN(E$1)-1,FALSE)),VLOOKUP($A175,pivotdata!$A$2:$V$772,COLUMN(E$1)-1,FALSE),0)</f>
        <v>25165</v>
      </c>
      <c r="F175">
        <f>IF(ISNUMBER(VLOOKUP($A175,pivotdata!$A$2:$V$772,COLUMN(F$1)-1,FALSE)),VLOOKUP($A175,pivotdata!$A$2:$V$772,COLUMN(F$1)-1,FALSE),0)</f>
        <v>39391</v>
      </c>
      <c r="G175">
        <f>IF(ISNUMBER(VLOOKUP($A175,pivotdata!$A$2:$V$772,COLUMN(G$1)-1,FALSE)),VLOOKUP($A175,pivotdata!$A$2:$V$772,COLUMN(G$1)-1,FALSE),0)</f>
        <v>55148</v>
      </c>
      <c r="H175">
        <f>IF(ISNUMBER(VLOOKUP($A175,pivotdata!$A$2:$V$772,COLUMN(H$1)-1,FALSE)),VLOOKUP($A175,pivotdata!$A$2:$V$772,COLUMN(H$1)-1,FALSE),0)</f>
        <v>185611</v>
      </c>
      <c r="I175">
        <f>IF(ISNUMBER(VLOOKUP($A175,pivotdata!$A$2:$V$772,COLUMN(I$1)-1,FALSE)),VLOOKUP($A175,pivotdata!$A$2:$V$772,COLUMN(I$1)-1,FALSE),0)</f>
        <v>209941</v>
      </c>
      <c r="J175">
        <f>IF(ISNUMBER(VLOOKUP($A175,pivotdata!$A$2:$V$772,COLUMN(J$1)-1,FALSE)),VLOOKUP($A175,pivotdata!$A$2:$V$772,COLUMN(J$1)-1,FALSE),0)</f>
        <v>21908</v>
      </c>
      <c r="K175">
        <f>IF(ISNUMBER(VLOOKUP($A175,pivotdata!$A$2:$V$772,COLUMN(K$1)-1,FALSE)),VLOOKUP($A175,pivotdata!$A$2:$V$772,COLUMN(K$1)-1,FALSE),0)</f>
        <v>125946</v>
      </c>
      <c r="L175">
        <f>IF(ISNUMBER(VLOOKUP($A175,pivotdata!$A$2:$V$772,COLUMN(L$1)-1,FALSE)),VLOOKUP($A175,pivotdata!$A$2:$V$772,COLUMN(L$1)-1,FALSE),0)</f>
        <v>92355</v>
      </c>
      <c r="M175">
        <f>IF(ISNUMBER(VLOOKUP($A175,pivotdata!$A$2:$V$772,COLUMN(M$1)-1,FALSE)),VLOOKUP($A175,pivotdata!$A$2:$V$772,COLUMN(M$1)-1,FALSE),0)</f>
        <v>94710</v>
      </c>
      <c r="N175">
        <f>IF(ISNUMBER(VLOOKUP($A175,pivotdata!$A$2:$V$772,COLUMN(N$1)-1,FALSE)),VLOOKUP($A175,pivotdata!$A$2:$V$772,COLUMN(N$1)-1,FALSE),0)</f>
        <v>344638</v>
      </c>
      <c r="O175">
        <f>IF(ISNUMBER(VLOOKUP($A175,pivotdata!$A$2:$V$772,COLUMN(O$1)-1,FALSE)),VLOOKUP($A175,pivotdata!$A$2:$V$772,COLUMN(O$1)-1,FALSE),0)</f>
        <v>399877</v>
      </c>
      <c r="P175">
        <f>IF(ISNUMBER(VLOOKUP($A175,pivotdata!$A$2:$V$772,COLUMN(P$1)-1,FALSE)),VLOOKUP($A175,pivotdata!$A$2:$V$772,COLUMN(P$1)-1,FALSE),0)</f>
        <v>508690</v>
      </c>
      <c r="Q175">
        <f>IF(ISNUMBER(VLOOKUP($A175,pivotdata!$A$2:$V$772,COLUMN(Q$1)-1,FALSE)),VLOOKUP($A175,pivotdata!$A$2:$V$772,COLUMN(Q$1)-1,FALSE),0)</f>
        <v>175524</v>
      </c>
      <c r="R175">
        <f>IF(ISNUMBER(VLOOKUP($A175,pivotdata!$A$2:$V$772,COLUMN(R$1)-1,FALSE)),VLOOKUP($A175,pivotdata!$A$2:$V$772,COLUMN(R$1)-1,FALSE),0)</f>
        <v>394373</v>
      </c>
      <c r="S175">
        <f>IF(ISNUMBER(VLOOKUP($A175,pivotdata!$A$2:$V$772,COLUMN(S$1)-1,FALSE)),VLOOKUP($A175,pivotdata!$A$2:$V$772,COLUMN(S$1)-1,FALSE),0)</f>
        <v>438645</v>
      </c>
      <c r="T175">
        <f>IF(ISNUMBER(VLOOKUP($A175,pivotdata!$A$2:$V$772,COLUMN(T$1)-1,FALSE)),VLOOKUP($A175,pivotdata!$A$2:$V$772,COLUMN(T$1)-1,FALSE),0)</f>
        <v>980557</v>
      </c>
      <c r="U175">
        <f>IF(ISNUMBER(VLOOKUP($A175,pivotdata!$A$2:$V$772,COLUMN(U$1)-1,FALSE)),VLOOKUP($A175,pivotdata!$A$2:$V$772,COLUMN(U$1)-1,FALSE),0)</f>
        <v>2321246</v>
      </c>
      <c r="V175">
        <f>IF(ISNUMBER(VLOOKUP($A175,pivotdata!$A$2:$V$772,COLUMN(V$1)-1,FALSE)),VLOOKUP($A175,pivotdata!$A$2:$V$772,COLUMN(V$1)-1,FALSE),0)</f>
        <v>1845030</v>
      </c>
      <c r="W175">
        <f>IF(ISNUMBER(VLOOKUP($A175,pivotdata!$A$2:$V$772,COLUMN(W$1)-1,FALSE)),VLOOKUP($A175,pivotdata!$A$2:$V$772,COLUMN(W$1)-1,FALSE),0)</f>
        <v>1280363</v>
      </c>
    </row>
    <row r="176" spans="1:23" x14ac:dyDescent="0.25">
      <c r="A176" s="1">
        <v>2741</v>
      </c>
      <c r="B176" s="2" t="s">
        <v>628</v>
      </c>
      <c r="C176">
        <f>IF(ISNUMBER(VLOOKUP($A176,pivotdata!$A$2:$V$772,COLUMN(C$1)-1,FALSE)),VLOOKUP($A176,pivotdata!$A$2:$V$772,COLUMN(C$1)-1,FALSE),0)</f>
        <v>71107</v>
      </c>
      <c r="D176">
        <f>IF(ISNUMBER(VLOOKUP($A176,pivotdata!$A$2:$V$772,COLUMN(D$1)-1,FALSE)),VLOOKUP($A176,pivotdata!$A$2:$V$772,COLUMN(D$1)-1,FALSE),0)</f>
        <v>51916</v>
      </c>
      <c r="E176">
        <f>IF(ISNUMBER(VLOOKUP($A176,pivotdata!$A$2:$V$772,COLUMN(E$1)-1,FALSE)),VLOOKUP($A176,pivotdata!$A$2:$V$772,COLUMN(E$1)-1,FALSE),0)</f>
        <v>47623</v>
      </c>
      <c r="F176">
        <f>IF(ISNUMBER(VLOOKUP($A176,pivotdata!$A$2:$V$772,COLUMN(F$1)-1,FALSE)),VLOOKUP($A176,pivotdata!$A$2:$V$772,COLUMN(F$1)-1,FALSE),0)</f>
        <v>75637</v>
      </c>
      <c r="G176">
        <f>IF(ISNUMBER(VLOOKUP($A176,pivotdata!$A$2:$V$772,COLUMN(G$1)-1,FALSE)),VLOOKUP($A176,pivotdata!$A$2:$V$772,COLUMN(G$1)-1,FALSE),0)</f>
        <v>125390</v>
      </c>
      <c r="H176">
        <f>IF(ISNUMBER(VLOOKUP($A176,pivotdata!$A$2:$V$772,COLUMN(H$1)-1,FALSE)),VLOOKUP($A176,pivotdata!$A$2:$V$772,COLUMN(H$1)-1,FALSE),0)</f>
        <v>53035</v>
      </c>
      <c r="I176">
        <f>IF(ISNUMBER(VLOOKUP($A176,pivotdata!$A$2:$V$772,COLUMN(I$1)-1,FALSE)),VLOOKUP($A176,pivotdata!$A$2:$V$772,COLUMN(I$1)-1,FALSE),0)</f>
        <v>34071</v>
      </c>
      <c r="J176">
        <f>IF(ISNUMBER(VLOOKUP($A176,pivotdata!$A$2:$V$772,COLUMN(J$1)-1,FALSE)),VLOOKUP($A176,pivotdata!$A$2:$V$772,COLUMN(J$1)-1,FALSE),0)</f>
        <v>69741</v>
      </c>
      <c r="K176">
        <f>IF(ISNUMBER(VLOOKUP($A176,pivotdata!$A$2:$V$772,COLUMN(K$1)-1,FALSE)),VLOOKUP($A176,pivotdata!$A$2:$V$772,COLUMN(K$1)-1,FALSE),0)</f>
        <v>69724</v>
      </c>
      <c r="L176">
        <f>IF(ISNUMBER(VLOOKUP($A176,pivotdata!$A$2:$V$772,COLUMN(L$1)-1,FALSE)),VLOOKUP($A176,pivotdata!$A$2:$V$772,COLUMN(L$1)-1,FALSE),0)</f>
        <v>102663</v>
      </c>
      <c r="M176">
        <f>IF(ISNUMBER(VLOOKUP($A176,pivotdata!$A$2:$V$772,COLUMN(M$1)-1,FALSE)),VLOOKUP($A176,pivotdata!$A$2:$V$772,COLUMN(M$1)-1,FALSE),0)</f>
        <v>77280</v>
      </c>
      <c r="N176">
        <f>IF(ISNUMBER(VLOOKUP($A176,pivotdata!$A$2:$V$772,COLUMN(N$1)-1,FALSE)),VLOOKUP($A176,pivotdata!$A$2:$V$772,COLUMN(N$1)-1,FALSE),0)</f>
        <v>102263</v>
      </c>
      <c r="O176">
        <f>IF(ISNUMBER(VLOOKUP($A176,pivotdata!$A$2:$V$772,COLUMN(O$1)-1,FALSE)),VLOOKUP($A176,pivotdata!$A$2:$V$772,COLUMN(O$1)-1,FALSE),0)</f>
        <v>105770</v>
      </c>
      <c r="P176">
        <f>IF(ISNUMBER(VLOOKUP($A176,pivotdata!$A$2:$V$772,COLUMN(P$1)-1,FALSE)),VLOOKUP($A176,pivotdata!$A$2:$V$772,COLUMN(P$1)-1,FALSE),0)</f>
        <v>154449</v>
      </c>
      <c r="Q176">
        <f>IF(ISNUMBER(VLOOKUP($A176,pivotdata!$A$2:$V$772,COLUMN(Q$1)-1,FALSE)),VLOOKUP($A176,pivotdata!$A$2:$V$772,COLUMN(Q$1)-1,FALSE),0)</f>
        <v>220959</v>
      </c>
      <c r="R176">
        <f>IF(ISNUMBER(VLOOKUP($A176,pivotdata!$A$2:$V$772,COLUMN(R$1)-1,FALSE)),VLOOKUP($A176,pivotdata!$A$2:$V$772,COLUMN(R$1)-1,FALSE),0)</f>
        <v>206922</v>
      </c>
      <c r="S176">
        <f>IF(ISNUMBER(VLOOKUP($A176,pivotdata!$A$2:$V$772,COLUMN(S$1)-1,FALSE)),VLOOKUP($A176,pivotdata!$A$2:$V$772,COLUMN(S$1)-1,FALSE),0)</f>
        <v>148696</v>
      </c>
      <c r="T176">
        <f>IF(ISNUMBER(VLOOKUP($A176,pivotdata!$A$2:$V$772,COLUMN(T$1)-1,FALSE)),VLOOKUP($A176,pivotdata!$A$2:$V$772,COLUMN(T$1)-1,FALSE),0)</f>
        <v>10608694</v>
      </c>
      <c r="U176">
        <f>IF(ISNUMBER(VLOOKUP($A176,pivotdata!$A$2:$V$772,COLUMN(U$1)-1,FALSE)),VLOOKUP($A176,pivotdata!$A$2:$V$772,COLUMN(U$1)-1,FALSE),0)</f>
        <v>600545</v>
      </c>
      <c r="V176">
        <f>IF(ISNUMBER(VLOOKUP($A176,pivotdata!$A$2:$V$772,COLUMN(V$1)-1,FALSE)),VLOOKUP($A176,pivotdata!$A$2:$V$772,COLUMN(V$1)-1,FALSE),0)</f>
        <v>196093</v>
      </c>
      <c r="W176">
        <f>IF(ISNUMBER(VLOOKUP($A176,pivotdata!$A$2:$V$772,COLUMN(W$1)-1,FALSE)),VLOOKUP($A176,pivotdata!$A$2:$V$772,COLUMN(W$1)-1,FALSE),0)</f>
        <v>140196</v>
      </c>
    </row>
    <row r="177" spans="1:23" x14ac:dyDescent="0.25">
      <c r="A177" s="1">
        <v>2742</v>
      </c>
      <c r="B177" s="2" t="s">
        <v>627</v>
      </c>
      <c r="C177">
        <f>IF(ISNUMBER(VLOOKUP($A177,pivotdata!$A$2:$V$772,COLUMN(C$1)-1,FALSE)),VLOOKUP($A177,pivotdata!$A$2:$V$772,COLUMN(C$1)-1,FALSE),0)</f>
        <v>0</v>
      </c>
      <c r="D177">
        <f>IF(ISNUMBER(VLOOKUP($A177,pivotdata!$A$2:$V$772,COLUMN(D$1)-1,FALSE)),VLOOKUP($A177,pivotdata!$A$2:$V$772,COLUMN(D$1)-1,FALSE),0)</f>
        <v>0</v>
      </c>
      <c r="E177">
        <f>IF(ISNUMBER(VLOOKUP($A177,pivotdata!$A$2:$V$772,COLUMN(E$1)-1,FALSE)),VLOOKUP($A177,pivotdata!$A$2:$V$772,COLUMN(E$1)-1,FALSE),0)</f>
        <v>0</v>
      </c>
      <c r="F177">
        <f>IF(ISNUMBER(VLOOKUP($A177,pivotdata!$A$2:$V$772,COLUMN(F$1)-1,FALSE)),VLOOKUP($A177,pivotdata!$A$2:$V$772,COLUMN(F$1)-1,FALSE),0)</f>
        <v>0</v>
      </c>
      <c r="G177">
        <f>IF(ISNUMBER(VLOOKUP($A177,pivotdata!$A$2:$V$772,COLUMN(G$1)-1,FALSE)),VLOOKUP($A177,pivotdata!$A$2:$V$772,COLUMN(G$1)-1,FALSE),0)</f>
        <v>1833</v>
      </c>
      <c r="H177">
        <f>IF(ISNUMBER(VLOOKUP($A177,pivotdata!$A$2:$V$772,COLUMN(H$1)-1,FALSE)),VLOOKUP($A177,pivotdata!$A$2:$V$772,COLUMN(H$1)-1,FALSE),0)</f>
        <v>0</v>
      </c>
      <c r="I177">
        <f>IF(ISNUMBER(VLOOKUP($A177,pivotdata!$A$2:$V$772,COLUMN(I$1)-1,FALSE)),VLOOKUP($A177,pivotdata!$A$2:$V$772,COLUMN(I$1)-1,FALSE),0)</f>
        <v>0</v>
      </c>
      <c r="J177">
        <f>IF(ISNUMBER(VLOOKUP($A177,pivotdata!$A$2:$V$772,COLUMN(J$1)-1,FALSE)),VLOOKUP($A177,pivotdata!$A$2:$V$772,COLUMN(J$1)-1,FALSE),0)</f>
        <v>0</v>
      </c>
      <c r="K177">
        <f>IF(ISNUMBER(VLOOKUP($A177,pivotdata!$A$2:$V$772,COLUMN(K$1)-1,FALSE)),VLOOKUP($A177,pivotdata!$A$2:$V$772,COLUMN(K$1)-1,FALSE),0)</f>
        <v>0</v>
      </c>
      <c r="L177">
        <f>IF(ISNUMBER(VLOOKUP($A177,pivotdata!$A$2:$V$772,COLUMN(L$1)-1,FALSE)),VLOOKUP($A177,pivotdata!$A$2:$V$772,COLUMN(L$1)-1,FALSE),0)</f>
        <v>0</v>
      </c>
      <c r="M177">
        <f>IF(ISNUMBER(VLOOKUP($A177,pivotdata!$A$2:$V$772,COLUMN(M$1)-1,FALSE)),VLOOKUP($A177,pivotdata!$A$2:$V$772,COLUMN(M$1)-1,FALSE),0)</f>
        <v>0</v>
      </c>
      <c r="N177">
        <f>IF(ISNUMBER(VLOOKUP($A177,pivotdata!$A$2:$V$772,COLUMN(N$1)-1,FALSE)),VLOOKUP($A177,pivotdata!$A$2:$V$772,COLUMN(N$1)-1,FALSE),0)</f>
        <v>0</v>
      </c>
      <c r="O177">
        <f>IF(ISNUMBER(VLOOKUP($A177,pivotdata!$A$2:$V$772,COLUMN(O$1)-1,FALSE)),VLOOKUP($A177,pivotdata!$A$2:$V$772,COLUMN(O$1)-1,FALSE),0)</f>
        <v>0</v>
      </c>
      <c r="P177">
        <f>IF(ISNUMBER(VLOOKUP($A177,pivotdata!$A$2:$V$772,COLUMN(P$1)-1,FALSE)),VLOOKUP($A177,pivotdata!$A$2:$V$772,COLUMN(P$1)-1,FALSE),0)</f>
        <v>0</v>
      </c>
      <c r="Q177">
        <f>IF(ISNUMBER(VLOOKUP($A177,pivotdata!$A$2:$V$772,COLUMN(Q$1)-1,FALSE)),VLOOKUP($A177,pivotdata!$A$2:$V$772,COLUMN(Q$1)-1,FALSE),0)</f>
        <v>0</v>
      </c>
      <c r="R177">
        <f>IF(ISNUMBER(VLOOKUP($A177,pivotdata!$A$2:$V$772,COLUMN(R$1)-1,FALSE)),VLOOKUP($A177,pivotdata!$A$2:$V$772,COLUMN(R$1)-1,FALSE),0)</f>
        <v>0</v>
      </c>
      <c r="S177">
        <f>IF(ISNUMBER(VLOOKUP($A177,pivotdata!$A$2:$V$772,COLUMN(S$1)-1,FALSE)),VLOOKUP($A177,pivotdata!$A$2:$V$772,COLUMN(S$1)-1,FALSE),0)</f>
        <v>0</v>
      </c>
      <c r="T177">
        <f>IF(ISNUMBER(VLOOKUP($A177,pivotdata!$A$2:$V$772,COLUMN(T$1)-1,FALSE)),VLOOKUP($A177,pivotdata!$A$2:$V$772,COLUMN(T$1)-1,FALSE),0)</f>
        <v>0</v>
      </c>
      <c r="U177">
        <f>IF(ISNUMBER(VLOOKUP($A177,pivotdata!$A$2:$V$772,COLUMN(U$1)-1,FALSE)),VLOOKUP($A177,pivotdata!$A$2:$V$772,COLUMN(U$1)-1,FALSE),0)</f>
        <v>0</v>
      </c>
      <c r="V177">
        <f>IF(ISNUMBER(VLOOKUP($A177,pivotdata!$A$2:$V$772,COLUMN(V$1)-1,FALSE)),VLOOKUP($A177,pivotdata!$A$2:$V$772,COLUMN(V$1)-1,FALSE),0)</f>
        <v>0</v>
      </c>
      <c r="W177">
        <f>IF(ISNUMBER(VLOOKUP($A177,pivotdata!$A$2:$V$772,COLUMN(W$1)-1,FALSE)),VLOOKUP($A177,pivotdata!$A$2:$V$772,COLUMN(W$1)-1,FALSE),0)</f>
        <v>0</v>
      </c>
    </row>
    <row r="178" spans="1:23" x14ac:dyDescent="0.25">
      <c r="A178" s="1">
        <v>2771</v>
      </c>
      <c r="B178" s="2" t="s">
        <v>626</v>
      </c>
      <c r="C178">
        <f>IF(ISNUMBER(VLOOKUP($A178,pivotdata!$A$2:$V$772,COLUMN(C$1)-1,FALSE)),VLOOKUP($A178,pivotdata!$A$2:$V$772,COLUMN(C$1)-1,FALSE),0)</f>
        <v>83821</v>
      </c>
      <c r="D178">
        <f>IF(ISNUMBER(VLOOKUP($A178,pivotdata!$A$2:$V$772,COLUMN(D$1)-1,FALSE)),VLOOKUP($A178,pivotdata!$A$2:$V$772,COLUMN(D$1)-1,FALSE),0)</f>
        <v>3261</v>
      </c>
      <c r="E178">
        <f>IF(ISNUMBER(VLOOKUP($A178,pivotdata!$A$2:$V$772,COLUMN(E$1)-1,FALSE)),VLOOKUP($A178,pivotdata!$A$2:$V$772,COLUMN(E$1)-1,FALSE),0)</f>
        <v>5131</v>
      </c>
      <c r="F178">
        <f>IF(ISNUMBER(VLOOKUP($A178,pivotdata!$A$2:$V$772,COLUMN(F$1)-1,FALSE)),VLOOKUP($A178,pivotdata!$A$2:$V$772,COLUMN(F$1)-1,FALSE),0)</f>
        <v>2077</v>
      </c>
      <c r="G178">
        <f>IF(ISNUMBER(VLOOKUP($A178,pivotdata!$A$2:$V$772,COLUMN(G$1)-1,FALSE)),VLOOKUP($A178,pivotdata!$A$2:$V$772,COLUMN(G$1)-1,FALSE),0)</f>
        <v>6144</v>
      </c>
      <c r="H178">
        <f>IF(ISNUMBER(VLOOKUP($A178,pivotdata!$A$2:$V$772,COLUMN(H$1)-1,FALSE)),VLOOKUP($A178,pivotdata!$A$2:$V$772,COLUMN(H$1)-1,FALSE),0)</f>
        <v>0</v>
      </c>
      <c r="I178">
        <f>IF(ISNUMBER(VLOOKUP($A178,pivotdata!$A$2:$V$772,COLUMN(I$1)-1,FALSE)),VLOOKUP($A178,pivotdata!$A$2:$V$772,COLUMN(I$1)-1,FALSE),0)</f>
        <v>0</v>
      </c>
      <c r="J178">
        <f>IF(ISNUMBER(VLOOKUP($A178,pivotdata!$A$2:$V$772,COLUMN(J$1)-1,FALSE)),VLOOKUP($A178,pivotdata!$A$2:$V$772,COLUMN(J$1)-1,FALSE),0)</f>
        <v>0</v>
      </c>
      <c r="K178">
        <f>IF(ISNUMBER(VLOOKUP($A178,pivotdata!$A$2:$V$772,COLUMN(K$1)-1,FALSE)),VLOOKUP($A178,pivotdata!$A$2:$V$772,COLUMN(K$1)-1,FALSE),0)</f>
        <v>0</v>
      </c>
      <c r="L178">
        <f>IF(ISNUMBER(VLOOKUP($A178,pivotdata!$A$2:$V$772,COLUMN(L$1)-1,FALSE)),VLOOKUP($A178,pivotdata!$A$2:$V$772,COLUMN(L$1)-1,FALSE),0)</f>
        <v>0</v>
      </c>
      <c r="M178">
        <f>IF(ISNUMBER(VLOOKUP($A178,pivotdata!$A$2:$V$772,COLUMN(M$1)-1,FALSE)),VLOOKUP($A178,pivotdata!$A$2:$V$772,COLUMN(M$1)-1,FALSE),0)</f>
        <v>0</v>
      </c>
      <c r="N178">
        <f>IF(ISNUMBER(VLOOKUP($A178,pivotdata!$A$2:$V$772,COLUMN(N$1)-1,FALSE)),VLOOKUP($A178,pivotdata!$A$2:$V$772,COLUMN(N$1)-1,FALSE),0)</f>
        <v>2886</v>
      </c>
      <c r="O178">
        <f>IF(ISNUMBER(VLOOKUP($A178,pivotdata!$A$2:$V$772,COLUMN(O$1)-1,FALSE)),VLOOKUP($A178,pivotdata!$A$2:$V$772,COLUMN(O$1)-1,FALSE),0)</f>
        <v>3174</v>
      </c>
      <c r="P178">
        <f>IF(ISNUMBER(VLOOKUP($A178,pivotdata!$A$2:$V$772,COLUMN(P$1)-1,FALSE)),VLOOKUP($A178,pivotdata!$A$2:$V$772,COLUMN(P$1)-1,FALSE),0)</f>
        <v>2739</v>
      </c>
      <c r="Q178">
        <f>IF(ISNUMBER(VLOOKUP($A178,pivotdata!$A$2:$V$772,COLUMN(Q$1)-1,FALSE)),VLOOKUP($A178,pivotdata!$A$2:$V$772,COLUMN(Q$1)-1,FALSE),0)</f>
        <v>0</v>
      </c>
      <c r="R178">
        <f>IF(ISNUMBER(VLOOKUP($A178,pivotdata!$A$2:$V$772,COLUMN(R$1)-1,FALSE)),VLOOKUP($A178,pivotdata!$A$2:$V$772,COLUMN(R$1)-1,FALSE),0)</f>
        <v>0</v>
      </c>
      <c r="S178">
        <f>IF(ISNUMBER(VLOOKUP($A178,pivotdata!$A$2:$V$772,COLUMN(S$1)-1,FALSE)),VLOOKUP($A178,pivotdata!$A$2:$V$772,COLUMN(S$1)-1,FALSE),0)</f>
        <v>0</v>
      </c>
      <c r="T178">
        <f>IF(ISNUMBER(VLOOKUP($A178,pivotdata!$A$2:$V$772,COLUMN(T$1)-1,FALSE)),VLOOKUP($A178,pivotdata!$A$2:$V$772,COLUMN(T$1)-1,FALSE),0)</f>
        <v>0</v>
      </c>
      <c r="U178">
        <f>IF(ISNUMBER(VLOOKUP($A178,pivotdata!$A$2:$V$772,COLUMN(U$1)-1,FALSE)),VLOOKUP($A178,pivotdata!$A$2:$V$772,COLUMN(U$1)-1,FALSE),0)</f>
        <v>0</v>
      </c>
      <c r="V178">
        <f>IF(ISNUMBER(VLOOKUP($A178,pivotdata!$A$2:$V$772,COLUMN(V$1)-1,FALSE)),VLOOKUP($A178,pivotdata!$A$2:$V$772,COLUMN(V$1)-1,FALSE),0)</f>
        <v>0</v>
      </c>
      <c r="W178">
        <f>IF(ISNUMBER(VLOOKUP($A178,pivotdata!$A$2:$V$772,COLUMN(W$1)-1,FALSE)),VLOOKUP($A178,pivotdata!$A$2:$V$772,COLUMN(W$1)-1,FALSE),0)</f>
        <v>266</v>
      </c>
    </row>
    <row r="179" spans="1:23" x14ac:dyDescent="0.25">
      <c r="A179" s="1">
        <v>2772</v>
      </c>
      <c r="B179" s="2" t="s">
        <v>625</v>
      </c>
      <c r="C179">
        <f>IF(ISNUMBER(VLOOKUP($A179,pivotdata!$A$2:$V$772,COLUMN(C$1)-1,FALSE)),VLOOKUP($A179,pivotdata!$A$2:$V$772,COLUMN(C$1)-1,FALSE),0)</f>
        <v>6930</v>
      </c>
      <c r="D179">
        <f>IF(ISNUMBER(VLOOKUP($A179,pivotdata!$A$2:$V$772,COLUMN(D$1)-1,FALSE)),VLOOKUP($A179,pivotdata!$A$2:$V$772,COLUMN(D$1)-1,FALSE),0)</f>
        <v>0</v>
      </c>
      <c r="E179">
        <f>IF(ISNUMBER(VLOOKUP($A179,pivotdata!$A$2:$V$772,COLUMN(E$1)-1,FALSE)),VLOOKUP($A179,pivotdata!$A$2:$V$772,COLUMN(E$1)-1,FALSE),0)</f>
        <v>4677</v>
      </c>
      <c r="F179">
        <f>IF(ISNUMBER(VLOOKUP($A179,pivotdata!$A$2:$V$772,COLUMN(F$1)-1,FALSE)),VLOOKUP($A179,pivotdata!$A$2:$V$772,COLUMN(F$1)-1,FALSE),0)</f>
        <v>3041</v>
      </c>
      <c r="G179">
        <f>IF(ISNUMBER(VLOOKUP($A179,pivotdata!$A$2:$V$772,COLUMN(G$1)-1,FALSE)),VLOOKUP($A179,pivotdata!$A$2:$V$772,COLUMN(G$1)-1,FALSE),0)</f>
        <v>0</v>
      </c>
      <c r="H179">
        <f>IF(ISNUMBER(VLOOKUP($A179,pivotdata!$A$2:$V$772,COLUMN(H$1)-1,FALSE)),VLOOKUP($A179,pivotdata!$A$2:$V$772,COLUMN(H$1)-1,FALSE),0)</f>
        <v>0</v>
      </c>
      <c r="I179">
        <f>IF(ISNUMBER(VLOOKUP($A179,pivotdata!$A$2:$V$772,COLUMN(I$1)-1,FALSE)),VLOOKUP($A179,pivotdata!$A$2:$V$772,COLUMN(I$1)-1,FALSE),0)</f>
        <v>23421</v>
      </c>
      <c r="J179">
        <f>IF(ISNUMBER(VLOOKUP($A179,pivotdata!$A$2:$V$772,COLUMN(J$1)-1,FALSE)),VLOOKUP($A179,pivotdata!$A$2:$V$772,COLUMN(J$1)-1,FALSE),0)</f>
        <v>1112</v>
      </c>
      <c r="K179">
        <f>IF(ISNUMBER(VLOOKUP($A179,pivotdata!$A$2:$V$772,COLUMN(K$1)-1,FALSE)),VLOOKUP($A179,pivotdata!$A$2:$V$772,COLUMN(K$1)-1,FALSE),0)</f>
        <v>12431</v>
      </c>
      <c r="L179">
        <f>IF(ISNUMBER(VLOOKUP($A179,pivotdata!$A$2:$V$772,COLUMN(L$1)-1,FALSE)),VLOOKUP($A179,pivotdata!$A$2:$V$772,COLUMN(L$1)-1,FALSE),0)</f>
        <v>14644</v>
      </c>
      <c r="M179">
        <f>IF(ISNUMBER(VLOOKUP($A179,pivotdata!$A$2:$V$772,COLUMN(M$1)-1,FALSE)),VLOOKUP($A179,pivotdata!$A$2:$V$772,COLUMN(M$1)-1,FALSE),0)</f>
        <v>29994</v>
      </c>
      <c r="N179">
        <f>IF(ISNUMBER(VLOOKUP($A179,pivotdata!$A$2:$V$772,COLUMN(N$1)-1,FALSE)),VLOOKUP($A179,pivotdata!$A$2:$V$772,COLUMN(N$1)-1,FALSE),0)</f>
        <v>2259</v>
      </c>
      <c r="O179">
        <f>IF(ISNUMBER(VLOOKUP($A179,pivotdata!$A$2:$V$772,COLUMN(O$1)-1,FALSE)),VLOOKUP($A179,pivotdata!$A$2:$V$772,COLUMN(O$1)-1,FALSE),0)</f>
        <v>30963</v>
      </c>
      <c r="P179">
        <f>IF(ISNUMBER(VLOOKUP($A179,pivotdata!$A$2:$V$772,COLUMN(P$1)-1,FALSE)),VLOOKUP($A179,pivotdata!$A$2:$V$772,COLUMN(P$1)-1,FALSE),0)</f>
        <v>104272</v>
      </c>
      <c r="Q179">
        <f>IF(ISNUMBER(VLOOKUP($A179,pivotdata!$A$2:$V$772,COLUMN(Q$1)-1,FALSE)),VLOOKUP($A179,pivotdata!$A$2:$V$772,COLUMN(Q$1)-1,FALSE),0)</f>
        <v>14218</v>
      </c>
      <c r="R179">
        <f>IF(ISNUMBER(VLOOKUP($A179,pivotdata!$A$2:$V$772,COLUMN(R$1)-1,FALSE)),VLOOKUP($A179,pivotdata!$A$2:$V$772,COLUMN(R$1)-1,FALSE),0)</f>
        <v>5656</v>
      </c>
      <c r="S179">
        <f>IF(ISNUMBER(VLOOKUP($A179,pivotdata!$A$2:$V$772,COLUMN(S$1)-1,FALSE)),VLOOKUP($A179,pivotdata!$A$2:$V$772,COLUMN(S$1)-1,FALSE),0)</f>
        <v>65080</v>
      </c>
      <c r="T179">
        <f>IF(ISNUMBER(VLOOKUP($A179,pivotdata!$A$2:$V$772,COLUMN(T$1)-1,FALSE)),VLOOKUP($A179,pivotdata!$A$2:$V$772,COLUMN(T$1)-1,FALSE),0)</f>
        <v>20438</v>
      </c>
      <c r="U179">
        <f>IF(ISNUMBER(VLOOKUP($A179,pivotdata!$A$2:$V$772,COLUMN(U$1)-1,FALSE)),VLOOKUP($A179,pivotdata!$A$2:$V$772,COLUMN(U$1)-1,FALSE),0)</f>
        <v>5584</v>
      </c>
      <c r="V179">
        <f>IF(ISNUMBER(VLOOKUP($A179,pivotdata!$A$2:$V$772,COLUMN(V$1)-1,FALSE)),VLOOKUP($A179,pivotdata!$A$2:$V$772,COLUMN(V$1)-1,FALSE),0)</f>
        <v>4474</v>
      </c>
      <c r="W179">
        <f>IF(ISNUMBER(VLOOKUP($A179,pivotdata!$A$2:$V$772,COLUMN(W$1)-1,FALSE)),VLOOKUP($A179,pivotdata!$A$2:$V$772,COLUMN(W$1)-1,FALSE),0)</f>
        <v>10924</v>
      </c>
    </row>
    <row r="180" spans="1:23" x14ac:dyDescent="0.25">
      <c r="A180" s="1">
        <v>2782</v>
      </c>
      <c r="B180" s="2" t="s">
        <v>624</v>
      </c>
      <c r="C180">
        <f>IF(ISNUMBER(VLOOKUP($A180,pivotdata!$A$2:$V$772,COLUMN(C$1)-1,FALSE)),VLOOKUP($A180,pivotdata!$A$2:$V$772,COLUMN(C$1)-1,FALSE),0)</f>
        <v>12780</v>
      </c>
      <c r="D180">
        <f>IF(ISNUMBER(VLOOKUP($A180,pivotdata!$A$2:$V$772,COLUMN(D$1)-1,FALSE)),VLOOKUP($A180,pivotdata!$A$2:$V$772,COLUMN(D$1)-1,FALSE),0)</f>
        <v>27174</v>
      </c>
      <c r="E180">
        <f>IF(ISNUMBER(VLOOKUP($A180,pivotdata!$A$2:$V$772,COLUMN(E$1)-1,FALSE)),VLOOKUP($A180,pivotdata!$A$2:$V$772,COLUMN(E$1)-1,FALSE),0)</f>
        <v>26926</v>
      </c>
      <c r="F180">
        <f>IF(ISNUMBER(VLOOKUP($A180,pivotdata!$A$2:$V$772,COLUMN(F$1)-1,FALSE)),VLOOKUP($A180,pivotdata!$A$2:$V$772,COLUMN(F$1)-1,FALSE),0)</f>
        <v>36508</v>
      </c>
      <c r="G180">
        <f>IF(ISNUMBER(VLOOKUP($A180,pivotdata!$A$2:$V$772,COLUMN(G$1)-1,FALSE)),VLOOKUP($A180,pivotdata!$A$2:$V$772,COLUMN(G$1)-1,FALSE),0)</f>
        <v>46190</v>
      </c>
      <c r="H180">
        <f>IF(ISNUMBER(VLOOKUP($A180,pivotdata!$A$2:$V$772,COLUMN(H$1)-1,FALSE)),VLOOKUP($A180,pivotdata!$A$2:$V$772,COLUMN(H$1)-1,FALSE),0)</f>
        <v>49034</v>
      </c>
      <c r="I180">
        <f>IF(ISNUMBER(VLOOKUP($A180,pivotdata!$A$2:$V$772,COLUMN(I$1)-1,FALSE)),VLOOKUP($A180,pivotdata!$A$2:$V$772,COLUMN(I$1)-1,FALSE),0)</f>
        <v>88422</v>
      </c>
      <c r="J180">
        <f>IF(ISNUMBER(VLOOKUP($A180,pivotdata!$A$2:$V$772,COLUMN(J$1)-1,FALSE)),VLOOKUP($A180,pivotdata!$A$2:$V$772,COLUMN(J$1)-1,FALSE),0)</f>
        <v>177980</v>
      </c>
      <c r="K180">
        <f>IF(ISNUMBER(VLOOKUP($A180,pivotdata!$A$2:$V$772,COLUMN(K$1)-1,FALSE)),VLOOKUP($A180,pivotdata!$A$2:$V$772,COLUMN(K$1)-1,FALSE),0)</f>
        <v>464634</v>
      </c>
      <c r="L180">
        <f>IF(ISNUMBER(VLOOKUP($A180,pivotdata!$A$2:$V$772,COLUMN(L$1)-1,FALSE)),VLOOKUP($A180,pivotdata!$A$2:$V$772,COLUMN(L$1)-1,FALSE),0)</f>
        <v>842335</v>
      </c>
      <c r="M180">
        <f>IF(ISNUMBER(VLOOKUP($A180,pivotdata!$A$2:$V$772,COLUMN(M$1)-1,FALSE)),VLOOKUP($A180,pivotdata!$A$2:$V$772,COLUMN(M$1)-1,FALSE),0)</f>
        <v>957263</v>
      </c>
      <c r="N180">
        <f>IF(ISNUMBER(VLOOKUP($A180,pivotdata!$A$2:$V$772,COLUMN(N$1)-1,FALSE)),VLOOKUP($A180,pivotdata!$A$2:$V$772,COLUMN(N$1)-1,FALSE),0)</f>
        <v>1552658</v>
      </c>
      <c r="O180">
        <f>IF(ISNUMBER(VLOOKUP($A180,pivotdata!$A$2:$V$772,COLUMN(O$1)-1,FALSE)),VLOOKUP($A180,pivotdata!$A$2:$V$772,COLUMN(O$1)-1,FALSE),0)</f>
        <v>1709933</v>
      </c>
      <c r="P180">
        <f>IF(ISNUMBER(VLOOKUP($A180,pivotdata!$A$2:$V$772,COLUMN(P$1)-1,FALSE)),VLOOKUP($A180,pivotdata!$A$2:$V$772,COLUMN(P$1)-1,FALSE),0)</f>
        <v>1814906</v>
      </c>
      <c r="Q180">
        <f>IF(ISNUMBER(VLOOKUP($A180,pivotdata!$A$2:$V$772,COLUMN(Q$1)-1,FALSE)),VLOOKUP($A180,pivotdata!$A$2:$V$772,COLUMN(Q$1)-1,FALSE),0)</f>
        <v>2426640</v>
      </c>
      <c r="R180">
        <f>IF(ISNUMBER(VLOOKUP($A180,pivotdata!$A$2:$V$772,COLUMN(R$1)-1,FALSE)),VLOOKUP($A180,pivotdata!$A$2:$V$772,COLUMN(R$1)-1,FALSE),0)</f>
        <v>2963571</v>
      </c>
      <c r="S180">
        <f>IF(ISNUMBER(VLOOKUP($A180,pivotdata!$A$2:$V$772,COLUMN(S$1)-1,FALSE)),VLOOKUP($A180,pivotdata!$A$2:$V$772,COLUMN(S$1)-1,FALSE),0)</f>
        <v>2417001</v>
      </c>
      <c r="T180">
        <f>IF(ISNUMBER(VLOOKUP($A180,pivotdata!$A$2:$V$772,COLUMN(T$1)-1,FALSE)),VLOOKUP($A180,pivotdata!$A$2:$V$772,COLUMN(T$1)-1,FALSE),0)</f>
        <v>4540533</v>
      </c>
      <c r="U180">
        <f>IF(ISNUMBER(VLOOKUP($A180,pivotdata!$A$2:$V$772,COLUMN(U$1)-1,FALSE)),VLOOKUP($A180,pivotdata!$A$2:$V$772,COLUMN(U$1)-1,FALSE),0)</f>
        <v>5965955</v>
      </c>
      <c r="V180">
        <f>IF(ISNUMBER(VLOOKUP($A180,pivotdata!$A$2:$V$772,COLUMN(V$1)-1,FALSE)),VLOOKUP($A180,pivotdata!$A$2:$V$772,COLUMN(V$1)-1,FALSE),0)</f>
        <v>10803291</v>
      </c>
      <c r="W180">
        <f>IF(ISNUMBER(VLOOKUP($A180,pivotdata!$A$2:$V$772,COLUMN(W$1)-1,FALSE)),VLOOKUP($A180,pivotdata!$A$2:$V$772,COLUMN(W$1)-1,FALSE),0)</f>
        <v>13485070</v>
      </c>
    </row>
    <row r="181" spans="1:23" x14ac:dyDescent="0.25">
      <c r="A181" s="1">
        <v>2783</v>
      </c>
      <c r="B181" s="2" t="s">
        <v>623</v>
      </c>
      <c r="C181">
        <f>IF(ISNUMBER(VLOOKUP($A181,pivotdata!$A$2:$V$772,COLUMN(C$1)-1,FALSE)),VLOOKUP($A181,pivotdata!$A$2:$V$772,COLUMN(C$1)-1,FALSE),0)</f>
        <v>6135</v>
      </c>
      <c r="D181">
        <f>IF(ISNUMBER(VLOOKUP($A181,pivotdata!$A$2:$V$772,COLUMN(D$1)-1,FALSE)),VLOOKUP($A181,pivotdata!$A$2:$V$772,COLUMN(D$1)-1,FALSE),0)</f>
        <v>3194</v>
      </c>
      <c r="E181">
        <f>IF(ISNUMBER(VLOOKUP($A181,pivotdata!$A$2:$V$772,COLUMN(E$1)-1,FALSE)),VLOOKUP($A181,pivotdata!$A$2:$V$772,COLUMN(E$1)-1,FALSE),0)</f>
        <v>8817</v>
      </c>
      <c r="F181">
        <f>IF(ISNUMBER(VLOOKUP($A181,pivotdata!$A$2:$V$772,COLUMN(F$1)-1,FALSE)),VLOOKUP($A181,pivotdata!$A$2:$V$772,COLUMN(F$1)-1,FALSE),0)</f>
        <v>36408</v>
      </c>
      <c r="G181">
        <f>IF(ISNUMBER(VLOOKUP($A181,pivotdata!$A$2:$V$772,COLUMN(G$1)-1,FALSE)),VLOOKUP($A181,pivotdata!$A$2:$V$772,COLUMN(G$1)-1,FALSE),0)</f>
        <v>92152</v>
      </c>
      <c r="H181">
        <f>IF(ISNUMBER(VLOOKUP($A181,pivotdata!$A$2:$V$772,COLUMN(H$1)-1,FALSE)),VLOOKUP($A181,pivotdata!$A$2:$V$772,COLUMN(H$1)-1,FALSE),0)</f>
        <v>6529</v>
      </c>
      <c r="I181">
        <f>IF(ISNUMBER(VLOOKUP($A181,pivotdata!$A$2:$V$772,COLUMN(I$1)-1,FALSE)),VLOOKUP($A181,pivotdata!$A$2:$V$772,COLUMN(I$1)-1,FALSE),0)</f>
        <v>32666</v>
      </c>
      <c r="J181">
        <f>IF(ISNUMBER(VLOOKUP($A181,pivotdata!$A$2:$V$772,COLUMN(J$1)-1,FALSE)),VLOOKUP($A181,pivotdata!$A$2:$V$772,COLUMN(J$1)-1,FALSE),0)</f>
        <v>5200</v>
      </c>
      <c r="K181">
        <f>IF(ISNUMBER(VLOOKUP($A181,pivotdata!$A$2:$V$772,COLUMN(K$1)-1,FALSE)),VLOOKUP($A181,pivotdata!$A$2:$V$772,COLUMN(K$1)-1,FALSE),0)</f>
        <v>649439</v>
      </c>
      <c r="L181">
        <f>IF(ISNUMBER(VLOOKUP($A181,pivotdata!$A$2:$V$772,COLUMN(L$1)-1,FALSE)),VLOOKUP($A181,pivotdata!$A$2:$V$772,COLUMN(L$1)-1,FALSE),0)</f>
        <v>129070</v>
      </c>
      <c r="M181">
        <f>IF(ISNUMBER(VLOOKUP($A181,pivotdata!$A$2:$V$772,COLUMN(M$1)-1,FALSE)),VLOOKUP($A181,pivotdata!$A$2:$V$772,COLUMN(M$1)-1,FALSE),0)</f>
        <v>72655</v>
      </c>
      <c r="N181">
        <f>IF(ISNUMBER(VLOOKUP($A181,pivotdata!$A$2:$V$772,COLUMN(N$1)-1,FALSE)),VLOOKUP($A181,pivotdata!$A$2:$V$772,COLUMN(N$1)-1,FALSE),0)</f>
        <v>92046</v>
      </c>
      <c r="O181">
        <f>IF(ISNUMBER(VLOOKUP($A181,pivotdata!$A$2:$V$772,COLUMN(O$1)-1,FALSE)),VLOOKUP($A181,pivotdata!$A$2:$V$772,COLUMN(O$1)-1,FALSE),0)</f>
        <v>398312</v>
      </c>
      <c r="P181">
        <f>IF(ISNUMBER(VLOOKUP($A181,pivotdata!$A$2:$V$772,COLUMN(P$1)-1,FALSE)),VLOOKUP($A181,pivotdata!$A$2:$V$772,COLUMN(P$1)-1,FALSE),0)</f>
        <v>342606</v>
      </c>
      <c r="Q181">
        <f>IF(ISNUMBER(VLOOKUP($A181,pivotdata!$A$2:$V$772,COLUMN(Q$1)-1,FALSE)),VLOOKUP($A181,pivotdata!$A$2:$V$772,COLUMN(Q$1)-1,FALSE),0)</f>
        <v>259781</v>
      </c>
      <c r="R181">
        <f>IF(ISNUMBER(VLOOKUP($A181,pivotdata!$A$2:$V$772,COLUMN(R$1)-1,FALSE)),VLOOKUP($A181,pivotdata!$A$2:$V$772,COLUMN(R$1)-1,FALSE),0)</f>
        <v>188599</v>
      </c>
      <c r="S181">
        <f>IF(ISNUMBER(VLOOKUP($A181,pivotdata!$A$2:$V$772,COLUMN(S$1)-1,FALSE)),VLOOKUP($A181,pivotdata!$A$2:$V$772,COLUMN(S$1)-1,FALSE),0)</f>
        <v>180755</v>
      </c>
      <c r="T181">
        <f>IF(ISNUMBER(VLOOKUP($A181,pivotdata!$A$2:$V$772,COLUMN(T$1)-1,FALSE)),VLOOKUP($A181,pivotdata!$A$2:$V$772,COLUMN(T$1)-1,FALSE),0)</f>
        <v>300098</v>
      </c>
      <c r="U181">
        <f>IF(ISNUMBER(VLOOKUP($A181,pivotdata!$A$2:$V$772,COLUMN(U$1)-1,FALSE)),VLOOKUP($A181,pivotdata!$A$2:$V$772,COLUMN(U$1)-1,FALSE),0)</f>
        <v>579086</v>
      </c>
      <c r="V181">
        <f>IF(ISNUMBER(VLOOKUP($A181,pivotdata!$A$2:$V$772,COLUMN(V$1)-1,FALSE)),VLOOKUP($A181,pivotdata!$A$2:$V$772,COLUMN(V$1)-1,FALSE),0)</f>
        <v>552781</v>
      </c>
      <c r="W181">
        <f>IF(ISNUMBER(VLOOKUP($A181,pivotdata!$A$2:$V$772,COLUMN(W$1)-1,FALSE)),VLOOKUP($A181,pivotdata!$A$2:$V$772,COLUMN(W$1)-1,FALSE),0)</f>
        <v>744656</v>
      </c>
    </row>
    <row r="182" spans="1:23" x14ac:dyDescent="0.25">
      <c r="A182" s="1">
        <v>2784</v>
      </c>
      <c r="B182" s="2" t="s">
        <v>622</v>
      </c>
      <c r="C182">
        <f>IF(ISNUMBER(VLOOKUP($A182,pivotdata!$A$2:$V$772,COLUMN(C$1)-1,FALSE)),VLOOKUP($A182,pivotdata!$A$2:$V$772,COLUMN(C$1)-1,FALSE),0)</f>
        <v>0</v>
      </c>
      <c r="D182">
        <f>IF(ISNUMBER(VLOOKUP($A182,pivotdata!$A$2:$V$772,COLUMN(D$1)-1,FALSE)),VLOOKUP($A182,pivotdata!$A$2:$V$772,COLUMN(D$1)-1,FALSE),0)</f>
        <v>0</v>
      </c>
      <c r="E182">
        <f>IF(ISNUMBER(VLOOKUP($A182,pivotdata!$A$2:$V$772,COLUMN(E$1)-1,FALSE)),VLOOKUP($A182,pivotdata!$A$2:$V$772,COLUMN(E$1)-1,FALSE),0)</f>
        <v>0</v>
      </c>
      <c r="F182">
        <f>IF(ISNUMBER(VLOOKUP($A182,pivotdata!$A$2:$V$772,COLUMN(F$1)-1,FALSE)),VLOOKUP($A182,pivotdata!$A$2:$V$772,COLUMN(F$1)-1,FALSE),0)</f>
        <v>7626</v>
      </c>
      <c r="G182">
        <f>IF(ISNUMBER(VLOOKUP($A182,pivotdata!$A$2:$V$772,COLUMN(G$1)-1,FALSE)),VLOOKUP($A182,pivotdata!$A$2:$V$772,COLUMN(G$1)-1,FALSE),0)</f>
        <v>0</v>
      </c>
      <c r="H182">
        <f>IF(ISNUMBER(VLOOKUP($A182,pivotdata!$A$2:$V$772,COLUMN(H$1)-1,FALSE)),VLOOKUP($A182,pivotdata!$A$2:$V$772,COLUMN(H$1)-1,FALSE),0)</f>
        <v>0</v>
      </c>
      <c r="I182">
        <f>IF(ISNUMBER(VLOOKUP($A182,pivotdata!$A$2:$V$772,COLUMN(I$1)-1,FALSE)),VLOOKUP($A182,pivotdata!$A$2:$V$772,COLUMN(I$1)-1,FALSE),0)</f>
        <v>0</v>
      </c>
      <c r="J182">
        <f>IF(ISNUMBER(VLOOKUP($A182,pivotdata!$A$2:$V$772,COLUMN(J$1)-1,FALSE)),VLOOKUP($A182,pivotdata!$A$2:$V$772,COLUMN(J$1)-1,FALSE),0)</f>
        <v>0</v>
      </c>
      <c r="K182">
        <f>IF(ISNUMBER(VLOOKUP($A182,pivotdata!$A$2:$V$772,COLUMN(K$1)-1,FALSE)),VLOOKUP($A182,pivotdata!$A$2:$V$772,COLUMN(K$1)-1,FALSE),0)</f>
        <v>0</v>
      </c>
      <c r="L182">
        <f>IF(ISNUMBER(VLOOKUP($A182,pivotdata!$A$2:$V$772,COLUMN(L$1)-1,FALSE)),VLOOKUP($A182,pivotdata!$A$2:$V$772,COLUMN(L$1)-1,FALSE),0)</f>
        <v>0</v>
      </c>
      <c r="M182">
        <f>IF(ISNUMBER(VLOOKUP($A182,pivotdata!$A$2:$V$772,COLUMN(M$1)-1,FALSE)),VLOOKUP($A182,pivotdata!$A$2:$V$772,COLUMN(M$1)-1,FALSE),0)</f>
        <v>0</v>
      </c>
      <c r="N182">
        <f>IF(ISNUMBER(VLOOKUP($A182,pivotdata!$A$2:$V$772,COLUMN(N$1)-1,FALSE)),VLOOKUP($A182,pivotdata!$A$2:$V$772,COLUMN(N$1)-1,FALSE),0)</f>
        <v>0</v>
      </c>
      <c r="O182">
        <f>IF(ISNUMBER(VLOOKUP($A182,pivotdata!$A$2:$V$772,COLUMN(O$1)-1,FALSE)),VLOOKUP($A182,pivotdata!$A$2:$V$772,COLUMN(O$1)-1,FALSE),0)</f>
        <v>8688</v>
      </c>
      <c r="P182">
        <f>IF(ISNUMBER(VLOOKUP($A182,pivotdata!$A$2:$V$772,COLUMN(P$1)-1,FALSE)),VLOOKUP($A182,pivotdata!$A$2:$V$772,COLUMN(P$1)-1,FALSE),0)</f>
        <v>0</v>
      </c>
      <c r="Q182">
        <f>IF(ISNUMBER(VLOOKUP($A182,pivotdata!$A$2:$V$772,COLUMN(Q$1)-1,FALSE)),VLOOKUP($A182,pivotdata!$A$2:$V$772,COLUMN(Q$1)-1,FALSE),0)</f>
        <v>0</v>
      </c>
      <c r="R182">
        <f>IF(ISNUMBER(VLOOKUP($A182,pivotdata!$A$2:$V$772,COLUMN(R$1)-1,FALSE)),VLOOKUP($A182,pivotdata!$A$2:$V$772,COLUMN(R$1)-1,FALSE),0)</f>
        <v>0</v>
      </c>
      <c r="S182">
        <f>IF(ISNUMBER(VLOOKUP($A182,pivotdata!$A$2:$V$772,COLUMN(S$1)-1,FALSE)),VLOOKUP($A182,pivotdata!$A$2:$V$772,COLUMN(S$1)-1,FALSE),0)</f>
        <v>0</v>
      </c>
      <c r="T182">
        <f>IF(ISNUMBER(VLOOKUP($A182,pivotdata!$A$2:$V$772,COLUMN(T$1)-1,FALSE)),VLOOKUP($A182,pivotdata!$A$2:$V$772,COLUMN(T$1)-1,FALSE),0)</f>
        <v>0</v>
      </c>
      <c r="U182">
        <f>IF(ISNUMBER(VLOOKUP($A182,pivotdata!$A$2:$V$772,COLUMN(U$1)-1,FALSE)),VLOOKUP($A182,pivotdata!$A$2:$V$772,COLUMN(U$1)-1,FALSE),0)</f>
        <v>0</v>
      </c>
      <c r="V182">
        <f>IF(ISNUMBER(VLOOKUP($A182,pivotdata!$A$2:$V$772,COLUMN(V$1)-1,FALSE)),VLOOKUP($A182,pivotdata!$A$2:$V$772,COLUMN(V$1)-1,FALSE),0)</f>
        <v>0</v>
      </c>
      <c r="W182">
        <f>IF(ISNUMBER(VLOOKUP($A182,pivotdata!$A$2:$V$772,COLUMN(W$1)-1,FALSE)),VLOOKUP($A182,pivotdata!$A$2:$V$772,COLUMN(W$1)-1,FALSE),0)</f>
        <v>0</v>
      </c>
    </row>
    <row r="183" spans="1:23" x14ac:dyDescent="0.25">
      <c r="A183" s="1">
        <v>2785</v>
      </c>
      <c r="B183" s="2" t="s">
        <v>621</v>
      </c>
      <c r="C183">
        <f>IF(ISNUMBER(VLOOKUP($A183,pivotdata!$A$2:$V$772,COLUMN(C$1)-1,FALSE)),VLOOKUP($A183,pivotdata!$A$2:$V$772,COLUMN(C$1)-1,FALSE),0)</f>
        <v>174706</v>
      </c>
      <c r="D183">
        <f>IF(ISNUMBER(VLOOKUP($A183,pivotdata!$A$2:$V$772,COLUMN(D$1)-1,FALSE)),VLOOKUP($A183,pivotdata!$A$2:$V$772,COLUMN(D$1)-1,FALSE),0)</f>
        <v>114309</v>
      </c>
      <c r="E183">
        <f>IF(ISNUMBER(VLOOKUP($A183,pivotdata!$A$2:$V$772,COLUMN(E$1)-1,FALSE)),VLOOKUP($A183,pivotdata!$A$2:$V$772,COLUMN(E$1)-1,FALSE),0)</f>
        <v>125425</v>
      </c>
      <c r="F183">
        <f>IF(ISNUMBER(VLOOKUP($A183,pivotdata!$A$2:$V$772,COLUMN(F$1)-1,FALSE)),VLOOKUP($A183,pivotdata!$A$2:$V$772,COLUMN(F$1)-1,FALSE),0)</f>
        <v>2695</v>
      </c>
      <c r="G183">
        <f>IF(ISNUMBER(VLOOKUP($A183,pivotdata!$A$2:$V$772,COLUMN(G$1)-1,FALSE)),VLOOKUP($A183,pivotdata!$A$2:$V$772,COLUMN(G$1)-1,FALSE),0)</f>
        <v>28809</v>
      </c>
      <c r="H183">
        <f>IF(ISNUMBER(VLOOKUP($A183,pivotdata!$A$2:$V$772,COLUMN(H$1)-1,FALSE)),VLOOKUP($A183,pivotdata!$A$2:$V$772,COLUMN(H$1)-1,FALSE),0)</f>
        <v>41086</v>
      </c>
      <c r="I183">
        <f>IF(ISNUMBER(VLOOKUP($A183,pivotdata!$A$2:$V$772,COLUMN(I$1)-1,FALSE)),VLOOKUP($A183,pivotdata!$A$2:$V$772,COLUMN(I$1)-1,FALSE),0)</f>
        <v>47763</v>
      </c>
      <c r="J183">
        <f>IF(ISNUMBER(VLOOKUP($A183,pivotdata!$A$2:$V$772,COLUMN(J$1)-1,FALSE)),VLOOKUP($A183,pivotdata!$A$2:$V$772,COLUMN(J$1)-1,FALSE),0)</f>
        <v>48712</v>
      </c>
      <c r="K183">
        <f>IF(ISNUMBER(VLOOKUP($A183,pivotdata!$A$2:$V$772,COLUMN(K$1)-1,FALSE)),VLOOKUP($A183,pivotdata!$A$2:$V$772,COLUMN(K$1)-1,FALSE),0)</f>
        <v>15887</v>
      </c>
      <c r="L183">
        <f>IF(ISNUMBER(VLOOKUP($A183,pivotdata!$A$2:$V$772,COLUMN(L$1)-1,FALSE)),VLOOKUP($A183,pivotdata!$A$2:$V$772,COLUMN(L$1)-1,FALSE),0)</f>
        <v>30763</v>
      </c>
      <c r="M183">
        <f>IF(ISNUMBER(VLOOKUP($A183,pivotdata!$A$2:$V$772,COLUMN(M$1)-1,FALSE)),VLOOKUP($A183,pivotdata!$A$2:$V$772,COLUMN(M$1)-1,FALSE),0)</f>
        <v>43813</v>
      </c>
      <c r="N183">
        <f>IF(ISNUMBER(VLOOKUP($A183,pivotdata!$A$2:$V$772,COLUMN(N$1)-1,FALSE)),VLOOKUP($A183,pivotdata!$A$2:$V$772,COLUMN(N$1)-1,FALSE),0)</f>
        <v>0</v>
      </c>
      <c r="O183">
        <f>IF(ISNUMBER(VLOOKUP($A183,pivotdata!$A$2:$V$772,COLUMN(O$1)-1,FALSE)),VLOOKUP($A183,pivotdata!$A$2:$V$772,COLUMN(O$1)-1,FALSE),0)</f>
        <v>33952</v>
      </c>
      <c r="P183">
        <f>IF(ISNUMBER(VLOOKUP($A183,pivotdata!$A$2:$V$772,COLUMN(P$1)-1,FALSE)),VLOOKUP($A183,pivotdata!$A$2:$V$772,COLUMN(P$1)-1,FALSE),0)</f>
        <v>44861</v>
      </c>
      <c r="Q183">
        <f>IF(ISNUMBER(VLOOKUP($A183,pivotdata!$A$2:$V$772,COLUMN(Q$1)-1,FALSE)),VLOOKUP($A183,pivotdata!$A$2:$V$772,COLUMN(Q$1)-1,FALSE),0)</f>
        <v>3496</v>
      </c>
      <c r="R183">
        <f>IF(ISNUMBER(VLOOKUP($A183,pivotdata!$A$2:$V$772,COLUMN(R$1)-1,FALSE)),VLOOKUP($A183,pivotdata!$A$2:$V$772,COLUMN(R$1)-1,FALSE),0)</f>
        <v>21504</v>
      </c>
      <c r="S183">
        <f>IF(ISNUMBER(VLOOKUP($A183,pivotdata!$A$2:$V$772,COLUMN(S$1)-1,FALSE)),VLOOKUP($A183,pivotdata!$A$2:$V$772,COLUMN(S$1)-1,FALSE),0)</f>
        <v>9078</v>
      </c>
      <c r="T183">
        <f>IF(ISNUMBER(VLOOKUP($A183,pivotdata!$A$2:$V$772,COLUMN(T$1)-1,FALSE)),VLOOKUP($A183,pivotdata!$A$2:$V$772,COLUMN(T$1)-1,FALSE),0)</f>
        <v>231248</v>
      </c>
      <c r="U183">
        <f>IF(ISNUMBER(VLOOKUP($A183,pivotdata!$A$2:$V$772,COLUMN(U$1)-1,FALSE)),VLOOKUP($A183,pivotdata!$A$2:$V$772,COLUMN(U$1)-1,FALSE),0)</f>
        <v>416876</v>
      </c>
      <c r="V183">
        <f>IF(ISNUMBER(VLOOKUP($A183,pivotdata!$A$2:$V$772,COLUMN(V$1)-1,FALSE)),VLOOKUP($A183,pivotdata!$A$2:$V$772,COLUMN(V$1)-1,FALSE),0)</f>
        <v>877769</v>
      </c>
      <c r="W183">
        <f>IF(ISNUMBER(VLOOKUP($A183,pivotdata!$A$2:$V$772,COLUMN(W$1)-1,FALSE)),VLOOKUP($A183,pivotdata!$A$2:$V$772,COLUMN(W$1)-1,FALSE),0)</f>
        <v>343433</v>
      </c>
    </row>
    <row r="184" spans="1:23" x14ac:dyDescent="0.25">
      <c r="A184" s="1">
        <v>2786</v>
      </c>
      <c r="B184" s="2" t="s">
        <v>620</v>
      </c>
      <c r="C184">
        <f>IF(ISNUMBER(VLOOKUP($A184,pivotdata!$A$2:$V$772,COLUMN(C$1)-1,FALSE)),VLOOKUP($A184,pivotdata!$A$2:$V$772,COLUMN(C$1)-1,FALSE),0)</f>
        <v>270182</v>
      </c>
      <c r="D184">
        <f>IF(ISNUMBER(VLOOKUP($A184,pivotdata!$A$2:$V$772,COLUMN(D$1)-1,FALSE)),VLOOKUP($A184,pivotdata!$A$2:$V$772,COLUMN(D$1)-1,FALSE),0)</f>
        <v>0</v>
      </c>
      <c r="E184">
        <f>IF(ISNUMBER(VLOOKUP($A184,pivotdata!$A$2:$V$772,COLUMN(E$1)-1,FALSE)),VLOOKUP($A184,pivotdata!$A$2:$V$772,COLUMN(E$1)-1,FALSE),0)</f>
        <v>25540</v>
      </c>
      <c r="F184">
        <f>IF(ISNUMBER(VLOOKUP($A184,pivotdata!$A$2:$V$772,COLUMN(F$1)-1,FALSE)),VLOOKUP($A184,pivotdata!$A$2:$V$772,COLUMN(F$1)-1,FALSE),0)</f>
        <v>10537</v>
      </c>
      <c r="G184">
        <f>IF(ISNUMBER(VLOOKUP($A184,pivotdata!$A$2:$V$772,COLUMN(G$1)-1,FALSE)),VLOOKUP($A184,pivotdata!$A$2:$V$772,COLUMN(G$1)-1,FALSE),0)</f>
        <v>0</v>
      </c>
      <c r="H184">
        <f>IF(ISNUMBER(VLOOKUP($A184,pivotdata!$A$2:$V$772,COLUMN(H$1)-1,FALSE)),VLOOKUP($A184,pivotdata!$A$2:$V$772,COLUMN(H$1)-1,FALSE),0)</f>
        <v>0</v>
      </c>
      <c r="I184">
        <f>IF(ISNUMBER(VLOOKUP($A184,pivotdata!$A$2:$V$772,COLUMN(I$1)-1,FALSE)),VLOOKUP($A184,pivotdata!$A$2:$V$772,COLUMN(I$1)-1,FALSE),0)</f>
        <v>0</v>
      </c>
      <c r="J184">
        <f>IF(ISNUMBER(VLOOKUP($A184,pivotdata!$A$2:$V$772,COLUMN(J$1)-1,FALSE)),VLOOKUP($A184,pivotdata!$A$2:$V$772,COLUMN(J$1)-1,FALSE),0)</f>
        <v>0</v>
      </c>
      <c r="K184">
        <f>IF(ISNUMBER(VLOOKUP($A184,pivotdata!$A$2:$V$772,COLUMN(K$1)-1,FALSE)),VLOOKUP($A184,pivotdata!$A$2:$V$772,COLUMN(K$1)-1,FALSE),0)</f>
        <v>2222</v>
      </c>
      <c r="L184">
        <f>IF(ISNUMBER(VLOOKUP($A184,pivotdata!$A$2:$V$772,COLUMN(L$1)-1,FALSE)),VLOOKUP($A184,pivotdata!$A$2:$V$772,COLUMN(L$1)-1,FALSE),0)</f>
        <v>244801</v>
      </c>
      <c r="M184">
        <f>IF(ISNUMBER(VLOOKUP($A184,pivotdata!$A$2:$V$772,COLUMN(M$1)-1,FALSE)),VLOOKUP($A184,pivotdata!$A$2:$V$772,COLUMN(M$1)-1,FALSE),0)</f>
        <v>419159</v>
      </c>
      <c r="N184">
        <f>IF(ISNUMBER(VLOOKUP($A184,pivotdata!$A$2:$V$772,COLUMN(N$1)-1,FALSE)),VLOOKUP($A184,pivotdata!$A$2:$V$772,COLUMN(N$1)-1,FALSE),0)</f>
        <v>0</v>
      </c>
      <c r="O184">
        <f>IF(ISNUMBER(VLOOKUP($A184,pivotdata!$A$2:$V$772,COLUMN(O$1)-1,FALSE)),VLOOKUP($A184,pivotdata!$A$2:$V$772,COLUMN(O$1)-1,FALSE),0)</f>
        <v>1172</v>
      </c>
      <c r="P184">
        <f>IF(ISNUMBER(VLOOKUP($A184,pivotdata!$A$2:$V$772,COLUMN(P$1)-1,FALSE)),VLOOKUP($A184,pivotdata!$A$2:$V$772,COLUMN(P$1)-1,FALSE),0)</f>
        <v>576</v>
      </c>
      <c r="Q184">
        <f>IF(ISNUMBER(VLOOKUP($A184,pivotdata!$A$2:$V$772,COLUMN(Q$1)-1,FALSE)),VLOOKUP($A184,pivotdata!$A$2:$V$772,COLUMN(Q$1)-1,FALSE),0)</f>
        <v>9529</v>
      </c>
      <c r="R184">
        <f>IF(ISNUMBER(VLOOKUP($A184,pivotdata!$A$2:$V$772,COLUMN(R$1)-1,FALSE)),VLOOKUP($A184,pivotdata!$A$2:$V$772,COLUMN(R$1)-1,FALSE),0)</f>
        <v>43496</v>
      </c>
      <c r="S184">
        <f>IF(ISNUMBER(VLOOKUP($A184,pivotdata!$A$2:$V$772,COLUMN(S$1)-1,FALSE)),VLOOKUP($A184,pivotdata!$A$2:$V$772,COLUMN(S$1)-1,FALSE),0)</f>
        <v>1037196</v>
      </c>
      <c r="T184">
        <f>IF(ISNUMBER(VLOOKUP($A184,pivotdata!$A$2:$V$772,COLUMN(T$1)-1,FALSE)),VLOOKUP($A184,pivotdata!$A$2:$V$772,COLUMN(T$1)-1,FALSE),0)</f>
        <v>508800</v>
      </c>
      <c r="U184">
        <f>IF(ISNUMBER(VLOOKUP($A184,pivotdata!$A$2:$V$772,COLUMN(U$1)-1,FALSE)),VLOOKUP($A184,pivotdata!$A$2:$V$772,COLUMN(U$1)-1,FALSE),0)</f>
        <v>891297</v>
      </c>
      <c r="V184">
        <f>IF(ISNUMBER(VLOOKUP($A184,pivotdata!$A$2:$V$772,COLUMN(V$1)-1,FALSE)),VLOOKUP($A184,pivotdata!$A$2:$V$772,COLUMN(V$1)-1,FALSE),0)</f>
        <v>187405</v>
      </c>
      <c r="W184">
        <f>IF(ISNUMBER(VLOOKUP($A184,pivotdata!$A$2:$V$772,COLUMN(W$1)-1,FALSE)),VLOOKUP($A184,pivotdata!$A$2:$V$772,COLUMN(W$1)-1,FALSE),0)</f>
        <v>974823</v>
      </c>
    </row>
    <row r="185" spans="1:23" x14ac:dyDescent="0.25">
      <c r="A185" s="1">
        <v>2789</v>
      </c>
      <c r="B185" s="2" t="s">
        <v>619</v>
      </c>
      <c r="C185">
        <f>IF(ISNUMBER(VLOOKUP($A185,pivotdata!$A$2:$V$772,COLUMN(C$1)-1,FALSE)),VLOOKUP($A185,pivotdata!$A$2:$V$772,COLUMN(C$1)-1,FALSE),0)</f>
        <v>100514</v>
      </c>
      <c r="D185">
        <f>IF(ISNUMBER(VLOOKUP($A185,pivotdata!$A$2:$V$772,COLUMN(D$1)-1,FALSE)),VLOOKUP($A185,pivotdata!$A$2:$V$772,COLUMN(D$1)-1,FALSE),0)</f>
        <v>383133</v>
      </c>
      <c r="E185">
        <f>IF(ISNUMBER(VLOOKUP($A185,pivotdata!$A$2:$V$772,COLUMN(E$1)-1,FALSE)),VLOOKUP($A185,pivotdata!$A$2:$V$772,COLUMN(E$1)-1,FALSE),0)</f>
        <v>1445607</v>
      </c>
      <c r="F185">
        <f>IF(ISNUMBER(VLOOKUP($A185,pivotdata!$A$2:$V$772,COLUMN(F$1)-1,FALSE)),VLOOKUP($A185,pivotdata!$A$2:$V$772,COLUMN(F$1)-1,FALSE),0)</f>
        <v>196965</v>
      </c>
      <c r="G185">
        <f>IF(ISNUMBER(VLOOKUP($A185,pivotdata!$A$2:$V$772,COLUMN(G$1)-1,FALSE)),VLOOKUP($A185,pivotdata!$A$2:$V$772,COLUMN(G$1)-1,FALSE),0)</f>
        <v>234115</v>
      </c>
      <c r="H185">
        <f>IF(ISNUMBER(VLOOKUP($A185,pivotdata!$A$2:$V$772,COLUMN(H$1)-1,FALSE)),VLOOKUP($A185,pivotdata!$A$2:$V$772,COLUMN(H$1)-1,FALSE),0)</f>
        <v>213274</v>
      </c>
      <c r="I185">
        <f>IF(ISNUMBER(VLOOKUP($A185,pivotdata!$A$2:$V$772,COLUMN(I$1)-1,FALSE)),VLOOKUP($A185,pivotdata!$A$2:$V$772,COLUMN(I$1)-1,FALSE),0)</f>
        <v>194153</v>
      </c>
      <c r="J185">
        <f>IF(ISNUMBER(VLOOKUP($A185,pivotdata!$A$2:$V$772,COLUMN(J$1)-1,FALSE)),VLOOKUP($A185,pivotdata!$A$2:$V$772,COLUMN(J$1)-1,FALSE),0)</f>
        <v>126739</v>
      </c>
      <c r="K185">
        <f>IF(ISNUMBER(VLOOKUP($A185,pivotdata!$A$2:$V$772,COLUMN(K$1)-1,FALSE)),VLOOKUP($A185,pivotdata!$A$2:$V$772,COLUMN(K$1)-1,FALSE),0)</f>
        <v>1024737</v>
      </c>
      <c r="L185">
        <f>IF(ISNUMBER(VLOOKUP($A185,pivotdata!$A$2:$V$772,COLUMN(L$1)-1,FALSE)),VLOOKUP($A185,pivotdata!$A$2:$V$772,COLUMN(L$1)-1,FALSE),0)</f>
        <v>837996</v>
      </c>
      <c r="M185">
        <f>IF(ISNUMBER(VLOOKUP($A185,pivotdata!$A$2:$V$772,COLUMN(M$1)-1,FALSE)),VLOOKUP($A185,pivotdata!$A$2:$V$772,COLUMN(M$1)-1,FALSE),0)</f>
        <v>784708</v>
      </c>
      <c r="N185">
        <f>IF(ISNUMBER(VLOOKUP($A185,pivotdata!$A$2:$V$772,COLUMN(N$1)-1,FALSE)),VLOOKUP($A185,pivotdata!$A$2:$V$772,COLUMN(N$1)-1,FALSE),0)</f>
        <v>1742938</v>
      </c>
      <c r="O185">
        <f>IF(ISNUMBER(VLOOKUP($A185,pivotdata!$A$2:$V$772,COLUMN(O$1)-1,FALSE)),VLOOKUP($A185,pivotdata!$A$2:$V$772,COLUMN(O$1)-1,FALSE),0)</f>
        <v>161532</v>
      </c>
      <c r="P185">
        <f>IF(ISNUMBER(VLOOKUP($A185,pivotdata!$A$2:$V$772,COLUMN(P$1)-1,FALSE)),VLOOKUP($A185,pivotdata!$A$2:$V$772,COLUMN(P$1)-1,FALSE),0)</f>
        <v>161006</v>
      </c>
      <c r="Q185">
        <f>IF(ISNUMBER(VLOOKUP($A185,pivotdata!$A$2:$V$772,COLUMN(Q$1)-1,FALSE)),VLOOKUP($A185,pivotdata!$A$2:$V$772,COLUMN(Q$1)-1,FALSE),0)</f>
        <v>286786</v>
      </c>
      <c r="R185">
        <f>IF(ISNUMBER(VLOOKUP($A185,pivotdata!$A$2:$V$772,COLUMN(R$1)-1,FALSE)),VLOOKUP($A185,pivotdata!$A$2:$V$772,COLUMN(R$1)-1,FALSE),0)</f>
        <v>493891</v>
      </c>
      <c r="S185">
        <f>IF(ISNUMBER(VLOOKUP($A185,pivotdata!$A$2:$V$772,COLUMN(S$1)-1,FALSE)),VLOOKUP($A185,pivotdata!$A$2:$V$772,COLUMN(S$1)-1,FALSE),0)</f>
        <v>749833</v>
      </c>
      <c r="T185">
        <f>IF(ISNUMBER(VLOOKUP($A185,pivotdata!$A$2:$V$772,COLUMN(T$1)-1,FALSE)),VLOOKUP($A185,pivotdata!$A$2:$V$772,COLUMN(T$1)-1,FALSE),0)</f>
        <v>1313898</v>
      </c>
      <c r="U185">
        <f>IF(ISNUMBER(VLOOKUP($A185,pivotdata!$A$2:$V$772,COLUMN(U$1)-1,FALSE)),VLOOKUP($A185,pivotdata!$A$2:$V$772,COLUMN(U$1)-1,FALSE),0)</f>
        <v>1111463</v>
      </c>
      <c r="V185">
        <f>IF(ISNUMBER(VLOOKUP($A185,pivotdata!$A$2:$V$772,COLUMN(V$1)-1,FALSE)),VLOOKUP($A185,pivotdata!$A$2:$V$772,COLUMN(V$1)-1,FALSE),0)</f>
        <v>1946675</v>
      </c>
      <c r="W185">
        <f>IF(ISNUMBER(VLOOKUP($A185,pivotdata!$A$2:$V$772,COLUMN(W$1)-1,FALSE)),VLOOKUP($A185,pivotdata!$A$2:$V$772,COLUMN(W$1)-1,FALSE),0)</f>
        <v>2031290</v>
      </c>
    </row>
    <row r="186" spans="1:23" x14ac:dyDescent="0.25">
      <c r="A186" s="1">
        <v>2814</v>
      </c>
      <c r="B186" s="2" t="s">
        <v>618</v>
      </c>
      <c r="C186">
        <f>IF(ISNUMBER(VLOOKUP($A186,pivotdata!$A$2:$V$772,COLUMN(C$1)-1,FALSE)),VLOOKUP($A186,pivotdata!$A$2:$V$772,COLUMN(C$1)-1,FALSE),0)</f>
        <v>160912</v>
      </c>
      <c r="D186">
        <f>IF(ISNUMBER(VLOOKUP($A186,pivotdata!$A$2:$V$772,COLUMN(D$1)-1,FALSE)),VLOOKUP($A186,pivotdata!$A$2:$V$772,COLUMN(D$1)-1,FALSE),0)</f>
        <v>631460</v>
      </c>
      <c r="E186">
        <f>IF(ISNUMBER(VLOOKUP($A186,pivotdata!$A$2:$V$772,COLUMN(E$1)-1,FALSE)),VLOOKUP($A186,pivotdata!$A$2:$V$772,COLUMN(E$1)-1,FALSE),0)</f>
        <v>0</v>
      </c>
      <c r="F186">
        <f>IF(ISNUMBER(VLOOKUP($A186,pivotdata!$A$2:$V$772,COLUMN(F$1)-1,FALSE)),VLOOKUP($A186,pivotdata!$A$2:$V$772,COLUMN(F$1)-1,FALSE),0)</f>
        <v>251047</v>
      </c>
      <c r="G186">
        <f>IF(ISNUMBER(VLOOKUP($A186,pivotdata!$A$2:$V$772,COLUMN(G$1)-1,FALSE)),VLOOKUP($A186,pivotdata!$A$2:$V$772,COLUMN(G$1)-1,FALSE),0)</f>
        <v>0</v>
      </c>
      <c r="H186">
        <f>IF(ISNUMBER(VLOOKUP($A186,pivotdata!$A$2:$V$772,COLUMN(H$1)-1,FALSE)),VLOOKUP($A186,pivotdata!$A$2:$V$772,COLUMN(H$1)-1,FALSE),0)</f>
        <v>0</v>
      </c>
      <c r="I186">
        <f>IF(ISNUMBER(VLOOKUP($A186,pivotdata!$A$2:$V$772,COLUMN(I$1)-1,FALSE)),VLOOKUP($A186,pivotdata!$A$2:$V$772,COLUMN(I$1)-1,FALSE),0)</f>
        <v>0</v>
      </c>
      <c r="J186">
        <f>IF(ISNUMBER(VLOOKUP($A186,pivotdata!$A$2:$V$772,COLUMN(J$1)-1,FALSE)),VLOOKUP($A186,pivotdata!$A$2:$V$772,COLUMN(J$1)-1,FALSE),0)</f>
        <v>0</v>
      </c>
      <c r="K186">
        <f>IF(ISNUMBER(VLOOKUP($A186,pivotdata!$A$2:$V$772,COLUMN(K$1)-1,FALSE)),VLOOKUP($A186,pivotdata!$A$2:$V$772,COLUMN(K$1)-1,FALSE),0)</f>
        <v>0</v>
      </c>
      <c r="L186">
        <f>IF(ISNUMBER(VLOOKUP($A186,pivotdata!$A$2:$V$772,COLUMN(L$1)-1,FALSE)),VLOOKUP($A186,pivotdata!$A$2:$V$772,COLUMN(L$1)-1,FALSE),0)</f>
        <v>0</v>
      </c>
      <c r="M186">
        <f>IF(ISNUMBER(VLOOKUP($A186,pivotdata!$A$2:$V$772,COLUMN(M$1)-1,FALSE)),VLOOKUP($A186,pivotdata!$A$2:$V$772,COLUMN(M$1)-1,FALSE),0)</f>
        <v>0</v>
      </c>
      <c r="N186">
        <f>IF(ISNUMBER(VLOOKUP($A186,pivotdata!$A$2:$V$772,COLUMN(N$1)-1,FALSE)),VLOOKUP($A186,pivotdata!$A$2:$V$772,COLUMN(N$1)-1,FALSE),0)</f>
        <v>0</v>
      </c>
      <c r="O186">
        <f>IF(ISNUMBER(VLOOKUP($A186,pivotdata!$A$2:$V$772,COLUMN(O$1)-1,FALSE)),VLOOKUP($A186,pivotdata!$A$2:$V$772,COLUMN(O$1)-1,FALSE),0)</f>
        <v>0</v>
      </c>
      <c r="P186">
        <f>IF(ISNUMBER(VLOOKUP($A186,pivotdata!$A$2:$V$772,COLUMN(P$1)-1,FALSE)),VLOOKUP($A186,pivotdata!$A$2:$V$772,COLUMN(P$1)-1,FALSE),0)</f>
        <v>0</v>
      </c>
      <c r="Q186">
        <f>IF(ISNUMBER(VLOOKUP($A186,pivotdata!$A$2:$V$772,COLUMN(Q$1)-1,FALSE)),VLOOKUP($A186,pivotdata!$A$2:$V$772,COLUMN(Q$1)-1,FALSE),0)</f>
        <v>0</v>
      </c>
      <c r="R186">
        <f>IF(ISNUMBER(VLOOKUP($A186,pivotdata!$A$2:$V$772,COLUMN(R$1)-1,FALSE)),VLOOKUP($A186,pivotdata!$A$2:$V$772,COLUMN(R$1)-1,FALSE),0)</f>
        <v>0</v>
      </c>
      <c r="S186">
        <f>IF(ISNUMBER(VLOOKUP($A186,pivotdata!$A$2:$V$772,COLUMN(S$1)-1,FALSE)),VLOOKUP($A186,pivotdata!$A$2:$V$772,COLUMN(S$1)-1,FALSE),0)</f>
        <v>0</v>
      </c>
      <c r="T186">
        <f>IF(ISNUMBER(VLOOKUP($A186,pivotdata!$A$2:$V$772,COLUMN(T$1)-1,FALSE)),VLOOKUP($A186,pivotdata!$A$2:$V$772,COLUMN(T$1)-1,FALSE),0)</f>
        <v>0</v>
      </c>
      <c r="U186">
        <f>IF(ISNUMBER(VLOOKUP($A186,pivotdata!$A$2:$V$772,COLUMN(U$1)-1,FALSE)),VLOOKUP($A186,pivotdata!$A$2:$V$772,COLUMN(U$1)-1,FALSE),0)</f>
        <v>0</v>
      </c>
      <c r="V186">
        <f>IF(ISNUMBER(VLOOKUP($A186,pivotdata!$A$2:$V$772,COLUMN(V$1)-1,FALSE)),VLOOKUP($A186,pivotdata!$A$2:$V$772,COLUMN(V$1)-1,FALSE),0)</f>
        <v>0</v>
      </c>
      <c r="W186">
        <f>IF(ISNUMBER(VLOOKUP($A186,pivotdata!$A$2:$V$772,COLUMN(W$1)-1,FALSE)),VLOOKUP($A186,pivotdata!$A$2:$V$772,COLUMN(W$1)-1,FALSE),0)</f>
        <v>55050</v>
      </c>
    </row>
    <row r="187" spans="1:23" x14ac:dyDescent="0.25">
      <c r="A187" s="1">
        <v>2815</v>
      </c>
      <c r="B187" s="2" t="s">
        <v>617</v>
      </c>
      <c r="C187">
        <f>IF(ISNUMBER(VLOOKUP($A187,pivotdata!$A$2:$V$772,COLUMN(C$1)-1,FALSE)),VLOOKUP($A187,pivotdata!$A$2:$V$772,COLUMN(C$1)-1,FALSE),0)</f>
        <v>0</v>
      </c>
      <c r="D187">
        <f>IF(ISNUMBER(VLOOKUP($A187,pivotdata!$A$2:$V$772,COLUMN(D$1)-1,FALSE)),VLOOKUP($A187,pivotdata!$A$2:$V$772,COLUMN(D$1)-1,FALSE),0)</f>
        <v>0</v>
      </c>
      <c r="E187">
        <f>IF(ISNUMBER(VLOOKUP($A187,pivotdata!$A$2:$V$772,COLUMN(E$1)-1,FALSE)),VLOOKUP($A187,pivotdata!$A$2:$V$772,COLUMN(E$1)-1,FALSE),0)</f>
        <v>0</v>
      </c>
      <c r="F187">
        <f>IF(ISNUMBER(VLOOKUP($A187,pivotdata!$A$2:$V$772,COLUMN(F$1)-1,FALSE)),VLOOKUP($A187,pivotdata!$A$2:$V$772,COLUMN(F$1)-1,FALSE),0)</f>
        <v>0</v>
      </c>
      <c r="G187">
        <f>IF(ISNUMBER(VLOOKUP($A187,pivotdata!$A$2:$V$772,COLUMN(G$1)-1,FALSE)),VLOOKUP($A187,pivotdata!$A$2:$V$772,COLUMN(G$1)-1,FALSE),0)</f>
        <v>0</v>
      </c>
      <c r="H187">
        <f>IF(ISNUMBER(VLOOKUP($A187,pivotdata!$A$2:$V$772,COLUMN(H$1)-1,FALSE)),VLOOKUP($A187,pivotdata!$A$2:$V$772,COLUMN(H$1)-1,FALSE),0)</f>
        <v>159551</v>
      </c>
      <c r="I187">
        <f>IF(ISNUMBER(VLOOKUP($A187,pivotdata!$A$2:$V$772,COLUMN(I$1)-1,FALSE)),VLOOKUP($A187,pivotdata!$A$2:$V$772,COLUMN(I$1)-1,FALSE),0)</f>
        <v>688894</v>
      </c>
      <c r="J187">
        <f>IF(ISNUMBER(VLOOKUP($A187,pivotdata!$A$2:$V$772,COLUMN(J$1)-1,FALSE)),VLOOKUP($A187,pivotdata!$A$2:$V$772,COLUMN(J$1)-1,FALSE),0)</f>
        <v>946151</v>
      </c>
      <c r="K187">
        <f>IF(ISNUMBER(VLOOKUP($A187,pivotdata!$A$2:$V$772,COLUMN(K$1)-1,FALSE)),VLOOKUP($A187,pivotdata!$A$2:$V$772,COLUMN(K$1)-1,FALSE),0)</f>
        <v>0</v>
      </c>
      <c r="L187">
        <f>IF(ISNUMBER(VLOOKUP($A187,pivotdata!$A$2:$V$772,COLUMN(L$1)-1,FALSE)),VLOOKUP($A187,pivotdata!$A$2:$V$772,COLUMN(L$1)-1,FALSE),0)</f>
        <v>0</v>
      </c>
      <c r="M187">
        <f>IF(ISNUMBER(VLOOKUP($A187,pivotdata!$A$2:$V$772,COLUMN(M$1)-1,FALSE)),VLOOKUP($A187,pivotdata!$A$2:$V$772,COLUMN(M$1)-1,FALSE),0)</f>
        <v>0</v>
      </c>
      <c r="N187">
        <f>IF(ISNUMBER(VLOOKUP($A187,pivotdata!$A$2:$V$772,COLUMN(N$1)-1,FALSE)),VLOOKUP($A187,pivotdata!$A$2:$V$772,COLUMN(N$1)-1,FALSE),0)</f>
        <v>0</v>
      </c>
      <c r="O187">
        <f>IF(ISNUMBER(VLOOKUP($A187,pivotdata!$A$2:$V$772,COLUMN(O$1)-1,FALSE)),VLOOKUP($A187,pivotdata!$A$2:$V$772,COLUMN(O$1)-1,FALSE),0)</f>
        <v>0</v>
      </c>
      <c r="P187">
        <f>IF(ISNUMBER(VLOOKUP($A187,pivotdata!$A$2:$V$772,COLUMN(P$1)-1,FALSE)),VLOOKUP($A187,pivotdata!$A$2:$V$772,COLUMN(P$1)-1,FALSE),0)</f>
        <v>0</v>
      </c>
      <c r="Q187">
        <f>IF(ISNUMBER(VLOOKUP($A187,pivotdata!$A$2:$V$772,COLUMN(Q$1)-1,FALSE)),VLOOKUP($A187,pivotdata!$A$2:$V$772,COLUMN(Q$1)-1,FALSE),0)</f>
        <v>0</v>
      </c>
      <c r="R187">
        <f>IF(ISNUMBER(VLOOKUP($A187,pivotdata!$A$2:$V$772,COLUMN(R$1)-1,FALSE)),VLOOKUP($A187,pivotdata!$A$2:$V$772,COLUMN(R$1)-1,FALSE),0)</f>
        <v>0</v>
      </c>
      <c r="S187">
        <f>IF(ISNUMBER(VLOOKUP($A187,pivotdata!$A$2:$V$772,COLUMN(S$1)-1,FALSE)),VLOOKUP($A187,pivotdata!$A$2:$V$772,COLUMN(S$1)-1,FALSE),0)</f>
        <v>0</v>
      </c>
      <c r="T187">
        <f>IF(ISNUMBER(VLOOKUP($A187,pivotdata!$A$2:$V$772,COLUMN(T$1)-1,FALSE)),VLOOKUP($A187,pivotdata!$A$2:$V$772,COLUMN(T$1)-1,FALSE),0)</f>
        <v>0</v>
      </c>
      <c r="U187">
        <f>IF(ISNUMBER(VLOOKUP($A187,pivotdata!$A$2:$V$772,COLUMN(U$1)-1,FALSE)),VLOOKUP($A187,pivotdata!$A$2:$V$772,COLUMN(U$1)-1,FALSE),0)</f>
        <v>0</v>
      </c>
      <c r="V187">
        <f>IF(ISNUMBER(VLOOKUP($A187,pivotdata!$A$2:$V$772,COLUMN(V$1)-1,FALSE)),VLOOKUP($A187,pivotdata!$A$2:$V$772,COLUMN(V$1)-1,FALSE),0)</f>
        <v>0</v>
      </c>
      <c r="W187">
        <f>IF(ISNUMBER(VLOOKUP($A187,pivotdata!$A$2:$V$772,COLUMN(W$1)-1,FALSE)),VLOOKUP($A187,pivotdata!$A$2:$V$772,COLUMN(W$1)-1,FALSE),0)</f>
        <v>0</v>
      </c>
    </row>
    <row r="188" spans="1:23" x14ac:dyDescent="0.25">
      <c r="A188" s="1">
        <v>2816</v>
      </c>
      <c r="B188" s="2" t="s">
        <v>616</v>
      </c>
      <c r="C188">
        <f>IF(ISNUMBER(VLOOKUP($A188,pivotdata!$A$2:$V$772,COLUMN(C$1)-1,FALSE)),VLOOKUP($A188,pivotdata!$A$2:$V$772,COLUMN(C$1)-1,FALSE),0)</f>
        <v>0</v>
      </c>
      <c r="D188">
        <f>IF(ISNUMBER(VLOOKUP($A188,pivotdata!$A$2:$V$772,COLUMN(D$1)-1,FALSE)),VLOOKUP($A188,pivotdata!$A$2:$V$772,COLUMN(D$1)-1,FALSE),0)</f>
        <v>0</v>
      </c>
      <c r="E188">
        <f>IF(ISNUMBER(VLOOKUP($A188,pivotdata!$A$2:$V$772,COLUMN(E$1)-1,FALSE)),VLOOKUP($A188,pivotdata!$A$2:$V$772,COLUMN(E$1)-1,FALSE),0)</f>
        <v>0</v>
      </c>
      <c r="F188">
        <f>IF(ISNUMBER(VLOOKUP($A188,pivotdata!$A$2:$V$772,COLUMN(F$1)-1,FALSE)),VLOOKUP($A188,pivotdata!$A$2:$V$772,COLUMN(F$1)-1,FALSE),0)</f>
        <v>0</v>
      </c>
      <c r="G188">
        <f>IF(ISNUMBER(VLOOKUP($A188,pivotdata!$A$2:$V$772,COLUMN(G$1)-1,FALSE)),VLOOKUP($A188,pivotdata!$A$2:$V$772,COLUMN(G$1)-1,FALSE),0)</f>
        <v>0</v>
      </c>
      <c r="H188">
        <f>IF(ISNUMBER(VLOOKUP($A188,pivotdata!$A$2:$V$772,COLUMN(H$1)-1,FALSE)),VLOOKUP($A188,pivotdata!$A$2:$V$772,COLUMN(H$1)-1,FALSE),0)</f>
        <v>0</v>
      </c>
      <c r="I188">
        <f>IF(ISNUMBER(VLOOKUP($A188,pivotdata!$A$2:$V$772,COLUMN(I$1)-1,FALSE)),VLOOKUP($A188,pivotdata!$A$2:$V$772,COLUMN(I$1)-1,FALSE),0)</f>
        <v>0</v>
      </c>
      <c r="J188">
        <f>IF(ISNUMBER(VLOOKUP($A188,pivotdata!$A$2:$V$772,COLUMN(J$1)-1,FALSE)),VLOOKUP($A188,pivotdata!$A$2:$V$772,COLUMN(J$1)-1,FALSE),0)</f>
        <v>0</v>
      </c>
      <c r="K188">
        <f>IF(ISNUMBER(VLOOKUP($A188,pivotdata!$A$2:$V$772,COLUMN(K$1)-1,FALSE)),VLOOKUP($A188,pivotdata!$A$2:$V$772,COLUMN(K$1)-1,FALSE),0)</f>
        <v>0</v>
      </c>
      <c r="L188">
        <f>IF(ISNUMBER(VLOOKUP($A188,pivotdata!$A$2:$V$772,COLUMN(L$1)-1,FALSE)),VLOOKUP($A188,pivotdata!$A$2:$V$772,COLUMN(L$1)-1,FALSE),0)</f>
        <v>0</v>
      </c>
      <c r="M188">
        <f>IF(ISNUMBER(VLOOKUP($A188,pivotdata!$A$2:$V$772,COLUMN(M$1)-1,FALSE)),VLOOKUP($A188,pivotdata!$A$2:$V$772,COLUMN(M$1)-1,FALSE),0)</f>
        <v>0</v>
      </c>
      <c r="N188">
        <f>IF(ISNUMBER(VLOOKUP($A188,pivotdata!$A$2:$V$772,COLUMN(N$1)-1,FALSE)),VLOOKUP($A188,pivotdata!$A$2:$V$772,COLUMN(N$1)-1,FALSE),0)</f>
        <v>0</v>
      </c>
      <c r="O188">
        <f>IF(ISNUMBER(VLOOKUP($A188,pivotdata!$A$2:$V$772,COLUMN(O$1)-1,FALSE)),VLOOKUP($A188,pivotdata!$A$2:$V$772,COLUMN(O$1)-1,FALSE),0)</f>
        <v>0</v>
      </c>
      <c r="P188">
        <f>IF(ISNUMBER(VLOOKUP($A188,pivotdata!$A$2:$V$772,COLUMN(P$1)-1,FALSE)),VLOOKUP($A188,pivotdata!$A$2:$V$772,COLUMN(P$1)-1,FALSE),0)</f>
        <v>135156</v>
      </c>
      <c r="Q188">
        <f>IF(ISNUMBER(VLOOKUP($A188,pivotdata!$A$2:$V$772,COLUMN(Q$1)-1,FALSE)),VLOOKUP($A188,pivotdata!$A$2:$V$772,COLUMN(Q$1)-1,FALSE),0)</f>
        <v>0</v>
      </c>
      <c r="R188">
        <f>IF(ISNUMBER(VLOOKUP($A188,pivotdata!$A$2:$V$772,COLUMN(R$1)-1,FALSE)),VLOOKUP($A188,pivotdata!$A$2:$V$772,COLUMN(R$1)-1,FALSE),0)</f>
        <v>0</v>
      </c>
      <c r="S188">
        <f>IF(ISNUMBER(VLOOKUP($A188,pivotdata!$A$2:$V$772,COLUMN(S$1)-1,FALSE)),VLOOKUP($A188,pivotdata!$A$2:$V$772,COLUMN(S$1)-1,FALSE),0)</f>
        <v>0</v>
      </c>
      <c r="T188">
        <f>IF(ISNUMBER(VLOOKUP($A188,pivotdata!$A$2:$V$772,COLUMN(T$1)-1,FALSE)),VLOOKUP($A188,pivotdata!$A$2:$V$772,COLUMN(T$1)-1,FALSE),0)</f>
        <v>0</v>
      </c>
      <c r="U188">
        <f>IF(ISNUMBER(VLOOKUP($A188,pivotdata!$A$2:$V$772,COLUMN(U$1)-1,FALSE)),VLOOKUP($A188,pivotdata!$A$2:$V$772,COLUMN(U$1)-1,FALSE),0)</f>
        <v>109547</v>
      </c>
      <c r="V188">
        <f>IF(ISNUMBER(VLOOKUP($A188,pivotdata!$A$2:$V$772,COLUMN(V$1)-1,FALSE)),VLOOKUP($A188,pivotdata!$A$2:$V$772,COLUMN(V$1)-1,FALSE),0)</f>
        <v>9513</v>
      </c>
      <c r="W188">
        <f>IF(ISNUMBER(VLOOKUP($A188,pivotdata!$A$2:$V$772,COLUMN(W$1)-1,FALSE)),VLOOKUP($A188,pivotdata!$A$2:$V$772,COLUMN(W$1)-1,FALSE),0)</f>
        <v>1773</v>
      </c>
    </row>
    <row r="189" spans="1:23" x14ac:dyDescent="0.25">
      <c r="A189" s="1">
        <v>2820</v>
      </c>
      <c r="B189" s="2" t="s">
        <v>615</v>
      </c>
      <c r="C189">
        <f>IF(ISNUMBER(VLOOKUP($A189,pivotdata!$A$2:$V$772,COLUMN(C$1)-1,FALSE)),VLOOKUP($A189,pivotdata!$A$2:$V$772,COLUMN(C$1)-1,FALSE),0)</f>
        <v>1963878</v>
      </c>
      <c r="D189">
        <f>IF(ISNUMBER(VLOOKUP($A189,pivotdata!$A$2:$V$772,COLUMN(D$1)-1,FALSE)),VLOOKUP($A189,pivotdata!$A$2:$V$772,COLUMN(D$1)-1,FALSE),0)</f>
        <v>5990079</v>
      </c>
      <c r="E189">
        <f>IF(ISNUMBER(VLOOKUP($A189,pivotdata!$A$2:$V$772,COLUMN(E$1)-1,FALSE)),VLOOKUP($A189,pivotdata!$A$2:$V$772,COLUMN(E$1)-1,FALSE),0)</f>
        <v>3798721</v>
      </c>
      <c r="F189">
        <f>IF(ISNUMBER(VLOOKUP($A189,pivotdata!$A$2:$V$772,COLUMN(F$1)-1,FALSE)),VLOOKUP($A189,pivotdata!$A$2:$V$772,COLUMN(F$1)-1,FALSE),0)</f>
        <v>7297754</v>
      </c>
      <c r="G189">
        <f>IF(ISNUMBER(VLOOKUP($A189,pivotdata!$A$2:$V$772,COLUMN(G$1)-1,FALSE)),VLOOKUP($A189,pivotdata!$A$2:$V$772,COLUMN(G$1)-1,FALSE),0)</f>
        <v>5531989</v>
      </c>
      <c r="H189">
        <f>IF(ISNUMBER(VLOOKUP($A189,pivotdata!$A$2:$V$772,COLUMN(H$1)-1,FALSE)),VLOOKUP($A189,pivotdata!$A$2:$V$772,COLUMN(H$1)-1,FALSE),0)</f>
        <v>7862990</v>
      </c>
      <c r="I189">
        <f>IF(ISNUMBER(VLOOKUP($A189,pivotdata!$A$2:$V$772,COLUMN(I$1)-1,FALSE)),VLOOKUP($A189,pivotdata!$A$2:$V$772,COLUMN(I$1)-1,FALSE),0)</f>
        <v>20242980</v>
      </c>
      <c r="J189">
        <f>IF(ISNUMBER(VLOOKUP($A189,pivotdata!$A$2:$V$772,COLUMN(J$1)-1,FALSE)),VLOOKUP($A189,pivotdata!$A$2:$V$772,COLUMN(J$1)-1,FALSE),0)</f>
        <v>17396050</v>
      </c>
      <c r="K189">
        <f>IF(ISNUMBER(VLOOKUP($A189,pivotdata!$A$2:$V$772,COLUMN(K$1)-1,FALSE)),VLOOKUP($A189,pivotdata!$A$2:$V$772,COLUMN(K$1)-1,FALSE),0)</f>
        <v>10485752</v>
      </c>
      <c r="L189">
        <f>IF(ISNUMBER(VLOOKUP($A189,pivotdata!$A$2:$V$772,COLUMN(L$1)-1,FALSE)),VLOOKUP($A189,pivotdata!$A$2:$V$772,COLUMN(L$1)-1,FALSE),0)</f>
        <v>11225564</v>
      </c>
      <c r="M189">
        <f>IF(ISNUMBER(VLOOKUP($A189,pivotdata!$A$2:$V$772,COLUMN(M$1)-1,FALSE)),VLOOKUP($A189,pivotdata!$A$2:$V$772,COLUMN(M$1)-1,FALSE),0)</f>
        <v>15224138</v>
      </c>
      <c r="N189">
        <f>IF(ISNUMBER(VLOOKUP($A189,pivotdata!$A$2:$V$772,COLUMN(N$1)-1,FALSE)),VLOOKUP($A189,pivotdata!$A$2:$V$772,COLUMN(N$1)-1,FALSE),0)</f>
        <v>9712087</v>
      </c>
      <c r="O189">
        <f>IF(ISNUMBER(VLOOKUP($A189,pivotdata!$A$2:$V$772,COLUMN(O$1)-1,FALSE)),VLOOKUP($A189,pivotdata!$A$2:$V$772,COLUMN(O$1)-1,FALSE),0)</f>
        <v>7210786</v>
      </c>
      <c r="P189">
        <f>IF(ISNUMBER(VLOOKUP($A189,pivotdata!$A$2:$V$772,COLUMN(P$1)-1,FALSE)),VLOOKUP($A189,pivotdata!$A$2:$V$772,COLUMN(P$1)-1,FALSE),0)</f>
        <v>9012243</v>
      </c>
      <c r="Q189">
        <f>IF(ISNUMBER(VLOOKUP($A189,pivotdata!$A$2:$V$772,COLUMN(Q$1)-1,FALSE)),VLOOKUP($A189,pivotdata!$A$2:$V$772,COLUMN(Q$1)-1,FALSE),0)</f>
        <v>13662823</v>
      </c>
      <c r="R189">
        <f>IF(ISNUMBER(VLOOKUP($A189,pivotdata!$A$2:$V$772,COLUMN(R$1)-1,FALSE)),VLOOKUP($A189,pivotdata!$A$2:$V$772,COLUMN(R$1)-1,FALSE),0)</f>
        <v>17300114</v>
      </c>
      <c r="S189">
        <f>IF(ISNUMBER(VLOOKUP($A189,pivotdata!$A$2:$V$772,COLUMN(S$1)-1,FALSE)),VLOOKUP($A189,pivotdata!$A$2:$V$772,COLUMN(S$1)-1,FALSE),0)</f>
        <v>68978647</v>
      </c>
      <c r="T189">
        <f>IF(ISNUMBER(VLOOKUP($A189,pivotdata!$A$2:$V$772,COLUMN(T$1)-1,FALSE)),VLOOKUP($A189,pivotdata!$A$2:$V$772,COLUMN(T$1)-1,FALSE),0)</f>
        <v>84690993</v>
      </c>
      <c r="U189">
        <f>IF(ISNUMBER(VLOOKUP($A189,pivotdata!$A$2:$V$772,COLUMN(U$1)-1,FALSE)),VLOOKUP($A189,pivotdata!$A$2:$V$772,COLUMN(U$1)-1,FALSE),0)</f>
        <v>136466887</v>
      </c>
      <c r="V189">
        <f>IF(ISNUMBER(VLOOKUP($A189,pivotdata!$A$2:$V$772,COLUMN(V$1)-1,FALSE)),VLOOKUP($A189,pivotdata!$A$2:$V$772,COLUMN(V$1)-1,FALSE),0)</f>
        <v>197101254</v>
      </c>
      <c r="W189">
        <f>IF(ISNUMBER(VLOOKUP($A189,pivotdata!$A$2:$V$772,COLUMN(W$1)-1,FALSE)),VLOOKUP($A189,pivotdata!$A$2:$V$772,COLUMN(W$1)-1,FALSE),0)</f>
        <v>169511818</v>
      </c>
    </row>
    <row r="190" spans="1:23" x14ac:dyDescent="0.25">
      <c r="A190" s="1">
        <v>2860</v>
      </c>
      <c r="B190" s="2" t="s">
        <v>614</v>
      </c>
      <c r="C190">
        <f>IF(ISNUMBER(VLOOKUP($A190,pivotdata!$A$2:$V$772,COLUMN(C$1)-1,FALSE)),VLOOKUP($A190,pivotdata!$A$2:$V$772,COLUMN(C$1)-1,FALSE),0)</f>
        <v>0</v>
      </c>
      <c r="D190">
        <f>IF(ISNUMBER(VLOOKUP($A190,pivotdata!$A$2:$V$772,COLUMN(D$1)-1,FALSE)),VLOOKUP($A190,pivotdata!$A$2:$V$772,COLUMN(D$1)-1,FALSE),0)</f>
        <v>0</v>
      </c>
      <c r="E190">
        <f>IF(ISNUMBER(VLOOKUP($A190,pivotdata!$A$2:$V$772,COLUMN(E$1)-1,FALSE)),VLOOKUP($A190,pivotdata!$A$2:$V$772,COLUMN(E$1)-1,FALSE),0)</f>
        <v>0</v>
      </c>
      <c r="F190">
        <f>IF(ISNUMBER(VLOOKUP($A190,pivotdata!$A$2:$V$772,COLUMN(F$1)-1,FALSE)),VLOOKUP($A190,pivotdata!$A$2:$V$772,COLUMN(F$1)-1,FALSE),0)</f>
        <v>0</v>
      </c>
      <c r="G190">
        <f>IF(ISNUMBER(VLOOKUP($A190,pivotdata!$A$2:$V$772,COLUMN(G$1)-1,FALSE)),VLOOKUP($A190,pivotdata!$A$2:$V$772,COLUMN(G$1)-1,FALSE),0)</f>
        <v>0</v>
      </c>
      <c r="H190">
        <f>IF(ISNUMBER(VLOOKUP($A190,pivotdata!$A$2:$V$772,COLUMN(H$1)-1,FALSE)),VLOOKUP($A190,pivotdata!$A$2:$V$772,COLUMN(H$1)-1,FALSE),0)</f>
        <v>0</v>
      </c>
      <c r="I190">
        <f>IF(ISNUMBER(VLOOKUP($A190,pivotdata!$A$2:$V$772,COLUMN(I$1)-1,FALSE)),VLOOKUP($A190,pivotdata!$A$2:$V$772,COLUMN(I$1)-1,FALSE),0)</f>
        <v>0</v>
      </c>
      <c r="J190">
        <f>IF(ISNUMBER(VLOOKUP($A190,pivotdata!$A$2:$V$772,COLUMN(J$1)-1,FALSE)),VLOOKUP($A190,pivotdata!$A$2:$V$772,COLUMN(J$1)-1,FALSE),0)</f>
        <v>0</v>
      </c>
      <c r="K190">
        <f>IF(ISNUMBER(VLOOKUP($A190,pivotdata!$A$2:$V$772,COLUMN(K$1)-1,FALSE)),VLOOKUP($A190,pivotdata!$A$2:$V$772,COLUMN(K$1)-1,FALSE),0)</f>
        <v>0</v>
      </c>
      <c r="L190">
        <f>IF(ISNUMBER(VLOOKUP($A190,pivotdata!$A$2:$V$772,COLUMN(L$1)-1,FALSE)),VLOOKUP($A190,pivotdata!$A$2:$V$772,COLUMN(L$1)-1,FALSE),0)</f>
        <v>0</v>
      </c>
      <c r="M190">
        <f>IF(ISNUMBER(VLOOKUP($A190,pivotdata!$A$2:$V$772,COLUMN(M$1)-1,FALSE)),VLOOKUP($A190,pivotdata!$A$2:$V$772,COLUMN(M$1)-1,FALSE),0)</f>
        <v>0</v>
      </c>
      <c r="N190">
        <f>IF(ISNUMBER(VLOOKUP($A190,pivotdata!$A$2:$V$772,COLUMN(N$1)-1,FALSE)),VLOOKUP($A190,pivotdata!$A$2:$V$772,COLUMN(N$1)-1,FALSE),0)</f>
        <v>0</v>
      </c>
      <c r="O190">
        <f>IF(ISNUMBER(VLOOKUP($A190,pivotdata!$A$2:$V$772,COLUMN(O$1)-1,FALSE)),VLOOKUP($A190,pivotdata!$A$2:$V$772,COLUMN(O$1)-1,FALSE),0)</f>
        <v>0</v>
      </c>
      <c r="P190">
        <f>IF(ISNUMBER(VLOOKUP($A190,pivotdata!$A$2:$V$772,COLUMN(P$1)-1,FALSE)),VLOOKUP($A190,pivotdata!$A$2:$V$772,COLUMN(P$1)-1,FALSE),0)</f>
        <v>0</v>
      </c>
      <c r="Q190">
        <f>IF(ISNUMBER(VLOOKUP($A190,pivotdata!$A$2:$V$772,COLUMN(Q$1)-1,FALSE)),VLOOKUP($A190,pivotdata!$A$2:$V$772,COLUMN(Q$1)-1,FALSE),0)</f>
        <v>0</v>
      </c>
      <c r="R190">
        <f>IF(ISNUMBER(VLOOKUP($A190,pivotdata!$A$2:$V$772,COLUMN(R$1)-1,FALSE)),VLOOKUP($A190,pivotdata!$A$2:$V$772,COLUMN(R$1)-1,FALSE),0)</f>
        <v>0</v>
      </c>
      <c r="S190">
        <f>IF(ISNUMBER(VLOOKUP($A190,pivotdata!$A$2:$V$772,COLUMN(S$1)-1,FALSE)),VLOOKUP($A190,pivotdata!$A$2:$V$772,COLUMN(S$1)-1,FALSE),0)</f>
        <v>0</v>
      </c>
      <c r="T190">
        <f>IF(ISNUMBER(VLOOKUP($A190,pivotdata!$A$2:$V$772,COLUMN(T$1)-1,FALSE)),VLOOKUP($A190,pivotdata!$A$2:$V$772,COLUMN(T$1)-1,FALSE),0)</f>
        <v>0</v>
      </c>
      <c r="U190">
        <f>IF(ISNUMBER(VLOOKUP($A190,pivotdata!$A$2:$V$772,COLUMN(U$1)-1,FALSE)),VLOOKUP($A190,pivotdata!$A$2:$V$772,COLUMN(U$1)-1,FALSE),0)</f>
        <v>0</v>
      </c>
      <c r="V190">
        <f>IF(ISNUMBER(VLOOKUP($A190,pivotdata!$A$2:$V$772,COLUMN(V$1)-1,FALSE)),VLOOKUP($A190,pivotdata!$A$2:$V$772,COLUMN(V$1)-1,FALSE),0)</f>
        <v>0</v>
      </c>
      <c r="W190">
        <f>IF(ISNUMBER(VLOOKUP($A190,pivotdata!$A$2:$V$772,COLUMN(W$1)-1,FALSE)),VLOOKUP($A190,pivotdata!$A$2:$V$772,COLUMN(W$1)-1,FALSE),0)</f>
        <v>0</v>
      </c>
    </row>
    <row r="191" spans="1:23" x14ac:dyDescent="0.25">
      <c r="A191" s="1">
        <v>2871</v>
      </c>
      <c r="B191" s="2" t="s">
        <v>613</v>
      </c>
      <c r="C191">
        <f>IF(ISNUMBER(VLOOKUP($A191,pivotdata!$A$2:$V$772,COLUMN(C$1)-1,FALSE)),VLOOKUP($A191,pivotdata!$A$2:$V$772,COLUMN(C$1)-1,FALSE),0)</f>
        <v>3327347</v>
      </c>
      <c r="D191">
        <f>IF(ISNUMBER(VLOOKUP($A191,pivotdata!$A$2:$V$772,COLUMN(D$1)-1,FALSE)),VLOOKUP($A191,pivotdata!$A$2:$V$772,COLUMN(D$1)-1,FALSE),0)</f>
        <v>33909072</v>
      </c>
      <c r="E191">
        <f>IF(ISNUMBER(VLOOKUP($A191,pivotdata!$A$2:$V$772,COLUMN(E$1)-1,FALSE)),VLOOKUP($A191,pivotdata!$A$2:$V$772,COLUMN(E$1)-1,FALSE),0)</f>
        <v>43151712</v>
      </c>
      <c r="F191">
        <f>IF(ISNUMBER(VLOOKUP($A191,pivotdata!$A$2:$V$772,COLUMN(F$1)-1,FALSE)),VLOOKUP($A191,pivotdata!$A$2:$V$772,COLUMN(F$1)-1,FALSE),0)</f>
        <v>38248276</v>
      </c>
      <c r="G191">
        <f>IF(ISNUMBER(VLOOKUP($A191,pivotdata!$A$2:$V$772,COLUMN(G$1)-1,FALSE)),VLOOKUP($A191,pivotdata!$A$2:$V$772,COLUMN(G$1)-1,FALSE),0)</f>
        <v>35849664</v>
      </c>
      <c r="H191">
        <f>IF(ISNUMBER(VLOOKUP($A191,pivotdata!$A$2:$V$772,COLUMN(H$1)-1,FALSE)),VLOOKUP($A191,pivotdata!$A$2:$V$772,COLUMN(H$1)-1,FALSE),0)</f>
        <v>33435980</v>
      </c>
      <c r="I191">
        <f>IF(ISNUMBER(VLOOKUP($A191,pivotdata!$A$2:$V$772,COLUMN(I$1)-1,FALSE)),VLOOKUP($A191,pivotdata!$A$2:$V$772,COLUMN(I$1)-1,FALSE),0)</f>
        <v>20263708</v>
      </c>
      <c r="J191">
        <f>IF(ISNUMBER(VLOOKUP($A191,pivotdata!$A$2:$V$772,COLUMN(J$1)-1,FALSE)),VLOOKUP($A191,pivotdata!$A$2:$V$772,COLUMN(J$1)-1,FALSE),0)</f>
        <v>37080424</v>
      </c>
      <c r="K191">
        <f>IF(ISNUMBER(VLOOKUP($A191,pivotdata!$A$2:$V$772,COLUMN(K$1)-1,FALSE)),VLOOKUP($A191,pivotdata!$A$2:$V$772,COLUMN(K$1)-1,FALSE),0)</f>
        <v>35711188</v>
      </c>
      <c r="L191">
        <f>IF(ISNUMBER(VLOOKUP($A191,pivotdata!$A$2:$V$772,COLUMN(L$1)-1,FALSE)),VLOOKUP($A191,pivotdata!$A$2:$V$772,COLUMN(L$1)-1,FALSE),0)</f>
        <v>32561276</v>
      </c>
      <c r="M191">
        <f>IF(ISNUMBER(VLOOKUP($A191,pivotdata!$A$2:$V$772,COLUMN(M$1)-1,FALSE)),VLOOKUP($A191,pivotdata!$A$2:$V$772,COLUMN(M$1)-1,FALSE),0)</f>
        <v>26888346</v>
      </c>
      <c r="N191">
        <f>IF(ISNUMBER(VLOOKUP($A191,pivotdata!$A$2:$V$772,COLUMN(N$1)-1,FALSE)),VLOOKUP($A191,pivotdata!$A$2:$V$772,COLUMN(N$1)-1,FALSE),0)</f>
        <v>23654795</v>
      </c>
      <c r="O191">
        <f>IF(ISNUMBER(VLOOKUP($A191,pivotdata!$A$2:$V$772,COLUMN(O$1)-1,FALSE)),VLOOKUP($A191,pivotdata!$A$2:$V$772,COLUMN(O$1)-1,FALSE),0)</f>
        <v>16912912</v>
      </c>
      <c r="P191">
        <f>IF(ISNUMBER(VLOOKUP($A191,pivotdata!$A$2:$V$772,COLUMN(P$1)-1,FALSE)),VLOOKUP($A191,pivotdata!$A$2:$V$772,COLUMN(P$1)-1,FALSE),0)</f>
        <v>14489163</v>
      </c>
      <c r="Q191">
        <f>IF(ISNUMBER(VLOOKUP($A191,pivotdata!$A$2:$V$772,COLUMN(Q$1)-1,FALSE)),VLOOKUP($A191,pivotdata!$A$2:$V$772,COLUMN(Q$1)-1,FALSE),0)</f>
        <v>19351053</v>
      </c>
      <c r="R191">
        <f>IF(ISNUMBER(VLOOKUP($A191,pivotdata!$A$2:$V$772,COLUMN(R$1)-1,FALSE)),VLOOKUP($A191,pivotdata!$A$2:$V$772,COLUMN(R$1)-1,FALSE),0)</f>
        <v>28147119</v>
      </c>
      <c r="S191">
        <f>IF(ISNUMBER(VLOOKUP($A191,pivotdata!$A$2:$V$772,COLUMN(S$1)-1,FALSE)),VLOOKUP($A191,pivotdata!$A$2:$V$772,COLUMN(S$1)-1,FALSE),0)</f>
        <v>53552396</v>
      </c>
      <c r="T191">
        <f>IF(ISNUMBER(VLOOKUP($A191,pivotdata!$A$2:$V$772,COLUMN(T$1)-1,FALSE)),VLOOKUP($A191,pivotdata!$A$2:$V$772,COLUMN(T$1)-1,FALSE),0)</f>
        <v>85669373</v>
      </c>
      <c r="U191">
        <f>IF(ISNUMBER(VLOOKUP($A191,pivotdata!$A$2:$V$772,COLUMN(U$1)-1,FALSE)),VLOOKUP($A191,pivotdata!$A$2:$V$772,COLUMN(U$1)-1,FALSE),0)</f>
        <v>202590660</v>
      </c>
      <c r="V191">
        <f>IF(ISNUMBER(VLOOKUP($A191,pivotdata!$A$2:$V$772,COLUMN(V$1)-1,FALSE)),VLOOKUP($A191,pivotdata!$A$2:$V$772,COLUMN(V$1)-1,FALSE),0)</f>
        <v>209769798</v>
      </c>
      <c r="W191">
        <f>IF(ISNUMBER(VLOOKUP($A191,pivotdata!$A$2:$V$772,COLUMN(W$1)-1,FALSE)),VLOOKUP($A191,pivotdata!$A$2:$V$772,COLUMN(W$1)-1,FALSE),0)</f>
        <v>173123532</v>
      </c>
    </row>
    <row r="192" spans="1:23" x14ac:dyDescent="0.25">
      <c r="A192" s="1">
        <v>2872</v>
      </c>
      <c r="B192" s="2" t="s">
        <v>612</v>
      </c>
      <c r="C192">
        <f>IF(ISNUMBER(VLOOKUP($A192,pivotdata!$A$2:$V$772,COLUMN(C$1)-1,FALSE)),VLOOKUP($A192,pivotdata!$A$2:$V$772,COLUMN(C$1)-1,FALSE),0)</f>
        <v>0</v>
      </c>
      <c r="D192">
        <f>IF(ISNUMBER(VLOOKUP($A192,pivotdata!$A$2:$V$772,COLUMN(D$1)-1,FALSE)),VLOOKUP($A192,pivotdata!$A$2:$V$772,COLUMN(D$1)-1,FALSE),0)</f>
        <v>0</v>
      </c>
      <c r="E192">
        <f>IF(ISNUMBER(VLOOKUP($A192,pivotdata!$A$2:$V$772,COLUMN(E$1)-1,FALSE)),VLOOKUP($A192,pivotdata!$A$2:$V$772,COLUMN(E$1)-1,FALSE),0)</f>
        <v>0</v>
      </c>
      <c r="F192">
        <f>IF(ISNUMBER(VLOOKUP($A192,pivotdata!$A$2:$V$772,COLUMN(F$1)-1,FALSE)),VLOOKUP($A192,pivotdata!$A$2:$V$772,COLUMN(F$1)-1,FALSE),0)</f>
        <v>0</v>
      </c>
      <c r="G192">
        <f>IF(ISNUMBER(VLOOKUP($A192,pivotdata!$A$2:$V$772,COLUMN(G$1)-1,FALSE)),VLOOKUP($A192,pivotdata!$A$2:$V$772,COLUMN(G$1)-1,FALSE),0)</f>
        <v>0</v>
      </c>
      <c r="H192">
        <f>IF(ISNUMBER(VLOOKUP($A192,pivotdata!$A$2:$V$772,COLUMN(H$1)-1,FALSE)),VLOOKUP($A192,pivotdata!$A$2:$V$772,COLUMN(H$1)-1,FALSE),0)</f>
        <v>0</v>
      </c>
      <c r="I192">
        <f>IF(ISNUMBER(VLOOKUP($A192,pivotdata!$A$2:$V$772,COLUMN(I$1)-1,FALSE)),VLOOKUP($A192,pivotdata!$A$2:$V$772,COLUMN(I$1)-1,FALSE),0)</f>
        <v>0</v>
      </c>
      <c r="J192">
        <f>IF(ISNUMBER(VLOOKUP($A192,pivotdata!$A$2:$V$772,COLUMN(J$1)-1,FALSE)),VLOOKUP($A192,pivotdata!$A$2:$V$772,COLUMN(J$1)-1,FALSE),0)</f>
        <v>0</v>
      </c>
      <c r="K192">
        <f>IF(ISNUMBER(VLOOKUP($A192,pivotdata!$A$2:$V$772,COLUMN(K$1)-1,FALSE)),VLOOKUP($A192,pivotdata!$A$2:$V$772,COLUMN(K$1)-1,FALSE),0)</f>
        <v>0</v>
      </c>
      <c r="L192">
        <f>IF(ISNUMBER(VLOOKUP($A192,pivotdata!$A$2:$V$772,COLUMN(L$1)-1,FALSE)),VLOOKUP($A192,pivotdata!$A$2:$V$772,COLUMN(L$1)-1,FALSE),0)</f>
        <v>0</v>
      </c>
      <c r="M192">
        <f>IF(ISNUMBER(VLOOKUP($A192,pivotdata!$A$2:$V$772,COLUMN(M$1)-1,FALSE)),VLOOKUP($A192,pivotdata!$A$2:$V$772,COLUMN(M$1)-1,FALSE),0)</f>
        <v>0</v>
      </c>
      <c r="N192">
        <f>IF(ISNUMBER(VLOOKUP($A192,pivotdata!$A$2:$V$772,COLUMN(N$1)-1,FALSE)),VLOOKUP($A192,pivotdata!$A$2:$V$772,COLUMN(N$1)-1,FALSE),0)</f>
        <v>0</v>
      </c>
      <c r="O192">
        <f>IF(ISNUMBER(VLOOKUP($A192,pivotdata!$A$2:$V$772,COLUMN(O$1)-1,FALSE)),VLOOKUP($A192,pivotdata!$A$2:$V$772,COLUMN(O$1)-1,FALSE),0)</f>
        <v>0</v>
      </c>
      <c r="P192">
        <f>IF(ISNUMBER(VLOOKUP($A192,pivotdata!$A$2:$V$772,COLUMN(P$1)-1,FALSE)),VLOOKUP($A192,pivotdata!$A$2:$V$772,COLUMN(P$1)-1,FALSE),0)</f>
        <v>0</v>
      </c>
      <c r="Q192">
        <f>IF(ISNUMBER(VLOOKUP($A192,pivotdata!$A$2:$V$772,COLUMN(Q$1)-1,FALSE)),VLOOKUP($A192,pivotdata!$A$2:$V$772,COLUMN(Q$1)-1,FALSE),0)</f>
        <v>0</v>
      </c>
      <c r="R192">
        <f>IF(ISNUMBER(VLOOKUP($A192,pivotdata!$A$2:$V$772,COLUMN(R$1)-1,FALSE)),VLOOKUP($A192,pivotdata!$A$2:$V$772,COLUMN(R$1)-1,FALSE),0)</f>
        <v>0</v>
      </c>
      <c r="S192">
        <f>IF(ISNUMBER(VLOOKUP($A192,pivotdata!$A$2:$V$772,COLUMN(S$1)-1,FALSE)),VLOOKUP($A192,pivotdata!$A$2:$V$772,COLUMN(S$1)-1,FALSE),0)</f>
        <v>0</v>
      </c>
      <c r="T192">
        <f>IF(ISNUMBER(VLOOKUP($A192,pivotdata!$A$2:$V$772,COLUMN(T$1)-1,FALSE)),VLOOKUP($A192,pivotdata!$A$2:$V$772,COLUMN(T$1)-1,FALSE),0)</f>
        <v>0</v>
      </c>
      <c r="U192">
        <f>IF(ISNUMBER(VLOOKUP($A192,pivotdata!$A$2:$V$772,COLUMN(U$1)-1,FALSE)),VLOOKUP($A192,pivotdata!$A$2:$V$772,COLUMN(U$1)-1,FALSE),0)</f>
        <v>0</v>
      </c>
      <c r="V192">
        <f>IF(ISNUMBER(VLOOKUP($A192,pivotdata!$A$2:$V$772,COLUMN(V$1)-1,FALSE)),VLOOKUP($A192,pivotdata!$A$2:$V$772,COLUMN(V$1)-1,FALSE),0)</f>
        <v>8404</v>
      </c>
      <c r="W192">
        <f>IF(ISNUMBER(VLOOKUP($A192,pivotdata!$A$2:$V$772,COLUMN(W$1)-1,FALSE)),VLOOKUP($A192,pivotdata!$A$2:$V$772,COLUMN(W$1)-1,FALSE),0)</f>
        <v>15085</v>
      </c>
    </row>
    <row r="193" spans="1:23" x14ac:dyDescent="0.25">
      <c r="A193" s="1">
        <v>2873</v>
      </c>
      <c r="B193" s="2" t="s">
        <v>611</v>
      </c>
      <c r="C193">
        <f>IF(ISNUMBER(VLOOKUP($A193,pivotdata!$A$2:$V$772,COLUMN(C$1)-1,FALSE)),VLOOKUP($A193,pivotdata!$A$2:$V$772,COLUMN(C$1)-1,FALSE),0)</f>
        <v>7139</v>
      </c>
      <c r="D193">
        <f>IF(ISNUMBER(VLOOKUP($A193,pivotdata!$A$2:$V$772,COLUMN(D$1)-1,FALSE)),VLOOKUP($A193,pivotdata!$A$2:$V$772,COLUMN(D$1)-1,FALSE),0)</f>
        <v>16634</v>
      </c>
      <c r="E193">
        <f>IF(ISNUMBER(VLOOKUP($A193,pivotdata!$A$2:$V$772,COLUMN(E$1)-1,FALSE)),VLOOKUP($A193,pivotdata!$A$2:$V$772,COLUMN(E$1)-1,FALSE),0)</f>
        <v>20637</v>
      </c>
      <c r="F193">
        <f>IF(ISNUMBER(VLOOKUP($A193,pivotdata!$A$2:$V$772,COLUMN(F$1)-1,FALSE)),VLOOKUP($A193,pivotdata!$A$2:$V$772,COLUMN(F$1)-1,FALSE),0)</f>
        <v>0</v>
      </c>
      <c r="G193">
        <f>IF(ISNUMBER(VLOOKUP($A193,pivotdata!$A$2:$V$772,COLUMN(G$1)-1,FALSE)),VLOOKUP($A193,pivotdata!$A$2:$V$772,COLUMN(G$1)-1,FALSE),0)</f>
        <v>8091</v>
      </c>
      <c r="H193">
        <f>IF(ISNUMBER(VLOOKUP($A193,pivotdata!$A$2:$V$772,COLUMN(H$1)-1,FALSE)),VLOOKUP($A193,pivotdata!$A$2:$V$772,COLUMN(H$1)-1,FALSE),0)</f>
        <v>0</v>
      </c>
      <c r="I193">
        <f>IF(ISNUMBER(VLOOKUP($A193,pivotdata!$A$2:$V$772,COLUMN(I$1)-1,FALSE)),VLOOKUP($A193,pivotdata!$A$2:$V$772,COLUMN(I$1)-1,FALSE),0)</f>
        <v>353092</v>
      </c>
      <c r="J193">
        <f>IF(ISNUMBER(VLOOKUP($A193,pivotdata!$A$2:$V$772,COLUMN(J$1)-1,FALSE)),VLOOKUP($A193,pivotdata!$A$2:$V$772,COLUMN(J$1)-1,FALSE),0)</f>
        <v>109549</v>
      </c>
      <c r="K193">
        <f>IF(ISNUMBER(VLOOKUP($A193,pivotdata!$A$2:$V$772,COLUMN(K$1)-1,FALSE)),VLOOKUP($A193,pivotdata!$A$2:$V$772,COLUMN(K$1)-1,FALSE),0)</f>
        <v>0</v>
      </c>
      <c r="L193">
        <f>IF(ISNUMBER(VLOOKUP($A193,pivotdata!$A$2:$V$772,COLUMN(L$1)-1,FALSE)),VLOOKUP($A193,pivotdata!$A$2:$V$772,COLUMN(L$1)-1,FALSE),0)</f>
        <v>29224</v>
      </c>
      <c r="M193">
        <f>IF(ISNUMBER(VLOOKUP($A193,pivotdata!$A$2:$V$772,COLUMN(M$1)-1,FALSE)),VLOOKUP($A193,pivotdata!$A$2:$V$772,COLUMN(M$1)-1,FALSE),0)</f>
        <v>811</v>
      </c>
      <c r="N193">
        <f>IF(ISNUMBER(VLOOKUP($A193,pivotdata!$A$2:$V$772,COLUMN(N$1)-1,FALSE)),VLOOKUP($A193,pivotdata!$A$2:$V$772,COLUMN(N$1)-1,FALSE),0)</f>
        <v>60509</v>
      </c>
      <c r="O193">
        <f>IF(ISNUMBER(VLOOKUP($A193,pivotdata!$A$2:$V$772,COLUMN(O$1)-1,FALSE)),VLOOKUP($A193,pivotdata!$A$2:$V$772,COLUMN(O$1)-1,FALSE),0)</f>
        <v>456</v>
      </c>
      <c r="P193">
        <f>IF(ISNUMBER(VLOOKUP($A193,pivotdata!$A$2:$V$772,COLUMN(P$1)-1,FALSE)),VLOOKUP($A193,pivotdata!$A$2:$V$772,COLUMN(P$1)-1,FALSE),0)</f>
        <v>0</v>
      </c>
      <c r="Q193">
        <f>IF(ISNUMBER(VLOOKUP($A193,pivotdata!$A$2:$V$772,COLUMN(Q$1)-1,FALSE)),VLOOKUP($A193,pivotdata!$A$2:$V$772,COLUMN(Q$1)-1,FALSE),0)</f>
        <v>102</v>
      </c>
      <c r="R193">
        <f>IF(ISNUMBER(VLOOKUP($A193,pivotdata!$A$2:$V$772,COLUMN(R$1)-1,FALSE)),VLOOKUP($A193,pivotdata!$A$2:$V$772,COLUMN(R$1)-1,FALSE),0)</f>
        <v>10740</v>
      </c>
      <c r="S193">
        <f>IF(ISNUMBER(VLOOKUP($A193,pivotdata!$A$2:$V$772,COLUMN(S$1)-1,FALSE)),VLOOKUP($A193,pivotdata!$A$2:$V$772,COLUMN(S$1)-1,FALSE),0)</f>
        <v>0</v>
      </c>
      <c r="T193">
        <f>IF(ISNUMBER(VLOOKUP($A193,pivotdata!$A$2:$V$772,COLUMN(T$1)-1,FALSE)),VLOOKUP($A193,pivotdata!$A$2:$V$772,COLUMN(T$1)-1,FALSE),0)</f>
        <v>1442</v>
      </c>
      <c r="U193">
        <f>IF(ISNUMBER(VLOOKUP($A193,pivotdata!$A$2:$V$772,COLUMN(U$1)-1,FALSE)),VLOOKUP($A193,pivotdata!$A$2:$V$772,COLUMN(U$1)-1,FALSE),0)</f>
        <v>8541</v>
      </c>
      <c r="V193">
        <f>IF(ISNUMBER(VLOOKUP($A193,pivotdata!$A$2:$V$772,COLUMN(V$1)-1,FALSE)),VLOOKUP($A193,pivotdata!$A$2:$V$772,COLUMN(V$1)-1,FALSE),0)</f>
        <v>0</v>
      </c>
      <c r="W193">
        <f>IF(ISNUMBER(VLOOKUP($A193,pivotdata!$A$2:$V$772,COLUMN(W$1)-1,FALSE)),VLOOKUP($A193,pivotdata!$A$2:$V$772,COLUMN(W$1)-1,FALSE),0)</f>
        <v>5264</v>
      </c>
    </row>
    <row r="194" spans="1:23" x14ac:dyDescent="0.25">
      <c r="A194" s="1">
        <v>2874</v>
      </c>
      <c r="B194" s="2" t="s">
        <v>610</v>
      </c>
      <c r="C194">
        <f>IF(ISNUMBER(VLOOKUP($A194,pivotdata!$A$2:$V$772,COLUMN(C$1)-1,FALSE)),VLOOKUP($A194,pivotdata!$A$2:$V$772,COLUMN(C$1)-1,FALSE),0)</f>
        <v>0</v>
      </c>
      <c r="D194">
        <f>IF(ISNUMBER(VLOOKUP($A194,pivotdata!$A$2:$V$772,COLUMN(D$1)-1,FALSE)),VLOOKUP($A194,pivotdata!$A$2:$V$772,COLUMN(D$1)-1,FALSE),0)</f>
        <v>0</v>
      </c>
      <c r="E194">
        <f>IF(ISNUMBER(VLOOKUP($A194,pivotdata!$A$2:$V$772,COLUMN(E$1)-1,FALSE)),VLOOKUP($A194,pivotdata!$A$2:$V$772,COLUMN(E$1)-1,FALSE),0)</f>
        <v>0</v>
      </c>
      <c r="F194">
        <f>IF(ISNUMBER(VLOOKUP($A194,pivotdata!$A$2:$V$772,COLUMN(F$1)-1,FALSE)),VLOOKUP($A194,pivotdata!$A$2:$V$772,COLUMN(F$1)-1,FALSE),0)</f>
        <v>0</v>
      </c>
      <c r="G194">
        <f>IF(ISNUMBER(VLOOKUP($A194,pivotdata!$A$2:$V$772,COLUMN(G$1)-1,FALSE)),VLOOKUP($A194,pivotdata!$A$2:$V$772,COLUMN(G$1)-1,FALSE),0)</f>
        <v>0</v>
      </c>
      <c r="H194">
        <f>IF(ISNUMBER(VLOOKUP($A194,pivotdata!$A$2:$V$772,COLUMN(H$1)-1,FALSE)),VLOOKUP($A194,pivotdata!$A$2:$V$772,COLUMN(H$1)-1,FALSE),0)</f>
        <v>33208</v>
      </c>
      <c r="I194">
        <f>IF(ISNUMBER(VLOOKUP($A194,pivotdata!$A$2:$V$772,COLUMN(I$1)-1,FALSE)),VLOOKUP($A194,pivotdata!$A$2:$V$772,COLUMN(I$1)-1,FALSE),0)</f>
        <v>0</v>
      </c>
      <c r="J194">
        <f>IF(ISNUMBER(VLOOKUP($A194,pivotdata!$A$2:$V$772,COLUMN(J$1)-1,FALSE)),VLOOKUP($A194,pivotdata!$A$2:$V$772,COLUMN(J$1)-1,FALSE),0)</f>
        <v>0</v>
      </c>
      <c r="K194">
        <f>IF(ISNUMBER(VLOOKUP($A194,pivotdata!$A$2:$V$772,COLUMN(K$1)-1,FALSE)),VLOOKUP($A194,pivotdata!$A$2:$V$772,COLUMN(K$1)-1,FALSE),0)</f>
        <v>0</v>
      </c>
      <c r="L194">
        <f>IF(ISNUMBER(VLOOKUP($A194,pivotdata!$A$2:$V$772,COLUMN(L$1)-1,FALSE)),VLOOKUP($A194,pivotdata!$A$2:$V$772,COLUMN(L$1)-1,FALSE),0)</f>
        <v>0</v>
      </c>
      <c r="M194">
        <f>IF(ISNUMBER(VLOOKUP($A194,pivotdata!$A$2:$V$772,COLUMN(M$1)-1,FALSE)),VLOOKUP($A194,pivotdata!$A$2:$V$772,COLUMN(M$1)-1,FALSE),0)</f>
        <v>0</v>
      </c>
      <c r="N194">
        <f>IF(ISNUMBER(VLOOKUP($A194,pivotdata!$A$2:$V$772,COLUMN(N$1)-1,FALSE)),VLOOKUP($A194,pivotdata!$A$2:$V$772,COLUMN(N$1)-1,FALSE),0)</f>
        <v>0</v>
      </c>
      <c r="O194">
        <f>IF(ISNUMBER(VLOOKUP($A194,pivotdata!$A$2:$V$772,COLUMN(O$1)-1,FALSE)),VLOOKUP($A194,pivotdata!$A$2:$V$772,COLUMN(O$1)-1,FALSE),0)</f>
        <v>0</v>
      </c>
      <c r="P194">
        <f>IF(ISNUMBER(VLOOKUP($A194,pivotdata!$A$2:$V$772,COLUMN(P$1)-1,FALSE)),VLOOKUP($A194,pivotdata!$A$2:$V$772,COLUMN(P$1)-1,FALSE),0)</f>
        <v>0</v>
      </c>
      <c r="Q194">
        <f>IF(ISNUMBER(VLOOKUP($A194,pivotdata!$A$2:$V$772,COLUMN(Q$1)-1,FALSE)),VLOOKUP($A194,pivotdata!$A$2:$V$772,COLUMN(Q$1)-1,FALSE),0)</f>
        <v>0</v>
      </c>
      <c r="R194">
        <f>IF(ISNUMBER(VLOOKUP($A194,pivotdata!$A$2:$V$772,COLUMN(R$1)-1,FALSE)),VLOOKUP($A194,pivotdata!$A$2:$V$772,COLUMN(R$1)-1,FALSE),0)</f>
        <v>0</v>
      </c>
      <c r="S194">
        <f>IF(ISNUMBER(VLOOKUP($A194,pivotdata!$A$2:$V$772,COLUMN(S$1)-1,FALSE)),VLOOKUP($A194,pivotdata!$A$2:$V$772,COLUMN(S$1)-1,FALSE),0)</f>
        <v>0</v>
      </c>
      <c r="T194">
        <f>IF(ISNUMBER(VLOOKUP($A194,pivotdata!$A$2:$V$772,COLUMN(T$1)-1,FALSE)),VLOOKUP($A194,pivotdata!$A$2:$V$772,COLUMN(T$1)-1,FALSE),0)</f>
        <v>0</v>
      </c>
      <c r="U194">
        <f>IF(ISNUMBER(VLOOKUP($A194,pivotdata!$A$2:$V$772,COLUMN(U$1)-1,FALSE)),VLOOKUP($A194,pivotdata!$A$2:$V$772,COLUMN(U$1)-1,FALSE),0)</f>
        <v>11043</v>
      </c>
      <c r="V194">
        <f>IF(ISNUMBER(VLOOKUP($A194,pivotdata!$A$2:$V$772,COLUMN(V$1)-1,FALSE)),VLOOKUP($A194,pivotdata!$A$2:$V$772,COLUMN(V$1)-1,FALSE),0)</f>
        <v>0</v>
      </c>
      <c r="W194">
        <f>IF(ISNUMBER(VLOOKUP($A194,pivotdata!$A$2:$V$772,COLUMN(W$1)-1,FALSE)),VLOOKUP($A194,pivotdata!$A$2:$V$772,COLUMN(W$1)-1,FALSE),0)</f>
        <v>15053</v>
      </c>
    </row>
    <row r="195" spans="1:23" x14ac:dyDescent="0.25">
      <c r="A195" s="1">
        <v>2875</v>
      </c>
      <c r="B195" s="2" t="s">
        <v>609</v>
      </c>
      <c r="C195">
        <f>IF(ISNUMBER(VLOOKUP($A195,pivotdata!$A$2:$V$772,COLUMN(C$1)-1,FALSE)),VLOOKUP($A195,pivotdata!$A$2:$V$772,COLUMN(C$1)-1,FALSE),0)</f>
        <v>0</v>
      </c>
      <c r="D195">
        <f>IF(ISNUMBER(VLOOKUP($A195,pivotdata!$A$2:$V$772,COLUMN(D$1)-1,FALSE)),VLOOKUP($A195,pivotdata!$A$2:$V$772,COLUMN(D$1)-1,FALSE),0)</f>
        <v>0</v>
      </c>
      <c r="E195">
        <f>IF(ISNUMBER(VLOOKUP($A195,pivotdata!$A$2:$V$772,COLUMN(E$1)-1,FALSE)),VLOOKUP($A195,pivotdata!$A$2:$V$772,COLUMN(E$1)-1,FALSE),0)</f>
        <v>0</v>
      </c>
      <c r="F195">
        <f>IF(ISNUMBER(VLOOKUP($A195,pivotdata!$A$2:$V$772,COLUMN(F$1)-1,FALSE)),VLOOKUP($A195,pivotdata!$A$2:$V$772,COLUMN(F$1)-1,FALSE),0)</f>
        <v>0</v>
      </c>
      <c r="G195">
        <f>IF(ISNUMBER(VLOOKUP($A195,pivotdata!$A$2:$V$772,COLUMN(G$1)-1,FALSE)),VLOOKUP($A195,pivotdata!$A$2:$V$772,COLUMN(G$1)-1,FALSE),0)</f>
        <v>0</v>
      </c>
      <c r="H195">
        <f>IF(ISNUMBER(VLOOKUP($A195,pivotdata!$A$2:$V$772,COLUMN(H$1)-1,FALSE)),VLOOKUP($A195,pivotdata!$A$2:$V$772,COLUMN(H$1)-1,FALSE),0)</f>
        <v>0</v>
      </c>
      <c r="I195">
        <f>IF(ISNUMBER(VLOOKUP($A195,pivotdata!$A$2:$V$772,COLUMN(I$1)-1,FALSE)),VLOOKUP($A195,pivotdata!$A$2:$V$772,COLUMN(I$1)-1,FALSE),0)</f>
        <v>0</v>
      </c>
      <c r="J195">
        <f>IF(ISNUMBER(VLOOKUP($A195,pivotdata!$A$2:$V$772,COLUMN(J$1)-1,FALSE)),VLOOKUP($A195,pivotdata!$A$2:$V$772,COLUMN(J$1)-1,FALSE),0)</f>
        <v>0</v>
      </c>
      <c r="K195">
        <f>IF(ISNUMBER(VLOOKUP($A195,pivotdata!$A$2:$V$772,COLUMN(K$1)-1,FALSE)),VLOOKUP($A195,pivotdata!$A$2:$V$772,COLUMN(K$1)-1,FALSE),0)</f>
        <v>0</v>
      </c>
      <c r="L195">
        <f>IF(ISNUMBER(VLOOKUP($A195,pivotdata!$A$2:$V$772,COLUMN(L$1)-1,FALSE)),VLOOKUP($A195,pivotdata!$A$2:$V$772,COLUMN(L$1)-1,FALSE),0)</f>
        <v>0</v>
      </c>
      <c r="M195">
        <f>IF(ISNUMBER(VLOOKUP($A195,pivotdata!$A$2:$V$772,COLUMN(M$1)-1,FALSE)),VLOOKUP($A195,pivotdata!$A$2:$V$772,COLUMN(M$1)-1,FALSE),0)</f>
        <v>0</v>
      </c>
      <c r="N195">
        <f>IF(ISNUMBER(VLOOKUP($A195,pivotdata!$A$2:$V$772,COLUMN(N$1)-1,FALSE)),VLOOKUP($A195,pivotdata!$A$2:$V$772,COLUMN(N$1)-1,FALSE),0)</f>
        <v>8032</v>
      </c>
      <c r="O195">
        <f>IF(ISNUMBER(VLOOKUP($A195,pivotdata!$A$2:$V$772,COLUMN(O$1)-1,FALSE)),VLOOKUP($A195,pivotdata!$A$2:$V$772,COLUMN(O$1)-1,FALSE),0)</f>
        <v>0</v>
      </c>
      <c r="P195">
        <f>IF(ISNUMBER(VLOOKUP($A195,pivotdata!$A$2:$V$772,COLUMN(P$1)-1,FALSE)),VLOOKUP($A195,pivotdata!$A$2:$V$772,COLUMN(P$1)-1,FALSE),0)</f>
        <v>0</v>
      </c>
      <c r="Q195">
        <f>IF(ISNUMBER(VLOOKUP($A195,pivotdata!$A$2:$V$772,COLUMN(Q$1)-1,FALSE)),VLOOKUP($A195,pivotdata!$A$2:$V$772,COLUMN(Q$1)-1,FALSE),0)</f>
        <v>0</v>
      </c>
      <c r="R195">
        <f>IF(ISNUMBER(VLOOKUP($A195,pivotdata!$A$2:$V$772,COLUMN(R$1)-1,FALSE)),VLOOKUP($A195,pivotdata!$A$2:$V$772,COLUMN(R$1)-1,FALSE),0)</f>
        <v>0</v>
      </c>
      <c r="S195">
        <f>IF(ISNUMBER(VLOOKUP($A195,pivotdata!$A$2:$V$772,COLUMN(S$1)-1,FALSE)),VLOOKUP($A195,pivotdata!$A$2:$V$772,COLUMN(S$1)-1,FALSE),0)</f>
        <v>0</v>
      </c>
      <c r="T195">
        <f>IF(ISNUMBER(VLOOKUP($A195,pivotdata!$A$2:$V$772,COLUMN(T$1)-1,FALSE)),VLOOKUP($A195,pivotdata!$A$2:$V$772,COLUMN(T$1)-1,FALSE),0)</f>
        <v>0</v>
      </c>
      <c r="U195">
        <f>IF(ISNUMBER(VLOOKUP($A195,pivotdata!$A$2:$V$772,COLUMN(U$1)-1,FALSE)),VLOOKUP($A195,pivotdata!$A$2:$V$772,COLUMN(U$1)-1,FALSE),0)</f>
        <v>10341874</v>
      </c>
      <c r="V195">
        <f>IF(ISNUMBER(VLOOKUP($A195,pivotdata!$A$2:$V$772,COLUMN(V$1)-1,FALSE)),VLOOKUP($A195,pivotdata!$A$2:$V$772,COLUMN(V$1)-1,FALSE),0)</f>
        <v>8777756</v>
      </c>
      <c r="W195">
        <f>IF(ISNUMBER(VLOOKUP($A195,pivotdata!$A$2:$V$772,COLUMN(W$1)-1,FALSE)),VLOOKUP($A195,pivotdata!$A$2:$V$772,COLUMN(W$1)-1,FALSE),0)</f>
        <v>15936075</v>
      </c>
    </row>
    <row r="196" spans="1:23" x14ac:dyDescent="0.25">
      <c r="A196" s="1">
        <v>2876</v>
      </c>
      <c r="B196" s="2" t="s">
        <v>608</v>
      </c>
      <c r="C196">
        <f>IF(ISNUMBER(VLOOKUP($A196,pivotdata!$A$2:$V$772,COLUMN(C$1)-1,FALSE)),VLOOKUP($A196,pivotdata!$A$2:$V$772,COLUMN(C$1)-1,FALSE),0)</f>
        <v>147365</v>
      </c>
      <c r="D196">
        <f>IF(ISNUMBER(VLOOKUP($A196,pivotdata!$A$2:$V$772,COLUMN(D$1)-1,FALSE)),VLOOKUP($A196,pivotdata!$A$2:$V$772,COLUMN(D$1)-1,FALSE),0)</f>
        <v>184412</v>
      </c>
      <c r="E196">
        <f>IF(ISNUMBER(VLOOKUP($A196,pivotdata!$A$2:$V$772,COLUMN(E$1)-1,FALSE)),VLOOKUP($A196,pivotdata!$A$2:$V$772,COLUMN(E$1)-1,FALSE),0)</f>
        <v>24393</v>
      </c>
      <c r="F196">
        <f>IF(ISNUMBER(VLOOKUP($A196,pivotdata!$A$2:$V$772,COLUMN(F$1)-1,FALSE)),VLOOKUP($A196,pivotdata!$A$2:$V$772,COLUMN(F$1)-1,FALSE),0)</f>
        <v>0</v>
      </c>
      <c r="G196">
        <f>IF(ISNUMBER(VLOOKUP($A196,pivotdata!$A$2:$V$772,COLUMN(G$1)-1,FALSE)),VLOOKUP($A196,pivotdata!$A$2:$V$772,COLUMN(G$1)-1,FALSE),0)</f>
        <v>834688</v>
      </c>
      <c r="H196">
        <f>IF(ISNUMBER(VLOOKUP($A196,pivotdata!$A$2:$V$772,COLUMN(H$1)-1,FALSE)),VLOOKUP($A196,pivotdata!$A$2:$V$772,COLUMN(H$1)-1,FALSE),0)</f>
        <v>5637571</v>
      </c>
      <c r="I196">
        <f>IF(ISNUMBER(VLOOKUP($A196,pivotdata!$A$2:$V$772,COLUMN(I$1)-1,FALSE)),VLOOKUP($A196,pivotdata!$A$2:$V$772,COLUMN(I$1)-1,FALSE),0)</f>
        <v>77721</v>
      </c>
      <c r="J196">
        <f>IF(ISNUMBER(VLOOKUP($A196,pivotdata!$A$2:$V$772,COLUMN(J$1)-1,FALSE)),VLOOKUP($A196,pivotdata!$A$2:$V$772,COLUMN(J$1)-1,FALSE),0)</f>
        <v>0</v>
      </c>
      <c r="K196">
        <f>IF(ISNUMBER(VLOOKUP($A196,pivotdata!$A$2:$V$772,COLUMN(K$1)-1,FALSE)),VLOOKUP($A196,pivotdata!$A$2:$V$772,COLUMN(K$1)-1,FALSE),0)</f>
        <v>0</v>
      </c>
      <c r="L196">
        <f>IF(ISNUMBER(VLOOKUP($A196,pivotdata!$A$2:$V$772,COLUMN(L$1)-1,FALSE)),VLOOKUP($A196,pivotdata!$A$2:$V$772,COLUMN(L$1)-1,FALSE),0)</f>
        <v>0</v>
      </c>
      <c r="M196">
        <f>IF(ISNUMBER(VLOOKUP($A196,pivotdata!$A$2:$V$772,COLUMN(M$1)-1,FALSE)),VLOOKUP($A196,pivotdata!$A$2:$V$772,COLUMN(M$1)-1,FALSE),0)</f>
        <v>0</v>
      </c>
      <c r="N196">
        <f>IF(ISNUMBER(VLOOKUP($A196,pivotdata!$A$2:$V$772,COLUMN(N$1)-1,FALSE)),VLOOKUP($A196,pivotdata!$A$2:$V$772,COLUMN(N$1)-1,FALSE),0)</f>
        <v>0</v>
      </c>
      <c r="O196">
        <f>IF(ISNUMBER(VLOOKUP($A196,pivotdata!$A$2:$V$772,COLUMN(O$1)-1,FALSE)),VLOOKUP($A196,pivotdata!$A$2:$V$772,COLUMN(O$1)-1,FALSE),0)</f>
        <v>0</v>
      </c>
      <c r="P196">
        <f>IF(ISNUMBER(VLOOKUP($A196,pivotdata!$A$2:$V$772,COLUMN(P$1)-1,FALSE)),VLOOKUP($A196,pivotdata!$A$2:$V$772,COLUMN(P$1)-1,FALSE),0)</f>
        <v>0</v>
      </c>
      <c r="Q196">
        <f>IF(ISNUMBER(VLOOKUP($A196,pivotdata!$A$2:$V$772,COLUMN(Q$1)-1,FALSE)),VLOOKUP($A196,pivotdata!$A$2:$V$772,COLUMN(Q$1)-1,FALSE),0)</f>
        <v>0</v>
      </c>
      <c r="R196">
        <f>IF(ISNUMBER(VLOOKUP($A196,pivotdata!$A$2:$V$772,COLUMN(R$1)-1,FALSE)),VLOOKUP($A196,pivotdata!$A$2:$V$772,COLUMN(R$1)-1,FALSE),0)</f>
        <v>0</v>
      </c>
      <c r="S196">
        <f>IF(ISNUMBER(VLOOKUP($A196,pivotdata!$A$2:$V$772,COLUMN(S$1)-1,FALSE)),VLOOKUP($A196,pivotdata!$A$2:$V$772,COLUMN(S$1)-1,FALSE),0)</f>
        <v>0</v>
      </c>
      <c r="T196">
        <f>IF(ISNUMBER(VLOOKUP($A196,pivotdata!$A$2:$V$772,COLUMN(T$1)-1,FALSE)),VLOOKUP($A196,pivotdata!$A$2:$V$772,COLUMN(T$1)-1,FALSE),0)</f>
        <v>0</v>
      </c>
      <c r="U196">
        <f>IF(ISNUMBER(VLOOKUP($A196,pivotdata!$A$2:$V$772,COLUMN(U$1)-1,FALSE)),VLOOKUP($A196,pivotdata!$A$2:$V$772,COLUMN(U$1)-1,FALSE),0)</f>
        <v>0</v>
      </c>
      <c r="V196">
        <f>IF(ISNUMBER(VLOOKUP($A196,pivotdata!$A$2:$V$772,COLUMN(V$1)-1,FALSE)),VLOOKUP($A196,pivotdata!$A$2:$V$772,COLUMN(V$1)-1,FALSE),0)</f>
        <v>0</v>
      </c>
      <c r="W196">
        <f>IF(ISNUMBER(VLOOKUP($A196,pivotdata!$A$2:$V$772,COLUMN(W$1)-1,FALSE)),VLOOKUP($A196,pivotdata!$A$2:$V$772,COLUMN(W$1)-1,FALSE),0)</f>
        <v>0</v>
      </c>
    </row>
    <row r="197" spans="1:23" x14ac:dyDescent="0.25">
      <c r="A197" s="1">
        <v>2877</v>
      </c>
      <c r="B197" s="2" t="s">
        <v>607</v>
      </c>
      <c r="C197">
        <f>IF(ISNUMBER(VLOOKUP($A197,pivotdata!$A$2:$V$772,COLUMN(C$1)-1,FALSE)),VLOOKUP($A197,pivotdata!$A$2:$V$772,COLUMN(C$1)-1,FALSE),0)</f>
        <v>0</v>
      </c>
      <c r="D197">
        <f>IF(ISNUMBER(VLOOKUP($A197,pivotdata!$A$2:$V$772,COLUMN(D$1)-1,FALSE)),VLOOKUP($A197,pivotdata!$A$2:$V$772,COLUMN(D$1)-1,FALSE),0)</f>
        <v>0</v>
      </c>
      <c r="E197">
        <f>IF(ISNUMBER(VLOOKUP($A197,pivotdata!$A$2:$V$772,COLUMN(E$1)-1,FALSE)),VLOOKUP($A197,pivotdata!$A$2:$V$772,COLUMN(E$1)-1,FALSE),0)</f>
        <v>0</v>
      </c>
      <c r="F197">
        <f>IF(ISNUMBER(VLOOKUP($A197,pivotdata!$A$2:$V$772,COLUMN(F$1)-1,FALSE)),VLOOKUP($A197,pivotdata!$A$2:$V$772,COLUMN(F$1)-1,FALSE),0)</f>
        <v>0</v>
      </c>
      <c r="G197">
        <f>IF(ISNUMBER(VLOOKUP($A197,pivotdata!$A$2:$V$772,COLUMN(G$1)-1,FALSE)),VLOOKUP($A197,pivotdata!$A$2:$V$772,COLUMN(G$1)-1,FALSE),0)</f>
        <v>0</v>
      </c>
      <c r="H197">
        <f>IF(ISNUMBER(VLOOKUP($A197,pivotdata!$A$2:$V$772,COLUMN(H$1)-1,FALSE)),VLOOKUP($A197,pivotdata!$A$2:$V$772,COLUMN(H$1)-1,FALSE),0)</f>
        <v>0</v>
      </c>
      <c r="I197">
        <f>IF(ISNUMBER(VLOOKUP($A197,pivotdata!$A$2:$V$772,COLUMN(I$1)-1,FALSE)),VLOOKUP($A197,pivotdata!$A$2:$V$772,COLUMN(I$1)-1,FALSE),0)</f>
        <v>31775062</v>
      </c>
      <c r="J197">
        <f>IF(ISNUMBER(VLOOKUP($A197,pivotdata!$A$2:$V$772,COLUMN(J$1)-1,FALSE)),VLOOKUP($A197,pivotdata!$A$2:$V$772,COLUMN(J$1)-1,FALSE),0)</f>
        <v>9553623</v>
      </c>
      <c r="K197">
        <f>IF(ISNUMBER(VLOOKUP($A197,pivotdata!$A$2:$V$772,COLUMN(K$1)-1,FALSE)),VLOOKUP($A197,pivotdata!$A$2:$V$772,COLUMN(K$1)-1,FALSE),0)</f>
        <v>0</v>
      </c>
      <c r="L197">
        <f>IF(ISNUMBER(VLOOKUP($A197,pivotdata!$A$2:$V$772,COLUMN(L$1)-1,FALSE)),VLOOKUP($A197,pivotdata!$A$2:$V$772,COLUMN(L$1)-1,FALSE),0)</f>
        <v>0</v>
      </c>
      <c r="M197">
        <f>IF(ISNUMBER(VLOOKUP($A197,pivotdata!$A$2:$V$772,COLUMN(M$1)-1,FALSE)),VLOOKUP($A197,pivotdata!$A$2:$V$772,COLUMN(M$1)-1,FALSE),0)</f>
        <v>0</v>
      </c>
      <c r="N197">
        <f>IF(ISNUMBER(VLOOKUP($A197,pivotdata!$A$2:$V$772,COLUMN(N$1)-1,FALSE)),VLOOKUP($A197,pivotdata!$A$2:$V$772,COLUMN(N$1)-1,FALSE),0)</f>
        <v>0</v>
      </c>
      <c r="O197">
        <f>IF(ISNUMBER(VLOOKUP($A197,pivotdata!$A$2:$V$772,COLUMN(O$1)-1,FALSE)),VLOOKUP($A197,pivotdata!$A$2:$V$772,COLUMN(O$1)-1,FALSE),0)</f>
        <v>0</v>
      </c>
      <c r="P197">
        <f>IF(ISNUMBER(VLOOKUP($A197,pivotdata!$A$2:$V$772,COLUMN(P$1)-1,FALSE)),VLOOKUP($A197,pivotdata!$A$2:$V$772,COLUMN(P$1)-1,FALSE),0)</f>
        <v>0</v>
      </c>
      <c r="Q197">
        <f>IF(ISNUMBER(VLOOKUP($A197,pivotdata!$A$2:$V$772,COLUMN(Q$1)-1,FALSE)),VLOOKUP($A197,pivotdata!$A$2:$V$772,COLUMN(Q$1)-1,FALSE),0)</f>
        <v>0</v>
      </c>
      <c r="R197">
        <f>IF(ISNUMBER(VLOOKUP($A197,pivotdata!$A$2:$V$772,COLUMN(R$1)-1,FALSE)),VLOOKUP($A197,pivotdata!$A$2:$V$772,COLUMN(R$1)-1,FALSE),0)</f>
        <v>0</v>
      </c>
      <c r="S197">
        <f>IF(ISNUMBER(VLOOKUP($A197,pivotdata!$A$2:$V$772,COLUMN(S$1)-1,FALSE)),VLOOKUP($A197,pivotdata!$A$2:$V$772,COLUMN(S$1)-1,FALSE),0)</f>
        <v>0</v>
      </c>
      <c r="T197">
        <f>IF(ISNUMBER(VLOOKUP($A197,pivotdata!$A$2:$V$772,COLUMN(T$1)-1,FALSE)),VLOOKUP($A197,pivotdata!$A$2:$V$772,COLUMN(T$1)-1,FALSE),0)</f>
        <v>0</v>
      </c>
      <c r="U197">
        <f>IF(ISNUMBER(VLOOKUP($A197,pivotdata!$A$2:$V$772,COLUMN(U$1)-1,FALSE)),VLOOKUP($A197,pivotdata!$A$2:$V$772,COLUMN(U$1)-1,FALSE),0)</f>
        <v>0</v>
      </c>
      <c r="V197">
        <f>IF(ISNUMBER(VLOOKUP($A197,pivotdata!$A$2:$V$772,COLUMN(V$1)-1,FALSE)),VLOOKUP($A197,pivotdata!$A$2:$V$772,COLUMN(V$1)-1,FALSE),0)</f>
        <v>0</v>
      </c>
      <c r="W197">
        <f>IF(ISNUMBER(VLOOKUP($A197,pivotdata!$A$2:$V$772,COLUMN(W$1)-1,FALSE)),VLOOKUP($A197,pivotdata!$A$2:$V$772,COLUMN(W$1)-1,FALSE),0)</f>
        <v>0</v>
      </c>
    </row>
    <row r="198" spans="1:23" x14ac:dyDescent="0.25">
      <c r="A198" s="1">
        <v>2879</v>
      </c>
      <c r="B198" s="2" t="s">
        <v>606</v>
      </c>
      <c r="C198">
        <f>IF(ISNUMBER(VLOOKUP($A198,pivotdata!$A$2:$V$772,COLUMN(C$1)-1,FALSE)),VLOOKUP($A198,pivotdata!$A$2:$V$772,COLUMN(C$1)-1,FALSE),0)</f>
        <v>0</v>
      </c>
      <c r="D198">
        <f>IF(ISNUMBER(VLOOKUP($A198,pivotdata!$A$2:$V$772,COLUMN(D$1)-1,FALSE)),VLOOKUP($A198,pivotdata!$A$2:$V$772,COLUMN(D$1)-1,FALSE),0)</f>
        <v>544</v>
      </c>
      <c r="E198">
        <f>IF(ISNUMBER(VLOOKUP($A198,pivotdata!$A$2:$V$772,COLUMN(E$1)-1,FALSE)),VLOOKUP($A198,pivotdata!$A$2:$V$772,COLUMN(E$1)-1,FALSE),0)</f>
        <v>0</v>
      </c>
      <c r="F198">
        <f>IF(ISNUMBER(VLOOKUP($A198,pivotdata!$A$2:$V$772,COLUMN(F$1)-1,FALSE)),VLOOKUP($A198,pivotdata!$A$2:$V$772,COLUMN(F$1)-1,FALSE),0)</f>
        <v>0</v>
      </c>
      <c r="G198">
        <f>IF(ISNUMBER(VLOOKUP($A198,pivotdata!$A$2:$V$772,COLUMN(G$1)-1,FALSE)),VLOOKUP($A198,pivotdata!$A$2:$V$772,COLUMN(G$1)-1,FALSE),0)</f>
        <v>625</v>
      </c>
      <c r="H198">
        <f>IF(ISNUMBER(VLOOKUP($A198,pivotdata!$A$2:$V$772,COLUMN(H$1)-1,FALSE)),VLOOKUP($A198,pivotdata!$A$2:$V$772,COLUMN(H$1)-1,FALSE),0)</f>
        <v>0</v>
      </c>
      <c r="I198">
        <f>IF(ISNUMBER(VLOOKUP($A198,pivotdata!$A$2:$V$772,COLUMN(I$1)-1,FALSE)),VLOOKUP($A198,pivotdata!$A$2:$V$772,COLUMN(I$1)-1,FALSE),0)</f>
        <v>0</v>
      </c>
      <c r="J198">
        <f>IF(ISNUMBER(VLOOKUP($A198,pivotdata!$A$2:$V$772,COLUMN(J$1)-1,FALSE)),VLOOKUP($A198,pivotdata!$A$2:$V$772,COLUMN(J$1)-1,FALSE),0)</f>
        <v>28113</v>
      </c>
      <c r="K198">
        <f>IF(ISNUMBER(VLOOKUP($A198,pivotdata!$A$2:$V$772,COLUMN(K$1)-1,FALSE)),VLOOKUP($A198,pivotdata!$A$2:$V$772,COLUMN(K$1)-1,FALSE),0)</f>
        <v>212188</v>
      </c>
      <c r="L198">
        <f>IF(ISNUMBER(VLOOKUP($A198,pivotdata!$A$2:$V$772,COLUMN(L$1)-1,FALSE)),VLOOKUP($A198,pivotdata!$A$2:$V$772,COLUMN(L$1)-1,FALSE),0)</f>
        <v>6649</v>
      </c>
      <c r="M198">
        <f>IF(ISNUMBER(VLOOKUP($A198,pivotdata!$A$2:$V$772,COLUMN(M$1)-1,FALSE)),VLOOKUP($A198,pivotdata!$A$2:$V$772,COLUMN(M$1)-1,FALSE),0)</f>
        <v>17246</v>
      </c>
      <c r="N198">
        <f>IF(ISNUMBER(VLOOKUP($A198,pivotdata!$A$2:$V$772,COLUMN(N$1)-1,FALSE)),VLOOKUP($A198,pivotdata!$A$2:$V$772,COLUMN(N$1)-1,FALSE),0)</f>
        <v>0</v>
      </c>
      <c r="O198">
        <f>IF(ISNUMBER(VLOOKUP($A198,pivotdata!$A$2:$V$772,COLUMN(O$1)-1,FALSE)),VLOOKUP($A198,pivotdata!$A$2:$V$772,COLUMN(O$1)-1,FALSE),0)</f>
        <v>0</v>
      </c>
      <c r="P198">
        <f>IF(ISNUMBER(VLOOKUP($A198,pivotdata!$A$2:$V$772,COLUMN(P$1)-1,FALSE)),VLOOKUP($A198,pivotdata!$A$2:$V$772,COLUMN(P$1)-1,FALSE),0)</f>
        <v>1622</v>
      </c>
      <c r="Q198">
        <f>IF(ISNUMBER(VLOOKUP($A198,pivotdata!$A$2:$V$772,COLUMN(Q$1)-1,FALSE)),VLOOKUP($A198,pivotdata!$A$2:$V$772,COLUMN(Q$1)-1,FALSE),0)</f>
        <v>426</v>
      </c>
      <c r="R198">
        <f>IF(ISNUMBER(VLOOKUP($A198,pivotdata!$A$2:$V$772,COLUMN(R$1)-1,FALSE)),VLOOKUP($A198,pivotdata!$A$2:$V$772,COLUMN(R$1)-1,FALSE),0)</f>
        <v>0</v>
      </c>
      <c r="S198">
        <f>IF(ISNUMBER(VLOOKUP($A198,pivotdata!$A$2:$V$772,COLUMN(S$1)-1,FALSE)),VLOOKUP($A198,pivotdata!$A$2:$V$772,COLUMN(S$1)-1,FALSE),0)</f>
        <v>0</v>
      </c>
      <c r="T198">
        <f>IF(ISNUMBER(VLOOKUP($A198,pivotdata!$A$2:$V$772,COLUMN(T$1)-1,FALSE)),VLOOKUP($A198,pivotdata!$A$2:$V$772,COLUMN(T$1)-1,FALSE),0)</f>
        <v>70971</v>
      </c>
      <c r="U198">
        <f>IF(ISNUMBER(VLOOKUP($A198,pivotdata!$A$2:$V$772,COLUMN(U$1)-1,FALSE)),VLOOKUP($A198,pivotdata!$A$2:$V$772,COLUMN(U$1)-1,FALSE),0)</f>
        <v>19143</v>
      </c>
      <c r="V198">
        <f>IF(ISNUMBER(VLOOKUP($A198,pivotdata!$A$2:$V$772,COLUMN(V$1)-1,FALSE)),VLOOKUP($A198,pivotdata!$A$2:$V$772,COLUMN(V$1)-1,FALSE),0)</f>
        <v>16816</v>
      </c>
      <c r="W198">
        <f>IF(ISNUMBER(VLOOKUP($A198,pivotdata!$A$2:$V$772,COLUMN(W$1)-1,FALSE)),VLOOKUP($A198,pivotdata!$A$2:$V$772,COLUMN(W$1)-1,FALSE),0)</f>
        <v>14208</v>
      </c>
    </row>
    <row r="199" spans="1:23" x14ac:dyDescent="0.25">
      <c r="A199" s="1">
        <v>2881</v>
      </c>
      <c r="B199" s="2" t="s">
        <v>605</v>
      </c>
      <c r="C199">
        <f>IF(ISNUMBER(VLOOKUP($A199,pivotdata!$A$2:$V$772,COLUMN(C$1)-1,FALSE)),VLOOKUP($A199,pivotdata!$A$2:$V$772,COLUMN(C$1)-1,FALSE),0)</f>
        <v>535123</v>
      </c>
      <c r="D199">
        <f>IF(ISNUMBER(VLOOKUP($A199,pivotdata!$A$2:$V$772,COLUMN(D$1)-1,FALSE)),VLOOKUP($A199,pivotdata!$A$2:$V$772,COLUMN(D$1)-1,FALSE),0)</f>
        <v>350496</v>
      </c>
      <c r="E199">
        <f>IF(ISNUMBER(VLOOKUP($A199,pivotdata!$A$2:$V$772,COLUMN(E$1)-1,FALSE)),VLOOKUP($A199,pivotdata!$A$2:$V$772,COLUMN(E$1)-1,FALSE),0)</f>
        <v>122598</v>
      </c>
      <c r="F199">
        <f>IF(ISNUMBER(VLOOKUP($A199,pivotdata!$A$2:$V$772,COLUMN(F$1)-1,FALSE)),VLOOKUP($A199,pivotdata!$A$2:$V$772,COLUMN(F$1)-1,FALSE),0)</f>
        <v>953488</v>
      </c>
      <c r="G199">
        <f>IF(ISNUMBER(VLOOKUP($A199,pivotdata!$A$2:$V$772,COLUMN(G$1)-1,FALSE)),VLOOKUP($A199,pivotdata!$A$2:$V$772,COLUMN(G$1)-1,FALSE),0)</f>
        <v>101746</v>
      </c>
      <c r="H199">
        <f>IF(ISNUMBER(VLOOKUP($A199,pivotdata!$A$2:$V$772,COLUMN(H$1)-1,FALSE)),VLOOKUP($A199,pivotdata!$A$2:$V$772,COLUMN(H$1)-1,FALSE),0)</f>
        <v>1172024</v>
      </c>
      <c r="I199">
        <f>IF(ISNUMBER(VLOOKUP($A199,pivotdata!$A$2:$V$772,COLUMN(I$1)-1,FALSE)),VLOOKUP($A199,pivotdata!$A$2:$V$772,COLUMN(I$1)-1,FALSE),0)</f>
        <v>924687</v>
      </c>
      <c r="J199">
        <f>IF(ISNUMBER(VLOOKUP($A199,pivotdata!$A$2:$V$772,COLUMN(J$1)-1,FALSE)),VLOOKUP($A199,pivotdata!$A$2:$V$772,COLUMN(J$1)-1,FALSE),0)</f>
        <v>553134</v>
      </c>
      <c r="K199">
        <f>IF(ISNUMBER(VLOOKUP($A199,pivotdata!$A$2:$V$772,COLUMN(K$1)-1,FALSE)),VLOOKUP($A199,pivotdata!$A$2:$V$772,COLUMN(K$1)-1,FALSE),0)</f>
        <v>875443</v>
      </c>
      <c r="L199">
        <f>IF(ISNUMBER(VLOOKUP($A199,pivotdata!$A$2:$V$772,COLUMN(L$1)-1,FALSE)),VLOOKUP($A199,pivotdata!$A$2:$V$772,COLUMN(L$1)-1,FALSE),0)</f>
        <v>454052</v>
      </c>
      <c r="M199">
        <f>IF(ISNUMBER(VLOOKUP($A199,pivotdata!$A$2:$V$772,COLUMN(M$1)-1,FALSE)),VLOOKUP($A199,pivotdata!$A$2:$V$772,COLUMN(M$1)-1,FALSE),0)</f>
        <v>531972</v>
      </c>
      <c r="N199">
        <f>IF(ISNUMBER(VLOOKUP($A199,pivotdata!$A$2:$V$772,COLUMN(N$1)-1,FALSE)),VLOOKUP($A199,pivotdata!$A$2:$V$772,COLUMN(N$1)-1,FALSE),0)</f>
        <v>705463</v>
      </c>
      <c r="O199">
        <f>IF(ISNUMBER(VLOOKUP($A199,pivotdata!$A$2:$V$772,COLUMN(O$1)-1,FALSE)),VLOOKUP($A199,pivotdata!$A$2:$V$772,COLUMN(O$1)-1,FALSE),0)</f>
        <v>1235990</v>
      </c>
      <c r="P199">
        <f>IF(ISNUMBER(VLOOKUP($A199,pivotdata!$A$2:$V$772,COLUMN(P$1)-1,FALSE)),VLOOKUP($A199,pivotdata!$A$2:$V$772,COLUMN(P$1)-1,FALSE),0)</f>
        <v>1153915</v>
      </c>
      <c r="Q199">
        <f>IF(ISNUMBER(VLOOKUP($A199,pivotdata!$A$2:$V$772,COLUMN(Q$1)-1,FALSE)),VLOOKUP($A199,pivotdata!$A$2:$V$772,COLUMN(Q$1)-1,FALSE),0)</f>
        <v>1049948</v>
      </c>
      <c r="R199">
        <f>IF(ISNUMBER(VLOOKUP($A199,pivotdata!$A$2:$V$772,COLUMN(R$1)-1,FALSE)),VLOOKUP($A199,pivotdata!$A$2:$V$772,COLUMN(R$1)-1,FALSE),0)</f>
        <v>1455110</v>
      </c>
      <c r="S199">
        <f>IF(ISNUMBER(VLOOKUP($A199,pivotdata!$A$2:$V$772,COLUMN(S$1)-1,FALSE)),VLOOKUP($A199,pivotdata!$A$2:$V$772,COLUMN(S$1)-1,FALSE),0)</f>
        <v>2410970</v>
      </c>
      <c r="T199">
        <f>IF(ISNUMBER(VLOOKUP($A199,pivotdata!$A$2:$V$772,COLUMN(T$1)-1,FALSE)),VLOOKUP($A199,pivotdata!$A$2:$V$772,COLUMN(T$1)-1,FALSE),0)</f>
        <v>2811855</v>
      </c>
      <c r="U199">
        <f>IF(ISNUMBER(VLOOKUP($A199,pivotdata!$A$2:$V$772,COLUMN(U$1)-1,FALSE)),VLOOKUP($A199,pivotdata!$A$2:$V$772,COLUMN(U$1)-1,FALSE),0)</f>
        <v>6176554</v>
      </c>
      <c r="V199">
        <f>IF(ISNUMBER(VLOOKUP($A199,pivotdata!$A$2:$V$772,COLUMN(V$1)-1,FALSE)),VLOOKUP($A199,pivotdata!$A$2:$V$772,COLUMN(V$1)-1,FALSE),0)</f>
        <v>6480224</v>
      </c>
      <c r="W199">
        <f>IF(ISNUMBER(VLOOKUP($A199,pivotdata!$A$2:$V$772,COLUMN(W$1)-1,FALSE)),VLOOKUP($A199,pivotdata!$A$2:$V$772,COLUMN(W$1)-1,FALSE),0)</f>
        <v>4824497</v>
      </c>
    </row>
    <row r="200" spans="1:23" x14ac:dyDescent="0.25">
      <c r="A200" s="1">
        <v>2882</v>
      </c>
      <c r="B200" s="2" t="s">
        <v>604</v>
      </c>
      <c r="C200">
        <f>IF(ISNUMBER(VLOOKUP($A200,pivotdata!$A$2:$V$772,COLUMN(C$1)-1,FALSE)),VLOOKUP($A200,pivotdata!$A$2:$V$772,COLUMN(C$1)-1,FALSE),0)</f>
        <v>12668469</v>
      </c>
      <c r="D200">
        <f>IF(ISNUMBER(VLOOKUP($A200,pivotdata!$A$2:$V$772,COLUMN(D$1)-1,FALSE)),VLOOKUP($A200,pivotdata!$A$2:$V$772,COLUMN(D$1)-1,FALSE),0)</f>
        <v>13743044</v>
      </c>
      <c r="E200">
        <f>IF(ISNUMBER(VLOOKUP($A200,pivotdata!$A$2:$V$772,COLUMN(E$1)-1,FALSE)),VLOOKUP($A200,pivotdata!$A$2:$V$772,COLUMN(E$1)-1,FALSE),0)</f>
        <v>20889016</v>
      </c>
      <c r="F200">
        <f>IF(ISNUMBER(VLOOKUP($A200,pivotdata!$A$2:$V$772,COLUMN(F$1)-1,FALSE)),VLOOKUP($A200,pivotdata!$A$2:$V$772,COLUMN(F$1)-1,FALSE),0)</f>
        <v>16660274</v>
      </c>
      <c r="G200">
        <f>IF(ISNUMBER(VLOOKUP($A200,pivotdata!$A$2:$V$772,COLUMN(G$1)-1,FALSE)),VLOOKUP($A200,pivotdata!$A$2:$V$772,COLUMN(G$1)-1,FALSE),0)</f>
        <v>18479350</v>
      </c>
      <c r="H200">
        <f>IF(ISNUMBER(VLOOKUP($A200,pivotdata!$A$2:$V$772,COLUMN(H$1)-1,FALSE)),VLOOKUP($A200,pivotdata!$A$2:$V$772,COLUMN(H$1)-1,FALSE),0)</f>
        <v>15701236</v>
      </c>
      <c r="I200">
        <f>IF(ISNUMBER(VLOOKUP($A200,pivotdata!$A$2:$V$772,COLUMN(I$1)-1,FALSE)),VLOOKUP($A200,pivotdata!$A$2:$V$772,COLUMN(I$1)-1,FALSE),0)</f>
        <v>12585605</v>
      </c>
      <c r="J200">
        <f>IF(ISNUMBER(VLOOKUP($A200,pivotdata!$A$2:$V$772,COLUMN(J$1)-1,FALSE)),VLOOKUP($A200,pivotdata!$A$2:$V$772,COLUMN(J$1)-1,FALSE),0)</f>
        <v>14447485</v>
      </c>
      <c r="K200">
        <f>IF(ISNUMBER(VLOOKUP($A200,pivotdata!$A$2:$V$772,COLUMN(K$1)-1,FALSE)),VLOOKUP($A200,pivotdata!$A$2:$V$772,COLUMN(K$1)-1,FALSE),0)</f>
        <v>12370402</v>
      </c>
      <c r="L200">
        <f>IF(ISNUMBER(VLOOKUP($A200,pivotdata!$A$2:$V$772,COLUMN(L$1)-1,FALSE)),VLOOKUP($A200,pivotdata!$A$2:$V$772,COLUMN(L$1)-1,FALSE),0)</f>
        <v>14125919</v>
      </c>
      <c r="M200">
        <f>IF(ISNUMBER(VLOOKUP($A200,pivotdata!$A$2:$V$772,COLUMN(M$1)-1,FALSE)),VLOOKUP($A200,pivotdata!$A$2:$V$772,COLUMN(M$1)-1,FALSE),0)</f>
        <v>14816591</v>
      </c>
      <c r="N200">
        <f>IF(ISNUMBER(VLOOKUP($A200,pivotdata!$A$2:$V$772,COLUMN(N$1)-1,FALSE)),VLOOKUP($A200,pivotdata!$A$2:$V$772,COLUMN(N$1)-1,FALSE),0)</f>
        <v>13047598</v>
      </c>
      <c r="O200">
        <f>IF(ISNUMBER(VLOOKUP($A200,pivotdata!$A$2:$V$772,COLUMN(O$1)-1,FALSE)),VLOOKUP($A200,pivotdata!$A$2:$V$772,COLUMN(O$1)-1,FALSE),0)</f>
        <v>18112574</v>
      </c>
      <c r="P200">
        <f>IF(ISNUMBER(VLOOKUP($A200,pivotdata!$A$2:$V$772,COLUMN(P$1)-1,FALSE)),VLOOKUP($A200,pivotdata!$A$2:$V$772,COLUMN(P$1)-1,FALSE),0)</f>
        <v>28568306</v>
      </c>
      <c r="Q200">
        <f>IF(ISNUMBER(VLOOKUP($A200,pivotdata!$A$2:$V$772,COLUMN(Q$1)-1,FALSE)),VLOOKUP($A200,pivotdata!$A$2:$V$772,COLUMN(Q$1)-1,FALSE),0)</f>
        <v>22562926</v>
      </c>
      <c r="R200">
        <f>IF(ISNUMBER(VLOOKUP($A200,pivotdata!$A$2:$V$772,COLUMN(R$1)-1,FALSE)),VLOOKUP($A200,pivotdata!$A$2:$V$772,COLUMN(R$1)-1,FALSE),0)</f>
        <v>22950886</v>
      </c>
      <c r="S200">
        <f>IF(ISNUMBER(VLOOKUP($A200,pivotdata!$A$2:$V$772,COLUMN(S$1)-1,FALSE)),VLOOKUP($A200,pivotdata!$A$2:$V$772,COLUMN(S$1)-1,FALSE),0)</f>
        <v>92284807</v>
      </c>
      <c r="T200">
        <f>IF(ISNUMBER(VLOOKUP($A200,pivotdata!$A$2:$V$772,COLUMN(T$1)-1,FALSE)),VLOOKUP($A200,pivotdata!$A$2:$V$772,COLUMN(T$1)-1,FALSE),0)</f>
        <v>116269208</v>
      </c>
      <c r="U200">
        <f>IF(ISNUMBER(VLOOKUP($A200,pivotdata!$A$2:$V$772,COLUMN(U$1)-1,FALSE)),VLOOKUP($A200,pivotdata!$A$2:$V$772,COLUMN(U$1)-1,FALSE),0)</f>
        <v>184492038</v>
      </c>
      <c r="V200">
        <f>IF(ISNUMBER(VLOOKUP($A200,pivotdata!$A$2:$V$772,COLUMN(V$1)-1,FALSE)),VLOOKUP($A200,pivotdata!$A$2:$V$772,COLUMN(V$1)-1,FALSE),0)</f>
        <v>117435876</v>
      </c>
      <c r="W200">
        <f>IF(ISNUMBER(VLOOKUP($A200,pivotdata!$A$2:$V$772,COLUMN(W$1)-1,FALSE)),VLOOKUP($A200,pivotdata!$A$2:$V$772,COLUMN(W$1)-1,FALSE),0)</f>
        <v>138018606</v>
      </c>
    </row>
    <row r="201" spans="1:23" x14ac:dyDescent="0.25">
      <c r="A201" s="1">
        <v>2890</v>
      </c>
      <c r="B201" s="2" t="s">
        <v>603</v>
      </c>
      <c r="C201">
        <f>IF(ISNUMBER(VLOOKUP($A201,pivotdata!$A$2:$V$772,COLUMN(C$1)-1,FALSE)),VLOOKUP($A201,pivotdata!$A$2:$V$772,COLUMN(C$1)-1,FALSE),0)</f>
        <v>54143</v>
      </c>
      <c r="D201">
        <f>IF(ISNUMBER(VLOOKUP($A201,pivotdata!$A$2:$V$772,COLUMN(D$1)-1,FALSE)),VLOOKUP($A201,pivotdata!$A$2:$V$772,COLUMN(D$1)-1,FALSE),0)</f>
        <v>497325</v>
      </c>
      <c r="E201">
        <f>IF(ISNUMBER(VLOOKUP($A201,pivotdata!$A$2:$V$772,COLUMN(E$1)-1,FALSE)),VLOOKUP($A201,pivotdata!$A$2:$V$772,COLUMN(E$1)-1,FALSE),0)</f>
        <v>648796</v>
      </c>
      <c r="F201">
        <f>IF(ISNUMBER(VLOOKUP($A201,pivotdata!$A$2:$V$772,COLUMN(F$1)-1,FALSE)),VLOOKUP($A201,pivotdata!$A$2:$V$772,COLUMN(F$1)-1,FALSE),0)</f>
        <v>1299063</v>
      </c>
      <c r="G201">
        <f>IF(ISNUMBER(VLOOKUP($A201,pivotdata!$A$2:$V$772,COLUMN(G$1)-1,FALSE)),VLOOKUP($A201,pivotdata!$A$2:$V$772,COLUMN(G$1)-1,FALSE),0)</f>
        <v>1446079</v>
      </c>
      <c r="H201">
        <f>IF(ISNUMBER(VLOOKUP($A201,pivotdata!$A$2:$V$772,COLUMN(H$1)-1,FALSE)),VLOOKUP($A201,pivotdata!$A$2:$V$772,COLUMN(H$1)-1,FALSE),0)</f>
        <v>801379</v>
      </c>
      <c r="I201">
        <f>IF(ISNUMBER(VLOOKUP($A201,pivotdata!$A$2:$V$772,COLUMN(I$1)-1,FALSE)),VLOOKUP($A201,pivotdata!$A$2:$V$772,COLUMN(I$1)-1,FALSE),0)</f>
        <v>328011</v>
      </c>
      <c r="J201">
        <f>IF(ISNUMBER(VLOOKUP($A201,pivotdata!$A$2:$V$772,COLUMN(J$1)-1,FALSE)),VLOOKUP($A201,pivotdata!$A$2:$V$772,COLUMN(J$1)-1,FALSE),0)</f>
        <v>832499</v>
      </c>
      <c r="K201">
        <f>IF(ISNUMBER(VLOOKUP($A201,pivotdata!$A$2:$V$772,COLUMN(K$1)-1,FALSE)),VLOOKUP($A201,pivotdata!$A$2:$V$772,COLUMN(K$1)-1,FALSE),0)</f>
        <v>1347234</v>
      </c>
      <c r="L201">
        <f>IF(ISNUMBER(VLOOKUP($A201,pivotdata!$A$2:$V$772,COLUMN(L$1)-1,FALSE)),VLOOKUP($A201,pivotdata!$A$2:$V$772,COLUMN(L$1)-1,FALSE),0)</f>
        <v>947447</v>
      </c>
      <c r="M201">
        <f>IF(ISNUMBER(VLOOKUP($A201,pivotdata!$A$2:$V$772,COLUMN(M$1)-1,FALSE)),VLOOKUP($A201,pivotdata!$A$2:$V$772,COLUMN(M$1)-1,FALSE),0)</f>
        <v>383349</v>
      </c>
      <c r="N201">
        <f>IF(ISNUMBER(VLOOKUP($A201,pivotdata!$A$2:$V$772,COLUMN(N$1)-1,FALSE)),VLOOKUP($A201,pivotdata!$A$2:$V$772,COLUMN(N$1)-1,FALSE),0)</f>
        <v>712831</v>
      </c>
      <c r="O201">
        <f>IF(ISNUMBER(VLOOKUP($A201,pivotdata!$A$2:$V$772,COLUMN(O$1)-1,FALSE)),VLOOKUP($A201,pivotdata!$A$2:$V$772,COLUMN(O$1)-1,FALSE),0)</f>
        <v>2059119</v>
      </c>
      <c r="P201">
        <f>IF(ISNUMBER(VLOOKUP($A201,pivotdata!$A$2:$V$772,COLUMN(P$1)-1,FALSE)),VLOOKUP($A201,pivotdata!$A$2:$V$772,COLUMN(P$1)-1,FALSE),0)</f>
        <v>722207</v>
      </c>
      <c r="Q201">
        <f>IF(ISNUMBER(VLOOKUP($A201,pivotdata!$A$2:$V$772,COLUMN(Q$1)-1,FALSE)),VLOOKUP($A201,pivotdata!$A$2:$V$772,COLUMN(Q$1)-1,FALSE),0)</f>
        <v>855894</v>
      </c>
      <c r="R201">
        <f>IF(ISNUMBER(VLOOKUP($A201,pivotdata!$A$2:$V$772,COLUMN(R$1)-1,FALSE)),VLOOKUP($A201,pivotdata!$A$2:$V$772,COLUMN(R$1)-1,FALSE),0)</f>
        <v>2531962</v>
      </c>
      <c r="S201">
        <f>IF(ISNUMBER(VLOOKUP($A201,pivotdata!$A$2:$V$772,COLUMN(S$1)-1,FALSE)),VLOOKUP($A201,pivotdata!$A$2:$V$772,COLUMN(S$1)-1,FALSE),0)</f>
        <v>1066380</v>
      </c>
      <c r="T201">
        <f>IF(ISNUMBER(VLOOKUP($A201,pivotdata!$A$2:$V$772,COLUMN(T$1)-1,FALSE)),VLOOKUP($A201,pivotdata!$A$2:$V$772,COLUMN(T$1)-1,FALSE),0)</f>
        <v>1234635</v>
      </c>
      <c r="U201">
        <f>IF(ISNUMBER(VLOOKUP($A201,pivotdata!$A$2:$V$772,COLUMN(U$1)-1,FALSE)),VLOOKUP($A201,pivotdata!$A$2:$V$772,COLUMN(U$1)-1,FALSE),0)</f>
        <v>996147</v>
      </c>
      <c r="V201">
        <f>IF(ISNUMBER(VLOOKUP($A201,pivotdata!$A$2:$V$772,COLUMN(V$1)-1,FALSE)),VLOOKUP($A201,pivotdata!$A$2:$V$772,COLUMN(V$1)-1,FALSE),0)</f>
        <v>1606705</v>
      </c>
      <c r="W201">
        <f>IF(ISNUMBER(VLOOKUP($A201,pivotdata!$A$2:$V$772,COLUMN(W$1)-1,FALSE)),VLOOKUP($A201,pivotdata!$A$2:$V$772,COLUMN(W$1)-1,FALSE),0)</f>
        <v>2421440</v>
      </c>
    </row>
    <row r="202" spans="1:23" x14ac:dyDescent="0.25">
      <c r="A202" s="1">
        <v>2911</v>
      </c>
      <c r="B202" s="2" t="s">
        <v>602</v>
      </c>
      <c r="C202">
        <f>IF(ISNUMBER(VLOOKUP($A202,pivotdata!$A$2:$V$772,COLUMN(C$1)-1,FALSE)),VLOOKUP($A202,pivotdata!$A$2:$V$772,COLUMN(C$1)-1,FALSE),0)</f>
        <v>6157</v>
      </c>
      <c r="D202">
        <f>IF(ISNUMBER(VLOOKUP($A202,pivotdata!$A$2:$V$772,COLUMN(D$1)-1,FALSE)),VLOOKUP($A202,pivotdata!$A$2:$V$772,COLUMN(D$1)-1,FALSE),0)</f>
        <v>9495</v>
      </c>
      <c r="E202">
        <f>IF(ISNUMBER(VLOOKUP($A202,pivotdata!$A$2:$V$772,COLUMN(E$1)-1,FALSE)),VLOOKUP($A202,pivotdata!$A$2:$V$772,COLUMN(E$1)-1,FALSE),0)</f>
        <v>28432</v>
      </c>
      <c r="F202">
        <f>IF(ISNUMBER(VLOOKUP($A202,pivotdata!$A$2:$V$772,COLUMN(F$1)-1,FALSE)),VLOOKUP($A202,pivotdata!$A$2:$V$772,COLUMN(F$1)-1,FALSE),0)</f>
        <v>238068</v>
      </c>
      <c r="G202">
        <f>IF(ISNUMBER(VLOOKUP($A202,pivotdata!$A$2:$V$772,COLUMN(G$1)-1,FALSE)),VLOOKUP($A202,pivotdata!$A$2:$V$772,COLUMN(G$1)-1,FALSE),0)</f>
        <v>6452</v>
      </c>
      <c r="H202">
        <f>IF(ISNUMBER(VLOOKUP($A202,pivotdata!$A$2:$V$772,COLUMN(H$1)-1,FALSE)),VLOOKUP($A202,pivotdata!$A$2:$V$772,COLUMN(H$1)-1,FALSE),0)</f>
        <v>0</v>
      </c>
      <c r="I202">
        <f>IF(ISNUMBER(VLOOKUP($A202,pivotdata!$A$2:$V$772,COLUMN(I$1)-1,FALSE)),VLOOKUP($A202,pivotdata!$A$2:$V$772,COLUMN(I$1)-1,FALSE),0)</f>
        <v>0</v>
      </c>
      <c r="J202">
        <f>IF(ISNUMBER(VLOOKUP($A202,pivotdata!$A$2:$V$772,COLUMN(J$1)-1,FALSE)),VLOOKUP($A202,pivotdata!$A$2:$V$772,COLUMN(J$1)-1,FALSE),0)</f>
        <v>0</v>
      </c>
      <c r="K202">
        <f>IF(ISNUMBER(VLOOKUP($A202,pivotdata!$A$2:$V$772,COLUMN(K$1)-1,FALSE)),VLOOKUP($A202,pivotdata!$A$2:$V$772,COLUMN(K$1)-1,FALSE),0)</f>
        <v>0</v>
      </c>
      <c r="L202">
        <f>IF(ISNUMBER(VLOOKUP($A202,pivotdata!$A$2:$V$772,COLUMN(L$1)-1,FALSE)),VLOOKUP($A202,pivotdata!$A$2:$V$772,COLUMN(L$1)-1,FALSE),0)</f>
        <v>0</v>
      </c>
      <c r="M202">
        <f>IF(ISNUMBER(VLOOKUP($A202,pivotdata!$A$2:$V$772,COLUMN(M$1)-1,FALSE)),VLOOKUP($A202,pivotdata!$A$2:$V$772,COLUMN(M$1)-1,FALSE),0)</f>
        <v>0</v>
      </c>
      <c r="N202">
        <f>IF(ISNUMBER(VLOOKUP($A202,pivotdata!$A$2:$V$772,COLUMN(N$1)-1,FALSE)),VLOOKUP($A202,pivotdata!$A$2:$V$772,COLUMN(N$1)-1,FALSE),0)</f>
        <v>635</v>
      </c>
      <c r="O202">
        <f>IF(ISNUMBER(VLOOKUP($A202,pivotdata!$A$2:$V$772,COLUMN(O$1)-1,FALSE)),VLOOKUP($A202,pivotdata!$A$2:$V$772,COLUMN(O$1)-1,FALSE),0)</f>
        <v>686</v>
      </c>
      <c r="P202">
        <f>IF(ISNUMBER(VLOOKUP($A202,pivotdata!$A$2:$V$772,COLUMN(P$1)-1,FALSE)),VLOOKUP($A202,pivotdata!$A$2:$V$772,COLUMN(P$1)-1,FALSE),0)</f>
        <v>0</v>
      </c>
      <c r="Q202">
        <f>IF(ISNUMBER(VLOOKUP($A202,pivotdata!$A$2:$V$772,COLUMN(Q$1)-1,FALSE)),VLOOKUP($A202,pivotdata!$A$2:$V$772,COLUMN(Q$1)-1,FALSE),0)</f>
        <v>4841</v>
      </c>
      <c r="R202">
        <f>IF(ISNUMBER(VLOOKUP($A202,pivotdata!$A$2:$V$772,COLUMN(R$1)-1,FALSE)),VLOOKUP($A202,pivotdata!$A$2:$V$772,COLUMN(R$1)-1,FALSE),0)</f>
        <v>198861</v>
      </c>
      <c r="S202">
        <f>IF(ISNUMBER(VLOOKUP($A202,pivotdata!$A$2:$V$772,COLUMN(S$1)-1,FALSE)),VLOOKUP($A202,pivotdata!$A$2:$V$772,COLUMN(S$1)-1,FALSE),0)</f>
        <v>332799</v>
      </c>
      <c r="T202">
        <f>IF(ISNUMBER(VLOOKUP($A202,pivotdata!$A$2:$V$772,COLUMN(T$1)-1,FALSE)),VLOOKUP($A202,pivotdata!$A$2:$V$772,COLUMN(T$1)-1,FALSE),0)</f>
        <v>314486</v>
      </c>
      <c r="U202">
        <f>IF(ISNUMBER(VLOOKUP($A202,pivotdata!$A$2:$V$772,COLUMN(U$1)-1,FALSE)),VLOOKUP($A202,pivotdata!$A$2:$V$772,COLUMN(U$1)-1,FALSE),0)</f>
        <v>476506</v>
      </c>
      <c r="V202">
        <f>IF(ISNUMBER(VLOOKUP($A202,pivotdata!$A$2:$V$772,COLUMN(V$1)-1,FALSE)),VLOOKUP($A202,pivotdata!$A$2:$V$772,COLUMN(V$1)-1,FALSE),0)</f>
        <v>664522</v>
      </c>
      <c r="W202">
        <f>IF(ISNUMBER(VLOOKUP($A202,pivotdata!$A$2:$V$772,COLUMN(W$1)-1,FALSE)),VLOOKUP($A202,pivotdata!$A$2:$V$772,COLUMN(W$1)-1,FALSE),0)</f>
        <v>632230</v>
      </c>
    </row>
    <row r="203" spans="1:23" x14ac:dyDescent="0.25">
      <c r="A203" s="1">
        <v>2919</v>
      </c>
      <c r="B203" s="2" t="s">
        <v>601</v>
      </c>
      <c r="C203">
        <f>IF(ISNUMBER(VLOOKUP($A203,pivotdata!$A$2:$V$772,COLUMN(C$1)-1,FALSE)),VLOOKUP($A203,pivotdata!$A$2:$V$772,COLUMN(C$1)-1,FALSE),0)</f>
        <v>689701</v>
      </c>
      <c r="D203">
        <f>IF(ISNUMBER(VLOOKUP($A203,pivotdata!$A$2:$V$772,COLUMN(D$1)-1,FALSE)),VLOOKUP($A203,pivotdata!$A$2:$V$772,COLUMN(D$1)-1,FALSE),0)</f>
        <v>603072</v>
      </c>
      <c r="E203">
        <f>IF(ISNUMBER(VLOOKUP($A203,pivotdata!$A$2:$V$772,COLUMN(E$1)-1,FALSE)),VLOOKUP($A203,pivotdata!$A$2:$V$772,COLUMN(E$1)-1,FALSE),0)</f>
        <v>1819928</v>
      </c>
      <c r="F203">
        <f>IF(ISNUMBER(VLOOKUP($A203,pivotdata!$A$2:$V$772,COLUMN(F$1)-1,FALSE)),VLOOKUP($A203,pivotdata!$A$2:$V$772,COLUMN(F$1)-1,FALSE),0)</f>
        <v>2517937</v>
      </c>
      <c r="G203">
        <f>IF(ISNUMBER(VLOOKUP($A203,pivotdata!$A$2:$V$772,COLUMN(G$1)-1,FALSE)),VLOOKUP($A203,pivotdata!$A$2:$V$772,COLUMN(G$1)-1,FALSE),0)</f>
        <v>985825</v>
      </c>
      <c r="H203">
        <f>IF(ISNUMBER(VLOOKUP($A203,pivotdata!$A$2:$V$772,COLUMN(H$1)-1,FALSE)),VLOOKUP($A203,pivotdata!$A$2:$V$772,COLUMN(H$1)-1,FALSE),0)</f>
        <v>584315</v>
      </c>
      <c r="I203">
        <f>IF(ISNUMBER(VLOOKUP($A203,pivotdata!$A$2:$V$772,COLUMN(I$1)-1,FALSE)),VLOOKUP($A203,pivotdata!$A$2:$V$772,COLUMN(I$1)-1,FALSE),0)</f>
        <v>436994</v>
      </c>
      <c r="J203">
        <f>IF(ISNUMBER(VLOOKUP($A203,pivotdata!$A$2:$V$772,COLUMN(J$1)-1,FALSE)),VLOOKUP($A203,pivotdata!$A$2:$V$772,COLUMN(J$1)-1,FALSE),0)</f>
        <v>417567</v>
      </c>
      <c r="K203">
        <f>IF(ISNUMBER(VLOOKUP($A203,pivotdata!$A$2:$V$772,COLUMN(K$1)-1,FALSE)),VLOOKUP($A203,pivotdata!$A$2:$V$772,COLUMN(K$1)-1,FALSE),0)</f>
        <v>842529</v>
      </c>
      <c r="L203">
        <f>IF(ISNUMBER(VLOOKUP($A203,pivotdata!$A$2:$V$772,COLUMN(L$1)-1,FALSE)),VLOOKUP($A203,pivotdata!$A$2:$V$772,COLUMN(L$1)-1,FALSE),0)</f>
        <v>613212</v>
      </c>
      <c r="M203">
        <f>IF(ISNUMBER(VLOOKUP($A203,pivotdata!$A$2:$V$772,COLUMN(M$1)-1,FALSE)),VLOOKUP($A203,pivotdata!$A$2:$V$772,COLUMN(M$1)-1,FALSE),0)</f>
        <v>957298</v>
      </c>
      <c r="N203">
        <f>IF(ISNUMBER(VLOOKUP($A203,pivotdata!$A$2:$V$772,COLUMN(N$1)-1,FALSE)),VLOOKUP($A203,pivotdata!$A$2:$V$772,COLUMN(N$1)-1,FALSE),0)</f>
        <v>713273</v>
      </c>
      <c r="O203">
        <f>IF(ISNUMBER(VLOOKUP($A203,pivotdata!$A$2:$V$772,COLUMN(O$1)-1,FALSE)),VLOOKUP($A203,pivotdata!$A$2:$V$772,COLUMN(O$1)-1,FALSE),0)</f>
        <v>730421</v>
      </c>
      <c r="P203">
        <f>IF(ISNUMBER(VLOOKUP($A203,pivotdata!$A$2:$V$772,COLUMN(P$1)-1,FALSE)),VLOOKUP($A203,pivotdata!$A$2:$V$772,COLUMN(P$1)-1,FALSE),0)</f>
        <v>570706</v>
      </c>
      <c r="Q203">
        <f>IF(ISNUMBER(VLOOKUP($A203,pivotdata!$A$2:$V$772,COLUMN(Q$1)-1,FALSE)),VLOOKUP($A203,pivotdata!$A$2:$V$772,COLUMN(Q$1)-1,FALSE),0)</f>
        <v>1791580</v>
      </c>
      <c r="R203">
        <f>IF(ISNUMBER(VLOOKUP($A203,pivotdata!$A$2:$V$772,COLUMN(R$1)-1,FALSE)),VLOOKUP($A203,pivotdata!$A$2:$V$772,COLUMN(R$1)-1,FALSE),0)</f>
        <v>1797727</v>
      </c>
      <c r="S203">
        <f>IF(ISNUMBER(VLOOKUP($A203,pivotdata!$A$2:$V$772,COLUMN(S$1)-1,FALSE)),VLOOKUP($A203,pivotdata!$A$2:$V$772,COLUMN(S$1)-1,FALSE),0)</f>
        <v>2573364</v>
      </c>
      <c r="T203">
        <f>IF(ISNUMBER(VLOOKUP($A203,pivotdata!$A$2:$V$772,COLUMN(T$1)-1,FALSE)),VLOOKUP($A203,pivotdata!$A$2:$V$772,COLUMN(T$1)-1,FALSE),0)</f>
        <v>3480619</v>
      </c>
      <c r="U203">
        <f>IF(ISNUMBER(VLOOKUP($A203,pivotdata!$A$2:$V$772,COLUMN(U$1)-1,FALSE)),VLOOKUP($A203,pivotdata!$A$2:$V$772,COLUMN(U$1)-1,FALSE),0)</f>
        <v>4668880</v>
      </c>
      <c r="V203">
        <f>IF(ISNUMBER(VLOOKUP($A203,pivotdata!$A$2:$V$772,COLUMN(V$1)-1,FALSE)),VLOOKUP($A203,pivotdata!$A$2:$V$772,COLUMN(V$1)-1,FALSE),0)</f>
        <v>5554453</v>
      </c>
      <c r="W203">
        <f>IF(ISNUMBER(VLOOKUP($A203,pivotdata!$A$2:$V$772,COLUMN(W$1)-1,FALSE)),VLOOKUP($A203,pivotdata!$A$2:$V$772,COLUMN(W$1)-1,FALSE),0)</f>
        <v>7937223</v>
      </c>
    </row>
    <row r="204" spans="1:23" x14ac:dyDescent="0.25">
      <c r="A204" s="1">
        <v>2922</v>
      </c>
      <c r="B204" s="2" t="s">
        <v>600</v>
      </c>
      <c r="C204">
        <f>IF(ISNUMBER(VLOOKUP($A204,pivotdata!$A$2:$V$772,COLUMN(C$1)-1,FALSE)),VLOOKUP($A204,pivotdata!$A$2:$V$772,COLUMN(C$1)-1,FALSE),0)</f>
        <v>7301</v>
      </c>
      <c r="D204">
        <f>IF(ISNUMBER(VLOOKUP($A204,pivotdata!$A$2:$V$772,COLUMN(D$1)-1,FALSE)),VLOOKUP($A204,pivotdata!$A$2:$V$772,COLUMN(D$1)-1,FALSE),0)</f>
        <v>14380</v>
      </c>
      <c r="E204">
        <f>IF(ISNUMBER(VLOOKUP($A204,pivotdata!$A$2:$V$772,COLUMN(E$1)-1,FALSE)),VLOOKUP($A204,pivotdata!$A$2:$V$772,COLUMN(E$1)-1,FALSE),0)</f>
        <v>13485</v>
      </c>
      <c r="F204">
        <f>IF(ISNUMBER(VLOOKUP($A204,pivotdata!$A$2:$V$772,COLUMN(F$1)-1,FALSE)),VLOOKUP($A204,pivotdata!$A$2:$V$772,COLUMN(F$1)-1,FALSE),0)</f>
        <v>0</v>
      </c>
      <c r="G204">
        <f>IF(ISNUMBER(VLOOKUP($A204,pivotdata!$A$2:$V$772,COLUMN(G$1)-1,FALSE)),VLOOKUP($A204,pivotdata!$A$2:$V$772,COLUMN(G$1)-1,FALSE),0)</f>
        <v>0</v>
      </c>
      <c r="H204">
        <f>IF(ISNUMBER(VLOOKUP($A204,pivotdata!$A$2:$V$772,COLUMN(H$1)-1,FALSE)),VLOOKUP($A204,pivotdata!$A$2:$V$772,COLUMN(H$1)-1,FALSE),0)</f>
        <v>28448</v>
      </c>
      <c r="I204">
        <f>IF(ISNUMBER(VLOOKUP($A204,pivotdata!$A$2:$V$772,COLUMN(I$1)-1,FALSE)),VLOOKUP($A204,pivotdata!$A$2:$V$772,COLUMN(I$1)-1,FALSE),0)</f>
        <v>6877</v>
      </c>
      <c r="J204">
        <f>IF(ISNUMBER(VLOOKUP($A204,pivotdata!$A$2:$V$772,COLUMN(J$1)-1,FALSE)),VLOOKUP($A204,pivotdata!$A$2:$V$772,COLUMN(J$1)-1,FALSE),0)</f>
        <v>0</v>
      </c>
      <c r="K204">
        <f>IF(ISNUMBER(VLOOKUP($A204,pivotdata!$A$2:$V$772,COLUMN(K$1)-1,FALSE)),VLOOKUP($A204,pivotdata!$A$2:$V$772,COLUMN(K$1)-1,FALSE),0)</f>
        <v>723</v>
      </c>
      <c r="L204">
        <f>IF(ISNUMBER(VLOOKUP($A204,pivotdata!$A$2:$V$772,COLUMN(L$1)-1,FALSE)),VLOOKUP($A204,pivotdata!$A$2:$V$772,COLUMN(L$1)-1,FALSE),0)</f>
        <v>5169</v>
      </c>
      <c r="M204">
        <f>IF(ISNUMBER(VLOOKUP($A204,pivotdata!$A$2:$V$772,COLUMN(M$1)-1,FALSE)),VLOOKUP($A204,pivotdata!$A$2:$V$772,COLUMN(M$1)-1,FALSE),0)</f>
        <v>4600</v>
      </c>
      <c r="N204">
        <f>IF(ISNUMBER(VLOOKUP($A204,pivotdata!$A$2:$V$772,COLUMN(N$1)-1,FALSE)),VLOOKUP($A204,pivotdata!$A$2:$V$772,COLUMN(N$1)-1,FALSE),0)</f>
        <v>4451</v>
      </c>
      <c r="O204">
        <f>IF(ISNUMBER(VLOOKUP($A204,pivotdata!$A$2:$V$772,COLUMN(O$1)-1,FALSE)),VLOOKUP($A204,pivotdata!$A$2:$V$772,COLUMN(O$1)-1,FALSE),0)</f>
        <v>2749</v>
      </c>
      <c r="P204">
        <f>IF(ISNUMBER(VLOOKUP($A204,pivotdata!$A$2:$V$772,COLUMN(P$1)-1,FALSE)),VLOOKUP($A204,pivotdata!$A$2:$V$772,COLUMN(P$1)-1,FALSE),0)</f>
        <v>14361</v>
      </c>
      <c r="Q204">
        <f>IF(ISNUMBER(VLOOKUP($A204,pivotdata!$A$2:$V$772,COLUMN(Q$1)-1,FALSE)),VLOOKUP($A204,pivotdata!$A$2:$V$772,COLUMN(Q$1)-1,FALSE),0)</f>
        <v>26089</v>
      </c>
      <c r="R204">
        <f>IF(ISNUMBER(VLOOKUP($A204,pivotdata!$A$2:$V$772,COLUMN(R$1)-1,FALSE)),VLOOKUP($A204,pivotdata!$A$2:$V$772,COLUMN(R$1)-1,FALSE),0)</f>
        <v>306863</v>
      </c>
      <c r="S204">
        <f>IF(ISNUMBER(VLOOKUP($A204,pivotdata!$A$2:$V$772,COLUMN(S$1)-1,FALSE)),VLOOKUP($A204,pivotdata!$A$2:$V$772,COLUMN(S$1)-1,FALSE),0)</f>
        <v>1410826</v>
      </c>
      <c r="T204">
        <f>IF(ISNUMBER(VLOOKUP($A204,pivotdata!$A$2:$V$772,COLUMN(T$1)-1,FALSE)),VLOOKUP($A204,pivotdata!$A$2:$V$772,COLUMN(T$1)-1,FALSE),0)</f>
        <v>503092</v>
      </c>
      <c r="U204">
        <f>IF(ISNUMBER(VLOOKUP($A204,pivotdata!$A$2:$V$772,COLUMN(U$1)-1,FALSE)),VLOOKUP($A204,pivotdata!$A$2:$V$772,COLUMN(U$1)-1,FALSE),0)</f>
        <v>139221</v>
      </c>
      <c r="V204">
        <f>IF(ISNUMBER(VLOOKUP($A204,pivotdata!$A$2:$V$772,COLUMN(V$1)-1,FALSE)),VLOOKUP($A204,pivotdata!$A$2:$V$772,COLUMN(V$1)-1,FALSE),0)</f>
        <v>286937</v>
      </c>
      <c r="W204">
        <f>IF(ISNUMBER(VLOOKUP($A204,pivotdata!$A$2:$V$772,COLUMN(W$1)-1,FALSE)),VLOOKUP($A204,pivotdata!$A$2:$V$772,COLUMN(W$1)-1,FALSE),0)</f>
        <v>212467</v>
      </c>
    </row>
    <row r="205" spans="1:23" x14ac:dyDescent="0.25">
      <c r="A205" s="1">
        <v>2923</v>
      </c>
      <c r="B205" s="2" t="s">
        <v>599</v>
      </c>
      <c r="C205">
        <f>IF(ISNUMBER(VLOOKUP($A205,pivotdata!$A$2:$V$772,COLUMN(C$1)-1,FALSE)),VLOOKUP($A205,pivotdata!$A$2:$V$772,COLUMN(C$1)-1,FALSE),0)</f>
        <v>18783</v>
      </c>
      <c r="D205">
        <f>IF(ISNUMBER(VLOOKUP($A205,pivotdata!$A$2:$V$772,COLUMN(D$1)-1,FALSE)),VLOOKUP($A205,pivotdata!$A$2:$V$772,COLUMN(D$1)-1,FALSE),0)</f>
        <v>43433</v>
      </c>
      <c r="E205">
        <f>IF(ISNUMBER(VLOOKUP($A205,pivotdata!$A$2:$V$772,COLUMN(E$1)-1,FALSE)),VLOOKUP($A205,pivotdata!$A$2:$V$772,COLUMN(E$1)-1,FALSE),0)</f>
        <v>46523</v>
      </c>
      <c r="F205">
        <f>IF(ISNUMBER(VLOOKUP($A205,pivotdata!$A$2:$V$772,COLUMN(F$1)-1,FALSE)),VLOOKUP($A205,pivotdata!$A$2:$V$772,COLUMN(F$1)-1,FALSE),0)</f>
        <v>38319</v>
      </c>
      <c r="G205">
        <f>IF(ISNUMBER(VLOOKUP($A205,pivotdata!$A$2:$V$772,COLUMN(G$1)-1,FALSE)),VLOOKUP($A205,pivotdata!$A$2:$V$772,COLUMN(G$1)-1,FALSE),0)</f>
        <v>62360</v>
      </c>
      <c r="H205">
        <f>IF(ISNUMBER(VLOOKUP($A205,pivotdata!$A$2:$V$772,COLUMN(H$1)-1,FALSE)),VLOOKUP($A205,pivotdata!$A$2:$V$772,COLUMN(H$1)-1,FALSE),0)</f>
        <v>25157</v>
      </c>
      <c r="I205">
        <f>IF(ISNUMBER(VLOOKUP($A205,pivotdata!$A$2:$V$772,COLUMN(I$1)-1,FALSE)),VLOOKUP($A205,pivotdata!$A$2:$V$772,COLUMN(I$1)-1,FALSE),0)</f>
        <v>69183</v>
      </c>
      <c r="J205">
        <f>IF(ISNUMBER(VLOOKUP($A205,pivotdata!$A$2:$V$772,COLUMN(J$1)-1,FALSE)),VLOOKUP($A205,pivotdata!$A$2:$V$772,COLUMN(J$1)-1,FALSE),0)</f>
        <v>122188</v>
      </c>
      <c r="K205">
        <f>IF(ISNUMBER(VLOOKUP($A205,pivotdata!$A$2:$V$772,COLUMN(K$1)-1,FALSE)),VLOOKUP($A205,pivotdata!$A$2:$V$772,COLUMN(K$1)-1,FALSE),0)</f>
        <v>105321</v>
      </c>
      <c r="L205">
        <f>IF(ISNUMBER(VLOOKUP($A205,pivotdata!$A$2:$V$772,COLUMN(L$1)-1,FALSE)),VLOOKUP($A205,pivotdata!$A$2:$V$772,COLUMN(L$1)-1,FALSE),0)</f>
        <v>188172</v>
      </c>
      <c r="M205">
        <f>IF(ISNUMBER(VLOOKUP($A205,pivotdata!$A$2:$V$772,COLUMN(M$1)-1,FALSE)),VLOOKUP($A205,pivotdata!$A$2:$V$772,COLUMN(M$1)-1,FALSE),0)</f>
        <v>61521</v>
      </c>
      <c r="N205">
        <f>IF(ISNUMBER(VLOOKUP($A205,pivotdata!$A$2:$V$772,COLUMN(N$1)-1,FALSE)),VLOOKUP($A205,pivotdata!$A$2:$V$772,COLUMN(N$1)-1,FALSE),0)</f>
        <v>118844</v>
      </c>
      <c r="O205">
        <f>IF(ISNUMBER(VLOOKUP($A205,pivotdata!$A$2:$V$772,COLUMN(O$1)-1,FALSE)),VLOOKUP($A205,pivotdata!$A$2:$V$772,COLUMN(O$1)-1,FALSE),0)</f>
        <v>34300</v>
      </c>
      <c r="P205">
        <f>IF(ISNUMBER(VLOOKUP($A205,pivotdata!$A$2:$V$772,COLUMN(P$1)-1,FALSE)),VLOOKUP($A205,pivotdata!$A$2:$V$772,COLUMN(P$1)-1,FALSE),0)</f>
        <v>12926</v>
      </c>
      <c r="Q205">
        <f>IF(ISNUMBER(VLOOKUP($A205,pivotdata!$A$2:$V$772,COLUMN(Q$1)-1,FALSE)),VLOOKUP($A205,pivotdata!$A$2:$V$772,COLUMN(Q$1)-1,FALSE),0)</f>
        <v>16645</v>
      </c>
      <c r="R205">
        <f>IF(ISNUMBER(VLOOKUP($A205,pivotdata!$A$2:$V$772,COLUMN(R$1)-1,FALSE)),VLOOKUP($A205,pivotdata!$A$2:$V$772,COLUMN(R$1)-1,FALSE),0)</f>
        <v>18791</v>
      </c>
      <c r="S205">
        <f>IF(ISNUMBER(VLOOKUP($A205,pivotdata!$A$2:$V$772,COLUMN(S$1)-1,FALSE)),VLOOKUP($A205,pivotdata!$A$2:$V$772,COLUMN(S$1)-1,FALSE),0)</f>
        <v>18189</v>
      </c>
      <c r="T205">
        <f>IF(ISNUMBER(VLOOKUP($A205,pivotdata!$A$2:$V$772,COLUMN(T$1)-1,FALSE)),VLOOKUP($A205,pivotdata!$A$2:$V$772,COLUMN(T$1)-1,FALSE),0)</f>
        <v>16851</v>
      </c>
      <c r="U205">
        <f>IF(ISNUMBER(VLOOKUP($A205,pivotdata!$A$2:$V$772,COLUMN(U$1)-1,FALSE)),VLOOKUP($A205,pivotdata!$A$2:$V$772,COLUMN(U$1)-1,FALSE),0)</f>
        <v>1420</v>
      </c>
      <c r="V205">
        <f>IF(ISNUMBER(VLOOKUP($A205,pivotdata!$A$2:$V$772,COLUMN(V$1)-1,FALSE)),VLOOKUP($A205,pivotdata!$A$2:$V$772,COLUMN(V$1)-1,FALSE),0)</f>
        <v>196765</v>
      </c>
      <c r="W205">
        <f>IF(ISNUMBER(VLOOKUP($A205,pivotdata!$A$2:$V$772,COLUMN(W$1)-1,FALSE)),VLOOKUP($A205,pivotdata!$A$2:$V$772,COLUMN(W$1)-1,FALSE),0)</f>
        <v>15991</v>
      </c>
    </row>
    <row r="206" spans="1:23" x14ac:dyDescent="0.25">
      <c r="A206" s="1">
        <v>2924</v>
      </c>
      <c r="B206" s="2" t="s">
        <v>598</v>
      </c>
      <c r="C206">
        <f>IF(ISNUMBER(VLOOKUP($A206,pivotdata!$A$2:$V$772,COLUMN(C$1)-1,FALSE)),VLOOKUP($A206,pivotdata!$A$2:$V$772,COLUMN(C$1)-1,FALSE),0)</f>
        <v>13142</v>
      </c>
      <c r="D206">
        <f>IF(ISNUMBER(VLOOKUP($A206,pivotdata!$A$2:$V$772,COLUMN(D$1)-1,FALSE)),VLOOKUP($A206,pivotdata!$A$2:$V$772,COLUMN(D$1)-1,FALSE),0)</f>
        <v>48178</v>
      </c>
      <c r="E206">
        <f>IF(ISNUMBER(VLOOKUP($A206,pivotdata!$A$2:$V$772,COLUMN(E$1)-1,FALSE)),VLOOKUP($A206,pivotdata!$A$2:$V$772,COLUMN(E$1)-1,FALSE),0)</f>
        <v>29327</v>
      </c>
      <c r="F206">
        <f>IF(ISNUMBER(VLOOKUP($A206,pivotdata!$A$2:$V$772,COLUMN(F$1)-1,FALSE)),VLOOKUP($A206,pivotdata!$A$2:$V$772,COLUMN(F$1)-1,FALSE),0)</f>
        <v>25628</v>
      </c>
      <c r="G206">
        <f>IF(ISNUMBER(VLOOKUP($A206,pivotdata!$A$2:$V$772,COLUMN(G$1)-1,FALSE)),VLOOKUP($A206,pivotdata!$A$2:$V$772,COLUMN(G$1)-1,FALSE),0)</f>
        <v>102100</v>
      </c>
      <c r="H206">
        <f>IF(ISNUMBER(VLOOKUP($A206,pivotdata!$A$2:$V$772,COLUMN(H$1)-1,FALSE)),VLOOKUP($A206,pivotdata!$A$2:$V$772,COLUMN(H$1)-1,FALSE),0)</f>
        <v>85910</v>
      </c>
      <c r="I206">
        <f>IF(ISNUMBER(VLOOKUP($A206,pivotdata!$A$2:$V$772,COLUMN(I$1)-1,FALSE)),VLOOKUP($A206,pivotdata!$A$2:$V$772,COLUMN(I$1)-1,FALSE),0)</f>
        <v>50931</v>
      </c>
      <c r="J206">
        <f>IF(ISNUMBER(VLOOKUP($A206,pivotdata!$A$2:$V$772,COLUMN(J$1)-1,FALSE)),VLOOKUP($A206,pivotdata!$A$2:$V$772,COLUMN(J$1)-1,FALSE),0)</f>
        <v>55739</v>
      </c>
      <c r="K206">
        <f>IF(ISNUMBER(VLOOKUP($A206,pivotdata!$A$2:$V$772,COLUMN(K$1)-1,FALSE)),VLOOKUP($A206,pivotdata!$A$2:$V$772,COLUMN(K$1)-1,FALSE),0)</f>
        <v>1758642</v>
      </c>
      <c r="L206">
        <f>IF(ISNUMBER(VLOOKUP($A206,pivotdata!$A$2:$V$772,COLUMN(L$1)-1,FALSE)),VLOOKUP($A206,pivotdata!$A$2:$V$772,COLUMN(L$1)-1,FALSE),0)</f>
        <v>41151</v>
      </c>
      <c r="M206">
        <f>IF(ISNUMBER(VLOOKUP($A206,pivotdata!$A$2:$V$772,COLUMN(M$1)-1,FALSE)),VLOOKUP($A206,pivotdata!$A$2:$V$772,COLUMN(M$1)-1,FALSE),0)</f>
        <v>73969</v>
      </c>
      <c r="N206">
        <f>IF(ISNUMBER(VLOOKUP($A206,pivotdata!$A$2:$V$772,COLUMN(N$1)-1,FALSE)),VLOOKUP($A206,pivotdata!$A$2:$V$772,COLUMN(N$1)-1,FALSE),0)</f>
        <v>50316</v>
      </c>
      <c r="O206">
        <f>IF(ISNUMBER(VLOOKUP($A206,pivotdata!$A$2:$V$772,COLUMN(O$1)-1,FALSE)),VLOOKUP($A206,pivotdata!$A$2:$V$772,COLUMN(O$1)-1,FALSE),0)</f>
        <v>79213</v>
      </c>
      <c r="P206">
        <f>IF(ISNUMBER(VLOOKUP($A206,pivotdata!$A$2:$V$772,COLUMN(P$1)-1,FALSE)),VLOOKUP($A206,pivotdata!$A$2:$V$772,COLUMN(P$1)-1,FALSE),0)</f>
        <v>47805</v>
      </c>
      <c r="Q206">
        <f>IF(ISNUMBER(VLOOKUP($A206,pivotdata!$A$2:$V$772,COLUMN(Q$1)-1,FALSE)),VLOOKUP($A206,pivotdata!$A$2:$V$772,COLUMN(Q$1)-1,FALSE),0)</f>
        <v>156264</v>
      </c>
      <c r="R206">
        <f>IF(ISNUMBER(VLOOKUP($A206,pivotdata!$A$2:$V$772,COLUMN(R$1)-1,FALSE)),VLOOKUP($A206,pivotdata!$A$2:$V$772,COLUMN(R$1)-1,FALSE),0)</f>
        <v>143169</v>
      </c>
      <c r="S206">
        <f>IF(ISNUMBER(VLOOKUP($A206,pivotdata!$A$2:$V$772,COLUMN(S$1)-1,FALSE)),VLOOKUP($A206,pivotdata!$A$2:$V$772,COLUMN(S$1)-1,FALSE),0)</f>
        <v>80141</v>
      </c>
      <c r="T206">
        <f>IF(ISNUMBER(VLOOKUP($A206,pivotdata!$A$2:$V$772,COLUMN(T$1)-1,FALSE)),VLOOKUP($A206,pivotdata!$A$2:$V$772,COLUMN(T$1)-1,FALSE),0)</f>
        <v>79333</v>
      </c>
      <c r="U206">
        <f>IF(ISNUMBER(VLOOKUP($A206,pivotdata!$A$2:$V$772,COLUMN(U$1)-1,FALSE)),VLOOKUP($A206,pivotdata!$A$2:$V$772,COLUMN(U$1)-1,FALSE),0)</f>
        <v>119276</v>
      </c>
      <c r="V206">
        <f>IF(ISNUMBER(VLOOKUP($A206,pivotdata!$A$2:$V$772,COLUMN(V$1)-1,FALSE)),VLOOKUP($A206,pivotdata!$A$2:$V$772,COLUMN(V$1)-1,FALSE),0)</f>
        <v>217323</v>
      </c>
      <c r="W206">
        <f>IF(ISNUMBER(VLOOKUP($A206,pivotdata!$A$2:$V$772,COLUMN(W$1)-1,FALSE)),VLOOKUP($A206,pivotdata!$A$2:$V$772,COLUMN(W$1)-1,FALSE),0)</f>
        <v>235951</v>
      </c>
    </row>
    <row r="207" spans="1:23" x14ac:dyDescent="0.25">
      <c r="A207" s="1">
        <v>2925</v>
      </c>
      <c r="B207" s="2" t="s">
        <v>597</v>
      </c>
      <c r="C207">
        <f>IF(ISNUMBER(VLOOKUP($A207,pivotdata!$A$2:$V$772,COLUMN(C$1)-1,FALSE)),VLOOKUP($A207,pivotdata!$A$2:$V$772,COLUMN(C$1)-1,FALSE),0)</f>
        <v>62156</v>
      </c>
      <c r="D207">
        <f>IF(ISNUMBER(VLOOKUP($A207,pivotdata!$A$2:$V$772,COLUMN(D$1)-1,FALSE)),VLOOKUP($A207,pivotdata!$A$2:$V$772,COLUMN(D$1)-1,FALSE),0)</f>
        <v>157297</v>
      </c>
      <c r="E207">
        <f>IF(ISNUMBER(VLOOKUP($A207,pivotdata!$A$2:$V$772,COLUMN(E$1)-1,FALSE)),VLOOKUP($A207,pivotdata!$A$2:$V$772,COLUMN(E$1)-1,FALSE),0)</f>
        <v>66314</v>
      </c>
      <c r="F207">
        <f>IF(ISNUMBER(VLOOKUP($A207,pivotdata!$A$2:$V$772,COLUMN(F$1)-1,FALSE)),VLOOKUP($A207,pivotdata!$A$2:$V$772,COLUMN(F$1)-1,FALSE),0)</f>
        <v>135131</v>
      </c>
      <c r="G207">
        <f>IF(ISNUMBER(VLOOKUP($A207,pivotdata!$A$2:$V$772,COLUMN(G$1)-1,FALSE)),VLOOKUP($A207,pivotdata!$A$2:$V$772,COLUMN(G$1)-1,FALSE),0)</f>
        <v>93113</v>
      </c>
      <c r="H207">
        <f>IF(ISNUMBER(VLOOKUP($A207,pivotdata!$A$2:$V$772,COLUMN(H$1)-1,FALSE)),VLOOKUP($A207,pivotdata!$A$2:$V$772,COLUMN(H$1)-1,FALSE),0)</f>
        <v>170376</v>
      </c>
      <c r="I207">
        <f>IF(ISNUMBER(VLOOKUP($A207,pivotdata!$A$2:$V$772,COLUMN(I$1)-1,FALSE)),VLOOKUP($A207,pivotdata!$A$2:$V$772,COLUMN(I$1)-1,FALSE),0)</f>
        <v>417235</v>
      </c>
      <c r="J207">
        <f>IF(ISNUMBER(VLOOKUP($A207,pivotdata!$A$2:$V$772,COLUMN(J$1)-1,FALSE)),VLOOKUP($A207,pivotdata!$A$2:$V$772,COLUMN(J$1)-1,FALSE),0)</f>
        <v>427630</v>
      </c>
      <c r="K207">
        <f>IF(ISNUMBER(VLOOKUP($A207,pivotdata!$A$2:$V$772,COLUMN(K$1)-1,FALSE)),VLOOKUP($A207,pivotdata!$A$2:$V$772,COLUMN(K$1)-1,FALSE),0)</f>
        <v>540219</v>
      </c>
      <c r="L207">
        <f>IF(ISNUMBER(VLOOKUP($A207,pivotdata!$A$2:$V$772,COLUMN(L$1)-1,FALSE)),VLOOKUP($A207,pivotdata!$A$2:$V$772,COLUMN(L$1)-1,FALSE),0)</f>
        <v>539642</v>
      </c>
      <c r="M207">
        <f>IF(ISNUMBER(VLOOKUP($A207,pivotdata!$A$2:$V$772,COLUMN(M$1)-1,FALSE)),VLOOKUP($A207,pivotdata!$A$2:$V$772,COLUMN(M$1)-1,FALSE),0)</f>
        <v>681830</v>
      </c>
      <c r="N207">
        <f>IF(ISNUMBER(VLOOKUP($A207,pivotdata!$A$2:$V$772,COLUMN(N$1)-1,FALSE)),VLOOKUP($A207,pivotdata!$A$2:$V$772,COLUMN(N$1)-1,FALSE),0)</f>
        <v>736812</v>
      </c>
      <c r="O207">
        <f>IF(ISNUMBER(VLOOKUP($A207,pivotdata!$A$2:$V$772,COLUMN(O$1)-1,FALSE)),VLOOKUP($A207,pivotdata!$A$2:$V$772,COLUMN(O$1)-1,FALSE),0)</f>
        <v>520671</v>
      </c>
      <c r="P207">
        <f>IF(ISNUMBER(VLOOKUP($A207,pivotdata!$A$2:$V$772,COLUMN(P$1)-1,FALSE)),VLOOKUP($A207,pivotdata!$A$2:$V$772,COLUMN(P$1)-1,FALSE),0)</f>
        <v>504975</v>
      </c>
      <c r="Q207">
        <f>IF(ISNUMBER(VLOOKUP($A207,pivotdata!$A$2:$V$772,COLUMN(Q$1)-1,FALSE)),VLOOKUP($A207,pivotdata!$A$2:$V$772,COLUMN(Q$1)-1,FALSE),0)</f>
        <v>1283025</v>
      </c>
      <c r="R207">
        <f>IF(ISNUMBER(VLOOKUP($A207,pivotdata!$A$2:$V$772,COLUMN(R$1)-1,FALSE)),VLOOKUP($A207,pivotdata!$A$2:$V$772,COLUMN(R$1)-1,FALSE),0)</f>
        <v>3630295</v>
      </c>
      <c r="S207">
        <f>IF(ISNUMBER(VLOOKUP($A207,pivotdata!$A$2:$V$772,COLUMN(S$1)-1,FALSE)),VLOOKUP($A207,pivotdata!$A$2:$V$772,COLUMN(S$1)-1,FALSE),0)</f>
        <v>3520456</v>
      </c>
      <c r="T207">
        <f>IF(ISNUMBER(VLOOKUP($A207,pivotdata!$A$2:$V$772,COLUMN(T$1)-1,FALSE)),VLOOKUP($A207,pivotdata!$A$2:$V$772,COLUMN(T$1)-1,FALSE),0)</f>
        <v>3933069</v>
      </c>
      <c r="U207">
        <f>IF(ISNUMBER(VLOOKUP($A207,pivotdata!$A$2:$V$772,COLUMN(U$1)-1,FALSE)),VLOOKUP($A207,pivotdata!$A$2:$V$772,COLUMN(U$1)-1,FALSE),0)</f>
        <v>4810348</v>
      </c>
      <c r="V207">
        <f>IF(ISNUMBER(VLOOKUP($A207,pivotdata!$A$2:$V$772,COLUMN(V$1)-1,FALSE)),VLOOKUP($A207,pivotdata!$A$2:$V$772,COLUMN(V$1)-1,FALSE),0)</f>
        <v>3241713</v>
      </c>
      <c r="W207">
        <f>IF(ISNUMBER(VLOOKUP($A207,pivotdata!$A$2:$V$772,COLUMN(W$1)-1,FALSE)),VLOOKUP($A207,pivotdata!$A$2:$V$772,COLUMN(W$1)-1,FALSE),0)</f>
        <v>3382348</v>
      </c>
    </row>
    <row r="208" spans="1:23" x14ac:dyDescent="0.25">
      <c r="A208" s="1">
        <v>2926</v>
      </c>
      <c r="B208" s="2" t="s">
        <v>596</v>
      </c>
      <c r="C208">
        <f>IF(ISNUMBER(VLOOKUP($A208,pivotdata!$A$2:$V$772,COLUMN(C$1)-1,FALSE)),VLOOKUP($A208,pivotdata!$A$2:$V$772,COLUMN(C$1)-1,FALSE),0)</f>
        <v>20234</v>
      </c>
      <c r="D208">
        <f>IF(ISNUMBER(VLOOKUP($A208,pivotdata!$A$2:$V$772,COLUMN(D$1)-1,FALSE)),VLOOKUP($A208,pivotdata!$A$2:$V$772,COLUMN(D$1)-1,FALSE),0)</f>
        <v>122124</v>
      </c>
      <c r="E208">
        <f>IF(ISNUMBER(VLOOKUP($A208,pivotdata!$A$2:$V$772,COLUMN(E$1)-1,FALSE)),VLOOKUP($A208,pivotdata!$A$2:$V$772,COLUMN(E$1)-1,FALSE),0)</f>
        <v>344225</v>
      </c>
      <c r="F208">
        <f>IF(ISNUMBER(VLOOKUP($A208,pivotdata!$A$2:$V$772,COLUMN(F$1)-1,FALSE)),VLOOKUP($A208,pivotdata!$A$2:$V$772,COLUMN(F$1)-1,FALSE),0)</f>
        <v>374600</v>
      </c>
      <c r="G208">
        <f>IF(ISNUMBER(VLOOKUP($A208,pivotdata!$A$2:$V$772,COLUMN(G$1)-1,FALSE)),VLOOKUP($A208,pivotdata!$A$2:$V$772,COLUMN(G$1)-1,FALSE),0)</f>
        <v>336882</v>
      </c>
      <c r="H208">
        <f>IF(ISNUMBER(VLOOKUP($A208,pivotdata!$A$2:$V$772,COLUMN(H$1)-1,FALSE)),VLOOKUP($A208,pivotdata!$A$2:$V$772,COLUMN(H$1)-1,FALSE),0)</f>
        <v>123777</v>
      </c>
      <c r="I208">
        <f>IF(ISNUMBER(VLOOKUP($A208,pivotdata!$A$2:$V$772,COLUMN(I$1)-1,FALSE)),VLOOKUP($A208,pivotdata!$A$2:$V$772,COLUMN(I$1)-1,FALSE),0)</f>
        <v>1106136</v>
      </c>
      <c r="J208">
        <f>IF(ISNUMBER(VLOOKUP($A208,pivotdata!$A$2:$V$772,COLUMN(J$1)-1,FALSE)),VLOOKUP($A208,pivotdata!$A$2:$V$772,COLUMN(J$1)-1,FALSE),0)</f>
        <v>660297</v>
      </c>
      <c r="K208">
        <f>IF(ISNUMBER(VLOOKUP($A208,pivotdata!$A$2:$V$772,COLUMN(K$1)-1,FALSE)),VLOOKUP($A208,pivotdata!$A$2:$V$772,COLUMN(K$1)-1,FALSE),0)</f>
        <v>1190630</v>
      </c>
      <c r="L208">
        <f>IF(ISNUMBER(VLOOKUP($A208,pivotdata!$A$2:$V$772,COLUMN(L$1)-1,FALSE)),VLOOKUP($A208,pivotdata!$A$2:$V$772,COLUMN(L$1)-1,FALSE),0)</f>
        <v>698868</v>
      </c>
      <c r="M208">
        <f>IF(ISNUMBER(VLOOKUP($A208,pivotdata!$A$2:$V$772,COLUMN(M$1)-1,FALSE)),VLOOKUP($A208,pivotdata!$A$2:$V$772,COLUMN(M$1)-1,FALSE),0)</f>
        <v>913432</v>
      </c>
      <c r="N208">
        <f>IF(ISNUMBER(VLOOKUP($A208,pivotdata!$A$2:$V$772,COLUMN(N$1)-1,FALSE)),VLOOKUP($A208,pivotdata!$A$2:$V$772,COLUMN(N$1)-1,FALSE),0)</f>
        <v>1407670</v>
      </c>
      <c r="O208">
        <f>IF(ISNUMBER(VLOOKUP($A208,pivotdata!$A$2:$V$772,COLUMN(O$1)-1,FALSE)),VLOOKUP($A208,pivotdata!$A$2:$V$772,COLUMN(O$1)-1,FALSE),0)</f>
        <v>1988372</v>
      </c>
      <c r="P208">
        <f>IF(ISNUMBER(VLOOKUP($A208,pivotdata!$A$2:$V$772,COLUMN(P$1)-1,FALSE)),VLOOKUP($A208,pivotdata!$A$2:$V$772,COLUMN(P$1)-1,FALSE),0)</f>
        <v>1461982</v>
      </c>
      <c r="Q208">
        <f>IF(ISNUMBER(VLOOKUP($A208,pivotdata!$A$2:$V$772,COLUMN(Q$1)-1,FALSE)),VLOOKUP($A208,pivotdata!$A$2:$V$772,COLUMN(Q$1)-1,FALSE),0)</f>
        <v>1992637</v>
      </c>
      <c r="R208">
        <f>IF(ISNUMBER(VLOOKUP($A208,pivotdata!$A$2:$V$772,COLUMN(R$1)-1,FALSE)),VLOOKUP($A208,pivotdata!$A$2:$V$772,COLUMN(R$1)-1,FALSE),0)</f>
        <v>1392997</v>
      </c>
      <c r="S208">
        <f>IF(ISNUMBER(VLOOKUP($A208,pivotdata!$A$2:$V$772,COLUMN(S$1)-1,FALSE)),VLOOKUP($A208,pivotdata!$A$2:$V$772,COLUMN(S$1)-1,FALSE),0)</f>
        <v>2673307</v>
      </c>
      <c r="T208">
        <f>IF(ISNUMBER(VLOOKUP($A208,pivotdata!$A$2:$V$772,COLUMN(T$1)-1,FALSE)),VLOOKUP($A208,pivotdata!$A$2:$V$772,COLUMN(T$1)-1,FALSE),0)</f>
        <v>2698581</v>
      </c>
      <c r="U208">
        <f>IF(ISNUMBER(VLOOKUP($A208,pivotdata!$A$2:$V$772,COLUMN(U$1)-1,FALSE)),VLOOKUP($A208,pivotdata!$A$2:$V$772,COLUMN(U$1)-1,FALSE),0)</f>
        <v>2453593</v>
      </c>
      <c r="V208">
        <f>IF(ISNUMBER(VLOOKUP($A208,pivotdata!$A$2:$V$772,COLUMN(V$1)-1,FALSE)),VLOOKUP($A208,pivotdata!$A$2:$V$772,COLUMN(V$1)-1,FALSE),0)</f>
        <v>3074802</v>
      </c>
      <c r="W208">
        <f>IF(ISNUMBER(VLOOKUP($A208,pivotdata!$A$2:$V$772,COLUMN(W$1)-1,FALSE)),VLOOKUP($A208,pivotdata!$A$2:$V$772,COLUMN(W$1)-1,FALSE),0)</f>
        <v>3417360</v>
      </c>
    </row>
    <row r="209" spans="1:23" x14ac:dyDescent="0.25">
      <c r="A209" s="1">
        <v>2927</v>
      </c>
      <c r="B209" s="2" t="s">
        <v>595</v>
      </c>
      <c r="C209">
        <f>IF(ISNUMBER(VLOOKUP($A209,pivotdata!$A$2:$V$772,COLUMN(C$1)-1,FALSE)),VLOOKUP($A209,pivotdata!$A$2:$V$772,COLUMN(C$1)-1,FALSE),0)</f>
        <v>23148</v>
      </c>
      <c r="D209">
        <f>IF(ISNUMBER(VLOOKUP($A209,pivotdata!$A$2:$V$772,COLUMN(D$1)-1,FALSE)),VLOOKUP($A209,pivotdata!$A$2:$V$772,COLUMN(D$1)-1,FALSE),0)</f>
        <v>34920</v>
      </c>
      <c r="E209">
        <f>IF(ISNUMBER(VLOOKUP($A209,pivotdata!$A$2:$V$772,COLUMN(E$1)-1,FALSE)),VLOOKUP($A209,pivotdata!$A$2:$V$772,COLUMN(E$1)-1,FALSE),0)</f>
        <v>37839</v>
      </c>
      <c r="F209">
        <f>IF(ISNUMBER(VLOOKUP($A209,pivotdata!$A$2:$V$772,COLUMN(F$1)-1,FALSE)),VLOOKUP($A209,pivotdata!$A$2:$V$772,COLUMN(F$1)-1,FALSE),0)</f>
        <v>33252</v>
      </c>
      <c r="G209">
        <f>IF(ISNUMBER(VLOOKUP($A209,pivotdata!$A$2:$V$772,COLUMN(G$1)-1,FALSE)),VLOOKUP($A209,pivotdata!$A$2:$V$772,COLUMN(G$1)-1,FALSE),0)</f>
        <v>46577</v>
      </c>
      <c r="H209">
        <f>IF(ISNUMBER(VLOOKUP($A209,pivotdata!$A$2:$V$772,COLUMN(H$1)-1,FALSE)),VLOOKUP($A209,pivotdata!$A$2:$V$772,COLUMN(H$1)-1,FALSE),0)</f>
        <v>68640</v>
      </c>
      <c r="I209">
        <f>IF(ISNUMBER(VLOOKUP($A209,pivotdata!$A$2:$V$772,COLUMN(I$1)-1,FALSE)),VLOOKUP($A209,pivotdata!$A$2:$V$772,COLUMN(I$1)-1,FALSE),0)</f>
        <v>271668</v>
      </c>
      <c r="J209">
        <f>IF(ISNUMBER(VLOOKUP($A209,pivotdata!$A$2:$V$772,COLUMN(J$1)-1,FALSE)),VLOOKUP($A209,pivotdata!$A$2:$V$772,COLUMN(J$1)-1,FALSE),0)</f>
        <v>156655</v>
      </c>
      <c r="K209">
        <f>IF(ISNUMBER(VLOOKUP($A209,pivotdata!$A$2:$V$772,COLUMN(K$1)-1,FALSE)),VLOOKUP($A209,pivotdata!$A$2:$V$772,COLUMN(K$1)-1,FALSE),0)</f>
        <v>586771</v>
      </c>
      <c r="L209">
        <f>IF(ISNUMBER(VLOOKUP($A209,pivotdata!$A$2:$V$772,COLUMN(L$1)-1,FALSE)),VLOOKUP($A209,pivotdata!$A$2:$V$772,COLUMN(L$1)-1,FALSE),0)</f>
        <v>609856</v>
      </c>
      <c r="M209">
        <f>IF(ISNUMBER(VLOOKUP($A209,pivotdata!$A$2:$V$772,COLUMN(M$1)-1,FALSE)),VLOOKUP($A209,pivotdata!$A$2:$V$772,COLUMN(M$1)-1,FALSE),0)</f>
        <v>473969</v>
      </c>
      <c r="N209">
        <f>IF(ISNUMBER(VLOOKUP($A209,pivotdata!$A$2:$V$772,COLUMN(N$1)-1,FALSE)),VLOOKUP($A209,pivotdata!$A$2:$V$772,COLUMN(N$1)-1,FALSE),0)</f>
        <v>559003</v>
      </c>
      <c r="O209">
        <f>IF(ISNUMBER(VLOOKUP($A209,pivotdata!$A$2:$V$772,COLUMN(O$1)-1,FALSE)),VLOOKUP($A209,pivotdata!$A$2:$V$772,COLUMN(O$1)-1,FALSE),0)</f>
        <v>336403</v>
      </c>
      <c r="P209">
        <f>IF(ISNUMBER(VLOOKUP($A209,pivotdata!$A$2:$V$772,COLUMN(P$1)-1,FALSE)),VLOOKUP($A209,pivotdata!$A$2:$V$772,COLUMN(P$1)-1,FALSE),0)</f>
        <v>530824</v>
      </c>
      <c r="Q209">
        <f>IF(ISNUMBER(VLOOKUP($A209,pivotdata!$A$2:$V$772,COLUMN(Q$1)-1,FALSE)),VLOOKUP($A209,pivotdata!$A$2:$V$772,COLUMN(Q$1)-1,FALSE),0)</f>
        <v>716617</v>
      </c>
      <c r="R209">
        <f>IF(ISNUMBER(VLOOKUP($A209,pivotdata!$A$2:$V$772,COLUMN(R$1)-1,FALSE)),VLOOKUP($A209,pivotdata!$A$2:$V$772,COLUMN(R$1)-1,FALSE),0)</f>
        <v>1075919</v>
      </c>
      <c r="S209">
        <f>IF(ISNUMBER(VLOOKUP($A209,pivotdata!$A$2:$V$772,COLUMN(S$1)-1,FALSE)),VLOOKUP($A209,pivotdata!$A$2:$V$772,COLUMN(S$1)-1,FALSE),0)</f>
        <v>1532976</v>
      </c>
      <c r="T209">
        <f>IF(ISNUMBER(VLOOKUP($A209,pivotdata!$A$2:$V$772,COLUMN(T$1)-1,FALSE)),VLOOKUP($A209,pivotdata!$A$2:$V$772,COLUMN(T$1)-1,FALSE),0)</f>
        <v>2410384</v>
      </c>
      <c r="U209">
        <f>IF(ISNUMBER(VLOOKUP($A209,pivotdata!$A$2:$V$772,COLUMN(U$1)-1,FALSE)),VLOOKUP($A209,pivotdata!$A$2:$V$772,COLUMN(U$1)-1,FALSE),0)</f>
        <v>1785814</v>
      </c>
      <c r="V209">
        <f>IF(ISNUMBER(VLOOKUP($A209,pivotdata!$A$2:$V$772,COLUMN(V$1)-1,FALSE)),VLOOKUP($A209,pivotdata!$A$2:$V$772,COLUMN(V$1)-1,FALSE),0)</f>
        <v>3949769</v>
      </c>
      <c r="W209">
        <f>IF(ISNUMBER(VLOOKUP($A209,pivotdata!$A$2:$V$772,COLUMN(W$1)-1,FALSE)),VLOOKUP($A209,pivotdata!$A$2:$V$772,COLUMN(W$1)-1,FALSE),0)</f>
        <v>3402252</v>
      </c>
    </row>
    <row r="210" spans="1:23" x14ac:dyDescent="0.25">
      <c r="A210" s="1">
        <v>2929</v>
      </c>
      <c r="B210" s="2" t="s">
        <v>594</v>
      </c>
      <c r="C210">
        <f>IF(ISNUMBER(VLOOKUP($A210,pivotdata!$A$2:$V$772,COLUMN(C$1)-1,FALSE)),VLOOKUP($A210,pivotdata!$A$2:$V$772,COLUMN(C$1)-1,FALSE),0)</f>
        <v>765149</v>
      </c>
      <c r="D210">
        <f>IF(ISNUMBER(VLOOKUP($A210,pivotdata!$A$2:$V$772,COLUMN(D$1)-1,FALSE)),VLOOKUP($A210,pivotdata!$A$2:$V$772,COLUMN(D$1)-1,FALSE),0)</f>
        <v>667619</v>
      </c>
      <c r="E210">
        <f>IF(ISNUMBER(VLOOKUP($A210,pivotdata!$A$2:$V$772,COLUMN(E$1)-1,FALSE)),VLOOKUP($A210,pivotdata!$A$2:$V$772,COLUMN(E$1)-1,FALSE),0)</f>
        <v>217956</v>
      </c>
      <c r="F210">
        <f>IF(ISNUMBER(VLOOKUP($A210,pivotdata!$A$2:$V$772,COLUMN(F$1)-1,FALSE)),VLOOKUP($A210,pivotdata!$A$2:$V$772,COLUMN(F$1)-1,FALSE),0)</f>
        <v>1341348</v>
      </c>
      <c r="G210">
        <f>IF(ISNUMBER(VLOOKUP($A210,pivotdata!$A$2:$V$772,COLUMN(G$1)-1,FALSE)),VLOOKUP($A210,pivotdata!$A$2:$V$772,COLUMN(G$1)-1,FALSE),0)</f>
        <v>627684</v>
      </c>
      <c r="H210">
        <f>IF(ISNUMBER(VLOOKUP($A210,pivotdata!$A$2:$V$772,COLUMN(H$1)-1,FALSE)),VLOOKUP($A210,pivotdata!$A$2:$V$772,COLUMN(H$1)-1,FALSE),0)</f>
        <v>442081</v>
      </c>
      <c r="I210">
        <f>IF(ISNUMBER(VLOOKUP($A210,pivotdata!$A$2:$V$772,COLUMN(I$1)-1,FALSE)),VLOOKUP($A210,pivotdata!$A$2:$V$772,COLUMN(I$1)-1,FALSE),0)</f>
        <v>648113</v>
      </c>
      <c r="J210">
        <f>IF(ISNUMBER(VLOOKUP($A210,pivotdata!$A$2:$V$772,COLUMN(J$1)-1,FALSE)),VLOOKUP($A210,pivotdata!$A$2:$V$772,COLUMN(J$1)-1,FALSE),0)</f>
        <v>1334666</v>
      </c>
      <c r="K210">
        <f>IF(ISNUMBER(VLOOKUP($A210,pivotdata!$A$2:$V$772,COLUMN(K$1)-1,FALSE)),VLOOKUP($A210,pivotdata!$A$2:$V$772,COLUMN(K$1)-1,FALSE),0)</f>
        <v>1353121</v>
      </c>
      <c r="L210">
        <f>IF(ISNUMBER(VLOOKUP($A210,pivotdata!$A$2:$V$772,COLUMN(L$1)-1,FALSE)),VLOOKUP($A210,pivotdata!$A$2:$V$772,COLUMN(L$1)-1,FALSE),0)</f>
        <v>1111933</v>
      </c>
      <c r="M210">
        <f>IF(ISNUMBER(VLOOKUP($A210,pivotdata!$A$2:$V$772,COLUMN(M$1)-1,FALSE)),VLOOKUP($A210,pivotdata!$A$2:$V$772,COLUMN(M$1)-1,FALSE),0)</f>
        <v>1915143</v>
      </c>
      <c r="N210">
        <f>IF(ISNUMBER(VLOOKUP($A210,pivotdata!$A$2:$V$772,COLUMN(N$1)-1,FALSE)),VLOOKUP($A210,pivotdata!$A$2:$V$772,COLUMN(N$1)-1,FALSE),0)</f>
        <v>1989971</v>
      </c>
      <c r="O210">
        <f>IF(ISNUMBER(VLOOKUP($A210,pivotdata!$A$2:$V$772,COLUMN(O$1)-1,FALSE)),VLOOKUP($A210,pivotdata!$A$2:$V$772,COLUMN(O$1)-1,FALSE),0)</f>
        <v>1094437</v>
      </c>
      <c r="P210">
        <f>IF(ISNUMBER(VLOOKUP($A210,pivotdata!$A$2:$V$772,COLUMN(P$1)-1,FALSE)),VLOOKUP($A210,pivotdata!$A$2:$V$772,COLUMN(P$1)-1,FALSE),0)</f>
        <v>626060</v>
      </c>
      <c r="Q210">
        <f>IF(ISNUMBER(VLOOKUP($A210,pivotdata!$A$2:$V$772,COLUMN(Q$1)-1,FALSE)),VLOOKUP($A210,pivotdata!$A$2:$V$772,COLUMN(Q$1)-1,FALSE),0)</f>
        <v>701142</v>
      </c>
      <c r="R210">
        <f>IF(ISNUMBER(VLOOKUP($A210,pivotdata!$A$2:$V$772,COLUMN(R$1)-1,FALSE)),VLOOKUP($A210,pivotdata!$A$2:$V$772,COLUMN(R$1)-1,FALSE),0)</f>
        <v>1042174</v>
      </c>
      <c r="S210">
        <f>IF(ISNUMBER(VLOOKUP($A210,pivotdata!$A$2:$V$772,COLUMN(S$1)-1,FALSE)),VLOOKUP($A210,pivotdata!$A$2:$V$772,COLUMN(S$1)-1,FALSE),0)</f>
        <v>1382338</v>
      </c>
      <c r="T210">
        <f>IF(ISNUMBER(VLOOKUP($A210,pivotdata!$A$2:$V$772,COLUMN(T$1)-1,FALSE)),VLOOKUP($A210,pivotdata!$A$2:$V$772,COLUMN(T$1)-1,FALSE),0)</f>
        <v>4238449</v>
      </c>
      <c r="U210">
        <f>IF(ISNUMBER(VLOOKUP($A210,pivotdata!$A$2:$V$772,COLUMN(U$1)-1,FALSE)),VLOOKUP($A210,pivotdata!$A$2:$V$772,COLUMN(U$1)-1,FALSE),0)</f>
        <v>6418395</v>
      </c>
      <c r="V210">
        <f>IF(ISNUMBER(VLOOKUP($A210,pivotdata!$A$2:$V$772,COLUMN(V$1)-1,FALSE)),VLOOKUP($A210,pivotdata!$A$2:$V$772,COLUMN(V$1)-1,FALSE),0)</f>
        <v>799748</v>
      </c>
      <c r="W210">
        <f>IF(ISNUMBER(VLOOKUP($A210,pivotdata!$A$2:$V$772,COLUMN(W$1)-1,FALSE)),VLOOKUP($A210,pivotdata!$A$2:$V$772,COLUMN(W$1)-1,FALSE),0)</f>
        <v>764409</v>
      </c>
    </row>
    <row r="211" spans="1:23" x14ac:dyDescent="0.25">
      <c r="A211" s="1">
        <v>3221</v>
      </c>
      <c r="B211" s="2" t="s">
        <v>593</v>
      </c>
      <c r="C211">
        <f>IF(ISNUMBER(VLOOKUP($A211,pivotdata!$A$2:$V$772,COLUMN(C$1)-1,FALSE)),VLOOKUP($A211,pivotdata!$A$2:$V$772,COLUMN(C$1)-1,FALSE),0)</f>
        <v>0</v>
      </c>
      <c r="D211">
        <f>IF(ISNUMBER(VLOOKUP($A211,pivotdata!$A$2:$V$772,COLUMN(D$1)-1,FALSE)),VLOOKUP($A211,pivotdata!$A$2:$V$772,COLUMN(D$1)-1,FALSE),0)</f>
        <v>0</v>
      </c>
      <c r="E211">
        <f>IF(ISNUMBER(VLOOKUP($A211,pivotdata!$A$2:$V$772,COLUMN(E$1)-1,FALSE)),VLOOKUP($A211,pivotdata!$A$2:$V$772,COLUMN(E$1)-1,FALSE),0)</f>
        <v>0</v>
      </c>
      <c r="F211">
        <f>IF(ISNUMBER(VLOOKUP($A211,pivotdata!$A$2:$V$772,COLUMN(F$1)-1,FALSE)),VLOOKUP($A211,pivotdata!$A$2:$V$772,COLUMN(F$1)-1,FALSE),0)</f>
        <v>0</v>
      </c>
      <c r="G211">
        <f>IF(ISNUMBER(VLOOKUP($A211,pivotdata!$A$2:$V$772,COLUMN(G$1)-1,FALSE)),VLOOKUP($A211,pivotdata!$A$2:$V$772,COLUMN(G$1)-1,FALSE),0)</f>
        <v>816660</v>
      </c>
      <c r="H211">
        <f>IF(ISNUMBER(VLOOKUP($A211,pivotdata!$A$2:$V$772,COLUMN(H$1)-1,FALSE)),VLOOKUP($A211,pivotdata!$A$2:$V$772,COLUMN(H$1)-1,FALSE),0)</f>
        <v>213520</v>
      </c>
      <c r="I211">
        <f>IF(ISNUMBER(VLOOKUP($A211,pivotdata!$A$2:$V$772,COLUMN(I$1)-1,FALSE)),VLOOKUP($A211,pivotdata!$A$2:$V$772,COLUMN(I$1)-1,FALSE),0)</f>
        <v>0</v>
      </c>
      <c r="J211">
        <f>IF(ISNUMBER(VLOOKUP($A211,pivotdata!$A$2:$V$772,COLUMN(J$1)-1,FALSE)),VLOOKUP($A211,pivotdata!$A$2:$V$772,COLUMN(J$1)-1,FALSE),0)</f>
        <v>0</v>
      </c>
      <c r="K211">
        <f>IF(ISNUMBER(VLOOKUP($A211,pivotdata!$A$2:$V$772,COLUMN(K$1)-1,FALSE)),VLOOKUP($A211,pivotdata!$A$2:$V$772,COLUMN(K$1)-1,FALSE),0)</f>
        <v>0</v>
      </c>
      <c r="L211">
        <f>IF(ISNUMBER(VLOOKUP($A211,pivotdata!$A$2:$V$772,COLUMN(L$1)-1,FALSE)),VLOOKUP($A211,pivotdata!$A$2:$V$772,COLUMN(L$1)-1,FALSE),0)</f>
        <v>0</v>
      </c>
      <c r="M211">
        <f>IF(ISNUMBER(VLOOKUP($A211,pivotdata!$A$2:$V$772,COLUMN(M$1)-1,FALSE)),VLOOKUP($A211,pivotdata!$A$2:$V$772,COLUMN(M$1)-1,FALSE),0)</f>
        <v>0</v>
      </c>
      <c r="N211">
        <f>IF(ISNUMBER(VLOOKUP($A211,pivotdata!$A$2:$V$772,COLUMN(N$1)-1,FALSE)),VLOOKUP($A211,pivotdata!$A$2:$V$772,COLUMN(N$1)-1,FALSE),0)</f>
        <v>0</v>
      </c>
      <c r="O211">
        <f>IF(ISNUMBER(VLOOKUP($A211,pivotdata!$A$2:$V$772,COLUMN(O$1)-1,FALSE)),VLOOKUP($A211,pivotdata!$A$2:$V$772,COLUMN(O$1)-1,FALSE),0)</f>
        <v>0</v>
      </c>
      <c r="P211">
        <f>IF(ISNUMBER(VLOOKUP($A211,pivotdata!$A$2:$V$772,COLUMN(P$1)-1,FALSE)),VLOOKUP($A211,pivotdata!$A$2:$V$772,COLUMN(P$1)-1,FALSE),0)</f>
        <v>0</v>
      </c>
      <c r="Q211">
        <f>IF(ISNUMBER(VLOOKUP($A211,pivotdata!$A$2:$V$772,COLUMN(Q$1)-1,FALSE)),VLOOKUP($A211,pivotdata!$A$2:$V$772,COLUMN(Q$1)-1,FALSE),0)</f>
        <v>97125</v>
      </c>
      <c r="R211">
        <f>IF(ISNUMBER(VLOOKUP($A211,pivotdata!$A$2:$V$772,COLUMN(R$1)-1,FALSE)),VLOOKUP($A211,pivotdata!$A$2:$V$772,COLUMN(R$1)-1,FALSE),0)</f>
        <v>339881</v>
      </c>
      <c r="S211">
        <f>IF(ISNUMBER(VLOOKUP($A211,pivotdata!$A$2:$V$772,COLUMN(S$1)-1,FALSE)),VLOOKUP($A211,pivotdata!$A$2:$V$772,COLUMN(S$1)-1,FALSE),0)</f>
        <v>470100</v>
      </c>
      <c r="T211">
        <f>IF(ISNUMBER(VLOOKUP($A211,pivotdata!$A$2:$V$772,COLUMN(T$1)-1,FALSE)),VLOOKUP($A211,pivotdata!$A$2:$V$772,COLUMN(T$1)-1,FALSE),0)</f>
        <v>178841</v>
      </c>
      <c r="U211">
        <f>IF(ISNUMBER(VLOOKUP($A211,pivotdata!$A$2:$V$772,COLUMN(U$1)-1,FALSE)),VLOOKUP($A211,pivotdata!$A$2:$V$772,COLUMN(U$1)-1,FALSE),0)</f>
        <v>205677</v>
      </c>
      <c r="V211">
        <f>IF(ISNUMBER(VLOOKUP($A211,pivotdata!$A$2:$V$772,COLUMN(V$1)-1,FALSE)),VLOOKUP($A211,pivotdata!$A$2:$V$772,COLUMN(V$1)-1,FALSE),0)</f>
        <v>1215088</v>
      </c>
      <c r="W211">
        <f>IF(ISNUMBER(VLOOKUP($A211,pivotdata!$A$2:$V$772,COLUMN(W$1)-1,FALSE)),VLOOKUP($A211,pivotdata!$A$2:$V$772,COLUMN(W$1)-1,FALSE),0)</f>
        <v>2073319</v>
      </c>
    </row>
    <row r="212" spans="1:23" x14ac:dyDescent="0.25">
      <c r="A212" s="1">
        <v>3222</v>
      </c>
      <c r="B212" s="2" t="s">
        <v>592</v>
      </c>
      <c r="C212">
        <f>IF(ISNUMBER(VLOOKUP($A212,pivotdata!$A$2:$V$772,COLUMN(C$1)-1,FALSE)),VLOOKUP($A212,pivotdata!$A$2:$V$772,COLUMN(C$1)-1,FALSE),0)</f>
        <v>0</v>
      </c>
      <c r="D212">
        <f>IF(ISNUMBER(VLOOKUP($A212,pivotdata!$A$2:$V$772,COLUMN(D$1)-1,FALSE)),VLOOKUP($A212,pivotdata!$A$2:$V$772,COLUMN(D$1)-1,FALSE),0)</f>
        <v>0</v>
      </c>
      <c r="E212">
        <f>IF(ISNUMBER(VLOOKUP($A212,pivotdata!$A$2:$V$772,COLUMN(E$1)-1,FALSE)),VLOOKUP($A212,pivotdata!$A$2:$V$772,COLUMN(E$1)-1,FALSE),0)</f>
        <v>0</v>
      </c>
      <c r="F212">
        <f>IF(ISNUMBER(VLOOKUP($A212,pivotdata!$A$2:$V$772,COLUMN(F$1)-1,FALSE)),VLOOKUP($A212,pivotdata!$A$2:$V$772,COLUMN(F$1)-1,FALSE),0)</f>
        <v>0</v>
      </c>
      <c r="G212">
        <f>IF(ISNUMBER(VLOOKUP($A212,pivotdata!$A$2:$V$772,COLUMN(G$1)-1,FALSE)),VLOOKUP($A212,pivotdata!$A$2:$V$772,COLUMN(G$1)-1,FALSE),0)</f>
        <v>0</v>
      </c>
      <c r="H212">
        <f>IF(ISNUMBER(VLOOKUP($A212,pivotdata!$A$2:$V$772,COLUMN(H$1)-1,FALSE)),VLOOKUP($A212,pivotdata!$A$2:$V$772,COLUMN(H$1)-1,FALSE),0)</f>
        <v>0</v>
      </c>
      <c r="I212">
        <f>IF(ISNUMBER(VLOOKUP($A212,pivotdata!$A$2:$V$772,COLUMN(I$1)-1,FALSE)),VLOOKUP($A212,pivotdata!$A$2:$V$772,COLUMN(I$1)-1,FALSE),0)</f>
        <v>0</v>
      </c>
      <c r="J212">
        <f>IF(ISNUMBER(VLOOKUP($A212,pivotdata!$A$2:$V$772,COLUMN(J$1)-1,FALSE)),VLOOKUP($A212,pivotdata!$A$2:$V$772,COLUMN(J$1)-1,FALSE),0)</f>
        <v>248712</v>
      </c>
      <c r="K212">
        <f>IF(ISNUMBER(VLOOKUP($A212,pivotdata!$A$2:$V$772,COLUMN(K$1)-1,FALSE)),VLOOKUP($A212,pivotdata!$A$2:$V$772,COLUMN(K$1)-1,FALSE),0)</f>
        <v>6124</v>
      </c>
      <c r="L212">
        <f>IF(ISNUMBER(VLOOKUP($A212,pivotdata!$A$2:$V$772,COLUMN(L$1)-1,FALSE)),VLOOKUP($A212,pivotdata!$A$2:$V$772,COLUMN(L$1)-1,FALSE),0)</f>
        <v>2952</v>
      </c>
      <c r="M212">
        <f>IF(ISNUMBER(VLOOKUP($A212,pivotdata!$A$2:$V$772,COLUMN(M$1)-1,FALSE)),VLOOKUP($A212,pivotdata!$A$2:$V$772,COLUMN(M$1)-1,FALSE),0)</f>
        <v>170836</v>
      </c>
      <c r="N212">
        <f>IF(ISNUMBER(VLOOKUP($A212,pivotdata!$A$2:$V$772,COLUMN(N$1)-1,FALSE)),VLOOKUP($A212,pivotdata!$A$2:$V$772,COLUMN(N$1)-1,FALSE),0)</f>
        <v>2744</v>
      </c>
      <c r="O212">
        <f>IF(ISNUMBER(VLOOKUP($A212,pivotdata!$A$2:$V$772,COLUMN(O$1)-1,FALSE)),VLOOKUP($A212,pivotdata!$A$2:$V$772,COLUMN(O$1)-1,FALSE),0)</f>
        <v>1388</v>
      </c>
      <c r="P212">
        <f>IF(ISNUMBER(VLOOKUP($A212,pivotdata!$A$2:$V$772,COLUMN(P$1)-1,FALSE)),VLOOKUP($A212,pivotdata!$A$2:$V$772,COLUMN(P$1)-1,FALSE),0)</f>
        <v>33795</v>
      </c>
      <c r="Q212">
        <f>IF(ISNUMBER(VLOOKUP($A212,pivotdata!$A$2:$V$772,COLUMN(Q$1)-1,FALSE)),VLOOKUP($A212,pivotdata!$A$2:$V$772,COLUMN(Q$1)-1,FALSE),0)</f>
        <v>16481</v>
      </c>
      <c r="R212">
        <f>IF(ISNUMBER(VLOOKUP($A212,pivotdata!$A$2:$V$772,COLUMN(R$1)-1,FALSE)),VLOOKUP($A212,pivotdata!$A$2:$V$772,COLUMN(R$1)-1,FALSE),0)</f>
        <v>1472</v>
      </c>
      <c r="S212">
        <f>IF(ISNUMBER(VLOOKUP($A212,pivotdata!$A$2:$V$772,COLUMN(S$1)-1,FALSE)),VLOOKUP($A212,pivotdata!$A$2:$V$772,COLUMN(S$1)-1,FALSE),0)</f>
        <v>7820</v>
      </c>
      <c r="T212">
        <f>IF(ISNUMBER(VLOOKUP($A212,pivotdata!$A$2:$V$772,COLUMN(T$1)-1,FALSE)),VLOOKUP($A212,pivotdata!$A$2:$V$772,COLUMN(T$1)-1,FALSE),0)</f>
        <v>0</v>
      </c>
      <c r="U212">
        <f>IF(ISNUMBER(VLOOKUP($A212,pivotdata!$A$2:$V$772,COLUMN(U$1)-1,FALSE)),VLOOKUP($A212,pivotdata!$A$2:$V$772,COLUMN(U$1)-1,FALSE),0)</f>
        <v>0</v>
      </c>
      <c r="V212">
        <f>IF(ISNUMBER(VLOOKUP($A212,pivotdata!$A$2:$V$772,COLUMN(V$1)-1,FALSE)),VLOOKUP($A212,pivotdata!$A$2:$V$772,COLUMN(V$1)-1,FALSE),0)</f>
        <v>0</v>
      </c>
      <c r="W212">
        <f>IF(ISNUMBER(VLOOKUP($A212,pivotdata!$A$2:$V$772,COLUMN(W$1)-1,FALSE)),VLOOKUP($A212,pivotdata!$A$2:$V$772,COLUMN(W$1)-1,FALSE),0)</f>
        <v>3911350</v>
      </c>
    </row>
    <row r="213" spans="1:23" x14ac:dyDescent="0.25">
      <c r="A213" s="1">
        <v>3223</v>
      </c>
      <c r="B213" s="2" t="s">
        <v>591</v>
      </c>
      <c r="C213">
        <f>IF(ISNUMBER(VLOOKUP($A213,pivotdata!$A$2:$V$772,COLUMN(C$1)-1,FALSE)),VLOOKUP($A213,pivotdata!$A$2:$V$772,COLUMN(C$1)-1,FALSE),0)</f>
        <v>0</v>
      </c>
      <c r="D213">
        <f>IF(ISNUMBER(VLOOKUP($A213,pivotdata!$A$2:$V$772,COLUMN(D$1)-1,FALSE)),VLOOKUP($A213,pivotdata!$A$2:$V$772,COLUMN(D$1)-1,FALSE),0)</f>
        <v>0</v>
      </c>
      <c r="E213">
        <f>IF(ISNUMBER(VLOOKUP($A213,pivotdata!$A$2:$V$772,COLUMN(E$1)-1,FALSE)),VLOOKUP($A213,pivotdata!$A$2:$V$772,COLUMN(E$1)-1,FALSE),0)</f>
        <v>0</v>
      </c>
      <c r="F213">
        <f>IF(ISNUMBER(VLOOKUP($A213,pivotdata!$A$2:$V$772,COLUMN(F$1)-1,FALSE)),VLOOKUP($A213,pivotdata!$A$2:$V$772,COLUMN(F$1)-1,FALSE),0)</f>
        <v>0</v>
      </c>
      <c r="G213">
        <f>IF(ISNUMBER(VLOOKUP($A213,pivotdata!$A$2:$V$772,COLUMN(G$1)-1,FALSE)),VLOOKUP($A213,pivotdata!$A$2:$V$772,COLUMN(G$1)-1,FALSE),0)</f>
        <v>0</v>
      </c>
      <c r="H213">
        <f>IF(ISNUMBER(VLOOKUP($A213,pivotdata!$A$2:$V$772,COLUMN(H$1)-1,FALSE)),VLOOKUP($A213,pivotdata!$A$2:$V$772,COLUMN(H$1)-1,FALSE),0)</f>
        <v>0</v>
      </c>
      <c r="I213">
        <f>IF(ISNUMBER(VLOOKUP($A213,pivotdata!$A$2:$V$772,COLUMN(I$1)-1,FALSE)),VLOOKUP($A213,pivotdata!$A$2:$V$772,COLUMN(I$1)-1,FALSE),0)</f>
        <v>0</v>
      </c>
      <c r="J213">
        <f>IF(ISNUMBER(VLOOKUP($A213,pivotdata!$A$2:$V$772,COLUMN(J$1)-1,FALSE)),VLOOKUP($A213,pivotdata!$A$2:$V$772,COLUMN(J$1)-1,FALSE),0)</f>
        <v>0</v>
      </c>
      <c r="K213">
        <f>IF(ISNUMBER(VLOOKUP($A213,pivotdata!$A$2:$V$772,COLUMN(K$1)-1,FALSE)),VLOOKUP($A213,pivotdata!$A$2:$V$772,COLUMN(K$1)-1,FALSE),0)</f>
        <v>0</v>
      </c>
      <c r="L213">
        <f>IF(ISNUMBER(VLOOKUP($A213,pivotdata!$A$2:$V$772,COLUMN(L$1)-1,FALSE)),VLOOKUP($A213,pivotdata!$A$2:$V$772,COLUMN(L$1)-1,FALSE),0)</f>
        <v>0</v>
      </c>
      <c r="M213">
        <f>IF(ISNUMBER(VLOOKUP($A213,pivotdata!$A$2:$V$772,COLUMN(M$1)-1,FALSE)),VLOOKUP($A213,pivotdata!$A$2:$V$772,COLUMN(M$1)-1,FALSE),0)</f>
        <v>0</v>
      </c>
      <c r="N213">
        <f>IF(ISNUMBER(VLOOKUP($A213,pivotdata!$A$2:$V$772,COLUMN(N$1)-1,FALSE)),VLOOKUP($A213,pivotdata!$A$2:$V$772,COLUMN(N$1)-1,FALSE),0)</f>
        <v>0</v>
      </c>
      <c r="O213">
        <f>IF(ISNUMBER(VLOOKUP($A213,pivotdata!$A$2:$V$772,COLUMN(O$1)-1,FALSE)),VLOOKUP($A213,pivotdata!$A$2:$V$772,COLUMN(O$1)-1,FALSE),0)</f>
        <v>0</v>
      </c>
      <c r="P213">
        <f>IF(ISNUMBER(VLOOKUP($A213,pivotdata!$A$2:$V$772,COLUMN(P$1)-1,FALSE)),VLOOKUP($A213,pivotdata!$A$2:$V$772,COLUMN(P$1)-1,FALSE),0)</f>
        <v>0</v>
      </c>
      <c r="Q213">
        <f>IF(ISNUMBER(VLOOKUP($A213,pivotdata!$A$2:$V$772,COLUMN(Q$1)-1,FALSE)),VLOOKUP($A213,pivotdata!$A$2:$V$772,COLUMN(Q$1)-1,FALSE),0)</f>
        <v>0</v>
      </c>
      <c r="R213">
        <f>IF(ISNUMBER(VLOOKUP($A213,pivotdata!$A$2:$V$772,COLUMN(R$1)-1,FALSE)),VLOOKUP($A213,pivotdata!$A$2:$V$772,COLUMN(R$1)-1,FALSE),0)</f>
        <v>0</v>
      </c>
      <c r="S213">
        <f>IF(ISNUMBER(VLOOKUP($A213,pivotdata!$A$2:$V$772,COLUMN(S$1)-1,FALSE)),VLOOKUP($A213,pivotdata!$A$2:$V$772,COLUMN(S$1)-1,FALSE),0)</f>
        <v>0</v>
      </c>
      <c r="T213">
        <f>IF(ISNUMBER(VLOOKUP($A213,pivotdata!$A$2:$V$772,COLUMN(T$1)-1,FALSE)),VLOOKUP($A213,pivotdata!$A$2:$V$772,COLUMN(T$1)-1,FALSE),0)</f>
        <v>0</v>
      </c>
      <c r="U213">
        <f>IF(ISNUMBER(VLOOKUP($A213,pivotdata!$A$2:$V$772,COLUMN(U$1)-1,FALSE)),VLOOKUP($A213,pivotdata!$A$2:$V$772,COLUMN(U$1)-1,FALSE),0)</f>
        <v>0</v>
      </c>
      <c r="V213">
        <f>IF(ISNUMBER(VLOOKUP($A213,pivotdata!$A$2:$V$772,COLUMN(V$1)-1,FALSE)),VLOOKUP($A213,pivotdata!$A$2:$V$772,COLUMN(V$1)-1,FALSE),0)</f>
        <v>0</v>
      </c>
      <c r="W213">
        <f>IF(ISNUMBER(VLOOKUP($A213,pivotdata!$A$2:$V$772,COLUMN(W$1)-1,FALSE)),VLOOKUP($A213,pivotdata!$A$2:$V$772,COLUMN(W$1)-1,FALSE),0)</f>
        <v>0</v>
      </c>
    </row>
    <row r="214" spans="1:23" x14ac:dyDescent="0.25">
      <c r="A214" s="1">
        <v>3224</v>
      </c>
      <c r="B214" s="2" t="s">
        <v>590</v>
      </c>
      <c r="C214">
        <f>IF(ISNUMBER(VLOOKUP($A214,pivotdata!$A$2:$V$772,COLUMN(C$1)-1,FALSE)),VLOOKUP($A214,pivotdata!$A$2:$V$772,COLUMN(C$1)-1,FALSE),0)</f>
        <v>0</v>
      </c>
      <c r="D214">
        <f>IF(ISNUMBER(VLOOKUP($A214,pivotdata!$A$2:$V$772,COLUMN(D$1)-1,FALSE)),VLOOKUP($A214,pivotdata!$A$2:$V$772,COLUMN(D$1)-1,FALSE),0)</f>
        <v>0</v>
      </c>
      <c r="E214">
        <f>IF(ISNUMBER(VLOOKUP($A214,pivotdata!$A$2:$V$772,COLUMN(E$1)-1,FALSE)),VLOOKUP($A214,pivotdata!$A$2:$V$772,COLUMN(E$1)-1,FALSE),0)</f>
        <v>0</v>
      </c>
      <c r="F214">
        <f>IF(ISNUMBER(VLOOKUP($A214,pivotdata!$A$2:$V$772,COLUMN(F$1)-1,FALSE)),VLOOKUP($A214,pivotdata!$A$2:$V$772,COLUMN(F$1)-1,FALSE),0)</f>
        <v>3812</v>
      </c>
      <c r="G214">
        <f>IF(ISNUMBER(VLOOKUP($A214,pivotdata!$A$2:$V$772,COLUMN(G$1)-1,FALSE)),VLOOKUP($A214,pivotdata!$A$2:$V$772,COLUMN(G$1)-1,FALSE),0)</f>
        <v>0</v>
      </c>
      <c r="H214">
        <f>IF(ISNUMBER(VLOOKUP($A214,pivotdata!$A$2:$V$772,COLUMN(H$1)-1,FALSE)),VLOOKUP($A214,pivotdata!$A$2:$V$772,COLUMN(H$1)-1,FALSE),0)</f>
        <v>1864</v>
      </c>
      <c r="I214">
        <f>IF(ISNUMBER(VLOOKUP($A214,pivotdata!$A$2:$V$772,COLUMN(I$1)-1,FALSE)),VLOOKUP($A214,pivotdata!$A$2:$V$772,COLUMN(I$1)-1,FALSE),0)</f>
        <v>0</v>
      </c>
      <c r="J214">
        <f>IF(ISNUMBER(VLOOKUP($A214,pivotdata!$A$2:$V$772,COLUMN(J$1)-1,FALSE)),VLOOKUP($A214,pivotdata!$A$2:$V$772,COLUMN(J$1)-1,FALSE),0)</f>
        <v>0</v>
      </c>
      <c r="K214">
        <f>IF(ISNUMBER(VLOOKUP($A214,pivotdata!$A$2:$V$772,COLUMN(K$1)-1,FALSE)),VLOOKUP($A214,pivotdata!$A$2:$V$772,COLUMN(K$1)-1,FALSE),0)</f>
        <v>0</v>
      </c>
      <c r="L214">
        <f>IF(ISNUMBER(VLOOKUP($A214,pivotdata!$A$2:$V$772,COLUMN(L$1)-1,FALSE)),VLOOKUP($A214,pivotdata!$A$2:$V$772,COLUMN(L$1)-1,FALSE),0)</f>
        <v>0</v>
      </c>
      <c r="M214">
        <f>IF(ISNUMBER(VLOOKUP($A214,pivotdata!$A$2:$V$772,COLUMN(M$1)-1,FALSE)),VLOOKUP($A214,pivotdata!$A$2:$V$772,COLUMN(M$1)-1,FALSE),0)</f>
        <v>0</v>
      </c>
      <c r="N214">
        <f>IF(ISNUMBER(VLOOKUP($A214,pivotdata!$A$2:$V$772,COLUMN(N$1)-1,FALSE)),VLOOKUP($A214,pivotdata!$A$2:$V$772,COLUMN(N$1)-1,FALSE),0)</f>
        <v>8035</v>
      </c>
      <c r="O214">
        <f>IF(ISNUMBER(VLOOKUP($A214,pivotdata!$A$2:$V$772,COLUMN(O$1)-1,FALSE)),VLOOKUP($A214,pivotdata!$A$2:$V$772,COLUMN(O$1)-1,FALSE),0)</f>
        <v>0</v>
      </c>
      <c r="P214">
        <f>IF(ISNUMBER(VLOOKUP($A214,pivotdata!$A$2:$V$772,COLUMN(P$1)-1,FALSE)),VLOOKUP($A214,pivotdata!$A$2:$V$772,COLUMN(P$1)-1,FALSE),0)</f>
        <v>0</v>
      </c>
      <c r="Q214">
        <f>IF(ISNUMBER(VLOOKUP($A214,pivotdata!$A$2:$V$772,COLUMN(Q$1)-1,FALSE)),VLOOKUP($A214,pivotdata!$A$2:$V$772,COLUMN(Q$1)-1,FALSE),0)</f>
        <v>36335</v>
      </c>
      <c r="R214">
        <f>IF(ISNUMBER(VLOOKUP($A214,pivotdata!$A$2:$V$772,COLUMN(R$1)-1,FALSE)),VLOOKUP($A214,pivotdata!$A$2:$V$772,COLUMN(R$1)-1,FALSE),0)</f>
        <v>93490</v>
      </c>
      <c r="S214">
        <f>IF(ISNUMBER(VLOOKUP($A214,pivotdata!$A$2:$V$772,COLUMN(S$1)-1,FALSE)),VLOOKUP($A214,pivotdata!$A$2:$V$772,COLUMN(S$1)-1,FALSE),0)</f>
        <v>48</v>
      </c>
      <c r="T214">
        <f>IF(ISNUMBER(VLOOKUP($A214,pivotdata!$A$2:$V$772,COLUMN(T$1)-1,FALSE)),VLOOKUP($A214,pivotdata!$A$2:$V$772,COLUMN(T$1)-1,FALSE),0)</f>
        <v>50977</v>
      </c>
      <c r="U214">
        <f>IF(ISNUMBER(VLOOKUP($A214,pivotdata!$A$2:$V$772,COLUMN(U$1)-1,FALSE)),VLOOKUP($A214,pivotdata!$A$2:$V$772,COLUMN(U$1)-1,FALSE),0)</f>
        <v>0</v>
      </c>
      <c r="V214">
        <f>IF(ISNUMBER(VLOOKUP($A214,pivotdata!$A$2:$V$772,COLUMN(V$1)-1,FALSE)),VLOOKUP($A214,pivotdata!$A$2:$V$772,COLUMN(V$1)-1,FALSE),0)</f>
        <v>2488</v>
      </c>
      <c r="W214">
        <f>IF(ISNUMBER(VLOOKUP($A214,pivotdata!$A$2:$V$772,COLUMN(W$1)-1,FALSE)),VLOOKUP($A214,pivotdata!$A$2:$V$772,COLUMN(W$1)-1,FALSE),0)</f>
        <v>23570</v>
      </c>
    </row>
    <row r="215" spans="1:23" x14ac:dyDescent="0.25">
      <c r="A215" s="1">
        <v>3231</v>
      </c>
      <c r="B215" s="2" t="s">
        <v>589</v>
      </c>
      <c r="C215">
        <f>IF(ISNUMBER(VLOOKUP($A215,pivotdata!$A$2:$V$772,COLUMN(C$1)-1,FALSE)),VLOOKUP($A215,pivotdata!$A$2:$V$772,COLUMN(C$1)-1,FALSE),0)</f>
        <v>0</v>
      </c>
      <c r="D215">
        <f>IF(ISNUMBER(VLOOKUP($A215,pivotdata!$A$2:$V$772,COLUMN(D$1)-1,FALSE)),VLOOKUP($A215,pivotdata!$A$2:$V$772,COLUMN(D$1)-1,FALSE),0)</f>
        <v>0</v>
      </c>
      <c r="E215">
        <f>IF(ISNUMBER(VLOOKUP($A215,pivotdata!$A$2:$V$772,COLUMN(E$1)-1,FALSE)),VLOOKUP($A215,pivotdata!$A$2:$V$772,COLUMN(E$1)-1,FALSE),0)</f>
        <v>0</v>
      </c>
      <c r="F215">
        <f>IF(ISNUMBER(VLOOKUP($A215,pivotdata!$A$2:$V$772,COLUMN(F$1)-1,FALSE)),VLOOKUP($A215,pivotdata!$A$2:$V$772,COLUMN(F$1)-1,FALSE),0)</f>
        <v>0</v>
      </c>
      <c r="G215">
        <f>IF(ISNUMBER(VLOOKUP($A215,pivotdata!$A$2:$V$772,COLUMN(G$1)-1,FALSE)),VLOOKUP($A215,pivotdata!$A$2:$V$772,COLUMN(G$1)-1,FALSE),0)</f>
        <v>0</v>
      </c>
      <c r="H215">
        <f>IF(ISNUMBER(VLOOKUP($A215,pivotdata!$A$2:$V$772,COLUMN(H$1)-1,FALSE)),VLOOKUP($A215,pivotdata!$A$2:$V$772,COLUMN(H$1)-1,FALSE),0)</f>
        <v>0</v>
      </c>
      <c r="I215">
        <f>IF(ISNUMBER(VLOOKUP($A215,pivotdata!$A$2:$V$772,COLUMN(I$1)-1,FALSE)),VLOOKUP($A215,pivotdata!$A$2:$V$772,COLUMN(I$1)-1,FALSE),0)</f>
        <v>0</v>
      </c>
      <c r="J215">
        <f>IF(ISNUMBER(VLOOKUP($A215,pivotdata!$A$2:$V$772,COLUMN(J$1)-1,FALSE)),VLOOKUP($A215,pivotdata!$A$2:$V$772,COLUMN(J$1)-1,FALSE),0)</f>
        <v>0</v>
      </c>
      <c r="K215">
        <f>IF(ISNUMBER(VLOOKUP($A215,pivotdata!$A$2:$V$772,COLUMN(K$1)-1,FALSE)),VLOOKUP($A215,pivotdata!$A$2:$V$772,COLUMN(K$1)-1,FALSE),0)</f>
        <v>0</v>
      </c>
      <c r="L215">
        <f>IF(ISNUMBER(VLOOKUP($A215,pivotdata!$A$2:$V$772,COLUMN(L$1)-1,FALSE)),VLOOKUP($A215,pivotdata!$A$2:$V$772,COLUMN(L$1)-1,FALSE),0)</f>
        <v>0</v>
      </c>
      <c r="M215">
        <f>IF(ISNUMBER(VLOOKUP($A215,pivotdata!$A$2:$V$772,COLUMN(M$1)-1,FALSE)),VLOOKUP($A215,pivotdata!$A$2:$V$772,COLUMN(M$1)-1,FALSE),0)</f>
        <v>0</v>
      </c>
      <c r="N215">
        <f>IF(ISNUMBER(VLOOKUP($A215,pivotdata!$A$2:$V$772,COLUMN(N$1)-1,FALSE)),VLOOKUP($A215,pivotdata!$A$2:$V$772,COLUMN(N$1)-1,FALSE),0)</f>
        <v>0</v>
      </c>
      <c r="O215">
        <f>IF(ISNUMBER(VLOOKUP($A215,pivotdata!$A$2:$V$772,COLUMN(O$1)-1,FALSE)),VLOOKUP($A215,pivotdata!$A$2:$V$772,COLUMN(O$1)-1,FALSE),0)</f>
        <v>0</v>
      </c>
      <c r="P215">
        <f>IF(ISNUMBER(VLOOKUP($A215,pivotdata!$A$2:$V$772,COLUMN(P$1)-1,FALSE)),VLOOKUP($A215,pivotdata!$A$2:$V$772,COLUMN(P$1)-1,FALSE),0)</f>
        <v>0</v>
      </c>
      <c r="Q215">
        <f>IF(ISNUMBER(VLOOKUP($A215,pivotdata!$A$2:$V$772,COLUMN(Q$1)-1,FALSE)),VLOOKUP($A215,pivotdata!$A$2:$V$772,COLUMN(Q$1)-1,FALSE),0)</f>
        <v>0</v>
      </c>
      <c r="R215">
        <f>IF(ISNUMBER(VLOOKUP($A215,pivotdata!$A$2:$V$772,COLUMN(R$1)-1,FALSE)),VLOOKUP($A215,pivotdata!$A$2:$V$772,COLUMN(R$1)-1,FALSE),0)</f>
        <v>0</v>
      </c>
      <c r="S215">
        <f>IF(ISNUMBER(VLOOKUP($A215,pivotdata!$A$2:$V$772,COLUMN(S$1)-1,FALSE)),VLOOKUP($A215,pivotdata!$A$2:$V$772,COLUMN(S$1)-1,FALSE),0)</f>
        <v>0</v>
      </c>
      <c r="T215">
        <f>IF(ISNUMBER(VLOOKUP($A215,pivotdata!$A$2:$V$772,COLUMN(T$1)-1,FALSE)),VLOOKUP($A215,pivotdata!$A$2:$V$772,COLUMN(T$1)-1,FALSE),0)</f>
        <v>0</v>
      </c>
      <c r="U215">
        <f>IF(ISNUMBER(VLOOKUP($A215,pivotdata!$A$2:$V$772,COLUMN(U$1)-1,FALSE)),VLOOKUP($A215,pivotdata!$A$2:$V$772,COLUMN(U$1)-1,FALSE),0)</f>
        <v>0</v>
      </c>
      <c r="V215">
        <f>IF(ISNUMBER(VLOOKUP($A215,pivotdata!$A$2:$V$772,COLUMN(V$1)-1,FALSE)),VLOOKUP($A215,pivotdata!$A$2:$V$772,COLUMN(V$1)-1,FALSE),0)</f>
        <v>0</v>
      </c>
      <c r="W215">
        <f>IF(ISNUMBER(VLOOKUP($A215,pivotdata!$A$2:$V$772,COLUMN(W$1)-1,FALSE)),VLOOKUP($A215,pivotdata!$A$2:$V$772,COLUMN(W$1)-1,FALSE),0)</f>
        <v>0</v>
      </c>
    </row>
    <row r="216" spans="1:23" x14ac:dyDescent="0.25">
      <c r="A216" s="1">
        <v>3232</v>
      </c>
      <c r="B216" s="2" t="s">
        <v>588</v>
      </c>
      <c r="C216">
        <f>IF(ISNUMBER(VLOOKUP($A216,pivotdata!$A$2:$V$772,COLUMN(C$1)-1,FALSE)),VLOOKUP($A216,pivotdata!$A$2:$V$772,COLUMN(C$1)-1,FALSE),0)</f>
        <v>313780</v>
      </c>
      <c r="D216">
        <f>IF(ISNUMBER(VLOOKUP($A216,pivotdata!$A$2:$V$772,COLUMN(D$1)-1,FALSE)),VLOOKUP($A216,pivotdata!$A$2:$V$772,COLUMN(D$1)-1,FALSE),0)</f>
        <v>0</v>
      </c>
      <c r="E216">
        <f>IF(ISNUMBER(VLOOKUP($A216,pivotdata!$A$2:$V$772,COLUMN(E$1)-1,FALSE)),VLOOKUP($A216,pivotdata!$A$2:$V$772,COLUMN(E$1)-1,FALSE),0)</f>
        <v>239306</v>
      </c>
      <c r="F216">
        <f>IF(ISNUMBER(VLOOKUP($A216,pivotdata!$A$2:$V$772,COLUMN(F$1)-1,FALSE)),VLOOKUP($A216,pivotdata!$A$2:$V$772,COLUMN(F$1)-1,FALSE),0)</f>
        <v>374674</v>
      </c>
      <c r="G216">
        <f>IF(ISNUMBER(VLOOKUP($A216,pivotdata!$A$2:$V$772,COLUMN(G$1)-1,FALSE)),VLOOKUP($A216,pivotdata!$A$2:$V$772,COLUMN(G$1)-1,FALSE),0)</f>
        <v>403954</v>
      </c>
      <c r="H216">
        <f>IF(ISNUMBER(VLOOKUP($A216,pivotdata!$A$2:$V$772,COLUMN(H$1)-1,FALSE)),VLOOKUP($A216,pivotdata!$A$2:$V$772,COLUMN(H$1)-1,FALSE),0)</f>
        <v>340514</v>
      </c>
      <c r="I216">
        <f>IF(ISNUMBER(VLOOKUP($A216,pivotdata!$A$2:$V$772,COLUMN(I$1)-1,FALSE)),VLOOKUP($A216,pivotdata!$A$2:$V$772,COLUMN(I$1)-1,FALSE),0)</f>
        <v>143093</v>
      </c>
      <c r="J216">
        <f>IF(ISNUMBER(VLOOKUP($A216,pivotdata!$A$2:$V$772,COLUMN(J$1)-1,FALSE)),VLOOKUP($A216,pivotdata!$A$2:$V$772,COLUMN(J$1)-1,FALSE),0)</f>
        <v>1743813</v>
      </c>
      <c r="K216">
        <f>IF(ISNUMBER(VLOOKUP($A216,pivotdata!$A$2:$V$772,COLUMN(K$1)-1,FALSE)),VLOOKUP($A216,pivotdata!$A$2:$V$772,COLUMN(K$1)-1,FALSE),0)</f>
        <v>4158307</v>
      </c>
      <c r="L216">
        <f>IF(ISNUMBER(VLOOKUP($A216,pivotdata!$A$2:$V$772,COLUMN(L$1)-1,FALSE)),VLOOKUP($A216,pivotdata!$A$2:$V$772,COLUMN(L$1)-1,FALSE),0)</f>
        <v>1845958</v>
      </c>
      <c r="M216">
        <f>IF(ISNUMBER(VLOOKUP($A216,pivotdata!$A$2:$V$772,COLUMN(M$1)-1,FALSE)),VLOOKUP($A216,pivotdata!$A$2:$V$772,COLUMN(M$1)-1,FALSE),0)</f>
        <v>2439486</v>
      </c>
      <c r="N216">
        <f>IF(ISNUMBER(VLOOKUP($A216,pivotdata!$A$2:$V$772,COLUMN(N$1)-1,FALSE)),VLOOKUP($A216,pivotdata!$A$2:$V$772,COLUMN(N$1)-1,FALSE),0)</f>
        <v>1829542</v>
      </c>
      <c r="O216">
        <f>IF(ISNUMBER(VLOOKUP($A216,pivotdata!$A$2:$V$772,COLUMN(O$1)-1,FALSE)),VLOOKUP($A216,pivotdata!$A$2:$V$772,COLUMN(O$1)-1,FALSE),0)</f>
        <v>3326856</v>
      </c>
      <c r="P216">
        <f>IF(ISNUMBER(VLOOKUP($A216,pivotdata!$A$2:$V$772,COLUMN(P$1)-1,FALSE)),VLOOKUP($A216,pivotdata!$A$2:$V$772,COLUMN(P$1)-1,FALSE),0)</f>
        <v>790454</v>
      </c>
      <c r="Q216">
        <f>IF(ISNUMBER(VLOOKUP($A216,pivotdata!$A$2:$V$772,COLUMN(Q$1)-1,FALSE)),VLOOKUP($A216,pivotdata!$A$2:$V$772,COLUMN(Q$1)-1,FALSE),0)</f>
        <v>37661</v>
      </c>
      <c r="R216">
        <f>IF(ISNUMBER(VLOOKUP($A216,pivotdata!$A$2:$V$772,COLUMN(R$1)-1,FALSE)),VLOOKUP($A216,pivotdata!$A$2:$V$772,COLUMN(R$1)-1,FALSE),0)</f>
        <v>9103</v>
      </c>
      <c r="S216">
        <f>IF(ISNUMBER(VLOOKUP($A216,pivotdata!$A$2:$V$772,COLUMN(S$1)-1,FALSE)),VLOOKUP($A216,pivotdata!$A$2:$V$772,COLUMN(S$1)-1,FALSE),0)</f>
        <v>86671</v>
      </c>
      <c r="T216">
        <f>IF(ISNUMBER(VLOOKUP($A216,pivotdata!$A$2:$V$772,COLUMN(T$1)-1,FALSE)),VLOOKUP($A216,pivotdata!$A$2:$V$772,COLUMN(T$1)-1,FALSE),0)</f>
        <v>435204</v>
      </c>
      <c r="U216">
        <f>IF(ISNUMBER(VLOOKUP($A216,pivotdata!$A$2:$V$772,COLUMN(U$1)-1,FALSE)),VLOOKUP($A216,pivotdata!$A$2:$V$772,COLUMN(U$1)-1,FALSE),0)</f>
        <v>696919</v>
      </c>
      <c r="V216">
        <f>IF(ISNUMBER(VLOOKUP($A216,pivotdata!$A$2:$V$772,COLUMN(V$1)-1,FALSE)),VLOOKUP($A216,pivotdata!$A$2:$V$772,COLUMN(V$1)-1,FALSE),0)</f>
        <v>1071575</v>
      </c>
      <c r="W216">
        <f>IF(ISNUMBER(VLOOKUP($A216,pivotdata!$A$2:$V$772,COLUMN(W$1)-1,FALSE)),VLOOKUP($A216,pivotdata!$A$2:$V$772,COLUMN(W$1)-1,FALSE),0)</f>
        <v>1646774</v>
      </c>
    </row>
    <row r="217" spans="1:23" x14ac:dyDescent="0.25">
      <c r="A217" s="1">
        <v>3330</v>
      </c>
      <c r="B217" s="2" t="s">
        <v>587</v>
      </c>
      <c r="C217">
        <f>IF(ISNUMBER(VLOOKUP($A217,pivotdata!$A$2:$V$772,COLUMN(C$1)-1,FALSE)),VLOOKUP($A217,pivotdata!$A$2:$V$772,COLUMN(C$1)-1,FALSE),0)</f>
        <v>0</v>
      </c>
      <c r="D217">
        <f>IF(ISNUMBER(VLOOKUP($A217,pivotdata!$A$2:$V$772,COLUMN(D$1)-1,FALSE)),VLOOKUP($A217,pivotdata!$A$2:$V$772,COLUMN(D$1)-1,FALSE),0)</f>
        <v>0</v>
      </c>
      <c r="E217">
        <f>IF(ISNUMBER(VLOOKUP($A217,pivotdata!$A$2:$V$772,COLUMN(E$1)-1,FALSE)),VLOOKUP($A217,pivotdata!$A$2:$V$772,COLUMN(E$1)-1,FALSE),0)</f>
        <v>0</v>
      </c>
      <c r="F217">
        <f>IF(ISNUMBER(VLOOKUP($A217,pivotdata!$A$2:$V$772,COLUMN(F$1)-1,FALSE)),VLOOKUP($A217,pivotdata!$A$2:$V$772,COLUMN(F$1)-1,FALSE),0)</f>
        <v>0</v>
      </c>
      <c r="G217">
        <f>IF(ISNUMBER(VLOOKUP($A217,pivotdata!$A$2:$V$772,COLUMN(G$1)-1,FALSE)),VLOOKUP($A217,pivotdata!$A$2:$V$772,COLUMN(G$1)-1,FALSE),0)</f>
        <v>0</v>
      </c>
      <c r="H217">
        <f>IF(ISNUMBER(VLOOKUP($A217,pivotdata!$A$2:$V$772,COLUMN(H$1)-1,FALSE)),VLOOKUP($A217,pivotdata!$A$2:$V$772,COLUMN(H$1)-1,FALSE),0)</f>
        <v>0</v>
      </c>
      <c r="I217">
        <f>IF(ISNUMBER(VLOOKUP($A217,pivotdata!$A$2:$V$772,COLUMN(I$1)-1,FALSE)),VLOOKUP($A217,pivotdata!$A$2:$V$772,COLUMN(I$1)-1,FALSE),0)</f>
        <v>0</v>
      </c>
      <c r="J217">
        <f>IF(ISNUMBER(VLOOKUP($A217,pivotdata!$A$2:$V$772,COLUMN(J$1)-1,FALSE)),VLOOKUP($A217,pivotdata!$A$2:$V$772,COLUMN(J$1)-1,FALSE),0)</f>
        <v>0</v>
      </c>
      <c r="K217">
        <f>IF(ISNUMBER(VLOOKUP($A217,pivotdata!$A$2:$V$772,COLUMN(K$1)-1,FALSE)),VLOOKUP($A217,pivotdata!$A$2:$V$772,COLUMN(K$1)-1,FALSE),0)</f>
        <v>0</v>
      </c>
      <c r="L217">
        <f>IF(ISNUMBER(VLOOKUP($A217,pivotdata!$A$2:$V$772,COLUMN(L$1)-1,FALSE)),VLOOKUP($A217,pivotdata!$A$2:$V$772,COLUMN(L$1)-1,FALSE),0)</f>
        <v>45964</v>
      </c>
      <c r="M217">
        <f>IF(ISNUMBER(VLOOKUP($A217,pivotdata!$A$2:$V$772,COLUMN(M$1)-1,FALSE)),VLOOKUP($A217,pivotdata!$A$2:$V$772,COLUMN(M$1)-1,FALSE),0)</f>
        <v>0</v>
      </c>
      <c r="N217">
        <f>IF(ISNUMBER(VLOOKUP($A217,pivotdata!$A$2:$V$772,COLUMN(N$1)-1,FALSE)),VLOOKUP($A217,pivotdata!$A$2:$V$772,COLUMN(N$1)-1,FALSE),0)</f>
        <v>0</v>
      </c>
      <c r="O217">
        <f>IF(ISNUMBER(VLOOKUP($A217,pivotdata!$A$2:$V$772,COLUMN(O$1)-1,FALSE)),VLOOKUP($A217,pivotdata!$A$2:$V$772,COLUMN(O$1)-1,FALSE),0)</f>
        <v>20104</v>
      </c>
      <c r="P217">
        <f>IF(ISNUMBER(VLOOKUP($A217,pivotdata!$A$2:$V$772,COLUMN(P$1)-1,FALSE)),VLOOKUP($A217,pivotdata!$A$2:$V$772,COLUMN(P$1)-1,FALSE),0)</f>
        <v>0</v>
      </c>
      <c r="Q217">
        <f>IF(ISNUMBER(VLOOKUP($A217,pivotdata!$A$2:$V$772,COLUMN(Q$1)-1,FALSE)),VLOOKUP($A217,pivotdata!$A$2:$V$772,COLUMN(Q$1)-1,FALSE),0)</f>
        <v>0</v>
      </c>
      <c r="R217">
        <f>IF(ISNUMBER(VLOOKUP($A217,pivotdata!$A$2:$V$772,COLUMN(R$1)-1,FALSE)),VLOOKUP($A217,pivotdata!$A$2:$V$772,COLUMN(R$1)-1,FALSE),0)</f>
        <v>89</v>
      </c>
      <c r="S217">
        <f>IF(ISNUMBER(VLOOKUP($A217,pivotdata!$A$2:$V$772,COLUMN(S$1)-1,FALSE)),VLOOKUP($A217,pivotdata!$A$2:$V$772,COLUMN(S$1)-1,FALSE),0)</f>
        <v>0</v>
      </c>
      <c r="T217">
        <f>IF(ISNUMBER(VLOOKUP($A217,pivotdata!$A$2:$V$772,COLUMN(T$1)-1,FALSE)),VLOOKUP($A217,pivotdata!$A$2:$V$772,COLUMN(T$1)-1,FALSE),0)</f>
        <v>0</v>
      </c>
      <c r="U217">
        <f>IF(ISNUMBER(VLOOKUP($A217,pivotdata!$A$2:$V$772,COLUMN(U$1)-1,FALSE)),VLOOKUP($A217,pivotdata!$A$2:$V$772,COLUMN(U$1)-1,FALSE),0)</f>
        <v>9836</v>
      </c>
      <c r="V217">
        <f>IF(ISNUMBER(VLOOKUP($A217,pivotdata!$A$2:$V$772,COLUMN(V$1)-1,FALSE)),VLOOKUP($A217,pivotdata!$A$2:$V$772,COLUMN(V$1)-1,FALSE),0)</f>
        <v>0</v>
      </c>
      <c r="W217">
        <f>IF(ISNUMBER(VLOOKUP($A217,pivotdata!$A$2:$V$772,COLUMN(W$1)-1,FALSE)),VLOOKUP($A217,pivotdata!$A$2:$V$772,COLUMN(W$1)-1,FALSE),0)</f>
        <v>0</v>
      </c>
    </row>
    <row r="218" spans="1:23" x14ac:dyDescent="0.25">
      <c r="A218" s="1">
        <v>3341</v>
      </c>
      <c r="B218" s="2" t="s">
        <v>586</v>
      </c>
      <c r="C218">
        <f>IF(ISNUMBER(VLOOKUP($A218,pivotdata!$A$2:$V$772,COLUMN(C$1)-1,FALSE)),VLOOKUP($A218,pivotdata!$A$2:$V$772,COLUMN(C$1)-1,FALSE),0)</f>
        <v>8407293</v>
      </c>
      <c r="D218">
        <f>IF(ISNUMBER(VLOOKUP($A218,pivotdata!$A$2:$V$772,COLUMN(D$1)-1,FALSE)),VLOOKUP($A218,pivotdata!$A$2:$V$772,COLUMN(D$1)-1,FALSE),0)</f>
        <v>0</v>
      </c>
      <c r="E218">
        <f>IF(ISNUMBER(VLOOKUP($A218,pivotdata!$A$2:$V$772,COLUMN(E$1)-1,FALSE)),VLOOKUP($A218,pivotdata!$A$2:$V$772,COLUMN(E$1)-1,FALSE),0)</f>
        <v>0</v>
      </c>
      <c r="F218">
        <f>IF(ISNUMBER(VLOOKUP($A218,pivotdata!$A$2:$V$772,COLUMN(F$1)-1,FALSE)),VLOOKUP($A218,pivotdata!$A$2:$V$772,COLUMN(F$1)-1,FALSE),0)</f>
        <v>0</v>
      </c>
      <c r="G218">
        <f>IF(ISNUMBER(VLOOKUP($A218,pivotdata!$A$2:$V$772,COLUMN(G$1)-1,FALSE)),VLOOKUP($A218,pivotdata!$A$2:$V$772,COLUMN(G$1)-1,FALSE),0)</f>
        <v>0</v>
      </c>
      <c r="H218">
        <f>IF(ISNUMBER(VLOOKUP($A218,pivotdata!$A$2:$V$772,COLUMN(H$1)-1,FALSE)),VLOOKUP($A218,pivotdata!$A$2:$V$772,COLUMN(H$1)-1,FALSE),0)</f>
        <v>0</v>
      </c>
      <c r="I218">
        <f>IF(ISNUMBER(VLOOKUP($A218,pivotdata!$A$2:$V$772,COLUMN(I$1)-1,FALSE)),VLOOKUP($A218,pivotdata!$A$2:$V$772,COLUMN(I$1)-1,FALSE),0)</f>
        <v>0</v>
      </c>
      <c r="J218">
        <f>IF(ISNUMBER(VLOOKUP($A218,pivotdata!$A$2:$V$772,COLUMN(J$1)-1,FALSE)),VLOOKUP($A218,pivotdata!$A$2:$V$772,COLUMN(J$1)-1,FALSE),0)</f>
        <v>0</v>
      </c>
      <c r="K218">
        <f>IF(ISNUMBER(VLOOKUP($A218,pivotdata!$A$2:$V$772,COLUMN(K$1)-1,FALSE)),VLOOKUP($A218,pivotdata!$A$2:$V$772,COLUMN(K$1)-1,FALSE),0)</f>
        <v>7037707</v>
      </c>
      <c r="L218">
        <f>IF(ISNUMBER(VLOOKUP($A218,pivotdata!$A$2:$V$772,COLUMN(L$1)-1,FALSE)),VLOOKUP($A218,pivotdata!$A$2:$V$772,COLUMN(L$1)-1,FALSE),0)</f>
        <v>1299156</v>
      </c>
      <c r="M218">
        <f>IF(ISNUMBER(VLOOKUP($A218,pivotdata!$A$2:$V$772,COLUMN(M$1)-1,FALSE)),VLOOKUP($A218,pivotdata!$A$2:$V$772,COLUMN(M$1)-1,FALSE),0)</f>
        <v>1304485</v>
      </c>
      <c r="N218">
        <f>IF(ISNUMBER(VLOOKUP($A218,pivotdata!$A$2:$V$772,COLUMN(N$1)-1,FALSE)),VLOOKUP($A218,pivotdata!$A$2:$V$772,COLUMN(N$1)-1,FALSE),0)</f>
        <v>1357330</v>
      </c>
      <c r="O218">
        <f>IF(ISNUMBER(VLOOKUP($A218,pivotdata!$A$2:$V$772,COLUMN(O$1)-1,FALSE)),VLOOKUP($A218,pivotdata!$A$2:$V$772,COLUMN(O$1)-1,FALSE),0)</f>
        <v>0</v>
      </c>
      <c r="P218">
        <f>IF(ISNUMBER(VLOOKUP($A218,pivotdata!$A$2:$V$772,COLUMN(P$1)-1,FALSE)),VLOOKUP($A218,pivotdata!$A$2:$V$772,COLUMN(P$1)-1,FALSE),0)</f>
        <v>0</v>
      </c>
      <c r="Q218">
        <f>IF(ISNUMBER(VLOOKUP($A218,pivotdata!$A$2:$V$772,COLUMN(Q$1)-1,FALSE)),VLOOKUP($A218,pivotdata!$A$2:$V$772,COLUMN(Q$1)-1,FALSE),0)</f>
        <v>0</v>
      </c>
      <c r="R218">
        <f>IF(ISNUMBER(VLOOKUP($A218,pivotdata!$A$2:$V$772,COLUMN(R$1)-1,FALSE)),VLOOKUP($A218,pivotdata!$A$2:$V$772,COLUMN(R$1)-1,FALSE),0)</f>
        <v>0</v>
      </c>
      <c r="S218">
        <f>IF(ISNUMBER(VLOOKUP($A218,pivotdata!$A$2:$V$772,COLUMN(S$1)-1,FALSE)),VLOOKUP($A218,pivotdata!$A$2:$V$772,COLUMN(S$1)-1,FALSE),0)</f>
        <v>0</v>
      </c>
      <c r="T218">
        <f>IF(ISNUMBER(VLOOKUP($A218,pivotdata!$A$2:$V$772,COLUMN(T$1)-1,FALSE)),VLOOKUP($A218,pivotdata!$A$2:$V$772,COLUMN(T$1)-1,FALSE),0)</f>
        <v>0</v>
      </c>
      <c r="U218">
        <f>IF(ISNUMBER(VLOOKUP($A218,pivotdata!$A$2:$V$772,COLUMN(U$1)-1,FALSE)),VLOOKUP($A218,pivotdata!$A$2:$V$772,COLUMN(U$1)-1,FALSE),0)</f>
        <v>0</v>
      </c>
      <c r="V218">
        <f>IF(ISNUMBER(VLOOKUP($A218,pivotdata!$A$2:$V$772,COLUMN(V$1)-1,FALSE)),VLOOKUP($A218,pivotdata!$A$2:$V$772,COLUMN(V$1)-1,FALSE),0)</f>
        <v>0</v>
      </c>
      <c r="W218">
        <f>IF(ISNUMBER(VLOOKUP($A218,pivotdata!$A$2:$V$772,COLUMN(W$1)-1,FALSE)),VLOOKUP($A218,pivotdata!$A$2:$V$772,COLUMN(W$1)-1,FALSE),0)</f>
        <v>0</v>
      </c>
    </row>
    <row r="219" spans="1:23" x14ac:dyDescent="0.25">
      <c r="A219" s="1">
        <v>3342</v>
      </c>
      <c r="B219" s="2" t="s">
        <v>585</v>
      </c>
      <c r="C219">
        <f>IF(ISNUMBER(VLOOKUP($A219,pivotdata!$A$2:$V$772,COLUMN(C$1)-1,FALSE)),VLOOKUP($A219,pivotdata!$A$2:$V$772,COLUMN(C$1)-1,FALSE),0)</f>
        <v>5549577</v>
      </c>
      <c r="D219">
        <f>IF(ISNUMBER(VLOOKUP($A219,pivotdata!$A$2:$V$772,COLUMN(D$1)-1,FALSE)),VLOOKUP($A219,pivotdata!$A$2:$V$772,COLUMN(D$1)-1,FALSE),0)</f>
        <v>0</v>
      </c>
      <c r="E219">
        <f>IF(ISNUMBER(VLOOKUP($A219,pivotdata!$A$2:$V$772,COLUMN(E$1)-1,FALSE)),VLOOKUP($A219,pivotdata!$A$2:$V$772,COLUMN(E$1)-1,FALSE),0)</f>
        <v>0</v>
      </c>
      <c r="F219">
        <f>IF(ISNUMBER(VLOOKUP($A219,pivotdata!$A$2:$V$772,COLUMN(F$1)-1,FALSE)),VLOOKUP($A219,pivotdata!$A$2:$V$772,COLUMN(F$1)-1,FALSE),0)</f>
        <v>0</v>
      </c>
      <c r="G219">
        <f>IF(ISNUMBER(VLOOKUP($A219,pivotdata!$A$2:$V$772,COLUMN(G$1)-1,FALSE)),VLOOKUP($A219,pivotdata!$A$2:$V$772,COLUMN(G$1)-1,FALSE),0)</f>
        <v>0</v>
      </c>
      <c r="H219">
        <f>IF(ISNUMBER(VLOOKUP($A219,pivotdata!$A$2:$V$772,COLUMN(H$1)-1,FALSE)),VLOOKUP($A219,pivotdata!$A$2:$V$772,COLUMN(H$1)-1,FALSE),0)</f>
        <v>0</v>
      </c>
      <c r="I219">
        <f>IF(ISNUMBER(VLOOKUP($A219,pivotdata!$A$2:$V$772,COLUMN(I$1)-1,FALSE)),VLOOKUP($A219,pivotdata!$A$2:$V$772,COLUMN(I$1)-1,FALSE),0)</f>
        <v>0</v>
      </c>
      <c r="J219">
        <f>IF(ISNUMBER(VLOOKUP($A219,pivotdata!$A$2:$V$772,COLUMN(J$1)-1,FALSE)),VLOOKUP($A219,pivotdata!$A$2:$V$772,COLUMN(J$1)-1,FALSE),0)</f>
        <v>0</v>
      </c>
      <c r="K219">
        <f>IF(ISNUMBER(VLOOKUP($A219,pivotdata!$A$2:$V$772,COLUMN(K$1)-1,FALSE)),VLOOKUP($A219,pivotdata!$A$2:$V$772,COLUMN(K$1)-1,FALSE),0)</f>
        <v>1465418</v>
      </c>
      <c r="L219">
        <f>IF(ISNUMBER(VLOOKUP($A219,pivotdata!$A$2:$V$772,COLUMN(L$1)-1,FALSE)),VLOOKUP($A219,pivotdata!$A$2:$V$772,COLUMN(L$1)-1,FALSE),0)</f>
        <v>122813</v>
      </c>
      <c r="M219">
        <f>IF(ISNUMBER(VLOOKUP($A219,pivotdata!$A$2:$V$772,COLUMN(M$1)-1,FALSE)),VLOOKUP($A219,pivotdata!$A$2:$V$772,COLUMN(M$1)-1,FALSE),0)</f>
        <v>1771421</v>
      </c>
      <c r="N219">
        <f>IF(ISNUMBER(VLOOKUP($A219,pivotdata!$A$2:$V$772,COLUMN(N$1)-1,FALSE)),VLOOKUP($A219,pivotdata!$A$2:$V$772,COLUMN(N$1)-1,FALSE),0)</f>
        <v>6432</v>
      </c>
      <c r="O219">
        <f>IF(ISNUMBER(VLOOKUP($A219,pivotdata!$A$2:$V$772,COLUMN(O$1)-1,FALSE)),VLOOKUP($A219,pivotdata!$A$2:$V$772,COLUMN(O$1)-1,FALSE),0)</f>
        <v>0</v>
      </c>
      <c r="P219">
        <f>IF(ISNUMBER(VLOOKUP($A219,pivotdata!$A$2:$V$772,COLUMN(P$1)-1,FALSE)),VLOOKUP($A219,pivotdata!$A$2:$V$772,COLUMN(P$1)-1,FALSE),0)</f>
        <v>0</v>
      </c>
      <c r="Q219">
        <f>IF(ISNUMBER(VLOOKUP($A219,pivotdata!$A$2:$V$772,COLUMN(Q$1)-1,FALSE)),VLOOKUP($A219,pivotdata!$A$2:$V$772,COLUMN(Q$1)-1,FALSE),0)</f>
        <v>0</v>
      </c>
      <c r="R219">
        <f>IF(ISNUMBER(VLOOKUP($A219,pivotdata!$A$2:$V$772,COLUMN(R$1)-1,FALSE)),VLOOKUP($A219,pivotdata!$A$2:$V$772,COLUMN(R$1)-1,FALSE),0)</f>
        <v>0</v>
      </c>
      <c r="S219">
        <f>IF(ISNUMBER(VLOOKUP($A219,pivotdata!$A$2:$V$772,COLUMN(S$1)-1,FALSE)),VLOOKUP($A219,pivotdata!$A$2:$V$772,COLUMN(S$1)-1,FALSE),0)</f>
        <v>0</v>
      </c>
      <c r="T219">
        <f>IF(ISNUMBER(VLOOKUP($A219,pivotdata!$A$2:$V$772,COLUMN(T$1)-1,FALSE)),VLOOKUP($A219,pivotdata!$A$2:$V$772,COLUMN(T$1)-1,FALSE),0)</f>
        <v>0</v>
      </c>
      <c r="U219">
        <f>IF(ISNUMBER(VLOOKUP($A219,pivotdata!$A$2:$V$772,COLUMN(U$1)-1,FALSE)),VLOOKUP($A219,pivotdata!$A$2:$V$772,COLUMN(U$1)-1,FALSE),0)</f>
        <v>0</v>
      </c>
      <c r="V219">
        <f>IF(ISNUMBER(VLOOKUP($A219,pivotdata!$A$2:$V$772,COLUMN(V$1)-1,FALSE)),VLOOKUP($A219,pivotdata!$A$2:$V$772,COLUMN(V$1)-1,FALSE),0)</f>
        <v>0</v>
      </c>
      <c r="W219">
        <f>IF(ISNUMBER(VLOOKUP($A219,pivotdata!$A$2:$V$772,COLUMN(W$1)-1,FALSE)),VLOOKUP($A219,pivotdata!$A$2:$V$772,COLUMN(W$1)-1,FALSE),0)</f>
        <v>0</v>
      </c>
    </row>
    <row r="220" spans="1:23" x14ac:dyDescent="0.25">
      <c r="A220" s="1">
        <v>3343</v>
      </c>
      <c r="B220" s="2" t="s">
        <v>584</v>
      </c>
      <c r="C220">
        <f>IF(ISNUMBER(VLOOKUP($A220,pivotdata!$A$2:$V$772,COLUMN(C$1)-1,FALSE)),VLOOKUP($A220,pivotdata!$A$2:$V$772,COLUMN(C$1)-1,FALSE),0)</f>
        <v>4527284</v>
      </c>
      <c r="D220">
        <f>IF(ISNUMBER(VLOOKUP($A220,pivotdata!$A$2:$V$772,COLUMN(D$1)-1,FALSE)),VLOOKUP($A220,pivotdata!$A$2:$V$772,COLUMN(D$1)-1,FALSE),0)</f>
        <v>0</v>
      </c>
      <c r="E220">
        <f>IF(ISNUMBER(VLOOKUP($A220,pivotdata!$A$2:$V$772,COLUMN(E$1)-1,FALSE)),VLOOKUP($A220,pivotdata!$A$2:$V$772,COLUMN(E$1)-1,FALSE),0)</f>
        <v>0</v>
      </c>
      <c r="F220">
        <f>IF(ISNUMBER(VLOOKUP($A220,pivotdata!$A$2:$V$772,COLUMN(F$1)-1,FALSE)),VLOOKUP($A220,pivotdata!$A$2:$V$772,COLUMN(F$1)-1,FALSE),0)</f>
        <v>0</v>
      </c>
      <c r="G220">
        <f>IF(ISNUMBER(VLOOKUP($A220,pivotdata!$A$2:$V$772,COLUMN(G$1)-1,FALSE)),VLOOKUP($A220,pivotdata!$A$2:$V$772,COLUMN(G$1)-1,FALSE),0)</f>
        <v>0</v>
      </c>
      <c r="H220">
        <f>IF(ISNUMBER(VLOOKUP($A220,pivotdata!$A$2:$V$772,COLUMN(H$1)-1,FALSE)),VLOOKUP($A220,pivotdata!$A$2:$V$772,COLUMN(H$1)-1,FALSE),0)</f>
        <v>0</v>
      </c>
      <c r="I220">
        <f>IF(ISNUMBER(VLOOKUP($A220,pivotdata!$A$2:$V$772,COLUMN(I$1)-1,FALSE)),VLOOKUP($A220,pivotdata!$A$2:$V$772,COLUMN(I$1)-1,FALSE),0)</f>
        <v>0</v>
      </c>
      <c r="J220">
        <f>IF(ISNUMBER(VLOOKUP($A220,pivotdata!$A$2:$V$772,COLUMN(J$1)-1,FALSE)),VLOOKUP($A220,pivotdata!$A$2:$V$772,COLUMN(J$1)-1,FALSE),0)</f>
        <v>0</v>
      </c>
      <c r="K220">
        <f>IF(ISNUMBER(VLOOKUP($A220,pivotdata!$A$2:$V$772,COLUMN(K$1)-1,FALSE)),VLOOKUP($A220,pivotdata!$A$2:$V$772,COLUMN(K$1)-1,FALSE),0)</f>
        <v>33089792</v>
      </c>
      <c r="L220">
        <f>IF(ISNUMBER(VLOOKUP($A220,pivotdata!$A$2:$V$772,COLUMN(L$1)-1,FALSE)),VLOOKUP($A220,pivotdata!$A$2:$V$772,COLUMN(L$1)-1,FALSE),0)</f>
        <v>1124428</v>
      </c>
      <c r="M220">
        <f>IF(ISNUMBER(VLOOKUP($A220,pivotdata!$A$2:$V$772,COLUMN(M$1)-1,FALSE)),VLOOKUP($A220,pivotdata!$A$2:$V$772,COLUMN(M$1)-1,FALSE),0)</f>
        <v>346533</v>
      </c>
      <c r="N220">
        <f>IF(ISNUMBER(VLOOKUP($A220,pivotdata!$A$2:$V$772,COLUMN(N$1)-1,FALSE)),VLOOKUP($A220,pivotdata!$A$2:$V$772,COLUMN(N$1)-1,FALSE),0)</f>
        <v>2816273</v>
      </c>
      <c r="O220">
        <f>IF(ISNUMBER(VLOOKUP($A220,pivotdata!$A$2:$V$772,COLUMN(O$1)-1,FALSE)),VLOOKUP($A220,pivotdata!$A$2:$V$772,COLUMN(O$1)-1,FALSE),0)</f>
        <v>0</v>
      </c>
      <c r="P220">
        <f>IF(ISNUMBER(VLOOKUP($A220,pivotdata!$A$2:$V$772,COLUMN(P$1)-1,FALSE)),VLOOKUP($A220,pivotdata!$A$2:$V$772,COLUMN(P$1)-1,FALSE),0)</f>
        <v>0</v>
      </c>
      <c r="Q220">
        <f>IF(ISNUMBER(VLOOKUP($A220,pivotdata!$A$2:$V$772,COLUMN(Q$1)-1,FALSE)),VLOOKUP($A220,pivotdata!$A$2:$V$772,COLUMN(Q$1)-1,FALSE),0)</f>
        <v>0</v>
      </c>
      <c r="R220">
        <f>IF(ISNUMBER(VLOOKUP($A220,pivotdata!$A$2:$V$772,COLUMN(R$1)-1,FALSE)),VLOOKUP($A220,pivotdata!$A$2:$V$772,COLUMN(R$1)-1,FALSE),0)</f>
        <v>0</v>
      </c>
      <c r="S220">
        <f>IF(ISNUMBER(VLOOKUP($A220,pivotdata!$A$2:$V$772,COLUMN(S$1)-1,FALSE)),VLOOKUP($A220,pivotdata!$A$2:$V$772,COLUMN(S$1)-1,FALSE),0)</f>
        <v>0</v>
      </c>
      <c r="T220">
        <f>IF(ISNUMBER(VLOOKUP($A220,pivotdata!$A$2:$V$772,COLUMN(T$1)-1,FALSE)),VLOOKUP($A220,pivotdata!$A$2:$V$772,COLUMN(T$1)-1,FALSE),0)</f>
        <v>0</v>
      </c>
      <c r="U220">
        <f>IF(ISNUMBER(VLOOKUP($A220,pivotdata!$A$2:$V$772,COLUMN(U$1)-1,FALSE)),VLOOKUP($A220,pivotdata!$A$2:$V$772,COLUMN(U$1)-1,FALSE),0)</f>
        <v>0</v>
      </c>
      <c r="V220">
        <f>IF(ISNUMBER(VLOOKUP($A220,pivotdata!$A$2:$V$772,COLUMN(V$1)-1,FALSE)),VLOOKUP($A220,pivotdata!$A$2:$V$772,COLUMN(V$1)-1,FALSE),0)</f>
        <v>0</v>
      </c>
      <c r="W220">
        <f>IF(ISNUMBER(VLOOKUP($A220,pivotdata!$A$2:$V$772,COLUMN(W$1)-1,FALSE)),VLOOKUP($A220,pivotdata!$A$2:$V$772,COLUMN(W$1)-1,FALSE),0)</f>
        <v>0</v>
      </c>
    </row>
    <row r="221" spans="1:23" x14ac:dyDescent="0.25">
      <c r="A221" s="1">
        <v>3344</v>
      </c>
      <c r="B221" s="2" t="s">
        <v>583</v>
      </c>
      <c r="C221">
        <f>IF(ISNUMBER(VLOOKUP($A221,pivotdata!$A$2:$V$772,COLUMN(C$1)-1,FALSE)),VLOOKUP($A221,pivotdata!$A$2:$V$772,COLUMN(C$1)-1,FALSE),0)</f>
        <v>753146</v>
      </c>
      <c r="D221">
        <f>IF(ISNUMBER(VLOOKUP($A221,pivotdata!$A$2:$V$772,COLUMN(D$1)-1,FALSE)),VLOOKUP($A221,pivotdata!$A$2:$V$772,COLUMN(D$1)-1,FALSE),0)</f>
        <v>0</v>
      </c>
      <c r="E221">
        <f>IF(ISNUMBER(VLOOKUP($A221,pivotdata!$A$2:$V$772,COLUMN(E$1)-1,FALSE)),VLOOKUP($A221,pivotdata!$A$2:$V$772,COLUMN(E$1)-1,FALSE),0)</f>
        <v>0</v>
      </c>
      <c r="F221">
        <f>IF(ISNUMBER(VLOOKUP($A221,pivotdata!$A$2:$V$772,COLUMN(F$1)-1,FALSE)),VLOOKUP($A221,pivotdata!$A$2:$V$772,COLUMN(F$1)-1,FALSE),0)</f>
        <v>0</v>
      </c>
      <c r="G221">
        <f>IF(ISNUMBER(VLOOKUP($A221,pivotdata!$A$2:$V$772,COLUMN(G$1)-1,FALSE)),VLOOKUP($A221,pivotdata!$A$2:$V$772,COLUMN(G$1)-1,FALSE),0)</f>
        <v>0</v>
      </c>
      <c r="H221">
        <f>IF(ISNUMBER(VLOOKUP($A221,pivotdata!$A$2:$V$772,COLUMN(H$1)-1,FALSE)),VLOOKUP($A221,pivotdata!$A$2:$V$772,COLUMN(H$1)-1,FALSE),0)</f>
        <v>0</v>
      </c>
      <c r="I221">
        <f>IF(ISNUMBER(VLOOKUP($A221,pivotdata!$A$2:$V$772,COLUMN(I$1)-1,FALSE)),VLOOKUP($A221,pivotdata!$A$2:$V$772,COLUMN(I$1)-1,FALSE),0)</f>
        <v>0</v>
      </c>
      <c r="J221">
        <f>IF(ISNUMBER(VLOOKUP($A221,pivotdata!$A$2:$V$772,COLUMN(J$1)-1,FALSE)),VLOOKUP($A221,pivotdata!$A$2:$V$772,COLUMN(J$1)-1,FALSE),0)</f>
        <v>0</v>
      </c>
      <c r="K221">
        <f>IF(ISNUMBER(VLOOKUP($A221,pivotdata!$A$2:$V$772,COLUMN(K$1)-1,FALSE)),VLOOKUP($A221,pivotdata!$A$2:$V$772,COLUMN(K$1)-1,FALSE),0)</f>
        <v>12676740</v>
      </c>
      <c r="L221">
        <f>IF(ISNUMBER(VLOOKUP($A221,pivotdata!$A$2:$V$772,COLUMN(L$1)-1,FALSE)),VLOOKUP($A221,pivotdata!$A$2:$V$772,COLUMN(L$1)-1,FALSE),0)</f>
        <v>11209425</v>
      </c>
      <c r="M221">
        <f>IF(ISNUMBER(VLOOKUP($A221,pivotdata!$A$2:$V$772,COLUMN(M$1)-1,FALSE)),VLOOKUP($A221,pivotdata!$A$2:$V$772,COLUMN(M$1)-1,FALSE),0)</f>
        <v>6852631</v>
      </c>
      <c r="N221">
        <f>IF(ISNUMBER(VLOOKUP($A221,pivotdata!$A$2:$V$772,COLUMN(N$1)-1,FALSE)),VLOOKUP($A221,pivotdata!$A$2:$V$772,COLUMN(N$1)-1,FALSE),0)</f>
        <v>8949002</v>
      </c>
      <c r="O221">
        <f>IF(ISNUMBER(VLOOKUP($A221,pivotdata!$A$2:$V$772,COLUMN(O$1)-1,FALSE)),VLOOKUP($A221,pivotdata!$A$2:$V$772,COLUMN(O$1)-1,FALSE),0)</f>
        <v>0</v>
      </c>
      <c r="P221">
        <f>IF(ISNUMBER(VLOOKUP($A221,pivotdata!$A$2:$V$772,COLUMN(P$1)-1,FALSE)),VLOOKUP($A221,pivotdata!$A$2:$V$772,COLUMN(P$1)-1,FALSE),0)</f>
        <v>0</v>
      </c>
      <c r="Q221">
        <f>IF(ISNUMBER(VLOOKUP($A221,pivotdata!$A$2:$V$772,COLUMN(Q$1)-1,FALSE)),VLOOKUP($A221,pivotdata!$A$2:$V$772,COLUMN(Q$1)-1,FALSE),0)</f>
        <v>0</v>
      </c>
      <c r="R221">
        <f>IF(ISNUMBER(VLOOKUP($A221,pivotdata!$A$2:$V$772,COLUMN(R$1)-1,FALSE)),VLOOKUP($A221,pivotdata!$A$2:$V$772,COLUMN(R$1)-1,FALSE),0)</f>
        <v>0</v>
      </c>
      <c r="S221">
        <f>IF(ISNUMBER(VLOOKUP($A221,pivotdata!$A$2:$V$772,COLUMN(S$1)-1,FALSE)),VLOOKUP($A221,pivotdata!$A$2:$V$772,COLUMN(S$1)-1,FALSE),0)</f>
        <v>0</v>
      </c>
      <c r="T221">
        <f>IF(ISNUMBER(VLOOKUP($A221,pivotdata!$A$2:$V$772,COLUMN(T$1)-1,FALSE)),VLOOKUP($A221,pivotdata!$A$2:$V$772,COLUMN(T$1)-1,FALSE),0)</f>
        <v>0</v>
      </c>
      <c r="U221">
        <f>IF(ISNUMBER(VLOOKUP($A221,pivotdata!$A$2:$V$772,COLUMN(U$1)-1,FALSE)),VLOOKUP($A221,pivotdata!$A$2:$V$772,COLUMN(U$1)-1,FALSE),0)</f>
        <v>0</v>
      </c>
      <c r="V221">
        <f>IF(ISNUMBER(VLOOKUP($A221,pivotdata!$A$2:$V$772,COLUMN(V$1)-1,FALSE)),VLOOKUP($A221,pivotdata!$A$2:$V$772,COLUMN(V$1)-1,FALSE),0)</f>
        <v>0</v>
      </c>
      <c r="W221">
        <f>IF(ISNUMBER(VLOOKUP($A221,pivotdata!$A$2:$V$772,COLUMN(W$1)-1,FALSE)),VLOOKUP($A221,pivotdata!$A$2:$V$772,COLUMN(W$1)-1,FALSE),0)</f>
        <v>0</v>
      </c>
    </row>
    <row r="222" spans="1:23" x14ac:dyDescent="0.25">
      <c r="A222" s="1">
        <v>3345</v>
      </c>
      <c r="B222" s="2" t="s">
        <v>582</v>
      </c>
      <c r="C222">
        <f>IF(ISNUMBER(VLOOKUP($A222,pivotdata!$A$2:$V$772,COLUMN(C$1)-1,FALSE)),VLOOKUP($A222,pivotdata!$A$2:$V$772,COLUMN(C$1)-1,FALSE),0)</f>
        <v>1774956</v>
      </c>
      <c r="D222">
        <f>IF(ISNUMBER(VLOOKUP($A222,pivotdata!$A$2:$V$772,COLUMN(D$1)-1,FALSE)),VLOOKUP($A222,pivotdata!$A$2:$V$772,COLUMN(D$1)-1,FALSE),0)</f>
        <v>57151</v>
      </c>
      <c r="E222">
        <f>IF(ISNUMBER(VLOOKUP($A222,pivotdata!$A$2:$V$772,COLUMN(E$1)-1,FALSE)),VLOOKUP($A222,pivotdata!$A$2:$V$772,COLUMN(E$1)-1,FALSE),0)</f>
        <v>116086</v>
      </c>
      <c r="F222">
        <f>IF(ISNUMBER(VLOOKUP($A222,pivotdata!$A$2:$V$772,COLUMN(F$1)-1,FALSE)),VLOOKUP($A222,pivotdata!$A$2:$V$772,COLUMN(F$1)-1,FALSE),0)</f>
        <v>118874</v>
      </c>
      <c r="G222">
        <f>IF(ISNUMBER(VLOOKUP($A222,pivotdata!$A$2:$V$772,COLUMN(G$1)-1,FALSE)),VLOOKUP($A222,pivotdata!$A$2:$V$772,COLUMN(G$1)-1,FALSE),0)</f>
        <v>121404</v>
      </c>
      <c r="H222">
        <f>IF(ISNUMBER(VLOOKUP($A222,pivotdata!$A$2:$V$772,COLUMN(H$1)-1,FALSE)),VLOOKUP($A222,pivotdata!$A$2:$V$772,COLUMN(H$1)-1,FALSE),0)</f>
        <v>24201</v>
      </c>
      <c r="I222">
        <f>IF(ISNUMBER(VLOOKUP($A222,pivotdata!$A$2:$V$772,COLUMN(I$1)-1,FALSE)),VLOOKUP($A222,pivotdata!$A$2:$V$772,COLUMN(I$1)-1,FALSE),0)</f>
        <v>133487</v>
      </c>
      <c r="J222">
        <f>IF(ISNUMBER(VLOOKUP($A222,pivotdata!$A$2:$V$772,COLUMN(J$1)-1,FALSE)),VLOOKUP($A222,pivotdata!$A$2:$V$772,COLUMN(J$1)-1,FALSE),0)</f>
        <v>124043</v>
      </c>
      <c r="K222">
        <f>IF(ISNUMBER(VLOOKUP($A222,pivotdata!$A$2:$V$772,COLUMN(K$1)-1,FALSE)),VLOOKUP($A222,pivotdata!$A$2:$V$772,COLUMN(K$1)-1,FALSE),0)</f>
        <v>6287462</v>
      </c>
      <c r="L222">
        <f>IF(ISNUMBER(VLOOKUP($A222,pivotdata!$A$2:$V$772,COLUMN(L$1)-1,FALSE)),VLOOKUP($A222,pivotdata!$A$2:$V$772,COLUMN(L$1)-1,FALSE),0)</f>
        <v>3300053</v>
      </c>
      <c r="M222">
        <f>IF(ISNUMBER(VLOOKUP($A222,pivotdata!$A$2:$V$772,COLUMN(M$1)-1,FALSE)),VLOOKUP($A222,pivotdata!$A$2:$V$772,COLUMN(M$1)-1,FALSE),0)</f>
        <v>5962426</v>
      </c>
      <c r="N222">
        <f>IF(ISNUMBER(VLOOKUP($A222,pivotdata!$A$2:$V$772,COLUMN(N$1)-1,FALSE)),VLOOKUP($A222,pivotdata!$A$2:$V$772,COLUMN(N$1)-1,FALSE),0)</f>
        <v>7806806</v>
      </c>
      <c r="O222">
        <f>IF(ISNUMBER(VLOOKUP($A222,pivotdata!$A$2:$V$772,COLUMN(O$1)-1,FALSE)),VLOOKUP($A222,pivotdata!$A$2:$V$772,COLUMN(O$1)-1,FALSE),0)</f>
        <v>46782</v>
      </c>
      <c r="P222">
        <f>IF(ISNUMBER(VLOOKUP($A222,pivotdata!$A$2:$V$772,COLUMN(P$1)-1,FALSE)),VLOOKUP($A222,pivotdata!$A$2:$V$772,COLUMN(P$1)-1,FALSE),0)</f>
        <v>20260</v>
      </c>
      <c r="Q222">
        <f>IF(ISNUMBER(VLOOKUP($A222,pivotdata!$A$2:$V$772,COLUMN(Q$1)-1,FALSE)),VLOOKUP($A222,pivotdata!$A$2:$V$772,COLUMN(Q$1)-1,FALSE),0)</f>
        <v>262380</v>
      </c>
      <c r="R222">
        <f>IF(ISNUMBER(VLOOKUP($A222,pivotdata!$A$2:$V$772,COLUMN(R$1)-1,FALSE)),VLOOKUP($A222,pivotdata!$A$2:$V$772,COLUMN(R$1)-1,FALSE),0)</f>
        <v>79267</v>
      </c>
      <c r="S222">
        <f>IF(ISNUMBER(VLOOKUP($A222,pivotdata!$A$2:$V$772,COLUMN(S$1)-1,FALSE)),VLOOKUP($A222,pivotdata!$A$2:$V$772,COLUMN(S$1)-1,FALSE),0)</f>
        <v>40881</v>
      </c>
      <c r="T222">
        <f>IF(ISNUMBER(VLOOKUP($A222,pivotdata!$A$2:$V$772,COLUMN(T$1)-1,FALSE)),VLOOKUP($A222,pivotdata!$A$2:$V$772,COLUMN(T$1)-1,FALSE),0)</f>
        <v>135187</v>
      </c>
      <c r="U222">
        <f>IF(ISNUMBER(VLOOKUP($A222,pivotdata!$A$2:$V$772,COLUMN(U$1)-1,FALSE)),VLOOKUP($A222,pivotdata!$A$2:$V$772,COLUMN(U$1)-1,FALSE),0)</f>
        <v>146977</v>
      </c>
      <c r="V222">
        <f>IF(ISNUMBER(VLOOKUP($A222,pivotdata!$A$2:$V$772,COLUMN(V$1)-1,FALSE)),VLOOKUP($A222,pivotdata!$A$2:$V$772,COLUMN(V$1)-1,FALSE),0)</f>
        <v>235334</v>
      </c>
      <c r="W222">
        <f>IF(ISNUMBER(VLOOKUP($A222,pivotdata!$A$2:$V$772,COLUMN(W$1)-1,FALSE)),VLOOKUP($A222,pivotdata!$A$2:$V$772,COLUMN(W$1)-1,FALSE),0)</f>
        <v>432041</v>
      </c>
    </row>
    <row r="223" spans="1:23" x14ac:dyDescent="0.25">
      <c r="A223" s="1">
        <v>3351</v>
      </c>
      <c r="B223" s="2" t="s">
        <v>581</v>
      </c>
      <c r="C223">
        <f>IF(ISNUMBER(VLOOKUP($A223,pivotdata!$A$2:$V$772,COLUMN(C$1)-1,FALSE)),VLOOKUP($A223,pivotdata!$A$2:$V$772,COLUMN(C$1)-1,FALSE),0)</f>
        <v>591222</v>
      </c>
      <c r="D223">
        <f>IF(ISNUMBER(VLOOKUP($A223,pivotdata!$A$2:$V$772,COLUMN(D$1)-1,FALSE)),VLOOKUP($A223,pivotdata!$A$2:$V$772,COLUMN(D$1)-1,FALSE),0)</f>
        <v>713678</v>
      </c>
      <c r="E223">
        <f>IF(ISNUMBER(VLOOKUP($A223,pivotdata!$A$2:$V$772,COLUMN(E$1)-1,FALSE)),VLOOKUP($A223,pivotdata!$A$2:$V$772,COLUMN(E$1)-1,FALSE),0)</f>
        <v>801777</v>
      </c>
      <c r="F223">
        <f>IF(ISNUMBER(VLOOKUP($A223,pivotdata!$A$2:$V$772,COLUMN(F$1)-1,FALSE)),VLOOKUP($A223,pivotdata!$A$2:$V$772,COLUMN(F$1)-1,FALSE),0)</f>
        <v>279141</v>
      </c>
      <c r="G223">
        <f>IF(ISNUMBER(VLOOKUP($A223,pivotdata!$A$2:$V$772,COLUMN(G$1)-1,FALSE)),VLOOKUP($A223,pivotdata!$A$2:$V$772,COLUMN(G$1)-1,FALSE),0)</f>
        <v>655451</v>
      </c>
      <c r="H223">
        <f>IF(ISNUMBER(VLOOKUP($A223,pivotdata!$A$2:$V$772,COLUMN(H$1)-1,FALSE)),VLOOKUP($A223,pivotdata!$A$2:$V$772,COLUMN(H$1)-1,FALSE),0)</f>
        <v>471985</v>
      </c>
      <c r="I223">
        <f>IF(ISNUMBER(VLOOKUP($A223,pivotdata!$A$2:$V$772,COLUMN(I$1)-1,FALSE)),VLOOKUP($A223,pivotdata!$A$2:$V$772,COLUMN(I$1)-1,FALSE),0)</f>
        <v>721575</v>
      </c>
      <c r="J223">
        <f>IF(ISNUMBER(VLOOKUP($A223,pivotdata!$A$2:$V$772,COLUMN(J$1)-1,FALSE)),VLOOKUP($A223,pivotdata!$A$2:$V$772,COLUMN(J$1)-1,FALSE),0)</f>
        <v>966223</v>
      </c>
      <c r="K223">
        <f>IF(ISNUMBER(VLOOKUP($A223,pivotdata!$A$2:$V$772,COLUMN(K$1)-1,FALSE)),VLOOKUP($A223,pivotdata!$A$2:$V$772,COLUMN(K$1)-1,FALSE),0)</f>
        <v>1162873</v>
      </c>
      <c r="L223">
        <f>IF(ISNUMBER(VLOOKUP($A223,pivotdata!$A$2:$V$772,COLUMN(L$1)-1,FALSE)),VLOOKUP($A223,pivotdata!$A$2:$V$772,COLUMN(L$1)-1,FALSE),0)</f>
        <v>907015</v>
      </c>
      <c r="M223">
        <f>IF(ISNUMBER(VLOOKUP($A223,pivotdata!$A$2:$V$772,COLUMN(M$1)-1,FALSE)),VLOOKUP($A223,pivotdata!$A$2:$V$772,COLUMN(M$1)-1,FALSE),0)</f>
        <v>1251502</v>
      </c>
      <c r="N223">
        <f>IF(ISNUMBER(VLOOKUP($A223,pivotdata!$A$2:$V$772,COLUMN(N$1)-1,FALSE)),VLOOKUP($A223,pivotdata!$A$2:$V$772,COLUMN(N$1)-1,FALSE),0)</f>
        <v>2348423</v>
      </c>
      <c r="O223">
        <f>IF(ISNUMBER(VLOOKUP($A223,pivotdata!$A$2:$V$772,COLUMN(O$1)-1,FALSE)),VLOOKUP($A223,pivotdata!$A$2:$V$772,COLUMN(O$1)-1,FALSE),0)</f>
        <v>1939467</v>
      </c>
      <c r="P223">
        <f>IF(ISNUMBER(VLOOKUP($A223,pivotdata!$A$2:$V$772,COLUMN(P$1)-1,FALSE)),VLOOKUP($A223,pivotdata!$A$2:$V$772,COLUMN(P$1)-1,FALSE),0)</f>
        <v>2438599</v>
      </c>
      <c r="Q223">
        <f>IF(ISNUMBER(VLOOKUP($A223,pivotdata!$A$2:$V$772,COLUMN(Q$1)-1,FALSE)),VLOOKUP($A223,pivotdata!$A$2:$V$772,COLUMN(Q$1)-1,FALSE),0)</f>
        <v>4021843</v>
      </c>
      <c r="R223">
        <f>IF(ISNUMBER(VLOOKUP($A223,pivotdata!$A$2:$V$772,COLUMN(R$1)-1,FALSE)),VLOOKUP($A223,pivotdata!$A$2:$V$772,COLUMN(R$1)-1,FALSE),0)</f>
        <v>3518687</v>
      </c>
      <c r="S223">
        <f>IF(ISNUMBER(VLOOKUP($A223,pivotdata!$A$2:$V$772,COLUMN(S$1)-1,FALSE)),VLOOKUP($A223,pivotdata!$A$2:$V$772,COLUMN(S$1)-1,FALSE),0)</f>
        <v>4800811</v>
      </c>
      <c r="T223">
        <f>IF(ISNUMBER(VLOOKUP($A223,pivotdata!$A$2:$V$772,COLUMN(T$1)-1,FALSE)),VLOOKUP($A223,pivotdata!$A$2:$V$772,COLUMN(T$1)-1,FALSE),0)</f>
        <v>4259075</v>
      </c>
      <c r="U223">
        <f>IF(ISNUMBER(VLOOKUP($A223,pivotdata!$A$2:$V$772,COLUMN(U$1)-1,FALSE)),VLOOKUP($A223,pivotdata!$A$2:$V$772,COLUMN(U$1)-1,FALSE),0)</f>
        <v>6912460</v>
      </c>
      <c r="V223">
        <f>IF(ISNUMBER(VLOOKUP($A223,pivotdata!$A$2:$V$772,COLUMN(V$1)-1,FALSE)),VLOOKUP($A223,pivotdata!$A$2:$V$772,COLUMN(V$1)-1,FALSE),0)</f>
        <v>7702035</v>
      </c>
      <c r="W223">
        <f>IF(ISNUMBER(VLOOKUP($A223,pivotdata!$A$2:$V$772,COLUMN(W$1)-1,FALSE)),VLOOKUP($A223,pivotdata!$A$2:$V$772,COLUMN(W$1)-1,FALSE),0)</f>
        <v>11127783</v>
      </c>
    </row>
    <row r="224" spans="1:23" x14ac:dyDescent="0.25">
      <c r="A224" s="1">
        <v>3352</v>
      </c>
      <c r="B224" s="2" t="s">
        <v>580</v>
      </c>
      <c r="C224">
        <f>IF(ISNUMBER(VLOOKUP($A224,pivotdata!$A$2:$V$772,COLUMN(C$1)-1,FALSE)),VLOOKUP($A224,pivotdata!$A$2:$V$772,COLUMN(C$1)-1,FALSE),0)</f>
        <v>10072570</v>
      </c>
      <c r="D224">
        <f>IF(ISNUMBER(VLOOKUP($A224,pivotdata!$A$2:$V$772,COLUMN(D$1)-1,FALSE)),VLOOKUP($A224,pivotdata!$A$2:$V$772,COLUMN(D$1)-1,FALSE),0)</f>
        <v>8401531</v>
      </c>
      <c r="E224">
        <f>IF(ISNUMBER(VLOOKUP($A224,pivotdata!$A$2:$V$772,COLUMN(E$1)-1,FALSE)),VLOOKUP($A224,pivotdata!$A$2:$V$772,COLUMN(E$1)-1,FALSE),0)</f>
        <v>21161534</v>
      </c>
      <c r="F224">
        <f>IF(ISNUMBER(VLOOKUP($A224,pivotdata!$A$2:$V$772,COLUMN(F$1)-1,FALSE)),VLOOKUP($A224,pivotdata!$A$2:$V$772,COLUMN(F$1)-1,FALSE),0)</f>
        <v>20480228</v>
      </c>
      <c r="G224">
        <f>IF(ISNUMBER(VLOOKUP($A224,pivotdata!$A$2:$V$772,COLUMN(G$1)-1,FALSE)),VLOOKUP($A224,pivotdata!$A$2:$V$772,COLUMN(G$1)-1,FALSE),0)</f>
        <v>17143720</v>
      </c>
      <c r="H224">
        <f>IF(ISNUMBER(VLOOKUP($A224,pivotdata!$A$2:$V$772,COLUMN(H$1)-1,FALSE)),VLOOKUP($A224,pivotdata!$A$2:$V$772,COLUMN(H$1)-1,FALSE),0)</f>
        <v>7139224</v>
      </c>
      <c r="I224">
        <f>IF(ISNUMBER(VLOOKUP($A224,pivotdata!$A$2:$V$772,COLUMN(I$1)-1,FALSE)),VLOOKUP($A224,pivotdata!$A$2:$V$772,COLUMN(I$1)-1,FALSE),0)</f>
        <v>8365544</v>
      </c>
      <c r="J224">
        <f>IF(ISNUMBER(VLOOKUP($A224,pivotdata!$A$2:$V$772,COLUMN(J$1)-1,FALSE)),VLOOKUP($A224,pivotdata!$A$2:$V$772,COLUMN(J$1)-1,FALSE),0)</f>
        <v>8227886</v>
      </c>
      <c r="K224">
        <f>IF(ISNUMBER(VLOOKUP($A224,pivotdata!$A$2:$V$772,COLUMN(K$1)-1,FALSE)),VLOOKUP($A224,pivotdata!$A$2:$V$772,COLUMN(K$1)-1,FALSE),0)</f>
        <v>6025870</v>
      </c>
      <c r="L224">
        <f>IF(ISNUMBER(VLOOKUP($A224,pivotdata!$A$2:$V$772,COLUMN(L$1)-1,FALSE)),VLOOKUP($A224,pivotdata!$A$2:$V$772,COLUMN(L$1)-1,FALSE),0)</f>
        <v>4073608</v>
      </c>
      <c r="M224">
        <f>IF(ISNUMBER(VLOOKUP($A224,pivotdata!$A$2:$V$772,COLUMN(M$1)-1,FALSE)),VLOOKUP($A224,pivotdata!$A$2:$V$772,COLUMN(M$1)-1,FALSE),0)</f>
        <v>2138167</v>
      </c>
      <c r="N224">
        <f>IF(ISNUMBER(VLOOKUP($A224,pivotdata!$A$2:$V$772,COLUMN(N$1)-1,FALSE)),VLOOKUP($A224,pivotdata!$A$2:$V$772,COLUMN(N$1)-1,FALSE),0)</f>
        <v>1370750</v>
      </c>
      <c r="O224">
        <f>IF(ISNUMBER(VLOOKUP($A224,pivotdata!$A$2:$V$772,COLUMN(O$1)-1,FALSE)),VLOOKUP($A224,pivotdata!$A$2:$V$772,COLUMN(O$1)-1,FALSE),0)</f>
        <v>2491399</v>
      </c>
      <c r="P224">
        <f>IF(ISNUMBER(VLOOKUP($A224,pivotdata!$A$2:$V$772,COLUMN(P$1)-1,FALSE)),VLOOKUP($A224,pivotdata!$A$2:$V$772,COLUMN(P$1)-1,FALSE),0)</f>
        <v>5732717</v>
      </c>
      <c r="Q224">
        <f>IF(ISNUMBER(VLOOKUP($A224,pivotdata!$A$2:$V$772,COLUMN(Q$1)-1,FALSE)),VLOOKUP($A224,pivotdata!$A$2:$V$772,COLUMN(Q$1)-1,FALSE),0)</f>
        <v>12455633</v>
      </c>
      <c r="R224">
        <f>IF(ISNUMBER(VLOOKUP($A224,pivotdata!$A$2:$V$772,COLUMN(R$1)-1,FALSE)),VLOOKUP($A224,pivotdata!$A$2:$V$772,COLUMN(R$1)-1,FALSE),0)</f>
        <v>6355222</v>
      </c>
      <c r="S224">
        <f>IF(ISNUMBER(VLOOKUP($A224,pivotdata!$A$2:$V$772,COLUMN(S$1)-1,FALSE)),VLOOKUP($A224,pivotdata!$A$2:$V$772,COLUMN(S$1)-1,FALSE),0)</f>
        <v>6895107</v>
      </c>
      <c r="T224">
        <f>IF(ISNUMBER(VLOOKUP($A224,pivotdata!$A$2:$V$772,COLUMN(T$1)-1,FALSE)),VLOOKUP($A224,pivotdata!$A$2:$V$772,COLUMN(T$1)-1,FALSE),0)</f>
        <v>5581996</v>
      </c>
      <c r="U224">
        <f>IF(ISNUMBER(VLOOKUP($A224,pivotdata!$A$2:$V$772,COLUMN(U$1)-1,FALSE)),VLOOKUP($A224,pivotdata!$A$2:$V$772,COLUMN(U$1)-1,FALSE),0)</f>
        <v>3863218</v>
      </c>
      <c r="V224">
        <f>IF(ISNUMBER(VLOOKUP($A224,pivotdata!$A$2:$V$772,COLUMN(V$1)-1,FALSE)),VLOOKUP($A224,pivotdata!$A$2:$V$772,COLUMN(V$1)-1,FALSE),0)</f>
        <v>3972665</v>
      </c>
      <c r="W224">
        <f>IF(ISNUMBER(VLOOKUP($A224,pivotdata!$A$2:$V$772,COLUMN(W$1)-1,FALSE)),VLOOKUP($A224,pivotdata!$A$2:$V$772,COLUMN(W$1)-1,FALSE),0)</f>
        <v>4369897</v>
      </c>
    </row>
    <row r="225" spans="1:23" x14ac:dyDescent="0.25">
      <c r="A225" s="1">
        <v>3353</v>
      </c>
      <c r="B225" s="2" t="s">
        <v>579</v>
      </c>
      <c r="C225">
        <f>IF(ISNUMBER(VLOOKUP($A225,pivotdata!$A$2:$V$772,COLUMN(C$1)-1,FALSE)),VLOOKUP($A225,pivotdata!$A$2:$V$772,COLUMN(C$1)-1,FALSE),0)</f>
        <v>0</v>
      </c>
      <c r="D225">
        <f>IF(ISNUMBER(VLOOKUP($A225,pivotdata!$A$2:$V$772,COLUMN(D$1)-1,FALSE)),VLOOKUP($A225,pivotdata!$A$2:$V$772,COLUMN(D$1)-1,FALSE),0)</f>
        <v>0</v>
      </c>
      <c r="E225">
        <f>IF(ISNUMBER(VLOOKUP($A225,pivotdata!$A$2:$V$772,COLUMN(E$1)-1,FALSE)),VLOOKUP($A225,pivotdata!$A$2:$V$772,COLUMN(E$1)-1,FALSE),0)</f>
        <v>0</v>
      </c>
      <c r="F225">
        <f>IF(ISNUMBER(VLOOKUP($A225,pivotdata!$A$2:$V$772,COLUMN(F$1)-1,FALSE)),VLOOKUP($A225,pivotdata!$A$2:$V$772,COLUMN(F$1)-1,FALSE),0)</f>
        <v>2335</v>
      </c>
      <c r="G225">
        <f>IF(ISNUMBER(VLOOKUP($A225,pivotdata!$A$2:$V$772,COLUMN(G$1)-1,FALSE)),VLOOKUP($A225,pivotdata!$A$2:$V$772,COLUMN(G$1)-1,FALSE),0)</f>
        <v>0</v>
      </c>
      <c r="H225">
        <f>IF(ISNUMBER(VLOOKUP($A225,pivotdata!$A$2:$V$772,COLUMN(H$1)-1,FALSE)),VLOOKUP($A225,pivotdata!$A$2:$V$772,COLUMN(H$1)-1,FALSE),0)</f>
        <v>0</v>
      </c>
      <c r="I225">
        <f>IF(ISNUMBER(VLOOKUP($A225,pivotdata!$A$2:$V$772,COLUMN(I$1)-1,FALSE)),VLOOKUP($A225,pivotdata!$A$2:$V$772,COLUMN(I$1)-1,FALSE),0)</f>
        <v>0</v>
      </c>
      <c r="J225">
        <f>IF(ISNUMBER(VLOOKUP($A225,pivotdata!$A$2:$V$772,COLUMN(J$1)-1,FALSE)),VLOOKUP($A225,pivotdata!$A$2:$V$772,COLUMN(J$1)-1,FALSE),0)</f>
        <v>0</v>
      </c>
      <c r="K225">
        <f>IF(ISNUMBER(VLOOKUP($A225,pivotdata!$A$2:$V$772,COLUMN(K$1)-1,FALSE)),VLOOKUP($A225,pivotdata!$A$2:$V$772,COLUMN(K$1)-1,FALSE),0)</f>
        <v>0</v>
      </c>
      <c r="L225">
        <f>IF(ISNUMBER(VLOOKUP($A225,pivotdata!$A$2:$V$772,COLUMN(L$1)-1,FALSE)),VLOOKUP($A225,pivotdata!$A$2:$V$772,COLUMN(L$1)-1,FALSE),0)</f>
        <v>0</v>
      </c>
      <c r="M225">
        <f>IF(ISNUMBER(VLOOKUP($A225,pivotdata!$A$2:$V$772,COLUMN(M$1)-1,FALSE)),VLOOKUP($A225,pivotdata!$A$2:$V$772,COLUMN(M$1)-1,FALSE),0)</f>
        <v>0</v>
      </c>
      <c r="N225">
        <f>IF(ISNUMBER(VLOOKUP($A225,pivotdata!$A$2:$V$772,COLUMN(N$1)-1,FALSE)),VLOOKUP($A225,pivotdata!$A$2:$V$772,COLUMN(N$1)-1,FALSE),0)</f>
        <v>2399</v>
      </c>
      <c r="O225">
        <f>IF(ISNUMBER(VLOOKUP($A225,pivotdata!$A$2:$V$772,COLUMN(O$1)-1,FALSE)),VLOOKUP($A225,pivotdata!$A$2:$V$772,COLUMN(O$1)-1,FALSE),0)</f>
        <v>0</v>
      </c>
      <c r="P225">
        <f>IF(ISNUMBER(VLOOKUP($A225,pivotdata!$A$2:$V$772,COLUMN(P$1)-1,FALSE)),VLOOKUP($A225,pivotdata!$A$2:$V$772,COLUMN(P$1)-1,FALSE),0)</f>
        <v>0</v>
      </c>
      <c r="Q225">
        <f>IF(ISNUMBER(VLOOKUP($A225,pivotdata!$A$2:$V$772,COLUMN(Q$1)-1,FALSE)),VLOOKUP($A225,pivotdata!$A$2:$V$772,COLUMN(Q$1)-1,FALSE),0)</f>
        <v>0</v>
      </c>
      <c r="R225">
        <f>IF(ISNUMBER(VLOOKUP($A225,pivotdata!$A$2:$V$772,COLUMN(R$1)-1,FALSE)),VLOOKUP($A225,pivotdata!$A$2:$V$772,COLUMN(R$1)-1,FALSE),0)</f>
        <v>0</v>
      </c>
      <c r="S225">
        <f>IF(ISNUMBER(VLOOKUP($A225,pivotdata!$A$2:$V$772,COLUMN(S$1)-1,FALSE)),VLOOKUP($A225,pivotdata!$A$2:$V$772,COLUMN(S$1)-1,FALSE),0)</f>
        <v>30496</v>
      </c>
      <c r="T225">
        <f>IF(ISNUMBER(VLOOKUP($A225,pivotdata!$A$2:$V$772,COLUMN(T$1)-1,FALSE)),VLOOKUP($A225,pivotdata!$A$2:$V$772,COLUMN(T$1)-1,FALSE),0)</f>
        <v>0</v>
      </c>
      <c r="U225">
        <f>IF(ISNUMBER(VLOOKUP($A225,pivotdata!$A$2:$V$772,COLUMN(U$1)-1,FALSE)),VLOOKUP($A225,pivotdata!$A$2:$V$772,COLUMN(U$1)-1,FALSE),0)</f>
        <v>0</v>
      </c>
      <c r="V225">
        <f>IF(ISNUMBER(VLOOKUP($A225,pivotdata!$A$2:$V$772,COLUMN(V$1)-1,FALSE)),VLOOKUP($A225,pivotdata!$A$2:$V$772,COLUMN(V$1)-1,FALSE),0)</f>
        <v>0</v>
      </c>
      <c r="W225">
        <f>IF(ISNUMBER(VLOOKUP($A225,pivotdata!$A$2:$V$772,COLUMN(W$1)-1,FALSE)),VLOOKUP($A225,pivotdata!$A$2:$V$772,COLUMN(W$1)-1,FALSE),0)</f>
        <v>0</v>
      </c>
    </row>
    <row r="226" spans="1:23" x14ac:dyDescent="0.25">
      <c r="A226" s="1">
        <v>3354</v>
      </c>
      <c r="B226" s="2" t="s">
        <v>578</v>
      </c>
      <c r="C226">
        <f>IF(ISNUMBER(VLOOKUP($A226,pivotdata!$A$2:$V$772,COLUMN(C$1)-1,FALSE)),VLOOKUP($A226,pivotdata!$A$2:$V$772,COLUMN(C$1)-1,FALSE),0)</f>
        <v>414964</v>
      </c>
      <c r="D226">
        <f>IF(ISNUMBER(VLOOKUP($A226,pivotdata!$A$2:$V$772,COLUMN(D$1)-1,FALSE)),VLOOKUP($A226,pivotdata!$A$2:$V$772,COLUMN(D$1)-1,FALSE),0)</f>
        <v>834623</v>
      </c>
      <c r="E226">
        <f>IF(ISNUMBER(VLOOKUP($A226,pivotdata!$A$2:$V$772,COLUMN(E$1)-1,FALSE)),VLOOKUP($A226,pivotdata!$A$2:$V$772,COLUMN(E$1)-1,FALSE),0)</f>
        <v>791519</v>
      </c>
      <c r="F226">
        <f>IF(ISNUMBER(VLOOKUP($A226,pivotdata!$A$2:$V$772,COLUMN(F$1)-1,FALSE)),VLOOKUP($A226,pivotdata!$A$2:$V$772,COLUMN(F$1)-1,FALSE),0)</f>
        <v>408870</v>
      </c>
      <c r="G226">
        <f>IF(ISNUMBER(VLOOKUP($A226,pivotdata!$A$2:$V$772,COLUMN(G$1)-1,FALSE)),VLOOKUP($A226,pivotdata!$A$2:$V$772,COLUMN(G$1)-1,FALSE),0)</f>
        <v>947126</v>
      </c>
      <c r="H226">
        <f>IF(ISNUMBER(VLOOKUP($A226,pivotdata!$A$2:$V$772,COLUMN(H$1)-1,FALSE)),VLOOKUP($A226,pivotdata!$A$2:$V$772,COLUMN(H$1)-1,FALSE),0)</f>
        <v>5020245</v>
      </c>
      <c r="I226">
        <f>IF(ISNUMBER(VLOOKUP($A226,pivotdata!$A$2:$V$772,COLUMN(I$1)-1,FALSE)),VLOOKUP($A226,pivotdata!$A$2:$V$772,COLUMN(I$1)-1,FALSE),0)</f>
        <v>6766648</v>
      </c>
      <c r="J226">
        <f>IF(ISNUMBER(VLOOKUP($A226,pivotdata!$A$2:$V$772,COLUMN(J$1)-1,FALSE)),VLOOKUP($A226,pivotdata!$A$2:$V$772,COLUMN(J$1)-1,FALSE),0)</f>
        <v>7065492</v>
      </c>
      <c r="K226">
        <f>IF(ISNUMBER(VLOOKUP($A226,pivotdata!$A$2:$V$772,COLUMN(K$1)-1,FALSE)),VLOOKUP($A226,pivotdata!$A$2:$V$772,COLUMN(K$1)-1,FALSE),0)</f>
        <v>5803831</v>
      </c>
      <c r="L226">
        <f>IF(ISNUMBER(VLOOKUP($A226,pivotdata!$A$2:$V$772,COLUMN(L$1)-1,FALSE)),VLOOKUP($A226,pivotdata!$A$2:$V$772,COLUMN(L$1)-1,FALSE),0)</f>
        <v>7264479</v>
      </c>
      <c r="M226">
        <f>IF(ISNUMBER(VLOOKUP($A226,pivotdata!$A$2:$V$772,COLUMN(M$1)-1,FALSE)),VLOOKUP($A226,pivotdata!$A$2:$V$772,COLUMN(M$1)-1,FALSE),0)</f>
        <v>6496847</v>
      </c>
      <c r="N226">
        <f>IF(ISNUMBER(VLOOKUP($A226,pivotdata!$A$2:$V$772,COLUMN(N$1)-1,FALSE)),VLOOKUP($A226,pivotdata!$A$2:$V$772,COLUMN(N$1)-1,FALSE),0)</f>
        <v>13033722</v>
      </c>
      <c r="O226">
        <f>IF(ISNUMBER(VLOOKUP($A226,pivotdata!$A$2:$V$772,COLUMN(O$1)-1,FALSE)),VLOOKUP($A226,pivotdata!$A$2:$V$772,COLUMN(O$1)-1,FALSE),0)</f>
        <v>9727119</v>
      </c>
      <c r="P226">
        <f>IF(ISNUMBER(VLOOKUP($A226,pivotdata!$A$2:$V$772,COLUMN(P$1)-1,FALSE)),VLOOKUP($A226,pivotdata!$A$2:$V$772,COLUMN(P$1)-1,FALSE),0)</f>
        <v>12111716</v>
      </c>
      <c r="Q226">
        <f>IF(ISNUMBER(VLOOKUP($A226,pivotdata!$A$2:$V$772,COLUMN(Q$1)-1,FALSE)),VLOOKUP($A226,pivotdata!$A$2:$V$772,COLUMN(Q$1)-1,FALSE),0)</f>
        <v>16641325</v>
      </c>
      <c r="R226">
        <f>IF(ISNUMBER(VLOOKUP($A226,pivotdata!$A$2:$V$772,COLUMN(R$1)-1,FALSE)),VLOOKUP($A226,pivotdata!$A$2:$V$772,COLUMN(R$1)-1,FALSE),0)</f>
        <v>22627850</v>
      </c>
      <c r="S226">
        <f>IF(ISNUMBER(VLOOKUP($A226,pivotdata!$A$2:$V$772,COLUMN(S$1)-1,FALSE)),VLOOKUP($A226,pivotdata!$A$2:$V$772,COLUMN(S$1)-1,FALSE),0)</f>
        <v>25788865</v>
      </c>
      <c r="T226">
        <f>IF(ISNUMBER(VLOOKUP($A226,pivotdata!$A$2:$V$772,COLUMN(T$1)-1,FALSE)),VLOOKUP($A226,pivotdata!$A$2:$V$772,COLUMN(T$1)-1,FALSE),0)</f>
        <v>23519938</v>
      </c>
      <c r="U226">
        <f>IF(ISNUMBER(VLOOKUP($A226,pivotdata!$A$2:$V$772,COLUMN(U$1)-1,FALSE)),VLOOKUP($A226,pivotdata!$A$2:$V$772,COLUMN(U$1)-1,FALSE),0)</f>
        <v>37084367</v>
      </c>
      <c r="V226">
        <f>IF(ISNUMBER(VLOOKUP($A226,pivotdata!$A$2:$V$772,COLUMN(V$1)-1,FALSE)),VLOOKUP($A226,pivotdata!$A$2:$V$772,COLUMN(V$1)-1,FALSE),0)</f>
        <v>47100483</v>
      </c>
      <c r="W226">
        <f>IF(ISNUMBER(VLOOKUP($A226,pivotdata!$A$2:$V$772,COLUMN(W$1)-1,FALSE)),VLOOKUP($A226,pivotdata!$A$2:$V$772,COLUMN(W$1)-1,FALSE),0)</f>
        <v>52167883</v>
      </c>
    </row>
    <row r="227" spans="1:23" x14ac:dyDescent="0.25">
      <c r="A227" s="1">
        <v>3413</v>
      </c>
      <c r="B227" s="2" t="s">
        <v>577</v>
      </c>
      <c r="C227">
        <f>IF(ISNUMBER(VLOOKUP($A227,pivotdata!$A$2:$V$772,COLUMN(C$1)-1,FALSE)),VLOOKUP($A227,pivotdata!$A$2:$V$772,COLUMN(C$1)-1,FALSE),0)</f>
        <v>321971</v>
      </c>
      <c r="D227">
        <f>IF(ISNUMBER(VLOOKUP($A227,pivotdata!$A$2:$V$772,COLUMN(D$1)-1,FALSE)),VLOOKUP($A227,pivotdata!$A$2:$V$772,COLUMN(D$1)-1,FALSE),0)</f>
        <v>0</v>
      </c>
      <c r="E227">
        <f>IF(ISNUMBER(VLOOKUP($A227,pivotdata!$A$2:$V$772,COLUMN(E$1)-1,FALSE)),VLOOKUP($A227,pivotdata!$A$2:$V$772,COLUMN(E$1)-1,FALSE),0)</f>
        <v>0</v>
      </c>
      <c r="F227">
        <f>IF(ISNUMBER(VLOOKUP($A227,pivotdata!$A$2:$V$772,COLUMN(F$1)-1,FALSE)),VLOOKUP($A227,pivotdata!$A$2:$V$772,COLUMN(F$1)-1,FALSE),0)</f>
        <v>0</v>
      </c>
      <c r="G227">
        <f>IF(ISNUMBER(VLOOKUP($A227,pivotdata!$A$2:$V$772,COLUMN(G$1)-1,FALSE)),VLOOKUP($A227,pivotdata!$A$2:$V$772,COLUMN(G$1)-1,FALSE),0)</f>
        <v>0</v>
      </c>
      <c r="H227">
        <f>IF(ISNUMBER(VLOOKUP($A227,pivotdata!$A$2:$V$772,COLUMN(H$1)-1,FALSE)),VLOOKUP($A227,pivotdata!$A$2:$V$772,COLUMN(H$1)-1,FALSE),0)</f>
        <v>68986</v>
      </c>
      <c r="I227">
        <f>IF(ISNUMBER(VLOOKUP($A227,pivotdata!$A$2:$V$772,COLUMN(I$1)-1,FALSE)),VLOOKUP($A227,pivotdata!$A$2:$V$772,COLUMN(I$1)-1,FALSE),0)</f>
        <v>238600</v>
      </c>
      <c r="J227">
        <f>IF(ISNUMBER(VLOOKUP($A227,pivotdata!$A$2:$V$772,COLUMN(J$1)-1,FALSE)),VLOOKUP($A227,pivotdata!$A$2:$V$772,COLUMN(J$1)-1,FALSE),0)</f>
        <v>364668</v>
      </c>
      <c r="K227">
        <f>IF(ISNUMBER(VLOOKUP($A227,pivotdata!$A$2:$V$772,COLUMN(K$1)-1,FALSE)),VLOOKUP($A227,pivotdata!$A$2:$V$772,COLUMN(K$1)-1,FALSE),0)</f>
        <v>414113</v>
      </c>
      <c r="L227">
        <f>IF(ISNUMBER(VLOOKUP($A227,pivotdata!$A$2:$V$772,COLUMN(L$1)-1,FALSE)),VLOOKUP($A227,pivotdata!$A$2:$V$772,COLUMN(L$1)-1,FALSE),0)</f>
        <v>845992</v>
      </c>
      <c r="M227">
        <f>IF(ISNUMBER(VLOOKUP($A227,pivotdata!$A$2:$V$772,COLUMN(M$1)-1,FALSE)),VLOOKUP($A227,pivotdata!$A$2:$V$772,COLUMN(M$1)-1,FALSE),0)</f>
        <v>663955</v>
      </c>
      <c r="N227">
        <f>IF(ISNUMBER(VLOOKUP($A227,pivotdata!$A$2:$V$772,COLUMN(N$1)-1,FALSE)),VLOOKUP($A227,pivotdata!$A$2:$V$772,COLUMN(N$1)-1,FALSE),0)</f>
        <v>2539921</v>
      </c>
      <c r="O227">
        <f>IF(ISNUMBER(VLOOKUP($A227,pivotdata!$A$2:$V$772,COLUMN(O$1)-1,FALSE)),VLOOKUP($A227,pivotdata!$A$2:$V$772,COLUMN(O$1)-1,FALSE),0)</f>
        <v>7681459</v>
      </c>
      <c r="P227">
        <f>IF(ISNUMBER(VLOOKUP($A227,pivotdata!$A$2:$V$772,COLUMN(P$1)-1,FALSE)),VLOOKUP($A227,pivotdata!$A$2:$V$772,COLUMN(P$1)-1,FALSE),0)</f>
        <v>5349466</v>
      </c>
      <c r="Q227">
        <f>IF(ISNUMBER(VLOOKUP($A227,pivotdata!$A$2:$V$772,COLUMN(Q$1)-1,FALSE)),VLOOKUP($A227,pivotdata!$A$2:$V$772,COLUMN(Q$1)-1,FALSE),0)</f>
        <v>5227556</v>
      </c>
      <c r="R227">
        <f>IF(ISNUMBER(VLOOKUP($A227,pivotdata!$A$2:$V$772,COLUMN(R$1)-1,FALSE)),VLOOKUP($A227,pivotdata!$A$2:$V$772,COLUMN(R$1)-1,FALSE),0)</f>
        <v>8593196</v>
      </c>
      <c r="S227">
        <f>IF(ISNUMBER(VLOOKUP($A227,pivotdata!$A$2:$V$772,COLUMN(S$1)-1,FALSE)),VLOOKUP($A227,pivotdata!$A$2:$V$772,COLUMN(S$1)-1,FALSE),0)</f>
        <v>17784840</v>
      </c>
      <c r="T227">
        <f>IF(ISNUMBER(VLOOKUP($A227,pivotdata!$A$2:$V$772,COLUMN(T$1)-1,FALSE)),VLOOKUP($A227,pivotdata!$A$2:$V$772,COLUMN(T$1)-1,FALSE),0)</f>
        <v>19417137</v>
      </c>
      <c r="U227">
        <f>IF(ISNUMBER(VLOOKUP($A227,pivotdata!$A$2:$V$772,COLUMN(U$1)-1,FALSE)),VLOOKUP($A227,pivotdata!$A$2:$V$772,COLUMN(U$1)-1,FALSE),0)</f>
        <v>20312929</v>
      </c>
      <c r="V227">
        <f>IF(ISNUMBER(VLOOKUP($A227,pivotdata!$A$2:$V$772,COLUMN(V$1)-1,FALSE)),VLOOKUP($A227,pivotdata!$A$2:$V$772,COLUMN(V$1)-1,FALSE),0)</f>
        <v>30164377</v>
      </c>
      <c r="W227">
        <f>IF(ISNUMBER(VLOOKUP($A227,pivotdata!$A$2:$V$772,COLUMN(W$1)-1,FALSE)),VLOOKUP($A227,pivotdata!$A$2:$V$772,COLUMN(W$1)-1,FALSE),0)</f>
        <v>32822238</v>
      </c>
    </row>
    <row r="228" spans="1:23" x14ac:dyDescent="0.25">
      <c r="A228" s="1">
        <v>3414</v>
      </c>
      <c r="B228" s="2" t="s">
        <v>576</v>
      </c>
      <c r="C228">
        <f>IF(ISNUMBER(VLOOKUP($A228,pivotdata!$A$2:$V$772,COLUMN(C$1)-1,FALSE)),VLOOKUP($A228,pivotdata!$A$2:$V$772,COLUMN(C$1)-1,FALSE),0)</f>
        <v>0</v>
      </c>
      <c r="D228">
        <f>IF(ISNUMBER(VLOOKUP($A228,pivotdata!$A$2:$V$772,COLUMN(D$1)-1,FALSE)),VLOOKUP($A228,pivotdata!$A$2:$V$772,COLUMN(D$1)-1,FALSE),0)</f>
        <v>0</v>
      </c>
      <c r="E228">
        <f>IF(ISNUMBER(VLOOKUP($A228,pivotdata!$A$2:$V$772,COLUMN(E$1)-1,FALSE)),VLOOKUP($A228,pivotdata!$A$2:$V$772,COLUMN(E$1)-1,FALSE),0)</f>
        <v>0</v>
      </c>
      <c r="F228">
        <f>IF(ISNUMBER(VLOOKUP($A228,pivotdata!$A$2:$V$772,COLUMN(F$1)-1,FALSE)),VLOOKUP($A228,pivotdata!$A$2:$V$772,COLUMN(F$1)-1,FALSE),0)</f>
        <v>0</v>
      </c>
      <c r="G228">
        <f>IF(ISNUMBER(VLOOKUP($A228,pivotdata!$A$2:$V$772,COLUMN(G$1)-1,FALSE)),VLOOKUP($A228,pivotdata!$A$2:$V$772,COLUMN(G$1)-1,FALSE),0)</f>
        <v>0</v>
      </c>
      <c r="H228">
        <f>IF(ISNUMBER(VLOOKUP($A228,pivotdata!$A$2:$V$772,COLUMN(H$1)-1,FALSE)),VLOOKUP($A228,pivotdata!$A$2:$V$772,COLUMN(H$1)-1,FALSE),0)</f>
        <v>0</v>
      </c>
      <c r="I228">
        <f>IF(ISNUMBER(VLOOKUP($A228,pivotdata!$A$2:$V$772,COLUMN(I$1)-1,FALSE)),VLOOKUP($A228,pivotdata!$A$2:$V$772,COLUMN(I$1)-1,FALSE),0)</f>
        <v>0</v>
      </c>
      <c r="J228">
        <f>IF(ISNUMBER(VLOOKUP($A228,pivotdata!$A$2:$V$772,COLUMN(J$1)-1,FALSE)),VLOOKUP($A228,pivotdata!$A$2:$V$772,COLUMN(J$1)-1,FALSE),0)</f>
        <v>831</v>
      </c>
      <c r="K228">
        <f>IF(ISNUMBER(VLOOKUP($A228,pivotdata!$A$2:$V$772,COLUMN(K$1)-1,FALSE)),VLOOKUP($A228,pivotdata!$A$2:$V$772,COLUMN(K$1)-1,FALSE),0)</f>
        <v>6033</v>
      </c>
      <c r="L228">
        <f>IF(ISNUMBER(VLOOKUP($A228,pivotdata!$A$2:$V$772,COLUMN(L$1)-1,FALSE)),VLOOKUP($A228,pivotdata!$A$2:$V$772,COLUMN(L$1)-1,FALSE),0)</f>
        <v>0</v>
      </c>
      <c r="M228">
        <f>IF(ISNUMBER(VLOOKUP($A228,pivotdata!$A$2:$V$772,COLUMN(M$1)-1,FALSE)),VLOOKUP($A228,pivotdata!$A$2:$V$772,COLUMN(M$1)-1,FALSE),0)</f>
        <v>0</v>
      </c>
      <c r="N228">
        <f>IF(ISNUMBER(VLOOKUP($A228,pivotdata!$A$2:$V$772,COLUMN(N$1)-1,FALSE)),VLOOKUP($A228,pivotdata!$A$2:$V$772,COLUMN(N$1)-1,FALSE),0)</f>
        <v>0</v>
      </c>
      <c r="O228">
        <f>IF(ISNUMBER(VLOOKUP($A228,pivotdata!$A$2:$V$772,COLUMN(O$1)-1,FALSE)),VLOOKUP($A228,pivotdata!$A$2:$V$772,COLUMN(O$1)-1,FALSE),0)</f>
        <v>0</v>
      </c>
      <c r="P228">
        <f>IF(ISNUMBER(VLOOKUP($A228,pivotdata!$A$2:$V$772,COLUMN(P$1)-1,FALSE)),VLOOKUP($A228,pivotdata!$A$2:$V$772,COLUMN(P$1)-1,FALSE),0)</f>
        <v>0</v>
      </c>
      <c r="Q228">
        <f>IF(ISNUMBER(VLOOKUP($A228,pivotdata!$A$2:$V$772,COLUMN(Q$1)-1,FALSE)),VLOOKUP($A228,pivotdata!$A$2:$V$772,COLUMN(Q$1)-1,FALSE),0)</f>
        <v>0</v>
      </c>
      <c r="R228">
        <f>IF(ISNUMBER(VLOOKUP($A228,pivotdata!$A$2:$V$772,COLUMN(R$1)-1,FALSE)),VLOOKUP($A228,pivotdata!$A$2:$V$772,COLUMN(R$1)-1,FALSE),0)</f>
        <v>6923</v>
      </c>
      <c r="S228">
        <f>IF(ISNUMBER(VLOOKUP($A228,pivotdata!$A$2:$V$772,COLUMN(S$1)-1,FALSE)),VLOOKUP($A228,pivotdata!$A$2:$V$772,COLUMN(S$1)-1,FALSE),0)</f>
        <v>2737</v>
      </c>
      <c r="T228">
        <f>IF(ISNUMBER(VLOOKUP($A228,pivotdata!$A$2:$V$772,COLUMN(T$1)-1,FALSE)),VLOOKUP($A228,pivotdata!$A$2:$V$772,COLUMN(T$1)-1,FALSE),0)</f>
        <v>1116</v>
      </c>
      <c r="U228">
        <f>IF(ISNUMBER(VLOOKUP($A228,pivotdata!$A$2:$V$772,COLUMN(U$1)-1,FALSE)),VLOOKUP($A228,pivotdata!$A$2:$V$772,COLUMN(U$1)-1,FALSE),0)</f>
        <v>7169322</v>
      </c>
      <c r="V228">
        <f>IF(ISNUMBER(VLOOKUP($A228,pivotdata!$A$2:$V$772,COLUMN(V$1)-1,FALSE)),VLOOKUP($A228,pivotdata!$A$2:$V$772,COLUMN(V$1)-1,FALSE),0)</f>
        <v>218</v>
      </c>
      <c r="W228">
        <f>IF(ISNUMBER(VLOOKUP($A228,pivotdata!$A$2:$V$772,COLUMN(W$1)-1,FALSE)),VLOOKUP($A228,pivotdata!$A$2:$V$772,COLUMN(W$1)-1,FALSE),0)</f>
        <v>0</v>
      </c>
    </row>
    <row r="229" spans="1:23" x14ac:dyDescent="0.25">
      <c r="A229" s="1">
        <v>3415</v>
      </c>
      <c r="B229" s="2" t="s">
        <v>575</v>
      </c>
      <c r="C229">
        <f>IF(ISNUMBER(VLOOKUP($A229,pivotdata!$A$2:$V$772,COLUMN(C$1)-1,FALSE)),VLOOKUP($A229,pivotdata!$A$2:$V$772,COLUMN(C$1)-1,FALSE),0)</f>
        <v>0</v>
      </c>
      <c r="D229">
        <f>IF(ISNUMBER(VLOOKUP($A229,pivotdata!$A$2:$V$772,COLUMN(D$1)-1,FALSE)),VLOOKUP($A229,pivotdata!$A$2:$V$772,COLUMN(D$1)-1,FALSE),0)</f>
        <v>0</v>
      </c>
      <c r="E229">
        <f>IF(ISNUMBER(VLOOKUP($A229,pivotdata!$A$2:$V$772,COLUMN(E$1)-1,FALSE)),VLOOKUP($A229,pivotdata!$A$2:$V$772,COLUMN(E$1)-1,FALSE),0)</f>
        <v>0</v>
      </c>
      <c r="F229">
        <f>IF(ISNUMBER(VLOOKUP($A229,pivotdata!$A$2:$V$772,COLUMN(F$1)-1,FALSE)),VLOOKUP($A229,pivotdata!$A$2:$V$772,COLUMN(F$1)-1,FALSE),0)</f>
        <v>0</v>
      </c>
      <c r="G229">
        <f>IF(ISNUMBER(VLOOKUP($A229,pivotdata!$A$2:$V$772,COLUMN(G$1)-1,FALSE)),VLOOKUP($A229,pivotdata!$A$2:$V$772,COLUMN(G$1)-1,FALSE),0)</f>
        <v>0</v>
      </c>
      <c r="H229">
        <f>IF(ISNUMBER(VLOOKUP($A229,pivotdata!$A$2:$V$772,COLUMN(H$1)-1,FALSE)),VLOOKUP($A229,pivotdata!$A$2:$V$772,COLUMN(H$1)-1,FALSE),0)</f>
        <v>0</v>
      </c>
      <c r="I229">
        <f>IF(ISNUMBER(VLOOKUP($A229,pivotdata!$A$2:$V$772,COLUMN(I$1)-1,FALSE)),VLOOKUP($A229,pivotdata!$A$2:$V$772,COLUMN(I$1)-1,FALSE),0)</f>
        <v>0</v>
      </c>
      <c r="J229">
        <f>IF(ISNUMBER(VLOOKUP($A229,pivotdata!$A$2:$V$772,COLUMN(J$1)-1,FALSE)),VLOOKUP($A229,pivotdata!$A$2:$V$772,COLUMN(J$1)-1,FALSE),0)</f>
        <v>0</v>
      </c>
      <c r="K229">
        <f>IF(ISNUMBER(VLOOKUP($A229,pivotdata!$A$2:$V$772,COLUMN(K$1)-1,FALSE)),VLOOKUP($A229,pivotdata!$A$2:$V$772,COLUMN(K$1)-1,FALSE),0)</f>
        <v>0</v>
      </c>
      <c r="L229">
        <f>IF(ISNUMBER(VLOOKUP($A229,pivotdata!$A$2:$V$772,COLUMN(L$1)-1,FALSE)),VLOOKUP($A229,pivotdata!$A$2:$V$772,COLUMN(L$1)-1,FALSE),0)</f>
        <v>0</v>
      </c>
      <c r="M229">
        <f>IF(ISNUMBER(VLOOKUP($A229,pivotdata!$A$2:$V$772,COLUMN(M$1)-1,FALSE)),VLOOKUP($A229,pivotdata!$A$2:$V$772,COLUMN(M$1)-1,FALSE),0)</f>
        <v>0</v>
      </c>
      <c r="N229">
        <f>IF(ISNUMBER(VLOOKUP($A229,pivotdata!$A$2:$V$772,COLUMN(N$1)-1,FALSE)),VLOOKUP($A229,pivotdata!$A$2:$V$772,COLUMN(N$1)-1,FALSE),0)</f>
        <v>0</v>
      </c>
      <c r="O229">
        <f>IF(ISNUMBER(VLOOKUP($A229,pivotdata!$A$2:$V$772,COLUMN(O$1)-1,FALSE)),VLOOKUP($A229,pivotdata!$A$2:$V$772,COLUMN(O$1)-1,FALSE),0)</f>
        <v>0</v>
      </c>
      <c r="P229">
        <f>IF(ISNUMBER(VLOOKUP($A229,pivotdata!$A$2:$V$772,COLUMN(P$1)-1,FALSE)),VLOOKUP($A229,pivotdata!$A$2:$V$772,COLUMN(P$1)-1,FALSE),0)</f>
        <v>0</v>
      </c>
      <c r="Q229">
        <f>IF(ISNUMBER(VLOOKUP($A229,pivotdata!$A$2:$V$772,COLUMN(Q$1)-1,FALSE)),VLOOKUP($A229,pivotdata!$A$2:$V$772,COLUMN(Q$1)-1,FALSE),0)</f>
        <v>0</v>
      </c>
      <c r="R229">
        <f>IF(ISNUMBER(VLOOKUP($A229,pivotdata!$A$2:$V$772,COLUMN(R$1)-1,FALSE)),VLOOKUP($A229,pivotdata!$A$2:$V$772,COLUMN(R$1)-1,FALSE),0)</f>
        <v>0</v>
      </c>
      <c r="S229">
        <f>IF(ISNUMBER(VLOOKUP($A229,pivotdata!$A$2:$V$772,COLUMN(S$1)-1,FALSE)),VLOOKUP($A229,pivotdata!$A$2:$V$772,COLUMN(S$1)-1,FALSE),0)</f>
        <v>0</v>
      </c>
      <c r="T229">
        <f>IF(ISNUMBER(VLOOKUP($A229,pivotdata!$A$2:$V$772,COLUMN(T$1)-1,FALSE)),VLOOKUP($A229,pivotdata!$A$2:$V$772,COLUMN(T$1)-1,FALSE),0)</f>
        <v>0</v>
      </c>
      <c r="U229">
        <f>IF(ISNUMBER(VLOOKUP($A229,pivotdata!$A$2:$V$772,COLUMN(U$1)-1,FALSE)),VLOOKUP($A229,pivotdata!$A$2:$V$772,COLUMN(U$1)-1,FALSE),0)</f>
        <v>0</v>
      </c>
      <c r="V229">
        <f>IF(ISNUMBER(VLOOKUP($A229,pivotdata!$A$2:$V$772,COLUMN(V$1)-1,FALSE)),VLOOKUP($A229,pivotdata!$A$2:$V$772,COLUMN(V$1)-1,FALSE),0)</f>
        <v>0</v>
      </c>
      <c r="W229">
        <f>IF(ISNUMBER(VLOOKUP($A229,pivotdata!$A$2:$V$772,COLUMN(W$1)-1,FALSE)),VLOOKUP($A229,pivotdata!$A$2:$V$772,COLUMN(W$1)-1,FALSE),0)</f>
        <v>0</v>
      </c>
    </row>
    <row r="230" spans="1:23" x14ac:dyDescent="0.25">
      <c r="A230" s="1">
        <v>3510</v>
      </c>
      <c r="B230" s="2" t="s">
        <v>574</v>
      </c>
      <c r="C230">
        <f>IF(ISNUMBER(VLOOKUP($A230,pivotdata!$A$2:$V$772,COLUMN(C$1)-1,FALSE)),VLOOKUP($A230,pivotdata!$A$2:$V$772,COLUMN(C$1)-1,FALSE),0)</f>
        <v>0</v>
      </c>
      <c r="D230">
        <f>IF(ISNUMBER(VLOOKUP($A230,pivotdata!$A$2:$V$772,COLUMN(D$1)-1,FALSE)),VLOOKUP($A230,pivotdata!$A$2:$V$772,COLUMN(D$1)-1,FALSE),0)</f>
        <v>0</v>
      </c>
      <c r="E230">
        <f>IF(ISNUMBER(VLOOKUP($A230,pivotdata!$A$2:$V$772,COLUMN(E$1)-1,FALSE)),VLOOKUP($A230,pivotdata!$A$2:$V$772,COLUMN(E$1)-1,FALSE),0)</f>
        <v>0</v>
      </c>
      <c r="F230">
        <f>IF(ISNUMBER(VLOOKUP($A230,pivotdata!$A$2:$V$772,COLUMN(F$1)-1,FALSE)),VLOOKUP($A230,pivotdata!$A$2:$V$772,COLUMN(F$1)-1,FALSE),0)</f>
        <v>0</v>
      </c>
      <c r="G230">
        <f>IF(ISNUMBER(VLOOKUP($A230,pivotdata!$A$2:$V$772,COLUMN(G$1)-1,FALSE)),VLOOKUP($A230,pivotdata!$A$2:$V$772,COLUMN(G$1)-1,FALSE),0)</f>
        <v>0</v>
      </c>
      <c r="H230">
        <f>IF(ISNUMBER(VLOOKUP($A230,pivotdata!$A$2:$V$772,COLUMN(H$1)-1,FALSE)),VLOOKUP($A230,pivotdata!$A$2:$V$772,COLUMN(H$1)-1,FALSE),0)</f>
        <v>122803</v>
      </c>
      <c r="I230">
        <f>IF(ISNUMBER(VLOOKUP($A230,pivotdata!$A$2:$V$772,COLUMN(I$1)-1,FALSE)),VLOOKUP($A230,pivotdata!$A$2:$V$772,COLUMN(I$1)-1,FALSE),0)</f>
        <v>532055</v>
      </c>
      <c r="J230">
        <f>IF(ISNUMBER(VLOOKUP($A230,pivotdata!$A$2:$V$772,COLUMN(J$1)-1,FALSE)),VLOOKUP($A230,pivotdata!$A$2:$V$772,COLUMN(J$1)-1,FALSE),0)</f>
        <v>183995</v>
      </c>
      <c r="K230">
        <f>IF(ISNUMBER(VLOOKUP($A230,pivotdata!$A$2:$V$772,COLUMN(K$1)-1,FALSE)),VLOOKUP($A230,pivotdata!$A$2:$V$772,COLUMN(K$1)-1,FALSE),0)</f>
        <v>162021</v>
      </c>
      <c r="L230">
        <f>IF(ISNUMBER(VLOOKUP($A230,pivotdata!$A$2:$V$772,COLUMN(L$1)-1,FALSE)),VLOOKUP($A230,pivotdata!$A$2:$V$772,COLUMN(L$1)-1,FALSE),0)</f>
        <v>12931294</v>
      </c>
      <c r="M230">
        <f>IF(ISNUMBER(VLOOKUP($A230,pivotdata!$A$2:$V$772,COLUMN(M$1)-1,FALSE)),VLOOKUP($A230,pivotdata!$A$2:$V$772,COLUMN(M$1)-1,FALSE),0)</f>
        <v>0</v>
      </c>
      <c r="N230">
        <f>IF(ISNUMBER(VLOOKUP($A230,pivotdata!$A$2:$V$772,COLUMN(N$1)-1,FALSE)),VLOOKUP($A230,pivotdata!$A$2:$V$772,COLUMN(N$1)-1,FALSE),0)</f>
        <v>0</v>
      </c>
      <c r="O230">
        <f>IF(ISNUMBER(VLOOKUP($A230,pivotdata!$A$2:$V$772,COLUMN(O$1)-1,FALSE)),VLOOKUP($A230,pivotdata!$A$2:$V$772,COLUMN(O$1)-1,FALSE),0)</f>
        <v>0</v>
      </c>
      <c r="P230">
        <f>IF(ISNUMBER(VLOOKUP($A230,pivotdata!$A$2:$V$772,COLUMN(P$1)-1,FALSE)),VLOOKUP($A230,pivotdata!$A$2:$V$772,COLUMN(P$1)-1,FALSE),0)</f>
        <v>11838207</v>
      </c>
      <c r="Q230">
        <f>IF(ISNUMBER(VLOOKUP($A230,pivotdata!$A$2:$V$772,COLUMN(Q$1)-1,FALSE)),VLOOKUP($A230,pivotdata!$A$2:$V$772,COLUMN(Q$1)-1,FALSE),0)</f>
        <v>21355647</v>
      </c>
      <c r="R230">
        <f>IF(ISNUMBER(VLOOKUP($A230,pivotdata!$A$2:$V$772,COLUMN(R$1)-1,FALSE)),VLOOKUP($A230,pivotdata!$A$2:$V$772,COLUMN(R$1)-1,FALSE),0)</f>
        <v>52851116</v>
      </c>
      <c r="S230">
        <f>IF(ISNUMBER(VLOOKUP($A230,pivotdata!$A$2:$V$772,COLUMN(S$1)-1,FALSE)),VLOOKUP($A230,pivotdata!$A$2:$V$772,COLUMN(S$1)-1,FALSE),0)</f>
        <v>167677803</v>
      </c>
      <c r="T230">
        <f>IF(ISNUMBER(VLOOKUP($A230,pivotdata!$A$2:$V$772,COLUMN(T$1)-1,FALSE)),VLOOKUP($A230,pivotdata!$A$2:$V$772,COLUMN(T$1)-1,FALSE),0)</f>
        <v>313084223</v>
      </c>
      <c r="U230">
        <f>IF(ISNUMBER(VLOOKUP($A230,pivotdata!$A$2:$V$772,COLUMN(U$1)-1,FALSE)),VLOOKUP($A230,pivotdata!$A$2:$V$772,COLUMN(U$1)-1,FALSE),0)</f>
        <v>29303953</v>
      </c>
      <c r="V230">
        <f>IF(ISNUMBER(VLOOKUP($A230,pivotdata!$A$2:$V$772,COLUMN(V$1)-1,FALSE)),VLOOKUP($A230,pivotdata!$A$2:$V$772,COLUMN(V$1)-1,FALSE),0)</f>
        <v>89610788</v>
      </c>
      <c r="W230">
        <f>IF(ISNUMBER(VLOOKUP($A230,pivotdata!$A$2:$V$772,COLUMN(W$1)-1,FALSE)),VLOOKUP($A230,pivotdata!$A$2:$V$772,COLUMN(W$1)-1,FALSE),0)</f>
        <v>241162802</v>
      </c>
    </row>
    <row r="231" spans="1:23" x14ac:dyDescent="0.25">
      <c r="A231" s="1">
        <v>4111</v>
      </c>
      <c r="B231" s="2" t="s">
        <v>573</v>
      </c>
      <c r="C231">
        <f>IF(ISNUMBER(VLOOKUP($A231,pivotdata!$A$2:$V$772,COLUMN(C$1)-1,FALSE)),VLOOKUP($A231,pivotdata!$A$2:$V$772,COLUMN(C$1)-1,FALSE),0)</f>
        <v>408790</v>
      </c>
      <c r="D231">
        <f>IF(ISNUMBER(VLOOKUP($A231,pivotdata!$A$2:$V$772,COLUMN(D$1)-1,FALSE)),VLOOKUP($A231,pivotdata!$A$2:$V$772,COLUMN(D$1)-1,FALSE),0)</f>
        <v>321462</v>
      </c>
      <c r="E231">
        <f>IF(ISNUMBER(VLOOKUP($A231,pivotdata!$A$2:$V$772,COLUMN(E$1)-1,FALSE)),VLOOKUP($A231,pivotdata!$A$2:$V$772,COLUMN(E$1)-1,FALSE),0)</f>
        <v>335903</v>
      </c>
      <c r="F231">
        <f>IF(ISNUMBER(VLOOKUP($A231,pivotdata!$A$2:$V$772,COLUMN(F$1)-1,FALSE)),VLOOKUP($A231,pivotdata!$A$2:$V$772,COLUMN(F$1)-1,FALSE),0)</f>
        <v>410252</v>
      </c>
      <c r="G231">
        <f>IF(ISNUMBER(VLOOKUP($A231,pivotdata!$A$2:$V$772,COLUMN(G$1)-1,FALSE)),VLOOKUP($A231,pivotdata!$A$2:$V$772,COLUMN(G$1)-1,FALSE),0)</f>
        <v>181562</v>
      </c>
      <c r="H231">
        <f>IF(ISNUMBER(VLOOKUP($A231,pivotdata!$A$2:$V$772,COLUMN(H$1)-1,FALSE)),VLOOKUP($A231,pivotdata!$A$2:$V$772,COLUMN(H$1)-1,FALSE),0)</f>
        <v>865460</v>
      </c>
      <c r="I231">
        <f>IF(ISNUMBER(VLOOKUP($A231,pivotdata!$A$2:$V$772,COLUMN(I$1)-1,FALSE)),VLOOKUP($A231,pivotdata!$A$2:$V$772,COLUMN(I$1)-1,FALSE),0)</f>
        <v>948181</v>
      </c>
      <c r="J231">
        <f>IF(ISNUMBER(VLOOKUP($A231,pivotdata!$A$2:$V$772,COLUMN(J$1)-1,FALSE)),VLOOKUP($A231,pivotdata!$A$2:$V$772,COLUMN(J$1)-1,FALSE),0)</f>
        <v>885813</v>
      </c>
      <c r="K231">
        <f>IF(ISNUMBER(VLOOKUP($A231,pivotdata!$A$2:$V$772,COLUMN(K$1)-1,FALSE)),VLOOKUP($A231,pivotdata!$A$2:$V$772,COLUMN(K$1)-1,FALSE),0)</f>
        <v>714831</v>
      </c>
      <c r="L231">
        <f>IF(ISNUMBER(VLOOKUP($A231,pivotdata!$A$2:$V$772,COLUMN(L$1)-1,FALSE)),VLOOKUP($A231,pivotdata!$A$2:$V$772,COLUMN(L$1)-1,FALSE),0)</f>
        <v>480335</v>
      </c>
      <c r="M231">
        <f>IF(ISNUMBER(VLOOKUP($A231,pivotdata!$A$2:$V$772,COLUMN(M$1)-1,FALSE)),VLOOKUP($A231,pivotdata!$A$2:$V$772,COLUMN(M$1)-1,FALSE),0)</f>
        <v>498848</v>
      </c>
      <c r="N231">
        <f>IF(ISNUMBER(VLOOKUP($A231,pivotdata!$A$2:$V$772,COLUMN(N$1)-1,FALSE)),VLOOKUP($A231,pivotdata!$A$2:$V$772,COLUMN(N$1)-1,FALSE),0)</f>
        <v>157351</v>
      </c>
      <c r="O231">
        <f>IF(ISNUMBER(VLOOKUP($A231,pivotdata!$A$2:$V$772,COLUMN(O$1)-1,FALSE)),VLOOKUP($A231,pivotdata!$A$2:$V$772,COLUMN(O$1)-1,FALSE),0)</f>
        <v>252148</v>
      </c>
      <c r="P231">
        <f>IF(ISNUMBER(VLOOKUP($A231,pivotdata!$A$2:$V$772,COLUMN(P$1)-1,FALSE)),VLOOKUP($A231,pivotdata!$A$2:$V$772,COLUMN(P$1)-1,FALSE),0)</f>
        <v>254057</v>
      </c>
      <c r="Q231">
        <f>IF(ISNUMBER(VLOOKUP($A231,pivotdata!$A$2:$V$772,COLUMN(Q$1)-1,FALSE)),VLOOKUP($A231,pivotdata!$A$2:$V$772,COLUMN(Q$1)-1,FALSE),0)</f>
        <v>441509</v>
      </c>
      <c r="R231">
        <f>IF(ISNUMBER(VLOOKUP($A231,pivotdata!$A$2:$V$772,COLUMN(R$1)-1,FALSE)),VLOOKUP($A231,pivotdata!$A$2:$V$772,COLUMN(R$1)-1,FALSE),0)</f>
        <v>565020</v>
      </c>
      <c r="S231">
        <f>IF(ISNUMBER(VLOOKUP($A231,pivotdata!$A$2:$V$772,COLUMN(S$1)-1,FALSE)),VLOOKUP($A231,pivotdata!$A$2:$V$772,COLUMN(S$1)-1,FALSE),0)</f>
        <v>382135</v>
      </c>
      <c r="T231">
        <f>IF(ISNUMBER(VLOOKUP($A231,pivotdata!$A$2:$V$772,COLUMN(T$1)-1,FALSE)),VLOOKUP($A231,pivotdata!$A$2:$V$772,COLUMN(T$1)-1,FALSE),0)</f>
        <v>540774</v>
      </c>
      <c r="U231">
        <f>IF(ISNUMBER(VLOOKUP($A231,pivotdata!$A$2:$V$772,COLUMN(U$1)-1,FALSE)),VLOOKUP($A231,pivotdata!$A$2:$V$772,COLUMN(U$1)-1,FALSE),0)</f>
        <v>615464</v>
      </c>
      <c r="V231">
        <f>IF(ISNUMBER(VLOOKUP($A231,pivotdata!$A$2:$V$772,COLUMN(V$1)-1,FALSE)),VLOOKUP($A231,pivotdata!$A$2:$V$772,COLUMN(V$1)-1,FALSE),0)</f>
        <v>1172949</v>
      </c>
      <c r="W231">
        <f>IF(ISNUMBER(VLOOKUP($A231,pivotdata!$A$2:$V$772,COLUMN(W$1)-1,FALSE)),VLOOKUP($A231,pivotdata!$A$2:$V$772,COLUMN(W$1)-1,FALSE),0)</f>
        <v>2396456</v>
      </c>
    </row>
    <row r="232" spans="1:23" x14ac:dyDescent="0.25">
      <c r="A232" s="1">
        <v>4113</v>
      </c>
      <c r="B232" s="2" t="s">
        <v>572</v>
      </c>
      <c r="C232">
        <f>IF(ISNUMBER(VLOOKUP($A232,pivotdata!$A$2:$V$772,COLUMN(C$1)-1,FALSE)),VLOOKUP($A232,pivotdata!$A$2:$V$772,COLUMN(C$1)-1,FALSE),0)</f>
        <v>0</v>
      </c>
      <c r="D232">
        <f>IF(ISNUMBER(VLOOKUP($A232,pivotdata!$A$2:$V$772,COLUMN(D$1)-1,FALSE)),VLOOKUP($A232,pivotdata!$A$2:$V$772,COLUMN(D$1)-1,FALSE),0)</f>
        <v>15851</v>
      </c>
      <c r="E232">
        <f>IF(ISNUMBER(VLOOKUP($A232,pivotdata!$A$2:$V$772,COLUMN(E$1)-1,FALSE)),VLOOKUP($A232,pivotdata!$A$2:$V$772,COLUMN(E$1)-1,FALSE),0)</f>
        <v>25849</v>
      </c>
      <c r="F232">
        <f>IF(ISNUMBER(VLOOKUP($A232,pivotdata!$A$2:$V$772,COLUMN(F$1)-1,FALSE)),VLOOKUP($A232,pivotdata!$A$2:$V$772,COLUMN(F$1)-1,FALSE),0)</f>
        <v>173597</v>
      </c>
      <c r="G232">
        <f>IF(ISNUMBER(VLOOKUP($A232,pivotdata!$A$2:$V$772,COLUMN(G$1)-1,FALSE)),VLOOKUP($A232,pivotdata!$A$2:$V$772,COLUMN(G$1)-1,FALSE),0)</f>
        <v>0</v>
      </c>
      <c r="H232">
        <f>IF(ISNUMBER(VLOOKUP($A232,pivotdata!$A$2:$V$772,COLUMN(H$1)-1,FALSE)),VLOOKUP($A232,pivotdata!$A$2:$V$772,COLUMN(H$1)-1,FALSE),0)</f>
        <v>110514</v>
      </c>
      <c r="I232">
        <f>IF(ISNUMBER(VLOOKUP($A232,pivotdata!$A$2:$V$772,COLUMN(I$1)-1,FALSE)),VLOOKUP($A232,pivotdata!$A$2:$V$772,COLUMN(I$1)-1,FALSE),0)</f>
        <v>140297</v>
      </c>
      <c r="J232">
        <f>IF(ISNUMBER(VLOOKUP($A232,pivotdata!$A$2:$V$772,COLUMN(J$1)-1,FALSE)),VLOOKUP($A232,pivotdata!$A$2:$V$772,COLUMN(J$1)-1,FALSE),0)</f>
        <v>150994</v>
      </c>
      <c r="K232">
        <f>IF(ISNUMBER(VLOOKUP($A232,pivotdata!$A$2:$V$772,COLUMN(K$1)-1,FALSE)),VLOOKUP($A232,pivotdata!$A$2:$V$772,COLUMN(K$1)-1,FALSE),0)</f>
        <v>106075</v>
      </c>
      <c r="L232">
        <f>IF(ISNUMBER(VLOOKUP($A232,pivotdata!$A$2:$V$772,COLUMN(L$1)-1,FALSE)),VLOOKUP($A232,pivotdata!$A$2:$V$772,COLUMN(L$1)-1,FALSE),0)</f>
        <v>404962</v>
      </c>
      <c r="M232">
        <f>IF(ISNUMBER(VLOOKUP($A232,pivotdata!$A$2:$V$772,COLUMN(M$1)-1,FALSE)),VLOOKUP($A232,pivotdata!$A$2:$V$772,COLUMN(M$1)-1,FALSE),0)</f>
        <v>504758</v>
      </c>
      <c r="N232">
        <f>IF(ISNUMBER(VLOOKUP($A232,pivotdata!$A$2:$V$772,COLUMN(N$1)-1,FALSE)),VLOOKUP($A232,pivotdata!$A$2:$V$772,COLUMN(N$1)-1,FALSE),0)</f>
        <v>157712</v>
      </c>
      <c r="O232">
        <f>IF(ISNUMBER(VLOOKUP($A232,pivotdata!$A$2:$V$772,COLUMN(O$1)-1,FALSE)),VLOOKUP($A232,pivotdata!$A$2:$V$772,COLUMN(O$1)-1,FALSE),0)</f>
        <v>313651</v>
      </c>
      <c r="P232">
        <f>IF(ISNUMBER(VLOOKUP($A232,pivotdata!$A$2:$V$772,COLUMN(P$1)-1,FALSE)),VLOOKUP($A232,pivotdata!$A$2:$V$772,COLUMN(P$1)-1,FALSE),0)</f>
        <v>464312</v>
      </c>
      <c r="Q232">
        <f>IF(ISNUMBER(VLOOKUP($A232,pivotdata!$A$2:$V$772,COLUMN(Q$1)-1,FALSE)),VLOOKUP($A232,pivotdata!$A$2:$V$772,COLUMN(Q$1)-1,FALSE),0)</f>
        <v>1457672</v>
      </c>
      <c r="R232">
        <f>IF(ISNUMBER(VLOOKUP($A232,pivotdata!$A$2:$V$772,COLUMN(R$1)-1,FALSE)),VLOOKUP($A232,pivotdata!$A$2:$V$772,COLUMN(R$1)-1,FALSE),0)</f>
        <v>1294414</v>
      </c>
      <c r="S232">
        <f>IF(ISNUMBER(VLOOKUP($A232,pivotdata!$A$2:$V$772,COLUMN(S$1)-1,FALSE)),VLOOKUP($A232,pivotdata!$A$2:$V$772,COLUMN(S$1)-1,FALSE),0)</f>
        <v>1124915</v>
      </c>
      <c r="T232">
        <f>IF(ISNUMBER(VLOOKUP($A232,pivotdata!$A$2:$V$772,COLUMN(T$1)-1,FALSE)),VLOOKUP($A232,pivotdata!$A$2:$V$772,COLUMN(T$1)-1,FALSE),0)</f>
        <v>327387</v>
      </c>
      <c r="U232">
        <f>IF(ISNUMBER(VLOOKUP($A232,pivotdata!$A$2:$V$772,COLUMN(U$1)-1,FALSE)),VLOOKUP($A232,pivotdata!$A$2:$V$772,COLUMN(U$1)-1,FALSE),0)</f>
        <v>542294</v>
      </c>
      <c r="V232">
        <f>IF(ISNUMBER(VLOOKUP($A232,pivotdata!$A$2:$V$772,COLUMN(V$1)-1,FALSE)),VLOOKUP($A232,pivotdata!$A$2:$V$772,COLUMN(V$1)-1,FALSE),0)</f>
        <v>770651</v>
      </c>
      <c r="W232">
        <f>IF(ISNUMBER(VLOOKUP($A232,pivotdata!$A$2:$V$772,COLUMN(W$1)-1,FALSE)),VLOOKUP($A232,pivotdata!$A$2:$V$772,COLUMN(W$1)-1,FALSE),0)</f>
        <v>4646221</v>
      </c>
    </row>
    <row r="233" spans="1:23" x14ac:dyDescent="0.25">
      <c r="A233" s="1">
        <v>4232</v>
      </c>
      <c r="B233" s="2" t="s">
        <v>571</v>
      </c>
      <c r="C233">
        <f>IF(ISNUMBER(VLOOKUP($A233,pivotdata!$A$2:$V$772,COLUMN(C$1)-1,FALSE)),VLOOKUP($A233,pivotdata!$A$2:$V$772,COLUMN(C$1)-1,FALSE),0)</f>
        <v>427876</v>
      </c>
      <c r="D233">
        <f>IF(ISNUMBER(VLOOKUP($A233,pivotdata!$A$2:$V$772,COLUMN(D$1)-1,FALSE)),VLOOKUP($A233,pivotdata!$A$2:$V$772,COLUMN(D$1)-1,FALSE),0)</f>
        <v>0</v>
      </c>
      <c r="E233">
        <f>IF(ISNUMBER(VLOOKUP($A233,pivotdata!$A$2:$V$772,COLUMN(E$1)-1,FALSE)),VLOOKUP($A233,pivotdata!$A$2:$V$772,COLUMN(E$1)-1,FALSE),0)</f>
        <v>6692</v>
      </c>
      <c r="F233">
        <f>IF(ISNUMBER(VLOOKUP($A233,pivotdata!$A$2:$V$772,COLUMN(F$1)-1,FALSE)),VLOOKUP($A233,pivotdata!$A$2:$V$772,COLUMN(F$1)-1,FALSE),0)</f>
        <v>0</v>
      </c>
      <c r="G233">
        <f>IF(ISNUMBER(VLOOKUP($A233,pivotdata!$A$2:$V$772,COLUMN(G$1)-1,FALSE)),VLOOKUP($A233,pivotdata!$A$2:$V$772,COLUMN(G$1)-1,FALSE),0)</f>
        <v>0</v>
      </c>
      <c r="H233">
        <f>IF(ISNUMBER(VLOOKUP($A233,pivotdata!$A$2:$V$772,COLUMN(H$1)-1,FALSE)),VLOOKUP($A233,pivotdata!$A$2:$V$772,COLUMN(H$1)-1,FALSE),0)</f>
        <v>483697</v>
      </c>
      <c r="I233">
        <f>IF(ISNUMBER(VLOOKUP($A233,pivotdata!$A$2:$V$772,COLUMN(I$1)-1,FALSE)),VLOOKUP($A233,pivotdata!$A$2:$V$772,COLUMN(I$1)-1,FALSE),0)</f>
        <v>1744521</v>
      </c>
      <c r="J233">
        <f>IF(ISNUMBER(VLOOKUP($A233,pivotdata!$A$2:$V$772,COLUMN(J$1)-1,FALSE)),VLOOKUP($A233,pivotdata!$A$2:$V$772,COLUMN(J$1)-1,FALSE),0)</f>
        <v>2483222</v>
      </c>
      <c r="K233">
        <f>IF(ISNUMBER(VLOOKUP($A233,pivotdata!$A$2:$V$772,COLUMN(K$1)-1,FALSE)),VLOOKUP($A233,pivotdata!$A$2:$V$772,COLUMN(K$1)-1,FALSE),0)</f>
        <v>2096789</v>
      </c>
      <c r="L233">
        <f>IF(ISNUMBER(VLOOKUP($A233,pivotdata!$A$2:$V$772,COLUMN(L$1)-1,FALSE)),VLOOKUP($A233,pivotdata!$A$2:$V$772,COLUMN(L$1)-1,FALSE),0)</f>
        <v>1033230</v>
      </c>
      <c r="M233">
        <f>IF(ISNUMBER(VLOOKUP($A233,pivotdata!$A$2:$V$772,COLUMN(M$1)-1,FALSE)),VLOOKUP($A233,pivotdata!$A$2:$V$772,COLUMN(M$1)-1,FALSE),0)</f>
        <v>1462542</v>
      </c>
      <c r="N233">
        <f>IF(ISNUMBER(VLOOKUP($A233,pivotdata!$A$2:$V$772,COLUMN(N$1)-1,FALSE)),VLOOKUP($A233,pivotdata!$A$2:$V$772,COLUMN(N$1)-1,FALSE),0)</f>
        <v>2882578</v>
      </c>
      <c r="O233">
        <f>IF(ISNUMBER(VLOOKUP($A233,pivotdata!$A$2:$V$772,COLUMN(O$1)-1,FALSE)),VLOOKUP($A233,pivotdata!$A$2:$V$772,COLUMN(O$1)-1,FALSE),0)</f>
        <v>2762288</v>
      </c>
      <c r="P233">
        <f>IF(ISNUMBER(VLOOKUP($A233,pivotdata!$A$2:$V$772,COLUMN(P$1)-1,FALSE)),VLOOKUP($A233,pivotdata!$A$2:$V$772,COLUMN(P$1)-1,FALSE),0)</f>
        <v>5458988</v>
      </c>
      <c r="Q233">
        <f>IF(ISNUMBER(VLOOKUP($A233,pivotdata!$A$2:$V$772,COLUMN(Q$1)-1,FALSE)),VLOOKUP($A233,pivotdata!$A$2:$V$772,COLUMN(Q$1)-1,FALSE),0)</f>
        <v>5249238</v>
      </c>
      <c r="R233">
        <f>IF(ISNUMBER(VLOOKUP($A233,pivotdata!$A$2:$V$772,COLUMN(R$1)-1,FALSE)),VLOOKUP($A233,pivotdata!$A$2:$V$772,COLUMN(R$1)-1,FALSE),0)</f>
        <v>988861</v>
      </c>
      <c r="S233">
        <f>IF(ISNUMBER(VLOOKUP($A233,pivotdata!$A$2:$V$772,COLUMN(S$1)-1,FALSE)),VLOOKUP($A233,pivotdata!$A$2:$V$772,COLUMN(S$1)-1,FALSE),0)</f>
        <v>5426891</v>
      </c>
      <c r="T233">
        <f>IF(ISNUMBER(VLOOKUP($A233,pivotdata!$A$2:$V$772,COLUMN(T$1)-1,FALSE)),VLOOKUP($A233,pivotdata!$A$2:$V$772,COLUMN(T$1)-1,FALSE),0)</f>
        <v>9415360</v>
      </c>
      <c r="U233">
        <f>IF(ISNUMBER(VLOOKUP($A233,pivotdata!$A$2:$V$772,COLUMN(U$1)-1,FALSE)),VLOOKUP($A233,pivotdata!$A$2:$V$772,COLUMN(U$1)-1,FALSE),0)</f>
        <v>12023378</v>
      </c>
      <c r="V233">
        <f>IF(ISNUMBER(VLOOKUP($A233,pivotdata!$A$2:$V$772,COLUMN(V$1)-1,FALSE)),VLOOKUP($A233,pivotdata!$A$2:$V$772,COLUMN(V$1)-1,FALSE),0)</f>
        <v>9165111</v>
      </c>
      <c r="W233">
        <f>IF(ISNUMBER(VLOOKUP($A233,pivotdata!$A$2:$V$772,COLUMN(W$1)-1,FALSE)),VLOOKUP($A233,pivotdata!$A$2:$V$772,COLUMN(W$1)-1,FALSE),0)</f>
        <v>9455765</v>
      </c>
    </row>
    <row r="234" spans="1:23" x14ac:dyDescent="0.25">
      <c r="A234" s="1">
        <v>4233</v>
      </c>
      <c r="B234" s="2" t="s">
        <v>570</v>
      </c>
      <c r="C234">
        <f>IF(ISNUMBER(VLOOKUP($A234,pivotdata!$A$2:$V$772,COLUMN(C$1)-1,FALSE)),VLOOKUP($A234,pivotdata!$A$2:$V$772,COLUMN(C$1)-1,FALSE),0)</f>
        <v>12402</v>
      </c>
      <c r="D234">
        <f>IF(ISNUMBER(VLOOKUP($A234,pivotdata!$A$2:$V$772,COLUMN(D$1)-1,FALSE)),VLOOKUP($A234,pivotdata!$A$2:$V$772,COLUMN(D$1)-1,FALSE),0)</f>
        <v>0</v>
      </c>
      <c r="E234">
        <f>IF(ISNUMBER(VLOOKUP($A234,pivotdata!$A$2:$V$772,COLUMN(E$1)-1,FALSE)),VLOOKUP($A234,pivotdata!$A$2:$V$772,COLUMN(E$1)-1,FALSE),0)</f>
        <v>0</v>
      </c>
      <c r="F234">
        <f>IF(ISNUMBER(VLOOKUP($A234,pivotdata!$A$2:$V$772,COLUMN(F$1)-1,FALSE)),VLOOKUP($A234,pivotdata!$A$2:$V$772,COLUMN(F$1)-1,FALSE),0)</f>
        <v>0</v>
      </c>
      <c r="G234">
        <f>IF(ISNUMBER(VLOOKUP($A234,pivotdata!$A$2:$V$772,COLUMN(G$1)-1,FALSE)),VLOOKUP($A234,pivotdata!$A$2:$V$772,COLUMN(G$1)-1,FALSE),0)</f>
        <v>0</v>
      </c>
      <c r="H234">
        <f>IF(ISNUMBER(VLOOKUP($A234,pivotdata!$A$2:$V$772,COLUMN(H$1)-1,FALSE)),VLOOKUP($A234,pivotdata!$A$2:$V$772,COLUMN(H$1)-1,FALSE),0)</f>
        <v>0</v>
      </c>
      <c r="I234">
        <f>IF(ISNUMBER(VLOOKUP($A234,pivotdata!$A$2:$V$772,COLUMN(I$1)-1,FALSE)),VLOOKUP($A234,pivotdata!$A$2:$V$772,COLUMN(I$1)-1,FALSE),0)</f>
        <v>0</v>
      </c>
      <c r="J234">
        <f>IF(ISNUMBER(VLOOKUP($A234,pivotdata!$A$2:$V$772,COLUMN(J$1)-1,FALSE)),VLOOKUP($A234,pivotdata!$A$2:$V$772,COLUMN(J$1)-1,FALSE),0)</f>
        <v>0</v>
      </c>
      <c r="K234">
        <f>IF(ISNUMBER(VLOOKUP($A234,pivotdata!$A$2:$V$772,COLUMN(K$1)-1,FALSE)),VLOOKUP($A234,pivotdata!$A$2:$V$772,COLUMN(K$1)-1,FALSE),0)</f>
        <v>0</v>
      </c>
      <c r="L234">
        <f>IF(ISNUMBER(VLOOKUP($A234,pivotdata!$A$2:$V$772,COLUMN(L$1)-1,FALSE)),VLOOKUP($A234,pivotdata!$A$2:$V$772,COLUMN(L$1)-1,FALSE),0)</f>
        <v>0</v>
      </c>
      <c r="M234">
        <f>IF(ISNUMBER(VLOOKUP($A234,pivotdata!$A$2:$V$772,COLUMN(M$1)-1,FALSE)),VLOOKUP($A234,pivotdata!$A$2:$V$772,COLUMN(M$1)-1,FALSE),0)</f>
        <v>1908</v>
      </c>
      <c r="N234">
        <f>IF(ISNUMBER(VLOOKUP($A234,pivotdata!$A$2:$V$772,COLUMN(N$1)-1,FALSE)),VLOOKUP($A234,pivotdata!$A$2:$V$772,COLUMN(N$1)-1,FALSE),0)</f>
        <v>0</v>
      </c>
      <c r="O234">
        <f>IF(ISNUMBER(VLOOKUP($A234,pivotdata!$A$2:$V$772,COLUMN(O$1)-1,FALSE)),VLOOKUP($A234,pivotdata!$A$2:$V$772,COLUMN(O$1)-1,FALSE),0)</f>
        <v>0</v>
      </c>
      <c r="P234">
        <f>IF(ISNUMBER(VLOOKUP($A234,pivotdata!$A$2:$V$772,COLUMN(P$1)-1,FALSE)),VLOOKUP($A234,pivotdata!$A$2:$V$772,COLUMN(P$1)-1,FALSE),0)</f>
        <v>0</v>
      </c>
      <c r="Q234">
        <f>IF(ISNUMBER(VLOOKUP($A234,pivotdata!$A$2:$V$772,COLUMN(Q$1)-1,FALSE)),VLOOKUP($A234,pivotdata!$A$2:$V$772,COLUMN(Q$1)-1,FALSE),0)</f>
        <v>0</v>
      </c>
      <c r="R234">
        <f>IF(ISNUMBER(VLOOKUP($A234,pivotdata!$A$2:$V$772,COLUMN(R$1)-1,FALSE)),VLOOKUP($A234,pivotdata!$A$2:$V$772,COLUMN(R$1)-1,FALSE),0)</f>
        <v>0</v>
      </c>
      <c r="S234">
        <f>IF(ISNUMBER(VLOOKUP($A234,pivotdata!$A$2:$V$772,COLUMN(S$1)-1,FALSE)),VLOOKUP($A234,pivotdata!$A$2:$V$772,COLUMN(S$1)-1,FALSE),0)</f>
        <v>0</v>
      </c>
      <c r="T234">
        <f>IF(ISNUMBER(VLOOKUP($A234,pivotdata!$A$2:$V$772,COLUMN(T$1)-1,FALSE)),VLOOKUP($A234,pivotdata!$A$2:$V$772,COLUMN(T$1)-1,FALSE),0)</f>
        <v>0</v>
      </c>
      <c r="U234">
        <f>IF(ISNUMBER(VLOOKUP($A234,pivotdata!$A$2:$V$772,COLUMN(U$1)-1,FALSE)),VLOOKUP($A234,pivotdata!$A$2:$V$772,COLUMN(U$1)-1,FALSE),0)</f>
        <v>0</v>
      </c>
      <c r="V234">
        <f>IF(ISNUMBER(VLOOKUP($A234,pivotdata!$A$2:$V$772,COLUMN(V$1)-1,FALSE)),VLOOKUP($A234,pivotdata!$A$2:$V$772,COLUMN(V$1)-1,FALSE),0)</f>
        <v>0</v>
      </c>
      <c r="W234">
        <f>IF(ISNUMBER(VLOOKUP($A234,pivotdata!$A$2:$V$772,COLUMN(W$1)-1,FALSE)),VLOOKUP($A234,pivotdata!$A$2:$V$772,COLUMN(W$1)-1,FALSE),0)</f>
        <v>0</v>
      </c>
    </row>
    <row r="235" spans="1:23" x14ac:dyDescent="0.25">
      <c r="A235" s="1">
        <v>4234</v>
      </c>
      <c r="B235" s="2" t="s">
        <v>569</v>
      </c>
      <c r="C235">
        <f>IF(ISNUMBER(VLOOKUP($A235,pivotdata!$A$2:$V$772,COLUMN(C$1)-1,FALSE)),VLOOKUP($A235,pivotdata!$A$2:$V$772,COLUMN(C$1)-1,FALSE),0)</f>
        <v>0</v>
      </c>
      <c r="D235">
        <f>IF(ISNUMBER(VLOOKUP($A235,pivotdata!$A$2:$V$772,COLUMN(D$1)-1,FALSE)),VLOOKUP($A235,pivotdata!$A$2:$V$772,COLUMN(D$1)-1,FALSE),0)</f>
        <v>775</v>
      </c>
      <c r="E235">
        <f>IF(ISNUMBER(VLOOKUP($A235,pivotdata!$A$2:$V$772,COLUMN(E$1)-1,FALSE)),VLOOKUP($A235,pivotdata!$A$2:$V$772,COLUMN(E$1)-1,FALSE),0)</f>
        <v>0</v>
      </c>
      <c r="F235">
        <f>IF(ISNUMBER(VLOOKUP($A235,pivotdata!$A$2:$V$772,COLUMN(F$1)-1,FALSE)),VLOOKUP($A235,pivotdata!$A$2:$V$772,COLUMN(F$1)-1,FALSE),0)</f>
        <v>134576</v>
      </c>
      <c r="G235">
        <f>IF(ISNUMBER(VLOOKUP($A235,pivotdata!$A$2:$V$772,COLUMN(G$1)-1,FALSE)),VLOOKUP($A235,pivotdata!$A$2:$V$772,COLUMN(G$1)-1,FALSE),0)</f>
        <v>0</v>
      </c>
      <c r="H235">
        <f>IF(ISNUMBER(VLOOKUP($A235,pivotdata!$A$2:$V$772,COLUMN(H$1)-1,FALSE)),VLOOKUP($A235,pivotdata!$A$2:$V$772,COLUMN(H$1)-1,FALSE),0)</f>
        <v>0</v>
      </c>
      <c r="I235">
        <f>IF(ISNUMBER(VLOOKUP($A235,pivotdata!$A$2:$V$772,COLUMN(I$1)-1,FALSE)),VLOOKUP($A235,pivotdata!$A$2:$V$772,COLUMN(I$1)-1,FALSE),0)</f>
        <v>0</v>
      </c>
      <c r="J235">
        <f>IF(ISNUMBER(VLOOKUP($A235,pivotdata!$A$2:$V$772,COLUMN(J$1)-1,FALSE)),VLOOKUP($A235,pivotdata!$A$2:$V$772,COLUMN(J$1)-1,FALSE),0)</f>
        <v>0</v>
      </c>
      <c r="K235">
        <f>IF(ISNUMBER(VLOOKUP($A235,pivotdata!$A$2:$V$772,COLUMN(K$1)-1,FALSE)),VLOOKUP($A235,pivotdata!$A$2:$V$772,COLUMN(K$1)-1,FALSE),0)</f>
        <v>0</v>
      </c>
      <c r="L235">
        <f>IF(ISNUMBER(VLOOKUP($A235,pivotdata!$A$2:$V$772,COLUMN(L$1)-1,FALSE)),VLOOKUP($A235,pivotdata!$A$2:$V$772,COLUMN(L$1)-1,FALSE),0)</f>
        <v>0</v>
      </c>
      <c r="M235">
        <f>IF(ISNUMBER(VLOOKUP($A235,pivotdata!$A$2:$V$772,COLUMN(M$1)-1,FALSE)),VLOOKUP($A235,pivotdata!$A$2:$V$772,COLUMN(M$1)-1,FALSE),0)</f>
        <v>0</v>
      </c>
      <c r="N235">
        <f>IF(ISNUMBER(VLOOKUP($A235,pivotdata!$A$2:$V$772,COLUMN(N$1)-1,FALSE)),VLOOKUP($A235,pivotdata!$A$2:$V$772,COLUMN(N$1)-1,FALSE),0)</f>
        <v>0</v>
      </c>
      <c r="O235">
        <f>IF(ISNUMBER(VLOOKUP($A235,pivotdata!$A$2:$V$772,COLUMN(O$1)-1,FALSE)),VLOOKUP($A235,pivotdata!$A$2:$V$772,COLUMN(O$1)-1,FALSE),0)</f>
        <v>0</v>
      </c>
      <c r="P235">
        <f>IF(ISNUMBER(VLOOKUP($A235,pivotdata!$A$2:$V$772,COLUMN(P$1)-1,FALSE)),VLOOKUP($A235,pivotdata!$A$2:$V$772,COLUMN(P$1)-1,FALSE),0)</f>
        <v>0</v>
      </c>
      <c r="Q235">
        <f>IF(ISNUMBER(VLOOKUP($A235,pivotdata!$A$2:$V$772,COLUMN(Q$1)-1,FALSE)),VLOOKUP($A235,pivotdata!$A$2:$V$772,COLUMN(Q$1)-1,FALSE),0)</f>
        <v>2071</v>
      </c>
      <c r="R235">
        <f>IF(ISNUMBER(VLOOKUP($A235,pivotdata!$A$2:$V$772,COLUMN(R$1)-1,FALSE)),VLOOKUP($A235,pivotdata!$A$2:$V$772,COLUMN(R$1)-1,FALSE),0)</f>
        <v>1696</v>
      </c>
      <c r="S235">
        <f>IF(ISNUMBER(VLOOKUP($A235,pivotdata!$A$2:$V$772,COLUMN(S$1)-1,FALSE)),VLOOKUP($A235,pivotdata!$A$2:$V$772,COLUMN(S$1)-1,FALSE),0)</f>
        <v>2667</v>
      </c>
      <c r="T235">
        <f>IF(ISNUMBER(VLOOKUP($A235,pivotdata!$A$2:$V$772,COLUMN(T$1)-1,FALSE)),VLOOKUP($A235,pivotdata!$A$2:$V$772,COLUMN(T$1)-1,FALSE),0)</f>
        <v>2158</v>
      </c>
      <c r="U235">
        <f>IF(ISNUMBER(VLOOKUP($A235,pivotdata!$A$2:$V$772,COLUMN(U$1)-1,FALSE)),VLOOKUP($A235,pivotdata!$A$2:$V$772,COLUMN(U$1)-1,FALSE),0)</f>
        <v>0</v>
      </c>
      <c r="V235">
        <f>IF(ISNUMBER(VLOOKUP($A235,pivotdata!$A$2:$V$772,COLUMN(V$1)-1,FALSE)),VLOOKUP($A235,pivotdata!$A$2:$V$772,COLUMN(V$1)-1,FALSE),0)</f>
        <v>0</v>
      </c>
      <c r="W235">
        <f>IF(ISNUMBER(VLOOKUP($A235,pivotdata!$A$2:$V$772,COLUMN(W$1)-1,FALSE)),VLOOKUP($A235,pivotdata!$A$2:$V$772,COLUMN(W$1)-1,FALSE),0)</f>
        <v>0</v>
      </c>
    </row>
    <row r="236" spans="1:23" x14ac:dyDescent="0.25">
      <c r="A236" s="1">
        <v>4235</v>
      </c>
      <c r="B236" s="2" t="s">
        <v>568</v>
      </c>
      <c r="C236">
        <f>IF(ISNUMBER(VLOOKUP($A236,pivotdata!$A$2:$V$772,COLUMN(C$1)-1,FALSE)),VLOOKUP($A236,pivotdata!$A$2:$V$772,COLUMN(C$1)-1,FALSE),0)</f>
        <v>1407832</v>
      </c>
      <c r="D236">
        <f>IF(ISNUMBER(VLOOKUP($A236,pivotdata!$A$2:$V$772,COLUMN(D$1)-1,FALSE)),VLOOKUP($A236,pivotdata!$A$2:$V$772,COLUMN(D$1)-1,FALSE),0)</f>
        <v>3064936</v>
      </c>
      <c r="E236">
        <f>IF(ISNUMBER(VLOOKUP($A236,pivotdata!$A$2:$V$772,COLUMN(E$1)-1,FALSE)),VLOOKUP($A236,pivotdata!$A$2:$V$772,COLUMN(E$1)-1,FALSE),0)</f>
        <v>9505652</v>
      </c>
      <c r="F236">
        <f>IF(ISNUMBER(VLOOKUP($A236,pivotdata!$A$2:$V$772,COLUMN(F$1)-1,FALSE)),VLOOKUP($A236,pivotdata!$A$2:$V$772,COLUMN(F$1)-1,FALSE),0)</f>
        <v>7381072</v>
      </c>
      <c r="G236">
        <f>IF(ISNUMBER(VLOOKUP($A236,pivotdata!$A$2:$V$772,COLUMN(G$1)-1,FALSE)),VLOOKUP($A236,pivotdata!$A$2:$V$772,COLUMN(G$1)-1,FALSE),0)</f>
        <v>10613617</v>
      </c>
      <c r="H236">
        <f>IF(ISNUMBER(VLOOKUP($A236,pivotdata!$A$2:$V$772,COLUMN(H$1)-1,FALSE)),VLOOKUP($A236,pivotdata!$A$2:$V$772,COLUMN(H$1)-1,FALSE),0)</f>
        <v>5049128</v>
      </c>
      <c r="I236">
        <f>IF(ISNUMBER(VLOOKUP($A236,pivotdata!$A$2:$V$772,COLUMN(I$1)-1,FALSE)),VLOOKUP($A236,pivotdata!$A$2:$V$772,COLUMN(I$1)-1,FALSE),0)</f>
        <v>11506823</v>
      </c>
      <c r="J236">
        <f>IF(ISNUMBER(VLOOKUP($A236,pivotdata!$A$2:$V$772,COLUMN(J$1)-1,FALSE)),VLOOKUP($A236,pivotdata!$A$2:$V$772,COLUMN(J$1)-1,FALSE),0)</f>
        <v>22624978</v>
      </c>
      <c r="K236">
        <f>IF(ISNUMBER(VLOOKUP($A236,pivotdata!$A$2:$V$772,COLUMN(K$1)-1,FALSE)),VLOOKUP($A236,pivotdata!$A$2:$V$772,COLUMN(K$1)-1,FALSE),0)</f>
        <v>25351792</v>
      </c>
      <c r="L236">
        <f>IF(ISNUMBER(VLOOKUP($A236,pivotdata!$A$2:$V$772,COLUMN(L$1)-1,FALSE)),VLOOKUP($A236,pivotdata!$A$2:$V$772,COLUMN(L$1)-1,FALSE),0)</f>
        <v>14572430</v>
      </c>
      <c r="M236">
        <f>IF(ISNUMBER(VLOOKUP($A236,pivotdata!$A$2:$V$772,COLUMN(M$1)-1,FALSE)),VLOOKUP($A236,pivotdata!$A$2:$V$772,COLUMN(M$1)-1,FALSE),0)</f>
        <v>6084468</v>
      </c>
      <c r="N236">
        <f>IF(ISNUMBER(VLOOKUP($A236,pivotdata!$A$2:$V$772,COLUMN(N$1)-1,FALSE)),VLOOKUP($A236,pivotdata!$A$2:$V$772,COLUMN(N$1)-1,FALSE),0)</f>
        <v>9059868</v>
      </c>
      <c r="O236">
        <f>IF(ISNUMBER(VLOOKUP($A236,pivotdata!$A$2:$V$772,COLUMN(O$1)-1,FALSE)),VLOOKUP($A236,pivotdata!$A$2:$V$772,COLUMN(O$1)-1,FALSE),0)</f>
        <v>4883533</v>
      </c>
      <c r="P236">
        <f>IF(ISNUMBER(VLOOKUP($A236,pivotdata!$A$2:$V$772,COLUMN(P$1)-1,FALSE)),VLOOKUP($A236,pivotdata!$A$2:$V$772,COLUMN(P$1)-1,FALSE),0)</f>
        <v>5669035</v>
      </c>
      <c r="Q236">
        <f>IF(ISNUMBER(VLOOKUP($A236,pivotdata!$A$2:$V$772,COLUMN(Q$1)-1,FALSE)),VLOOKUP($A236,pivotdata!$A$2:$V$772,COLUMN(Q$1)-1,FALSE),0)</f>
        <v>6354907</v>
      </c>
      <c r="R236">
        <f>IF(ISNUMBER(VLOOKUP($A236,pivotdata!$A$2:$V$772,COLUMN(R$1)-1,FALSE)),VLOOKUP($A236,pivotdata!$A$2:$V$772,COLUMN(R$1)-1,FALSE),0)</f>
        <v>7952944</v>
      </c>
      <c r="S236">
        <f>IF(ISNUMBER(VLOOKUP($A236,pivotdata!$A$2:$V$772,COLUMN(S$1)-1,FALSE)),VLOOKUP($A236,pivotdata!$A$2:$V$772,COLUMN(S$1)-1,FALSE),0)</f>
        <v>9761302</v>
      </c>
      <c r="T236">
        <f>IF(ISNUMBER(VLOOKUP($A236,pivotdata!$A$2:$V$772,COLUMN(T$1)-1,FALSE)),VLOOKUP($A236,pivotdata!$A$2:$V$772,COLUMN(T$1)-1,FALSE),0)</f>
        <v>23069284</v>
      </c>
      <c r="U236">
        <f>IF(ISNUMBER(VLOOKUP($A236,pivotdata!$A$2:$V$772,COLUMN(U$1)-1,FALSE)),VLOOKUP($A236,pivotdata!$A$2:$V$772,COLUMN(U$1)-1,FALSE),0)</f>
        <v>23444294</v>
      </c>
      <c r="V236">
        <f>IF(ISNUMBER(VLOOKUP($A236,pivotdata!$A$2:$V$772,COLUMN(V$1)-1,FALSE)),VLOOKUP($A236,pivotdata!$A$2:$V$772,COLUMN(V$1)-1,FALSE),0)</f>
        <v>34098380</v>
      </c>
      <c r="W236">
        <f>IF(ISNUMBER(VLOOKUP($A236,pivotdata!$A$2:$V$772,COLUMN(W$1)-1,FALSE)),VLOOKUP($A236,pivotdata!$A$2:$V$772,COLUMN(W$1)-1,FALSE),0)</f>
        <v>33610553</v>
      </c>
    </row>
    <row r="237" spans="1:23" x14ac:dyDescent="0.25">
      <c r="A237" s="1">
        <v>4236</v>
      </c>
      <c r="B237" s="2" t="s">
        <v>567</v>
      </c>
      <c r="C237">
        <f>IF(ISNUMBER(VLOOKUP($A237,pivotdata!$A$2:$V$772,COLUMN(C$1)-1,FALSE)),VLOOKUP($A237,pivotdata!$A$2:$V$772,COLUMN(C$1)-1,FALSE),0)</f>
        <v>633897</v>
      </c>
      <c r="D237">
        <f>IF(ISNUMBER(VLOOKUP($A237,pivotdata!$A$2:$V$772,COLUMN(D$1)-1,FALSE)),VLOOKUP($A237,pivotdata!$A$2:$V$772,COLUMN(D$1)-1,FALSE),0)</f>
        <v>25993</v>
      </c>
      <c r="E237">
        <f>IF(ISNUMBER(VLOOKUP($A237,pivotdata!$A$2:$V$772,COLUMN(E$1)-1,FALSE)),VLOOKUP($A237,pivotdata!$A$2:$V$772,COLUMN(E$1)-1,FALSE),0)</f>
        <v>0</v>
      </c>
      <c r="F237">
        <f>IF(ISNUMBER(VLOOKUP($A237,pivotdata!$A$2:$V$772,COLUMN(F$1)-1,FALSE)),VLOOKUP($A237,pivotdata!$A$2:$V$772,COLUMN(F$1)-1,FALSE),0)</f>
        <v>0</v>
      </c>
      <c r="G237">
        <f>IF(ISNUMBER(VLOOKUP($A237,pivotdata!$A$2:$V$772,COLUMN(G$1)-1,FALSE)),VLOOKUP($A237,pivotdata!$A$2:$V$772,COLUMN(G$1)-1,FALSE),0)</f>
        <v>0</v>
      </c>
      <c r="H237">
        <f>IF(ISNUMBER(VLOOKUP($A237,pivotdata!$A$2:$V$772,COLUMN(H$1)-1,FALSE)),VLOOKUP($A237,pivotdata!$A$2:$V$772,COLUMN(H$1)-1,FALSE),0)</f>
        <v>110719</v>
      </c>
      <c r="I237">
        <f>IF(ISNUMBER(VLOOKUP($A237,pivotdata!$A$2:$V$772,COLUMN(I$1)-1,FALSE)),VLOOKUP($A237,pivotdata!$A$2:$V$772,COLUMN(I$1)-1,FALSE),0)</f>
        <v>333607</v>
      </c>
      <c r="J237">
        <f>IF(ISNUMBER(VLOOKUP($A237,pivotdata!$A$2:$V$772,COLUMN(J$1)-1,FALSE)),VLOOKUP($A237,pivotdata!$A$2:$V$772,COLUMN(J$1)-1,FALSE),0)</f>
        <v>328174</v>
      </c>
      <c r="K237">
        <f>IF(ISNUMBER(VLOOKUP($A237,pivotdata!$A$2:$V$772,COLUMN(K$1)-1,FALSE)),VLOOKUP($A237,pivotdata!$A$2:$V$772,COLUMN(K$1)-1,FALSE),0)</f>
        <v>5701758</v>
      </c>
      <c r="L237">
        <f>IF(ISNUMBER(VLOOKUP($A237,pivotdata!$A$2:$V$772,COLUMN(L$1)-1,FALSE)),VLOOKUP($A237,pivotdata!$A$2:$V$772,COLUMN(L$1)-1,FALSE),0)</f>
        <v>9366344</v>
      </c>
      <c r="M237">
        <f>IF(ISNUMBER(VLOOKUP($A237,pivotdata!$A$2:$V$772,COLUMN(M$1)-1,FALSE)),VLOOKUP($A237,pivotdata!$A$2:$V$772,COLUMN(M$1)-1,FALSE),0)</f>
        <v>12960415</v>
      </c>
      <c r="N237">
        <f>IF(ISNUMBER(VLOOKUP($A237,pivotdata!$A$2:$V$772,COLUMN(N$1)-1,FALSE)),VLOOKUP($A237,pivotdata!$A$2:$V$772,COLUMN(N$1)-1,FALSE),0)</f>
        <v>9767448</v>
      </c>
      <c r="O237">
        <f>IF(ISNUMBER(VLOOKUP($A237,pivotdata!$A$2:$V$772,COLUMN(O$1)-1,FALSE)),VLOOKUP($A237,pivotdata!$A$2:$V$772,COLUMN(O$1)-1,FALSE),0)</f>
        <v>10675414</v>
      </c>
      <c r="P237">
        <f>IF(ISNUMBER(VLOOKUP($A237,pivotdata!$A$2:$V$772,COLUMN(P$1)-1,FALSE)),VLOOKUP($A237,pivotdata!$A$2:$V$772,COLUMN(P$1)-1,FALSE),0)</f>
        <v>8251116</v>
      </c>
      <c r="Q237">
        <f>IF(ISNUMBER(VLOOKUP($A237,pivotdata!$A$2:$V$772,COLUMN(Q$1)-1,FALSE)),VLOOKUP($A237,pivotdata!$A$2:$V$772,COLUMN(Q$1)-1,FALSE),0)</f>
        <v>8923794</v>
      </c>
      <c r="R237">
        <f>IF(ISNUMBER(VLOOKUP($A237,pivotdata!$A$2:$V$772,COLUMN(R$1)-1,FALSE)),VLOOKUP($A237,pivotdata!$A$2:$V$772,COLUMN(R$1)-1,FALSE),0)</f>
        <v>4990260</v>
      </c>
      <c r="S237">
        <f>IF(ISNUMBER(VLOOKUP($A237,pivotdata!$A$2:$V$772,COLUMN(S$1)-1,FALSE)),VLOOKUP($A237,pivotdata!$A$2:$V$772,COLUMN(S$1)-1,FALSE),0)</f>
        <v>11970950</v>
      </c>
      <c r="T237">
        <f>IF(ISNUMBER(VLOOKUP($A237,pivotdata!$A$2:$V$772,COLUMN(T$1)-1,FALSE)),VLOOKUP($A237,pivotdata!$A$2:$V$772,COLUMN(T$1)-1,FALSE),0)</f>
        <v>24596968</v>
      </c>
      <c r="U237">
        <f>IF(ISNUMBER(VLOOKUP($A237,pivotdata!$A$2:$V$772,COLUMN(U$1)-1,FALSE)),VLOOKUP($A237,pivotdata!$A$2:$V$772,COLUMN(U$1)-1,FALSE),0)</f>
        <v>25906940</v>
      </c>
      <c r="V237">
        <f>IF(ISNUMBER(VLOOKUP($A237,pivotdata!$A$2:$V$772,COLUMN(V$1)-1,FALSE)),VLOOKUP($A237,pivotdata!$A$2:$V$772,COLUMN(V$1)-1,FALSE),0)</f>
        <v>19787895</v>
      </c>
      <c r="W237">
        <f>IF(ISNUMBER(VLOOKUP($A237,pivotdata!$A$2:$V$772,COLUMN(W$1)-1,FALSE)),VLOOKUP($A237,pivotdata!$A$2:$V$772,COLUMN(W$1)-1,FALSE),0)</f>
        <v>96177991</v>
      </c>
    </row>
    <row r="238" spans="1:23" x14ac:dyDescent="0.25">
      <c r="A238" s="1">
        <v>4239</v>
      </c>
      <c r="B238" s="2" t="s">
        <v>566</v>
      </c>
      <c r="C238">
        <f>IF(ISNUMBER(VLOOKUP($A238,pivotdata!$A$2:$V$772,COLUMN(C$1)-1,FALSE)),VLOOKUP($A238,pivotdata!$A$2:$V$772,COLUMN(C$1)-1,FALSE),0)</f>
        <v>0</v>
      </c>
      <c r="D238">
        <f>IF(ISNUMBER(VLOOKUP($A238,pivotdata!$A$2:$V$772,COLUMN(D$1)-1,FALSE)),VLOOKUP($A238,pivotdata!$A$2:$V$772,COLUMN(D$1)-1,FALSE),0)</f>
        <v>0</v>
      </c>
      <c r="E238">
        <f>IF(ISNUMBER(VLOOKUP($A238,pivotdata!$A$2:$V$772,COLUMN(E$1)-1,FALSE)),VLOOKUP($A238,pivotdata!$A$2:$V$772,COLUMN(E$1)-1,FALSE),0)</f>
        <v>0</v>
      </c>
      <c r="F238">
        <f>IF(ISNUMBER(VLOOKUP($A238,pivotdata!$A$2:$V$772,COLUMN(F$1)-1,FALSE)),VLOOKUP($A238,pivotdata!$A$2:$V$772,COLUMN(F$1)-1,FALSE),0)</f>
        <v>0</v>
      </c>
      <c r="G238">
        <f>IF(ISNUMBER(VLOOKUP($A238,pivotdata!$A$2:$V$772,COLUMN(G$1)-1,FALSE)),VLOOKUP($A238,pivotdata!$A$2:$V$772,COLUMN(G$1)-1,FALSE),0)</f>
        <v>0</v>
      </c>
      <c r="H238">
        <f>IF(ISNUMBER(VLOOKUP($A238,pivotdata!$A$2:$V$772,COLUMN(H$1)-1,FALSE)),VLOOKUP($A238,pivotdata!$A$2:$V$772,COLUMN(H$1)-1,FALSE),0)</f>
        <v>2481</v>
      </c>
      <c r="I238">
        <f>IF(ISNUMBER(VLOOKUP($A238,pivotdata!$A$2:$V$772,COLUMN(I$1)-1,FALSE)),VLOOKUP($A238,pivotdata!$A$2:$V$772,COLUMN(I$1)-1,FALSE),0)</f>
        <v>0</v>
      </c>
      <c r="J238">
        <f>IF(ISNUMBER(VLOOKUP($A238,pivotdata!$A$2:$V$772,COLUMN(J$1)-1,FALSE)),VLOOKUP($A238,pivotdata!$A$2:$V$772,COLUMN(J$1)-1,FALSE),0)</f>
        <v>0</v>
      </c>
      <c r="K238">
        <f>IF(ISNUMBER(VLOOKUP($A238,pivotdata!$A$2:$V$772,COLUMN(K$1)-1,FALSE)),VLOOKUP($A238,pivotdata!$A$2:$V$772,COLUMN(K$1)-1,FALSE),0)</f>
        <v>0</v>
      </c>
      <c r="L238">
        <f>IF(ISNUMBER(VLOOKUP($A238,pivotdata!$A$2:$V$772,COLUMN(L$1)-1,FALSE)),VLOOKUP($A238,pivotdata!$A$2:$V$772,COLUMN(L$1)-1,FALSE),0)</f>
        <v>0</v>
      </c>
      <c r="M238">
        <f>IF(ISNUMBER(VLOOKUP($A238,pivotdata!$A$2:$V$772,COLUMN(M$1)-1,FALSE)),VLOOKUP($A238,pivotdata!$A$2:$V$772,COLUMN(M$1)-1,FALSE),0)</f>
        <v>23490</v>
      </c>
      <c r="N238">
        <f>IF(ISNUMBER(VLOOKUP($A238,pivotdata!$A$2:$V$772,COLUMN(N$1)-1,FALSE)),VLOOKUP($A238,pivotdata!$A$2:$V$772,COLUMN(N$1)-1,FALSE),0)</f>
        <v>0</v>
      </c>
      <c r="O238">
        <f>IF(ISNUMBER(VLOOKUP($A238,pivotdata!$A$2:$V$772,COLUMN(O$1)-1,FALSE)),VLOOKUP($A238,pivotdata!$A$2:$V$772,COLUMN(O$1)-1,FALSE),0)</f>
        <v>0</v>
      </c>
      <c r="P238">
        <f>IF(ISNUMBER(VLOOKUP($A238,pivotdata!$A$2:$V$772,COLUMN(P$1)-1,FALSE)),VLOOKUP($A238,pivotdata!$A$2:$V$772,COLUMN(P$1)-1,FALSE),0)</f>
        <v>243</v>
      </c>
      <c r="Q238">
        <f>IF(ISNUMBER(VLOOKUP($A238,pivotdata!$A$2:$V$772,COLUMN(Q$1)-1,FALSE)),VLOOKUP($A238,pivotdata!$A$2:$V$772,COLUMN(Q$1)-1,FALSE),0)</f>
        <v>0</v>
      </c>
      <c r="R238">
        <f>IF(ISNUMBER(VLOOKUP($A238,pivotdata!$A$2:$V$772,COLUMN(R$1)-1,FALSE)),VLOOKUP($A238,pivotdata!$A$2:$V$772,COLUMN(R$1)-1,FALSE),0)</f>
        <v>1918</v>
      </c>
      <c r="S238">
        <f>IF(ISNUMBER(VLOOKUP($A238,pivotdata!$A$2:$V$772,COLUMN(S$1)-1,FALSE)),VLOOKUP($A238,pivotdata!$A$2:$V$772,COLUMN(S$1)-1,FALSE),0)</f>
        <v>289638</v>
      </c>
      <c r="T238">
        <f>IF(ISNUMBER(VLOOKUP($A238,pivotdata!$A$2:$V$772,COLUMN(T$1)-1,FALSE)),VLOOKUP($A238,pivotdata!$A$2:$V$772,COLUMN(T$1)-1,FALSE),0)</f>
        <v>398731</v>
      </c>
      <c r="U238">
        <f>IF(ISNUMBER(VLOOKUP($A238,pivotdata!$A$2:$V$772,COLUMN(U$1)-1,FALSE)),VLOOKUP($A238,pivotdata!$A$2:$V$772,COLUMN(U$1)-1,FALSE),0)</f>
        <v>24</v>
      </c>
      <c r="V238">
        <f>IF(ISNUMBER(VLOOKUP($A238,pivotdata!$A$2:$V$772,COLUMN(V$1)-1,FALSE)),VLOOKUP($A238,pivotdata!$A$2:$V$772,COLUMN(V$1)-1,FALSE),0)</f>
        <v>142313</v>
      </c>
      <c r="W238">
        <f>IF(ISNUMBER(VLOOKUP($A238,pivotdata!$A$2:$V$772,COLUMN(W$1)-1,FALSE)),VLOOKUP($A238,pivotdata!$A$2:$V$772,COLUMN(W$1)-1,FALSE),0)</f>
        <v>389642</v>
      </c>
    </row>
    <row r="239" spans="1:23" x14ac:dyDescent="0.25">
      <c r="A239" s="1">
        <v>4241</v>
      </c>
      <c r="B239" s="2" t="s">
        <v>565</v>
      </c>
      <c r="C239">
        <f>IF(ISNUMBER(VLOOKUP($A239,pivotdata!$A$2:$V$772,COLUMN(C$1)-1,FALSE)),VLOOKUP($A239,pivotdata!$A$2:$V$772,COLUMN(C$1)-1,FALSE),0)</f>
        <v>0</v>
      </c>
      <c r="D239">
        <f>IF(ISNUMBER(VLOOKUP($A239,pivotdata!$A$2:$V$772,COLUMN(D$1)-1,FALSE)),VLOOKUP($A239,pivotdata!$A$2:$V$772,COLUMN(D$1)-1,FALSE),0)</f>
        <v>0</v>
      </c>
      <c r="E239">
        <f>IF(ISNUMBER(VLOOKUP($A239,pivotdata!$A$2:$V$772,COLUMN(E$1)-1,FALSE)),VLOOKUP($A239,pivotdata!$A$2:$V$772,COLUMN(E$1)-1,FALSE),0)</f>
        <v>0</v>
      </c>
      <c r="F239">
        <f>IF(ISNUMBER(VLOOKUP($A239,pivotdata!$A$2:$V$772,COLUMN(F$1)-1,FALSE)),VLOOKUP($A239,pivotdata!$A$2:$V$772,COLUMN(F$1)-1,FALSE),0)</f>
        <v>0</v>
      </c>
      <c r="G239">
        <f>IF(ISNUMBER(VLOOKUP($A239,pivotdata!$A$2:$V$772,COLUMN(G$1)-1,FALSE)),VLOOKUP($A239,pivotdata!$A$2:$V$772,COLUMN(G$1)-1,FALSE),0)</f>
        <v>0</v>
      </c>
      <c r="H239">
        <f>IF(ISNUMBER(VLOOKUP($A239,pivotdata!$A$2:$V$772,COLUMN(H$1)-1,FALSE)),VLOOKUP($A239,pivotdata!$A$2:$V$772,COLUMN(H$1)-1,FALSE),0)</f>
        <v>0</v>
      </c>
      <c r="I239">
        <f>IF(ISNUMBER(VLOOKUP($A239,pivotdata!$A$2:$V$772,COLUMN(I$1)-1,FALSE)),VLOOKUP($A239,pivotdata!$A$2:$V$772,COLUMN(I$1)-1,FALSE),0)</f>
        <v>0</v>
      </c>
      <c r="J239">
        <f>IF(ISNUMBER(VLOOKUP($A239,pivotdata!$A$2:$V$772,COLUMN(J$1)-1,FALSE)),VLOOKUP($A239,pivotdata!$A$2:$V$772,COLUMN(J$1)-1,FALSE),0)</f>
        <v>0</v>
      </c>
      <c r="K239">
        <f>IF(ISNUMBER(VLOOKUP($A239,pivotdata!$A$2:$V$772,COLUMN(K$1)-1,FALSE)),VLOOKUP($A239,pivotdata!$A$2:$V$772,COLUMN(K$1)-1,FALSE),0)</f>
        <v>0</v>
      </c>
      <c r="L239">
        <f>IF(ISNUMBER(VLOOKUP($A239,pivotdata!$A$2:$V$772,COLUMN(L$1)-1,FALSE)),VLOOKUP($A239,pivotdata!$A$2:$V$772,COLUMN(L$1)-1,FALSE),0)</f>
        <v>0</v>
      </c>
      <c r="M239">
        <f>IF(ISNUMBER(VLOOKUP($A239,pivotdata!$A$2:$V$772,COLUMN(M$1)-1,FALSE)),VLOOKUP($A239,pivotdata!$A$2:$V$772,COLUMN(M$1)-1,FALSE),0)</f>
        <v>0</v>
      </c>
      <c r="N239">
        <f>IF(ISNUMBER(VLOOKUP($A239,pivotdata!$A$2:$V$772,COLUMN(N$1)-1,FALSE)),VLOOKUP($A239,pivotdata!$A$2:$V$772,COLUMN(N$1)-1,FALSE),0)</f>
        <v>0</v>
      </c>
      <c r="O239">
        <f>IF(ISNUMBER(VLOOKUP($A239,pivotdata!$A$2:$V$772,COLUMN(O$1)-1,FALSE)),VLOOKUP($A239,pivotdata!$A$2:$V$772,COLUMN(O$1)-1,FALSE),0)</f>
        <v>140850</v>
      </c>
      <c r="P239">
        <f>IF(ISNUMBER(VLOOKUP($A239,pivotdata!$A$2:$V$772,COLUMN(P$1)-1,FALSE)),VLOOKUP($A239,pivotdata!$A$2:$V$772,COLUMN(P$1)-1,FALSE),0)</f>
        <v>1853</v>
      </c>
      <c r="Q239">
        <f>IF(ISNUMBER(VLOOKUP($A239,pivotdata!$A$2:$V$772,COLUMN(Q$1)-1,FALSE)),VLOOKUP($A239,pivotdata!$A$2:$V$772,COLUMN(Q$1)-1,FALSE),0)</f>
        <v>10157</v>
      </c>
      <c r="R239">
        <f>IF(ISNUMBER(VLOOKUP($A239,pivotdata!$A$2:$V$772,COLUMN(R$1)-1,FALSE)),VLOOKUP($A239,pivotdata!$A$2:$V$772,COLUMN(R$1)-1,FALSE),0)</f>
        <v>0</v>
      </c>
      <c r="S239">
        <f>IF(ISNUMBER(VLOOKUP($A239,pivotdata!$A$2:$V$772,COLUMN(S$1)-1,FALSE)),VLOOKUP($A239,pivotdata!$A$2:$V$772,COLUMN(S$1)-1,FALSE),0)</f>
        <v>0</v>
      </c>
      <c r="T239">
        <f>IF(ISNUMBER(VLOOKUP($A239,pivotdata!$A$2:$V$772,COLUMN(T$1)-1,FALSE)),VLOOKUP($A239,pivotdata!$A$2:$V$772,COLUMN(T$1)-1,FALSE),0)</f>
        <v>0</v>
      </c>
      <c r="U239">
        <f>IF(ISNUMBER(VLOOKUP($A239,pivotdata!$A$2:$V$772,COLUMN(U$1)-1,FALSE)),VLOOKUP($A239,pivotdata!$A$2:$V$772,COLUMN(U$1)-1,FALSE),0)</f>
        <v>6737</v>
      </c>
      <c r="V239">
        <f>IF(ISNUMBER(VLOOKUP($A239,pivotdata!$A$2:$V$772,COLUMN(V$1)-1,FALSE)),VLOOKUP($A239,pivotdata!$A$2:$V$772,COLUMN(V$1)-1,FALSE),0)</f>
        <v>5680</v>
      </c>
      <c r="W239">
        <f>IF(ISNUMBER(VLOOKUP($A239,pivotdata!$A$2:$V$772,COLUMN(W$1)-1,FALSE)),VLOOKUP($A239,pivotdata!$A$2:$V$772,COLUMN(W$1)-1,FALSE),0)</f>
        <v>2790</v>
      </c>
    </row>
    <row r="240" spans="1:23" x14ac:dyDescent="0.25">
      <c r="A240" s="1">
        <v>4242</v>
      </c>
      <c r="B240" s="2" t="s">
        <v>564</v>
      </c>
      <c r="C240">
        <f>IF(ISNUMBER(VLOOKUP($A240,pivotdata!$A$2:$V$772,COLUMN(C$1)-1,FALSE)),VLOOKUP($A240,pivotdata!$A$2:$V$772,COLUMN(C$1)-1,FALSE),0)</f>
        <v>0</v>
      </c>
      <c r="D240">
        <f>IF(ISNUMBER(VLOOKUP($A240,pivotdata!$A$2:$V$772,COLUMN(D$1)-1,FALSE)),VLOOKUP($A240,pivotdata!$A$2:$V$772,COLUMN(D$1)-1,FALSE),0)</f>
        <v>0</v>
      </c>
      <c r="E240">
        <f>IF(ISNUMBER(VLOOKUP($A240,pivotdata!$A$2:$V$772,COLUMN(E$1)-1,FALSE)),VLOOKUP($A240,pivotdata!$A$2:$V$772,COLUMN(E$1)-1,FALSE),0)</f>
        <v>0</v>
      </c>
      <c r="F240">
        <f>IF(ISNUMBER(VLOOKUP($A240,pivotdata!$A$2:$V$772,COLUMN(F$1)-1,FALSE)),VLOOKUP($A240,pivotdata!$A$2:$V$772,COLUMN(F$1)-1,FALSE),0)</f>
        <v>0</v>
      </c>
      <c r="G240">
        <f>IF(ISNUMBER(VLOOKUP($A240,pivotdata!$A$2:$V$772,COLUMN(G$1)-1,FALSE)),VLOOKUP($A240,pivotdata!$A$2:$V$772,COLUMN(G$1)-1,FALSE),0)</f>
        <v>0</v>
      </c>
      <c r="H240">
        <f>IF(ISNUMBER(VLOOKUP($A240,pivotdata!$A$2:$V$772,COLUMN(H$1)-1,FALSE)),VLOOKUP($A240,pivotdata!$A$2:$V$772,COLUMN(H$1)-1,FALSE),0)</f>
        <v>0</v>
      </c>
      <c r="I240">
        <f>IF(ISNUMBER(VLOOKUP($A240,pivotdata!$A$2:$V$772,COLUMN(I$1)-1,FALSE)),VLOOKUP($A240,pivotdata!$A$2:$V$772,COLUMN(I$1)-1,FALSE),0)</f>
        <v>0</v>
      </c>
      <c r="J240">
        <f>IF(ISNUMBER(VLOOKUP($A240,pivotdata!$A$2:$V$772,COLUMN(J$1)-1,FALSE)),VLOOKUP($A240,pivotdata!$A$2:$V$772,COLUMN(J$1)-1,FALSE),0)</f>
        <v>0</v>
      </c>
      <c r="K240">
        <f>IF(ISNUMBER(VLOOKUP($A240,pivotdata!$A$2:$V$772,COLUMN(K$1)-1,FALSE)),VLOOKUP($A240,pivotdata!$A$2:$V$772,COLUMN(K$1)-1,FALSE),0)</f>
        <v>0</v>
      </c>
      <c r="L240">
        <f>IF(ISNUMBER(VLOOKUP($A240,pivotdata!$A$2:$V$772,COLUMN(L$1)-1,FALSE)),VLOOKUP($A240,pivotdata!$A$2:$V$772,COLUMN(L$1)-1,FALSE),0)</f>
        <v>69484</v>
      </c>
      <c r="M240">
        <f>IF(ISNUMBER(VLOOKUP($A240,pivotdata!$A$2:$V$772,COLUMN(M$1)-1,FALSE)),VLOOKUP($A240,pivotdata!$A$2:$V$772,COLUMN(M$1)-1,FALSE),0)</f>
        <v>55912</v>
      </c>
      <c r="N240">
        <f>IF(ISNUMBER(VLOOKUP($A240,pivotdata!$A$2:$V$772,COLUMN(N$1)-1,FALSE)),VLOOKUP($A240,pivotdata!$A$2:$V$772,COLUMN(N$1)-1,FALSE),0)</f>
        <v>45265</v>
      </c>
      <c r="O240">
        <f>IF(ISNUMBER(VLOOKUP($A240,pivotdata!$A$2:$V$772,COLUMN(O$1)-1,FALSE)),VLOOKUP($A240,pivotdata!$A$2:$V$772,COLUMN(O$1)-1,FALSE),0)</f>
        <v>164637</v>
      </c>
      <c r="P240">
        <f>IF(ISNUMBER(VLOOKUP($A240,pivotdata!$A$2:$V$772,COLUMN(P$1)-1,FALSE)),VLOOKUP($A240,pivotdata!$A$2:$V$772,COLUMN(P$1)-1,FALSE),0)</f>
        <v>530873</v>
      </c>
      <c r="Q240">
        <f>IF(ISNUMBER(VLOOKUP($A240,pivotdata!$A$2:$V$772,COLUMN(Q$1)-1,FALSE)),VLOOKUP($A240,pivotdata!$A$2:$V$772,COLUMN(Q$1)-1,FALSE),0)</f>
        <v>446684</v>
      </c>
      <c r="R240">
        <f>IF(ISNUMBER(VLOOKUP($A240,pivotdata!$A$2:$V$772,COLUMN(R$1)-1,FALSE)),VLOOKUP($A240,pivotdata!$A$2:$V$772,COLUMN(R$1)-1,FALSE),0)</f>
        <v>18972</v>
      </c>
      <c r="S240">
        <f>IF(ISNUMBER(VLOOKUP($A240,pivotdata!$A$2:$V$772,COLUMN(S$1)-1,FALSE)),VLOOKUP($A240,pivotdata!$A$2:$V$772,COLUMN(S$1)-1,FALSE),0)</f>
        <v>63237</v>
      </c>
      <c r="T240">
        <f>IF(ISNUMBER(VLOOKUP($A240,pivotdata!$A$2:$V$772,COLUMN(T$1)-1,FALSE)),VLOOKUP($A240,pivotdata!$A$2:$V$772,COLUMN(T$1)-1,FALSE),0)</f>
        <v>25471</v>
      </c>
      <c r="U240">
        <f>IF(ISNUMBER(VLOOKUP($A240,pivotdata!$A$2:$V$772,COLUMN(U$1)-1,FALSE)),VLOOKUP($A240,pivotdata!$A$2:$V$772,COLUMN(U$1)-1,FALSE),0)</f>
        <v>225279</v>
      </c>
      <c r="V240">
        <f>IF(ISNUMBER(VLOOKUP($A240,pivotdata!$A$2:$V$772,COLUMN(V$1)-1,FALSE)),VLOOKUP($A240,pivotdata!$A$2:$V$772,COLUMN(V$1)-1,FALSE),0)</f>
        <v>64617</v>
      </c>
      <c r="W240">
        <f>IF(ISNUMBER(VLOOKUP($A240,pivotdata!$A$2:$V$772,COLUMN(W$1)-1,FALSE)),VLOOKUP($A240,pivotdata!$A$2:$V$772,COLUMN(W$1)-1,FALSE),0)</f>
        <v>33</v>
      </c>
    </row>
    <row r="241" spans="1:23" x14ac:dyDescent="0.25">
      <c r="A241" s="1">
        <v>4243</v>
      </c>
      <c r="B241" s="2" t="s">
        <v>563</v>
      </c>
      <c r="C241">
        <f>IF(ISNUMBER(VLOOKUP($A241,pivotdata!$A$2:$V$772,COLUMN(C$1)-1,FALSE)),VLOOKUP($A241,pivotdata!$A$2:$V$772,COLUMN(C$1)-1,FALSE),0)</f>
        <v>237012</v>
      </c>
      <c r="D241">
        <f>IF(ISNUMBER(VLOOKUP($A241,pivotdata!$A$2:$V$772,COLUMN(D$1)-1,FALSE)),VLOOKUP($A241,pivotdata!$A$2:$V$772,COLUMN(D$1)-1,FALSE),0)</f>
        <v>280255</v>
      </c>
      <c r="E241">
        <f>IF(ISNUMBER(VLOOKUP($A241,pivotdata!$A$2:$V$772,COLUMN(E$1)-1,FALSE)),VLOOKUP($A241,pivotdata!$A$2:$V$772,COLUMN(E$1)-1,FALSE),0)</f>
        <v>55525</v>
      </c>
      <c r="F241">
        <f>IF(ISNUMBER(VLOOKUP($A241,pivotdata!$A$2:$V$772,COLUMN(F$1)-1,FALSE)),VLOOKUP($A241,pivotdata!$A$2:$V$772,COLUMN(F$1)-1,FALSE),0)</f>
        <v>53000</v>
      </c>
      <c r="G241">
        <f>IF(ISNUMBER(VLOOKUP($A241,pivotdata!$A$2:$V$772,COLUMN(G$1)-1,FALSE)),VLOOKUP($A241,pivotdata!$A$2:$V$772,COLUMN(G$1)-1,FALSE),0)</f>
        <v>194591</v>
      </c>
      <c r="H241">
        <f>IF(ISNUMBER(VLOOKUP($A241,pivotdata!$A$2:$V$772,COLUMN(H$1)-1,FALSE)),VLOOKUP($A241,pivotdata!$A$2:$V$772,COLUMN(H$1)-1,FALSE),0)</f>
        <v>124537</v>
      </c>
      <c r="I241">
        <f>IF(ISNUMBER(VLOOKUP($A241,pivotdata!$A$2:$V$772,COLUMN(I$1)-1,FALSE)),VLOOKUP($A241,pivotdata!$A$2:$V$772,COLUMN(I$1)-1,FALSE),0)</f>
        <v>0</v>
      </c>
      <c r="J241">
        <f>IF(ISNUMBER(VLOOKUP($A241,pivotdata!$A$2:$V$772,COLUMN(J$1)-1,FALSE)),VLOOKUP($A241,pivotdata!$A$2:$V$772,COLUMN(J$1)-1,FALSE),0)</f>
        <v>15393</v>
      </c>
      <c r="K241">
        <f>IF(ISNUMBER(VLOOKUP($A241,pivotdata!$A$2:$V$772,COLUMN(K$1)-1,FALSE)),VLOOKUP($A241,pivotdata!$A$2:$V$772,COLUMN(K$1)-1,FALSE),0)</f>
        <v>0</v>
      </c>
      <c r="L241">
        <f>IF(ISNUMBER(VLOOKUP($A241,pivotdata!$A$2:$V$772,COLUMN(L$1)-1,FALSE)),VLOOKUP($A241,pivotdata!$A$2:$V$772,COLUMN(L$1)-1,FALSE),0)</f>
        <v>0</v>
      </c>
      <c r="M241">
        <f>IF(ISNUMBER(VLOOKUP($A241,pivotdata!$A$2:$V$772,COLUMN(M$1)-1,FALSE)),VLOOKUP($A241,pivotdata!$A$2:$V$772,COLUMN(M$1)-1,FALSE),0)</f>
        <v>142231</v>
      </c>
      <c r="N241">
        <f>IF(ISNUMBER(VLOOKUP($A241,pivotdata!$A$2:$V$772,COLUMN(N$1)-1,FALSE)),VLOOKUP($A241,pivotdata!$A$2:$V$772,COLUMN(N$1)-1,FALSE),0)</f>
        <v>51370</v>
      </c>
      <c r="O241">
        <f>IF(ISNUMBER(VLOOKUP($A241,pivotdata!$A$2:$V$772,COLUMN(O$1)-1,FALSE)),VLOOKUP($A241,pivotdata!$A$2:$V$772,COLUMN(O$1)-1,FALSE),0)</f>
        <v>244944</v>
      </c>
      <c r="P241">
        <f>IF(ISNUMBER(VLOOKUP($A241,pivotdata!$A$2:$V$772,COLUMN(P$1)-1,FALSE)),VLOOKUP($A241,pivotdata!$A$2:$V$772,COLUMN(P$1)-1,FALSE),0)</f>
        <v>81365</v>
      </c>
      <c r="Q241">
        <f>IF(ISNUMBER(VLOOKUP($A241,pivotdata!$A$2:$V$772,COLUMN(Q$1)-1,FALSE)),VLOOKUP($A241,pivotdata!$A$2:$V$772,COLUMN(Q$1)-1,FALSE),0)</f>
        <v>50205</v>
      </c>
      <c r="R241">
        <f>IF(ISNUMBER(VLOOKUP($A241,pivotdata!$A$2:$V$772,COLUMN(R$1)-1,FALSE)),VLOOKUP($A241,pivotdata!$A$2:$V$772,COLUMN(R$1)-1,FALSE),0)</f>
        <v>0</v>
      </c>
      <c r="S241">
        <f>IF(ISNUMBER(VLOOKUP($A241,pivotdata!$A$2:$V$772,COLUMN(S$1)-1,FALSE)),VLOOKUP($A241,pivotdata!$A$2:$V$772,COLUMN(S$1)-1,FALSE),0)</f>
        <v>114742</v>
      </c>
      <c r="T241">
        <f>IF(ISNUMBER(VLOOKUP($A241,pivotdata!$A$2:$V$772,COLUMN(T$1)-1,FALSE)),VLOOKUP($A241,pivotdata!$A$2:$V$772,COLUMN(T$1)-1,FALSE),0)</f>
        <v>0</v>
      </c>
      <c r="U241">
        <f>IF(ISNUMBER(VLOOKUP($A241,pivotdata!$A$2:$V$772,COLUMN(U$1)-1,FALSE)),VLOOKUP($A241,pivotdata!$A$2:$V$772,COLUMN(U$1)-1,FALSE),0)</f>
        <v>0</v>
      </c>
      <c r="V241">
        <f>IF(ISNUMBER(VLOOKUP($A241,pivotdata!$A$2:$V$772,COLUMN(V$1)-1,FALSE)),VLOOKUP($A241,pivotdata!$A$2:$V$772,COLUMN(V$1)-1,FALSE),0)</f>
        <v>0</v>
      </c>
      <c r="W241">
        <f>IF(ISNUMBER(VLOOKUP($A241,pivotdata!$A$2:$V$772,COLUMN(W$1)-1,FALSE)),VLOOKUP($A241,pivotdata!$A$2:$V$772,COLUMN(W$1)-1,FALSE),0)</f>
        <v>0</v>
      </c>
    </row>
    <row r="242" spans="1:23" x14ac:dyDescent="0.25">
      <c r="A242" s="1">
        <v>4244</v>
      </c>
      <c r="B242" s="2" t="s">
        <v>562</v>
      </c>
      <c r="C242">
        <f>IF(ISNUMBER(VLOOKUP($A242,pivotdata!$A$2:$V$772,COLUMN(C$1)-1,FALSE)),VLOOKUP($A242,pivotdata!$A$2:$V$772,COLUMN(C$1)-1,FALSE),0)</f>
        <v>0</v>
      </c>
      <c r="D242">
        <f>IF(ISNUMBER(VLOOKUP($A242,pivotdata!$A$2:$V$772,COLUMN(D$1)-1,FALSE)),VLOOKUP($A242,pivotdata!$A$2:$V$772,COLUMN(D$1)-1,FALSE),0)</f>
        <v>0</v>
      </c>
      <c r="E242">
        <f>IF(ISNUMBER(VLOOKUP($A242,pivotdata!$A$2:$V$772,COLUMN(E$1)-1,FALSE)),VLOOKUP($A242,pivotdata!$A$2:$V$772,COLUMN(E$1)-1,FALSE),0)</f>
        <v>0</v>
      </c>
      <c r="F242">
        <f>IF(ISNUMBER(VLOOKUP($A242,pivotdata!$A$2:$V$772,COLUMN(F$1)-1,FALSE)),VLOOKUP($A242,pivotdata!$A$2:$V$772,COLUMN(F$1)-1,FALSE),0)</f>
        <v>0</v>
      </c>
      <c r="G242">
        <f>IF(ISNUMBER(VLOOKUP($A242,pivotdata!$A$2:$V$772,COLUMN(G$1)-1,FALSE)),VLOOKUP($A242,pivotdata!$A$2:$V$772,COLUMN(G$1)-1,FALSE),0)</f>
        <v>0</v>
      </c>
      <c r="H242">
        <f>IF(ISNUMBER(VLOOKUP($A242,pivotdata!$A$2:$V$772,COLUMN(H$1)-1,FALSE)),VLOOKUP($A242,pivotdata!$A$2:$V$772,COLUMN(H$1)-1,FALSE),0)</f>
        <v>0</v>
      </c>
      <c r="I242">
        <f>IF(ISNUMBER(VLOOKUP($A242,pivotdata!$A$2:$V$772,COLUMN(I$1)-1,FALSE)),VLOOKUP($A242,pivotdata!$A$2:$V$772,COLUMN(I$1)-1,FALSE),0)</f>
        <v>0</v>
      </c>
      <c r="J242">
        <f>IF(ISNUMBER(VLOOKUP($A242,pivotdata!$A$2:$V$772,COLUMN(J$1)-1,FALSE)),VLOOKUP($A242,pivotdata!$A$2:$V$772,COLUMN(J$1)-1,FALSE),0)</f>
        <v>21472</v>
      </c>
      <c r="K242">
        <f>IF(ISNUMBER(VLOOKUP($A242,pivotdata!$A$2:$V$772,COLUMN(K$1)-1,FALSE)),VLOOKUP($A242,pivotdata!$A$2:$V$772,COLUMN(K$1)-1,FALSE),0)</f>
        <v>0</v>
      </c>
      <c r="L242">
        <f>IF(ISNUMBER(VLOOKUP($A242,pivotdata!$A$2:$V$772,COLUMN(L$1)-1,FALSE)),VLOOKUP($A242,pivotdata!$A$2:$V$772,COLUMN(L$1)-1,FALSE),0)</f>
        <v>27058</v>
      </c>
      <c r="M242">
        <f>IF(ISNUMBER(VLOOKUP($A242,pivotdata!$A$2:$V$772,COLUMN(M$1)-1,FALSE)),VLOOKUP($A242,pivotdata!$A$2:$V$772,COLUMN(M$1)-1,FALSE),0)</f>
        <v>0</v>
      </c>
      <c r="N242">
        <f>IF(ISNUMBER(VLOOKUP($A242,pivotdata!$A$2:$V$772,COLUMN(N$1)-1,FALSE)),VLOOKUP($A242,pivotdata!$A$2:$V$772,COLUMN(N$1)-1,FALSE),0)</f>
        <v>0</v>
      </c>
      <c r="O242">
        <f>IF(ISNUMBER(VLOOKUP($A242,pivotdata!$A$2:$V$772,COLUMN(O$1)-1,FALSE)),VLOOKUP($A242,pivotdata!$A$2:$V$772,COLUMN(O$1)-1,FALSE),0)</f>
        <v>0</v>
      </c>
      <c r="P242">
        <f>IF(ISNUMBER(VLOOKUP($A242,pivotdata!$A$2:$V$772,COLUMN(P$1)-1,FALSE)),VLOOKUP($A242,pivotdata!$A$2:$V$772,COLUMN(P$1)-1,FALSE),0)</f>
        <v>0</v>
      </c>
      <c r="Q242">
        <f>IF(ISNUMBER(VLOOKUP($A242,pivotdata!$A$2:$V$772,COLUMN(Q$1)-1,FALSE)),VLOOKUP($A242,pivotdata!$A$2:$V$772,COLUMN(Q$1)-1,FALSE),0)</f>
        <v>0</v>
      </c>
      <c r="R242">
        <f>IF(ISNUMBER(VLOOKUP($A242,pivotdata!$A$2:$V$772,COLUMN(R$1)-1,FALSE)),VLOOKUP($A242,pivotdata!$A$2:$V$772,COLUMN(R$1)-1,FALSE),0)</f>
        <v>0</v>
      </c>
      <c r="S242">
        <f>IF(ISNUMBER(VLOOKUP($A242,pivotdata!$A$2:$V$772,COLUMN(S$1)-1,FALSE)),VLOOKUP($A242,pivotdata!$A$2:$V$772,COLUMN(S$1)-1,FALSE),0)</f>
        <v>0</v>
      </c>
      <c r="T242">
        <f>IF(ISNUMBER(VLOOKUP($A242,pivotdata!$A$2:$V$772,COLUMN(T$1)-1,FALSE)),VLOOKUP($A242,pivotdata!$A$2:$V$772,COLUMN(T$1)-1,FALSE),0)</f>
        <v>0</v>
      </c>
      <c r="U242">
        <f>IF(ISNUMBER(VLOOKUP($A242,pivotdata!$A$2:$V$772,COLUMN(U$1)-1,FALSE)),VLOOKUP($A242,pivotdata!$A$2:$V$772,COLUMN(U$1)-1,FALSE),0)</f>
        <v>20147</v>
      </c>
      <c r="V242">
        <f>IF(ISNUMBER(VLOOKUP($A242,pivotdata!$A$2:$V$772,COLUMN(V$1)-1,FALSE)),VLOOKUP($A242,pivotdata!$A$2:$V$772,COLUMN(V$1)-1,FALSE),0)</f>
        <v>8862</v>
      </c>
      <c r="W242">
        <f>IF(ISNUMBER(VLOOKUP($A242,pivotdata!$A$2:$V$772,COLUMN(W$1)-1,FALSE)),VLOOKUP($A242,pivotdata!$A$2:$V$772,COLUMN(W$1)-1,FALSE),0)</f>
        <v>0</v>
      </c>
    </row>
    <row r="243" spans="1:23" x14ac:dyDescent="0.25">
      <c r="A243" s="1">
        <v>4245</v>
      </c>
      <c r="B243" s="2" t="s">
        <v>561</v>
      </c>
      <c r="C243">
        <f>IF(ISNUMBER(VLOOKUP($A243,pivotdata!$A$2:$V$772,COLUMN(C$1)-1,FALSE)),VLOOKUP($A243,pivotdata!$A$2:$V$772,COLUMN(C$1)-1,FALSE),0)</f>
        <v>0</v>
      </c>
      <c r="D243">
        <f>IF(ISNUMBER(VLOOKUP($A243,pivotdata!$A$2:$V$772,COLUMN(D$1)-1,FALSE)),VLOOKUP($A243,pivotdata!$A$2:$V$772,COLUMN(D$1)-1,FALSE),0)</f>
        <v>0</v>
      </c>
      <c r="E243">
        <f>IF(ISNUMBER(VLOOKUP($A243,pivotdata!$A$2:$V$772,COLUMN(E$1)-1,FALSE)),VLOOKUP($A243,pivotdata!$A$2:$V$772,COLUMN(E$1)-1,FALSE),0)</f>
        <v>0</v>
      </c>
      <c r="F243">
        <f>IF(ISNUMBER(VLOOKUP($A243,pivotdata!$A$2:$V$772,COLUMN(F$1)-1,FALSE)),VLOOKUP($A243,pivotdata!$A$2:$V$772,COLUMN(F$1)-1,FALSE),0)</f>
        <v>0</v>
      </c>
      <c r="G243">
        <f>IF(ISNUMBER(VLOOKUP($A243,pivotdata!$A$2:$V$772,COLUMN(G$1)-1,FALSE)),VLOOKUP($A243,pivotdata!$A$2:$V$772,COLUMN(G$1)-1,FALSE),0)</f>
        <v>0</v>
      </c>
      <c r="H243">
        <f>IF(ISNUMBER(VLOOKUP($A243,pivotdata!$A$2:$V$772,COLUMN(H$1)-1,FALSE)),VLOOKUP($A243,pivotdata!$A$2:$V$772,COLUMN(H$1)-1,FALSE),0)</f>
        <v>0</v>
      </c>
      <c r="I243">
        <f>IF(ISNUMBER(VLOOKUP($A243,pivotdata!$A$2:$V$772,COLUMN(I$1)-1,FALSE)),VLOOKUP($A243,pivotdata!$A$2:$V$772,COLUMN(I$1)-1,FALSE),0)</f>
        <v>10689</v>
      </c>
      <c r="J243">
        <f>IF(ISNUMBER(VLOOKUP($A243,pivotdata!$A$2:$V$772,COLUMN(J$1)-1,FALSE)),VLOOKUP($A243,pivotdata!$A$2:$V$772,COLUMN(J$1)-1,FALSE),0)</f>
        <v>29122</v>
      </c>
      <c r="K243">
        <f>IF(ISNUMBER(VLOOKUP($A243,pivotdata!$A$2:$V$772,COLUMN(K$1)-1,FALSE)),VLOOKUP($A243,pivotdata!$A$2:$V$772,COLUMN(K$1)-1,FALSE),0)</f>
        <v>0</v>
      </c>
      <c r="L243">
        <f>IF(ISNUMBER(VLOOKUP($A243,pivotdata!$A$2:$V$772,COLUMN(L$1)-1,FALSE)),VLOOKUP($A243,pivotdata!$A$2:$V$772,COLUMN(L$1)-1,FALSE),0)</f>
        <v>0</v>
      </c>
      <c r="M243">
        <f>IF(ISNUMBER(VLOOKUP($A243,pivotdata!$A$2:$V$772,COLUMN(M$1)-1,FALSE)),VLOOKUP($A243,pivotdata!$A$2:$V$772,COLUMN(M$1)-1,FALSE),0)</f>
        <v>0</v>
      </c>
      <c r="N243">
        <f>IF(ISNUMBER(VLOOKUP($A243,pivotdata!$A$2:$V$772,COLUMN(N$1)-1,FALSE)),VLOOKUP($A243,pivotdata!$A$2:$V$772,COLUMN(N$1)-1,FALSE),0)</f>
        <v>8551</v>
      </c>
      <c r="O243">
        <f>IF(ISNUMBER(VLOOKUP($A243,pivotdata!$A$2:$V$772,COLUMN(O$1)-1,FALSE)),VLOOKUP($A243,pivotdata!$A$2:$V$772,COLUMN(O$1)-1,FALSE),0)</f>
        <v>0</v>
      </c>
      <c r="P243">
        <f>IF(ISNUMBER(VLOOKUP($A243,pivotdata!$A$2:$V$772,COLUMN(P$1)-1,FALSE)),VLOOKUP($A243,pivotdata!$A$2:$V$772,COLUMN(P$1)-1,FALSE),0)</f>
        <v>0</v>
      </c>
      <c r="Q243">
        <f>IF(ISNUMBER(VLOOKUP($A243,pivotdata!$A$2:$V$772,COLUMN(Q$1)-1,FALSE)),VLOOKUP($A243,pivotdata!$A$2:$V$772,COLUMN(Q$1)-1,FALSE),0)</f>
        <v>0</v>
      </c>
      <c r="R243">
        <f>IF(ISNUMBER(VLOOKUP($A243,pivotdata!$A$2:$V$772,COLUMN(R$1)-1,FALSE)),VLOOKUP($A243,pivotdata!$A$2:$V$772,COLUMN(R$1)-1,FALSE),0)</f>
        <v>0</v>
      </c>
      <c r="S243">
        <f>IF(ISNUMBER(VLOOKUP($A243,pivotdata!$A$2:$V$772,COLUMN(S$1)-1,FALSE)),VLOOKUP($A243,pivotdata!$A$2:$V$772,COLUMN(S$1)-1,FALSE),0)</f>
        <v>0</v>
      </c>
      <c r="T243">
        <f>IF(ISNUMBER(VLOOKUP($A243,pivotdata!$A$2:$V$772,COLUMN(T$1)-1,FALSE)),VLOOKUP($A243,pivotdata!$A$2:$V$772,COLUMN(T$1)-1,FALSE),0)</f>
        <v>0</v>
      </c>
      <c r="U243">
        <f>IF(ISNUMBER(VLOOKUP($A243,pivotdata!$A$2:$V$772,COLUMN(U$1)-1,FALSE)),VLOOKUP($A243,pivotdata!$A$2:$V$772,COLUMN(U$1)-1,FALSE),0)</f>
        <v>0</v>
      </c>
      <c r="V243">
        <f>IF(ISNUMBER(VLOOKUP($A243,pivotdata!$A$2:$V$772,COLUMN(V$1)-1,FALSE)),VLOOKUP($A243,pivotdata!$A$2:$V$772,COLUMN(V$1)-1,FALSE),0)</f>
        <v>6726</v>
      </c>
      <c r="W243">
        <f>IF(ISNUMBER(VLOOKUP($A243,pivotdata!$A$2:$V$772,COLUMN(W$1)-1,FALSE)),VLOOKUP($A243,pivotdata!$A$2:$V$772,COLUMN(W$1)-1,FALSE),0)</f>
        <v>0</v>
      </c>
    </row>
    <row r="244" spans="1:23" x14ac:dyDescent="0.25">
      <c r="A244" s="1">
        <v>4249</v>
      </c>
      <c r="B244" s="2" t="s">
        <v>560</v>
      </c>
      <c r="C244">
        <f>IF(ISNUMBER(VLOOKUP($A244,pivotdata!$A$2:$V$772,COLUMN(C$1)-1,FALSE)),VLOOKUP($A244,pivotdata!$A$2:$V$772,COLUMN(C$1)-1,FALSE),0)</f>
        <v>72049</v>
      </c>
      <c r="D244">
        <f>IF(ISNUMBER(VLOOKUP($A244,pivotdata!$A$2:$V$772,COLUMN(D$1)-1,FALSE)),VLOOKUP($A244,pivotdata!$A$2:$V$772,COLUMN(D$1)-1,FALSE),0)</f>
        <v>0</v>
      </c>
      <c r="E244">
        <f>IF(ISNUMBER(VLOOKUP($A244,pivotdata!$A$2:$V$772,COLUMN(E$1)-1,FALSE)),VLOOKUP($A244,pivotdata!$A$2:$V$772,COLUMN(E$1)-1,FALSE),0)</f>
        <v>0</v>
      </c>
      <c r="F244">
        <f>IF(ISNUMBER(VLOOKUP($A244,pivotdata!$A$2:$V$772,COLUMN(F$1)-1,FALSE)),VLOOKUP($A244,pivotdata!$A$2:$V$772,COLUMN(F$1)-1,FALSE),0)</f>
        <v>11138</v>
      </c>
      <c r="G244">
        <f>IF(ISNUMBER(VLOOKUP($A244,pivotdata!$A$2:$V$772,COLUMN(G$1)-1,FALSE)),VLOOKUP($A244,pivotdata!$A$2:$V$772,COLUMN(G$1)-1,FALSE),0)</f>
        <v>0</v>
      </c>
      <c r="H244">
        <f>IF(ISNUMBER(VLOOKUP($A244,pivotdata!$A$2:$V$772,COLUMN(H$1)-1,FALSE)),VLOOKUP($A244,pivotdata!$A$2:$V$772,COLUMN(H$1)-1,FALSE),0)</f>
        <v>1824</v>
      </c>
      <c r="I244">
        <f>IF(ISNUMBER(VLOOKUP($A244,pivotdata!$A$2:$V$772,COLUMN(I$1)-1,FALSE)),VLOOKUP($A244,pivotdata!$A$2:$V$772,COLUMN(I$1)-1,FALSE),0)</f>
        <v>32465</v>
      </c>
      <c r="J244">
        <f>IF(ISNUMBER(VLOOKUP($A244,pivotdata!$A$2:$V$772,COLUMN(J$1)-1,FALSE)),VLOOKUP($A244,pivotdata!$A$2:$V$772,COLUMN(J$1)-1,FALSE),0)</f>
        <v>60219</v>
      </c>
      <c r="K244">
        <f>IF(ISNUMBER(VLOOKUP($A244,pivotdata!$A$2:$V$772,COLUMN(K$1)-1,FALSE)),VLOOKUP($A244,pivotdata!$A$2:$V$772,COLUMN(K$1)-1,FALSE),0)</f>
        <v>109937</v>
      </c>
      <c r="L244">
        <f>IF(ISNUMBER(VLOOKUP($A244,pivotdata!$A$2:$V$772,COLUMN(L$1)-1,FALSE)),VLOOKUP($A244,pivotdata!$A$2:$V$772,COLUMN(L$1)-1,FALSE),0)</f>
        <v>173270</v>
      </c>
      <c r="M244">
        <f>IF(ISNUMBER(VLOOKUP($A244,pivotdata!$A$2:$V$772,COLUMN(M$1)-1,FALSE)),VLOOKUP($A244,pivotdata!$A$2:$V$772,COLUMN(M$1)-1,FALSE),0)</f>
        <v>339935</v>
      </c>
      <c r="N244">
        <f>IF(ISNUMBER(VLOOKUP($A244,pivotdata!$A$2:$V$772,COLUMN(N$1)-1,FALSE)),VLOOKUP($A244,pivotdata!$A$2:$V$772,COLUMN(N$1)-1,FALSE),0)</f>
        <v>310680</v>
      </c>
      <c r="O244">
        <f>IF(ISNUMBER(VLOOKUP($A244,pivotdata!$A$2:$V$772,COLUMN(O$1)-1,FALSE)),VLOOKUP($A244,pivotdata!$A$2:$V$772,COLUMN(O$1)-1,FALSE),0)</f>
        <v>241637</v>
      </c>
      <c r="P244">
        <f>IF(ISNUMBER(VLOOKUP($A244,pivotdata!$A$2:$V$772,COLUMN(P$1)-1,FALSE)),VLOOKUP($A244,pivotdata!$A$2:$V$772,COLUMN(P$1)-1,FALSE),0)</f>
        <v>30811</v>
      </c>
      <c r="Q244">
        <f>IF(ISNUMBER(VLOOKUP($A244,pivotdata!$A$2:$V$772,COLUMN(Q$1)-1,FALSE)),VLOOKUP($A244,pivotdata!$A$2:$V$772,COLUMN(Q$1)-1,FALSE),0)</f>
        <v>80980</v>
      </c>
      <c r="R244">
        <f>IF(ISNUMBER(VLOOKUP($A244,pivotdata!$A$2:$V$772,COLUMN(R$1)-1,FALSE)),VLOOKUP($A244,pivotdata!$A$2:$V$772,COLUMN(R$1)-1,FALSE),0)</f>
        <v>19544</v>
      </c>
      <c r="S244">
        <f>IF(ISNUMBER(VLOOKUP($A244,pivotdata!$A$2:$V$772,COLUMN(S$1)-1,FALSE)),VLOOKUP($A244,pivotdata!$A$2:$V$772,COLUMN(S$1)-1,FALSE),0)</f>
        <v>246290</v>
      </c>
      <c r="T244">
        <f>IF(ISNUMBER(VLOOKUP($A244,pivotdata!$A$2:$V$772,COLUMN(T$1)-1,FALSE)),VLOOKUP($A244,pivotdata!$A$2:$V$772,COLUMN(T$1)-1,FALSE),0)</f>
        <v>542843</v>
      </c>
      <c r="U244">
        <f>IF(ISNUMBER(VLOOKUP($A244,pivotdata!$A$2:$V$772,COLUMN(U$1)-1,FALSE)),VLOOKUP($A244,pivotdata!$A$2:$V$772,COLUMN(U$1)-1,FALSE),0)</f>
        <v>1088118</v>
      </c>
      <c r="V244">
        <f>IF(ISNUMBER(VLOOKUP($A244,pivotdata!$A$2:$V$772,COLUMN(V$1)-1,FALSE)),VLOOKUP($A244,pivotdata!$A$2:$V$772,COLUMN(V$1)-1,FALSE),0)</f>
        <v>522687</v>
      </c>
      <c r="W244">
        <f>IF(ISNUMBER(VLOOKUP($A244,pivotdata!$A$2:$V$772,COLUMN(W$1)-1,FALSE)),VLOOKUP($A244,pivotdata!$A$2:$V$772,COLUMN(W$1)-1,FALSE),0)</f>
        <v>429189</v>
      </c>
    </row>
    <row r="245" spans="1:23" x14ac:dyDescent="0.25">
      <c r="A245" s="1">
        <v>4311</v>
      </c>
      <c r="B245" s="2" t="s">
        <v>559</v>
      </c>
      <c r="C245">
        <f>IF(ISNUMBER(VLOOKUP($A245,pivotdata!$A$2:$V$772,COLUMN(C$1)-1,FALSE)),VLOOKUP($A245,pivotdata!$A$2:$V$772,COLUMN(C$1)-1,FALSE),0)</f>
        <v>0</v>
      </c>
      <c r="D245">
        <f>IF(ISNUMBER(VLOOKUP($A245,pivotdata!$A$2:$V$772,COLUMN(D$1)-1,FALSE)),VLOOKUP($A245,pivotdata!$A$2:$V$772,COLUMN(D$1)-1,FALSE),0)</f>
        <v>1979</v>
      </c>
      <c r="E245">
        <f>IF(ISNUMBER(VLOOKUP($A245,pivotdata!$A$2:$V$772,COLUMN(E$1)-1,FALSE)),VLOOKUP($A245,pivotdata!$A$2:$V$772,COLUMN(E$1)-1,FALSE),0)</f>
        <v>0</v>
      </c>
      <c r="F245">
        <f>IF(ISNUMBER(VLOOKUP($A245,pivotdata!$A$2:$V$772,COLUMN(F$1)-1,FALSE)),VLOOKUP($A245,pivotdata!$A$2:$V$772,COLUMN(F$1)-1,FALSE),0)</f>
        <v>27062</v>
      </c>
      <c r="G245">
        <f>IF(ISNUMBER(VLOOKUP($A245,pivotdata!$A$2:$V$772,COLUMN(G$1)-1,FALSE)),VLOOKUP($A245,pivotdata!$A$2:$V$772,COLUMN(G$1)-1,FALSE),0)</f>
        <v>21745</v>
      </c>
      <c r="H245">
        <f>IF(ISNUMBER(VLOOKUP($A245,pivotdata!$A$2:$V$772,COLUMN(H$1)-1,FALSE)),VLOOKUP($A245,pivotdata!$A$2:$V$772,COLUMN(H$1)-1,FALSE),0)</f>
        <v>19405</v>
      </c>
      <c r="I245">
        <f>IF(ISNUMBER(VLOOKUP($A245,pivotdata!$A$2:$V$772,COLUMN(I$1)-1,FALSE)),VLOOKUP($A245,pivotdata!$A$2:$V$772,COLUMN(I$1)-1,FALSE),0)</f>
        <v>25186</v>
      </c>
      <c r="J245">
        <f>IF(ISNUMBER(VLOOKUP($A245,pivotdata!$A$2:$V$772,COLUMN(J$1)-1,FALSE)),VLOOKUP($A245,pivotdata!$A$2:$V$772,COLUMN(J$1)-1,FALSE),0)</f>
        <v>24142</v>
      </c>
      <c r="K245">
        <f>IF(ISNUMBER(VLOOKUP($A245,pivotdata!$A$2:$V$772,COLUMN(K$1)-1,FALSE)),VLOOKUP($A245,pivotdata!$A$2:$V$772,COLUMN(K$1)-1,FALSE),0)</f>
        <v>0</v>
      </c>
      <c r="L245">
        <f>IF(ISNUMBER(VLOOKUP($A245,pivotdata!$A$2:$V$772,COLUMN(L$1)-1,FALSE)),VLOOKUP($A245,pivotdata!$A$2:$V$772,COLUMN(L$1)-1,FALSE),0)</f>
        <v>0</v>
      </c>
      <c r="M245">
        <f>IF(ISNUMBER(VLOOKUP($A245,pivotdata!$A$2:$V$772,COLUMN(M$1)-1,FALSE)),VLOOKUP($A245,pivotdata!$A$2:$V$772,COLUMN(M$1)-1,FALSE),0)</f>
        <v>262368</v>
      </c>
      <c r="N245">
        <f>IF(ISNUMBER(VLOOKUP($A245,pivotdata!$A$2:$V$772,COLUMN(N$1)-1,FALSE)),VLOOKUP($A245,pivotdata!$A$2:$V$772,COLUMN(N$1)-1,FALSE),0)</f>
        <v>118213</v>
      </c>
      <c r="O245">
        <f>IF(ISNUMBER(VLOOKUP($A245,pivotdata!$A$2:$V$772,COLUMN(O$1)-1,FALSE)),VLOOKUP($A245,pivotdata!$A$2:$V$772,COLUMN(O$1)-1,FALSE),0)</f>
        <v>151098</v>
      </c>
      <c r="P245">
        <f>IF(ISNUMBER(VLOOKUP($A245,pivotdata!$A$2:$V$772,COLUMN(P$1)-1,FALSE)),VLOOKUP($A245,pivotdata!$A$2:$V$772,COLUMN(P$1)-1,FALSE),0)</f>
        <v>314772</v>
      </c>
      <c r="Q245">
        <f>IF(ISNUMBER(VLOOKUP($A245,pivotdata!$A$2:$V$772,COLUMN(Q$1)-1,FALSE)),VLOOKUP($A245,pivotdata!$A$2:$V$772,COLUMN(Q$1)-1,FALSE),0)</f>
        <v>280857</v>
      </c>
      <c r="R245">
        <f>IF(ISNUMBER(VLOOKUP($A245,pivotdata!$A$2:$V$772,COLUMN(R$1)-1,FALSE)),VLOOKUP($A245,pivotdata!$A$2:$V$772,COLUMN(R$1)-1,FALSE),0)</f>
        <v>835136</v>
      </c>
      <c r="S245">
        <f>IF(ISNUMBER(VLOOKUP($A245,pivotdata!$A$2:$V$772,COLUMN(S$1)-1,FALSE)),VLOOKUP($A245,pivotdata!$A$2:$V$772,COLUMN(S$1)-1,FALSE),0)</f>
        <v>690180</v>
      </c>
      <c r="T245">
        <f>IF(ISNUMBER(VLOOKUP($A245,pivotdata!$A$2:$V$772,COLUMN(T$1)-1,FALSE)),VLOOKUP($A245,pivotdata!$A$2:$V$772,COLUMN(T$1)-1,FALSE),0)</f>
        <v>586386</v>
      </c>
      <c r="U245">
        <f>IF(ISNUMBER(VLOOKUP($A245,pivotdata!$A$2:$V$772,COLUMN(U$1)-1,FALSE)),VLOOKUP($A245,pivotdata!$A$2:$V$772,COLUMN(U$1)-1,FALSE),0)</f>
        <v>101488</v>
      </c>
      <c r="V245">
        <f>IF(ISNUMBER(VLOOKUP($A245,pivotdata!$A$2:$V$772,COLUMN(V$1)-1,FALSE)),VLOOKUP($A245,pivotdata!$A$2:$V$772,COLUMN(V$1)-1,FALSE),0)</f>
        <v>142404</v>
      </c>
      <c r="W245">
        <f>IF(ISNUMBER(VLOOKUP($A245,pivotdata!$A$2:$V$772,COLUMN(W$1)-1,FALSE)),VLOOKUP($A245,pivotdata!$A$2:$V$772,COLUMN(W$1)-1,FALSE),0)</f>
        <v>4009418</v>
      </c>
    </row>
    <row r="246" spans="1:23" x14ac:dyDescent="0.25">
      <c r="A246" s="1">
        <v>4312</v>
      </c>
      <c r="B246" s="2" t="s">
        <v>558</v>
      </c>
      <c r="C246">
        <f>IF(ISNUMBER(VLOOKUP($A246,pivotdata!$A$2:$V$772,COLUMN(C$1)-1,FALSE)),VLOOKUP($A246,pivotdata!$A$2:$V$772,COLUMN(C$1)-1,FALSE),0)</f>
        <v>0</v>
      </c>
      <c r="D246">
        <f>IF(ISNUMBER(VLOOKUP($A246,pivotdata!$A$2:$V$772,COLUMN(D$1)-1,FALSE)),VLOOKUP($A246,pivotdata!$A$2:$V$772,COLUMN(D$1)-1,FALSE),0)</f>
        <v>0</v>
      </c>
      <c r="E246">
        <f>IF(ISNUMBER(VLOOKUP($A246,pivotdata!$A$2:$V$772,COLUMN(E$1)-1,FALSE)),VLOOKUP($A246,pivotdata!$A$2:$V$772,COLUMN(E$1)-1,FALSE),0)</f>
        <v>302655</v>
      </c>
      <c r="F246">
        <f>IF(ISNUMBER(VLOOKUP($A246,pivotdata!$A$2:$V$772,COLUMN(F$1)-1,FALSE)),VLOOKUP($A246,pivotdata!$A$2:$V$772,COLUMN(F$1)-1,FALSE),0)</f>
        <v>57833</v>
      </c>
      <c r="G246">
        <f>IF(ISNUMBER(VLOOKUP($A246,pivotdata!$A$2:$V$772,COLUMN(G$1)-1,FALSE)),VLOOKUP($A246,pivotdata!$A$2:$V$772,COLUMN(G$1)-1,FALSE),0)</f>
        <v>1935</v>
      </c>
      <c r="H246">
        <f>IF(ISNUMBER(VLOOKUP($A246,pivotdata!$A$2:$V$772,COLUMN(H$1)-1,FALSE)),VLOOKUP($A246,pivotdata!$A$2:$V$772,COLUMN(H$1)-1,FALSE),0)</f>
        <v>22380</v>
      </c>
      <c r="I246">
        <f>IF(ISNUMBER(VLOOKUP($A246,pivotdata!$A$2:$V$772,COLUMN(I$1)-1,FALSE)),VLOOKUP($A246,pivotdata!$A$2:$V$772,COLUMN(I$1)-1,FALSE),0)</f>
        <v>53079</v>
      </c>
      <c r="J246">
        <f>IF(ISNUMBER(VLOOKUP($A246,pivotdata!$A$2:$V$772,COLUMN(J$1)-1,FALSE)),VLOOKUP($A246,pivotdata!$A$2:$V$772,COLUMN(J$1)-1,FALSE),0)</f>
        <v>5747</v>
      </c>
      <c r="K246">
        <f>IF(ISNUMBER(VLOOKUP($A246,pivotdata!$A$2:$V$772,COLUMN(K$1)-1,FALSE)),VLOOKUP($A246,pivotdata!$A$2:$V$772,COLUMN(K$1)-1,FALSE),0)</f>
        <v>72093</v>
      </c>
      <c r="L246">
        <f>IF(ISNUMBER(VLOOKUP($A246,pivotdata!$A$2:$V$772,COLUMN(L$1)-1,FALSE)),VLOOKUP($A246,pivotdata!$A$2:$V$772,COLUMN(L$1)-1,FALSE),0)</f>
        <v>85272</v>
      </c>
      <c r="M246">
        <f>IF(ISNUMBER(VLOOKUP($A246,pivotdata!$A$2:$V$772,COLUMN(M$1)-1,FALSE)),VLOOKUP($A246,pivotdata!$A$2:$V$772,COLUMN(M$1)-1,FALSE),0)</f>
        <v>260636</v>
      </c>
      <c r="N246">
        <f>IF(ISNUMBER(VLOOKUP($A246,pivotdata!$A$2:$V$772,COLUMN(N$1)-1,FALSE)),VLOOKUP($A246,pivotdata!$A$2:$V$772,COLUMN(N$1)-1,FALSE),0)</f>
        <v>246975</v>
      </c>
      <c r="O246">
        <f>IF(ISNUMBER(VLOOKUP($A246,pivotdata!$A$2:$V$772,COLUMN(O$1)-1,FALSE)),VLOOKUP($A246,pivotdata!$A$2:$V$772,COLUMN(O$1)-1,FALSE),0)</f>
        <v>140917</v>
      </c>
      <c r="P246">
        <f>IF(ISNUMBER(VLOOKUP($A246,pivotdata!$A$2:$V$772,COLUMN(P$1)-1,FALSE)),VLOOKUP($A246,pivotdata!$A$2:$V$772,COLUMN(P$1)-1,FALSE),0)</f>
        <v>221221</v>
      </c>
      <c r="Q246">
        <f>IF(ISNUMBER(VLOOKUP($A246,pivotdata!$A$2:$V$772,COLUMN(Q$1)-1,FALSE)),VLOOKUP($A246,pivotdata!$A$2:$V$772,COLUMN(Q$1)-1,FALSE),0)</f>
        <v>256160</v>
      </c>
      <c r="R246">
        <f>IF(ISNUMBER(VLOOKUP($A246,pivotdata!$A$2:$V$772,COLUMN(R$1)-1,FALSE)),VLOOKUP($A246,pivotdata!$A$2:$V$772,COLUMN(R$1)-1,FALSE),0)</f>
        <v>36722</v>
      </c>
      <c r="S246">
        <f>IF(ISNUMBER(VLOOKUP($A246,pivotdata!$A$2:$V$772,COLUMN(S$1)-1,FALSE)),VLOOKUP($A246,pivotdata!$A$2:$V$772,COLUMN(S$1)-1,FALSE),0)</f>
        <v>31068</v>
      </c>
      <c r="T246">
        <f>IF(ISNUMBER(VLOOKUP($A246,pivotdata!$A$2:$V$772,COLUMN(T$1)-1,FALSE)),VLOOKUP($A246,pivotdata!$A$2:$V$772,COLUMN(T$1)-1,FALSE),0)</f>
        <v>328407</v>
      </c>
      <c r="U246">
        <f>IF(ISNUMBER(VLOOKUP($A246,pivotdata!$A$2:$V$772,COLUMN(U$1)-1,FALSE)),VLOOKUP($A246,pivotdata!$A$2:$V$772,COLUMN(U$1)-1,FALSE),0)</f>
        <v>1222556</v>
      </c>
      <c r="V246">
        <f>IF(ISNUMBER(VLOOKUP($A246,pivotdata!$A$2:$V$772,COLUMN(V$1)-1,FALSE)),VLOOKUP($A246,pivotdata!$A$2:$V$772,COLUMN(V$1)-1,FALSE),0)</f>
        <v>745271</v>
      </c>
      <c r="W246">
        <f>IF(ISNUMBER(VLOOKUP($A246,pivotdata!$A$2:$V$772,COLUMN(W$1)-1,FALSE)),VLOOKUP($A246,pivotdata!$A$2:$V$772,COLUMN(W$1)-1,FALSE),0)</f>
        <v>1754769</v>
      </c>
    </row>
    <row r="247" spans="1:23" x14ac:dyDescent="0.25">
      <c r="A247" s="1">
        <v>4313</v>
      </c>
      <c r="B247" s="2" t="s">
        <v>557</v>
      </c>
      <c r="C247">
        <f>IF(ISNUMBER(VLOOKUP($A247,pivotdata!$A$2:$V$772,COLUMN(C$1)-1,FALSE)),VLOOKUP($A247,pivotdata!$A$2:$V$772,COLUMN(C$1)-1,FALSE),0)</f>
        <v>573308</v>
      </c>
      <c r="D247">
        <f>IF(ISNUMBER(VLOOKUP($A247,pivotdata!$A$2:$V$772,COLUMN(D$1)-1,FALSE)),VLOOKUP($A247,pivotdata!$A$2:$V$772,COLUMN(D$1)-1,FALSE),0)</f>
        <v>1301840</v>
      </c>
      <c r="E247">
        <f>IF(ISNUMBER(VLOOKUP($A247,pivotdata!$A$2:$V$772,COLUMN(E$1)-1,FALSE)),VLOOKUP($A247,pivotdata!$A$2:$V$772,COLUMN(E$1)-1,FALSE),0)</f>
        <v>1020248</v>
      </c>
      <c r="F247">
        <f>IF(ISNUMBER(VLOOKUP($A247,pivotdata!$A$2:$V$772,COLUMN(F$1)-1,FALSE)),VLOOKUP($A247,pivotdata!$A$2:$V$772,COLUMN(F$1)-1,FALSE),0)</f>
        <v>653626</v>
      </c>
      <c r="G247">
        <f>IF(ISNUMBER(VLOOKUP($A247,pivotdata!$A$2:$V$772,COLUMN(G$1)-1,FALSE)),VLOOKUP($A247,pivotdata!$A$2:$V$772,COLUMN(G$1)-1,FALSE),0)</f>
        <v>343669</v>
      </c>
      <c r="H247">
        <f>IF(ISNUMBER(VLOOKUP($A247,pivotdata!$A$2:$V$772,COLUMN(H$1)-1,FALSE)),VLOOKUP($A247,pivotdata!$A$2:$V$772,COLUMN(H$1)-1,FALSE),0)</f>
        <v>697187</v>
      </c>
      <c r="I247">
        <f>IF(ISNUMBER(VLOOKUP($A247,pivotdata!$A$2:$V$772,COLUMN(I$1)-1,FALSE)),VLOOKUP($A247,pivotdata!$A$2:$V$772,COLUMN(I$1)-1,FALSE),0)</f>
        <v>309609</v>
      </c>
      <c r="J247">
        <f>IF(ISNUMBER(VLOOKUP($A247,pivotdata!$A$2:$V$772,COLUMN(J$1)-1,FALSE)),VLOOKUP($A247,pivotdata!$A$2:$V$772,COLUMN(J$1)-1,FALSE),0)</f>
        <v>401654</v>
      </c>
      <c r="K247">
        <f>IF(ISNUMBER(VLOOKUP($A247,pivotdata!$A$2:$V$772,COLUMN(K$1)-1,FALSE)),VLOOKUP($A247,pivotdata!$A$2:$V$772,COLUMN(K$1)-1,FALSE),0)</f>
        <v>102984</v>
      </c>
      <c r="L247">
        <f>IF(ISNUMBER(VLOOKUP($A247,pivotdata!$A$2:$V$772,COLUMN(L$1)-1,FALSE)),VLOOKUP($A247,pivotdata!$A$2:$V$772,COLUMN(L$1)-1,FALSE),0)</f>
        <v>95200</v>
      </c>
      <c r="M247">
        <f>IF(ISNUMBER(VLOOKUP($A247,pivotdata!$A$2:$V$772,COLUMN(M$1)-1,FALSE)),VLOOKUP($A247,pivotdata!$A$2:$V$772,COLUMN(M$1)-1,FALSE),0)</f>
        <v>79561</v>
      </c>
      <c r="N247">
        <f>IF(ISNUMBER(VLOOKUP($A247,pivotdata!$A$2:$V$772,COLUMN(N$1)-1,FALSE)),VLOOKUP($A247,pivotdata!$A$2:$V$772,COLUMN(N$1)-1,FALSE),0)</f>
        <v>42419</v>
      </c>
      <c r="O247">
        <f>IF(ISNUMBER(VLOOKUP($A247,pivotdata!$A$2:$V$772,COLUMN(O$1)-1,FALSE)),VLOOKUP($A247,pivotdata!$A$2:$V$772,COLUMN(O$1)-1,FALSE),0)</f>
        <v>51978</v>
      </c>
      <c r="P247">
        <f>IF(ISNUMBER(VLOOKUP($A247,pivotdata!$A$2:$V$772,COLUMN(P$1)-1,FALSE)),VLOOKUP($A247,pivotdata!$A$2:$V$772,COLUMN(P$1)-1,FALSE),0)</f>
        <v>155418</v>
      </c>
      <c r="Q247">
        <f>IF(ISNUMBER(VLOOKUP($A247,pivotdata!$A$2:$V$772,COLUMN(Q$1)-1,FALSE)),VLOOKUP($A247,pivotdata!$A$2:$V$772,COLUMN(Q$1)-1,FALSE),0)</f>
        <v>107474</v>
      </c>
      <c r="R247">
        <f>IF(ISNUMBER(VLOOKUP($A247,pivotdata!$A$2:$V$772,COLUMN(R$1)-1,FALSE)),VLOOKUP($A247,pivotdata!$A$2:$V$772,COLUMN(R$1)-1,FALSE),0)</f>
        <v>176017</v>
      </c>
      <c r="S247">
        <f>IF(ISNUMBER(VLOOKUP($A247,pivotdata!$A$2:$V$772,COLUMN(S$1)-1,FALSE)),VLOOKUP($A247,pivotdata!$A$2:$V$772,COLUMN(S$1)-1,FALSE),0)</f>
        <v>158871</v>
      </c>
      <c r="T247">
        <f>IF(ISNUMBER(VLOOKUP($A247,pivotdata!$A$2:$V$772,COLUMN(T$1)-1,FALSE)),VLOOKUP($A247,pivotdata!$A$2:$V$772,COLUMN(T$1)-1,FALSE),0)</f>
        <v>491915</v>
      </c>
      <c r="U247">
        <f>IF(ISNUMBER(VLOOKUP($A247,pivotdata!$A$2:$V$772,COLUMN(U$1)-1,FALSE)),VLOOKUP($A247,pivotdata!$A$2:$V$772,COLUMN(U$1)-1,FALSE),0)</f>
        <v>872303</v>
      </c>
      <c r="V247">
        <f>IF(ISNUMBER(VLOOKUP($A247,pivotdata!$A$2:$V$772,COLUMN(V$1)-1,FALSE)),VLOOKUP($A247,pivotdata!$A$2:$V$772,COLUMN(V$1)-1,FALSE),0)</f>
        <v>709886</v>
      </c>
      <c r="W247">
        <f>IF(ISNUMBER(VLOOKUP($A247,pivotdata!$A$2:$V$772,COLUMN(W$1)-1,FALSE)),VLOOKUP($A247,pivotdata!$A$2:$V$772,COLUMN(W$1)-1,FALSE),0)</f>
        <v>1248978</v>
      </c>
    </row>
    <row r="248" spans="1:23" x14ac:dyDescent="0.25">
      <c r="A248" s="1">
        <v>4314</v>
      </c>
      <c r="B248" s="2" t="s">
        <v>556</v>
      </c>
      <c r="C248">
        <f>IF(ISNUMBER(VLOOKUP($A248,pivotdata!$A$2:$V$772,COLUMN(C$1)-1,FALSE)),VLOOKUP($A248,pivotdata!$A$2:$V$772,COLUMN(C$1)-1,FALSE),0)</f>
        <v>14363</v>
      </c>
      <c r="D248">
        <f>IF(ISNUMBER(VLOOKUP($A248,pivotdata!$A$2:$V$772,COLUMN(D$1)-1,FALSE)),VLOOKUP($A248,pivotdata!$A$2:$V$772,COLUMN(D$1)-1,FALSE),0)</f>
        <v>9708</v>
      </c>
      <c r="E248">
        <f>IF(ISNUMBER(VLOOKUP($A248,pivotdata!$A$2:$V$772,COLUMN(E$1)-1,FALSE)),VLOOKUP($A248,pivotdata!$A$2:$V$772,COLUMN(E$1)-1,FALSE),0)</f>
        <v>16579</v>
      </c>
      <c r="F248">
        <f>IF(ISNUMBER(VLOOKUP($A248,pivotdata!$A$2:$V$772,COLUMN(F$1)-1,FALSE)),VLOOKUP($A248,pivotdata!$A$2:$V$772,COLUMN(F$1)-1,FALSE),0)</f>
        <v>0</v>
      </c>
      <c r="G248">
        <f>IF(ISNUMBER(VLOOKUP($A248,pivotdata!$A$2:$V$772,COLUMN(G$1)-1,FALSE)),VLOOKUP($A248,pivotdata!$A$2:$V$772,COLUMN(G$1)-1,FALSE),0)</f>
        <v>771</v>
      </c>
      <c r="H248">
        <f>IF(ISNUMBER(VLOOKUP($A248,pivotdata!$A$2:$V$772,COLUMN(H$1)-1,FALSE)),VLOOKUP($A248,pivotdata!$A$2:$V$772,COLUMN(H$1)-1,FALSE),0)</f>
        <v>0</v>
      </c>
      <c r="I248">
        <f>IF(ISNUMBER(VLOOKUP($A248,pivotdata!$A$2:$V$772,COLUMN(I$1)-1,FALSE)),VLOOKUP($A248,pivotdata!$A$2:$V$772,COLUMN(I$1)-1,FALSE),0)</f>
        <v>0</v>
      </c>
      <c r="J248">
        <f>IF(ISNUMBER(VLOOKUP($A248,pivotdata!$A$2:$V$772,COLUMN(J$1)-1,FALSE)),VLOOKUP($A248,pivotdata!$A$2:$V$772,COLUMN(J$1)-1,FALSE),0)</f>
        <v>35847</v>
      </c>
      <c r="K248">
        <f>IF(ISNUMBER(VLOOKUP($A248,pivotdata!$A$2:$V$772,COLUMN(K$1)-1,FALSE)),VLOOKUP($A248,pivotdata!$A$2:$V$772,COLUMN(K$1)-1,FALSE),0)</f>
        <v>1630</v>
      </c>
      <c r="L248">
        <f>IF(ISNUMBER(VLOOKUP($A248,pivotdata!$A$2:$V$772,COLUMN(L$1)-1,FALSE)),VLOOKUP($A248,pivotdata!$A$2:$V$772,COLUMN(L$1)-1,FALSE),0)</f>
        <v>25968</v>
      </c>
      <c r="M248">
        <f>IF(ISNUMBER(VLOOKUP($A248,pivotdata!$A$2:$V$772,COLUMN(M$1)-1,FALSE)),VLOOKUP($A248,pivotdata!$A$2:$V$772,COLUMN(M$1)-1,FALSE),0)</f>
        <v>0</v>
      </c>
      <c r="N248">
        <f>IF(ISNUMBER(VLOOKUP($A248,pivotdata!$A$2:$V$772,COLUMN(N$1)-1,FALSE)),VLOOKUP($A248,pivotdata!$A$2:$V$772,COLUMN(N$1)-1,FALSE),0)</f>
        <v>0</v>
      </c>
      <c r="O248">
        <f>IF(ISNUMBER(VLOOKUP($A248,pivotdata!$A$2:$V$772,COLUMN(O$1)-1,FALSE)),VLOOKUP($A248,pivotdata!$A$2:$V$772,COLUMN(O$1)-1,FALSE),0)</f>
        <v>4117</v>
      </c>
      <c r="P248">
        <f>IF(ISNUMBER(VLOOKUP($A248,pivotdata!$A$2:$V$772,COLUMN(P$1)-1,FALSE)),VLOOKUP($A248,pivotdata!$A$2:$V$772,COLUMN(P$1)-1,FALSE),0)</f>
        <v>18436</v>
      </c>
      <c r="Q248">
        <f>IF(ISNUMBER(VLOOKUP($A248,pivotdata!$A$2:$V$772,COLUMN(Q$1)-1,FALSE)),VLOOKUP($A248,pivotdata!$A$2:$V$772,COLUMN(Q$1)-1,FALSE),0)</f>
        <v>87262</v>
      </c>
      <c r="R248">
        <f>IF(ISNUMBER(VLOOKUP($A248,pivotdata!$A$2:$V$772,COLUMN(R$1)-1,FALSE)),VLOOKUP($A248,pivotdata!$A$2:$V$772,COLUMN(R$1)-1,FALSE),0)</f>
        <v>6948</v>
      </c>
      <c r="S248">
        <f>IF(ISNUMBER(VLOOKUP($A248,pivotdata!$A$2:$V$772,COLUMN(S$1)-1,FALSE)),VLOOKUP($A248,pivotdata!$A$2:$V$772,COLUMN(S$1)-1,FALSE),0)</f>
        <v>34801</v>
      </c>
      <c r="T248">
        <f>IF(ISNUMBER(VLOOKUP($A248,pivotdata!$A$2:$V$772,COLUMN(T$1)-1,FALSE)),VLOOKUP($A248,pivotdata!$A$2:$V$772,COLUMN(T$1)-1,FALSE),0)</f>
        <v>6459</v>
      </c>
      <c r="U248">
        <f>IF(ISNUMBER(VLOOKUP($A248,pivotdata!$A$2:$V$772,COLUMN(U$1)-1,FALSE)),VLOOKUP($A248,pivotdata!$A$2:$V$772,COLUMN(U$1)-1,FALSE),0)</f>
        <v>3661</v>
      </c>
      <c r="V248">
        <f>IF(ISNUMBER(VLOOKUP($A248,pivotdata!$A$2:$V$772,COLUMN(V$1)-1,FALSE)),VLOOKUP($A248,pivotdata!$A$2:$V$772,COLUMN(V$1)-1,FALSE),0)</f>
        <v>9722</v>
      </c>
      <c r="W248">
        <f>IF(ISNUMBER(VLOOKUP($A248,pivotdata!$A$2:$V$772,COLUMN(W$1)-1,FALSE)),VLOOKUP($A248,pivotdata!$A$2:$V$772,COLUMN(W$1)-1,FALSE),0)</f>
        <v>17881</v>
      </c>
    </row>
    <row r="249" spans="1:23" x14ac:dyDescent="0.25">
      <c r="A249" s="1">
        <v>5111</v>
      </c>
      <c r="B249" s="2" t="s">
        <v>555</v>
      </c>
      <c r="C249">
        <f>IF(ISNUMBER(VLOOKUP($A249,pivotdata!$A$2:$V$772,COLUMN(C$1)-1,FALSE)),VLOOKUP($A249,pivotdata!$A$2:$V$772,COLUMN(C$1)-1,FALSE),0)</f>
        <v>177796</v>
      </c>
      <c r="D249">
        <f>IF(ISNUMBER(VLOOKUP($A249,pivotdata!$A$2:$V$772,COLUMN(D$1)-1,FALSE)),VLOOKUP($A249,pivotdata!$A$2:$V$772,COLUMN(D$1)-1,FALSE),0)</f>
        <v>1236342</v>
      </c>
      <c r="E249">
        <f>IF(ISNUMBER(VLOOKUP($A249,pivotdata!$A$2:$V$772,COLUMN(E$1)-1,FALSE)),VLOOKUP($A249,pivotdata!$A$2:$V$772,COLUMN(E$1)-1,FALSE),0)</f>
        <v>239569</v>
      </c>
      <c r="F249">
        <f>IF(ISNUMBER(VLOOKUP($A249,pivotdata!$A$2:$V$772,COLUMN(F$1)-1,FALSE)),VLOOKUP($A249,pivotdata!$A$2:$V$772,COLUMN(F$1)-1,FALSE),0)</f>
        <v>754578</v>
      </c>
      <c r="G249">
        <f>IF(ISNUMBER(VLOOKUP($A249,pivotdata!$A$2:$V$772,COLUMN(G$1)-1,FALSE)),VLOOKUP($A249,pivotdata!$A$2:$V$772,COLUMN(G$1)-1,FALSE),0)</f>
        <v>4855444</v>
      </c>
      <c r="H249">
        <f>IF(ISNUMBER(VLOOKUP($A249,pivotdata!$A$2:$V$772,COLUMN(H$1)-1,FALSE)),VLOOKUP($A249,pivotdata!$A$2:$V$772,COLUMN(H$1)-1,FALSE),0)</f>
        <v>145379</v>
      </c>
      <c r="I249">
        <f>IF(ISNUMBER(VLOOKUP($A249,pivotdata!$A$2:$V$772,COLUMN(I$1)-1,FALSE)),VLOOKUP($A249,pivotdata!$A$2:$V$772,COLUMN(I$1)-1,FALSE),0)</f>
        <v>77120</v>
      </c>
      <c r="J249">
        <f>IF(ISNUMBER(VLOOKUP($A249,pivotdata!$A$2:$V$772,COLUMN(J$1)-1,FALSE)),VLOOKUP($A249,pivotdata!$A$2:$V$772,COLUMN(J$1)-1,FALSE),0)</f>
        <v>5624504</v>
      </c>
      <c r="K249">
        <f>IF(ISNUMBER(VLOOKUP($A249,pivotdata!$A$2:$V$772,COLUMN(K$1)-1,FALSE)),VLOOKUP($A249,pivotdata!$A$2:$V$772,COLUMN(K$1)-1,FALSE),0)</f>
        <v>3598215</v>
      </c>
      <c r="L249">
        <f>IF(ISNUMBER(VLOOKUP($A249,pivotdata!$A$2:$V$772,COLUMN(L$1)-1,FALSE)),VLOOKUP($A249,pivotdata!$A$2:$V$772,COLUMN(L$1)-1,FALSE),0)</f>
        <v>5107801</v>
      </c>
      <c r="M249">
        <f>IF(ISNUMBER(VLOOKUP($A249,pivotdata!$A$2:$V$772,COLUMN(M$1)-1,FALSE)),VLOOKUP($A249,pivotdata!$A$2:$V$772,COLUMN(M$1)-1,FALSE),0)</f>
        <v>2462734</v>
      </c>
      <c r="N249">
        <f>IF(ISNUMBER(VLOOKUP($A249,pivotdata!$A$2:$V$772,COLUMN(N$1)-1,FALSE)),VLOOKUP($A249,pivotdata!$A$2:$V$772,COLUMN(N$1)-1,FALSE),0)</f>
        <v>21887526</v>
      </c>
      <c r="O249">
        <f>IF(ISNUMBER(VLOOKUP($A249,pivotdata!$A$2:$V$772,COLUMN(O$1)-1,FALSE)),VLOOKUP($A249,pivotdata!$A$2:$V$772,COLUMN(O$1)-1,FALSE),0)</f>
        <v>23506230</v>
      </c>
      <c r="P249">
        <f>IF(ISNUMBER(VLOOKUP($A249,pivotdata!$A$2:$V$772,COLUMN(P$1)-1,FALSE)),VLOOKUP($A249,pivotdata!$A$2:$V$772,COLUMN(P$1)-1,FALSE),0)</f>
        <v>24936317</v>
      </c>
      <c r="Q249">
        <f>IF(ISNUMBER(VLOOKUP($A249,pivotdata!$A$2:$V$772,COLUMN(Q$1)-1,FALSE)),VLOOKUP($A249,pivotdata!$A$2:$V$772,COLUMN(Q$1)-1,FALSE),0)</f>
        <v>28217410</v>
      </c>
      <c r="R249">
        <f>IF(ISNUMBER(VLOOKUP($A249,pivotdata!$A$2:$V$772,COLUMN(R$1)-1,FALSE)),VLOOKUP($A249,pivotdata!$A$2:$V$772,COLUMN(R$1)-1,FALSE),0)</f>
        <v>37120445</v>
      </c>
      <c r="S249">
        <f>IF(ISNUMBER(VLOOKUP($A249,pivotdata!$A$2:$V$772,COLUMN(S$1)-1,FALSE)),VLOOKUP($A249,pivotdata!$A$2:$V$772,COLUMN(S$1)-1,FALSE),0)</f>
        <v>27206642</v>
      </c>
      <c r="T249">
        <f>IF(ISNUMBER(VLOOKUP($A249,pivotdata!$A$2:$V$772,COLUMN(T$1)-1,FALSE)),VLOOKUP($A249,pivotdata!$A$2:$V$772,COLUMN(T$1)-1,FALSE),0)</f>
        <v>51385424</v>
      </c>
      <c r="U249">
        <f>IF(ISNUMBER(VLOOKUP($A249,pivotdata!$A$2:$V$772,COLUMN(U$1)-1,FALSE)),VLOOKUP($A249,pivotdata!$A$2:$V$772,COLUMN(U$1)-1,FALSE),0)</f>
        <v>64486701</v>
      </c>
      <c r="V249">
        <f>IF(ISNUMBER(VLOOKUP($A249,pivotdata!$A$2:$V$772,COLUMN(V$1)-1,FALSE)),VLOOKUP($A249,pivotdata!$A$2:$V$772,COLUMN(V$1)-1,FALSE),0)</f>
        <v>95551365</v>
      </c>
      <c r="W249">
        <f>IF(ISNUMBER(VLOOKUP($A249,pivotdata!$A$2:$V$772,COLUMN(W$1)-1,FALSE)),VLOOKUP($A249,pivotdata!$A$2:$V$772,COLUMN(W$1)-1,FALSE),0)</f>
        <v>64874961</v>
      </c>
    </row>
    <row r="250" spans="1:23" x14ac:dyDescent="0.25">
      <c r="A250" s="1">
        <v>5112</v>
      </c>
      <c r="B250" s="2" t="s">
        <v>554</v>
      </c>
      <c r="C250">
        <f>IF(ISNUMBER(VLOOKUP($A250,pivotdata!$A$2:$V$772,COLUMN(C$1)-1,FALSE)),VLOOKUP($A250,pivotdata!$A$2:$V$772,COLUMN(C$1)-1,FALSE),0)</f>
        <v>22195052</v>
      </c>
      <c r="D250">
        <f>IF(ISNUMBER(VLOOKUP($A250,pivotdata!$A$2:$V$772,COLUMN(D$1)-1,FALSE)),VLOOKUP($A250,pivotdata!$A$2:$V$772,COLUMN(D$1)-1,FALSE),0)</f>
        <v>26047624</v>
      </c>
      <c r="E250">
        <f>IF(ISNUMBER(VLOOKUP($A250,pivotdata!$A$2:$V$772,COLUMN(E$1)-1,FALSE)),VLOOKUP($A250,pivotdata!$A$2:$V$772,COLUMN(E$1)-1,FALSE),0)</f>
        <v>23998844</v>
      </c>
      <c r="F250">
        <f>IF(ISNUMBER(VLOOKUP($A250,pivotdata!$A$2:$V$772,COLUMN(F$1)-1,FALSE)),VLOOKUP($A250,pivotdata!$A$2:$V$772,COLUMN(F$1)-1,FALSE),0)</f>
        <v>21742804</v>
      </c>
      <c r="G250">
        <f>IF(ISNUMBER(VLOOKUP($A250,pivotdata!$A$2:$V$772,COLUMN(G$1)-1,FALSE)),VLOOKUP($A250,pivotdata!$A$2:$V$772,COLUMN(G$1)-1,FALSE),0)</f>
        <v>26166756</v>
      </c>
      <c r="H250">
        <f>IF(ISNUMBER(VLOOKUP($A250,pivotdata!$A$2:$V$772,COLUMN(H$1)-1,FALSE)),VLOOKUP($A250,pivotdata!$A$2:$V$772,COLUMN(H$1)-1,FALSE),0)</f>
        <v>23966054</v>
      </c>
      <c r="I250">
        <f>IF(ISNUMBER(VLOOKUP($A250,pivotdata!$A$2:$V$772,COLUMN(I$1)-1,FALSE)),VLOOKUP($A250,pivotdata!$A$2:$V$772,COLUMN(I$1)-1,FALSE),0)</f>
        <v>32944952</v>
      </c>
      <c r="J250">
        <f>IF(ISNUMBER(VLOOKUP($A250,pivotdata!$A$2:$V$772,COLUMN(J$1)-1,FALSE)),VLOOKUP($A250,pivotdata!$A$2:$V$772,COLUMN(J$1)-1,FALSE),0)</f>
        <v>42194860</v>
      </c>
      <c r="K250">
        <f>IF(ISNUMBER(VLOOKUP($A250,pivotdata!$A$2:$V$772,COLUMN(K$1)-1,FALSE)),VLOOKUP($A250,pivotdata!$A$2:$V$772,COLUMN(K$1)-1,FALSE),0)</f>
        <v>37875676</v>
      </c>
      <c r="L250">
        <f>IF(ISNUMBER(VLOOKUP($A250,pivotdata!$A$2:$V$772,COLUMN(L$1)-1,FALSE)),VLOOKUP($A250,pivotdata!$A$2:$V$772,COLUMN(L$1)-1,FALSE),0)</f>
        <v>24128984</v>
      </c>
      <c r="M250">
        <f>IF(ISNUMBER(VLOOKUP($A250,pivotdata!$A$2:$V$772,COLUMN(M$1)-1,FALSE)),VLOOKUP($A250,pivotdata!$A$2:$V$772,COLUMN(M$1)-1,FALSE),0)</f>
        <v>23658242</v>
      </c>
      <c r="N250">
        <f>IF(ISNUMBER(VLOOKUP($A250,pivotdata!$A$2:$V$772,COLUMN(N$1)-1,FALSE)),VLOOKUP($A250,pivotdata!$A$2:$V$772,COLUMN(N$1)-1,FALSE),0)</f>
        <v>24067128</v>
      </c>
      <c r="O250">
        <f>IF(ISNUMBER(VLOOKUP($A250,pivotdata!$A$2:$V$772,COLUMN(O$1)-1,FALSE)),VLOOKUP($A250,pivotdata!$A$2:$V$772,COLUMN(O$1)-1,FALSE),0)</f>
        <v>28244451</v>
      </c>
      <c r="P250">
        <f>IF(ISNUMBER(VLOOKUP($A250,pivotdata!$A$2:$V$772,COLUMN(P$1)-1,FALSE)),VLOOKUP($A250,pivotdata!$A$2:$V$772,COLUMN(P$1)-1,FALSE),0)</f>
        <v>23908399</v>
      </c>
      <c r="Q250">
        <f>IF(ISNUMBER(VLOOKUP($A250,pivotdata!$A$2:$V$772,COLUMN(Q$1)-1,FALSE)),VLOOKUP($A250,pivotdata!$A$2:$V$772,COLUMN(Q$1)-1,FALSE),0)</f>
        <v>34852773</v>
      </c>
      <c r="R250">
        <f>IF(ISNUMBER(VLOOKUP($A250,pivotdata!$A$2:$V$772,COLUMN(R$1)-1,FALSE)),VLOOKUP($A250,pivotdata!$A$2:$V$772,COLUMN(R$1)-1,FALSE),0)</f>
        <v>54027027</v>
      </c>
      <c r="S250">
        <f>IF(ISNUMBER(VLOOKUP($A250,pivotdata!$A$2:$V$772,COLUMN(S$1)-1,FALSE)),VLOOKUP($A250,pivotdata!$A$2:$V$772,COLUMN(S$1)-1,FALSE),0)</f>
        <v>66518892</v>
      </c>
      <c r="T250">
        <f>IF(ISNUMBER(VLOOKUP($A250,pivotdata!$A$2:$V$772,COLUMN(T$1)-1,FALSE)),VLOOKUP($A250,pivotdata!$A$2:$V$772,COLUMN(T$1)-1,FALSE),0)</f>
        <v>93380622</v>
      </c>
      <c r="U250">
        <f>IF(ISNUMBER(VLOOKUP($A250,pivotdata!$A$2:$V$772,COLUMN(U$1)-1,FALSE)),VLOOKUP($A250,pivotdata!$A$2:$V$772,COLUMN(U$1)-1,FALSE),0)</f>
        <v>100784351</v>
      </c>
      <c r="V250">
        <f>IF(ISNUMBER(VLOOKUP($A250,pivotdata!$A$2:$V$772,COLUMN(V$1)-1,FALSE)),VLOOKUP($A250,pivotdata!$A$2:$V$772,COLUMN(V$1)-1,FALSE),0)</f>
        <v>103540596</v>
      </c>
      <c r="W250">
        <f>IF(ISNUMBER(VLOOKUP($A250,pivotdata!$A$2:$V$772,COLUMN(W$1)-1,FALSE)),VLOOKUP($A250,pivotdata!$A$2:$V$772,COLUMN(W$1)-1,FALSE),0)</f>
        <v>80711373</v>
      </c>
    </row>
    <row r="251" spans="1:23" x14ac:dyDescent="0.25">
      <c r="A251" s="1">
        <v>5113</v>
      </c>
      <c r="B251" s="2" t="s">
        <v>553</v>
      </c>
      <c r="C251">
        <f>IF(ISNUMBER(VLOOKUP($A251,pivotdata!$A$2:$V$772,COLUMN(C$1)-1,FALSE)),VLOOKUP($A251,pivotdata!$A$2:$V$772,COLUMN(C$1)-1,FALSE),0)</f>
        <v>0</v>
      </c>
      <c r="D251">
        <f>IF(ISNUMBER(VLOOKUP($A251,pivotdata!$A$2:$V$772,COLUMN(D$1)-1,FALSE)),VLOOKUP($A251,pivotdata!$A$2:$V$772,COLUMN(D$1)-1,FALSE),0)</f>
        <v>18656</v>
      </c>
      <c r="E251">
        <f>IF(ISNUMBER(VLOOKUP($A251,pivotdata!$A$2:$V$772,COLUMN(E$1)-1,FALSE)),VLOOKUP($A251,pivotdata!$A$2:$V$772,COLUMN(E$1)-1,FALSE),0)</f>
        <v>0</v>
      </c>
      <c r="F251">
        <f>IF(ISNUMBER(VLOOKUP($A251,pivotdata!$A$2:$V$772,COLUMN(F$1)-1,FALSE)),VLOOKUP($A251,pivotdata!$A$2:$V$772,COLUMN(F$1)-1,FALSE),0)</f>
        <v>17790</v>
      </c>
      <c r="G251">
        <f>IF(ISNUMBER(VLOOKUP($A251,pivotdata!$A$2:$V$772,COLUMN(G$1)-1,FALSE)),VLOOKUP($A251,pivotdata!$A$2:$V$772,COLUMN(G$1)-1,FALSE),0)</f>
        <v>108086</v>
      </c>
      <c r="H251">
        <f>IF(ISNUMBER(VLOOKUP($A251,pivotdata!$A$2:$V$772,COLUMN(H$1)-1,FALSE)),VLOOKUP($A251,pivotdata!$A$2:$V$772,COLUMN(H$1)-1,FALSE),0)</f>
        <v>615311</v>
      </c>
      <c r="I251">
        <f>IF(ISNUMBER(VLOOKUP($A251,pivotdata!$A$2:$V$772,COLUMN(I$1)-1,FALSE)),VLOOKUP($A251,pivotdata!$A$2:$V$772,COLUMN(I$1)-1,FALSE),0)</f>
        <v>198863</v>
      </c>
      <c r="J251">
        <f>IF(ISNUMBER(VLOOKUP($A251,pivotdata!$A$2:$V$772,COLUMN(J$1)-1,FALSE)),VLOOKUP($A251,pivotdata!$A$2:$V$772,COLUMN(J$1)-1,FALSE),0)</f>
        <v>615836</v>
      </c>
      <c r="K251">
        <f>IF(ISNUMBER(VLOOKUP($A251,pivotdata!$A$2:$V$772,COLUMN(K$1)-1,FALSE)),VLOOKUP($A251,pivotdata!$A$2:$V$772,COLUMN(K$1)-1,FALSE),0)</f>
        <v>514379</v>
      </c>
      <c r="L251">
        <f>IF(ISNUMBER(VLOOKUP($A251,pivotdata!$A$2:$V$772,COLUMN(L$1)-1,FALSE)),VLOOKUP($A251,pivotdata!$A$2:$V$772,COLUMN(L$1)-1,FALSE),0)</f>
        <v>205952</v>
      </c>
      <c r="M251">
        <f>IF(ISNUMBER(VLOOKUP($A251,pivotdata!$A$2:$V$772,COLUMN(M$1)-1,FALSE)),VLOOKUP($A251,pivotdata!$A$2:$V$772,COLUMN(M$1)-1,FALSE),0)</f>
        <v>292058</v>
      </c>
      <c r="N251">
        <f>IF(ISNUMBER(VLOOKUP($A251,pivotdata!$A$2:$V$772,COLUMN(N$1)-1,FALSE)),VLOOKUP($A251,pivotdata!$A$2:$V$772,COLUMN(N$1)-1,FALSE),0)</f>
        <v>417407</v>
      </c>
      <c r="O251">
        <f>IF(ISNUMBER(VLOOKUP($A251,pivotdata!$A$2:$V$772,COLUMN(O$1)-1,FALSE)),VLOOKUP($A251,pivotdata!$A$2:$V$772,COLUMN(O$1)-1,FALSE),0)</f>
        <v>349859</v>
      </c>
      <c r="P251">
        <f>IF(ISNUMBER(VLOOKUP($A251,pivotdata!$A$2:$V$772,COLUMN(P$1)-1,FALSE)),VLOOKUP($A251,pivotdata!$A$2:$V$772,COLUMN(P$1)-1,FALSE),0)</f>
        <v>371735</v>
      </c>
      <c r="Q251">
        <f>IF(ISNUMBER(VLOOKUP($A251,pivotdata!$A$2:$V$772,COLUMN(Q$1)-1,FALSE)),VLOOKUP($A251,pivotdata!$A$2:$V$772,COLUMN(Q$1)-1,FALSE),0)</f>
        <v>622492</v>
      </c>
      <c r="R251">
        <f>IF(ISNUMBER(VLOOKUP($A251,pivotdata!$A$2:$V$772,COLUMN(R$1)-1,FALSE)),VLOOKUP($A251,pivotdata!$A$2:$V$772,COLUMN(R$1)-1,FALSE),0)</f>
        <v>689841</v>
      </c>
      <c r="S251">
        <f>IF(ISNUMBER(VLOOKUP($A251,pivotdata!$A$2:$V$772,COLUMN(S$1)-1,FALSE)),VLOOKUP($A251,pivotdata!$A$2:$V$772,COLUMN(S$1)-1,FALSE),0)</f>
        <v>311337</v>
      </c>
      <c r="T251">
        <f>IF(ISNUMBER(VLOOKUP($A251,pivotdata!$A$2:$V$772,COLUMN(T$1)-1,FALSE)),VLOOKUP($A251,pivotdata!$A$2:$V$772,COLUMN(T$1)-1,FALSE),0)</f>
        <v>722459</v>
      </c>
      <c r="U251">
        <f>IF(ISNUMBER(VLOOKUP($A251,pivotdata!$A$2:$V$772,COLUMN(U$1)-1,FALSE)),VLOOKUP($A251,pivotdata!$A$2:$V$772,COLUMN(U$1)-1,FALSE),0)</f>
        <v>838931</v>
      </c>
      <c r="V251">
        <f>IF(ISNUMBER(VLOOKUP($A251,pivotdata!$A$2:$V$772,COLUMN(V$1)-1,FALSE)),VLOOKUP($A251,pivotdata!$A$2:$V$772,COLUMN(V$1)-1,FALSE),0)</f>
        <v>991815</v>
      </c>
      <c r="W251">
        <f>IF(ISNUMBER(VLOOKUP($A251,pivotdata!$A$2:$V$772,COLUMN(W$1)-1,FALSE)),VLOOKUP($A251,pivotdata!$A$2:$V$772,COLUMN(W$1)-1,FALSE),0)</f>
        <v>543220</v>
      </c>
    </row>
    <row r="252" spans="1:23" x14ac:dyDescent="0.25">
      <c r="A252" s="1">
        <v>5114</v>
      </c>
      <c r="B252" s="2" t="s">
        <v>552</v>
      </c>
      <c r="C252">
        <f>IF(ISNUMBER(VLOOKUP($A252,pivotdata!$A$2:$V$772,COLUMN(C$1)-1,FALSE)),VLOOKUP($A252,pivotdata!$A$2:$V$772,COLUMN(C$1)-1,FALSE),0)</f>
        <v>304405</v>
      </c>
      <c r="D252">
        <f>IF(ISNUMBER(VLOOKUP($A252,pivotdata!$A$2:$V$772,COLUMN(D$1)-1,FALSE)),VLOOKUP($A252,pivotdata!$A$2:$V$772,COLUMN(D$1)-1,FALSE),0)</f>
        <v>152218</v>
      </c>
      <c r="E252">
        <f>IF(ISNUMBER(VLOOKUP($A252,pivotdata!$A$2:$V$772,COLUMN(E$1)-1,FALSE)),VLOOKUP($A252,pivotdata!$A$2:$V$772,COLUMN(E$1)-1,FALSE),0)</f>
        <v>423946</v>
      </c>
      <c r="F252">
        <f>IF(ISNUMBER(VLOOKUP($A252,pivotdata!$A$2:$V$772,COLUMN(F$1)-1,FALSE)),VLOOKUP($A252,pivotdata!$A$2:$V$772,COLUMN(F$1)-1,FALSE),0)</f>
        <v>168689</v>
      </c>
      <c r="G252">
        <f>IF(ISNUMBER(VLOOKUP($A252,pivotdata!$A$2:$V$772,COLUMN(G$1)-1,FALSE)),VLOOKUP($A252,pivotdata!$A$2:$V$772,COLUMN(G$1)-1,FALSE),0)</f>
        <v>140941</v>
      </c>
      <c r="H252">
        <f>IF(ISNUMBER(VLOOKUP($A252,pivotdata!$A$2:$V$772,COLUMN(H$1)-1,FALSE)),VLOOKUP($A252,pivotdata!$A$2:$V$772,COLUMN(H$1)-1,FALSE),0)</f>
        <v>180575</v>
      </c>
      <c r="I252">
        <f>IF(ISNUMBER(VLOOKUP($A252,pivotdata!$A$2:$V$772,COLUMN(I$1)-1,FALSE)),VLOOKUP($A252,pivotdata!$A$2:$V$772,COLUMN(I$1)-1,FALSE),0)</f>
        <v>176244</v>
      </c>
      <c r="J252">
        <f>IF(ISNUMBER(VLOOKUP($A252,pivotdata!$A$2:$V$772,COLUMN(J$1)-1,FALSE)),VLOOKUP($A252,pivotdata!$A$2:$V$772,COLUMN(J$1)-1,FALSE),0)</f>
        <v>232375</v>
      </c>
      <c r="K252">
        <f>IF(ISNUMBER(VLOOKUP($A252,pivotdata!$A$2:$V$772,COLUMN(K$1)-1,FALSE)),VLOOKUP($A252,pivotdata!$A$2:$V$772,COLUMN(K$1)-1,FALSE),0)</f>
        <v>136538</v>
      </c>
      <c r="L252">
        <f>IF(ISNUMBER(VLOOKUP($A252,pivotdata!$A$2:$V$772,COLUMN(L$1)-1,FALSE)),VLOOKUP($A252,pivotdata!$A$2:$V$772,COLUMN(L$1)-1,FALSE),0)</f>
        <v>118919</v>
      </c>
      <c r="M252">
        <f>IF(ISNUMBER(VLOOKUP($A252,pivotdata!$A$2:$V$772,COLUMN(M$1)-1,FALSE)),VLOOKUP($A252,pivotdata!$A$2:$V$772,COLUMN(M$1)-1,FALSE),0)</f>
        <v>153195</v>
      </c>
      <c r="N252">
        <f>IF(ISNUMBER(VLOOKUP($A252,pivotdata!$A$2:$V$772,COLUMN(N$1)-1,FALSE)),VLOOKUP($A252,pivotdata!$A$2:$V$772,COLUMN(N$1)-1,FALSE),0)</f>
        <v>51746</v>
      </c>
      <c r="O252">
        <f>IF(ISNUMBER(VLOOKUP($A252,pivotdata!$A$2:$V$772,COLUMN(O$1)-1,FALSE)),VLOOKUP($A252,pivotdata!$A$2:$V$772,COLUMN(O$1)-1,FALSE),0)</f>
        <v>77197</v>
      </c>
      <c r="P252">
        <f>IF(ISNUMBER(VLOOKUP($A252,pivotdata!$A$2:$V$772,COLUMN(P$1)-1,FALSE)),VLOOKUP($A252,pivotdata!$A$2:$V$772,COLUMN(P$1)-1,FALSE),0)</f>
        <v>46244</v>
      </c>
      <c r="Q252">
        <f>IF(ISNUMBER(VLOOKUP($A252,pivotdata!$A$2:$V$772,COLUMN(Q$1)-1,FALSE)),VLOOKUP($A252,pivotdata!$A$2:$V$772,COLUMN(Q$1)-1,FALSE),0)</f>
        <v>54679</v>
      </c>
      <c r="R252">
        <f>IF(ISNUMBER(VLOOKUP($A252,pivotdata!$A$2:$V$772,COLUMN(R$1)-1,FALSE)),VLOOKUP($A252,pivotdata!$A$2:$V$772,COLUMN(R$1)-1,FALSE),0)</f>
        <v>93224</v>
      </c>
      <c r="S252">
        <f>IF(ISNUMBER(VLOOKUP($A252,pivotdata!$A$2:$V$772,COLUMN(S$1)-1,FALSE)),VLOOKUP($A252,pivotdata!$A$2:$V$772,COLUMN(S$1)-1,FALSE),0)</f>
        <v>193222</v>
      </c>
      <c r="T252">
        <f>IF(ISNUMBER(VLOOKUP($A252,pivotdata!$A$2:$V$772,COLUMN(T$1)-1,FALSE)),VLOOKUP($A252,pivotdata!$A$2:$V$772,COLUMN(T$1)-1,FALSE),0)</f>
        <v>189639</v>
      </c>
      <c r="U252">
        <f>IF(ISNUMBER(VLOOKUP($A252,pivotdata!$A$2:$V$772,COLUMN(U$1)-1,FALSE)),VLOOKUP($A252,pivotdata!$A$2:$V$772,COLUMN(U$1)-1,FALSE),0)</f>
        <v>263819</v>
      </c>
      <c r="V252">
        <f>IF(ISNUMBER(VLOOKUP($A252,pivotdata!$A$2:$V$772,COLUMN(V$1)-1,FALSE)),VLOOKUP($A252,pivotdata!$A$2:$V$772,COLUMN(V$1)-1,FALSE),0)</f>
        <v>320553</v>
      </c>
      <c r="W252">
        <f>IF(ISNUMBER(VLOOKUP($A252,pivotdata!$A$2:$V$772,COLUMN(W$1)-1,FALSE)),VLOOKUP($A252,pivotdata!$A$2:$V$772,COLUMN(W$1)-1,FALSE),0)</f>
        <v>219166</v>
      </c>
    </row>
    <row r="253" spans="1:23" x14ac:dyDescent="0.25">
      <c r="A253" s="1">
        <v>5121</v>
      </c>
      <c r="B253" s="2" t="s">
        <v>551</v>
      </c>
      <c r="C253">
        <f>IF(ISNUMBER(VLOOKUP($A253,pivotdata!$A$2:$V$772,COLUMN(C$1)-1,FALSE)),VLOOKUP($A253,pivotdata!$A$2:$V$772,COLUMN(C$1)-1,FALSE),0)</f>
        <v>214916</v>
      </c>
      <c r="D253">
        <f>IF(ISNUMBER(VLOOKUP($A253,pivotdata!$A$2:$V$772,COLUMN(D$1)-1,FALSE)),VLOOKUP($A253,pivotdata!$A$2:$V$772,COLUMN(D$1)-1,FALSE),0)</f>
        <v>9042</v>
      </c>
      <c r="E253">
        <f>IF(ISNUMBER(VLOOKUP($A253,pivotdata!$A$2:$V$772,COLUMN(E$1)-1,FALSE)),VLOOKUP($A253,pivotdata!$A$2:$V$772,COLUMN(E$1)-1,FALSE),0)</f>
        <v>35535</v>
      </c>
      <c r="F253">
        <f>IF(ISNUMBER(VLOOKUP($A253,pivotdata!$A$2:$V$772,COLUMN(F$1)-1,FALSE)),VLOOKUP($A253,pivotdata!$A$2:$V$772,COLUMN(F$1)-1,FALSE),0)</f>
        <v>145449</v>
      </c>
      <c r="G253">
        <f>IF(ISNUMBER(VLOOKUP($A253,pivotdata!$A$2:$V$772,COLUMN(G$1)-1,FALSE)),VLOOKUP($A253,pivotdata!$A$2:$V$772,COLUMN(G$1)-1,FALSE),0)</f>
        <v>80544</v>
      </c>
      <c r="H253">
        <f>IF(ISNUMBER(VLOOKUP($A253,pivotdata!$A$2:$V$772,COLUMN(H$1)-1,FALSE)),VLOOKUP($A253,pivotdata!$A$2:$V$772,COLUMN(H$1)-1,FALSE),0)</f>
        <v>43708</v>
      </c>
      <c r="I253">
        <f>IF(ISNUMBER(VLOOKUP($A253,pivotdata!$A$2:$V$772,COLUMN(I$1)-1,FALSE)),VLOOKUP($A253,pivotdata!$A$2:$V$772,COLUMN(I$1)-1,FALSE),0)</f>
        <v>193091</v>
      </c>
      <c r="J253">
        <f>IF(ISNUMBER(VLOOKUP($A253,pivotdata!$A$2:$V$772,COLUMN(J$1)-1,FALSE)),VLOOKUP($A253,pivotdata!$A$2:$V$772,COLUMN(J$1)-1,FALSE),0)</f>
        <v>1662669</v>
      </c>
      <c r="K253">
        <f>IF(ISNUMBER(VLOOKUP($A253,pivotdata!$A$2:$V$772,COLUMN(K$1)-1,FALSE)),VLOOKUP($A253,pivotdata!$A$2:$V$772,COLUMN(K$1)-1,FALSE),0)</f>
        <v>4027513</v>
      </c>
      <c r="L253">
        <f>IF(ISNUMBER(VLOOKUP($A253,pivotdata!$A$2:$V$772,COLUMN(L$1)-1,FALSE)),VLOOKUP($A253,pivotdata!$A$2:$V$772,COLUMN(L$1)-1,FALSE),0)</f>
        <v>1475014</v>
      </c>
      <c r="M253">
        <f>IF(ISNUMBER(VLOOKUP($A253,pivotdata!$A$2:$V$772,COLUMN(M$1)-1,FALSE)),VLOOKUP($A253,pivotdata!$A$2:$V$772,COLUMN(M$1)-1,FALSE),0)</f>
        <v>1279255</v>
      </c>
      <c r="N253">
        <f>IF(ISNUMBER(VLOOKUP($A253,pivotdata!$A$2:$V$772,COLUMN(N$1)-1,FALSE)),VLOOKUP($A253,pivotdata!$A$2:$V$772,COLUMN(N$1)-1,FALSE),0)</f>
        <v>1001728</v>
      </c>
      <c r="O253">
        <f>IF(ISNUMBER(VLOOKUP($A253,pivotdata!$A$2:$V$772,COLUMN(O$1)-1,FALSE)),VLOOKUP($A253,pivotdata!$A$2:$V$772,COLUMN(O$1)-1,FALSE),0)</f>
        <v>704012</v>
      </c>
      <c r="P253">
        <f>IF(ISNUMBER(VLOOKUP($A253,pivotdata!$A$2:$V$772,COLUMN(P$1)-1,FALSE)),VLOOKUP($A253,pivotdata!$A$2:$V$772,COLUMN(P$1)-1,FALSE),0)</f>
        <v>814806</v>
      </c>
      <c r="Q253">
        <f>IF(ISNUMBER(VLOOKUP($A253,pivotdata!$A$2:$V$772,COLUMN(Q$1)-1,FALSE)),VLOOKUP($A253,pivotdata!$A$2:$V$772,COLUMN(Q$1)-1,FALSE),0)</f>
        <v>305345</v>
      </c>
      <c r="R253">
        <f>IF(ISNUMBER(VLOOKUP($A253,pivotdata!$A$2:$V$772,COLUMN(R$1)-1,FALSE)),VLOOKUP($A253,pivotdata!$A$2:$V$772,COLUMN(R$1)-1,FALSE),0)</f>
        <v>476901</v>
      </c>
      <c r="S253">
        <f>IF(ISNUMBER(VLOOKUP($A253,pivotdata!$A$2:$V$772,COLUMN(S$1)-1,FALSE)),VLOOKUP($A253,pivotdata!$A$2:$V$772,COLUMN(S$1)-1,FALSE),0)</f>
        <v>537995</v>
      </c>
      <c r="T253">
        <f>IF(ISNUMBER(VLOOKUP($A253,pivotdata!$A$2:$V$772,COLUMN(T$1)-1,FALSE)),VLOOKUP($A253,pivotdata!$A$2:$V$772,COLUMN(T$1)-1,FALSE),0)</f>
        <v>488238</v>
      </c>
      <c r="U253">
        <f>IF(ISNUMBER(VLOOKUP($A253,pivotdata!$A$2:$V$772,COLUMN(U$1)-1,FALSE)),VLOOKUP($A253,pivotdata!$A$2:$V$772,COLUMN(U$1)-1,FALSE),0)</f>
        <v>1164010</v>
      </c>
      <c r="V253">
        <f>IF(ISNUMBER(VLOOKUP($A253,pivotdata!$A$2:$V$772,COLUMN(V$1)-1,FALSE)),VLOOKUP($A253,pivotdata!$A$2:$V$772,COLUMN(V$1)-1,FALSE),0)</f>
        <v>6893024</v>
      </c>
      <c r="W253">
        <f>IF(ISNUMBER(VLOOKUP($A253,pivotdata!$A$2:$V$772,COLUMN(W$1)-1,FALSE)),VLOOKUP($A253,pivotdata!$A$2:$V$772,COLUMN(W$1)-1,FALSE),0)</f>
        <v>867543</v>
      </c>
    </row>
    <row r="254" spans="1:23" x14ac:dyDescent="0.25">
      <c r="A254" s="1">
        <v>5122</v>
      </c>
      <c r="B254" s="2" t="s">
        <v>550</v>
      </c>
      <c r="C254">
        <f>IF(ISNUMBER(VLOOKUP($A254,pivotdata!$A$2:$V$772,COLUMN(C$1)-1,FALSE)),VLOOKUP($A254,pivotdata!$A$2:$V$772,COLUMN(C$1)-1,FALSE),0)</f>
        <v>58443</v>
      </c>
      <c r="D254">
        <f>IF(ISNUMBER(VLOOKUP($A254,pivotdata!$A$2:$V$772,COLUMN(D$1)-1,FALSE)),VLOOKUP($A254,pivotdata!$A$2:$V$772,COLUMN(D$1)-1,FALSE),0)</f>
        <v>72459</v>
      </c>
      <c r="E254">
        <f>IF(ISNUMBER(VLOOKUP($A254,pivotdata!$A$2:$V$772,COLUMN(E$1)-1,FALSE)),VLOOKUP($A254,pivotdata!$A$2:$V$772,COLUMN(E$1)-1,FALSE),0)</f>
        <v>79156</v>
      </c>
      <c r="F254">
        <f>IF(ISNUMBER(VLOOKUP($A254,pivotdata!$A$2:$V$772,COLUMN(F$1)-1,FALSE)),VLOOKUP($A254,pivotdata!$A$2:$V$772,COLUMN(F$1)-1,FALSE),0)</f>
        <v>116189</v>
      </c>
      <c r="G254">
        <f>IF(ISNUMBER(VLOOKUP($A254,pivotdata!$A$2:$V$772,COLUMN(G$1)-1,FALSE)),VLOOKUP($A254,pivotdata!$A$2:$V$772,COLUMN(G$1)-1,FALSE),0)</f>
        <v>103023</v>
      </c>
      <c r="H254">
        <f>IF(ISNUMBER(VLOOKUP($A254,pivotdata!$A$2:$V$772,COLUMN(H$1)-1,FALSE)),VLOOKUP($A254,pivotdata!$A$2:$V$772,COLUMN(H$1)-1,FALSE),0)</f>
        <v>166615</v>
      </c>
      <c r="I254">
        <f>IF(ISNUMBER(VLOOKUP($A254,pivotdata!$A$2:$V$772,COLUMN(I$1)-1,FALSE)),VLOOKUP($A254,pivotdata!$A$2:$V$772,COLUMN(I$1)-1,FALSE),0)</f>
        <v>126160</v>
      </c>
      <c r="J254">
        <f>IF(ISNUMBER(VLOOKUP($A254,pivotdata!$A$2:$V$772,COLUMN(J$1)-1,FALSE)),VLOOKUP($A254,pivotdata!$A$2:$V$772,COLUMN(J$1)-1,FALSE),0)</f>
        <v>365800</v>
      </c>
      <c r="K254">
        <f>IF(ISNUMBER(VLOOKUP($A254,pivotdata!$A$2:$V$772,COLUMN(K$1)-1,FALSE)),VLOOKUP($A254,pivotdata!$A$2:$V$772,COLUMN(K$1)-1,FALSE),0)</f>
        <v>240496</v>
      </c>
      <c r="L254">
        <f>IF(ISNUMBER(VLOOKUP($A254,pivotdata!$A$2:$V$772,COLUMN(L$1)-1,FALSE)),VLOOKUP($A254,pivotdata!$A$2:$V$772,COLUMN(L$1)-1,FALSE),0)</f>
        <v>346326</v>
      </c>
      <c r="M254">
        <f>IF(ISNUMBER(VLOOKUP($A254,pivotdata!$A$2:$V$772,COLUMN(M$1)-1,FALSE)),VLOOKUP($A254,pivotdata!$A$2:$V$772,COLUMN(M$1)-1,FALSE),0)</f>
        <v>427949</v>
      </c>
      <c r="N254">
        <f>IF(ISNUMBER(VLOOKUP($A254,pivotdata!$A$2:$V$772,COLUMN(N$1)-1,FALSE)),VLOOKUP($A254,pivotdata!$A$2:$V$772,COLUMN(N$1)-1,FALSE),0)</f>
        <v>311005</v>
      </c>
      <c r="O254">
        <f>IF(ISNUMBER(VLOOKUP($A254,pivotdata!$A$2:$V$772,COLUMN(O$1)-1,FALSE)),VLOOKUP($A254,pivotdata!$A$2:$V$772,COLUMN(O$1)-1,FALSE),0)</f>
        <v>249492</v>
      </c>
      <c r="P254">
        <f>IF(ISNUMBER(VLOOKUP($A254,pivotdata!$A$2:$V$772,COLUMN(P$1)-1,FALSE)),VLOOKUP($A254,pivotdata!$A$2:$V$772,COLUMN(P$1)-1,FALSE),0)</f>
        <v>272407</v>
      </c>
      <c r="Q254">
        <f>IF(ISNUMBER(VLOOKUP($A254,pivotdata!$A$2:$V$772,COLUMN(Q$1)-1,FALSE)),VLOOKUP($A254,pivotdata!$A$2:$V$772,COLUMN(Q$1)-1,FALSE),0)</f>
        <v>323627</v>
      </c>
      <c r="R254">
        <f>IF(ISNUMBER(VLOOKUP($A254,pivotdata!$A$2:$V$772,COLUMN(R$1)-1,FALSE)),VLOOKUP($A254,pivotdata!$A$2:$V$772,COLUMN(R$1)-1,FALSE),0)</f>
        <v>458152</v>
      </c>
      <c r="S254">
        <f>IF(ISNUMBER(VLOOKUP($A254,pivotdata!$A$2:$V$772,COLUMN(S$1)-1,FALSE)),VLOOKUP($A254,pivotdata!$A$2:$V$772,COLUMN(S$1)-1,FALSE),0)</f>
        <v>614104</v>
      </c>
      <c r="T254">
        <f>IF(ISNUMBER(VLOOKUP($A254,pivotdata!$A$2:$V$772,COLUMN(T$1)-1,FALSE)),VLOOKUP($A254,pivotdata!$A$2:$V$772,COLUMN(T$1)-1,FALSE),0)</f>
        <v>325183</v>
      </c>
      <c r="U254">
        <f>IF(ISNUMBER(VLOOKUP($A254,pivotdata!$A$2:$V$772,COLUMN(U$1)-1,FALSE)),VLOOKUP($A254,pivotdata!$A$2:$V$772,COLUMN(U$1)-1,FALSE),0)</f>
        <v>158781</v>
      </c>
      <c r="V254">
        <f>IF(ISNUMBER(VLOOKUP($A254,pivotdata!$A$2:$V$772,COLUMN(V$1)-1,FALSE)),VLOOKUP($A254,pivotdata!$A$2:$V$772,COLUMN(V$1)-1,FALSE),0)</f>
        <v>728004</v>
      </c>
      <c r="W254">
        <f>IF(ISNUMBER(VLOOKUP($A254,pivotdata!$A$2:$V$772,COLUMN(W$1)-1,FALSE)),VLOOKUP($A254,pivotdata!$A$2:$V$772,COLUMN(W$1)-1,FALSE),0)</f>
        <v>1054406</v>
      </c>
    </row>
    <row r="255" spans="1:23" x14ac:dyDescent="0.25">
      <c r="A255" s="1">
        <v>5123</v>
      </c>
      <c r="B255" s="2" t="s">
        <v>549</v>
      </c>
      <c r="C255">
        <f>IF(ISNUMBER(VLOOKUP($A255,pivotdata!$A$2:$V$772,COLUMN(C$1)-1,FALSE)),VLOOKUP($A255,pivotdata!$A$2:$V$772,COLUMN(C$1)-1,FALSE),0)</f>
        <v>0</v>
      </c>
      <c r="D255">
        <f>IF(ISNUMBER(VLOOKUP($A255,pivotdata!$A$2:$V$772,COLUMN(D$1)-1,FALSE)),VLOOKUP($A255,pivotdata!$A$2:$V$772,COLUMN(D$1)-1,FALSE),0)</f>
        <v>0</v>
      </c>
      <c r="E255">
        <f>IF(ISNUMBER(VLOOKUP($A255,pivotdata!$A$2:$V$772,COLUMN(E$1)-1,FALSE)),VLOOKUP($A255,pivotdata!$A$2:$V$772,COLUMN(E$1)-1,FALSE),0)</f>
        <v>860</v>
      </c>
      <c r="F255">
        <f>IF(ISNUMBER(VLOOKUP($A255,pivotdata!$A$2:$V$772,COLUMN(F$1)-1,FALSE)),VLOOKUP($A255,pivotdata!$A$2:$V$772,COLUMN(F$1)-1,FALSE),0)</f>
        <v>0</v>
      </c>
      <c r="G255">
        <f>IF(ISNUMBER(VLOOKUP($A255,pivotdata!$A$2:$V$772,COLUMN(G$1)-1,FALSE)),VLOOKUP($A255,pivotdata!$A$2:$V$772,COLUMN(G$1)-1,FALSE),0)</f>
        <v>22734</v>
      </c>
      <c r="H255">
        <f>IF(ISNUMBER(VLOOKUP($A255,pivotdata!$A$2:$V$772,COLUMN(H$1)-1,FALSE)),VLOOKUP($A255,pivotdata!$A$2:$V$772,COLUMN(H$1)-1,FALSE),0)</f>
        <v>0</v>
      </c>
      <c r="I255">
        <f>IF(ISNUMBER(VLOOKUP($A255,pivotdata!$A$2:$V$772,COLUMN(I$1)-1,FALSE)),VLOOKUP($A255,pivotdata!$A$2:$V$772,COLUMN(I$1)-1,FALSE),0)</f>
        <v>1003</v>
      </c>
      <c r="J255">
        <f>IF(ISNUMBER(VLOOKUP($A255,pivotdata!$A$2:$V$772,COLUMN(J$1)-1,FALSE)),VLOOKUP($A255,pivotdata!$A$2:$V$772,COLUMN(J$1)-1,FALSE),0)</f>
        <v>0</v>
      </c>
      <c r="K255">
        <f>IF(ISNUMBER(VLOOKUP($A255,pivotdata!$A$2:$V$772,COLUMN(K$1)-1,FALSE)),VLOOKUP($A255,pivotdata!$A$2:$V$772,COLUMN(K$1)-1,FALSE),0)</f>
        <v>4392</v>
      </c>
      <c r="L255">
        <f>IF(ISNUMBER(VLOOKUP($A255,pivotdata!$A$2:$V$772,COLUMN(L$1)-1,FALSE)),VLOOKUP($A255,pivotdata!$A$2:$V$772,COLUMN(L$1)-1,FALSE),0)</f>
        <v>1651</v>
      </c>
      <c r="M255">
        <f>IF(ISNUMBER(VLOOKUP($A255,pivotdata!$A$2:$V$772,COLUMN(M$1)-1,FALSE)),VLOOKUP($A255,pivotdata!$A$2:$V$772,COLUMN(M$1)-1,FALSE),0)</f>
        <v>299371</v>
      </c>
      <c r="N255">
        <f>IF(ISNUMBER(VLOOKUP($A255,pivotdata!$A$2:$V$772,COLUMN(N$1)-1,FALSE)),VLOOKUP($A255,pivotdata!$A$2:$V$772,COLUMN(N$1)-1,FALSE),0)</f>
        <v>15233</v>
      </c>
      <c r="O255">
        <f>IF(ISNUMBER(VLOOKUP($A255,pivotdata!$A$2:$V$772,COLUMN(O$1)-1,FALSE)),VLOOKUP($A255,pivotdata!$A$2:$V$772,COLUMN(O$1)-1,FALSE),0)</f>
        <v>92756</v>
      </c>
      <c r="P255">
        <f>IF(ISNUMBER(VLOOKUP($A255,pivotdata!$A$2:$V$772,COLUMN(P$1)-1,FALSE)),VLOOKUP($A255,pivotdata!$A$2:$V$772,COLUMN(P$1)-1,FALSE),0)</f>
        <v>18980</v>
      </c>
      <c r="Q255">
        <f>IF(ISNUMBER(VLOOKUP($A255,pivotdata!$A$2:$V$772,COLUMN(Q$1)-1,FALSE)),VLOOKUP($A255,pivotdata!$A$2:$V$772,COLUMN(Q$1)-1,FALSE),0)</f>
        <v>368</v>
      </c>
      <c r="R255">
        <f>IF(ISNUMBER(VLOOKUP($A255,pivotdata!$A$2:$V$772,COLUMN(R$1)-1,FALSE)),VLOOKUP($A255,pivotdata!$A$2:$V$772,COLUMN(R$1)-1,FALSE),0)</f>
        <v>41987</v>
      </c>
      <c r="S255">
        <f>IF(ISNUMBER(VLOOKUP($A255,pivotdata!$A$2:$V$772,COLUMN(S$1)-1,FALSE)),VLOOKUP($A255,pivotdata!$A$2:$V$772,COLUMN(S$1)-1,FALSE),0)</f>
        <v>3221</v>
      </c>
      <c r="T255">
        <f>IF(ISNUMBER(VLOOKUP($A255,pivotdata!$A$2:$V$772,COLUMN(T$1)-1,FALSE)),VLOOKUP($A255,pivotdata!$A$2:$V$772,COLUMN(T$1)-1,FALSE),0)</f>
        <v>4964</v>
      </c>
      <c r="U255">
        <f>IF(ISNUMBER(VLOOKUP($A255,pivotdata!$A$2:$V$772,COLUMN(U$1)-1,FALSE)),VLOOKUP($A255,pivotdata!$A$2:$V$772,COLUMN(U$1)-1,FALSE),0)</f>
        <v>46919</v>
      </c>
      <c r="V255">
        <f>IF(ISNUMBER(VLOOKUP($A255,pivotdata!$A$2:$V$772,COLUMN(V$1)-1,FALSE)),VLOOKUP($A255,pivotdata!$A$2:$V$772,COLUMN(V$1)-1,FALSE),0)</f>
        <v>0</v>
      </c>
      <c r="W255">
        <f>IF(ISNUMBER(VLOOKUP($A255,pivotdata!$A$2:$V$772,COLUMN(W$1)-1,FALSE)),VLOOKUP($A255,pivotdata!$A$2:$V$772,COLUMN(W$1)-1,FALSE),0)</f>
        <v>13156</v>
      </c>
    </row>
    <row r="256" spans="1:23" x14ac:dyDescent="0.25">
      <c r="A256" s="1">
        <v>5137</v>
      </c>
      <c r="B256" s="2" t="s">
        <v>548</v>
      </c>
      <c r="C256">
        <f>IF(ISNUMBER(VLOOKUP($A256,pivotdata!$A$2:$V$772,COLUMN(C$1)-1,FALSE)),VLOOKUP($A256,pivotdata!$A$2:$V$772,COLUMN(C$1)-1,FALSE),0)</f>
        <v>79497</v>
      </c>
      <c r="D256">
        <f>IF(ISNUMBER(VLOOKUP($A256,pivotdata!$A$2:$V$772,COLUMN(D$1)-1,FALSE)),VLOOKUP($A256,pivotdata!$A$2:$V$772,COLUMN(D$1)-1,FALSE),0)</f>
        <v>101111</v>
      </c>
      <c r="E256">
        <f>IF(ISNUMBER(VLOOKUP($A256,pivotdata!$A$2:$V$772,COLUMN(E$1)-1,FALSE)),VLOOKUP($A256,pivotdata!$A$2:$V$772,COLUMN(E$1)-1,FALSE),0)</f>
        <v>97560</v>
      </c>
      <c r="F256">
        <f>IF(ISNUMBER(VLOOKUP($A256,pivotdata!$A$2:$V$772,COLUMN(F$1)-1,FALSE)),VLOOKUP($A256,pivotdata!$A$2:$V$772,COLUMN(F$1)-1,FALSE),0)</f>
        <v>187819</v>
      </c>
      <c r="G256">
        <f>IF(ISNUMBER(VLOOKUP($A256,pivotdata!$A$2:$V$772,COLUMN(G$1)-1,FALSE)),VLOOKUP($A256,pivotdata!$A$2:$V$772,COLUMN(G$1)-1,FALSE),0)</f>
        <v>103839</v>
      </c>
      <c r="H256">
        <f>IF(ISNUMBER(VLOOKUP($A256,pivotdata!$A$2:$V$772,COLUMN(H$1)-1,FALSE)),VLOOKUP($A256,pivotdata!$A$2:$V$772,COLUMN(H$1)-1,FALSE),0)</f>
        <v>280288</v>
      </c>
      <c r="I256">
        <f>IF(ISNUMBER(VLOOKUP($A256,pivotdata!$A$2:$V$772,COLUMN(I$1)-1,FALSE)),VLOOKUP($A256,pivotdata!$A$2:$V$772,COLUMN(I$1)-1,FALSE),0)</f>
        <v>296644</v>
      </c>
      <c r="J256">
        <f>IF(ISNUMBER(VLOOKUP($A256,pivotdata!$A$2:$V$772,COLUMN(J$1)-1,FALSE)),VLOOKUP($A256,pivotdata!$A$2:$V$772,COLUMN(J$1)-1,FALSE),0)</f>
        <v>594763</v>
      </c>
      <c r="K256">
        <f>IF(ISNUMBER(VLOOKUP($A256,pivotdata!$A$2:$V$772,COLUMN(K$1)-1,FALSE)),VLOOKUP($A256,pivotdata!$A$2:$V$772,COLUMN(K$1)-1,FALSE),0)</f>
        <v>1150396</v>
      </c>
      <c r="L256">
        <f>IF(ISNUMBER(VLOOKUP($A256,pivotdata!$A$2:$V$772,COLUMN(L$1)-1,FALSE)),VLOOKUP($A256,pivotdata!$A$2:$V$772,COLUMN(L$1)-1,FALSE),0)</f>
        <v>549698</v>
      </c>
      <c r="M256">
        <f>IF(ISNUMBER(VLOOKUP($A256,pivotdata!$A$2:$V$772,COLUMN(M$1)-1,FALSE)),VLOOKUP($A256,pivotdata!$A$2:$V$772,COLUMN(M$1)-1,FALSE),0)</f>
        <v>966714</v>
      </c>
      <c r="N256">
        <f>IF(ISNUMBER(VLOOKUP($A256,pivotdata!$A$2:$V$772,COLUMN(N$1)-1,FALSE)),VLOOKUP($A256,pivotdata!$A$2:$V$772,COLUMN(N$1)-1,FALSE),0)</f>
        <v>516147</v>
      </c>
      <c r="O256">
        <f>IF(ISNUMBER(VLOOKUP($A256,pivotdata!$A$2:$V$772,COLUMN(O$1)-1,FALSE)),VLOOKUP($A256,pivotdata!$A$2:$V$772,COLUMN(O$1)-1,FALSE),0)</f>
        <v>333268</v>
      </c>
      <c r="P256">
        <f>IF(ISNUMBER(VLOOKUP($A256,pivotdata!$A$2:$V$772,COLUMN(P$1)-1,FALSE)),VLOOKUP($A256,pivotdata!$A$2:$V$772,COLUMN(P$1)-1,FALSE),0)</f>
        <v>184534</v>
      </c>
      <c r="Q256">
        <f>IF(ISNUMBER(VLOOKUP($A256,pivotdata!$A$2:$V$772,COLUMN(Q$1)-1,FALSE)),VLOOKUP($A256,pivotdata!$A$2:$V$772,COLUMN(Q$1)-1,FALSE),0)</f>
        <v>393456</v>
      </c>
      <c r="R256">
        <f>IF(ISNUMBER(VLOOKUP($A256,pivotdata!$A$2:$V$772,COLUMN(R$1)-1,FALSE)),VLOOKUP($A256,pivotdata!$A$2:$V$772,COLUMN(R$1)-1,FALSE),0)</f>
        <v>983921</v>
      </c>
      <c r="S256">
        <f>IF(ISNUMBER(VLOOKUP($A256,pivotdata!$A$2:$V$772,COLUMN(S$1)-1,FALSE)),VLOOKUP($A256,pivotdata!$A$2:$V$772,COLUMN(S$1)-1,FALSE),0)</f>
        <v>1681485</v>
      </c>
      <c r="T256">
        <f>IF(ISNUMBER(VLOOKUP($A256,pivotdata!$A$2:$V$772,COLUMN(T$1)-1,FALSE)),VLOOKUP($A256,pivotdata!$A$2:$V$772,COLUMN(T$1)-1,FALSE),0)</f>
        <v>1343071</v>
      </c>
      <c r="U256">
        <f>IF(ISNUMBER(VLOOKUP($A256,pivotdata!$A$2:$V$772,COLUMN(U$1)-1,FALSE)),VLOOKUP($A256,pivotdata!$A$2:$V$772,COLUMN(U$1)-1,FALSE),0)</f>
        <v>1437359</v>
      </c>
      <c r="V256">
        <f>IF(ISNUMBER(VLOOKUP($A256,pivotdata!$A$2:$V$772,COLUMN(V$1)-1,FALSE)),VLOOKUP($A256,pivotdata!$A$2:$V$772,COLUMN(V$1)-1,FALSE),0)</f>
        <v>996508</v>
      </c>
      <c r="W256">
        <f>IF(ISNUMBER(VLOOKUP($A256,pivotdata!$A$2:$V$772,COLUMN(W$1)-1,FALSE)),VLOOKUP($A256,pivotdata!$A$2:$V$772,COLUMN(W$1)-1,FALSE),0)</f>
        <v>885419</v>
      </c>
    </row>
    <row r="257" spans="1:23" x14ac:dyDescent="0.25">
      <c r="A257" s="1">
        <v>5138</v>
      </c>
      <c r="B257" s="2" t="s">
        <v>547</v>
      </c>
      <c r="C257">
        <f>IF(ISNUMBER(VLOOKUP($A257,pivotdata!$A$2:$V$772,COLUMN(C$1)-1,FALSE)),VLOOKUP($A257,pivotdata!$A$2:$V$772,COLUMN(C$1)-1,FALSE),0)</f>
        <v>3620336</v>
      </c>
      <c r="D257">
        <f>IF(ISNUMBER(VLOOKUP($A257,pivotdata!$A$2:$V$772,COLUMN(D$1)-1,FALSE)),VLOOKUP($A257,pivotdata!$A$2:$V$772,COLUMN(D$1)-1,FALSE),0)</f>
        <v>3585756</v>
      </c>
      <c r="E257">
        <f>IF(ISNUMBER(VLOOKUP($A257,pivotdata!$A$2:$V$772,COLUMN(E$1)-1,FALSE)),VLOOKUP($A257,pivotdata!$A$2:$V$772,COLUMN(E$1)-1,FALSE),0)</f>
        <v>3349882</v>
      </c>
      <c r="F257">
        <f>IF(ISNUMBER(VLOOKUP($A257,pivotdata!$A$2:$V$772,COLUMN(F$1)-1,FALSE)),VLOOKUP($A257,pivotdata!$A$2:$V$772,COLUMN(F$1)-1,FALSE),0)</f>
        <v>487507</v>
      </c>
      <c r="G257">
        <f>IF(ISNUMBER(VLOOKUP($A257,pivotdata!$A$2:$V$772,COLUMN(G$1)-1,FALSE)),VLOOKUP($A257,pivotdata!$A$2:$V$772,COLUMN(G$1)-1,FALSE),0)</f>
        <v>1008362</v>
      </c>
      <c r="H257">
        <f>IF(ISNUMBER(VLOOKUP($A257,pivotdata!$A$2:$V$772,COLUMN(H$1)-1,FALSE)),VLOOKUP($A257,pivotdata!$A$2:$V$772,COLUMN(H$1)-1,FALSE),0)</f>
        <v>862508</v>
      </c>
      <c r="I257">
        <f>IF(ISNUMBER(VLOOKUP($A257,pivotdata!$A$2:$V$772,COLUMN(I$1)-1,FALSE)),VLOOKUP($A257,pivotdata!$A$2:$V$772,COLUMN(I$1)-1,FALSE),0)</f>
        <v>1671409</v>
      </c>
      <c r="J257">
        <f>IF(ISNUMBER(VLOOKUP($A257,pivotdata!$A$2:$V$772,COLUMN(J$1)-1,FALSE)),VLOOKUP($A257,pivotdata!$A$2:$V$772,COLUMN(J$1)-1,FALSE),0)</f>
        <v>5912044</v>
      </c>
      <c r="K257">
        <f>IF(ISNUMBER(VLOOKUP($A257,pivotdata!$A$2:$V$772,COLUMN(K$1)-1,FALSE)),VLOOKUP($A257,pivotdata!$A$2:$V$772,COLUMN(K$1)-1,FALSE),0)</f>
        <v>2178010</v>
      </c>
      <c r="L257">
        <f>IF(ISNUMBER(VLOOKUP($A257,pivotdata!$A$2:$V$772,COLUMN(L$1)-1,FALSE)),VLOOKUP($A257,pivotdata!$A$2:$V$772,COLUMN(L$1)-1,FALSE),0)</f>
        <v>2693649</v>
      </c>
      <c r="M257">
        <f>IF(ISNUMBER(VLOOKUP($A257,pivotdata!$A$2:$V$772,COLUMN(M$1)-1,FALSE)),VLOOKUP($A257,pivotdata!$A$2:$V$772,COLUMN(M$1)-1,FALSE),0)</f>
        <v>2080046</v>
      </c>
      <c r="N257">
        <f>IF(ISNUMBER(VLOOKUP($A257,pivotdata!$A$2:$V$772,COLUMN(N$1)-1,FALSE)),VLOOKUP($A257,pivotdata!$A$2:$V$772,COLUMN(N$1)-1,FALSE),0)</f>
        <v>1964561</v>
      </c>
      <c r="O257">
        <f>IF(ISNUMBER(VLOOKUP($A257,pivotdata!$A$2:$V$772,COLUMN(O$1)-1,FALSE)),VLOOKUP($A257,pivotdata!$A$2:$V$772,COLUMN(O$1)-1,FALSE),0)</f>
        <v>1564249</v>
      </c>
      <c r="P257">
        <f>IF(ISNUMBER(VLOOKUP($A257,pivotdata!$A$2:$V$772,COLUMN(P$1)-1,FALSE)),VLOOKUP($A257,pivotdata!$A$2:$V$772,COLUMN(P$1)-1,FALSE),0)</f>
        <v>838848</v>
      </c>
      <c r="Q257">
        <f>IF(ISNUMBER(VLOOKUP($A257,pivotdata!$A$2:$V$772,COLUMN(Q$1)-1,FALSE)),VLOOKUP($A257,pivotdata!$A$2:$V$772,COLUMN(Q$1)-1,FALSE),0)</f>
        <v>161247</v>
      </c>
      <c r="R257">
        <f>IF(ISNUMBER(VLOOKUP($A257,pivotdata!$A$2:$V$772,COLUMN(R$1)-1,FALSE)),VLOOKUP($A257,pivotdata!$A$2:$V$772,COLUMN(R$1)-1,FALSE),0)</f>
        <v>150726</v>
      </c>
      <c r="S257">
        <f>IF(ISNUMBER(VLOOKUP($A257,pivotdata!$A$2:$V$772,COLUMN(S$1)-1,FALSE)),VLOOKUP($A257,pivotdata!$A$2:$V$772,COLUMN(S$1)-1,FALSE),0)</f>
        <v>578572</v>
      </c>
      <c r="T257">
        <f>IF(ISNUMBER(VLOOKUP($A257,pivotdata!$A$2:$V$772,COLUMN(T$1)-1,FALSE)),VLOOKUP($A257,pivotdata!$A$2:$V$772,COLUMN(T$1)-1,FALSE),0)</f>
        <v>1486750</v>
      </c>
      <c r="U257">
        <f>IF(ISNUMBER(VLOOKUP($A257,pivotdata!$A$2:$V$772,COLUMN(U$1)-1,FALSE)),VLOOKUP($A257,pivotdata!$A$2:$V$772,COLUMN(U$1)-1,FALSE),0)</f>
        <v>2368214</v>
      </c>
      <c r="V257">
        <f>IF(ISNUMBER(VLOOKUP($A257,pivotdata!$A$2:$V$772,COLUMN(V$1)-1,FALSE)),VLOOKUP($A257,pivotdata!$A$2:$V$772,COLUMN(V$1)-1,FALSE),0)</f>
        <v>3609536</v>
      </c>
      <c r="W257">
        <f>IF(ISNUMBER(VLOOKUP($A257,pivotdata!$A$2:$V$772,COLUMN(W$1)-1,FALSE)),VLOOKUP($A257,pivotdata!$A$2:$V$772,COLUMN(W$1)-1,FALSE),0)</f>
        <v>1843789</v>
      </c>
    </row>
    <row r="258" spans="1:23" x14ac:dyDescent="0.25">
      <c r="A258" s="1">
        <v>5139</v>
      </c>
      <c r="B258" s="2" t="s">
        <v>546</v>
      </c>
      <c r="C258">
        <f>IF(ISNUMBER(VLOOKUP($A258,pivotdata!$A$2:$V$772,COLUMN(C$1)-1,FALSE)),VLOOKUP($A258,pivotdata!$A$2:$V$772,COLUMN(C$1)-1,FALSE),0)</f>
        <v>0</v>
      </c>
      <c r="D258">
        <f>IF(ISNUMBER(VLOOKUP($A258,pivotdata!$A$2:$V$772,COLUMN(D$1)-1,FALSE)),VLOOKUP($A258,pivotdata!$A$2:$V$772,COLUMN(D$1)-1,FALSE),0)</f>
        <v>0</v>
      </c>
      <c r="E258">
        <f>IF(ISNUMBER(VLOOKUP($A258,pivotdata!$A$2:$V$772,COLUMN(E$1)-1,FALSE)),VLOOKUP($A258,pivotdata!$A$2:$V$772,COLUMN(E$1)-1,FALSE),0)</f>
        <v>565297</v>
      </c>
      <c r="F258">
        <f>IF(ISNUMBER(VLOOKUP($A258,pivotdata!$A$2:$V$772,COLUMN(F$1)-1,FALSE)),VLOOKUP($A258,pivotdata!$A$2:$V$772,COLUMN(F$1)-1,FALSE),0)</f>
        <v>1866370</v>
      </c>
      <c r="G258">
        <f>IF(ISNUMBER(VLOOKUP($A258,pivotdata!$A$2:$V$772,COLUMN(G$1)-1,FALSE)),VLOOKUP($A258,pivotdata!$A$2:$V$772,COLUMN(G$1)-1,FALSE),0)</f>
        <v>646706</v>
      </c>
      <c r="H258">
        <f>IF(ISNUMBER(VLOOKUP($A258,pivotdata!$A$2:$V$772,COLUMN(H$1)-1,FALSE)),VLOOKUP($A258,pivotdata!$A$2:$V$772,COLUMN(H$1)-1,FALSE),0)</f>
        <v>1291554</v>
      </c>
      <c r="I258">
        <f>IF(ISNUMBER(VLOOKUP($A258,pivotdata!$A$2:$V$772,COLUMN(I$1)-1,FALSE)),VLOOKUP($A258,pivotdata!$A$2:$V$772,COLUMN(I$1)-1,FALSE),0)</f>
        <v>480877</v>
      </c>
      <c r="J258">
        <f>IF(ISNUMBER(VLOOKUP($A258,pivotdata!$A$2:$V$772,COLUMN(J$1)-1,FALSE)),VLOOKUP($A258,pivotdata!$A$2:$V$772,COLUMN(J$1)-1,FALSE),0)</f>
        <v>545509</v>
      </c>
      <c r="K258">
        <f>IF(ISNUMBER(VLOOKUP($A258,pivotdata!$A$2:$V$772,COLUMN(K$1)-1,FALSE)),VLOOKUP($A258,pivotdata!$A$2:$V$772,COLUMN(K$1)-1,FALSE),0)</f>
        <v>433402</v>
      </c>
      <c r="L258">
        <f>IF(ISNUMBER(VLOOKUP($A258,pivotdata!$A$2:$V$772,COLUMN(L$1)-1,FALSE)),VLOOKUP($A258,pivotdata!$A$2:$V$772,COLUMN(L$1)-1,FALSE),0)</f>
        <v>1060507</v>
      </c>
      <c r="M258">
        <f>IF(ISNUMBER(VLOOKUP($A258,pivotdata!$A$2:$V$772,COLUMN(M$1)-1,FALSE)),VLOOKUP($A258,pivotdata!$A$2:$V$772,COLUMN(M$1)-1,FALSE),0)</f>
        <v>1604815</v>
      </c>
      <c r="N258">
        <f>IF(ISNUMBER(VLOOKUP($A258,pivotdata!$A$2:$V$772,COLUMN(N$1)-1,FALSE)),VLOOKUP($A258,pivotdata!$A$2:$V$772,COLUMN(N$1)-1,FALSE),0)</f>
        <v>1855680</v>
      </c>
      <c r="O258">
        <f>IF(ISNUMBER(VLOOKUP($A258,pivotdata!$A$2:$V$772,COLUMN(O$1)-1,FALSE)),VLOOKUP($A258,pivotdata!$A$2:$V$772,COLUMN(O$1)-1,FALSE),0)</f>
        <v>2442833</v>
      </c>
      <c r="P258">
        <f>IF(ISNUMBER(VLOOKUP($A258,pivotdata!$A$2:$V$772,COLUMN(P$1)-1,FALSE)),VLOOKUP($A258,pivotdata!$A$2:$V$772,COLUMN(P$1)-1,FALSE),0)</f>
        <v>1190732</v>
      </c>
      <c r="Q258">
        <f>IF(ISNUMBER(VLOOKUP($A258,pivotdata!$A$2:$V$772,COLUMN(Q$1)-1,FALSE)),VLOOKUP($A258,pivotdata!$A$2:$V$772,COLUMN(Q$1)-1,FALSE),0)</f>
        <v>598833</v>
      </c>
      <c r="R258">
        <f>IF(ISNUMBER(VLOOKUP($A258,pivotdata!$A$2:$V$772,COLUMN(R$1)-1,FALSE)),VLOOKUP($A258,pivotdata!$A$2:$V$772,COLUMN(R$1)-1,FALSE),0)</f>
        <v>145453</v>
      </c>
      <c r="S258">
        <f>IF(ISNUMBER(VLOOKUP($A258,pivotdata!$A$2:$V$772,COLUMN(S$1)-1,FALSE)),VLOOKUP($A258,pivotdata!$A$2:$V$772,COLUMN(S$1)-1,FALSE),0)</f>
        <v>537089</v>
      </c>
      <c r="T258">
        <f>IF(ISNUMBER(VLOOKUP($A258,pivotdata!$A$2:$V$772,COLUMN(T$1)-1,FALSE)),VLOOKUP($A258,pivotdata!$A$2:$V$772,COLUMN(T$1)-1,FALSE),0)</f>
        <v>447626</v>
      </c>
      <c r="U258">
        <f>IF(ISNUMBER(VLOOKUP($A258,pivotdata!$A$2:$V$772,COLUMN(U$1)-1,FALSE)),VLOOKUP($A258,pivotdata!$A$2:$V$772,COLUMN(U$1)-1,FALSE),0)</f>
        <v>654079</v>
      </c>
      <c r="V258">
        <f>IF(ISNUMBER(VLOOKUP($A258,pivotdata!$A$2:$V$772,COLUMN(V$1)-1,FALSE)),VLOOKUP($A258,pivotdata!$A$2:$V$772,COLUMN(V$1)-1,FALSE),0)</f>
        <v>791768</v>
      </c>
      <c r="W258">
        <f>IF(ISNUMBER(VLOOKUP($A258,pivotdata!$A$2:$V$772,COLUMN(W$1)-1,FALSE)),VLOOKUP($A258,pivotdata!$A$2:$V$772,COLUMN(W$1)-1,FALSE),0)</f>
        <v>936976</v>
      </c>
    </row>
    <row r="259" spans="1:23" x14ac:dyDescent="0.25">
      <c r="A259" s="1">
        <v>5145</v>
      </c>
      <c r="B259" s="2" t="s">
        <v>545</v>
      </c>
      <c r="C259">
        <f>IF(ISNUMBER(VLOOKUP($A259,pivotdata!$A$2:$V$772,COLUMN(C$1)-1,FALSE)),VLOOKUP($A259,pivotdata!$A$2:$V$772,COLUMN(C$1)-1,FALSE),0)</f>
        <v>1440248</v>
      </c>
      <c r="D259">
        <f>IF(ISNUMBER(VLOOKUP($A259,pivotdata!$A$2:$V$772,COLUMN(D$1)-1,FALSE)),VLOOKUP($A259,pivotdata!$A$2:$V$772,COLUMN(D$1)-1,FALSE),0)</f>
        <v>1725378</v>
      </c>
      <c r="E259">
        <f>IF(ISNUMBER(VLOOKUP($A259,pivotdata!$A$2:$V$772,COLUMN(E$1)-1,FALSE)),VLOOKUP($A259,pivotdata!$A$2:$V$772,COLUMN(E$1)-1,FALSE),0)</f>
        <v>1145905</v>
      </c>
      <c r="F259">
        <f>IF(ISNUMBER(VLOOKUP($A259,pivotdata!$A$2:$V$772,COLUMN(F$1)-1,FALSE)),VLOOKUP($A259,pivotdata!$A$2:$V$772,COLUMN(F$1)-1,FALSE),0)</f>
        <v>1524717</v>
      </c>
      <c r="G259">
        <f>IF(ISNUMBER(VLOOKUP($A259,pivotdata!$A$2:$V$772,COLUMN(G$1)-1,FALSE)),VLOOKUP($A259,pivotdata!$A$2:$V$772,COLUMN(G$1)-1,FALSE),0)</f>
        <v>1015820</v>
      </c>
      <c r="H259">
        <f>IF(ISNUMBER(VLOOKUP($A259,pivotdata!$A$2:$V$772,COLUMN(H$1)-1,FALSE)),VLOOKUP($A259,pivotdata!$A$2:$V$772,COLUMN(H$1)-1,FALSE),0)</f>
        <v>1614890</v>
      </c>
      <c r="I259">
        <f>IF(ISNUMBER(VLOOKUP($A259,pivotdata!$A$2:$V$772,COLUMN(I$1)-1,FALSE)),VLOOKUP($A259,pivotdata!$A$2:$V$772,COLUMN(I$1)-1,FALSE),0)</f>
        <v>2092988</v>
      </c>
      <c r="J259">
        <f>IF(ISNUMBER(VLOOKUP($A259,pivotdata!$A$2:$V$772,COLUMN(J$1)-1,FALSE)),VLOOKUP($A259,pivotdata!$A$2:$V$772,COLUMN(J$1)-1,FALSE),0)</f>
        <v>1965458</v>
      </c>
      <c r="K259">
        <f>IF(ISNUMBER(VLOOKUP($A259,pivotdata!$A$2:$V$772,COLUMN(K$1)-1,FALSE)),VLOOKUP($A259,pivotdata!$A$2:$V$772,COLUMN(K$1)-1,FALSE),0)</f>
        <v>938234</v>
      </c>
      <c r="L259">
        <f>IF(ISNUMBER(VLOOKUP($A259,pivotdata!$A$2:$V$772,COLUMN(L$1)-1,FALSE)),VLOOKUP($A259,pivotdata!$A$2:$V$772,COLUMN(L$1)-1,FALSE),0)</f>
        <v>1096695</v>
      </c>
      <c r="M259">
        <f>IF(ISNUMBER(VLOOKUP($A259,pivotdata!$A$2:$V$772,COLUMN(M$1)-1,FALSE)),VLOOKUP($A259,pivotdata!$A$2:$V$772,COLUMN(M$1)-1,FALSE),0)</f>
        <v>12663727</v>
      </c>
      <c r="N259">
        <f>IF(ISNUMBER(VLOOKUP($A259,pivotdata!$A$2:$V$772,COLUMN(N$1)-1,FALSE)),VLOOKUP($A259,pivotdata!$A$2:$V$772,COLUMN(N$1)-1,FALSE),0)</f>
        <v>11416436</v>
      </c>
      <c r="O259">
        <f>IF(ISNUMBER(VLOOKUP($A259,pivotdata!$A$2:$V$772,COLUMN(O$1)-1,FALSE)),VLOOKUP($A259,pivotdata!$A$2:$V$772,COLUMN(O$1)-1,FALSE),0)</f>
        <v>10685052</v>
      </c>
      <c r="P259">
        <f>IF(ISNUMBER(VLOOKUP($A259,pivotdata!$A$2:$V$772,COLUMN(P$1)-1,FALSE)),VLOOKUP($A259,pivotdata!$A$2:$V$772,COLUMN(P$1)-1,FALSE),0)</f>
        <v>2740356</v>
      </c>
      <c r="Q259">
        <f>IF(ISNUMBER(VLOOKUP($A259,pivotdata!$A$2:$V$772,COLUMN(Q$1)-1,FALSE)),VLOOKUP($A259,pivotdata!$A$2:$V$772,COLUMN(Q$1)-1,FALSE),0)</f>
        <v>12396414</v>
      </c>
      <c r="R259">
        <f>IF(ISNUMBER(VLOOKUP($A259,pivotdata!$A$2:$V$772,COLUMN(R$1)-1,FALSE)),VLOOKUP($A259,pivotdata!$A$2:$V$772,COLUMN(R$1)-1,FALSE),0)</f>
        <v>14566283</v>
      </c>
      <c r="S259">
        <f>IF(ISNUMBER(VLOOKUP($A259,pivotdata!$A$2:$V$772,COLUMN(S$1)-1,FALSE)),VLOOKUP($A259,pivotdata!$A$2:$V$772,COLUMN(S$1)-1,FALSE),0)</f>
        <v>27384386</v>
      </c>
      <c r="T259">
        <f>IF(ISNUMBER(VLOOKUP($A259,pivotdata!$A$2:$V$772,COLUMN(T$1)-1,FALSE)),VLOOKUP($A259,pivotdata!$A$2:$V$772,COLUMN(T$1)-1,FALSE),0)</f>
        <v>24468299</v>
      </c>
      <c r="U259">
        <f>IF(ISNUMBER(VLOOKUP($A259,pivotdata!$A$2:$V$772,COLUMN(U$1)-1,FALSE)),VLOOKUP($A259,pivotdata!$A$2:$V$772,COLUMN(U$1)-1,FALSE),0)</f>
        <v>16994240</v>
      </c>
      <c r="V259">
        <f>IF(ISNUMBER(VLOOKUP($A259,pivotdata!$A$2:$V$772,COLUMN(V$1)-1,FALSE)),VLOOKUP($A259,pivotdata!$A$2:$V$772,COLUMN(V$1)-1,FALSE),0)</f>
        <v>25297418</v>
      </c>
      <c r="W259">
        <f>IF(ISNUMBER(VLOOKUP($A259,pivotdata!$A$2:$V$772,COLUMN(W$1)-1,FALSE)),VLOOKUP($A259,pivotdata!$A$2:$V$772,COLUMN(W$1)-1,FALSE),0)</f>
        <v>34262231</v>
      </c>
    </row>
    <row r="260" spans="1:23" x14ac:dyDescent="0.25">
      <c r="A260" s="1">
        <v>5146</v>
      </c>
      <c r="B260" s="2" t="s">
        <v>544</v>
      </c>
      <c r="C260">
        <f>IF(ISNUMBER(VLOOKUP($A260,pivotdata!$A$2:$V$772,COLUMN(C$1)-1,FALSE)),VLOOKUP($A260,pivotdata!$A$2:$V$772,COLUMN(C$1)-1,FALSE),0)</f>
        <v>6086</v>
      </c>
      <c r="D260">
        <f>IF(ISNUMBER(VLOOKUP($A260,pivotdata!$A$2:$V$772,COLUMN(D$1)-1,FALSE)),VLOOKUP($A260,pivotdata!$A$2:$V$772,COLUMN(D$1)-1,FALSE),0)</f>
        <v>39553</v>
      </c>
      <c r="E260">
        <f>IF(ISNUMBER(VLOOKUP($A260,pivotdata!$A$2:$V$772,COLUMN(E$1)-1,FALSE)),VLOOKUP($A260,pivotdata!$A$2:$V$772,COLUMN(E$1)-1,FALSE),0)</f>
        <v>253445</v>
      </c>
      <c r="F260">
        <f>IF(ISNUMBER(VLOOKUP($A260,pivotdata!$A$2:$V$772,COLUMN(F$1)-1,FALSE)),VLOOKUP($A260,pivotdata!$A$2:$V$772,COLUMN(F$1)-1,FALSE),0)</f>
        <v>214297</v>
      </c>
      <c r="G260">
        <f>IF(ISNUMBER(VLOOKUP($A260,pivotdata!$A$2:$V$772,COLUMN(G$1)-1,FALSE)),VLOOKUP($A260,pivotdata!$A$2:$V$772,COLUMN(G$1)-1,FALSE),0)</f>
        <v>8519</v>
      </c>
      <c r="H260">
        <f>IF(ISNUMBER(VLOOKUP($A260,pivotdata!$A$2:$V$772,COLUMN(H$1)-1,FALSE)),VLOOKUP($A260,pivotdata!$A$2:$V$772,COLUMN(H$1)-1,FALSE),0)</f>
        <v>176764</v>
      </c>
      <c r="I260">
        <f>IF(ISNUMBER(VLOOKUP($A260,pivotdata!$A$2:$V$772,COLUMN(I$1)-1,FALSE)),VLOOKUP($A260,pivotdata!$A$2:$V$772,COLUMN(I$1)-1,FALSE),0)</f>
        <v>116203</v>
      </c>
      <c r="J260">
        <f>IF(ISNUMBER(VLOOKUP($A260,pivotdata!$A$2:$V$772,COLUMN(J$1)-1,FALSE)),VLOOKUP($A260,pivotdata!$A$2:$V$772,COLUMN(J$1)-1,FALSE),0)</f>
        <v>122293</v>
      </c>
      <c r="K260">
        <f>IF(ISNUMBER(VLOOKUP($A260,pivotdata!$A$2:$V$772,COLUMN(K$1)-1,FALSE)),VLOOKUP($A260,pivotdata!$A$2:$V$772,COLUMN(K$1)-1,FALSE),0)</f>
        <v>192401</v>
      </c>
      <c r="L260">
        <f>IF(ISNUMBER(VLOOKUP($A260,pivotdata!$A$2:$V$772,COLUMN(L$1)-1,FALSE)),VLOOKUP($A260,pivotdata!$A$2:$V$772,COLUMN(L$1)-1,FALSE),0)</f>
        <v>30831</v>
      </c>
      <c r="M260">
        <f>IF(ISNUMBER(VLOOKUP($A260,pivotdata!$A$2:$V$772,COLUMN(M$1)-1,FALSE)),VLOOKUP($A260,pivotdata!$A$2:$V$772,COLUMN(M$1)-1,FALSE),0)</f>
        <v>31935</v>
      </c>
      <c r="N260">
        <f>IF(ISNUMBER(VLOOKUP($A260,pivotdata!$A$2:$V$772,COLUMN(N$1)-1,FALSE)),VLOOKUP($A260,pivotdata!$A$2:$V$772,COLUMN(N$1)-1,FALSE),0)</f>
        <v>294436</v>
      </c>
      <c r="O260">
        <f>IF(ISNUMBER(VLOOKUP($A260,pivotdata!$A$2:$V$772,COLUMN(O$1)-1,FALSE)),VLOOKUP($A260,pivotdata!$A$2:$V$772,COLUMN(O$1)-1,FALSE),0)</f>
        <v>81614</v>
      </c>
      <c r="P260">
        <f>IF(ISNUMBER(VLOOKUP($A260,pivotdata!$A$2:$V$772,COLUMN(P$1)-1,FALSE)),VLOOKUP($A260,pivotdata!$A$2:$V$772,COLUMN(P$1)-1,FALSE),0)</f>
        <v>106125</v>
      </c>
      <c r="Q260">
        <f>IF(ISNUMBER(VLOOKUP($A260,pivotdata!$A$2:$V$772,COLUMN(Q$1)-1,FALSE)),VLOOKUP($A260,pivotdata!$A$2:$V$772,COLUMN(Q$1)-1,FALSE),0)</f>
        <v>637876</v>
      </c>
      <c r="R260">
        <f>IF(ISNUMBER(VLOOKUP($A260,pivotdata!$A$2:$V$772,COLUMN(R$1)-1,FALSE)),VLOOKUP($A260,pivotdata!$A$2:$V$772,COLUMN(R$1)-1,FALSE),0)</f>
        <v>453021</v>
      </c>
      <c r="S260">
        <f>IF(ISNUMBER(VLOOKUP($A260,pivotdata!$A$2:$V$772,COLUMN(S$1)-1,FALSE)),VLOOKUP($A260,pivotdata!$A$2:$V$772,COLUMN(S$1)-1,FALSE),0)</f>
        <v>596418</v>
      </c>
      <c r="T260">
        <f>IF(ISNUMBER(VLOOKUP($A260,pivotdata!$A$2:$V$772,COLUMN(T$1)-1,FALSE)),VLOOKUP($A260,pivotdata!$A$2:$V$772,COLUMN(T$1)-1,FALSE),0)</f>
        <v>549545</v>
      </c>
      <c r="U260">
        <f>IF(ISNUMBER(VLOOKUP($A260,pivotdata!$A$2:$V$772,COLUMN(U$1)-1,FALSE)),VLOOKUP($A260,pivotdata!$A$2:$V$772,COLUMN(U$1)-1,FALSE),0)</f>
        <v>1105646</v>
      </c>
      <c r="V260">
        <f>IF(ISNUMBER(VLOOKUP($A260,pivotdata!$A$2:$V$772,COLUMN(V$1)-1,FALSE)),VLOOKUP($A260,pivotdata!$A$2:$V$772,COLUMN(V$1)-1,FALSE),0)</f>
        <v>435184</v>
      </c>
      <c r="W260">
        <f>IF(ISNUMBER(VLOOKUP($A260,pivotdata!$A$2:$V$772,COLUMN(W$1)-1,FALSE)),VLOOKUP($A260,pivotdata!$A$2:$V$772,COLUMN(W$1)-1,FALSE),0)</f>
        <v>254008</v>
      </c>
    </row>
    <row r="261" spans="1:23" x14ac:dyDescent="0.25">
      <c r="A261" s="1">
        <v>5147</v>
      </c>
      <c r="B261" s="2" t="s">
        <v>543</v>
      </c>
      <c r="C261">
        <f>IF(ISNUMBER(VLOOKUP($A261,pivotdata!$A$2:$V$772,COLUMN(C$1)-1,FALSE)),VLOOKUP($A261,pivotdata!$A$2:$V$772,COLUMN(C$1)-1,FALSE),0)</f>
        <v>5292</v>
      </c>
      <c r="D261">
        <f>IF(ISNUMBER(VLOOKUP($A261,pivotdata!$A$2:$V$772,COLUMN(D$1)-1,FALSE)),VLOOKUP($A261,pivotdata!$A$2:$V$772,COLUMN(D$1)-1,FALSE),0)</f>
        <v>0</v>
      </c>
      <c r="E261">
        <f>IF(ISNUMBER(VLOOKUP($A261,pivotdata!$A$2:$V$772,COLUMN(E$1)-1,FALSE)),VLOOKUP($A261,pivotdata!$A$2:$V$772,COLUMN(E$1)-1,FALSE),0)</f>
        <v>0</v>
      </c>
      <c r="F261">
        <f>IF(ISNUMBER(VLOOKUP($A261,pivotdata!$A$2:$V$772,COLUMN(F$1)-1,FALSE)),VLOOKUP($A261,pivotdata!$A$2:$V$772,COLUMN(F$1)-1,FALSE),0)</f>
        <v>548</v>
      </c>
      <c r="G261">
        <f>IF(ISNUMBER(VLOOKUP($A261,pivotdata!$A$2:$V$772,COLUMN(G$1)-1,FALSE)),VLOOKUP($A261,pivotdata!$A$2:$V$772,COLUMN(G$1)-1,FALSE),0)</f>
        <v>1168</v>
      </c>
      <c r="H261">
        <f>IF(ISNUMBER(VLOOKUP($A261,pivotdata!$A$2:$V$772,COLUMN(H$1)-1,FALSE)),VLOOKUP($A261,pivotdata!$A$2:$V$772,COLUMN(H$1)-1,FALSE),0)</f>
        <v>42903</v>
      </c>
      <c r="I261">
        <f>IF(ISNUMBER(VLOOKUP($A261,pivotdata!$A$2:$V$772,COLUMN(I$1)-1,FALSE)),VLOOKUP($A261,pivotdata!$A$2:$V$772,COLUMN(I$1)-1,FALSE),0)</f>
        <v>35113</v>
      </c>
      <c r="J261">
        <f>IF(ISNUMBER(VLOOKUP($A261,pivotdata!$A$2:$V$772,COLUMN(J$1)-1,FALSE)),VLOOKUP($A261,pivotdata!$A$2:$V$772,COLUMN(J$1)-1,FALSE),0)</f>
        <v>0</v>
      </c>
      <c r="K261">
        <f>IF(ISNUMBER(VLOOKUP($A261,pivotdata!$A$2:$V$772,COLUMN(K$1)-1,FALSE)),VLOOKUP($A261,pivotdata!$A$2:$V$772,COLUMN(K$1)-1,FALSE),0)</f>
        <v>9104</v>
      </c>
      <c r="L261">
        <f>IF(ISNUMBER(VLOOKUP($A261,pivotdata!$A$2:$V$772,COLUMN(L$1)-1,FALSE)),VLOOKUP($A261,pivotdata!$A$2:$V$772,COLUMN(L$1)-1,FALSE),0)</f>
        <v>0</v>
      </c>
      <c r="M261">
        <f>IF(ISNUMBER(VLOOKUP($A261,pivotdata!$A$2:$V$772,COLUMN(M$1)-1,FALSE)),VLOOKUP($A261,pivotdata!$A$2:$V$772,COLUMN(M$1)-1,FALSE),0)</f>
        <v>5952</v>
      </c>
      <c r="N261">
        <f>IF(ISNUMBER(VLOOKUP($A261,pivotdata!$A$2:$V$772,COLUMN(N$1)-1,FALSE)),VLOOKUP($A261,pivotdata!$A$2:$V$772,COLUMN(N$1)-1,FALSE),0)</f>
        <v>102448</v>
      </c>
      <c r="O261">
        <f>IF(ISNUMBER(VLOOKUP($A261,pivotdata!$A$2:$V$772,COLUMN(O$1)-1,FALSE)),VLOOKUP($A261,pivotdata!$A$2:$V$772,COLUMN(O$1)-1,FALSE),0)</f>
        <v>112328</v>
      </c>
      <c r="P261">
        <f>IF(ISNUMBER(VLOOKUP($A261,pivotdata!$A$2:$V$772,COLUMN(P$1)-1,FALSE)),VLOOKUP($A261,pivotdata!$A$2:$V$772,COLUMN(P$1)-1,FALSE),0)</f>
        <v>38096</v>
      </c>
      <c r="Q261">
        <f>IF(ISNUMBER(VLOOKUP($A261,pivotdata!$A$2:$V$772,COLUMN(Q$1)-1,FALSE)),VLOOKUP($A261,pivotdata!$A$2:$V$772,COLUMN(Q$1)-1,FALSE),0)</f>
        <v>434829</v>
      </c>
      <c r="R261">
        <f>IF(ISNUMBER(VLOOKUP($A261,pivotdata!$A$2:$V$772,COLUMN(R$1)-1,FALSE)),VLOOKUP($A261,pivotdata!$A$2:$V$772,COLUMN(R$1)-1,FALSE),0)</f>
        <v>189181</v>
      </c>
      <c r="S261">
        <f>IF(ISNUMBER(VLOOKUP($A261,pivotdata!$A$2:$V$772,COLUMN(S$1)-1,FALSE)),VLOOKUP($A261,pivotdata!$A$2:$V$772,COLUMN(S$1)-1,FALSE),0)</f>
        <v>331271</v>
      </c>
      <c r="T261">
        <f>IF(ISNUMBER(VLOOKUP($A261,pivotdata!$A$2:$V$772,COLUMN(T$1)-1,FALSE)),VLOOKUP($A261,pivotdata!$A$2:$V$772,COLUMN(T$1)-1,FALSE),0)</f>
        <v>357718</v>
      </c>
      <c r="U261">
        <f>IF(ISNUMBER(VLOOKUP($A261,pivotdata!$A$2:$V$772,COLUMN(U$1)-1,FALSE)),VLOOKUP($A261,pivotdata!$A$2:$V$772,COLUMN(U$1)-1,FALSE),0)</f>
        <v>157508</v>
      </c>
      <c r="V261">
        <f>IF(ISNUMBER(VLOOKUP($A261,pivotdata!$A$2:$V$772,COLUMN(V$1)-1,FALSE)),VLOOKUP($A261,pivotdata!$A$2:$V$772,COLUMN(V$1)-1,FALSE),0)</f>
        <v>205472</v>
      </c>
      <c r="W261">
        <f>IF(ISNUMBER(VLOOKUP($A261,pivotdata!$A$2:$V$772,COLUMN(W$1)-1,FALSE)),VLOOKUP($A261,pivotdata!$A$2:$V$772,COLUMN(W$1)-1,FALSE),0)</f>
        <v>31375</v>
      </c>
    </row>
    <row r="262" spans="1:23" x14ac:dyDescent="0.25">
      <c r="A262" s="1">
        <v>5148</v>
      </c>
      <c r="B262" s="2" t="s">
        <v>542</v>
      </c>
      <c r="C262">
        <f>IF(ISNUMBER(VLOOKUP($A262,pivotdata!$A$2:$V$772,COLUMN(C$1)-1,FALSE)),VLOOKUP($A262,pivotdata!$A$2:$V$772,COLUMN(C$1)-1,FALSE),0)</f>
        <v>1371325</v>
      </c>
      <c r="D262">
        <f>IF(ISNUMBER(VLOOKUP($A262,pivotdata!$A$2:$V$772,COLUMN(D$1)-1,FALSE)),VLOOKUP($A262,pivotdata!$A$2:$V$772,COLUMN(D$1)-1,FALSE),0)</f>
        <v>802688</v>
      </c>
      <c r="E262">
        <f>IF(ISNUMBER(VLOOKUP($A262,pivotdata!$A$2:$V$772,COLUMN(E$1)-1,FALSE)),VLOOKUP($A262,pivotdata!$A$2:$V$772,COLUMN(E$1)-1,FALSE),0)</f>
        <v>1571657</v>
      </c>
      <c r="F262">
        <f>IF(ISNUMBER(VLOOKUP($A262,pivotdata!$A$2:$V$772,COLUMN(F$1)-1,FALSE)),VLOOKUP($A262,pivotdata!$A$2:$V$772,COLUMN(F$1)-1,FALSE),0)</f>
        <v>985430</v>
      </c>
      <c r="G262">
        <f>IF(ISNUMBER(VLOOKUP($A262,pivotdata!$A$2:$V$772,COLUMN(G$1)-1,FALSE)),VLOOKUP($A262,pivotdata!$A$2:$V$772,COLUMN(G$1)-1,FALSE),0)</f>
        <v>621886</v>
      </c>
      <c r="H262">
        <f>IF(ISNUMBER(VLOOKUP($A262,pivotdata!$A$2:$V$772,COLUMN(H$1)-1,FALSE)),VLOOKUP($A262,pivotdata!$A$2:$V$772,COLUMN(H$1)-1,FALSE),0)</f>
        <v>1870372</v>
      </c>
      <c r="I262">
        <f>IF(ISNUMBER(VLOOKUP($A262,pivotdata!$A$2:$V$772,COLUMN(I$1)-1,FALSE)),VLOOKUP($A262,pivotdata!$A$2:$V$772,COLUMN(I$1)-1,FALSE),0)</f>
        <v>1910806</v>
      </c>
      <c r="J262">
        <f>IF(ISNUMBER(VLOOKUP($A262,pivotdata!$A$2:$V$772,COLUMN(J$1)-1,FALSE)),VLOOKUP($A262,pivotdata!$A$2:$V$772,COLUMN(J$1)-1,FALSE),0)</f>
        <v>675587</v>
      </c>
      <c r="K262">
        <f>IF(ISNUMBER(VLOOKUP($A262,pivotdata!$A$2:$V$772,COLUMN(K$1)-1,FALSE)),VLOOKUP($A262,pivotdata!$A$2:$V$772,COLUMN(K$1)-1,FALSE),0)</f>
        <v>259208</v>
      </c>
      <c r="L262">
        <f>IF(ISNUMBER(VLOOKUP($A262,pivotdata!$A$2:$V$772,COLUMN(L$1)-1,FALSE)),VLOOKUP($A262,pivotdata!$A$2:$V$772,COLUMN(L$1)-1,FALSE),0)</f>
        <v>460285</v>
      </c>
      <c r="M262">
        <f>IF(ISNUMBER(VLOOKUP($A262,pivotdata!$A$2:$V$772,COLUMN(M$1)-1,FALSE)),VLOOKUP($A262,pivotdata!$A$2:$V$772,COLUMN(M$1)-1,FALSE),0)</f>
        <v>218233</v>
      </c>
      <c r="N262">
        <f>IF(ISNUMBER(VLOOKUP($A262,pivotdata!$A$2:$V$772,COLUMN(N$1)-1,FALSE)),VLOOKUP($A262,pivotdata!$A$2:$V$772,COLUMN(N$1)-1,FALSE),0)</f>
        <v>398801</v>
      </c>
      <c r="O262">
        <f>IF(ISNUMBER(VLOOKUP($A262,pivotdata!$A$2:$V$772,COLUMN(O$1)-1,FALSE)),VLOOKUP($A262,pivotdata!$A$2:$V$772,COLUMN(O$1)-1,FALSE),0)</f>
        <v>11040</v>
      </c>
      <c r="P262">
        <f>IF(ISNUMBER(VLOOKUP($A262,pivotdata!$A$2:$V$772,COLUMN(P$1)-1,FALSE)),VLOOKUP($A262,pivotdata!$A$2:$V$772,COLUMN(P$1)-1,FALSE),0)</f>
        <v>591387</v>
      </c>
      <c r="Q262">
        <f>IF(ISNUMBER(VLOOKUP($A262,pivotdata!$A$2:$V$772,COLUMN(Q$1)-1,FALSE)),VLOOKUP($A262,pivotdata!$A$2:$V$772,COLUMN(Q$1)-1,FALSE),0)</f>
        <v>1781002</v>
      </c>
      <c r="R262">
        <f>IF(ISNUMBER(VLOOKUP($A262,pivotdata!$A$2:$V$772,COLUMN(R$1)-1,FALSE)),VLOOKUP($A262,pivotdata!$A$2:$V$772,COLUMN(R$1)-1,FALSE),0)</f>
        <v>1803399</v>
      </c>
      <c r="S262">
        <f>IF(ISNUMBER(VLOOKUP($A262,pivotdata!$A$2:$V$772,COLUMN(S$1)-1,FALSE)),VLOOKUP($A262,pivotdata!$A$2:$V$772,COLUMN(S$1)-1,FALSE),0)</f>
        <v>3259681</v>
      </c>
      <c r="T262">
        <f>IF(ISNUMBER(VLOOKUP($A262,pivotdata!$A$2:$V$772,COLUMN(T$1)-1,FALSE)),VLOOKUP($A262,pivotdata!$A$2:$V$772,COLUMN(T$1)-1,FALSE),0)</f>
        <v>3300477</v>
      </c>
      <c r="U262">
        <f>IF(ISNUMBER(VLOOKUP($A262,pivotdata!$A$2:$V$772,COLUMN(U$1)-1,FALSE)),VLOOKUP($A262,pivotdata!$A$2:$V$772,COLUMN(U$1)-1,FALSE),0)</f>
        <v>4105660</v>
      </c>
      <c r="V262">
        <f>IF(ISNUMBER(VLOOKUP($A262,pivotdata!$A$2:$V$772,COLUMN(V$1)-1,FALSE)),VLOOKUP($A262,pivotdata!$A$2:$V$772,COLUMN(V$1)-1,FALSE),0)</f>
        <v>3512524</v>
      </c>
      <c r="W262">
        <f>IF(ISNUMBER(VLOOKUP($A262,pivotdata!$A$2:$V$772,COLUMN(W$1)-1,FALSE)),VLOOKUP($A262,pivotdata!$A$2:$V$772,COLUMN(W$1)-1,FALSE),0)</f>
        <v>1500291</v>
      </c>
    </row>
    <row r="263" spans="1:23" x14ac:dyDescent="0.25">
      <c r="A263" s="1">
        <v>5154</v>
      </c>
      <c r="B263" s="2" t="s">
        <v>541</v>
      </c>
      <c r="C263">
        <f>IF(ISNUMBER(VLOOKUP($A263,pivotdata!$A$2:$V$772,COLUMN(C$1)-1,FALSE)),VLOOKUP($A263,pivotdata!$A$2:$V$772,COLUMN(C$1)-1,FALSE),0)</f>
        <v>0</v>
      </c>
      <c r="D263">
        <f>IF(ISNUMBER(VLOOKUP($A263,pivotdata!$A$2:$V$772,COLUMN(D$1)-1,FALSE)),VLOOKUP($A263,pivotdata!$A$2:$V$772,COLUMN(D$1)-1,FALSE),0)</f>
        <v>3084</v>
      </c>
      <c r="E263">
        <f>IF(ISNUMBER(VLOOKUP($A263,pivotdata!$A$2:$V$772,COLUMN(E$1)-1,FALSE)),VLOOKUP($A263,pivotdata!$A$2:$V$772,COLUMN(E$1)-1,FALSE),0)</f>
        <v>218199</v>
      </c>
      <c r="F263">
        <f>IF(ISNUMBER(VLOOKUP($A263,pivotdata!$A$2:$V$772,COLUMN(F$1)-1,FALSE)),VLOOKUP($A263,pivotdata!$A$2:$V$772,COLUMN(F$1)-1,FALSE),0)</f>
        <v>12259</v>
      </c>
      <c r="G263">
        <f>IF(ISNUMBER(VLOOKUP($A263,pivotdata!$A$2:$V$772,COLUMN(G$1)-1,FALSE)),VLOOKUP($A263,pivotdata!$A$2:$V$772,COLUMN(G$1)-1,FALSE),0)</f>
        <v>190388</v>
      </c>
      <c r="H263">
        <f>IF(ISNUMBER(VLOOKUP($A263,pivotdata!$A$2:$V$772,COLUMN(H$1)-1,FALSE)),VLOOKUP($A263,pivotdata!$A$2:$V$772,COLUMN(H$1)-1,FALSE),0)</f>
        <v>77248</v>
      </c>
      <c r="I263">
        <f>IF(ISNUMBER(VLOOKUP($A263,pivotdata!$A$2:$V$772,COLUMN(I$1)-1,FALSE)),VLOOKUP($A263,pivotdata!$A$2:$V$772,COLUMN(I$1)-1,FALSE),0)</f>
        <v>55698</v>
      </c>
      <c r="J263">
        <f>IF(ISNUMBER(VLOOKUP($A263,pivotdata!$A$2:$V$772,COLUMN(J$1)-1,FALSE)),VLOOKUP($A263,pivotdata!$A$2:$V$772,COLUMN(J$1)-1,FALSE),0)</f>
        <v>412179</v>
      </c>
      <c r="K263">
        <f>IF(ISNUMBER(VLOOKUP($A263,pivotdata!$A$2:$V$772,COLUMN(K$1)-1,FALSE)),VLOOKUP($A263,pivotdata!$A$2:$V$772,COLUMN(K$1)-1,FALSE),0)</f>
        <v>1044611</v>
      </c>
      <c r="L263">
        <f>IF(ISNUMBER(VLOOKUP($A263,pivotdata!$A$2:$V$772,COLUMN(L$1)-1,FALSE)),VLOOKUP($A263,pivotdata!$A$2:$V$772,COLUMN(L$1)-1,FALSE),0)</f>
        <v>1139608</v>
      </c>
      <c r="M263">
        <f>IF(ISNUMBER(VLOOKUP($A263,pivotdata!$A$2:$V$772,COLUMN(M$1)-1,FALSE)),VLOOKUP($A263,pivotdata!$A$2:$V$772,COLUMN(M$1)-1,FALSE),0)</f>
        <v>1120261</v>
      </c>
      <c r="N263">
        <f>IF(ISNUMBER(VLOOKUP($A263,pivotdata!$A$2:$V$772,COLUMN(N$1)-1,FALSE)),VLOOKUP($A263,pivotdata!$A$2:$V$772,COLUMN(N$1)-1,FALSE),0)</f>
        <v>1498312</v>
      </c>
      <c r="O263">
        <f>IF(ISNUMBER(VLOOKUP($A263,pivotdata!$A$2:$V$772,COLUMN(O$1)-1,FALSE)),VLOOKUP($A263,pivotdata!$A$2:$V$772,COLUMN(O$1)-1,FALSE),0)</f>
        <v>1098720</v>
      </c>
      <c r="P263">
        <f>IF(ISNUMBER(VLOOKUP($A263,pivotdata!$A$2:$V$772,COLUMN(P$1)-1,FALSE)),VLOOKUP($A263,pivotdata!$A$2:$V$772,COLUMN(P$1)-1,FALSE),0)</f>
        <v>1265255</v>
      </c>
      <c r="Q263">
        <f>IF(ISNUMBER(VLOOKUP($A263,pivotdata!$A$2:$V$772,COLUMN(Q$1)-1,FALSE)),VLOOKUP($A263,pivotdata!$A$2:$V$772,COLUMN(Q$1)-1,FALSE),0)</f>
        <v>1491449</v>
      </c>
      <c r="R263">
        <f>IF(ISNUMBER(VLOOKUP($A263,pivotdata!$A$2:$V$772,COLUMN(R$1)-1,FALSE)),VLOOKUP($A263,pivotdata!$A$2:$V$772,COLUMN(R$1)-1,FALSE),0)</f>
        <v>3190766</v>
      </c>
      <c r="S263">
        <f>IF(ISNUMBER(VLOOKUP($A263,pivotdata!$A$2:$V$772,COLUMN(S$1)-1,FALSE)),VLOOKUP($A263,pivotdata!$A$2:$V$772,COLUMN(S$1)-1,FALSE),0)</f>
        <v>3132279</v>
      </c>
      <c r="T263">
        <f>IF(ISNUMBER(VLOOKUP($A263,pivotdata!$A$2:$V$772,COLUMN(T$1)-1,FALSE)),VLOOKUP($A263,pivotdata!$A$2:$V$772,COLUMN(T$1)-1,FALSE),0)</f>
        <v>1756206</v>
      </c>
      <c r="U263">
        <f>IF(ISNUMBER(VLOOKUP($A263,pivotdata!$A$2:$V$772,COLUMN(U$1)-1,FALSE)),VLOOKUP($A263,pivotdata!$A$2:$V$772,COLUMN(U$1)-1,FALSE),0)</f>
        <v>1324365</v>
      </c>
      <c r="V263">
        <f>IF(ISNUMBER(VLOOKUP($A263,pivotdata!$A$2:$V$772,COLUMN(V$1)-1,FALSE)),VLOOKUP($A263,pivotdata!$A$2:$V$772,COLUMN(V$1)-1,FALSE),0)</f>
        <v>1603048</v>
      </c>
      <c r="W263">
        <f>IF(ISNUMBER(VLOOKUP($A263,pivotdata!$A$2:$V$772,COLUMN(W$1)-1,FALSE)),VLOOKUP($A263,pivotdata!$A$2:$V$772,COLUMN(W$1)-1,FALSE),0)</f>
        <v>1438818</v>
      </c>
    </row>
    <row r="264" spans="1:23" x14ac:dyDescent="0.25">
      <c r="A264" s="1">
        <v>5155</v>
      </c>
      <c r="B264" s="2" t="s">
        <v>540</v>
      </c>
      <c r="C264">
        <f>IF(ISNUMBER(VLOOKUP($A264,pivotdata!$A$2:$V$772,COLUMN(C$1)-1,FALSE)),VLOOKUP($A264,pivotdata!$A$2:$V$772,COLUMN(C$1)-1,FALSE),0)</f>
        <v>0</v>
      </c>
      <c r="D264">
        <f>IF(ISNUMBER(VLOOKUP($A264,pivotdata!$A$2:$V$772,COLUMN(D$1)-1,FALSE)),VLOOKUP($A264,pivotdata!$A$2:$V$772,COLUMN(D$1)-1,FALSE),0)</f>
        <v>0</v>
      </c>
      <c r="E264">
        <f>IF(ISNUMBER(VLOOKUP($A264,pivotdata!$A$2:$V$772,COLUMN(E$1)-1,FALSE)),VLOOKUP($A264,pivotdata!$A$2:$V$772,COLUMN(E$1)-1,FALSE),0)</f>
        <v>0</v>
      </c>
      <c r="F264">
        <f>IF(ISNUMBER(VLOOKUP($A264,pivotdata!$A$2:$V$772,COLUMN(F$1)-1,FALSE)),VLOOKUP($A264,pivotdata!$A$2:$V$772,COLUMN(F$1)-1,FALSE),0)</f>
        <v>0</v>
      </c>
      <c r="G264">
        <f>IF(ISNUMBER(VLOOKUP($A264,pivotdata!$A$2:$V$772,COLUMN(G$1)-1,FALSE)),VLOOKUP($A264,pivotdata!$A$2:$V$772,COLUMN(G$1)-1,FALSE),0)</f>
        <v>0</v>
      </c>
      <c r="H264">
        <f>IF(ISNUMBER(VLOOKUP($A264,pivotdata!$A$2:$V$772,COLUMN(H$1)-1,FALSE)),VLOOKUP($A264,pivotdata!$A$2:$V$772,COLUMN(H$1)-1,FALSE),0)</f>
        <v>18498</v>
      </c>
      <c r="I264">
        <f>IF(ISNUMBER(VLOOKUP($A264,pivotdata!$A$2:$V$772,COLUMN(I$1)-1,FALSE)),VLOOKUP($A264,pivotdata!$A$2:$V$772,COLUMN(I$1)-1,FALSE),0)</f>
        <v>102013</v>
      </c>
      <c r="J264">
        <f>IF(ISNUMBER(VLOOKUP($A264,pivotdata!$A$2:$V$772,COLUMN(J$1)-1,FALSE)),VLOOKUP($A264,pivotdata!$A$2:$V$772,COLUMN(J$1)-1,FALSE),0)</f>
        <v>2967</v>
      </c>
      <c r="K264">
        <f>IF(ISNUMBER(VLOOKUP($A264,pivotdata!$A$2:$V$772,COLUMN(K$1)-1,FALSE)),VLOOKUP($A264,pivotdata!$A$2:$V$772,COLUMN(K$1)-1,FALSE),0)</f>
        <v>3028</v>
      </c>
      <c r="L264">
        <f>IF(ISNUMBER(VLOOKUP($A264,pivotdata!$A$2:$V$772,COLUMN(L$1)-1,FALSE)),VLOOKUP($A264,pivotdata!$A$2:$V$772,COLUMN(L$1)-1,FALSE),0)</f>
        <v>0</v>
      </c>
      <c r="M264">
        <f>IF(ISNUMBER(VLOOKUP($A264,pivotdata!$A$2:$V$772,COLUMN(M$1)-1,FALSE)),VLOOKUP($A264,pivotdata!$A$2:$V$772,COLUMN(M$1)-1,FALSE),0)</f>
        <v>196152</v>
      </c>
      <c r="N264">
        <f>IF(ISNUMBER(VLOOKUP($A264,pivotdata!$A$2:$V$772,COLUMN(N$1)-1,FALSE)),VLOOKUP($A264,pivotdata!$A$2:$V$772,COLUMN(N$1)-1,FALSE),0)</f>
        <v>13430</v>
      </c>
      <c r="O264">
        <f>IF(ISNUMBER(VLOOKUP($A264,pivotdata!$A$2:$V$772,COLUMN(O$1)-1,FALSE)),VLOOKUP($A264,pivotdata!$A$2:$V$772,COLUMN(O$1)-1,FALSE),0)</f>
        <v>4963</v>
      </c>
      <c r="P264">
        <f>IF(ISNUMBER(VLOOKUP($A264,pivotdata!$A$2:$V$772,COLUMN(P$1)-1,FALSE)),VLOOKUP($A264,pivotdata!$A$2:$V$772,COLUMN(P$1)-1,FALSE),0)</f>
        <v>13926</v>
      </c>
      <c r="Q264">
        <f>IF(ISNUMBER(VLOOKUP($A264,pivotdata!$A$2:$V$772,COLUMN(Q$1)-1,FALSE)),VLOOKUP($A264,pivotdata!$A$2:$V$772,COLUMN(Q$1)-1,FALSE),0)</f>
        <v>1573146</v>
      </c>
      <c r="R264">
        <f>IF(ISNUMBER(VLOOKUP($A264,pivotdata!$A$2:$V$772,COLUMN(R$1)-1,FALSE)),VLOOKUP($A264,pivotdata!$A$2:$V$772,COLUMN(R$1)-1,FALSE),0)</f>
        <v>1510696</v>
      </c>
      <c r="S264">
        <f>IF(ISNUMBER(VLOOKUP($A264,pivotdata!$A$2:$V$772,COLUMN(S$1)-1,FALSE)),VLOOKUP($A264,pivotdata!$A$2:$V$772,COLUMN(S$1)-1,FALSE),0)</f>
        <v>2666892</v>
      </c>
      <c r="T264">
        <f>IF(ISNUMBER(VLOOKUP($A264,pivotdata!$A$2:$V$772,COLUMN(T$1)-1,FALSE)),VLOOKUP($A264,pivotdata!$A$2:$V$772,COLUMN(T$1)-1,FALSE),0)</f>
        <v>2021851</v>
      </c>
      <c r="U264">
        <f>IF(ISNUMBER(VLOOKUP($A264,pivotdata!$A$2:$V$772,COLUMN(U$1)-1,FALSE)),VLOOKUP($A264,pivotdata!$A$2:$V$772,COLUMN(U$1)-1,FALSE),0)</f>
        <v>3325374</v>
      </c>
      <c r="V264">
        <f>IF(ISNUMBER(VLOOKUP($A264,pivotdata!$A$2:$V$772,COLUMN(V$1)-1,FALSE)),VLOOKUP($A264,pivotdata!$A$2:$V$772,COLUMN(V$1)-1,FALSE),0)</f>
        <v>3281528</v>
      </c>
      <c r="W264">
        <f>IF(ISNUMBER(VLOOKUP($A264,pivotdata!$A$2:$V$772,COLUMN(W$1)-1,FALSE)),VLOOKUP($A264,pivotdata!$A$2:$V$772,COLUMN(W$1)-1,FALSE),0)</f>
        <v>9017935</v>
      </c>
    </row>
    <row r="265" spans="1:23" x14ac:dyDescent="0.25">
      <c r="A265" s="1">
        <v>5156</v>
      </c>
      <c r="B265" s="2" t="s">
        <v>539</v>
      </c>
      <c r="C265">
        <f>IF(ISNUMBER(VLOOKUP($A265,pivotdata!$A$2:$V$772,COLUMN(C$1)-1,FALSE)),VLOOKUP($A265,pivotdata!$A$2:$V$772,COLUMN(C$1)-1,FALSE),0)</f>
        <v>36606</v>
      </c>
      <c r="D265">
        <f>IF(ISNUMBER(VLOOKUP($A265,pivotdata!$A$2:$V$772,COLUMN(D$1)-1,FALSE)),VLOOKUP($A265,pivotdata!$A$2:$V$772,COLUMN(D$1)-1,FALSE),0)</f>
        <v>163896</v>
      </c>
      <c r="E265">
        <f>IF(ISNUMBER(VLOOKUP($A265,pivotdata!$A$2:$V$772,COLUMN(E$1)-1,FALSE)),VLOOKUP($A265,pivotdata!$A$2:$V$772,COLUMN(E$1)-1,FALSE),0)</f>
        <v>152971</v>
      </c>
      <c r="F265">
        <f>IF(ISNUMBER(VLOOKUP($A265,pivotdata!$A$2:$V$772,COLUMN(F$1)-1,FALSE)),VLOOKUP($A265,pivotdata!$A$2:$V$772,COLUMN(F$1)-1,FALSE),0)</f>
        <v>148634</v>
      </c>
      <c r="G265">
        <f>IF(ISNUMBER(VLOOKUP($A265,pivotdata!$A$2:$V$772,COLUMN(G$1)-1,FALSE)),VLOOKUP($A265,pivotdata!$A$2:$V$772,COLUMN(G$1)-1,FALSE),0)</f>
        <v>189855</v>
      </c>
      <c r="H265">
        <f>IF(ISNUMBER(VLOOKUP($A265,pivotdata!$A$2:$V$772,COLUMN(H$1)-1,FALSE)),VLOOKUP($A265,pivotdata!$A$2:$V$772,COLUMN(H$1)-1,FALSE),0)</f>
        <v>692674</v>
      </c>
      <c r="I265">
        <f>IF(ISNUMBER(VLOOKUP($A265,pivotdata!$A$2:$V$772,COLUMN(I$1)-1,FALSE)),VLOOKUP($A265,pivotdata!$A$2:$V$772,COLUMN(I$1)-1,FALSE),0)</f>
        <v>1514033</v>
      </c>
      <c r="J265">
        <f>IF(ISNUMBER(VLOOKUP($A265,pivotdata!$A$2:$V$772,COLUMN(J$1)-1,FALSE)),VLOOKUP($A265,pivotdata!$A$2:$V$772,COLUMN(J$1)-1,FALSE),0)</f>
        <v>2428737</v>
      </c>
      <c r="K265">
        <f>IF(ISNUMBER(VLOOKUP($A265,pivotdata!$A$2:$V$772,COLUMN(K$1)-1,FALSE)),VLOOKUP($A265,pivotdata!$A$2:$V$772,COLUMN(K$1)-1,FALSE),0)</f>
        <v>1243591</v>
      </c>
      <c r="L265">
        <f>IF(ISNUMBER(VLOOKUP($A265,pivotdata!$A$2:$V$772,COLUMN(L$1)-1,FALSE)),VLOOKUP($A265,pivotdata!$A$2:$V$772,COLUMN(L$1)-1,FALSE),0)</f>
        <v>81641</v>
      </c>
      <c r="M265">
        <f>IF(ISNUMBER(VLOOKUP($A265,pivotdata!$A$2:$V$772,COLUMN(M$1)-1,FALSE)),VLOOKUP($A265,pivotdata!$A$2:$V$772,COLUMN(M$1)-1,FALSE),0)</f>
        <v>5352022</v>
      </c>
      <c r="N265">
        <f>IF(ISNUMBER(VLOOKUP($A265,pivotdata!$A$2:$V$772,COLUMN(N$1)-1,FALSE)),VLOOKUP($A265,pivotdata!$A$2:$V$772,COLUMN(N$1)-1,FALSE),0)</f>
        <v>3834163</v>
      </c>
      <c r="O265">
        <f>IF(ISNUMBER(VLOOKUP($A265,pivotdata!$A$2:$V$772,COLUMN(O$1)-1,FALSE)),VLOOKUP($A265,pivotdata!$A$2:$V$772,COLUMN(O$1)-1,FALSE),0)</f>
        <v>977147</v>
      </c>
      <c r="P265">
        <f>IF(ISNUMBER(VLOOKUP($A265,pivotdata!$A$2:$V$772,COLUMN(P$1)-1,FALSE)),VLOOKUP($A265,pivotdata!$A$2:$V$772,COLUMN(P$1)-1,FALSE),0)</f>
        <v>166326</v>
      </c>
      <c r="Q265">
        <f>IF(ISNUMBER(VLOOKUP($A265,pivotdata!$A$2:$V$772,COLUMN(Q$1)-1,FALSE)),VLOOKUP($A265,pivotdata!$A$2:$V$772,COLUMN(Q$1)-1,FALSE),0)</f>
        <v>1736767</v>
      </c>
      <c r="R265">
        <f>IF(ISNUMBER(VLOOKUP($A265,pivotdata!$A$2:$V$772,COLUMN(R$1)-1,FALSE)),VLOOKUP($A265,pivotdata!$A$2:$V$772,COLUMN(R$1)-1,FALSE),0)</f>
        <v>495069</v>
      </c>
      <c r="S265">
        <f>IF(ISNUMBER(VLOOKUP($A265,pivotdata!$A$2:$V$772,COLUMN(S$1)-1,FALSE)),VLOOKUP($A265,pivotdata!$A$2:$V$772,COLUMN(S$1)-1,FALSE),0)</f>
        <v>695510</v>
      </c>
      <c r="T265">
        <f>IF(ISNUMBER(VLOOKUP($A265,pivotdata!$A$2:$V$772,COLUMN(T$1)-1,FALSE)),VLOOKUP($A265,pivotdata!$A$2:$V$772,COLUMN(T$1)-1,FALSE),0)</f>
        <v>331665</v>
      </c>
      <c r="U265">
        <f>IF(ISNUMBER(VLOOKUP($A265,pivotdata!$A$2:$V$772,COLUMN(U$1)-1,FALSE)),VLOOKUP($A265,pivotdata!$A$2:$V$772,COLUMN(U$1)-1,FALSE),0)</f>
        <v>647832</v>
      </c>
      <c r="V265">
        <f>IF(ISNUMBER(VLOOKUP($A265,pivotdata!$A$2:$V$772,COLUMN(V$1)-1,FALSE)),VLOOKUP($A265,pivotdata!$A$2:$V$772,COLUMN(V$1)-1,FALSE),0)</f>
        <v>481449</v>
      </c>
      <c r="W265">
        <f>IF(ISNUMBER(VLOOKUP($A265,pivotdata!$A$2:$V$772,COLUMN(W$1)-1,FALSE)),VLOOKUP($A265,pivotdata!$A$2:$V$772,COLUMN(W$1)-1,FALSE),0)</f>
        <v>814560</v>
      </c>
    </row>
    <row r="266" spans="1:23" x14ac:dyDescent="0.25">
      <c r="A266" s="1">
        <v>5157</v>
      </c>
      <c r="B266" s="2" t="s">
        <v>538</v>
      </c>
      <c r="C266">
        <f>IF(ISNUMBER(VLOOKUP($A266,pivotdata!$A$2:$V$772,COLUMN(C$1)-1,FALSE)),VLOOKUP($A266,pivotdata!$A$2:$V$772,COLUMN(C$1)-1,FALSE),0)</f>
        <v>2294</v>
      </c>
      <c r="D266">
        <f>IF(ISNUMBER(VLOOKUP($A266,pivotdata!$A$2:$V$772,COLUMN(D$1)-1,FALSE)),VLOOKUP($A266,pivotdata!$A$2:$V$772,COLUMN(D$1)-1,FALSE),0)</f>
        <v>0</v>
      </c>
      <c r="E266">
        <f>IF(ISNUMBER(VLOOKUP($A266,pivotdata!$A$2:$V$772,COLUMN(E$1)-1,FALSE)),VLOOKUP($A266,pivotdata!$A$2:$V$772,COLUMN(E$1)-1,FALSE),0)</f>
        <v>0</v>
      </c>
      <c r="F266">
        <f>IF(ISNUMBER(VLOOKUP($A266,pivotdata!$A$2:$V$772,COLUMN(F$1)-1,FALSE)),VLOOKUP($A266,pivotdata!$A$2:$V$772,COLUMN(F$1)-1,FALSE),0)</f>
        <v>0</v>
      </c>
      <c r="G266">
        <f>IF(ISNUMBER(VLOOKUP($A266,pivotdata!$A$2:$V$772,COLUMN(G$1)-1,FALSE)),VLOOKUP($A266,pivotdata!$A$2:$V$772,COLUMN(G$1)-1,FALSE),0)</f>
        <v>0</v>
      </c>
      <c r="H266">
        <f>IF(ISNUMBER(VLOOKUP($A266,pivotdata!$A$2:$V$772,COLUMN(H$1)-1,FALSE)),VLOOKUP($A266,pivotdata!$A$2:$V$772,COLUMN(H$1)-1,FALSE),0)</f>
        <v>1897</v>
      </c>
      <c r="I266">
        <f>IF(ISNUMBER(VLOOKUP($A266,pivotdata!$A$2:$V$772,COLUMN(I$1)-1,FALSE)),VLOOKUP($A266,pivotdata!$A$2:$V$772,COLUMN(I$1)-1,FALSE),0)</f>
        <v>3895</v>
      </c>
      <c r="J266">
        <f>IF(ISNUMBER(VLOOKUP($A266,pivotdata!$A$2:$V$772,COLUMN(J$1)-1,FALSE)),VLOOKUP($A266,pivotdata!$A$2:$V$772,COLUMN(J$1)-1,FALSE),0)</f>
        <v>0</v>
      </c>
      <c r="K266">
        <f>IF(ISNUMBER(VLOOKUP($A266,pivotdata!$A$2:$V$772,COLUMN(K$1)-1,FALSE)),VLOOKUP($A266,pivotdata!$A$2:$V$772,COLUMN(K$1)-1,FALSE),0)</f>
        <v>0</v>
      </c>
      <c r="L266">
        <f>IF(ISNUMBER(VLOOKUP($A266,pivotdata!$A$2:$V$772,COLUMN(L$1)-1,FALSE)),VLOOKUP($A266,pivotdata!$A$2:$V$772,COLUMN(L$1)-1,FALSE),0)</f>
        <v>32063</v>
      </c>
      <c r="M266">
        <f>IF(ISNUMBER(VLOOKUP($A266,pivotdata!$A$2:$V$772,COLUMN(M$1)-1,FALSE)),VLOOKUP($A266,pivotdata!$A$2:$V$772,COLUMN(M$1)-1,FALSE),0)</f>
        <v>0</v>
      </c>
      <c r="N266">
        <f>IF(ISNUMBER(VLOOKUP($A266,pivotdata!$A$2:$V$772,COLUMN(N$1)-1,FALSE)),VLOOKUP($A266,pivotdata!$A$2:$V$772,COLUMN(N$1)-1,FALSE),0)</f>
        <v>27570</v>
      </c>
      <c r="O266">
        <f>IF(ISNUMBER(VLOOKUP($A266,pivotdata!$A$2:$V$772,COLUMN(O$1)-1,FALSE)),VLOOKUP($A266,pivotdata!$A$2:$V$772,COLUMN(O$1)-1,FALSE),0)</f>
        <v>0</v>
      </c>
      <c r="P266">
        <f>IF(ISNUMBER(VLOOKUP($A266,pivotdata!$A$2:$V$772,COLUMN(P$1)-1,FALSE)),VLOOKUP($A266,pivotdata!$A$2:$V$772,COLUMN(P$1)-1,FALSE),0)</f>
        <v>27170</v>
      </c>
      <c r="Q266">
        <f>IF(ISNUMBER(VLOOKUP($A266,pivotdata!$A$2:$V$772,COLUMN(Q$1)-1,FALSE)),VLOOKUP($A266,pivotdata!$A$2:$V$772,COLUMN(Q$1)-1,FALSE),0)</f>
        <v>91586</v>
      </c>
      <c r="R266">
        <f>IF(ISNUMBER(VLOOKUP($A266,pivotdata!$A$2:$V$772,COLUMN(R$1)-1,FALSE)),VLOOKUP($A266,pivotdata!$A$2:$V$772,COLUMN(R$1)-1,FALSE),0)</f>
        <v>24084</v>
      </c>
      <c r="S266">
        <f>IF(ISNUMBER(VLOOKUP($A266,pivotdata!$A$2:$V$772,COLUMN(S$1)-1,FALSE)),VLOOKUP($A266,pivotdata!$A$2:$V$772,COLUMN(S$1)-1,FALSE),0)</f>
        <v>4650</v>
      </c>
      <c r="T266">
        <f>IF(ISNUMBER(VLOOKUP($A266,pivotdata!$A$2:$V$772,COLUMN(T$1)-1,FALSE)),VLOOKUP($A266,pivotdata!$A$2:$V$772,COLUMN(T$1)-1,FALSE),0)</f>
        <v>327</v>
      </c>
      <c r="U266">
        <f>IF(ISNUMBER(VLOOKUP($A266,pivotdata!$A$2:$V$772,COLUMN(U$1)-1,FALSE)),VLOOKUP($A266,pivotdata!$A$2:$V$772,COLUMN(U$1)-1,FALSE),0)</f>
        <v>4673</v>
      </c>
      <c r="V266">
        <f>IF(ISNUMBER(VLOOKUP($A266,pivotdata!$A$2:$V$772,COLUMN(V$1)-1,FALSE)),VLOOKUP($A266,pivotdata!$A$2:$V$772,COLUMN(V$1)-1,FALSE),0)</f>
        <v>4918</v>
      </c>
      <c r="W266">
        <f>IF(ISNUMBER(VLOOKUP($A266,pivotdata!$A$2:$V$772,COLUMN(W$1)-1,FALSE)),VLOOKUP($A266,pivotdata!$A$2:$V$772,COLUMN(W$1)-1,FALSE),0)</f>
        <v>0</v>
      </c>
    </row>
    <row r="267" spans="1:23" x14ac:dyDescent="0.25">
      <c r="A267" s="1">
        <v>5161</v>
      </c>
      <c r="B267" s="2" t="s">
        <v>537</v>
      </c>
      <c r="C267">
        <f>IF(ISNUMBER(VLOOKUP($A267,pivotdata!$A$2:$V$772,COLUMN(C$1)-1,FALSE)),VLOOKUP($A267,pivotdata!$A$2:$V$772,COLUMN(C$1)-1,FALSE),0)</f>
        <v>12636</v>
      </c>
      <c r="D267">
        <f>IF(ISNUMBER(VLOOKUP($A267,pivotdata!$A$2:$V$772,COLUMN(D$1)-1,FALSE)),VLOOKUP($A267,pivotdata!$A$2:$V$772,COLUMN(D$1)-1,FALSE),0)</f>
        <v>203744</v>
      </c>
      <c r="E267">
        <f>IF(ISNUMBER(VLOOKUP($A267,pivotdata!$A$2:$V$772,COLUMN(E$1)-1,FALSE)),VLOOKUP($A267,pivotdata!$A$2:$V$772,COLUMN(E$1)-1,FALSE),0)</f>
        <v>110746</v>
      </c>
      <c r="F267">
        <f>IF(ISNUMBER(VLOOKUP($A267,pivotdata!$A$2:$V$772,COLUMN(F$1)-1,FALSE)),VLOOKUP($A267,pivotdata!$A$2:$V$772,COLUMN(F$1)-1,FALSE),0)</f>
        <v>495441</v>
      </c>
      <c r="G267">
        <f>IF(ISNUMBER(VLOOKUP($A267,pivotdata!$A$2:$V$772,COLUMN(G$1)-1,FALSE)),VLOOKUP($A267,pivotdata!$A$2:$V$772,COLUMN(G$1)-1,FALSE),0)</f>
        <v>6184403</v>
      </c>
      <c r="H267">
        <f>IF(ISNUMBER(VLOOKUP($A267,pivotdata!$A$2:$V$772,COLUMN(H$1)-1,FALSE)),VLOOKUP($A267,pivotdata!$A$2:$V$772,COLUMN(H$1)-1,FALSE),0)</f>
        <v>2389351</v>
      </c>
      <c r="I267">
        <f>IF(ISNUMBER(VLOOKUP($A267,pivotdata!$A$2:$V$772,COLUMN(I$1)-1,FALSE)),VLOOKUP($A267,pivotdata!$A$2:$V$772,COLUMN(I$1)-1,FALSE),0)</f>
        <v>6114258</v>
      </c>
      <c r="J267">
        <f>IF(ISNUMBER(VLOOKUP($A267,pivotdata!$A$2:$V$772,COLUMN(J$1)-1,FALSE)),VLOOKUP($A267,pivotdata!$A$2:$V$772,COLUMN(J$1)-1,FALSE),0)</f>
        <v>3946402</v>
      </c>
      <c r="K267">
        <f>IF(ISNUMBER(VLOOKUP($A267,pivotdata!$A$2:$V$772,COLUMN(K$1)-1,FALSE)),VLOOKUP($A267,pivotdata!$A$2:$V$772,COLUMN(K$1)-1,FALSE),0)</f>
        <v>489878</v>
      </c>
      <c r="L267">
        <f>IF(ISNUMBER(VLOOKUP($A267,pivotdata!$A$2:$V$772,COLUMN(L$1)-1,FALSE)),VLOOKUP($A267,pivotdata!$A$2:$V$772,COLUMN(L$1)-1,FALSE),0)</f>
        <v>8278376</v>
      </c>
      <c r="M267">
        <f>IF(ISNUMBER(VLOOKUP($A267,pivotdata!$A$2:$V$772,COLUMN(M$1)-1,FALSE)),VLOOKUP($A267,pivotdata!$A$2:$V$772,COLUMN(M$1)-1,FALSE),0)</f>
        <v>5299377</v>
      </c>
      <c r="N267">
        <f>IF(ISNUMBER(VLOOKUP($A267,pivotdata!$A$2:$V$772,COLUMN(N$1)-1,FALSE)),VLOOKUP($A267,pivotdata!$A$2:$V$772,COLUMN(N$1)-1,FALSE),0)</f>
        <v>4429928</v>
      </c>
      <c r="O267">
        <f>IF(ISNUMBER(VLOOKUP($A267,pivotdata!$A$2:$V$772,COLUMN(O$1)-1,FALSE)),VLOOKUP($A267,pivotdata!$A$2:$V$772,COLUMN(O$1)-1,FALSE),0)</f>
        <v>6986172</v>
      </c>
      <c r="P267">
        <f>IF(ISNUMBER(VLOOKUP($A267,pivotdata!$A$2:$V$772,COLUMN(P$1)-1,FALSE)),VLOOKUP($A267,pivotdata!$A$2:$V$772,COLUMN(P$1)-1,FALSE),0)</f>
        <v>7697316</v>
      </c>
      <c r="Q267">
        <f>IF(ISNUMBER(VLOOKUP($A267,pivotdata!$A$2:$V$772,COLUMN(Q$1)-1,FALSE)),VLOOKUP($A267,pivotdata!$A$2:$V$772,COLUMN(Q$1)-1,FALSE),0)</f>
        <v>169960</v>
      </c>
      <c r="R267">
        <f>IF(ISNUMBER(VLOOKUP($A267,pivotdata!$A$2:$V$772,COLUMN(R$1)-1,FALSE)),VLOOKUP($A267,pivotdata!$A$2:$V$772,COLUMN(R$1)-1,FALSE),0)</f>
        <v>5633509</v>
      </c>
      <c r="S267">
        <f>IF(ISNUMBER(VLOOKUP($A267,pivotdata!$A$2:$V$772,COLUMN(S$1)-1,FALSE)),VLOOKUP($A267,pivotdata!$A$2:$V$772,COLUMN(S$1)-1,FALSE),0)</f>
        <v>4375469</v>
      </c>
      <c r="T267">
        <f>IF(ISNUMBER(VLOOKUP($A267,pivotdata!$A$2:$V$772,COLUMN(T$1)-1,FALSE)),VLOOKUP($A267,pivotdata!$A$2:$V$772,COLUMN(T$1)-1,FALSE),0)</f>
        <v>5224276</v>
      </c>
      <c r="U267">
        <f>IF(ISNUMBER(VLOOKUP($A267,pivotdata!$A$2:$V$772,COLUMN(U$1)-1,FALSE)),VLOOKUP($A267,pivotdata!$A$2:$V$772,COLUMN(U$1)-1,FALSE),0)</f>
        <v>665131</v>
      </c>
      <c r="V267">
        <f>IF(ISNUMBER(VLOOKUP($A267,pivotdata!$A$2:$V$772,COLUMN(V$1)-1,FALSE)),VLOOKUP($A267,pivotdata!$A$2:$V$772,COLUMN(V$1)-1,FALSE),0)</f>
        <v>438262</v>
      </c>
      <c r="W267">
        <f>IF(ISNUMBER(VLOOKUP($A267,pivotdata!$A$2:$V$772,COLUMN(W$1)-1,FALSE)),VLOOKUP($A267,pivotdata!$A$2:$V$772,COLUMN(W$1)-1,FALSE),0)</f>
        <v>44127</v>
      </c>
    </row>
    <row r="268" spans="1:23" x14ac:dyDescent="0.25">
      <c r="A268" s="1">
        <v>5162</v>
      </c>
      <c r="B268" s="2" t="s">
        <v>536</v>
      </c>
      <c r="C268">
        <f>IF(ISNUMBER(VLOOKUP($A268,pivotdata!$A$2:$V$772,COLUMN(C$1)-1,FALSE)),VLOOKUP($A268,pivotdata!$A$2:$V$772,COLUMN(C$1)-1,FALSE),0)</f>
        <v>26139</v>
      </c>
      <c r="D268">
        <f>IF(ISNUMBER(VLOOKUP($A268,pivotdata!$A$2:$V$772,COLUMN(D$1)-1,FALSE)),VLOOKUP($A268,pivotdata!$A$2:$V$772,COLUMN(D$1)-1,FALSE),0)</f>
        <v>1832</v>
      </c>
      <c r="E268">
        <f>IF(ISNUMBER(VLOOKUP($A268,pivotdata!$A$2:$V$772,COLUMN(E$1)-1,FALSE)),VLOOKUP($A268,pivotdata!$A$2:$V$772,COLUMN(E$1)-1,FALSE),0)</f>
        <v>90237</v>
      </c>
      <c r="F268">
        <f>IF(ISNUMBER(VLOOKUP($A268,pivotdata!$A$2:$V$772,COLUMN(F$1)-1,FALSE)),VLOOKUP($A268,pivotdata!$A$2:$V$772,COLUMN(F$1)-1,FALSE),0)</f>
        <v>42226</v>
      </c>
      <c r="G268">
        <f>IF(ISNUMBER(VLOOKUP($A268,pivotdata!$A$2:$V$772,COLUMN(G$1)-1,FALSE)),VLOOKUP($A268,pivotdata!$A$2:$V$772,COLUMN(G$1)-1,FALSE),0)</f>
        <v>981</v>
      </c>
      <c r="H268">
        <f>IF(ISNUMBER(VLOOKUP($A268,pivotdata!$A$2:$V$772,COLUMN(H$1)-1,FALSE)),VLOOKUP($A268,pivotdata!$A$2:$V$772,COLUMN(H$1)-1,FALSE),0)</f>
        <v>290676</v>
      </c>
      <c r="I268">
        <f>IF(ISNUMBER(VLOOKUP($A268,pivotdata!$A$2:$V$772,COLUMN(I$1)-1,FALSE)),VLOOKUP($A268,pivotdata!$A$2:$V$772,COLUMN(I$1)-1,FALSE),0)</f>
        <v>359340</v>
      </c>
      <c r="J268">
        <f>IF(ISNUMBER(VLOOKUP($A268,pivotdata!$A$2:$V$772,COLUMN(J$1)-1,FALSE)),VLOOKUP($A268,pivotdata!$A$2:$V$772,COLUMN(J$1)-1,FALSE),0)</f>
        <v>485061</v>
      </c>
      <c r="K268">
        <f>IF(ISNUMBER(VLOOKUP($A268,pivotdata!$A$2:$V$772,COLUMN(K$1)-1,FALSE)),VLOOKUP($A268,pivotdata!$A$2:$V$772,COLUMN(K$1)-1,FALSE),0)</f>
        <v>559293</v>
      </c>
      <c r="L268">
        <f>IF(ISNUMBER(VLOOKUP($A268,pivotdata!$A$2:$V$772,COLUMN(L$1)-1,FALSE)),VLOOKUP($A268,pivotdata!$A$2:$V$772,COLUMN(L$1)-1,FALSE),0)</f>
        <v>1139658</v>
      </c>
      <c r="M268">
        <f>IF(ISNUMBER(VLOOKUP($A268,pivotdata!$A$2:$V$772,COLUMN(M$1)-1,FALSE)),VLOOKUP($A268,pivotdata!$A$2:$V$772,COLUMN(M$1)-1,FALSE),0)</f>
        <v>913878</v>
      </c>
      <c r="N268">
        <f>IF(ISNUMBER(VLOOKUP($A268,pivotdata!$A$2:$V$772,COLUMN(N$1)-1,FALSE)),VLOOKUP($A268,pivotdata!$A$2:$V$772,COLUMN(N$1)-1,FALSE),0)</f>
        <v>111593</v>
      </c>
      <c r="O268">
        <f>IF(ISNUMBER(VLOOKUP($A268,pivotdata!$A$2:$V$772,COLUMN(O$1)-1,FALSE)),VLOOKUP($A268,pivotdata!$A$2:$V$772,COLUMN(O$1)-1,FALSE),0)</f>
        <v>859101</v>
      </c>
      <c r="P268">
        <f>IF(ISNUMBER(VLOOKUP($A268,pivotdata!$A$2:$V$772,COLUMN(P$1)-1,FALSE)),VLOOKUP($A268,pivotdata!$A$2:$V$772,COLUMN(P$1)-1,FALSE),0)</f>
        <v>140126</v>
      </c>
      <c r="Q268">
        <f>IF(ISNUMBER(VLOOKUP($A268,pivotdata!$A$2:$V$772,COLUMN(Q$1)-1,FALSE)),VLOOKUP($A268,pivotdata!$A$2:$V$772,COLUMN(Q$1)-1,FALSE),0)</f>
        <v>110535</v>
      </c>
      <c r="R268">
        <f>IF(ISNUMBER(VLOOKUP($A268,pivotdata!$A$2:$V$772,COLUMN(R$1)-1,FALSE)),VLOOKUP($A268,pivotdata!$A$2:$V$772,COLUMN(R$1)-1,FALSE),0)</f>
        <v>161626</v>
      </c>
      <c r="S268">
        <f>IF(ISNUMBER(VLOOKUP($A268,pivotdata!$A$2:$V$772,COLUMN(S$1)-1,FALSE)),VLOOKUP($A268,pivotdata!$A$2:$V$772,COLUMN(S$1)-1,FALSE),0)</f>
        <v>90983</v>
      </c>
      <c r="T268">
        <f>IF(ISNUMBER(VLOOKUP($A268,pivotdata!$A$2:$V$772,COLUMN(T$1)-1,FALSE)),VLOOKUP($A268,pivotdata!$A$2:$V$772,COLUMN(T$1)-1,FALSE),0)</f>
        <v>183095</v>
      </c>
      <c r="U268">
        <f>IF(ISNUMBER(VLOOKUP($A268,pivotdata!$A$2:$V$772,COLUMN(U$1)-1,FALSE)),VLOOKUP($A268,pivotdata!$A$2:$V$772,COLUMN(U$1)-1,FALSE),0)</f>
        <v>195397</v>
      </c>
      <c r="V268">
        <f>IF(ISNUMBER(VLOOKUP($A268,pivotdata!$A$2:$V$772,COLUMN(V$1)-1,FALSE)),VLOOKUP($A268,pivotdata!$A$2:$V$772,COLUMN(V$1)-1,FALSE),0)</f>
        <v>156734</v>
      </c>
      <c r="W268">
        <f>IF(ISNUMBER(VLOOKUP($A268,pivotdata!$A$2:$V$772,COLUMN(W$1)-1,FALSE)),VLOOKUP($A268,pivotdata!$A$2:$V$772,COLUMN(W$1)-1,FALSE),0)</f>
        <v>753696</v>
      </c>
    </row>
    <row r="269" spans="1:23" x14ac:dyDescent="0.25">
      <c r="A269" s="1">
        <v>5163</v>
      </c>
      <c r="B269" s="2" t="s">
        <v>535</v>
      </c>
      <c r="C269">
        <f>IF(ISNUMBER(VLOOKUP($A269,pivotdata!$A$2:$V$772,COLUMN(C$1)-1,FALSE)),VLOOKUP($A269,pivotdata!$A$2:$V$772,COLUMN(C$1)-1,FALSE),0)</f>
        <v>0</v>
      </c>
      <c r="D269">
        <f>IF(ISNUMBER(VLOOKUP($A269,pivotdata!$A$2:$V$772,COLUMN(D$1)-1,FALSE)),VLOOKUP($A269,pivotdata!$A$2:$V$772,COLUMN(D$1)-1,FALSE),0)</f>
        <v>0</v>
      </c>
      <c r="E269">
        <f>IF(ISNUMBER(VLOOKUP($A269,pivotdata!$A$2:$V$772,COLUMN(E$1)-1,FALSE)),VLOOKUP($A269,pivotdata!$A$2:$V$772,COLUMN(E$1)-1,FALSE),0)</f>
        <v>0</v>
      </c>
      <c r="F269">
        <f>IF(ISNUMBER(VLOOKUP($A269,pivotdata!$A$2:$V$772,COLUMN(F$1)-1,FALSE)),VLOOKUP($A269,pivotdata!$A$2:$V$772,COLUMN(F$1)-1,FALSE),0)</f>
        <v>0</v>
      </c>
      <c r="G269">
        <f>IF(ISNUMBER(VLOOKUP($A269,pivotdata!$A$2:$V$772,COLUMN(G$1)-1,FALSE)),VLOOKUP($A269,pivotdata!$A$2:$V$772,COLUMN(G$1)-1,FALSE),0)</f>
        <v>0</v>
      </c>
      <c r="H269">
        <f>IF(ISNUMBER(VLOOKUP($A269,pivotdata!$A$2:$V$772,COLUMN(H$1)-1,FALSE)),VLOOKUP($A269,pivotdata!$A$2:$V$772,COLUMN(H$1)-1,FALSE),0)</f>
        <v>270220</v>
      </c>
      <c r="I269">
        <f>IF(ISNUMBER(VLOOKUP($A269,pivotdata!$A$2:$V$772,COLUMN(I$1)-1,FALSE)),VLOOKUP($A269,pivotdata!$A$2:$V$772,COLUMN(I$1)-1,FALSE),0)</f>
        <v>0</v>
      </c>
      <c r="J269">
        <f>IF(ISNUMBER(VLOOKUP($A269,pivotdata!$A$2:$V$772,COLUMN(J$1)-1,FALSE)),VLOOKUP($A269,pivotdata!$A$2:$V$772,COLUMN(J$1)-1,FALSE),0)</f>
        <v>0</v>
      </c>
      <c r="K269">
        <f>IF(ISNUMBER(VLOOKUP($A269,pivotdata!$A$2:$V$772,COLUMN(K$1)-1,FALSE)),VLOOKUP($A269,pivotdata!$A$2:$V$772,COLUMN(K$1)-1,FALSE),0)</f>
        <v>0</v>
      </c>
      <c r="L269">
        <f>IF(ISNUMBER(VLOOKUP($A269,pivotdata!$A$2:$V$772,COLUMN(L$1)-1,FALSE)),VLOOKUP($A269,pivotdata!$A$2:$V$772,COLUMN(L$1)-1,FALSE),0)</f>
        <v>0</v>
      </c>
      <c r="M269">
        <f>IF(ISNUMBER(VLOOKUP($A269,pivotdata!$A$2:$V$772,COLUMN(M$1)-1,FALSE)),VLOOKUP($A269,pivotdata!$A$2:$V$772,COLUMN(M$1)-1,FALSE),0)</f>
        <v>22841</v>
      </c>
      <c r="N269">
        <f>IF(ISNUMBER(VLOOKUP($A269,pivotdata!$A$2:$V$772,COLUMN(N$1)-1,FALSE)),VLOOKUP($A269,pivotdata!$A$2:$V$772,COLUMN(N$1)-1,FALSE),0)</f>
        <v>24826</v>
      </c>
      <c r="O269">
        <f>IF(ISNUMBER(VLOOKUP($A269,pivotdata!$A$2:$V$772,COLUMN(O$1)-1,FALSE)),VLOOKUP($A269,pivotdata!$A$2:$V$772,COLUMN(O$1)-1,FALSE),0)</f>
        <v>22285</v>
      </c>
      <c r="P269">
        <f>IF(ISNUMBER(VLOOKUP($A269,pivotdata!$A$2:$V$772,COLUMN(P$1)-1,FALSE)),VLOOKUP($A269,pivotdata!$A$2:$V$772,COLUMN(P$1)-1,FALSE),0)</f>
        <v>33967</v>
      </c>
      <c r="Q269">
        <f>IF(ISNUMBER(VLOOKUP($A269,pivotdata!$A$2:$V$772,COLUMN(Q$1)-1,FALSE)),VLOOKUP($A269,pivotdata!$A$2:$V$772,COLUMN(Q$1)-1,FALSE),0)</f>
        <v>408109</v>
      </c>
      <c r="R269">
        <f>IF(ISNUMBER(VLOOKUP($A269,pivotdata!$A$2:$V$772,COLUMN(R$1)-1,FALSE)),VLOOKUP($A269,pivotdata!$A$2:$V$772,COLUMN(R$1)-1,FALSE),0)</f>
        <v>330149</v>
      </c>
      <c r="S269">
        <f>IF(ISNUMBER(VLOOKUP($A269,pivotdata!$A$2:$V$772,COLUMN(S$1)-1,FALSE)),VLOOKUP($A269,pivotdata!$A$2:$V$772,COLUMN(S$1)-1,FALSE),0)</f>
        <v>607713</v>
      </c>
      <c r="T269">
        <f>IF(ISNUMBER(VLOOKUP($A269,pivotdata!$A$2:$V$772,COLUMN(T$1)-1,FALSE)),VLOOKUP($A269,pivotdata!$A$2:$V$772,COLUMN(T$1)-1,FALSE),0)</f>
        <v>483939</v>
      </c>
      <c r="U269">
        <f>IF(ISNUMBER(VLOOKUP($A269,pivotdata!$A$2:$V$772,COLUMN(U$1)-1,FALSE)),VLOOKUP($A269,pivotdata!$A$2:$V$772,COLUMN(U$1)-1,FALSE),0)</f>
        <v>862289</v>
      </c>
      <c r="V269">
        <f>IF(ISNUMBER(VLOOKUP($A269,pivotdata!$A$2:$V$772,COLUMN(V$1)-1,FALSE)),VLOOKUP($A269,pivotdata!$A$2:$V$772,COLUMN(V$1)-1,FALSE),0)</f>
        <v>503168</v>
      </c>
      <c r="W269">
        <f>IF(ISNUMBER(VLOOKUP($A269,pivotdata!$A$2:$V$772,COLUMN(W$1)-1,FALSE)),VLOOKUP($A269,pivotdata!$A$2:$V$772,COLUMN(W$1)-1,FALSE),0)</f>
        <v>20723</v>
      </c>
    </row>
    <row r="270" spans="1:23" x14ac:dyDescent="0.25">
      <c r="A270" s="1">
        <v>5169</v>
      </c>
      <c r="B270" s="2" t="s">
        <v>534</v>
      </c>
      <c r="C270">
        <f>IF(ISNUMBER(VLOOKUP($A270,pivotdata!$A$2:$V$772,COLUMN(C$1)-1,FALSE)),VLOOKUP($A270,pivotdata!$A$2:$V$772,COLUMN(C$1)-1,FALSE),0)</f>
        <v>3302</v>
      </c>
      <c r="D270">
        <f>IF(ISNUMBER(VLOOKUP($A270,pivotdata!$A$2:$V$772,COLUMN(D$1)-1,FALSE)),VLOOKUP($A270,pivotdata!$A$2:$V$772,COLUMN(D$1)-1,FALSE),0)</f>
        <v>7026</v>
      </c>
      <c r="E270">
        <f>IF(ISNUMBER(VLOOKUP($A270,pivotdata!$A$2:$V$772,COLUMN(E$1)-1,FALSE)),VLOOKUP($A270,pivotdata!$A$2:$V$772,COLUMN(E$1)-1,FALSE),0)</f>
        <v>21057</v>
      </c>
      <c r="F270">
        <f>IF(ISNUMBER(VLOOKUP($A270,pivotdata!$A$2:$V$772,COLUMN(F$1)-1,FALSE)),VLOOKUP($A270,pivotdata!$A$2:$V$772,COLUMN(F$1)-1,FALSE),0)</f>
        <v>0</v>
      </c>
      <c r="G270">
        <f>IF(ISNUMBER(VLOOKUP($A270,pivotdata!$A$2:$V$772,COLUMN(G$1)-1,FALSE)),VLOOKUP($A270,pivotdata!$A$2:$V$772,COLUMN(G$1)-1,FALSE),0)</f>
        <v>0</v>
      </c>
      <c r="H270">
        <f>IF(ISNUMBER(VLOOKUP($A270,pivotdata!$A$2:$V$772,COLUMN(H$1)-1,FALSE)),VLOOKUP($A270,pivotdata!$A$2:$V$772,COLUMN(H$1)-1,FALSE),0)</f>
        <v>4285</v>
      </c>
      <c r="I270">
        <f>IF(ISNUMBER(VLOOKUP($A270,pivotdata!$A$2:$V$772,COLUMN(I$1)-1,FALSE)),VLOOKUP($A270,pivotdata!$A$2:$V$772,COLUMN(I$1)-1,FALSE),0)</f>
        <v>29529</v>
      </c>
      <c r="J270">
        <f>IF(ISNUMBER(VLOOKUP($A270,pivotdata!$A$2:$V$772,COLUMN(J$1)-1,FALSE)),VLOOKUP($A270,pivotdata!$A$2:$V$772,COLUMN(J$1)-1,FALSE),0)</f>
        <v>185984</v>
      </c>
      <c r="K270">
        <f>IF(ISNUMBER(VLOOKUP($A270,pivotdata!$A$2:$V$772,COLUMN(K$1)-1,FALSE)),VLOOKUP($A270,pivotdata!$A$2:$V$772,COLUMN(K$1)-1,FALSE),0)</f>
        <v>27984</v>
      </c>
      <c r="L270">
        <f>IF(ISNUMBER(VLOOKUP($A270,pivotdata!$A$2:$V$772,COLUMN(L$1)-1,FALSE)),VLOOKUP($A270,pivotdata!$A$2:$V$772,COLUMN(L$1)-1,FALSE),0)</f>
        <v>21496</v>
      </c>
      <c r="M270">
        <f>IF(ISNUMBER(VLOOKUP($A270,pivotdata!$A$2:$V$772,COLUMN(M$1)-1,FALSE)),VLOOKUP($A270,pivotdata!$A$2:$V$772,COLUMN(M$1)-1,FALSE),0)</f>
        <v>31673</v>
      </c>
      <c r="N270">
        <f>IF(ISNUMBER(VLOOKUP($A270,pivotdata!$A$2:$V$772,COLUMN(N$1)-1,FALSE)),VLOOKUP($A270,pivotdata!$A$2:$V$772,COLUMN(N$1)-1,FALSE),0)</f>
        <v>86373</v>
      </c>
      <c r="O270">
        <f>IF(ISNUMBER(VLOOKUP($A270,pivotdata!$A$2:$V$772,COLUMN(O$1)-1,FALSE)),VLOOKUP($A270,pivotdata!$A$2:$V$772,COLUMN(O$1)-1,FALSE),0)</f>
        <v>125097</v>
      </c>
      <c r="P270">
        <f>IF(ISNUMBER(VLOOKUP($A270,pivotdata!$A$2:$V$772,COLUMN(P$1)-1,FALSE)),VLOOKUP($A270,pivotdata!$A$2:$V$772,COLUMN(P$1)-1,FALSE),0)</f>
        <v>216276</v>
      </c>
      <c r="Q270">
        <f>IF(ISNUMBER(VLOOKUP($A270,pivotdata!$A$2:$V$772,COLUMN(Q$1)-1,FALSE)),VLOOKUP($A270,pivotdata!$A$2:$V$772,COLUMN(Q$1)-1,FALSE),0)</f>
        <v>124991</v>
      </c>
      <c r="R270">
        <f>IF(ISNUMBER(VLOOKUP($A270,pivotdata!$A$2:$V$772,COLUMN(R$1)-1,FALSE)),VLOOKUP($A270,pivotdata!$A$2:$V$772,COLUMN(R$1)-1,FALSE),0)</f>
        <v>91990</v>
      </c>
      <c r="S270">
        <f>IF(ISNUMBER(VLOOKUP($A270,pivotdata!$A$2:$V$772,COLUMN(S$1)-1,FALSE)),VLOOKUP($A270,pivotdata!$A$2:$V$772,COLUMN(S$1)-1,FALSE),0)</f>
        <v>20130</v>
      </c>
      <c r="T270">
        <f>IF(ISNUMBER(VLOOKUP($A270,pivotdata!$A$2:$V$772,COLUMN(T$1)-1,FALSE)),VLOOKUP($A270,pivotdata!$A$2:$V$772,COLUMN(T$1)-1,FALSE),0)</f>
        <v>248244</v>
      </c>
      <c r="U270">
        <f>IF(ISNUMBER(VLOOKUP($A270,pivotdata!$A$2:$V$772,COLUMN(U$1)-1,FALSE)),VLOOKUP($A270,pivotdata!$A$2:$V$772,COLUMN(U$1)-1,FALSE),0)</f>
        <v>90833</v>
      </c>
      <c r="V270">
        <f>IF(ISNUMBER(VLOOKUP($A270,pivotdata!$A$2:$V$772,COLUMN(V$1)-1,FALSE)),VLOOKUP($A270,pivotdata!$A$2:$V$772,COLUMN(V$1)-1,FALSE),0)</f>
        <v>91620</v>
      </c>
      <c r="W270">
        <f>IF(ISNUMBER(VLOOKUP($A270,pivotdata!$A$2:$V$772,COLUMN(W$1)-1,FALSE)),VLOOKUP($A270,pivotdata!$A$2:$V$772,COLUMN(W$1)-1,FALSE),0)</f>
        <v>204231</v>
      </c>
    </row>
    <row r="271" spans="1:23" x14ac:dyDescent="0.25">
      <c r="A271" s="1">
        <v>5221</v>
      </c>
      <c r="B271" s="2" t="s">
        <v>533</v>
      </c>
      <c r="C271">
        <f>IF(ISNUMBER(VLOOKUP($A271,pivotdata!$A$2:$V$772,COLUMN(C$1)-1,FALSE)),VLOOKUP($A271,pivotdata!$A$2:$V$772,COLUMN(C$1)-1,FALSE),0)</f>
        <v>671132</v>
      </c>
      <c r="D271">
        <f>IF(ISNUMBER(VLOOKUP($A271,pivotdata!$A$2:$V$772,COLUMN(D$1)-1,FALSE)),VLOOKUP($A271,pivotdata!$A$2:$V$772,COLUMN(D$1)-1,FALSE),0)</f>
        <v>110636</v>
      </c>
      <c r="E271">
        <f>IF(ISNUMBER(VLOOKUP($A271,pivotdata!$A$2:$V$772,COLUMN(E$1)-1,FALSE)),VLOOKUP($A271,pivotdata!$A$2:$V$772,COLUMN(E$1)-1,FALSE),0)</f>
        <v>535249</v>
      </c>
      <c r="F271">
        <f>IF(ISNUMBER(VLOOKUP($A271,pivotdata!$A$2:$V$772,COLUMN(F$1)-1,FALSE)),VLOOKUP($A271,pivotdata!$A$2:$V$772,COLUMN(F$1)-1,FALSE),0)</f>
        <v>2513196</v>
      </c>
      <c r="G271">
        <f>IF(ISNUMBER(VLOOKUP($A271,pivotdata!$A$2:$V$772,COLUMN(G$1)-1,FALSE)),VLOOKUP($A271,pivotdata!$A$2:$V$772,COLUMN(G$1)-1,FALSE),0)</f>
        <v>6222222</v>
      </c>
      <c r="H271">
        <f>IF(ISNUMBER(VLOOKUP($A271,pivotdata!$A$2:$V$772,COLUMN(H$1)-1,FALSE)),VLOOKUP($A271,pivotdata!$A$2:$V$772,COLUMN(H$1)-1,FALSE),0)</f>
        <v>7678036</v>
      </c>
      <c r="I271">
        <f>IF(ISNUMBER(VLOOKUP($A271,pivotdata!$A$2:$V$772,COLUMN(I$1)-1,FALSE)),VLOOKUP($A271,pivotdata!$A$2:$V$772,COLUMN(I$1)-1,FALSE),0)</f>
        <v>9514315</v>
      </c>
      <c r="J271">
        <f>IF(ISNUMBER(VLOOKUP($A271,pivotdata!$A$2:$V$772,COLUMN(J$1)-1,FALSE)),VLOOKUP($A271,pivotdata!$A$2:$V$772,COLUMN(J$1)-1,FALSE),0)</f>
        <v>11259557</v>
      </c>
      <c r="K271">
        <f>IF(ISNUMBER(VLOOKUP($A271,pivotdata!$A$2:$V$772,COLUMN(K$1)-1,FALSE)),VLOOKUP($A271,pivotdata!$A$2:$V$772,COLUMN(K$1)-1,FALSE),0)</f>
        <v>10676944</v>
      </c>
      <c r="L271">
        <f>IF(ISNUMBER(VLOOKUP($A271,pivotdata!$A$2:$V$772,COLUMN(L$1)-1,FALSE)),VLOOKUP($A271,pivotdata!$A$2:$V$772,COLUMN(L$1)-1,FALSE),0)</f>
        <v>12743061</v>
      </c>
      <c r="M271">
        <f>IF(ISNUMBER(VLOOKUP($A271,pivotdata!$A$2:$V$772,COLUMN(M$1)-1,FALSE)),VLOOKUP($A271,pivotdata!$A$2:$V$772,COLUMN(M$1)-1,FALSE),0)</f>
        <v>12838800</v>
      </c>
      <c r="N271">
        <f>IF(ISNUMBER(VLOOKUP($A271,pivotdata!$A$2:$V$772,COLUMN(N$1)-1,FALSE)),VLOOKUP($A271,pivotdata!$A$2:$V$772,COLUMN(N$1)-1,FALSE),0)</f>
        <v>10158369</v>
      </c>
      <c r="O271">
        <f>IF(ISNUMBER(VLOOKUP($A271,pivotdata!$A$2:$V$772,COLUMN(O$1)-1,FALSE)),VLOOKUP($A271,pivotdata!$A$2:$V$772,COLUMN(O$1)-1,FALSE),0)</f>
        <v>12483359</v>
      </c>
      <c r="P271">
        <f>IF(ISNUMBER(VLOOKUP($A271,pivotdata!$A$2:$V$772,COLUMN(P$1)-1,FALSE)),VLOOKUP($A271,pivotdata!$A$2:$V$772,COLUMN(P$1)-1,FALSE),0)</f>
        <v>13564016</v>
      </c>
      <c r="Q271">
        <f>IF(ISNUMBER(VLOOKUP($A271,pivotdata!$A$2:$V$772,COLUMN(Q$1)-1,FALSE)),VLOOKUP($A271,pivotdata!$A$2:$V$772,COLUMN(Q$1)-1,FALSE),0)</f>
        <v>12544158</v>
      </c>
      <c r="R271">
        <f>IF(ISNUMBER(VLOOKUP($A271,pivotdata!$A$2:$V$772,COLUMN(R$1)-1,FALSE)),VLOOKUP($A271,pivotdata!$A$2:$V$772,COLUMN(R$1)-1,FALSE),0)</f>
        <v>17120352</v>
      </c>
      <c r="S271">
        <f>IF(ISNUMBER(VLOOKUP($A271,pivotdata!$A$2:$V$772,COLUMN(S$1)-1,FALSE)),VLOOKUP($A271,pivotdata!$A$2:$V$772,COLUMN(S$1)-1,FALSE),0)</f>
        <v>11041943</v>
      </c>
      <c r="T271">
        <f>IF(ISNUMBER(VLOOKUP($A271,pivotdata!$A$2:$V$772,COLUMN(T$1)-1,FALSE)),VLOOKUP($A271,pivotdata!$A$2:$V$772,COLUMN(T$1)-1,FALSE),0)</f>
        <v>12717953</v>
      </c>
      <c r="U271">
        <f>IF(ISNUMBER(VLOOKUP($A271,pivotdata!$A$2:$V$772,COLUMN(U$1)-1,FALSE)),VLOOKUP($A271,pivotdata!$A$2:$V$772,COLUMN(U$1)-1,FALSE),0)</f>
        <v>17909029</v>
      </c>
      <c r="V271">
        <f>IF(ISNUMBER(VLOOKUP($A271,pivotdata!$A$2:$V$772,COLUMN(V$1)-1,FALSE)),VLOOKUP($A271,pivotdata!$A$2:$V$772,COLUMN(V$1)-1,FALSE),0)</f>
        <v>3554088</v>
      </c>
      <c r="W271">
        <f>IF(ISNUMBER(VLOOKUP($A271,pivotdata!$A$2:$V$772,COLUMN(W$1)-1,FALSE)),VLOOKUP($A271,pivotdata!$A$2:$V$772,COLUMN(W$1)-1,FALSE),0)</f>
        <v>24816718</v>
      </c>
    </row>
    <row r="272" spans="1:23" x14ac:dyDescent="0.25">
      <c r="A272" s="1">
        <v>5222</v>
      </c>
      <c r="B272" s="2" t="s">
        <v>532</v>
      </c>
      <c r="C272">
        <f>IF(ISNUMBER(VLOOKUP($A272,pivotdata!$A$2:$V$772,COLUMN(C$1)-1,FALSE)),VLOOKUP($A272,pivotdata!$A$2:$V$772,COLUMN(C$1)-1,FALSE),0)</f>
        <v>888340</v>
      </c>
      <c r="D272">
        <f>IF(ISNUMBER(VLOOKUP($A272,pivotdata!$A$2:$V$772,COLUMN(D$1)-1,FALSE)),VLOOKUP($A272,pivotdata!$A$2:$V$772,COLUMN(D$1)-1,FALSE),0)</f>
        <v>1243968</v>
      </c>
      <c r="E272">
        <f>IF(ISNUMBER(VLOOKUP($A272,pivotdata!$A$2:$V$772,COLUMN(E$1)-1,FALSE)),VLOOKUP($A272,pivotdata!$A$2:$V$772,COLUMN(E$1)-1,FALSE),0)</f>
        <v>1506324</v>
      </c>
      <c r="F272">
        <f>IF(ISNUMBER(VLOOKUP($A272,pivotdata!$A$2:$V$772,COLUMN(F$1)-1,FALSE)),VLOOKUP($A272,pivotdata!$A$2:$V$772,COLUMN(F$1)-1,FALSE),0)</f>
        <v>1365908</v>
      </c>
      <c r="G272">
        <f>IF(ISNUMBER(VLOOKUP($A272,pivotdata!$A$2:$V$772,COLUMN(G$1)-1,FALSE)),VLOOKUP($A272,pivotdata!$A$2:$V$772,COLUMN(G$1)-1,FALSE),0)</f>
        <v>1363466</v>
      </c>
      <c r="H272">
        <f>IF(ISNUMBER(VLOOKUP($A272,pivotdata!$A$2:$V$772,COLUMN(H$1)-1,FALSE)),VLOOKUP($A272,pivotdata!$A$2:$V$772,COLUMN(H$1)-1,FALSE),0)</f>
        <v>1276915</v>
      </c>
      <c r="I272">
        <f>IF(ISNUMBER(VLOOKUP($A272,pivotdata!$A$2:$V$772,COLUMN(I$1)-1,FALSE)),VLOOKUP($A272,pivotdata!$A$2:$V$772,COLUMN(I$1)-1,FALSE),0)</f>
        <v>856028</v>
      </c>
      <c r="J272">
        <f>IF(ISNUMBER(VLOOKUP($A272,pivotdata!$A$2:$V$772,COLUMN(J$1)-1,FALSE)),VLOOKUP($A272,pivotdata!$A$2:$V$772,COLUMN(J$1)-1,FALSE),0)</f>
        <v>1968757</v>
      </c>
      <c r="K272">
        <f>IF(ISNUMBER(VLOOKUP($A272,pivotdata!$A$2:$V$772,COLUMN(K$1)-1,FALSE)),VLOOKUP($A272,pivotdata!$A$2:$V$772,COLUMN(K$1)-1,FALSE),0)</f>
        <v>2470045</v>
      </c>
      <c r="L272">
        <f>IF(ISNUMBER(VLOOKUP($A272,pivotdata!$A$2:$V$772,COLUMN(L$1)-1,FALSE)),VLOOKUP($A272,pivotdata!$A$2:$V$772,COLUMN(L$1)-1,FALSE),0)</f>
        <v>2066980</v>
      </c>
      <c r="M272">
        <f>IF(ISNUMBER(VLOOKUP($A272,pivotdata!$A$2:$V$772,COLUMN(M$1)-1,FALSE)),VLOOKUP($A272,pivotdata!$A$2:$V$772,COLUMN(M$1)-1,FALSE),0)</f>
        <v>2692728</v>
      </c>
      <c r="N272">
        <f>IF(ISNUMBER(VLOOKUP($A272,pivotdata!$A$2:$V$772,COLUMN(N$1)-1,FALSE)),VLOOKUP($A272,pivotdata!$A$2:$V$772,COLUMN(N$1)-1,FALSE),0)</f>
        <v>2209680</v>
      </c>
      <c r="O272">
        <f>IF(ISNUMBER(VLOOKUP($A272,pivotdata!$A$2:$V$772,COLUMN(O$1)-1,FALSE)),VLOOKUP($A272,pivotdata!$A$2:$V$772,COLUMN(O$1)-1,FALSE),0)</f>
        <v>2342278</v>
      </c>
      <c r="P272">
        <f>IF(ISNUMBER(VLOOKUP($A272,pivotdata!$A$2:$V$772,COLUMN(P$1)-1,FALSE)),VLOOKUP($A272,pivotdata!$A$2:$V$772,COLUMN(P$1)-1,FALSE),0)</f>
        <v>2850604</v>
      </c>
      <c r="Q272">
        <f>IF(ISNUMBER(VLOOKUP($A272,pivotdata!$A$2:$V$772,COLUMN(Q$1)-1,FALSE)),VLOOKUP($A272,pivotdata!$A$2:$V$772,COLUMN(Q$1)-1,FALSE),0)</f>
        <v>3282692</v>
      </c>
      <c r="R272">
        <f>IF(ISNUMBER(VLOOKUP($A272,pivotdata!$A$2:$V$772,COLUMN(R$1)-1,FALSE)),VLOOKUP($A272,pivotdata!$A$2:$V$772,COLUMN(R$1)-1,FALSE),0)</f>
        <v>4366790</v>
      </c>
      <c r="S272">
        <f>IF(ISNUMBER(VLOOKUP($A272,pivotdata!$A$2:$V$772,COLUMN(S$1)-1,FALSE)),VLOOKUP($A272,pivotdata!$A$2:$V$772,COLUMN(S$1)-1,FALSE),0)</f>
        <v>4502824</v>
      </c>
      <c r="T272">
        <f>IF(ISNUMBER(VLOOKUP($A272,pivotdata!$A$2:$V$772,COLUMN(T$1)-1,FALSE)),VLOOKUP($A272,pivotdata!$A$2:$V$772,COLUMN(T$1)-1,FALSE),0)</f>
        <v>13943729</v>
      </c>
      <c r="U272">
        <f>IF(ISNUMBER(VLOOKUP($A272,pivotdata!$A$2:$V$772,COLUMN(U$1)-1,FALSE)),VLOOKUP($A272,pivotdata!$A$2:$V$772,COLUMN(U$1)-1,FALSE),0)</f>
        <v>6119205</v>
      </c>
      <c r="V272">
        <f>IF(ISNUMBER(VLOOKUP($A272,pivotdata!$A$2:$V$772,COLUMN(V$1)-1,FALSE)),VLOOKUP($A272,pivotdata!$A$2:$V$772,COLUMN(V$1)-1,FALSE),0)</f>
        <v>10629434</v>
      </c>
      <c r="W272">
        <f>IF(ISNUMBER(VLOOKUP($A272,pivotdata!$A$2:$V$772,COLUMN(W$1)-1,FALSE)),VLOOKUP($A272,pivotdata!$A$2:$V$772,COLUMN(W$1)-1,FALSE),0)</f>
        <v>9543062</v>
      </c>
    </row>
    <row r="273" spans="1:23" x14ac:dyDescent="0.25">
      <c r="A273" s="1">
        <v>5223</v>
      </c>
      <c r="B273" s="2" t="s">
        <v>531</v>
      </c>
      <c r="C273">
        <f>IF(ISNUMBER(VLOOKUP($A273,pivotdata!$A$2:$V$772,COLUMN(C$1)-1,FALSE)),VLOOKUP($A273,pivotdata!$A$2:$V$772,COLUMN(C$1)-1,FALSE),0)</f>
        <v>515</v>
      </c>
      <c r="D273">
        <f>IF(ISNUMBER(VLOOKUP($A273,pivotdata!$A$2:$V$772,COLUMN(D$1)-1,FALSE)),VLOOKUP($A273,pivotdata!$A$2:$V$772,COLUMN(D$1)-1,FALSE),0)</f>
        <v>0</v>
      </c>
      <c r="E273">
        <f>IF(ISNUMBER(VLOOKUP($A273,pivotdata!$A$2:$V$772,COLUMN(E$1)-1,FALSE)),VLOOKUP($A273,pivotdata!$A$2:$V$772,COLUMN(E$1)-1,FALSE),0)</f>
        <v>0</v>
      </c>
      <c r="F273">
        <f>IF(ISNUMBER(VLOOKUP($A273,pivotdata!$A$2:$V$772,COLUMN(F$1)-1,FALSE)),VLOOKUP($A273,pivotdata!$A$2:$V$772,COLUMN(F$1)-1,FALSE),0)</f>
        <v>0</v>
      </c>
      <c r="G273">
        <f>IF(ISNUMBER(VLOOKUP($A273,pivotdata!$A$2:$V$772,COLUMN(G$1)-1,FALSE)),VLOOKUP($A273,pivotdata!$A$2:$V$772,COLUMN(G$1)-1,FALSE),0)</f>
        <v>0</v>
      </c>
      <c r="H273">
        <f>IF(ISNUMBER(VLOOKUP($A273,pivotdata!$A$2:$V$772,COLUMN(H$1)-1,FALSE)),VLOOKUP($A273,pivotdata!$A$2:$V$772,COLUMN(H$1)-1,FALSE),0)</f>
        <v>0</v>
      </c>
      <c r="I273">
        <f>IF(ISNUMBER(VLOOKUP($A273,pivotdata!$A$2:$V$772,COLUMN(I$1)-1,FALSE)),VLOOKUP($A273,pivotdata!$A$2:$V$772,COLUMN(I$1)-1,FALSE),0)</f>
        <v>0</v>
      </c>
      <c r="J273">
        <f>IF(ISNUMBER(VLOOKUP($A273,pivotdata!$A$2:$V$772,COLUMN(J$1)-1,FALSE)),VLOOKUP($A273,pivotdata!$A$2:$V$772,COLUMN(J$1)-1,FALSE),0)</f>
        <v>7149</v>
      </c>
      <c r="K273">
        <f>IF(ISNUMBER(VLOOKUP($A273,pivotdata!$A$2:$V$772,COLUMN(K$1)-1,FALSE)),VLOOKUP($A273,pivotdata!$A$2:$V$772,COLUMN(K$1)-1,FALSE),0)</f>
        <v>0</v>
      </c>
      <c r="L273">
        <f>IF(ISNUMBER(VLOOKUP($A273,pivotdata!$A$2:$V$772,COLUMN(L$1)-1,FALSE)),VLOOKUP($A273,pivotdata!$A$2:$V$772,COLUMN(L$1)-1,FALSE),0)</f>
        <v>5506</v>
      </c>
      <c r="M273">
        <f>IF(ISNUMBER(VLOOKUP($A273,pivotdata!$A$2:$V$772,COLUMN(M$1)-1,FALSE)),VLOOKUP($A273,pivotdata!$A$2:$V$772,COLUMN(M$1)-1,FALSE),0)</f>
        <v>2862</v>
      </c>
      <c r="N273">
        <f>IF(ISNUMBER(VLOOKUP($A273,pivotdata!$A$2:$V$772,COLUMN(N$1)-1,FALSE)),VLOOKUP($A273,pivotdata!$A$2:$V$772,COLUMN(N$1)-1,FALSE),0)</f>
        <v>15132</v>
      </c>
      <c r="O273">
        <f>IF(ISNUMBER(VLOOKUP($A273,pivotdata!$A$2:$V$772,COLUMN(O$1)-1,FALSE)),VLOOKUP($A273,pivotdata!$A$2:$V$772,COLUMN(O$1)-1,FALSE),0)</f>
        <v>0</v>
      </c>
      <c r="P273">
        <f>IF(ISNUMBER(VLOOKUP($A273,pivotdata!$A$2:$V$772,COLUMN(P$1)-1,FALSE)),VLOOKUP($A273,pivotdata!$A$2:$V$772,COLUMN(P$1)-1,FALSE),0)</f>
        <v>0</v>
      </c>
      <c r="Q273">
        <f>IF(ISNUMBER(VLOOKUP($A273,pivotdata!$A$2:$V$772,COLUMN(Q$1)-1,FALSE)),VLOOKUP($A273,pivotdata!$A$2:$V$772,COLUMN(Q$1)-1,FALSE),0)</f>
        <v>30948</v>
      </c>
      <c r="R273">
        <f>IF(ISNUMBER(VLOOKUP($A273,pivotdata!$A$2:$V$772,COLUMN(R$1)-1,FALSE)),VLOOKUP($A273,pivotdata!$A$2:$V$772,COLUMN(R$1)-1,FALSE),0)</f>
        <v>21007</v>
      </c>
      <c r="S273">
        <f>IF(ISNUMBER(VLOOKUP($A273,pivotdata!$A$2:$V$772,COLUMN(S$1)-1,FALSE)),VLOOKUP($A273,pivotdata!$A$2:$V$772,COLUMN(S$1)-1,FALSE),0)</f>
        <v>949</v>
      </c>
      <c r="T273">
        <f>IF(ISNUMBER(VLOOKUP($A273,pivotdata!$A$2:$V$772,COLUMN(T$1)-1,FALSE)),VLOOKUP($A273,pivotdata!$A$2:$V$772,COLUMN(T$1)-1,FALSE),0)</f>
        <v>799</v>
      </c>
      <c r="U273">
        <f>IF(ISNUMBER(VLOOKUP($A273,pivotdata!$A$2:$V$772,COLUMN(U$1)-1,FALSE)),VLOOKUP($A273,pivotdata!$A$2:$V$772,COLUMN(U$1)-1,FALSE),0)</f>
        <v>0</v>
      </c>
      <c r="V273">
        <f>IF(ISNUMBER(VLOOKUP($A273,pivotdata!$A$2:$V$772,COLUMN(V$1)-1,FALSE)),VLOOKUP($A273,pivotdata!$A$2:$V$772,COLUMN(V$1)-1,FALSE),0)</f>
        <v>0</v>
      </c>
      <c r="W273">
        <f>IF(ISNUMBER(VLOOKUP($A273,pivotdata!$A$2:$V$772,COLUMN(W$1)-1,FALSE)),VLOOKUP($A273,pivotdata!$A$2:$V$772,COLUMN(W$1)-1,FALSE),0)</f>
        <v>0</v>
      </c>
    </row>
    <row r="274" spans="1:23" x14ac:dyDescent="0.25">
      <c r="A274" s="1">
        <v>5224</v>
      </c>
      <c r="B274" s="2" t="s">
        <v>530</v>
      </c>
      <c r="C274">
        <f>IF(ISNUMBER(VLOOKUP($A274,pivotdata!$A$2:$V$772,COLUMN(C$1)-1,FALSE)),VLOOKUP($A274,pivotdata!$A$2:$V$772,COLUMN(C$1)-1,FALSE),0)</f>
        <v>761817</v>
      </c>
      <c r="D274">
        <f>IF(ISNUMBER(VLOOKUP($A274,pivotdata!$A$2:$V$772,COLUMN(D$1)-1,FALSE)),VLOOKUP($A274,pivotdata!$A$2:$V$772,COLUMN(D$1)-1,FALSE),0)</f>
        <v>1908630</v>
      </c>
      <c r="E274">
        <f>IF(ISNUMBER(VLOOKUP($A274,pivotdata!$A$2:$V$772,COLUMN(E$1)-1,FALSE)),VLOOKUP($A274,pivotdata!$A$2:$V$772,COLUMN(E$1)-1,FALSE),0)</f>
        <v>2088187</v>
      </c>
      <c r="F274">
        <f>IF(ISNUMBER(VLOOKUP($A274,pivotdata!$A$2:$V$772,COLUMN(F$1)-1,FALSE)),VLOOKUP($A274,pivotdata!$A$2:$V$772,COLUMN(F$1)-1,FALSE),0)</f>
        <v>3181949</v>
      </c>
      <c r="G274">
        <f>IF(ISNUMBER(VLOOKUP($A274,pivotdata!$A$2:$V$772,COLUMN(G$1)-1,FALSE)),VLOOKUP($A274,pivotdata!$A$2:$V$772,COLUMN(G$1)-1,FALSE),0)</f>
        <v>4260943</v>
      </c>
      <c r="H274">
        <f>IF(ISNUMBER(VLOOKUP($A274,pivotdata!$A$2:$V$772,COLUMN(H$1)-1,FALSE)),VLOOKUP($A274,pivotdata!$A$2:$V$772,COLUMN(H$1)-1,FALSE),0)</f>
        <v>3946653</v>
      </c>
      <c r="I274">
        <f>IF(ISNUMBER(VLOOKUP($A274,pivotdata!$A$2:$V$772,COLUMN(I$1)-1,FALSE)),VLOOKUP($A274,pivotdata!$A$2:$V$772,COLUMN(I$1)-1,FALSE),0)</f>
        <v>5092214</v>
      </c>
      <c r="J274">
        <f>IF(ISNUMBER(VLOOKUP($A274,pivotdata!$A$2:$V$772,COLUMN(J$1)-1,FALSE)),VLOOKUP($A274,pivotdata!$A$2:$V$772,COLUMN(J$1)-1,FALSE),0)</f>
        <v>7018908</v>
      </c>
      <c r="K274">
        <f>IF(ISNUMBER(VLOOKUP($A274,pivotdata!$A$2:$V$772,COLUMN(K$1)-1,FALSE)),VLOOKUP($A274,pivotdata!$A$2:$V$772,COLUMN(K$1)-1,FALSE),0)</f>
        <v>7300449</v>
      </c>
      <c r="L274">
        <f>IF(ISNUMBER(VLOOKUP($A274,pivotdata!$A$2:$V$772,COLUMN(L$1)-1,FALSE)),VLOOKUP($A274,pivotdata!$A$2:$V$772,COLUMN(L$1)-1,FALSE),0)</f>
        <v>8318845</v>
      </c>
      <c r="M274">
        <f>IF(ISNUMBER(VLOOKUP($A274,pivotdata!$A$2:$V$772,COLUMN(M$1)-1,FALSE)),VLOOKUP($A274,pivotdata!$A$2:$V$772,COLUMN(M$1)-1,FALSE),0)</f>
        <v>6403180</v>
      </c>
      <c r="N274">
        <f>IF(ISNUMBER(VLOOKUP($A274,pivotdata!$A$2:$V$772,COLUMN(N$1)-1,FALSE)),VLOOKUP($A274,pivotdata!$A$2:$V$772,COLUMN(N$1)-1,FALSE),0)</f>
        <v>7177699</v>
      </c>
      <c r="O274">
        <f>IF(ISNUMBER(VLOOKUP($A274,pivotdata!$A$2:$V$772,COLUMN(O$1)-1,FALSE)),VLOOKUP($A274,pivotdata!$A$2:$V$772,COLUMN(O$1)-1,FALSE),0)</f>
        <v>7212627</v>
      </c>
      <c r="P274">
        <f>IF(ISNUMBER(VLOOKUP($A274,pivotdata!$A$2:$V$772,COLUMN(P$1)-1,FALSE)),VLOOKUP($A274,pivotdata!$A$2:$V$772,COLUMN(P$1)-1,FALSE),0)</f>
        <v>6777297</v>
      </c>
      <c r="Q274">
        <f>IF(ISNUMBER(VLOOKUP($A274,pivotdata!$A$2:$V$772,COLUMN(Q$1)-1,FALSE)),VLOOKUP($A274,pivotdata!$A$2:$V$772,COLUMN(Q$1)-1,FALSE),0)</f>
        <v>8032729</v>
      </c>
      <c r="R274">
        <f>IF(ISNUMBER(VLOOKUP($A274,pivotdata!$A$2:$V$772,COLUMN(R$1)-1,FALSE)),VLOOKUP($A274,pivotdata!$A$2:$V$772,COLUMN(R$1)-1,FALSE),0)</f>
        <v>7848380</v>
      </c>
      <c r="S274">
        <f>IF(ISNUMBER(VLOOKUP($A274,pivotdata!$A$2:$V$772,COLUMN(S$1)-1,FALSE)),VLOOKUP($A274,pivotdata!$A$2:$V$772,COLUMN(S$1)-1,FALSE),0)</f>
        <v>9758481</v>
      </c>
      <c r="T274">
        <f>IF(ISNUMBER(VLOOKUP($A274,pivotdata!$A$2:$V$772,COLUMN(T$1)-1,FALSE)),VLOOKUP($A274,pivotdata!$A$2:$V$772,COLUMN(T$1)-1,FALSE),0)</f>
        <v>13674811</v>
      </c>
      <c r="U274">
        <f>IF(ISNUMBER(VLOOKUP($A274,pivotdata!$A$2:$V$772,COLUMN(U$1)-1,FALSE)),VLOOKUP($A274,pivotdata!$A$2:$V$772,COLUMN(U$1)-1,FALSE),0)</f>
        <v>20445771</v>
      </c>
      <c r="V274">
        <f>IF(ISNUMBER(VLOOKUP($A274,pivotdata!$A$2:$V$772,COLUMN(V$1)-1,FALSE)),VLOOKUP($A274,pivotdata!$A$2:$V$772,COLUMN(V$1)-1,FALSE),0)</f>
        <v>19990948</v>
      </c>
      <c r="W274">
        <f>IF(ISNUMBER(VLOOKUP($A274,pivotdata!$A$2:$V$772,COLUMN(W$1)-1,FALSE)),VLOOKUP($A274,pivotdata!$A$2:$V$772,COLUMN(W$1)-1,FALSE),0)</f>
        <v>14730852</v>
      </c>
    </row>
    <row r="275" spans="1:23" x14ac:dyDescent="0.25">
      <c r="A275" s="1">
        <v>5225</v>
      </c>
      <c r="B275" s="2" t="s">
        <v>529</v>
      </c>
      <c r="C275">
        <f>IF(ISNUMBER(VLOOKUP($A275,pivotdata!$A$2:$V$772,COLUMN(C$1)-1,FALSE)),VLOOKUP($A275,pivotdata!$A$2:$V$772,COLUMN(C$1)-1,FALSE),0)</f>
        <v>2789279</v>
      </c>
      <c r="D275">
        <f>IF(ISNUMBER(VLOOKUP($A275,pivotdata!$A$2:$V$772,COLUMN(D$1)-1,FALSE)),VLOOKUP($A275,pivotdata!$A$2:$V$772,COLUMN(D$1)-1,FALSE),0)</f>
        <v>1838885</v>
      </c>
      <c r="E275">
        <f>IF(ISNUMBER(VLOOKUP($A275,pivotdata!$A$2:$V$772,COLUMN(E$1)-1,FALSE)),VLOOKUP($A275,pivotdata!$A$2:$V$772,COLUMN(E$1)-1,FALSE),0)</f>
        <v>1483992</v>
      </c>
      <c r="F275">
        <f>IF(ISNUMBER(VLOOKUP($A275,pivotdata!$A$2:$V$772,COLUMN(F$1)-1,FALSE)),VLOOKUP($A275,pivotdata!$A$2:$V$772,COLUMN(F$1)-1,FALSE),0)</f>
        <v>5936007</v>
      </c>
      <c r="G275">
        <f>IF(ISNUMBER(VLOOKUP($A275,pivotdata!$A$2:$V$772,COLUMN(G$1)-1,FALSE)),VLOOKUP($A275,pivotdata!$A$2:$V$772,COLUMN(G$1)-1,FALSE),0)</f>
        <v>2651500</v>
      </c>
      <c r="H275">
        <f>IF(ISNUMBER(VLOOKUP($A275,pivotdata!$A$2:$V$772,COLUMN(H$1)-1,FALSE)),VLOOKUP($A275,pivotdata!$A$2:$V$772,COLUMN(H$1)-1,FALSE),0)</f>
        <v>3400749</v>
      </c>
      <c r="I275">
        <f>IF(ISNUMBER(VLOOKUP($A275,pivotdata!$A$2:$V$772,COLUMN(I$1)-1,FALSE)),VLOOKUP($A275,pivotdata!$A$2:$V$772,COLUMN(I$1)-1,FALSE),0)</f>
        <v>1188900</v>
      </c>
      <c r="J275">
        <f>IF(ISNUMBER(VLOOKUP($A275,pivotdata!$A$2:$V$772,COLUMN(J$1)-1,FALSE)),VLOOKUP($A275,pivotdata!$A$2:$V$772,COLUMN(J$1)-1,FALSE),0)</f>
        <v>3031350</v>
      </c>
      <c r="K275">
        <f>IF(ISNUMBER(VLOOKUP($A275,pivotdata!$A$2:$V$772,COLUMN(K$1)-1,FALSE)),VLOOKUP($A275,pivotdata!$A$2:$V$772,COLUMN(K$1)-1,FALSE),0)</f>
        <v>3103912</v>
      </c>
      <c r="L275">
        <f>IF(ISNUMBER(VLOOKUP($A275,pivotdata!$A$2:$V$772,COLUMN(L$1)-1,FALSE)),VLOOKUP($A275,pivotdata!$A$2:$V$772,COLUMN(L$1)-1,FALSE),0)</f>
        <v>3690069</v>
      </c>
      <c r="M275">
        <f>IF(ISNUMBER(VLOOKUP($A275,pivotdata!$A$2:$V$772,COLUMN(M$1)-1,FALSE)),VLOOKUP($A275,pivotdata!$A$2:$V$772,COLUMN(M$1)-1,FALSE),0)</f>
        <v>4860906</v>
      </c>
      <c r="N275">
        <f>IF(ISNUMBER(VLOOKUP($A275,pivotdata!$A$2:$V$772,COLUMN(N$1)-1,FALSE)),VLOOKUP($A275,pivotdata!$A$2:$V$772,COLUMN(N$1)-1,FALSE),0)</f>
        <v>2178606</v>
      </c>
      <c r="O275">
        <f>IF(ISNUMBER(VLOOKUP($A275,pivotdata!$A$2:$V$772,COLUMN(O$1)-1,FALSE)),VLOOKUP($A275,pivotdata!$A$2:$V$772,COLUMN(O$1)-1,FALSE),0)</f>
        <v>5637460</v>
      </c>
      <c r="P275">
        <f>IF(ISNUMBER(VLOOKUP($A275,pivotdata!$A$2:$V$772,COLUMN(P$1)-1,FALSE)),VLOOKUP($A275,pivotdata!$A$2:$V$772,COLUMN(P$1)-1,FALSE),0)</f>
        <v>7921459</v>
      </c>
      <c r="Q275">
        <f>IF(ISNUMBER(VLOOKUP($A275,pivotdata!$A$2:$V$772,COLUMN(Q$1)-1,FALSE)),VLOOKUP($A275,pivotdata!$A$2:$V$772,COLUMN(Q$1)-1,FALSE),0)</f>
        <v>2418197</v>
      </c>
      <c r="R275">
        <f>IF(ISNUMBER(VLOOKUP($A275,pivotdata!$A$2:$V$772,COLUMN(R$1)-1,FALSE)),VLOOKUP($A275,pivotdata!$A$2:$V$772,COLUMN(R$1)-1,FALSE),0)</f>
        <v>4624660</v>
      </c>
      <c r="S275">
        <f>IF(ISNUMBER(VLOOKUP($A275,pivotdata!$A$2:$V$772,COLUMN(S$1)-1,FALSE)),VLOOKUP($A275,pivotdata!$A$2:$V$772,COLUMN(S$1)-1,FALSE),0)</f>
        <v>6717169</v>
      </c>
      <c r="T275">
        <f>IF(ISNUMBER(VLOOKUP($A275,pivotdata!$A$2:$V$772,COLUMN(T$1)-1,FALSE)),VLOOKUP($A275,pivotdata!$A$2:$V$772,COLUMN(T$1)-1,FALSE),0)</f>
        <v>5042846</v>
      </c>
      <c r="U275">
        <f>IF(ISNUMBER(VLOOKUP($A275,pivotdata!$A$2:$V$772,COLUMN(U$1)-1,FALSE)),VLOOKUP($A275,pivotdata!$A$2:$V$772,COLUMN(U$1)-1,FALSE),0)</f>
        <v>6568790</v>
      </c>
      <c r="V275">
        <f>IF(ISNUMBER(VLOOKUP($A275,pivotdata!$A$2:$V$772,COLUMN(V$1)-1,FALSE)),VLOOKUP($A275,pivotdata!$A$2:$V$772,COLUMN(V$1)-1,FALSE),0)</f>
        <v>8150969</v>
      </c>
      <c r="W275">
        <f>IF(ISNUMBER(VLOOKUP($A275,pivotdata!$A$2:$V$772,COLUMN(W$1)-1,FALSE)),VLOOKUP($A275,pivotdata!$A$2:$V$772,COLUMN(W$1)-1,FALSE),0)</f>
        <v>11200612</v>
      </c>
    </row>
    <row r="276" spans="1:23" x14ac:dyDescent="0.25">
      <c r="A276" s="1">
        <v>5231</v>
      </c>
      <c r="B276" s="2" t="s">
        <v>528</v>
      </c>
      <c r="C276">
        <f>IF(ISNUMBER(VLOOKUP($A276,pivotdata!$A$2:$V$772,COLUMN(C$1)-1,FALSE)),VLOOKUP($A276,pivotdata!$A$2:$V$772,COLUMN(C$1)-1,FALSE),0)</f>
        <v>736284</v>
      </c>
      <c r="D276">
        <f>IF(ISNUMBER(VLOOKUP($A276,pivotdata!$A$2:$V$772,COLUMN(D$1)-1,FALSE)),VLOOKUP($A276,pivotdata!$A$2:$V$772,COLUMN(D$1)-1,FALSE),0)</f>
        <v>405232</v>
      </c>
      <c r="E276">
        <f>IF(ISNUMBER(VLOOKUP($A276,pivotdata!$A$2:$V$772,COLUMN(E$1)-1,FALSE)),VLOOKUP($A276,pivotdata!$A$2:$V$772,COLUMN(E$1)-1,FALSE),0)</f>
        <v>430341</v>
      </c>
      <c r="F276">
        <f>IF(ISNUMBER(VLOOKUP($A276,pivotdata!$A$2:$V$772,COLUMN(F$1)-1,FALSE)),VLOOKUP($A276,pivotdata!$A$2:$V$772,COLUMN(F$1)-1,FALSE),0)</f>
        <v>287831</v>
      </c>
      <c r="G276">
        <f>IF(ISNUMBER(VLOOKUP($A276,pivotdata!$A$2:$V$772,COLUMN(G$1)-1,FALSE)),VLOOKUP($A276,pivotdata!$A$2:$V$772,COLUMN(G$1)-1,FALSE),0)</f>
        <v>471258</v>
      </c>
      <c r="H276">
        <f>IF(ISNUMBER(VLOOKUP($A276,pivotdata!$A$2:$V$772,COLUMN(H$1)-1,FALSE)),VLOOKUP($A276,pivotdata!$A$2:$V$772,COLUMN(H$1)-1,FALSE),0)</f>
        <v>187104</v>
      </c>
      <c r="I276">
        <f>IF(ISNUMBER(VLOOKUP($A276,pivotdata!$A$2:$V$772,COLUMN(I$1)-1,FALSE)),VLOOKUP($A276,pivotdata!$A$2:$V$772,COLUMN(I$1)-1,FALSE),0)</f>
        <v>377510</v>
      </c>
      <c r="J276">
        <f>IF(ISNUMBER(VLOOKUP($A276,pivotdata!$A$2:$V$772,COLUMN(J$1)-1,FALSE)),VLOOKUP($A276,pivotdata!$A$2:$V$772,COLUMN(J$1)-1,FALSE),0)</f>
        <v>387260</v>
      </c>
      <c r="K276">
        <f>IF(ISNUMBER(VLOOKUP($A276,pivotdata!$A$2:$V$772,COLUMN(K$1)-1,FALSE)),VLOOKUP($A276,pivotdata!$A$2:$V$772,COLUMN(K$1)-1,FALSE),0)</f>
        <v>492238</v>
      </c>
      <c r="L276">
        <f>IF(ISNUMBER(VLOOKUP($A276,pivotdata!$A$2:$V$772,COLUMN(L$1)-1,FALSE)),VLOOKUP($A276,pivotdata!$A$2:$V$772,COLUMN(L$1)-1,FALSE),0)</f>
        <v>1370241</v>
      </c>
      <c r="M276">
        <f>IF(ISNUMBER(VLOOKUP($A276,pivotdata!$A$2:$V$772,COLUMN(M$1)-1,FALSE)),VLOOKUP($A276,pivotdata!$A$2:$V$772,COLUMN(M$1)-1,FALSE),0)</f>
        <v>2929549</v>
      </c>
      <c r="N276">
        <f>IF(ISNUMBER(VLOOKUP($A276,pivotdata!$A$2:$V$772,COLUMN(N$1)-1,FALSE)),VLOOKUP($A276,pivotdata!$A$2:$V$772,COLUMN(N$1)-1,FALSE),0)</f>
        <v>1264260</v>
      </c>
      <c r="O276">
        <f>IF(ISNUMBER(VLOOKUP($A276,pivotdata!$A$2:$V$772,COLUMN(O$1)-1,FALSE)),VLOOKUP($A276,pivotdata!$A$2:$V$772,COLUMN(O$1)-1,FALSE),0)</f>
        <v>1809563</v>
      </c>
      <c r="P276">
        <f>IF(ISNUMBER(VLOOKUP($A276,pivotdata!$A$2:$V$772,COLUMN(P$1)-1,FALSE)),VLOOKUP($A276,pivotdata!$A$2:$V$772,COLUMN(P$1)-1,FALSE),0)</f>
        <v>2742633</v>
      </c>
      <c r="Q276">
        <f>IF(ISNUMBER(VLOOKUP($A276,pivotdata!$A$2:$V$772,COLUMN(Q$1)-1,FALSE)),VLOOKUP($A276,pivotdata!$A$2:$V$772,COLUMN(Q$1)-1,FALSE),0)</f>
        <v>3267763</v>
      </c>
      <c r="R276">
        <f>IF(ISNUMBER(VLOOKUP($A276,pivotdata!$A$2:$V$772,COLUMN(R$1)-1,FALSE)),VLOOKUP($A276,pivotdata!$A$2:$V$772,COLUMN(R$1)-1,FALSE),0)</f>
        <v>2501600</v>
      </c>
      <c r="S276">
        <f>IF(ISNUMBER(VLOOKUP($A276,pivotdata!$A$2:$V$772,COLUMN(S$1)-1,FALSE)),VLOOKUP($A276,pivotdata!$A$2:$V$772,COLUMN(S$1)-1,FALSE),0)</f>
        <v>2583761</v>
      </c>
      <c r="T276">
        <f>IF(ISNUMBER(VLOOKUP($A276,pivotdata!$A$2:$V$772,COLUMN(T$1)-1,FALSE)),VLOOKUP($A276,pivotdata!$A$2:$V$772,COLUMN(T$1)-1,FALSE),0)</f>
        <v>2585454</v>
      </c>
      <c r="U276">
        <f>IF(ISNUMBER(VLOOKUP($A276,pivotdata!$A$2:$V$772,COLUMN(U$1)-1,FALSE)),VLOOKUP($A276,pivotdata!$A$2:$V$772,COLUMN(U$1)-1,FALSE),0)</f>
        <v>4705189</v>
      </c>
      <c r="V276">
        <f>IF(ISNUMBER(VLOOKUP($A276,pivotdata!$A$2:$V$772,COLUMN(V$1)-1,FALSE)),VLOOKUP($A276,pivotdata!$A$2:$V$772,COLUMN(V$1)-1,FALSE),0)</f>
        <v>5073858</v>
      </c>
      <c r="W276">
        <f>IF(ISNUMBER(VLOOKUP($A276,pivotdata!$A$2:$V$772,COLUMN(W$1)-1,FALSE)),VLOOKUP($A276,pivotdata!$A$2:$V$772,COLUMN(W$1)-1,FALSE),0)</f>
        <v>7256207</v>
      </c>
    </row>
    <row r="277" spans="1:23" x14ac:dyDescent="0.25">
      <c r="A277" s="1">
        <v>5232</v>
      </c>
      <c r="B277" s="2" t="s">
        <v>527</v>
      </c>
      <c r="C277">
        <f>IF(ISNUMBER(VLOOKUP($A277,pivotdata!$A$2:$V$772,COLUMN(C$1)-1,FALSE)),VLOOKUP($A277,pivotdata!$A$2:$V$772,COLUMN(C$1)-1,FALSE),0)</f>
        <v>219701</v>
      </c>
      <c r="D277">
        <f>IF(ISNUMBER(VLOOKUP($A277,pivotdata!$A$2:$V$772,COLUMN(D$1)-1,FALSE)),VLOOKUP($A277,pivotdata!$A$2:$V$772,COLUMN(D$1)-1,FALSE),0)</f>
        <v>87614</v>
      </c>
      <c r="E277">
        <f>IF(ISNUMBER(VLOOKUP($A277,pivotdata!$A$2:$V$772,COLUMN(E$1)-1,FALSE)),VLOOKUP($A277,pivotdata!$A$2:$V$772,COLUMN(E$1)-1,FALSE),0)</f>
        <v>270547</v>
      </c>
      <c r="F277">
        <f>IF(ISNUMBER(VLOOKUP($A277,pivotdata!$A$2:$V$772,COLUMN(F$1)-1,FALSE)),VLOOKUP($A277,pivotdata!$A$2:$V$772,COLUMN(F$1)-1,FALSE),0)</f>
        <v>186265</v>
      </c>
      <c r="G277">
        <f>IF(ISNUMBER(VLOOKUP($A277,pivotdata!$A$2:$V$772,COLUMN(G$1)-1,FALSE)),VLOOKUP($A277,pivotdata!$A$2:$V$772,COLUMN(G$1)-1,FALSE),0)</f>
        <v>44970</v>
      </c>
      <c r="H277">
        <f>IF(ISNUMBER(VLOOKUP($A277,pivotdata!$A$2:$V$772,COLUMN(H$1)-1,FALSE)),VLOOKUP($A277,pivotdata!$A$2:$V$772,COLUMN(H$1)-1,FALSE),0)</f>
        <v>227566</v>
      </c>
      <c r="I277">
        <f>IF(ISNUMBER(VLOOKUP($A277,pivotdata!$A$2:$V$772,COLUMN(I$1)-1,FALSE)),VLOOKUP($A277,pivotdata!$A$2:$V$772,COLUMN(I$1)-1,FALSE),0)</f>
        <v>366285</v>
      </c>
      <c r="J277">
        <f>IF(ISNUMBER(VLOOKUP($A277,pivotdata!$A$2:$V$772,COLUMN(J$1)-1,FALSE)),VLOOKUP($A277,pivotdata!$A$2:$V$772,COLUMN(J$1)-1,FALSE),0)</f>
        <v>159608</v>
      </c>
      <c r="K277">
        <f>IF(ISNUMBER(VLOOKUP($A277,pivotdata!$A$2:$V$772,COLUMN(K$1)-1,FALSE)),VLOOKUP($A277,pivotdata!$A$2:$V$772,COLUMN(K$1)-1,FALSE),0)</f>
        <v>828397</v>
      </c>
      <c r="L277">
        <f>IF(ISNUMBER(VLOOKUP($A277,pivotdata!$A$2:$V$772,COLUMN(L$1)-1,FALSE)),VLOOKUP($A277,pivotdata!$A$2:$V$772,COLUMN(L$1)-1,FALSE),0)</f>
        <v>603626</v>
      </c>
      <c r="M277">
        <f>IF(ISNUMBER(VLOOKUP($A277,pivotdata!$A$2:$V$772,COLUMN(M$1)-1,FALSE)),VLOOKUP($A277,pivotdata!$A$2:$V$772,COLUMN(M$1)-1,FALSE),0)</f>
        <v>930401</v>
      </c>
      <c r="N277">
        <f>IF(ISNUMBER(VLOOKUP($A277,pivotdata!$A$2:$V$772,COLUMN(N$1)-1,FALSE)),VLOOKUP($A277,pivotdata!$A$2:$V$772,COLUMN(N$1)-1,FALSE),0)</f>
        <v>2616351</v>
      </c>
      <c r="O277">
        <f>IF(ISNUMBER(VLOOKUP($A277,pivotdata!$A$2:$V$772,COLUMN(O$1)-1,FALSE)),VLOOKUP($A277,pivotdata!$A$2:$V$772,COLUMN(O$1)-1,FALSE),0)</f>
        <v>2092655</v>
      </c>
      <c r="P277">
        <f>IF(ISNUMBER(VLOOKUP($A277,pivotdata!$A$2:$V$772,COLUMN(P$1)-1,FALSE)),VLOOKUP($A277,pivotdata!$A$2:$V$772,COLUMN(P$1)-1,FALSE),0)</f>
        <v>728280</v>
      </c>
      <c r="Q277">
        <f>IF(ISNUMBER(VLOOKUP($A277,pivotdata!$A$2:$V$772,COLUMN(Q$1)-1,FALSE)),VLOOKUP($A277,pivotdata!$A$2:$V$772,COLUMN(Q$1)-1,FALSE),0)</f>
        <v>958492</v>
      </c>
      <c r="R277">
        <f>IF(ISNUMBER(VLOOKUP($A277,pivotdata!$A$2:$V$772,COLUMN(R$1)-1,FALSE)),VLOOKUP($A277,pivotdata!$A$2:$V$772,COLUMN(R$1)-1,FALSE),0)</f>
        <v>1032747</v>
      </c>
      <c r="S277">
        <f>IF(ISNUMBER(VLOOKUP($A277,pivotdata!$A$2:$V$772,COLUMN(S$1)-1,FALSE)),VLOOKUP($A277,pivotdata!$A$2:$V$772,COLUMN(S$1)-1,FALSE),0)</f>
        <v>2372007</v>
      </c>
      <c r="T277">
        <f>IF(ISNUMBER(VLOOKUP($A277,pivotdata!$A$2:$V$772,COLUMN(T$1)-1,FALSE)),VLOOKUP($A277,pivotdata!$A$2:$V$772,COLUMN(T$1)-1,FALSE),0)</f>
        <v>2624599</v>
      </c>
      <c r="U277">
        <f>IF(ISNUMBER(VLOOKUP($A277,pivotdata!$A$2:$V$772,COLUMN(U$1)-1,FALSE)),VLOOKUP($A277,pivotdata!$A$2:$V$772,COLUMN(U$1)-1,FALSE),0)</f>
        <v>3109762</v>
      </c>
      <c r="V277">
        <f>IF(ISNUMBER(VLOOKUP($A277,pivotdata!$A$2:$V$772,COLUMN(V$1)-1,FALSE)),VLOOKUP($A277,pivotdata!$A$2:$V$772,COLUMN(V$1)-1,FALSE),0)</f>
        <v>3804656</v>
      </c>
      <c r="W277">
        <f>IF(ISNUMBER(VLOOKUP($A277,pivotdata!$A$2:$V$772,COLUMN(W$1)-1,FALSE)),VLOOKUP($A277,pivotdata!$A$2:$V$772,COLUMN(W$1)-1,FALSE),0)</f>
        <v>2757657</v>
      </c>
    </row>
    <row r="278" spans="1:23" x14ac:dyDescent="0.25">
      <c r="A278" s="1">
        <v>5233</v>
      </c>
      <c r="B278" s="2" t="s">
        <v>526</v>
      </c>
      <c r="C278">
        <f>IF(ISNUMBER(VLOOKUP($A278,pivotdata!$A$2:$V$772,COLUMN(C$1)-1,FALSE)),VLOOKUP($A278,pivotdata!$A$2:$V$772,COLUMN(C$1)-1,FALSE),0)</f>
        <v>0</v>
      </c>
      <c r="D278">
        <f>IF(ISNUMBER(VLOOKUP($A278,pivotdata!$A$2:$V$772,COLUMN(D$1)-1,FALSE)),VLOOKUP($A278,pivotdata!$A$2:$V$772,COLUMN(D$1)-1,FALSE),0)</f>
        <v>0</v>
      </c>
      <c r="E278">
        <f>IF(ISNUMBER(VLOOKUP($A278,pivotdata!$A$2:$V$772,COLUMN(E$1)-1,FALSE)),VLOOKUP($A278,pivotdata!$A$2:$V$772,COLUMN(E$1)-1,FALSE),0)</f>
        <v>0</v>
      </c>
      <c r="F278">
        <f>IF(ISNUMBER(VLOOKUP($A278,pivotdata!$A$2:$V$772,COLUMN(F$1)-1,FALSE)),VLOOKUP($A278,pivotdata!$A$2:$V$772,COLUMN(F$1)-1,FALSE),0)</f>
        <v>3719</v>
      </c>
      <c r="G278">
        <f>IF(ISNUMBER(VLOOKUP($A278,pivotdata!$A$2:$V$772,COLUMN(G$1)-1,FALSE)),VLOOKUP($A278,pivotdata!$A$2:$V$772,COLUMN(G$1)-1,FALSE),0)</f>
        <v>0</v>
      </c>
      <c r="H278">
        <f>IF(ISNUMBER(VLOOKUP($A278,pivotdata!$A$2:$V$772,COLUMN(H$1)-1,FALSE)),VLOOKUP($A278,pivotdata!$A$2:$V$772,COLUMN(H$1)-1,FALSE),0)</f>
        <v>58897</v>
      </c>
      <c r="I278">
        <f>IF(ISNUMBER(VLOOKUP($A278,pivotdata!$A$2:$V$772,COLUMN(I$1)-1,FALSE)),VLOOKUP($A278,pivotdata!$A$2:$V$772,COLUMN(I$1)-1,FALSE),0)</f>
        <v>0</v>
      </c>
      <c r="J278">
        <f>IF(ISNUMBER(VLOOKUP($A278,pivotdata!$A$2:$V$772,COLUMN(J$1)-1,FALSE)),VLOOKUP($A278,pivotdata!$A$2:$V$772,COLUMN(J$1)-1,FALSE),0)</f>
        <v>3704</v>
      </c>
      <c r="K278">
        <f>IF(ISNUMBER(VLOOKUP($A278,pivotdata!$A$2:$V$772,COLUMN(K$1)-1,FALSE)),VLOOKUP($A278,pivotdata!$A$2:$V$772,COLUMN(K$1)-1,FALSE),0)</f>
        <v>2635</v>
      </c>
      <c r="L278">
        <f>IF(ISNUMBER(VLOOKUP($A278,pivotdata!$A$2:$V$772,COLUMN(L$1)-1,FALSE)),VLOOKUP($A278,pivotdata!$A$2:$V$772,COLUMN(L$1)-1,FALSE),0)</f>
        <v>124393</v>
      </c>
      <c r="M278">
        <f>IF(ISNUMBER(VLOOKUP($A278,pivotdata!$A$2:$V$772,COLUMN(M$1)-1,FALSE)),VLOOKUP($A278,pivotdata!$A$2:$V$772,COLUMN(M$1)-1,FALSE),0)</f>
        <v>34514</v>
      </c>
      <c r="N278">
        <f>IF(ISNUMBER(VLOOKUP($A278,pivotdata!$A$2:$V$772,COLUMN(N$1)-1,FALSE)),VLOOKUP($A278,pivotdata!$A$2:$V$772,COLUMN(N$1)-1,FALSE),0)</f>
        <v>3891</v>
      </c>
      <c r="O278">
        <f>IF(ISNUMBER(VLOOKUP($A278,pivotdata!$A$2:$V$772,COLUMN(O$1)-1,FALSE)),VLOOKUP($A278,pivotdata!$A$2:$V$772,COLUMN(O$1)-1,FALSE),0)</f>
        <v>3152</v>
      </c>
      <c r="P278">
        <f>IF(ISNUMBER(VLOOKUP($A278,pivotdata!$A$2:$V$772,COLUMN(P$1)-1,FALSE)),VLOOKUP($A278,pivotdata!$A$2:$V$772,COLUMN(P$1)-1,FALSE),0)</f>
        <v>11398</v>
      </c>
      <c r="Q278">
        <f>IF(ISNUMBER(VLOOKUP($A278,pivotdata!$A$2:$V$772,COLUMN(Q$1)-1,FALSE)),VLOOKUP($A278,pivotdata!$A$2:$V$772,COLUMN(Q$1)-1,FALSE),0)</f>
        <v>21541</v>
      </c>
      <c r="R278">
        <f>IF(ISNUMBER(VLOOKUP($A278,pivotdata!$A$2:$V$772,COLUMN(R$1)-1,FALSE)),VLOOKUP($A278,pivotdata!$A$2:$V$772,COLUMN(R$1)-1,FALSE),0)</f>
        <v>3173</v>
      </c>
      <c r="S278">
        <f>IF(ISNUMBER(VLOOKUP($A278,pivotdata!$A$2:$V$772,COLUMN(S$1)-1,FALSE)),VLOOKUP($A278,pivotdata!$A$2:$V$772,COLUMN(S$1)-1,FALSE),0)</f>
        <v>3657</v>
      </c>
      <c r="T278">
        <f>IF(ISNUMBER(VLOOKUP($A278,pivotdata!$A$2:$V$772,COLUMN(T$1)-1,FALSE)),VLOOKUP($A278,pivotdata!$A$2:$V$772,COLUMN(T$1)-1,FALSE),0)</f>
        <v>1504</v>
      </c>
      <c r="U278">
        <f>IF(ISNUMBER(VLOOKUP($A278,pivotdata!$A$2:$V$772,COLUMN(U$1)-1,FALSE)),VLOOKUP($A278,pivotdata!$A$2:$V$772,COLUMN(U$1)-1,FALSE),0)</f>
        <v>3338</v>
      </c>
      <c r="V278">
        <f>IF(ISNUMBER(VLOOKUP($A278,pivotdata!$A$2:$V$772,COLUMN(V$1)-1,FALSE)),VLOOKUP($A278,pivotdata!$A$2:$V$772,COLUMN(V$1)-1,FALSE),0)</f>
        <v>0</v>
      </c>
      <c r="W278">
        <f>IF(ISNUMBER(VLOOKUP($A278,pivotdata!$A$2:$V$772,COLUMN(W$1)-1,FALSE)),VLOOKUP($A278,pivotdata!$A$2:$V$772,COLUMN(W$1)-1,FALSE),0)</f>
        <v>32748</v>
      </c>
    </row>
    <row r="279" spans="1:23" x14ac:dyDescent="0.25">
      <c r="A279" s="1">
        <v>5239</v>
      </c>
      <c r="B279" s="2" t="s">
        <v>525</v>
      </c>
      <c r="C279">
        <f>IF(ISNUMBER(VLOOKUP($A279,pivotdata!$A$2:$V$772,COLUMN(C$1)-1,FALSE)),VLOOKUP($A279,pivotdata!$A$2:$V$772,COLUMN(C$1)-1,FALSE),0)</f>
        <v>0</v>
      </c>
      <c r="D279">
        <f>IF(ISNUMBER(VLOOKUP($A279,pivotdata!$A$2:$V$772,COLUMN(D$1)-1,FALSE)),VLOOKUP($A279,pivotdata!$A$2:$V$772,COLUMN(D$1)-1,FALSE),0)</f>
        <v>0</v>
      </c>
      <c r="E279">
        <f>IF(ISNUMBER(VLOOKUP($A279,pivotdata!$A$2:$V$772,COLUMN(E$1)-1,FALSE)),VLOOKUP($A279,pivotdata!$A$2:$V$772,COLUMN(E$1)-1,FALSE),0)</f>
        <v>969</v>
      </c>
      <c r="F279">
        <f>IF(ISNUMBER(VLOOKUP($A279,pivotdata!$A$2:$V$772,COLUMN(F$1)-1,FALSE)),VLOOKUP($A279,pivotdata!$A$2:$V$772,COLUMN(F$1)-1,FALSE),0)</f>
        <v>0</v>
      </c>
      <c r="G279">
        <f>IF(ISNUMBER(VLOOKUP($A279,pivotdata!$A$2:$V$772,COLUMN(G$1)-1,FALSE)),VLOOKUP($A279,pivotdata!$A$2:$V$772,COLUMN(G$1)-1,FALSE),0)</f>
        <v>158457</v>
      </c>
      <c r="H279">
        <f>IF(ISNUMBER(VLOOKUP($A279,pivotdata!$A$2:$V$772,COLUMN(H$1)-1,FALSE)),VLOOKUP($A279,pivotdata!$A$2:$V$772,COLUMN(H$1)-1,FALSE),0)</f>
        <v>99043</v>
      </c>
      <c r="I279">
        <f>IF(ISNUMBER(VLOOKUP($A279,pivotdata!$A$2:$V$772,COLUMN(I$1)-1,FALSE)),VLOOKUP($A279,pivotdata!$A$2:$V$772,COLUMN(I$1)-1,FALSE),0)</f>
        <v>155307</v>
      </c>
      <c r="J279">
        <f>IF(ISNUMBER(VLOOKUP($A279,pivotdata!$A$2:$V$772,COLUMN(J$1)-1,FALSE)),VLOOKUP($A279,pivotdata!$A$2:$V$772,COLUMN(J$1)-1,FALSE),0)</f>
        <v>152115</v>
      </c>
      <c r="K279">
        <f>IF(ISNUMBER(VLOOKUP($A279,pivotdata!$A$2:$V$772,COLUMN(K$1)-1,FALSE)),VLOOKUP($A279,pivotdata!$A$2:$V$772,COLUMN(K$1)-1,FALSE),0)</f>
        <v>135977</v>
      </c>
      <c r="L279">
        <f>IF(ISNUMBER(VLOOKUP($A279,pivotdata!$A$2:$V$772,COLUMN(L$1)-1,FALSE)),VLOOKUP($A279,pivotdata!$A$2:$V$772,COLUMN(L$1)-1,FALSE),0)</f>
        <v>58505</v>
      </c>
      <c r="M279">
        <f>IF(ISNUMBER(VLOOKUP($A279,pivotdata!$A$2:$V$772,COLUMN(M$1)-1,FALSE)),VLOOKUP($A279,pivotdata!$A$2:$V$772,COLUMN(M$1)-1,FALSE),0)</f>
        <v>33689</v>
      </c>
      <c r="N279">
        <f>IF(ISNUMBER(VLOOKUP($A279,pivotdata!$A$2:$V$772,COLUMN(N$1)-1,FALSE)),VLOOKUP($A279,pivotdata!$A$2:$V$772,COLUMN(N$1)-1,FALSE),0)</f>
        <v>68726</v>
      </c>
      <c r="O279">
        <f>IF(ISNUMBER(VLOOKUP($A279,pivotdata!$A$2:$V$772,COLUMN(O$1)-1,FALSE)),VLOOKUP($A279,pivotdata!$A$2:$V$772,COLUMN(O$1)-1,FALSE),0)</f>
        <v>39582</v>
      </c>
      <c r="P279">
        <f>IF(ISNUMBER(VLOOKUP($A279,pivotdata!$A$2:$V$772,COLUMN(P$1)-1,FALSE)),VLOOKUP($A279,pivotdata!$A$2:$V$772,COLUMN(P$1)-1,FALSE),0)</f>
        <v>7829</v>
      </c>
      <c r="Q279">
        <f>IF(ISNUMBER(VLOOKUP($A279,pivotdata!$A$2:$V$772,COLUMN(Q$1)-1,FALSE)),VLOOKUP($A279,pivotdata!$A$2:$V$772,COLUMN(Q$1)-1,FALSE),0)</f>
        <v>4374</v>
      </c>
      <c r="R279">
        <f>IF(ISNUMBER(VLOOKUP($A279,pivotdata!$A$2:$V$772,COLUMN(R$1)-1,FALSE)),VLOOKUP($A279,pivotdata!$A$2:$V$772,COLUMN(R$1)-1,FALSE),0)</f>
        <v>11874</v>
      </c>
      <c r="S279">
        <f>IF(ISNUMBER(VLOOKUP($A279,pivotdata!$A$2:$V$772,COLUMN(S$1)-1,FALSE)),VLOOKUP($A279,pivotdata!$A$2:$V$772,COLUMN(S$1)-1,FALSE),0)</f>
        <v>21497</v>
      </c>
      <c r="T279">
        <f>IF(ISNUMBER(VLOOKUP($A279,pivotdata!$A$2:$V$772,COLUMN(T$1)-1,FALSE)),VLOOKUP($A279,pivotdata!$A$2:$V$772,COLUMN(T$1)-1,FALSE),0)</f>
        <v>18651</v>
      </c>
      <c r="U279">
        <f>IF(ISNUMBER(VLOOKUP($A279,pivotdata!$A$2:$V$772,COLUMN(U$1)-1,FALSE)),VLOOKUP($A279,pivotdata!$A$2:$V$772,COLUMN(U$1)-1,FALSE),0)</f>
        <v>159979</v>
      </c>
      <c r="V279">
        <f>IF(ISNUMBER(VLOOKUP($A279,pivotdata!$A$2:$V$772,COLUMN(V$1)-1,FALSE)),VLOOKUP($A279,pivotdata!$A$2:$V$772,COLUMN(V$1)-1,FALSE),0)</f>
        <v>24159</v>
      </c>
      <c r="W279">
        <f>IF(ISNUMBER(VLOOKUP($A279,pivotdata!$A$2:$V$772,COLUMN(W$1)-1,FALSE)),VLOOKUP($A279,pivotdata!$A$2:$V$772,COLUMN(W$1)-1,FALSE),0)</f>
        <v>67383</v>
      </c>
    </row>
    <row r="280" spans="1:23" x14ac:dyDescent="0.25">
      <c r="A280" s="1">
        <v>5241</v>
      </c>
      <c r="B280" s="2" t="s">
        <v>524</v>
      </c>
      <c r="C280">
        <f>IF(ISNUMBER(VLOOKUP($A280,pivotdata!$A$2:$V$772,COLUMN(C$1)-1,FALSE)),VLOOKUP($A280,pivotdata!$A$2:$V$772,COLUMN(C$1)-1,FALSE),0)</f>
        <v>0</v>
      </c>
      <c r="D280">
        <f>IF(ISNUMBER(VLOOKUP($A280,pivotdata!$A$2:$V$772,COLUMN(D$1)-1,FALSE)),VLOOKUP($A280,pivotdata!$A$2:$V$772,COLUMN(D$1)-1,FALSE),0)</f>
        <v>0</v>
      </c>
      <c r="E280">
        <f>IF(ISNUMBER(VLOOKUP($A280,pivotdata!$A$2:$V$772,COLUMN(E$1)-1,FALSE)),VLOOKUP($A280,pivotdata!$A$2:$V$772,COLUMN(E$1)-1,FALSE),0)</f>
        <v>0</v>
      </c>
      <c r="F280">
        <f>IF(ISNUMBER(VLOOKUP($A280,pivotdata!$A$2:$V$772,COLUMN(F$1)-1,FALSE)),VLOOKUP($A280,pivotdata!$A$2:$V$772,COLUMN(F$1)-1,FALSE),0)</f>
        <v>0</v>
      </c>
      <c r="G280">
        <f>IF(ISNUMBER(VLOOKUP($A280,pivotdata!$A$2:$V$772,COLUMN(G$1)-1,FALSE)),VLOOKUP($A280,pivotdata!$A$2:$V$772,COLUMN(G$1)-1,FALSE),0)</f>
        <v>0</v>
      </c>
      <c r="H280">
        <f>IF(ISNUMBER(VLOOKUP($A280,pivotdata!$A$2:$V$772,COLUMN(H$1)-1,FALSE)),VLOOKUP($A280,pivotdata!$A$2:$V$772,COLUMN(H$1)-1,FALSE),0)</f>
        <v>0</v>
      </c>
      <c r="I280">
        <f>IF(ISNUMBER(VLOOKUP($A280,pivotdata!$A$2:$V$772,COLUMN(I$1)-1,FALSE)),VLOOKUP($A280,pivotdata!$A$2:$V$772,COLUMN(I$1)-1,FALSE),0)</f>
        <v>0</v>
      </c>
      <c r="J280">
        <f>IF(ISNUMBER(VLOOKUP($A280,pivotdata!$A$2:$V$772,COLUMN(J$1)-1,FALSE)),VLOOKUP($A280,pivotdata!$A$2:$V$772,COLUMN(J$1)-1,FALSE),0)</f>
        <v>0</v>
      </c>
      <c r="K280">
        <f>IF(ISNUMBER(VLOOKUP($A280,pivotdata!$A$2:$V$772,COLUMN(K$1)-1,FALSE)),VLOOKUP($A280,pivotdata!$A$2:$V$772,COLUMN(K$1)-1,FALSE),0)</f>
        <v>0</v>
      </c>
      <c r="L280">
        <f>IF(ISNUMBER(VLOOKUP($A280,pivotdata!$A$2:$V$772,COLUMN(L$1)-1,FALSE)),VLOOKUP($A280,pivotdata!$A$2:$V$772,COLUMN(L$1)-1,FALSE),0)</f>
        <v>0</v>
      </c>
      <c r="M280">
        <f>IF(ISNUMBER(VLOOKUP($A280,pivotdata!$A$2:$V$772,COLUMN(M$1)-1,FALSE)),VLOOKUP($A280,pivotdata!$A$2:$V$772,COLUMN(M$1)-1,FALSE),0)</f>
        <v>0</v>
      </c>
      <c r="N280">
        <f>IF(ISNUMBER(VLOOKUP($A280,pivotdata!$A$2:$V$772,COLUMN(N$1)-1,FALSE)),VLOOKUP($A280,pivotdata!$A$2:$V$772,COLUMN(N$1)-1,FALSE),0)</f>
        <v>0</v>
      </c>
      <c r="O280">
        <f>IF(ISNUMBER(VLOOKUP($A280,pivotdata!$A$2:$V$772,COLUMN(O$1)-1,FALSE)),VLOOKUP($A280,pivotdata!$A$2:$V$772,COLUMN(O$1)-1,FALSE),0)</f>
        <v>0</v>
      </c>
      <c r="P280">
        <f>IF(ISNUMBER(VLOOKUP($A280,pivotdata!$A$2:$V$772,COLUMN(P$1)-1,FALSE)),VLOOKUP($A280,pivotdata!$A$2:$V$772,COLUMN(P$1)-1,FALSE),0)</f>
        <v>0</v>
      </c>
      <c r="Q280">
        <f>IF(ISNUMBER(VLOOKUP($A280,pivotdata!$A$2:$V$772,COLUMN(Q$1)-1,FALSE)),VLOOKUP($A280,pivotdata!$A$2:$V$772,COLUMN(Q$1)-1,FALSE),0)</f>
        <v>0</v>
      </c>
      <c r="R280">
        <f>IF(ISNUMBER(VLOOKUP($A280,pivotdata!$A$2:$V$772,COLUMN(R$1)-1,FALSE)),VLOOKUP($A280,pivotdata!$A$2:$V$772,COLUMN(R$1)-1,FALSE),0)</f>
        <v>0</v>
      </c>
      <c r="S280">
        <f>IF(ISNUMBER(VLOOKUP($A280,pivotdata!$A$2:$V$772,COLUMN(S$1)-1,FALSE)),VLOOKUP($A280,pivotdata!$A$2:$V$772,COLUMN(S$1)-1,FALSE),0)</f>
        <v>0</v>
      </c>
      <c r="T280">
        <f>IF(ISNUMBER(VLOOKUP($A280,pivotdata!$A$2:$V$772,COLUMN(T$1)-1,FALSE)),VLOOKUP($A280,pivotdata!$A$2:$V$772,COLUMN(T$1)-1,FALSE),0)</f>
        <v>42883</v>
      </c>
      <c r="U280">
        <f>IF(ISNUMBER(VLOOKUP($A280,pivotdata!$A$2:$V$772,COLUMN(U$1)-1,FALSE)),VLOOKUP($A280,pivotdata!$A$2:$V$772,COLUMN(U$1)-1,FALSE),0)</f>
        <v>18735</v>
      </c>
      <c r="V280">
        <f>IF(ISNUMBER(VLOOKUP($A280,pivotdata!$A$2:$V$772,COLUMN(V$1)-1,FALSE)),VLOOKUP($A280,pivotdata!$A$2:$V$772,COLUMN(V$1)-1,FALSE),0)</f>
        <v>0</v>
      </c>
      <c r="W280">
        <f>IF(ISNUMBER(VLOOKUP($A280,pivotdata!$A$2:$V$772,COLUMN(W$1)-1,FALSE)),VLOOKUP($A280,pivotdata!$A$2:$V$772,COLUMN(W$1)-1,FALSE),0)</f>
        <v>1832</v>
      </c>
    </row>
    <row r="281" spans="1:23" x14ac:dyDescent="0.25">
      <c r="A281" s="1">
        <v>5249</v>
      </c>
      <c r="B281" s="2" t="s">
        <v>523</v>
      </c>
      <c r="C281">
        <f>IF(ISNUMBER(VLOOKUP($A281,pivotdata!$A$2:$V$772,COLUMN(C$1)-1,FALSE)),VLOOKUP($A281,pivotdata!$A$2:$V$772,COLUMN(C$1)-1,FALSE),0)</f>
        <v>0</v>
      </c>
      <c r="D281">
        <f>IF(ISNUMBER(VLOOKUP($A281,pivotdata!$A$2:$V$772,COLUMN(D$1)-1,FALSE)),VLOOKUP($A281,pivotdata!$A$2:$V$772,COLUMN(D$1)-1,FALSE),0)</f>
        <v>0</v>
      </c>
      <c r="E281">
        <f>IF(ISNUMBER(VLOOKUP($A281,pivotdata!$A$2:$V$772,COLUMN(E$1)-1,FALSE)),VLOOKUP($A281,pivotdata!$A$2:$V$772,COLUMN(E$1)-1,FALSE),0)</f>
        <v>0</v>
      </c>
      <c r="F281">
        <f>IF(ISNUMBER(VLOOKUP($A281,pivotdata!$A$2:$V$772,COLUMN(F$1)-1,FALSE)),VLOOKUP($A281,pivotdata!$A$2:$V$772,COLUMN(F$1)-1,FALSE),0)</f>
        <v>0</v>
      </c>
      <c r="G281">
        <f>IF(ISNUMBER(VLOOKUP($A281,pivotdata!$A$2:$V$772,COLUMN(G$1)-1,FALSE)),VLOOKUP($A281,pivotdata!$A$2:$V$772,COLUMN(G$1)-1,FALSE),0)</f>
        <v>0</v>
      </c>
      <c r="H281">
        <f>IF(ISNUMBER(VLOOKUP($A281,pivotdata!$A$2:$V$772,COLUMN(H$1)-1,FALSE)),VLOOKUP($A281,pivotdata!$A$2:$V$772,COLUMN(H$1)-1,FALSE),0)</f>
        <v>0</v>
      </c>
      <c r="I281">
        <f>IF(ISNUMBER(VLOOKUP($A281,pivotdata!$A$2:$V$772,COLUMN(I$1)-1,FALSE)),VLOOKUP($A281,pivotdata!$A$2:$V$772,COLUMN(I$1)-1,FALSE),0)</f>
        <v>0</v>
      </c>
      <c r="J281">
        <f>IF(ISNUMBER(VLOOKUP($A281,pivotdata!$A$2:$V$772,COLUMN(J$1)-1,FALSE)),VLOOKUP($A281,pivotdata!$A$2:$V$772,COLUMN(J$1)-1,FALSE),0)</f>
        <v>0</v>
      </c>
      <c r="K281">
        <f>IF(ISNUMBER(VLOOKUP($A281,pivotdata!$A$2:$V$772,COLUMN(K$1)-1,FALSE)),VLOOKUP($A281,pivotdata!$A$2:$V$772,COLUMN(K$1)-1,FALSE),0)</f>
        <v>0</v>
      </c>
      <c r="L281">
        <f>IF(ISNUMBER(VLOOKUP($A281,pivotdata!$A$2:$V$772,COLUMN(L$1)-1,FALSE)),VLOOKUP($A281,pivotdata!$A$2:$V$772,COLUMN(L$1)-1,FALSE),0)</f>
        <v>0</v>
      </c>
      <c r="M281">
        <f>IF(ISNUMBER(VLOOKUP($A281,pivotdata!$A$2:$V$772,COLUMN(M$1)-1,FALSE)),VLOOKUP($A281,pivotdata!$A$2:$V$772,COLUMN(M$1)-1,FALSE),0)</f>
        <v>0</v>
      </c>
      <c r="N281">
        <f>IF(ISNUMBER(VLOOKUP($A281,pivotdata!$A$2:$V$772,COLUMN(N$1)-1,FALSE)),VLOOKUP($A281,pivotdata!$A$2:$V$772,COLUMN(N$1)-1,FALSE),0)</f>
        <v>0</v>
      </c>
      <c r="O281">
        <f>IF(ISNUMBER(VLOOKUP($A281,pivotdata!$A$2:$V$772,COLUMN(O$1)-1,FALSE)),VLOOKUP($A281,pivotdata!$A$2:$V$772,COLUMN(O$1)-1,FALSE),0)</f>
        <v>0</v>
      </c>
      <c r="P281">
        <f>IF(ISNUMBER(VLOOKUP($A281,pivotdata!$A$2:$V$772,COLUMN(P$1)-1,FALSE)),VLOOKUP($A281,pivotdata!$A$2:$V$772,COLUMN(P$1)-1,FALSE),0)</f>
        <v>671</v>
      </c>
      <c r="Q281">
        <f>IF(ISNUMBER(VLOOKUP($A281,pivotdata!$A$2:$V$772,COLUMN(Q$1)-1,FALSE)),VLOOKUP($A281,pivotdata!$A$2:$V$772,COLUMN(Q$1)-1,FALSE),0)</f>
        <v>268</v>
      </c>
      <c r="R281">
        <f>IF(ISNUMBER(VLOOKUP($A281,pivotdata!$A$2:$V$772,COLUMN(R$1)-1,FALSE)),VLOOKUP($A281,pivotdata!$A$2:$V$772,COLUMN(R$1)-1,FALSE),0)</f>
        <v>373</v>
      </c>
      <c r="S281">
        <f>IF(ISNUMBER(VLOOKUP($A281,pivotdata!$A$2:$V$772,COLUMN(S$1)-1,FALSE)),VLOOKUP($A281,pivotdata!$A$2:$V$772,COLUMN(S$1)-1,FALSE),0)</f>
        <v>0</v>
      </c>
      <c r="T281">
        <f>IF(ISNUMBER(VLOOKUP($A281,pivotdata!$A$2:$V$772,COLUMN(T$1)-1,FALSE)),VLOOKUP($A281,pivotdata!$A$2:$V$772,COLUMN(T$1)-1,FALSE),0)</f>
        <v>393</v>
      </c>
      <c r="U281">
        <f>IF(ISNUMBER(VLOOKUP($A281,pivotdata!$A$2:$V$772,COLUMN(U$1)-1,FALSE)),VLOOKUP($A281,pivotdata!$A$2:$V$772,COLUMN(U$1)-1,FALSE),0)</f>
        <v>0</v>
      </c>
      <c r="V281">
        <f>IF(ISNUMBER(VLOOKUP($A281,pivotdata!$A$2:$V$772,COLUMN(V$1)-1,FALSE)),VLOOKUP($A281,pivotdata!$A$2:$V$772,COLUMN(V$1)-1,FALSE),0)</f>
        <v>0</v>
      </c>
      <c r="W281">
        <f>IF(ISNUMBER(VLOOKUP($A281,pivotdata!$A$2:$V$772,COLUMN(W$1)-1,FALSE)),VLOOKUP($A281,pivotdata!$A$2:$V$772,COLUMN(W$1)-1,FALSE),0)</f>
        <v>0</v>
      </c>
    </row>
    <row r="282" spans="1:23" x14ac:dyDescent="0.25">
      <c r="A282" s="1">
        <v>5311</v>
      </c>
      <c r="B282" s="2" t="s">
        <v>522</v>
      </c>
      <c r="C282">
        <f>IF(ISNUMBER(VLOOKUP($A282,pivotdata!$A$2:$V$772,COLUMN(C$1)-1,FALSE)),VLOOKUP($A282,pivotdata!$A$2:$V$772,COLUMN(C$1)-1,FALSE),0)</f>
        <v>30669</v>
      </c>
      <c r="D282">
        <f>IF(ISNUMBER(VLOOKUP($A282,pivotdata!$A$2:$V$772,COLUMN(D$1)-1,FALSE)),VLOOKUP($A282,pivotdata!$A$2:$V$772,COLUMN(D$1)-1,FALSE),0)</f>
        <v>47817</v>
      </c>
      <c r="E282">
        <f>IF(ISNUMBER(VLOOKUP($A282,pivotdata!$A$2:$V$772,COLUMN(E$1)-1,FALSE)),VLOOKUP($A282,pivotdata!$A$2:$V$772,COLUMN(E$1)-1,FALSE),0)</f>
        <v>22795</v>
      </c>
      <c r="F282">
        <f>IF(ISNUMBER(VLOOKUP($A282,pivotdata!$A$2:$V$772,COLUMN(F$1)-1,FALSE)),VLOOKUP($A282,pivotdata!$A$2:$V$772,COLUMN(F$1)-1,FALSE),0)</f>
        <v>34255</v>
      </c>
      <c r="G282">
        <f>IF(ISNUMBER(VLOOKUP($A282,pivotdata!$A$2:$V$772,COLUMN(G$1)-1,FALSE)),VLOOKUP($A282,pivotdata!$A$2:$V$772,COLUMN(G$1)-1,FALSE),0)</f>
        <v>156540</v>
      </c>
      <c r="H282">
        <f>IF(ISNUMBER(VLOOKUP($A282,pivotdata!$A$2:$V$772,COLUMN(H$1)-1,FALSE)),VLOOKUP($A282,pivotdata!$A$2:$V$772,COLUMN(H$1)-1,FALSE),0)</f>
        <v>116374</v>
      </c>
      <c r="I282">
        <f>IF(ISNUMBER(VLOOKUP($A282,pivotdata!$A$2:$V$772,COLUMN(I$1)-1,FALSE)),VLOOKUP($A282,pivotdata!$A$2:$V$772,COLUMN(I$1)-1,FALSE),0)</f>
        <v>1646938</v>
      </c>
      <c r="J282">
        <f>IF(ISNUMBER(VLOOKUP($A282,pivotdata!$A$2:$V$772,COLUMN(J$1)-1,FALSE)),VLOOKUP($A282,pivotdata!$A$2:$V$772,COLUMN(J$1)-1,FALSE),0)</f>
        <v>3919034</v>
      </c>
      <c r="K282">
        <f>IF(ISNUMBER(VLOOKUP($A282,pivotdata!$A$2:$V$772,COLUMN(K$1)-1,FALSE)),VLOOKUP($A282,pivotdata!$A$2:$V$772,COLUMN(K$1)-1,FALSE),0)</f>
        <v>1403473</v>
      </c>
      <c r="L282">
        <f>IF(ISNUMBER(VLOOKUP($A282,pivotdata!$A$2:$V$772,COLUMN(L$1)-1,FALSE)),VLOOKUP($A282,pivotdata!$A$2:$V$772,COLUMN(L$1)-1,FALSE),0)</f>
        <v>753926</v>
      </c>
      <c r="M282">
        <f>IF(ISNUMBER(VLOOKUP($A282,pivotdata!$A$2:$V$772,COLUMN(M$1)-1,FALSE)),VLOOKUP($A282,pivotdata!$A$2:$V$772,COLUMN(M$1)-1,FALSE),0)</f>
        <v>619670</v>
      </c>
      <c r="N282">
        <f>IF(ISNUMBER(VLOOKUP($A282,pivotdata!$A$2:$V$772,COLUMN(N$1)-1,FALSE)),VLOOKUP($A282,pivotdata!$A$2:$V$772,COLUMN(N$1)-1,FALSE),0)</f>
        <v>1217193</v>
      </c>
      <c r="O282">
        <f>IF(ISNUMBER(VLOOKUP($A282,pivotdata!$A$2:$V$772,COLUMN(O$1)-1,FALSE)),VLOOKUP($A282,pivotdata!$A$2:$V$772,COLUMN(O$1)-1,FALSE),0)</f>
        <v>692761</v>
      </c>
      <c r="P282">
        <f>IF(ISNUMBER(VLOOKUP($A282,pivotdata!$A$2:$V$772,COLUMN(P$1)-1,FALSE)),VLOOKUP($A282,pivotdata!$A$2:$V$772,COLUMN(P$1)-1,FALSE),0)</f>
        <v>1050784</v>
      </c>
      <c r="Q282">
        <f>IF(ISNUMBER(VLOOKUP($A282,pivotdata!$A$2:$V$772,COLUMN(Q$1)-1,FALSE)),VLOOKUP($A282,pivotdata!$A$2:$V$772,COLUMN(Q$1)-1,FALSE),0)</f>
        <v>1295367</v>
      </c>
      <c r="R282">
        <f>IF(ISNUMBER(VLOOKUP($A282,pivotdata!$A$2:$V$772,COLUMN(R$1)-1,FALSE)),VLOOKUP($A282,pivotdata!$A$2:$V$772,COLUMN(R$1)-1,FALSE),0)</f>
        <v>1497176</v>
      </c>
      <c r="S282">
        <f>IF(ISNUMBER(VLOOKUP($A282,pivotdata!$A$2:$V$772,COLUMN(S$1)-1,FALSE)),VLOOKUP($A282,pivotdata!$A$2:$V$772,COLUMN(S$1)-1,FALSE),0)</f>
        <v>1508259</v>
      </c>
      <c r="T282">
        <f>IF(ISNUMBER(VLOOKUP($A282,pivotdata!$A$2:$V$772,COLUMN(T$1)-1,FALSE)),VLOOKUP($A282,pivotdata!$A$2:$V$772,COLUMN(T$1)-1,FALSE),0)</f>
        <v>725189</v>
      </c>
      <c r="U282">
        <f>IF(ISNUMBER(VLOOKUP($A282,pivotdata!$A$2:$V$772,COLUMN(U$1)-1,FALSE)),VLOOKUP($A282,pivotdata!$A$2:$V$772,COLUMN(U$1)-1,FALSE),0)</f>
        <v>526244</v>
      </c>
      <c r="V282">
        <f>IF(ISNUMBER(VLOOKUP($A282,pivotdata!$A$2:$V$772,COLUMN(V$1)-1,FALSE)),VLOOKUP($A282,pivotdata!$A$2:$V$772,COLUMN(V$1)-1,FALSE),0)</f>
        <v>190202</v>
      </c>
      <c r="W282">
        <f>IF(ISNUMBER(VLOOKUP($A282,pivotdata!$A$2:$V$772,COLUMN(W$1)-1,FALSE)),VLOOKUP($A282,pivotdata!$A$2:$V$772,COLUMN(W$1)-1,FALSE),0)</f>
        <v>293713</v>
      </c>
    </row>
    <row r="283" spans="1:23" x14ac:dyDescent="0.25">
      <c r="A283" s="1">
        <v>5312</v>
      </c>
      <c r="B283" s="2" t="s">
        <v>521</v>
      </c>
      <c r="C283">
        <f>IF(ISNUMBER(VLOOKUP($A283,pivotdata!$A$2:$V$772,COLUMN(C$1)-1,FALSE)),VLOOKUP($A283,pivotdata!$A$2:$V$772,COLUMN(C$1)-1,FALSE),0)</f>
        <v>1440</v>
      </c>
      <c r="D283">
        <f>IF(ISNUMBER(VLOOKUP($A283,pivotdata!$A$2:$V$772,COLUMN(D$1)-1,FALSE)),VLOOKUP($A283,pivotdata!$A$2:$V$772,COLUMN(D$1)-1,FALSE),0)</f>
        <v>3612</v>
      </c>
      <c r="E283">
        <f>IF(ISNUMBER(VLOOKUP($A283,pivotdata!$A$2:$V$772,COLUMN(E$1)-1,FALSE)),VLOOKUP($A283,pivotdata!$A$2:$V$772,COLUMN(E$1)-1,FALSE),0)</f>
        <v>1439</v>
      </c>
      <c r="F283">
        <f>IF(ISNUMBER(VLOOKUP($A283,pivotdata!$A$2:$V$772,COLUMN(F$1)-1,FALSE)),VLOOKUP($A283,pivotdata!$A$2:$V$772,COLUMN(F$1)-1,FALSE),0)</f>
        <v>0</v>
      </c>
      <c r="G283">
        <f>IF(ISNUMBER(VLOOKUP($A283,pivotdata!$A$2:$V$772,COLUMN(G$1)-1,FALSE)),VLOOKUP($A283,pivotdata!$A$2:$V$772,COLUMN(G$1)-1,FALSE),0)</f>
        <v>734</v>
      </c>
      <c r="H283">
        <f>IF(ISNUMBER(VLOOKUP($A283,pivotdata!$A$2:$V$772,COLUMN(H$1)-1,FALSE)),VLOOKUP($A283,pivotdata!$A$2:$V$772,COLUMN(H$1)-1,FALSE),0)</f>
        <v>22378</v>
      </c>
      <c r="I283">
        <f>IF(ISNUMBER(VLOOKUP($A283,pivotdata!$A$2:$V$772,COLUMN(I$1)-1,FALSE)),VLOOKUP($A283,pivotdata!$A$2:$V$772,COLUMN(I$1)-1,FALSE),0)</f>
        <v>1745</v>
      </c>
      <c r="J283">
        <f>IF(ISNUMBER(VLOOKUP($A283,pivotdata!$A$2:$V$772,COLUMN(J$1)-1,FALSE)),VLOOKUP($A283,pivotdata!$A$2:$V$772,COLUMN(J$1)-1,FALSE),0)</f>
        <v>37060</v>
      </c>
      <c r="K283">
        <f>IF(ISNUMBER(VLOOKUP($A283,pivotdata!$A$2:$V$772,COLUMN(K$1)-1,FALSE)),VLOOKUP($A283,pivotdata!$A$2:$V$772,COLUMN(K$1)-1,FALSE),0)</f>
        <v>43787</v>
      </c>
      <c r="L283">
        <f>IF(ISNUMBER(VLOOKUP($A283,pivotdata!$A$2:$V$772,COLUMN(L$1)-1,FALSE)),VLOOKUP($A283,pivotdata!$A$2:$V$772,COLUMN(L$1)-1,FALSE),0)</f>
        <v>57169</v>
      </c>
      <c r="M283">
        <f>IF(ISNUMBER(VLOOKUP($A283,pivotdata!$A$2:$V$772,COLUMN(M$1)-1,FALSE)),VLOOKUP($A283,pivotdata!$A$2:$V$772,COLUMN(M$1)-1,FALSE),0)</f>
        <v>70908</v>
      </c>
      <c r="N283">
        <f>IF(ISNUMBER(VLOOKUP($A283,pivotdata!$A$2:$V$772,COLUMN(N$1)-1,FALSE)),VLOOKUP($A283,pivotdata!$A$2:$V$772,COLUMN(N$1)-1,FALSE),0)</f>
        <v>36756</v>
      </c>
      <c r="O283">
        <f>IF(ISNUMBER(VLOOKUP($A283,pivotdata!$A$2:$V$772,COLUMN(O$1)-1,FALSE)),VLOOKUP($A283,pivotdata!$A$2:$V$772,COLUMN(O$1)-1,FALSE),0)</f>
        <v>16146</v>
      </c>
      <c r="P283">
        <f>IF(ISNUMBER(VLOOKUP($A283,pivotdata!$A$2:$V$772,COLUMN(P$1)-1,FALSE)),VLOOKUP($A283,pivotdata!$A$2:$V$772,COLUMN(P$1)-1,FALSE),0)</f>
        <v>71502</v>
      </c>
      <c r="Q283">
        <f>IF(ISNUMBER(VLOOKUP($A283,pivotdata!$A$2:$V$772,COLUMN(Q$1)-1,FALSE)),VLOOKUP($A283,pivotdata!$A$2:$V$772,COLUMN(Q$1)-1,FALSE),0)</f>
        <v>106367</v>
      </c>
      <c r="R283">
        <f>IF(ISNUMBER(VLOOKUP($A283,pivotdata!$A$2:$V$772,COLUMN(R$1)-1,FALSE)),VLOOKUP($A283,pivotdata!$A$2:$V$772,COLUMN(R$1)-1,FALSE),0)</f>
        <v>292706</v>
      </c>
      <c r="S283">
        <f>IF(ISNUMBER(VLOOKUP($A283,pivotdata!$A$2:$V$772,COLUMN(S$1)-1,FALSE)),VLOOKUP($A283,pivotdata!$A$2:$V$772,COLUMN(S$1)-1,FALSE),0)</f>
        <v>58917</v>
      </c>
      <c r="T283">
        <f>IF(ISNUMBER(VLOOKUP($A283,pivotdata!$A$2:$V$772,COLUMN(T$1)-1,FALSE)),VLOOKUP($A283,pivotdata!$A$2:$V$772,COLUMN(T$1)-1,FALSE),0)</f>
        <v>18123</v>
      </c>
      <c r="U283">
        <f>IF(ISNUMBER(VLOOKUP($A283,pivotdata!$A$2:$V$772,COLUMN(U$1)-1,FALSE)),VLOOKUP($A283,pivotdata!$A$2:$V$772,COLUMN(U$1)-1,FALSE),0)</f>
        <v>1119893</v>
      </c>
      <c r="V283">
        <f>IF(ISNUMBER(VLOOKUP($A283,pivotdata!$A$2:$V$772,COLUMN(V$1)-1,FALSE)),VLOOKUP($A283,pivotdata!$A$2:$V$772,COLUMN(V$1)-1,FALSE),0)</f>
        <v>39392</v>
      </c>
      <c r="W283">
        <f>IF(ISNUMBER(VLOOKUP($A283,pivotdata!$A$2:$V$772,COLUMN(W$1)-1,FALSE)),VLOOKUP($A283,pivotdata!$A$2:$V$772,COLUMN(W$1)-1,FALSE),0)</f>
        <v>64665</v>
      </c>
    </row>
    <row r="284" spans="1:23" x14ac:dyDescent="0.25">
      <c r="A284" s="1">
        <v>5322</v>
      </c>
      <c r="B284" s="2" t="s">
        <v>520</v>
      </c>
      <c r="C284">
        <f>IF(ISNUMBER(VLOOKUP($A284,pivotdata!$A$2:$V$772,COLUMN(C$1)-1,FALSE)),VLOOKUP($A284,pivotdata!$A$2:$V$772,COLUMN(C$1)-1,FALSE),0)</f>
        <v>0</v>
      </c>
      <c r="D284">
        <f>IF(ISNUMBER(VLOOKUP($A284,pivotdata!$A$2:$V$772,COLUMN(D$1)-1,FALSE)),VLOOKUP($A284,pivotdata!$A$2:$V$772,COLUMN(D$1)-1,FALSE),0)</f>
        <v>84817</v>
      </c>
      <c r="E284">
        <f>IF(ISNUMBER(VLOOKUP($A284,pivotdata!$A$2:$V$772,COLUMN(E$1)-1,FALSE)),VLOOKUP($A284,pivotdata!$A$2:$V$772,COLUMN(E$1)-1,FALSE),0)</f>
        <v>13067</v>
      </c>
      <c r="F284">
        <f>IF(ISNUMBER(VLOOKUP($A284,pivotdata!$A$2:$V$772,COLUMN(F$1)-1,FALSE)),VLOOKUP($A284,pivotdata!$A$2:$V$772,COLUMN(F$1)-1,FALSE),0)</f>
        <v>13226</v>
      </c>
      <c r="G284">
        <f>IF(ISNUMBER(VLOOKUP($A284,pivotdata!$A$2:$V$772,COLUMN(G$1)-1,FALSE)),VLOOKUP($A284,pivotdata!$A$2:$V$772,COLUMN(G$1)-1,FALSE),0)</f>
        <v>5728</v>
      </c>
      <c r="H284">
        <f>IF(ISNUMBER(VLOOKUP($A284,pivotdata!$A$2:$V$772,COLUMN(H$1)-1,FALSE)),VLOOKUP($A284,pivotdata!$A$2:$V$772,COLUMN(H$1)-1,FALSE),0)</f>
        <v>621</v>
      </c>
      <c r="I284">
        <f>IF(ISNUMBER(VLOOKUP($A284,pivotdata!$A$2:$V$772,COLUMN(I$1)-1,FALSE)),VLOOKUP($A284,pivotdata!$A$2:$V$772,COLUMN(I$1)-1,FALSE),0)</f>
        <v>0</v>
      </c>
      <c r="J284">
        <f>IF(ISNUMBER(VLOOKUP($A284,pivotdata!$A$2:$V$772,COLUMN(J$1)-1,FALSE)),VLOOKUP($A284,pivotdata!$A$2:$V$772,COLUMN(J$1)-1,FALSE),0)</f>
        <v>587</v>
      </c>
      <c r="K284">
        <f>IF(ISNUMBER(VLOOKUP($A284,pivotdata!$A$2:$V$772,COLUMN(K$1)-1,FALSE)),VLOOKUP($A284,pivotdata!$A$2:$V$772,COLUMN(K$1)-1,FALSE),0)</f>
        <v>0</v>
      </c>
      <c r="L284">
        <f>IF(ISNUMBER(VLOOKUP($A284,pivotdata!$A$2:$V$772,COLUMN(L$1)-1,FALSE)),VLOOKUP($A284,pivotdata!$A$2:$V$772,COLUMN(L$1)-1,FALSE),0)</f>
        <v>0</v>
      </c>
      <c r="M284">
        <f>IF(ISNUMBER(VLOOKUP($A284,pivotdata!$A$2:$V$772,COLUMN(M$1)-1,FALSE)),VLOOKUP($A284,pivotdata!$A$2:$V$772,COLUMN(M$1)-1,FALSE),0)</f>
        <v>2091</v>
      </c>
      <c r="N284">
        <f>IF(ISNUMBER(VLOOKUP($A284,pivotdata!$A$2:$V$772,COLUMN(N$1)-1,FALSE)),VLOOKUP($A284,pivotdata!$A$2:$V$772,COLUMN(N$1)-1,FALSE),0)</f>
        <v>7666</v>
      </c>
      <c r="O284">
        <f>IF(ISNUMBER(VLOOKUP($A284,pivotdata!$A$2:$V$772,COLUMN(O$1)-1,FALSE)),VLOOKUP($A284,pivotdata!$A$2:$V$772,COLUMN(O$1)-1,FALSE),0)</f>
        <v>6696</v>
      </c>
      <c r="P284">
        <f>IF(ISNUMBER(VLOOKUP($A284,pivotdata!$A$2:$V$772,COLUMN(P$1)-1,FALSE)),VLOOKUP($A284,pivotdata!$A$2:$V$772,COLUMN(P$1)-1,FALSE),0)</f>
        <v>3732</v>
      </c>
      <c r="Q284">
        <f>IF(ISNUMBER(VLOOKUP($A284,pivotdata!$A$2:$V$772,COLUMN(Q$1)-1,FALSE)),VLOOKUP($A284,pivotdata!$A$2:$V$772,COLUMN(Q$1)-1,FALSE),0)</f>
        <v>4796</v>
      </c>
      <c r="R284">
        <f>IF(ISNUMBER(VLOOKUP($A284,pivotdata!$A$2:$V$772,COLUMN(R$1)-1,FALSE)),VLOOKUP($A284,pivotdata!$A$2:$V$772,COLUMN(R$1)-1,FALSE),0)</f>
        <v>23213</v>
      </c>
      <c r="S284">
        <f>IF(ISNUMBER(VLOOKUP($A284,pivotdata!$A$2:$V$772,COLUMN(S$1)-1,FALSE)),VLOOKUP($A284,pivotdata!$A$2:$V$772,COLUMN(S$1)-1,FALSE),0)</f>
        <v>84946</v>
      </c>
      <c r="T284">
        <f>IF(ISNUMBER(VLOOKUP($A284,pivotdata!$A$2:$V$772,COLUMN(T$1)-1,FALSE)),VLOOKUP($A284,pivotdata!$A$2:$V$772,COLUMN(T$1)-1,FALSE),0)</f>
        <v>1675</v>
      </c>
      <c r="U284">
        <f>IF(ISNUMBER(VLOOKUP($A284,pivotdata!$A$2:$V$772,COLUMN(U$1)-1,FALSE)),VLOOKUP($A284,pivotdata!$A$2:$V$772,COLUMN(U$1)-1,FALSE),0)</f>
        <v>16199</v>
      </c>
      <c r="V284">
        <f>IF(ISNUMBER(VLOOKUP($A284,pivotdata!$A$2:$V$772,COLUMN(V$1)-1,FALSE)),VLOOKUP($A284,pivotdata!$A$2:$V$772,COLUMN(V$1)-1,FALSE),0)</f>
        <v>33579</v>
      </c>
      <c r="W284">
        <f>IF(ISNUMBER(VLOOKUP($A284,pivotdata!$A$2:$V$772,COLUMN(W$1)-1,FALSE)),VLOOKUP($A284,pivotdata!$A$2:$V$772,COLUMN(W$1)-1,FALSE),0)</f>
        <v>34791</v>
      </c>
    </row>
    <row r="285" spans="1:23" x14ac:dyDescent="0.25">
      <c r="A285" s="1">
        <v>5323</v>
      </c>
      <c r="B285" s="2" t="s">
        <v>519</v>
      </c>
      <c r="C285">
        <f>IF(ISNUMBER(VLOOKUP($A285,pivotdata!$A$2:$V$772,COLUMN(C$1)-1,FALSE)),VLOOKUP($A285,pivotdata!$A$2:$V$772,COLUMN(C$1)-1,FALSE),0)</f>
        <v>0</v>
      </c>
      <c r="D285">
        <f>IF(ISNUMBER(VLOOKUP($A285,pivotdata!$A$2:$V$772,COLUMN(D$1)-1,FALSE)),VLOOKUP($A285,pivotdata!$A$2:$V$772,COLUMN(D$1)-1,FALSE),0)</f>
        <v>0</v>
      </c>
      <c r="E285">
        <f>IF(ISNUMBER(VLOOKUP($A285,pivotdata!$A$2:$V$772,COLUMN(E$1)-1,FALSE)),VLOOKUP($A285,pivotdata!$A$2:$V$772,COLUMN(E$1)-1,FALSE),0)</f>
        <v>0</v>
      </c>
      <c r="F285">
        <f>IF(ISNUMBER(VLOOKUP($A285,pivotdata!$A$2:$V$772,COLUMN(F$1)-1,FALSE)),VLOOKUP($A285,pivotdata!$A$2:$V$772,COLUMN(F$1)-1,FALSE),0)</f>
        <v>3954</v>
      </c>
      <c r="G285">
        <f>IF(ISNUMBER(VLOOKUP($A285,pivotdata!$A$2:$V$772,COLUMN(G$1)-1,FALSE)),VLOOKUP($A285,pivotdata!$A$2:$V$772,COLUMN(G$1)-1,FALSE),0)</f>
        <v>4003</v>
      </c>
      <c r="H285">
        <f>IF(ISNUMBER(VLOOKUP($A285,pivotdata!$A$2:$V$772,COLUMN(H$1)-1,FALSE)),VLOOKUP($A285,pivotdata!$A$2:$V$772,COLUMN(H$1)-1,FALSE),0)</f>
        <v>0</v>
      </c>
      <c r="I285">
        <f>IF(ISNUMBER(VLOOKUP($A285,pivotdata!$A$2:$V$772,COLUMN(I$1)-1,FALSE)),VLOOKUP($A285,pivotdata!$A$2:$V$772,COLUMN(I$1)-1,FALSE),0)</f>
        <v>8748</v>
      </c>
      <c r="J285">
        <f>IF(ISNUMBER(VLOOKUP($A285,pivotdata!$A$2:$V$772,COLUMN(J$1)-1,FALSE)),VLOOKUP($A285,pivotdata!$A$2:$V$772,COLUMN(J$1)-1,FALSE),0)</f>
        <v>10170</v>
      </c>
      <c r="K285">
        <f>IF(ISNUMBER(VLOOKUP($A285,pivotdata!$A$2:$V$772,COLUMN(K$1)-1,FALSE)),VLOOKUP($A285,pivotdata!$A$2:$V$772,COLUMN(K$1)-1,FALSE),0)</f>
        <v>4021</v>
      </c>
      <c r="L285">
        <f>IF(ISNUMBER(VLOOKUP($A285,pivotdata!$A$2:$V$772,COLUMN(L$1)-1,FALSE)),VLOOKUP($A285,pivotdata!$A$2:$V$772,COLUMN(L$1)-1,FALSE),0)</f>
        <v>35249</v>
      </c>
      <c r="M285">
        <f>IF(ISNUMBER(VLOOKUP($A285,pivotdata!$A$2:$V$772,COLUMN(M$1)-1,FALSE)),VLOOKUP($A285,pivotdata!$A$2:$V$772,COLUMN(M$1)-1,FALSE),0)</f>
        <v>13912</v>
      </c>
      <c r="N285">
        <f>IF(ISNUMBER(VLOOKUP($A285,pivotdata!$A$2:$V$772,COLUMN(N$1)-1,FALSE)),VLOOKUP($A285,pivotdata!$A$2:$V$772,COLUMN(N$1)-1,FALSE),0)</f>
        <v>24344</v>
      </c>
      <c r="O285">
        <f>IF(ISNUMBER(VLOOKUP($A285,pivotdata!$A$2:$V$772,COLUMN(O$1)-1,FALSE)),VLOOKUP($A285,pivotdata!$A$2:$V$772,COLUMN(O$1)-1,FALSE),0)</f>
        <v>12682</v>
      </c>
      <c r="P285">
        <f>IF(ISNUMBER(VLOOKUP($A285,pivotdata!$A$2:$V$772,COLUMN(P$1)-1,FALSE)),VLOOKUP($A285,pivotdata!$A$2:$V$772,COLUMN(P$1)-1,FALSE),0)</f>
        <v>5832</v>
      </c>
      <c r="Q285">
        <f>IF(ISNUMBER(VLOOKUP($A285,pivotdata!$A$2:$V$772,COLUMN(Q$1)-1,FALSE)),VLOOKUP($A285,pivotdata!$A$2:$V$772,COLUMN(Q$1)-1,FALSE),0)</f>
        <v>27718</v>
      </c>
      <c r="R285">
        <f>IF(ISNUMBER(VLOOKUP($A285,pivotdata!$A$2:$V$772,COLUMN(R$1)-1,FALSE)),VLOOKUP($A285,pivotdata!$A$2:$V$772,COLUMN(R$1)-1,FALSE),0)</f>
        <v>20651</v>
      </c>
      <c r="S285">
        <f>IF(ISNUMBER(VLOOKUP($A285,pivotdata!$A$2:$V$772,COLUMN(S$1)-1,FALSE)),VLOOKUP($A285,pivotdata!$A$2:$V$772,COLUMN(S$1)-1,FALSE),0)</f>
        <v>20381</v>
      </c>
      <c r="T285">
        <f>IF(ISNUMBER(VLOOKUP($A285,pivotdata!$A$2:$V$772,COLUMN(T$1)-1,FALSE)),VLOOKUP($A285,pivotdata!$A$2:$V$772,COLUMN(T$1)-1,FALSE),0)</f>
        <v>54940</v>
      </c>
      <c r="U285">
        <f>IF(ISNUMBER(VLOOKUP($A285,pivotdata!$A$2:$V$772,COLUMN(U$1)-1,FALSE)),VLOOKUP($A285,pivotdata!$A$2:$V$772,COLUMN(U$1)-1,FALSE),0)</f>
        <v>5316</v>
      </c>
      <c r="V285">
        <f>IF(ISNUMBER(VLOOKUP($A285,pivotdata!$A$2:$V$772,COLUMN(V$1)-1,FALSE)),VLOOKUP($A285,pivotdata!$A$2:$V$772,COLUMN(V$1)-1,FALSE),0)</f>
        <v>10707</v>
      </c>
      <c r="W285">
        <f>IF(ISNUMBER(VLOOKUP($A285,pivotdata!$A$2:$V$772,COLUMN(W$1)-1,FALSE)),VLOOKUP($A285,pivotdata!$A$2:$V$772,COLUMN(W$1)-1,FALSE),0)</f>
        <v>239</v>
      </c>
    </row>
    <row r="286" spans="1:23" x14ac:dyDescent="0.25">
      <c r="A286" s="1">
        <v>5331</v>
      </c>
      <c r="B286" s="2" t="s">
        <v>518</v>
      </c>
      <c r="C286">
        <f>IF(ISNUMBER(VLOOKUP($A286,pivotdata!$A$2:$V$772,COLUMN(C$1)-1,FALSE)),VLOOKUP($A286,pivotdata!$A$2:$V$772,COLUMN(C$1)-1,FALSE),0)</f>
        <v>587592</v>
      </c>
      <c r="D286">
        <f>IF(ISNUMBER(VLOOKUP($A286,pivotdata!$A$2:$V$772,COLUMN(D$1)-1,FALSE)),VLOOKUP($A286,pivotdata!$A$2:$V$772,COLUMN(D$1)-1,FALSE),0)</f>
        <v>455034</v>
      </c>
      <c r="E286">
        <f>IF(ISNUMBER(VLOOKUP($A286,pivotdata!$A$2:$V$772,COLUMN(E$1)-1,FALSE)),VLOOKUP($A286,pivotdata!$A$2:$V$772,COLUMN(E$1)-1,FALSE),0)</f>
        <v>570404</v>
      </c>
      <c r="F286">
        <f>IF(ISNUMBER(VLOOKUP($A286,pivotdata!$A$2:$V$772,COLUMN(F$1)-1,FALSE)),VLOOKUP($A286,pivotdata!$A$2:$V$772,COLUMN(F$1)-1,FALSE),0)</f>
        <v>144146</v>
      </c>
      <c r="G286">
        <f>IF(ISNUMBER(VLOOKUP($A286,pivotdata!$A$2:$V$772,COLUMN(G$1)-1,FALSE)),VLOOKUP($A286,pivotdata!$A$2:$V$772,COLUMN(G$1)-1,FALSE),0)</f>
        <v>115786</v>
      </c>
      <c r="H286">
        <f>IF(ISNUMBER(VLOOKUP($A286,pivotdata!$A$2:$V$772,COLUMN(H$1)-1,FALSE)),VLOOKUP($A286,pivotdata!$A$2:$V$772,COLUMN(H$1)-1,FALSE),0)</f>
        <v>123542</v>
      </c>
      <c r="I286">
        <f>IF(ISNUMBER(VLOOKUP($A286,pivotdata!$A$2:$V$772,COLUMN(I$1)-1,FALSE)),VLOOKUP($A286,pivotdata!$A$2:$V$772,COLUMN(I$1)-1,FALSE),0)</f>
        <v>54203</v>
      </c>
      <c r="J286">
        <f>IF(ISNUMBER(VLOOKUP($A286,pivotdata!$A$2:$V$772,COLUMN(J$1)-1,FALSE)),VLOOKUP($A286,pivotdata!$A$2:$V$772,COLUMN(J$1)-1,FALSE),0)</f>
        <v>248756</v>
      </c>
      <c r="K286">
        <f>IF(ISNUMBER(VLOOKUP($A286,pivotdata!$A$2:$V$772,COLUMN(K$1)-1,FALSE)),VLOOKUP($A286,pivotdata!$A$2:$V$772,COLUMN(K$1)-1,FALSE),0)</f>
        <v>124368</v>
      </c>
      <c r="L286">
        <f>IF(ISNUMBER(VLOOKUP($A286,pivotdata!$A$2:$V$772,COLUMN(L$1)-1,FALSE)),VLOOKUP($A286,pivotdata!$A$2:$V$772,COLUMN(L$1)-1,FALSE),0)</f>
        <v>52964</v>
      </c>
      <c r="M286">
        <f>IF(ISNUMBER(VLOOKUP($A286,pivotdata!$A$2:$V$772,COLUMN(M$1)-1,FALSE)),VLOOKUP($A286,pivotdata!$A$2:$V$772,COLUMN(M$1)-1,FALSE),0)</f>
        <v>111310</v>
      </c>
      <c r="N286">
        <f>IF(ISNUMBER(VLOOKUP($A286,pivotdata!$A$2:$V$772,COLUMN(N$1)-1,FALSE)),VLOOKUP($A286,pivotdata!$A$2:$V$772,COLUMN(N$1)-1,FALSE),0)</f>
        <v>438676</v>
      </c>
      <c r="O286">
        <f>IF(ISNUMBER(VLOOKUP($A286,pivotdata!$A$2:$V$772,COLUMN(O$1)-1,FALSE)),VLOOKUP($A286,pivotdata!$A$2:$V$772,COLUMN(O$1)-1,FALSE),0)</f>
        <v>177871</v>
      </c>
      <c r="P286">
        <f>IF(ISNUMBER(VLOOKUP($A286,pivotdata!$A$2:$V$772,COLUMN(P$1)-1,FALSE)),VLOOKUP($A286,pivotdata!$A$2:$V$772,COLUMN(P$1)-1,FALSE),0)</f>
        <v>338521</v>
      </c>
      <c r="Q286">
        <f>IF(ISNUMBER(VLOOKUP($A286,pivotdata!$A$2:$V$772,COLUMN(Q$1)-1,FALSE)),VLOOKUP($A286,pivotdata!$A$2:$V$772,COLUMN(Q$1)-1,FALSE),0)</f>
        <v>389026</v>
      </c>
      <c r="R286">
        <f>IF(ISNUMBER(VLOOKUP($A286,pivotdata!$A$2:$V$772,COLUMN(R$1)-1,FALSE)),VLOOKUP($A286,pivotdata!$A$2:$V$772,COLUMN(R$1)-1,FALSE),0)</f>
        <v>653893</v>
      </c>
      <c r="S286">
        <f>IF(ISNUMBER(VLOOKUP($A286,pivotdata!$A$2:$V$772,COLUMN(S$1)-1,FALSE)),VLOOKUP($A286,pivotdata!$A$2:$V$772,COLUMN(S$1)-1,FALSE),0)</f>
        <v>815566</v>
      </c>
      <c r="T286">
        <f>IF(ISNUMBER(VLOOKUP($A286,pivotdata!$A$2:$V$772,COLUMN(T$1)-1,FALSE)),VLOOKUP($A286,pivotdata!$A$2:$V$772,COLUMN(T$1)-1,FALSE),0)</f>
        <v>701716</v>
      </c>
      <c r="U286">
        <f>IF(ISNUMBER(VLOOKUP($A286,pivotdata!$A$2:$V$772,COLUMN(U$1)-1,FALSE)),VLOOKUP($A286,pivotdata!$A$2:$V$772,COLUMN(U$1)-1,FALSE),0)</f>
        <v>1086851</v>
      </c>
      <c r="V286">
        <f>IF(ISNUMBER(VLOOKUP($A286,pivotdata!$A$2:$V$772,COLUMN(V$1)-1,FALSE)),VLOOKUP($A286,pivotdata!$A$2:$V$772,COLUMN(V$1)-1,FALSE),0)</f>
        <v>1865936</v>
      </c>
      <c r="W286">
        <f>IF(ISNUMBER(VLOOKUP($A286,pivotdata!$A$2:$V$772,COLUMN(W$1)-1,FALSE)),VLOOKUP($A286,pivotdata!$A$2:$V$772,COLUMN(W$1)-1,FALSE),0)</f>
        <v>1349748</v>
      </c>
    </row>
    <row r="287" spans="1:23" x14ac:dyDescent="0.25">
      <c r="A287" s="1">
        <v>5332</v>
      </c>
      <c r="B287" s="2" t="s">
        <v>517</v>
      </c>
      <c r="C287">
        <f>IF(ISNUMBER(VLOOKUP($A287,pivotdata!$A$2:$V$772,COLUMN(C$1)-1,FALSE)),VLOOKUP($A287,pivotdata!$A$2:$V$772,COLUMN(C$1)-1,FALSE),0)</f>
        <v>9366</v>
      </c>
      <c r="D287">
        <f>IF(ISNUMBER(VLOOKUP($A287,pivotdata!$A$2:$V$772,COLUMN(D$1)-1,FALSE)),VLOOKUP($A287,pivotdata!$A$2:$V$772,COLUMN(D$1)-1,FALSE),0)</f>
        <v>71319</v>
      </c>
      <c r="E287">
        <f>IF(ISNUMBER(VLOOKUP($A287,pivotdata!$A$2:$V$772,COLUMN(E$1)-1,FALSE)),VLOOKUP($A287,pivotdata!$A$2:$V$772,COLUMN(E$1)-1,FALSE),0)</f>
        <v>25535</v>
      </c>
      <c r="F287">
        <f>IF(ISNUMBER(VLOOKUP($A287,pivotdata!$A$2:$V$772,COLUMN(F$1)-1,FALSE)),VLOOKUP($A287,pivotdata!$A$2:$V$772,COLUMN(F$1)-1,FALSE),0)</f>
        <v>17513</v>
      </c>
      <c r="G287">
        <f>IF(ISNUMBER(VLOOKUP($A287,pivotdata!$A$2:$V$772,COLUMN(G$1)-1,FALSE)),VLOOKUP($A287,pivotdata!$A$2:$V$772,COLUMN(G$1)-1,FALSE),0)</f>
        <v>89896</v>
      </c>
      <c r="H287">
        <f>IF(ISNUMBER(VLOOKUP($A287,pivotdata!$A$2:$V$772,COLUMN(H$1)-1,FALSE)),VLOOKUP($A287,pivotdata!$A$2:$V$772,COLUMN(H$1)-1,FALSE),0)</f>
        <v>83475</v>
      </c>
      <c r="I287">
        <f>IF(ISNUMBER(VLOOKUP($A287,pivotdata!$A$2:$V$772,COLUMN(I$1)-1,FALSE)),VLOOKUP($A287,pivotdata!$A$2:$V$772,COLUMN(I$1)-1,FALSE),0)</f>
        <v>3569</v>
      </c>
      <c r="J287">
        <f>IF(ISNUMBER(VLOOKUP($A287,pivotdata!$A$2:$V$772,COLUMN(J$1)-1,FALSE)),VLOOKUP($A287,pivotdata!$A$2:$V$772,COLUMN(J$1)-1,FALSE),0)</f>
        <v>8110</v>
      </c>
      <c r="K287">
        <f>IF(ISNUMBER(VLOOKUP($A287,pivotdata!$A$2:$V$772,COLUMN(K$1)-1,FALSE)),VLOOKUP($A287,pivotdata!$A$2:$V$772,COLUMN(K$1)-1,FALSE),0)</f>
        <v>59738</v>
      </c>
      <c r="L287">
        <f>IF(ISNUMBER(VLOOKUP($A287,pivotdata!$A$2:$V$772,COLUMN(L$1)-1,FALSE)),VLOOKUP($A287,pivotdata!$A$2:$V$772,COLUMN(L$1)-1,FALSE),0)</f>
        <v>32831</v>
      </c>
      <c r="M287">
        <f>IF(ISNUMBER(VLOOKUP($A287,pivotdata!$A$2:$V$772,COLUMN(M$1)-1,FALSE)),VLOOKUP($A287,pivotdata!$A$2:$V$772,COLUMN(M$1)-1,FALSE),0)</f>
        <v>21759</v>
      </c>
      <c r="N287">
        <f>IF(ISNUMBER(VLOOKUP($A287,pivotdata!$A$2:$V$772,COLUMN(N$1)-1,FALSE)),VLOOKUP($A287,pivotdata!$A$2:$V$772,COLUMN(N$1)-1,FALSE),0)</f>
        <v>28847</v>
      </c>
      <c r="O287">
        <f>IF(ISNUMBER(VLOOKUP($A287,pivotdata!$A$2:$V$772,COLUMN(O$1)-1,FALSE)),VLOOKUP($A287,pivotdata!$A$2:$V$772,COLUMN(O$1)-1,FALSE),0)</f>
        <v>93227</v>
      </c>
      <c r="P287">
        <f>IF(ISNUMBER(VLOOKUP($A287,pivotdata!$A$2:$V$772,COLUMN(P$1)-1,FALSE)),VLOOKUP($A287,pivotdata!$A$2:$V$772,COLUMN(P$1)-1,FALSE),0)</f>
        <v>82697</v>
      </c>
      <c r="Q287">
        <f>IF(ISNUMBER(VLOOKUP($A287,pivotdata!$A$2:$V$772,COLUMN(Q$1)-1,FALSE)),VLOOKUP($A287,pivotdata!$A$2:$V$772,COLUMN(Q$1)-1,FALSE),0)</f>
        <v>1811059</v>
      </c>
      <c r="R287">
        <f>IF(ISNUMBER(VLOOKUP($A287,pivotdata!$A$2:$V$772,COLUMN(R$1)-1,FALSE)),VLOOKUP($A287,pivotdata!$A$2:$V$772,COLUMN(R$1)-1,FALSE),0)</f>
        <v>13972687</v>
      </c>
      <c r="S287">
        <f>IF(ISNUMBER(VLOOKUP($A287,pivotdata!$A$2:$V$772,COLUMN(S$1)-1,FALSE)),VLOOKUP($A287,pivotdata!$A$2:$V$772,COLUMN(S$1)-1,FALSE),0)</f>
        <v>27270246</v>
      </c>
      <c r="T287">
        <f>IF(ISNUMBER(VLOOKUP($A287,pivotdata!$A$2:$V$772,COLUMN(T$1)-1,FALSE)),VLOOKUP($A287,pivotdata!$A$2:$V$772,COLUMN(T$1)-1,FALSE),0)</f>
        <v>25317511</v>
      </c>
      <c r="U287">
        <f>IF(ISNUMBER(VLOOKUP($A287,pivotdata!$A$2:$V$772,COLUMN(U$1)-1,FALSE)),VLOOKUP($A287,pivotdata!$A$2:$V$772,COLUMN(U$1)-1,FALSE),0)</f>
        <v>3222591</v>
      </c>
      <c r="V287">
        <f>IF(ISNUMBER(VLOOKUP($A287,pivotdata!$A$2:$V$772,COLUMN(V$1)-1,FALSE)),VLOOKUP($A287,pivotdata!$A$2:$V$772,COLUMN(V$1)-1,FALSE),0)</f>
        <v>944044</v>
      </c>
      <c r="W287">
        <f>IF(ISNUMBER(VLOOKUP($A287,pivotdata!$A$2:$V$772,COLUMN(W$1)-1,FALSE)),VLOOKUP($A287,pivotdata!$A$2:$V$772,COLUMN(W$1)-1,FALSE),0)</f>
        <v>996629</v>
      </c>
    </row>
    <row r="288" spans="1:23" x14ac:dyDescent="0.25">
      <c r="A288" s="1">
        <v>5334</v>
      </c>
      <c r="B288" s="2" t="s">
        <v>516</v>
      </c>
      <c r="C288">
        <f>IF(ISNUMBER(VLOOKUP($A288,pivotdata!$A$2:$V$772,COLUMN(C$1)-1,FALSE)),VLOOKUP($A288,pivotdata!$A$2:$V$772,COLUMN(C$1)-1,FALSE),0)</f>
        <v>1942747</v>
      </c>
      <c r="D288">
        <f>IF(ISNUMBER(VLOOKUP($A288,pivotdata!$A$2:$V$772,COLUMN(D$1)-1,FALSE)),VLOOKUP($A288,pivotdata!$A$2:$V$772,COLUMN(D$1)-1,FALSE),0)</f>
        <v>1948357</v>
      </c>
      <c r="E288">
        <f>IF(ISNUMBER(VLOOKUP($A288,pivotdata!$A$2:$V$772,COLUMN(E$1)-1,FALSE)),VLOOKUP($A288,pivotdata!$A$2:$V$772,COLUMN(E$1)-1,FALSE),0)</f>
        <v>2650938</v>
      </c>
      <c r="F288">
        <f>IF(ISNUMBER(VLOOKUP($A288,pivotdata!$A$2:$V$772,COLUMN(F$1)-1,FALSE)),VLOOKUP($A288,pivotdata!$A$2:$V$772,COLUMN(F$1)-1,FALSE),0)</f>
        <v>2707232</v>
      </c>
      <c r="G288">
        <f>IF(ISNUMBER(VLOOKUP($A288,pivotdata!$A$2:$V$772,COLUMN(G$1)-1,FALSE)),VLOOKUP($A288,pivotdata!$A$2:$V$772,COLUMN(G$1)-1,FALSE),0)</f>
        <v>3983060</v>
      </c>
      <c r="H288">
        <f>IF(ISNUMBER(VLOOKUP($A288,pivotdata!$A$2:$V$772,COLUMN(H$1)-1,FALSE)),VLOOKUP($A288,pivotdata!$A$2:$V$772,COLUMN(H$1)-1,FALSE),0)</f>
        <v>5022350</v>
      </c>
      <c r="I288">
        <f>IF(ISNUMBER(VLOOKUP($A288,pivotdata!$A$2:$V$772,COLUMN(I$1)-1,FALSE)),VLOOKUP($A288,pivotdata!$A$2:$V$772,COLUMN(I$1)-1,FALSE),0)</f>
        <v>4318408</v>
      </c>
      <c r="J288">
        <f>IF(ISNUMBER(VLOOKUP($A288,pivotdata!$A$2:$V$772,COLUMN(J$1)-1,FALSE)),VLOOKUP($A288,pivotdata!$A$2:$V$772,COLUMN(J$1)-1,FALSE),0)</f>
        <v>7106654</v>
      </c>
      <c r="K288">
        <f>IF(ISNUMBER(VLOOKUP($A288,pivotdata!$A$2:$V$772,COLUMN(K$1)-1,FALSE)),VLOOKUP($A288,pivotdata!$A$2:$V$772,COLUMN(K$1)-1,FALSE),0)</f>
        <v>9096962</v>
      </c>
      <c r="L288">
        <f>IF(ISNUMBER(VLOOKUP($A288,pivotdata!$A$2:$V$772,COLUMN(L$1)-1,FALSE)),VLOOKUP($A288,pivotdata!$A$2:$V$772,COLUMN(L$1)-1,FALSE),0)</f>
        <v>9951188</v>
      </c>
      <c r="M288">
        <f>IF(ISNUMBER(VLOOKUP($A288,pivotdata!$A$2:$V$772,COLUMN(M$1)-1,FALSE)),VLOOKUP($A288,pivotdata!$A$2:$V$772,COLUMN(M$1)-1,FALSE),0)</f>
        <v>12715873</v>
      </c>
      <c r="N288">
        <f>IF(ISNUMBER(VLOOKUP($A288,pivotdata!$A$2:$V$772,COLUMN(N$1)-1,FALSE)),VLOOKUP($A288,pivotdata!$A$2:$V$772,COLUMN(N$1)-1,FALSE),0)</f>
        <v>9325430</v>
      </c>
      <c r="O288">
        <f>IF(ISNUMBER(VLOOKUP($A288,pivotdata!$A$2:$V$772,COLUMN(O$1)-1,FALSE)),VLOOKUP($A288,pivotdata!$A$2:$V$772,COLUMN(O$1)-1,FALSE),0)</f>
        <v>9583073</v>
      </c>
      <c r="P288">
        <f>IF(ISNUMBER(VLOOKUP($A288,pivotdata!$A$2:$V$772,COLUMN(P$1)-1,FALSE)),VLOOKUP($A288,pivotdata!$A$2:$V$772,COLUMN(P$1)-1,FALSE),0)</f>
        <v>9078173</v>
      </c>
      <c r="Q288">
        <f>IF(ISNUMBER(VLOOKUP($A288,pivotdata!$A$2:$V$772,COLUMN(Q$1)-1,FALSE)),VLOOKUP($A288,pivotdata!$A$2:$V$772,COLUMN(Q$1)-1,FALSE),0)</f>
        <v>11621387</v>
      </c>
      <c r="R288">
        <f>IF(ISNUMBER(VLOOKUP($A288,pivotdata!$A$2:$V$772,COLUMN(R$1)-1,FALSE)),VLOOKUP($A288,pivotdata!$A$2:$V$772,COLUMN(R$1)-1,FALSE),0)</f>
        <v>14765310</v>
      </c>
      <c r="S288">
        <f>IF(ISNUMBER(VLOOKUP($A288,pivotdata!$A$2:$V$772,COLUMN(S$1)-1,FALSE)),VLOOKUP($A288,pivotdata!$A$2:$V$772,COLUMN(S$1)-1,FALSE),0)</f>
        <v>17653056</v>
      </c>
      <c r="T288">
        <f>IF(ISNUMBER(VLOOKUP($A288,pivotdata!$A$2:$V$772,COLUMN(T$1)-1,FALSE)),VLOOKUP($A288,pivotdata!$A$2:$V$772,COLUMN(T$1)-1,FALSE),0)</f>
        <v>23023031</v>
      </c>
      <c r="U288">
        <f>IF(ISNUMBER(VLOOKUP($A288,pivotdata!$A$2:$V$772,COLUMN(U$1)-1,FALSE)),VLOOKUP($A288,pivotdata!$A$2:$V$772,COLUMN(U$1)-1,FALSE),0)</f>
        <v>30861103</v>
      </c>
      <c r="V288">
        <f>IF(ISNUMBER(VLOOKUP($A288,pivotdata!$A$2:$V$772,COLUMN(V$1)-1,FALSE)),VLOOKUP($A288,pivotdata!$A$2:$V$772,COLUMN(V$1)-1,FALSE),0)</f>
        <v>43318071</v>
      </c>
      <c r="W288">
        <f>IF(ISNUMBER(VLOOKUP($A288,pivotdata!$A$2:$V$772,COLUMN(W$1)-1,FALSE)),VLOOKUP($A288,pivotdata!$A$2:$V$772,COLUMN(W$1)-1,FALSE),0)</f>
        <v>45111960</v>
      </c>
    </row>
    <row r="289" spans="1:23" x14ac:dyDescent="0.25">
      <c r="A289" s="1">
        <v>5335</v>
      </c>
      <c r="B289" s="2" t="s">
        <v>515</v>
      </c>
      <c r="C289">
        <f>IF(ISNUMBER(VLOOKUP($A289,pivotdata!$A$2:$V$772,COLUMN(C$1)-1,FALSE)),VLOOKUP($A289,pivotdata!$A$2:$V$772,COLUMN(C$1)-1,FALSE),0)</f>
        <v>435675</v>
      </c>
      <c r="D289">
        <f>IF(ISNUMBER(VLOOKUP($A289,pivotdata!$A$2:$V$772,COLUMN(D$1)-1,FALSE)),VLOOKUP($A289,pivotdata!$A$2:$V$772,COLUMN(D$1)-1,FALSE),0)</f>
        <v>391200</v>
      </c>
      <c r="E289">
        <f>IF(ISNUMBER(VLOOKUP($A289,pivotdata!$A$2:$V$772,COLUMN(E$1)-1,FALSE)),VLOOKUP($A289,pivotdata!$A$2:$V$772,COLUMN(E$1)-1,FALSE),0)</f>
        <v>310274</v>
      </c>
      <c r="F289">
        <f>IF(ISNUMBER(VLOOKUP($A289,pivotdata!$A$2:$V$772,COLUMN(F$1)-1,FALSE)),VLOOKUP($A289,pivotdata!$A$2:$V$772,COLUMN(F$1)-1,FALSE),0)</f>
        <v>860188</v>
      </c>
      <c r="G289">
        <f>IF(ISNUMBER(VLOOKUP($A289,pivotdata!$A$2:$V$772,COLUMN(G$1)-1,FALSE)),VLOOKUP($A289,pivotdata!$A$2:$V$772,COLUMN(G$1)-1,FALSE),0)</f>
        <v>1144534</v>
      </c>
      <c r="H289">
        <f>IF(ISNUMBER(VLOOKUP($A289,pivotdata!$A$2:$V$772,COLUMN(H$1)-1,FALSE)),VLOOKUP($A289,pivotdata!$A$2:$V$772,COLUMN(H$1)-1,FALSE),0)</f>
        <v>622608</v>
      </c>
      <c r="I289">
        <f>IF(ISNUMBER(VLOOKUP($A289,pivotdata!$A$2:$V$772,COLUMN(I$1)-1,FALSE)),VLOOKUP($A289,pivotdata!$A$2:$V$772,COLUMN(I$1)-1,FALSE),0)</f>
        <v>875169</v>
      </c>
      <c r="J289">
        <f>IF(ISNUMBER(VLOOKUP($A289,pivotdata!$A$2:$V$772,COLUMN(J$1)-1,FALSE)),VLOOKUP($A289,pivotdata!$A$2:$V$772,COLUMN(J$1)-1,FALSE),0)</f>
        <v>1295938</v>
      </c>
      <c r="K289">
        <f>IF(ISNUMBER(VLOOKUP($A289,pivotdata!$A$2:$V$772,COLUMN(K$1)-1,FALSE)),VLOOKUP($A289,pivotdata!$A$2:$V$772,COLUMN(K$1)-1,FALSE),0)</f>
        <v>1966884</v>
      </c>
      <c r="L289">
        <f>IF(ISNUMBER(VLOOKUP($A289,pivotdata!$A$2:$V$772,COLUMN(L$1)-1,FALSE)),VLOOKUP($A289,pivotdata!$A$2:$V$772,COLUMN(L$1)-1,FALSE),0)</f>
        <v>1654112</v>
      </c>
      <c r="M289">
        <f>IF(ISNUMBER(VLOOKUP($A289,pivotdata!$A$2:$V$772,COLUMN(M$1)-1,FALSE)),VLOOKUP($A289,pivotdata!$A$2:$V$772,COLUMN(M$1)-1,FALSE),0)</f>
        <v>1941419</v>
      </c>
      <c r="N289">
        <f>IF(ISNUMBER(VLOOKUP($A289,pivotdata!$A$2:$V$772,COLUMN(N$1)-1,FALSE)),VLOOKUP($A289,pivotdata!$A$2:$V$772,COLUMN(N$1)-1,FALSE),0)</f>
        <v>2777994</v>
      </c>
      <c r="O289">
        <f>IF(ISNUMBER(VLOOKUP($A289,pivotdata!$A$2:$V$772,COLUMN(O$1)-1,FALSE)),VLOOKUP($A289,pivotdata!$A$2:$V$772,COLUMN(O$1)-1,FALSE),0)</f>
        <v>3079769</v>
      </c>
      <c r="P289">
        <f>IF(ISNUMBER(VLOOKUP($A289,pivotdata!$A$2:$V$772,COLUMN(P$1)-1,FALSE)),VLOOKUP($A289,pivotdata!$A$2:$V$772,COLUMN(P$1)-1,FALSE),0)</f>
        <v>3002759</v>
      </c>
      <c r="Q289">
        <f>IF(ISNUMBER(VLOOKUP($A289,pivotdata!$A$2:$V$772,COLUMN(Q$1)-1,FALSE)),VLOOKUP($A289,pivotdata!$A$2:$V$772,COLUMN(Q$1)-1,FALSE),0)</f>
        <v>4904560</v>
      </c>
      <c r="R289">
        <f>IF(ISNUMBER(VLOOKUP($A289,pivotdata!$A$2:$V$772,COLUMN(R$1)-1,FALSE)),VLOOKUP($A289,pivotdata!$A$2:$V$772,COLUMN(R$1)-1,FALSE),0)</f>
        <v>4734587</v>
      </c>
      <c r="S289">
        <f>IF(ISNUMBER(VLOOKUP($A289,pivotdata!$A$2:$V$772,COLUMN(S$1)-1,FALSE)),VLOOKUP($A289,pivotdata!$A$2:$V$772,COLUMN(S$1)-1,FALSE),0)</f>
        <v>5095666</v>
      </c>
      <c r="T289">
        <f>IF(ISNUMBER(VLOOKUP($A289,pivotdata!$A$2:$V$772,COLUMN(T$1)-1,FALSE)),VLOOKUP($A289,pivotdata!$A$2:$V$772,COLUMN(T$1)-1,FALSE),0)</f>
        <v>4808264</v>
      </c>
      <c r="U289">
        <f>IF(ISNUMBER(VLOOKUP($A289,pivotdata!$A$2:$V$772,COLUMN(U$1)-1,FALSE)),VLOOKUP($A289,pivotdata!$A$2:$V$772,COLUMN(U$1)-1,FALSE),0)</f>
        <v>5187411</v>
      </c>
      <c r="V289">
        <f>IF(ISNUMBER(VLOOKUP($A289,pivotdata!$A$2:$V$772,COLUMN(V$1)-1,FALSE)),VLOOKUP($A289,pivotdata!$A$2:$V$772,COLUMN(V$1)-1,FALSE),0)</f>
        <v>6459754</v>
      </c>
      <c r="W289">
        <f>IF(ISNUMBER(VLOOKUP($A289,pivotdata!$A$2:$V$772,COLUMN(W$1)-1,FALSE)),VLOOKUP($A289,pivotdata!$A$2:$V$772,COLUMN(W$1)-1,FALSE),0)</f>
        <v>6394485</v>
      </c>
    </row>
    <row r="290" spans="1:23" x14ac:dyDescent="0.25">
      <c r="A290" s="1">
        <v>5411</v>
      </c>
      <c r="B290" s="2" t="s">
        <v>514</v>
      </c>
      <c r="C290">
        <f>IF(ISNUMBER(VLOOKUP($A290,pivotdata!$A$2:$V$772,COLUMN(C$1)-1,FALSE)),VLOOKUP($A290,pivotdata!$A$2:$V$772,COLUMN(C$1)-1,FALSE),0)</f>
        <v>2231</v>
      </c>
      <c r="D290">
        <f>IF(ISNUMBER(VLOOKUP($A290,pivotdata!$A$2:$V$772,COLUMN(D$1)-1,FALSE)),VLOOKUP($A290,pivotdata!$A$2:$V$772,COLUMN(D$1)-1,FALSE),0)</f>
        <v>0</v>
      </c>
      <c r="E290">
        <f>IF(ISNUMBER(VLOOKUP($A290,pivotdata!$A$2:$V$772,COLUMN(E$1)-1,FALSE)),VLOOKUP($A290,pivotdata!$A$2:$V$772,COLUMN(E$1)-1,FALSE),0)</f>
        <v>0</v>
      </c>
      <c r="F290">
        <f>IF(ISNUMBER(VLOOKUP($A290,pivotdata!$A$2:$V$772,COLUMN(F$1)-1,FALSE)),VLOOKUP($A290,pivotdata!$A$2:$V$772,COLUMN(F$1)-1,FALSE),0)</f>
        <v>0</v>
      </c>
      <c r="G290">
        <f>IF(ISNUMBER(VLOOKUP($A290,pivotdata!$A$2:$V$772,COLUMN(G$1)-1,FALSE)),VLOOKUP($A290,pivotdata!$A$2:$V$772,COLUMN(G$1)-1,FALSE),0)</f>
        <v>90915</v>
      </c>
      <c r="H290">
        <f>IF(ISNUMBER(VLOOKUP($A290,pivotdata!$A$2:$V$772,COLUMN(H$1)-1,FALSE)),VLOOKUP($A290,pivotdata!$A$2:$V$772,COLUMN(H$1)-1,FALSE),0)</f>
        <v>54024</v>
      </c>
      <c r="I290">
        <f>IF(ISNUMBER(VLOOKUP($A290,pivotdata!$A$2:$V$772,COLUMN(I$1)-1,FALSE)),VLOOKUP($A290,pivotdata!$A$2:$V$772,COLUMN(I$1)-1,FALSE),0)</f>
        <v>27327</v>
      </c>
      <c r="J290">
        <f>IF(ISNUMBER(VLOOKUP($A290,pivotdata!$A$2:$V$772,COLUMN(J$1)-1,FALSE)),VLOOKUP($A290,pivotdata!$A$2:$V$772,COLUMN(J$1)-1,FALSE),0)</f>
        <v>66165</v>
      </c>
      <c r="K290">
        <f>IF(ISNUMBER(VLOOKUP($A290,pivotdata!$A$2:$V$772,COLUMN(K$1)-1,FALSE)),VLOOKUP($A290,pivotdata!$A$2:$V$772,COLUMN(K$1)-1,FALSE),0)</f>
        <v>96662</v>
      </c>
      <c r="L290">
        <f>IF(ISNUMBER(VLOOKUP($A290,pivotdata!$A$2:$V$772,COLUMN(L$1)-1,FALSE)),VLOOKUP($A290,pivotdata!$A$2:$V$772,COLUMN(L$1)-1,FALSE),0)</f>
        <v>26672</v>
      </c>
      <c r="M290">
        <f>IF(ISNUMBER(VLOOKUP($A290,pivotdata!$A$2:$V$772,COLUMN(M$1)-1,FALSE)),VLOOKUP($A290,pivotdata!$A$2:$V$772,COLUMN(M$1)-1,FALSE),0)</f>
        <v>49098</v>
      </c>
      <c r="N290">
        <f>IF(ISNUMBER(VLOOKUP($A290,pivotdata!$A$2:$V$772,COLUMN(N$1)-1,FALSE)),VLOOKUP($A290,pivotdata!$A$2:$V$772,COLUMN(N$1)-1,FALSE),0)</f>
        <v>33748</v>
      </c>
      <c r="O290">
        <f>IF(ISNUMBER(VLOOKUP($A290,pivotdata!$A$2:$V$772,COLUMN(O$1)-1,FALSE)),VLOOKUP($A290,pivotdata!$A$2:$V$772,COLUMN(O$1)-1,FALSE),0)</f>
        <v>113527</v>
      </c>
      <c r="P290">
        <f>IF(ISNUMBER(VLOOKUP($A290,pivotdata!$A$2:$V$772,COLUMN(P$1)-1,FALSE)),VLOOKUP($A290,pivotdata!$A$2:$V$772,COLUMN(P$1)-1,FALSE),0)</f>
        <v>99162</v>
      </c>
      <c r="Q290">
        <f>IF(ISNUMBER(VLOOKUP($A290,pivotdata!$A$2:$V$772,COLUMN(Q$1)-1,FALSE)),VLOOKUP($A290,pivotdata!$A$2:$V$772,COLUMN(Q$1)-1,FALSE),0)</f>
        <v>106230</v>
      </c>
      <c r="R290">
        <f>IF(ISNUMBER(VLOOKUP($A290,pivotdata!$A$2:$V$772,COLUMN(R$1)-1,FALSE)),VLOOKUP($A290,pivotdata!$A$2:$V$772,COLUMN(R$1)-1,FALSE),0)</f>
        <v>171417</v>
      </c>
      <c r="S290">
        <f>IF(ISNUMBER(VLOOKUP($A290,pivotdata!$A$2:$V$772,COLUMN(S$1)-1,FALSE)),VLOOKUP($A290,pivotdata!$A$2:$V$772,COLUMN(S$1)-1,FALSE),0)</f>
        <v>523417</v>
      </c>
      <c r="T290">
        <f>IF(ISNUMBER(VLOOKUP($A290,pivotdata!$A$2:$V$772,COLUMN(T$1)-1,FALSE)),VLOOKUP($A290,pivotdata!$A$2:$V$772,COLUMN(T$1)-1,FALSE),0)</f>
        <v>291277</v>
      </c>
      <c r="U290">
        <f>IF(ISNUMBER(VLOOKUP($A290,pivotdata!$A$2:$V$772,COLUMN(U$1)-1,FALSE)),VLOOKUP($A290,pivotdata!$A$2:$V$772,COLUMN(U$1)-1,FALSE),0)</f>
        <v>198148</v>
      </c>
      <c r="V290">
        <f>IF(ISNUMBER(VLOOKUP($A290,pivotdata!$A$2:$V$772,COLUMN(V$1)-1,FALSE)),VLOOKUP($A290,pivotdata!$A$2:$V$772,COLUMN(V$1)-1,FALSE),0)</f>
        <v>330655</v>
      </c>
      <c r="W290">
        <f>IF(ISNUMBER(VLOOKUP($A290,pivotdata!$A$2:$V$772,COLUMN(W$1)-1,FALSE)),VLOOKUP($A290,pivotdata!$A$2:$V$772,COLUMN(W$1)-1,FALSE),0)</f>
        <v>580654</v>
      </c>
    </row>
    <row r="291" spans="1:23" x14ac:dyDescent="0.25">
      <c r="A291" s="1">
        <v>5413</v>
      </c>
      <c r="B291" s="2" t="s">
        <v>513</v>
      </c>
      <c r="C291">
        <f>IF(ISNUMBER(VLOOKUP($A291,pivotdata!$A$2:$V$772,COLUMN(C$1)-1,FALSE)),VLOOKUP($A291,pivotdata!$A$2:$V$772,COLUMN(C$1)-1,FALSE),0)</f>
        <v>3285483</v>
      </c>
      <c r="D291">
        <f>IF(ISNUMBER(VLOOKUP($A291,pivotdata!$A$2:$V$772,COLUMN(D$1)-1,FALSE)),VLOOKUP($A291,pivotdata!$A$2:$V$772,COLUMN(D$1)-1,FALSE),0)</f>
        <v>2456153</v>
      </c>
      <c r="E291">
        <f>IF(ISNUMBER(VLOOKUP($A291,pivotdata!$A$2:$V$772,COLUMN(E$1)-1,FALSE)),VLOOKUP($A291,pivotdata!$A$2:$V$772,COLUMN(E$1)-1,FALSE),0)</f>
        <v>2479833</v>
      </c>
      <c r="F291">
        <f>IF(ISNUMBER(VLOOKUP($A291,pivotdata!$A$2:$V$772,COLUMN(F$1)-1,FALSE)),VLOOKUP($A291,pivotdata!$A$2:$V$772,COLUMN(F$1)-1,FALSE),0)</f>
        <v>1541966</v>
      </c>
      <c r="G291">
        <f>IF(ISNUMBER(VLOOKUP($A291,pivotdata!$A$2:$V$772,COLUMN(G$1)-1,FALSE)),VLOOKUP($A291,pivotdata!$A$2:$V$772,COLUMN(G$1)-1,FALSE),0)</f>
        <v>347771</v>
      </c>
      <c r="H291">
        <f>IF(ISNUMBER(VLOOKUP($A291,pivotdata!$A$2:$V$772,COLUMN(H$1)-1,FALSE)),VLOOKUP($A291,pivotdata!$A$2:$V$772,COLUMN(H$1)-1,FALSE),0)</f>
        <v>306134</v>
      </c>
      <c r="I291">
        <f>IF(ISNUMBER(VLOOKUP($A291,pivotdata!$A$2:$V$772,COLUMN(I$1)-1,FALSE)),VLOOKUP($A291,pivotdata!$A$2:$V$772,COLUMN(I$1)-1,FALSE),0)</f>
        <v>493944</v>
      </c>
      <c r="J291">
        <f>IF(ISNUMBER(VLOOKUP($A291,pivotdata!$A$2:$V$772,COLUMN(J$1)-1,FALSE)),VLOOKUP($A291,pivotdata!$A$2:$V$772,COLUMN(J$1)-1,FALSE),0)</f>
        <v>575422</v>
      </c>
      <c r="K291">
        <f>IF(ISNUMBER(VLOOKUP($A291,pivotdata!$A$2:$V$772,COLUMN(K$1)-1,FALSE)),VLOOKUP($A291,pivotdata!$A$2:$V$772,COLUMN(K$1)-1,FALSE),0)</f>
        <v>326167</v>
      </c>
      <c r="L291">
        <f>IF(ISNUMBER(VLOOKUP($A291,pivotdata!$A$2:$V$772,COLUMN(L$1)-1,FALSE)),VLOOKUP($A291,pivotdata!$A$2:$V$772,COLUMN(L$1)-1,FALSE),0)</f>
        <v>165426</v>
      </c>
      <c r="M291">
        <f>IF(ISNUMBER(VLOOKUP($A291,pivotdata!$A$2:$V$772,COLUMN(M$1)-1,FALSE)),VLOOKUP($A291,pivotdata!$A$2:$V$772,COLUMN(M$1)-1,FALSE),0)</f>
        <v>91203</v>
      </c>
      <c r="N291">
        <f>IF(ISNUMBER(VLOOKUP($A291,pivotdata!$A$2:$V$772,COLUMN(N$1)-1,FALSE)),VLOOKUP($A291,pivotdata!$A$2:$V$772,COLUMN(N$1)-1,FALSE),0)</f>
        <v>157110</v>
      </c>
      <c r="O291">
        <f>IF(ISNUMBER(VLOOKUP($A291,pivotdata!$A$2:$V$772,COLUMN(O$1)-1,FALSE)),VLOOKUP($A291,pivotdata!$A$2:$V$772,COLUMN(O$1)-1,FALSE),0)</f>
        <v>702269</v>
      </c>
      <c r="P291">
        <f>IF(ISNUMBER(VLOOKUP($A291,pivotdata!$A$2:$V$772,COLUMN(P$1)-1,FALSE)),VLOOKUP($A291,pivotdata!$A$2:$V$772,COLUMN(P$1)-1,FALSE),0)</f>
        <v>79155</v>
      </c>
      <c r="Q291">
        <f>IF(ISNUMBER(VLOOKUP($A291,pivotdata!$A$2:$V$772,COLUMN(Q$1)-1,FALSE)),VLOOKUP($A291,pivotdata!$A$2:$V$772,COLUMN(Q$1)-1,FALSE),0)</f>
        <v>38621</v>
      </c>
      <c r="R291">
        <f>IF(ISNUMBER(VLOOKUP($A291,pivotdata!$A$2:$V$772,COLUMN(R$1)-1,FALSE)),VLOOKUP($A291,pivotdata!$A$2:$V$772,COLUMN(R$1)-1,FALSE),0)</f>
        <v>145324</v>
      </c>
      <c r="S291">
        <f>IF(ISNUMBER(VLOOKUP($A291,pivotdata!$A$2:$V$772,COLUMN(S$1)-1,FALSE)),VLOOKUP($A291,pivotdata!$A$2:$V$772,COLUMN(S$1)-1,FALSE),0)</f>
        <v>306152</v>
      </c>
      <c r="T291">
        <f>IF(ISNUMBER(VLOOKUP($A291,pivotdata!$A$2:$V$772,COLUMN(T$1)-1,FALSE)),VLOOKUP($A291,pivotdata!$A$2:$V$772,COLUMN(T$1)-1,FALSE),0)</f>
        <v>82988</v>
      </c>
      <c r="U291">
        <f>IF(ISNUMBER(VLOOKUP($A291,pivotdata!$A$2:$V$772,COLUMN(U$1)-1,FALSE)),VLOOKUP($A291,pivotdata!$A$2:$V$772,COLUMN(U$1)-1,FALSE),0)</f>
        <v>244946</v>
      </c>
      <c r="V291">
        <f>IF(ISNUMBER(VLOOKUP($A291,pivotdata!$A$2:$V$772,COLUMN(V$1)-1,FALSE)),VLOOKUP($A291,pivotdata!$A$2:$V$772,COLUMN(V$1)-1,FALSE),0)</f>
        <v>450049</v>
      </c>
      <c r="W291">
        <f>IF(ISNUMBER(VLOOKUP($A291,pivotdata!$A$2:$V$772,COLUMN(W$1)-1,FALSE)),VLOOKUP($A291,pivotdata!$A$2:$V$772,COLUMN(W$1)-1,FALSE),0)</f>
        <v>1129253</v>
      </c>
    </row>
    <row r="292" spans="1:23" x14ac:dyDescent="0.25">
      <c r="A292" s="1">
        <v>5414</v>
      </c>
      <c r="B292" s="2" t="s">
        <v>512</v>
      </c>
      <c r="C292">
        <f>IF(ISNUMBER(VLOOKUP($A292,pivotdata!$A$2:$V$772,COLUMN(C$1)-1,FALSE)),VLOOKUP($A292,pivotdata!$A$2:$V$772,COLUMN(C$1)-1,FALSE),0)</f>
        <v>14876</v>
      </c>
      <c r="D292">
        <f>IF(ISNUMBER(VLOOKUP($A292,pivotdata!$A$2:$V$772,COLUMN(D$1)-1,FALSE)),VLOOKUP($A292,pivotdata!$A$2:$V$772,COLUMN(D$1)-1,FALSE),0)</f>
        <v>4663</v>
      </c>
      <c r="E292">
        <f>IF(ISNUMBER(VLOOKUP($A292,pivotdata!$A$2:$V$772,COLUMN(E$1)-1,FALSE)),VLOOKUP($A292,pivotdata!$A$2:$V$772,COLUMN(E$1)-1,FALSE),0)</f>
        <v>5754</v>
      </c>
      <c r="F292">
        <f>IF(ISNUMBER(VLOOKUP($A292,pivotdata!$A$2:$V$772,COLUMN(F$1)-1,FALSE)),VLOOKUP($A292,pivotdata!$A$2:$V$772,COLUMN(F$1)-1,FALSE),0)</f>
        <v>0</v>
      </c>
      <c r="G292">
        <f>IF(ISNUMBER(VLOOKUP($A292,pivotdata!$A$2:$V$772,COLUMN(G$1)-1,FALSE)),VLOOKUP($A292,pivotdata!$A$2:$V$772,COLUMN(G$1)-1,FALSE),0)</f>
        <v>109244</v>
      </c>
      <c r="H292">
        <f>IF(ISNUMBER(VLOOKUP($A292,pivotdata!$A$2:$V$772,COLUMN(H$1)-1,FALSE)),VLOOKUP($A292,pivotdata!$A$2:$V$772,COLUMN(H$1)-1,FALSE),0)</f>
        <v>5881</v>
      </c>
      <c r="I292">
        <f>IF(ISNUMBER(VLOOKUP($A292,pivotdata!$A$2:$V$772,COLUMN(I$1)-1,FALSE)),VLOOKUP($A292,pivotdata!$A$2:$V$772,COLUMN(I$1)-1,FALSE),0)</f>
        <v>0</v>
      </c>
      <c r="J292">
        <f>IF(ISNUMBER(VLOOKUP($A292,pivotdata!$A$2:$V$772,COLUMN(J$1)-1,FALSE)),VLOOKUP($A292,pivotdata!$A$2:$V$772,COLUMN(J$1)-1,FALSE),0)</f>
        <v>0</v>
      </c>
      <c r="K292">
        <f>IF(ISNUMBER(VLOOKUP($A292,pivotdata!$A$2:$V$772,COLUMN(K$1)-1,FALSE)),VLOOKUP($A292,pivotdata!$A$2:$V$772,COLUMN(K$1)-1,FALSE),0)</f>
        <v>10562</v>
      </c>
      <c r="L292">
        <f>IF(ISNUMBER(VLOOKUP($A292,pivotdata!$A$2:$V$772,COLUMN(L$1)-1,FALSE)),VLOOKUP($A292,pivotdata!$A$2:$V$772,COLUMN(L$1)-1,FALSE),0)</f>
        <v>6434</v>
      </c>
      <c r="M292">
        <f>IF(ISNUMBER(VLOOKUP($A292,pivotdata!$A$2:$V$772,COLUMN(M$1)-1,FALSE)),VLOOKUP($A292,pivotdata!$A$2:$V$772,COLUMN(M$1)-1,FALSE),0)</f>
        <v>3711</v>
      </c>
      <c r="N292">
        <f>IF(ISNUMBER(VLOOKUP($A292,pivotdata!$A$2:$V$772,COLUMN(N$1)-1,FALSE)),VLOOKUP($A292,pivotdata!$A$2:$V$772,COLUMN(N$1)-1,FALSE),0)</f>
        <v>0</v>
      </c>
      <c r="O292">
        <f>IF(ISNUMBER(VLOOKUP($A292,pivotdata!$A$2:$V$772,COLUMN(O$1)-1,FALSE)),VLOOKUP($A292,pivotdata!$A$2:$V$772,COLUMN(O$1)-1,FALSE),0)</f>
        <v>3386</v>
      </c>
      <c r="P292">
        <f>IF(ISNUMBER(VLOOKUP($A292,pivotdata!$A$2:$V$772,COLUMN(P$1)-1,FALSE)),VLOOKUP($A292,pivotdata!$A$2:$V$772,COLUMN(P$1)-1,FALSE),0)</f>
        <v>0</v>
      </c>
      <c r="Q292">
        <f>IF(ISNUMBER(VLOOKUP($A292,pivotdata!$A$2:$V$772,COLUMN(Q$1)-1,FALSE)),VLOOKUP($A292,pivotdata!$A$2:$V$772,COLUMN(Q$1)-1,FALSE),0)</f>
        <v>8047</v>
      </c>
      <c r="R292">
        <f>IF(ISNUMBER(VLOOKUP($A292,pivotdata!$A$2:$V$772,COLUMN(R$1)-1,FALSE)),VLOOKUP($A292,pivotdata!$A$2:$V$772,COLUMN(R$1)-1,FALSE),0)</f>
        <v>3707</v>
      </c>
      <c r="S292">
        <f>IF(ISNUMBER(VLOOKUP($A292,pivotdata!$A$2:$V$772,COLUMN(S$1)-1,FALSE)),VLOOKUP($A292,pivotdata!$A$2:$V$772,COLUMN(S$1)-1,FALSE),0)</f>
        <v>39053</v>
      </c>
      <c r="T292">
        <f>IF(ISNUMBER(VLOOKUP($A292,pivotdata!$A$2:$V$772,COLUMN(T$1)-1,FALSE)),VLOOKUP($A292,pivotdata!$A$2:$V$772,COLUMN(T$1)-1,FALSE),0)</f>
        <v>0</v>
      </c>
      <c r="U292">
        <f>IF(ISNUMBER(VLOOKUP($A292,pivotdata!$A$2:$V$772,COLUMN(U$1)-1,FALSE)),VLOOKUP($A292,pivotdata!$A$2:$V$772,COLUMN(U$1)-1,FALSE),0)</f>
        <v>0</v>
      </c>
      <c r="V292">
        <f>IF(ISNUMBER(VLOOKUP($A292,pivotdata!$A$2:$V$772,COLUMN(V$1)-1,FALSE)),VLOOKUP($A292,pivotdata!$A$2:$V$772,COLUMN(V$1)-1,FALSE),0)</f>
        <v>0</v>
      </c>
      <c r="W292">
        <f>IF(ISNUMBER(VLOOKUP($A292,pivotdata!$A$2:$V$772,COLUMN(W$1)-1,FALSE)),VLOOKUP($A292,pivotdata!$A$2:$V$772,COLUMN(W$1)-1,FALSE),0)</f>
        <v>21836</v>
      </c>
    </row>
    <row r="293" spans="1:23" x14ac:dyDescent="0.25">
      <c r="A293" s="1">
        <v>5415</v>
      </c>
      <c r="B293" s="2" t="s">
        <v>511</v>
      </c>
      <c r="C293">
        <f>IF(ISNUMBER(VLOOKUP($A293,pivotdata!$A$2:$V$772,COLUMN(C$1)-1,FALSE)),VLOOKUP($A293,pivotdata!$A$2:$V$772,COLUMN(C$1)-1,FALSE),0)</f>
        <v>81785</v>
      </c>
      <c r="D293">
        <f>IF(ISNUMBER(VLOOKUP($A293,pivotdata!$A$2:$V$772,COLUMN(D$1)-1,FALSE)),VLOOKUP($A293,pivotdata!$A$2:$V$772,COLUMN(D$1)-1,FALSE),0)</f>
        <v>47327</v>
      </c>
      <c r="E293">
        <f>IF(ISNUMBER(VLOOKUP($A293,pivotdata!$A$2:$V$772,COLUMN(E$1)-1,FALSE)),VLOOKUP($A293,pivotdata!$A$2:$V$772,COLUMN(E$1)-1,FALSE),0)</f>
        <v>42139</v>
      </c>
      <c r="F293">
        <f>IF(ISNUMBER(VLOOKUP($A293,pivotdata!$A$2:$V$772,COLUMN(F$1)-1,FALSE)),VLOOKUP($A293,pivotdata!$A$2:$V$772,COLUMN(F$1)-1,FALSE),0)</f>
        <v>62809</v>
      </c>
      <c r="G293">
        <f>IF(ISNUMBER(VLOOKUP($A293,pivotdata!$A$2:$V$772,COLUMN(G$1)-1,FALSE)),VLOOKUP($A293,pivotdata!$A$2:$V$772,COLUMN(G$1)-1,FALSE),0)</f>
        <v>0</v>
      </c>
      <c r="H293">
        <f>IF(ISNUMBER(VLOOKUP($A293,pivotdata!$A$2:$V$772,COLUMN(H$1)-1,FALSE)),VLOOKUP($A293,pivotdata!$A$2:$V$772,COLUMN(H$1)-1,FALSE),0)</f>
        <v>0</v>
      </c>
      <c r="I293">
        <f>IF(ISNUMBER(VLOOKUP($A293,pivotdata!$A$2:$V$772,COLUMN(I$1)-1,FALSE)),VLOOKUP($A293,pivotdata!$A$2:$V$772,COLUMN(I$1)-1,FALSE),0)</f>
        <v>51687</v>
      </c>
      <c r="J293">
        <f>IF(ISNUMBER(VLOOKUP($A293,pivotdata!$A$2:$V$772,COLUMN(J$1)-1,FALSE)),VLOOKUP($A293,pivotdata!$A$2:$V$772,COLUMN(J$1)-1,FALSE),0)</f>
        <v>0</v>
      </c>
      <c r="K293">
        <f>IF(ISNUMBER(VLOOKUP($A293,pivotdata!$A$2:$V$772,COLUMN(K$1)-1,FALSE)),VLOOKUP($A293,pivotdata!$A$2:$V$772,COLUMN(K$1)-1,FALSE),0)</f>
        <v>0</v>
      </c>
      <c r="L293">
        <f>IF(ISNUMBER(VLOOKUP($A293,pivotdata!$A$2:$V$772,COLUMN(L$1)-1,FALSE)),VLOOKUP($A293,pivotdata!$A$2:$V$772,COLUMN(L$1)-1,FALSE),0)</f>
        <v>0</v>
      </c>
      <c r="M293">
        <f>IF(ISNUMBER(VLOOKUP($A293,pivotdata!$A$2:$V$772,COLUMN(M$1)-1,FALSE)),VLOOKUP($A293,pivotdata!$A$2:$V$772,COLUMN(M$1)-1,FALSE),0)</f>
        <v>0</v>
      </c>
      <c r="N293">
        <f>IF(ISNUMBER(VLOOKUP($A293,pivotdata!$A$2:$V$772,COLUMN(N$1)-1,FALSE)),VLOOKUP($A293,pivotdata!$A$2:$V$772,COLUMN(N$1)-1,FALSE),0)</f>
        <v>0</v>
      </c>
      <c r="O293">
        <f>IF(ISNUMBER(VLOOKUP($A293,pivotdata!$A$2:$V$772,COLUMN(O$1)-1,FALSE)),VLOOKUP($A293,pivotdata!$A$2:$V$772,COLUMN(O$1)-1,FALSE),0)</f>
        <v>0</v>
      </c>
      <c r="P293">
        <f>IF(ISNUMBER(VLOOKUP($A293,pivotdata!$A$2:$V$772,COLUMN(P$1)-1,FALSE)),VLOOKUP($A293,pivotdata!$A$2:$V$772,COLUMN(P$1)-1,FALSE),0)</f>
        <v>0</v>
      </c>
      <c r="Q293">
        <f>IF(ISNUMBER(VLOOKUP($A293,pivotdata!$A$2:$V$772,COLUMN(Q$1)-1,FALSE)),VLOOKUP($A293,pivotdata!$A$2:$V$772,COLUMN(Q$1)-1,FALSE),0)</f>
        <v>121481</v>
      </c>
      <c r="R293">
        <f>IF(ISNUMBER(VLOOKUP($A293,pivotdata!$A$2:$V$772,COLUMN(R$1)-1,FALSE)),VLOOKUP($A293,pivotdata!$A$2:$V$772,COLUMN(R$1)-1,FALSE),0)</f>
        <v>0</v>
      </c>
      <c r="S293">
        <f>IF(ISNUMBER(VLOOKUP($A293,pivotdata!$A$2:$V$772,COLUMN(S$1)-1,FALSE)),VLOOKUP($A293,pivotdata!$A$2:$V$772,COLUMN(S$1)-1,FALSE),0)</f>
        <v>1523</v>
      </c>
      <c r="T293">
        <f>IF(ISNUMBER(VLOOKUP($A293,pivotdata!$A$2:$V$772,COLUMN(T$1)-1,FALSE)),VLOOKUP($A293,pivotdata!$A$2:$V$772,COLUMN(T$1)-1,FALSE),0)</f>
        <v>0</v>
      </c>
      <c r="U293">
        <f>IF(ISNUMBER(VLOOKUP($A293,pivotdata!$A$2:$V$772,COLUMN(U$1)-1,FALSE)),VLOOKUP($A293,pivotdata!$A$2:$V$772,COLUMN(U$1)-1,FALSE),0)</f>
        <v>6697</v>
      </c>
      <c r="V293">
        <f>IF(ISNUMBER(VLOOKUP($A293,pivotdata!$A$2:$V$772,COLUMN(V$1)-1,FALSE)),VLOOKUP($A293,pivotdata!$A$2:$V$772,COLUMN(V$1)-1,FALSE),0)</f>
        <v>156249</v>
      </c>
      <c r="W293">
        <f>IF(ISNUMBER(VLOOKUP($A293,pivotdata!$A$2:$V$772,COLUMN(W$1)-1,FALSE)),VLOOKUP($A293,pivotdata!$A$2:$V$772,COLUMN(W$1)-1,FALSE),0)</f>
        <v>53719</v>
      </c>
    </row>
    <row r="294" spans="1:23" x14ac:dyDescent="0.25">
      <c r="A294" s="1">
        <v>5416</v>
      </c>
      <c r="B294" s="2" t="s">
        <v>510</v>
      </c>
      <c r="C294">
        <f>IF(ISNUMBER(VLOOKUP($A294,pivotdata!$A$2:$V$772,COLUMN(C$1)-1,FALSE)),VLOOKUP($A294,pivotdata!$A$2:$V$772,COLUMN(C$1)-1,FALSE),0)</f>
        <v>541</v>
      </c>
      <c r="D294">
        <f>IF(ISNUMBER(VLOOKUP($A294,pivotdata!$A$2:$V$772,COLUMN(D$1)-1,FALSE)),VLOOKUP($A294,pivotdata!$A$2:$V$772,COLUMN(D$1)-1,FALSE),0)</f>
        <v>17746</v>
      </c>
      <c r="E294">
        <f>IF(ISNUMBER(VLOOKUP($A294,pivotdata!$A$2:$V$772,COLUMN(E$1)-1,FALSE)),VLOOKUP($A294,pivotdata!$A$2:$V$772,COLUMN(E$1)-1,FALSE),0)</f>
        <v>45446</v>
      </c>
      <c r="F294">
        <f>IF(ISNUMBER(VLOOKUP($A294,pivotdata!$A$2:$V$772,COLUMN(F$1)-1,FALSE)),VLOOKUP($A294,pivotdata!$A$2:$V$772,COLUMN(F$1)-1,FALSE),0)</f>
        <v>14439</v>
      </c>
      <c r="G294">
        <f>IF(ISNUMBER(VLOOKUP($A294,pivotdata!$A$2:$V$772,COLUMN(G$1)-1,FALSE)),VLOOKUP($A294,pivotdata!$A$2:$V$772,COLUMN(G$1)-1,FALSE),0)</f>
        <v>5865</v>
      </c>
      <c r="H294">
        <f>IF(ISNUMBER(VLOOKUP($A294,pivotdata!$A$2:$V$772,COLUMN(H$1)-1,FALSE)),VLOOKUP($A294,pivotdata!$A$2:$V$772,COLUMN(H$1)-1,FALSE),0)</f>
        <v>260181</v>
      </c>
      <c r="I294">
        <f>IF(ISNUMBER(VLOOKUP($A294,pivotdata!$A$2:$V$772,COLUMN(I$1)-1,FALSE)),VLOOKUP($A294,pivotdata!$A$2:$V$772,COLUMN(I$1)-1,FALSE),0)</f>
        <v>91558</v>
      </c>
      <c r="J294">
        <f>IF(ISNUMBER(VLOOKUP($A294,pivotdata!$A$2:$V$772,COLUMN(J$1)-1,FALSE)),VLOOKUP($A294,pivotdata!$A$2:$V$772,COLUMN(J$1)-1,FALSE),0)</f>
        <v>106069</v>
      </c>
      <c r="K294">
        <f>IF(ISNUMBER(VLOOKUP($A294,pivotdata!$A$2:$V$772,COLUMN(K$1)-1,FALSE)),VLOOKUP($A294,pivotdata!$A$2:$V$772,COLUMN(K$1)-1,FALSE),0)</f>
        <v>113580</v>
      </c>
      <c r="L294">
        <f>IF(ISNUMBER(VLOOKUP($A294,pivotdata!$A$2:$V$772,COLUMN(L$1)-1,FALSE)),VLOOKUP($A294,pivotdata!$A$2:$V$772,COLUMN(L$1)-1,FALSE),0)</f>
        <v>112122</v>
      </c>
      <c r="M294">
        <f>IF(ISNUMBER(VLOOKUP($A294,pivotdata!$A$2:$V$772,COLUMN(M$1)-1,FALSE)),VLOOKUP($A294,pivotdata!$A$2:$V$772,COLUMN(M$1)-1,FALSE),0)</f>
        <v>79705</v>
      </c>
      <c r="N294">
        <f>IF(ISNUMBER(VLOOKUP($A294,pivotdata!$A$2:$V$772,COLUMN(N$1)-1,FALSE)),VLOOKUP($A294,pivotdata!$A$2:$V$772,COLUMN(N$1)-1,FALSE),0)</f>
        <v>186672</v>
      </c>
      <c r="O294">
        <f>IF(ISNUMBER(VLOOKUP($A294,pivotdata!$A$2:$V$772,COLUMN(O$1)-1,FALSE)),VLOOKUP($A294,pivotdata!$A$2:$V$772,COLUMN(O$1)-1,FALSE),0)</f>
        <v>3430179</v>
      </c>
      <c r="P294">
        <f>IF(ISNUMBER(VLOOKUP($A294,pivotdata!$A$2:$V$772,COLUMN(P$1)-1,FALSE)),VLOOKUP($A294,pivotdata!$A$2:$V$772,COLUMN(P$1)-1,FALSE),0)</f>
        <v>3074223</v>
      </c>
      <c r="Q294">
        <f>IF(ISNUMBER(VLOOKUP($A294,pivotdata!$A$2:$V$772,COLUMN(Q$1)-1,FALSE)),VLOOKUP($A294,pivotdata!$A$2:$V$772,COLUMN(Q$1)-1,FALSE),0)</f>
        <v>3362533</v>
      </c>
      <c r="R294">
        <f>IF(ISNUMBER(VLOOKUP($A294,pivotdata!$A$2:$V$772,COLUMN(R$1)-1,FALSE)),VLOOKUP($A294,pivotdata!$A$2:$V$772,COLUMN(R$1)-1,FALSE),0)</f>
        <v>1086234</v>
      </c>
      <c r="S294">
        <f>IF(ISNUMBER(VLOOKUP($A294,pivotdata!$A$2:$V$772,COLUMN(S$1)-1,FALSE)),VLOOKUP($A294,pivotdata!$A$2:$V$772,COLUMN(S$1)-1,FALSE),0)</f>
        <v>328171</v>
      </c>
      <c r="T294">
        <f>IF(ISNUMBER(VLOOKUP($A294,pivotdata!$A$2:$V$772,COLUMN(T$1)-1,FALSE)),VLOOKUP($A294,pivotdata!$A$2:$V$772,COLUMN(T$1)-1,FALSE),0)</f>
        <v>670755</v>
      </c>
      <c r="U294">
        <f>IF(ISNUMBER(VLOOKUP($A294,pivotdata!$A$2:$V$772,COLUMN(U$1)-1,FALSE)),VLOOKUP($A294,pivotdata!$A$2:$V$772,COLUMN(U$1)-1,FALSE),0)</f>
        <v>206883</v>
      </c>
      <c r="V294">
        <f>IF(ISNUMBER(VLOOKUP($A294,pivotdata!$A$2:$V$772,COLUMN(V$1)-1,FALSE)),VLOOKUP($A294,pivotdata!$A$2:$V$772,COLUMN(V$1)-1,FALSE),0)</f>
        <v>1476354</v>
      </c>
      <c r="W294">
        <f>IF(ISNUMBER(VLOOKUP($A294,pivotdata!$A$2:$V$772,COLUMN(W$1)-1,FALSE)),VLOOKUP($A294,pivotdata!$A$2:$V$772,COLUMN(W$1)-1,FALSE),0)</f>
        <v>448315</v>
      </c>
    </row>
    <row r="295" spans="1:23" x14ac:dyDescent="0.25">
      <c r="A295" s="1">
        <v>5417</v>
      </c>
      <c r="B295" s="2" t="s">
        <v>509</v>
      </c>
      <c r="C295">
        <f>IF(ISNUMBER(VLOOKUP($A295,pivotdata!$A$2:$V$772,COLUMN(C$1)-1,FALSE)),VLOOKUP($A295,pivotdata!$A$2:$V$772,COLUMN(C$1)-1,FALSE),0)</f>
        <v>56544</v>
      </c>
      <c r="D295">
        <f>IF(ISNUMBER(VLOOKUP($A295,pivotdata!$A$2:$V$772,COLUMN(D$1)-1,FALSE)),VLOOKUP($A295,pivotdata!$A$2:$V$772,COLUMN(D$1)-1,FALSE),0)</f>
        <v>526644</v>
      </c>
      <c r="E295">
        <f>IF(ISNUMBER(VLOOKUP($A295,pivotdata!$A$2:$V$772,COLUMN(E$1)-1,FALSE)),VLOOKUP($A295,pivotdata!$A$2:$V$772,COLUMN(E$1)-1,FALSE),0)</f>
        <v>740535</v>
      </c>
      <c r="F295">
        <f>IF(ISNUMBER(VLOOKUP($A295,pivotdata!$A$2:$V$772,COLUMN(F$1)-1,FALSE)),VLOOKUP($A295,pivotdata!$A$2:$V$772,COLUMN(F$1)-1,FALSE),0)</f>
        <v>656042</v>
      </c>
      <c r="G295">
        <f>IF(ISNUMBER(VLOOKUP($A295,pivotdata!$A$2:$V$772,COLUMN(G$1)-1,FALSE)),VLOOKUP($A295,pivotdata!$A$2:$V$772,COLUMN(G$1)-1,FALSE),0)</f>
        <v>695057</v>
      </c>
      <c r="H295">
        <f>IF(ISNUMBER(VLOOKUP($A295,pivotdata!$A$2:$V$772,COLUMN(H$1)-1,FALSE)),VLOOKUP($A295,pivotdata!$A$2:$V$772,COLUMN(H$1)-1,FALSE),0)</f>
        <v>1144779</v>
      </c>
      <c r="I295">
        <f>IF(ISNUMBER(VLOOKUP($A295,pivotdata!$A$2:$V$772,COLUMN(I$1)-1,FALSE)),VLOOKUP($A295,pivotdata!$A$2:$V$772,COLUMN(I$1)-1,FALSE),0)</f>
        <v>2038249</v>
      </c>
      <c r="J295">
        <f>IF(ISNUMBER(VLOOKUP($A295,pivotdata!$A$2:$V$772,COLUMN(J$1)-1,FALSE)),VLOOKUP($A295,pivotdata!$A$2:$V$772,COLUMN(J$1)-1,FALSE),0)</f>
        <v>2774012</v>
      </c>
      <c r="K295">
        <f>IF(ISNUMBER(VLOOKUP($A295,pivotdata!$A$2:$V$772,COLUMN(K$1)-1,FALSE)),VLOOKUP($A295,pivotdata!$A$2:$V$772,COLUMN(K$1)-1,FALSE),0)</f>
        <v>7514475</v>
      </c>
      <c r="L295">
        <f>IF(ISNUMBER(VLOOKUP($A295,pivotdata!$A$2:$V$772,COLUMN(L$1)-1,FALSE)),VLOOKUP($A295,pivotdata!$A$2:$V$772,COLUMN(L$1)-1,FALSE),0)</f>
        <v>3375679</v>
      </c>
      <c r="M295">
        <f>IF(ISNUMBER(VLOOKUP($A295,pivotdata!$A$2:$V$772,COLUMN(M$1)-1,FALSE)),VLOOKUP($A295,pivotdata!$A$2:$V$772,COLUMN(M$1)-1,FALSE),0)</f>
        <v>9989634</v>
      </c>
      <c r="N295">
        <f>IF(ISNUMBER(VLOOKUP($A295,pivotdata!$A$2:$V$772,COLUMN(N$1)-1,FALSE)),VLOOKUP($A295,pivotdata!$A$2:$V$772,COLUMN(N$1)-1,FALSE),0)</f>
        <v>14625743</v>
      </c>
      <c r="O295">
        <f>IF(ISNUMBER(VLOOKUP($A295,pivotdata!$A$2:$V$772,COLUMN(O$1)-1,FALSE)),VLOOKUP($A295,pivotdata!$A$2:$V$772,COLUMN(O$1)-1,FALSE),0)</f>
        <v>23571163</v>
      </c>
      <c r="P295">
        <f>IF(ISNUMBER(VLOOKUP($A295,pivotdata!$A$2:$V$772,COLUMN(P$1)-1,FALSE)),VLOOKUP($A295,pivotdata!$A$2:$V$772,COLUMN(P$1)-1,FALSE),0)</f>
        <v>20388140</v>
      </c>
      <c r="Q295">
        <f>IF(ISNUMBER(VLOOKUP($A295,pivotdata!$A$2:$V$772,COLUMN(Q$1)-1,FALSE)),VLOOKUP($A295,pivotdata!$A$2:$V$772,COLUMN(Q$1)-1,FALSE),0)</f>
        <v>20402309</v>
      </c>
      <c r="R295">
        <f>IF(ISNUMBER(VLOOKUP($A295,pivotdata!$A$2:$V$772,COLUMN(R$1)-1,FALSE)),VLOOKUP($A295,pivotdata!$A$2:$V$772,COLUMN(R$1)-1,FALSE),0)</f>
        <v>21400874</v>
      </c>
      <c r="S295">
        <f>IF(ISNUMBER(VLOOKUP($A295,pivotdata!$A$2:$V$772,COLUMN(S$1)-1,FALSE)),VLOOKUP($A295,pivotdata!$A$2:$V$772,COLUMN(S$1)-1,FALSE),0)</f>
        <v>24466104</v>
      </c>
      <c r="T295">
        <f>IF(ISNUMBER(VLOOKUP($A295,pivotdata!$A$2:$V$772,COLUMN(T$1)-1,FALSE)),VLOOKUP($A295,pivotdata!$A$2:$V$772,COLUMN(T$1)-1,FALSE),0)</f>
        <v>17062161</v>
      </c>
      <c r="U295">
        <f>IF(ISNUMBER(VLOOKUP($A295,pivotdata!$A$2:$V$772,COLUMN(U$1)-1,FALSE)),VLOOKUP($A295,pivotdata!$A$2:$V$772,COLUMN(U$1)-1,FALSE),0)</f>
        <v>18028431</v>
      </c>
      <c r="V295">
        <f>IF(ISNUMBER(VLOOKUP($A295,pivotdata!$A$2:$V$772,COLUMN(V$1)-1,FALSE)),VLOOKUP($A295,pivotdata!$A$2:$V$772,COLUMN(V$1)-1,FALSE),0)</f>
        <v>28053120</v>
      </c>
      <c r="W295">
        <f>IF(ISNUMBER(VLOOKUP($A295,pivotdata!$A$2:$V$772,COLUMN(W$1)-1,FALSE)),VLOOKUP($A295,pivotdata!$A$2:$V$772,COLUMN(W$1)-1,FALSE),0)</f>
        <v>29043995</v>
      </c>
    </row>
    <row r="296" spans="1:23" x14ac:dyDescent="0.25">
      <c r="A296" s="1">
        <v>5419</v>
      </c>
      <c r="B296" s="2" t="s">
        <v>508</v>
      </c>
      <c r="C296">
        <f>IF(ISNUMBER(VLOOKUP($A296,pivotdata!$A$2:$V$772,COLUMN(C$1)-1,FALSE)),VLOOKUP($A296,pivotdata!$A$2:$V$772,COLUMN(C$1)-1,FALSE),0)</f>
        <v>106168</v>
      </c>
      <c r="D296">
        <f>IF(ISNUMBER(VLOOKUP($A296,pivotdata!$A$2:$V$772,COLUMN(D$1)-1,FALSE)),VLOOKUP($A296,pivotdata!$A$2:$V$772,COLUMN(D$1)-1,FALSE),0)</f>
        <v>15932</v>
      </c>
      <c r="E296">
        <f>IF(ISNUMBER(VLOOKUP($A296,pivotdata!$A$2:$V$772,COLUMN(E$1)-1,FALSE)),VLOOKUP($A296,pivotdata!$A$2:$V$772,COLUMN(E$1)-1,FALSE),0)</f>
        <v>5509</v>
      </c>
      <c r="F296">
        <f>IF(ISNUMBER(VLOOKUP($A296,pivotdata!$A$2:$V$772,COLUMN(F$1)-1,FALSE)),VLOOKUP($A296,pivotdata!$A$2:$V$772,COLUMN(F$1)-1,FALSE),0)</f>
        <v>65613</v>
      </c>
      <c r="G296">
        <f>IF(ISNUMBER(VLOOKUP($A296,pivotdata!$A$2:$V$772,COLUMN(G$1)-1,FALSE)),VLOOKUP($A296,pivotdata!$A$2:$V$772,COLUMN(G$1)-1,FALSE),0)</f>
        <v>59445</v>
      </c>
      <c r="H296">
        <f>IF(ISNUMBER(VLOOKUP($A296,pivotdata!$A$2:$V$772,COLUMN(H$1)-1,FALSE)),VLOOKUP($A296,pivotdata!$A$2:$V$772,COLUMN(H$1)-1,FALSE),0)</f>
        <v>197859</v>
      </c>
      <c r="I296">
        <f>IF(ISNUMBER(VLOOKUP($A296,pivotdata!$A$2:$V$772,COLUMN(I$1)-1,FALSE)),VLOOKUP($A296,pivotdata!$A$2:$V$772,COLUMN(I$1)-1,FALSE),0)</f>
        <v>217040</v>
      </c>
      <c r="J296">
        <f>IF(ISNUMBER(VLOOKUP($A296,pivotdata!$A$2:$V$772,COLUMN(J$1)-1,FALSE)),VLOOKUP($A296,pivotdata!$A$2:$V$772,COLUMN(J$1)-1,FALSE),0)</f>
        <v>511683</v>
      </c>
      <c r="K296">
        <f>IF(ISNUMBER(VLOOKUP($A296,pivotdata!$A$2:$V$772,COLUMN(K$1)-1,FALSE)),VLOOKUP($A296,pivotdata!$A$2:$V$772,COLUMN(K$1)-1,FALSE),0)</f>
        <v>173993</v>
      </c>
      <c r="L296">
        <f>IF(ISNUMBER(VLOOKUP($A296,pivotdata!$A$2:$V$772,COLUMN(L$1)-1,FALSE)),VLOOKUP($A296,pivotdata!$A$2:$V$772,COLUMN(L$1)-1,FALSE),0)</f>
        <v>273615</v>
      </c>
      <c r="M296">
        <f>IF(ISNUMBER(VLOOKUP($A296,pivotdata!$A$2:$V$772,COLUMN(M$1)-1,FALSE)),VLOOKUP($A296,pivotdata!$A$2:$V$772,COLUMN(M$1)-1,FALSE),0)</f>
        <v>294495</v>
      </c>
      <c r="N296">
        <f>IF(ISNUMBER(VLOOKUP($A296,pivotdata!$A$2:$V$772,COLUMN(N$1)-1,FALSE)),VLOOKUP($A296,pivotdata!$A$2:$V$772,COLUMN(N$1)-1,FALSE),0)</f>
        <v>127028</v>
      </c>
      <c r="O296">
        <f>IF(ISNUMBER(VLOOKUP($A296,pivotdata!$A$2:$V$772,COLUMN(O$1)-1,FALSE)),VLOOKUP($A296,pivotdata!$A$2:$V$772,COLUMN(O$1)-1,FALSE),0)</f>
        <v>222526</v>
      </c>
      <c r="P296">
        <f>IF(ISNUMBER(VLOOKUP($A296,pivotdata!$A$2:$V$772,COLUMN(P$1)-1,FALSE)),VLOOKUP($A296,pivotdata!$A$2:$V$772,COLUMN(P$1)-1,FALSE),0)</f>
        <v>168260</v>
      </c>
      <c r="Q296">
        <f>IF(ISNUMBER(VLOOKUP($A296,pivotdata!$A$2:$V$772,COLUMN(Q$1)-1,FALSE)),VLOOKUP($A296,pivotdata!$A$2:$V$772,COLUMN(Q$1)-1,FALSE),0)</f>
        <v>311415</v>
      </c>
      <c r="R296">
        <f>IF(ISNUMBER(VLOOKUP($A296,pivotdata!$A$2:$V$772,COLUMN(R$1)-1,FALSE)),VLOOKUP($A296,pivotdata!$A$2:$V$772,COLUMN(R$1)-1,FALSE),0)</f>
        <v>736880</v>
      </c>
      <c r="S296">
        <f>IF(ISNUMBER(VLOOKUP($A296,pivotdata!$A$2:$V$772,COLUMN(S$1)-1,FALSE)),VLOOKUP($A296,pivotdata!$A$2:$V$772,COLUMN(S$1)-1,FALSE),0)</f>
        <v>1333338</v>
      </c>
      <c r="T296">
        <f>IF(ISNUMBER(VLOOKUP($A296,pivotdata!$A$2:$V$772,COLUMN(T$1)-1,FALSE)),VLOOKUP($A296,pivotdata!$A$2:$V$772,COLUMN(T$1)-1,FALSE),0)</f>
        <v>4422189</v>
      </c>
      <c r="U296">
        <f>IF(ISNUMBER(VLOOKUP($A296,pivotdata!$A$2:$V$772,COLUMN(U$1)-1,FALSE)),VLOOKUP($A296,pivotdata!$A$2:$V$772,COLUMN(U$1)-1,FALSE),0)</f>
        <v>1470624</v>
      </c>
      <c r="V296">
        <f>IF(ISNUMBER(VLOOKUP($A296,pivotdata!$A$2:$V$772,COLUMN(V$1)-1,FALSE)),VLOOKUP($A296,pivotdata!$A$2:$V$772,COLUMN(V$1)-1,FALSE),0)</f>
        <v>4305981</v>
      </c>
      <c r="W296">
        <f>IF(ISNUMBER(VLOOKUP($A296,pivotdata!$A$2:$V$772,COLUMN(W$1)-1,FALSE)),VLOOKUP($A296,pivotdata!$A$2:$V$772,COLUMN(W$1)-1,FALSE),0)</f>
        <v>8651131</v>
      </c>
    </row>
    <row r="297" spans="1:23" x14ac:dyDescent="0.25">
      <c r="A297" s="1">
        <v>5513</v>
      </c>
      <c r="B297" s="2" t="s">
        <v>507</v>
      </c>
      <c r="C297">
        <f>IF(ISNUMBER(VLOOKUP($A297,pivotdata!$A$2:$V$772,COLUMN(C$1)-1,FALSE)),VLOOKUP($A297,pivotdata!$A$2:$V$772,COLUMN(C$1)-1,FALSE),0)</f>
        <v>237360</v>
      </c>
      <c r="D297">
        <f>IF(ISNUMBER(VLOOKUP($A297,pivotdata!$A$2:$V$772,COLUMN(D$1)-1,FALSE)),VLOOKUP($A297,pivotdata!$A$2:$V$772,COLUMN(D$1)-1,FALSE),0)</f>
        <v>281592</v>
      </c>
      <c r="E297">
        <f>IF(ISNUMBER(VLOOKUP($A297,pivotdata!$A$2:$V$772,COLUMN(E$1)-1,FALSE)),VLOOKUP($A297,pivotdata!$A$2:$V$772,COLUMN(E$1)-1,FALSE),0)</f>
        <v>142944</v>
      </c>
      <c r="F297">
        <f>IF(ISNUMBER(VLOOKUP($A297,pivotdata!$A$2:$V$772,COLUMN(F$1)-1,FALSE)),VLOOKUP($A297,pivotdata!$A$2:$V$772,COLUMN(F$1)-1,FALSE),0)</f>
        <v>73164</v>
      </c>
      <c r="G297">
        <f>IF(ISNUMBER(VLOOKUP($A297,pivotdata!$A$2:$V$772,COLUMN(G$1)-1,FALSE)),VLOOKUP($A297,pivotdata!$A$2:$V$772,COLUMN(G$1)-1,FALSE),0)</f>
        <v>361027</v>
      </c>
      <c r="H297">
        <f>IF(ISNUMBER(VLOOKUP($A297,pivotdata!$A$2:$V$772,COLUMN(H$1)-1,FALSE)),VLOOKUP($A297,pivotdata!$A$2:$V$772,COLUMN(H$1)-1,FALSE),0)</f>
        <v>334927</v>
      </c>
      <c r="I297">
        <f>IF(ISNUMBER(VLOOKUP($A297,pivotdata!$A$2:$V$772,COLUMN(I$1)-1,FALSE)),VLOOKUP($A297,pivotdata!$A$2:$V$772,COLUMN(I$1)-1,FALSE),0)</f>
        <v>418178</v>
      </c>
      <c r="J297">
        <f>IF(ISNUMBER(VLOOKUP($A297,pivotdata!$A$2:$V$772,COLUMN(J$1)-1,FALSE)),VLOOKUP($A297,pivotdata!$A$2:$V$772,COLUMN(J$1)-1,FALSE),0)</f>
        <v>274421</v>
      </c>
      <c r="K297">
        <f>IF(ISNUMBER(VLOOKUP($A297,pivotdata!$A$2:$V$772,COLUMN(K$1)-1,FALSE)),VLOOKUP($A297,pivotdata!$A$2:$V$772,COLUMN(K$1)-1,FALSE),0)</f>
        <v>445669</v>
      </c>
      <c r="L297">
        <f>IF(ISNUMBER(VLOOKUP($A297,pivotdata!$A$2:$V$772,COLUMN(L$1)-1,FALSE)),VLOOKUP($A297,pivotdata!$A$2:$V$772,COLUMN(L$1)-1,FALSE),0)</f>
        <v>360237</v>
      </c>
      <c r="M297">
        <f>IF(ISNUMBER(VLOOKUP($A297,pivotdata!$A$2:$V$772,COLUMN(M$1)-1,FALSE)),VLOOKUP($A297,pivotdata!$A$2:$V$772,COLUMN(M$1)-1,FALSE),0)</f>
        <v>447575</v>
      </c>
      <c r="N297">
        <f>IF(ISNUMBER(VLOOKUP($A297,pivotdata!$A$2:$V$772,COLUMN(N$1)-1,FALSE)),VLOOKUP($A297,pivotdata!$A$2:$V$772,COLUMN(N$1)-1,FALSE),0)</f>
        <v>261784</v>
      </c>
      <c r="O297">
        <f>IF(ISNUMBER(VLOOKUP($A297,pivotdata!$A$2:$V$772,COLUMN(O$1)-1,FALSE)),VLOOKUP($A297,pivotdata!$A$2:$V$772,COLUMN(O$1)-1,FALSE),0)</f>
        <v>383241</v>
      </c>
      <c r="P297">
        <f>IF(ISNUMBER(VLOOKUP($A297,pivotdata!$A$2:$V$772,COLUMN(P$1)-1,FALSE)),VLOOKUP($A297,pivotdata!$A$2:$V$772,COLUMN(P$1)-1,FALSE),0)</f>
        <v>479043</v>
      </c>
      <c r="Q297">
        <f>IF(ISNUMBER(VLOOKUP($A297,pivotdata!$A$2:$V$772,COLUMN(Q$1)-1,FALSE)),VLOOKUP($A297,pivotdata!$A$2:$V$772,COLUMN(Q$1)-1,FALSE),0)</f>
        <v>764320</v>
      </c>
      <c r="R297">
        <f>IF(ISNUMBER(VLOOKUP($A297,pivotdata!$A$2:$V$772,COLUMN(R$1)-1,FALSE)),VLOOKUP($A297,pivotdata!$A$2:$V$772,COLUMN(R$1)-1,FALSE),0)</f>
        <v>483928</v>
      </c>
      <c r="S297">
        <f>IF(ISNUMBER(VLOOKUP($A297,pivotdata!$A$2:$V$772,COLUMN(S$1)-1,FALSE)),VLOOKUP($A297,pivotdata!$A$2:$V$772,COLUMN(S$1)-1,FALSE),0)</f>
        <v>820012</v>
      </c>
      <c r="T297">
        <f>IF(ISNUMBER(VLOOKUP($A297,pivotdata!$A$2:$V$772,COLUMN(T$1)-1,FALSE)),VLOOKUP($A297,pivotdata!$A$2:$V$772,COLUMN(T$1)-1,FALSE),0)</f>
        <v>669946</v>
      </c>
      <c r="U297">
        <f>IF(ISNUMBER(VLOOKUP($A297,pivotdata!$A$2:$V$772,COLUMN(U$1)-1,FALSE)),VLOOKUP($A297,pivotdata!$A$2:$V$772,COLUMN(U$1)-1,FALSE),0)</f>
        <v>621855</v>
      </c>
      <c r="V297">
        <f>IF(ISNUMBER(VLOOKUP($A297,pivotdata!$A$2:$V$772,COLUMN(V$1)-1,FALSE)),VLOOKUP($A297,pivotdata!$A$2:$V$772,COLUMN(V$1)-1,FALSE),0)</f>
        <v>1307058</v>
      </c>
      <c r="W297">
        <f>IF(ISNUMBER(VLOOKUP($A297,pivotdata!$A$2:$V$772,COLUMN(W$1)-1,FALSE)),VLOOKUP($A297,pivotdata!$A$2:$V$772,COLUMN(W$1)-1,FALSE),0)</f>
        <v>1157967</v>
      </c>
    </row>
    <row r="298" spans="1:23" x14ac:dyDescent="0.25">
      <c r="A298" s="1">
        <v>5514</v>
      </c>
      <c r="B298" s="2" t="s">
        <v>506</v>
      </c>
      <c r="C298">
        <f>IF(ISNUMBER(VLOOKUP($A298,pivotdata!$A$2:$V$772,COLUMN(C$1)-1,FALSE)),VLOOKUP($A298,pivotdata!$A$2:$V$772,COLUMN(C$1)-1,FALSE),0)</f>
        <v>7211</v>
      </c>
      <c r="D298">
        <f>IF(ISNUMBER(VLOOKUP($A298,pivotdata!$A$2:$V$772,COLUMN(D$1)-1,FALSE)),VLOOKUP($A298,pivotdata!$A$2:$V$772,COLUMN(D$1)-1,FALSE),0)</f>
        <v>45593</v>
      </c>
      <c r="E298">
        <f>IF(ISNUMBER(VLOOKUP($A298,pivotdata!$A$2:$V$772,COLUMN(E$1)-1,FALSE)),VLOOKUP($A298,pivotdata!$A$2:$V$772,COLUMN(E$1)-1,FALSE),0)</f>
        <v>74285</v>
      </c>
      <c r="F298">
        <f>IF(ISNUMBER(VLOOKUP($A298,pivotdata!$A$2:$V$772,COLUMN(F$1)-1,FALSE)),VLOOKUP($A298,pivotdata!$A$2:$V$772,COLUMN(F$1)-1,FALSE),0)</f>
        <v>75306</v>
      </c>
      <c r="G298">
        <f>IF(ISNUMBER(VLOOKUP($A298,pivotdata!$A$2:$V$772,COLUMN(G$1)-1,FALSE)),VLOOKUP($A298,pivotdata!$A$2:$V$772,COLUMN(G$1)-1,FALSE),0)</f>
        <v>278455</v>
      </c>
      <c r="H298">
        <f>IF(ISNUMBER(VLOOKUP($A298,pivotdata!$A$2:$V$772,COLUMN(H$1)-1,FALSE)),VLOOKUP($A298,pivotdata!$A$2:$V$772,COLUMN(H$1)-1,FALSE),0)</f>
        <v>113877</v>
      </c>
      <c r="I298">
        <f>IF(ISNUMBER(VLOOKUP($A298,pivotdata!$A$2:$V$772,COLUMN(I$1)-1,FALSE)),VLOOKUP($A298,pivotdata!$A$2:$V$772,COLUMN(I$1)-1,FALSE),0)</f>
        <v>231897</v>
      </c>
      <c r="J298">
        <f>IF(ISNUMBER(VLOOKUP($A298,pivotdata!$A$2:$V$772,COLUMN(J$1)-1,FALSE)),VLOOKUP($A298,pivotdata!$A$2:$V$772,COLUMN(J$1)-1,FALSE),0)</f>
        <v>366950</v>
      </c>
      <c r="K298">
        <f>IF(ISNUMBER(VLOOKUP($A298,pivotdata!$A$2:$V$772,COLUMN(K$1)-1,FALSE)),VLOOKUP($A298,pivotdata!$A$2:$V$772,COLUMN(K$1)-1,FALSE),0)</f>
        <v>427036</v>
      </c>
      <c r="L298">
        <f>IF(ISNUMBER(VLOOKUP($A298,pivotdata!$A$2:$V$772,COLUMN(L$1)-1,FALSE)),VLOOKUP($A298,pivotdata!$A$2:$V$772,COLUMN(L$1)-1,FALSE),0)</f>
        <v>226505</v>
      </c>
      <c r="M298">
        <f>IF(ISNUMBER(VLOOKUP($A298,pivotdata!$A$2:$V$772,COLUMN(M$1)-1,FALSE)),VLOOKUP($A298,pivotdata!$A$2:$V$772,COLUMN(M$1)-1,FALSE),0)</f>
        <v>238744</v>
      </c>
      <c r="N298">
        <f>IF(ISNUMBER(VLOOKUP($A298,pivotdata!$A$2:$V$772,COLUMN(N$1)-1,FALSE)),VLOOKUP($A298,pivotdata!$A$2:$V$772,COLUMN(N$1)-1,FALSE),0)</f>
        <v>330143</v>
      </c>
      <c r="O298">
        <f>IF(ISNUMBER(VLOOKUP($A298,pivotdata!$A$2:$V$772,COLUMN(O$1)-1,FALSE)),VLOOKUP($A298,pivotdata!$A$2:$V$772,COLUMN(O$1)-1,FALSE),0)</f>
        <v>200757</v>
      </c>
      <c r="P298">
        <f>IF(ISNUMBER(VLOOKUP($A298,pivotdata!$A$2:$V$772,COLUMN(P$1)-1,FALSE)),VLOOKUP($A298,pivotdata!$A$2:$V$772,COLUMN(P$1)-1,FALSE),0)</f>
        <v>248016</v>
      </c>
      <c r="Q298">
        <f>IF(ISNUMBER(VLOOKUP($A298,pivotdata!$A$2:$V$772,COLUMN(Q$1)-1,FALSE)),VLOOKUP($A298,pivotdata!$A$2:$V$772,COLUMN(Q$1)-1,FALSE),0)</f>
        <v>821464</v>
      </c>
      <c r="R298">
        <f>IF(ISNUMBER(VLOOKUP($A298,pivotdata!$A$2:$V$772,COLUMN(R$1)-1,FALSE)),VLOOKUP($A298,pivotdata!$A$2:$V$772,COLUMN(R$1)-1,FALSE),0)</f>
        <v>558707</v>
      </c>
      <c r="S298">
        <f>IF(ISNUMBER(VLOOKUP($A298,pivotdata!$A$2:$V$772,COLUMN(S$1)-1,FALSE)),VLOOKUP($A298,pivotdata!$A$2:$V$772,COLUMN(S$1)-1,FALSE),0)</f>
        <v>991808</v>
      </c>
      <c r="T298">
        <f>IF(ISNUMBER(VLOOKUP($A298,pivotdata!$A$2:$V$772,COLUMN(T$1)-1,FALSE)),VLOOKUP($A298,pivotdata!$A$2:$V$772,COLUMN(T$1)-1,FALSE),0)</f>
        <v>4422735</v>
      </c>
      <c r="U298">
        <f>IF(ISNUMBER(VLOOKUP($A298,pivotdata!$A$2:$V$772,COLUMN(U$1)-1,FALSE)),VLOOKUP($A298,pivotdata!$A$2:$V$772,COLUMN(U$1)-1,FALSE),0)</f>
        <v>8733514</v>
      </c>
      <c r="V298">
        <f>IF(ISNUMBER(VLOOKUP($A298,pivotdata!$A$2:$V$772,COLUMN(V$1)-1,FALSE)),VLOOKUP($A298,pivotdata!$A$2:$V$772,COLUMN(V$1)-1,FALSE),0)</f>
        <v>11353434</v>
      </c>
      <c r="W298">
        <f>IF(ISNUMBER(VLOOKUP($A298,pivotdata!$A$2:$V$772,COLUMN(W$1)-1,FALSE)),VLOOKUP($A298,pivotdata!$A$2:$V$772,COLUMN(W$1)-1,FALSE),0)</f>
        <v>15061989</v>
      </c>
    </row>
    <row r="299" spans="1:23" x14ac:dyDescent="0.25">
      <c r="A299" s="1">
        <v>5530</v>
      </c>
      <c r="B299" s="2" t="s">
        <v>505</v>
      </c>
      <c r="C299">
        <f>IF(ISNUMBER(VLOOKUP($A299,pivotdata!$A$2:$V$772,COLUMN(C$1)-1,FALSE)),VLOOKUP($A299,pivotdata!$A$2:$V$772,COLUMN(C$1)-1,FALSE),0)</f>
        <v>2619643</v>
      </c>
      <c r="D299">
        <f>IF(ISNUMBER(VLOOKUP($A299,pivotdata!$A$2:$V$772,COLUMN(D$1)-1,FALSE)),VLOOKUP($A299,pivotdata!$A$2:$V$772,COLUMN(D$1)-1,FALSE),0)</f>
        <v>3332250</v>
      </c>
      <c r="E299">
        <f>IF(ISNUMBER(VLOOKUP($A299,pivotdata!$A$2:$V$772,COLUMN(E$1)-1,FALSE)),VLOOKUP($A299,pivotdata!$A$2:$V$772,COLUMN(E$1)-1,FALSE),0)</f>
        <v>3529372</v>
      </c>
      <c r="F299">
        <f>IF(ISNUMBER(VLOOKUP($A299,pivotdata!$A$2:$V$772,COLUMN(F$1)-1,FALSE)),VLOOKUP($A299,pivotdata!$A$2:$V$772,COLUMN(F$1)-1,FALSE),0)</f>
        <v>5309318</v>
      </c>
      <c r="G299">
        <f>IF(ISNUMBER(VLOOKUP($A299,pivotdata!$A$2:$V$772,COLUMN(G$1)-1,FALSE)),VLOOKUP($A299,pivotdata!$A$2:$V$772,COLUMN(G$1)-1,FALSE),0)</f>
        <v>7968636</v>
      </c>
      <c r="H299">
        <f>IF(ISNUMBER(VLOOKUP($A299,pivotdata!$A$2:$V$772,COLUMN(H$1)-1,FALSE)),VLOOKUP($A299,pivotdata!$A$2:$V$772,COLUMN(H$1)-1,FALSE),0)</f>
        <v>8279703</v>
      </c>
      <c r="I299">
        <f>IF(ISNUMBER(VLOOKUP($A299,pivotdata!$A$2:$V$772,COLUMN(I$1)-1,FALSE)),VLOOKUP($A299,pivotdata!$A$2:$V$772,COLUMN(I$1)-1,FALSE),0)</f>
        <v>7951013</v>
      </c>
      <c r="J299">
        <f>IF(ISNUMBER(VLOOKUP($A299,pivotdata!$A$2:$V$772,COLUMN(J$1)-1,FALSE)),VLOOKUP($A299,pivotdata!$A$2:$V$772,COLUMN(J$1)-1,FALSE),0)</f>
        <v>11121381</v>
      </c>
      <c r="K299">
        <f>IF(ISNUMBER(VLOOKUP($A299,pivotdata!$A$2:$V$772,COLUMN(K$1)-1,FALSE)),VLOOKUP($A299,pivotdata!$A$2:$V$772,COLUMN(K$1)-1,FALSE),0)</f>
        <v>7667849</v>
      </c>
      <c r="L299">
        <f>IF(ISNUMBER(VLOOKUP($A299,pivotdata!$A$2:$V$772,COLUMN(L$1)-1,FALSE)),VLOOKUP($A299,pivotdata!$A$2:$V$772,COLUMN(L$1)-1,FALSE),0)</f>
        <v>6111839</v>
      </c>
      <c r="M299">
        <f>IF(ISNUMBER(VLOOKUP($A299,pivotdata!$A$2:$V$772,COLUMN(M$1)-1,FALSE)),VLOOKUP($A299,pivotdata!$A$2:$V$772,COLUMN(M$1)-1,FALSE),0)</f>
        <v>6891453</v>
      </c>
      <c r="N299">
        <f>IF(ISNUMBER(VLOOKUP($A299,pivotdata!$A$2:$V$772,COLUMN(N$1)-1,FALSE)),VLOOKUP($A299,pivotdata!$A$2:$V$772,COLUMN(N$1)-1,FALSE),0)</f>
        <v>6140991</v>
      </c>
      <c r="O299">
        <f>IF(ISNUMBER(VLOOKUP($A299,pivotdata!$A$2:$V$772,COLUMN(O$1)-1,FALSE)),VLOOKUP($A299,pivotdata!$A$2:$V$772,COLUMN(O$1)-1,FALSE),0)</f>
        <v>6530192</v>
      </c>
      <c r="P299">
        <f>IF(ISNUMBER(VLOOKUP($A299,pivotdata!$A$2:$V$772,COLUMN(P$1)-1,FALSE)),VLOOKUP($A299,pivotdata!$A$2:$V$772,COLUMN(P$1)-1,FALSE),0)</f>
        <v>9429977</v>
      </c>
      <c r="Q299">
        <f>IF(ISNUMBER(VLOOKUP($A299,pivotdata!$A$2:$V$772,COLUMN(Q$1)-1,FALSE)),VLOOKUP($A299,pivotdata!$A$2:$V$772,COLUMN(Q$1)-1,FALSE),0)</f>
        <v>13107758</v>
      </c>
      <c r="R299">
        <f>IF(ISNUMBER(VLOOKUP($A299,pivotdata!$A$2:$V$772,COLUMN(R$1)-1,FALSE)),VLOOKUP($A299,pivotdata!$A$2:$V$772,COLUMN(R$1)-1,FALSE),0)</f>
        <v>14728657</v>
      </c>
      <c r="S299">
        <f>IF(ISNUMBER(VLOOKUP($A299,pivotdata!$A$2:$V$772,COLUMN(S$1)-1,FALSE)),VLOOKUP($A299,pivotdata!$A$2:$V$772,COLUMN(S$1)-1,FALSE),0)</f>
        <v>40977646</v>
      </c>
      <c r="T299">
        <f>IF(ISNUMBER(VLOOKUP($A299,pivotdata!$A$2:$V$772,COLUMN(T$1)-1,FALSE)),VLOOKUP($A299,pivotdata!$A$2:$V$772,COLUMN(T$1)-1,FALSE),0)</f>
        <v>18214178</v>
      </c>
      <c r="U299">
        <f>IF(ISNUMBER(VLOOKUP($A299,pivotdata!$A$2:$V$772,COLUMN(U$1)-1,FALSE)),VLOOKUP($A299,pivotdata!$A$2:$V$772,COLUMN(U$1)-1,FALSE),0)</f>
        <v>24342509</v>
      </c>
      <c r="V299">
        <f>IF(ISNUMBER(VLOOKUP($A299,pivotdata!$A$2:$V$772,COLUMN(V$1)-1,FALSE)),VLOOKUP($A299,pivotdata!$A$2:$V$772,COLUMN(V$1)-1,FALSE),0)</f>
        <v>25433099</v>
      </c>
      <c r="W299">
        <f>IF(ISNUMBER(VLOOKUP($A299,pivotdata!$A$2:$V$772,COLUMN(W$1)-1,FALSE)),VLOOKUP($A299,pivotdata!$A$2:$V$772,COLUMN(W$1)-1,FALSE),0)</f>
        <v>26862313</v>
      </c>
    </row>
    <row r="300" spans="1:23" x14ac:dyDescent="0.25">
      <c r="A300" s="1">
        <v>5541</v>
      </c>
      <c r="B300" s="2" t="s">
        <v>504</v>
      </c>
      <c r="C300">
        <f>IF(ISNUMBER(VLOOKUP($A300,pivotdata!$A$2:$V$772,COLUMN(C$1)-1,FALSE)),VLOOKUP($A300,pivotdata!$A$2:$V$772,COLUMN(C$1)-1,FALSE),0)</f>
        <v>2930645</v>
      </c>
      <c r="D300">
        <f>IF(ISNUMBER(VLOOKUP($A300,pivotdata!$A$2:$V$772,COLUMN(D$1)-1,FALSE)),VLOOKUP($A300,pivotdata!$A$2:$V$772,COLUMN(D$1)-1,FALSE),0)</f>
        <v>2824453</v>
      </c>
      <c r="E300">
        <f>IF(ISNUMBER(VLOOKUP($A300,pivotdata!$A$2:$V$772,COLUMN(E$1)-1,FALSE)),VLOOKUP($A300,pivotdata!$A$2:$V$772,COLUMN(E$1)-1,FALSE),0)</f>
        <v>2103334</v>
      </c>
      <c r="F300">
        <f>IF(ISNUMBER(VLOOKUP($A300,pivotdata!$A$2:$V$772,COLUMN(F$1)-1,FALSE)),VLOOKUP($A300,pivotdata!$A$2:$V$772,COLUMN(F$1)-1,FALSE),0)</f>
        <v>957406</v>
      </c>
      <c r="G300">
        <f>IF(ISNUMBER(VLOOKUP($A300,pivotdata!$A$2:$V$772,COLUMN(G$1)-1,FALSE)),VLOOKUP($A300,pivotdata!$A$2:$V$772,COLUMN(G$1)-1,FALSE),0)</f>
        <v>580624</v>
      </c>
      <c r="H300">
        <f>IF(ISNUMBER(VLOOKUP($A300,pivotdata!$A$2:$V$772,COLUMN(H$1)-1,FALSE)),VLOOKUP($A300,pivotdata!$A$2:$V$772,COLUMN(H$1)-1,FALSE),0)</f>
        <v>410283</v>
      </c>
      <c r="I300">
        <f>IF(ISNUMBER(VLOOKUP($A300,pivotdata!$A$2:$V$772,COLUMN(I$1)-1,FALSE)),VLOOKUP($A300,pivotdata!$A$2:$V$772,COLUMN(I$1)-1,FALSE),0)</f>
        <v>698368</v>
      </c>
      <c r="J300">
        <f>IF(ISNUMBER(VLOOKUP($A300,pivotdata!$A$2:$V$772,COLUMN(J$1)-1,FALSE)),VLOOKUP($A300,pivotdata!$A$2:$V$772,COLUMN(J$1)-1,FALSE),0)</f>
        <v>1345717</v>
      </c>
      <c r="K300">
        <f>IF(ISNUMBER(VLOOKUP($A300,pivotdata!$A$2:$V$772,COLUMN(K$1)-1,FALSE)),VLOOKUP($A300,pivotdata!$A$2:$V$772,COLUMN(K$1)-1,FALSE),0)</f>
        <v>1644883</v>
      </c>
      <c r="L300">
        <f>IF(ISNUMBER(VLOOKUP($A300,pivotdata!$A$2:$V$772,COLUMN(L$1)-1,FALSE)),VLOOKUP($A300,pivotdata!$A$2:$V$772,COLUMN(L$1)-1,FALSE),0)</f>
        <v>1335453</v>
      </c>
      <c r="M300">
        <f>IF(ISNUMBER(VLOOKUP($A300,pivotdata!$A$2:$V$772,COLUMN(M$1)-1,FALSE)),VLOOKUP($A300,pivotdata!$A$2:$V$772,COLUMN(M$1)-1,FALSE),0)</f>
        <v>3161999</v>
      </c>
      <c r="N300">
        <f>IF(ISNUMBER(VLOOKUP($A300,pivotdata!$A$2:$V$772,COLUMN(N$1)-1,FALSE)),VLOOKUP($A300,pivotdata!$A$2:$V$772,COLUMN(N$1)-1,FALSE),0)</f>
        <v>1849438</v>
      </c>
      <c r="O300">
        <f>IF(ISNUMBER(VLOOKUP($A300,pivotdata!$A$2:$V$772,COLUMN(O$1)-1,FALSE)),VLOOKUP($A300,pivotdata!$A$2:$V$772,COLUMN(O$1)-1,FALSE),0)</f>
        <v>1959210</v>
      </c>
      <c r="P300">
        <f>IF(ISNUMBER(VLOOKUP($A300,pivotdata!$A$2:$V$772,COLUMN(P$1)-1,FALSE)),VLOOKUP($A300,pivotdata!$A$2:$V$772,COLUMN(P$1)-1,FALSE),0)</f>
        <v>2650364</v>
      </c>
      <c r="Q300">
        <f>IF(ISNUMBER(VLOOKUP($A300,pivotdata!$A$2:$V$772,COLUMN(Q$1)-1,FALSE)),VLOOKUP($A300,pivotdata!$A$2:$V$772,COLUMN(Q$1)-1,FALSE),0)</f>
        <v>4008833</v>
      </c>
      <c r="R300">
        <f>IF(ISNUMBER(VLOOKUP($A300,pivotdata!$A$2:$V$772,COLUMN(R$1)-1,FALSE)),VLOOKUP($A300,pivotdata!$A$2:$V$772,COLUMN(R$1)-1,FALSE),0)</f>
        <v>2652084</v>
      </c>
      <c r="S300">
        <f>IF(ISNUMBER(VLOOKUP($A300,pivotdata!$A$2:$V$772,COLUMN(S$1)-1,FALSE)),VLOOKUP($A300,pivotdata!$A$2:$V$772,COLUMN(S$1)-1,FALSE),0)</f>
        <v>2296050</v>
      </c>
      <c r="T300">
        <f>IF(ISNUMBER(VLOOKUP($A300,pivotdata!$A$2:$V$772,COLUMN(T$1)-1,FALSE)),VLOOKUP($A300,pivotdata!$A$2:$V$772,COLUMN(T$1)-1,FALSE),0)</f>
        <v>2092173</v>
      </c>
      <c r="U300">
        <f>IF(ISNUMBER(VLOOKUP($A300,pivotdata!$A$2:$V$772,COLUMN(U$1)-1,FALSE)),VLOOKUP($A300,pivotdata!$A$2:$V$772,COLUMN(U$1)-1,FALSE),0)</f>
        <v>2569187</v>
      </c>
      <c r="V300">
        <f>IF(ISNUMBER(VLOOKUP($A300,pivotdata!$A$2:$V$772,COLUMN(V$1)-1,FALSE)),VLOOKUP($A300,pivotdata!$A$2:$V$772,COLUMN(V$1)-1,FALSE),0)</f>
        <v>3316104</v>
      </c>
      <c r="W300">
        <f>IF(ISNUMBER(VLOOKUP($A300,pivotdata!$A$2:$V$772,COLUMN(W$1)-1,FALSE)),VLOOKUP($A300,pivotdata!$A$2:$V$772,COLUMN(W$1)-1,FALSE),0)</f>
        <v>6737694</v>
      </c>
    </row>
    <row r="301" spans="1:23" x14ac:dyDescent="0.25">
      <c r="A301" s="1">
        <v>5542</v>
      </c>
      <c r="B301" s="2" t="s">
        <v>503</v>
      </c>
      <c r="C301">
        <f>IF(ISNUMBER(VLOOKUP($A301,pivotdata!$A$2:$V$772,COLUMN(C$1)-1,FALSE)),VLOOKUP($A301,pivotdata!$A$2:$V$772,COLUMN(C$1)-1,FALSE),0)</f>
        <v>643551</v>
      </c>
      <c r="D301">
        <f>IF(ISNUMBER(VLOOKUP($A301,pivotdata!$A$2:$V$772,COLUMN(D$1)-1,FALSE)),VLOOKUP($A301,pivotdata!$A$2:$V$772,COLUMN(D$1)-1,FALSE),0)</f>
        <v>1901532</v>
      </c>
      <c r="E301">
        <f>IF(ISNUMBER(VLOOKUP($A301,pivotdata!$A$2:$V$772,COLUMN(E$1)-1,FALSE)),VLOOKUP($A301,pivotdata!$A$2:$V$772,COLUMN(E$1)-1,FALSE),0)</f>
        <v>2685590</v>
      </c>
      <c r="F301">
        <f>IF(ISNUMBER(VLOOKUP($A301,pivotdata!$A$2:$V$772,COLUMN(F$1)-1,FALSE)),VLOOKUP($A301,pivotdata!$A$2:$V$772,COLUMN(F$1)-1,FALSE),0)</f>
        <v>1202993</v>
      </c>
      <c r="G301">
        <f>IF(ISNUMBER(VLOOKUP($A301,pivotdata!$A$2:$V$772,COLUMN(G$1)-1,FALSE)),VLOOKUP($A301,pivotdata!$A$2:$V$772,COLUMN(G$1)-1,FALSE),0)</f>
        <v>6076644</v>
      </c>
      <c r="H301">
        <f>IF(ISNUMBER(VLOOKUP($A301,pivotdata!$A$2:$V$772,COLUMN(H$1)-1,FALSE)),VLOOKUP($A301,pivotdata!$A$2:$V$772,COLUMN(H$1)-1,FALSE),0)</f>
        <v>8115752</v>
      </c>
      <c r="I301">
        <f>IF(ISNUMBER(VLOOKUP($A301,pivotdata!$A$2:$V$772,COLUMN(I$1)-1,FALSE)),VLOOKUP($A301,pivotdata!$A$2:$V$772,COLUMN(I$1)-1,FALSE),0)</f>
        <v>10440925</v>
      </c>
      <c r="J301">
        <f>IF(ISNUMBER(VLOOKUP($A301,pivotdata!$A$2:$V$772,COLUMN(J$1)-1,FALSE)),VLOOKUP($A301,pivotdata!$A$2:$V$772,COLUMN(J$1)-1,FALSE),0)</f>
        <v>16874550</v>
      </c>
      <c r="K301">
        <f>IF(ISNUMBER(VLOOKUP($A301,pivotdata!$A$2:$V$772,COLUMN(K$1)-1,FALSE)),VLOOKUP($A301,pivotdata!$A$2:$V$772,COLUMN(K$1)-1,FALSE),0)</f>
        <v>20808322</v>
      </c>
      <c r="L301">
        <f>IF(ISNUMBER(VLOOKUP($A301,pivotdata!$A$2:$V$772,COLUMN(L$1)-1,FALSE)),VLOOKUP($A301,pivotdata!$A$2:$V$772,COLUMN(L$1)-1,FALSE),0)</f>
        <v>21518168</v>
      </c>
      <c r="M301">
        <f>IF(ISNUMBER(VLOOKUP($A301,pivotdata!$A$2:$V$772,COLUMN(M$1)-1,FALSE)),VLOOKUP($A301,pivotdata!$A$2:$V$772,COLUMN(M$1)-1,FALSE),0)</f>
        <v>22309708</v>
      </c>
      <c r="N301">
        <f>IF(ISNUMBER(VLOOKUP($A301,pivotdata!$A$2:$V$772,COLUMN(N$1)-1,FALSE)),VLOOKUP($A301,pivotdata!$A$2:$V$772,COLUMN(N$1)-1,FALSE),0)</f>
        <v>20503893</v>
      </c>
      <c r="O301">
        <f>IF(ISNUMBER(VLOOKUP($A301,pivotdata!$A$2:$V$772,COLUMN(O$1)-1,FALSE)),VLOOKUP($A301,pivotdata!$A$2:$V$772,COLUMN(O$1)-1,FALSE),0)</f>
        <v>20320148</v>
      </c>
      <c r="P301">
        <f>IF(ISNUMBER(VLOOKUP($A301,pivotdata!$A$2:$V$772,COLUMN(P$1)-1,FALSE)),VLOOKUP($A301,pivotdata!$A$2:$V$772,COLUMN(P$1)-1,FALSE),0)</f>
        <v>21384362</v>
      </c>
      <c r="Q301">
        <f>IF(ISNUMBER(VLOOKUP($A301,pivotdata!$A$2:$V$772,COLUMN(Q$1)-1,FALSE)),VLOOKUP($A301,pivotdata!$A$2:$V$772,COLUMN(Q$1)-1,FALSE),0)</f>
        <v>22146862</v>
      </c>
      <c r="R301">
        <f>IF(ISNUMBER(VLOOKUP($A301,pivotdata!$A$2:$V$772,COLUMN(R$1)-1,FALSE)),VLOOKUP($A301,pivotdata!$A$2:$V$772,COLUMN(R$1)-1,FALSE),0)</f>
        <v>23264933</v>
      </c>
      <c r="S301">
        <f>IF(ISNUMBER(VLOOKUP($A301,pivotdata!$A$2:$V$772,COLUMN(S$1)-1,FALSE)),VLOOKUP($A301,pivotdata!$A$2:$V$772,COLUMN(S$1)-1,FALSE),0)</f>
        <v>25613738</v>
      </c>
      <c r="T301">
        <f>IF(ISNUMBER(VLOOKUP($A301,pivotdata!$A$2:$V$772,COLUMN(T$1)-1,FALSE)),VLOOKUP($A301,pivotdata!$A$2:$V$772,COLUMN(T$1)-1,FALSE),0)</f>
        <v>26805009</v>
      </c>
      <c r="U301">
        <f>IF(ISNUMBER(VLOOKUP($A301,pivotdata!$A$2:$V$772,COLUMN(U$1)-1,FALSE)),VLOOKUP($A301,pivotdata!$A$2:$V$772,COLUMN(U$1)-1,FALSE),0)</f>
        <v>26677371</v>
      </c>
      <c r="V301">
        <f>IF(ISNUMBER(VLOOKUP($A301,pivotdata!$A$2:$V$772,COLUMN(V$1)-1,FALSE)),VLOOKUP($A301,pivotdata!$A$2:$V$772,COLUMN(V$1)-1,FALSE),0)</f>
        <v>29591695</v>
      </c>
      <c r="W301">
        <f>IF(ISNUMBER(VLOOKUP($A301,pivotdata!$A$2:$V$772,COLUMN(W$1)-1,FALSE)),VLOOKUP($A301,pivotdata!$A$2:$V$772,COLUMN(W$1)-1,FALSE),0)</f>
        <v>29399705</v>
      </c>
    </row>
    <row r="302" spans="1:23" x14ac:dyDescent="0.25">
      <c r="A302" s="1">
        <v>5543</v>
      </c>
      <c r="B302" s="2" t="s">
        <v>502</v>
      </c>
      <c r="C302">
        <f>IF(ISNUMBER(VLOOKUP($A302,pivotdata!$A$2:$V$772,COLUMN(C$1)-1,FALSE)),VLOOKUP($A302,pivotdata!$A$2:$V$772,COLUMN(C$1)-1,FALSE),0)</f>
        <v>166183</v>
      </c>
      <c r="D302">
        <f>IF(ISNUMBER(VLOOKUP($A302,pivotdata!$A$2:$V$772,COLUMN(D$1)-1,FALSE)),VLOOKUP($A302,pivotdata!$A$2:$V$772,COLUMN(D$1)-1,FALSE),0)</f>
        <v>28596</v>
      </c>
      <c r="E302">
        <f>IF(ISNUMBER(VLOOKUP($A302,pivotdata!$A$2:$V$772,COLUMN(E$1)-1,FALSE)),VLOOKUP($A302,pivotdata!$A$2:$V$772,COLUMN(E$1)-1,FALSE),0)</f>
        <v>52241</v>
      </c>
      <c r="F302">
        <f>IF(ISNUMBER(VLOOKUP($A302,pivotdata!$A$2:$V$772,COLUMN(F$1)-1,FALSE)),VLOOKUP($A302,pivotdata!$A$2:$V$772,COLUMN(F$1)-1,FALSE),0)</f>
        <v>140083</v>
      </c>
      <c r="G302">
        <f>IF(ISNUMBER(VLOOKUP($A302,pivotdata!$A$2:$V$772,COLUMN(G$1)-1,FALSE)),VLOOKUP($A302,pivotdata!$A$2:$V$772,COLUMN(G$1)-1,FALSE),0)</f>
        <v>353125</v>
      </c>
      <c r="H302">
        <f>IF(ISNUMBER(VLOOKUP($A302,pivotdata!$A$2:$V$772,COLUMN(H$1)-1,FALSE)),VLOOKUP($A302,pivotdata!$A$2:$V$772,COLUMN(H$1)-1,FALSE),0)</f>
        <v>185979</v>
      </c>
      <c r="I302">
        <f>IF(ISNUMBER(VLOOKUP($A302,pivotdata!$A$2:$V$772,COLUMN(I$1)-1,FALSE)),VLOOKUP($A302,pivotdata!$A$2:$V$772,COLUMN(I$1)-1,FALSE),0)</f>
        <v>396538</v>
      </c>
      <c r="J302">
        <f>IF(ISNUMBER(VLOOKUP($A302,pivotdata!$A$2:$V$772,COLUMN(J$1)-1,FALSE)),VLOOKUP($A302,pivotdata!$A$2:$V$772,COLUMN(J$1)-1,FALSE),0)</f>
        <v>1106518</v>
      </c>
      <c r="K302">
        <f>IF(ISNUMBER(VLOOKUP($A302,pivotdata!$A$2:$V$772,COLUMN(K$1)-1,FALSE)),VLOOKUP($A302,pivotdata!$A$2:$V$772,COLUMN(K$1)-1,FALSE),0)</f>
        <v>1458606</v>
      </c>
      <c r="L302">
        <f>IF(ISNUMBER(VLOOKUP($A302,pivotdata!$A$2:$V$772,COLUMN(L$1)-1,FALSE)),VLOOKUP($A302,pivotdata!$A$2:$V$772,COLUMN(L$1)-1,FALSE),0)</f>
        <v>1222679</v>
      </c>
      <c r="M302">
        <f>IF(ISNUMBER(VLOOKUP($A302,pivotdata!$A$2:$V$772,COLUMN(M$1)-1,FALSE)),VLOOKUP($A302,pivotdata!$A$2:$V$772,COLUMN(M$1)-1,FALSE),0)</f>
        <v>973982</v>
      </c>
      <c r="N302">
        <f>IF(ISNUMBER(VLOOKUP($A302,pivotdata!$A$2:$V$772,COLUMN(N$1)-1,FALSE)),VLOOKUP($A302,pivotdata!$A$2:$V$772,COLUMN(N$1)-1,FALSE),0)</f>
        <v>648648</v>
      </c>
      <c r="O302">
        <f>IF(ISNUMBER(VLOOKUP($A302,pivotdata!$A$2:$V$772,COLUMN(O$1)-1,FALSE)),VLOOKUP($A302,pivotdata!$A$2:$V$772,COLUMN(O$1)-1,FALSE),0)</f>
        <v>628974</v>
      </c>
      <c r="P302">
        <f>IF(ISNUMBER(VLOOKUP($A302,pivotdata!$A$2:$V$772,COLUMN(P$1)-1,FALSE)),VLOOKUP($A302,pivotdata!$A$2:$V$772,COLUMN(P$1)-1,FALSE),0)</f>
        <v>500622</v>
      </c>
      <c r="Q302">
        <f>IF(ISNUMBER(VLOOKUP($A302,pivotdata!$A$2:$V$772,COLUMN(Q$1)-1,FALSE)),VLOOKUP($A302,pivotdata!$A$2:$V$772,COLUMN(Q$1)-1,FALSE),0)</f>
        <v>704915</v>
      </c>
      <c r="R302">
        <f>IF(ISNUMBER(VLOOKUP($A302,pivotdata!$A$2:$V$772,COLUMN(R$1)-1,FALSE)),VLOOKUP($A302,pivotdata!$A$2:$V$772,COLUMN(R$1)-1,FALSE),0)</f>
        <v>1774002</v>
      </c>
      <c r="S302">
        <f>IF(ISNUMBER(VLOOKUP($A302,pivotdata!$A$2:$V$772,COLUMN(S$1)-1,FALSE)),VLOOKUP($A302,pivotdata!$A$2:$V$772,COLUMN(S$1)-1,FALSE),0)</f>
        <v>2864434</v>
      </c>
      <c r="T302">
        <f>IF(ISNUMBER(VLOOKUP($A302,pivotdata!$A$2:$V$772,COLUMN(T$1)-1,FALSE)),VLOOKUP($A302,pivotdata!$A$2:$V$772,COLUMN(T$1)-1,FALSE),0)</f>
        <v>2993397</v>
      </c>
      <c r="U302">
        <f>IF(ISNUMBER(VLOOKUP($A302,pivotdata!$A$2:$V$772,COLUMN(U$1)-1,FALSE)),VLOOKUP($A302,pivotdata!$A$2:$V$772,COLUMN(U$1)-1,FALSE),0)</f>
        <v>3489499</v>
      </c>
      <c r="V302">
        <f>IF(ISNUMBER(VLOOKUP($A302,pivotdata!$A$2:$V$772,COLUMN(V$1)-1,FALSE)),VLOOKUP($A302,pivotdata!$A$2:$V$772,COLUMN(V$1)-1,FALSE),0)</f>
        <v>4316040</v>
      </c>
      <c r="W302">
        <f>IF(ISNUMBER(VLOOKUP($A302,pivotdata!$A$2:$V$772,COLUMN(W$1)-1,FALSE)),VLOOKUP($A302,pivotdata!$A$2:$V$772,COLUMN(W$1)-1,FALSE),0)</f>
        <v>6333292</v>
      </c>
    </row>
    <row r="303" spans="1:23" x14ac:dyDescent="0.25">
      <c r="A303" s="1">
        <v>5621</v>
      </c>
      <c r="B303" s="2" t="s">
        <v>501</v>
      </c>
      <c r="C303">
        <f>IF(ISNUMBER(VLOOKUP($A303,pivotdata!$A$2:$V$772,COLUMN(C$1)-1,FALSE)),VLOOKUP($A303,pivotdata!$A$2:$V$772,COLUMN(C$1)-1,FALSE),0)</f>
        <v>1300750</v>
      </c>
      <c r="D303">
        <f>IF(ISNUMBER(VLOOKUP($A303,pivotdata!$A$2:$V$772,COLUMN(D$1)-1,FALSE)),VLOOKUP($A303,pivotdata!$A$2:$V$772,COLUMN(D$1)-1,FALSE),0)</f>
        <v>336593</v>
      </c>
      <c r="E303">
        <f>IF(ISNUMBER(VLOOKUP($A303,pivotdata!$A$2:$V$772,COLUMN(E$1)-1,FALSE)),VLOOKUP($A303,pivotdata!$A$2:$V$772,COLUMN(E$1)-1,FALSE),0)</f>
        <v>436149</v>
      </c>
      <c r="F303">
        <f>IF(ISNUMBER(VLOOKUP($A303,pivotdata!$A$2:$V$772,COLUMN(F$1)-1,FALSE)),VLOOKUP($A303,pivotdata!$A$2:$V$772,COLUMN(F$1)-1,FALSE),0)</f>
        <v>1694103</v>
      </c>
      <c r="G303">
        <f>IF(ISNUMBER(VLOOKUP($A303,pivotdata!$A$2:$V$772,COLUMN(G$1)-1,FALSE)),VLOOKUP($A303,pivotdata!$A$2:$V$772,COLUMN(G$1)-1,FALSE),0)</f>
        <v>1543364</v>
      </c>
      <c r="H303">
        <f>IF(ISNUMBER(VLOOKUP($A303,pivotdata!$A$2:$V$772,COLUMN(H$1)-1,FALSE)),VLOOKUP($A303,pivotdata!$A$2:$V$772,COLUMN(H$1)-1,FALSE),0)</f>
        <v>2231102</v>
      </c>
      <c r="I303">
        <f>IF(ISNUMBER(VLOOKUP($A303,pivotdata!$A$2:$V$772,COLUMN(I$1)-1,FALSE)),VLOOKUP($A303,pivotdata!$A$2:$V$772,COLUMN(I$1)-1,FALSE),0)</f>
        <v>2933958</v>
      </c>
      <c r="J303">
        <f>IF(ISNUMBER(VLOOKUP($A303,pivotdata!$A$2:$V$772,COLUMN(J$1)-1,FALSE)),VLOOKUP($A303,pivotdata!$A$2:$V$772,COLUMN(J$1)-1,FALSE),0)</f>
        <v>5521710</v>
      </c>
      <c r="K303">
        <f>IF(ISNUMBER(VLOOKUP($A303,pivotdata!$A$2:$V$772,COLUMN(K$1)-1,FALSE)),VLOOKUP($A303,pivotdata!$A$2:$V$772,COLUMN(K$1)-1,FALSE),0)</f>
        <v>8361929</v>
      </c>
      <c r="L303">
        <f>IF(ISNUMBER(VLOOKUP($A303,pivotdata!$A$2:$V$772,COLUMN(L$1)-1,FALSE)),VLOOKUP($A303,pivotdata!$A$2:$V$772,COLUMN(L$1)-1,FALSE),0)</f>
        <v>9294019</v>
      </c>
      <c r="M303">
        <f>IF(ISNUMBER(VLOOKUP($A303,pivotdata!$A$2:$V$772,COLUMN(M$1)-1,FALSE)),VLOOKUP($A303,pivotdata!$A$2:$V$772,COLUMN(M$1)-1,FALSE),0)</f>
        <v>9211614</v>
      </c>
      <c r="N303">
        <f>IF(ISNUMBER(VLOOKUP($A303,pivotdata!$A$2:$V$772,COLUMN(N$1)-1,FALSE)),VLOOKUP($A303,pivotdata!$A$2:$V$772,COLUMN(N$1)-1,FALSE),0)</f>
        <v>7987449</v>
      </c>
      <c r="O303">
        <f>IF(ISNUMBER(VLOOKUP($A303,pivotdata!$A$2:$V$772,COLUMN(O$1)-1,FALSE)),VLOOKUP($A303,pivotdata!$A$2:$V$772,COLUMN(O$1)-1,FALSE),0)</f>
        <v>15233831</v>
      </c>
      <c r="P303">
        <f>IF(ISNUMBER(VLOOKUP($A303,pivotdata!$A$2:$V$772,COLUMN(P$1)-1,FALSE)),VLOOKUP($A303,pivotdata!$A$2:$V$772,COLUMN(P$1)-1,FALSE),0)</f>
        <v>14386251</v>
      </c>
      <c r="Q303">
        <f>IF(ISNUMBER(VLOOKUP($A303,pivotdata!$A$2:$V$772,COLUMN(Q$1)-1,FALSE)),VLOOKUP($A303,pivotdata!$A$2:$V$772,COLUMN(Q$1)-1,FALSE),0)</f>
        <v>15105151</v>
      </c>
      <c r="R303">
        <f>IF(ISNUMBER(VLOOKUP($A303,pivotdata!$A$2:$V$772,COLUMN(R$1)-1,FALSE)),VLOOKUP($A303,pivotdata!$A$2:$V$772,COLUMN(R$1)-1,FALSE),0)</f>
        <v>22802032</v>
      </c>
      <c r="S303">
        <f>IF(ISNUMBER(VLOOKUP($A303,pivotdata!$A$2:$V$772,COLUMN(S$1)-1,FALSE)),VLOOKUP($A303,pivotdata!$A$2:$V$772,COLUMN(S$1)-1,FALSE),0)</f>
        <v>22888977</v>
      </c>
      <c r="T303">
        <f>IF(ISNUMBER(VLOOKUP($A303,pivotdata!$A$2:$V$772,COLUMN(T$1)-1,FALSE)),VLOOKUP($A303,pivotdata!$A$2:$V$772,COLUMN(T$1)-1,FALSE),0)</f>
        <v>32431078</v>
      </c>
      <c r="U303">
        <f>IF(ISNUMBER(VLOOKUP($A303,pivotdata!$A$2:$V$772,COLUMN(U$1)-1,FALSE)),VLOOKUP($A303,pivotdata!$A$2:$V$772,COLUMN(U$1)-1,FALSE),0)</f>
        <v>30310252</v>
      </c>
      <c r="V303">
        <f>IF(ISNUMBER(VLOOKUP($A303,pivotdata!$A$2:$V$772,COLUMN(V$1)-1,FALSE)),VLOOKUP($A303,pivotdata!$A$2:$V$772,COLUMN(V$1)-1,FALSE),0)</f>
        <v>39806370</v>
      </c>
      <c r="W303">
        <f>IF(ISNUMBER(VLOOKUP($A303,pivotdata!$A$2:$V$772,COLUMN(W$1)-1,FALSE)),VLOOKUP($A303,pivotdata!$A$2:$V$772,COLUMN(W$1)-1,FALSE),0)</f>
        <v>49541301</v>
      </c>
    </row>
    <row r="304" spans="1:23" x14ac:dyDescent="0.25">
      <c r="A304" s="1">
        <v>5622</v>
      </c>
      <c r="B304" s="2" t="s">
        <v>500</v>
      </c>
      <c r="C304">
        <f>IF(ISNUMBER(VLOOKUP($A304,pivotdata!$A$2:$V$772,COLUMN(C$1)-1,FALSE)),VLOOKUP($A304,pivotdata!$A$2:$V$772,COLUMN(C$1)-1,FALSE),0)</f>
        <v>0</v>
      </c>
      <c r="D304">
        <f>IF(ISNUMBER(VLOOKUP($A304,pivotdata!$A$2:$V$772,COLUMN(D$1)-1,FALSE)),VLOOKUP($A304,pivotdata!$A$2:$V$772,COLUMN(D$1)-1,FALSE),0)</f>
        <v>180447</v>
      </c>
      <c r="E304">
        <f>IF(ISNUMBER(VLOOKUP($A304,pivotdata!$A$2:$V$772,COLUMN(E$1)-1,FALSE)),VLOOKUP($A304,pivotdata!$A$2:$V$772,COLUMN(E$1)-1,FALSE),0)</f>
        <v>167865</v>
      </c>
      <c r="F304">
        <f>IF(ISNUMBER(VLOOKUP($A304,pivotdata!$A$2:$V$772,COLUMN(F$1)-1,FALSE)),VLOOKUP($A304,pivotdata!$A$2:$V$772,COLUMN(F$1)-1,FALSE),0)</f>
        <v>373434</v>
      </c>
      <c r="G304">
        <f>IF(ISNUMBER(VLOOKUP($A304,pivotdata!$A$2:$V$772,COLUMN(G$1)-1,FALSE)),VLOOKUP($A304,pivotdata!$A$2:$V$772,COLUMN(G$1)-1,FALSE),0)</f>
        <v>582620</v>
      </c>
      <c r="H304">
        <f>IF(ISNUMBER(VLOOKUP($A304,pivotdata!$A$2:$V$772,COLUMN(H$1)-1,FALSE)),VLOOKUP($A304,pivotdata!$A$2:$V$772,COLUMN(H$1)-1,FALSE),0)</f>
        <v>1245989</v>
      </c>
      <c r="I304">
        <f>IF(ISNUMBER(VLOOKUP($A304,pivotdata!$A$2:$V$772,COLUMN(I$1)-1,FALSE)),VLOOKUP($A304,pivotdata!$A$2:$V$772,COLUMN(I$1)-1,FALSE),0)</f>
        <v>1746454</v>
      </c>
      <c r="J304">
        <f>IF(ISNUMBER(VLOOKUP($A304,pivotdata!$A$2:$V$772,COLUMN(J$1)-1,FALSE)),VLOOKUP($A304,pivotdata!$A$2:$V$772,COLUMN(J$1)-1,FALSE),0)</f>
        <v>695957</v>
      </c>
      <c r="K304">
        <f>IF(ISNUMBER(VLOOKUP($A304,pivotdata!$A$2:$V$772,COLUMN(K$1)-1,FALSE)),VLOOKUP($A304,pivotdata!$A$2:$V$772,COLUMN(K$1)-1,FALSE),0)</f>
        <v>932214</v>
      </c>
      <c r="L304">
        <f>IF(ISNUMBER(VLOOKUP($A304,pivotdata!$A$2:$V$772,COLUMN(L$1)-1,FALSE)),VLOOKUP($A304,pivotdata!$A$2:$V$772,COLUMN(L$1)-1,FALSE),0)</f>
        <v>1256014</v>
      </c>
      <c r="M304">
        <f>IF(ISNUMBER(VLOOKUP($A304,pivotdata!$A$2:$V$772,COLUMN(M$1)-1,FALSE)),VLOOKUP($A304,pivotdata!$A$2:$V$772,COLUMN(M$1)-1,FALSE),0)</f>
        <v>3674645</v>
      </c>
      <c r="N304">
        <f>IF(ISNUMBER(VLOOKUP($A304,pivotdata!$A$2:$V$772,COLUMN(N$1)-1,FALSE)),VLOOKUP($A304,pivotdata!$A$2:$V$772,COLUMN(N$1)-1,FALSE),0)</f>
        <v>2037929</v>
      </c>
      <c r="O304">
        <f>IF(ISNUMBER(VLOOKUP($A304,pivotdata!$A$2:$V$772,COLUMN(O$1)-1,FALSE)),VLOOKUP($A304,pivotdata!$A$2:$V$772,COLUMN(O$1)-1,FALSE),0)</f>
        <v>2667627</v>
      </c>
      <c r="P304">
        <f>IF(ISNUMBER(VLOOKUP($A304,pivotdata!$A$2:$V$772,COLUMN(P$1)-1,FALSE)),VLOOKUP($A304,pivotdata!$A$2:$V$772,COLUMN(P$1)-1,FALSE),0)</f>
        <v>2235007</v>
      </c>
      <c r="Q304">
        <f>IF(ISNUMBER(VLOOKUP($A304,pivotdata!$A$2:$V$772,COLUMN(Q$1)-1,FALSE)),VLOOKUP($A304,pivotdata!$A$2:$V$772,COLUMN(Q$1)-1,FALSE),0)</f>
        <v>2729331</v>
      </c>
      <c r="R304">
        <f>IF(ISNUMBER(VLOOKUP($A304,pivotdata!$A$2:$V$772,COLUMN(R$1)-1,FALSE)),VLOOKUP($A304,pivotdata!$A$2:$V$772,COLUMN(R$1)-1,FALSE),0)</f>
        <v>2908951</v>
      </c>
      <c r="S304">
        <f>IF(ISNUMBER(VLOOKUP($A304,pivotdata!$A$2:$V$772,COLUMN(S$1)-1,FALSE)),VLOOKUP($A304,pivotdata!$A$2:$V$772,COLUMN(S$1)-1,FALSE),0)</f>
        <v>3444315</v>
      </c>
      <c r="T304">
        <f>IF(ISNUMBER(VLOOKUP($A304,pivotdata!$A$2:$V$772,COLUMN(T$1)-1,FALSE)),VLOOKUP($A304,pivotdata!$A$2:$V$772,COLUMN(T$1)-1,FALSE),0)</f>
        <v>3096153</v>
      </c>
      <c r="U304">
        <f>IF(ISNUMBER(VLOOKUP($A304,pivotdata!$A$2:$V$772,COLUMN(U$1)-1,FALSE)),VLOOKUP($A304,pivotdata!$A$2:$V$772,COLUMN(U$1)-1,FALSE),0)</f>
        <v>3012041</v>
      </c>
      <c r="V304">
        <f>IF(ISNUMBER(VLOOKUP($A304,pivotdata!$A$2:$V$772,COLUMN(V$1)-1,FALSE)),VLOOKUP($A304,pivotdata!$A$2:$V$772,COLUMN(V$1)-1,FALSE),0)</f>
        <v>2586031</v>
      </c>
      <c r="W304">
        <f>IF(ISNUMBER(VLOOKUP($A304,pivotdata!$A$2:$V$772,COLUMN(W$1)-1,FALSE)),VLOOKUP($A304,pivotdata!$A$2:$V$772,COLUMN(W$1)-1,FALSE),0)</f>
        <v>1471906</v>
      </c>
    </row>
    <row r="305" spans="1:23" x14ac:dyDescent="0.25">
      <c r="A305" s="1">
        <v>5623</v>
      </c>
      <c r="B305" s="2" t="s">
        <v>499</v>
      </c>
      <c r="C305">
        <f>IF(ISNUMBER(VLOOKUP($A305,pivotdata!$A$2:$V$772,COLUMN(C$1)-1,FALSE)),VLOOKUP($A305,pivotdata!$A$2:$V$772,COLUMN(C$1)-1,FALSE),0)</f>
        <v>0</v>
      </c>
      <c r="D305">
        <f>IF(ISNUMBER(VLOOKUP($A305,pivotdata!$A$2:$V$772,COLUMN(D$1)-1,FALSE)),VLOOKUP($A305,pivotdata!$A$2:$V$772,COLUMN(D$1)-1,FALSE),0)</f>
        <v>0</v>
      </c>
      <c r="E305">
        <f>IF(ISNUMBER(VLOOKUP($A305,pivotdata!$A$2:$V$772,COLUMN(E$1)-1,FALSE)),VLOOKUP($A305,pivotdata!$A$2:$V$772,COLUMN(E$1)-1,FALSE),0)</f>
        <v>2207423</v>
      </c>
      <c r="F305">
        <f>IF(ISNUMBER(VLOOKUP($A305,pivotdata!$A$2:$V$772,COLUMN(F$1)-1,FALSE)),VLOOKUP($A305,pivotdata!$A$2:$V$772,COLUMN(F$1)-1,FALSE),0)</f>
        <v>159362</v>
      </c>
      <c r="G305">
        <f>IF(ISNUMBER(VLOOKUP($A305,pivotdata!$A$2:$V$772,COLUMN(G$1)-1,FALSE)),VLOOKUP($A305,pivotdata!$A$2:$V$772,COLUMN(G$1)-1,FALSE),0)</f>
        <v>0</v>
      </c>
      <c r="H305">
        <f>IF(ISNUMBER(VLOOKUP($A305,pivotdata!$A$2:$V$772,COLUMN(H$1)-1,FALSE)),VLOOKUP($A305,pivotdata!$A$2:$V$772,COLUMN(H$1)-1,FALSE),0)</f>
        <v>1688</v>
      </c>
      <c r="I305">
        <f>IF(ISNUMBER(VLOOKUP($A305,pivotdata!$A$2:$V$772,COLUMN(I$1)-1,FALSE)),VLOOKUP($A305,pivotdata!$A$2:$V$772,COLUMN(I$1)-1,FALSE),0)</f>
        <v>0</v>
      </c>
      <c r="J305">
        <f>IF(ISNUMBER(VLOOKUP($A305,pivotdata!$A$2:$V$772,COLUMN(J$1)-1,FALSE)),VLOOKUP($A305,pivotdata!$A$2:$V$772,COLUMN(J$1)-1,FALSE),0)</f>
        <v>0</v>
      </c>
      <c r="K305">
        <f>IF(ISNUMBER(VLOOKUP($A305,pivotdata!$A$2:$V$772,COLUMN(K$1)-1,FALSE)),VLOOKUP($A305,pivotdata!$A$2:$V$772,COLUMN(K$1)-1,FALSE),0)</f>
        <v>900</v>
      </c>
      <c r="L305">
        <f>IF(ISNUMBER(VLOOKUP($A305,pivotdata!$A$2:$V$772,COLUMN(L$1)-1,FALSE)),VLOOKUP($A305,pivotdata!$A$2:$V$772,COLUMN(L$1)-1,FALSE),0)</f>
        <v>37089</v>
      </c>
      <c r="M305">
        <f>IF(ISNUMBER(VLOOKUP($A305,pivotdata!$A$2:$V$772,COLUMN(M$1)-1,FALSE)),VLOOKUP($A305,pivotdata!$A$2:$V$772,COLUMN(M$1)-1,FALSE),0)</f>
        <v>5097</v>
      </c>
      <c r="N305">
        <f>IF(ISNUMBER(VLOOKUP($A305,pivotdata!$A$2:$V$772,COLUMN(N$1)-1,FALSE)),VLOOKUP($A305,pivotdata!$A$2:$V$772,COLUMN(N$1)-1,FALSE),0)</f>
        <v>8013</v>
      </c>
      <c r="O305">
        <f>IF(ISNUMBER(VLOOKUP($A305,pivotdata!$A$2:$V$772,COLUMN(O$1)-1,FALSE)),VLOOKUP($A305,pivotdata!$A$2:$V$772,COLUMN(O$1)-1,FALSE),0)</f>
        <v>691</v>
      </c>
      <c r="P305">
        <f>IF(ISNUMBER(VLOOKUP($A305,pivotdata!$A$2:$V$772,COLUMN(P$1)-1,FALSE)),VLOOKUP($A305,pivotdata!$A$2:$V$772,COLUMN(P$1)-1,FALSE),0)</f>
        <v>2694</v>
      </c>
      <c r="Q305">
        <f>IF(ISNUMBER(VLOOKUP($A305,pivotdata!$A$2:$V$772,COLUMN(Q$1)-1,FALSE)),VLOOKUP($A305,pivotdata!$A$2:$V$772,COLUMN(Q$1)-1,FALSE),0)</f>
        <v>10958</v>
      </c>
      <c r="R305">
        <f>IF(ISNUMBER(VLOOKUP($A305,pivotdata!$A$2:$V$772,COLUMN(R$1)-1,FALSE)),VLOOKUP($A305,pivotdata!$A$2:$V$772,COLUMN(R$1)-1,FALSE),0)</f>
        <v>1179</v>
      </c>
      <c r="S305">
        <f>IF(ISNUMBER(VLOOKUP($A305,pivotdata!$A$2:$V$772,COLUMN(S$1)-1,FALSE)),VLOOKUP($A305,pivotdata!$A$2:$V$772,COLUMN(S$1)-1,FALSE),0)</f>
        <v>17328</v>
      </c>
      <c r="T305">
        <f>IF(ISNUMBER(VLOOKUP($A305,pivotdata!$A$2:$V$772,COLUMN(T$1)-1,FALSE)),VLOOKUP($A305,pivotdata!$A$2:$V$772,COLUMN(T$1)-1,FALSE),0)</f>
        <v>298385</v>
      </c>
      <c r="U305">
        <f>IF(ISNUMBER(VLOOKUP($A305,pivotdata!$A$2:$V$772,COLUMN(U$1)-1,FALSE)),VLOOKUP($A305,pivotdata!$A$2:$V$772,COLUMN(U$1)-1,FALSE),0)</f>
        <v>14983</v>
      </c>
      <c r="V305">
        <f>IF(ISNUMBER(VLOOKUP($A305,pivotdata!$A$2:$V$772,COLUMN(V$1)-1,FALSE)),VLOOKUP($A305,pivotdata!$A$2:$V$772,COLUMN(V$1)-1,FALSE),0)</f>
        <v>4776</v>
      </c>
      <c r="W305">
        <f>IF(ISNUMBER(VLOOKUP($A305,pivotdata!$A$2:$V$772,COLUMN(W$1)-1,FALSE)),VLOOKUP($A305,pivotdata!$A$2:$V$772,COLUMN(W$1)-1,FALSE),0)</f>
        <v>211627</v>
      </c>
    </row>
    <row r="306" spans="1:23" x14ac:dyDescent="0.25">
      <c r="A306" s="1">
        <v>5629</v>
      </c>
      <c r="B306" s="2" t="s">
        <v>498</v>
      </c>
      <c r="C306">
        <f>IF(ISNUMBER(VLOOKUP($A306,pivotdata!$A$2:$V$772,COLUMN(C$1)-1,FALSE)),VLOOKUP($A306,pivotdata!$A$2:$V$772,COLUMN(C$1)-1,FALSE),0)</f>
        <v>16727</v>
      </c>
      <c r="D306">
        <f>IF(ISNUMBER(VLOOKUP($A306,pivotdata!$A$2:$V$772,COLUMN(D$1)-1,FALSE)),VLOOKUP($A306,pivotdata!$A$2:$V$772,COLUMN(D$1)-1,FALSE),0)</f>
        <v>16739</v>
      </c>
      <c r="E306">
        <f>IF(ISNUMBER(VLOOKUP($A306,pivotdata!$A$2:$V$772,COLUMN(E$1)-1,FALSE)),VLOOKUP($A306,pivotdata!$A$2:$V$772,COLUMN(E$1)-1,FALSE),0)</f>
        <v>92398</v>
      </c>
      <c r="F306">
        <f>IF(ISNUMBER(VLOOKUP($A306,pivotdata!$A$2:$V$772,COLUMN(F$1)-1,FALSE)),VLOOKUP($A306,pivotdata!$A$2:$V$772,COLUMN(F$1)-1,FALSE),0)</f>
        <v>569946</v>
      </c>
      <c r="G306">
        <f>IF(ISNUMBER(VLOOKUP($A306,pivotdata!$A$2:$V$772,COLUMN(G$1)-1,FALSE)),VLOOKUP($A306,pivotdata!$A$2:$V$772,COLUMN(G$1)-1,FALSE),0)</f>
        <v>1660047</v>
      </c>
      <c r="H306">
        <f>IF(ISNUMBER(VLOOKUP($A306,pivotdata!$A$2:$V$772,COLUMN(H$1)-1,FALSE)),VLOOKUP($A306,pivotdata!$A$2:$V$772,COLUMN(H$1)-1,FALSE),0)</f>
        <v>3251071</v>
      </c>
      <c r="I306">
        <f>IF(ISNUMBER(VLOOKUP($A306,pivotdata!$A$2:$V$772,COLUMN(I$1)-1,FALSE)),VLOOKUP($A306,pivotdata!$A$2:$V$772,COLUMN(I$1)-1,FALSE),0)</f>
        <v>5527887</v>
      </c>
      <c r="J306">
        <f>IF(ISNUMBER(VLOOKUP($A306,pivotdata!$A$2:$V$772,COLUMN(J$1)-1,FALSE)),VLOOKUP($A306,pivotdata!$A$2:$V$772,COLUMN(J$1)-1,FALSE),0)</f>
        <v>11277956</v>
      </c>
      <c r="K306">
        <f>IF(ISNUMBER(VLOOKUP($A306,pivotdata!$A$2:$V$772,COLUMN(K$1)-1,FALSE)),VLOOKUP($A306,pivotdata!$A$2:$V$772,COLUMN(K$1)-1,FALSE),0)</f>
        <v>16220925</v>
      </c>
      <c r="L306">
        <f>IF(ISNUMBER(VLOOKUP($A306,pivotdata!$A$2:$V$772,COLUMN(L$1)-1,FALSE)),VLOOKUP($A306,pivotdata!$A$2:$V$772,COLUMN(L$1)-1,FALSE),0)</f>
        <v>17198276</v>
      </c>
      <c r="M306">
        <f>IF(ISNUMBER(VLOOKUP($A306,pivotdata!$A$2:$V$772,COLUMN(M$1)-1,FALSE)),VLOOKUP($A306,pivotdata!$A$2:$V$772,COLUMN(M$1)-1,FALSE),0)</f>
        <v>17847048</v>
      </c>
      <c r="N306">
        <f>IF(ISNUMBER(VLOOKUP($A306,pivotdata!$A$2:$V$772,COLUMN(N$1)-1,FALSE)),VLOOKUP($A306,pivotdata!$A$2:$V$772,COLUMN(N$1)-1,FALSE),0)</f>
        <v>15078319</v>
      </c>
      <c r="O306">
        <f>IF(ISNUMBER(VLOOKUP($A306,pivotdata!$A$2:$V$772,COLUMN(O$1)-1,FALSE)),VLOOKUP($A306,pivotdata!$A$2:$V$772,COLUMN(O$1)-1,FALSE),0)</f>
        <v>12611194</v>
      </c>
      <c r="P306">
        <f>IF(ISNUMBER(VLOOKUP($A306,pivotdata!$A$2:$V$772,COLUMN(P$1)-1,FALSE)),VLOOKUP($A306,pivotdata!$A$2:$V$772,COLUMN(P$1)-1,FALSE),0)</f>
        <v>13014481</v>
      </c>
      <c r="Q306">
        <f>IF(ISNUMBER(VLOOKUP($A306,pivotdata!$A$2:$V$772,COLUMN(Q$1)-1,FALSE)),VLOOKUP($A306,pivotdata!$A$2:$V$772,COLUMN(Q$1)-1,FALSE),0)</f>
        <v>15181224</v>
      </c>
      <c r="R306">
        <f>IF(ISNUMBER(VLOOKUP($A306,pivotdata!$A$2:$V$772,COLUMN(R$1)-1,FALSE)),VLOOKUP($A306,pivotdata!$A$2:$V$772,COLUMN(R$1)-1,FALSE),0)</f>
        <v>18507611</v>
      </c>
      <c r="S306">
        <f>IF(ISNUMBER(VLOOKUP($A306,pivotdata!$A$2:$V$772,COLUMN(S$1)-1,FALSE)),VLOOKUP($A306,pivotdata!$A$2:$V$772,COLUMN(S$1)-1,FALSE),0)</f>
        <v>27416482</v>
      </c>
      <c r="T306">
        <f>IF(ISNUMBER(VLOOKUP($A306,pivotdata!$A$2:$V$772,COLUMN(T$1)-1,FALSE)),VLOOKUP($A306,pivotdata!$A$2:$V$772,COLUMN(T$1)-1,FALSE),0)</f>
        <v>28369075</v>
      </c>
      <c r="U306">
        <f>IF(ISNUMBER(VLOOKUP($A306,pivotdata!$A$2:$V$772,COLUMN(U$1)-1,FALSE)),VLOOKUP($A306,pivotdata!$A$2:$V$772,COLUMN(U$1)-1,FALSE),0)</f>
        <v>28543413</v>
      </c>
      <c r="V306">
        <f>IF(ISNUMBER(VLOOKUP($A306,pivotdata!$A$2:$V$772,COLUMN(V$1)-1,FALSE)),VLOOKUP($A306,pivotdata!$A$2:$V$772,COLUMN(V$1)-1,FALSE),0)</f>
        <v>36785770</v>
      </c>
      <c r="W306">
        <f>IF(ISNUMBER(VLOOKUP($A306,pivotdata!$A$2:$V$772,COLUMN(W$1)-1,FALSE)),VLOOKUP($A306,pivotdata!$A$2:$V$772,COLUMN(W$1)-1,FALSE),0)</f>
        <v>38144073</v>
      </c>
    </row>
    <row r="307" spans="1:23" x14ac:dyDescent="0.25">
      <c r="A307" s="1">
        <v>5721</v>
      </c>
      <c r="B307" s="2" t="s">
        <v>497</v>
      </c>
      <c r="C307">
        <f>IF(ISNUMBER(VLOOKUP($A307,pivotdata!$A$2:$V$772,COLUMN(C$1)-1,FALSE)),VLOOKUP($A307,pivotdata!$A$2:$V$772,COLUMN(C$1)-1,FALSE),0)</f>
        <v>66669</v>
      </c>
      <c r="D307">
        <f>IF(ISNUMBER(VLOOKUP($A307,pivotdata!$A$2:$V$772,COLUMN(D$1)-1,FALSE)),VLOOKUP($A307,pivotdata!$A$2:$V$772,COLUMN(D$1)-1,FALSE),0)</f>
        <v>44943</v>
      </c>
      <c r="E307">
        <f>IF(ISNUMBER(VLOOKUP($A307,pivotdata!$A$2:$V$772,COLUMN(E$1)-1,FALSE)),VLOOKUP($A307,pivotdata!$A$2:$V$772,COLUMN(E$1)-1,FALSE),0)</f>
        <v>40086</v>
      </c>
      <c r="F307">
        <f>IF(ISNUMBER(VLOOKUP($A307,pivotdata!$A$2:$V$772,COLUMN(F$1)-1,FALSE)),VLOOKUP($A307,pivotdata!$A$2:$V$772,COLUMN(F$1)-1,FALSE),0)</f>
        <v>178740</v>
      </c>
      <c r="G307">
        <f>IF(ISNUMBER(VLOOKUP($A307,pivotdata!$A$2:$V$772,COLUMN(G$1)-1,FALSE)),VLOOKUP($A307,pivotdata!$A$2:$V$772,COLUMN(G$1)-1,FALSE),0)</f>
        <v>186983</v>
      </c>
      <c r="H307">
        <f>IF(ISNUMBER(VLOOKUP($A307,pivotdata!$A$2:$V$772,COLUMN(H$1)-1,FALSE)),VLOOKUP($A307,pivotdata!$A$2:$V$772,COLUMN(H$1)-1,FALSE),0)</f>
        <v>90488</v>
      </c>
      <c r="I307">
        <f>IF(ISNUMBER(VLOOKUP($A307,pivotdata!$A$2:$V$772,COLUMN(I$1)-1,FALSE)),VLOOKUP($A307,pivotdata!$A$2:$V$772,COLUMN(I$1)-1,FALSE),0)</f>
        <v>11187</v>
      </c>
      <c r="J307">
        <f>IF(ISNUMBER(VLOOKUP($A307,pivotdata!$A$2:$V$772,COLUMN(J$1)-1,FALSE)),VLOOKUP($A307,pivotdata!$A$2:$V$772,COLUMN(J$1)-1,FALSE),0)</f>
        <v>7429</v>
      </c>
      <c r="K307">
        <f>IF(ISNUMBER(VLOOKUP($A307,pivotdata!$A$2:$V$772,COLUMN(K$1)-1,FALSE)),VLOOKUP($A307,pivotdata!$A$2:$V$772,COLUMN(K$1)-1,FALSE),0)</f>
        <v>388634</v>
      </c>
      <c r="L307">
        <f>IF(ISNUMBER(VLOOKUP($A307,pivotdata!$A$2:$V$772,COLUMN(L$1)-1,FALSE)),VLOOKUP($A307,pivotdata!$A$2:$V$772,COLUMN(L$1)-1,FALSE),0)</f>
        <v>598819</v>
      </c>
      <c r="M307">
        <f>IF(ISNUMBER(VLOOKUP($A307,pivotdata!$A$2:$V$772,COLUMN(M$1)-1,FALSE)),VLOOKUP($A307,pivotdata!$A$2:$V$772,COLUMN(M$1)-1,FALSE),0)</f>
        <v>311390</v>
      </c>
      <c r="N307">
        <f>IF(ISNUMBER(VLOOKUP($A307,pivotdata!$A$2:$V$772,COLUMN(N$1)-1,FALSE)),VLOOKUP($A307,pivotdata!$A$2:$V$772,COLUMN(N$1)-1,FALSE),0)</f>
        <v>63564</v>
      </c>
      <c r="O307">
        <f>IF(ISNUMBER(VLOOKUP($A307,pivotdata!$A$2:$V$772,COLUMN(O$1)-1,FALSE)),VLOOKUP($A307,pivotdata!$A$2:$V$772,COLUMN(O$1)-1,FALSE),0)</f>
        <v>19</v>
      </c>
      <c r="P307">
        <f>IF(ISNUMBER(VLOOKUP($A307,pivotdata!$A$2:$V$772,COLUMN(P$1)-1,FALSE)),VLOOKUP($A307,pivotdata!$A$2:$V$772,COLUMN(P$1)-1,FALSE),0)</f>
        <v>0</v>
      </c>
      <c r="Q307">
        <f>IF(ISNUMBER(VLOOKUP($A307,pivotdata!$A$2:$V$772,COLUMN(Q$1)-1,FALSE)),VLOOKUP($A307,pivotdata!$A$2:$V$772,COLUMN(Q$1)-1,FALSE),0)</f>
        <v>14432</v>
      </c>
      <c r="R307">
        <f>IF(ISNUMBER(VLOOKUP($A307,pivotdata!$A$2:$V$772,COLUMN(R$1)-1,FALSE)),VLOOKUP($A307,pivotdata!$A$2:$V$772,COLUMN(R$1)-1,FALSE),0)</f>
        <v>260013</v>
      </c>
      <c r="S307">
        <f>IF(ISNUMBER(VLOOKUP($A307,pivotdata!$A$2:$V$772,COLUMN(S$1)-1,FALSE)),VLOOKUP($A307,pivotdata!$A$2:$V$772,COLUMN(S$1)-1,FALSE),0)</f>
        <v>43989</v>
      </c>
      <c r="T307">
        <f>IF(ISNUMBER(VLOOKUP($A307,pivotdata!$A$2:$V$772,COLUMN(T$1)-1,FALSE)),VLOOKUP($A307,pivotdata!$A$2:$V$772,COLUMN(T$1)-1,FALSE),0)</f>
        <v>0</v>
      </c>
      <c r="U307">
        <f>IF(ISNUMBER(VLOOKUP($A307,pivotdata!$A$2:$V$772,COLUMN(U$1)-1,FALSE)),VLOOKUP($A307,pivotdata!$A$2:$V$772,COLUMN(U$1)-1,FALSE),0)</f>
        <v>0</v>
      </c>
      <c r="V307">
        <f>IF(ISNUMBER(VLOOKUP($A307,pivotdata!$A$2:$V$772,COLUMN(V$1)-1,FALSE)),VLOOKUP($A307,pivotdata!$A$2:$V$772,COLUMN(V$1)-1,FALSE),0)</f>
        <v>0</v>
      </c>
      <c r="W307">
        <f>IF(ISNUMBER(VLOOKUP($A307,pivotdata!$A$2:$V$772,COLUMN(W$1)-1,FALSE)),VLOOKUP($A307,pivotdata!$A$2:$V$772,COLUMN(W$1)-1,FALSE),0)</f>
        <v>106550</v>
      </c>
    </row>
    <row r="308" spans="1:23" x14ac:dyDescent="0.25">
      <c r="A308" s="1">
        <v>5722</v>
      </c>
      <c r="B308" s="2" t="s">
        <v>496</v>
      </c>
      <c r="C308">
        <f>IF(ISNUMBER(VLOOKUP($A308,pivotdata!$A$2:$V$772,COLUMN(C$1)-1,FALSE)),VLOOKUP($A308,pivotdata!$A$2:$V$772,COLUMN(C$1)-1,FALSE),0)</f>
        <v>0</v>
      </c>
      <c r="D308">
        <f>IF(ISNUMBER(VLOOKUP($A308,pivotdata!$A$2:$V$772,COLUMN(D$1)-1,FALSE)),VLOOKUP($A308,pivotdata!$A$2:$V$772,COLUMN(D$1)-1,FALSE),0)</f>
        <v>26402</v>
      </c>
      <c r="E308">
        <f>IF(ISNUMBER(VLOOKUP($A308,pivotdata!$A$2:$V$772,COLUMN(E$1)-1,FALSE)),VLOOKUP($A308,pivotdata!$A$2:$V$772,COLUMN(E$1)-1,FALSE),0)</f>
        <v>30439</v>
      </c>
      <c r="F308">
        <f>IF(ISNUMBER(VLOOKUP($A308,pivotdata!$A$2:$V$772,COLUMN(F$1)-1,FALSE)),VLOOKUP($A308,pivotdata!$A$2:$V$772,COLUMN(F$1)-1,FALSE),0)</f>
        <v>229188</v>
      </c>
      <c r="G308">
        <f>IF(ISNUMBER(VLOOKUP($A308,pivotdata!$A$2:$V$772,COLUMN(G$1)-1,FALSE)),VLOOKUP($A308,pivotdata!$A$2:$V$772,COLUMN(G$1)-1,FALSE),0)</f>
        <v>52365</v>
      </c>
      <c r="H308">
        <f>IF(ISNUMBER(VLOOKUP($A308,pivotdata!$A$2:$V$772,COLUMN(H$1)-1,FALSE)),VLOOKUP($A308,pivotdata!$A$2:$V$772,COLUMN(H$1)-1,FALSE),0)</f>
        <v>8091</v>
      </c>
      <c r="I308">
        <f>IF(ISNUMBER(VLOOKUP($A308,pivotdata!$A$2:$V$772,COLUMN(I$1)-1,FALSE)),VLOOKUP($A308,pivotdata!$A$2:$V$772,COLUMN(I$1)-1,FALSE),0)</f>
        <v>23005</v>
      </c>
      <c r="J308">
        <f>IF(ISNUMBER(VLOOKUP($A308,pivotdata!$A$2:$V$772,COLUMN(J$1)-1,FALSE)),VLOOKUP($A308,pivotdata!$A$2:$V$772,COLUMN(J$1)-1,FALSE),0)</f>
        <v>29718</v>
      </c>
      <c r="K308">
        <f>IF(ISNUMBER(VLOOKUP($A308,pivotdata!$A$2:$V$772,COLUMN(K$1)-1,FALSE)),VLOOKUP($A308,pivotdata!$A$2:$V$772,COLUMN(K$1)-1,FALSE),0)</f>
        <v>337538</v>
      </c>
      <c r="L308">
        <f>IF(ISNUMBER(VLOOKUP($A308,pivotdata!$A$2:$V$772,COLUMN(L$1)-1,FALSE)),VLOOKUP($A308,pivotdata!$A$2:$V$772,COLUMN(L$1)-1,FALSE),0)</f>
        <v>309233</v>
      </c>
      <c r="M308">
        <f>IF(ISNUMBER(VLOOKUP($A308,pivotdata!$A$2:$V$772,COLUMN(M$1)-1,FALSE)),VLOOKUP($A308,pivotdata!$A$2:$V$772,COLUMN(M$1)-1,FALSE),0)</f>
        <v>142758</v>
      </c>
      <c r="N308">
        <f>IF(ISNUMBER(VLOOKUP($A308,pivotdata!$A$2:$V$772,COLUMN(N$1)-1,FALSE)),VLOOKUP($A308,pivotdata!$A$2:$V$772,COLUMN(N$1)-1,FALSE),0)</f>
        <v>39940</v>
      </c>
      <c r="O308">
        <f>IF(ISNUMBER(VLOOKUP($A308,pivotdata!$A$2:$V$772,COLUMN(O$1)-1,FALSE)),VLOOKUP($A308,pivotdata!$A$2:$V$772,COLUMN(O$1)-1,FALSE),0)</f>
        <v>98691</v>
      </c>
      <c r="P308">
        <f>IF(ISNUMBER(VLOOKUP($A308,pivotdata!$A$2:$V$772,COLUMN(P$1)-1,FALSE)),VLOOKUP($A308,pivotdata!$A$2:$V$772,COLUMN(P$1)-1,FALSE),0)</f>
        <v>0</v>
      </c>
      <c r="Q308">
        <f>IF(ISNUMBER(VLOOKUP($A308,pivotdata!$A$2:$V$772,COLUMN(Q$1)-1,FALSE)),VLOOKUP($A308,pivotdata!$A$2:$V$772,COLUMN(Q$1)-1,FALSE),0)</f>
        <v>0</v>
      </c>
      <c r="R308">
        <f>IF(ISNUMBER(VLOOKUP($A308,pivotdata!$A$2:$V$772,COLUMN(R$1)-1,FALSE)),VLOOKUP($A308,pivotdata!$A$2:$V$772,COLUMN(R$1)-1,FALSE),0)</f>
        <v>0</v>
      </c>
      <c r="S308">
        <f>IF(ISNUMBER(VLOOKUP($A308,pivotdata!$A$2:$V$772,COLUMN(S$1)-1,FALSE)),VLOOKUP($A308,pivotdata!$A$2:$V$772,COLUMN(S$1)-1,FALSE),0)</f>
        <v>0</v>
      </c>
      <c r="T308">
        <f>IF(ISNUMBER(VLOOKUP($A308,pivotdata!$A$2:$V$772,COLUMN(T$1)-1,FALSE)),VLOOKUP($A308,pivotdata!$A$2:$V$772,COLUMN(T$1)-1,FALSE),0)</f>
        <v>0</v>
      </c>
      <c r="U308">
        <f>IF(ISNUMBER(VLOOKUP($A308,pivotdata!$A$2:$V$772,COLUMN(U$1)-1,FALSE)),VLOOKUP($A308,pivotdata!$A$2:$V$772,COLUMN(U$1)-1,FALSE),0)</f>
        <v>0</v>
      </c>
      <c r="V308">
        <f>IF(ISNUMBER(VLOOKUP($A308,pivotdata!$A$2:$V$772,COLUMN(V$1)-1,FALSE)),VLOOKUP($A308,pivotdata!$A$2:$V$772,COLUMN(V$1)-1,FALSE),0)</f>
        <v>0</v>
      </c>
      <c r="W308">
        <f>IF(ISNUMBER(VLOOKUP($A308,pivotdata!$A$2:$V$772,COLUMN(W$1)-1,FALSE)),VLOOKUP($A308,pivotdata!$A$2:$V$772,COLUMN(W$1)-1,FALSE),0)</f>
        <v>0</v>
      </c>
    </row>
    <row r="309" spans="1:23" x14ac:dyDescent="0.25">
      <c r="A309" s="1">
        <v>5723</v>
      </c>
      <c r="B309" s="2" t="s">
        <v>495</v>
      </c>
      <c r="C309">
        <f>IF(ISNUMBER(VLOOKUP($A309,pivotdata!$A$2:$V$772,COLUMN(C$1)-1,FALSE)),VLOOKUP($A309,pivotdata!$A$2:$V$772,COLUMN(C$1)-1,FALSE),0)</f>
        <v>3785</v>
      </c>
      <c r="D309">
        <f>IF(ISNUMBER(VLOOKUP($A309,pivotdata!$A$2:$V$772,COLUMN(D$1)-1,FALSE)),VLOOKUP($A309,pivotdata!$A$2:$V$772,COLUMN(D$1)-1,FALSE),0)</f>
        <v>16119</v>
      </c>
      <c r="E309">
        <f>IF(ISNUMBER(VLOOKUP($A309,pivotdata!$A$2:$V$772,COLUMN(E$1)-1,FALSE)),VLOOKUP($A309,pivotdata!$A$2:$V$772,COLUMN(E$1)-1,FALSE),0)</f>
        <v>15107</v>
      </c>
      <c r="F309">
        <f>IF(ISNUMBER(VLOOKUP($A309,pivotdata!$A$2:$V$772,COLUMN(F$1)-1,FALSE)),VLOOKUP($A309,pivotdata!$A$2:$V$772,COLUMN(F$1)-1,FALSE),0)</f>
        <v>7101</v>
      </c>
      <c r="G309">
        <f>IF(ISNUMBER(VLOOKUP($A309,pivotdata!$A$2:$V$772,COLUMN(G$1)-1,FALSE)),VLOOKUP($A309,pivotdata!$A$2:$V$772,COLUMN(G$1)-1,FALSE),0)</f>
        <v>57381</v>
      </c>
      <c r="H309">
        <f>IF(ISNUMBER(VLOOKUP($A309,pivotdata!$A$2:$V$772,COLUMN(H$1)-1,FALSE)),VLOOKUP($A309,pivotdata!$A$2:$V$772,COLUMN(H$1)-1,FALSE),0)</f>
        <v>7003</v>
      </c>
      <c r="I309">
        <f>IF(ISNUMBER(VLOOKUP($A309,pivotdata!$A$2:$V$772,COLUMN(I$1)-1,FALSE)),VLOOKUP($A309,pivotdata!$A$2:$V$772,COLUMN(I$1)-1,FALSE),0)</f>
        <v>13337</v>
      </c>
      <c r="J309">
        <f>IF(ISNUMBER(VLOOKUP($A309,pivotdata!$A$2:$V$772,COLUMN(J$1)-1,FALSE)),VLOOKUP($A309,pivotdata!$A$2:$V$772,COLUMN(J$1)-1,FALSE),0)</f>
        <v>27170</v>
      </c>
      <c r="K309">
        <f>IF(ISNUMBER(VLOOKUP($A309,pivotdata!$A$2:$V$772,COLUMN(K$1)-1,FALSE)),VLOOKUP($A309,pivotdata!$A$2:$V$772,COLUMN(K$1)-1,FALSE),0)</f>
        <v>64089</v>
      </c>
      <c r="L309">
        <f>IF(ISNUMBER(VLOOKUP($A309,pivotdata!$A$2:$V$772,COLUMN(L$1)-1,FALSE)),VLOOKUP($A309,pivotdata!$A$2:$V$772,COLUMN(L$1)-1,FALSE),0)</f>
        <v>124914</v>
      </c>
      <c r="M309">
        <f>IF(ISNUMBER(VLOOKUP($A309,pivotdata!$A$2:$V$772,COLUMN(M$1)-1,FALSE)),VLOOKUP($A309,pivotdata!$A$2:$V$772,COLUMN(M$1)-1,FALSE),0)</f>
        <v>104377</v>
      </c>
      <c r="N309">
        <f>IF(ISNUMBER(VLOOKUP($A309,pivotdata!$A$2:$V$772,COLUMN(N$1)-1,FALSE)),VLOOKUP($A309,pivotdata!$A$2:$V$772,COLUMN(N$1)-1,FALSE),0)</f>
        <v>109291</v>
      </c>
      <c r="O309">
        <f>IF(ISNUMBER(VLOOKUP($A309,pivotdata!$A$2:$V$772,COLUMN(O$1)-1,FALSE)),VLOOKUP($A309,pivotdata!$A$2:$V$772,COLUMN(O$1)-1,FALSE),0)</f>
        <v>111626</v>
      </c>
      <c r="P309">
        <f>IF(ISNUMBER(VLOOKUP($A309,pivotdata!$A$2:$V$772,COLUMN(P$1)-1,FALSE)),VLOOKUP($A309,pivotdata!$A$2:$V$772,COLUMN(P$1)-1,FALSE),0)</f>
        <v>138976</v>
      </c>
      <c r="Q309">
        <f>IF(ISNUMBER(VLOOKUP($A309,pivotdata!$A$2:$V$772,COLUMN(Q$1)-1,FALSE)),VLOOKUP($A309,pivotdata!$A$2:$V$772,COLUMN(Q$1)-1,FALSE),0)</f>
        <v>167967</v>
      </c>
      <c r="R309">
        <f>IF(ISNUMBER(VLOOKUP($A309,pivotdata!$A$2:$V$772,COLUMN(R$1)-1,FALSE)),VLOOKUP($A309,pivotdata!$A$2:$V$772,COLUMN(R$1)-1,FALSE),0)</f>
        <v>213041</v>
      </c>
      <c r="S309">
        <f>IF(ISNUMBER(VLOOKUP($A309,pivotdata!$A$2:$V$772,COLUMN(S$1)-1,FALSE)),VLOOKUP($A309,pivotdata!$A$2:$V$772,COLUMN(S$1)-1,FALSE),0)</f>
        <v>153641</v>
      </c>
      <c r="T309">
        <f>IF(ISNUMBER(VLOOKUP($A309,pivotdata!$A$2:$V$772,COLUMN(T$1)-1,FALSE)),VLOOKUP($A309,pivotdata!$A$2:$V$772,COLUMN(T$1)-1,FALSE),0)</f>
        <v>81812</v>
      </c>
      <c r="U309">
        <f>IF(ISNUMBER(VLOOKUP($A309,pivotdata!$A$2:$V$772,COLUMN(U$1)-1,FALSE)),VLOOKUP($A309,pivotdata!$A$2:$V$772,COLUMN(U$1)-1,FALSE),0)</f>
        <v>110462</v>
      </c>
      <c r="V309">
        <f>IF(ISNUMBER(VLOOKUP($A309,pivotdata!$A$2:$V$772,COLUMN(V$1)-1,FALSE)),VLOOKUP($A309,pivotdata!$A$2:$V$772,COLUMN(V$1)-1,FALSE),0)</f>
        <v>78621</v>
      </c>
      <c r="W309">
        <f>IF(ISNUMBER(VLOOKUP($A309,pivotdata!$A$2:$V$772,COLUMN(W$1)-1,FALSE)),VLOOKUP($A309,pivotdata!$A$2:$V$772,COLUMN(W$1)-1,FALSE),0)</f>
        <v>8713</v>
      </c>
    </row>
    <row r="310" spans="1:23" x14ac:dyDescent="0.25">
      <c r="A310" s="1">
        <v>5821</v>
      </c>
      <c r="B310" s="2" t="s">
        <v>494</v>
      </c>
      <c r="C310">
        <f>IF(ISNUMBER(VLOOKUP($A310,pivotdata!$A$2:$V$772,COLUMN(C$1)-1,FALSE)),VLOOKUP($A310,pivotdata!$A$2:$V$772,COLUMN(C$1)-1,FALSE),0)</f>
        <v>152589</v>
      </c>
      <c r="D310">
        <f>IF(ISNUMBER(VLOOKUP($A310,pivotdata!$A$2:$V$772,COLUMN(D$1)-1,FALSE)),VLOOKUP($A310,pivotdata!$A$2:$V$772,COLUMN(D$1)-1,FALSE),0)</f>
        <v>1920532</v>
      </c>
      <c r="E310">
        <f>IF(ISNUMBER(VLOOKUP($A310,pivotdata!$A$2:$V$772,COLUMN(E$1)-1,FALSE)),VLOOKUP($A310,pivotdata!$A$2:$V$772,COLUMN(E$1)-1,FALSE),0)</f>
        <v>4084394</v>
      </c>
      <c r="F310">
        <f>IF(ISNUMBER(VLOOKUP($A310,pivotdata!$A$2:$V$772,COLUMN(F$1)-1,FALSE)),VLOOKUP($A310,pivotdata!$A$2:$V$772,COLUMN(F$1)-1,FALSE),0)</f>
        <v>3401696</v>
      </c>
      <c r="G310">
        <f>IF(ISNUMBER(VLOOKUP($A310,pivotdata!$A$2:$V$772,COLUMN(G$1)-1,FALSE)),VLOOKUP($A310,pivotdata!$A$2:$V$772,COLUMN(G$1)-1,FALSE),0)</f>
        <v>3692582</v>
      </c>
      <c r="H310">
        <f>IF(ISNUMBER(VLOOKUP($A310,pivotdata!$A$2:$V$772,COLUMN(H$1)-1,FALSE)),VLOOKUP($A310,pivotdata!$A$2:$V$772,COLUMN(H$1)-1,FALSE),0)</f>
        <v>1507139</v>
      </c>
      <c r="I310">
        <f>IF(ISNUMBER(VLOOKUP($A310,pivotdata!$A$2:$V$772,COLUMN(I$1)-1,FALSE)),VLOOKUP($A310,pivotdata!$A$2:$V$772,COLUMN(I$1)-1,FALSE),0)</f>
        <v>841325</v>
      </c>
      <c r="J310">
        <f>IF(ISNUMBER(VLOOKUP($A310,pivotdata!$A$2:$V$772,COLUMN(J$1)-1,FALSE)),VLOOKUP($A310,pivotdata!$A$2:$V$772,COLUMN(J$1)-1,FALSE),0)</f>
        <v>838193</v>
      </c>
      <c r="K310">
        <f>IF(ISNUMBER(VLOOKUP($A310,pivotdata!$A$2:$V$772,COLUMN(K$1)-1,FALSE)),VLOOKUP($A310,pivotdata!$A$2:$V$772,COLUMN(K$1)-1,FALSE),0)</f>
        <v>1828560</v>
      </c>
      <c r="L310">
        <f>IF(ISNUMBER(VLOOKUP($A310,pivotdata!$A$2:$V$772,COLUMN(L$1)-1,FALSE)),VLOOKUP($A310,pivotdata!$A$2:$V$772,COLUMN(L$1)-1,FALSE),0)</f>
        <v>2086521</v>
      </c>
      <c r="M310">
        <f>IF(ISNUMBER(VLOOKUP($A310,pivotdata!$A$2:$V$772,COLUMN(M$1)-1,FALSE)),VLOOKUP($A310,pivotdata!$A$2:$V$772,COLUMN(M$1)-1,FALSE),0)</f>
        <v>1674065</v>
      </c>
      <c r="N310">
        <f>IF(ISNUMBER(VLOOKUP($A310,pivotdata!$A$2:$V$772,COLUMN(N$1)-1,FALSE)),VLOOKUP($A310,pivotdata!$A$2:$V$772,COLUMN(N$1)-1,FALSE),0)</f>
        <v>4695728</v>
      </c>
      <c r="O310">
        <f>IF(ISNUMBER(VLOOKUP($A310,pivotdata!$A$2:$V$772,COLUMN(O$1)-1,FALSE)),VLOOKUP($A310,pivotdata!$A$2:$V$772,COLUMN(O$1)-1,FALSE),0)</f>
        <v>4670210</v>
      </c>
      <c r="P310">
        <f>IF(ISNUMBER(VLOOKUP($A310,pivotdata!$A$2:$V$772,COLUMN(P$1)-1,FALSE)),VLOOKUP($A310,pivotdata!$A$2:$V$772,COLUMN(P$1)-1,FALSE),0)</f>
        <v>4978162</v>
      </c>
      <c r="Q310">
        <f>IF(ISNUMBER(VLOOKUP($A310,pivotdata!$A$2:$V$772,COLUMN(Q$1)-1,FALSE)),VLOOKUP($A310,pivotdata!$A$2:$V$772,COLUMN(Q$1)-1,FALSE),0)</f>
        <v>5297807</v>
      </c>
      <c r="R310">
        <f>IF(ISNUMBER(VLOOKUP($A310,pivotdata!$A$2:$V$772,COLUMN(R$1)-1,FALSE)),VLOOKUP($A310,pivotdata!$A$2:$V$772,COLUMN(R$1)-1,FALSE),0)</f>
        <v>6658390</v>
      </c>
      <c r="S310">
        <f>IF(ISNUMBER(VLOOKUP($A310,pivotdata!$A$2:$V$772,COLUMN(S$1)-1,FALSE)),VLOOKUP($A310,pivotdata!$A$2:$V$772,COLUMN(S$1)-1,FALSE),0)</f>
        <v>7915646</v>
      </c>
      <c r="T310">
        <f>IF(ISNUMBER(VLOOKUP($A310,pivotdata!$A$2:$V$772,COLUMN(T$1)-1,FALSE)),VLOOKUP($A310,pivotdata!$A$2:$V$772,COLUMN(T$1)-1,FALSE),0)</f>
        <v>6061250</v>
      </c>
      <c r="U310">
        <f>IF(ISNUMBER(VLOOKUP($A310,pivotdata!$A$2:$V$772,COLUMN(U$1)-1,FALSE)),VLOOKUP($A310,pivotdata!$A$2:$V$772,COLUMN(U$1)-1,FALSE),0)</f>
        <v>7685635</v>
      </c>
      <c r="V310">
        <f>IF(ISNUMBER(VLOOKUP($A310,pivotdata!$A$2:$V$772,COLUMN(V$1)-1,FALSE)),VLOOKUP($A310,pivotdata!$A$2:$V$772,COLUMN(V$1)-1,FALSE),0)</f>
        <v>11696875</v>
      </c>
      <c r="W310">
        <f>IF(ISNUMBER(VLOOKUP($A310,pivotdata!$A$2:$V$772,COLUMN(W$1)-1,FALSE)),VLOOKUP($A310,pivotdata!$A$2:$V$772,COLUMN(W$1)-1,FALSE),0)</f>
        <v>13585335</v>
      </c>
    </row>
    <row r="311" spans="1:23" x14ac:dyDescent="0.25">
      <c r="A311" s="1">
        <v>5822</v>
      </c>
      <c r="B311" s="2" t="s">
        <v>493</v>
      </c>
      <c r="C311">
        <f>IF(ISNUMBER(VLOOKUP($A311,pivotdata!$A$2:$V$772,COLUMN(C$1)-1,FALSE)),VLOOKUP($A311,pivotdata!$A$2:$V$772,COLUMN(C$1)-1,FALSE),0)</f>
        <v>128916</v>
      </c>
      <c r="D311">
        <f>IF(ISNUMBER(VLOOKUP($A311,pivotdata!$A$2:$V$772,COLUMN(D$1)-1,FALSE)),VLOOKUP($A311,pivotdata!$A$2:$V$772,COLUMN(D$1)-1,FALSE),0)</f>
        <v>272067</v>
      </c>
      <c r="E311">
        <f>IF(ISNUMBER(VLOOKUP($A311,pivotdata!$A$2:$V$772,COLUMN(E$1)-1,FALSE)),VLOOKUP($A311,pivotdata!$A$2:$V$772,COLUMN(E$1)-1,FALSE),0)</f>
        <v>194581</v>
      </c>
      <c r="F311">
        <f>IF(ISNUMBER(VLOOKUP($A311,pivotdata!$A$2:$V$772,COLUMN(F$1)-1,FALSE)),VLOOKUP($A311,pivotdata!$A$2:$V$772,COLUMN(F$1)-1,FALSE),0)</f>
        <v>62160</v>
      </c>
      <c r="G311">
        <f>IF(ISNUMBER(VLOOKUP($A311,pivotdata!$A$2:$V$772,COLUMN(G$1)-1,FALSE)),VLOOKUP($A311,pivotdata!$A$2:$V$772,COLUMN(G$1)-1,FALSE),0)</f>
        <v>61700</v>
      </c>
      <c r="H311">
        <f>IF(ISNUMBER(VLOOKUP($A311,pivotdata!$A$2:$V$772,COLUMN(H$1)-1,FALSE)),VLOOKUP($A311,pivotdata!$A$2:$V$772,COLUMN(H$1)-1,FALSE),0)</f>
        <v>337575</v>
      </c>
      <c r="I311">
        <f>IF(ISNUMBER(VLOOKUP($A311,pivotdata!$A$2:$V$772,COLUMN(I$1)-1,FALSE)),VLOOKUP($A311,pivotdata!$A$2:$V$772,COLUMN(I$1)-1,FALSE),0)</f>
        <v>51480</v>
      </c>
      <c r="J311">
        <f>IF(ISNUMBER(VLOOKUP($A311,pivotdata!$A$2:$V$772,COLUMN(J$1)-1,FALSE)),VLOOKUP($A311,pivotdata!$A$2:$V$772,COLUMN(J$1)-1,FALSE),0)</f>
        <v>133920</v>
      </c>
      <c r="K311">
        <f>IF(ISNUMBER(VLOOKUP($A311,pivotdata!$A$2:$V$772,COLUMN(K$1)-1,FALSE)),VLOOKUP($A311,pivotdata!$A$2:$V$772,COLUMN(K$1)-1,FALSE),0)</f>
        <v>24369</v>
      </c>
      <c r="L311">
        <f>IF(ISNUMBER(VLOOKUP($A311,pivotdata!$A$2:$V$772,COLUMN(L$1)-1,FALSE)),VLOOKUP($A311,pivotdata!$A$2:$V$772,COLUMN(L$1)-1,FALSE),0)</f>
        <v>16521</v>
      </c>
      <c r="M311">
        <f>IF(ISNUMBER(VLOOKUP($A311,pivotdata!$A$2:$V$772,COLUMN(M$1)-1,FALSE)),VLOOKUP($A311,pivotdata!$A$2:$V$772,COLUMN(M$1)-1,FALSE),0)</f>
        <v>166850</v>
      </c>
      <c r="N311">
        <f>IF(ISNUMBER(VLOOKUP($A311,pivotdata!$A$2:$V$772,COLUMN(N$1)-1,FALSE)),VLOOKUP($A311,pivotdata!$A$2:$V$772,COLUMN(N$1)-1,FALSE),0)</f>
        <v>70611</v>
      </c>
      <c r="O311">
        <f>IF(ISNUMBER(VLOOKUP($A311,pivotdata!$A$2:$V$772,COLUMN(O$1)-1,FALSE)),VLOOKUP($A311,pivotdata!$A$2:$V$772,COLUMN(O$1)-1,FALSE),0)</f>
        <v>1399122</v>
      </c>
      <c r="P311">
        <f>IF(ISNUMBER(VLOOKUP($A311,pivotdata!$A$2:$V$772,COLUMN(P$1)-1,FALSE)),VLOOKUP($A311,pivotdata!$A$2:$V$772,COLUMN(P$1)-1,FALSE),0)</f>
        <v>4495680</v>
      </c>
      <c r="Q311">
        <f>IF(ISNUMBER(VLOOKUP($A311,pivotdata!$A$2:$V$772,COLUMN(Q$1)-1,FALSE)),VLOOKUP($A311,pivotdata!$A$2:$V$772,COLUMN(Q$1)-1,FALSE),0)</f>
        <v>18824361</v>
      </c>
      <c r="R311">
        <f>IF(ISNUMBER(VLOOKUP($A311,pivotdata!$A$2:$V$772,COLUMN(R$1)-1,FALSE)),VLOOKUP($A311,pivotdata!$A$2:$V$772,COLUMN(R$1)-1,FALSE),0)</f>
        <v>27728100</v>
      </c>
      <c r="S311">
        <f>IF(ISNUMBER(VLOOKUP($A311,pivotdata!$A$2:$V$772,COLUMN(S$1)-1,FALSE)),VLOOKUP($A311,pivotdata!$A$2:$V$772,COLUMN(S$1)-1,FALSE),0)</f>
        <v>27002495</v>
      </c>
      <c r="T311">
        <f>IF(ISNUMBER(VLOOKUP($A311,pivotdata!$A$2:$V$772,COLUMN(T$1)-1,FALSE)),VLOOKUP($A311,pivotdata!$A$2:$V$772,COLUMN(T$1)-1,FALSE),0)</f>
        <v>30018411</v>
      </c>
      <c r="U311">
        <f>IF(ISNUMBER(VLOOKUP($A311,pivotdata!$A$2:$V$772,COLUMN(U$1)-1,FALSE)),VLOOKUP($A311,pivotdata!$A$2:$V$772,COLUMN(U$1)-1,FALSE),0)</f>
        <v>31371980</v>
      </c>
      <c r="V311">
        <f>IF(ISNUMBER(VLOOKUP($A311,pivotdata!$A$2:$V$772,COLUMN(V$1)-1,FALSE)),VLOOKUP($A311,pivotdata!$A$2:$V$772,COLUMN(V$1)-1,FALSE),0)</f>
        <v>34730854</v>
      </c>
      <c r="W311">
        <f>IF(ISNUMBER(VLOOKUP($A311,pivotdata!$A$2:$V$772,COLUMN(W$1)-1,FALSE)),VLOOKUP($A311,pivotdata!$A$2:$V$772,COLUMN(W$1)-1,FALSE),0)</f>
        <v>37324435</v>
      </c>
    </row>
    <row r="312" spans="1:23" x14ac:dyDescent="0.25">
      <c r="A312" s="1">
        <v>5823</v>
      </c>
      <c r="B312" s="2" t="s">
        <v>492</v>
      </c>
      <c r="C312">
        <f>IF(ISNUMBER(VLOOKUP($A312,pivotdata!$A$2:$V$772,COLUMN(C$1)-1,FALSE)),VLOOKUP($A312,pivotdata!$A$2:$V$772,COLUMN(C$1)-1,FALSE),0)</f>
        <v>1950520</v>
      </c>
      <c r="D312">
        <f>IF(ISNUMBER(VLOOKUP($A312,pivotdata!$A$2:$V$772,COLUMN(D$1)-1,FALSE)),VLOOKUP($A312,pivotdata!$A$2:$V$772,COLUMN(D$1)-1,FALSE),0)</f>
        <v>1547071</v>
      </c>
      <c r="E312">
        <f>IF(ISNUMBER(VLOOKUP($A312,pivotdata!$A$2:$V$772,COLUMN(E$1)-1,FALSE)),VLOOKUP($A312,pivotdata!$A$2:$V$772,COLUMN(E$1)-1,FALSE),0)</f>
        <v>4536142</v>
      </c>
      <c r="F312">
        <f>IF(ISNUMBER(VLOOKUP($A312,pivotdata!$A$2:$V$772,COLUMN(F$1)-1,FALSE)),VLOOKUP($A312,pivotdata!$A$2:$V$772,COLUMN(F$1)-1,FALSE),0)</f>
        <v>3248641</v>
      </c>
      <c r="G312">
        <f>IF(ISNUMBER(VLOOKUP($A312,pivotdata!$A$2:$V$772,COLUMN(G$1)-1,FALSE)),VLOOKUP($A312,pivotdata!$A$2:$V$772,COLUMN(G$1)-1,FALSE),0)</f>
        <v>4373386</v>
      </c>
      <c r="H312">
        <f>IF(ISNUMBER(VLOOKUP($A312,pivotdata!$A$2:$V$772,COLUMN(H$1)-1,FALSE)),VLOOKUP($A312,pivotdata!$A$2:$V$772,COLUMN(H$1)-1,FALSE),0)</f>
        <v>1836168</v>
      </c>
      <c r="I312">
        <f>IF(ISNUMBER(VLOOKUP($A312,pivotdata!$A$2:$V$772,COLUMN(I$1)-1,FALSE)),VLOOKUP($A312,pivotdata!$A$2:$V$772,COLUMN(I$1)-1,FALSE),0)</f>
        <v>4946623</v>
      </c>
      <c r="J312">
        <f>IF(ISNUMBER(VLOOKUP($A312,pivotdata!$A$2:$V$772,COLUMN(J$1)-1,FALSE)),VLOOKUP($A312,pivotdata!$A$2:$V$772,COLUMN(J$1)-1,FALSE),0)</f>
        <v>5799865</v>
      </c>
      <c r="K312">
        <f>IF(ISNUMBER(VLOOKUP($A312,pivotdata!$A$2:$V$772,COLUMN(K$1)-1,FALSE)),VLOOKUP($A312,pivotdata!$A$2:$V$772,COLUMN(K$1)-1,FALSE),0)</f>
        <v>4308902</v>
      </c>
      <c r="L312">
        <f>IF(ISNUMBER(VLOOKUP($A312,pivotdata!$A$2:$V$772,COLUMN(L$1)-1,FALSE)),VLOOKUP($A312,pivotdata!$A$2:$V$772,COLUMN(L$1)-1,FALSE),0)</f>
        <v>11255476</v>
      </c>
      <c r="M312">
        <f>IF(ISNUMBER(VLOOKUP($A312,pivotdata!$A$2:$V$772,COLUMN(M$1)-1,FALSE)),VLOOKUP($A312,pivotdata!$A$2:$V$772,COLUMN(M$1)-1,FALSE),0)</f>
        <v>11620435</v>
      </c>
      <c r="N312">
        <f>IF(ISNUMBER(VLOOKUP($A312,pivotdata!$A$2:$V$772,COLUMN(N$1)-1,FALSE)),VLOOKUP($A312,pivotdata!$A$2:$V$772,COLUMN(N$1)-1,FALSE),0)</f>
        <v>12336099</v>
      </c>
      <c r="O312">
        <f>IF(ISNUMBER(VLOOKUP($A312,pivotdata!$A$2:$V$772,COLUMN(O$1)-1,FALSE)),VLOOKUP($A312,pivotdata!$A$2:$V$772,COLUMN(O$1)-1,FALSE),0)</f>
        <v>14104124</v>
      </c>
      <c r="P312">
        <f>IF(ISNUMBER(VLOOKUP($A312,pivotdata!$A$2:$V$772,COLUMN(P$1)-1,FALSE)),VLOOKUP($A312,pivotdata!$A$2:$V$772,COLUMN(P$1)-1,FALSE),0)</f>
        <v>17446926</v>
      </c>
      <c r="Q312">
        <f>IF(ISNUMBER(VLOOKUP($A312,pivotdata!$A$2:$V$772,COLUMN(Q$1)-1,FALSE)),VLOOKUP($A312,pivotdata!$A$2:$V$772,COLUMN(Q$1)-1,FALSE),0)</f>
        <v>25060219</v>
      </c>
      <c r="R312">
        <f>IF(ISNUMBER(VLOOKUP($A312,pivotdata!$A$2:$V$772,COLUMN(R$1)-1,FALSE)),VLOOKUP($A312,pivotdata!$A$2:$V$772,COLUMN(R$1)-1,FALSE),0)</f>
        <v>41774866</v>
      </c>
      <c r="S312">
        <f>IF(ISNUMBER(VLOOKUP($A312,pivotdata!$A$2:$V$772,COLUMN(S$1)-1,FALSE)),VLOOKUP($A312,pivotdata!$A$2:$V$772,COLUMN(S$1)-1,FALSE),0)</f>
        <v>71288257</v>
      </c>
      <c r="T312">
        <f>IF(ISNUMBER(VLOOKUP($A312,pivotdata!$A$2:$V$772,COLUMN(T$1)-1,FALSE)),VLOOKUP($A312,pivotdata!$A$2:$V$772,COLUMN(T$1)-1,FALSE),0)</f>
        <v>62330741</v>
      </c>
      <c r="U312">
        <f>IF(ISNUMBER(VLOOKUP($A312,pivotdata!$A$2:$V$772,COLUMN(U$1)-1,FALSE)),VLOOKUP($A312,pivotdata!$A$2:$V$772,COLUMN(U$1)-1,FALSE),0)</f>
        <v>49629997</v>
      </c>
      <c r="V312">
        <f>IF(ISNUMBER(VLOOKUP($A312,pivotdata!$A$2:$V$772,COLUMN(V$1)-1,FALSE)),VLOOKUP($A312,pivotdata!$A$2:$V$772,COLUMN(V$1)-1,FALSE),0)</f>
        <v>50915616</v>
      </c>
      <c r="W312">
        <f>IF(ISNUMBER(VLOOKUP($A312,pivotdata!$A$2:$V$772,COLUMN(W$1)-1,FALSE)),VLOOKUP($A312,pivotdata!$A$2:$V$772,COLUMN(W$1)-1,FALSE),0)</f>
        <v>45971093</v>
      </c>
    </row>
    <row r="313" spans="1:23" x14ac:dyDescent="0.25">
      <c r="A313" s="1">
        <v>5824</v>
      </c>
      <c r="B313" s="2" t="s">
        <v>491</v>
      </c>
      <c r="C313">
        <f>IF(ISNUMBER(VLOOKUP($A313,pivotdata!$A$2:$V$772,COLUMN(C$1)-1,FALSE)),VLOOKUP($A313,pivotdata!$A$2:$V$772,COLUMN(C$1)-1,FALSE),0)</f>
        <v>0</v>
      </c>
      <c r="D313">
        <f>IF(ISNUMBER(VLOOKUP($A313,pivotdata!$A$2:$V$772,COLUMN(D$1)-1,FALSE)),VLOOKUP($A313,pivotdata!$A$2:$V$772,COLUMN(D$1)-1,FALSE),0)</f>
        <v>332803</v>
      </c>
      <c r="E313">
        <f>IF(ISNUMBER(VLOOKUP($A313,pivotdata!$A$2:$V$772,COLUMN(E$1)-1,FALSE)),VLOOKUP($A313,pivotdata!$A$2:$V$772,COLUMN(E$1)-1,FALSE),0)</f>
        <v>298954</v>
      </c>
      <c r="F313">
        <f>IF(ISNUMBER(VLOOKUP($A313,pivotdata!$A$2:$V$772,COLUMN(F$1)-1,FALSE)),VLOOKUP($A313,pivotdata!$A$2:$V$772,COLUMN(F$1)-1,FALSE),0)</f>
        <v>583888</v>
      </c>
      <c r="G313">
        <f>IF(ISNUMBER(VLOOKUP($A313,pivotdata!$A$2:$V$772,COLUMN(G$1)-1,FALSE)),VLOOKUP($A313,pivotdata!$A$2:$V$772,COLUMN(G$1)-1,FALSE),0)</f>
        <v>929894</v>
      </c>
      <c r="H313">
        <f>IF(ISNUMBER(VLOOKUP($A313,pivotdata!$A$2:$V$772,COLUMN(H$1)-1,FALSE)),VLOOKUP($A313,pivotdata!$A$2:$V$772,COLUMN(H$1)-1,FALSE),0)</f>
        <v>909188</v>
      </c>
      <c r="I313">
        <f>IF(ISNUMBER(VLOOKUP($A313,pivotdata!$A$2:$V$772,COLUMN(I$1)-1,FALSE)),VLOOKUP($A313,pivotdata!$A$2:$V$772,COLUMN(I$1)-1,FALSE),0)</f>
        <v>1312941</v>
      </c>
      <c r="J313">
        <f>IF(ISNUMBER(VLOOKUP($A313,pivotdata!$A$2:$V$772,COLUMN(J$1)-1,FALSE)),VLOOKUP($A313,pivotdata!$A$2:$V$772,COLUMN(J$1)-1,FALSE),0)</f>
        <v>3224933</v>
      </c>
      <c r="K313">
        <f>IF(ISNUMBER(VLOOKUP($A313,pivotdata!$A$2:$V$772,COLUMN(K$1)-1,FALSE)),VLOOKUP($A313,pivotdata!$A$2:$V$772,COLUMN(K$1)-1,FALSE),0)</f>
        <v>3389613</v>
      </c>
      <c r="L313">
        <f>IF(ISNUMBER(VLOOKUP($A313,pivotdata!$A$2:$V$772,COLUMN(L$1)-1,FALSE)),VLOOKUP($A313,pivotdata!$A$2:$V$772,COLUMN(L$1)-1,FALSE),0)</f>
        <v>2763817</v>
      </c>
      <c r="M313">
        <f>IF(ISNUMBER(VLOOKUP($A313,pivotdata!$A$2:$V$772,COLUMN(M$1)-1,FALSE)),VLOOKUP($A313,pivotdata!$A$2:$V$772,COLUMN(M$1)-1,FALSE),0)</f>
        <v>2514941</v>
      </c>
      <c r="N313">
        <f>IF(ISNUMBER(VLOOKUP($A313,pivotdata!$A$2:$V$772,COLUMN(N$1)-1,FALSE)),VLOOKUP($A313,pivotdata!$A$2:$V$772,COLUMN(N$1)-1,FALSE),0)</f>
        <v>3133839</v>
      </c>
      <c r="O313">
        <f>IF(ISNUMBER(VLOOKUP($A313,pivotdata!$A$2:$V$772,COLUMN(O$1)-1,FALSE)),VLOOKUP($A313,pivotdata!$A$2:$V$772,COLUMN(O$1)-1,FALSE),0)</f>
        <v>4471105</v>
      </c>
      <c r="P313">
        <f>IF(ISNUMBER(VLOOKUP($A313,pivotdata!$A$2:$V$772,COLUMN(P$1)-1,FALSE)),VLOOKUP($A313,pivotdata!$A$2:$V$772,COLUMN(P$1)-1,FALSE),0)</f>
        <v>6429373</v>
      </c>
      <c r="Q313">
        <f>IF(ISNUMBER(VLOOKUP($A313,pivotdata!$A$2:$V$772,COLUMN(Q$1)-1,FALSE)),VLOOKUP($A313,pivotdata!$A$2:$V$772,COLUMN(Q$1)-1,FALSE),0)</f>
        <v>11689489</v>
      </c>
      <c r="R313">
        <f>IF(ISNUMBER(VLOOKUP($A313,pivotdata!$A$2:$V$772,COLUMN(R$1)-1,FALSE)),VLOOKUP($A313,pivotdata!$A$2:$V$772,COLUMN(R$1)-1,FALSE),0)</f>
        <v>12454518</v>
      </c>
      <c r="S313">
        <f>IF(ISNUMBER(VLOOKUP($A313,pivotdata!$A$2:$V$772,COLUMN(S$1)-1,FALSE)),VLOOKUP($A313,pivotdata!$A$2:$V$772,COLUMN(S$1)-1,FALSE),0)</f>
        <v>11729041</v>
      </c>
      <c r="T313">
        <f>IF(ISNUMBER(VLOOKUP($A313,pivotdata!$A$2:$V$772,COLUMN(T$1)-1,FALSE)),VLOOKUP($A313,pivotdata!$A$2:$V$772,COLUMN(T$1)-1,FALSE),0)</f>
        <v>13416280</v>
      </c>
      <c r="U313">
        <f>IF(ISNUMBER(VLOOKUP($A313,pivotdata!$A$2:$V$772,COLUMN(U$1)-1,FALSE)),VLOOKUP($A313,pivotdata!$A$2:$V$772,COLUMN(U$1)-1,FALSE),0)</f>
        <v>18547978</v>
      </c>
      <c r="V313">
        <f>IF(ISNUMBER(VLOOKUP($A313,pivotdata!$A$2:$V$772,COLUMN(V$1)-1,FALSE)),VLOOKUP($A313,pivotdata!$A$2:$V$772,COLUMN(V$1)-1,FALSE),0)</f>
        <v>28503222</v>
      </c>
      <c r="W313">
        <f>IF(ISNUMBER(VLOOKUP($A313,pivotdata!$A$2:$V$772,COLUMN(W$1)-1,FALSE)),VLOOKUP($A313,pivotdata!$A$2:$V$772,COLUMN(W$1)-1,FALSE),0)</f>
        <v>31669217</v>
      </c>
    </row>
    <row r="314" spans="1:23" x14ac:dyDescent="0.25">
      <c r="A314" s="1">
        <v>5825</v>
      </c>
      <c r="B314" s="2" t="s">
        <v>490</v>
      </c>
      <c r="C314">
        <f>IF(ISNUMBER(VLOOKUP($A314,pivotdata!$A$2:$V$772,COLUMN(C$1)-1,FALSE)),VLOOKUP($A314,pivotdata!$A$2:$V$772,COLUMN(C$1)-1,FALSE),0)</f>
        <v>6435</v>
      </c>
      <c r="D314">
        <f>IF(ISNUMBER(VLOOKUP($A314,pivotdata!$A$2:$V$772,COLUMN(D$1)-1,FALSE)),VLOOKUP($A314,pivotdata!$A$2:$V$772,COLUMN(D$1)-1,FALSE),0)</f>
        <v>284430</v>
      </c>
      <c r="E314">
        <f>IF(ISNUMBER(VLOOKUP($A314,pivotdata!$A$2:$V$772,COLUMN(E$1)-1,FALSE)),VLOOKUP($A314,pivotdata!$A$2:$V$772,COLUMN(E$1)-1,FALSE),0)</f>
        <v>968093</v>
      </c>
      <c r="F314">
        <f>IF(ISNUMBER(VLOOKUP($A314,pivotdata!$A$2:$V$772,COLUMN(F$1)-1,FALSE)),VLOOKUP($A314,pivotdata!$A$2:$V$772,COLUMN(F$1)-1,FALSE),0)</f>
        <v>1258899</v>
      </c>
      <c r="G314">
        <f>IF(ISNUMBER(VLOOKUP($A314,pivotdata!$A$2:$V$772,COLUMN(G$1)-1,FALSE)),VLOOKUP($A314,pivotdata!$A$2:$V$772,COLUMN(G$1)-1,FALSE),0)</f>
        <v>462664</v>
      </c>
      <c r="H314">
        <f>IF(ISNUMBER(VLOOKUP($A314,pivotdata!$A$2:$V$772,COLUMN(H$1)-1,FALSE)),VLOOKUP($A314,pivotdata!$A$2:$V$772,COLUMN(H$1)-1,FALSE),0)</f>
        <v>506796</v>
      </c>
      <c r="I314">
        <f>IF(ISNUMBER(VLOOKUP($A314,pivotdata!$A$2:$V$772,COLUMN(I$1)-1,FALSE)),VLOOKUP($A314,pivotdata!$A$2:$V$772,COLUMN(I$1)-1,FALSE),0)</f>
        <v>3455615</v>
      </c>
      <c r="J314">
        <f>IF(ISNUMBER(VLOOKUP($A314,pivotdata!$A$2:$V$772,COLUMN(J$1)-1,FALSE)),VLOOKUP($A314,pivotdata!$A$2:$V$772,COLUMN(J$1)-1,FALSE),0)</f>
        <v>5035153</v>
      </c>
      <c r="K314">
        <f>IF(ISNUMBER(VLOOKUP($A314,pivotdata!$A$2:$V$772,COLUMN(K$1)-1,FALSE)),VLOOKUP($A314,pivotdata!$A$2:$V$772,COLUMN(K$1)-1,FALSE),0)</f>
        <v>5186047</v>
      </c>
      <c r="L314">
        <f>IF(ISNUMBER(VLOOKUP($A314,pivotdata!$A$2:$V$772,COLUMN(L$1)-1,FALSE)),VLOOKUP($A314,pivotdata!$A$2:$V$772,COLUMN(L$1)-1,FALSE),0)</f>
        <v>9145574</v>
      </c>
      <c r="M314">
        <f>IF(ISNUMBER(VLOOKUP($A314,pivotdata!$A$2:$V$772,COLUMN(M$1)-1,FALSE)),VLOOKUP($A314,pivotdata!$A$2:$V$772,COLUMN(M$1)-1,FALSE),0)</f>
        <v>13171705</v>
      </c>
      <c r="N314">
        <f>IF(ISNUMBER(VLOOKUP($A314,pivotdata!$A$2:$V$772,COLUMN(N$1)-1,FALSE)),VLOOKUP($A314,pivotdata!$A$2:$V$772,COLUMN(N$1)-1,FALSE),0)</f>
        <v>14790820</v>
      </c>
      <c r="O314">
        <f>IF(ISNUMBER(VLOOKUP($A314,pivotdata!$A$2:$V$772,COLUMN(O$1)-1,FALSE)),VLOOKUP($A314,pivotdata!$A$2:$V$772,COLUMN(O$1)-1,FALSE),0)</f>
        <v>12476667</v>
      </c>
      <c r="P314">
        <f>IF(ISNUMBER(VLOOKUP($A314,pivotdata!$A$2:$V$772,COLUMN(P$1)-1,FALSE)),VLOOKUP($A314,pivotdata!$A$2:$V$772,COLUMN(P$1)-1,FALSE),0)</f>
        <v>12194809</v>
      </c>
      <c r="Q314">
        <f>IF(ISNUMBER(VLOOKUP($A314,pivotdata!$A$2:$V$772,COLUMN(Q$1)-1,FALSE)),VLOOKUP($A314,pivotdata!$A$2:$V$772,COLUMN(Q$1)-1,FALSE),0)</f>
        <v>13491837</v>
      </c>
      <c r="R314">
        <f>IF(ISNUMBER(VLOOKUP($A314,pivotdata!$A$2:$V$772,COLUMN(R$1)-1,FALSE)),VLOOKUP($A314,pivotdata!$A$2:$V$772,COLUMN(R$1)-1,FALSE),0)</f>
        <v>17291893</v>
      </c>
      <c r="S314">
        <f>IF(ISNUMBER(VLOOKUP($A314,pivotdata!$A$2:$V$772,COLUMN(S$1)-1,FALSE)),VLOOKUP($A314,pivotdata!$A$2:$V$772,COLUMN(S$1)-1,FALSE),0)</f>
        <v>18448904</v>
      </c>
      <c r="T314">
        <f>IF(ISNUMBER(VLOOKUP($A314,pivotdata!$A$2:$V$772,COLUMN(T$1)-1,FALSE)),VLOOKUP($A314,pivotdata!$A$2:$V$772,COLUMN(T$1)-1,FALSE),0)</f>
        <v>27051791</v>
      </c>
      <c r="U314">
        <f>IF(ISNUMBER(VLOOKUP($A314,pivotdata!$A$2:$V$772,COLUMN(U$1)-1,FALSE)),VLOOKUP($A314,pivotdata!$A$2:$V$772,COLUMN(U$1)-1,FALSE),0)</f>
        <v>37360465</v>
      </c>
      <c r="V314">
        <f>IF(ISNUMBER(VLOOKUP($A314,pivotdata!$A$2:$V$772,COLUMN(V$1)-1,FALSE)),VLOOKUP($A314,pivotdata!$A$2:$V$772,COLUMN(V$1)-1,FALSE),0)</f>
        <v>48763035</v>
      </c>
      <c r="W314">
        <f>IF(ISNUMBER(VLOOKUP($A314,pivotdata!$A$2:$V$772,COLUMN(W$1)-1,FALSE)),VLOOKUP($A314,pivotdata!$A$2:$V$772,COLUMN(W$1)-1,FALSE),0)</f>
        <v>79153355</v>
      </c>
    </row>
    <row r="315" spans="1:23" x14ac:dyDescent="0.25">
      <c r="A315" s="1">
        <v>5826</v>
      </c>
      <c r="B315" s="2" t="s">
        <v>489</v>
      </c>
      <c r="C315">
        <f>IF(ISNUMBER(VLOOKUP($A315,pivotdata!$A$2:$V$772,COLUMN(C$1)-1,FALSE)),VLOOKUP($A315,pivotdata!$A$2:$V$772,COLUMN(C$1)-1,FALSE),0)</f>
        <v>396988</v>
      </c>
      <c r="D315">
        <f>IF(ISNUMBER(VLOOKUP($A315,pivotdata!$A$2:$V$772,COLUMN(D$1)-1,FALSE)),VLOOKUP($A315,pivotdata!$A$2:$V$772,COLUMN(D$1)-1,FALSE),0)</f>
        <v>153979</v>
      </c>
      <c r="E315">
        <f>IF(ISNUMBER(VLOOKUP($A315,pivotdata!$A$2:$V$772,COLUMN(E$1)-1,FALSE)),VLOOKUP($A315,pivotdata!$A$2:$V$772,COLUMN(E$1)-1,FALSE),0)</f>
        <v>595431</v>
      </c>
      <c r="F315">
        <f>IF(ISNUMBER(VLOOKUP($A315,pivotdata!$A$2:$V$772,COLUMN(F$1)-1,FALSE)),VLOOKUP($A315,pivotdata!$A$2:$V$772,COLUMN(F$1)-1,FALSE),0)</f>
        <v>194195</v>
      </c>
      <c r="G315">
        <f>IF(ISNUMBER(VLOOKUP($A315,pivotdata!$A$2:$V$772,COLUMN(G$1)-1,FALSE)),VLOOKUP($A315,pivotdata!$A$2:$V$772,COLUMN(G$1)-1,FALSE),0)</f>
        <v>145717</v>
      </c>
      <c r="H315">
        <f>IF(ISNUMBER(VLOOKUP($A315,pivotdata!$A$2:$V$772,COLUMN(H$1)-1,FALSE)),VLOOKUP($A315,pivotdata!$A$2:$V$772,COLUMN(H$1)-1,FALSE),0)</f>
        <v>179123</v>
      </c>
      <c r="I315">
        <f>IF(ISNUMBER(VLOOKUP($A315,pivotdata!$A$2:$V$772,COLUMN(I$1)-1,FALSE)),VLOOKUP($A315,pivotdata!$A$2:$V$772,COLUMN(I$1)-1,FALSE),0)</f>
        <v>252178</v>
      </c>
      <c r="J315">
        <f>IF(ISNUMBER(VLOOKUP($A315,pivotdata!$A$2:$V$772,COLUMN(J$1)-1,FALSE)),VLOOKUP($A315,pivotdata!$A$2:$V$772,COLUMN(J$1)-1,FALSE),0)</f>
        <v>146291</v>
      </c>
      <c r="K315">
        <f>IF(ISNUMBER(VLOOKUP($A315,pivotdata!$A$2:$V$772,COLUMN(K$1)-1,FALSE)),VLOOKUP($A315,pivotdata!$A$2:$V$772,COLUMN(K$1)-1,FALSE),0)</f>
        <v>189954</v>
      </c>
      <c r="L315">
        <f>IF(ISNUMBER(VLOOKUP($A315,pivotdata!$A$2:$V$772,COLUMN(L$1)-1,FALSE)),VLOOKUP($A315,pivotdata!$A$2:$V$772,COLUMN(L$1)-1,FALSE),0)</f>
        <v>246776</v>
      </c>
      <c r="M315">
        <f>IF(ISNUMBER(VLOOKUP($A315,pivotdata!$A$2:$V$772,COLUMN(M$1)-1,FALSE)),VLOOKUP($A315,pivotdata!$A$2:$V$772,COLUMN(M$1)-1,FALSE),0)</f>
        <v>149575</v>
      </c>
      <c r="N315">
        <f>IF(ISNUMBER(VLOOKUP($A315,pivotdata!$A$2:$V$772,COLUMN(N$1)-1,FALSE)),VLOOKUP($A315,pivotdata!$A$2:$V$772,COLUMN(N$1)-1,FALSE),0)</f>
        <v>96709</v>
      </c>
      <c r="O315">
        <f>IF(ISNUMBER(VLOOKUP($A315,pivotdata!$A$2:$V$772,COLUMN(O$1)-1,FALSE)),VLOOKUP($A315,pivotdata!$A$2:$V$772,COLUMN(O$1)-1,FALSE),0)</f>
        <v>79011</v>
      </c>
      <c r="P315">
        <f>IF(ISNUMBER(VLOOKUP($A315,pivotdata!$A$2:$V$772,COLUMN(P$1)-1,FALSE)),VLOOKUP($A315,pivotdata!$A$2:$V$772,COLUMN(P$1)-1,FALSE),0)</f>
        <v>79189</v>
      </c>
      <c r="Q315">
        <f>IF(ISNUMBER(VLOOKUP($A315,pivotdata!$A$2:$V$772,COLUMN(Q$1)-1,FALSE)),VLOOKUP($A315,pivotdata!$A$2:$V$772,COLUMN(Q$1)-1,FALSE),0)</f>
        <v>514992</v>
      </c>
      <c r="R315">
        <f>IF(ISNUMBER(VLOOKUP($A315,pivotdata!$A$2:$V$772,COLUMN(R$1)-1,FALSE)),VLOOKUP($A315,pivotdata!$A$2:$V$772,COLUMN(R$1)-1,FALSE),0)</f>
        <v>111695</v>
      </c>
      <c r="S315">
        <f>IF(ISNUMBER(VLOOKUP($A315,pivotdata!$A$2:$V$772,COLUMN(S$1)-1,FALSE)),VLOOKUP($A315,pivotdata!$A$2:$V$772,COLUMN(S$1)-1,FALSE),0)</f>
        <v>130738</v>
      </c>
      <c r="T315">
        <f>IF(ISNUMBER(VLOOKUP($A315,pivotdata!$A$2:$V$772,COLUMN(T$1)-1,FALSE)),VLOOKUP($A315,pivotdata!$A$2:$V$772,COLUMN(T$1)-1,FALSE),0)</f>
        <v>88033</v>
      </c>
      <c r="U315">
        <f>IF(ISNUMBER(VLOOKUP($A315,pivotdata!$A$2:$V$772,COLUMN(U$1)-1,FALSE)),VLOOKUP($A315,pivotdata!$A$2:$V$772,COLUMN(U$1)-1,FALSE),0)</f>
        <v>112213</v>
      </c>
      <c r="V315">
        <f>IF(ISNUMBER(VLOOKUP($A315,pivotdata!$A$2:$V$772,COLUMN(V$1)-1,FALSE)),VLOOKUP($A315,pivotdata!$A$2:$V$772,COLUMN(V$1)-1,FALSE),0)</f>
        <v>37887</v>
      </c>
      <c r="W315">
        <f>IF(ISNUMBER(VLOOKUP($A315,pivotdata!$A$2:$V$772,COLUMN(W$1)-1,FALSE)),VLOOKUP($A315,pivotdata!$A$2:$V$772,COLUMN(W$1)-1,FALSE),0)</f>
        <v>107340</v>
      </c>
    </row>
    <row r="316" spans="1:23" x14ac:dyDescent="0.25">
      <c r="A316" s="1">
        <v>5827</v>
      </c>
      <c r="B316" s="2" t="s">
        <v>488</v>
      </c>
      <c r="C316">
        <f>IF(ISNUMBER(VLOOKUP($A316,pivotdata!$A$2:$V$772,COLUMN(C$1)-1,FALSE)),VLOOKUP($A316,pivotdata!$A$2:$V$772,COLUMN(C$1)-1,FALSE),0)</f>
        <v>0</v>
      </c>
      <c r="D316">
        <f>IF(ISNUMBER(VLOOKUP($A316,pivotdata!$A$2:$V$772,COLUMN(D$1)-1,FALSE)),VLOOKUP($A316,pivotdata!$A$2:$V$772,COLUMN(D$1)-1,FALSE),0)</f>
        <v>1608</v>
      </c>
      <c r="E316">
        <f>IF(ISNUMBER(VLOOKUP($A316,pivotdata!$A$2:$V$772,COLUMN(E$1)-1,FALSE)),VLOOKUP($A316,pivotdata!$A$2:$V$772,COLUMN(E$1)-1,FALSE),0)</f>
        <v>3048</v>
      </c>
      <c r="F316">
        <f>IF(ISNUMBER(VLOOKUP($A316,pivotdata!$A$2:$V$772,COLUMN(F$1)-1,FALSE)),VLOOKUP($A316,pivotdata!$A$2:$V$772,COLUMN(F$1)-1,FALSE),0)</f>
        <v>15063</v>
      </c>
      <c r="G316">
        <f>IF(ISNUMBER(VLOOKUP($A316,pivotdata!$A$2:$V$772,COLUMN(G$1)-1,FALSE)),VLOOKUP($A316,pivotdata!$A$2:$V$772,COLUMN(G$1)-1,FALSE),0)</f>
        <v>6941</v>
      </c>
      <c r="H316">
        <f>IF(ISNUMBER(VLOOKUP($A316,pivotdata!$A$2:$V$772,COLUMN(H$1)-1,FALSE)),VLOOKUP($A316,pivotdata!$A$2:$V$772,COLUMN(H$1)-1,FALSE),0)</f>
        <v>49667</v>
      </c>
      <c r="I316">
        <f>IF(ISNUMBER(VLOOKUP($A316,pivotdata!$A$2:$V$772,COLUMN(I$1)-1,FALSE)),VLOOKUP($A316,pivotdata!$A$2:$V$772,COLUMN(I$1)-1,FALSE),0)</f>
        <v>59584</v>
      </c>
      <c r="J316">
        <f>IF(ISNUMBER(VLOOKUP($A316,pivotdata!$A$2:$V$772,COLUMN(J$1)-1,FALSE)),VLOOKUP($A316,pivotdata!$A$2:$V$772,COLUMN(J$1)-1,FALSE),0)</f>
        <v>105738</v>
      </c>
      <c r="K316">
        <f>IF(ISNUMBER(VLOOKUP($A316,pivotdata!$A$2:$V$772,COLUMN(K$1)-1,FALSE)),VLOOKUP($A316,pivotdata!$A$2:$V$772,COLUMN(K$1)-1,FALSE),0)</f>
        <v>19152</v>
      </c>
      <c r="L316">
        <f>IF(ISNUMBER(VLOOKUP($A316,pivotdata!$A$2:$V$772,COLUMN(L$1)-1,FALSE)),VLOOKUP($A316,pivotdata!$A$2:$V$772,COLUMN(L$1)-1,FALSE),0)</f>
        <v>5851</v>
      </c>
      <c r="M316">
        <f>IF(ISNUMBER(VLOOKUP($A316,pivotdata!$A$2:$V$772,COLUMN(M$1)-1,FALSE)),VLOOKUP($A316,pivotdata!$A$2:$V$772,COLUMN(M$1)-1,FALSE),0)</f>
        <v>28710</v>
      </c>
      <c r="N316">
        <f>IF(ISNUMBER(VLOOKUP($A316,pivotdata!$A$2:$V$772,COLUMN(N$1)-1,FALSE)),VLOOKUP($A316,pivotdata!$A$2:$V$772,COLUMN(N$1)-1,FALSE),0)</f>
        <v>27963</v>
      </c>
      <c r="O316">
        <f>IF(ISNUMBER(VLOOKUP($A316,pivotdata!$A$2:$V$772,COLUMN(O$1)-1,FALSE)),VLOOKUP($A316,pivotdata!$A$2:$V$772,COLUMN(O$1)-1,FALSE),0)</f>
        <v>69298</v>
      </c>
      <c r="P316">
        <f>IF(ISNUMBER(VLOOKUP($A316,pivotdata!$A$2:$V$772,COLUMN(P$1)-1,FALSE)),VLOOKUP($A316,pivotdata!$A$2:$V$772,COLUMN(P$1)-1,FALSE),0)</f>
        <v>98589</v>
      </c>
      <c r="Q316">
        <f>IF(ISNUMBER(VLOOKUP($A316,pivotdata!$A$2:$V$772,COLUMN(Q$1)-1,FALSE)),VLOOKUP($A316,pivotdata!$A$2:$V$772,COLUMN(Q$1)-1,FALSE),0)</f>
        <v>70212</v>
      </c>
      <c r="R316">
        <f>IF(ISNUMBER(VLOOKUP($A316,pivotdata!$A$2:$V$772,COLUMN(R$1)-1,FALSE)),VLOOKUP($A316,pivotdata!$A$2:$V$772,COLUMN(R$1)-1,FALSE),0)</f>
        <v>180184</v>
      </c>
      <c r="S316">
        <f>IF(ISNUMBER(VLOOKUP($A316,pivotdata!$A$2:$V$772,COLUMN(S$1)-1,FALSE)),VLOOKUP($A316,pivotdata!$A$2:$V$772,COLUMN(S$1)-1,FALSE),0)</f>
        <v>32856</v>
      </c>
      <c r="T316">
        <f>IF(ISNUMBER(VLOOKUP($A316,pivotdata!$A$2:$V$772,COLUMN(T$1)-1,FALSE)),VLOOKUP($A316,pivotdata!$A$2:$V$772,COLUMN(T$1)-1,FALSE),0)</f>
        <v>29436</v>
      </c>
      <c r="U316">
        <f>IF(ISNUMBER(VLOOKUP($A316,pivotdata!$A$2:$V$772,COLUMN(U$1)-1,FALSE)),VLOOKUP($A316,pivotdata!$A$2:$V$772,COLUMN(U$1)-1,FALSE),0)</f>
        <v>1331160</v>
      </c>
      <c r="V316">
        <f>IF(ISNUMBER(VLOOKUP($A316,pivotdata!$A$2:$V$772,COLUMN(V$1)-1,FALSE)),VLOOKUP($A316,pivotdata!$A$2:$V$772,COLUMN(V$1)-1,FALSE),0)</f>
        <v>1442681</v>
      </c>
      <c r="W316">
        <f>IF(ISNUMBER(VLOOKUP($A316,pivotdata!$A$2:$V$772,COLUMN(W$1)-1,FALSE)),VLOOKUP($A316,pivotdata!$A$2:$V$772,COLUMN(W$1)-1,FALSE),0)</f>
        <v>302747</v>
      </c>
    </row>
    <row r="317" spans="1:23" x14ac:dyDescent="0.25">
      <c r="A317" s="1">
        <v>5828</v>
      </c>
      <c r="B317" s="2" t="s">
        <v>487</v>
      </c>
      <c r="C317">
        <f>IF(ISNUMBER(VLOOKUP($A317,pivotdata!$A$2:$V$772,COLUMN(C$1)-1,FALSE)),VLOOKUP($A317,pivotdata!$A$2:$V$772,COLUMN(C$1)-1,FALSE),0)</f>
        <v>0</v>
      </c>
      <c r="D317">
        <f>IF(ISNUMBER(VLOOKUP($A317,pivotdata!$A$2:$V$772,COLUMN(D$1)-1,FALSE)),VLOOKUP($A317,pivotdata!$A$2:$V$772,COLUMN(D$1)-1,FALSE),0)</f>
        <v>0</v>
      </c>
      <c r="E317">
        <f>IF(ISNUMBER(VLOOKUP($A317,pivotdata!$A$2:$V$772,COLUMN(E$1)-1,FALSE)),VLOOKUP($A317,pivotdata!$A$2:$V$772,COLUMN(E$1)-1,FALSE),0)</f>
        <v>0</v>
      </c>
      <c r="F317">
        <f>IF(ISNUMBER(VLOOKUP($A317,pivotdata!$A$2:$V$772,COLUMN(F$1)-1,FALSE)),VLOOKUP($A317,pivotdata!$A$2:$V$772,COLUMN(F$1)-1,FALSE),0)</f>
        <v>0</v>
      </c>
      <c r="G317">
        <f>IF(ISNUMBER(VLOOKUP($A317,pivotdata!$A$2:$V$772,COLUMN(G$1)-1,FALSE)),VLOOKUP($A317,pivotdata!$A$2:$V$772,COLUMN(G$1)-1,FALSE),0)</f>
        <v>0</v>
      </c>
      <c r="H317">
        <f>IF(ISNUMBER(VLOOKUP($A317,pivotdata!$A$2:$V$772,COLUMN(H$1)-1,FALSE)),VLOOKUP($A317,pivotdata!$A$2:$V$772,COLUMN(H$1)-1,FALSE),0)</f>
        <v>0</v>
      </c>
      <c r="I317">
        <f>IF(ISNUMBER(VLOOKUP($A317,pivotdata!$A$2:$V$772,COLUMN(I$1)-1,FALSE)),VLOOKUP($A317,pivotdata!$A$2:$V$772,COLUMN(I$1)-1,FALSE),0)</f>
        <v>0</v>
      </c>
      <c r="J317">
        <f>IF(ISNUMBER(VLOOKUP($A317,pivotdata!$A$2:$V$772,COLUMN(J$1)-1,FALSE)),VLOOKUP($A317,pivotdata!$A$2:$V$772,COLUMN(J$1)-1,FALSE),0)</f>
        <v>0</v>
      </c>
      <c r="K317">
        <f>IF(ISNUMBER(VLOOKUP($A317,pivotdata!$A$2:$V$772,COLUMN(K$1)-1,FALSE)),VLOOKUP($A317,pivotdata!$A$2:$V$772,COLUMN(K$1)-1,FALSE),0)</f>
        <v>0</v>
      </c>
      <c r="L317">
        <f>IF(ISNUMBER(VLOOKUP($A317,pivotdata!$A$2:$V$772,COLUMN(L$1)-1,FALSE)),VLOOKUP($A317,pivotdata!$A$2:$V$772,COLUMN(L$1)-1,FALSE),0)</f>
        <v>0</v>
      </c>
      <c r="M317">
        <f>IF(ISNUMBER(VLOOKUP($A317,pivotdata!$A$2:$V$772,COLUMN(M$1)-1,FALSE)),VLOOKUP($A317,pivotdata!$A$2:$V$772,COLUMN(M$1)-1,FALSE),0)</f>
        <v>0</v>
      </c>
      <c r="N317">
        <f>IF(ISNUMBER(VLOOKUP($A317,pivotdata!$A$2:$V$772,COLUMN(N$1)-1,FALSE)),VLOOKUP($A317,pivotdata!$A$2:$V$772,COLUMN(N$1)-1,FALSE),0)</f>
        <v>0</v>
      </c>
      <c r="O317">
        <f>IF(ISNUMBER(VLOOKUP($A317,pivotdata!$A$2:$V$772,COLUMN(O$1)-1,FALSE)),VLOOKUP($A317,pivotdata!$A$2:$V$772,COLUMN(O$1)-1,FALSE),0)</f>
        <v>0</v>
      </c>
      <c r="P317">
        <f>IF(ISNUMBER(VLOOKUP($A317,pivotdata!$A$2:$V$772,COLUMN(P$1)-1,FALSE)),VLOOKUP($A317,pivotdata!$A$2:$V$772,COLUMN(P$1)-1,FALSE),0)</f>
        <v>0</v>
      </c>
      <c r="Q317">
        <f>IF(ISNUMBER(VLOOKUP($A317,pivotdata!$A$2:$V$772,COLUMN(Q$1)-1,FALSE)),VLOOKUP($A317,pivotdata!$A$2:$V$772,COLUMN(Q$1)-1,FALSE),0)</f>
        <v>0</v>
      </c>
      <c r="R317">
        <f>IF(ISNUMBER(VLOOKUP($A317,pivotdata!$A$2:$V$772,COLUMN(R$1)-1,FALSE)),VLOOKUP($A317,pivotdata!$A$2:$V$772,COLUMN(R$1)-1,FALSE),0)</f>
        <v>0</v>
      </c>
      <c r="S317">
        <f>IF(ISNUMBER(VLOOKUP($A317,pivotdata!$A$2:$V$772,COLUMN(S$1)-1,FALSE)),VLOOKUP($A317,pivotdata!$A$2:$V$772,COLUMN(S$1)-1,FALSE),0)</f>
        <v>0</v>
      </c>
      <c r="T317">
        <f>IF(ISNUMBER(VLOOKUP($A317,pivotdata!$A$2:$V$772,COLUMN(T$1)-1,FALSE)),VLOOKUP($A317,pivotdata!$A$2:$V$772,COLUMN(T$1)-1,FALSE),0)</f>
        <v>0</v>
      </c>
      <c r="U317">
        <f>IF(ISNUMBER(VLOOKUP($A317,pivotdata!$A$2:$V$772,COLUMN(U$1)-1,FALSE)),VLOOKUP($A317,pivotdata!$A$2:$V$772,COLUMN(U$1)-1,FALSE),0)</f>
        <v>0</v>
      </c>
      <c r="V317">
        <f>IF(ISNUMBER(VLOOKUP($A317,pivotdata!$A$2:$V$772,COLUMN(V$1)-1,FALSE)),VLOOKUP($A317,pivotdata!$A$2:$V$772,COLUMN(V$1)-1,FALSE),0)</f>
        <v>0</v>
      </c>
      <c r="W317">
        <f>IF(ISNUMBER(VLOOKUP($A317,pivotdata!$A$2:$V$772,COLUMN(W$1)-1,FALSE)),VLOOKUP($A317,pivotdata!$A$2:$V$772,COLUMN(W$1)-1,FALSE),0)</f>
        <v>0</v>
      </c>
    </row>
    <row r="318" spans="1:23" x14ac:dyDescent="0.25">
      <c r="A318" s="1">
        <v>5829</v>
      </c>
      <c r="B318" s="2" t="s">
        <v>486</v>
      </c>
      <c r="C318">
        <f>IF(ISNUMBER(VLOOKUP($A318,pivotdata!$A$2:$V$772,COLUMN(C$1)-1,FALSE)),VLOOKUP($A318,pivotdata!$A$2:$V$772,COLUMN(C$1)-1,FALSE),0)</f>
        <v>1865511</v>
      </c>
      <c r="D318">
        <f>IF(ISNUMBER(VLOOKUP($A318,pivotdata!$A$2:$V$772,COLUMN(D$1)-1,FALSE)),VLOOKUP($A318,pivotdata!$A$2:$V$772,COLUMN(D$1)-1,FALSE),0)</f>
        <v>2284880</v>
      </c>
      <c r="E318">
        <f>IF(ISNUMBER(VLOOKUP($A318,pivotdata!$A$2:$V$772,COLUMN(E$1)-1,FALSE)),VLOOKUP($A318,pivotdata!$A$2:$V$772,COLUMN(E$1)-1,FALSE),0)</f>
        <v>500847</v>
      </c>
      <c r="F318">
        <f>IF(ISNUMBER(VLOOKUP($A318,pivotdata!$A$2:$V$772,COLUMN(F$1)-1,FALSE)),VLOOKUP($A318,pivotdata!$A$2:$V$772,COLUMN(F$1)-1,FALSE),0)</f>
        <v>458283</v>
      </c>
      <c r="G318">
        <f>IF(ISNUMBER(VLOOKUP($A318,pivotdata!$A$2:$V$772,COLUMN(G$1)-1,FALSE)),VLOOKUP($A318,pivotdata!$A$2:$V$772,COLUMN(G$1)-1,FALSE),0)</f>
        <v>434356</v>
      </c>
      <c r="H318">
        <f>IF(ISNUMBER(VLOOKUP($A318,pivotdata!$A$2:$V$772,COLUMN(H$1)-1,FALSE)),VLOOKUP($A318,pivotdata!$A$2:$V$772,COLUMN(H$1)-1,FALSE),0)</f>
        <v>778154</v>
      </c>
      <c r="I318">
        <f>IF(ISNUMBER(VLOOKUP($A318,pivotdata!$A$2:$V$772,COLUMN(I$1)-1,FALSE)),VLOOKUP($A318,pivotdata!$A$2:$V$772,COLUMN(I$1)-1,FALSE),0)</f>
        <v>891296</v>
      </c>
      <c r="J318">
        <f>IF(ISNUMBER(VLOOKUP($A318,pivotdata!$A$2:$V$772,COLUMN(J$1)-1,FALSE)),VLOOKUP($A318,pivotdata!$A$2:$V$772,COLUMN(J$1)-1,FALSE),0)</f>
        <v>741197</v>
      </c>
      <c r="K318">
        <f>IF(ISNUMBER(VLOOKUP($A318,pivotdata!$A$2:$V$772,COLUMN(K$1)-1,FALSE)),VLOOKUP($A318,pivotdata!$A$2:$V$772,COLUMN(K$1)-1,FALSE),0)</f>
        <v>1052939</v>
      </c>
      <c r="L318">
        <f>IF(ISNUMBER(VLOOKUP($A318,pivotdata!$A$2:$V$772,COLUMN(L$1)-1,FALSE)),VLOOKUP($A318,pivotdata!$A$2:$V$772,COLUMN(L$1)-1,FALSE),0)</f>
        <v>89987</v>
      </c>
      <c r="M318">
        <f>IF(ISNUMBER(VLOOKUP($A318,pivotdata!$A$2:$V$772,COLUMN(M$1)-1,FALSE)),VLOOKUP($A318,pivotdata!$A$2:$V$772,COLUMN(M$1)-1,FALSE),0)</f>
        <v>264693</v>
      </c>
      <c r="N318">
        <f>IF(ISNUMBER(VLOOKUP($A318,pivotdata!$A$2:$V$772,COLUMN(N$1)-1,FALSE)),VLOOKUP($A318,pivotdata!$A$2:$V$772,COLUMN(N$1)-1,FALSE),0)</f>
        <v>344783</v>
      </c>
      <c r="O318">
        <f>IF(ISNUMBER(VLOOKUP($A318,pivotdata!$A$2:$V$772,COLUMN(O$1)-1,FALSE)),VLOOKUP($A318,pivotdata!$A$2:$V$772,COLUMN(O$1)-1,FALSE),0)</f>
        <v>905786</v>
      </c>
      <c r="P318">
        <f>IF(ISNUMBER(VLOOKUP($A318,pivotdata!$A$2:$V$772,COLUMN(P$1)-1,FALSE)),VLOOKUP($A318,pivotdata!$A$2:$V$772,COLUMN(P$1)-1,FALSE),0)</f>
        <v>1787687</v>
      </c>
      <c r="Q318">
        <f>IF(ISNUMBER(VLOOKUP($A318,pivotdata!$A$2:$V$772,COLUMN(Q$1)-1,FALSE)),VLOOKUP($A318,pivotdata!$A$2:$V$772,COLUMN(Q$1)-1,FALSE),0)</f>
        <v>1063058</v>
      </c>
      <c r="R318">
        <f>IF(ISNUMBER(VLOOKUP($A318,pivotdata!$A$2:$V$772,COLUMN(R$1)-1,FALSE)),VLOOKUP($A318,pivotdata!$A$2:$V$772,COLUMN(R$1)-1,FALSE),0)</f>
        <v>1897174</v>
      </c>
      <c r="S318">
        <f>IF(ISNUMBER(VLOOKUP($A318,pivotdata!$A$2:$V$772,COLUMN(S$1)-1,FALSE)),VLOOKUP($A318,pivotdata!$A$2:$V$772,COLUMN(S$1)-1,FALSE),0)</f>
        <v>2145264</v>
      </c>
      <c r="T318">
        <f>IF(ISNUMBER(VLOOKUP($A318,pivotdata!$A$2:$V$772,COLUMN(T$1)-1,FALSE)),VLOOKUP($A318,pivotdata!$A$2:$V$772,COLUMN(T$1)-1,FALSE),0)</f>
        <v>2218458</v>
      </c>
      <c r="U318">
        <f>IF(ISNUMBER(VLOOKUP($A318,pivotdata!$A$2:$V$772,COLUMN(U$1)-1,FALSE)),VLOOKUP($A318,pivotdata!$A$2:$V$772,COLUMN(U$1)-1,FALSE),0)</f>
        <v>3185845</v>
      </c>
      <c r="V318">
        <f>IF(ISNUMBER(VLOOKUP($A318,pivotdata!$A$2:$V$772,COLUMN(V$1)-1,FALSE)),VLOOKUP($A318,pivotdata!$A$2:$V$772,COLUMN(V$1)-1,FALSE),0)</f>
        <v>3909523</v>
      </c>
      <c r="W318">
        <f>IF(ISNUMBER(VLOOKUP($A318,pivotdata!$A$2:$V$772,COLUMN(W$1)-1,FALSE)),VLOOKUP($A318,pivotdata!$A$2:$V$772,COLUMN(W$1)-1,FALSE),0)</f>
        <v>3508575</v>
      </c>
    </row>
    <row r="319" spans="1:23" x14ac:dyDescent="0.25">
      <c r="A319" s="1">
        <v>5831</v>
      </c>
      <c r="B319" s="2" t="s">
        <v>485</v>
      </c>
      <c r="C319">
        <f>IF(ISNUMBER(VLOOKUP($A319,pivotdata!$A$2:$V$772,COLUMN(C$1)-1,FALSE)),VLOOKUP($A319,pivotdata!$A$2:$V$772,COLUMN(C$1)-1,FALSE),0)</f>
        <v>18753948</v>
      </c>
      <c r="D319">
        <f>IF(ISNUMBER(VLOOKUP($A319,pivotdata!$A$2:$V$772,COLUMN(D$1)-1,FALSE)),VLOOKUP($A319,pivotdata!$A$2:$V$772,COLUMN(D$1)-1,FALSE),0)</f>
        <v>19554566</v>
      </c>
      <c r="E319">
        <f>IF(ISNUMBER(VLOOKUP($A319,pivotdata!$A$2:$V$772,COLUMN(E$1)-1,FALSE)),VLOOKUP($A319,pivotdata!$A$2:$V$772,COLUMN(E$1)-1,FALSE),0)</f>
        <v>35301012</v>
      </c>
      <c r="F319">
        <f>IF(ISNUMBER(VLOOKUP($A319,pivotdata!$A$2:$V$772,COLUMN(F$1)-1,FALSE)),VLOOKUP($A319,pivotdata!$A$2:$V$772,COLUMN(F$1)-1,FALSE),0)</f>
        <v>36579012</v>
      </c>
      <c r="G319">
        <f>IF(ISNUMBER(VLOOKUP($A319,pivotdata!$A$2:$V$772,COLUMN(G$1)-1,FALSE)),VLOOKUP($A319,pivotdata!$A$2:$V$772,COLUMN(G$1)-1,FALSE),0)</f>
        <v>36388668</v>
      </c>
      <c r="H319">
        <f>IF(ISNUMBER(VLOOKUP($A319,pivotdata!$A$2:$V$772,COLUMN(H$1)-1,FALSE)),VLOOKUP($A319,pivotdata!$A$2:$V$772,COLUMN(H$1)-1,FALSE),0)</f>
        <v>28361996</v>
      </c>
      <c r="I319">
        <f>IF(ISNUMBER(VLOOKUP($A319,pivotdata!$A$2:$V$772,COLUMN(I$1)-1,FALSE)),VLOOKUP($A319,pivotdata!$A$2:$V$772,COLUMN(I$1)-1,FALSE),0)</f>
        <v>48557408</v>
      </c>
      <c r="J319">
        <f>IF(ISNUMBER(VLOOKUP($A319,pivotdata!$A$2:$V$772,COLUMN(J$1)-1,FALSE)),VLOOKUP($A319,pivotdata!$A$2:$V$772,COLUMN(J$1)-1,FALSE),0)</f>
        <v>53962920</v>
      </c>
      <c r="K319">
        <f>IF(ISNUMBER(VLOOKUP($A319,pivotdata!$A$2:$V$772,COLUMN(K$1)-1,FALSE)),VLOOKUP($A319,pivotdata!$A$2:$V$772,COLUMN(K$1)-1,FALSE),0)</f>
        <v>65866932</v>
      </c>
      <c r="L319">
        <f>IF(ISNUMBER(VLOOKUP($A319,pivotdata!$A$2:$V$772,COLUMN(L$1)-1,FALSE)),VLOOKUP($A319,pivotdata!$A$2:$V$772,COLUMN(L$1)-1,FALSE),0)</f>
        <v>69288496</v>
      </c>
      <c r="M319">
        <f>IF(ISNUMBER(VLOOKUP($A319,pivotdata!$A$2:$V$772,COLUMN(M$1)-1,FALSE)),VLOOKUP($A319,pivotdata!$A$2:$V$772,COLUMN(M$1)-1,FALSE),0)</f>
        <v>69996720</v>
      </c>
      <c r="N319">
        <f>IF(ISNUMBER(VLOOKUP($A319,pivotdata!$A$2:$V$772,COLUMN(N$1)-1,FALSE)),VLOOKUP($A319,pivotdata!$A$2:$V$772,COLUMN(N$1)-1,FALSE),0)</f>
        <v>60112462</v>
      </c>
      <c r="O319">
        <f>IF(ISNUMBER(VLOOKUP($A319,pivotdata!$A$2:$V$772,COLUMN(O$1)-1,FALSE)),VLOOKUP($A319,pivotdata!$A$2:$V$772,COLUMN(O$1)-1,FALSE),0)</f>
        <v>56798991</v>
      </c>
      <c r="P319">
        <f>IF(ISNUMBER(VLOOKUP($A319,pivotdata!$A$2:$V$772,COLUMN(P$1)-1,FALSE)),VLOOKUP($A319,pivotdata!$A$2:$V$772,COLUMN(P$1)-1,FALSE),0)</f>
        <v>75990796</v>
      </c>
      <c r="Q319">
        <f>IF(ISNUMBER(VLOOKUP($A319,pivotdata!$A$2:$V$772,COLUMN(Q$1)-1,FALSE)),VLOOKUP($A319,pivotdata!$A$2:$V$772,COLUMN(Q$1)-1,FALSE),0)</f>
        <v>83497974</v>
      </c>
      <c r="R319">
        <f>IF(ISNUMBER(VLOOKUP($A319,pivotdata!$A$2:$V$772,COLUMN(R$1)-1,FALSE)),VLOOKUP($A319,pivotdata!$A$2:$V$772,COLUMN(R$1)-1,FALSE),0)</f>
        <v>116884921</v>
      </c>
      <c r="S319">
        <f>IF(ISNUMBER(VLOOKUP($A319,pivotdata!$A$2:$V$772,COLUMN(S$1)-1,FALSE)),VLOOKUP($A319,pivotdata!$A$2:$V$772,COLUMN(S$1)-1,FALSE),0)</f>
        <v>172466888</v>
      </c>
      <c r="T319">
        <f>IF(ISNUMBER(VLOOKUP($A319,pivotdata!$A$2:$V$772,COLUMN(T$1)-1,FALSE)),VLOOKUP($A319,pivotdata!$A$2:$V$772,COLUMN(T$1)-1,FALSE),0)</f>
        <v>29426512</v>
      </c>
      <c r="U319">
        <f>IF(ISNUMBER(VLOOKUP($A319,pivotdata!$A$2:$V$772,COLUMN(U$1)-1,FALSE)),VLOOKUP($A319,pivotdata!$A$2:$V$772,COLUMN(U$1)-1,FALSE),0)</f>
        <v>39952475</v>
      </c>
      <c r="V319">
        <f>IF(ISNUMBER(VLOOKUP($A319,pivotdata!$A$2:$V$772,COLUMN(V$1)-1,FALSE)),VLOOKUP($A319,pivotdata!$A$2:$V$772,COLUMN(V$1)-1,FALSE),0)</f>
        <v>66944357</v>
      </c>
      <c r="W319">
        <f>IF(ISNUMBER(VLOOKUP($A319,pivotdata!$A$2:$V$772,COLUMN(W$1)-1,FALSE)),VLOOKUP($A319,pivotdata!$A$2:$V$772,COLUMN(W$1)-1,FALSE),0)</f>
        <v>59665378</v>
      </c>
    </row>
    <row r="320" spans="1:23" x14ac:dyDescent="0.25">
      <c r="A320" s="1">
        <v>5832</v>
      </c>
      <c r="B320" s="2" t="s">
        <v>484</v>
      </c>
      <c r="C320">
        <f>IF(ISNUMBER(VLOOKUP($A320,pivotdata!$A$2:$V$772,COLUMN(C$1)-1,FALSE)),VLOOKUP($A320,pivotdata!$A$2:$V$772,COLUMN(C$1)-1,FALSE),0)</f>
        <v>1215856</v>
      </c>
      <c r="D320">
        <f>IF(ISNUMBER(VLOOKUP($A320,pivotdata!$A$2:$V$772,COLUMN(D$1)-1,FALSE)),VLOOKUP($A320,pivotdata!$A$2:$V$772,COLUMN(D$1)-1,FALSE),0)</f>
        <v>1353443</v>
      </c>
      <c r="E320">
        <f>IF(ISNUMBER(VLOOKUP($A320,pivotdata!$A$2:$V$772,COLUMN(E$1)-1,FALSE)),VLOOKUP($A320,pivotdata!$A$2:$V$772,COLUMN(E$1)-1,FALSE),0)</f>
        <v>3282829</v>
      </c>
      <c r="F320">
        <f>IF(ISNUMBER(VLOOKUP($A320,pivotdata!$A$2:$V$772,COLUMN(F$1)-1,FALSE)),VLOOKUP($A320,pivotdata!$A$2:$V$772,COLUMN(F$1)-1,FALSE),0)</f>
        <v>2779661</v>
      </c>
      <c r="G320">
        <f>IF(ISNUMBER(VLOOKUP($A320,pivotdata!$A$2:$V$772,COLUMN(G$1)-1,FALSE)),VLOOKUP($A320,pivotdata!$A$2:$V$772,COLUMN(G$1)-1,FALSE),0)</f>
        <v>1066923</v>
      </c>
      <c r="H320">
        <f>IF(ISNUMBER(VLOOKUP($A320,pivotdata!$A$2:$V$772,COLUMN(H$1)-1,FALSE)),VLOOKUP($A320,pivotdata!$A$2:$V$772,COLUMN(H$1)-1,FALSE),0)</f>
        <v>477712</v>
      </c>
      <c r="I320">
        <f>IF(ISNUMBER(VLOOKUP($A320,pivotdata!$A$2:$V$772,COLUMN(I$1)-1,FALSE)),VLOOKUP($A320,pivotdata!$A$2:$V$772,COLUMN(I$1)-1,FALSE),0)</f>
        <v>616171</v>
      </c>
      <c r="J320">
        <f>IF(ISNUMBER(VLOOKUP($A320,pivotdata!$A$2:$V$772,COLUMN(J$1)-1,FALSE)),VLOOKUP($A320,pivotdata!$A$2:$V$772,COLUMN(J$1)-1,FALSE),0)</f>
        <v>1073259</v>
      </c>
      <c r="K320">
        <f>IF(ISNUMBER(VLOOKUP($A320,pivotdata!$A$2:$V$772,COLUMN(K$1)-1,FALSE)),VLOOKUP($A320,pivotdata!$A$2:$V$772,COLUMN(K$1)-1,FALSE),0)</f>
        <v>986702</v>
      </c>
      <c r="L320">
        <f>IF(ISNUMBER(VLOOKUP($A320,pivotdata!$A$2:$V$772,COLUMN(L$1)-1,FALSE)),VLOOKUP($A320,pivotdata!$A$2:$V$772,COLUMN(L$1)-1,FALSE),0)</f>
        <v>1363536</v>
      </c>
      <c r="M320">
        <f>IF(ISNUMBER(VLOOKUP($A320,pivotdata!$A$2:$V$772,COLUMN(M$1)-1,FALSE)),VLOOKUP($A320,pivotdata!$A$2:$V$772,COLUMN(M$1)-1,FALSE),0)</f>
        <v>1710967</v>
      </c>
      <c r="N320">
        <f>IF(ISNUMBER(VLOOKUP($A320,pivotdata!$A$2:$V$772,COLUMN(N$1)-1,FALSE)),VLOOKUP($A320,pivotdata!$A$2:$V$772,COLUMN(N$1)-1,FALSE),0)</f>
        <v>1960105</v>
      </c>
      <c r="O320">
        <f>IF(ISNUMBER(VLOOKUP($A320,pivotdata!$A$2:$V$772,COLUMN(O$1)-1,FALSE)),VLOOKUP($A320,pivotdata!$A$2:$V$772,COLUMN(O$1)-1,FALSE),0)</f>
        <v>1726430</v>
      </c>
      <c r="P320">
        <f>IF(ISNUMBER(VLOOKUP($A320,pivotdata!$A$2:$V$772,COLUMN(P$1)-1,FALSE)),VLOOKUP($A320,pivotdata!$A$2:$V$772,COLUMN(P$1)-1,FALSE),0)</f>
        <v>2115196</v>
      </c>
      <c r="Q320">
        <f>IF(ISNUMBER(VLOOKUP($A320,pivotdata!$A$2:$V$772,COLUMN(Q$1)-1,FALSE)),VLOOKUP($A320,pivotdata!$A$2:$V$772,COLUMN(Q$1)-1,FALSE),0)</f>
        <v>3066703</v>
      </c>
      <c r="R320">
        <f>IF(ISNUMBER(VLOOKUP($A320,pivotdata!$A$2:$V$772,COLUMN(R$1)-1,FALSE)),VLOOKUP($A320,pivotdata!$A$2:$V$772,COLUMN(R$1)-1,FALSE),0)</f>
        <v>4571077</v>
      </c>
      <c r="S320">
        <f>IF(ISNUMBER(VLOOKUP($A320,pivotdata!$A$2:$V$772,COLUMN(S$1)-1,FALSE)),VLOOKUP($A320,pivotdata!$A$2:$V$772,COLUMN(S$1)-1,FALSE),0)</f>
        <v>7201453</v>
      </c>
      <c r="T320">
        <f>IF(ISNUMBER(VLOOKUP($A320,pivotdata!$A$2:$V$772,COLUMN(T$1)-1,FALSE)),VLOOKUP($A320,pivotdata!$A$2:$V$772,COLUMN(T$1)-1,FALSE),0)</f>
        <v>8997789</v>
      </c>
      <c r="U320">
        <f>IF(ISNUMBER(VLOOKUP($A320,pivotdata!$A$2:$V$772,COLUMN(U$1)-1,FALSE)),VLOOKUP($A320,pivotdata!$A$2:$V$772,COLUMN(U$1)-1,FALSE),0)</f>
        <v>12921548</v>
      </c>
      <c r="V320">
        <f>IF(ISNUMBER(VLOOKUP($A320,pivotdata!$A$2:$V$772,COLUMN(V$1)-1,FALSE)),VLOOKUP($A320,pivotdata!$A$2:$V$772,COLUMN(V$1)-1,FALSE),0)</f>
        <v>12703519</v>
      </c>
      <c r="W320">
        <f>IF(ISNUMBER(VLOOKUP($A320,pivotdata!$A$2:$V$772,COLUMN(W$1)-1,FALSE)),VLOOKUP($A320,pivotdata!$A$2:$V$772,COLUMN(W$1)-1,FALSE),0)</f>
        <v>25944861</v>
      </c>
    </row>
    <row r="321" spans="1:23" x14ac:dyDescent="0.25">
      <c r="A321" s="1">
        <v>5833</v>
      </c>
      <c r="B321" s="2" t="s">
        <v>483</v>
      </c>
      <c r="C321">
        <f>IF(ISNUMBER(VLOOKUP($A321,pivotdata!$A$2:$V$772,COLUMN(C$1)-1,FALSE)),VLOOKUP($A321,pivotdata!$A$2:$V$772,COLUMN(C$1)-1,FALSE),0)</f>
        <v>812994</v>
      </c>
      <c r="D321">
        <f>IF(ISNUMBER(VLOOKUP($A321,pivotdata!$A$2:$V$772,COLUMN(D$1)-1,FALSE)),VLOOKUP($A321,pivotdata!$A$2:$V$772,COLUMN(D$1)-1,FALSE),0)</f>
        <v>434841</v>
      </c>
      <c r="E321">
        <f>IF(ISNUMBER(VLOOKUP($A321,pivotdata!$A$2:$V$772,COLUMN(E$1)-1,FALSE)),VLOOKUP($A321,pivotdata!$A$2:$V$772,COLUMN(E$1)-1,FALSE),0)</f>
        <v>311376</v>
      </c>
      <c r="F321">
        <f>IF(ISNUMBER(VLOOKUP($A321,pivotdata!$A$2:$V$772,COLUMN(F$1)-1,FALSE)),VLOOKUP($A321,pivotdata!$A$2:$V$772,COLUMN(F$1)-1,FALSE),0)</f>
        <v>566651</v>
      </c>
      <c r="G321">
        <f>IF(ISNUMBER(VLOOKUP($A321,pivotdata!$A$2:$V$772,COLUMN(G$1)-1,FALSE)),VLOOKUP($A321,pivotdata!$A$2:$V$772,COLUMN(G$1)-1,FALSE),0)</f>
        <v>750800</v>
      </c>
      <c r="H321">
        <f>IF(ISNUMBER(VLOOKUP($A321,pivotdata!$A$2:$V$772,COLUMN(H$1)-1,FALSE)),VLOOKUP($A321,pivotdata!$A$2:$V$772,COLUMN(H$1)-1,FALSE),0)</f>
        <v>4334565</v>
      </c>
      <c r="I321">
        <f>IF(ISNUMBER(VLOOKUP($A321,pivotdata!$A$2:$V$772,COLUMN(I$1)-1,FALSE)),VLOOKUP($A321,pivotdata!$A$2:$V$772,COLUMN(I$1)-1,FALSE),0)</f>
        <v>6728430</v>
      </c>
      <c r="J321">
        <f>IF(ISNUMBER(VLOOKUP($A321,pivotdata!$A$2:$V$772,COLUMN(J$1)-1,FALSE)),VLOOKUP($A321,pivotdata!$A$2:$V$772,COLUMN(J$1)-1,FALSE),0)</f>
        <v>12320053</v>
      </c>
      <c r="K321">
        <f>IF(ISNUMBER(VLOOKUP($A321,pivotdata!$A$2:$V$772,COLUMN(K$1)-1,FALSE)),VLOOKUP($A321,pivotdata!$A$2:$V$772,COLUMN(K$1)-1,FALSE),0)</f>
        <v>12773416</v>
      </c>
      <c r="L321">
        <f>IF(ISNUMBER(VLOOKUP($A321,pivotdata!$A$2:$V$772,COLUMN(L$1)-1,FALSE)),VLOOKUP($A321,pivotdata!$A$2:$V$772,COLUMN(L$1)-1,FALSE),0)</f>
        <v>13086939</v>
      </c>
      <c r="M321">
        <f>IF(ISNUMBER(VLOOKUP($A321,pivotdata!$A$2:$V$772,COLUMN(M$1)-1,FALSE)),VLOOKUP($A321,pivotdata!$A$2:$V$772,COLUMN(M$1)-1,FALSE),0)</f>
        <v>16891400</v>
      </c>
      <c r="N321">
        <f>IF(ISNUMBER(VLOOKUP($A321,pivotdata!$A$2:$V$772,COLUMN(N$1)-1,FALSE)),VLOOKUP($A321,pivotdata!$A$2:$V$772,COLUMN(N$1)-1,FALSE),0)</f>
        <v>12434856</v>
      </c>
      <c r="O321">
        <f>IF(ISNUMBER(VLOOKUP($A321,pivotdata!$A$2:$V$772,COLUMN(O$1)-1,FALSE)),VLOOKUP($A321,pivotdata!$A$2:$V$772,COLUMN(O$1)-1,FALSE),0)</f>
        <v>15678239</v>
      </c>
      <c r="P321">
        <f>IF(ISNUMBER(VLOOKUP($A321,pivotdata!$A$2:$V$772,COLUMN(P$1)-1,FALSE)),VLOOKUP($A321,pivotdata!$A$2:$V$772,COLUMN(P$1)-1,FALSE),0)</f>
        <v>9391032</v>
      </c>
      <c r="Q321">
        <f>IF(ISNUMBER(VLOOKUP($A321,pivotdata!$A$2:$V$772,COLUMN(Q$1)-1,FALSE)),VLOOKUP($A321,pivotdata!$A$2:$V$772,COLUMN(Q$1)-1,FALSE),0)</f>
        <v>10385524</v>
      </c>
      <c r="R321">
        <f>IF(ISNUMBER(VLOOKUP($A321,pivotdata!$A$2:$V$772,COLUMN(R$1)-1,FALSE)),VLOOKUP($A321,pivotdata!$A$2:$V$772,COLUMN(R$1)-1,FALSE),0)</f>
        <v>16774450</v>
      </c>
      <c r="S321">
        <f>IF(ISNUMBER(VLOOKUP($A321,pivotdata!$A$2:$V$772,COLUMN(S$1)-1,FALSE)),VLOOKUP($A321,pivotdata!$A$2:$V$772,COLUMN(S$1)-1,FALSE),0)</f>
        <v>24127811</v>
      </c>
      <c r="T321">
        <f>IF(ISNUMBER(VLOOKUP($A321,pivotdata!$A$2:$V$772,COLUMN(T$1)-1,FALSE)),VLOOKUP($A321,pivotdata!$A$2:$V$772,COLUMN(T$1)-1,FALSE),0)</f>
        <v>28953829</v>
      </c>
      <c r="U321">
        <f>IF(ISNUMBER(VLOOKUP($A321,pivotdata!$A$2:$V$772,COLUMN(U$1)-1,FALSE)),VLOOKUP($A321,pivotdata!$A$2:$V$772,COLUMN(U$1)-1,FALSE),0)</f>
        <v>22906229</v>
      </c>
      <c r="V321">
        <f>IF(ISNUMBER(VLOOKUP($A321,pivotdata!$A$2:$V$772,COLUMN(V$1)-1,FALSE)),VLOOKUP($A321,pivotdata!$A$2:$V$772,COLUMN(V$1)-1,FALSE),0)</f>
        <v>27804685</v>
      </c>
      <c r="W321">
        <f>IF(ISNUMBER(VLOOKUP($A321,pivotdata!$A$2:$V$772,COLUMN(W$1)-1,FALSE)),VLOOKUP($A321,pivotdata!$A$2:$V$772,COLUMN(W$1)-1,FALSE),0)</f>
        <v>87690649</v>
      </c>
    </row>
    <row r="322" spans="1:23" x14ac:dyDescent="0.25">
      <c r="A322" s="1">
        <v>5834</v>
      </c>
      <c r="B322" s="2" t="s">
        <v>482</v>
      </c>
      <c r="C322">
        <f>IF(ISNUMBER(VLOOKUP($A322,pivotdata!$A$2:$V$772,COLUMN(C$1)-1,FALSE)),VLOOKUP($A322,pivotdata!$A$2:$V$772,COLUMN(C$1)-1,FALSE),0)</f>
        <v>9813621</v>
      </c>
      <c r="D322">
        <f>IF(ISNUMBER(VLOOKUP($A322,pivotdata!$A$2:$V$772,COLUMN(D$1)-1,FALSE)),VLOOKUP($A322,pivotdata!$A$2:$V$772,COLUMN(D$1)-1,FALSE),0)</f>
        <v>18441552</v>
      </c>
      <c r="E322">
        <f>IF(ISNUMBER(VLOOKUP($A322,pivotdata!$A$2:$V$772,COLUMN(E$1)-1,FALSE)),VLOOKUP($A322,pivotdata!$A$2:$V$772,COLUMN(E$1)-1,FALSE),0)</f>
        <v>25716328</v>
      </c>
      <c r="F322">
        <f>IF(ISNUMBER(VLOOKUP($A322,pivotdata!$A$2:$V$772,COLUMN(F$1)-1,FALSE)),VLOOKUP($A322,pivotdata!$A$2:$V$772,COLUMN(F$1)-1,FALSE),0)</f>
        <v>25074220</v>
      </c>
      <c r="G322">
        <f>IF(ISNUMBER(VLOOKUP($A322,pivotdata!$A$2:$V$772,COLUMN(G$1)-1,FALSE)),VLOOKUP($A322,pivotdata!$A$2:$V$772,COLUMN(G$1)-1,FALSE),0)</f>
        <v>25723976</v>
      </c>
      <c r="H322">
        <f>IF(ISNUMBER(VLOOKUP($A322,pivotdata!$A$2:$V$772,COLUMN(H$1)-1,FALSE)),VLOOKUP($A322,pivotdata!$A$2:$V$772,COLUMN(H$1)-1,FALSE),0)</f>
        <v>29521098</v>
      </c>
      <c r="I322">
        <f>IF(ISNUMBER(VLOOKUP($A322,pivotdata!$A$2:$V$772,COLUMN(I$1)-1,FALSE)),VLOOKUP($A322,pivotdata!$A$2:$V$772,COLUMN(I$1)-1,FALSE),0)</f>
        <v>40702400</v>
      </c>
      <c r="J322">
        <f>IF(ISNUMBER(VLOOKUP($A322,pivotdata!$A$2:$V$772,COLUMN(J$1)-1,FALSE)),VLOOKUP($A322,pivotdata!$A$2:$V$772,COLUMN(J$1)-1,FALSE),0)</f>
        <v>48561332</v>
      </c>
      <c r="K322">
        <f>IF(ISNUMBER(VLOOKUP($A322,pivotdata!$A$2:$V$772,COLUMN(K$1)-1,FALSE)),VLOOKUP($A322,pivotdata!$A$2:$V$772,COLUMN(K$1)-1,FALSE),0)</f>
        <v>38265328</v>
      </c>
      <c r="L322">
        <f>IF(ISNUMBER(VLOOKUP($A322,pivotdata!$A$2:$V$772,COLUMN(L$1)-1,FALSE)),VLOOKUP($A322,pivotdata!$A$2:$V$772,COLUMN(L$1)-1,FALSE),0)</f>
        <v>33909852</v>
      </c>
      <c r="M322">
        <f>IF(ISNUMBER(VLOOKUP($A322,pivotdata!$A$2:$V$772,COLUMN(M$1)-1,FALSE)),VLOOKUP($A322,pivotdata!$A$2:$V$772,COLUMN(M$1)-1,FALSE),0)</f>
        <v>36887964</v>
      </c>
      <c r="N322">
        <f>IF(ISNUMBER(VLOOKUP($A322,pivotdata!$A$2:$V$772,COLUMN(N$1)-1,FALSE)),VLOOKUP($A322,pivotdata!$A$2:$V$772,COLUMN(N$1)-1,FALSE),0)</f>
        <v>41728607</v>
      </c>
      <c r="O322">
        <f>IF(ISNUMBER(VLOOKUP($A322,pivotdata!$A$2:$V$772,COLUMN(O$1)-1,FALSE)),VLOOKUP($A322,pivotdata!$A$2:$V$772,COLUMN(O$1)-1,FALSE),0)</f>
        <v>48128960</v>
      </c>
      <c r="P322">
        <f>IF(ISNUMBER(VLOOKUP($A322,pivotdata!$A$2:$V$772,COLUMN(P$1)-1,FALSE)),VLOOKUP($A322,pivotdata!$A$2:$V$772,COLUMN(P$1)-1,FALSE),0)</f>
        <v>45632532</v>
      </c>
      <c r="Q322">
        <f>IF(ISNUMBER(VLOOKUP($A322,pivotdata!$A$2:$V$772,COLUMN(Q$1)-1,FALSE)),VLOOKUP($A322,pivotdata!$A$2:$V$772,COLUMN(Q$1)-1,FALSE),0)</f>
        <v>53101755</v>
      </c>
      <c r="R322">
        <f>IF(ISNUMBER(VLOOKUP($A322,pivotdata!$A$2:$V$772,COLUMN(R$1)-1,FALSE)),VLOOKUP($A322,pivotdata!$A$2:$V$772,COLUMN(R$1)-1,FALSE),0)</f>
        <v>67444168</v>
      </c>
      <c r="S322">
        <f>IF(ISNUMBER(VLOOKUP($A322,pivotdata!$A$2:$V$772,COLUMN(S$1)-1,FALSE)),VLOOKUP($A322,pivotdata!$A$2:$V$772,COLUMN(S$1)-1,FALSE),0)</f>
        <v>110513014</v>
      </c>
      <c r="T322">
        <f>IF(ISNUMBER(VLOOKUP($A322,pivotdata!$A$2:$V$772,COLUMN(T$1)-1,FALSE)),VLOOKUP($A322,pivotdata!$A$2:$V$772,COLUMN(T$1)-1,FALSE),0)</f>
        <v>110325940</v>
      </c>
      <c r="U322">
        <f>IF(ISNUMBER(VLOOKUP($A322,pivotdata!$A$2:$V$772,COLUMN(U$1)-1,FALSE)),VLOOKUP($A322,pivotdata!$A$2:$V$772,COLUMN(U$1)-1,FALSE),0)</f>
        <v>117161869</v>
      </c>
      <c r="V322">
        <f>IF(ISNUMBER(VLOOKUP($A322,pivotdata!$A$2:$V$772,COLUMN(V$1)-1,FALSE)),VLOOKUP($A322,pivotdata!$A$2:$V$772,COLUMN(V$1)-1,FALSE),0)</f>
        <v>139205559</v>
      </c>
      <c r="W322">
        <f>IF(ISNUMBER(VLOOKUP($A322,pivotdata!$A$2:$V$772,COLUMN(W$1)-1,FALSE)),VLOOKUP($A322,pivotdata!$A$2:$V$772,COLUMN(W$1)-1,FALSE),0)</f>
        <v>122681765</v>
      </c>
    </row>
    <row r="323" spans="1:23" x14ac:dyDescent="0.25">
      <c r="A323" s="1">
        <v>5835</v>
      </c>
      <c r="B323" s="2" t="s">
        <v>481</v>
      </c>
      <c r="C323">
        <f>IF(ISNUMBER(VLOOKUP($A323,pivotdata!$A$2:$V$772,COLUMN(C$1)-1,FALSE)),VLOOKUP($A323,pivotdata!$A$2:$V$772,COLUMN(C$1)-1,FALSE),0)</f>
        <v>127143</v>
      </c>
      <c r="D323">
        <f>IF(ISNUMBER(VLOOKUP($A323,pivotdata!$A$2:$V$772,COLUMN(D$1)-1,FALSE)),VLOOKUP($A323,pivotdata!$A$2:$V$772,COLUMN(D$1)-1,FALSE),0)</f>
        <v>4194</v>
      </c>
      <c r="E323">
        <f>IF(ISNUMBER(VLOOKUP($A323,pivotdata!$A$2:$V$772,COLUMN(E$1)-1,FALSE)),VLOOKUP($A323,pivotdata!$A$2:$V$772,COLUMN(E$1)-1,FALSE),0)</f>
        <v>0</v>
      </c>
      <c r="F323">
        <f>IF(ISNUMBER(VLOOKUP($A323,pivotdata!$A$2:$V$772,COLUMN(F$1)-1,FALSE)),VLOOKUP($A323,pivotdata!$A$2:$V$772,COLUMN(F$1)-1,FALSE),0)</f>
        <v>19694</v>
      </c>
      <c r="G323">
        <f>IF(ISNUMBER(VLOOKUP($A323,pivotdata!$A$2:$V$772,COLUMN(G$1)-1,FALSE)),VLOOKUP($A323,pivotdata!$A$2:$V$772,COLUMN(G$1)-1,FALSE),0)</f>
        <v>511253</v>
      </c>
      <c r="H323">
        <f>IF(ISNUMBER(VLOOKUP($A323,pivotdata!$A$2:$V$772,COLUMN(H$1)-1,FALSE)),VLOOKUP($A323,pivotdata!$A$2:$V$772,COLUMN(H$1)-1,FALSE),0)</f>
        <v>213510</v>
      </c>
      <c r="I323">
        <f>IF(ISNUMBER(VLOOKUP($A323,pivotdata!$A$2:$V$772,COLUMN(I$1)-1,FALSE)),VLOOKUP($A323,pivotdata!$A$2:$V$772,COLUMN(I$1)-1,FALSE),0)</f>
        <v>37425</v>
      </c>
      <c r="J323">
        <f>IF(ISNUMBER(VLOOKUP($A323,pivotdata!$A$2:$V$772,COLUMN(J$1)-1,FALSE)),VLOOKUP($A323,pivotdata!$A$2:$V$772,COLUMN(J$1)-1,FALSE),0)</f>
        <v>0</v>
      </c>
      <c r="K323">
        <f>IF(ISNUMBER(VLOOKUP($A323,pivotdata!$A$2:$V$772,COLUMN(K$1)-1,FALSE)),VLOOKUP($A323,pivotdata!$A$2:$V$772,COLUMN(K$1)-1,FALSE),0)</f>
        <v>4952</v>
      </c>
      <c r="L323">
        <f>IF(ISNUMBER(VLOOKUP($A323,pivotdata!$A$2:$V$772,COLUMN(L$1)-1,FALSE)),VLOOKUP($A323,pivotdata!$A$2:$V$772,COLUMN(L$1)-1,FALSE),0)</f>
        <v>14458</v>
      </c>
      <c r="M323">
        <f>IF(ISNUMBER(VLOOKUP($A323,pivotdata!$A$2:$V$772,COLUMN(M$1)-1,FALSE)),VLOOKUP($A323,pivotdata!$A$2:$V$772,COLUMN(M$1)-1,FALSE),0)</f>
        <v>4798</v>
      </c>
      <c r="N323">
        <f>IF(ISNUMBER(VLOOKUP($A323,pivotdata!$A$2:$V$772,COLUMN(N$1)-1,FALSE)),VLOOKUP($A323,pivotdata!$A$2:$V$772,COLUMN(N$1)-1,FALSE),0)</f>
        <v>3027</v>
      </c>
      <c r="O323">
        <f>IF(ISNUMBER(VLOOKUP($A323,pivotdata!$A$2:$V$772,COLUMN(O$1)-1,FALSE)),VLOOKUP($A323,pivotdata!$A$2:$V$772,COLUMN(O$1)-1,FALSE),0)</f>
        <v>0</v>
      </c>
      <c r="P323">
        <f>IF(ISNUMBER(VLOOKUP($A323,pivotdata!$A$2:$V$772,COLUMN(P$1)-1,FALSE)),VLOOKUP($A323,pivotdata!$A$2:$V$772,COLUMN(P$1)-1,FALSE),0)</f>
        <v>14776</v>
      </c>
      <c r="Q323">
        <f>IF(ISNUMBER(VLOOKUP($A323,pivotdata!$A$2:$V$772,COLUMN(Q$1)-1,FALSE)),VLOOKUP($A323,pivotdata!$A$2:$V$772,COLUMN(Q$1)-1,FALSE),0)</f>
        <v>19283</v>
      </c>
      <c r="R323">
        <f>IF(ISNUMBER(VLOOKUP($A323,pivotdata!$A$2:$V$772,COLUMN(R$1)-1,FALSE)),VLOOKUP($A323,pivotdata!$A$2:$V$772,COLUMN(R$1)-1,FALSE),0)</f>
        <v>9885</v>
      </c>
      <c r="S323">
        <f>IF(ISNUMBER(VLOOKUP($A323,pivotdata!$A$2:$V$772,COLUMN(S$1)-1,FALSE)),VLOOKUP($A323,pivotdata!$A$2:$V$772,COLUMN(S$1)-1,FALSE),0)</f>
        <v>0</v>
      </c>
      <c r="T323">
        <f>IF(ISNUMBER(VLOOKUP($A323,pivotdata!$A$2:$V$772,COLUMN(T$1)-1,FALSE)),VLOOKUP($A323,pivotdata!$A$2:$V$772,COLUMN(T$1)-1,FALSE),0)</f>
        <v>0</v>
      </c>
      <c r="U323">
        <f>IF(ISNUMBER(VLOOKUP($A323,pivotdata!$A$2:$V$772,COLUMN(U$1)-1,FALSE)),VLOOKUP($A323,pivotdata!$A$2:$V$772,COLUMN(U$1)-1,FALSE),0)</f>
        <v>0</v>
      </c>
      <c r="V323">
        <f>IF(ISNUMBER(VLOOKUP($A323,pivotdata!$A$2:$V$772,COLUMN(V$1)-1,FALSE)),VLOOKUP($A323,pivotdata!$A$2:$V$772,COLUMN(V$1)-1,FALSE),0)</f>
        <v>96155</v>
      </c>
      <c r="W323">
        <f>IF(ISNUMBER(VLOOKUP($A323,pivotdata!$A$2:$V$772,COLUMN(W$1)-1,FALSE)),VLOOKUP($A323,pivotdata!$A$2:$V$772,COLUMN(W$1)-1,FALSE),0)</f>
        <v>128254</v>
      </c>
    </row>
    <row r="324" spans="1:23" x14ac:dyDescent="0.25">
      <c r="A324" s="1">
        <v>5836</v>
      </c>
      <c r="B324" s="2" t="s">
        <v>480</v>
      </c>
      <c r="C324">
        <f>IF(ISNUMBER(VLOOKUP($A324,pivotdata!$A$2:$V$772,COLUMN(C$1)-1,FALSE)),VLOOKUP($A324,pivotdata!$A$2:$V$772,COLUMN(C$1)-1,FALSE),0)</f>
        <v>111424</v>
      </c>
      <c r="D324">
        <f>IF(ISNUMBER(VLOOKUP($A324,pivotdata!$A$2:$V$772,COLUMN(D$1)-1,FALSE)),VLOOKUP($A324,pivotdata!$A$2:$V$772,COLUMN(D$1)-1,FALSE),0)</f>
        <v>100992</v>
      </c>
      <c r="E324">
        <f>IF(ISNUMBER(VLOOKUP($A324,pivotdata!$A$2:$V$772,COLUMN(E$1)-1,FALSE)),VLOOKUP($A324,pivotdata!$A$2:$V$772,COLUMN(E$1)-1,FALSE),0)</f>
        <v>131629</v>
      </c>
      <c r="F324">
        <f>IF(ISNUMBER(VLOOKUP($A324,pivotdata!$A$2:$V$772,COLUMN(F$1)-1,FALSE)),VLOOKUP($A324,pivotdata!$A$2:$V$772,COLUMN(F$1)-1,FALSE),0)</f>
        <v>203720</v>
      </c>
      <c r="G324">
        <f>IF(ISNUMBER(VLOOKUP($A324,pivotdata!$A$2:$V$772,COLUMN(G$1)-1,FALSE)),VLOOKUP($A324,pivotdata!$A$2:$V$772,COLUMN(G$1)-1,FALSE),0)</f>
        <v>116140</v>
      </c>
      <c r="H324">
        <f>IF(ISNUMBER(VLOOKUP($A324,pivotdata!$A$2:$V$772,COLUMN(H$1)-1,FALSE)),VLOOKUP($A324,pivotdata!$A$2:$V$772,COLUMN(H$1)-1,FALSE),0)</f>
        <v>122477</v>
      </c>
      <c r="I324">
        <f>IF(ISNUMBER(VLOOKUP($A324,pivotdata!$A$2:$V$772,COLUMN(I$1)-1,FALSE)),VLOOKUP($A324,pivotdata!$A$2:$V$772,COLUMN(I$1)-1,FALSE),0)</f>
        <v>1124374</v>
      </c>
      <c r="J324">
        <f>IF(ISNUMBER(VLOOKUP($A324,pivotdata!$A$2:$V$772,COLUMN(J$1)-1,FALSE)),VLOOKUP($A324,pivotdata!$A$2:$V$772,COLUMN(J$1)-1,FALSE),0)</f>
        <v>1097415</v>
      </c>
      <c r="K324">
        <f>IF(ISNUMBER(VLOOKUP($A324,pivotdata!$A$2:$V$772,COLUMN(K$1)-1,FALSE)),VLOOKUP($A324,pivotdata!$A$2:$V$772,COLUMN(K$1)-1,FALSE),0)</f>
        <v>253374</v>
      </c>
      <c r="L324">
        <f>IF(ISNUMBER(VLOOKUP($A324,pivotdata!$A$2:$V$772,COLUMN(L$1)-1,FALSE)),VLOOKUP($A324,pivotdata!$A$2:$V$772,COLUMN(L$1)-1,FALSE),0)</f>
        <v>149769</v>
      </c>
      <c r="M324">
        <f>IF(ISNUMBER(VLOOKUP($A324,pivotdata!$A$2:$V$772,COLUMN(M$1)-1,FALSE)),VLOOKUP($A324,pivotdata!$A$2:$V$772,COLUMN(M$1)-1,FALSE),0)</f>
        <v>467521</v>
      </c>
      <c r="N324">
        <f>IF(ISNUMBER(VLOOKUP($A324,pivotdata!$A$2:$V$772,COLUMN(N$1)-1,FALSE)),VLOOKUP($A324,pivotdata!$A$2:$V$772,COLUMN(N$1)-1,FALSE),0)</f>
        <v>1056646</v>
      </c>
      <c r="O324">
        <f>IF(ISNUMBER(VLOOKUP($A324,pivotdata!$A$2:$V$772,COLUMN(O$1)-1,FALSE)),VLOOKUP($A324,pivotdata!$A$2:$V$772,COLUMN(O$1)-1,FALSE),0)</f>
        <v>803361</v>
      </c>
      <c r="P324">
        <f>IF(ISNUMBER(VLOOKUP($A324,pivotdata!$A$2:$V$772,COLUMN(P$1)-1,FALSE)),VLOOKUP($A324,pivotdata!$A$2:$V$772,COLUMN(P$1)-1,FALSE),0)</f>
        <v>957464</v>
      </c>
      <c r="Q324">
        <f>IF(ISNUMBER(VLOOKUP($A324,pivotdata!$A$2:$V$772,COLUMN(Q$1)-1,FALSE)),VLOOKUP($A324,pivotdata!$A$2:$V$772,COLUMN(Q$1)-1,FALSE),0)</f>
        <v>1081812</v>
      </c>
      <c r="R324">
        <f>IF(ISNUMBER(VLOOKUP($A324,pivotdata!$A$2:$V$772,COLUMN(R$1)-1,FALSE)),VLOOKUP($A324,pivotdata!$A$2:$V$772,COLUMN(R$1)-1,FALSE),0)</f>
        <v>1451813</v>
      </c>
      <c r="S324">
        <f>IF(ISNUMBER(VLOOKUP($A324,pivotdata!$A$2:$V$772,COLUMN(S$1)-1,FALSE)),VLOOKUP($A324,pivotdata!$A$2:$V$772,COLUMN(S$1)-1,FALSE),0)</f>
        <v>1918426</v>
      </c>
      <c r="T324">
        <f>IF(ISNUMBER(VLOOKUP($A324,pivotdata!$A$2:$V$772,COLUMN(T$1)-1,FALSE)),VLOOKUP($A324,pivotdata!$A$2:$V$772,COLUMN(T$1)-1,FALSE),0)</f>
        <v>3322793</v>
      </c>
      <c r="U324">
        <f>IF(ISNUMBER(VLOOKUP($A324,pivotdata!$A$2:$V$772,COLUMN(U$1)-1,FALSE)),VLOOKUP($A324,pivotdata!$A$2:$V$772,COLUMN(U$1)-1,FALSE),0)</f>
        <v>4534238</v>
      </c>
      <c r="V324">
        <f>IF(ISNUMBER(VLOOKUP($A324,pivotdata!$A$2:$V$772,COLUMN(V$1)-1,FALSE)),VLOOKUP($A324,pivotdata!$A$2:$V$772,COLUMN(V$1)-1,FALSE),0)</f>
        <v>4274009</v>
      </c>
      <c r="W324">
        <f>IF(ISNUMBER(VLOOKUP($A324,pivotdata!$A$2:$V$772,COLUMN(W$1)-1,FALSE)),VLOOKUP($A324,pivotdata!$A$2:$V$772,COLUMN(W$1)-1,FALSE),0)</f>
        <v>3904892</v>
      </c>
    </row>
    <row r="325" spans="1:23" x14ac:dyDescent="0.25">
      <c r="A325" s="1">
        <v>5837</v>
      </c>
      <c r="B325" s="2" t="s">
        <v>479</v>
      </c>
      <c r="C325">
        <f>IF(ISNUMBER(VLOOKUP($A325,pivotdata!$A$2:$V$772,COLUMN(C$1)-1,FALSE)),VLOOKUP($A325,pivotdata!$A$2:$V$772,COLUMN(C$1)-1,FALSE),0)</f>
        <v>426806</v>
      </c>
      <c r="D325">
        <f>IF(ISNUMBER(VLOOKUP($A325,pivotdata!$A$2:$V$772,COLUMN(D$1)-1,FALSE)),VLOOKUP($A325,pivotdata!$A$2:$V$772,COLUMN(D$1)-1,FALSE),0)</f>
        <v>288677</v>
      </c>
      <c r="E325">
        <f>IF(ISNUMBER(VLOOKUP($A325,pivotdata!$A$2:$V$772,COLUMN(E$1)-1,FALSE)),VLOOKUP($A325,pivotdata!$A$2:$V$772,COLUMN(E$1)-1,FALSE),0)</f>
        <v>503539</v>
      </c>
      <c r="F325">
        <f>IF(ISNUMBER(VLOOKUP($A325,pivotdata!$A$2:$V$772,COLUMN(F$1)-1,FALSE)),VLOOKUP($A325,pivotdata!$A$2:$V$772,COLUMN(F$1)-1,FALSE),0)</f>
        <v>335549</v>
      </c>
      <c r="G325">
        <f>IF(ISNUMBER(VLOOKUP($A325,pivotdata!$A$2:$V$772,COLUMN(G$1)-1,FALSE)),VLOOKUP($A325,pivotdata!$A$2:$V$772,COLUMN(G$1)-1,FALSE),0)</f>
        <v>224027</v>
      </c>
      <c r="H325">
        <f>IF(ISNUMBER(VLOOKUP($A325,pivotdata!$A$2:$V$772,COLUMN(H$1)-1,FALSE)),VLOOKUP($A325,pivotdata!$A$2:$V$772,COLUMN(H$1)-1,FALSE),0)</f>
        <v>332460</v>
      </c>
      <c r="I325">
        <f>IF(ISNUMBER(VLOOKUP($A325,pivotdata!$A$2:$V$772,COLUMN(I$1)-1,FALSE)),VLOOKUP($A325,pivotdata!$A$2:$V$772,COLUMN(I$1)-1,FALSE),0)</f>
        <v>429369</v>
      </c>
      <c r="J325">
        <f>IF(ISNUMBER(VLOOKUP($A325,pivotdata!$A$2:$V$772,COLUMN(J$1)-1,FALSE)),VLOOKUP($A325,pivotdata!$A$2:$V$772,COLUMN(J$1)-1,FALSE),0)</f>
        <v>443799</v>
      </c>
      <c r="K325">
        <f>IF(ISNUMBER(VLOOKUP($A325,pivotdata!$A$2:$V$772,COLUMN(K$1)-1,FALSE)),VLOOKUP($A325,pivotdata!$A$2:$V$772,COLUMN(K$1)-1,FALSE),0)</f>
        <v>907013</v>
      </c>
      <c r="L325">
        <f>IF(ISNUMBER(VLOOKUP($A325,pivotdata!$A$2:$V$772,COLUMN(L$1)-1,FALSE)),VLOOKUP($A325,pivotdata!$A$2:$V$772,COLUMN(L$1)-1,FALSE),0)</f>
        <v>977547</v>
      </c>
      <c r="M325">
        <f>IF(ISNUMBER(VLOOKUP($A325,pivotdata!$A$2:$V$772,COLUMN(M$1)-1,FALSE)),VLOOKUP($A325,pivotdata!$A$2:$V$772,COLUMN(M$1)-1,FALSE),0)</f>
        <v>783518</v>
      </c>
      <c r="N325">
        <f>IF(ISNUMBER(VLOOKUP($A325,pivotdata!$A$2:$V$772,COLUMN(N$1)-1,FALSE)),VLOOKUP($A325,pivotdata!$A$2:$V$772,COLUMN(N$1)-1,FALSE),0)</f>
        <v>743624</v>
      </c>
      <c r="O325">
        <f>IF(ISNUMBER(VLOOKUP($A325,pivotdata!$A$2:$V$772,COLUMN(O$1)-1,FALSE)),VLOOKUP($A325,pivotdata!$A$2:$V$772,COLUMN(O$1)-1,FALSE),0)</f>
        <v>763706</v>
      </c>
      <c r="P325">
        <f>IF(ISNUMBER(VLOOKUP($A325,pivotdata!$A$2:$V$772,COLUMN(P$1)-1,FALSE)),VLOOKUP($A325,pivotdata!$A$2:$V$772,COLUMN(P$1)-1,FALSE),0)</f>
        <v>1108328</v>
      </c>
      <c r="Q325">
        <f>IF(ISNUMBER(VLOOKUP($A325,pivotdata!$A$2:$V$772,COLUMN(Q$1)-1,FALSE)),VLOOKUP($A325,pivotdata!$A$2:$V$772,COLUMN(Q$1)-1,FALSE),0)</f>
        <v>1217870</v>
      </c>
      <c r="R325">
        <f>IF(ISNUMBER(VLOOKUP($A325,pivotdata!$A$2:$V$772,COLUMN(R$1)-1,FALSE)),VLOOKUP($A325,pivotdata!$A$2:$V$772,COLUMN(R$1)-1,FALSE),0)</f>
        <v>1004532</v>
      </c>
      <c r="S325">
        <f>IF(ISNUMBER(VLOOKUP($A325,pivotdata!$A$2:$V$772,COLUMN(S$1)-1,FALSE)),VLOOKUP($A325,pivotdata!$A$2:$V$772,COLUMN(S$1)-1,FALSE),0)</f>
        <v>1614267</v>
      </c>
      <c r="T325">
        <f>IF(ISNUMBER(VLOOKUP($A325,pivotdata!$A$2:$V$772,COLUMN(T$1)-1,FALSE)),VLOOKUP($A325,pivotdata!$A$2:$V$772,COLUMN(T$1)-1,FALSE),0)</f>
        <v>1328967</v>
      </c>
      <c r="U325">
        <f>IF(ISNUMBER(VLOOKUP($A325,pivotdata!$A$2:$V$772,COLUMN(U$1)-1,FALSE)),VLOOKUP($A325,pivotdata!$A$2:$V$772,COLUMN(U$1)-1,FALSE),0)</f>
        <v>1253254</v>
      </c>
      <c r="V325">
        <f>IF(ISNUMBER(VLOOKUP($A325,pivotdata!$A$2:$V$772,COLUMN(V$1)-1,FALSE)),VLOOKUP($A325,pivotdata!$A$2:$V$772,COLUMN(V$1)-1,FALSE),0)</f>
        <v>2128937</v>
      </c>
      <c r="W325">
        <f>IF(ISNUMBER(VLOOKUP($A325,pivotdata!$A$2:$V$772,COLUMN(W$1)-1,FALSE)),VLOOKUP($A325,pivotdata!$A$2:$V$772,COLUMN(W$1)-1,FALSE),0)</f>
        <v>1810624</v>
      </c>
    </row>
    <row r="326" spans="1:23" x14ac:dyDescent="0.25">
      <c r="A326" s="1">
        <v>5838</v>
      </c>
      <c r="B326" s="2" t="s">
        <v>478</v>
      </c>
      <c r="C326">
        <f>IF(ISNUMBER(VLOOKUP($A326,pivotdata!$A$2:$V$772,COLUMN(C$1)-1,FALSE)),VLOOKUP($A326,pivotdata!$A$2:$V$772,COLUMN(C$1)-1,FALSE),0)</f>
        <v>0</v>
      </c>
      <c r="D326">
        <f>IF(ISNUMBER(VLOOKUP($A326,pivotdata!$A$2:$V$772,COLUMN(D$1)-1,FALSE)),VLOOKUP($A326,pivotdata!$A$2:$V$772,COLUMN(D$1)-1,FALSE),0)</f>
        <v>0</v>
      </c>
      <c r="E326">
        <f>IF(ISNUMBER(VLOOKUP($A326,pivotdata!$A$2:$V$772,COLUMN(E$1)-1,FALSE)),VLOOKUP($A326,pivotdata!$A$2:$V$772,COLUMN(E$1)-1,FALSE),0)</f>
        <v>0</v>
      </c>
      <c r="F326">
        <f>IF(ISNUMBER(VLOOKUP($A326,pivotdata!$A$2:$V$772,COLUMN(F$1)-1,FALSE)),VLOOKUP($A326,pivotdata!$A$2:$V$772,COLUMN(F$1)-1,FALSE),0)</f>
        <v>0</v>
      </c>
      <c r="G326">
        <f>IF(ISNUMBER(VLOOKUP($A326,pivotdata!$A$2:$V$772,COLUMN(G$1)-1,FALSE)),VLOOKUP($A326,pivotdata!$A$2:$V$772,COLUMN(G$1)-1,FALSE),0)</f>
        <v>3682</v>
      </c>
      <c r="H326">
        <f>IF(ISNUMBER(VLOOKUP($A326,pivotdata!$A$2:$V$772,COLUMN(H$1)-1,FALSE)),VLOOKUP($A326,pivotdata!$A$2:$V$772,COLUMN(H$1)-1,FALSE),0)</f>
        <v>13510</v>
      </c>
      <c r="I326">
        <f>IF(ISNUMBER(VLOOKUP($A326,pivotdata!$A$2:$V$772,COLUMN(I$1)-1,FALSE)),VLOOKUP($A326,pivotdata!$A$2:$V$772,COLUMN(I$1)-1,FALSE),0)</f>
        <v>0</v>
      </c>
      <c r="J326">
        <f>IF(ISNUMBER(VLOOKUP($A326,pivotdata!$A$2:$V$772,COLUMN(J$1)-1,FALSE)),VLOOKUP($A326,pivotdata!$A$2:$V$772,COLUMN(J$1)-1,FALSE),0)</f>
        <v>0</v>
      </c>
      <c r="K326">
        <f>IF(ISNUMBER(VLOOKUP($A326,pivotdata!$A$2:$V$772,COLUMN(K$1)-1,FALSE)),VLOOKUP($A326,pivotdata!$A$2:$V$772,COLUMN(K$1)-1,FALSE),0)</f>
        <v>0</v>
      </c>
      <c r="L326">
        <f>IF(ISNUMBER(VLOOKUP($A326,pivotdata!$A$2:$V$772,COLUMN(L$1)-1,FALSE)),VLOOKUP($A326,pivotdata!$A$2:$V$772,COLUMN(L$1)-1,FALSE),0)</f>
        <v>0</v>
      </c>
      <c r="M326">
        <f>IF(ISNUMBER(VLOOKUP($A326,pivotdata!$A$2:$V$772,COLUMN(M$1)-1,FALSE)),VLOOKUP($A326,pivotdata!$A$2:$V$772,COLUMN(M$1)-1,FALSE),0)</f>
        <v>0</v>
      </c>
      <c r="N326">
        <f>IF(ISNUMBER(VLOOKUP($A326,pivotdata!$A$2:$V$772,COLUMN(N$1)-1,FALSE)),VLOOKUP($A326,pivotdata!$A$2:$V$772,COLUMN(N$1)-1,FALSE),0)</f>
        <v>0</v>
      </c>
      <c r="O326">
        <f>IF(ISNUMBER(VLOOKUP($A326,pivotdata!$A$2:$V$772,COLUMN(O$1)-1,FALSE)),VLOOKUP($A326,pivotdata!$A$2:$V$772,COLUMN(O$1)-1,FALSE),0)</f>
        <v>0</v>
      </c>
      <c r="P326">
        <f>IF(ISNUMBER(VLOOKUP($A326,pivotdata!$A$2:$V$772,COLUMN(P$1)-1,FALSE)),VLOOKUP($A326,pivotdata!$A$2:$V$772,COLUMN(P$1)-1,FALSE),0)</f>
        <v>0</v>
      </c>
      <c r="Q326">
        <f>IF(ISNUMBER(VLOOKUP($A326,pivotdata!$A$2:$V$772,COLUMN(Q$1)-1,FALSE)),VLOOKUP($A326,pivotdata!$A$2:$V$772,COLUMN(Q$1)-1,FALSE),0)</f>
        <v>24</v>
      </c>
      <c r="R326">
        <f>IF(ISNUMBER(VLOOKUP($A326,pivotdata!$A$2:$V$772,COLUMN(R$1)-1,FALSE)),VLOOKUP($A326,pivotdata!$A$2:$V$772,COLUMN(R$1)-1,FALSE),0)</f>
        <v>363100</v>
      </c>
      <c r="S326">
        <f>IF(ISNUMBER(VLOOKUP($A326,pivotdata!$A$2:$V$772,COLUMN(S$1)-1,FALSE)),VLOOKUP($A326,pivotdata!$A$2:$V$772,COLUMN(S$1)-1,FALSE),0)</f>
        <v>467157</v>
      </c>
      <c r="T326">
        <f>IF(ISNUMBER(VLOOKUP($A326,pivotdata!$A$2:$V$772,COLUMN(T$1)-1,FALSE)),VLOOKUP($A326,pivotdata!$A$2:$V$772,COLUMN(T$1)-1,FALSE),0)</f>
        <v>2050</v>
      </c>
      <c r="U326">
        <f>IF(ISNUMBER(VLOOKUP($A326,pivotdata!$A$2:$V$772,COLUMN(U$1)-1,FALSE)),VLOOKUP($A326,pivotdata!$A$2:$V$772,COLUMN(U$1)-1,FALSE),0)</f>
        <v>0</v>
      </c>
      <c r="V326">
        <f>IF(ISNUMBER(VLOOKUP($A326,pivotdata!$A$2:$V$772,COLUMN(V$1)-1,FALSE)),VLOOKUP($A326,pivotdata!$A$2:$V$772,COLUMN(V$1)-1,FALSE),0)</f>
        <v>1751</v>
      </c>
      <c r="W326">
        <f>IF(ISNUMBER(VLOOKUP($A326,pivotdata!$A$2:$V$772,COLUMN(W$1)-1,FALSE)),VLOOKUP($A326,pivotdata!$A$2:$V$772,COLUMN(W$1)-1,FALSE),0)</f>
        <v>0</v>
      </c>
    </row>
    <row r="327" spans="1:23" x14ac:dyDescent="0.25">
      <c r="A327" s="1">
        <v>5839</v>
      </c>
      <c r="B327" s="2" t="s">
        <v>477</v>
      </c>
      <c r="C327">
        <f>IF(ISNUMBER(VLOOKUP($A327,pivotdata!$A$2:$V$772,COLUMN(C$1)-1,FALSE)),VLOOKUP($A327,pivotdata!$A$2:$V$772,COLUMN(C$1)-1,FALSE),0)</f>
        <v>1075514</v>
      </c>
      <c r="D327">
        <f>IF(ISNUMBER(VLOOKUP($A327,pivotdata!$A$2:$V$772,COLUMN(D$1)-1,FALSE)),VLOOKUP($A327,pivotdata!$A$2:$V$772,COLUMN(D$1)-1,FALSE),0)</f>
        <v>724492</v>
      </c>
      <c r="E327">
        <f>IF(ISNUMBER(VLOOKUP($A327,pivotdata!$A$2:$V$772,COLUMN(E$1)-1,FALSE)),VLOOKUP($A327,pivotdata!$A$2:$V$772,COLUMN(E$1)-1,FALSE),0)</f>
        <v>1071813</v>
      </c>
      <c r="F327">
        <f>IF(ISNUMBER(VLOOKUP($A327,pivotdata!$A$2:$V$772,COLUMN(F$1)-1,FALSE)),VLOOKUP($A327,pivotdata!$A$2:$V$772,COLUMN(F$1)-1,FALSE),0)</f>
        <v>2906677</v>
      </c>
      <c r="G327">
        <f>IF(ISNUMBER(VLOOKUP($A327,pivotdata!$A$2:$V$772,COLUMN(G$1)-1,FALSE)),VLOOKUP($A327,pivotdata!$A$2:$V$772,COLUMN(G$1)-1,FALSE),0)</f>
        <v>4168319</v>
      </c>
      <c r="H327">
        <f>IF(ISNUMBER(VLOOKUP($A327,pivotdata!$A$2:$V$772,COLUMN(H$1)-1,FALSE)),VLOOKUP($A327,pivotdata!$A$2:$V$772,COLUMN(H$1)-1,FALSE),0)</f>
        <v>1657371</v>
      </c>
      <c r="I327">
        <f>IF(ISNUMBER(VLOOKUP($A327,pivotdata!$A$2:$V$772,COLUMN(I$1)-1,FALSE)),VLOOKUP($A327,pivotdata!$A$2:$V$772,COLUMN(I$1)-1,FALSE),0)</f>
        <v>979306</v>
      </c>
      <c r="J327">
        <f>IF(ISNUMBER(VLOOKUP($A327,pivotdata!$A$2:$V$772,COLUMN(J$1)-1,FALSE)),VLOOKUP($A327,pivotdata!$A$2:$V$772,COLUMN(J$1)-1,FALSE),0)</f>
        <v>2521277</v>
      </c>
      <c r="K327">
        <f>IF(ISNUMBER(VLOOKUP($A327,pivotdata!$A$2:$V$772,COLUMN(K$1)-1,FALSE)),VLOOKUP($A327,pivotdata!$A$2:$V$772,COLUMN(K$1)-1,FALSE),0)</f>
        <v>7078439</v>
      </c>
      <c r="L327">
        <f>IF(ISNUMBER(VLOOKUP($A327,pivotdata!$A$2:$V$772,COLUMN(L$1)-1,FALSE)),VLOOKUP($A327,pivotdata!$A$2:$V$772,COLUMN(L$1)-1,FALSE),0)</f>
        <v>4674304</v>
      </c>
      <c r="M327">
        <f>IF(ISNUMBER(VLOOKUP($A327,pivotdata!$A$2:$V$772,COLUMN(M$1)-1,FALSE)),VLOOKUP($A327,pivotdata!$A$2:$V$772,COLUMN(M$1)-1,FALSE),0)</f>
        <v>4459093</v>
      </c>
      <c r="N327">
        <f>IF(ISNUMBER(VLOOKUP($A327,pivotdata!$A$2:$V$772,COLUMN(N$1)-1,FALSE)),VLOOKUP($A327,pivotdata!$A$2:$V$772,COLUMN(N$1)-1,FALSE),0)</f>
        <v>4991523</v>
      </c>
      <c r="O327">
        <f>IF(ISNUMBER(VLOOKUP($A327,pivotdata!$A$2:$V$772,COLUMN(O$1)-1,FALSE)),VLOOKUP($A327,pivotdata!$A$2:$V$772,COLUMN(O$1)-1,FALSE),0)</f>
        <v>5445854</v>
      </c>
      <c r="P327">
        <f>IF(ISNUMBER(VLOOKUP($A327,pivotdata!$A$2:$V$772,COLUMN(P$1)-1,FALSE)),VLOOKUP($A327,pivotdata!$A$2:$V$772,COLUMN(P$1)-1,FALSE),0)</f>
        <v>5037409</v>
      </c>
      <c r="Q327">
        <f>IF(ISNUMBER(VLOOKUP($A327,pivotdata!$A$2:$V$772,COLUMN(Q$1)-1,FALSE)),VLOOKUP($A327,pivotdata!$A$2:$V$772,COLUMN(Q$1)-1,FALSE),0)</f>
        <v>7678707</v>
      </c>
      <c r="R327">
        <f>IF(ISNUMBER(VLOOKUP($A327,pivotdata!$A$2:$V$772,COLUMN(R$1)-1,FALSE)),VLOOKUP($A327,pivotdata!$A$2:$V$772,COLUMN(R$1)-1,FALSE),0)</f>
        <v>11667148</v>
      </c>
      <c r="S327">
        <f>IF(ISNUMBER(VLOOKUP($A327,pivotdata!$A$2:$V$772,COLUMN(S$1)-1,FALSE)),VLOOKUP($A327,pivotdata!$A$2:$V$772,COLUMN(S$1)-1,FALSE),0)</f>
        <v>19665533</v>
      </c>
      <c r="T327">
        <f>IF(ISNUMBER(VLOOKUP($A327,pivotdata!$A$2:$V$772,COLUMN(T$1)-1,FALSE)),VLOOKUP($A327,pivotdata!$A$2:$V$772,COLUMN(T$1)-1,FALSE),0)</f>
        <v>24770559</v>
      </c>
      <c r="U327">
        <f>IF(ISNUMBER(VLOOKUP($A327,pivotdata!$A$2:$V$772,COLUMN(U$1)-1,FALSE)),VLOOKUP($A327,pivotdata!$A$2:$V$772,COLUMN(U$1)-1,FALSE),0)</f>
        <v>29150412</v>
      </c>
      <c r="V327">
        <f>IF(ISNUMBER(VLOOKUP($A327,pivotdata!$A$2:$V$772,COLUMN(V$1)-1,FALSE)),VLOOKUP($A327,pivotdata!$A$2:$V$772,COLUMN(V$1)-1,FALSE),0)</f>
        <v>30214338</v>
      </c>
      <c r="W327">
        <f>IF(ISNUMBER(VLOOKUP($A327,pivotdata!$A$2:$V$772,COLUMN(W$1)-1,FALSE)),VLOOKUP($A327,pivotdata!$A$2:$V$772,COLUMN(W$1)-1,FALSE),0)</f>
        <v>32855192</v>
      </c>
    </row>
    <row r="328" spans="1:23" x14ac:dyDescent="0.25">
      <c r="A328" s="1">
        <v>5841</v>
      </c>
      <c r="B328" s="2" t="s">
        <v>476</v>
      </c>
      <c r="C328">
        <f>IF(ISNUMBER(VLOOKUP($A328,pivotdata!$A$2:$V$772,COLUMN(C$1)-1,FALSE)),VLOOKUP($A328,pivotdata!$A$2:$V$772,COLUMN(C$1)-1,FALSE),0)</f>
        <v>0</v>
      </c>
      <c r="D328">
        <f>IF(ISNUMBER(VLOOKUP($A328,pivotdata!$A$2:$V$772,COLUMN(D$1)-1,FALSE)),VLOOKUP($A328,pivotdata!$A$2:$V$772,COLUMN(D$1)-1,FALSE),0)</f>
        <v>0</v>
      </c>
      <c r="E328">
        <f>IF(ISNUMBER(VLOOKUP($A328,pivotdata!$A$2:$V$772,COLUMN(E$1)-1,FALSE)),VLOOKUP($A328,pivotdata!$A$2:$V$772,COLUMN(E$1)-1,FALSE),0)</f>
        <v>4103</v>
      </c>
      <c r="F328">
        <f>IF(ISNUMBER(VLOOKUP($A328,pivotdata!$A$2:$V$772,COLUMN(F$1)-1,FALSE)),VLOOKUP($A328,pivotdata!$A$2:$V$772,COLUMN(F$1)-1,FALSE),0)</f>
        <v>10375</v>
      </c>
      <c r="G328">
        <f>IF(ISNUMBER(VLOOKUP($A328,pivotdata!$A$2:$V$772,COLUMN(G$1)-1,FALSE)),VLOOKUP($A328,pivotdata!$A$2:$V$772,COLUMN(G$1)-1,FALSE),0)</f>
        <v>0</v>
      </c>
      <c r="H328">
        <f>IF(ISNUMBER(VLOOKUP($A328,pivotdata!$A$2:$V$772,COLUMN(H$1)-1,FALSE)),VLOOKUP($A328,pivotdata!$A$2:$V$772,COLUMN(H$1)-1,FALSE),0)</f>
        <v>0</v>
      </c>
      <c r="I328">
        <f>IF(ISNUMBER(VLOOKUP($A328,pivotdata!$A$2:$V$772,COLUMN(I$1)-1,FALSE)),VLOOKUP($A328,pivotdata!$A$2:$V$772,COLUMN(I$1)-1,FALSE),0)</f>
        <v>0</v>
      </c>
      <c r="J328">
        <f>IF(ISNUMBER(VLOOKUP($A328,pivotdata!$A$2:$V$772,COLUMN(J$1)-1,FALSE)),VLOOKUP($A328,pivotdata!$A$2:$V$772,COLUMN(J$1)-1,FALSE),0)</f>
        <v>0</v>
      </c>
      <c r="K328">
        <f>IF(ISNUMBER(VLOOKUP($A328,pivotdata!$A$2:$V$772,COLUMN(K$1)-1,FALSE)),VLOOKUP($A328,pivotdata!$A$2:$V$772,COLUMN(K$1)-1,FALSE),0)</f>
        <v>0</v>
      </c>
      <c r="L328">
        <f>IF(ISNUMBER(VLOOKUP($A328,pivotdata!$A$2:$V$772,COLUMN(L$1)-1,FALSE)),VLOOKUP($A328,pivotdata!$A$2:$V$772,COLUMN(L$1)-1,FALSE),0)</f>
        <v>25630</v>
      </c>
      <c r="M328">
        <f>IF(ISNUMBER(VLOOKUP($A328,pivotdata!$A$2:$V$772,COLUMN(M$1)-1,FALSE)),VLOOKUP($A328,pivotdata!$A$2:$V$772,COLUMN(M$1)-1,FALSE),0)</f>
        <v>0</v>
      </c>
      <c r="N328">
        <f>IF(ISNUMBER(VLOOKUP($A328,pivotdata!$A$2:$V$772,COLUMN(N$1)-1,FALSE)),VLOOKUP($A328,pivotdata!$A$2:$V$772,COLUMN(N$1)-1,FALSE),0)</f>
        <v>0</v>
      </c>
      <c r="O328">
        <f>IF(ISNUMBER(VLOOKUP($A328,pivotdata!$A$2:$V$772,COLUMN(O$1)-1,FALSE)),VLOOKUP($A328,pivotdata!$A$2:$V$772,COLUMN(O$1)-1,FALSE),0)</f>
        <v>29512</v>
      </c>
      <c r="P328">
        <f>IF(ISNUMBER(VLOOKUP($A328,pivotdata!$A$2:$V$772,COLUMN(P$1)-1,FALSE)),VLOOKUP($A328,pivotdata!$A$2:$V$772,COLUMN(P$1)-1,FALSE),0)</f>
        <v>58336</v>
      </c>
      <c r="Q328">
        <f>IF(ISNUMBER(VLOOKUP($A328,pivotdata!$A$2:$V$772,COLUMN(Q$1)-1,FALSE)),VLOOKUP($A328,pivotdata!$A$2:$V$772,COLUMN(Q$1)-1,FALSE),0)</f>
        <v>103870</v>
      </c>
      <c r="R328">
        <f>IF(ISNUMBER(VLOOKUP($A328,pivotdata!$A$2:$V$772,COLUMN(R$1)-1,FALSE)),VLOOKUP($A328,pivotdata!$A$2:$V$772,COLUMN(R$1)-1,FALSE),0)</f>
        <v>172958</v>
      </c>
      <c r="S328">
        <f>IF(ISNUMBER(VLOOKUP($A328,pivotdata!$A$2:$V$772,COLUMN(S$1)-1,FALSE)),VLOOKUP($A328,pivotdata!$A$2:$V$772,COLUMN(S$1)-1,FALSE),0)</f>
        <v>252066</v>
      </c>
      <c r="T328">
        <f>IF(ISNUMBER(VLOOKUP($A328,pivotdata!$A$2:$V$772,COLUMN(T$1)-1,FALSE)),VLOOKUP($A328,pivotdata!$A$2:$V$772,COLUMN(T$1)-1,FALSE),0)</f>
        <v>517181</v>
      </c>
      <c r="U328">
        <f>IF(ISNUMBER(VLOOKUP($A328,pivotdata!$A$2:$V$772,COLUMN(U$1)-1,FALSE)),VLOOKUP($A328,pivotdata!$A$2:$V$772,COLUMN(U$1)-1,FALSE),0)</f>
        <v>1277038</v>
      </c>
      <c r="V328">
        <f>IF(ISNUMBER(VLOOKUP($A328,pivotdata!$A$2:$V$772,COLUMN(V$1)-1,FALSE)),VLOOKUP($A328,pivotdata!$A$2:$V$772,COLUMN(V$1)-1,FALSE),0)</f>
        <v>1228254</v>
      </c>
      <c r="W328">
        <f>IF(ISNUMBER(VLOOKUP($A328,pivotdata!$A$2:$V$772,COLUMN(W$1)-1,FALSE)),VLOOKUP($A328,pivotdata!$A$2:$V$772,COLUMN(W$1)-1,FALSE),0)</f>
        <v>752316</v>
      </c>
    </row>
    <row r="329" spans="1:23" x14ac:dyDescent="0.25">
      <c r="A329" s="1">
        <v>5842</v>
      </c>
      <c r="B329" s="2" t="s">
        <v>475</v>
      </c>
      <c r="C329">
        <f>IF(ISNUMBER(VLOOKUP($A329,pivotdata!$A$2:$V$772,COLUMN(C$1)-1,FALSE)),VLOOKUP($A329,pivotdata!$A$2:$V$772,COLUMN(C$1)-1,FALSE),0)</f>
        <v>0</v>
      </c>
      <c r="D329">
        <f>IF(ISNUMBER(VLOOKUP($A329,pivotdata!$A$2:$V$772,COLUMN(D$1)-1,FALSE)),VLOOKUP($A329,pivotdata!$A$2:$V$772,COLUMN(D$1)-1,FALSE),0)</f>
        <v>0</v>
      </c>
      <c r="E329">
        <f>IF(ISNUMBER(VLOOKUP($A329,pivotdata!$A$2:$V$772,COLUMN(E$1)-1,FALSE)),VLOOKUP($A329,pivotdata!$A$2:$V$772,COLUMN(E$1)-1,FALSE),0)</f>
        <v>0</v>
      </c>
      <c r="F329">
        <f>IF(ISNUMBER(VLOOKUP($A329,pivotdata!$A$2:$V$772,COLUMN(F$1)-1,FALSE)),VLOOKUP($A329,pivotdata!$A$2:$V$772,COLUMN(F$1)-1,FALSE),0)</f>
        <v>0</v>
      </c>
      <c r="G329">
        <f>IF(ISNUMBER(VLOOKUP($A329,pivotdata!$A$2:$V$772,COLUMN(G$1)-1,FALSE)),VLOOKUP($A329,pivotdata!$A$2:$V$772,COLUMN(G$1)-1,FALSE),0)</f>
        <v>0</v>
      </c>
      <c r="H329">
        <f>IF(ISNUMBER(VLOOKUP($A329,pivotdata!$A$2:$V$772,COLUMN(H$1)-1,FALSE)),VLOOKUP($A329,pivotdata!$A$2:$V$772,COLUMN(H$1)-1,FALSE),0)</f>
        <v>0</v>
      </c>
      <c r="I329">
        <f>IF(ISNUMBER(VLOOKUP($A329,pivotdata!$A$2:$V$772,COLUMN(I$1)-1,FALSE)),VLOOKUP($A329,pivotdata!$A$2:$V$772,COLUMN(I$1)-1,FALSE),0)</f>
        <v>0</v>
      </c>
      <c r="J329">
        <f>IF(ISNUMBER(VLOOKUP($A329,pivotdata!$A$2:$V$772,COLUMN(J$1)-1,FALSE)),VLOOKUP($A329,pivotdata!$A$2:$V$772,COLUMN(J$1)-1,FALSE),0)</f>
        <v>0</v>
      </c>
      <c r="K329">
        <f>IF(ISNUMBER(VLOOKUP($A329,pivotdata!$A$2:$V$772,COLUMN(K$1)-1,FALSE)),VLOOKUP($A329,pivotdata!$A$2:$V$772,COLUMN(K$1)-1,FALSE),0)</f>
        <v>0</v>
      </c>
      <c r="L329">
        <f>IF(ISNUMBER(VLOOKUP($A329,pivotdata!$A$2:$V$772,COLUMN(L$1)-1,FALSE)),VLOOKUP($A329,pivotdata!$A$2:$V$772,COLUMN(L$1)-1,FALSE),0)</f>
        <v>0</v>
      </c>
      <c r="M329">
        <f>IF(ISNUMBER(VLOOKUP($A329,pivotdata!$A$2:$V$772,COLUMN(M$1)-1,FALSE)),VLOOKUP($A329,pivotdata!$A$2:$V$772,COLUMN(M$1)-1,FALSE),0)</f>
        <v>0</v>
      </c>
      <c r="N329">
        <f>IF(ISNUMBER(VLOOKUP($A329,pivotdata!$A$2:$V$772,COLUMN(N$1)-1,FALSE)),VLOOKUP($A329,pivotdata!$A$2:$V$772,COLUMN(N$1)-1,FALSE),0)</f>
        <v>0</v>
      </c>
      <c r="O329">
        <f>IF(ISNUMBER(VLOOKUP($A329,pivotdata!$A$2:$V$772,COLUMN(O$1)-1,FALSE)),VLOOKUP($A329,pivotdata!$A$2:$V$772,COLUMN(O$1)-1,FALSE),0)</f>
        <v>0</v>
      </c>
      <c r="P329">
        <f>IF(ISNUMBER(VLOOKUP($A329,pivotdata!$A$2:$V$772,COLUMN(P$1)-1,FALSE)),VLOOKUP($A329,pivotdata!$A$2:$V$772,COLUMN(P$1)-1,FALSE),0)</f>
        <v>963</v>
      </c>
      <c r="Q329">
        <f>IF(ISNUMBER(VLOOKUP($A329,pivotdata!$A$2:$V$772,COLUMN(Q$1)-1,FALSE)),VLOOKUP($A329,pivotdata!$A$2:$V$772,COLUMN(Q$1)-1,FALSE),0)</f>
        <v>0</v>
      </c>
      <c r="R329">
        <f>IF(ISNUMBER(VLOOKUP($A329,pivotdata!$A$2:$V$772,COLUMN(R$1)-1,FALSE)),VLOOKUP($A329,pivotdata!$A$2:$V$772,COLUMN(R$1)-1,FALSE),0)</f>
        <v>49</v>
      </c>
      <c r="S329">
        <f>IF(ISNUMBER(VLOOKUP($A329,pivotdata!$A$2:$V$772,COLUMN(S$1)-1,FALSE)),VLOOKUP($A329,pivotdata!$A$2:$V$772,COLUMN(S$1)-1,FALSE),0)</f>
        <v>12174</v>
      </c>
      <c r="T329">
        <f>IF(ISNUMBER(VLOOKUP($A329,pivotdata!$A$2:$V$772,COLUMN(T$1)-1,FALSE)),VLOOKUP($A329,pivotdata!$A$2:$V$772,COLUMN(T$1)-1,FALSE),0)</f>
        <v>0</v>
      </c>
      <c r="U329">
        <f>IF(ISNUMBER(VLOOKUP($A329,pivotdata!$A$2:$V$772,COLUMN(U$1)-1,FALSE)),VLOOKUP($A329,pivotdata!$A$2:$V$772,COLUMN(U$1)-1,FALSE),0)</f>
        <v>4629</v>
      </c>
      <c r="V329">
        <f>IF(ISNUMBER(VLOOKUP($A329,pivotdata!$A$2:$V$772,COLUMN(V$1)-1,FALSE)),VLOOKUP($A329,pivotdata!$A$2:$V$772,COLUMN(V$1)-1,FALSE),0)</f>
        <v>32893</v>
      </c>
      <c r="W329">
        <f>IF(ISNUMBER(VLOOKUP($A329,pivotdata!$A$2:$V$772,COLUMN(W$1)-1,FALSE)),VLOOKUP($A329,pivotdata!$A$2:$V$772,COLUMN(W$1)-1,FALSE),0)</f>
        <v>21026</v>
      </c>
    </row>
    <row r="330" spans="1:23" x14ac:dyDescent="0.25">
      <c r="A330" s="1">
        <v>5843</v>
      </c>
      <c r="B330" s="2" t="s">
        <v>474</v>
      </c>
      <c r="C330">
        <f>IF(ISNUMBER(VLOOKUP($A330,pivotdata!$A$2:$V$772,COLUMN(C$1)-1,FALSE)),VLOOKUP($A330,pivotdata!$A$2:$V$772,COLUMN(C$1)-1,FALSE),0)</f>
        <v>0</v>
      </c>
      <c r="D330">
        <f>IF(ISNUMBER(VLOOKUP($A330,pivotdata!$A$2:$V$772,COLUMN(D$1)-1,FALSE)),VLOOKUP($A330,pivotdata!$A$2:$V$772,COLUMN(D$1)-1,FALSE),0)</f>
        <v>6356</v>
      </c>
      <c r="E330">
        <f>IF(ISNUMBER(VLOOKUP($A330,pivotdata!$A$2:$V$772,COLUMN(E$1)-1,FALSE)),VLOOKUP($A330,pivotdata!$A$2:$V$772,COLUMN(E$1)-1,FALSE),0)</f>
        <v>3560</v>
      </c>
      <c r="F330">
        <f>IF(ISNUMBER(VLOOKUP($A330,pivotdata!$A$2:$V$772,COLUMN(F$1)-1,FALSE)),VLOOKUP($A330,pivotdata!$A$2:$V$772,COLUMN(F$1)-1,FALSE),0)</f>
        <v>0</v>
      </c>
      <c r="G330">
        <f>IF(ISNUMBER(VLOOKUP($A330,pivotdata!$A$2:$V$772,COLUMN(G$1)-1,FALSE)),VLOOKUP($A330,pivotdata!$A$2:$V$772,COLUMN(G$1)-1,FALSE),0)</f>
        <v>0</v>
      </c>
      <c r="H330">
        <f>IF(ISNUMBER(VLOOKUP($A330,pivotdata!$A$2:$V$772,COLUMN(H$1)-1,FALSE)),VLOOKUP($A330,pivotdata!$A$2:$V$772,COLUMN(H$1)-1,FALSE),0)</f>
        <v>0</v>
      </c>
      <c r="I330">
        <f>IF(ISNUMBER(VLOOKUP($A330,pivotdata!$A$2:$V$772,COLUMN(I$1)-1,FALSE)),VLOOKUP($A330,pivotdata!$A$2:$V$772,COLUMN(I$1)-1,FALSE),0)</f>
        <v>0</v>
      </c>
      <c r="J330">
        <f>IF(ISNUMBER(VLOOKUP($A330,pivotdata!$A$2:$V$772,COLUMN(J$1)-1,FALSE)),VLOOKUP($A330,pivotdata!$A$2:$V$772,COLUMN(J$1)-1,FALSE),0)</f>
        <v>5343</v>
      </c>
      <c r="K330">
        <f>IF(ISNUMBER(VLOOKUP($A330,pivotdata!$A$2:$V$772,COLUMN(K$1)-1,FALSE)),VLOOKUP($A330,pivotdata!$A$2:$V$772,COLUMN(K$1)-1,FALSE),0)</f>
        <v>31070</v>
      </c>
      <c r="L330">
        <f>IF(ISNUMBER(VLOOKUP($A330,pivotdata!$A$2:$V$772,COLUMN(L$1)-1,FALSE)),VLOOKUP($A330,pivotdata!$A$2:$V$772,COLUMN(L$1)-1,FALSE),0)</f>
        <v>3688</v>
      </c>
      <c r="M330">
        <f>IF(ISNUMBER(VLOOKUP($A330,pivotdata!$A$2:$V$772,COLUMN(M$1)-1,FALSE)),VLOOKUP($A330,pivotdata!$A$2:$V$772,COLUMN(M$1)-1,FALSE),0)</f>
        <v>5931</v>
      </c>
      <c r="N330">
        <f>IF(ISNUMBER(VLOOKUP($A330,pivotdata!$A$2:$V$772,COLUMN(N$1)-1,FALSE)),VLOOKUP($A330,pivotdata!$A$2:$V$772,COLUMN(N$1)-1,FALSE),0)</f>
        <v>1881</v>
      </c>
      <c r="O330">
        <f>IF(ISNUMBER(VLOOKUP($A330,pivotdata!$A$2:$V$772,COLUMN(O$1)-1,FALSE)),VLOOKUP($A330,pivotdata!$A$2:$V$772,COLUMN(O$1)-1,FALSE),0)</f>
        <v>9</v>
      </c>
      <c r="P330">
        <f>IF(ISNUMBER(VLOOKUP($A330,pivotdata!$A$2:$V$772,COLUMN(P$1)-1,FALSE)),VLOOKUP($A330,pivotdata!$A$2:$V$772,COLUMN(P$1)-1,FALSE),0)</f>
        <v>0</v>
      </c>
      <c r="Q330">
        <f>IF(ISNUMBER(VLOOKUP($A330,pivotdata!$A$2:$V$772,COLUMN(Q$1)-1,FALSE)),VLOOKUP($A330,pivotdata!$A$2:$V$772,COLUMN(Q$1)-1,FALSE),0)</f>
        <v>1231</v>
      </c>
      <c r="R330">
        <f>IF(ISNUMBER(VLOOKUP($A330,pivotdata!$A$2:$V$772,COLUMN(R$1)-1,FALSE)),VLOOKUP($A330,pivotdata!$A$2:$V$772,COLUMN(R$1)-1,FALSE),0)</f>
        <v>0</v>
      </c>
      <c r="S330">
        <f>IF(ISNUMBER(VLOOKUP($A330,pivotdata!$A$2:$V$772,COLUMN(S$1)-1,FALSE)),VLOOKUP($A330,pivotdata!$A$2:$V$772,COLUMN(S$1)-1,FALSE),0)</f>
        <v>0</v>
      </c>
      <c r="T330">
        <f>IF(ISNUMBER(VLOOKUP($A330,pivotdata!$A$2:$V$772,COLUMN(T$1)-1,FALSE)),VLOOKUP($A330,pivotdata!$A$2:$V$772,COLUMN(T$1)-1,FALSE),0)</f>
        <v>0</v>
      </c>
      <c r="U330">
        <f>IF(ISNUMBER(VLOOKUP($A330,pivotdata!$A$2:$V$772,COLUMN(U$1)-1,FALSE)),VLOOKUP($A330,pivotdata!$A$2:$V$772,COLUMN(U$1)-1,FALSE),0)</f>
        <v>1224</v>
      </c>
      <c r="V330">
        <f>IF(ISNUMBER(VLOOKUP($A330,pivotdata!$A$2:$V$772,COLUMN(V$1)-1,FALSE)),VLOOKUP($A330,pivotdata!$A$2:$V$772,COLUMN(V$1)-1,FALSE),0)</f>
        <v>218304</v>
      </c>
      <c r="W330">
        <f>IF(ISNUMBER(VLOOKUP($A330,pivotdata!$A$2:$V$772,COLUMN(W$1)-1,FALSE)),VLOOKUP($A330,pivotdata!$A$2:$V$772,COLUMN(W$1)-1,FALSE),0)</f>
        <v>2</v>
      </c>
    </row>
    <row r="331" spans="1:23" x14ac:dyDescent="0.25">
      <c r="A331" s="1">
        <v>5849</v>
      </c>
      <c r="B331" s="2" t="s">
        <v>473</v>
      </c>
      <c r="C331">
        <f>IF(ISNUMBER(VLOOKUP($A331,pivotdata!$A$2:$V$772,COLUMN(C$1)-1,FALSE)),VLOOKUP($A331,pivotdata!$A$2:$V$772,COLUMN(C$1)-1,FALSE),0)</f>
        <v>2811</v>
      </c>
      <c r="D331">
        <f>IF(ISNUMBER(VLOOKUP($A331,pivotdata!$A$2:$V$772,COLUMN(D$1)-1,FALSE)),VLOOKUP($A331,pivotdata!$A$2:$V$772,COLUMN(D$1)-1,FALSE),0)</f>
        <v>10797</v>
      </c>
      <c r="E331">
        <f>IF(ISNUMBER(VLOOKUP($A331,pivotdata!$A$2:$V$772,COLUMN(E$1)-1,FALSE)),VLOOKUP($A331,pivotdata!$A$2:$V$772,COLUMN(E$1)-1,FALSE),0)</f>
        <v>41361</v>
      </c>
      <c r="F331">
        <f>IF(ISNUMBER(VLOOKUP($A331,pivotdata!$A$2:$V$772,COLUMN(F$1)-1,FALSE)),VLOOKUP($A331,pivotdata!$A$2:$V$772,COLUMN(F$1)-1,FALSE),0)</f>
        <v>0</v>
      </c>
      <c r="G331">
        <f>IF(ISNUMBER(VLOOKUP($A331,pivotdata!$A$2:$V$772,COLUMN(G$1)-1,FALSE)),VLOOKUP($A331,pivotdata!$A$2:$V$772,COLUMN(G$1)-1,FALSE),0)</f>
        <v>8136</v>
      </c>
      <c r="H331">
        <f>IF(ISNUMBER(VLOOKUP($A331,pivotdata!$A$2:$V$772,COLUMN(H$1)-1,FALSE)),VLOOKUP($A331,pivotdata!$A$2:$V$772,COLUMN(H$1)-1,FALSE),0)</f>
        <v>0</v>
      </c>
      <c r="I331">
        <f>IF(ISNUMBER(VLOOKUP($A331,pivotdata!$A$2:$V$772,COLUMN(I$1)-1,FALSE)),VLOOKUP($A331,pivotdata!$A$2:$V$772,COLUMN(I$1)-1,FALSE),0)</f>
        <v>35555</v>
      </c>
      <c r="J331">
        <f>IF(ISNUMBER(VLOOKUP($A331,pivotdata!$A$2:$V$772,COLUMN(J$1)-1,FALSE)),VLOOKUP($A331,pivotdata!$A$2:$V$772,COLUMN(J$1)-1,FALSE),0)</f>
        <v>45233</v>
      </c>
      <c r="K331">
        <f>IF(ISNUMBER(VLOOKUP($A331,pivotdata!$A$2:$V$772,COLUMN(K$1)-1,FALSE)),VLOOKUP($A331,pivotdata!$A$2:$V$772,COLUMN(K$1)-1,FALSE),0)</f>
        <v>645704</v>
      </c>
      <c r="L331">
        <f>IF(ISNUMBER(VLOOKUP($A331,pivotdata!$A$2:$V$772,COLUMN(L$1)-1,FALSE)),VLOOKUP($A331,pivotdata!$A$2:$V$772,COLUMN(L$1)-1,FALSE),0)</f>
        <v>131319</v>
      </c>
      <c r="M331">
        <f>IF(ISNUMBER(VLOOKUP($A331,pivotdata!$A$2:$V$772,COLUMN(M$1)-1,FALSE)),VLOOKUP($A331,pivotdata!$A$2:$V$772,COLUMN(M$1)-1,FALSE),0)</f>
        <v>526602</v>
      </c>
      <c r="N331">
        <f>IF(ISNUMBER(VLOOKUP($A331,pivotdata!$A$2:$V$772,COLUMN(N$1)-1,FALSE)),VLOOKUP($A331,pivotdata!$A$2:$V$772,COLUMN(N$1)-1,FALSE),0)</f>
        <v>47462</v>
      </c>
      <c r="O331">
        <f>IF(ISNUMBER(VLOOKUP($A331,pivotdata!$A$2:$V$772,COLUMN(O$1)-1,FALSE)),VLOOKUP($A331,pivotdata!$A$2:$V$772,COLUMN(O$1)-1,FALSE),0)</f>
        <v>123335</v>
      </c>
      <c r="P331">
        <f>IF(ISNUMBER(VLOOKUP($A331,pivotdata!$A$2:$V$772,COLUMN(P$1)-1,FALSE)),VLOOKUP($A331,pivotdata!$A$2:$V$772,COLUMN(P$1)-1,FALSE),0)</f>
        <v>12488</v>
      </c>
      <c r="Q331">
        <f>IF(ISNUMBER(VLOOKUP($A331,pivotdata!$A$2:$V$772,COLUMN(Q$1)-1,FALSE)),VLOOKUP($A331,pivotdata!$A$2:$V$772,COLUMN(Q$1)-1,FALSE),0)</f>
        <v>152727</v>
      </c>
      <c r="R331">
        <f>IF(ISNUMBER(VLOOKUP($A331,pivotdata!$A$2:$V$772,COLUMN(R$1)-1,FALSE)),VLOOKUP($A331,pivotdata!$A$2:$V$772,COLUMN(R$1)-1,FALSE),0)</f>
        <v>541042</v>
      </c>
      <c r="S331">
        <f>IF(ISNUMBER(VLOOKUP($A331,pivotdata!$A$2:$V$772,COLUMN(S$1)-1,FALSE)),VLOOKUP($A331,pivotdata!$A$2:$V$772,COLUMN(S$1)-1,FALSE),0)</f>
        <v>1219689</v>
      </c>
      <c r="T331">
        <f>IF(ISNUMBER(VLOOKUP($A331,pivotdata!$A$2:$V$772,COLUMN(T$1)-1,FALSE)),VLOOKUP($A331,pivotdata!$A$2:$V$772,COLUMN(T$1)-1,FALSE),0)</f>
        <v>82826</v>
      </c>
      <c r="U331">
        <f>IF(ISNUMBER(VLOOKUP($A331,pivotdata!$A$2:$V$772,COLUMN(U$1)-1,FALSE)),VLOOKUP($A331,pivotdata!$A$2:$V$772,COLUMN(U$1)-1,FALSE),0)</f>
        <v>617</v>
      </c>
      <c r="V331">
        <f>IF(ISNUMBER(VLOOKUP($A331,pivotdata!$A$2:$V$772,COLUMN(V$1)-1,FALSE)),VLOOKUP($A331,pivotdata!$A$2:$V$772,COLUMN(V$1)-1,FALSE),0)</f>
        <v>39876</v>
      </c>
      <c r="W331">
        <f>IF(ISNUMBER(VLOOKUP($A331,pivotdata!$A$2:$V$772,COLUMN(W$1)-1,FALSE)),VLOOKUP($A331,pivotdata!$A$2:$V$772,COLUMN(W$1)-1,FALSE),0)</f>
        <v>1419963</v>
      </c>
    </row>
    <row r="332" spans="1:23" x14ac:dyDescent="0.25">
      <c r="A332" s="1">
        <v>5851</v>
      </c>
      <c r="B332" s="2" t="s">
        <v>472</v>
      </c>
      <c r="C332">
        <f>IF(ISNUMBER(VLOOKUP($A332,pivotdata!$A$2:$V$772,COLUMN(C$1)-1,FALSE)),VLOOKUP($A332,pivotdata!$A$2:$V$772,COLUMN(C$1)-1,FALSE),0)</f>
        <v>0</v>
      </c>
      <c r="D332">
        <f>IF(ISNUMBER(VLOOKUP($A332,pivotdata!$A$2:$V$772,COLUMN(D$1)-1,FALSE)),VLOOKUP($A332,pivotdata!$A$2:$V$772,COLUMN(D$1)-1,FALSE),0)</f>
        <v>1139346</v>
      </c>
      <c r="E332">
        <f>IF(ISNUMBER(VLOOKUP($A332,pivotdata!$A$2:$V$772,COLUMN(E$1)-1,FALSE)),VLOOKUP($A332,pivotdata!$A$2:$V$772,COLUMN(E$1)-1,FALSE),0)</f>
        <v>1151878</v>
      </c>
      <c r="F332">
        <f>IF(ISNUMBER(VLOOKUP($A332,pivotdata!$A$2:$V$772,COLUMN(F$1)-1,FALSE)),VLOOKUP($A332,pivotdata!$A$2:$V$772,COLUMN(F$1)-1,FALSE),0)</f>
        <v>1383646</v>
      </c>
      <c r="G332">
        <f>IF(ISNUMBER(VLOOKUP($A332,pivotdata!$A$2:$V$772,COLUMN(G$1)-1,FALSE)),VLOOKUP($A332,pivotdata!$A$2:$V$772,COLUMN(G$1)-1,FALSE),0)</f>
        <v>1044608</v>
      </c>
      <c r="H332">
        <f>IF(ISNUMBER(VLOOKUP($A332,pivotdata!$A$2:$V$772,COLUMN(H$1)-1,FALSE)),VLOOKUP($A332,pivotdata!$A$2:$V$772,COLUMN(H$1)-1,FALSE),0)</f>
        <v>99082</v>
      </c>
      <c r="I332">
        <f>IF(ISNUMBER(VLOOKUP($A332,pivotdata!$A$2:$V$772,COLUMN(I$1)-1,FALSE)),VLOOKUP($A332,pivotdata!$A$2:$V$772,COLUMN(I$1)-1,FALSE),0)</f>
        <v>76070</v>
      </c>
      <c r="J332">
        <f>IF(ISNUMBER(VLOOKUP($A332,pivotdata!$A$2:$V$772,COLUMN(J$1)-1,FALSE)),VLOOKUP($A332,pivotdata!$A$2:$V$772,COLUMN(J$1)-1,FALSE),0)</f>
        <v>798434</v>
      </c>
      <c r="K332">
        <f>IF(ISNUMBER(VLOOKUP($A332,pivotdata!$A$2:$V$772,COLUMN(K$1)-1,FALSE)),VLOOKUP($A332,pivotdata!$A$2:$V$772,COLUMN(K$1)-1,FALSE),0)</f>
        <v>971838</v>
      </c>
      <c r="L332">
        <f>IF(ISNUMBER(VLOOKUP($A332,pivotdata!$A$2:$V$772,COLUMN(L$1)-1,FALSE)),VLOOKUP($A332,pivotdata!$A$2:$V$772,COLUMN(L$1)-1,FALSE),0)</f>
        <v>1882787</v>
      </c>
      <c r="M332">
        <f>IF(ISNUMBER(VLOOKUP($A332,pivotdata!$A$2:$V$772,COLUMN(M$1)-1,FALSE)),VLOOKUP($A332,pivotdata!$A$2:$V$772,COLUMN(M$1)-1,FALSE),0)</f>
        <v>1271402</v>
      </c>
      <c r="N332">
        <f>IF(ISNUMBER(VLOOKUP($A332,pivotdata!$A$2:$V$772,COLUMN(N$1)-1,FALSE)),VLOOKUP($A332,pivotdata!$A$2:$V$772,COLUMN(N$1)-1,FALSE),0)</f>
        <v>1031820</v>
      </c>
      <c r="O332">
        <f>IF(ISNUMBER(VLOOKUP($A332,pivotdata!$A$2:$V$772,COLUMN(O$1)-1,FALSE)),VLOOKUP($A332,pivotdata!$A$2:$V$772,COLUMN(O$1)-1,FALSE),0)</f>
        <v>1254308</v>
      </c>
      <c r="P332">
        <f>IF(ISNUMBER(VLOOKUP($A332,pivotdata!$A$2:$V$772,COLUMN(P$1)-1,FALSE)),VLOOKUP($A332,pivotdata!$A$2:$V$772,COLUMN(P$1)-1,FALSE),0)</f>
        <v>1431974</v>
      </c>
      <c r="Q332">
        <f>IF(ISNUMBER(VLOOKUP($A332,pivotdata!$A$2:$V$772,COLUMN(Q$1)-1,FALSE)),VLOOKUP($A332,pivotdata!$A$2:$V$772,COLUMN(Q$1)-1,FALSE),0)</f>
        <v>1142050</v>
      </c>
      <c r="R332">
        <f>IF(ISNUMBER(VLOOKUP($A332,pivotdata!$A$2:$V$772,COLUMN(R$1)-1,FALSE)),VLOOKUP($A332,pivotdata!$A$2:$V$772,COLUMN(R$1)-1,FALSE),0)</f>
        <v>1147649</v>
      </c>
      <c r="S332">
        <f>IF(ISNUMBER(VLOOKUP($A332,pivotdata!$A$2:$V$772,COLUMN(S$1)-1,FALSE)),VLOOKUP($A332,pivotdata!$A$2:$V$772,COLUMN(S$1)-1,FALSE),0)</f>
        <v>1594611</v>
      </c>
      <c r="T332">
        <f>IF(ISNUMBER(VLOOKUP($A332,pivotdata!$A$2:$V$772,COLUMN(T$1)-1,FALSE)),VLOOKUP($A332,pivotdata!$A$2:$V$772,COLUMN(T$1)-1,FALSE),0)</f>
        <v>3766515</v>
      </c>
      <c r="U332">
        <f>IF(ISNUMBER(VLOOKUP($A332,pivotdata!$A$2:$V$772,COLUMN(U$1)-1,FALSE)),VLOOKUP($A332,pivotdata!$A$2:$V$772,COLUMN(U$1)-1,FALSE),0)</f>
        <v>4888921</v>
      </c>
      <c r="V332">
        <f>IF(ISNUMBER(VLOOKUP($A332,pivotdata!$A$2:$V$772,COLUMN(V$1)-1,FALSE)),VLOOKUP($A332,pivotdata!$A$2:$V$772,COLUMN(V$1)-1,FALSE),0)</f>
        <v>3312481</v>
      </c>
      <c r="W332">
        <f>IF(ISNUMBER(VLOOKUP($A332,pivotdata!$A$2:$V$772,COLUMN(W$1)-1,FALSE)),VLOOKUP($A332,pivotdata!$A$2:$V$772,COLUMN(W$1)-1,FALSE),0)</f>
        <v>3329673</v>
      </c>
    </row>
    <row r="333" spans="1:23" x14ac:dyDescent="0.25">
      <c r="A333" s="1">
        <v>5852</v>
      </c>
      <c r="B333" s="2" t="s">
        <v>471</v>
      </c>
      <c r="C333">
        <f>IF(ISNUMBER(VLOOKUP($A333,pivotdata!$A$2:$V$772,COLUMN(C$1)-1,FALSE)),VLOOKUP($A333,pivotdata!$A$2:$V$772,COLUMN(C$1)-1,FALSE),0)</f>
        <v>0</v>
      </c>
      <c r="D333">
        <f>IF(ISNUMBER(VLOOKUP($A333,pivotdata!$A$2:$V$772,COLUMN(D$1)-1,FALSE)),VLOOKUP($A333,pivotdata!$A$2:$V$772,COLUMN(D$1)-1,FALSE),0)</f>
        <v>2701</v>
      </c>
      <c r="E333">
        <f>IF(ISNUMBER(VLOOKUP($A333,pivotdata!$A$2:$V$772,COLUMN(E$1)-1,FALSE)),VLOOKUP($A333,pivotdata!$A$2:$V$772,COLUMN(E$1)-1,FALSE),0)</f>
        <v>42031</v>
      </c>
      <c r="F333">
        <f>IF(ISNUMBER(VLOOKUP($A333,pivotdata!$A$2:$V$772,COLUMN(F$1)-1,FALSE)),VLOOKUP($A333,pivotdata!$A$2:$V$772,COLUMN(F$1)-1,FALSE),0)</f>
        <v>34935</v>
      </c>
      <c r="G333">
        <f>IF(ISNUMBER(VLOOKUP($A333,pivotdata!$A$2:$V$772,COLUMN(G$1)-1,FALSE)),VLOOKUP($A333,pivotdata!$A$2:$V$772,COLUMN(G$1)-1,FALSE),0)</f>
        <v>3188</v>
      </c>
      <c r="H333">
        <f>IF(ISNUMBER(VLOOKUP($A333,pivotdata!$A$2:$V$772,COLUMN(H$1)-1,FALSE)),VLOOKUP($A333,pivotdata!$A$2:$V$772,COLUMN(H$1)-1,FALSE),0)</f>
        <v>23399</v>
      </c>
      <c r="I333">
        <f>IF(ISNUMBER(VLOOKUP($A333,pivotdata!$A$2:$V$772,COLUMN(I$1)-1,FALSE)),VLOOKUP($A333,pivotdata!$A$2:$V$772,COLUMN(I$1)-1,FALSE),0)</f>
        <v>47865</v>
      </c>
      <c r="J333">
        <f>IF(ISNUMBER(VLOOKUP($A333,pivotdata!$A$2:$V$772,COLUMN(J$1)-1,FALSE)),VLOOKUP($A333,pivotdata!$A$2:$V$772,COLUMN(J$1)-1,FALSE),0)</f>
        <v>753</v>
      </c>
      <c r="K333">
        <f>IF(ISNUMBER(VLOOKUP($A333,pivotdata!$A$2:$V$772,COLUMN(K$1)-1,FALSE)),VLOOKUP($A333,pivotdata!$A$2:$V$772,COLUMN(K$1)-1,FALSE),0)</f>
        <v>479000</v>
      </c>
      <c r="L333">
        <f>IF(ISNUMBER(VLOOKUP($A333,pivotdata!$A$2:$V$772,COLUMN(L$1)-1,FALSE)),VLOOKUP($A333,pivotdata!$A$2:$V$772,COLUMN(L$1)-1,FALSE),0)</f>
        <v>328826</v>
      </c>
      <c r="M333">
        <f>IF(ISNUMBER(VLOOKUP($A333,pivotdata!$A$2:$V$772,COLUMN(M$1)-1,FALSE)),VLOOKUP($A333,pivotdata!$A$2:$V$772,COLUMN(M$1)-1,FALSE),0)</f>
        <v>333531</v>
      </c>
      <c r="N333">
        <f>IF(ISNUMBER(VLOOKUP($A333,pivotdata!$A$2:$V$772,COLUMN(N$1)-1,FALSE)),VLOOKUP($A333,pivotdata!$A$2:$V$772,COLUMN(N$1)-1,FALSE),0)</f>
        <v>344681</v>
      </c>
      <c r="O333">
        <f>IF(ISNUMBER(VLOOKUP($A333,pivotdata!$A$2:$V$772,COLUMN(O$1)-1,FALSE)),VLOOKUP($A333,pivotdata!$A$2:$V$772,COLUMN(O$1)-1,FALSE),0)</f>
        <v>198621</v>
      </c>
      <c r="P333">
        <f>IF(ISNUMBER(VLOOKUP($A333,pivotdata!$A$2:$V$772,COLUMN(P$1)-1,FALSE)),VLOOKUP($A333,pivotdata!$A$2:$V$772,COLUMN(P$1)-1,FALSE),0)</f>
        <v>458173</v>
      </c>
      <c r="Q333">
        <f>IF(ISNUMBER(VLOOKUP($A333,pivotdata!$A$2:$V$772,COLUMN(Q$1)-1,FALSE)),VLOOKUP($A333,pivotdata!$A$2:$V$772,COLUMN(Q$1)-1,FALSE),0)</f>
        <v>143641</v>
      </c>
      <c r="R333">
        <f>IF(ISNUMBER(VLOOKUP($A333,pivotdata!$A$2:$V$772,COLUMN(R$1)-1,FALSE)),VLOOKUP($A333,pivotdata!$A$2:$V$772,COLUMN(R$1)-1,FALSE),0)</f>
        <v>308646</v>
      </c>
      <c r="S333">
        <f>IF(ISNUMBER(VLOOKUP($A333,pivotdata!$A$2:$V$772,COLUMN(S$1)-1,FALSE)),VLOOKUP($A333,pivotdata!$A$2:$V$772,COLUMN(S$1)-1,FALSE),0)</f>
        <v>544609</v>
      </c>
      <c r="T333">
        <f>IF(ISNUMBER(VLOOKUP($A333,pivotdata!$A$2:$V$772,COLUMN(T$1)-1,FALSE)),VLOOKUP($A333,pivotdata!$A$2:$V$772,COLUMN(T$1)-1,FALSE),0)</f>
        <v>172789</v>
      </c>
      <c r="U333">
        <f>IF(ISNUMBER(VLOOKUP($A333,pivotdata!$A$2:$V$772,COLUMN(U$1)-1,FALSE)),VLOOKUP($A333,pivotdata!$A$2:$V$772,COLUMN(U$1)-1,FALSE),0)</f>
        <v>224501</v>
      </c>
      <c r="V333">
        <f>IF(ISNUMBER(VLOOKUP($A333,pivotdata!$A$2:$V$772,COLUMN(V$1)-1,FALSE)),VLOOKUP($A333,pivotdata!$A$2:$V$772,COLUMN(V$1)-1,FALSE),0)</f>
        <v>4511962</v>
      </c>
      <c r="W333">
        <f>IF(ISNUMBER(VLOOKUP($A333,pivotdata!$A$2:$V$772,COLUMN(W$1)-1,FALSE)),VLOOKUP($A333,pivotdata!$A$2:$V$772,COLUMN(W$1)-1,FALSE),0)</f>
        <v>4588770</v>
      </c>
    </row>
    <row r="334" spans="1:23" x14ac:dyDescent="0.25">
      <c r="A334" s="1">
        <v>5911</v>
      </c>
      <c r="B334" s="2" t="s">
        <v>470</v>
      </c>
      <c r="C334">
        <f>IF(ISNUMBER(VLOOKUP($A334,pivotdata!$A$2:$V$772,COLUMN(C$1)-1,FALSE)),VLOOKUP($A334,pivotdata!$A$2:$V$772,COLUMN(C$1)-1,FALSE),0)</f>
        <v>1483</v>
      </c>
      <c r="D334">
        <f>IF(ISNUMBER(VLOOKUP($A334,pivotdata!$A$2:$V$772,COLUMN(D$1)-1,FALSE)),VLOOKUP($A334,pivotdata!$A$2:$V$772,COLUMN(D$1)-1,FALSE),0)</f>
        <v>316093</v>
      </c>
      <c r="E334">
        <f>IF(ISNUMBER(VLOOKUP($A334,pivotdata!$A$2:$V$772,COLUMN(E$1)-1,FALSE)),VLOOKUP($A334,pivotdata!$A$2:$V$772,COLUMN(E$1)-1,FALSE),0)</f>
        <v>576640</v>
      </c>
      <c r="F334">
        <f>IF(ISNUMBER(VLOOKUP($A334,pivotdata!$A$2:$V$772,COLUMN(F$1)-1,FALSE)),VLOOKUP($A334,pivotdata!$A$2:$V$772,COLUMN(F$1)-1,FALSE),0)</f>
        <v>141857</v>
      </c>
      <c r="G334">
        <f>IF(ISNUMBER(VLOOKUP($A334,pivotdata!$A$2:$V$772,COLUMN(G$1)-1,FALSE)),VLOOKUP($A334,pivotdata!$A$2:$V$772,COLUMN(G$1)-1,FALSE),0)</f>
        <v>1986107</v>
      </c>
      <c r="H334">
        <f>IF(ISNUMBER(VLOOKUP($A334,pivotdata!$A$2:$V$772,COLUMN(H$1)-1,FALSE)),VLOOKUP($A334,pivotdata!$A$2:$V$772,COLUMN(H$1)-1,FALSE),0)</f>
        <v>77099</v>
      </c>
      <c r="I334">
        <f>IF(ISNUMBER(VLOOKUP($A334,pivotdata!$A$2:$V$772,COLUMN(I$1)-1,FALSE)),VLOOKUP($A334,pivotdata!$A$2:$V$772,COLUMN(I$1)-1,FALSE),0)</f>
        <v>84052</v>
      </c>
      <c r="J334">
        <f>IF(ISNUMBER(VLOOKUP($A334,pivotdata!$A$2:$V$772,COLUMN(J$1)-1,FALSE)),VLOOKUP($A334,pivotdata!$A$2:$V$772,COLUMN(J$1)-1,FALSE),0)</f>
        <v>365585</v>
      </c>
      <c r="K334">
        <f>IF(ISNUMBER(VLOOKUP($A334,pivotdata!$A$2:$V$772,COLUMN(K$1)-1,FALSE)),VLOOKUP($A334,pivotdata!$A$2:$V$772,COLUMN(K$1)-1,FALSE),0)</f>
        <v>190105</v>
      </c>
      <c r="L334">
        <f>IF(ISNUMBER(VLOOKUP($A334,pivotdata!$A$2:$V$772,COLUMN(L$1)-1,FALSE)),VLOOKUP($A334,pivotdata!$A$2:$V$772,COLUMN(L$1)-1,FALSE),0)</f>
        <v>366617</v>
      </c>
      <c r="M334">
        <f>IF(ISNUMBER(VLOOKUP($A334,pivotdata!$A$2:$V$772,COLUMN(M$1)-1,FALSE)),VLOOKUP($A334,pivotdata!$A$2:$V$772,COLUMN(M$1)-1,FALSE),0)</f>
        <v>856268</v>
      </c>
      <c r="N334">
        <f>IF(ISNUMBER(VLOOKUP($A334,pivotdata!$A$2:$V$772,COLUMN(N$1)-1,FALSE)),VLOOKUP($A334,pivotdata!$A$2:$V$772,COLUMN(N$1)-1,FALSE),0)</f>
        <v>1481164</v>
      </c>
      <c r="O334">
        <f>IF(ISNUMBER(VLOOKUP($A334,pivotdata!$A$2:$V$772,COLUMN(O$1)-1,FALSE)),VLOOKUP($A334,pivotdata!$A$2:$V$772,COLUMN(O$1)-1,FALSE),0)</f>
        <v>1551613</v>
      </c>
      <c r="P334">
        <f>IF(ISNUMBER(VLOOKUP($A334,pivotdata!$A$2:$V$772,COLUMN(P$1)-1,FALSE)),VLOOKUP($A334,pivotdata!$A$2:$V$772,COLUMN(P$1)-1,FALSE),0)</f>
        <v>4081473</v>
      </c>
      <c r="Q334">
        <f>IF(ISNUMBER(VLOOKUP($A334,pivotdata!$A$2:$V$772,COLUMN(Q$1)-1,FALSE)),VLOOKUP($A334,pivotdata!$A$2:$V$772,COLUMN(Q$1)-1,FALSE),0)</f>
        <v>2627417</v>
      </c>
      <c r="R334">
        <f>IF(ISNUMBER(VLOOKUP($A334,pivotdata!$A$2:$V$772,COLUMN(R$1)-1,FALSE)),VLOOKUP($A334,pivotdata!$A$2:$V$772,COLUMN(R$1)-1,FALSE),0)</f>
        <v>3192085</v>
      </c>
      <c r="S334">
        <f>IF(ISNUMBER(VLOOKUP($A334,pivotdata!$A$2:$V$772,COLUMN(S$1)-1,FALSE)),VLOOKUP($A334,pivotdata!$A$2:$V$772,COLUMN(S$1)-1,FALSE),0)</f>
        <v>4358568</v>
      </c>
      <c r="T334">
        <f>IF(ISNUMBER(VLOOKUP($A334,pivotdata!$A$2:$V$772,COLUMN(T$1)-1,FALSE)),VLOOKUP($A334,pivotdata!$A$2:$V$772,COLUMN(T$1)-1,FALSE),0)</f>
        <v>4177314</v>
      </c>
      <c r="U334">
        <f>IF(ISNUMBER(VLOOKUP($A334,pivotdata!$A$2:$V$772,COLUMN(U$1)-1,FALSE)),VLOOKUP($A334,pivotdata!$A$2:$V$772,COLUMN(U$1)-1,FALSE),0)</f>
        <v>5017749</v>
      </c>
      <c r="V334">
        <f>IF(ISNUMBER(VLOOKUP($A334,pivotdata!$A$2:$V$772,COLUMN(V$1)-1,FALSE)),VLOOKUP($A334,pivotdata!$A$2:$V$772,COLUMN(V$1)-1,FALSE),0)</f>
        <v>4230302</v>
      </c>
      <c r="W334">
        <f>IF(ISNUMBER(VLOOKUP($A334,pivotdata!$A$2:$V$772,COLUMN(W$1)-1,FALSE)),VLOOKUP($A334,pivotdata!$A$2:$V$772,COLUMN(W$1)-1,FALSE),0)</f>
        <v>3604165</v>
      </c>
    </row>
    <row r="335" spans="1:23" x14ac:dyDescent="0.25">
      <c r="A335" s="1">
        <v>5912</v>
      </c>
      <c r="B335" s="2" t="s">
        <v>469</v>
      </c>
      <c r="C335">
        <f>IF(ISNUMBER(VLOOKUP($A335,pivotdata!$A$2:$V$772,COLUMN(C$1)-1,FALSE)),VLOOKUP($A335,pivotdata!$A$2:$V$772,COLUMN(C$1)-1,FALSE),0)</f>
        <v>365499</v>
      </c>
      <c r="D335">
        <f>IF(ISNUMBER(VLOOKUP($A335,pivotdata!$A$2:$V$772,COLUMN(D$1)-1,FALSE)),VLOOKUP($A335,pivotdata!$A$2:$V$772,COLUMN(D$1)-1,FALSE),0)</f>
        <v>151297</v>
      </c>
      <c r="E335">
        <f>IF(ISNUMBER(VLOOKUP($A335,pivotdata!$A$2:$V$772,COLUMN(E$1)-1,FALSE)),VLOOKUP($A335,pivotdata!$A$2:$V$772,COLUMN(E$1)-1,FALSE),0)</f>
        <v>132117</v>
      </c>
      <c r="F335">
        <f>IF(ISNUMBER(VLOOKUP($A335,pivotdata!$A$2:$V$772,COLUMN(F$1)-1,FALSE)),VLOOKUP($A335,pivotdata!$A$2:$V$772,COLUMN(F$1)-1,FALSE),0)</f>
        <v>55149</v>
      </c>
      <c r="G335">
        <f>IF(ISNUMBER(VLOOKUP($A335,pivotdata!$A$2:$V$772,COLUMN(G$1)-1,FALSE)),VLOOKUP($A335,pivotdata!$A$2:$V$772,COLUMN(G$1)-1,FALSE),0)</f>
        <v>0</v>
      </c>
      <c r="H335">
        <f>IF(ISNUMBER(VLOOKUP($A335,pivotdata!$A$2:$V$772,COLUMN(H$1)-1,FALSE)),VLOOKUP($A335,pivotdata!$A$2:$V$772,COLUMN(H$1)-1,FALSE),0)</f>
        <v>2243</v>
      </c>
      <c r="I335">
        <f>IF(ISNUMBER(VLOOKUP($A335,pivotdata!$A$2:$V$772,COLUMN(I$1)-1,FALSE)),VLOOKUP($A335,pivotdata!$A$2:$V$772,COLUMN(I$1)-1,FALSE),0)</f>
        <v>11144</v>
      </c>
      <c r="J335">
        <f>IF(ISNUMBER(VLOOKUP($A335,pivotdata!$A$2:$V$772,COLUMN(J$1)-1,FALSE)),VLOOKUP($A335,pivotdata!$A$2:$V$772,COLUMN(J$1)-1,FALSE),0)</f>
        <v>69744</v>
      </c>
      <c r="K335">
        <f>IF(ISNUMBER(VLOOKUP($A335,pivotdata!$A$2:$V$772,COLUMN(K$1)-1,FALSE)),VLOOKUP($A335,pivotdata!$A$2:$V$772,COLUMN(K$1)-1,FALSE),0)</f>
        <v>731584</v>
      </c>
      <c r="L335">
        <f>IF(ISNUMBER(VLOOKUP($A335,pivotdata!$A$2:$V$772,COLUMN(L$1)-1,FALSE)),VLOOKUP($A335,pivotdata!$A$2:$V$772,COLUMN(L$1)-1,FALSE),0)</f>
        <v>847968</v>
      </c>
      <c r="M335">
        <f>IF(ISNUMBER(VLOOKUP($A335,pivotdata!$A$2:$V$772,COLUMN(M$1)-1,FALSE)),VLOOKUP($A335,pivotdata!$A$2:$V$772,COLUMN(M$1)-1,FALSE),0)</f>
        <v>832657</v>
      </c>
      <c r="N335">
        <f>IF(ISNUMBER(VLOOKUP($A335,pivotdata!$A$2:$V$772,COLUMN(N$1)-1,FALSE)),VLOOKUP($A335,pivotdata!$A$2:$V$772,COLUMN(N$1)-1,FALSE),0)</f>
        <v>201374</v>
      </c>
      <c r="O335">
        <f>IF(ISNUMBER(VLOOKUP($A335,pivotdata!$A$2:$V$772,COLUMN(O$1)-1,FALSE)),VLOOKUP($A335,pivotdata!$A$2:$V$772,COLUMN(O$1)-1,FALSE),0)</f>
        <v>165325</v>
      </c>
      <c r="P335">
        <f>IF(ISNUMBER(VLOOKUP($A335,pivotdata!$A$2:$V$772,COLUMN(P$1)-1,FALSE)),VLOOKUP($A335,pivotdata!$A$2:$V$772,COLUMN(P$1)-1,FALSE),0)</f>
        <v>515964</v>
      </c>
      <c r="Q335">
        <f>IF(ISNUMBER(VLOOKUP($A335,pivotdata!$A$2:$V$772,COLUMN(Q$1)-1,FALSE)),VLOOKUP($A335,pivotdata!$A$2:$V$772,COLUMN(Q$1)-1,FALSE),0)</f>
        <v>1421695</v>
      </c>
      <c r="R335">
        <f>IF(ISNUMBER(VLOOKUP($A335,pivotdata!$A$2:$V$772,COLUMN(R$1)-1,FALSE)),VLOOKUP($A335,pivotdata!$A$2:$V$772,COLUMN(R$1)-1,FALSE),0)</f>
        <v>4022289</v>
      </c>
      <c r="S335">
        <f>IF(ISNUMBER(VLOOKUP($A335,pivotdata!$A$2:$V$772,COLUMN(S$1)-1,FALSE)),VLOOKUP($A335,pivotdata!$A$2:$V$772,COLUMN(S$1)-1,FALSE),0)</f>
        <v>6620098</v>
      </c>
      <c r="T335">
        <f>IF(ISNUMBER(VLOOKUP($A335,pivotdata!$A$2:$V$772,COLUMN(T$1)-1,FALSE)),VLOOKUP($A335,pivotdata!$A$2:$V$772,COLUMN(T$1)-1,FALSE),0)</f>
        <v>7235075</v>
      </c>
      <c r="U335">
        <f>IF(ISNUMBER(VLOOKUP($A335,pivotdata!$A$2:$V$772,COLUMN(U$1)-1,FALSE)),VLOOKUP($A335,pivotdata!$A$2:$V$772,COLUMN(U$1)-1,FALSE),0)</f>
        <v>10292220</v>
      </c>
      <c r="V335">
        <f>IF(ISNUMBER(VLOOKUP($A335,pivotdata!$A$2:$V$772,COLUMN(V$1)-1,FALSE)),VLOOKUP($A335,pivotdata!$A$2:$V$772,COLUMN(V$1)-1,FALSE),0)</f>
        <v>3813668</v>
      </c>
      <c r="W335">
        <f>IF(ISNUMBER(VLOOKUP($A335,pivotdata!$A$2:$V$772,COLUMN(W$1)-1,FALSE)),VLOOKUP($A335,pivotdata!$A$2:$V$772,COLUMN(W$1)-1,FALSE),0)</f>
        <v>8492075</v>
      </c>
    </row>
    <row r="336" spans="1:23" x14ac:dyDescent="0.25">
      <c r="A336" s="1">
        <v>5913</v>
      </c>
      <c r="B336" s="2" t="s">
        <v>468</v>
      </c>
      <c r="C336">
        <f>IF(ISNUMBER(VLOOKUP($A336,pivotdata!$A$2:$V$772,COLUMN(C$1)-1,FALSE)),VLOOKUP($A336,pivotdata!$A$2:$V$772,COLUMN(C$1)-1,FALSE),0)</f>
        <v>0</v>
      </c>
      <c r="D336">
        <f>IF(ISNUMBER(VLOOKUP($A336,pivotdata!$A$2:$V$772,COLUMN(D$1)-1,FALSE)),VLOOKUP($A336,pivotdata!$A$2:$V$772,COLUMN(D$1)-1,FALSE),0)</f>
        <v>140764</v>
      </c>
      <c r="E336">
        <f>IF(ISNUMBER(VLOOKUP($A336,pivotdata!$A$2:$V$772,COLUMN(E$1)-1,FALSE)),VLOOKUP($A336,pivotdata!$A$2:$V$772,COLUMN(E$1)-1,FALSE),0)</f>
        <v>0</v>
      </c>
      <c r="F336">
        <f>IF(ISNUMBER(VLOOKUP($A336,pivotdata!$A$2:$V$772,COLUMN(F$1)-1,FALSE)),VLOOKUP($A336,pivotdata!$A$2:$V$772,COLUMN(F$1)-1,FALSE),0)</f>
        <v>780048</v>
      </c>
      <c r="G336">
        <f>IF(ISNUMBER(VLOOKUP($A336,pivotdata!$A$2:$V$772,COLUMN(G$1)-1,FALSE)),VLOOKUP($A336,pivotdata!$A$2:$V$772,COLUMN(G$1)-1,FALSE),0)</f>
        <v>632870</v>
      </c>
      <c r="H336">
        <f>IF(ISNUMBER(VLOOKUP($A336,pivotdata!$A$2:$V$772,COLUMN(H$1)-1,FALSE)),VLOOKUP($A336,pivotdata!$A$2:$V$772,COLUMN(H$1)-1,FALSE),0)</f>
        <v>1188</v>
      </c>
      <c r="I336">
        <f>IF(ISNUMBER(VLOOKUP($A336,pivotdata!$A$2:$V$772,COLUMN(I$1)-1,FALSE)),VLOOKUP($A336,pivotdata!$A$2:$V$772,COLUMN(I$1)-1,FALSE),0)</f>
        <v>174339</v>
      </c>
      <c r="J336">
        <f>IF(ISNUMBER(VLOOKUP($A336,pivotdata!$A$2:$V$772,COLUMN(J$1)-1,FALSE)),VLOOKUP($A336,pivotdata!$A$2:$V$772,COLUMN(J$1)-1,FALSE),0)</f>
        <v>73100</v>
      </c>
      <c r="K336">
        <f>IF(ISNUMBER(VLOOKUP($A336,pivotdata!$A$2:$V$772,COLUMN(K$1)-1,FALSE)),VLOOKUP($A336,pivotdata!$A$2:$V$772,COLUMN(K$1)-1,FALSE),0)</f>
        <v>907471</v>
      </c>
      <c r="L336">
        <f>IF(ISNUMBER(VLOOKUP($A336,pivotdata!$A$2:$V$772,COLUMN(L$1)-1,FALSE)),VLOOKUP($A336,pivotdata!$A$2:$V$772,COLUMN(L$1)-1,FALSE),0)</f>
        <v>1087364</v>
      </c>
      <c r="M336">
        <f>IF(ISNUMBER(VLOOKUP($A336,pivotdata!$A$2:$V$772,COLUMN(M$1)-1,FALSE)),VLOOKUP($A336,pivotdata!$A$2:$V$772,COLUMN(M$1)-1,FALSE),0)</f>
        <v>671921</v>
      </c>
      <c r="N336">
        <f>IF(ISNUMBER(VLOOKUP($A336,pivotdata!$A$2:$V$772,COLUMN(N$1)-1,FALSE)),VLOOKUP($A336,pivotdata!$A$2:$V$772,COLUMN(N$1)-1,FALSE),0)</f>
        <v>604150</v>
      </c>
      <c r="O336">
        <f>IF(ISNUMBER(VLOOKUP($A336,pivotdata!$A$2:$V$772,COLUMN(O$1)-1,FALSE)),VLOOKUP($A336,pivotdata!$A$2:$V$772,COLUMN(O$1)-1,FALSE),0)</f>
        <v>216508</v>
      </c>
      <c r="P336">
        <f>IF(ISNUMBER(VLOOKUP($A336,pivotdata!$A$2:$V$772,COLUMN(P$1)-1,FALSE)),VLOOKUP($A336,pivotdata!$A$2:$V$772,COLUMN(P$1)-1,FALSE),0)</f>
        <v>885197</v>
      </c>
      <c r="Q336">
        <f>IF(ISNUMBER(VLOOKUP($A336,pivotdata!$A$2:$V$772,COLUMN(Q$1)-1,FALSE)),VLOOKUP($A336,pivotdata!$A$2:$V$772,COLUMN(Q$1)-1,FALSE),0)</f>
        <v>1742756</v>
      </c>
      <c r="R336">
        <f>IF(ISNUMBER(VLOOKUP($A336,pivotdata!$A$2:$V$772,COLUMN(R$1)-1,FALSE)),VLOOKUP($A336,pivotdata!$A$2:$V$772,COLUMN(R$1)-1,FALSE),0)</f>
        <v>3272657</v>
      </c>
      <c r="S336">
        <f>IF(ISNUMBER(VLOOKUP($A336,pivotdata!$A$2:$V$772,COLUMN(S$1)-1,FALSE)),VLOOKUP($A336,pivotdata!$A$2:$V$772,COLUMN(S$1)-1,FALSE),0)</f>
        <v>3431810</v>
      </c>
      <c r="T336">
        <f>IF(ISNUMBER(VLOOKUP($A336,pivotdata!$A$2:$V$772,COLUMN(T$1)-1,FALSE)),VLOOKUP($A336,pivotdata!$A$2:$V$772,COLUMN(T$1)-1,FALSE),0)</f>
        <v>4308132</v>
      </c>
      <c r="U336">
        <f>IF(ISNUMBER(VLOOKUP($A336,pivotdata!$A$2:$V$772,COLUMN(U$1)-1,FALSE)),VLOOKUP($A336,pivotdata!$A$2:$V$772,COLUMN(U$1)-1,FALSE),0)</f>
        <v>5025525</v>
      </c>
      <c r="V336">
        <f>IF(ISNUMBER(VLOOKUP($A336,pivotdata!$A$2:$V$772,COLUMN(V$1)-1,FALSE)),VLOOKUP($A336,pivotdata!$A$2:$V$772,COLUMN(V$1)-1,FALSE),0)</f>
        <v>3427024</v>
      </c>
      <c r="W336">
        <f>IF(ISNUMBER(VLOOKUP($A336,pivotdata!$A$2:$V$772,COLUMN(W$1)-1,FALSE)),VLOOKUP($A336,pivotdata!$A$2:$V$772,COLUMN(W$1)-1,FALSE),0)</f>
        <v>20377241</v>
      </c>
    </row>
    <row r="337" spans="1:23" x14ac:dyDescent="0.25">
      <c r="A337" s="1">
        <v>5914</v>
      </c>
      <c r="B337" s="2" t="s">
        <v>467</v>
      </c>
      <c r="C337">
        <f>IF(ISNUMBER(VLOOKUP($A337,pivotdata!$A$2:$V$772,COLUMN(C$1)-1,FALSE)),VLOOKUP($A337,pivotdata!$A$2:$V$772,COLUMN(C$1)-1,FALSE),0)</f>
        <v>32957</v>
      </c>
      <c r="D337">
        <f>IF(ISNUMBER(VLOOKUP($A337,pivotdata!$A$2:$V$772,COLUMN(D$1)-1,FALSE)),VLOOKUP($A337,pivotdata!$A$2:$V$772,COLUMN(D$1)-1,FALSE),0)</f>
        <v>0</v>
      </c>
      <c r="E337">
        <f>IF(ISNUMBER(VLOOKUP($A337,pivotdata!$A$2:$V$772,COLUMN(E$1)-1,FALSE)),VLOOKUP($A337,pivotdata!$A$2:$V$772,COLUMN(E$1)-1,FALSE),0)</f>
        <v>46494</v>
      </c>
      <c r="F337">
        <f>IF(ISNUMBER(VLOOKUP($A337,pivotdata!$A$2:$V$772,COLUMN(F$1)-1,FALSE)),VLOOKUP($A337,pivotdata!$A$2:$V$772,COLUMN(F$1)-1,FALSE),0)</f>
        <v>621</v>
      </c>
      <c r="G337">
        <f>IF(ISNUMBER(VLOOKUP($A337,pivotdata!$A$2:$V$772,COLUMN(G$1)-1,FALSE)),VLOOKUP($A337,pivotdata!$A$2:$V$772,COLUMN(G$1)-1,FALSE),0)</f>
        <v>598924</v>
      </c>
      <c r="H337">
        <f>IF(ISNUMBER(VLOOKUP($A337,pivotdata!$A$2:$V$772,COLUMN(H$1)-1,FALSE)),VLOOKUP($A337,pivotdata!$A$2:$V$772,COLUMN(H$1)-1,FALSE),0)</f>
        <v>222855</v>
      </c>
      <c r="I337">
        <f>IF(ISNUMBER(VLOOKUP($A337,pivotdata!$A$2:$V$772,COLUMN(I$1)-1,FALSE)),VLOOKUP($A337,pivotdata!$A$2:$V$772,COLUMN(I$1)-1,FALSE),0)</f>
        <v>12411</v>
      </c>
      <c r="J337">
        <f>IF(ISNUMBER(VLOOKUP($A337,pivotdata!$A$2:$V$772,COLUMN(J$1)-1,FALSE)),VLOOKUP($A337,pivotdata!$A$2:$V$772,COLUMN(J$1)-1,FALSE),0)</f>
        <v>23326</v>
      </c>
      <c r="K337">
        <f>IF(ISNUMBER(VLOOKUP($A337,pivotdata!$A$2:$V$772,COLUMN(K$1)-1,FALSE)),VLOOKUP($A337,pivotdata!$A$2:$V$772,COLUMN(K$1)-1,FALSE),0)</f>
        <v>77214</v>
      </c>
      <c r="L337">
        <f>IF(ISNUMBER(VLOOKUP($A337,pivotdata!$A$2:$V$772,COLUMN(L$1)-1,FALSE)),VLOOKUP($A337,pivotdata!$A$2:$V$772,COLUMN(L$1)-1,FALSE),0)</f>
        <v>249597</v>
      </c>
      <c r="M337">
        <f>IF(ISNUMBER(VLOOKUP($A337,pivotdata!$A$2:$V$772,COLUMN(M$1)-1,FALSE)),VLOOKUP($A337,pivotdata!$A$2:$V$772,COLUMN(M$1)-1,FALSE),0)</f>
        <v>386585</v>
      </c>
      <c r="N337">
        <f>IF(ISNUMBER(VLOOKUP($A337,pivotdata!$A$2:$V$772,COLUMN(N$1)-1,FALSE)),VLOOKUP($A337,pivotdata!$A$2:$V$772,COLUMN(N$1)-1,FALSE),0)</f>
        <v>235219</v>
      </c>
      <c r="O337">
        <f>IF(ISNUMBER(VLOOKUP($A337,pivotdata!$A$2:$V$772,COLUMN(O$1)-1,FALSE)),VLOOKUP($A337,pivotdata!$A$2:$V$772,COLUMN(O$1)-1,FALSE),0)</f>
        <v>135244</v>
      </c>
      <c r="P337">
        <f>IF(ISNUMBER(VLOOKUP($A337,pivotdata!$A$2:$V$772,COLUMN(P$1)-1,FALSE)),VLOOKUP($A337,pivotdata!$A$2:$V$772,COLUMN(P$1)-1,FALSE),0)</f>
        <v>208056</v>
      </c>
      <c r="Q337">
        <f>IF(ISNUMBER(VLOOKUP($A337,pivotdata!$A$2:$V$772,COLUMN(Q$1)-1,FALSE)),VLOOKUP($A337,pivotdata!$A$2:$V$772,COLUMN(Q$1)-1,FALSE),0)</f>
        <v>454522</v>
      </c>
      <c r="R337">
        <f>IF(ISNUMBER(VLOOKUP($A337,pivotdata!$A$2:$V$772,COLUMN(R$1)-1,FALSE)),VLOOKUP($A337,pivotdata!$A$2:$V$772,COLUMN(R$1)-1,FALSE),0)</f>
        <v>598159</v>
      </c>
      <c r="S337">
        <f>IF(ISNUMBER(VLOOKUP($A337,pivotdata!$A$2:$V$772,COLUMN(S$1)-1,FALSE)),VLOOKUP($A337,pivotdata!$A$2:$V$772,COLUMN(S$1)-1,FALSE),0)</f>
        <v>385849</v>
      </c>
      <c r="T337">
        <f>IF(ISNUMBER(VLOOKUP($A337,pivotdata!$A$2:$V$772,COLUMN(T$1)-1,FALSE)),VLOOKUP($A337,pivotdata!$A$2:$V$772,COLUMN(T$1)-1,FALSE),0)</f>
        <v>343462</v>
      </c>
      <c r="U337">
        <f>IF(ISNUMBER(VLOOKUP($A337,pivotdata!$A$2:$V$772,COLUMN(U$1)-1,FALSE)),VLOOKUP($A337,pivotdata!$A$2:$V$772,COLUMN(U$1)-1,FALSE),0)</f>
        <v>1147880</v>
      </c>
      <c r="V337">
        <f>IF(ISNUMBER(VLOOKUP($A337,pivotdata!$A$2:$V$772,COLUMN(V$1)-1,FALSE)),VLOOKUP($A337,pivotdata!$A$2:$V$772,COLUMN(V$1)-1,FALSE),0)</f>
        <v>1256000</v>
      </c>
      <c r="W337">
        <f>IF(ISNUMBER(VLOOKUP($A337,pivotdata!$A$2:$V$772,COLUMN(W$1)-1,FALSE)),VLOOKUP($A337,pivotdata!$A$2:$V$772,COLUMN(W$1)-1,FALSE),0)</f>
        <v>1693443</v>
      </c>
    </row>
    <row r="338" spans="1:23" x14ac:dyDescent="0.25">
      <c r="A338" s="1">
        <v>5921</v>
      </c>
      <c r="B338" s="2" t="s">
        <v>466</v>
      </c>
      <c r="C338">
        <f>IF(ISNUMBER(VLOOKUP($A338,pivotdata!$A$2:$V$772,COLUMN(C$1)-1,FALSE)),VLOOKUP($A338,pivotdata!$A$2:$V$772,COLUMN(C$1)-1,FALSE),0)</f>
        <v>0</v>
      </c>
      <c r="D338">
        <f>IF(ISNUMBER(VLOOKUP($A338,pivotdata!$A$2:$V$772,COLUMN(D$1)-1,FALSE)),VLOOKUP($A338,pivotdata!$A$2:$V$772,COLUMN(D$1)-1,FALSE),0)</f>
        <v>0</v>
      </c>
      <c r="E338">
        <f>IF(ISNUMBER(VLOOKUP($A338,pivotdata!$A$2:$V$772,COLUMN(E$1)-1,FALSE)),VLOOKUP($A338,pivotdata!$A$2:$V$772,COLUMN(E$1)-1,FALSE),0)</f>
        <v>0</v>
      </c>
      <c r="F338">
        <f>IF(ISNUMBER(VLOOKUP($A338,pivotdata!$A$2:$V$772,COLUMN(F$1)-1,FALSE)),VLOOKUP($A338,pivotdata!$A$2:$V$772,COLUMN(F$1)-1,FALSE),0)</f>
        <v>110955</v>
      </c>
      <c r="G338">
        <f>IF(ISNUMBER(VLOOKUP($A338,pivotdata!$A$2:$V$772,COLUMN(G$1)-1,FALSE)),VLOOKUP($A338,pivotdata!$A$2:$V$772,COLUMN(G$1)-1,FALSE),0)</f>
        <v>113143</v>
      </c>
      <c r="H338">
        <f>IF(ISNUMBER(VLOOKUP($A338,pivotdata!$A$2:$V$772,COLUMN(H$1)-1,FALSE)),VLOOKUP($A338,pivotdata!$A$2:$V$772,COLUMN(H$1)-1,FALSE),0)</f>
        <v>0</v>
      </c>
      <c r="I338">
        <f>IF(ISNUMBER(VLOOKUP($A338,pivotdata!$A$2:$V$772,COLUMN(I$1)-1,FALSE)),VLOOKUP($A338,pivotdata!$A$2:$V$772,COLUMN(I$1)-1,FALSE),0)</f>
        <v>102477</v>
      </c>
      <c r="J338">
        <f>IF(ISNUMBER(VLOOKUP($A338,pivotdata!$A$2:$V$772,COLUMN(J$1)-1,FALSE)),VLOOKUP($A338,pivotdata!$A$2:$V$772,COLUMN(J$1)-1,FALSE),0)</f>
        <v>689024</v>
      </c>
      <c r="K338">
        <f>IF(ISNUMBER(VLOOKUP($A338,pivotdata!$A$2:$V$772,COLUMN(K$1)-1,FALSE)),VLOOKUP($A338,pivotdata!$A$2:$V$772,COLUMN(K$1)-1,FALSE),0)</f>
        <v>370591</v>
      </c>
      <c r="L338">
        <f>IF(ISNUMBER(VLOOKUP($A338,pivotdata!$A$2:$V$772,COLUMN(L$1)-1,FALSE)),VLOOKUP($A338,pivotdata!$A$2:$V$772,COLUMN(L$1)-1,FALSE),0)</f>
        <v>1374397</v>
      </c>
      <c r="M338">
        <f>IF(ISNUMBER(VLOOKUP($A338,pivotdata!$A$2:$V$772,COLUMN(M$1)-1,FALSE)),VLOOKUP($A338,pivotdata!$A$2:$V$772,COLUMN(M$1)-1,FALSE),0)</f>
        <v>822080</v>
      </c>
      <c r="N338">
        <f>IF(ISNUMBER(VLOOKUP($A338,pivotdata!$A$2:$V$772,COLUMN(N$1)-1,FALSE)),VLOOKUP($A338,pivotdata!$A$2:$V$772,COLUMN(N$1)-1,FALSE),0)</f>
        <v>137479</v>
      </c>
      <c r="O338">
        <f>IF(ISNUMBER(VLOOKUP($A338,pivotdata!$A$2:$V$772,COLUMN(O$1)-1,FALSE)),VLOOKUP($A338,pivotdata!$A$2:$V$772,COLUMN(O$1)-1,FALSE),0)</f>
        <v>239620</v>
      </c>
      <c r="P338">
        <f>IF(ISNUMBER(VLOOKUP($A338,pivotdata!$A$2:$V$772,COLUMN(P$1)-1,FALSE)),VLOOKUP($A338,pivotdata!$A$2:$V$772,COLUMN(P$1)-1,FALSE),0)</f>
        <v>1256695</v>
      </c>
      <c r="Q338">
        <f>IF(ISNUMBER(VLOOKUP($A338,pivotdata!$A$2:$V$772,COLUMN(Q$1)-1,FALSE)),VLOOKUP($A338,pivotdata!$A$2:$V$772,COLUMN(Q$1)-1,FALSE),0)</f>
        <v>1509035</v>
      </c>
      <c r="R338">
        <f>IF(ISNUMBER(VLOOKUP($A338,pivotdata!$A$2:$V$772,COLUMN(R$1)-1,FALSE)),VLOOKUP($A338,pivotdata!$A$2:$V$772,COLUMN(R$1)-1,FALSE),0)</f>
        <v>2040155</v>
      </c>
      <c r="S338">
        <f>IF(ISNUMBER(VLOOKUP($A338,pivotdata!$A$2:$V$772,COLUMN(S$1)-1,FALSE)),VLOOKUP($A338,pivotdata!$A$2:$V$772,COLUMN(S$1)-1,FALSE),0)</f>
        <v>2832996</v>
      </c>
      <c r="T338">
        <f>IF(ISNUMBER(VLOOKUP($A338,pivotdata!$A$2:$V$772,COLUMN(T$1)-1,FALSE)),VLOOKUP($A338,pivotdata!$A$2:$V$772,COLUMN(T$1)-1,FALSE),0)</f>
        <v>1830329</v>
      </c>
      <c r="U338">
        <f>IF(ISNUMBER(VLOOKUP($A338,pivotdata!$A$2:$V$772,COLUMN(U$1)-1,FALSE)),VLOOKUP($A338,pivotdata!$A$2:$V$772,COLUMN(U$1)-1,FALSE),0)</f>
        <v>1934211</v>
      </c>
      <c r="V338">
        <f>IF(ISNUMBER(VLOOKUP($A338,pivotdata!$A$2:$V$772,COLUMN(V$1)-1,FALSE)),VLOOKUP($A338,pivotdata!$A$2:$V$772,COLUMN(V$1)-1,FALSE),0)</f>
        <v>403795</v>
      </c>
      <c r="W338">
        <f>IF(ISNUMBER(VLOOKUP($A338,pivotdata!$A$2:$V$772,COLUMN(W$1)-1,FALSE)),VLOOKUP($A338,pivotdata!$A$2:$V$772,COLUMN(W$1)-1,FALSE),0)</f>
        <v>1527861</v>
      </c>
    </row>
    <row r="339" spans="1:23" x14ac:dyDescent="0.25">
      <c r="A339" s="1">
        <v>5922</v>
      </c>
      <c r="B339" s="2" t="s">
        <v>465</v>
      </c>
      <c r="C339">
        <f>IF(ISNUMBER(VLOOKUP($A339,pivotdata!$A$2:$V$772,COLUMN(C$1)-1,FALSE)),VLOOKUP($A339,pivotdata!$A$2:$V$772,COLUMN(C$1)-1,FALSE),0)</f>
        <v>610283</v>
      </c>
      <c r="D339">
        <f>IF(ISNUMBER(VLOOKUP($A339,pivotdata!$A$2:$V$772,COLUMN(D$1)-1,FALSE)),VLOOKUP($A339,pivotdata!$A$2:$V$772,COLUMN(D$1)-1,FALSE),0)</f>
        <v>983296</v>
      </c>
      <c r="E339">
        <f>IF(ISNUMBER(VLOOKUP($A339,pivotdata!$A$2:$V$772,COLUMN(E$1)-1,FALSE)),VLOOKUP($A339,pivotdata!$A$2:$V$772,COLUMN(E$1)-1,FALSE),0)</f>
        <v>1489955</v>
      </c>
      <c r="F339">
        <f>IF(ISNUMBER(VLOOKUP($A339,pivotdata!$A$2:$V$772,COLUMN(F$1)-1,FALSE)),VLOOKUP($A339,pivotdata!$A$2:$V$772,COLUMN(F$1)-1,FALSE),0)</f>
        <v>738962</v>
      </c>
      <c r="G339">
        <f>IF(ISNUMBER(VLOOKUP($A339,pivotdata!$A$2:$V$772,COLUMN(G$1)-1,FALSE)),VLOOKUP($A339,pivotdata!$A$2:$V$772,COLUMN(G$1)-1,FALSE),0)</f>
        <v>1467189</v>
      </c>
      <c r="H339">
        <f>IF(ISNUMBER(VLOOKUP($A339,pivotdata!$A$2:$V$772,COLUMN(H$1)-1,FALSE)),VLOOKUP($A339,pivotdata!$A$2:$V$772,COLUMN(H$1)-1,FALSE),0)</f>
        <v>1568558</v>
      </c>
      <c r="I339">
        <f>IF(ISNUMBER(VLOOKUP($A339,pivotdata!$A$2:$V$772,COLUMN(I$1)-1,FALSE)),VLOOKUP($A339,pivotdata!$A$2:$V$772,COLUMN(I$1)-1,FALSE),0)</f>
        <v>1863101</v>
      </c>
      <c r="J339">
        <f>IF(ISNUMBER(VLOOKUP($A339,pivotdata!$A$2:$V$772,COLUMN(J$1)-1,FALSE)),VLOOKUP($A339,pivotdata!$A$2:$V$772,COLUMN(J$1)-1,FALSE),0)</f>
        <v>4084599</v>
      </c>
      <c r="K339">
        <f>IF(ISNUMBER(VLOOKUP($A339,pivotdata!$A$2:$V$772,COLUMN(K$1)-1,FALSE)),VLOOKUP($A339,pivotdata!$A$2:$V$772,COLUMN(K$1)-1,FALSE),0)</f>
        <v>3848582</v>
      </c>
      <c r="L339">
        <f>IF(ISNUMBER(VLOOKUP($A339,pivotdata!$A$2:$V$772,COLUMN(L$1)-1,FALSE)),VLOOKUP($A339,pivotdata!$A$2:$V$772,COLUMN(L$1)-1,FALSE),0)</f>
        <v>2518684</v>
      </c>
      <c r="M339">
        <f>IF(ISNUMBER(VLOOKUP($A339,pivotdata!$A$2:$V$772,COLUMN(M$1)-1,FALSE)),VLOOKUP($A339,pivotdata!$A$2:$V$772,COLUMN(M$1)-1,FALSE),0)</f>
        <v>3150260</v>
      </c>
      <c r="N339">
        <f>IF(ISNUMBER(VLOOKUP($A339,pivotdata!$A$2:$V$772,COLUMN(N$1)-1,FALSE)),VLOOKUP($A339,pivotdata!$A$2:$V$772,COLUMN(N$1)-1,FALSE),0)</f>
        <v>2879189</v>
      </c>
      <c r="O339">
        <f>IF(ISNUMBER(VLOOKUP($A339,pivotdata!$A$2:$V$772,COLUMN(O$1)-1,FALSE)),VLOOKUP($A339,pivotdata!$A$2:$V$772,COLUMN(O$1)-1,FALSE),0)</f>
        <v>2935249</v>
      </c>
      <c r="P339">
        <f>IF(ISNUMBER(VLOOKUP($A339,pivotdata!$A$2:$V$772,COLUMN(P$1)-1,FALSE)),VLOOKUP($A339,pivotdata!$A$2:$V$772,COLUMN(P$1)-1,FALSE),0)</f>
        <v>2748039</v>
      </c>
      <c r="Q339">
        <f>IF(ISNUMBER(VLOOKUP($A339,pivotdata!$A$2:$V$772,COLUMN(Q$1)-1,FALSE)),VLOOKUP($A339,pivotdata!$A$2:$V$772,COLUMN(Q$1)-1,FALSE),0)</f>
        <v>2704058</v>
      </c>
      <c r="R339">
        <f>IF(ISNUMBER(VLOOKUP($A339,pivotdata!$A$2:$V$772,COLUMN(R$1)-1,FALSE)),VLOOKUP($A339,pivotdata!$A$2:$V$772,COLUMN(R$1)-1,FALSE),0)</f>
        <v>2632378</v>
      </c>
      <c r="S339">
        <f>IF(ISNUMBER(VLOOKUP($A339,pivotdata!$A$2:$V$772,COLUMN(S$1)-1,FALSE)),VLOOKUP($A339,pivotdata!$A$2:$V$772,COLUMN(S$1)-1,FALSE),0)</f>
        <v>5538371</v>
      </c>
      <c r="T339">
        <f>IF(ISNUMBER(VLOOKUP($A339,pivotdata!$A$2:$V$772,COLUMN(T$1)-1,FALSE)),VLOOKUP($A339,pivotdata!$A$2:$V$772,COLUMN(T$1)-1,FALSE),0)</f>
        <v>10281204</v>
      </c>
      <c r="U339">
        <f>IF(ISNUMBER(VLOOKUP($A339,pivotdata!$A$2:$V$772,COLUMN(U$1)-1,FALSE)),VLOOKUP($A339,pivotdata!$A$2:$V$772,COLUMN(U$1)-1,FALSE),0)</f>
        <v>15538201</v>
      </c>
      <c r="V339">
        <f>IF(ISNUMBER(VLOOKUP($A339,pivotdata!$A$2:$V$772,COLUMN(V$1)-1,FALSE)),VLOOKUP($A339,pivotdata!$A$2:$V$772,COLUMN(V$1)-1,FALSE),0)</f>
        <v>18270741</v>
      </c>
      <c r="W339">
        <f>IF(ISNUMBER(VLOOKUP($A339,pivotdata!$A$2:$V$772,COLUMN(W$1)-1,FALSE)),VLOOKUP($A339,pivotdata!$A$2:$V$772,COLUMN(W$1)-1,FALSE),0)</f>
        <v>19880687</v>
      </c>
    </row>
    <row r="340" spans="1:23" x14ac:dyDescent="0.25">
      <c r="A340" s="1">
        <v>5981</v>
      </c>
      <c r="B340" s="2" t="s">
        <v>464</v>
      </c>
      <c r="C340">
        <f>IF(ISNUMBER(VLOOKUP($A340,pivotdata!$A$2:$V$772,COLUMN(C$1)-1,FALSE)),VLOOKUP($A340,pivotdata!$A$2:$V$772,COLUMN(C$1)-1,FALSE),0)</f>
        <v>11311083</v>
      </c>
      <c r="D340">
        <f>IF(ISNUMBER(VLOOKUP($A340,pivotdata!$A$2:$V$772,COLUMN(D$1)-1,FALSE)),VLOOKUP($A340,pivotdata!$A$2:$V$772,COLUMN(D$1)-1,FALSE),0)</f>
        <v>10595906</v>
      </c>
      <c r="E340">
        <f>IF(ISNUMBER(VLOOKUP($A340,pivotdata!$A$2:$V$772,COLUMN(E$1)-1,FALSE)),VLOOKUP($A340,pivotdata!$A$2:$V$772,COLUMN(E$1)-1,FALSE),0)</f>
        <v>8089115</v>
      </c>
      <c r="F340">
        <f>IF(ISNUMBER(VLOOKUP($A340,pivotdata!$A$2:$V$772,COLUMN(F$1)-1,FALSE)),VLOOKUP($A340,pivotdata!$A$2:$V$772,COLUMN(F$1)-1,FALSE),0)</f>
        <v>7923055</v>
      </c>
      <c r="G340">
        <f>IF(ISNUMBER(VLOOKUP($A340,pivotdata!$A$2:$V$772,COLUMN(G$1)-1,FALSE)),VLOOKUP($A340,pivotdata!$A$2:$V$772,COLUMN(G$1)-1,FALSE),0)</f>
        <v>3856625</v>
      </c>
      <c r="H340">
        <f>IF(ISNUMBER(VLOOKUP($A340,pivotdata!$A$2:$V$772,COLUMN(H$1)-1,FALSE)),VLOOKUP($A340,pivotdata!$A$2:$V$772,COLUMN(H$1)-1,FALSE),0)</f>
        <v>3191713</v>
      </c>
      <c r="I340">
        <f>IF(ISNUMBER(VLOOKUP($A340,pivotdata!$A$2:$V$772,COLUMN(I$1)-1,FALSE)),VLOOKUP($A340,pivotdata!$A$2:$V$772,COLUMN(I$1)-1,FALSE),0)</f>
        <v>1544385</v>
      </c>
      <c r="J340">
        <f>IF(ISNUMBER(VLOOKUP($A340,pivotdata!$A$2:$V$772,COLUMN(J$1)-1,FALSE)),VLOOKUP($A340,pivotdata!$A$2:$V$772,COLUMN(J$1)-1,FALSE),0)</f>
        <v>2750633</v>
      </c>
      <c r="K340">
        <f>IF(ISNUMBER(VLOOKUP($A340,pivotdata!$A$2:$V$772,COLUMN(K$1)-1,FALSE)),VLOOKUP($A340,pivotdata!$A$2:$V$772,COLUMN(K$1)-1,FALSE),0)</f>
        <v>2299246</v>
      </c>
      <c r="L340">
        <f>IF(ISNUMBER(VLOOKUP($A340,pivotdata!$A$2:$V$772,COLUMN(L$1)-1,FALSE)),VLOOKUP($A340,pivotdata!$A$2:$V$772,COLUMN(L$1)-1,FALSE),0)</f>
        <v>1626969</v>
      </c>
      <c r="M340">
        <f>IF(ISNUMBER(VLOOKUP($A340,pivotdata!$A$2:$V$772,COLUMN(M$1)-1,FALSE)),VLOOKUP($A340,pivotdata!$A$2:$V$772,COLUMN(M$1)-1,FALSE),0)</f>
        <v>1565781</v>
      </c>
      <c r="N340">
        <f>IF(ISNUMBER(VLOOKUP($A340,pivotdata!$A$2:$V$772,COLUMN(N$1)-1,FALSE)),VLOOKUP($A340,pivotdata!$A$2:$V$772,COLUMN(N$1)-1,FALSE),0)</f>
        <v>1480125</v>
      </c>
      <c r="O340">
        <f>IF(ISNUMBER(VLOOKUP($A340,pivotdata!$A$2:$V$772,COLUMN(O$1)-1,FALSE)),VLOOKUP($A340,pivotdata!$A$2:$V$772,COLUMN(O$1)-1,FALSE),0)</f>
        <v>1717295</v>
      </c>
      <c r="P340">
        <f>IF(ISNUMBER(VLOOKUP($A340,pivotdata!$A$2:$V$772,COLUMN(P$1)-1,FALSE)),VLOOKUP($A340,pivotdata!$A$2:$V$772,COLUMN(P$1)-1,FALSE),0)</f>
        <v>1651771</v>
      </c>
      <c r="Q340">
        <f>IF(ISNUMBER(VLOOKUP($A340,pivotdata!$A$2:$V$772,COLUMN(Q$1)-1,FALSE)),VLOOKUP($A340,pivotdata!$A$2:$V$772,COLUMN(Q$1)-1,FALSE),0)</f>
        <v>1499353</v>
      </c>
      <c r="R340">
        <f>IF(ISNUMBER(VLOOKUP($A340,pivotdata!$A$2:$V$772,COLUMN(R$1)-1,FALSE)),VLOOKUP($A340,pivotdata!$A$2:$V$772,COLUMN(R$1)-1,FALSE),0)</f>
        <v>786161</v>
      </c>
      <c r="S340">
        <f>IF(ISNUMBER(VLOOKUP($A340,pivotdata!$A$2:$V$772,COLUMN(S$1)-1,FALSE)),VLOOKUP($A340,pivotdata!$A$2:$V$772,COLUMN(S$1)-1,FALSE),0)</f>
        <v>1365463</v>
      </c>
      <c r="T340">
        <f>IF(ISNUMBER(VLOOKUP($A340,pivotdata!$A$2:$V$772,COLUMN(T$1)-1,FALSE)),VLOOKUP($A340,pivotdata!$A$2:$V$772,COLUMN(T$1)-1,FALSE),0)</f>
        <v>2613893</v>
      </c>
      <c r="U340">
        <f>IF(ISNUMBER(VLOOKUP($A340,pivotdata!$A$2:$V$772,COLUMN(U$1)-1,FALSE)),VLOOKUP($A340,pivotdata!$A$2:$V$772,COLUMN(U$1)-1,FALSE),0)</f>
        <v>2552039</v>
      </c>
      <c r="V340">
        <f>IF(ISNUMBER(VLOOKUP($A340,pivotdata!$A$2:$V$772,COLUMN(V$1)-1,FALSE)),VLOOKUP($A340,pivotdata!$A$2:$V$772,COLUMN(V$1)-1,FALSE),0)</f>
        <v>1722408</v>
      </c>
      <c r="W340">
        <f>IF(ISNUMBER(VLOOKUP($A340,pivotdata!$A$2:$V$772,COLUMN(W$1)-1,FALSE)),VLOOKUP($A340,pivotdata!$A$2:$V$772,COLUMN(W$1)-1,FALSE),0)</f>
        <v>1360750</v>
      </c>
    </row>
    <row r="341" spans="1:23" x14ac:dyDescent="0.25">
      <c r="A341" s="1">
        <v>5982</v>
      </c>
      <c r="B341" s="2" t="s">
        <v>463</v>
      </c>
      <c r="C341">
        <f>IF(ISNUMBER(VLOOKUP($A341,pivotdata!$A$2:$V$772,COLUMN(C$1)-1,FALSE)),VLOOKUP($A341,pivotdata!$A$2:$V$772,COLUMN(C$1)-1,FALSE),0)</f>
        <v>0</v>
      </c>
      <c r="D341">
        <f>IF(ISNUMBER(VLOOKUP($A341,pivotdata!$A$2:$V$772,COLUMN(D$1)-1,FALSE)),VLOOKUP($A341,pivotdata!$A$2:$V$772,COLUMN(D$1)-1,FALSE),0)</f>
        <v>29877</v>
      </c>
      <c r="E341">
        <f>IF(ISNUMBER(VLOOKUP($A341,pivotdata!$A$2:$V$772,COLUMN(E$1)-1,FALSE)),VLOOKUP($A341,pivotdata!$A$2:$V$772,COLUMN(E$1)-1,FALSE),0)</f>
        <v>34104</v>
      </c>
      <c r="F341">
        <f>IF(ISNUMBER(VLOOKUP($A341,pivotdata!$A$2:$V$772,COLUMN(F$1)-1,FALSE)),VLOOKUP($A341,pivotdata!$A$2:$V$772,COLUMN(F$1)-1,FALSE),0)</f>
        <v>9480</v>
      </c>
      <c r="G341">
        <f>IF(ISNUMBER(VLOOKUP($A341,pivotdata!$A$2:$V$772,COLUMN(G$1)-1,FALSE)),VLOOKUP($A341,pivotdata!$A$2:$V$772,COLUMN(G$1)-1,FALSE),0)</f>
        <v>37866</v>
      </c>
      <c r="H341">
        <f>IF(ISNUMBER(VLOOKUP($A341,pivotdata!$A$2:$V$772,COLUMN(H$1)-1,FALSE)),VLOOKUP($A341,pivotdata!$A$2:$V$772,COLUMN(H$1)-1,FALSE),0)</f>
        <v>981257</v>
      </c>
      <c r="I341">
        <f>IF(ISNUMBER(VLOOKUP($A341,pivotdata!$A$2:$V$772,COLUMN(I$1)-1,FALSE)),VLOOKUP($A341,pivotdata!$A$2:$V$772,COLUMN(I$1)-1,FALSE),0)</f>
        <v>42186</v>
      </c>
      <c r="J341">
        <f>IF(ISNUMBER(VLOOKUP($A341,pivotdata!$A$2:$V$772,COLUMN(J$1)-1,FALSE)),VLOOKUP($A341,pivotdata!$A$2:$V$772,COLUMN(J$1)-1,FALSE),0)</f>
        <v>1209543</v>
      </c>
      <c r="K341">
        <f>IF(ISNUMBER(VLOOKUP($A341,pivotdata!$A$2:$V$772,COLUMN(K$1)-1,FALSE)),VLOOKUP($A341,pivotdata!$A$2:$V$772,COLUMN(K$1)-1,FALSE),0)</f>
        <v>863123</v>
      </c>
      <c r="L341">
        <f>IF(ISNUMBER(VLOOKUP($A341,pivotdata!$A$2:$V$772,COLUMN(L$1)-1,FALSE)),VLOOKUP($A341,pivotdata!$A$2:$V$772,COLUMN(L$1)-1,FALSE),0)</f>
        <v>140581</v>
      </c>
      <c r="M341">
        <f>IF(ISNUMBER(VLOOKUP($A341,pivotdata!$A$2:$V$772,COLUMN(M$1)-1,FALSE)),VLOOKUP($A341,pivotdata!$A$2:$V$772,COLUMN(M$1)-1,FALSE),0)</f>
        <v>53680</v>
      </c>
      <c r="N341">
        <f>IF(ISNUMBER(VLOOKUP($A341,pivotdata!$A$2:$V$772,COLUMN(N$1)-1,FALSE)),VLOOKUP($A341,pivotdata!$A$2:$V$772,COLUMN(N$1)-1,FALSE),0)</f>
        <v>225621</v>
      </c>
      <c r="O341">
        <f>IF(ISNUMBER(VLOOKUP($A341,pivotdata!$A$2:$V$772,COLUMN(O$1)-1,FALSE)),VLOOKUP($A341,pivotdata!$A$2:$V$772,COLUMN(O$1)-1,FALSE),0)</f>
        <v>56233</v>
      </c>
      <c r="P341">
        <f>IF(ISNUMBER(VLOOKUP($A341,pivotdata!$A$2:$V$772,COLUMN(P$1)-1,FALSE)),VLOOKUP($A341,pivotdata!$A$2:$V$772,COLUMN(P$1)-1,FALSE),0)</f>
        <v>29654</v>
      </c>
      <c r="Q341">
        <f>IF(ISNUMBER(VLOOKUP($A341,pivotdata!$A$2:$V$772,COLUMN(Q$1)-1,FALSE)),VLOOKUP($A341,pivotdata!$A$2:$V$772,COLUMN(Q$1)-1,FALSE),0)</f>
        <v>392252</v>
      </c>
      <c r="R341">
        <f>IF(ISNUMBER(VLOOKUP($A341,pivotdata!$A$2:$V$772,COLUMN(R$1)-1,FALSE)),VLOOKUP($A341,pivotdata!$A$2:$V$772,COLUMN(R$1)-1,FALSE),0)</f>
        <v>159686</v>
      </c>
      <c r="S341">
        <f>IF(ISNUMBER(VLOOKUP($A341,pivotdata!$A$2:$V$772,COLUMN(S$1)-1,FALSE)),VLOOKUP($A341,pivotdata!$A$2:$V$772,COLUMN(S$1)-1,FALSE),0)</f>
        <v>853040</v>
      </c>
      <c r="T341">
        <f>IF(ISNUMBER(VLOOKUP($A341,pivotdata!$A$2:$V$772,COLUMN(T$1)-1,FALSE)),VLOOKUP($A341,pivotdata!$A$2:$V$772,COLUMN(T$1)-1,FALSE),0)</f>
        <v>350294</v>
      </c>
      <c r="U341">
        <f>IF(ISNUMBER(VLOOKUP($A341,pivotdata!$A$2:$V$772,COLUMN(U$1)-1,FALSE)),VLOOKUP($A341,pivotdata!$A$2:$V$772,COLUMN(U$1)-1,FALSE),0)</f>
        <v>433365</v>
      </c>
      <c r="V341">
        <f>IF(ISNUMBER(VLOOKUP($A341,pivotdata!$A$2:$V$772,COLUMN(V$1)-1,FALSE)),VLOOKUP($A341,pivotdata!$A$2:$V$772,COLUMN(V$1)-1,FALSE),0)</f>
        <v>787435</v>
      </c>
      <c r="W341">
        <f>IF(ISNUMBER(VLOOKUP($A341,pivotdata!$A$2:$V$772,COLUMN(W$1)-1,FALSE)),VLOOKUP($A341,pivotdata!$A$2:$V$772,COLUMN(W$1)-1,FALSE),0)</f>
        <v>14717643</v>
      </c>
    </row>
    <row r="342" spans="1:23" x14ac:dyDescent="0.25">
      <c r="A342" s="1">
        <v>5983</v>
      </c>
      <c r="B342" s="2" t="s">
        <v>462</v>
      </c>
      <c r="C342">
        <f>IF(ISNUMBER(VLOOKUP($A342,pivotdata!$A$2:$V$772,COLUMN(C$1)-1,FALSE)),VLOOKUP($A342,pivotdata!$A$2:$V$772,COLUMN(C$1)-1,FALSE),0)</f>
        <v>58518</v>
      </c>
      <c r="D342">
        <f>IF(ISNUMBER(VLOOKUP($A342,pivotdata!$A$2:$V$772,COLUMN(D$1)-1,FALSE)),VLOOKUP($A342,pivotdata!$A$2:$V$772,COLUMN(D$1)-1,FALSE),0)</f>
        <v>7928</v>
      </c>
      <c r="E342">
        <f>IF(ISNUMBER(VLOOKUP($A342,pivotdata!$A$2:$V$772,COLUMN(E$1)-1,FALSE)),VLOOKUP($A342,pivotdata!$A$2:$V$772,COLUMN(E$1)-1,FALSE),0)</f>
        <v>8317</v>
      </c>
      <c r="F342">
        <f>IF(ISNUMBER(VLOOKUP($A342,pivotdata!$A$2:$V$772,COLUMN(F$1)-1,FALSE)),VLOOKUP($A342,pivotdata!$A$2:$V$772,COLUMN(F$1)-1,FALSE),0)</f>
        <v>62659</v>
      </c>
      <c r="G342">
        <f>IF(ISNUMBER(VLOOKUP($A342,pivotdata!$A$2:$V$772,COLUMN(G$1)-1,FALSE)),VLOOKUP($A342,pivotdata!$A$2:$V$772,COLUMN(G$1)-1,FALSE),0)</f>
        <v>5322</v>
      </c>
      <c r="H342">
        <f>IF(ISNUMBER(VLOOKUP($A342,pivotdata!$A$2:$V$772,COLUMN(H$1)-1,FALSE)),VLOOKUP($A342,pivotdata!$A$2:$V$772,COLUMN(H$1)-1,FALSE),0)</f>
        <v>17953</v>
      </c>
      <c r="I342">
        <f>IF(ISNUMBER(VLOOKUP($A342,pivotdata!$A$2:$V$772,COLUMN(I$1)-1,FALSE)),VLOOKUP($A342,pivotdata!$A$2:$V$772,COLUMN(I$1)-1,FALSE),0)</f>
        <v>182800</v>
      </c>
      <c r="J342">
        <f>IF(ISNUMBER(VLOOKUP($A342,pivotdata!$A$2:$V$772,COLUMN(J$1)-1,FALSE)),VLOOKUP($A342,pivotdata!$A$2:$V$772,COLUMN(J$1)-1,FALSE),0)</f>
        <v>221311</v>
      </c>
      <c r="K342">
        <f>IF(ISNUMBER(VLOOKUP($A342,pivotdata!$A$2:$V$772,COLUMN(K$1)-1,FALSE)),VLOOKUP($A342,pivotdata!$A$2:$V$772,COLUMN(K$1)-1,FALSE),0)</f>
        <v>214135</v>
      </c>
      <c r="L342">
        <f>IF(ISNUMBER(VLOOKUP($A342,pivotdata!$A$2:$V$772,COLUMN(L$1)-1,FALSE)),VLOOKUP($A342,pivotdata!$A$2:$V$772,COLUMN(L$1)-1,FALSE),0)</f>
        <v>156836</v>
      </c>
      <c r="M342">
        <f>IF(ISNUMBER(VLOOKUP($A342,pivotdata!$A$2:$V$772,COLUMN(M$1)-1,FALSE)),VLOOKUP($A342,pivotdata!$A$2:$V$772,COLUMN(M$1)-1,FALSE),0)</f>
        <v>218993</v>
      </c>
      <c r="N342">
        <f>IF(ISNUMBER(VLOOKUP($A342,pivotdata!$A$2:$V$772,COLUMN(N$1)-1,FALSE)),VLOOKUP($A342,pivotdata!$A$2:$V$772,COLUMN(N$1)-1,FALSE),0)</f>
        <v>164923</v>
      </c>
      <c r="O342">
        <f>IF(ISNUMBER(VLOOKUP($A342,pivotdata!$A$2:$V$772,COLUMN(O$1)-1,FALSE)),VLOOKUP($A342,pivotdata!$A$2:$V$772,COLUMN(O$1)-1,FALSE),0)</f>
        <v>39138</v>
      </c>
      <c r="P342">
        <f>IF(ISNUMBER(VLOOKUP($A342,pivotdata!$A$2:$V$772,COLUMN(P$1)-1,FALSE)),VLOOKUP($A342,pivotdata!$A$2:$V$772,COLUMN(P$1)-1,FALSE),0)</f>
        <v>61133</v>
      </c>
      <c r="Q342">
        <f>IF(ISNUMBER(VLOOKUP($A342,pivotdata!$A$2:$V$772,COLUMN(Q$1)-1,FALSE)),VLOOKUP($A342,pivotdata!$A$2:$V$772,COLUMN(Q$1)-1,FALSE),0)</f>
        <v>36845</v>
      </c>
      <c r="R342">
        <f>IF(ISNUMBER(VLOOKUP($A342,pivotdata!$A$2:$V$772,COLUMN(R$1)-1,FALSE)),VLOOKUP($A342,pivotdata!$A$2:$V$772,COLUMN(R$1)-1,FALSE),0)</f>
        <v>101059</v>
      </c>
      <c r="S342">
        <f>IF(ISNUMBER(VLOOKUP($A342,pivotdata!$A$2:$V$772,COLUMN(S$1)-1,FALSE)),VLOOKUP($A342,pivotdata!$A$2:$V$772,COLUMN(S$1)-1,FALSE),0)</f>
        <v>356104</v>
      </c>
      <c r="T342">
        <f>IF(ISNUMBER(VLOOKUP($A342,pivotdata!$A$2:$V$772,COLUMN(T$1)-1,FALSE)),VLOOKUP($A342,pivotdata!$A$2:$V$772,COLUMN(T$1)-1,FALSE),0)</f>
        <v>927499</v>
      </c>
      <c r="U342">
        <f>IF(ISNUMBER(VLOOKUP($A342,pivotdata!$A$2:$V$772,COLUMN(U$1)-1,FALSE)),VLOOKUP($A342,pivotdata!$A$2:$V$772,COLUMN(U$1)-1,FALSE),0)</f>
        <v>2046910</v>
      </c>
      <c r="V342">
        <f>IF(ISNUMBER(VLOOKUP($A342,pivotdata!$A$2:$V$772,COLUMN(V$1)-1,FALSE)),VLOOKUP($A342,pivotdata!$A$2:$V$772,COLUMN(V$1)-1,FALSE),0)</f>
        <v>2842976</v>
      </c>
      <c r="W342">
        <f>IF(ISNUMBER(VLOOKUP($A342,pivotdata!$A$2:$V$772,COLUMN(W$1)-1,FALSE)),VLOOKUP($A342,pivotdata!$A$2:$V$772,COLUMN(W$1)-1,FALSE),0)</f>
        <v>4658243</v>
      </c>
    </row>
    <row r="343" spans="1:23" x14ac:dyDescent="0.25">
      <c r="A343" s="1">
        <v>5989</v>
      </c>
      <c r="B343" s="2" t="s">
        <v>461</v>
      </c>
      <c r="C343">
        <f>IF(ISNUMBER(VLOOKUP($A343,pivotdata!$A$2:$V$772,COLUMN(C$1)-1,FALSE)),VLOOKUP($A343,pivotdata!$A$2:$V$772,COLUMN(C$1)-1,FALSE),0)</f>
        <v>2371431</v>
      </c>
      <c r="D343">
        <f>IF(ISNUMBER(VLOOKUP($A343,pivotdata!$A$2:$V$772,COLUMN(D$1)-1,FALSE)),VLOOKUP($A343,pivotdata!$A$2:$V$772,COLUMN(D$1)-1,FALSE),0)</f>
        <v>1389371</v>
      </c>
      <c r="E343">
        <f>IF(ISNUMBER(VLOOKUP($A343,pivotdata!$A$2:$V$772,COLUMN(E$1)-1,FALSE)),VLOOKUP($A343,pivotdata!$A$2:$V$772,COLUMN(E$1)-1,FALSE),0)</f>
        <v>2697035</v>
      </c>
      <c r="F343">
        <f>IF(ISNUMBER(VLOOKUP($A343,pivotdata!$A$2:$V$772,COLUMN(F$1)-1,FALSE)),VLOOKUP($A343,pivotdata!$A$2:$V$772,COLUMN(F$1)-1,FALSE),0)</f>
        <v>1560324</v>
      </c>
      <c r="G343">
        <f>IF(ISNUMBER(VLOOKUP($A343,pivotdata!$A$2:$V$772,COLUMN(G$1)-1,FALSE)),VLOOKUP($A343,pivotdata!$A$2:$V$772,COLUMN(G$1)-1,FALSE),0)</f>
        <v>2336167</v>
      </c>
      <c r="H343">
        <f>IF(ISNUMBER(VLOOKUP($A343,pivotdata!$A$2:$V$772,COLUMN(H$1)-1,FALSE)),VLOOKUP($A343,pivotdata!$A$2:$V$772,COLUMN(H$1)-1,FALSE),0)</f>
        <v>4329377</v>
      </c>
      <c r="I343">
        <f>IF(ISNUMBER(VLOOKUP($A343,pivotdata!$A$2:$V$772,COLUMN(I$1)-1,FALSE)),VLOOKUP($A343,pivotdata!$A$2:$V$772,COLUMN(I$1)-1,FALSE),0)</f>
        <v>5978880</v>
      </c>
      <c r="J343">
        <f>IF(ISNUMBER(VLOOKUP($A343,pivotdata!$A$2:$V$772,COLUMN(J$1)-1,FALSE)),VLOOKUP($A343,pivotdata!$A$2:$V$772,COLUMN(J$1)-1,FALSE),0)</f>
        <v>6815503</v>
      </c>
      <c r="K343">
        <f>IF(ISNUMBER(VLOOKUP($A343,pivotdata!$A$2:$V$772,COLUMN(K$1)-1,FALSE)),VLOOKUP($A343,pivotdata!$A$2:$V$772,COLUMN(K$1)-1,FALSE),0)</f>
        <v>6996362</v>
      </c>
      <c r="L343">
        <f>IF(ISNUMBER(VLOOKUP($A343,pivotdata!$A$2:$V$772,COLUMN(L$1)-1,FALSE)),VLOOKUP($A343,pivotdata!$A$2:$V$772,COLUMN(L$1)-1,FALSE),0)</f>
        <v>10959157</v>
      </c>
      <c r="M343">
        <f>IF(ISNUMBER(VLOOKUP($A343,pivotdata!$A$2:$V$772,COLUMN(M$1)-1,FALSE)),VLOOKUP($A343,pivotdata!$A$2:$V$772,COLUMN(M$1)-1,FALSE),0)</f>
        <v>15644339</v>
      </c>
      <c r="N343">
        <f>IF(ISNUMBER(VLOOKUP($A343,pivotdata!$A$2:$V$772,COLUMN(N$1)-1,FALSE)),VLOOKUP($A343,pivotdata!$A$2:$V$772,COLUMN(N$1)-1,FALSE),0)</f>
        <v>15111648</v>
      </c>
      <c r="O343">
        <f>IF(ISNUMBER(VLOOKUP($A343,pivotdata!$A$2:$V$772,COLUMN(O$1)-1,FALSE)),VLOOKUP($A343,pivotdata!$A$2:$V$772,COLUMN(O$1)-1,FALSE),0)</f>
        <v>10888895</v>
      </c>
      <c r="P343">
        <f>IF(ISNUMBER(VLOOKUP($A343,pivotdata!$A$2:$V$772,COLUMN(P$1)-1,FALSE)),VLOOKUP($A343,pivotdata!$A$2:$V$772,COLUMN(P$1)-1,FALSE),0)</f>
        <v>18433513</v>
      </c>
      <c r="Q343">
        <f>IF(ISNUMBER(VLOOKUP($A343,pivotdata!$A$2:$V$772,COLUMN(Q$1)-1,FALSE)),VLOOKUP($A343,pivotdata!$A$2:$V$772,COLUMN(Q$1)-1,FALSE),0)</f>
        <v>13914011</v>
      </c>
      <c r="R343">
        <f>IF(ISNUMBER(VLOOKUP($A343,pivotdata!$A$2:$V$772,COLUMN(R$1)-1,FALSE)),VLOOKUP($A343,pivotdata!$A$2:$V$772,COLUMN(R$1)-1,FALSE),0)</f>
        <v>20973452</v>
      </c>
      <c r="S343">
        <f>IF(ISNUMBER(VLOOKUP($A343,pivotdata!$A$2:$V$772,COLUMN(S$1)-1,FALSE)),VLOOKUP($A343,pivotdata!$A$2:$V$772,COLUMN(S$1)-1,FALSE),0)</f>
        <v>40029376</v>
      </c>
      <c r="T343">
        <f>IF(ISNUMBER(VLOOKUP($A343,pivotdata!$A$2:$V$772,COLUMN(T$1)-1,FALSE)),VLOOKUP($A343,pivotdata!$A$2:$V$772,COLUMN(T$1)-1,FALSE),0)</f>
        <v>56663242</v>
      </c>
      <c r="U343">
        <f>IF(ISNUMBER(VLOOKUP($A343,pivotdata!$A$2:$V$772,COLUMN(U$1)-1,FALSE)),VLOOKUP($A343,pivotdata!$A$2:$V$772,COLUMN(U$1)-1,FALSE),0)</f>
        <v>52506600</v>
      </c>
      <c r="V343">
        <f>IF(ISNUMBER(VLOOKUP($A343,pivotdata!$A$2:$V$772,COLUMN(V$1)-1,FALSE)),VLOOKUP($A343,pivotdata!$A$2:$V$772,COLUMN(V$1)-1,FALSE),0)</f>
        <v>76893664</v>
      </c>
      <c r="W343">
        <f>IF(ISNUMBER(VLOOKUP($A343,pivotdata!$A$2:$V$772,COLUMN(W$1)-1,FALSE)),VLOOKUP($A343,pivotdata!$A$2:$V$772,COLUMN(W$1)-1,FALSE),0)</f>
        <v>71352713</v>
      </c>
    </row>
    <row r="344" spans="1:23" x14ac:dyDescent="0.25">
      <c r="A344" s="1">
        <v>6112</v>
      </c>
      <c r="B344" s="2" t="s">
        <v>460</v>
      </c>
      <c r="C344">
        <f>IF(ISNUMBER(VLOOKUP($A344,pivotdata!$A$2:$V$772,COLUMN(C$1)-1,FALSE)),VLOOKUP($A344,pivotdata!$A$2:$V$772,COLUMN(C$1)-1,FALSE),0)</f>
        <v>2162</v>
      </c>
      <c r="D344">
        <f>IF(ISNUMBER(VLOOKUP($A344,pivotdata!$A$2:$V$772,COLUMN(D$1)-1,FALSE)),VLOOKUP($A344,pivotdata!$A$2:$V$772,COLUMN(D$1)-1,FALSE),0)</f>
        <v>44119</v>
      </c>
      <c r="E344">
        <f>IF(ISNUMBER(VLOOKUP($A344,pivotdata!$A$2:$V$772,COLUMN(E$1)-1,FALSE)),VLOOKUP($A344,pivotdata!$A$2:$V$772,COLUMN(E$1)-1,FALSE),0)</f>
        <v>10274</v>
      </c>
      <c r="F344">
        <f>IF(ISNUMBER(VLOOKUP($A344,pivotdata!$A$2:$V$772,COLUMN(F$1)-1,FALSE)),VLOOKUP($A344,pivotdata!$A$2:$V$772,COLUMN(F$1)-1,FALSE),0)</f>
        <v>93365</v>
      </c>
      <c r="G344">
        <f>IF(ISNUMBER(VLOOKUP($A344,pivotdata!$A$2:$V$772,COLUMN(G$1)-1,FALSE)),VLOOKUP($A344,pivotdata!$A$2:$V$772,COLUMN(G$1)-1,FALSE),0)</f>
        <v>61556</v>
      </c>
      <c r="H344">
        <f>IF(ISNUMBER(VLOOKUP($A344,pivotdata!$A$2:$V$772,COLUMN(H$1)-1,FALSE)),VLOOKUP($A344,pivotdata!$A$2:$V$772,COLUMN(H$1)-1,FALSE),0)</f>
        <v>0</v>
      </c>
      <c r="I344">
        <f>IF(ISNUMBER(VLOOKUP($A344,pivotdata!$A$2:$V$772,COLUMN(I$1)-1,FALSE)),VLOOKUP($A344,pivotdata!$A$2:$V$772,COLUMN(I$1)-1,FALSE),0)</f>
        <v>16331</v>
      </c>
      <c r="J344">
        <f>IF(ISNUMBER(VLOOKUP($A344,pivotdata!$A$2:$V$772,COLUMN(J$1)-1,FALSE)),VLOOKUP($A344,pivotdata!$A$2:$V$772,COLUMN(J$1)-1,FALSE),0)</f>
        <v>120499</v>
      </c>
      <c r="K344">
        <f>IF(ISNUMBER(VLOOKUP($A344,pivotdata!$A$2:$V$772,COLUMN(K$1)-1,FALSE)),VLOOKUP($A344,pivotdata!$A$2:$V$772,COLUMN(K$1)-1,FALSE),0)</f>
        <v>70713</v>
      </c>
      <c r="L344">
        <f>IF(ISNUMBER(VLOOKUP($A344,pivotdata!$A$2:$V$772,COLUMN(L$1)-1,FALSE)),VLOOKUP($A344,pivotdata!$A$2:$V$772,COLUMN(L$1)-1,FALSE),0)</f>
        <v>16595</v>
      </c>
      <c r="M344">
        <f>IF(ISNUMBER(VLOOKUP($A344,pivotdata!$A$2:$V$772,COLUMN(M$1)-1,FALSE)),VLOOKUP($A344,pivotdata!$A$2:$V$772,COLUMN(M$1)-1,FALSE),0)</f>
        <v>45925</v>
      </c>
      <c r="N344">
        <f>IF(ISNUMBER(VLOOKUP($A344,pivotdata!$A$2:$V$772,COLUMN(N$1)-1,FALSE)),VLOOKUP($A344,pivotdata!$A$2:$V$772,COLUMN(N$1)-1,FALSE),0)</f>
        <v>13444</v>
      </c>
      <c r="O344">
        <f>IF(ISNUMBER(VLOOKUP($A344,pivotdata!$A$2:$V$772,COLUMN(O$1)-1,FALSE)),VLOOKUP($A344,pivotdata!$A$2:$V$772,COLUMN(O$1)-1,FALSE),0)</f>
        <v>19319</v>
      </c>
      <c r="P344">
        <f>IF(ISNUMBER(VLOOKUP($A344,pivotdata!$A$2:$V$772,COLUMN(P$1)-1,FALSE)),VLOOKUP($A344,pivotdata!$A$2:$V$772,COLUMN(P$1)-1,FALSE),0)</f>
        <v>2728</v>
      </c>
      <c r="Q344">
        <f>IF(ISNUMBER(VLOOKUP($A344,pivotdata!$A$2:$V$772,COLUMN(Q$1)-1,FALSE)),VLOOKUP($A344,pivotdata!$A$2:$V$772,COLUMN(Q$1)-1,FALSE),0)</f>
        <v>14745</v>
      </c>
      <c r="R344">
        <f>IF(ISNUMBER(VLOOKUP($A344,pivotdata!$A$2:$V$772,COLUMN(R$1)-1,FALSE)),VLOOKUP($A344,pivotdata!$A$2:$V$772,COLUMN(R$1)-1,FALSE),0)</f>
        <v>6651</v>
      </c>
      <c r="S344">
        <f>IF(ISNUMBER(VLOOKUP($A344,pivotdata!$A$2:$V$772,COLUMN(S$1)-1,FALSE)),VLOOKUP($A344,pivotdata!$A$2:$V$772,COLUMN(S$1)-1,FALSE),0)</f>
        <v>10511</v>
      </c>
      <c r="T344">
        <f>IF(ISNUMBER(VLOOKUP($A344,pivotdata!$A$2:$V$772,COLUMN(T$1)-1,FALSE)),VLOOKUP($A344,pivotdata!$A$2:$V$772,COLUMN(T$1)-1,FALSE),0)</f>
        <v>23323</v>
      </c>
      <c r="U344">
        <f>IF(ISNUMBER(VLOOKUP($A344,pivotdata!$A$2:$V$772,COLUMN(U$1)-1,FALSE)),VLOOKUP($A344,pivotdata!$A$2:$V$772,COLUMN(U$1)-1,FALSE),0)</f>
        <v>0</v>
      </c>
      <c r="V344">
        <f>IF(ISNUMBER(VLOOKUP($A344,pivotdata!$A$2:$V$772,COLUMN(V$1)-1,FALSE)),VLOOKUP($A344,pivotdata!$A$2:$V$772,COLUMN(V$1)-1,FALSE),0)</f>
        <v>7482</v>
      </c>
      <c r="W344">
        <f>IF(ISNUMBER(VLOOKUP($A344,pivotdata!$A$2:$V$772,COLUMN(W$1)-1,FALSE)),VLOOKUP($A344,pivotdata!$A$2:$V$772,COLUMN(W$1)-1,FALSE),0)</f>
        <v>0</v>
      </c>
    </row>
    <row r="345" spans="1:23" x14ac:dyDescent="0.25">
      <c r="A345" s="1">
        <v>6113</v>
      </c>
      <c r="B345" s="2" t="s">
        <v>459</v>
      </c>
      <c r="C345">
        <f>IF(ISNUMBER(VLOOKUP($A345,pivotdata!$A$2:$V$772,COLUMN(C$1)-1,FALSE)),VLOOKUP($A345,pivotdata!$A$2:$V$772,COLUMN(C$1)-1,FALSE),0)</f>
        <v>85258</v>
      </c>
      <c r="D345">
        <f>IF(ISNUMBER(VLOOKUP($A345,pivotdata!$A$2:$V$772,COLUMN(D$1)-1,FALSE)),VLOOKUP($A345,pivotdata!$A$2:$V$772,COLUMN(D$1)-1,FALSE),0)</f>
        <v>997460</v>
      </c>
      <c r="E345">
        <f>IF(ISNUMBER(VLOOKUP($A345,pivotdata!$A$2:$V$772,COLUMN(E$1)-1,FALSE)),VLOOKUP($A345,pivotdata!$A$2:$V$772,COLUMN(E$1)-1,FALSE),0)</f>
        <v>1085416</v>
      </c>
      <c r="F345">
        <f>IF(ISNUMBER(VLOOKUP($A345,pivotdata!$A$2:$V$772,COLUMN(F$1)-1,FALSE)),VLOOKUP($A345,pivotdata!$A$2:$V$772,COLUMN(F$1)-1,FALSE),0)</f>
        <v>205786</v>
      </c>
      <c r="G345">
        <f>IF(ISNUMBER(VLOOKUP($A345,pivotdata!$A$2:$V$772,COLUMN(G$1)-1,FALSE)),VLOOKUP($A345,pivotdata!$A$2:$V$772,COLUMN(G$1)-1,FALSE),0)</f>
        <v>1469350</v>
      </c>
      <c r="H345">
        <f>IF(ISNUMBER(VLOOKUP($A345,pivotdata!$A$2:$V$772,COLUMN(H$1)-1,FALSE)),VLOOKUP($A345,pivotdata!$A$2:$V$772,COLUMN(H$1)-1,FALSE),0)</f>
        <v>167967</v>
      </c>
      <c r="I345">
        <f>IF(ISNUMBER(VLOOKUP($A345,pivotdata!$A$2:$V$772,COLUMN(I$1)-1,FALSE)),VLOOKUP($A345,pivotdata!$A$2:$V$772,COLUMN(I$1)-1,FALSE),0)</f>
        <v>859485</v>
      </c>
      <c r="J345">
        <f>IF(ISNUMBER(VLOOKUP($A345,pivotdata!$A$2:$V$772,COLUMN(J$1)-1,FALSE)),VLOOKUP($A345,pivotdata!$A$2:$V$772,COLUMN(J$1)-1,FALSE),0)</f>
        <v>769152</v>
      </c>
      <c r="K345">
        <f>IF(ISNUMBER(VLOOKUP($A345,pivotdata!$A$2:$V$772,COLUMN(K$1)-1,FALSE)),VLOOKUP($A345,pivotdata!$A$2:$V$772,COLUMN(K$1)-1,FALSE),0)</f>
        <v>887730</v>
      </c>
      <c r="L345">
        <f>IF(ISNUMBER(VLOOKUP($A345,pivotdata!$A$2:$V$772,COLUMN(L$1)-1,FALSE)),VLOOKUP($A345,pivotdata!$A$2:$V$772,COLUMN(L$1)-1,FALSE),0)</f>
        <v>1391425</v>
      </c>
      <c r="M345">
        <f>IF(ISNUMBER(VLOOKUP($A345,pivotdata!$A$2:$V$772,COLUMN(M$1)-1,FALSE)),VLOOKUP($A345,pivotdata!$A$2:$V$772,COLUMN(M$1)-1,FALSE),0)</f>
        <v>725247</v>
      </c>
      <c r="N345">
        <f>IF(ISNUMBER(VLOOKUP($A345,pivotdata!$A$2:$V$772,COLUMN(N$1)-1,FALSE)),VLOOKUP($A345,pivotdata!$A$2:$V$772,COLUMN(N$1)-1,FALSE),0)</f>
        <v>338092</v>
      </c>
      <c r="O345">
        <f>IF(ISNUMBER(VLOOKUP($A345,pivotdata!$A$2:$V$772,COLUMN(O$1)-1,FALSE)),VLOOKUP($A345,pivotdata!$A$2:$V$772,COLUMN(O$1)-1,FALSE),0)</f>
        <v>385768</v>
      </c>
      <c r="P345">
        <f>IF(ISNUMBER(VLOOKUP($A345,pivotdata!$A$2:$V$772,COLUMN(P$1)-1,FALSE)),VLOOKUP($A345,pivotdata!$A$2:$V$772,COLUMN(P$1)-1,FALSE),0)</f>
        <v>751260</v>
      </c>
      <c r="Q345">
        <f>IF(ISNUMBER(VLOOKUP($A345,pivotdata!$A$2:$V$772,COLUMN(Q$1)-1,FALSE)),VLOOKUP($A345,pivotdata!$A$2:$V$772,COLUMN(Q$1)-1,FALSE),0)</f>
        <v>0</v>
      </c>
      <c r="R345">
        <f>IF(ISNUMBER(VLOOKUP($A345,pivotdata!$A$2:$V$772,COLUMN(R$1)-1,FALSE)),VLOOKUP($A345,pivotdata!$A$2:$V$772,COLUMN(R$1)-1,FALSE),0)</f>
        <v>0</v>
      </c>
      <c r="S345">
        <f>IF(ISNUMBER(VLOOKUP($A345,pivotdata!$A$2:$V$772,COLUMN(S$1)-1,FALSE)),VLOOKUP($A345,pivotdata!$A$2:$V$772,COLUMN(S$1)-1,FALSE),0)</f>
        <v>0</v>
      </c>
      <c r="T345">
        <f>IF(ISNUMBER(VLOOKUP($A345,pivotdata!$A$2:$V$772,COLUMN(T$1)-1,FALSE)),VLOOKUP($A345,pivotdata!$A$2:$V$772,COLUMN(T$1)-1,FALSE),0)</f>
        <v>0</v>
      </c>
      <c r="U345">
        <f>IF(ISNUMBER(VLOOKUP($A345,pivotdata!$A$2:$V$772,COLUMN(U$1)-1,FALSE)),VLOOKUP($A345,pivotdata!$A$2:$V$772,COLUMN(U$1)-1,FALSE),0)</f>
        <v>0</v>
      </c>
      <c r="V345">
        <f>IF(ISNUMBER(VLOOKUP($A345,pivotdata!$A$2:$V$772,COLUMN(V$1)-1,FALSE)),VLOOKUP($A345,pivotdata!$A$2:$V$772,COLUMN(V$1)-1,FALSE),0)</f>
        <v>0</v>
      </c>
      <c r="W345">
        <f>IF(ISNUMBER(VLOOKUP($A345,pivotdata!$A$2:$V$772,COLUMN(W$1)-1,FALSE)),VLOOKUP($A345,pivotdata!$A$2:$V$772,COLUMN(W$1)-1,FALSE),0)</f>
        <v>0</v>
      </c>
    </row>
    <row r="346" spans="1:23" x14ac:dyDescent="0.25">
      <c r="A346" s="1">
        <v>6114</v>
      </c>
      <c r="B346" s="2" t="s">
        <v>458</v>
      </c>
      <c r="C346">
        <f>IF(ISNUMBER(VLOOKUP($A346,pivotdata!$A$2:$V$772,COLUMN(C$1)-1,FALSE)),VLOOKUP($A346,pivotdata!$A$2:$V$772,COLUMN(C$1)-1,FALSE),0)</f>
        <v>3090401</v>
      </c>
      <c r="D346">
        <f>IF(ISNUMBER(VLOOKUP($A346,pivotdata!$A$2:$V$772,COLUMN(D$1)-1,FALSE)),VLOOKUP($A346,pivotdata!$A$2:$V$772,COLUMN(D$1)-1,FALSE),0)</f>
        <v>2462366</v>
      </c>
      <c r="E346">
        <f>IF(ISNUMBER(VLOOKUP($A346,pivotdata!$A$2:$V$772,COLUMN(E$1)-1,FALSE)),VLOOKUP($A346,pivotdata!$A$2:$V$772,COLUMN(E$1)-1,FALSE),0)</f>
        <v>5639237</v>
      </c>
      <c r="F346">
        <f>IF(ISNUMBER(VLOOKUP($A346,pivotdata!$A$2:$V$772,COLUMN(F$1)-1,FALSE)),VLOOKUP($A346,pivotdata!$A$2:$V$772,COLUMN(F$1)-1,FALSE),0)</f>
        <v>6590638</v>
      </c>
      <c r="G346">
        <f>IF(ISNUMBER(VLOOKUP($A346,pivotdata!$A$2:$V$772,COLUMN(G$1)-1,FALSE)),VLOOKUP($A346,pivotdata!$A$2:$V$772,COLUMN(G$1)-1,FALSE),0)</f>
        <v>4731906</v>
      </c>
      <c r="H346">
        <f>IF(ISNUMBER(VLOOKUP($A346,pivotdata!$A$2:$V$772,COLUMN(H$1)-1,FALSE)),VLOOKUP($A346,pivotdata!$A$2:$V$772,COLUMN(H$1)-1,FALSE),0)</f>
        <v>4844262</v>
      </c>
      <c r="I346">
        <f>IF(ISNUMBER(VLOOKUP($A346,pivotdata!$A$2:$V$772,COLUMN(I$1)-1,FALSE)),VLOOKUP($A346,pivotdata!$A$2:$V$772,COLUMN(I$1)-1,FALSE),0)</f>
        <v>3816143</v>
      </c>
      <c r="J346">
        <f>IF(ISNUMBER(VLOOKUP($A346,pivotdata!$A$2:$V$772,COLUMN(J$1)-1,FALSE)),VLOOKUP($A346,pivotdata!$A$2:$V$772,COLUMN(J$1)-1,FALSE),0)</f>
        <v>2587751</v>
      </c>
      <c r="K346">
        <f>IF(ISNUMBER(VLOOKUP($A346,pivotdata!$A$2:$V$772,COLUMN(K$1)-1,FALSE)),VLOOKUP($A346,pivotdata!$A$2:$V$772,COLUMN(K$1)-1,FALSE),0)</f>
        <v>6205280</v>
      </c>
      <c r="L346">
        <f>IF(ISNUMBER(VLOOKUP($A346,pivotdata!$A$2:$V$772,COLUMN(L$1)-1,FALSE)),VLOOKUP($A346,pivotdata!$A$2:$V$772,COLUMN(L$1)-1,FALSE),0)</f>
        <v>7369124</v>
      </c>
      <c r="M346">
        <f>IF(ISNUMBER(VLOOKUP($A346,pivotdata!$A$2:$V$772,COLUMN(M$1)-1,FALSE)),VLOOKUP($A346,pivotdata!$A$2:$V$772,COLUMN(M$1)-1,FALSE),0)</f>
        <v>7444147</v>
      </c>
      <c r="N346">
        <f>IF(ISNUMBER(VLOOKUP($A346,pivotdata!$A$2:$V$772,COLUMN(N$1)-1,FALSE)),VLOOKUP($A346,pivotdata!$A$2:$V$772,COLUMN(N$1)-1,FALSE),0)</f>
        <v>8639725</v>
      </c>
      <c r="O346">
        <f>IF(ISNUMBER(VLOOKUP($A346,pivotdata!$A$2:$V$772,COLUMN(O$1)-1,FALSE)),VLOOKUP($A346,pivotdata!$A$2:$V$772,COLUMN(O$1)-1,FALSE),0)</f>
        <v>7581166</v>
      </c>
      <c r="P346">
        <f>IF(ISNUMBER(VLOOKUP($A346,pivotdata!$A$2:$V$772,COLUMN(P$1)-1,FALSE)),VLOOKUP($A346,pivotdata!$A$2:$V$772,COLUMN(P$1)-1,FALSE),0)</f>
        <v>12809133</v>
      </c>
      <c r="Q346">
        <f>IF(ISNUMBER(VLOOKUP($A346,pivotdata!$A$2:$V$772,COLUMN(Q$1)-1,FALSE)),VLOOKUP($A346,pivotdata!$A$2:$V$772,COLUMN(Q$1)-1,FALSE),0)</f>
        <v>8501944</v>
      </c>
      <c r="R346">
        <f>IF(ISNUMBER(VLOOKUP($A346,pivotdata!$A$2:$V$772,COLUMN(R$1)-1,FALSE)),VLOOKUP($A346,pivotdata!$A$2:$V$772,COLUMN(R$1)-1,FALSE),0)</f>
        <v>11897412</v>
      </c>
      <c r="S346">
        <f>IF(ISNUMBER(VLOOKUP($A346,pivotdata!$A$2:$V$772,COLUMN(S$1)-1,FALSE)),VLOOKUP($A346,pivotdata!$A$2:$V$772,COLUMN(S$1)-1,FALSE),0)</f>
        <v>7374700</v>
      </c>
      <c r="T346">
        <f>IF(ISNUMBER(VLOOKUP($A346,pivotdata!$A$2:$V$772,COLUMN(T$1)-1,FALSE)),VLOOKUP($A346,pivotdata!$A$2:$V$772,COLUMN(T$1)-1,FALSE),0)</f>
        <v>7278536</v>
      </c>
      <c r="U346">
        <f>IF(ISNUMBER(VLOOKUP($A346,pivotdata!$A$2:$V$772,COLUMN(U$1)-1,FALSE)),VLOOKUP($A346,pivotdata!$A$2:$V$772,COLUMN(U$1)-1,FALSE),0)</f>
        <v>12687848</v>
      </c>
      <c r="V346">
        <f>IF(ISNUMBER(VLOOKUP($A346,pivotdata!$A$2:$V$772,COLUMN(V$1)-1,FALSE)),VLOOKUP($A346,pivotdata!$A$2:$V$772,COLUMN(V$1)-1,FALSE),0)</f>
        <v>13012537</v>
      </c>
      <c r="W346">
        <f>IF(ISNUMBER(VLOOKUP($A346,pivotdata!$A$2:$V$772,COLUMN(W$1)-1,FALSE)),VLOOKUP($A346,pivotdata!$A$2:$V$772,COLUMN(W$1)-1,FALSE),0)</f>
        <v>15444444</v>
      </c>
    </row>
    <row r="347" spans="1:23" x14ac:dyDescent="0.25">
      <c r="A347" s="1">
        <v>6115</v>
      </c>
      <c r="B347" s="2" t="s">
        <v>457</v>
      </c>
      <c r="C347">
        <f>IF(ISNUMBER(VLOOKUP($A347,pivotdata!$A$2:$V$772,COLUMN(C$1)-1,FALSE)),VLOOKUP($A347,pivotdata!$A$2:$V$772,COLUMN(C$1)-1,FALSE),0)</f>
        <v>206751</v>
      </c>
      <c r="D347">
        <f>IF(ISNUMBER(VLOOKUP($A347,pivotdata!$A$2:$V$772,COLUMN(D$1)-1,FALSE)),VLOOKUP($A347,pivotdata!$A$2:$V$772,COLUMN(D$1)-1,FALSE),0)</f>
        <v>127468</v>
      </c>
      <c r="E347">
        <f>IF(ISNUMBER(VLOOKUP($A347,pivotdata!$A$2:$V$772,COLUMN(E$1)-1,FALSE)),VLOOKUP($A347,pivotdata!$A$2:$V$772,COLUMN(E$1)-1,FALSE),0)</f>
        <v>280654</v>
      </c>
      <c r="F347">
        <f>IF(ISNUMBER(VLOOKUP($A347,pivotdata!$A$2:$V$772,COLUMN(F$1)-1,FALSE)),VLOOKUP($A347,pivotdata!$A$2:$V$772,COLUMN(F$1)-1,FALSE),0)</f>
        <v>239402</v>
      </c>
      <c r="G347">
        <f>IF(ISNUMBER(VLOOKUP($A347,pivotdata!$A$2:$V$772,COLUMN(G$1)-1,FALSE)),VLOOKUP($A347,pivotdata!$A$2:$V$772,COLUMN(G$1)-1,FALSE),0)</f>
        <v>890602</v>
      </c>
      <c r="H347">
        <f>IF(ISNUMBER(VLOOKUP($A347,pivotdata!$A$2:$V$772,COLUMN(H$1)-1,FALSE)),VLOOKUP($A347,pivotdata!$A$2:$V$772,COLUMN(H$1)-1,FALSE),0)</f>
        <v>488170</v>
      </c>
      <c r="I347">
        <f>IF(ISNUMBER(VLOOKUP($A347,pivotdata!$A$2:$V$772,COLUMN(I$1)-1,FALSE)),VLOOKUP($A347,pivotdata!$A$2:$V$772,COLUMN(I$1)-1,FALSE),0)</f>
        <v>663988</v>
      </c>
      <c r="J347">
        <f>IF(ISNUMBER(VLOOKUP($A347,pivotdata!$A$2:$V$772,COLUMN(J$1)-1,FALSE)),VLOOKUP($A347,pivotdata!$A$2:$V$772,COLUMN(J$1)-1,FALSE),0)</f>
        <v>494351</v>
      </c>
      <c r="K347">
        <f>IF(ISNUMBER(VLOOKUP($A347,pivotdata!$A$2:$V$772,COLUMN(K$1)-1,FALSE)),VLOOKUP($A347,pivotdata!$A$2:$V$772,COLUMN(K$1)-1,FALSE),0)</f>
        <v>473933</v>
      </c>
      <c r="L347">
        <f>IF(ISNUMBER(VLOOKUP($A347,pivotdata!$A$2:$V$772,COLUMN(L$1)-1,FALSE)),VLOOKUP($A347,pivotdata!$A$2:$V$772,COLUMN(L$1)-1,FALSE),0)</f>
        <v>380402</v>
      </c>
      <c r="M347">
        <f>IF(ISNUMBER(VLOOKUP($A347,pivotdata!$A$2:$V$772,COLUMN(M$1)-1,FALSE)),VLOOKUP($A347,pivotdata!$A$2:$V$772,COLUMN(M$1)-1,FALSE),0)</f>
        <v>487984</v>
      </c>
      <c r="N347">
        <f>IF(ISNUMBER(VLOOKUP($A347,pivotdata!$A$2:$V$772,COLUMN(N$1)-1,FALSE)),VLOOKUP($A347,pivotdata!$A$2:$V$772,COLUMN(N$1)-1,FALSE),0)</f>
        <v>546463</v>
      </c>
      <c r="O347">
        <f>IF(ISNUMBER(VLOOKUP($A347,pivotdata!$A$2:$V$772,COLUMN(O$1)-1,FALSE)),VLOOKUP($A347,pivotdata!$A$2:$V$772,COLUMN(O$1)-1,FALSE),0)</f>
        <v>336681</v>
      </c>
      <c r="P347">
        <f>IF(ISNUMBER(VLOOKUP($A347,pivotdata!$A$2:$V$772,COLUMN(P$1)-1,FALSE)),VLOOKUP($A347,pivotdata!$A$2:$V$772,COLUMN(P$1)-1,FALSE),0)</f>
        <v>147500</v>
      </c>
      <c r="Q347">
        <f>IF(ISNUMBER(VLOOKUP($A347,pivotdata!$A$2:$V$772,COLUMN(Q$1)-1,FALSE)),VLOOKUP($A347,pivotdata!$A$2:$V$772,COLUMN(Q$1)-1,FALSE),0)</f>
        <v>411932</v>
      </c>
      <c r="R347">
        <f>IF(ISNUMBER(VLOOKUP($A347,pivotdata!$A$2:$V$772,COLUMN(R$1)-1,FALSE)),VLOOKUP($A347,pivotdata!$A$2:$V$772,COLUMN(R$1)-1,FALSE),0)</f>
        <v>551206</v>
      </c>
      <c r="S347">
        <f>IF(ISNUMBER(VLOOKUP($A347,pivotdata!$A$2:$V$772,COLUMN(S$1)-1,FALSE)),VLOOKUP($A347,pivotdata!$A$2:$V$772,COLUMN(S$1)-1,FALSE),0)</f>
        <v>636153</v>
      </c>
      <c r="T347">
        <f>IF(ISNUMBER(VLOOKUP($A347,pivotdata!$A$2:$V$772,COLUMN(T$1)-1,FALSE)),VLOOKUP($A347,pivotdata!$A$2:$V$772,COLUMN(T$1)-1,FALSE),0)</f>
        <v>1373563</v>
      </c>
      <c r="U347">
        <f>IF(ISNUMBER(VLOOKUP($A347,pivotdata!$A$2:$V$772,COLUMN(U$1)-1,FALSE)),VLOOKUP($A347,pivotdata!$A$2:$V$772,COLUMN(U$1)-1,FALSE),0)</f>
        <v>1027704</v>
      </c>
      <c r="V347">
        <f>IF(ISNUMBER(VLOOKUP($A347,pivotdata!$A$2:$V$772,COLUMN(V$1)-1,FALSE)),VLOOKUP($A347,pivotdata!$A$2:$V$772,COLUMN(V$1)-1,FALSE),0)</f>
        <v>248549</v>
      </c>
      <c r="W347">
        <f>IF(ISNUMBER(VLOOKUP($A347,pivotdata!$A$2:$V$772,COLUMN(W$1)-1,FALSE)),VLOOKUP($A347,pivotdata!$A$2:$V$772,COLUMN(W$1)-1,FALSE),0)</f>
        <v>205556</v>
      </c>
    </row>
    <row r="348" spans="1:23" x14ac:dyDescent="0.25">
      <c r="A348" s="1">
        <v>6116</v>
      </c>
      <c r="B348" s="2" t="s">
        <v>456</v>
      </c>
      <c r="C348">
        <f>IF(ISNUMBER(VLOOKUP($A348,pivotdata!$A$2:$V$772,COLUMN(C$1)-1,FALSE)),VLOOKUP($A348,pivotdata!$A$2:$V$772,COLUMN(C$1)-1,FALSE),0)</f>
        <v>124727</v>
      </c>
      <c r="D348">
        <f>IF(ISNUMBER(VLOOKUP($A348,pivotdata!$A$2:$V$772,COLUMN(D$1)-1,FALSE)),VLOOKUP($A348,pivotdata!$A$2:$V$772,COLUMN(D$1)-1,FALSE),0)</f>
        <v>56287</v>
      </c>
      <c r="E348">
        <f>IF(ISNUMBER(VLOOKUP($A348,pivotdata!$A$2:$V$772,COLUMN(E$1)-1,FALSE)),VLOOKUP($A348,pivotdata!$A$2:$V$772,COLUMN(E$1)-1,FALSE),0)</f>
        <v>32401</v>
      </c>
      <c r="F348">
        <f>IF(ISNUMBER(VLOOKUP($A348,pivotdata!$A$2:$V$772,COLUMN(F$1)-1,FALSE)),VLOOKUP($A348,pivotdata!$A$2:$V$772,COLUMN(F$1)-1,FALSE),0)</f>
        <v>105208</v>
      </c>
      <c r="G348">
        <f>IF(ISNUMBER(VLOOKUP($A348,pivotdata!$A$2:$V$772,COLUMN(G$1)-1,FALSE)),VLOOKUP($A348,pivotdata!$A$2:$V$772,COLUMN(G$1)-1,FALSE),0)</f>
        <v>231343</v>
      </c>
      <c r="H348">
        <f>IF(ISNUMBER(VLOOKUP($A348,pivotdata!$A$2:$V$772,COLUMN(H$1)-1,FALSE)),VLOOKUP($A348,pivotdata!$A$2:$V$772,COLUMN(H$1)-1,FALSE),0)</f>
        <v>146091</v>
      </c>
      <c r="I348">
        <f>IF(ISNUMBER(VLOOKUP($A348,pivotdata!$A$2:$V$772,COLUMN(I$1)-1,FALSE)),VLOOKUP($A348,pivotdata!$A$2:$V$772,COLUMN(I$1)-1,FALSE),0)</f>
        <v>216451</v>
      </c>
      <c r="J348">
        <f>IF(ISNUMBER(VLOOKUP($A348,pivotdata!$A$2:$V$772,COLUMN(J$1)-1,FALSE)),VLOOKUP($A348,pivotdata!$A$2:$V$772,COLUMN(J$1)-1,FALSE),0)</f>
        <v>179945</v>
      </c>
      <c r="K348">
        <f>IF(ISNUMBER(VLOOKUP($A348,pivotdata!$A$2:$V$772,COLUMN(K$1)-1,FALSE)),VLOOKUP($A348,pivotdata!$A$2:$V$772,COLUMN(K$1)-1,FALSE),0)</f>
        <v>347432</v>
      </c>
      <c r="L348">
        <f>IF(ISNUMBER(VLOOKUP($A348,pivotdata!$A$2:$V$772,COLUMN(L$1)-1,FALSE)),VLOOKUP($A348,pivotdata!$A$2:$V$772,COLUMN(L$1)-1,FALSE),0)</f>
        <v>406303</v>
      </c>
      <c r="M348">
        <f>IF(ISNUMBER(VLOOKUP($A348,pivotdata!$A$2:$V$772,COLUMN(M$1)-1,FALSE)),VLOOKUP($A348,pivotdata!$A$2:$V$772,COLUMN(M$1)-1,FALSE),0)</f>
        <v>814636</v>
      </c>
      <c r="N348">
        <f>IF(ISNUMBER(VLOOKUP($A348,pivotdata!$A$2:$V$772,COLUMN(N$1)-1,FALSE)),VLOOKUP($A348,pivotdata!$A$2:$V$772,COLUMN(N$1)-1,FALSE),0)</f>
        <v>685394</v>
      </c>
      <c r="O348">
        <f>IF(ISNUMBER(VLOOKUP($A348,pivotdata!$A$2:$V$772,COLUMN(O$1)-1,FALSE)),VLOOKUP($A348,pivotdata!$A$2:$V$772,COLUMN(O$1)-1,FALSE),0)</f>
        <v>882513</v>
      </c>
      <c r="P348">
        <f>IF(ISNUMBER(VLOOKUP($A348,pivotdata!$A$2:$V$772,COLUMN(P$1)-1,FALSE)),VLOOKUP($A348,pivotdata!$A$2:$V$772,COLUMN(P$1)-1,FALSE),0)</f>
        <v>1136611</v>
      </c>
      <c r="Q348">
        <f>IF(ISNUMBER(VLOOKUP($A348,pivotdata!$A$2:$V$772,COLUMN(Q$1)-1,FALSE)),VLOOKUP($A348,pivotdata!$A$2:$V$772,COLUMN(Q$1)-1,FALSE),0)</f>
        <v>461222</v>
      </c>
      <c r="R348">
        <f>IF(ISNUMBER(VLOOKUP($A348,pivotdata!$A$2:$V$772,COLUMN(R$1)-1,FALSE)),VLOOKUP($A348,pivotdata!$A$2:$V$772,COLUMN(R$1)-1,FALSE),0)</f>
        <v>834562</v>
      </c>
      <c r="S348">
        <f>IF(ISNUMBER(VLOOKUP($A348,pivotdata!$A$2:$V$772,COLUMN(S$1)-1,FALSE)),VLOOKUP($A348,pivotdata!$A$2:$V$772,COLUMN(S$1)-1,FALSE),0)</f>
        <v>938965</v>
      </c>
      <c r="T348">
        <f>IF(ISNUMBER(VLOOKUP($A348,pivotdata!$A$2:$V$772,COLUMN(T$1)-1,FALSE)),VLOOKUP($A348,pivotdata!$A$2:$V$772,COLUMN(T$1)-1,FALSE),0)</f>
        <v>644786</v>
      </c>
      <c r="U348">
        <f>IF(ISNUMBER(VLOOKUP($A348,pivotdata!$A$2:$V$772,COLUMN(U$1)-1,FALSE)),VLOOKUP($A348,pivotdata!$A$2:$V$772,COLUMN(U$1)-1,FALSE),0)</f>
        <v>771245</v>
      </c>
      <c r="V348">
        <f>IF(ISNUMBER(VLOOKUP($A348,pivotdata!$A$2:$V$772,COLUMN(V$1)-1,FALSE)),VLOOKUP($A348,pivotdata!$A$2:$V$772,COLUMN(V$1)-1,FALSE),0)</f>
        <v>1071300</v>
      </c>
      <c r="W348">
        <f>IF(ISNUMBER(VLOOKUP($A348,pivotdata!$A$2:$V$772,COLUMN(W$1)-1,FALSE)),VLOOKUP($A348,pivotdata!$A$2:$V$772,COLUMN(W$1)-1,FALSE),0)</f>
        <v>957213</v>
      </c>
    </row>
    <row r="349" spans="1:23" x14ac:dyDescent="0.25">
      <c r="A349" s="1">
        <v>6118</v>
      </c>
      <c r="B349" s="2" t="s">
        <v>455</v>
      </c>
      <c r="C349">
        <f>IF(ISNUMBER(VLOOKUP($A349,pivotdata!$A$2:$V$772,COLUMN(C$1)-1,FALSE)),VLOOKUP($A349,pivotdata!$A$2:$V$772,COLUMN(C$1)-1,FALSE),0)</f>
        <v>196811</v>
      </c>
      <c r="D349">
        <f>IF(ISNUMBER(VLOOKUP($A349,pivotdata!$A$2:$V$772,COLUMN(D$1)-1,FALSE)),VLOOKUP($A349,pivotdata!$A$2:$V$772,COLUMN(D$1)-1,FALSE),0)</f>
        <v>226334</v>
      </c>
      <c r="E349">
        <f>IF(ISNUMBER(VLOOKUP($A349,pivotdata!$A$2:$V$772,COLUMN(E$1)-1,FALSE)),VLOOKUP($A349,pivotdata!$A$2:$V$772,COLUMN(E$1)-1,FALSE),0)</f>
        <v>41153</v>
      </c>
      <c r="F349">
        <f>IF(ISNUMBER(VLOOKUP($A349,pivotdata!$A$2:$V$772,COLUMN(F$1)-1,FALSE)),VLOOKUP($A349,pivotdata!$A$2:$V$772,COLUMN(F$1)-1,FALSE),0)</f>
        <v>183168</v>
      </c>
      <c r="G349">
        <f>IF(ISNUMBER(VLOOKUP($A349,pivotdata!$A$2:$V$772,COLUMN(G$1)-1,FALSE)),VLOOKUP($A349,pivotdata!$A$2:$V$772,COLUMN(G$1)-1,FALSE),0)</f>
        <v>33423</v>
      </c>
      <c r="H349">
        <f>IF(ISNUMBER(VLOOKUP($A349,pivotdata!$A$2:$V$772,COLUMN(H$1)-1,FALSE)),VLOOKUP($A349,pivotdata!$A$2:$V$772,COLUMN(H$1)-1,FALSE),0)</f>
        <v>296136</v>
      </c>
      <c r="I349">
        <f>IF(ISNUMBER(VLOOKUP($A349,pivotdata!$A$2:$V$772,COLUMN(I$1)-1,FALSE)),VLOOKUP($A349,pivotdata!$A$2:$V$772,COLUMN(I$1)-1,FALSE),0)</f>
        <v>142318</v>
      </c>
      <c r="J349">
        <f>IF(ISNUMBER(VLOOKUP($A349,pivotdata!$A$2:$V$772,COLUMN(J$1)-1,FALSE)),VLOOKUP($A349,pivotdata!$A$2:$V$772,COLUMN(J$1)-1,FALSE),0)</f>
        <v>42196</v>
      </c>
      <c r="K349">
        <f>IF(ISNUMBER(VLOOKUP($A349,pivotdata!$A$2:$V$772,COLUMN(K$1)-1,FALSE)),VLOOKUP($A349,pivotdata!$A$2:$V$772,COLUMN(K$1)-1,FALSE),0)</f>
        <v>109021</v>
      </c>
      <c r="L349">
        <f>IF(ISNUMBER(VLOOKUP($A349,pivotdata!$A$2:$V$772,COLUMN(L$1)-1,FALSE)),VLOOKUP($A349,pivotdata!$A$2:$V$772,COLUMN(L$1)-1,FALSE),0)</f>
        <v>35653</v>
      </c>
      <c r="M349">
        <f>IF(ISNUMBER(VLOOKUP($A349,pivotdata!$A$2:$V$772,COLUMN(M$1)-1,FALSE)),VLOOKUP($A349,pivotdata!$A$2:$V$772,COLUMN(M$1)-1,FALSE),0)</f>
        <v>1270857</v>
      </c>
      <c r="N349">
        <f>IF(ISNUMBER(VLOOKUP($A349,pivotdata!$A$2:$V$772,COLUMN(N$1)-1,FALSE)),VLOOKUP($A349,pivotdata!$A$2:$V$772,COLUMN(N$1)-1,FALSE),0)</f>
        <v>3575038</v>
      </c>
      <c r="O349">
        <f>IF(ISNUMBER(VLOOKUP($A349,pivotdata!$A$2:$V$772,COLUMN(O$1)-1,FALSE)),VLOOKUP($A349,pivotdata!$A$2:$V$772,COLUMN(O$1)-1,FALSE),0)</f>
        <v>3779077</v>
      </c>
      <c r="P349">
        <f>IF(ISNUMBER(VLOOKUP($A349,pivotdata!$A$2:$V$772,COLUMN(P$1)-1,FALSE)),VLOOKUP($A349,pivotdata!$A$2:$V$772,COLUMN(P$1)-1,FALSE),0)</f>
        <v>4920125</v>
      </c>
      <c r="Q349">
        <f>IF(ISNUMBER(VLOOKUP($A349,pivotdata!$A$2:$V$772,COLUMN(Q$1)-1,FALSE)),VLOOKUP($A349,pivotdata!$A$2:$V$772,COLUMN(Q$1)-1,FALSE),0)</f>
        <v>5437340</v>
      </c>
      <c r="R349">
        <f>IF(ISNUMBER(VLOOKUP($A349,pivotdata!$A$2:$V$772,COLUMN(R$1)-1,FALSE)),VLOOKUP($A349,pivotdata!$A$2:$V$772,COLUMN(R$1)-1,FALSE),0)</f>
        <v>6470937</v>
      </c>
      <c r="S349">
        <f>IF(ISNUMBER(VLOOKUP($A349,pivotdata!$A$2:$V$772,COLUMN(S$1)-1,FALSE)),VLOOKUP($A349,pivotdata!$A$2:$V$772,COLUMN(S$1)-1,FALSE),0)</f>
        <v>4882653</v>
      </c>
      <c r="T349">
        <f>IF(ISNUMBER(VLOOKUP($A349,pivotdata!$A$2:$V$772,COLUMN(T$1)-1,FALSE)),VLOOKUP($A349,pivotdata!$A$2:$V$772,COLUMN(T$1)-1,FALSE),0)</f>
        <v>1284388</v>
      </c>
      <c r="U349">
        <f>IF(ISNUMBER(VLOOKUP($A349,pivotdata!$A$2:$V$772,COLUMN(U$1)-1,FALSE)),VLOOKUP($A349,pivotdata!$A$2:$V$772,COLUMN(U$1)-1,FALSE),0)</f>
        <v>782352</v>
      </c>
      <c r="V349">
        <f>IF(ISNUMBER(VLOOKUP($A349,pivotdata!$A$2:$V$772,COLUMN(V$1)-1,FALSE)),VLOOKUP($A349,pivotdata!$A$2:$V$772,COLUMN(V$1)-1,FALSE),0)</f>
        <v>271647</v>
      </c>
      <c r="W349">
        <f>IF(ISNUMBER(VLOOKUP($A349,pivotdata!$A$2:$V$772,COLUMN(W$1)-1,FALSE)),VLOOKUP($A349,pivotdata!$A$2:$V$772,COLUMN(W$1)-1,FALSE),0)</f>
        <v>24550</v>
      </c>
    </row>
    <row r="350" spans="1:23" x14ac:dyDescent="0.25">
      <c r="A350" s="1">
        <v>6121</v>
      </c>
      <c r="B350" s="2" t="s">
        <v>454</v>
      </c>
      <c r="C350">
        <f>IF(ISNUMBER(VLOOKUP($A350,pivotdata!$A$2:$V$772,COLUMN(C$1)-1,FALSE)),VLOOKUP($A350,pivotdata!$A$2:$V$772,COLUMN(C$1)-1,FALSE),0)</f>
        <v>0</v>
      </c>
      <c r="D350">
        <f>IF(ISNUMBER(VLOOKUP($A350,pivotdata!$A$2:$V$772,COLUMN(D$1)-1,FALSE)),VLOOKUP($A350,pivotdata!$A$2:$V$772,COLUMN(D$1)-1,FALSE),0)</f>
        <v>0</v>
      </c>
      <c r="E350">
        <f>IF(ISNUMBER(VLOOKUP($A350,pivotdata!$A$2:$V$772,COLUMN(E$1)-1,FALSE)),VLOOKUP($A350,pivotdata!$A$2:$V$772,COLUMN(E$1)-1,FALSE),0)</f>
        <v>0</v>
      </c>
      <c r="F350">
        <f>IF(ISNUMBER(VLOOKUP($A350,pivotdata!$A$2:$V$772,COLUMN(F$1)-1,FALSE)),VLOOKUP($A350,pivotdata!$A$2:$V$772,COLUMN(F$1)-1,FALSE),0)</f>
        <v>0</v>
      </c>
      <c r="G350">
        <f>IF(ISNUMBER(VLOOKUP($A350,pivotdata!$A$2:$V$772,COLUMN(G$1)-1,FALSE)),VLOOKUP($A350,pivotdata!$A$2:$V$772,COLUMN(G$1)-1,FALSE),0)</f>
        <v>5044</v>
      </c>
      <c r="H350">
        <f>IF(ISNUMBER(VLOOKUP($A350,pivotdata!$A$2:$V$772,COLUMN(H$1)-1,FALSE)),VLOOKUP($A350,pivotdata!$A$2:$V$772,COLUMN(H$1)-1,FALSE),0)</f>
        <v>12678</v>
      </c>
      <c r="I350">
        <f>IF(ISNUMBER(VLOOKUP($A350,pivotdata!$A$2:$V$772,COLUMN(I$1)-1,FALSE)),VLOOKUP($A350,pivotdata!$A$2:$V$772,COLUMN(I$1)-1,FALSE),0)</f>
        <v>10192</v>
      </c>
      <c r="J350">
        <f>IF(ISNUMBER(VLOOKUP($A350,pivotdata!$A$2:$V$772,COLUMN(J$1)-1,FALSE)),VLOOKUP($A350,pivotdata!$A$2:$V$772,COLUMN(J$1)-1,FALSE),0)</f>
        <v>13989</v>
      </c>
      <c r="K350">
        <f>IF(ISNUMBER(VLOOKUP($A350,pivotdata!$A$2:$V$772,COLUMN(K$1)-1,FALSE)),VLOOKUP($A350,pivotdata!$A$2:$V$772,COLUMN(K$1)-1,FALSE),0)</f>
        <v>10113</v>
      </c>
      <c r="L350">
        <f>IF(ISNUMBER(VLOOKUP($A350,pivotdata!$A$2:$V$772,COLUMN(L$1)-1,FALSE)),VLOOKUP($A350,pivotdata!$A$2:$V$772,COLUMN(L$1)-1,FALSE),0)</f>
        <v>13683</v>
      </c>
      <c r="M350">
        <f>IF(ISNUMBER(VLOOKUP($A350,pivotdata!$A$2:$V$772,COLUMN(M$1)-1,FALSE)),VLOOKUP($A350,pivotdata!$A$2:$V$772,COLUMN(M$1)-1,FALSE),0)</f>
        <v>978926</v>
      </c>
      <c r="N350">
        <f>IF(ISNUMBER(VLOOKUP($A350,pivotdata!$A$2:$V$772,COLUMN(N$1)-1,FALSE)),VLOOKUP($A350,pivotdata!$A$2:$V$772,COLUMN(N$1)-1,FALSE),0)</f>
        <v>4128418</v>
      </c>
      <c r="O350">
        <f>IF(ISNUMBER(VLOOKUP($A350,pivotdata!$A$2:$V$772,COLUMN(O$1)-1,FALSE)),VLOOKUP($A350,pivotdata!$A$2:$V$772,COLUMN(O$1)-1,FALSE),0)</f>
        <v>3253482</v>
      </c>
      <c r="P350">
        <f>IF(ISNUMBER(VLOOKUP($A350,pivotdata!$A$2:$V$772,COLUMN(P$1)-1,FALSE)),VLOOKUP($A350,pivotdata!$A$2:$V$772,COLUMN(P$1)-1,FALSE),0)</f>
        <v>418136</v>
      </c>
      <c r="Q350">
        <f>IF(ISNUMBER(VLOOKUP($A350,pivotdata!$A$2:$V$772,COLUMN(Q$1)-1,FALSE)),VLOOKUP($A350,pivotdata!$A$2:$V$772,COLUMN(Q$1)-1,FALSE),0)</f>
        <v>2452498</v>
      </c>
      <c r="R350">
        <f>IF(ISNUMBER(VLOOKUP($A350,pivotdata!$A$2:$V$772,COLUMN(R$1)-1,FALSE)),VLOOKUP($A350,pivotdata!$A$2:$V$772,COLUMN(R$1)-1,FALSE),0)</f>
        <v>2914090</v>
      </c>
      <c r="S350">
        <f>IF(ISNUMBER(VLOOKUP($A350,pivotdata!$A$2:$V$772,COLUMN(S$1)-1,FALSE)),VLOOKUP($A350,pivotdata!$A$2:$V$772,COLUMN(S$1)-1,FALSE),0)</f>
        <v>40</v>
      </c>
      <c r="T350">
        <f>IF(ISNUMBER(VLOOKUP($A350,pivotdata!$A$2:$V$772,COLUMN(T$1)-1,FALSE)),VLOOKUP($A350,pivotdata!$A$2:$V$772,COLUMN(T$1)-1,FALSE),0)</f>
        <v>30</v>
      </c>
      <c r="U350">
        <f>IF(ISNUMBER(VLOOKUP($A350,pivotdata!$A$2:$V$772,COLUMN(U$1)-1,FALSE)),VLOOKUP($A350,pivotdata!$A$2:$V$772,COLUMN(U$1)-1,FALSE),0)</f>
        <v>40061</v>
      </c>
      <c r="V350">
        <f>IF(ISNUMBER(VLOOKUP($A350,pivotdata!$A$2:$V$772,COLUMN(V$1)-1,FALSE)),VLOOKUP($A350,pivotdata!$A$2:$V$772,COLUMN(V$1)-1,FALSE),0)</f>
        <v>0</v>
      </c>
      <c r="W350">
        <f>IF(ISNUMBER(VLOOKUP($A350,pivotdata!$A$2:$V$772,COLUMN(W$1)-1,FALSE)),VLOOKUP($A350,pivotdata!$A$2:$V$772,COLUMN(W$1)-1,FALSE),0)</f>
        <v>0</v>
      </c>
    </row>
    <row r="351" spans="1:23" x14ac:dyDescent="0.25">
      <c r="A351" s="1">
        <v>6122</v>
      </c>
      <c r="B351" s="2" t="s">
        <v>453</v>
      </c>
      <c r="C351">
        <f>IF(ISNUMBER(VLOOKUP($A351,pivotdata!$A$2:$V$772,COLUMN(C$1)-1,FALSE)),VLOOKUP($A351,pivotdata!$A$2:$V$772,COLUMN(C$1)-1,FALSE),0)</f>
        <v>0</v>
      </c>
      <c r="D351">
        <f>IF(ISNUMBER(VLOOKUP($A351,pivotdata!$A$2:$V$772,COLUMN(D$1)-1,FALSE)),VLOOKUP($A351,pivotdata!$A$2:$V$772,COLUMN(D$1)-1,FALSE),0)</f>
        <v>0</v>
      </c>
      <c r="E351">
        <f>IF(ISNUMBER(VLOOKUP($A351,pivotdata!$A$2:$V$772,COLUMN(E$1)-1,FALSE)),VLOOKUP($A351,pivotdata!$A$2:$V$772,COLUMN(E$1)-1,FALSE),0)</f>
        <v>8712</v>
      </c>
      <c r="F351">
        <f>IF(ISNUMBER(VLOOKUP($A351,pivotdata!$A$2:$V$772,COLUMN(F$1)-1,FALSE)),VLOOKUP($A351,pivotdata!$A$2:$V$772,COLUMN(F$1)-1,FALSE),0)</f>
        <v>6470</v>
      </c>
      <c r="G351">
        <f>IF(ISNUMBER(VLOOKUP($A351,pivotdata!$A$2:$V$772,COLUMN(G$1)-1,FALSE)),VLOOKUP($A351,pivotdata!$A$2:$V$772,COLUMN(G$1)-1,FALSE),0)</f>
        <v>0</v>
      </c>
      <c r="H351">
        <f>IF(ISNUMBER(VLOOKUP($A351,pivotdata!$A$2:$V$772,COLUMN(H$1)-1,FALSE)),VLOOKUP($A351,pivotdata!$A$2:$V$772,COLUMN(H$1)-1,FALSE),0)</f>
        <v>54049</v>
      </c>
      <c r="I351">
        <f>IF(ISNUMBER(VLOOKUP($A351,pivotdata!$A$2:$V$772,COLUMN(I$1)-1,FALSE)),VLOOKUP($A351,pivotdata!$A$2:$V$772,COLUMN(I$1)-1,FALSE),0)</f>
        <v>53113</v>
      </c>
      <c r="J351">
        <f>IF(ISNUMBER(VLOOKUP($A351,pivotdata!$A$2:$V$772,COLUMN(J$1)-1,FALSE)),VLOOKUP($A351,pivotdata!$A$2:$V$772,COLUMN(J$1)-1,FALSE),0)</f>
        <v>64337</v>
      </c>
      <c r="K351">
        <f>IF(ISNUMBER(VLOOKUP($A351,pivotdata!$A$2:$V$772,COLUMN(K$1)-1,FALSE)),VLOOKUP($A351,pivotdata!$A$2:$V$772,COLUMN(K$1)-1,FALSE),0)</f>
        <v>51652</v>
      </c>
      <c r="L351">
        <f>IF(ISNUMBER(VLOOKUP($A351,pivotdata!$A$2:$V$772,COLUMN(L$1)-1,FALSE)),VLOOKUP($A351,pivotdata!$A$2:$V$772,COLUMN(L$1)-1,FALSE),0)</f>
        <v>65842</v>
      </c>
      <c r="M351">
        <f>IF(ISNUMBER(VLOOKUP($A351,pivotdata!$A$2:$V$772,COLUMN(M$1)-1,FALSE)),VLOOKUP($A351,pivotdata!$A$2:$V$772,COLUMN(M$1)-1,FALSE),0)</f>
        <v>65090</v>
      </c>
      <c r="N351">
        <f>IF(ISNUMBER(VLOOKUP($A351,pivotdata!$A$2:$V$772,COLUMN(N$1)-1,FALSE)),VLOOKUP($A351,pivotdata!$A$2:$V$772,COLUMN(N$1)-1,FALSE),0)</f>
        <v>17568</v>
      </c>
      <c r="O351">
        <f>IF(ISNUMBER(VLOOKUP($A351,pivotdata!$A$2:$V$772,COLUMN(O$1)-1,FALSE)),VLOOKUP($A351,pivotdata!$A$2:$V$772,COLUMN(O$1)-1,FALSE),0)</f>
        <v>29199</v>
      </c>
      <c r="P351">
        <f>IF(ISNUMBER(VLOOKUP($A351,pivotdata!$A$2:$V$772,COLUMN(P$1)-1,FALSE)),VLOOKUP($A351,pivotdata!$A$2:$V$772,COLUMN(P$1)-1,FALSE),0)</f>
        <v>459166</v>
      </c>
      <c r="Q351">
        <f>IF(ISNUMBER(VLOOKUP($A351,pivotdata!$A$2:$V$772,COLUMN(Q$1)-1,FALSE)),VLOOKUP($A351,pivotdata!$A$2:$V$772,COLUMN(Q$1)-1,FALSE),0)</f>
        <v>87252</v>
      </c>
      <c r="R351">
        <f>IF(ISNUMBER(VLOOKUP($A351,pivotdata!$A$2:$V$772,COLUMN(R$1)-1,FALSE)),VLOOKUP($A351,pivotdata!$A$2:$V$772,COLUMN(R$1)-1,FALSE),0)</f>
        <v>104379</v>
      </c>
      <c r="S351">
        <f>IF(ISNUMBER(VLOOKUP($A351,pivotdata!$A$2:$V$772,COLUMN(S$1)-1,FALSE)),VLOOKUP($A351,pivotdata!$A$2:$V$772,COLUMN(S$1)-1,FALSE),0)</f>
        <v>96813</v>
      </c>
      <c r="T351">
        <f>IF(ISNUMBER(VLOOKUP($A351,pivotdata!$A$2:$V$772,COLUMN(T$1)-1,FALSE)),VLOOKUP($A351,pivotdata!$A$2:$V$772,COLUMN(T$1)-1,FALSE),0)</f>
        <v>90134</v>
      </c>
      <c r="U351">
        <f>IF(ISNUMBER(VLOOKUP($A351,pivotdata!$A$2:$V$772,COLUMN(U$1)-1,FALSE)),VLOOKUP($A351,pivotdata!$A$2:$V$772,COLUMN(U$1)-1,FALSE),0)</f>
        <v>104428</v>
      </c>
      <c r="V351">
        <f>IF(ISNUMBER(VLOOKUP($A351,pivotdata!$A$2:$V$772,COLUMN(V$1)-1,FALSE)),VLOOKUP($A351,pivotdata!$A$2:$V$772,COLUMN(V$1)-1,FALSE),0)</f>
        <v>124793</v>
      </c>
      <c r="W351">
        <f>IF(ISNUMBER(VLOOKUP($A351,pivotdata!$A$2:$V$772,COLUMN(W$1)-1,FALSE)),VLOOKUP($A351,pivotdata!$A$2:$V$772,COLUMN(W$1)-1,FALSE),0)</f>
        <v>87704</v>
      </c>
    </row>
    <row r="352" spans="1:23" x14ac:dyDescent="0.25">
      <c r="A352" s="1">
        <v>6123</v>
      </c>
      <c r="B352" s="2" t="s">
        <v>452</v>
      </c>
      <c r="C352">
        <f>IF(ISNUMBER(VLOOKUP($A352,pivotdata!$A$2:$V$772,COLUMN(C$1)-1,FALSE)),VLOOKUP($A352,pivotdata!$A$2:$V$772,COLUMN(C$1)-1,FALSE),0)</f>
        <v>1099680</v>
      </c>
      <c r="D352">
        <f>IF(ISNUMBER(VLOOKUP($A352,pivotdata!$A$2:$V$772,COLUMN(D$1)-1,FALSE)),VLOOKUP($A352,pivotdata!$A$2:$V$772,COLUMN(D$1)-1,FALSE),0)</f>
        <v>125251</v>
      </c>
      <c r="E352">
        <f>IF(ISNUMBER(VLOOKUP($A352,pivotdata!$A$2:$V$772,COLUMN(E$1)-1,FALSE)),VLOOKUP($A352,pivotdata!$A$2:$V$772,COLUMN(E$1)-1,FALSE),0)</f>
        <v>111123</v>
      </c>
      <c r="F352">
        <f>IF(ISNUMBER(VLOOKUP($A352,pivotdata!$A$2:$V$772,COLUMN(F$1)-1,FALSE)),VLOOKUP($A352,pivotdata!$A$2:$V$772,COLUMN(F$1)-1,FALSE),0)</f>
        <v>504608</v>
      </c>
      <c r="G352">
        <f>IF(ISNUMBER(VLOOKUP($A352,pivotdata!$A$2:$V$772,COLUMN(G$1)-1,FALSE)),VLOOKUP($A352,pivotdata!$A$2:$V$772,COLUMN(G$1)-1,FALSE),0)</f>
        <v>1245770</v>
      </c>
      <c r="H352">
        <f>IF(ISNUMBER(VLOOKUP($A352,pivotdata!$A$2:$V$772,COLUMN(H$1)-1,FALSE)),VLOOKUP($A352,pivotdata!$A$2:$V$772,COLUMN(H$1)-1,FALSE),0)</f>
        <v>724323</v>
      </c>
      <c r="I352">
        <f>IF(ISNUMBER(VLOOKUP($A352,pivotdata!$A$2:$V$772,COLUMN(I$1)-1,FALSE)),VLOOKUP($A352,pivotdata!$A$2:$V$772,COLUMN(I$1)-1,FALSE),0)</f>
        <v>448699</v>
      </c>
      <c r="J352">
        <f>IF(ISNUMBER(VLOOKUP($A352,pivotdata!$A$2:$V$772,COLUMN(J$1)-1,FALSE)),VLOOKUP($A352,pivotdata!$A$2:$V$772,COLUMN(J$1)-1,FALSE),0)</f>
        <v>1477640</v>
      </c>
      <c r="K352">
        <f>IF(ISNUMBER(VLOOKUP($A352,pivotdata!$A$2:$V$772,COLUMN(K$1)-1,FALSE)),VLOOKUP($A352,pivotdata!$A$2:$V$772,COLUMN(K$1)-1,FALSE),0)</f>
        <v>3171110</v>
      </c>
      <c r="L352">
        <f>IF(ISNUMBER(VLOOKUP($A352,pivotdata!$A$2:$V$772,COLUMN(L$1)-1,FALSE)),VLOOKUP($A352,pivotdata!$A$2:$V$772,COLUMN(L$1)-1,FALSE),0)</f>
        <v>1714878</v>
      </c>
      <c r="M352">
        <f>IF(ISNUMBER(VLOOKUP($A352,pivotdata!$A$2:$V$772,COLUMN(M$1)-1,FALSE)),VLOOKUP($A352,pivotdata!$A$2:$V$772,COLUMN(M$1)-1,FALSE),0)</f>
        <v>3860522</v>
      </c>
      <c r="N352">
        <f>IF(ISNUMBER(VLOOKUP($A352,pivotdata!$A$2:$V$772,COLUMN(N$1)-1,FALSE)),VLOOKUP($A352,pivotdata!$A$2:$V$772,COLUMN(N$1)-1,FALSE),0)</f>
        <v>3552094</v>
      </c>
      <c r="O352">
        <f>IF(ISNUMBER(VLOOKUP($A352,pivotdata!$A$2:$V$772,COLUMN(O$1)-1,FALSE)),VLOOKUP($A352,pivotdata!$A$2:$V$772,COLUMN(O$1)-1,FALSE),0)</f>
        <v>3629550</v>
      </c>
      <c r="P352">
        <f>IF(ISNUMBER(VLOOKUP($A352,pivotdata!$A$2:$V$772,COLUMN(P$1)-1,FALSE)),VLOOKUP($A352,pivotdata!$A$2:$V$772,COLUMN(P$1)-1,FALSE),0)</f>
        <v>3236966</v>
      </c>
      <c r="Q352">
        <f>IF(ISNUMBER(VLOOKUP($A352,pivotdata!$A$2:$V$772,COLUMN(Q$1)-1,FALSE)),VLOOKUP($A352,pivotdata!$A$2:$V$772,COLUMN(Q$1)-1,FALSE),0)</f>
        <v>4400659</v>
      </c>
      <c r="R352">
        <f>IF(ISNUMBER(VLOOKUP($A352,pivotdata!$A$2:$V$772,COLUMN(R$1)-1,FALSE)),VLOOKUP($A352,pivotdata!$A$2:$V$772,COLUMN(R$1)-1,FALSE),0)</f>
        <v>4504573</v>
      </c>
      <c r="S352">
        <f>IF(ISNUMBER(VLOOKUP($A352,pivotdata!$A$2:$V$772,COLUMN(S$1)-1,FALSE)),VLOOKUP($A352,pivotdata!$A$2:$V$772,COLUMN(S$1)-1,FALSE),0)</f>
        <v>5874343</v>
      </c>
      <c r="T352">
        <f>IF(ISNUMBER(VLOOKUP($A352,pivotdata!$A$2:$V$772,COLUMN(T$1)-1,FALSE)),VLOOKUP($A352,pivotdata!$A$2:$V$772,COLUMN(T$1)-1,FALSE),0)</f>
        <v>5175160</v>
      </c>
      <c r="U352">
        <f>IF(ISNUMBER(VLOOKUP($A352,pivotdata!$A$2:$V$772,COLUMN(U$1)-1,FALSE)),VLOOKUP($A352,pivotdata!$A$2:$V$772,COLUMN(U$1)-1,FALSE),0)</f>
        <v>15290020</v>
      </c>
      <c r="V352">
        <f>IF(ISNUMBER(VLOOKUP($A352,pivotdata!$A$2:$V$772,COLUMN(V$1)-1,FALSE)),VLOOKUP($A352,pivotdata!$A$2:$V$772,COLUMN(V$1)-1,FALSE),0)</f>
        <v>5971878</v>
      </c>
      <c r="W352">
        <f>IF(ISNUMBER(VLOOKUP($A352,pivotdata!$A$2:$V$772,COLUMN(W$1)-1,FALSE)),VLOOKUP($A352,pivotdata!$A$2:$V$772,COLUMN(W$1)-1,FALSE),0)</f>
        <v>6218823</v>
      </c>
    </row>
    <row r="353" spans="1:23" x14ac:dyDescent="0.25">
      <c r="A353" s="1">
        <v>6129</v>
      </c>
      <c r="B353" s="2" t="s">
        <v>451</v>
      </c>
      <c r="C353">
        <f>IF(ISNUMBER(VLOOKUP($A353,pivotdata!$A$2:$V$772,COLUMN(C$1)-1,FALSE)),VLOOKUP($A353,pivotdata!$A$2:$V$772,COLUMN(C$1)-1,FALSE),0)</f>
        <v>8638</v>
      </c>
      <c r="D353">
        <f>IF(ISNUMBER(VLOOKUP($A353,pivotdata!$A$2:$V$772,COLUMN(D$1)-1,FALSE)),VLOOKUP($A353,pivotdata!$A$2:$V$772,COLUMN(D$1)-1,FALSE),0)</f>
        <v>11170</v>
      </c>
      <c r="E353">
        <f>IF(ISNUMBER(VLOOKUP($A353,pivotdata!$A$2:$V$772,COLUMN(E$1)-1,FALSE)),VLOOKUP($A353,pivotdata!$A$2:$V$772,COLUMN(E$1)-1,FALSE),0)</f>
        <v>9165</v>
      </c>
      <c r="F353">
        <f>IF(ISNUMBER(VLOOKUP($A353,pivotdata!$A$2:$V$772,COLUMN(F$1)-1,FALSE)),VLOOKUP($A353,pivotdata!$A$2:$V$772,COLUMN(F$1)-1,FALSE),0)</f>
        <v>53840</v>
      </c>
      <c r="G353">
        <f>IF(ISNUMBER(VLOOKUP($A353,pivotdata!$A$2:$V$772,COLUMN(G$1)-1,FALSE)),VLOOKUP($A353,pivotdata!$A$2:$V$772,COLUMN(G$1)-1,FALSE),0)</f>
        <v>1004</v>
      </c>
      <c r="H353">
        <f>IF(ISNUMBER(VLOOKUP($A353,pivotdata!$A$2:$V$772,COLUMN(H$1)-1,FALSE)),VLOOKUP($A353,pivotdata!$A$2:$V$772,COLUMN(H$1)-1,FALSE),0)</f>
        <v>17044</v>
      </c>
      <c r="I353">
        <f>IF(ISNUMBER(VLOOKUP($A353,pivotdata!$A$2:$V$772,COLUMN(I$1)-1,FALSE)),VLOOKUP($A353,pivotdata!$A$2:$V$772,COLUMN(I$1)-1,FALSE),0)</f>
        <v>2447</v>
      </c>
      <c r="J353">
        <f>IF(ISNUMBER(VLOOKUP($A353,pivotdata!$A$2:$V$772,COLUMN(J$1)-1,FALSE)),VLOOKUP($A353,pivotdata!$A$2:$V$772,COLUMN(J$1)-1,FALSE),0)</f>
        <v>50278</v>
      </c>
      <c r="K353">
        <f>IF(ISNUMBER(VLOOKUP($A353,pivotdata!$A$2:$V$772,COLUMN(K$1)-1,FALSE)),VLOOKUP($A353,pivotdata!$A$2:$V$772,COLUMN(K$1)-1,FALSE),0)</f>
        <v>30790</v>
      </c>
      <c r="L353">
        <f>IF(ISNUMBER(VLOOKUP($A353,pivotdata!$A$2:$V$772,COLUMN(L$1)-1,FALSE)),VLOOKUP($A353,pivotdata!$A$2:$V$772,COLUMN(L$1)-1,FALSE),0)</f>
        <v>72924</v>
      </c>
      <c r="M353">
        <f>IF(ISNUMBER(VLOOKUP($A353,pivotdata!$A$2:$V$772,COLUMN(M$1)-1,FALSE)),VLOOKUP($A353,pivotdata!$A$2:$V$772,COLUMN(M$1)-1,FALSE),0)</f>
        <v>77936</v>
      </c>
      <c r="N353">
        <f>IF(ISNUMBER(VLOOKUP($A353,pivotdata!$A$2:$V$772,COLUMN(N$1)-1,FALSE)),VLOOKUP($A353,pivotdata!$A$2:$V$772,COLUMN(N$1)-1,FALSE),0)</f>
        <v>71309</v>
      </c>
      <c r="O353">
        <f>IF(ISNUMBER(VLOOKUP($A353,pivotdata!$A$2:$V$772,COLUMN(O$1)-1,FALSE)),VLOOKUP($A353,pivotdata!$A$2:$V$772,COLUMN(O$1)-1,FALSE),0)</f>
        <v>247169</v>
      </c>
      <c r="P353">
        <f>IF(ISNUMBER(VLOOKUP($A353,pivotdata!$A$2:$V$772,COLUMN(P$1)-1,FALSE)),VLOOKUP($A353,pivotdata!$A$2:$V$772,COLUMN(P$1)-1,FALSE),0)</f>
        <v>35869</v>
      </c>
      <c r="Q353">
        <f>IF(ISNUMBER(VLOOKUP($A353,pivotdata!$A$2:$V$772,COLUMN(Q$1)-1,FALSE)),VLOOKUP($A353,pivotdata!$A$2:$V$772,COLUMN(Q$1)-1,FALSE),0)</f>
        <v>3111685</v>
      </c>
      <c r="R353">
        <f>IF(ISNUMBER(VLOOKUP($A353,pivotdata!$A$2:$V$772,COLUMN(R$1)-1,FALSE)),VLOOKUP($A353,pivotdata!$A$2:$V$772,COLUMN(R$1)-1,FALSE),0)</f>
        <v>2233172</v>
      </c>
      <c r="S353">
        <f>IF(ISNUMBER(VLOOKUP($A353,pivotdata!$A$2:$V$772,COLUMN(S$1)-1,FALSE)),VLOOKUP($A353,pivotdata!$A$2:$V$772,COLUMN(S$1)-1,FALSE),0)</f>
        <v>9127810</v>
      </c>
      <c r="T353">
        <f>IF(ISNUMBER(VLOOKUP($A353,pivotdata!$A$2:$V$772,COLUMN(T$1)-1,FALSE)),VLOOKUP($A353,pivotdata!$A$2:$V$772,COLUMN(T$1)-1,FALSE),0)</f>
        <v>7875619</v>
      </c>
      <c r="U353">
        <f>IF(ISNUMBER(VLOOKUP($A353,pivotdata!$A$2:$V$772,COLUMN(U$1)-1,FALSE)),VLOOKUP($A353,pivotdata!$A$2:$V$772,COLUMN(U$1)-1,FALSE),0)</f>
        <v>6320765</v>
      </c>
      <c r="V353">
        <f>IF(ISNUMBER(VLOOKUP($A353,pivotdata!$A$2:$V$772,COLUMN(V$1)-1,FALSE)),VLOOKUP($A353,pivotdata!$A$2:$V$772,COLUMN(V$1)-1,FALSE),0)</f>
        <v>7519019</v>
      </c>
      <c r="W353">
        <f>IF(ISNUMBER(VLOOKUP($A353,pivotdata!$A$2:$V$772,COLUMN(W$1)-1,FALSE)),VLOOKUP($A353,pivotdata!$A$2:$V$772,COLUMN(W$1)-1,FALSE),0)</f>
        <v>5534164</v>
      </c>
    </row>
    <row r="354" spans="1:23" x14ac:dyDescent="0.25">
      <c r="A354" s="1">
        <v>6130</v>
      </c>
      <c r="B354" s="2" t="s">
        <v>450</v>
      </c>
      <c r="C354">
        <f>IF(ISNUMBER(VLOOKUP($A354,pivotdata!$A$2:$V$772,COLUMN(C$1)-1,FALSE)),VLOOKUP($A354,pivotdata!$A$2:$V$772,COLUMN(C$1)-1,FALSE),0)</f>
        <v>158254</v>
      </c>
      <c r="D354">
        <f>IF(ISNUMBER(VLOOKUP($A354,pivotdata!$A$2:$V$772,COLUMN(D$1)-1,FALSE)),VLOOKUP($A354,pivotdata!$A$2:$V$772,COLUMN(D$1)-1,FALSE),0)</f>
        <v>181234</v>
      </c>
      <c r="E354">
        <f>IF(ISNUMBER(VLOOKUP($A354,pivotdata!$A$2:$V$772,COLUMN(E$1)-1,FALSE)),VLOOKUP($A354,pivotdata!$A$2:$V$772,COLUMN(E$1)-1,FALSE),0)</f>
        <v>210086</v>
      </c>
      <c r="F354">
        <f>IF(ISNUMBER(VLOOKUP($A354,pivotdata!$A$2:$V$772,COLUMN(F$1)-1,FALSE)),VLOOKUP($A354,pivotdata!$A$2:$V$772,COLUMN(F$1)-1,FALSE),0)</f>
        <v>323256</v>
      </c>
      <c r="G354">
        <f>IF(ISNUMBER(VLOOKUP($A354,pivotdata!$A$2:$V$772,COLUMN(G$1)-1,FALSE)),VLOOKUP($A354,pivotdata!$A$2:$V$772,COLUMN(G$1)-1,FALSE),0)</f>
        <v>206545</v>
      </c>
      <c r="H354">
        <f>IF(ISNUMBER(VLOOKUP($A354,pivotdata!$A$2:$V$772,COLUMN(H$1)-1,FALSE)),VLOOKUP($A354,pivotdata!$A$2:$V$772,COLUMN(H$1)-1,FALSE),0)</f>
        <v>262993</v>
      </c>
      <c r="I354">
        <f>IF(ISNUMBER(VLOOKUP($A354,pivotdata!$A$2:$V$772,COLUMN(I$1)-1,FALSE)),VLOOKUP($A354,pivotdata!$A$2:$V$772,COLUMN(I$1)-1,FALSE),0)</f>
        <v>424673</v>
      </c>
      <c r="J354">
        <f>IF(ISNUMBER(VLOOKUP($A354,pivotdata!$A$2:$V$772,COLUMN(J$1)-1,FALSE)),VLOOKUP($A354,pivotdata!$A$2:$V$772,COLUMN(J$1)-1,FALSE),0)</f>
        <v>569597</v>
      </c>
      <c r="K354">
        <f>IF(ISNUMBER(VLOOKUP($A354,pivotdata!$A$2:$V$772,COLUMN(K$1)-1,FALSE)),VLOOKUP($A354,pivotdata!$A$2:$V$772,COLUMN(K$1)-1,FALSE),0)</f>
        <v>258435</v>
      </c>
      <c r="L354">
        <f>IF(ISNUMBER(VLOOKUP($A354,pivotdata!$A$2:$V$772,COLUMN(L$1)-1,FALSE)),VLOOKUP($A354,pivotdata!$A$2:$V$772,COLUMN(L$1)-1,FALSE),0)</f>
        <v>708544</v>
      </c>
      <c r="M354">
        <f>IF(ISNUMBER(VLOOKUP($A354,pivotdata!$A$2:$V$772,COLUMN(M$1)-1,FALSE)),VLOOKUP($A354,pivotdata!$A$2:$V$772,COLUMN(M$1)-1,FALSE),0)</f>
        <v>610625</v>
      </c>
      <c r="N354">
        <f>IF(ISNUMBER(VLOOKUP($A354,pivotdata!$A$2:$V$772,COLUMN(N$1)-1,FALSE)),VLOOKUP($A354,pivotdata!$A$2:$V$772,COLUMN(N$1)-1,FALSE),0)</f>
        <v>469110</v>
      </c>
      <c r="O354">
        <f>IF(ISNUMBER(VLOOKUP($A354,pivotdata!$A$2:$V$772,COLUMN(O$1)-1,FALSE)),VLOOKUP($A354,pivotdata!$A$2:$V$772,COLUMN(O$1)-1,FALSE),0)</f>
        <v>217300</v>
      </c>
      <c r="P354">
        <f>IF(ISNUMBER(VLOOKUP($A354,pivotdata!$A$2:$V$772,COLUMN(P$1)-1,FALSE)),VLOOKUP($A354,pivotdata!$A$2:$V$772,COLUMN(P$1)-1,FALSE),0)</f>
        <v>379775</v>
      </c>
      <c r="Q354">
        <f>IF(ISNUMBER(VLOOKUP($A354,pivotdata!$A$2:$V$772,COLUMN(Q$1)-1,FALSE)),VLOOKUP($A354,pivotdata!$A$2:$V$772,COLUMN(Q$1)-1,FALSE),0)</f>
        <v>193439</v>
      </c>
      <c r="R354">
        <f>IF(ISNUMBER(VLOOKUP($A354,pivotdata!$A$2:$V$772,COLUMN(R$1)-1,FALSE)),VLOOKUP($A354,pivotdata!$A$2:$V$772,COLUMN(R$1)-1,FALSE),0)</f>
        <v>264945</v>
      </c>
      <c r="S354">
        <f>IF(ISNUMBER(VLOOKUP($A354,pivotdata!$A$2:$V$772,COLUMN(S$1)-1,FALSE)),VLOOKUP($A354,pivotdata!$A$2:$V$772,COLUMN(S$1)-1,FALSE),0)</f>
        <v>99521</v>
      </c>
      <c r="T354">
        <f>IF(ISNUMBER(VLOOKUP($A354,pivotdata!$A$2:$V$772,COLUMN(T$1)-1,FALSE)),VLOOKUP($A354,pivotdata!$A$2:$V$772,COLUMN(T$1)-1,FALSE),0)</f>
        <v>294712</v>
      </c>
      <c r="U354">
        <f>IF(ISNUMBER(VLOOKUP($A354,pivotdata!$A$2:$V$772,COLUMN(U$1)-1,FALSE)),VLOOKUP($A354,pivotdata!$A$2:$V$772,COLUMN(U$1)-1,FALSE),0)</f>
        <v>812621</v>
      </c>
      <c r="V354">
        <f>IF(ISNUMBER(VLOOKUP($A354,pivotdata!$A$2:$V$772,COLUMN(V$1)-1,FALSE)),VLOOKUP($A354,pivotdata!$A$2:$V$772,COLUMN(V$1)-1,FALSE),0)</f>
        <v>160736</v>
      </c>
      <c r="W354">
        <f>IF(ISNUMBER(VLOOKUP($A354,pivotdata!$A$2:$V$772,COLUMN(W$1)-1,FALSE)),VLOOKUP($A354,pivotdata!$A$2:$V$772,COLUMN(W$1)-1,FALSE),0)</f>
        <v>41063</v>
      </c>
    </row>
    <row r="355" spans="1:23" x14ac:dyDescent="0.25">
      <c r="A355" s="1">
        <v>6210</v>
      </c>
      <c r="B355" s="2" t="s">
        <v>449</v>
      </c>
      <c r="C355">
        <f>IF(ISNUMBER(VLOOKUP($A355,pivotdata!$A$2:$V$772,COLUMN(C$1)-1,FALSE)),VLOOKUP($A355,pivotdata!$A$2:$V$772,COLUMN(C$1)-1,FALSE),0)</f>
        <v>872596</v>
      </c>
      <c r="D355">
        <f>IF(ISNUMBER(VLOOKUP($A355,pivotdata!$A$2:$V$772,COLUMN(D$1)-1,FALSE)),VLOOKUP($A355,pivotdata!$A$2:$V$772,COLUMN(D$1)-1,FALSE),0)</f>
        <v>973412</v>
      </c>
      <c r="E355">
        <f>IF(ISNUMBER(VLOOKUP($A355,pivotdata!$A$2:$V$772,COLUMN(E$1)-1,FALSE)),VLOOKUP($A355,pivotdata!$A$2:$V$772,COLUMN(E$1)-1,FALSE),0)</f>
        <v>1154384</v>
      </c>
      <c r="F355">
        <f>IF(ISNUMBER(VLOOKUP($A355,pivotdata!$A$2:$V$772,COLUMN(F$1)-1,FALSE)),VLOOKUP($A355,pivotdata!$A$2:$V$772,COLUMN(F$1)-1,FALSE),0)</f>
        <v>1437878</v>
      </c>
      <c r="G355">
        <f>IF(ISNUMBER(VLOOKUP($A355,pivotdata!$A$2:$V$772,COLUMN(G$1)-1,FALSE)),VLOOKUP($A355,pivotdata!$A$2:$V$772,COLUMN(G$1)-1,FALSE),0)</f>
        <v>1132299</v>
      </c>
      <c r="H355">
        <f>IF(ISNUMBER(VLOOKUP($A355,pivotdata!$A$2:$V$772,COLUMN(H$1)-1,FALSE)),VLOOKUP($A355,pivotdata!$A$2:$V$772,COLUMN(H$1)-1,FALSE),0)</f>
        <v>1570791</v>
      </c>
      <c r="I355">
        <f>IF(ISNUMBER(VLOOKUP($A355,pivotdata!$A$2:$V$772,COLUMN(I$1)-1,FALSE)),VLOOKUP($A355,pivotdata!$A$2:$V$772,COLUMN(I$1)-1,FALSE),0)</f>
        <v>2353080</v>
      </c>
      <c r="J355">
        <f>IF(ISNUMBER(VLOOKUP($A355,pivotdata!$A$2:$V$772,COLUMN(J$1)-1,FALSE)),VLOOKUP($A355,pivotdata!$A$2:$V$772,COLUMN(J$1)-1,FALSE),0)</f>
        <v>4372194</v>
      </c>
      <c r="K355">
        <f>IF(ISNUMBER(VLOOKUP($A355,pivotdata!$A$2:$V$772,COLUMN(K$1)-1,FALSE)),VLOOKUP($A355,pivotdata!$A$2:$V$772,COLUMN(K$1)-1,FALSE),0)</f>
        <v>7008222</v>
      </c>
      <c r="L355">
        <f>IF(ISNUMBER(VLOOKUP($A355,pivotdata!$A$2:$V$772,COLUMN(L$1)-1,FALSE)),VLOOKUP($A355,pivotdata!$A$2:$V$772,COLUMN(L$1)-1,FALSE),0)</f>
        <v>7202104</v>
      </c>
      <c r="M355">
        <f>IF(ISNUMBER(VLOOKUP($A355,pivotdata!$A$2:$V$772,COLUMN(M$1)-1,FALSE)),VLOOKUP($A355,pivotdata!$A$2:$V$772,COLUMN(M$1)-1,FALSE),0)</f>
        <v>7894385</v>
      </c>
      <c r="N355">
        <f>IF(ISNUMBER(VLOOKUP($A355,pivotdata!$A$2:$V$772,COLUMN(N$1)-1,FALSE)),VLOOKUP($A355,pivotdata!$A$2:$V$772,COLUMN(N$1)-1,FALSE),0)</f>
        <v>5410102</v>
      </c>
      <c r="O355">
        <f>IF(ISNUMBER(VLOOKUP($A355,pivotdata!$A$2:$V$772,COLUMN(O$1)-1,FALSE)),VLOOKUP($A355,pivotdata!$A$2:$V$772,COLUMN(O$1)-1,FALSE),0)</f>
        <v>3911792</v>
      </c>
      <c r="P355">
        <f>IF(ISNUMBER(VLOOKUP($A355,pivotdata!$A$2:$V$772,COLUMN(P$1)-1,FALSE)),VLOOKUP($A355,pivotdata!$A$2:$V$772,COLUMN(P$1)-1,FALSE),0)</f>
        <v>3550065</v>
      </c>
      <c r="Q355">
        <f>IF(ISNUMBER(VLOOKUP($A355,pivotdata!$A$2:$V$772,COLUMN(Q$1)-1,FALSE)),VLOOKUP($A355,pivotdata!$A$2:$V$772,COLUMN(Q$1)-1,FALSE),0)</f>
        <v>4492262</v>
      </c>
      <c r="R355">
        <f>IF(ISNUMBER(VLOOKUP($A355,pivotdata!$A$2:$V$772,COLUMN(R$1)-1,FALSE)),VLOOKUP($A355,pivotdata!$A$2:$V$772,COLUMN(R$1)-1,FALSE),0)</f>
        <v>6072659</v>
      </c>
      <c r="S355">
        <f>IF(ISNUMBER(VLOOKUP($A355,pivotdata!$A$2:$V$772,COLUMN(S$1)-1,FALSE)),VLOOKUP($A355,pivotdata!$A$2:$V$772,COLUMN(S$1)-1,FALSE),0)</f>
        <v>7606286</v>
      </c>
      <c r="T355">
        <f>IF(ISNUMBER(VLOOKUP($A355,pivotdata!$A$2:$V$772,COLUMN(T$1)-1,FALSE)),VLOOKUP($A355,pivotdata!$A$2:$V$772,COLUMN(T$1)-1,FALSE),0)</f>
        <v>9823071</v>
      </c>
      <c r="U355">
        <f>IF(ISNUMBER(VLOOKUP($A355,pivotdata!$A$2:$V$772,COLUMN(U$1)-1,FALSE)),VLOOKUP($A355,pivotdata!$A$2:$V$772,COLUMN(U$1)-1,FALSE),0)</f>
        <v>9473607</v>
      </c>
      <c r="V355">
        <f>IF(ISNUMBER(VLOOKUP($A355,pivotdata!$A$2:$V$772,COLUMN(V$1)-1,FALSE)),VLOOKUP($A355,pivotdata!$A$2:$V$772,COLUMN(V$1)-1,FALSE),0)</f>
        <v>18831938</v>
      </c>
      <c r="W355">
        <f>IF(ISNUMBER(VLOOKUP($A355,pivotdata!$A$2:$V$772,COLUMN(W$1)-1,FALSE)),VLOOKUP($A355,pivotdata!$A$2:$V$772,COLUMN(W$1)-1,FALSE),0)</f>
        <v>23291712</v>
      </c>
    </row>
    <row r="356" spans="1:23" x14ac:dyDescent="0.25">
      <c r="A356" s="1">
        <v>6251</v>
      </c>
      <c r="B356" s="2" t="s">
        <v>448</v>
      </c>
      <c r="C356">
        <f>IF(ISNUMBER(VLOOKUP($A356,pivotdata!$A$2:$V$772,COLUMN(C$1)-1,FALSE)),VLOOKUP($A356,pivotdata!$A$2:$V$772,COLUMN(C$1)-1,FALSE),0)</f>
        <v>8392015</v>
      </c>
      <c r="D356">
        <f>IF(ISNUMBER(VLOOKUP($A356,pivotdata!$A$2:$V$772,COLUMN(D$1)-1,FALSE)),VLOOKUP($A356,pivotdata!$A$2:$V$772,COLUMN(D$1)-1,FALSE),0)</f>
        <v>8250291</v>
      </c>
      <c r="E356">
        <f>IF(ISNUMBER(VLOOKUP($A356,pivotdata!$A$2:$V$772,COLUMN(E$1)-1,FALSE)),VLOOKUP($A356,pivotdata!$A$2:$V$772,COLUMN(E$1)-1,FALSE),0)</f>
        <v>8719707</v>
      </c>
      <c r="F356">
        <f>IF(ISNUMBER(VLOOKUP($A356,pivotdata!$A$2:$V$772,COLUMN(F$1)-1,FALSE)),VLOOKUP($A356,pivotdata!$A$2:$V$772,COLUMN(F$1)-1,FALSE),0)</f>
        <v>9201063</v>
      </c>
      <c r="G356">
        <f>IF(ISNUMBER(VLOOKUP($A356,pivotdata!$A$2:$V$772,COLUMN(G$1)-1,FALSE)),VLOOKUP($A356,pivotdata!$A$2:$V$772,COLUMN(G$1)-1,FALSE),0)</f>
        <v>3367117</v>
      </c>
      <c r="H356">
        <f>IF(ISNUMBER(VLOOKUP($A356,pivotdata!$A$2:$V$772,COLUMN(H$1)-1,FALSE)),VLOOKUP($A356,pivotdata!$A$2:$V$772,COLUMN(H$1)-1,FALSE),0)</f>
        <v>4268083</v>
      </c>
      <c r="I356">
        <f>IF(ISNUMBER(VLOOKUP($A356,pivotdata!$A$2:$V$772,COLUMN(I$1)-1,FALSE)),VLOOKUP($A356,pivotdata!$A$2:$V$772,COLUMN(I$1)-1,FALSE),0)</f>
        <v>5956364</v>
      </c>
      <c r="J356">
        <f>IF(ISNUMBER(VLOOKUP($A356,pivotdata!$A$2:$V$772,COLUMN(J$1)-1,FALSE)),VLOOKUP($A356,pivotdata!$A$2:$V$772,COLUMN(J$1)-1,FALSE),0)</f>
        <v>16247796</v>
      </c>
      <c r="K356">
        <f>IF(ISNUMBER(VLOOKUP($A356,pivotdata!$A$2:$V$772,COLUMN(K$1)-1,FALSE)),VLOOKUP($A356,pivotdata!$A$2:$V$772,COLUMN(K$1)-1,FALSE),0)</f>
        <v>23063448</v>
      </c>
      <c r="L356">
        <f>IF(ISNUMBER(VLOOKUP($A356,pivotdata!$A$2:$V$772,COLUMN(L$1)-1,FALSE)),VLOOKUP($A356,pivotdata!$A$2:$V$772,COLUMN(L$1)-1,FALSE),0)</f>
        <v>26109912</v>
      </c>
      <c r="M356">
        <f>IF(ISNUMBER(VLOOKUP($A356,pivotdata!$A$2:$V$772,COLUMN(M$1)-1,FALSE)),VLOOKUP($A356,pivotdata!$A$2:$V$772,COLUMN(M$1)-1,FALSE),0)</f>
        <v>25698030</v>
      </c>
      <c r="N356">
        <f>IF(ISNUMBER(VLOOKUP($A356,pivotdata!$A$2:$V$772,COLUMN(N$1)-1,FALSE)),VLOOKUP($A356,pivotdata!$A$2:$V$772,COLUMN(N$1)-1,FALSE),0)</f>
        <v>29831526</v>
      </c>
      <c r="O356">
        <f>IF(ISNUMBER(VLOOKUP($A356,pivotdata!$A$2:$V$772,COLUMN(O$1)-1,FALSE)),VLOOKUP($A356,pivotdata!$A$2:$V$772,COLUMN(O$1)-1,FALSE),0)</f>
        <v>24378405</v>
      </c>
      <c r="P356">
        <f>IF(ISNUMBER(VLOOKUP($A356,pivotdata!$A$2:$V$772,COLUMN(P$1)-1,FALSE)),VLOOKUP($A356,pivotdata!$A$2:$V$772,COLUMN(P$1)-1,FALSE),0)</f>
        <v>29485711</v>
      </c>
      <c r="Q356">
        <f>IF(ISNUMBER(VLOOKUP($A356,pivotdata!$A$2:$V$772,COLUMN(Q$1)-1,FALSE)),VLOOKUP($A356,pivotdata!$A$2:$V$772,COLUMN(Q$1)-1,FALSE),0)</f>
        <v>42985058</v>
      </c>
      <c r="R356">
        <f>IF(ISNUMBER(VLOOKUP($A356,pivotdata!$A$2:$V$772,COLUMN(R$1)-1,FALSE)),VLOOKUP($A356,pivotdata!$A$2:$V$772,COLUMN(R$1)-1,FALSE),0)</f>
        <v>55039981</v>
      </c>
      <c r="S356">
        <f>IF(ISNUMBER(VLOOKUP($A356,pivotdata!$A$2:$V$772,COLUMN(S$1)-1,FALSE)),VLOOKUP($A356,pivotdata!$A$2:$V$772,COLUMN(S$1)-1,FALSE),0)</f>
        <v>45770513</v>
      </c>
      <c r="T356">
        <f>IF(ISNUMBER(VLOOKUP($A356,pivotdata!$A$2:$V$772,COLUMN(T$1)-1,FALSE)),VLOOKUP($A356,pivotdata!$A$2:$V$772,COLUMN(T$1)-1,FALSE),0)</f>
        <v>32404466</v>
      </c>
      <c r="U356">
        <f>IF(ISNUMBER(VLOOKUP($A356,pivotdata!$A$2:$V$772,COLUMN(U$1)-1,FALSE)),VLOOKUP($A356,pivotdata!$A$2:$V$772,COLUMN(U$1)-1,FALSE),0)</f>
        <v>28505954</v>
      </c>
      <c r="V356">
        <f>IF(ISNUMBER(VLOOKUP($A356,pivotdata!$A$2:$V$772,COLUMN(V$1)-1,FALSE)),VLOOKUP($A356,pivotdata!$A$2:$V$772,COLUMN(V$1)-1,FALSE),0)</f>
        <v>49618633</v>
      </c>
      <c r="W356">
        <f>IF(ISNUMBER(VLOOKUP($A356,pivotdata!$A$2:$V$772,COLUMN(W$1)-1,FALSE)),VLOOKUP($A356,pivotdata!$A$2:$V$772,COLUMN(W$1)-1,FALSE),0)</f>
        <v>47442882</v>
      </c>
    </row>
    <row r="357" spans="1:23" x14ac:dyDescent="0.25">
      <c r="A357" s="1">
        <v>6252</v>
      </c>
      <c r="B357" s="2" t="s">
        <v>447</v>
      </c>
      <c r="C357">
        <f>IF(ISNUMBER(VLOOKUP($A357,pivotdata!$A$2:$V$772,COLUMN(C$1)-1,FALSE)),VLOOKUP($A357,pivotdata!$A$2:$V$772,COLUMN(C$1)-1,FALSE),0)</f>
        <v>1211242</v>
      </c>
      <c r="D357">
        <f>IF(ISNUMBER(VLOOKUP($A357,pivotdata!$A$2:$V$772,COLUMN(D$1)-1,FALSE)),VLOOKUP($A357,pivotdata!$A$2:$V$772,COLUMN(D$1)-1,FALSE),0)</f>
        <v>2858422</v>
      </c>
      <c r="E357">
        <f>IF(ISNUMBER(VLOOKUP($A357,pivotdata!$A$2:$V$772,COLUMN(E$1)-1,FALSE)),VLOOKUP($A357,pivotdata!$A$2:$V$772,COLUMN(E$1)-1,FALSE),0)</f>
        <v>5559306</v>
      </c>
      <c r="F357">
        <f>IF(ISNUMBER(VLOOKUP($A357,pivotdata!$A$2:$V$772,COLUMN(F$1)-1,FALSE)),VLOOKUP($A357,pivotdata!$A$2:$V$772,COLUMN(F$1)-1,FALSE),0)</f>
        <v>1282220</v>
      </c>
      <c r="G357">
        <f>IF(ISNUMBER(VLOOKUP($A357,pivotdata!$A$2:$V$772,COLUMN(G$1)-1,FALSE)),VLOOKUP($A357,pivotdata!$A$2:$V$772,COLUMN(G$1)-1,FALSE),0)</f>
        <v>1374487</v>
      </c>
      <c r="H357">
        <f>IF(ISNUMBER(VLOOKUP($A357,pivotdata!$A$2:$V$772,COLUMN(H$1)-1,FALSE)),VLOOKUP($A357,pivotdata!$A$2:$V$772,COLUMN(H$1)-1,FALSE),0)</f>
        <v>1642428</v>
      </c>
      <c r="I357">
        <f>IF(ISNUMBER(VLOOKUP($A357,pivotdata!$A$2:$V$772,COLUMN(I$1)-1,FALSE)),VLOOKUP($A357,pivotdata!$A$2:$V$772,COLUMN(I$1)-1,FALSE),0)</f>
        <v>947775</v>
      </c>
      <c r="J357">
        <f>IF(ISNUMBER(VLOOKUP($A357,pivotdata!$A$2:$V$772,COLUMN(J$1)-1,FALSE)),VLOOKUP($A357,pivotdata!$A$2:$V$772,COLUMN(J$1)-1,FALSE),0)</f>
        <v>572810</v>
      </c>
      <c r="K357">
        <f>IF(ISNUMBER(VLOOKUP($A357,pivotdata!$A$2:$V$772,COLUMN(K$1)-1,FALSE)),VLOOKUP($A357,pivotdata!$A$2:$V$772,COLUMN(K$1)-1,FALSE),0)</f>
        <v>256699</v>
      </c>
      <c r="L357">
        <f>IF(ISNUMBER(VLOOKUP($A357,pivotdata!$A$2:$V$772,COLUMN(L$1)-1,FALSE)),VLOOKUP($A357,pivotdata!$A$2:$V$772,COLUMN(L$1)-1,FALSE),0)</f>
        <v>82090</v>
      </c>
      <c r="M357">
        <f>IF(ISNUMBER(VLOOKUP($A357,pivotdata!$A$2:$V$772,COLUMN(M$1)-1,FALSE)),VLOOKUP($A357,pivotdata!$A$2:$V$772,COLUMN(M$1)-1,FALSE),0)</f>
        <v>874173</v>
      </c>
      <c r="N357">
        <f>IF(ISNUMBER(VLOOKUP($A357,pivotdata!$A$2:$V$772,COLUMN(N$1)-1,FALSE)),VLOOKUP($A357,pivotdata!$A$2:$V$772,COLUMN(N$1)-1,FALSE),0)</f>
        <v>695661</v>
      </c>
      <c r="O357">
        <f>IF(ISNUMBER(VLOOKUP($A357,pivotdata!$A$2:$V$772,COLUMN(O$1)-1,FALSE)),VLOOKUP($A357,pivotdata!$A$2:$V$772,COLUMN(O$1)-1,FALSE),0)</f>
        <v>2982367</v>
      </c>
      <c r="P357">
        <f>IF(ISNUMBER(VLOOKUP($A357,pivotdata!$A$2:$V$772,COLUMN(P$1)-1,FALSE)),VLOOKUP($A357,pivotdata!$A$2:$V$772,COLUMN(P$1)-1,FALSE),0)</f>
        <v>5924681</v>
      </c>
      <c r="Q357">
        <f>IF(ISNUMBER(VLOOKUP($A357,pivotdata!$A$2:$V$772,COLUMN(Q$1)-1,FALSE)),VLOOKUP($A357,pivotdata!$A$2:$V$772,COLUMN(Q$1)-1,FALSE),0)</f>
        <v>7826684</v>
      </c>
      <c r="R357">
        <f>IF(ISNUMBER(VLOOKUP($A357,pivotdata!$A$2:$V$772,COLUMN(R$1)-1,FALSE)),VLOOKUP($A357,pivotdata!$A$2:$V$772,COLUMN(R$1)-1,FALSE),0)</f>
        <v>7896357</v>
      </c>
      <c r="S357">
        <f>IF(ISNUMBER(VLOOKUP($A357,pivotdata!$A$2:$V$772,COLUMN(S$1)-1,FALSE)),VLOOKUP($A357,pivotdata!$A$2:$V$772,COLUMN(S$1)-1,FALSE),0)</f>
        <v>7418816</v>
      </c>
      <c r="T357">
        <f>IF(ISNUMBER(VLOOKUP($A357,pivotdata!$A$2:$V$772,COLUMN(T$1)-1,FALSE)),VLOOKUP($A357,pivotdata!$A$2:$V$772,COLUMN(T$1)-1,FALSE),0)</f>
        <v>3466182</v>
      </c>
      <c r="U357">
        <f>IF(ISNUMBER(VLOOKUP($A357,pivotdata!$A$2:$V$772,COLUMN(U$1)-1,FALSE)),VLOOKUP($A357,pivotdata!$A$2:$V$772,COLUMN(U$1)-1,FALSE),0)</f>
        <v>2548211</v>
      </c>
      <c r="V357">
        <f>IF(ISNUMBER(VLOOKUP($A357,pivotdata!$A$2:$V$772,COLUMN(V$1)-1,FALSE)),VLOOKUP($A357,pivotdata!$A$2:$V$772,COLUMN(V$1)-1,FALSE),0)</f>
        <v>7134202</v>
      </c>
      <c r="W357">
        <f>IF(ISNUMBER(VLOOKUP($A357,pivotdata!$A$2:$V$772,COLUMN(W$1)-1,FALSE)),VLOOKUP($A357,pivotdata!$A$2:$V$772,COLUMN(W$1)-1,FALSE),0)</f>
        <v>7482587</v>
      </c>
    </row>
    <row r="358" spans="1:23" x14ac:dyDescent="0.25">
      <c r="A358" s="1">
        <v>6253</v>
      </c>
      <c r="B358" s="2" t="s">
        <v>446</v>
      </c>
      <c r="C358">
        <f>IF(ISNUMBER(VLOOKUP($A358,pivotdata!$A$2:$V$772,COLUMN(C$1)-1,FALSE)),VLOOKUP($A358,pivotdata!$A$2:$V$772,COLUMN(C$1)-1,FALSE),0)</f>
        <v>0</v>
      </c>
      <c r="D358">
        <f>IF(ISNUMBER(VLOOKUP($A358,pivotdata!$A$2:$V$772,COLUMN(D$1)-1,FALSE)),VLOOKUP($A358,pivotdata!$A$2:$V$772,COLUMN(D$1)-1,FALSE),0)</f>
        <v>0</v>
      </c>
      <c r="E358">
        <f>IF(ISNUMBER(VLOOKUP($A358,pivotdata!$A$2:$V$772,COLUMN(E$1)-1,FALSE)),VLOOKUP($A358,pivotdata!$A$2:$V$772,COLUMN(E$1)-1,FALSE),0)</f>
        <v>84497</v>
      </c>
      <c r="F358">
        <f>IF(ISNUMBER(VLOOKUP($A358,pivotdata!$A$2:$V$772,COLUMN(F$1)-1,FALSE)),VLOOKUP($A358,pivotdata!$A$2:$V$772,COLUMN(F$1)-1,FALSE),0)</f>
        <v>0</v>
      </c>
      <c r="G358">
        <f>IF(ISNUMBER(VLOOKUP($A358,pivotdata!$A$2:$V$772,COLUMN(G$1)-1,FALSE)),VLOOKUP($A358,pivotdata!$A$2:$V$772,COLUMN(G$1)-1,FALSE),0)</f>
        <v>0</v>
      </c>
      <c r="H358">
        <f>IF(ISNUMBER(VLOOKUP($A358,pivotdata!$A$2:$V$772,COLUMN(H$1)-1,FALSE)),VLOOKUP($A358,pivotdata!$A$2:$V$772,COLUMN(H$1)-1,FALSE),0)</f>
        <v>0</v>
      </c>
      <c r="I358">
        <f>IF(ISNUMBER(VLOOKUP($A358,pivotdata!$A$2:$V$772,COLUMN(I$1)-1,FALSE)),VLOOKUP($A358,pivotdata!$A$2:$V$772,COLUMN(I$1)-1,FALSE),0)</f>
        <v>0</v>
      </c>
      <c r="J358">
        <f>IF(ISNUMBER(VLOOKUP($A358,pivotdata!$A$2:$V$772,COLUMN(J$1)-1,FALSE)),VLOOKUP($A358,pivotdata!$A$2:$V$772,COLUMN(J$1)-1,FALSE),0)</f>
        <v>0</v>
      </c>
      <c r="K358">
        <f>IF(ISNUMBER(VLOOKUP($A358,pivotdata!$A$2:$V$772,COLUMN(K$1)-1,FALSE)),VLOOKUP($A358,pivotdata!$A$2:$V$772,COLUMN(K$1)-1,FALSE),0)</f>
        <v>0</v>
      </c>
      <c r="L358">
        <f>IF(ISNUMBER(VLOOKUP($A358,pivotdata!$A$2:$V$772,COLUMN(L$1)-1,FALSE)),VLOOKUP($A358,pivotdata!$A$2:$V$772,COLUMN(L$1)-1,FALSE),0)</f>
        <v>0</v>
      </c>
      <c r="M358">
        <f>IF(ISNUMBER(VLOOKUP($A358,pivotdata!$A$2:$V$772,COLUMN(M$1)-1,FALSE)),VLOOKUP($A358,pivotdata!$A$2:$V$772,COLUMN(M$1)-1,FALSE),0)</f>
        <v>0</v>
      </c>
      <c r="N358">
        <f>IF(ISNUMBER(VLOOKUP($A358,pivotdata!$A$2:$V$772,COLUMN(N$1)-1,FALSE)),VLOOKUP($A358,pivotdata!$A$2:$V$772,COLUMN(N$1)-1,FALSE),0)</f>
        <v>0</v>
      </c>
      <c r="O358">
        <f>IF(ISNUMBER(VLOOKUP($A358,pivotdata!$A$2:$V$772,COLUMN(O$1)-1,FALSE)),VLOOKUP($A358,pivotdata!$A$2:$V$772,COLUMN(O$1)-1,FALSE),0)</f>
        <v>571</v>
      </c>
      <c r="P358">
        <f>IF(ISNUMBER(VLOOKUP($A358,pivotdata!$A$2:$V$772,COLUMN(P$1)-1,FALSE)),VLOOKUP($A358,pivotdata!$A$2:$V$772,COLUMN(P$1)-1,FALSE),0)</f>
        <v>1272</v>
      </c>
      <c r="Q358">
        <f>IF(ISNUMBER(VLOOKUP($A358,pivotdata!$A$2:$V$772,COLUMN(Q$1)-1,FALSE)),VLOOKUP($A358,pivotdata!$A$2:$V$772,COLUMN(Q$1)-1,FALSE),0)</f>
        <v>1029</v>
      </c>
      <c r="R358">
        <f>IF(ISNUMBER(VLOOKUP($A358,pivotdata!$A$2:$V$772,COLUMN(R$1)-1,FALSE)),VLOOKUP($A358,pivotdata!$A$2:$V$772,COLUMN(R$1)-1,FALSE),0)</f>
        <v>0</v>
      </c>
      <c r="S358">
        <f>IF(ISNUMBER(VLOOKUP($A358,pivotdata!$A$2:$V$772,COLUMN(S$1)-1,FALSE)),VLOOKUP($A358,pivotdata!$A$2:$V$772,COLUMN(S$1)-1,FALSE),0)</f>
        <v>0</v>
      </c>
      <c r="T358">
        <f>IF(ISNUMBER(VLOOKUP($A358,pivotdata!$A$2:$V$772,COLUMN(T$1)-1,FALSE)),VLOOKUP($A358,pivotdata!$A$2:$V$772,COLUMN(T$1)-1,FALSE),0)</f>
        <v>31368</v>
      </c>
      <c r="U358">
        <f>IF(ISNUMBER(VLOOKUP($A358,pivotdata!$A$2:$V$772,COLUMN(U$1)-1,FALSE)),VLOOKUP($A358,pivotdata!$A$2:$V$772,COLUMN(U$1)-1,FALSE),0)</f>
        <v>0</v>
      </c>
      <c r="V358">
        <f>IF(ISNUMBER(VLOOKUP($A358,pivotdata!$A$2:$V$772,COLUMN(V$1)-1,FALSE)),VLOOKUP($A358,pivotdata!$A$2:$V$772,COLUMN(V$1)-1,FALSE),0)</f>
        <v>0</v>
      </c>
      <c r="W358">
        <f>IF(ISNUMBER(VLOOKUP($A358,pivotdata!$A$2:$V$772,COLUMN(W$1)-1,FALSE)),VLOOKUP($A358,pivotdata!$A$2:$V$772,COLUMN(W$1)-1,FALSE),0)</f>
        <v>2289</v>
      </c>
    </row>
    <row r="359" spans="1:23" x14ac:dyDescent="0.25">
      <c r="A359" s="1">
        <v>6254</v>
      </c>
      <c r="B359" s="2" t="s">
        <v>445</v>
      </c>
      <c r="C359">
        <f>IF(ISNUMBER(VLOOKUP($A359,pivotdata!$A$2:$V$772,COLUMN(C$1)-1,FALSE)),VLOOKUP($A359,pivotdata!$A$2:$V$772,COLUMN(C$1)-1,FALSE),0)</f>
        <v>133865</v>
      </c>
      <c r="D359">
        <f>IF(ISNUMBER(VLOOKUP($A359,pivotdata!$A$2:$V$772,COLUMN(D$1)-1,FALSE)),VLOOKUP($A359,pivotdata!$A$2:$V$772,COLUMN(D$1)-1,FALSE),0)</f>
        <v>337414</v>
      </c>
      <c r="E359">
        <f>IF(ISNUMBER(VLOOKUP($A359,pivotdata!$A$2:$V$772,COLUMN(E$1)-1,FALSE)),VLOOKUP($A359,pivotdata!$A$2:$V$772,COLUMN(E$1)-1,FALSE),0)</f>
        <v>305131</v>
      </c>
      <c r="F359">
        <f>IF(ISNUMBER(VLOOKUP($A359,pivotdata!$A$2:$V$772,COLUMN(F$1)-1,FALSE)),VLOOKUP($A359,pivotdata!$A$2:$V$772,COLUMN(F$1)-1,FALSE),0)</f>
        <v>362067</v>
      </c>
      <c r="G359">
        <f>IF(ISNUMBER(VLOOKUP($A359,pivotdata!$A$2:$V$772,COLUMN(G$1)-1,FALSE)),VLOOKUP($A359,pivotdata!$A$2:$V$772,COLUMN(G$1)-1,FALSE),0)</f>
        <v>329176</v>
      </c>
      <c r="H359">
        <f>IF(ISNUMBER(VLOOKUP($A359,pivotdata!$A$2:$V$772,COLUMN(H$1)-1,FALSE)),VLOOKUP($A359,pivotdata!$A$2:$V$772,COLUMN(H$1)-1,FALSE),0)</f>
        <v>171379</v>
      </c>
      <c r="I359">
        <f>IF(ISNUMBER(VLOOKUP($A359,pivotdata!$A$2:$V$772,COLUMN(I$1)-1,FALSE)),VLOOKUP($A359,pivotdata!$A$2:$V$772,COLUMN(I$1)-1,FALSE),0)</f>
        <v>248165</v>
      </c>
      <c r="J359">
        <f>IF(ISNUMBER(VLOOKUP($A359,pivotdata!$A$2:$V$772,COLUMN(J$1)-1,FALSE)),VLOOKUP($A359,pivotdata!$A$2:$V$772,COLUMN(J$1)-1,FALSE),0)</f>
        <v>393570</v>
      </c>
      <c r="K359">
        <f>IF(ISNUMBER(VLOOKUP($A359,pivotdata!$A$2:$V$772,COLUMN(K$1)-1,FALSE)),VLOOKUP($A359,pivotdata!$A$2:$V$772,COLUMN(K$1)-1,FALSE),0)</f>
        <v>137856</v>
      </c>
      <c r="L359">
        <f>IF(ISNUMBER(VLOOKUP($A359,pivotdata!$A$2:$V$772,COLUMN(L$1)-1,FALSE)),VLOOKUP($A359,pivotdata!$A$2:$V$772,COLUMN(L$1)-1,FALSE),0)</f>
        <v>151521</v>
      </c>
      <c r="M359">
        <f>IF(ISNUMBER(VLOOKUP($A359,pivotdata!$A$2:$V$772,COLUMN(M$1)-1,FALSE)),VLOOKUP($A359,pivotdata!$A$2:$V$772,COLUMN(M$1)-1,FALSE),0)</f>
        <v>180536</v>
      </c>
      <c r="N359">
        <f>IF(ISNUMBER(VLOOKUP($A359,pivotdata!$A$2:$V$772,COLUMN(N$1)-1,FALSE)),VLOOKUP($A359,pivotdata!$A$2:$V$772,COLUMN(N$1)-1,FALSE),0)</f>
        <v>115360</v>
      </c>
      <c r="O359">
        <f>IF(ISNUMBER(VLOOKUP($A359,pivotdata!$A$2:$V$772,COLUMN(O$1)-1,FALSE)),VLOOKUP($A359,pivotdata!$A$2:$V$772,COLUMN(O$1)-1,FALSE),0)</f>
        <v>73860</v>
      </c>
      <c r="P359">
        <f>IF(ISNUMBER(VLOOKUP($A359,pivotdata!$A$2:$V$772,COLUMN(P$1)-1,FALSE)),VLOOKUP($A359,pivotdata!$A$2:$V$772,COLUMN(P$1)-1,FALSE),0)</f>
        <v>23932</v>
      </c>
      <c r="Q359">
        <f>IF(ISNUMBER(VLOOKUP($A359,pivotdata!$A$2:$V$772,COLUMN(Q$1)-1,FALSE)),VLOOKUP($A359,pivotdata!$A$2:$V$772,COLUMN(Q$1)-1,FALSE),0)</f>
        <v>16980</v>
      </c>
      <c r="R359">
        <f>IF(ISNUMBER(VLOOKUP($A359,pivotdata!$A$2:$V$772,COLUMN(R$1)-1,FALSE)),VLOOKUP($A359,pivotdata!$A$2:$V$772,COLUMN(R$1)-1,FALSE),0)</f>
        <v>11380</v>
      </c>
      <c r="S359">
        <f>IF(ISNUMBER(VLOOKUP($A359,pivotdata!$A$2:$V$772,COLUMN(S$1)-1,FALSE)),VLOOKUP($A359,pivotdata!$A$2:$V$772,COLUMN(S$1)-1,FALSE),0)</f>
        <v>38220</v>
      </c>
      <c r="T359">
        <f>IF(ISNUMBER(VLOOKUP($A359,pivotdata!$A$2:$V$772,COLUMN(T$1)-1,FALSE)),VLOOKUP($A359,pivotdata!$A$2:$V$772,COLUMN(T$1)-1,FALSE),0)</f>
        <v>56305</v>
      </c>
      <c r="U359">
        <f>IF(ISNUMBER(VLOOKUP($A359,pivotdata!$A$2:$V$772,COLUMN(U$1)-1,FALSE)),VLOOKUP($A359,pivotdata!$A$2:$V$772,COLUMN(U$1)-1,FALSE),0)</f>
        <v>17040</v>
      </c>
      <c r="V359">
        <f>IF(ISNUMBER(VLOOKUP($A359,pivotdata!$A$2:$V$772,COLUMN(V$1)-1,FALSE)),VLOOKUP($A359,pivotdata!$A$2:$V$772,COLUMN(V$1)-1,FALSE),0)</f>
        <v>142065</v>
      </c>
      <c r="W359">
        <f>IF(ISNUMBER(VLOOKUP($A359,pivotdata!$A$2:$V$772,COLUMN(W$1)-1,FALSE)),VLOOKUP($A359,pivotdata!$A$2:$V$772,COLUMN(W$1)-1,FALSE),0)</f>
        <v>76392</v>
      </c>
    </row>
    <row r="360" spans="1:23" x14ac:dyDescent="0.25">
      <c r="A360" s="1">
        <v>6259</v>
      </c>
      <c r="B360" s="2" t="s">
        <v>444</v>
      </c>
      <c r="C360">
        <f>IF(ISNUMBER(VLOOKUP($A360,pivotdata!$A$2:$V$772,COLUMN(C$1)-1,FALSE)),VLOOKUP($A360,pivotdata!$A$2:$V$772,COLUMN(C$1)-1,FALSE),0)</f>
        <v>1686082</v>
      </c>
      <c r="D360">
        <f>IF(ISNUMBER(VLOOKUP($A360,pivotdata!$A$2:$V$772,COLUMN(D$1)-1,FALSE)),VLOOKUP($A360,pivotdata!$A$2:$V$772,COLUMN(D$1)-1,FALSE),0)</f>
        <v>3594120</v>
      </c>
      <c r="E360">
        <f>IF(ISNUMBER(VLOOKUP($A360,pivotdata!$A$2:$V$772,COLUMN(E$1)-1,FALSE)),VLOOKUP($A360,pivotdata!$A$2:$V$772,COLUMN(E$1)-1,FALSE),0)</f>
        <v>6241871</v>
      </c>
      <c r="F360">
        <f>IF(ISNUMBER(VLOOKUP($A360,pivotdata!$A$2:$V$772,COLUMN(F$1)-1,FALSE)),VLOOKUP($A360,pivotdata!$A$2:$V$772,COLUMN(F$1)-1,FALSE),0)</f>
        <v>4901823</v>
      </c>
      <c r="G360">
        <f>IF(ISNUMBER(VLOOKUP($A360,pivotdata!$A$2:$V$772,COLUMN(G$1)-1,FALSE)),VLOOKUP($A360,pivotdata!$A$2:$V$772,COLUMN(G$1)-1,FALSE),0)</f>
        <v>2131871</v>
      </c>
      <c r="H360">
        <f>IF(ISNUMBER(VLOOKUP($A360,pivotdata!$A$2:$V$772,COLUMN(H$1)-1,FALSE)),VLOOKUP($A360,pivotdata!$A$2:$V$772,COLUMN(H$1)-1,FALSE),0)</f>
        <v>1350633</v>
      </c>
      <c r="I360">
        <f>IF(ISNUMBER(VLOOKUP($A360,pivotdata!$A$2:$V$772,COLUMN(I$1)-1,FALSE)),VLOOKUP($A360,pivotdata!$A$2:$V$772,COLUMN(I$1)-1,FALSE),0)</f>
        <v>1589552</v>
      </c>
      <c r="J360">
        <f>IF(ISNUMBER(VLOOKUP($A360,pivotdata!$A$2:$V$772,COLUMN(J$1)-1,FALSE)),VLOOKUP($A360,pivotdata!$A$2:$V$772,COLUMN(J$1)-1,FALSE),0)</f>
        <v>2259539</v>
      </c>
      <c r="K360">
        <f>IF(ISNUMBER(VLOOKUP($A360,pivotdata!$A$2:$V$772,COLUMN(K$1)-1,FALSE)),VLOOKUP($A360,pivotdata!$A$2:$V$772,COLUMN(K$1)-1,FALSE),0)</f>
        <v>3568670</v>
      </c>
      <c r="L360">
        <f>IF(ISNUMBER(VLOOKUP($A360,pivotdata!$A$2:$V$772,COLUMN(L$1)-1,FALSE)),VLOOKUP($A360,pivotdata!$A$2:$V$772,COLUMN(L$1)-1,FALSE),0)</f>
        <v>2124704</v>
      </c>
      <c r="M360">
        <f>IF(ISNUMBER(VLOOKUP($A360,pivotdata!$A$2:$V$772,COLUMN(M$1)-1,FALSE)),VLOOKUP($A360,pivotdata!$A$2:$V$772,COLUMN(M$1)-1,FALSE),0)</f>
        <v>2119973</v>
      </c>
      <c r="N360">
        <f>IF(ISNUMBER(VLOOKUP($A360,pivotdata!$A$2:$V$772,COLUMN(N$1)-1,FALSE)),VLOOKUP($A360,pivotdata!$A$2:$V$772,COLUMN(N$1)-1,FALSE),0)</f>
        <v>2102519</v>
      </c>
      <c r="O360">
        <f>IF(ISNUMBER(VLOOKUP($A360,pivotdata!$A$2:$V$772,COLUMN(O$1)-1,FALSE)),VLOOKUP($A360,pivotdata!$A$2:$V$772,COLUMN(O$1)-1,FALSE),0)</f>
        <v>1569444</v>
      </c>
      <c r="P360">
        <f>IF(ISNUMBER(VLOOKUP($A360,pivotdata!$A$2:$V$772,COLUMN(P$1)-1,FALSE)),VLOOKUP($A360,pivotdata!$A$2:$V$772,COLUMN(P$1)-1,FALSE),0)</f>
        <v>1978534</v>
      </c>
      <c r="Q360">
        <f>IF(ISNUMBER(VLOOKUP($A360,pivotdata!$A$2:$V$772,COLUMN(Q$1)-1,FALSE)),VLOOKUP($A360,pivotdata!$A$2:$V$772,COLUMN(Q$1)-1,FALSE),0)</f>
        <v>2251929</v>
      </c>
      <c r="R360">
        <f>IF(ISNUMBER(VLOOKUP($A360,pivotdata!$A$2:$V$772,COLUMN(R$1)-1,FALSE)),VLOOKUP($A360,pivotdata!$A$2:$V$772,COLUMN(R$1)-1,FALSE),0)</f>
        <v>3178599</v>
      </c>
      <c r="S360">
        <f>IF(ISNUMBER(VLOOKUP($A360,pivotdata!$A$2:$V$772,COLUMN(S$1)-1,FALSE)),VLOOKUP($A360,pivotdata!$A$2:$V$772,COLUMN(S$1)-1,FALSE),0)</f>
        <v>4063777</v>
      </c>
      <c r="T360">
        <f>IF(ISNUMBER(VLOOKUP($A360,pivotdata!$A$2:$V$772,COLUMN(T$1)-1,FALSE)),VLOOKUP($A360,pivotdata!$A$2:$V$772,COLUMN(T$1)-1,FALSE),0)</f>
        <v>4247710</v>
      </c>
      <c r="U360">
        <f>IF(ISNUMBER(VLOOKUP($A360,pivotdata!$A$2:$V$772,COLUMN(U$1)-1,FALSE)),VLOOKUP($A360,pivotdata!$A$2:$V$772,COLUMN(U$1)-1,FALSE),0)</f>
        <v>4350846</v>
      </c>
      <c r="V360">
        <f>IF(ISNUMBER(VLOOKUP($A360,pivotdata!$A$2:$V$772,COLUMN(V$1)-1,FALSE)),VLOOKUP($A360,pivotdata!$A$2:$V$772,COLUMN(V$1)-1,FALSE),0)</f>
        <v>5524517</v>
      </c>
      <c r="W360">
        <f>IF(ISNUMBER(VLOOKUP($A360,pivotdata!$A$2:$V$772,COLUMN(W$1)-1,FALSE)),VLOOKUP($A360,pivotdata!$A$2:$V$772,COLUMN(W$1)-1,FALSE),0)</f>
        <v>5377675</v>
      </c>
    </row>
    <row r="361" spans="1:23" x14ac:dyDescent="0.25">
      <c r="A361" s="1">
        <v>6281</v>
      </c>
      <c r="B361" s="2" t="s">
        <v>443</v>
      </c>
      <c r="C361">
        <f>IF(ISNUMBER(VLOOKUP($A361,pivotdata!$A$2:$V$772,COLUMN(C$1)-1,FALSE)),VLOOKUP($A361,pivotdata!$A$2:$V$772,COLUMN(C$1)-1,FALSE),0)</f>
        <v>0</v>
      </c>
      <c r="D361">
        <f>IF(ISNUMBER(VLOOKUP($A361,pivotdata!$A$2:$V$772,COLUMN(D$1)-1,FALSE)),VLOOKUP($A361,pivotdata!$A$2:$V$772,COLUMN(D$1)-1,FALSE),0)</f>
        <v>7634</v>
      </c>
      <c r="E361">
        <f>IF(ISNUMBER(VLOOKUP($A361,pivotdata!$A$2:$V$772,COLUMN(E$1)-1,FALSE)),VLOOKUP($A361,pivotdata!$A$2:$V$772,COLUMN(E$1)-1,FALSE),0)</f>
        <v>7553</v>
      </c>
      <c r="F361">
        <f>IF(ISNUMBER(VLOOKUP($A361,pivotdata!$A$2:$V$772,COLUMN(F$1)-1,FALSE)),VLOOKUP($A361,pivotdata!$A$2:$V$772,COLUMN(F$1)-1,FALSE),0)</f>
        <v>19242</v>
      </c>
      <c r="G361">
        <f>IF(ISNUMBER(VLOOKUP($A361,pivotdata!$A$2:$V$772,COLUMN(G$1)-1,FALSE)),VLOOKUP($A361,pivotdata!$A$2:$V$772,COLUMN(G$1)-1,FALSE),0)</f>
        <v>49008</v>
      </c>
      <c r="H361">
        <f>IF(ISNUMBER(VLOOKUP($A361,pivotdata!$A$2:$V$772,COLUMN(H$1)-1,FALSE)),VLOOKUP($A361,pivotdata!$A$2:$V$772,COLUMN(H$1)-1,FALSE),0)</f>
        <v>45040</v>
      </c>
      <c r="I361">
        <f>IF(ISNUMBER(VLOOKUP($A361,pivotdata!$A$2:$V$772,COLUMN(I$1)-1,FALSE)),VLOOKUP($A361,pivotdata!$A$2:$V$772,COLUMN(I$1)-1,FALSE),0)</f>
        <v>4352</v>
      </c>
      <c r="J361">
        <f>IF(ISNUMBER(VLOOKUP($A361,pivotdata!$A$2:$V$772,COLUMN(J$1)-1,FALSE)),VLOOKUP($A361,pivotdata!$A$2:$V$772,COLUMN(J$1)-1,FALSE),0)</f>
        <v>112208</v>
      </c>
      <c r="K361">
        <f>IF(ISNUMBER(VLOOKUP($A361,pivotdata!$A$2:$V$772,COLUMN(K$1)-1,FALSE)),VLOOKUP($A361,pivotdata!$A$2:$V$772,COLUMN(K$1)-1,FALSE),0)</f>
        <v>8187</v>
      </c>
      <c r="L361">
        <f>IF(ISNUMBER(VLOOKUP($A361,pivotdata!$A$2:$V$772,COLUMN(L$1)-1,FALSE)),VLOOKUP($A361,pivotdata!$A$2:$V$772,COLUMN(L$1)-1,FALSE),0)</f>
        <v>34726</v>
      </c>
      <c r="M361">
        <f>IF(ISNUMBER(VLOOKUP($A361,pivotdata!$A$2:$V$772,COLUMN(M$1)-1,FALSE)),VLOOKUP($A361,pivotdata!$A$2:$V$772,COLUMN(M$1)-1,FALSE),0)</f>
        <v>259656</v>
      </c>
      <c r="N361">
        <f>IF(ISNUMBER(VLOOKUP($A361,pivotdata!$A$2:$V$772,COLUMN(N$1)-1,FALSE)),VLOOKUP($A361,pivotdata!$A$2:$V$772,COLUMN(N$1)-1,FALSE),0)</f>
        <v>168336</v>
      </c>
      <c r="O361">
        <f>IF(ISNUMBER(VLOOKUP($A361,pivotdata!$A$2:$V$772,COLUMN(O$1)-1,FALSE)),VLOOKUP($A361,pivotdata!$A$2:$V$772,COLUMN(O$1)-1,FALSE),0)</f>
        <v>149956</v>
      </c>
      <c r="P361">
        <f>IF(ISNUMBER(VLOOKUP($A361,pivotdata!$A$2:$V$772,COLUMN(P$1)-1,FALSE)),VLOOKUP($A361,pivotdata!$A$2:$V$772,COLUMN(P$1)-1,FALSE),0)</f>
        <v>273117</v>
      </c>
      <c r="Q361">
        <f>IF(ISNUMBER(VLOOKUP($A361,pivotdata!$A$2:$V$772,COLUMN(Q$1)-1,FALSE)),VLOOKUP($A361,pivotdata!$A$2:$V$772,COLUMN(Q$1)-1,FALSE),0)</f>
        <v>9444</v>
      </c>
      <c r="R361">
        <f>IF(ISNUMBER(VLOOKUP($A361,pivotdata!$A$2:$V$772,COLUMN(R$1)-1,FALSE)),VLOOKUP($A361,pivotdata!$A$2:$V$772,COLUMN(R$1)-1,FALSE),0)</f>
        <v>43717</v>
      </c>
      <c r="S361">
        <f>IF(ISNUMBER(VLOOKUP($A361,pivotdata!$A$2:$V$772,COLUMN(S$1)-1,FALSE)),VLOOKUP($A361,pivotdata!$A$2:$V$772,COLUMN(S$1)-1,FALSE),0)</f>
        <v>151108</v>
      </c>
      <c r="T361">
        <f>IF(ISNUMBER(VLOOKUP($A361,pivotdata!$A$2:$V$772,COLUMN(T$1)-1,FALSE)),VLOOKUP($A361,pivotdata!$A$2:$V$772,COLUMN(T$1)-1,FALSE),0)</f>
        <v>198637</v>
      </c>
      <c r="U361">
        <f>IF(ISNUMBER(VLOOKUP($A361,pivotdata!$A$2:$V$772,COLUMN(U$1)-1,FALSE)),VLOOKUP($A361,pivotdata!$A$2:$V$772,COLUMN(U$1)-1,FALSE),0)</f>
        <v>908495</v>
      </c>
      <c r="V361">
        <f>IF(ISNUMBER(VLOOKUP($A361,pivotdata!$A$2:$V$772,COLUMN(V$1)-1,FALSE)),VLOOKUP($A361,pivotdata!$A$2:$V$772,COLUMN(V$1)-1,FALSE),0)</f>
        <v>57461</v>
      </c>
      <c r="W361">
        <f>IF(ISNUMBER(VLOOKUP($A361,pivotdata!$A$2:$V$772,COLUMN(W$1)-1,FALSE)),VLOOKUP($A361,pivotdata!$A$2:$V$772,COLUMN(W$1)-1,FALSE),0)</f>
        <v>344451</v>
      </c>
    </row>
    <row r="362" spans="1:23" x14ac:dyDescent="0.25">
      <c r="A362" s="1">
        <v>6282</v>
      </c>
      <c r="B362" s="2" t="s">
        <v>442</v>
      </c>
      <c r="C362">
        <f>IF(ISNUMBER(VLOOKUP($A362,pivotdata!$A$2:$V$772,COLUMN(C$1)-1,FALSE)),VLOOKUP($A362,pivotdata!$A$2:$V$772,COLUMN(C$1)-1,FALSE),0)</f>
        <v>55296</v>
      </c>
      <c r="D362">
        <f>IF(ISNUMBER(VLOOKUP($A362,pivotdata!$A$2:$V$772,COLUMN(D$1)-1,FALSE)),VLOOKUP($A362,pivotdata!$A$2:$V$772,COLUMN(D$1)-1,FALSE),0)</f>
        <v>12202</v>
      </c>
      <c r="E362">
        <f>IF(ISNUMBER(VLOOKUP($A362,pivotdata!$A$2:$V$772,COLUMN(E$1)-1,FALSE)),VLOOKUP($A362,pivotdata!$A$2:$V$772,COLUMN(E$1)-1,FALSE),0)</f>
        <v>11674</v>
      </c>
      <c r="F362">
        <f>IF(ISNUMBER(VLOOKUP($A362,pivotdata!$A$2:$V$772,COLUMN(F$1)-1,FALSE)),VLOOKUP($A362,pivotdata!$A$2:$V$772,COLUMN(F$1)-1,FALSE),0)</f>
        <v>0</v>
      </c>
      <c r="G362">
        <f>IF(ISNUMBER(VLOOKUP($A362,pivotdata!$A$2:$V$772,COLUMN(G$1)-1,FALSE)),VLOOKUP($A362,pivotdata!$A$2:$V$772,COLUMN(G$1)-1,FALSE),0)</f>
        <v>71315</v>
      </c>
      <c r="H362">
        <f>IF(ISNUMBER(VLOOKUP($A362,pivotdata!$A$2:$V$772,COLUMN(H$1)-1,FALSE)),VLOOKUP($A362,pivotdata!$A$2:$V$772,COLUMN(H$1)-1,FALSE),0)</f>
        <v>165289</v>
      </c>
      <c r="I362">
        <f>IF(ISNUMBER(VLOOKUP($A362,pivotdata!$A$2:$V$772,COLUMN(I$1)-1,FALSE)),VLOOKUP($A362,pivotdata!$A$2:$V$772,COLUMN(I$1)-1,FALSE),0)</f>
        <v>50053</v>
      </c>
      <c r="J362">
        <f>IF(ISNUMBER(VLOOKUP($A362,pivotdata!$A$2:$V$772,COLUMN(J$1)-1,FALSE)),VLOOKUP($A362,pivotdata!$A$2:$V$772,COLUMN(J$1)-1,FALSE),0)</f>
        <v>27147</v>
      </c>
      <c r="K362">
        <f>IF(ISNUMBER(VLOOKUP($A362,pivotdata!$A$2:$V$772,COLUMN(K$1)-1,FALSE)),VLOOKUP($A362,pivotdata!$A$2:$V$772,COLUMN(K$1)-1,FALSE),0)</f>
        <v>1386</v>
      </c>
      <c r="L362">
        <f>IF(ISNUMBER(VLOOKUP($A362,pivotdata!$A$2:$V$772,COLUMN(L$1)-1,FALSE)),VLOOKUP($A362,pivotdata!$A$2:$V$772,COLUMN(L$1)-1,FALSE),0)</f>
        <v>63434</v>
      </c>
      <c r="M362">
        <f>IF(ISNUMBER(VLOOKUP($A362,pivotdata!$A$2:$V$772,COLUMN(M$1)-1,FALSE)),VLOOKUP($A362,pivotdata!$A$2:$V$772,COLUMN(M$1)-1,FALSE),0)</f>
        <v>53775</v>
      </c>
      <c r="N362">
        <f>IF(ISNUMBER(VLOOKUP($A362,pivotdata!$A$2:$V$772,COLUMN(N$1)-1,FALSE)),VLOOKUP($A362,pivotdata!$A$2:$V$772,COLUMN(N$1)-1,FALSE),0)</f>
        <v>359375</v>
      </c>
      <c r="O362">
        <f>IF(ISNUMBER(VLOOKUP($A362,pivotdata!$A$2:$V$772,COLUMN(O$1)-1,FALSE)),VLOOKUP($A362,pivotdata!$A$2:$V$772,COLUMN(O$1)-1,FALSE),0)</f>
        <v>20103</v>
      </c>
      <c r="P362">
        <f>IF(ISNUMBER(VLOOKUP($A362,pivotdata!$A$2:$V$772,COLUMN(P$1)-1,FALSE)),VLOOKUP($A362,pivotdata!$A$2:$V$772,COLUMN(P$1)-1,FALSE),0)</f>
        <v>136672</v>
      </c>
      <c r="Q362">
        <f>IF(ISNUMBER(VLOOKUP($A362,pivotdata!$A$2:$V$772,COLUMN(Q$1)-1,FALSE)),VLOOKUP($A362,pivotdata!$A$2:$V$772,COLUMN(Q$1)-1,FALSE),0)</f>
        <v>266634</v>
      </c>
      <c r="R362">
        <f>IF(ISNUMBER(VLOOKUP($A362,pivotdata!$A$2:$V$772,COLUMN(R$1)-1,FALSE)),VLOOKUP($A362,pivotdata!$A$2:$V$772,COLUMN(R$1)-1,FALSE),0)</f>
        <v>289847</v>
      </c>
      <c r="S362">
        <f>IF(ISNUMBER(VLOOKUP($A362,pivotdata!$A$2:$V$772,COLUMN(S$1)-1,FALSE)),VLOOKUP($A362,pivotdata!$A$2:$V$772,COLUMN(S$1)-1,FALSE),0)</f>
        <v>246336</v>
      </c>
      <c r="T362">
        <f>IF(ISNUMBER(VLOOKUP($A362,pivotdata!$A$2:$V$772,COLUMN(T$1)-1,FALSE)),VLOOKUP($A362,pivotdata!$A$2:$V$772,COLUMN(T$1)-1,FALSE),0)</f>
        <v>126449</v>
      </c>
      <c r="U362">
        <f>IF(ISNUMBER(VLOOKUP($A362,pivotdata!$A$2:$V$772,COLUMN(U$1)-1,FALSE)),VLOOKUP($A362,pivotdata!$A$2:$V$772,COLUMN(U$1)-1,FALSE),0)</f>
        <v>179719</v>
      </c>
      <c r="V362">
        <f>IF(ISNUMBER(VLOOKUP($A362,pivotdata!$A$2:$V$772,COLUMN(V$1)-1,FALSE)),VLOOKUP($A362,pivotdata!$A$2:$V$772,COLUMN(V$1)-1,FALSE),0)</f>
        <v>339353</v>
      </c>
      <c r="W362">
        <f>IF(ISNUMBER(VLOOKUP($A362,pivotdata!$A$2:$V$772,COLUMN(W$1)-1,FALSE)),VLOOKUP($A362,pivotdata!$A$2:$V$772,COLUMN(W$1)-1,FALSE),0)</f>
        <v>1497009</v>
      </c>
    </row>
    <row r="363" spans="1:23" x14ac:dyDescent="0.25">
      <c r="A363" s="1">
        <v>6289</v>
      </c>
      <c r="B363" s="2" t="s">
        <v>441</v>
      </c>
      <c r="C363">
        <f>IF(ISNUMBER(VLOOKUP($A363,pivotdata!$A$2:$V$772,COLUMN(C$1)-1,FALSE)),VLOOKUP($A363,pivotdata!$A$2:$V$772,COLUMN(C$1)-1,FALSE),0)</f>
        <v>1038044</v>
      </c>
      <c r="D363">
        <f>IF(ISNUMBER(VLOOKUP($A363,pivotdata!$A$2:$V$772,COLUMN(D$1)-1,FALSE)),VLOOKUP($A363,pivotdata!$A$2:$V$772,COLUMN(D$1)-1,FALSE),0)</f>
        <v>986142</v>
      </c>
      <c r="E363">
        <f>IF(ISNUMBER(VLOOKUP($A363,pivotdata!$A$2:$V$772,COLUMN(E$1)-1,FALSE)),VLOOKUP($A363,pivotdata!$A$2:$V$772,COLUMN(E$1)-1,FALSE),0)</f>
        <v>1059631</v>
      </c>
      <c r="F363">
        <f>IF(ISNUMBER(VLOOKUP($A363,pivotdata!$A$2:$V$772,COLUMN(F$1)-1,FALSE)),VLOOKUP($A363,pivotdata!$A$2:$V$772,COLUMN(F$1)-1,FALSE),0)</f>
        <v>1231298</v>
      </c>
      <c r="G363">
        <f>IF(ISNUMBER(VLOOKUP($A363,pivotdata!$A$2:$V$772,COLUMN(G$1)-1,FALSE)),VLOOKUP($A363,pivotdata!$A$2:$V$772,COLUMN(G$1)-1,FALSE),0)</f>
        <v>941710</v>
      </c>
      <c r="H363">
        <f>IF(ISNUMBER(VLOOKUP($A363,pivotdata!$A$2:$V$772,COLUMN(H$1)-1,FALSE)),VLOOKUP($A363,pivotdata!$A$2:$V$772,COLUMN(H$1)-1,FALSE),0)</f>
        <v>2708164</v>
      </c>
      <c r="I363">
        <f>IF(ISNUMBER(VLOOKUP($A363,pivotdata!$A$2:$V$772,COLUMN(I$1)-1,FALSE)),VLOOKUP($A363,pivotdata!$A$2:$V$772,COLUMN(I$1)-1,FALSE),0)</f>
        <v>4252773</v>
      </c>
      <c r="J363">
        <f>IF(ISNUMBER(VLOOKUP($A363,pivotdata!$A$2:$V$772,COLUMN(J$1)-1,FALSE)),VLOOKUP($A363,pivotdata!$A$2:$V$772,COLUMN(J$1)-1,FALSE),0)</f>
        <v>9057418</v>
      </c>
      <c r="K363">
        <f>IF(ISNUMBER(VLOOKUP($A363,pivotdata!$A$2:$V$772,COLUMN(K$1)-1,FALSE)),VLOOKUP($A363,pivotdata!$A$2:$V$772,COLUMN(K$1)-1,FALSE),0)</f>
        <v>11880386</v>
      </c>
      <c r="L363">
        <f>IF(ISNUMBER(VLOOKUP($A363,pivotdata!$A$2:$V$772,COLUMN(L$1)-1,FALSE)),VLOOKUP($A363,pivotdata!$A$2:$V$772,COLUMN(L$1)-1,FALSE),0)</f>
        <v>10754933</v>
      </c>
      <c r="M363">
        <f>IF(ISNUMBER(VLOOKUP($A363,pivotdata!$A$2:$V$772,COLUMN(M$1)-1,FALSE)),VLOOKUP($A363,pivotdata!$A$2:$V$772,COLUMN(M$1)-1,FALSE),0)</f>
        <v>11006807</v>
      </c>
      <c r="N363">
        <f>IF(ISNUMBER(VLOOKUP($A363,pivotdata!$A$2:$V$772,COLUMN(N$1)-1,FALSE)),VLOOKUP($A363,pivotdata!$A$2:$V$772,COLUMN(N$1)-1,FALSE),0)</f>
        <v>8051486</v>
      </c>
      <c r="O363">
        <f>IF(ISNUMBER(VLOOKUP($A363,pivotdata!$A$2:$V$772,COLUMN(O$1)-1,FALSE)),VLOOKUP($A363,pivotdata!$A$2:$V$772,COLUMN(O$1)-1,FALSE),0)</f>
        <v>5871851</v>
      </c>
      <c r="P363">
        <f>IF(ISNUMBER(VLOOKUP($A363,pivotdata!$A$2:$V$772,COLUMN(P$1)-1,FALSE)),VLOOKUP($A363,pivotdata!$A$2:$V$772,COLUMN(P$1)-1,FALSE),0)</f>
        <v>5765363</v>
      </c>
      <c r="Q363">
        <f>IF(ISNUMBER(VLOOKUP($A363,pivotdata!$A$2:$V$772,COLUMN(Q$1)-1,FALSE)),VLOOKUP($A363,pivotdata!$A$2:$V$772,COLUMN(Q$1)-1,FALSE),0)</f>
        <v>6135666</v>
      </c>
      <c r="R363">
        <f>IF(ISNUMBER(VLOOKUP($A363,pivotdata!$A$2:$V$772,COLUMN(R$1)-1,FALSE)),VLOOKUP($A363,pivotdata!$A$2:$V$772,COLUMN(R$1)-1,FALSE),0)</f>
        <v>15932538</v>
      </c>
      <c r="S363">
        <f>IF(ISNUMBER(VLOOKUP($A363,pivotdata!$A$2:$V$772,COLUMN(S$1)-1,FALSE)),VLOOKUP($A363,pivotdata!$A$2:$V$772,COLUMN(S$1)-1,FALSE),0)</f>
        <v>13076276</v>
      </c>
      <c r="T363">
        <f>IF(ISNUMBER(VLOOKUP($A363,pivotdata!$A$2:$V$772,COLUMN(T$1)-1,FALSE)),VLOOKUP($A363,pivotdata!$A$2:$V$772,COLUMN(T$1)-1,FALSE),0)</f>
        <v>10243575</v>
      </c>
      <c r="U363">
        <f>IF(ISNUMBER(VLOOKUP($A363,pivotdata!$A$2:$V$772,COLUMN(U$1)-1,FALSE)),VLOOKUP($A363,pivotdata!$A$2:$V$772,COLUMN(U$1)-1,FALSE),0)</f>
        <v>6798866</v>
      </c>
      <c r="V363">
        <f>IF(ISNUMBER(VLOOKUP($A363,pivotdata!$A$2:$V$772,COLUMN(V$1)-1,FALSE)),VLOOKUP($A363,pivotdata!$A$2:$V$772,COLUMN(V$1)-1,FALSE),0)</f>
        <v>9814016</v>
      </c>
      <c r="W363">
        <f>IF(ISNUMBER(VLOOKUP($A363,pivotdata!$A$2:$V$772,COLUMN(W$1)-1,FALSE)),VLOOKUP($A363,pivotdata!$A$2:$V$772,COLUMN(W$1)-1,FALSE),0)</f>
        <v>9410545</v>
      </c>
    </row>
    <row r="364" spans="1:23" x14ac:dyDescent="0.25">
      <c r="A364" s="1">
        <v>6330</v>
      </c>
      <c r="B364" s="2" t="s">
        <v>440</v>
      </c>
      <c r="C364">
        <f>IF(ISNUMBER(VLOOKUP($A364,pivotdata!$A$2:$V$772,COLUMN(C$1)-1,FALSE)),VLOOKUP($A364,pivotdata!$A$2:$V$772,COLUMN(C$1)-1,FALSE),0)</f>
        <v>20237192</v>
      </c>
      <c r="D364">
        <f>IF(ISNUMBER(VLOOKUP($A364,pivotdata!$A$2:$V$772,COLUMN(D$1)-1,FALSE)),VLOOKUP($A364,pivotdata!$A$2:$V$772,COLUMN(D$1)-1,FALSE),0)</f>
        <v>25962960</v>
      </c>
      <c r="E364">
        <f>IF(ISNUMBER(VLOOKUP($A364,pivotdata!$A$2:$V$772,COLUMN(E$1)-1,FALSE)),VLOOKUP($A364,pivotdata!$A$2:$V$772,COLUMN(E$1)-1,FALSE),0)</f>
        <v>37385052</v>
      </c>
      <c r="F364">
        <f>IF(ISNUMBER(VLOOKUP($A364,pivotdata!$A$2:$V$772,COLUMN(F$1)-1,FALSE)),VLOOKUP($A364,pivotdata!$A$2:$V$772,COLUMN(F$1)-1,FALSE),0)</f>
        <v>40731524</v>
      </c>
      <c r="G364">
        <f>IF(ISNUMBER(VLOOKUP($A364,pivotdata!$A$2:$V$772,COLUMN(G$1)-1,FALSE)),VLOOKUP($A364,pivotdata!$A$2:$V$772,COLUMN(G$1)-1,FALSE),0)</f>
        <v>44965184</v>
      </c>
      <c r="H364">
        <f>IF(ISNUMBER(VLOOKUP($A364,pivotdata!$A$2:$V$772,COLUMN(H$1)-1,FALSE)),VLOOKUP($A364,pivotdata!$A$2:$V$772,COLUMN(H$1)-1,FALSE),0)</f>
        <v>29168414</v>
      </c>
      <c r="I364">
        <f>IF(ISNUMBER(VLOOKUP($A364,pivotdata!$A$2:$V$772,COLUMN(I$1)-1,FALSE)),VLOOKUP($A364,pivotdata!$A$2:$V$772,COLUMN(I$1)-1,FALSE),0)</f>
        <v>30849764</v>
      </c>
      <c r="J364">
        <f>IF(ISNUMBER(VLOOKUP($A364,pivotdata!$A$2:$V$772,COLUMN(J$1)-1,FALSE)),VLOOKUP($A364,pivotdata!$A$2:$V$772,COLUMN(J$1)-1,FALSE),0)</f>
        <v>41211368</v>
      </c>
      <c r="K364">
        <f>IF(ISNUMBER(VLOOKUP($A364,pivotdata!$A$2:$V$772,COLUMN(K$1)-1,FALSE)),VLOOKUP($A364,pivotdata!$A$2:$V$772,COLUMN(K$1)-1,FALSE),0)</f>
        <v>40440624</v>
      </c>
      <c r="L364">
        <f>IF(ISNUMBER(VLOOKUP($A364,pivotdata!$A$2:$V$772,COLUMN(L$1)-1,FALSE)),VLOOKUP($A364,pivotdata!$A$2:$V$772,COLUMN(L$1)-1,FALSE),0)</f>
        <v>35413884</v>
      </c>
      <c r="M364">
        <f>IF(ISNUMBER(VLOOKUP($A364,pivotdata!$A$2:$V$772,COLUMN(M$1)-1,FALSE)),VLOOKUP($A364,pivotdata!$A$2:$V$772,COLUMN(M$1)-1,FALSE),0)</f>
        <v>45271540</v>
      </c>
      <c r="N364">
        <f>IF(ISNUMBER(VLOOKUP($A364,pivotdata!$A$2:$V$772,COLUMN(N$1)-1,FALSE)),VLOOKUP($A364,pivotdata!$A$2:$V$772,COLUMN(N$1)-1,FALSE),0)</f>
        <v>50937238</v>
      </c>
      <c r="O364">
        <f>IF(ISNUMBER(VLOOKUP($A364,pivotdata!$A$2:$V$772,COLUMN(O$1)-1,FALSE)),VLOOKUP($A364,pivotdata!$A$2:$V$772,COLUMN(O$1)-1,FALSE),0)</f>
        <v>59380359</v>
      </c>
      <c r="P364">
        <f>IF(ISNUMBER(VLOOKUP($A364,pivotdata!$A$2:$V$772,COLUMN(P$1)-1,FALSE)),VLOOKUP($A364,pivotdata!$A$2:$V$772,COLUMN(P$1)-1,FALSE),0)</f>
        <v>54448473</v>
      </c>
      <c r="Q364">
        <f>IF(ISNUMBER(VLOOKUP($A364,pivotdata!$A$2:$V$772,COLUMN(Q$1)-1,FALSE)),VLOOKUP($A364,pivotdata!$A$2:$V$772,COLUMN(Q$1)-1,FALSE),0)</f>
        <v>58266961</v>
      </c>
      <c r="R364">
        <f>IF(ISNUMBER(VLOOKUP($A364,pivotdata!$A$2:$V$772,COLUMN(R$1)-1,FALSE)),VLOOKUP($A364,pivotdata!$A$2:$V$772,COLUMN(R$1)-1,FALSE),0)</f>
        <v>76609361</v>
      </c>
      <c r="S364">
        <f>IF(ISNUMBER(VLOOKUP($A364,pivotdata!$A$2:$V$772,COLUMN(S$1)-1,FALSE)),VLOOKUP($A364,pivotdata!$A$2:$V$772,COLUMN(S$1)-1,FALSE),0)</f>
        <v>79917594</v>
      </c>
      <c r="T364">
        <f>IF(ISNUMBER(VLOOKUP($A364,pivotdata!$A$2:$V$772,COLUMN(T$1)-1,FALSE)),VLOOKUP($A364,pivotdata!$A$2:$V$772,COLUMN(T$1)-1,FALSE),0)</f>
        <v>79156989</v>
      </c>
      <c r="U364">
        <f>IF(ISNUMBER(VLOOKUP($A364,pivotdata!$A$2:$V$772,COLUMN(U$1)-1,FALSE)),VLOOKUP($A364,pivotdata!$A$2:$V$772,COLUMN(U$1)-1,FALSE),0)</f>
        <v>97760939</v>
      </c>
      <c r="V364">
        <f>IF(ISNUMBER(VLOOKUP($A364,pivotdata!$A$2:$V$772,COLUMN(V$1)-1,FALSE)),VLOOKUP($A364,pivotdata!$A$2:$V$772,COLUMN(V$1)-1,FALSE),0)</f>
        <v>101041119</v>
      </c>
      <c r="W364">
        <f>IF(ISNUMBER(VLOOKUP($A364,pivotdata!$A$2:$V$772,COLUMN(W$1)-1,FALSE)),VLOOKUP($A364,pivotdata!$A$2:$V$772,COLUMN(W$1)-1,FALSE),0)</f>
        <v>96686674</v>
      </c>
    </row>
    <row r="365" spans="1:23" x14ac:dyDescent="0.25">
      <c r="A365" s="1">
        <v>6341</v>
      </c>
      <c r="B365" s="2" t="s">
        <v>439</v>
      </c>
      <c r="C365">
        <f>IF(ISNUMBER(VLOOKUP($A365,pivotdata!$A$2:$V$772,COLUMN(C$1)-1,FALSE)),VLOOKUP($A365,pivotdata!$A$2:$V$772,COLUMN(C$1)-1,FALSE),0)</f>
        <v>1406872</v>
      </c>
      <c r="D365">
        <f>IF(ISNUMBER(VLOOKUP($A365,pivotdata!$A$2:$V$772,COLUMN(D$1)-1,FALSE)),VLOOKUP($A365,pivotdata!$A$2:$V$772,COLUMN(D$1)-1,FALSE),0)</f>
        <v>1614054</v>
      </c>
      <c r="E365">
        <f>IF(ISNUMBER(VLOOKUP($A365,pivotdata!$A$2:$V$772,COLUMN(E$1)-1,FALSE)),VLOOKUP($A365,pivotdata!$A$2:$V$772,COLUMN(E$1)-1,FALSE),0)</f>
        <v>1637219</v>
      </c>
      <c r="F365">
        <f>IF(ISNUMBER(VLOOKUP($A365,pivotdata!$A$2:$V$772,COLUMN(F$1)-1,FALSE)),VLOOKUP($A365,pivotdata!$A$2:$V$772,COLUMN(F$1)-1,FALSE),0)</f>
        <v>1565760</v>
      </c>
      <c r="G365">
        <f>IF(ISNUMBER(VLOOKUP($A365,pivotdata!$A$2:$V$772,COLUMN(G$1)-1,FALSE)),VLOOKUP($A365,pivotdata!$A$2:$V$772,COLUMN(G$1)-1,FALSE),0)</f>
        <v>1359515</v>
      </c>
      <c r="H365">
        <f>IF(ISNUMBER(VLOOKUP($A365,pivotdata!$A$2:$V$772,COLUMN(H$1)-1,FALSE)),VLOOKUP($A365,pivotdata!$A$2:$V$772,COLUMN(H$1)-1,FALSE),0)</f>
        <v>1919718</v>
      </c>
      <c r="I365">
        <f>IF(ISNUMBER(VLOOKUP($A365,pivotdata!$A$2:$V$772,COLUMN(I$1)-1,FALSE)),VLOOKUP($A365,pivotdata!$A$2:$V$772,COLUMN(I$1)-1,FALSE),0)</f>
        <v>1850596</v>
      </c>
      <c r="J365">
        <f>IF(ISNUMBER(VLOOKUP($A365,pivotdata!$A$2:$V$772,COLUMN(J$1)-1,FALSE)),VLOOKUP($A365,pivotdata!$A$2:$V$772,COLUMN(J$1)-1,FALSE),0)</f>
        <v>2420226</v>
      </c>
      <c r="K365">
        <f>IF(ISNUMBER(VLOOKUP($A365,pivotdata!$A$2:$V$772,COLUMN(K$1)-1,FALSE)),VLOOKUP($A365,pivotdata!$A$2:$V$772,COLUMN(K$1)-1,FALSE),0)</f>
        <v>3969343</v>
      </c>
      <c r="L365">
        <f>IF(ISNUMBER(VLOOKUP($A365,pivotdata!$A$2:$V$772,COLUMN(L$1)-1,FALSE)),VLOOKUP($A365,pivotdata!$A$2:$V$772,COLUMN(L$1)-1,FALSE),0)</f>
        <v>4715027</v>
      </c>
      <c r="M365">
        <f>IF(ISNUMBER(VLOOKUP($A365,pivotdata!$A$2:$V$772,COLUMN(M$1)-1,FALSE)),VLOOKUP($A365,pivotdata!$A$2:$V$772,COLUMN(M$1)-1,FALSE),0)</f>
        <v>5179654</v>
      </c>
      <c r="N365">
        <f>IF(ISNUMBER(VLOOKUP($A365,pivotdata!$A$2:$V$772,COLUMN(N$1)-1,FALSE)),VLOOKUP($A365,pivotdata!$A$2:$V$772,COLUMN(N$1)-1,FALSE),0)</f>
        <v>4467491</v>
      </c>
      <c r="O365">
        <f>IF(ISNUMBER(VLOOKUP($A365,pivotdata!$A$2:$V$772,COLUMN(O$1)-1,FALSE)),VLOOKUP($A365,pivotdata!$A$2:$V$772,COLUMN(O$1)-1,FALSE),0)</f>
        <v>4347189</v>
      </c>
      <c r="P365">
        <f>IF(ISNUMBER(VLOOKUP($A365,pivotdata!$A$2:$V$772,COLUMN(P$1)-1,FALSE)),VLOOKUP($A365,pivotdata!$A$2:$V$772,COLUMN(P$1)-1,FALSE),0)</f>
        <v>4888234</v>
      </c>
      <c r="Q365">
        <f>IF(ISNUMBER(VLOOKUP($A365,pivotdata!$A$2:$V$772,COLUMN(Q$1)-1,FALSE)),VLOOKUP($A365,pivotdata!$A$2:$V$772,COLUMN(Q$1)-1,FALSE),0)</f>
        <v>5014082</v>
      </c>
      <c r="R365">
        <f>IF(ISNUMBER(VLOOKUP($A365,pivotdata!$A$2:$V$772,COLUMN(R$1)-1,FALSE)),VLOOKUP($A365,pivotdata!$A$2:$V$772,COLUMN(R$1)-1,FALSE),0)</f>
        <v>10006078</v>
      </c>
      <c r="S365">
        <f>IF(ISNUMBER(VLOOKUP($A365,pivotdata!$A$2:$V$772,COLUMN(S$1)-1,FALSE)),VLOOKUP($A365,pivotdata!$A$2:$V$772,COLUMN(S$1)-1,FALSE),0)</f>
        <v>9292466</v>
      </c>
      <c r="T365">
        <f>IF(ISNUMBER(VLOOKUP($A365,pivotdata!$A$2:$V$772,COLUMN(T$1)-1,FALSE)),VLOOKUP($A365,pivotdata!$A$2:$V$772,COLUMN(T$1)-1,FALSE),0)</f>
        <v>12857132</v>
      </c>
      <c r="U365">
        <f>IF(ISNUMBER(VLOOKUP($A365,pivotdata!$A$2:$V$772,COLUMN(U$1)-1,FALSE)),VLOOKUP($A365,pivotdata!$A$2:$V$772,COLUMN(U$1)-1,FALSE),0)</f>
        <v>16274822</v>
      </c>
      <c r="V365">
        <f>IF(ISNUMBER(VLOOKUP($A365,pivotdata!$A$2:$V$772,COLUMN(V$1)-1,FALSE)),VLOOKUP($A365,pivotdata!$A$2:$V$772,COLUMN(V$1)-1,FALSE),0)</f>
        <v>15345517</v>
      </c>
      <c r="W365">
        <f>IF(ISNUMBER(VLOOKUP($A365,pivotdata!$A$2:$V$772,COLUMN(W$1)-1,FALSE)),VLOOKUP($A365,pivotdata!$A$2:$V$772,COLUMN(W$1)-1,FALSE),0)</f>
        <v>16418405</v>
      </c>
    </row>
    <row r="366" spans="1:23" x14ac:dyDescent="0.25">
      <c r="A366" s="1">
        <v>6342</v>
      </c>
      <c r="B366" s="2" t="s">
        <v>438</v>
      </c>
      <c r="C366">
        <f>IF(ISNUMBER(VLOOKUP($A366,pivotdata!$A$2:$V$772,COLUMN(C$1)-1,FALSE)),VLOOKUP($A366,pivotdata!$A$2:$V$772,COLUMN(C$1)-1,FALSE),0)</f>
        <v>333107</v>
      </c>
      <c r="D366">
        <f>IF(ISNUMBER(VLOOKUP($A366,pivotdata!$A$2:$V$772,COLUMN(D$1)-1,FALSE)),VLOOKUP($A366,pivotdata!$A$2:$V$772,COLUMN(D$1)-1,FALSE),0)</f>
        <v>436022</v>
      </c>
      <c r="E366">
        <f>IF(ISNUMBER(VLOOKUP($A366,pivotdata!$A$2:$V$772,COLUMN(E$1)-1,FALSE)),VLOOKUP($A366,pivotdata!$A$2:$V$772,COLUMN(E$1)-1,FALSE),0)</f>
        <v>858719</v>
      </c>
      <c r="F366">
        <f>IF(ISNUMBER(VLOOKUP($A366,pivotdata!$A$2:$V$772,COLUMN(F$1)-1,FALSE)),VLOOKUP($A366,pivotdata!$A$2:$V$772,COLUMN(F$1)-1,FALSE),0)</f>
        <v>516539</v>
      </c>
      <c r="G366">
        <f>IF(ISNUMBER(VLOOKUP($A366,pivotdata!$A$2:$V$772,COLUMN(G$1)-1,FALSE)),VLOOKUP($A366,pivotdata!$A$2:$V$772,COLUMN(G$1)-1,FALSE),0)</f>
        <v>532371</v>
      </c>
      <c r="H366">
        <f>IF(ISNUMBER(VLOOKUP($A366,pivotdata!$A$2:$V$772,COLUMN(H$1)-1,FALSE)),VLOOKUP($A366,pivotdata!$A$2:$V$772,COLUMN(H$1)-1,FALSE),0)</f>
        <v>598059</v>
      </c>
      <c r="I366">
        <f>IF(ISNUMBER(VLOOKUP($A366,pivotdata!$A$2:$V$772,COLUMN(I$1)-1,FALSE)),VLOOKUP($A366,pivotdata!$A$2:$V$772,COLUMN(I$1)-1,FALSE),0)</f>
        <v>875741</v>
      </c>
      <c r="J366">
        <f>IF(ISNUMBER(VLOOKUP($A366,pivotdata!$A$2:$V$772,COLUMN(J$1)-1,FALSE)),VLOOKUP($A366,pivotdata!$A$2:$V$772,COLUMN(J$1)-1,FALSE),0)</f>
        <v>659104</v>
      </c>
      <c r="K366">
        <f>IF(ISNUMBER(VLOOKUP($A366,pivotdata!$A$2:$V$772,COLUMN(K$1)-1,FALSE)),VLOOKUP($A366,pivotdata!$A$2:$V$772,COLUMN(K$1)-1,FALSE),0)</f>
        <v>148640</v>
      </c>
      <c r="L366">
        <f>IF(ISNUMBER(VLOOKUP($A366,pivotdata!$A$2:$V$772,COLUMN(L$1)-1,FALSE)),VLOOKUP($A366,pivotdata!$A$2:$V$772,COLUMN(L$1)-1,FALSE),0)</f>
        <v>265919</v>
      </c>
      <c r="M366">
        <f>IF(ISNUMBER(VLOOKUP($A366,pivotdata!$A$2:$V$772,COLUMN(M$1)-1,FALSE)),VLOOKUP($A366,pivotdata!$A$2:$V$772,COLUMN(M$1)-1,FALSE),0)</f>
        <v>397744</v>
      </c>
      <c r="N366">
        <f>IF(ISNUMBER(VLOOKUP($A366,pivotdata!$A$2:$V$772,COLUMN(N$1)-1,FALSE)),VLOOKUP($A366,pivotdata!$A$2:$V$772,COLUMN(N$1)-1,FALSE),0)</f>
        <v>550186</v>
      </c>
      <c r="O366">
        <f>IF(ISNUMBER(VLOOKUP($A366,pivotdata!$A$2:$V$772,COLUMN(O$1)-1,FALSE)),VLOOKUP($A366,pivotdata!$A$2:$V$772,COLUMN(O$1)-1,FALSE),0)</f>
        <v>1294332</v>
      </c>
      <c r="P366">
        <f>IF(ISNUMBER(VLOOKUP($A366,pivotdata!$A$2:$V$772,COLUMN(P$1)-1,FALSE)),VLOOKUP($A366,pivotdata!$A$2:$V$772,COLUMN(P$1)-1,FALSE),0)</f>
        <v>1518383</v>
      </c>
      <c r="Q366">
        <f>IF(ISNUMBER(VLOOKUP($A366,pivotdata!$A$2:$V$772,COLUMN(Q$1)-1,FALSE)),VLOOKUP($A366,pivotdata!$A$2:$V$772,COLUMN(Q$1)-1,FALSE),0)</f>
        <v>3029334</v>
      </c>
      <c r="R366">
        <f>IF(ISNUMBER(VLOOKUP($A366,pivotdata!$A$2:$V$772,COLUMN(R$1)-1,FALSE)),VLOOKUP($A366,pivotdata!$A$2:$V$772,COLUMN(R$1)-1,FALSE),0)</f>
        <v>2547924</v>
      </c>
      <c r="S366">
        <f>IF(ISNUMBER(VLOOKUP($A366,pivotdata!$A$2:$V$772,COLUMN(S$1)-1,FALSE)),VLOOKUP($A366,pivotdata!$A$2:$V$772,COLUMN(S$1)-1,FALSE),0)</f>
        <v>2295185</v>
      </c>
      <c r="T366">
        <f>IF(ISNUMBER(VLOOKUP($A366,pivotdata!$A$2:$V$772,COLUMN(T$1)-1,FALSE)),VLOOKUP($A366,pivotdata!$A$2:$V$772,COLUMN(T$1)-1,FALSE),0)</f>
        <v>3338484</v>
      </c>
      <c r="U366">
        <f>IF(ISNUMBER(VLOOKUP($A366,pivotdata!$A$2:$V$772,COLUMN(U$1)-1,FALSE)),VLOOKUP($A366,pivotdata!$A$2:$V$772,COLUMN(U$1)-1,FALSE),0)</f>
        <v>7096096</v>
      </c>
      <c r="V366">
        <f>IF(ISNUMBER(VLOOKUP($A366,pivotdata!$A$2:$V$772,COLUMN(V$1)-1,FALSE)),VLOOKUP($A366,pivotdata!$A$2:$V$772,COLUMN(V$1)-1,FALSE),0)</f>
        <v>9062039</v>
      </c>
      <c r="W366">
        <f>IF(ISNUMBER(VLOOKUP($A366,pivotdata!$A$2:$V$772,COLUMN(W$1)-1,FALSE)),VLOOKUP($A366,pivotdata!$A$2:$V$772,COLUMN(W$1)-1,FALSE),0)</f>
        <v>5434592</v>
      </c>
    </row>
    <row r="367" spans="1:23" x14ac:dyDescent="0.25">
      <c r="A367" s="1">
        <v>6343</v>
      </c>
      <c r="B367" s="2" t="s">
        <v>437</v>
      </c>
      <c r="C367">
        <f>IF(ISNUMBER(VLOOKUP($A367,pivotdata!$A$2:$V$772,COLUMN(C$1)-1,FALSE)),VLOOKUP($A367,pivotdata!$A$2:$V$772,COLUMN(C$1)-1,FALSE),0)</f>
        <v>21604840</v>
      </c>
      <c r="D367">
        <f>IF(ISNUMBER(VLOOKUP($A367,pivotdata!$A$2:$V$772,COLUMN(D$1)-1,FALSE)),VLOOKUP($A367,pivotdata!$A$2:$V$772,COLUMN(D$1)-1,FALSE),0)</f>
        <v>22818906</v>
      </c>
      <c r="E367">
        <f>IF(ISNUMBER(VLOOKUP($A367,pivotdata!$A$2:$V$772,COLUMN(E$1)-1,FALSE)),VLOOKUP($A367,pivotdata!$A$2:$V$772,COLUMN(E$1)-1,FALSE),0)</f>
        <v>25812128</v>
      </c>
      <c r="F367">
        <f>IF(ISNUMBER(VLOOKUP($A367,pivotdata!$A$2:$V$772,COLUMN(F$1)-1,FALSE)),VLOOKUP($A367,pivotdata!$A$2:$V$772,COLUMN(F$1)-1,FALSE),0)</f>
        <v>32206662</v>
      </c>
      <c r="G367">
        <f>IF(ISNUMBER(VLOOKUP($A367,pivotdata!$A$2:$V$772,COLUMN(G$1)-1,FALSE)),VLOOKUP($A367,pivotdata!$A$2:$V$772,COLUMN(G$1)-1,FALSE),0)</f>
        <v>30168436</v>
      </c>
      <c r="H367">
        <f>IF(ISNUMBER(VLOOKUP($A367,pivotdata!$A$2:$V$772,COLUMN(H$1)-1,FALSE)),VLOOKUP($A367,pivotdata!$A$2:$V$772,COLUMN(H$1)-1,FALSE),0)</f>
        <v>25004644</v>
      </c>
      <c r="I367">
        <f>IF(ISNUMBER(VLOOKUP($A367,pivotdata!$A$2:$V$772,COLUMN(I$1)-1,FALSE)),VLOOKUP($A367,pivotdata!$A$2:$V$772,COLUMN(I$1)-1,FALSE),0)</f>
        <v>33767076</v>
      </c>
      <c r="J367">
        <f>IF(ISNUMBER(VLOOKUP($A367,pivotdata!$A$2:$V$772,COLUMN(J$1)-1,FALSE)),VLOOKUP($A367,pivotdata!$A$2:$V$772,COLUMN(J$1)-1,FALSE),0)</f>
        <v>40032968</v>
      </c>
      <c r="K367">
        <f>IF(ISNUMBER(VLOOKUP($A367,pivotdata!$A$2:$V$772,COLUMN(K$1)-1,FALSE)),VLOOKUP($A367,pivotdata!$A$2:$V$772,COLUMN(K$1)-1,FALSE),0)</f>
        <v>36340416</v>
      </c>
      <c r="L367">
        <f>IF(ISNUMBER(VLOOKUP($A367,pivotdata!$A$2:$V$772,COLUMN(L$1)-1,FALSE)),VLOOKUP($A367,pivotdata!$A$2:$V$772,COLUMN(L$1)-1,FALSE),0)</f>
        <v>35481072</v>
      </c>
      <c r="M367">
        <f>IF(ISNUMBER(VLOOKUP($A367,pivotdata!$A$2:$V$772,COLUMN(M$1)-1,FALSE)),VLOOKUP($A367,pivotdata!$A$2:$V$772,COLUMN(M$1)-1,FALSE),0)</f>
        <v>39652800</v>
      </c>
      <c r="N367">
        <f>IF(ISNUMBER(VLOOKUP($A367,pivotdata!$A$2:$V$772,COLUMN(N$1)-1,FALSE)),VLOOKUP($A367,pivotdata!$A$2:$V$772,COLUMN(N$1)-1,FALSE),0)</f>
        <v>47294153</v>
      </c>
      <c r="O367">
        <f>IF(ISNUMBER(VLOOKUP($A367,pivotdata!$A$2:$V$772,COLUMN(O$1)-1,FALSE)),VLOOKUP($A367,pivotdata!$A$2:$V$772,COLUMN(O$1)-1,FALSE),0)</f>
        <v>37774676</v>
      </c>
      <c r="P367">
        <f>IF(ISNUMBER(VLOOKUP($A367,pivotdata!$A$2:$V$772,COLUMN(P$1)-1,FALSE)),VLOOKUP($A367,pivotdata!$A$2:$V$772,COLUMN(P$1)-1,FALSE),0)</f>
        <v>33269767</v>
      </c>
      <c r="Q367">
        <f>IF(ISNUMBER(VLOOKUP($A367,pivotdata!$A$2:$V$772,COLUMN(Q$1)-1,FALSE)),VLOOKUP($A367,pivotdata!$A$2:$V$772,COLUMN(Q$1)-1,FALSE),0)</f>
        <v>35417367</v>
      </c>
      <c r="R367">
        <f>IF(ISNUMBER(VLOOKUP($A367,pivotdata!$A$2:$V$772,COLUMN(R$1)-1,FALSE)),VLOOKUP($A367,pivotdata!$A$2:$V$772,COLUMN(R$1)-1,FALSE),0)</f>
        <v>46260781</v>
      </c>
      <c r="S367">
        <f>IF(ISNUMBER(VLOOKUP($A367,pivotdata!$A$2:$V$772,COLUMN(S$1)-1,FALSE)),VLOOKUP($A367,pivotdata!$A$2:$V$772,COLUMN(S$1)-1,FALSE),0)</f>
        <v>63326748</v>
      </c>
      <c r="T367">
        <f>IF(ISNUMBER(VLOOKUP($A367,pivotdata!$A$2:$V$772,COLUMN(T$1)-1,FALSE)),VLOOKUP($A367,pivotdata!$A$2:$V$772,COLUMN(T$1)-1,FALSE),0)</f>
        <v>48979513</v>
      </c>
      <c r="U367">
        <f>IF(ISNUMBER(VLOOKUP($A367,pivotdata!$A$2:$V$772,COLUMN(U$1)-1,FALSE)),VLOOKUP($A367,pivotdata!$A$2:$V$772,COLUMN(U$1)-1,FALSE),0)</f>
        <v>52936591</v>
      </c>
      <c r="V367">
        <f>IF(ISNUMBER(VLOOKUP($A367,pivotdata!$A$2:$V$772,COLUMN(V$1)-1,FALSE)),VLOOKUP($A367,pivotdata!$A$2:$V$772,COLUMN(V$1)-1,FALSE),0)</f>
        <v>83191674</v>
      </c>
      <c r="W367">
        <f>IF(ISNUMBER(VLOOKUP($A367,pivotdata!$A$2:$V$772,COLUMN(W$1)-1,FALSE)),VLOOKUP($A367,pivotdata!$A$2:$V$772,COLUMN(W$1)-1,FALSE),0)</f>
        <v>66212444</v>
      </c>
    </row>
    <row r="368" spans="1:23" x14ac:dyDescent="0.25">
      <c r="A368" s="1">
        <v>6344</v>
      </c>
      <c r="B368" s="2" t="s">
        <v>436</v>
      </c>
      <c r="C368">
        <f>IF(ISNUMBER(VLOOKUP($A368,pivotdata!$A$2:$V$772,COLUMN(C$1)-1,FALSE)),VLOOKUP($A368,pivotdata!$A$2:$V$772,COLUMN(C$1)-1,FALSE),0)</f>
        <v>0</v>
      </c>
      <c r="D368">
        <f>IF(ISNUMBER(VLOOKUP($A368,pivotdata!$A$2:$V$772,COLUMN(D$1)-1,FALSE)),VLOOKUP($A368,pivotdata!$A$2:$V$772,COLUMN(D$1)-1,FALSE),0)</f>
        <v>244570</v>
      </c>
      <c r="E368">
        <f>IF(ISNUMBER(VLOOKUP($A368,pivotdata!$A$2:$V$772,COLUMN(E$1)-1,FALSE)),VLOOKUP($A368,pivotdata!$A$2:$V$772,COLUMN(E$1)-1,FALSE),0)</f>
        <v>216948</v>
      </c>
      <c r="F368">
        <f>IF(ISNUMBER(VLOOKUP($A368,pivotdata!$A$2:$V$772,COLUMN(F$1)-1,FALSE)),VLOOKUP($A368,pivotdata!$A$2:$V$772,COLUMN(F$1)-1,FALSE),0)</f>
        <v>122424</v>
      </c>
      <c r="G368">
        <f>IF(ISNUMBER(VLOOKUP($A368,pivotdata!$A$2:$V$772,COLUMN(G$1)-1,FALSE)),VLOOKUP($A368,pivotdata!$A$2:$V$772,COLUMN(G$1)-1,FALSE),0)</f>
        <v>116190</v>
      </c>
      <c r="H368">
        <f>IF(ISNUMBER(VLOOKUP($A368,pivotdata!$A$2:$V$772,COLUMN(H$1)-1,FALSE)),VLOOKUP($A368,pivotdata!$A$2:$V$772,COLUMN(H$1)-1,FALSE),0)</f>
        <v>32342</v>
      </c>
      <c r="I368">
        <f>IF(ISNUMBER(VLOOKUP($A368,pivotdata!$A$2:$V$772,COLUMN(I$1)-1,FALSE)),VLOOKUP($A368,pivotdata!$A$2:$V$772,COLUMN(I$1)-1,FALSE),0)</f>
        <v>30919</v>
      </c>
      <c r="J368">
        <f>IF(ISNUMBER(VLOOKUP($A368,pivotdata!$A$2:$V$772,COLUMN(J$1)-1,FALSE)),VLOOKUP($A368,pivotdata!$A$2:$V$772,COLUMN(J$1)-1,FALSE),0)</f>
        <v>102929</v>
      </c>
      <c r="K368">
        <f>IF(ISNUMBER(VLOOKUP($A368,pivotdata!$A$2:$V$772,COLUMN(K$1)-1,FALSE)),VLOOKUP($A368,pivotdata!$A$2:$V$772,COLUMN(K$1)-1,FALSE),0)</f>
        <v>131336</v>
      </c>
      <c r="L368">
        <f>IF(ISNUMBER(VLOOKUP($A368,pivotdata!$A$2:$V$772,COLUMN(L$1)-1,FALSE)),VLOOKUP($A368,pivotdata!$A$2:$V$772,COLUMN(L$1)-1,FALSE),0)</f>
        <v>166926</v>
      </c>
      <c r="M368">
        <f>IF(ISNUMBER(VLOOKUP($A368,pivotdata!$A$2:$V$772,COLUMN(M$1)-1,FALSE)),VLOOKUP($A368,pivotdata!$A$2:$V$772,COLUMN(M$1)-1,FALSE),0)</f>
        <v>132236</v>
      </c>
      <c r="N368">
        <f>IF(ISNUMBER(VLOOKUP($A368,pivotdata!$A$2:$V$772,COLUMN(N$1)-1,FALSE)),VLOOKUP($A368,pivotdata!$A$2:$V$772,COLUMN(N$1)-1,FALSE),0)</f>
        <v>422292</v>
      </c>
      <c r="O368">
        <f>IF(ISNUMBER(VLOOKUP($A368,pivotdata!$A$2:$V$772,COLUMN(O$1)-1,FALSE)),VLOOKUP($A368,pivotdata!$A$2:$V$772,COLUMN(O$1)-1,FALSE),0)</f>
        <v>9491</v>
      </c>
      <c r="P368">
        <f>IF(ISNUMBER(VLOOKUP($A368,pivotdata!$A$2:$V$772,COLUMN(P$1)-1,FALSE)),VLOOKUP($A368,pivotdata!$A$2:$V$772,COLUMN(P$1)-1,FALSE),0)</f>
        <v>51949</v>
      </c>
      <c r="Q368">
        <f>IF(ISNUMBER(VLOOKUP($A368,pivotdata!$A$2:$V$772,COLUMN(Q$1)-1,FALSE)),VLOOKUP($A368,pivotdata!$A$2:$V$772,COLUMN(Q$1)-1,FALSE),0)</f>
        <v>15508</v>
      </c>
      <c r="R368">
        <f>IF(ISNUMBER(VLOOKUP($A368,pivotdata!$A$2:$V$772,COLUMN(R$1)-1,FALSE)),VLOOKUP($A368,pivotdata!$A$2:$V$772,COLUMN(R$1)-1,FALSE),0)</f>
        <v>7188</v>
      </c>
      <c r="S368">
        <f>IF(ISNUMBER(VLOOKUP($A368,pivotdata!$A$2:$V$772,COLUMN(S$1)-1,FALSE)),VLOOKUP($A368,pivotdata!$A$2:$V$772,COLUMN(S$1)-1,FALSE),0)</f>
        <v>41892</v>
      </c>
      <c r="T368">
        <f>IF(ISNUMBER(VLOOKUP($A368,pivotdata!$A$2:$V$772,COLUMN(T$1)-1,FALSE)),VLOOKUP($A368,pivotdata!$A$2:$V$772,COLUMN(T$1)-1,FALSE),0)</f>
        <v>598754</v>
      </c>
      <c r="U368">
        <f>IF(ISNUMBER(VLOOKUP($A368,pivotdata!$A$2:$V$772,COLUMN(U$1)-1,FALSE)),VLOOKUP($A368,pivotdata!$A$2:$V$772,COLUMN(U$1)-1,FALSE),0)</f>
        <v>612565</v>
      </c>
      <c r="V368">
        <f>IF(ISNUMBER(VLOOKUP($A368,pivotdata!$A$2:$V$772,COLUMN(V$1)-1,FALSE)),VLOOKUP($A368,pivotdata!$A$2:$V$772,COLUMN(V$1)-1,FALSE),0)</f>
        <v>0</v>
      </c>
      <c r="W368">
        <f>IF(ISNUMBER(VLOOKUP($A368,pivotdata!$A$2:$V$772,COLUMN(W$1)-1,FALSE)),VLOOKUP($A368,pivotdata!$A$2:$V$772,COLUMN(W$1)-1,FALSE),0)</f>
        <v>0</v>
      </c>
    </row>
    <row r="369" spans="1:23" x14ac:dyDescent="0.25">
      <c r="A369" s="1">
        <v>6349</v>
      </c>
      <c r="B369" s="2" t="s">
        <v>435</v>
      </c>
      <c r="C369">
        <f>IF(ISNUMBER(VLOOKUP($A369,pivotdata!$A$2:$V$772,COLUMN(C$1)-1,FALSE)),VLOOKUP($A369,pivotdata!$A$2:$V$772,COLUMN(C$1)-1,FALSE),0)</f>
        <v>789674</v>
      </c>
      <c r="D369">
        <f>IF(ISNUMBER(VLOOKUP($A369,pivotdata!$A$2:$V$772,COLUMN(D$1)-1,FALSE)),VLOOKUP($A369,pivotdata!$A$2:$V$772,COLUMN(D$1)-1,FALSE),0)</f>
        <v>413591</v>
      </c>
      <c r="E369">
        <f>IF(ISNUMBER(VLOOKUP($A369,pivotdata!$A$2:$V$772,COLUMN(E$1)-1,FALSE)),VLOOKUP($A369,pivotdata!$A$2:$V$772,COLUMN(E$1)-1,FALSE),0)</f>
        <v>346456</v>
      </c>
      <c r="F369">
        <f>IF(ISNUMBER(VLOOKUP($A369,pivotdata!$A$2:$V$772,COLUMN(F$1)-1,FALSE)),VLOOKUP($A369,pivotdata!$A$2:$V$772,COLUMN(F$1)-1,FALSE),0)</f>
        <v>290811</v>
      </c>
      <c r="G369">
        <f>IF(ISNUMBER(VLOOKUP($A369,pivotdata!$A$2:$V$772,COLUMN(G$1)-1,FALSE)),VLOOKUP($A369,pivotdata!$A$2:$V$772,COLUMN(G$1)-1,FALSE),0)</f>
        <v>247366</v>
      </c>
      <c r="H369">
        <f>IF(ISNUMBER(VLOOKUP($A369,pivotdata!$A$2:$V$772,COLUMN(H$1)-1,FALSE)),VLOOKUP($A369,pivotdata!$A$2:$V$772,COLUMN(H$1)-1,FALSE),0)</f>
        <v>533368</v>
      </c>
      <c r="I369">
        <f>IF(ISNUMBER(VLOOKUP($A369,pivotdata!$A$2:$V$772,COLUMN(I$1)-1,FALSE)),VLOOKUP($A369,pivotdata!$A$2:$V$772,COLUMN(I$1)-1,FALSE),0)</f>
        <v>366476</v>
      </c>
      <c r="J369">
        <f>IF(ISNUMBER(VLOOKUP($A369,pivotdata!$A$2:$V$772,COLUMN(J$1)-1,FALSE)),VLOOKUP($A369,pivotdata!$A$2:$V$772,COLUMN(J$1)-1,FALSE),0)</f>
        <v>455932</v>
      </c>
      <c r="K369">
        <f>IF(ISNUMBER(VLOOKUP($A369,pivotdata!$A$2:$V$772,COLUMN(K$1)-1,FALSE)),VLOOKUP($A369,pivotdata!$A$2:$V$772,COLUMN(K$1)-1,FALSE),0)</f>
        <v>554149</v>
      </c>
      <c r="L369">
        <f>IF(ISNUMBER(VLOOKUP($A369,pivotdata!$A$2:$V$772,COLUMN(L$1)-1,FALSE)),VLOOKUP($A369,pivotdata!$A$2:$V$772,COLUMN(L$1)-1,FALSE),0)</f>
        <v>647718</v>
      </c>
      <c r="M369">
        <f>IF(ISNUMBER(VLOOKUP($A369,pivotdata!$A$2:$V$772,COLUMN(M$1)-1,FALSE)),VLOOKUP($A369,pivotdata!$A$2:$V$772,COLUMN(M$1)-1,FALSE),0)</f>
        <v>965462</v>
      </c>
      <c r="N369">
        <f>IF(ISNUMBER(VLOOKUP($A369,pivotdata!$A$2:$V$772,COLUMN(N$1)-1,FALSE)),VLOOKUP($A369,pivotdata!$A$2:$V$772,COLUMN(N$1)-1,FALSE),0)</f>
        <v>724671</v>
      </c>
      <c r="O369">
        <f>IF(ISNUMBER(VLOOKUP($A369,pivotdata!$A$2:$V$772,COLUMN(O$1)-1,FALSE)),VLOOKUP($A369,pivotdata!$A$2:$V$772,COLUMN(O$1)-1,FALSE),0)</f>
        <v>433218</v>
      </c>
      <c r="P369">
        <f>IF(ISNUMBER(VLOOKUP($A369,pivotdata!$A$2:$V$772,COLUMN(P$1)-1,FALSE)),VLOOKUP($A369,pivotdata!$A$2:$V$772,COLUMN(P$1)-1,FALSE),0)</f>
        <v>422355</v>
      </c>
      <c r="Q369">
        <f>IF(ISNUMBER(VLOOKUP($A369,pivotdata!$A$2:$V$772,COLUMN(Q$1)-1,FALSE)),VLOOKUP($A369,pivotdata!$A$2:$V$772,COLUMN(Q$1)-1,FALSE),0)</f>
        <v>353753</v>
      </c>
      <c r="R369">
        <f>IF(ISNUMBER(VLOOKUP($A369,pivotdata!$A$2:$V$772,COLUMN(R$1)-1,FALSE)),VLOOKUP($A369,pivotdata!$A$2:$V$772,COLUMN(R$1)-1,FALSE),0)</f>
        <v>328102</v>
      </c>
      <c r="S369">
        <f>IF(ISNUMBER(VLOOKUP($A369,pivotdata!$A$2:$V$772,COLUMN(S$1)-1,FALSE)),VLOOKUP($A369,pivotdata!$A$2:$V$772,COLUMN(S$1)-1,FALSE),0)</f>
        <v>1108926</v>
      </c>
      <c r="T369">
        <f>IF(ISNUMBER(VLOOKUP($A369,pivotdata!$A$2:$V$772,COLUMN(T$1)-1,FALSE)),VLOOKUP($A369,pivotdata!$A$2:$V$772,COLUMN(T$1)-1,FALSE),0)</f>
        <v>2155842</v>
      </c>
      <c r="U369">
        <f>IF(ISNUMBER(VLOOKUP($A369,pivotdata!$A$2:$V$772,COLUMN(U$1)-1,FALSE)),VLOOKUP($A369,pivotdata!$A$2:$V$772,COLUMN(U$1)-1,FALSE),0)</f>
        <v>2353472</v>
      </c>
      <c r="V369">
        <f>IF(ISNUMBER(VLOOKUP($A369,pivotdata!$A$2:$V$772,COLUMN(V$1)-1,FALSE)),VLOOKUP($A369,pivotdata!$A$2:$V$772,COLUMN(V$1)-1,FALSE),0)</f>
        <v>2681403</v>
      </c>
      <c r="W369">
        <f>IF(ISNUMBER(VLOOKUP($A369,pivotdata!$A$2:$V$772,COLUMN(W$1)-1,FALSE)),VLOOKUP($A369,pivotdata!$A$2:$V$772,COLUMN(W$1)-1,FALSE),0)</f>
        <v>2215907</v>
      </c>
    </row>
    <row r="370" spans="1:23" x14ac:dyDescent="0.25">
      <c r="A370" s="1">
        <v>6351</v>
      </c>
      <c r="B370" s="2" t="s">
        <v>434</v>
      </c>
      <c r="C370">
        <f>IF(ISNUMBER(VLOOKUP($A370,pivotdata!$A$2:$V$772,COLUMN(C$1)-1,FALSE)),VLOOKUP($A370,pivotdata!$A$2:$V$772,COLUMN(C$1)-1,FALSE),0)</f>
        <v>407396</v>
      </c>
      <c r="D370">
        <f>IF(ISNUMBER(VLOOKUP($A370,pivotdata!$A$2:$V$772,COLUMN(D$1)-1,FALSE)),VLOOKUP($A370,pivotdata!$A$2:$V$772,COLUMN(D$1)-1,FALSE),0)</f>
        <v>29621</v>
      </c>
      <c r="E370">
        <f>IF(ISNUMBER(VLOOKUP($A370,pivotdata!$A$2:$V$772,COLUMN(E$1)-1,FALSE)),VLOOKUP($A370,pivotdata!$A$2:$V$772,COLUMN(E$1)-1,FALSE),0)</f>
        <v>62790</v>
      </c>
      <c r="F370">
        <f>IF(ISNUMBER(VLOOKUP($A370,pivotdata!$A$2:$V$772,COLUMN(F$1)-1,FALSE)),VLOOKUP($A370,pivotdata!$A$2:$V$772,COLUMN(F$1)-1,FALSE),0)</f>
        <v>91067</v>
      </c>
      <c r="G370">
        <f>IF(ISNUMBER(VLOOKUP($A370,pivotdata!$A$2:$V$772,COLUMN(G$1)-1,FALSE)),VLOOKUP($A370,pivotdata!$A$2:$V$772,COLUMN(G$1)-1,FALSE),0)</f>
        <v>119094</v>
      </c>
      <c r="H370">
        <f>IF(ISNUMBER(VLOOKUP($A370,pivotdata!$A$2:$V$772,COLUMN(H$1)-1,FALSE)),VLOOKUP($A370,pivotdata!$A$2:$V$772,COLUMN(H$1)-1,FALSE),0)</f>
        <v>148159</v>
      </c>
      <c r="I370">
        <f>IF(ISNUMBER(VLOOKUP($A370,pivotdata!$A$2:$V$772,COLUMN(I$1)-1,FALSE)),VLOOKUP($A370,pivotdata!$A$2:$V$772,COLUMN(I$1)-1,FALSE),0)</f>
        <v>252695</v>
      </c>
      <c r="J370">
        <f>IF(ISNUMBER(VLOOKUP($A370,pivotdata!$A$2:$V$772,COLUMN(J$1)-1,FALSE)),VLOOKUP($A370,pivotdata!$A$2:$V$772,COLUMN(J$1)-1,FALSE),0)</f>
        <v>318996</v>
      </c>
      <c r="K370">
        <f>IF(ISNUMBER(VLOOKUP($A370,pivotdata!$A$2:$V$772,COLUMN(K$1)-1,FALSE)),VLOOKUP($A370,pivotdata!$A$2:$V$772,COLUMN(K$1)-1,FALSE),0)</f>
        <v>406509</v>
      </c>
      <c r="L370">
        <f>IF(ISNUMBER(VLOOKUP($A370,pivotdata!$A$2:$V$772,COLUMN(L$1)-1,FALSE)),VLOOKUP($A370,pivotdata!$A$2:$V$772,COLUMN(L$1)-1,FALSE),0)</f>
        <v>1586819</v>
      </c>
      <c r="M370">
        <f>IF(ISNUMBER(VLOOKUP($A370,pivotdata!$A$2:$V$772,COLUMN(M$1)-1,FALSE)),VLOOKUP($A370,pivotdata!$A$2:$V$772,COLUMN(M$1)-1,FALSE),0)</f>
        <v>915701</v>
      </c>
      <c r="N370">
        <f>IF(ISNUMBER(VLOOKUP($A370,pivotdata!$A$2:$V$772,COLUMN(N$1)-1,FALSE)),VLOOKUP($A370,pivotdata!$A$2:$V$772,COLUMN(N$1)-1,FALSE),0)</f>
        <v>974580</v>
      </c>
      <c r="O370">
        <f>IF(ISNUMBER(VLOOKUP($A370,pivotdata!$A$2:$V$772,COLUMN(O$1)-1,FALSE)),VLOOKUP($A370,pivotdata!$A$2:$V$772,COLUMN(O$1)-1,FALSE),0)</f>
        <v>823692</v>
      </c>
      <c r="P370">
        <f>IF(ISNUMBER(VLOOKUP($A370,pivotdata!$A$2:$V$772,COLUMN(P$1)-1,FALSE)),VLOOKUP($A370,pivotdata!$A$2:$V$772,COLUMN(P$1)-1,FALSE),0)</f>
        <v>1026127</v>
      </c>
      <c r="Q370">
        <f>IF(ISNUMBER(VLOOKUP($A370,pivotdata!$A$2:$V$772,COLUMN(Q$1)-1,FALSE)),VLOOKUP($A370,pivotdata!$A$2:$V$772,COLUMN(Q$1)-1,FALSE),0)</f>
        <v>1068592</v>
      </c>
      <c r="R370">
        <f>IF(ISNUMBER(VLOOKUP($A370,pivotdata!$A$2:$V$772,COLUMN(R$1)-1,FALSE)),VLOOKUP($A370,pivotdata!$A$2:$V$772,COLUMN(R$1)-1,FALSE),0)</f>
        <v>851833</v>
      </c>
      <c r="S370">
        <f>IF(ISNUMBER(VLOOKUP($A370,pivotdata!$A$2:$V$772,COLUMN(S$1)-1,FALSE)),VLOOKUP($A370,pivotdata!$A$2:$V$772,COLUMN(S$1)-1,FALSE),0)</f>
        <v>1008459</v>
      </c>
      <c r="T370">
        <f>IF(ISNUMBER(VLOOKUP($A370,pivotdata!$A$2:$V$772,COLUMN(T$1)-1,FALSE)),VLOOKUP($A370,pivotdata!$A$2:$V$772,COLUMN(T$1)-1,FALSE),0)</f>
        <v>1751707</v>
      </c>
      <c r="U370">
        <f>IF(ISNUMBER(VLOOKUP($A370,pivotdata!$A$2:$V$772,COLUMN(U$1)-1,FALSE)),VLOOKUP($A370,pivotdata!$A$2:$V$772,COLUMN(U$1)-1,FALSE),0)</f>
        <v>1312285</v>
      </c>
      <c r="V370">
        <f>IF(ISNUMBER(VLOOKUP($A370,pivotdata!$A$2:$V$772,COLUMN(V$1)-1,FALSE)),VLOOKUP($A370,pivotdata!$A$2:$V$772,COLUMN(V$1)-1,FALSE),0)</f>
        <v>2289433</v>
      </c>
      <c r="W370">
        <f>IF(ISNUMBER(VLOOKUP($A370,pivotdata!$A$2:$V$772,COLUMN(W$1)-1,FALSE)),VLOOKUP($A370,pivotdata!$A$2:$V$772,COLUMN(W$1)-1,FALSE),0)</f>
        <v>6494429</v>
      </c>
    </row>
    <row r="371" spans="1:23" x14ac:dyDescent="0.25">
      <c r="A371" s="1">
        <v>6352</v>
      </c>
      <c r="B371" s="2" t="s">
        <v>433</v>
      </c>
      <c r="C371">
        <f>IF(ISNUMBER(VLOOKUP($A371,pivotdata!$A$2:$V$772,COLUMN(C$1)-1,FALSE)),VLOOKUP($A371,pivotdata!$A$2:$V$772,COLUMN(C$1)-1,FALSE),0)</f>
        <v>277812</v>
      </c>
      <c r="D371">
        <f>IF(ISNUMBER(VLOOKUP($A371,pivotdata!$A$2:$V$772,COLUMN(D$1)-1,FALSE)),VLOOKUP($A371,pivotdata!$A$2:$V$772,COLUMN(D$1)-1,FALSE),0)</f>
        <v>565570</v>
      </c>
      <c r="E371">
        <f>IF(ISNUMBER(VLOOKUP($A371,pivotdata!$A$2:$V$772,COLUMN(E$1)-1,FALSE)),VLOOKUP($A371,pivotdata!$A$2:$V$772,COLUMN(E$1)-1,FALSE),0)</f>
        <v>791198</v>
      </c>
      <c r="F371">
        <f>IF(ISNUMBER(VLOOKUP($A371,pivotdata!$A$2:$V$772,COLUMN(F$1)-1,FALSE)),VLOOKUP($A371,pivotdata!$A$2:$V$772,COLUMN(F$1)-1,FALSE),0)</f>
        <v>848526</v>
      </c>
      <c r="G371">
        <f>IF(ISNUMBER(VLOOKUP($A371,pivotdata!$A$2:$V$772,COLUMN(G$1)-1,FALSE)),VLOOKUP($A371,pivotdata!$A$2:$V$772,COLUMN(G$1)-1,FALSE),0)</f>
        <v>622549</v>
      </c>
      <c r="H371">
        <f>IF(ISNUMBER(VLOOKUP($A371,pivotdata!$A$2:$V$772,COLUMN(H$1)-1,FALSE)),VLOOKUP($A371,pivotdata!$A$2:$V$772,COLUMN(H$1)-1,FALSE),0)</f>
        <v>260400</v>
      </c>
      <c r="I371">
        <f>IF(ISNUMBER(VLOOKUP($A371,pivotdata!$A$2:$V$772,COLUMN(I$1)-1,FALSE)),VLOOKUP($A371,pivotdata!$A$2:$V$772,COLUMN(I$1)-1,FALSE),0)</f>
        <v>247374</v>
      </c>
      <c r="J371">
        <f>IF(ISNUMBER(VLOOKUP($A371,pivotdata!$A$2:$V$772,COLUMN(J$1)-1,FALSE)),VLOOKUP($A371,pivotdata!$A$2:$V$772,COLUMN(J$1)-1,FALSE),0)</f>
        <v>832308</v>
      </c>
      <c r="K371">
        <f>IF(ISNUMBER(VLOOKUP($A371,pivotdata!$A$2:$V$772,COLUMN(K$1)-1,FALSE)),VLOOKUP($A371,pivotdata!$A$2:$V$772,COLUMN(K$1)-1,FALSE),0)</f>
        <v>361445</v>
      </c>
      <c r="L371">
        <f>IF(ISNUMBER(VLOOKUP($A371,pivotdata!$A$2:$V$772,COLUMN(L$1)-1,FALSE)),VLOOKUP($A371,pivotdata!$A$2:$V$772,COLUMN(L$1)-1,FALSE),0)</f>
        <v>367463</v>
      </c>
      <c r="M371">
        <f>IF(ISNUMBER(VLOOKUP($A371,pivotdata!$A$2:$V$772,COLUMN(M$1)-1,FALSE)),VLOOKUP($A371,pivotdata!$A$2:$V$772,COLUMN(M$1)-1,FALSE),0)</f>
        <v>1359092</v>
      </c>
      <c r="N371">
        <f>IF(ISNUMBER(VLOOKUP($A371,pivotdata!$A$2:$V$772,COLUMN(N$1)-1,FALSE)),VLOOKUP($A371,pivotdata!$A$2:$V$772,COLUMN(N$1)-1,FALSE),0)</f>
        <v>2118091</v>
      </c>
      <c r="O371">
        <f>IF(ISNUMBER(VLOOKUP($A371,pivotdata!$A$2:$V$772,COLUMN(O$1)-1,FALSE)),VLOOKUP($A371,pivotdata!$A$2:$V$772,COLUMN(O$1)-1,FALSE),0)</f>
        <v>1118720</v>
      </c>
      <c r="P371">
        <f>IF(ISNUMBER(VLOOKUP($A371,pivotdata!$A$2:$V$772,COLUMN(P$1)-1,FALSE)),VLOOKUP($A371,pivotdata!$A$2:$V$772,COLUMN(P$1)-1,FALSE),0)</f>
        <v>691345</v>
      </c>
      <c r="Q371">
        <f>IF(ISNUMBER(VLOOKUP($A371,pivotdata!$A$2:$V$772,COLUMN(Q$1)-1,FALSE)),VLOOKUP($A371,pivotdata!$A$2:$V$772,COLUMN(Q$1)-1,FALSE),0)</f>
        <v>910887</v>
      </c>
      <c r="R371">
        <f>IF(ISNUMBER(VLOOKUP($A371,pivotdata!$A$2:$V$772,COLUMN(R$1)-1,FALSE)),VLOOKUP($A371,pivotdata!$A$2:$V$772,COLUMN(R$1)-1,FALSE),0)</f>
        <v>954093</v>
      </c>
      <c r="S371">
        <f>IF(ISNUMBER(VLOOKUP($A371,pivotdata!$A$2:$V$772,COLUMN(S$1)-1,FALSE)),VLOOKUP($A371,pivotdata!$A$2:$V$772,COLUMN(S$1)-1,FALSE),0)</f>
        <v>649888</v>
      </c>
      <c r="T371">
        <f>IF(ISNUMBER(VLOOKUP($A371,pivotdata!$A$2:$V$772,COLUMN(T$1)-1,FALSE)),VLOOKUP($A371,pivotdata!$A$2:$V$772,COLUMN(T$1)-1,FALSE),0)</f>
        <v>973235</v>
      </c>
      <c r="U371">
        <f>IF(ISNUMBER(VLOOKUP($A371,pivotdata!$A$2:$V$772,COLUMN(U$1)-1,FALSE)),VLOOKUP($A371,pivotdata!$A$2:$V$772,COLUMN(U$1)-1,FALSE),0)</f>
        <v>787934</v>
      </c>
      <c r="V371">
        <f>IF(ISNUMBER(VLOOKUP($A371,pivotdata!$A$2:$V$772,COLUMN(V$1)-1,FALSE)),VLOOKUP($A371,pivotdata!$A$2:$V$772,COLUMN(V$1)-1,FALSE),0)</f>
        <v>1542786</v>
      </c>
      <c r="W371">
        <f>IF(ISNUMBER(VLOOKUP($A371,pivotdata!$A$2:$V$772,COLUMN(W$1)-1,FALSE)),VLOOKUP($A371,pivotdata!$A$2:$V$772,COLUMN(W$1)-1,FALSE),0)</f>
        <v>1255424</v>
      </c>
    </row>
    <row r="372" spans="1:23" x14ac:dyDescent="0.25">
      <c r="A372" s="1">
        <v>6353</v>
      </c>
      <c r="B372" s="2" t="s">
        <v>432</v>
      </c>
      <c r="C372">
        <f>IF(ISNUMBER(VLOOKUP($A372,pivotdata!$A$2:$V$772,COLUMN(C$1)-1,FALSE)),VLOOKUP($A372,pivotdata!$A$2:$V$772,COLUMN(C$1)-1,FALSE),0)</f>
        <v>4902942</v>
      </c>
      <c r="D372">
        <f>IF(ISNUMBER(VLOOKUP($A372,pivotdata!$A$2:$V$772,COLUMN(D$1)-1,FALSE)),VLOOKUP($A372,pivotdata!$A$2:$V$772,COLUMN(D$1)-1,FALSE),0)</f>
        <v>5753477</v>
      </c>
      <c r="E372">
        <f>IF(ISNUMBER(VLOOKUP($A372,pivotdata!$A$2:$V$772,COLUMN(E$1)-1,FALSE)),VLOOKUP($A372,pivotdata!$A$2:$V$772,COLUMN(E$1)-1,FALSE),0)</f>
        <v>7910958</v>
      </c>
      <c r="F372">
        <f>IF(ISNUMBER(VLOOKUP($A372,pivotdata!$A$2:$V$772,COLUMN(F$1)-1,FALSE)),VLOOKUP($A372,pivotdata!$A$2:$V$772,COLUMN(F$1)-1,FALSE),0)</f>
        <v>7472471</v>
      </c>
      <c r="G372">
        <f>IF(ISNUMBER(VLOOKUP($A372,pivotdata!$A$2:$V$772,COLUMN(G$1)-1,FALSE)),VLOOKUP($A372,pivotdata!$A$2:$V$772,COLUMN(G$1)-1,FALSE),0)</f>
        <v>7830215</v>
      </c>
      <c r="H372">
        <f>IF(ISNUMBER(VLOOKUP($A372,pivotdata!$A$2:$V$772,COLUMN(H$1)-1,FALSE)),VLOOKUP($A372,pivotdata!$A$2:$V$772,COLUMN(H$1)-1,FALSE),0)</f>
        <v>6670542</v>
      </c>
      <c r="I372">
        <f>IF(ISNUMBER(VLOOKUP($A372,pivotdata!$A$2:$V$772,COLUMN(I$1)-1,FALSE)),VLOOKUP($A372,pivotdata!$A$2:$V$772,COLUMN(I$1)-1,FALSE),0)</f>
        <v>7796515</v>
      </c>
      <c r="J372">
        <f>IF(ISNUMBER(VLOOKUP($A372,pivotdata!$A$2:$V$772,COLUMN(J$1)-1,FALSE)),VLOOKUP($A372,pivotdata!$A$2:$V$772,COLUMN(J$1)-1,FALSE),0)</f>
        <v>12841316</v>
      </c>
      <c r="K372">
        <f>IF(ISNUMBER(VLOOKUP($A372,pivotdata!$A$2:$V$772,COLUMN(K$1)-1,FALSE)),VLOOKUP($A372,pivotdata!$A$2:$V$772,COLUMN(K$1)-1,FALSE),0)</f>
        <v>9545625</v>
      </c>
      <c r="L372">
        <f>IF(ISNUMBER(VLOOKUP($A372,pivotdata!$A$2:$V$772,COLUMN(L$1)-1,FALSE)),VLOOKUP($A372,pivotdata!$A$2:$V$772,COLUMN(L$1)-1,FALSE),0)</f>
        <v>9610584</v>
      </c>
      <c r="M372">
        <f>IF(ISNUMBER(VLOOKUP($A372,pivotdata!$A$2:$V$772,COLUMN(M$1)-1,FALSE)),VLOOKUP($A372,pivotdata!$A$2:$V$772,COLUMN(M$1)-1,FALSE),0)</f>
        <v>10507069</v>
      </c>
      <c r="N372">
        <f>IF(ISNUMBER(VLOOKUP($A372,pivotdata!$A$2:$V$772,COLUMN(N$1)-1,FALSE)),VLOOKUP($A372,pivotdata!$A$2:$V$772,COLUMN(N$1)-1,FALSE),0)</f>
        <v>9432686</v>
      </c>
      <c r="O372">
        <f>IF(ISNUMBER(VLOOKUP($A372,pivotdata!$A$2:$V$772,COLUMN(O$1)-1,FALSE)),VLOOKUP($A372,pivotdata!$A$2:$V$772,COLUMN(O$1)-1,FALSE),0)</f>
        <v>11335195</v>
      </c>
      <c r="P372">
        <f>IF(ISNUMBER(VLOOKUP($A372,pivotdata!$A$2:$V$772,COLUMN(P$1)-1,FALSE)),VLOOKUP($A372,pivotdata!$A$2:$V$772,COLUMN(P$1)-1,FALSE),0)</f>
        <v>17495752</v>
      </c>
      <c r="Q372">
        <f>IF(ISNUMBER(VLOOKUP($A372,pivotdata!$A$2:$V$772,COLUMN(Q$1)-1,FALSE)),VLOOKUP($A372,pivotdata!$A$2:$V$772,COLUMN(Q$1)-1,FALSE),0)</f>
        <v>17464762</v>
      </c>
      <c r="R372">
        <f>IF(ISNUMBER(VLOOKUP($A372,pivotdata!$A$2:$V$772,COLUMN(R$1)-1,FALSE)),VLOOKUP($A372,pivotdata!$A$2:$V$772,COLUMN(R$1)-1,FALSE),0)</f>
        <v>20466988</v>
      </c>
      <c r="S372">
        <f>IF(ISNUMBER(VLOOKUP($A372,pivotdata!$A$2:$V$772,COLUMN(S$1)-1,FALSE)),VLOOKUP($A372,pivotdata!$A$2:$V$772,COLUMN(S$1)-1,FALSE),0)</f>
        <v>26507484</v>
      </c>
      <c r="T372">
        <f>IF(ISNUMBER(VLOOKUP($A372,pivotdata!$A$2:$V$772,COLUMN(T$1)-1,FALSE)),VLOOKUP($A372,pivotdata!$A$2:$V$772,COLUMN(T$1)-1,FALSE),0)</f>
        <v>38095173</v>
      </c>
      <c r="U372">
        <f>IF(ISNUMBER(VLOOKUP($A372,pivotdata!$A$2:$V$772,COLUMN(U$1)-1,FALSE)),VLOOKUP($A372,pivotdata!$A$2:$V$772,COLUMN(U$1)-1,FALSE),0)</f>
        <v>48148914</v>
      </c>
      <c r="V372">
        <f>IF(ISNUMBER(VLOOKUP($A372,pivotdata!$A$2:$V$772,COLUMN(V$1)-1,FALSE)),VLOOKUP($A372,pivotdata!$A$2:$V$772,COLUMN(V$1)-1,FALSE),0)</f>
        <v>58115733</v>
      </c>
      <c r="W372">
        <f>IF(ISNUMBER(VLOOKUP($A372,pivotdata!$A$2:$V$772,COLUMN(W$1)-1,FALSE)),VLOOKUP($A372,pivotdata!$A$2:$V$772,COLUMN(W$1)-1,FALSE),0)</f>
        <v>67775535</v>
      </c>
    </row>
    <row r="373" spans="1:23" x14ac:dyDescent="0.25">
      <c r="A373" s="1">
        <v>6354</v>
      </c>
      <c r="B373" s="2" t="s">
        <v>431</v>
      </c>
      <c r="C373">
        <f>IF(ISNUMBER(VLOOKUP($A373,pivotdata!$A$2:$V$772,COLUMN(C$1)-1,FALSE)),VLOOKUP($A373,pivotdata!$A$2:$V$772,COLUMN(C$1)-1,FALSE),0)</f>
        <v>482070</v>
      </c>
      <c r="D373">
        <f>IF(ISNUMBER(VLOOKUP($A373,pivotdata!$A$2:$V$772,COLUMN(D$1)-1,FALSE)),VLOOKUP($A373,pivotdata!$A$2:$V$772,COLUMN(D$1)-1,FALSE),0)</f>
        <v>527429</v>
      </c>
      <c r="E373">
        <f>IF(ISNUMBER(VLOOKUP($A373,pivotdata!$A$2:$V$772,COLUMN(E$1)-1,FALSE)),VLOOKUP($A373,pivotdata!$A$2:$V$772,COLUMN(E$1)-1,FALSE),0)</f>
        <v>817145</v>
      </c>
      <c r="F373">
        <f>IF(ISNUMBER(VLOOKUP($A373,pivotdata!$A$2:$V$772,COLUMN(F$1)-1,FALSE)),VLOOKUP($A373,pivotdata!$A$2:$V$772,COLUMN(F$1)-1,FALSE),0)</f>
        <v>789565</v>
      </c>
      <c r="G373">
        <f>IF(ISNUMBER(VLOOKUP($A373,pivotdata!$A$2:$V$772,COLUMN(G$1)-1,FALSE)),VLOOKUP($A373,pivotdata!$A$2:$V$772,COLUMN(G$1)-1,FALSE),0)</f>
        <v>702611</v>
      </c>
      <c r="H373">
        <f>IF(ISNUMBER(VLOOKUP($A373,pivotdata!$A$2:$V$772,COLUMN(H$1)-1,FALSE)),VLOOKUP($A373,pivotdata!$A$2:$V$772,COLUMN(H$1)-1,FALSE),0)</f>
        <v>608336</v>
      </c>
      <c r="I373">
        <f>IF(ISNUMBER(VLOOKUP($A373,pivotdata!$A$2:$V$772,COLUMN(I$1)-1,FALSE)),VLOOKUP($A373,pivotdata!$A$2:$V$772,COLUMN(I$1)-1,FALSE),0)</f>
        <v>682277</v>
      </c>
      <c r="J373">
        <f>IF(ISNUMBER(VLOOKUP($A373,pivotdata!$A$2:$V$772,COLUMN(J$1)-1,FALSE)),VLOOKUP($A373,pivotdata!$A$2:$V$772,COLUMN(J$1)-1,FALSE),0)</f>
        <v>802775</v>
      </c>
      <c r="K373">
        <f>IF(ISNUMBER(VLOOKUP($A373,pivotdata!$A$2:$V$772,COLUMN(K$1)-1,FALSE)),VLOOKUP($A373,pivotdata!$A$2:$V$772,COLUMN(K$1)-1,FALSE),0)</f>
        <v>1711329</v>
      </c>
      <c r="L373">
        <f>IF(ISNUMBER(VLOOKUP($A373,pivotdata!$A$2:$V$772,COLUMN(L$1)-1,FALSE)),VLOOKUP($A373,pivotdata!$A$2:$V$772,COLUMN(L$1)-1,FALSE),0)</f>
        <v>2433073</v>
      </c>
      <c r="M373">
        <f>IF(ISNUMBER(VLOOKUP($A373,pivotdata!$A$2:$V$772,COLUMN(M$1)-1,FALSE)),VLOOKUP($A373,pivotdata!$A$2:$V$772,COLUMN(M$1)-1,FALSE),0)</f>
        <v>1594510</v>
      </c>
      <c r="N373">
        <f>IF(ISNUMBER(VLOOKUP($A373,pivotdata!$A$2:$V$772,COLUMN(N$1)-1,FALSE)),VLOOKUP($A373,pivotdata!$A$2:$V$772,COLUMN(N$1)-1,FALSE),0)</f>
        <v>854737</v>
      </c>
      <c r="O373">
        <f>IF(ISNUMBER(VLOOKUP($A373,pivotdata!$A$2:$V$772,COLUMN(O$1)-1,FALSE)),VLOOKUP($A373,pivotdata!$A$2:$V$772,COLUMN(O$1)-1,FALSE),0)</f>
        <v>658273</v>
      </c>
      <c r="P373">
        <f>IF(ISNUMBER(VLOOKUP($A373,pivotdata!$A$2:$V$772,COLUMN(P$1)-1,FALSE)),VLOOKUP($A373,pivotdata!$A$2:$V$772,COLUMN(P$1)-1,FALSE),0)</f>
        <v>931148</v>
      </c>
      <c r="Q373">
        <f>IF(ISNUMBER(VLOOKUP($A373,pivotdata!$A$2:$V$772,COLUMN(Q$1)-1,FALSE)),VLOOKUP($A373,pivotdata!$A$2:$V$772,COLUMN(Q$1)-1,FALSE),0)</f>
        <v>737651</v>
      </c>
      <c r="R373">
        <f>IF(ISNUMBER(VLOOKUP($A373,pivotdata!$A$2:$V$772,COLUMN(R$1)-1,FALSE)),VLOOKUP($A373,pivotdata!$A$2:$V$772,COLUMN(R$1)-1,FALSE),0)</f>
        <v>1498427</v>
      </c>
      <c r="S373">
        <f>IF(ISNUMBER(VLOOKUP($A373,pivotdata!$A$2:$V$772,COLUMN(S$1)-1,FALSE)),VLOOKUP($A373,pivotdata!$A$2:$V$772,COLUMN(S$1)-1,FALSE),0)</f>
        <v>1466709</v>
      </c>
      <c r="T373">
        <f>IF(ISNUMBER(VLOOKUP($A373,pivotdata!$A$2:$V$772,COLUMN(T$1)-1,FALSE)),VLOOKUP($A373,pivotdata!$A$2:$V$772,COLUMN(T$1)-1,FALSE),0)</f>
        <v>1755241</v>
      </c>
      <c r="U373">
        <f>IF(ISNUMBER(VLOOKUP($A373,pivotdata!$A$2:$V$772,COLUMN(U$1)-1,FALSE)),VLOOKUP($A373,pivotdata!$A$2:$V$772,COLUMN(U$1)-1,FALSE),0)</f>
        <v>1333913</v>
      </c>
      <c r="V373">
        <f>IF(ISNUMBER(VLOOKUP($A373,pivotdata!$A$2:$V$772,COLUMN(V$1)-1,FALSE)),VLOOKUP($A373,pivotdata!$A$2:$V$772,COLUMN(V$1)-1,FALSE),0)</f>
        <v>1540941</v>
      </c>
      <c r="W373">
        <f>IF(ISNUMBER(VLOOKUP($A373,pivotdata!$A$2:$V$772,COLUMN(W$1)-1,FALSE)),VLOOKUP($A373,pivotdata!$A$2:$V$772,COLUMN(W$1)-1,FALSE),0)</f>
        <v>3575157</v>
      </c>
    </row>
    <row r="374" spans="1:23" x14ac:dyDescent="0.25">
      <c r="A374" s="1">
        <v>6359</v>
      </c>
      <c r="B374" s="2" t="s">
        <v>430</v>
      </c>
      <c r="C374">
        <f>IF(ISNUMBER(VLOOKUP($A374,pivotdata!$A$2:$V$772,COLUMN(C$1)-1,FALSE)),VLOOKUP($A374,pivotdata!$A$2:$V$772,COLUMN(C$1)-1,FALSE),0)</f>
        <v>1044642</v>
      </c>
      <c r="D374">
        <f>IF(ISNUMBER(VLOOKUP($A374,pivotdata!$A$2:$V$772,COLUMN(D$1)-1,FALSE)),VLOOKUP($A374,pivotdata!$A$2:$V$772,COLUMN(D$1)-1,FALSE),0)</f>
        <v>3684158</v>
      </c>
      <c r="E374">
        <f>IF(ISNUMBER(VLOOKUP($A374,pivotdata!$A$2:$V$772,COLUMN(E$1)-1,FALSE)),VLOOKUP($A374,pivotdata!$A$2:$V$772,COLUMN(E$1)-1,FALSE),0)</f>
        <v>5063231</v>
      </c>
      <c r="F374">
        <f>IF(ISNUMBER(VLOOKUP($A374,pivotdata!$A$2:$V$772,COLUMN(F$1)-1,FALSE)),VLOOKUP($A374,pivotdata!$A$2:$V$772,COLUMN(F$1)-1,FALSE),0)</f>
        <v>6827844</v>
      </c>
      <c r="G374">
        <f>IF(ISNUMBER(VLOOKUP($A374,pivotdata!$A$2:$V$772,COLUMN(G$1)-1,FALSE)),VLOOKUP($A374,pivotdata!$A$2:$V$772,COLUMN(G$1)-1,FALSE),0)</f>
        <v>8890451</v>
      </c>
      <c r="H374">
        <f>IF(ISNUMBER(VLOOKUP($A374,pivotdata!$A$2:$V$772,COLUMN(H$1)-1,FALSE)),VLOOKUP($A374,pivotdata!$A$2:$V$772,COLUMN(H$1)-1,FALSE),0)</f>
        <v>5089145</v>
      </c>
      <c r="I374">
        <f>IF(ISNUMBER(VLOOKUP($A374,pivotdata!$A$2:$V$772,COLUMN(I$1)-1,FALSE)),VLOOKUP($A374,pivotdata!$A$2:$V$772,COLUMN(I$1)-1,FALSE),0)</f>
        <v>7449428</v>
      </c>
      <c r="J374">
        <f>IF(ISNUMBER(VLOOKUP($A374,pivotdata!$A$2:$V$772,COLUMN(J$1)-1,FALSE)),VLOOKUP($A374,pivotdata!$A$2:$V$772,COLUMN(J$1)-1,FALSE),0)</f>
        <v>12648720</v>
      </c>
      <c r="K374">
        <f>IF(ISNUMBER(VLOOKUP($A374,pivotdata!$A$2:$V$772,COLUMN(K$1)-1,FALSE)),VLOOKUP($A374,pivotdata!$A$2:$V$772,COLUMN(K$1)-1,FALSE),0)</f>
        <v>11743942</v>
      </c>
      <c r="L374">
        <f>IF(ISNUMBER(VLOOKUP($A374,pivotdata!$A$2:$V$772,COLUMN(L$1)-1,FALSE)),VLOOKUP($A374,pivotdata!$A$2:$V$772,COLUMN(L$1)-1,FALSE),0)</f>
        <v>11289211</v>
      </c>
      <c r="M374">
        <f>IF(ISNUMBER(VLOOKUP($A374,pivotdata!$A$2:$V$772,COLUMN(M$1)-1,FALSE)),VLOOKUP($A374,pivotdata!$A$2:$V$772,COLUMN(M$1)-1,FALSE),0)</f>
        <v>13673589</v>
      </c>
      <c r="N374">
        <f>IF(ISNUMBER(VLOOKUP($A374,pivotdata!$A$2:$V$772,COLUMN(N$1)-1,FALSE)),VLOOKUP($A374,pivotdata!$A$2:$V$772,COLUMN(N$1)-1,FALSE),0)</f>
        <v>14687907</v>
      </c>
      <c r="O374">
        <f>IF(ISNUMBER(VLOOKUP($A374,pivotdata!$A$2:$V$772,COLUMN(O$1)-1,FALSE)),VLOOKUP($A374,pivotdata!$A$2:$V$772,COLUMN(O$1)-1,FALSE),0)</f>
        <v>16149919</v>
      </c>
      <c r="P374">
        <f>IF(ISNUMBER(VLOOKUP($A374,pivotdata!$A$2:$V$772,COLUMN(P$1)-1,FALSE)),VLOOKUP($A374,pivotdata!$A$2:$V$772,COLUMN(P$1)-1,FALSE),0)</f>
        <v>14607757</v>
      </c>
      <c r="Q374">
        <f>IF(ISNUMBER(VLOOKUP($A374,pivotdata!$A$2:$V$772,COLUMN(Q$1)-1,FALSE)),VLOOKUP($A374,pivotdata!$A$2:$V$772,COLUMN(Q$1)-1,FALSE),0)</f>
        <v>15000251</v>
      </c>
      <c r="R374">
        <f>IF(ISNUMBER(VLOOKUP($A374,pivotdata!$A$2:$V$772,COLUMN(R$1)-1,FALSE)),VLOOKUP($A374,pivotdata!$A$2:$V$772,COLUMN(R$1)-1,FALSE),0)</f>
        <v>9407640</v>
      </c>
      <c r="S374">
        <f>IF(ISNUMBER(VLOOKUP($A374,pivotdata!$A$2:$V$772,COLUMN(S$1)-1,FALSE)),VLOOKUP($A374,pivotdata!$A$2:$V$772,COLUMN(S$1)-1,FALSE),0)</f>
        <v>15028453</v>
      </c>
      <c r="T374">
        <f>IF(ISNUMBER(VLOOKUP($A374,pivotdata!$A$2:$V$772,COLUMN(T$1)-1,FALSE)),VLOOKUP($A374,pivotdata!$A$2:$V$772,COLUMN(T$1)-1,FALSE),0)</f>
        <v>15342217</v>
      </c>
      <c r="U374">
        <f>IF(ISNUMBER(VLOOKUP($A374,pivotdata!$A$2:$V$772,COLUMN(U$1)-1,FALSE)),VLOOKUP($A374,pivotdata!$A$2:$V$772,COLUMN(U$1)-1,FALSE),0)</f>
        <v>20317574</v>
      </c>
      <c r="V374">
        <f>IF(ISNUMBER(VLOOKUP($A374,pivotdata!$A$2:$V$772,COLUMN(V$1)-1,FALSE)),VLOOKUP($A374,pivotdata!$A$2:$V$772,COLUMN(V$1)-1,FALSE),0)</f>
        <v>25189811</v>
      </c>
      <c r="W374">
        <f>IF(ISNUMBER(VLOOKUP($A374,pivotdata!$A$2:$V$772,COLUMN(W$1)-1,FALSE)),VLOOKUP($A374,pivotdata!$A$2:$V$772,COLUMN(W$1)-1,FALSE),0)</f>
        <v>32670902</v>
      </c>
    </row>
    <row r="375" spans="1:23" x14ac:dyDescent="0.25">
      <c r="A375" s="1">
        <v>6411</v>
      </c>
      <c r="B375" s="2" t="s">
        <v>429</v>
      </c>
      <c r="C375">
        <f>IF(ISNUMBER(VLOOKUP($A375,pivotdata!$A$2:$V$772,COLUMN(C$1)-1,FALSE)),VLOOKUP($A375,pivotdata!$A$2:$V$772,COLUMN(C$1)-1,FALSE),0)</f>
        <v>0</v>
      </c>
      <c r="D375">
        <f>IF(ISNUMBER(VLOOKUP($A375,pivotdata!$A$2:$V$772,COLUMN(D$1)-1,FALSE)),VLOOKUP($A375,pivotdata!$A$2:$V$772,COLUMN(D$1)-1,FALSE),0)</f>
        <v>0</v>
      </c>
      <c r="E375">
        <f>IF(ISNUMBER(VLOOKUP($A375,pivotdata!$A$2:$V$772,COLUMN(E$1)-1,FALSE)),VLOOKUP($A375,pivotdata!$A$2:$V$772,COLUMN(E$1)-1,FALSE),0)</f>
        <v>100105</v>
      </c>
      <c r="F375">
        <f>IF(ISNUMBER(VLOOKUP($A375,pivotdata!$A$2:$V$772,COLUMN(F$1)-1,FALSE)),VLOOKUP($A375,pivotdata!$A$2:$V$772,COLUMN(F$1)-1,FALSE),0)</f>
        <v>1028219</v>
      </c>
      <c r="G375">
        <f>IF(ISNUMBER(VLOOKUP($A375,pivotdata!$A$2:$V$772,COLUMN(G$1)-1,FALSE)),VLOOKUP($A375,pivotdata!$A$2:$V$772,COLUMN(G$1)-1,FALSE),0)</f>
        <v>388064</v>
      </c>
      <c r="H375">
        <f>IF(ISNUMBER(VLOOKUP($A375,pivotdata!$A$2:$V$772,COLUMN(H$1)-1,FALSE)),VLOOKUP($A375,pivotdata!$A$2:$V$772,COLUMN(H$1)-1,FALSE),0)</f>
        <v>135484</v>
      </c>
      <c r="I375">
        <f>IF(ISNUMBER(VLOOKUP($A375,pivotdata!$A$2:$V$772,COLUMN(I$1)-1,FALSE)),VLOOKUP($A375,pivotdata!$A$2:$V$772,COLUMN(I$1)-1,FALSE),0)</f>
        <v>597509</v>
      </c>
      <c r="J375">
        <f>IF(ISNUMBER(VLOOKUP($A375,pivotdata!$A$2:$V$772,COLUMN(J$1)-1,FALSE)),VLOOKUP($A375,pivotdata!$A$2:$V$772,COLUMN(J$1)-1,FALSE),0)</f>
        <v>1005456</v>
      </c>
      <c r="K375">
        <f>IF(ISNUMBER(VLOOKUP($A375,pivotdata!$A$2:$V$772,COLUMN(K$1)-1,FALSE)),VLOOKUP($A375,pivotdata!$A$2:$V$772,COLUMN(K$1)-1,FALSE),0)</f>
        <v>6070968</v>
      </c>
      <c r="L375">
        <f>IF(ISNUMBER(VLOOKUP($A375,pivotdata!$A$2:$V$772,COLUMN(L$1)-1,FALSE)),VLOOKUP($A375,pivotdata!$A$2:$V$772,COLUMN(L$1)-1,FALSE),0)</f>
        <v>634030</v>
      </c>
      <c r="M375">
        <f>IF(ISNUMBER(VLOOKUP($A375,pivotdata!$A$2:$V$772,COLUMN(M$1)-1,FALSE)),VLOOKUP($A375,pivotdata!$A$2:$V$772,COLUMN(M$1)-1,FALSE),0)</f>
        <v>465323</v>
      </c>
      <c r="N375">
        <f>IF(ISNUMBER(VLOOKUP($A375,pivotdata!$A$2:$V$772,COLUMN(N$1)-1,FALSE)),VLOOKUP($A375,pivotdata!$A$2:$V$772,COLUMN(N$1)-1,FALSE),0)</f>
        <v>160457</v>
      </c>
      <c r="O375">
        <f>IF(ISNUMBER(VLOOKUP($A375,pivotdata!$A$2:$V$772,COLUMN(O$1)-1,FALSE)),VLOOKUP($A375,pivotdata!$A$2:$V$772,COLUMN(O$1)-1,FALSE),0)</f>
        <v>201777</v>
      </c>
      <c r="P375">
        <f>IF(ISNUMBER(VLOOKUP($A375,pivotdata!$A$2:$V$772,COLUMN(P$1)-1,FALSE)),VLOOKUP($A375,pivotdata!$A$2:$V$772,COLUMN(P$1)-1,FALSE),0)</f>
        <v>192057</v>
      </c>
      <c r="Q375">
        <f>IF(ISNUMBER(VLOOKUP($A375,pivotdata!$A$2:$V$772,COLUMN(Q$1)-1,FALSE)),VLOOKUP($A375,pivotdata!$A$2:$V$772,COLUMN(Q$1)-1,FALSE),0)</f>
        <v>767971</v>
      </c>
      <c r="R375">
        <f>IF(ISNUMBER(VLOOKUP($A375,pivotdata!$A$2:$V$772,COLUMN(R$1)-1,FALSE)),VLOOKUP($A375,pivotdata!$A$2:$V$772,COLUMN(R$1)-1,FALSE),0)</f>
        <v>1466637</v>
      </c>
      <c r="S375">
        <f>IF(ISNUMBER(VLOOKUP($A375,pivotdata!$A$2:$V$772,COLUMN(S$1)-1,FALSE)),VLOOKUP($A375,pivotdata!$A$2:$V$772,COLUMN(S$1)-1,FALSE),0)</f>
        <v>944330</v>
      </c>
      <c r="T375">
        <f>IF(ISNUMBER(VLOOKUP($A375,pivotdata!$A$2:$V$772,COLUMN(T$1)-1,FALSE)),VLOOKUP($A375,pivotdata!$A$2:$V$772,COLUMN(T$1)-1,FALSE),0)</f>
        <v>783229</v>
      </c>
      <c r="U375">
        <f>IF(ISNUMBER(VLOOKUP($A375,pivotdata!$A$2:$V$772,COLUMN(U$1)-1,FALSE)),VLOOKUP($A375,pivotdata!$A$2:$V$772,COLUMN(U$1)-1,FALSE),0)</f>
        <v>1563033</v>
      </c>
      <c r="V375">
        <f>IF(ISNUMBER(VLOOKUP($A375,pivotdata!$A$2:$V$772,COLUMN(V$1)-1,FALSE)),VLOOKUP($A375,pivotdata!$A$2:$V$772,COLUMN(V$1)-1,FALSE),0)</f>
        <v>1985098</v>
      </c>
      <c r="W375">
        <f>IF(ISNUMBER(VLOOKUP($A375,pivotdata!$A$2:$V$772,COLUMN(W$1)-1,FALSE)),VLOOKUP($A375,pivotdata!$A$2:$V$772,COLUMN(W$1)-1,FALSE),0)</f>
        <v>1636704</v>
      </c>
    </row>
    <row r="376" spans="1:23" x14ac:dyDescent="0.25">
      <c r="A376" s="1">
        <v>6412</v>
      </c>
      <c r="B376" s="2" t="s">
        <v>428</v>
      </c>
      <c r="C376">
        <f>IF(ISNUMBER(VLOOKUP($A376,pivotdata!$A$2:$V$772,COLUMN(C$1)-1,FALSE)),VLOOKUP($A376,pivotdata!$A$2:$V$772,COLUMN(C$1)-1,FALSE),0)</f>
        <v>2321540</v>
      </c>
      <c r="D376">
        <f>IF(ISNUMBER(VLOOKUP($A376,pivotdata!$A$2:$V$772,COLUMN(D$1)-1,FALSE)),VLOOKUP($A376,pivotdata!$A$2:$V$772,COLUMN(D$1)-1,FALSE),0)</f>
        <v>5264541</v>
      </c>
      <c r="E376">
        <f>IF(ISNUMBER(VLOOKUP($A376,pivotdata!$A$2:$V$772,COLUMN(E$1)-1,FALSE)),VLOOKUP($A376,pivotdata!$A$2:$V$772,COLUMN(E$1)-1,FALSE),0)</f>
        <v>11825727</v>
      </c>
      <c r="F376">
        <f>IF(ISNUMBER(VLOOKUP($A376,pivotdata!$A$2:$V$772,COLUMN(F$1)-1,FALSE)),VLOOKUP($A376,pivotdata!$A$2:$V$772,COLUMN(F$1)-1,FALSE),0)</f>
        <v>24747020</v>
      </c>
      <c r="G376">
        <f>IF(ISNUMBER(VLOOKUP($A376,pivotdata!$A$2:$V$772,COLUMN(G$1)-1,FALSE)),VLOOKUP($A376,pivotdata!$A$2:$V$772,COLUMN(G$1)-1,FALSE),0)</f>
        <v>22800890</v>
      </c>
      <c r="H376">
        <f>IF(ISNUMBER(VLOOKUP($A376,pivotdata!$A$2:$V$772,COLUMN(H$1)-1,FALSE)),VLOOKUP($A376,pivotdata!$A$2:$V$772,COLUMN(H$1)-1,FALSE),0)</f>
        <v>5213092</v>
      </c>
      <c r="I376">
        <f>IF(ISNUMBER(VLOOKUP($A376,pivotdata!$A$2:$V$772,COLUMN(I$1)-1,FALSE)),VLOOKUP($A376,pivotdata!$A$2:$V$772,COLUMN(I$1)-1,FALSE),0)</f>
        <v>5885502</v>
      </c>
      <c r="J376">
        <f>IF(ISNUMBER(VLOOKUP($A376,pivotdata!$A$2:$V$772,COLUMN(J$1)-1,FALSE)),VLOOKUP($A376,pivotdata!$A$2:$V$772,COLUMN(J$1)-1,FALSE),0)</f>
        <v>8030328</v>
      </c>
      <c r="K376">
        <f>IF(ISNUMBER(VLOOKUP($A376,pivotdata!$A$2:$V$772,COLUMN(K$1)-1,FALSE)),VLOOKUP($A376,pivotdata!$A$2:$V$772,COLUMN(K$1)-1,FALSE),0)</f>
        <v>5135229</v>
      </c>
      <c r="L376">
        <f>IF(ISNUMBER(VLOOKUP($A376,pivotdata!$A$2:$V$772,COLUMN(L$1)-1,FALSE)),VLOOKUP($A376,pivotdata!$A$2:$V$772,COLUMN(L$1)-1,FALSE),0)</f>
        <v>3845087</v>
      </c>
      <c r="M376">
        <f>IF(ISNUMBER(VLOOKUP($A376,pivotdata!$A$2:$V$772,COLUMN(M$1)-1,FALSE)),VLOOKUP($A376,pivotdata!$A$2:$V$772,COLUMN(M$1)-1,FALSE),0)</f>
        <v>3753132</v>
      </c>
      <c r="N376">
        <f>IF(ISNUMBER(VLOOKUP($A376,pivotdata!$A$2:$V$772,COLUMN(N$1)-1,FALSE)),VLOOKUP($A376,pivotdata!$A$2:$V$772,COLUMN(N$1)-1,FALSE),0)</f>
        <v>3170785</v>
      </c>
      <c r="O376">
        <f>IF(ISNUMBER(VLOOKUP($A376,pivotdata!$A$2:$V$772,COLUMN(O$1)-1,FALSE)),VLOOKUP($A376,pivotdata!$A$2:$V$772,COLUMN(O$1)-1,FALSE),0)</f>
        <v>2377553</v>
      </c>
      <c r="P376">
        <f>IF(ISNUMBER(VLOOKUP($A376,pivotdata!$A$2:$V$772,COLUMN(P$1)-1,FALSE)),VLOOKUP($A376,pivotdata!$A$2:$V$772,COLUMN(P$1)-1,FALSE),0)</f>
        <v>3058460</v>
      </c>
      <c r="Q376">
        <f>IF(ISNUMBER(VLOOKUP($A376,pivotdata!$A$2:$V$772,COLUMN(Q$1)-1,FALSE)),VLOOKUP($A376,pivotdata!$A$2:$V$772,COLUMN(Q$1)-1,FALSE),0)</f>
        <v>13381931</v>
      </c>
      <c r="R376">
        <f>IF(ISNUMBER(VLOOKUP($A376,pivotdata!$A$2:$V$772,COLUMN(R$1)-1,FALSE)),VLOOKUP($A376,pivotdata!$A$2:$V$772,COLUMN(R$1)-1,FALSE),0)</f>
        <v>13644173</v>
      </c>
      <c r="S376">
        <f>IF(ISNUMBER(VLOOKUP($A376,pivotdata!$A$2:$V$772,COLUMN(S$1)-1,FALSE)),VLOOKUP($A376,pivotdata!$A$2:$V$772,COLUMN(S$1)-1,FALSE),0)</f>
        <v>1408500</v>
      </c>
      <c r="T376">
        <f>IF(ISNUMBER(VLOOKUP($A376,pivotdata!$A$2:$V$772,COLUMN(T$1)-1,FALSE)),VLOOKUP($A376,pivotdata!$A$2:$V$772,COLUMN(T$1)-1,FALSE),0)</f>
        <v>436286</v>
      </c>
      <c r="U376">
        <f>IF(ISNUMBER(VLOOKUP($A376,pivotdata!$A$2:$V$772,COLUMN(U$1)-1,FALSE)),VLOOKUP($A376,pivotdata!$A$2:$V$772,COLUMN(U$1)-1,FALSE),0)</f>
        <v>956644</v>
      </c>
      <c r="V376">
        <f>IF(ISNUMBER(VLOOKUP($A376,pivotdata!$A$2:$V$772,COLUMN(V$1)-1,FALSE)),VLOOKUP($A376,pivotdata!$A$2:$V$772,COLUMN(V$1)-1,FALSE),0)</f>
        <v>1458670</v>
      </c>
      <c r="W376">
        <f>IF(ISNUMBER(VLOOKUP($A376,pivotdata!$A$2:$V$772,COLUMN(W$1)-1,FALSE)),VLOOKUP($A376,pivotdata!$A$2:$V$772,COLUMN(W$1)-1,FALSE),0)</f>
        <v>2136744</v>
      </c>
    </row>
    <row r="377" spans="1:23" x14ac:dyDescent="0.25">
      <c r="A377" s="1">
        <v>6413</v>
      </c>
      <c r="B377" s="2" t="s">
        <v>427</v>
      </c>
      <c r="C377">
        <f>IF(ISNUMBER(VLOOKUP($A377,pivotdata!$A$2:$V$772,COLUMN(C$1)-1,FALSE)),VLOOKUP($A377,pivotdata!$A$2:$V$772,COLUMN(C$1)-1,FALSE),0)</f>
        <v>19798744</v>
      </c>
      <c r="D377">
        <f>IF(ISNUMBER(VLOOKUP($A377,pivotdata!$A$2:$V$772,COLUMN(D$1)-1,FALSE)),VLOOKUP($A377,pivotdata!$A$2:$V$772,COLUMN(D$1)-1,FALSE),0)</f>
        <v>28297908</v>
      </c>
      <c r="E377">
        <f>IF(ISNUMBER(VLOOKUP($A377,pivotdata!$A$2:$V$772,COLUMN(E$1)-1,FALSE)),VLOOKUP($A377,pivotdata!$A$2:$V$772,COLUMN(E$1)-1,FALSE),0)</f>
        <v>36368164</v>
      </c>
      <c r="F377">
        <f>IF(ISNUMBER(VLOOKUP($A377,pivotdata!$A$2:$V$772,COLUMN(F$1)-1,FALSE)),VLOOKUP($A377,pivotdata!$A$2:$V$772,COLUMN(F$1)-1,FALSE),0)</f>
        <v>38822504</v>
      </c>
      <c r="G377">
        <f>IF(ISNUMBER(VLOOKUP($A377,pivotdata!$A$2:$V$772,COLUMN(G$1)-1,FALSE)),VLOOKUP($A377,pivotdata!$A$2:$V$772,COLUMN(G$1)-1,FALSE),0)</f>
        <v>38154424</v>
      </c>
      <c r="H377">
        <f>IF(ISNUMBER(VLOOKUP($A377,pivotdata!$A$2:$V$772,COLUMN(H$1)-1,FALSE)),VLOOKUP($A377,pivotdata!$A$2:$V$772,COLUMN(H$1)-1,FALSE),0)</f>
        <v>34099944</v>
      </c>
      <c r="I377">
        <f>IF(ISNUMBER(VLOOKUP($A377,pivotdata!$A$2:$V$772,COLUMN(I$1)-1,FALSE)),VLOOKUP($A377,pivotdata!$A$2:$V$772,COLUMN(I$1)-1,FALSE),0)</f>
        <v>47048728</v>
      </c>
      <c r="J377">
        <f>IF(ISNUMBER(VLOOKUP($A377,pivotdata!$A$2:$V$772,COLUMN(J$1)-1,FALSE)),VLOOKUP($A377,pivotdata!$A$2:$V$772,COLUMN(J$1)-1,FALSE),0)</f>
        <v>70275328</v>
      </c>
      <c r="K377">
        <f>IF(ISNUMBER(VLOOKUP($A377,pivotdata!$A$2:$V$772,COLUMN(K$1)-1,FALSE)),VLOOKUP($A377,pivotdata!$A$2:$V$772,COLUMN(K$1)-1,FALSE),0)</f>
        <v>54595256</v>
      </c>
      <c r="L377">
        <f>IF(ISNUMBER(VLOOKUP($A377,pivotdata!$A$2:$V$772,COLUMN(L$1)-1,FALSE)),VLOOKUP($A377,pivotdata!$A$2:$V$772,COLUMN(L$1)-1,FALSE),0)</f>
        <v>37086344</v>
      </c>
      <c r="M377">
        <f>IF(ISNUMBER(VLOOKUP($A377,pivotdata!$A$2:$V$772,COLUMN(M$1)-1,FALSE)),VLOOKUP($A377,pivotdata!$A$2:$V$772,COLUMN(M$1)-1,FALSE),0)</f>
        <v>45479820</v>
      </c>
      <c r="N377">
        <f>IF(ISNUMBER(VLOOKUP($A377,pivotdata!$A$2:$V$772,COLUMN(N$1)-1,FALSE)),VLOOKUP($A377,pivotdata!$A$2:$V$772,COLUMN(N$1)-1,FALSE),0)</f>
        <v>48791555</v>
      </c>
      <c r="O377">
        <f>IF(ISNUMBER(VLOOKUP($A377,pivotdata!$A$2:$V$772,COLUMN(O$1)-1,FALSE)),VLOOKUP($A377,pivotdata!$A$2:$V$772,COLUMN(O$1)-1,FALSE),0)</f>
        <v>48770396</v>
      </c>
      <c r="P377">
        <f>IF(ISNUMBER(VLOOKUP($A377,pivotdata!$A$2:$V$772,COLUMN(P$1)-1,FALSE)),VLOOKUP($A377,pivotdata!$A$2:$V$772,COLUMN(P$1)-1,FALSE),0)</f>
        <v>49188694</v>
      </c>
      <c r="Q377">
        <f>IF(ISNUMBER(VLOOKUP($A377,pivotdata!$A$2:$V$772,COLUMN(Q$1)-1,FALSE)),VLOOKUP($A377,pivotdata!$A$2:$V$772,COLUMN(Q$1)-1,FALSE),0)</f>
        <v>69978618</v>
      </c>
      <c r="R377">
        <f>IF(ISNUMBER(VLOOKUP($A377,pivotdata!$A$2:$V$772,COLUMN(R$1)-1,FALSE)),VLOOKUP($A377,pivotdata!$A$2:$V$772,COLUMN(R$1)-1,FALSE),0)</f>
        <v>55075823</v>
      </c>
      <c r="S377">
        <f>IF(ISNUMBER(VLOOKUP($A377,pivotdata!$A$2:$V$772,COLUMN(S$1)-1,FALSE)),VLOOKUP($A377,pivotdata!$A$2:$V$772,COLUMN(S$1)-1,FALSE),0)</f>
        <v>56962660</v>
      </c>
      <c r="T377">
        <f>IF(ISNUMBER(VLOOKUP($A377,pivotdata!$A$2:$V$772,COLUMN(T$1)-1,FALSE)),VLOOKUP($A377,pivotdata!$A$2:$V$772,COLUMN(T$1)-1,FALSE),0)</f>
        <v>53592936</v>
      </c>
      <c r="U377">
        <f>IF(ISNUMBER(VLOOKUP($A377,pivotdata!$A$2:$V$772,COLUMN(U$1)-1,FALSE)),VLOOKUP($A377,pivotdata!$A$2:$V$772,COLUMN(U$1)-1,FALSE),0)</f>
        <v>75872503</v>
      </c>
      <c r="V377">
        <f>IF(ISNUMBER(VLOOKUP($A377,pivotdata!$A$2:$V$772,COLUMN(V$1)-1,FALSE)),VLOOKUP($A377,pivotdata!$A$2:$V$772,COLUMN(V$1)-1,FALSE),0)</f>
        <v>60642280</v>
      </c>
      <c r="W377">
        <f>IF(ISNUMBER(VLOOKUP($A377,pivotdata!$A$2:$V$772,COLUMN(W$1)-1,FALSE)),VLOOKUP($A377,pivotdata!$A$2:$V$772,COLUMN(W$1)-1,FALSE),0)</f>
        <v>55427339</v>
      </c>
    </row>
    <row r="378" spans="1:23" x14ac:dyDescent="0.25">
      <c r="A378" s="1">
        <v>6415</v>
      </c>
      <c r="B378" s="2" t="s">
        <v>426</v>
      </c>
      <c r="C378">
        <f>IF(ISNUMBER(VLOOKUP($A378,pivotdata!$A$2:$V$772,COLUMN(C$1)-1,FALSE)),VLOOKUP($A378,pivotdata!$A$2:$V$772,COLUMN(C$1)-1,FALSE),0)</f>
        <v>34819364</v>
      </c>
      <c r="D378">
        <f>IF(ISNUMBER(VLOOKUP($A378,pivotdata!$A$2:$V$772,COLUMN(D$1)-1,FALSE)),VLOOKUP($A378,pivotdata!$A$2:$V$772,COLUMN(D$1)-1,FALSE),0)</f>
        <v>35045744</v>
      </c>
      <c r="E378">
        <f>IF(ISNUMBER(VLOOKUP($A378,pivotdata!$A$2:$V$772,COLUMN(E$1)-1,FALSE)),VLOOKUP($A378,pivotdata!$A$2:$V$772,COLUMN(E$1)-1,FALSE),0)</f>
        <v>33492776</v>
      </c>
      <c r="F378">
        <f>IF(ISNUMBER(VLOOKUP($A378,pivotdata!$A$2:$V$772,COLUMN(F$1)-1,FALSE)),VLOOKUP($A378,pivotdata!$A$2:$V$772,COLUMN(F$1)-1,FALSE),0)</f>
        <v>33600240</v>
      </c>
      <c r="G378">
        <f>IF(ISNUMBER(VLOOKUP($A378,pivotdata!$A$2:$V$772,COLUMN(G$1)-1,FALSE)),VLOOKUP($A378,pivotdata!$A$2:$V$772,COLUMN(G$1)-1,FALSE),0)</f>
        <v>51926356</v>
      </c>
      <c r="H378">
        <f>IF(ISNUMBER(VLOOKUP($A378,pivotdata!$A$2:$V$772,COLUMN(H$1)-1,FALSE)),VLOOKUP($A378,pivotdata!$A$2:$V$772,COLUMN(H$1)-1,FALSE),0)</f>
        <v>34407096</v>
      </c>
      <c r="I378">
        <f>IF(ISNUMBER(VLOOKUP($A378,pivotdata!$A$2:$V$772,COLUMN(I$1)-1,FALSE)),VLOOKUP($A378,pivotdata!$A$2:$V$772,COLUMN(I$1)-1,FALSE),0)</f>
        <v>54407756</v>
      </c>
      <c r="J378">
        <f>IF(ISNUMBER(VLOOKUP($A378,pivotdata!$A$2:$V$772,COLUMN(J$1)-1,FALSE)),VLOOKUP($A378,pivotdata!$A$2:$V$772,COLUMN(J$1)-1,FALSE),0)</f>
        <v>77974392</v>
      </c>
      <c r="K378">
        <f>IF(ISNUMBER(VLOOKUP($A378,pivotdata!$A$2:$V$772,COLUMN(K$1)-1,FALSE)),VLOOKUP($A378,pivotdata!$A$2:$V$772,COLUMN(K$1)-1,FALSE),0)</f>
        <v>69537864</v>
      </c>
      <c r="L378">
        <f>IF(ISNUMBER(VLOOKUP($A378,pivotdata!$A$2:$V$772,COLUMN(L$1)-1,FALSE)),VLOOKUP($A378,pivotdata!$A$2:$V$772,COLUMN(L$1)-1,FALSE),0)</f>
        <v>69686448</v>
      </c>
      <c r="M378">
        <f>IF(ISNUMBER(VLOOKUP($A378,pivotdata!$A$2:$V$772,COLUMN(M$1)-1,FALSE)),VLOOKUP($A378,pivotdata!$A$2:$V$772,COLUMN(M$1)-1,FALSE),0)</f>
        <v>79704472</v>
      </c>
      <c r="N378">
        <f>IF(ISNUMBER(VLOOKUP($A378,pivotdata!$A$2:$V$772,COLUMN(N$1)-1,FALSE)),VLOOKUP($A378,pivotdata!$A$2:$V$772,COLUMN(N$1)-1,FALSE),0)</f>
        <v>85263463</v>
      </c>
      <c r="O378">
        <f>IF(ISNUMBER(VLOOKUP($A378,pivotdata!$A$2:$V$772,COLUMN(O$1)-1,FALSE)),VLOOKUP($A378,pivotdata!$A$2:$V$772,COLUMN(O$1)-1,FALSE),0)</f>
        <v>105799447</v>
      </c>
      <c r="P378">
        <f>IF(ISNUMBER(VLOOKUP($A378,pivotdata!$A$2:$V$772,COLUMN(P$1)-1,FALSE)),VLOOKUP($A378,pivotdata!$A$2:$V$772,COLUMN(P$1)-1,FALSE),0)</f>
        <v>95688252</v>
      </c>
      <c r="Q378">
        <f>IF(ISNUMBER(VLOOKUP($A378,pivotdata!$A$2:$V$772,COLUMN(Q$1)-1,FALSE)),VLOOKUP($A378,pivotdata!$A$2:$V$772,COLUMN(Q$1)-1,FALSE),0)</f>
        <v>75162315</v>
      </c>
      <c r="R378">
        <f>IF(ISNUMBER(VLOOKUP($A378,pivotdata!$A$2:$V$772,COLUMN(R$1)-1,FALSE)),VLOOKUP($A378,pivotdata!$A$2:$V$772,COLUMN(R$1)-1,FALSE),0)</f>
        <v>91085731</v>
      </c>
      <c r="S378">
        <f>IF(ISNUMBER(VLOOKUP($A378,pivotdata!$A$2:$V$772,COLUMN(S$1)-1,FALSE)),VLOOKUP($A378,pivotdata!$A$2:$V$772,COLUMN(S$1)-1,FALSE),0)</f>
        <v>98705555</v>
      </c>
      <c r="T378">
        <f>IF(ISNUMBER(VLOOKUP($A378,pivotdata!$A$2:$V$772,COLUMN(T$1)-1,FALSE)),VLOOKUP($A378,pivotdata!$A$2:$V$772,COLUMN(T$1)-1,FALSE),0)</f>
        <v>96994652</v>
      </c>
      <c r="U378">
        <f>IF(ISNUMBER(VLOOKUP($A378,pivotdata!$A$2:$V$772,COLUMN(U$1)-1,FALSE)),VLOOKUP($A378,pivotdata!$A$2:$V$772,COLUMN(U$1)-1,FALSE),0)</f>
        <v>109921406</v>
      </c>
      <c r="V378">
        <f>IF(ISNUMBER(VLOOKUP($A378,pivotdata!$A$2:$V$772,COLUMN(V$1)-1,FALSE)),VLOOKUP($A378,pivotdata!$A$2:$V$772,COLUMN(V$1)-1,FALSE),0)</f>
        <v>141391941</v>
      </c>
      <c r="W378">
        <f>IF(ISNUMBER(VLOOKUP($A378,pivotdata!$A$2:$V$772,COLUMN(W$1)-1,FALSE)),VLOOKUP($A378,pivotdata!$A$2:$V$772,COLUMN(W$1)-1,FALSE),0)</f>
        <v>148069481</v>
      </c>
    </row>
    <row r="379" spans="1:23" x14ac:dyDescent="0.25">
      <c r="A379" s="1">
        <v>6416</v>
      </c>
      <c r="B379" s="2" t="s">
        <v>425</v>
      </c>
      <c r="C379">
        <f>IF(ISNUMBER(VLOOKUP($A379,pivotdata!$A$2:$V$772,COLUMN(C$1)-1,FALSE)),VLOOKUP($A379,pivotdata!$A$2:$V$772,COLUMN(C$1)-1,FALSE),0)</f>
        <v>2379780</v>
      </c>
      <c r="D379">
        <f>IF(ISNUMBER(VLOOKUP($A379,pivotdata!$A$2:$V$772,COLUMN(D$1)-1,FALSE)),VLOOKUP($A379,pivotdata!$A$2:$V$772,COLUMN(D$1)-1,FALSE),0)</f>
        <v>7231370</v>
      </c>
      <c r="E379">
        <f>IF(ISNUMBER(VLOOKUP($A379,pivotdata!$A$2:$V$772,COLUMN(E$1)-1,FALSE)),VLOOKUP($A379,pivotdata!$A$2:$V$772,COLUMN(E$1)-1,FALSE),0)</f>
        <v>13276114</v>
      </c>
      <c r="F379">
        <f>IF(ISNUMBER(VLOOKUP($A379,pivotdata!$A$2:$V$772,COLUMN(F$1)-1,FALSE)),VLOOKUP($A379,pivotdata!$A$2:$V$772,COLUMN(F$1)-1,FALSE),0)</f>
        <v>19981516</v>
      </c>
      <c r="G379">
        <f>IF(ISNUMBER(VLOOKUP($A379,pivotdata!$A$2:$V$772,COLUMN(G$1)-1,FALSE)),VLOOKUP($A379,pivotdata!$A$2:$V$772,COLUMN(G$1)-1,FALSE),0)</f>
        <v>22518800</v>
      </c>
      <c r="H379">
        <f>IF(ISNUMBER(VLOOKUP($A379,pivotdata!$A$2:$V$772,COLUMN(H$1)-1,FALSE)),VLOOKUP($A379,pivotdata!$A$2:$V$772,COLUMN(H$1)-1,FALSE),0)</f>
        <v>21173028</v>
      </c>
      <c r="I379">
        <f>IF(ISNUMBER(VLOOKUP($A379,pivotdata!$A$2:$V$772,COLUMN(I$1)-1,FALSE)),VLOOKUP($A379,pivotdata!$A$2:$V$772,COLUMN(I$1)-1,FALSE),0)</f>
        <v>27496426</v>
      </c>
      <c r="J379">
        <f>IF(ISNUMBER(VLOOKUP($A379,pivotdata!$A$2:$V$772,COLUMN(J$1)-1,FALSE)),VLOOKUP($A379,pivotdata!$A$2:$V$772,COLUMN(J$1)-1,FALSE),0)</f>
        <v>36217980</v>
      </c>
      <c r="K379">
        <f>IF(ISNUMBER(VLOOKUP($A379,pivotdata!$A$2:$V$772,COLUMN(K$1)-1,FALSE)),VLOOKUP($A379,pivotdata!$A$2:$V$772,COLUMN(K$1)-1,FALSE),0)</f>
        <v>47591196</v>
      </c>
      <c r="L379">
        <f>IF(ISNUMBER(VLOOKUP($A379,pivotdata!$A$2:$V$772,COLUMN(L$1)-1,FALSE)),VLOOKUP($A379,pivotdata!$A$2:$V$772,COLUMN(L$1)-1,FALSE),0)</f>
        <v>66288512</v>
      </c>
      <c r="M379">
        <f>IF(ISNUMBER(VLOOKUP($A379,pivotdata!$A$2:$V$772,COLUMN(M$1)-1,FALSE)),VLOOKUP($A379,pivotdata!$A$2:$V$772,COLUMN(M$1)-1,FALSE),0)</f>
        <v>72317704</v>
      </c>
      <c r="N379">
        <f>IF(ISNUMBER(VLOOKUP($A379,pivotdata!$A$2:$V$772,COLUMN(N$1)-1,FALSE)),VLOOKUP($A379,pivotdata!$A$2:$V$772,COLUMN(N$1)-1,FALSE),0)</f>
        <v>52851083</v>
      </c>
      <c r="O379">
        <f>IF(ISNUMBER(VLOOKUP($A379,pivotdata!$A$2:$V$772,COLUMN(O$1)-1,FALSE)),VLOOKUP($A379,pivotdata!$A$2:$V$772,COLUMN(O$1)-1,FALSE),0)</f>
        <v>42494074</v>
      </c>
      <c r="P379">
        <f>IF(ISNUMBER(VLOOKUP($A379,pivotdata!$A$2:$V$772,COLUMN(P$1)-1,FALSE)),VLOOKUP($A379,pivotdata!$A$2:$V$772,COLUMN(P$1)-1,FALSE),0)</f>
        <v>43650265</v>
      </c>
      <c r="Q379">
        <f>IF(ISNUMBER(VLOOKUP($A379,pivotdata!$A$2:$V$772,COLUMN(Q$1)-1,FALSE)),VLOOKUP($A379,pivotdata!$A$2:$V$772,COLUMN(Q$1)-1,FALSE),0)</f>
        <v>51671498</v>
      </c>
      <c r="R379">
        <f>IF(ISNUMBER(VLOOKUP($A379,pivotdata!$A$2:$V$772,COLUMN(R$1)-1,FALSE)),VLOOKUP($A379,pivotdata!$A$2:$V$772,COLUMN(R$1)-1,FALSE),0)</f>
        <v>59837976</v>
      </c>
      <c r="S379">
        <f>IF(ISNUMBER(VLOOKUP($A379,pivotdata!$A$2:$V$772,COLUMN(S$1)-1,FALSE)),VLOOKUP($A379,pivotdata!$A$2:$V$772,COLUMN(S$1)-1,FALSE),0)</f>
        <v>63391606</v>
      </c>
      <c r="T379">
        <f>IF(ISNUMBER(VLOOKUP($A379,pivotdata!$A$2:$V$772,COLUMN(T$1)-1,FALSE)),VLOOKUP($A379,pivotdata!$A$2:$V$772,COLUMN(T$1)-1,FALSE),0)</f>
        <v>46375570</v>
      </c>
      <c r="U379">
        <f>IF(ISNUMBER(VLOOKUP($A379,pivotdata!$A$2:$V$772,COLUMN(U$1)-1,FALSE)),VLOOKUP($A379,pivotdata!$A$2:$V$772,COLUMN(U$1)-1,FALSE),0)</f>
        <v>57280348</v>
      </c>
      <c r="V379">
        <f>IF(ISNUMBER(VLOOKUP($A379,pivotdata!$A$2:$V$772,COLUMN(V$1)-1,FALSE)),VLOOKUP($A379,pivotdata!$A$2:$V$772,COLUMN(V$1)-1,FALSE),0)</f>
        <v>71925165</v>
      </c>
      <c r="W379">
        <f>IF(ISNUMBER(VLOOKUP($A379,pivotdata!$A$2:$V$772,COLUMN(W$1)-1,FALSE)),VLOOKUP($A379,pivotdata!$A$2:$V$772,COLUMN(W$1)-1,FALSE),0)</f>
        <v>55473578</v>
      </c>
    </row>
    <row r="380" spans="1:23" x14ac:dyDescent="0.25">
      <c r="A380" s="1">
        <v>6417</v>
      </c>
      <c r="B380" s="2" t="s">
        <v>424</v>
      </c>
      <c r="C380">
        <f>IF(ISNUMBER(VLOOKUP($A380,pivotdata!$A$2:$V$772,COLUMN(C$1)-1,FALSE)),VLOOKUP($A380,pivotdata!$A$2:$V$772,COLUMN(C$1)-1,FALSE),0)</f>
        <v>3481183</v>
      </c>
      <c r="D380">
        <f>IF(ISNUMBER(VLOOKUP($A380,pivotdata!$A$2:$V$772,COLUMN(D$1)-1,FALSE)),VLOOKUP($A380,pivotdata!$A$2:$V$772,COLUMN(D$1)-1,FALSE),0)</f>
        <v>4859339</v>
      </c>
      <c r="E380">
        <f>IF(ISNUMBER(VLOOKUP($A380,pivotdata!$A$2:$V$772,COLUMN(E$1)-1,FALSE)),VLOOKUP($A380,pivotdata!$A$2:$V$772,COLUMN(E$1)-1,FALSE),0)</f>
        <v>6329914</v>
      </c>
      <c r="F380">
        <f>IF(ISNUMBER(VLOOKUP($A380,pivotdata!$A$2:$V$772,COLUMN(F$1)-1,FALSE)),VLOOKUP($A380,pivotdata!$A$2:$V$772,COLUMN(F$1)-1,FALSE),0)</f>
        <v>3988763</v>
      </c>
      <c r="G380">
        <f>IF(ISNUMBER(VLOOKUP($A380,pivotdata!$A$2:$V$772,COLUMN(G$1)-1,FALSE)),VLOOKUP($A380,pivotdata!$A$2:$V$772,COLUMN(G$1)-1,FALSE),0)</f>
        <v>2089671</v>
      </c>
      <c r="H380">
        <f>IF(ISNUMBER(VLOOKUP($A380,pivotdata!$A$2:$V$772,COLUMN(H$1)-1,FALSE)),VLOOKUP($A380,pivotdata!$A$2:$V$772,COLUMN(H$1)-1,FALSE),0)</f>
        <v>2368178</v>
      </c>
      <c r="I380">
        <f>IF(ISNUMBER(VLOOKUP($A380,pivotdata!$A$2:$V$772,COLUMN(I$1)-1,FALSE)),VLOOKUP($A380,pivotdata!$A$2:$V$772,COLUMN(I$1)-1,FALSE),0)</f>
        <v>1942968</v>
      </c>
      <c r="J380">
        <f>IF(ISNUMBER(VLOOKUP($A380,pivotdata!$A$2:$V$772,COLUMN(J$1)-1,FALSE)),VLOOKUP($A380,pivotdata!$A$2:$V$772,COLUMN(J$1)-1,FALSE),0)</f>
        <v>4610285</v>
      </c>
      <c r="K380">
        <f>IF(ISNUMBER(VLOOKUP($A380,pivotdata!$A$2:$V$772,COLUMN(K$1)-1,FALSE)),VLOOKUP($A380,pivotdata!$A$2:$V$772,COLUMN(K$1)-1,FALSE),0)</f>
        <v>7672293</v>
      </c>
      <c r="L380">
        <f>IF(ISNUMBER(VLOOKUP($A380,pivotdata!$A$2:$V$772,COLUMN(L$1)-1,FALSE)),VLOOKUP($A380,pivotdata!$A$2:$V$772,COLUMN(L$1)-1,FALSE),0)</f>
        <v>6424705</v>
      </c>
      <c r="M380">
        <f>IF(ISNUMBER(VLOOKUP($A380,pivotdata!$A$2:$V$772,COLUMN(M$1)-1,FALSE)),VLOOKUP($A380,pivotdata!$A$2:$V$772,COLUMN(M$1)-1,FALSE),0)</f>
        <v>6123105</v>
      </c>
      <c r="N380">
        <f>IF(ISNUMBER(VLOOKUP($A380,pivotdata!$A$2:$V$772,COLUMN(N$1)-1,FALSE)),VLOOKUP($A380,pivotdata!$A$2:$V$772,COLUMN(N$1)-1,FALSE),0)</f>
        <v>5265847</v>
      </c>
      <c r="O380">
        <f>IF(ISNUMBER(VLOOKUP($A380,pivotdata!$A$2:$V$772,COLUMN(O$1)-1,FALSE)),VLOOKUP($A380,pivotdata!$A$2:$V$772,COLUMN(O$1)-1,FALSE),0)</f>
        <v>9121991</v>
      </c>
      <c r="P380">
        <f>IF(ISNUMBER(VLOOKUP($A380,pivotdata!$A$2:$V$772,COLUMN(P$1)-1,FALSE)),VLOOKUP($A380,pivotdata!$A$2:$V$772,COLUMN(P$1)-1,FALSE),0)</f>
        <v>8407773</v>
      </c>
      <c r="Q380">
        <f>IF(ISNUMBER(VLOOKUP($A380,pivotdata!$A$2:$V$772,COLUMN(Q$1)-1,FALSE)),VLOOKUP($A380,pivotdata!$A$2:$V$772,COLUMN(Q$1)-1,FALSE),0)</f>
        <v>9151045</v>
      </c>
      <c r="R380">
        <f>IF(ISNUMBER(VLOOKUP($A380,pivotdata!$A$2:$V$772,COLUMN(R$1)-1,FALSE)),VLOOKUP($A380,pivotdata!$A$2:$V$772,COLUMN(R$1)-1,FALSE),0)</f>
        <v>7747064</v>
      </c>
      <c r="S380">
        <f>IF(ISNUMBER(VLOOKUP($A380,pivotdata!$A$2:$V$772,COLUMN(S$1)-1,FALSE)),VLOOKUP($A380,pivotdata!$A$2:$V$772,COLUMN(S$1)-1,FALSE),0)</f>
        <v>7917131</v>
      </c>
      <c r="T380">
        <f>IF(ISNUMBER(VLOOKUP($A380,pivotdata!$A$2:$V$772,COLUMN(T$1)-1,FALSE)),VLOOKUP($A380,pivotdata!$A$2:$V$772,COLUMN(T$1)-1,FALSE),0)</f>
        <v>8941165</v>
      </c>
      <c r="U380">
        <f>IF(ISNUMBER(VLOOKUP($A380,pivotdata!$A$2:$V$772,COLUMN(U$1)-1,FALSE)),VLOOKUP($A380,pivotdata!$A$2:$V$772,COLUMN(U$1)-1,FALSE),0)</f>
        <v>11883069</v>
      </c>
      <c r="V380">
        <f>IF(ISNUMBER(VLOOKUP($A380,pivotdata!$A$2:$V$772,COLUMN(V$1)-1,FALSE)),VLOOKUP($A380,pivotdata!$A$2:$V$772,COLUMN(V$1)-1,FALSE),0)</f>
        <v>15394216</v>
      </c>
      <c r="W380">
        <f>IF(ISNUMBER(VLOOKUP($A380,pivotdata!$A$2:$V$772,COLUMN(W$1)-1,FALSE)),VLOOKUP($A380,pivotdata!$A$2:$V$772,COLUMN(W$1)-1,FALSE),0)</f>
        <v>10227991</v>
      </c>
    </row>
    <row r="381" spans="1:23" x14ac:dyDescent="0.25">
      <c r="A381" s="1">
        <v>6418</v>
      </c>
      <c r="B381" s="2" t="s">
        <v>423</v>
      </c>
      <c r="C381">
        <f>IF(ISNUMBER(VLOOKUP($A381,pivotdata!$A$2:$V$772,COLUMN(C$1)-1,FALSE)),VLOOKUP($A381,pivotdata!$A$2:$V$772,COLUMN(C$1)-1,FALSE),0)</f>
        <v>2012546</v>
      </c>
      <c r="D381">
        <f>IF(ISNUMBER(VLOOKUP($A381,pivotdata!$A$2:$V$772,COLUMN(D$1)-1,FALSE)),VLOOKUP($A381,pivotdata!$A$2:$V$772,COLUMN(D$1)-1,FALSE),0)</f>
        <v>3904420</v>
      </c>
      <c r="E381">
        <f>IF(ISNUMBER(VLOOKUP($A381,pivotdata!$A$2:$V$772,COLUMN(E$1)-1,FALSE)),VLOOKUP($A381,pivotdata!$A$2:$V$772,COLUMN(E$1)-1,FALSE),0)</f>
        <v>3425385</v>
      </c>
      <c r="F381">
        <f>IF(ISNUMBER(VLOOKUP($A381,pivotdata!$A$2:$V$772,COLUMN(F$1)-1,FALSE)),VLOOKUP($A381,pivotdata!$A$2:$V$772,COLUMN(F$1)-1,FALSE),0)</f>
        <v>9241294</v>
      </c>
      <c r="G381">
        <f>IF(ISNUMBER(VLOOKUP($A381,pivotdata!$A$2:$V$772,COLUMN(G$1)-1,FALSE)),VLOOKUP($A381,pivotdata!$A$2:$V$772,COLUMN(G$1)-1,FALSE),0)</f>
        <v>14112446</v>
      </c>
      <c r="H381">
        <f>IF(ISNUMBER(VLOOKUP($A381,pivotdata!$A$2:$V$772,COLUMN(H$1)-1,FALSE)),VLOOKUP($A381,pivotdata!$A$2:$V$772,COLUMN(H$1)-1,FALSE),0)</f>
        <v>13757581</v>
      </c>
      <c r="I381">
        <f>IF(ISNUMBER(VLOOKUP($A381,pivotdata!$A$2:$V$772,COLUMN(I$1)-1,FALSE)),VLOOKUP($A381,pivotdata!$A$2:$V$772,COLUMN(I$1)-1,FALSE),0)</f>
        <v>21023198</v>
      </c>
      <c r="J381">
        <f>IF(ISNUMBER(VLOOKUP($A381,pivotdata!$A$2:$V$772,COLUMN(J$1)-1,FALSE)),VLOOKUP($A381,pivotdata!$A$2:$V$772,COLUMN(J$1)-1,FALSE),0)</f>
        <v>34390332</v>
      </c>
      <c r="K381">
        <f>IF(ISNUMBER(VLOOKUP($A381,pivotdata!$A$2:$V$772,COLUMN(K$1)-1,FALSE)),VLOOKUP($A381,pivotdata!$A$2:$V$772,COLUMN(K$1)-1,FALSE),0)</f>
        <v>69023272</v>
      </c>
      <c r="L381">
        <f>IF(ISNUMBER(VLOOKUP($A381,pivotdata!$A$2:$V$772,COLUMN(L$1)-1,FALSE)),VLOOKUP($A381,pivotdata!$A$2:$V$772,COLUMN(L$1)-1,FALSE),0)</f>
        <v>20643396</v>
      </c>
      <c r="M381">
        <f>IF(ISNUMBER(VLOOKUP($A381,pivotdata!$A$2:$V$772,COLUMN(M$1)-1,FALSE)),VLOOKUP($A381,pivotdata!$A$2:$V$772,COLUMN(M$1)-1,FALSE),0)</f>
        <v>3043597</v>
      </c>
      <c r="N381">
        <f>IF(ISNUMBER(VLOOKUP($A381,pivotdata!$A$2:$V$772,COLUMN(N$1)-1,FALSE)),VLOOKUP($A381,pivotdata!$A$2:$V$772,COLUMN(N$1)-1,FALSE),0)</f>
        <v>3414534</v>
      </c>
      <c r="O381">
        <f>IF(ISNUMBER(VLOOKUP($A381,pivotdata!$A$2:$V$772,COLUMN(O$1)-1,FALSE)),VLOOKUP($A381,pivotdata!$A$2:$V$772,COLUMN(O$1)-1,FALSE),0)</f>
        <v>5524535</v>
      </c>
      <c r="P381">
        <f>IF(ISNUMBER(VLOOKUP($A381,pivotdata!$A$2:$V$772,COLUMN(P$1)-1,FALSE)),VLOOKUP($A381,pivotdata!$A$2:$V$772,COLUMN(P$1)-1,FALSE),0)</f>
        <v>7136897</v>
      </c>
      <c r="Q381">
        <f>IF(ISNUMBER(VLOOKUP($A381,pivotdata!$A$2:$V$772,COLUMN(Q$1)-1,FALSE)),VLOOKUP($A381,pivotdata!$A$2:$V$772,COLUMN(Q$1)-1,FALSE),0)</f>
        <v>7579950</v>
      </c>
      <c r="R381">
        <f>IF(ISNUMBER(VLOOKUP($A381,pivotdata!$A$2:$V$772,COLUMN(R$1)-1,FALSE)),VLOOKUP($A381,pivotdata!$A$2:$V$772,COLUMN(R$1)-1,FALSE),0)</f>
        <v>8573299</v>
      </c>
      <c r="S381">
        <f>IF(ISNUMBER(VLOOKUP($A381,pivotdata!$A$2:$V$772,COLUMN(S$1)-1,FALSE)),VLOOKUP($A381,pivotdata!$A$2:$V$772,COLUMN(S$1)-1,FALSE),0)</f>
        <v>8405651</v>
      </c>
      <c r="T381">
        <f>IF(ISNUMBER(VLOOKUP($A381,pivotdata!$A$2:$V$772,COLUMN(T$1)-1,FALSE)),VLOOKUP($A381,pivotdata!$A$2:$V$772,COLUMN(T$1)-1,FALSE),0)</f>
        <v>10348769</v>
      </c>
      <c r="U381">
        <f>IF(ISNUMBER(VLOOKUP($A381,pivotdata!$A$2:$V$772,COLUMN(U$1)-1,FALSE)),VLOOKUP($A381,pivotdata!$A$2:$V$772,COLUMN(U$1)-1,FALSE),0)</f>
        <v>15085326</v>
      </c>
      <c r="V381">
        <f>IF(ISNUMBER(VLOOKUP($A381,pivotdata!$A$2:$V$772,COLUMN(V$1)-1,FALSE)),VLOOKUP($A381,pivotdata!$A$2:$V$772,COLUMN(V$1)-1,FALSE),0)</f>
        <v>16747902</v>
      </c>
      <c r="W381">
        <f>IF(ISNUMBER(VLOOKUP($A381,pivotdata!$A$2:$V$772,COLUMN(W$1)-1,FALSE)),VLOOKUP($A381,pivotdata!$A$2:$V$772,COLUMN(W$1)-1,FALSE),0)</f>
        <v>33566389</v>
      </c>
    </row>
    <row r="382" spans="1:23" x14ac:dyDescent="0.25">
      <c r="A382" s="1">
        <v>6419</v>
      </c>
      <c r="B382" s="2" t="s">
        <v>422</v>
      </c>
      <c r="C382">
        <f>IF(ISNUMBER(VLOOKUP($A382,pivotdata!$A$2:$V$772,COLUMN(C$1)-1,FALSE)),VLOOKUP($A382,pivotdata!$A$2:$V$772,COLUMN(C$1)-1,FALSE),0)</f>
        <v>0</v>
      </c>
      <c r="D382">
        <f>IF(ISNUMBER(VLOOKUP($A382,pivotdata!$A$2:$V$772,COLUMN(D$1)-1,FALSE)),VLOOKUP($A382,pivotdata!$A$2:$V$772,COLUMN(D$1)-1,FALSE),0)</f>
        <v>6647</v>
      </c>
      <c r="E382">
        <f>IF(ISNUMBER(VLOOKUP($A382,pivotdata!$A$2:$V$772,COLUMN(E$1)-1,FALSE)),VLOOKUP($A382,pivotdata!$A$2:$V$772,COLUMN(E$1)-1,FALSE),0)</f>
        <v>1638</v>
      </c>
      <c r="F382">
        <f>IF(ISNUMBER(VLOOKUP($A382,pivotdata!$A$2:$V$772,COLUMN(F$1)-1,FALSE)),VLOOKUP($A382,pivotdata!$A$2:$V$772,COLUMN(F$1)-1,FALSE),0)</f>
        <v>15185</v>
      </c>
      <c r="G382">
        <f>IF(ISNUMBER(VLOOKUP($A382,pivotdata!$A$2:$V$772,COLUMN(G$1)-1,FALSE)),VLOOKUP($A382,pivotdata!$A$2:$V$772,COLUMN(G$1)-1,FALSE),0)</f>
        <v>6829</v>
      </c>
      <c r="H382">
        <f>IF(ISNUMBER(VLOOKUP($A382,pivotdata!$A$2:$V$772,COLUMN(H$1)-1,FALSE)),VLOOKUP($A382,pivotdata!$A$2:$V$772,COLUMN(H$1)-1,FALSE),0)</f>
        <v>44869</v>
      </c>
      <c r="I382">
        <f>IF(ISNUMBER(VLOOKUP($A382,pivotdata!$A$2:$V$772,COLUMN(I$1)-1,FALSE)),VLOOKUP($A382,pivotdata!$A$2:$V$772,COLUMN(I$1)-1,FALSE),0)</f>
        <v>135341</v>
      </c>
      <c r="J382">
        <f>IF(ISNUMBER(VLOOKUP($A382,pivotdata!$A$2:$V$772,COLUMN(J$1)-1,FALSE)),VLOOKUP($A382,pivotdata!$A$2:$V$772,COLUMN(J$1)-1,FALSE),0)</f>
        <v>335250</v>
      </c>
      <c r="K382">
        <f>IF(ISNUMBER(VLOOKUP($A382,pivotdata!$A$2:$V$772,COLUMN(K$1)-1,FALSE)),VLOOKUP($A382,pivotdata!$A$2:$V$772,COLUMN(K$1)-1,FALSE),0)</f>
        <v>276859</v>
      </c>
      <c r="L382">
        <f>IF(ISNUMBER(VLOOKUP($A382,pivotdata!$A$2:$V$772,COLUMN(L$1)-1,FALSE)),VLOOKUP($A382,pivotdata!$A$2:$V$772,COLUMN(L$1)-1,FALSE),0)</f>
        <v>166296</v>
      </c>
      <c r="M382">
        <f>IF(ISNUMBER(VLOOKUP($A382,pivotdata!$A$2:$V$772,COLUMN(M$1)-1,FALSE)),VLOOKUP($A382,pivotdata!$A$2:$V$772,COLUMN(M$1)-1,FALSE),0)</f>
        <v>86336</v>
      </c>
      <c r="N382">
        <f>IF(ISNUMBER(VLOOKUP($A382,pivotdata!$A$2:$V$772,COLUMN(N$1)-1,FALSE)),VLOOKUP($A382,pivotdata!$A$2:$V$772,COLUMN(N$1)-1,FALSE),0)</f>
        <v>136921</v>
      </c>
      <c r="O382">
        <f>IF(ISNUMBER(VLOOKUP($A382,pivotdata!$A$2:$V$772,COLUMN(O$1)-1,FALSE)),VLOOKUP($A382,pivotdata!$A$2:$V$772,COLUMN(O$1)-1,FALSE),0)</f>
        <v>132846</v>
      </c>
      <c r="P382">
        <f>IF(ISNUMBER(VLOOKUP($A382,pivotdata!$A$2:$V$772,COLUMN(P$1)-1,FALSE)),VLOOKUP($A382,pivotdata!$A$2:$V$772,COLUMN(P$1)-1,FALSE),0)</f>
        <v>18835</v>
      </c>
      <c r="Q382">
        <f>IF(ISNUMBER(VLOOKUP($A382,pivotdata!$A$2:$V$772,COLUMN(Q$1)-1,FALSE)),VLOOKUP($A382,pivotdata!$A$2:$V$772,COLUMN(Q$1)-1,FALSE),0)</f>
        <v>134179</v>
      </c>
      <c r="R382">
        <f>IF(ISNUMBER(VLOOKUP($A382,pivotdata!$A$2:$V$772,COLUMN(R$1)-1,FALSE)),VLOOKUP($A382,pivotdata!$A$2:$V$772,COLUMN(R$1)-1,FALSE),0)</f>
        <v>207840</v>
      </c>
      <c r="S382">
        <f>IF(ISNUMBER(VLOOKUP($A382,pivotdata!$A$2:$V$772,COLUMN(S$1)-1,FALSE)),VLOOKUP($A382,pivotdata!$A$2:$V$772,COLUMN(S$1)-1,FALSE),0)</f>
        <v>770868</v>
      </c>
      <c r="T382">
        <f>IF(ISNUMBER(VLOOKUP($A382,pivotdata!$A$2:$V$772,COLUMN(T$1)-1,FALSE)),VLOOKUP($A382,pivotdata!$A$2:$V$772,COLUMN(T$1)-1,FALSE),0)</f>
        <v>793118</v>
      </c>
      <c r="U382">
        <f>IF(ISNUMBER(VLOOKUP($A382,pivotdata!$A$2:$V$772,COLUMN(U$1)-1,FALSE)),VLOOKUP($A382,pivotdata!$A$2:$V$772,COLUMN(U$1)-1,FALSE),0)</f>
        <v>1164971</v>
      </c>
      <c r="V382">
        <f>IF(ISNUMBER(VLOOKUP($A382,pivotdata!$A$2:$V$772,COLUMN(V$1)-1,FALSE)),VLOOKUP($A382,pivotdata!$A$2:$V$772,COLUMN(V$1)-1,FALSE),0)</f>
        <v>1564789</v>
      </c>
      <c r="W382">
        <f>IF(ISNUMBER(VLOOKUP($A382,pivotdata!$A$2:$V$772,COLUMN(W$1)-1,FALSE)),VLOOKUP($A382,pivotdata!$A$2:$V$772,COLUMN(W$1)-1,FALSE),0)</f>
        <v>1405336</v>
      </c>
    </row>
    <row r="383" spans="1:23" x14ac:dyDescent="0.25">
      <c r="A383" s="1">
        <v>6421</v>
      </c>
      <c r="B383" s="2" t="s">
        <v>421</v>
      </c>
      <c r="C383">
        <f>IF(ISNUMBER(VLOOKUP($A383,pivotdata!$A$2:$V$772,COLUMN(C$1)-1,FALSE)),VLOOKUP($A383,pivotdata!$A$2:$V$772,COLUMN(C$1)-1,FALSE),0)</f>
        <v>2414687</v>
      </c>
      <c r="D383">
        <f>IF(ISNUMBER(VLOOKUP($A383,pivotdata!$A$2:$V$772,COLUMN(D$1)-1,FALSE)),VLOOKUP($A383,pivotdata!$A$2:$V$772,COLUMN(D$1)-1,FALSE),0)</f>
        <v>3090029</v>
      </c>
      <c r="E383">
        <f>IF(ISNUMBER(VLOOKUP($A383,pivotdata!$A$2:$V$772,COLUMN(E$1)-1,FALSE)),VLOOKUP($A383,pivotdata!$A$2:$V$772,COLUMN(E$1)-1,FALSE),0)</f>
        <v>5001050</v>
      </c>
      <c r="F383">
        <f>IF(ISNUMBER(VLOOKUP($A383,pivotdata!$A$2:$V$772,COLUMN(F$1)-1,FALSE)),VLOOKUP($A383,pivotdata!$A$2:$V$772,COLUMN(F$1)-1,FALSE),0)</f>
        <v>5738346</v>
      </c>
      <c r="G383">
        <f>IF(ISNUMBER(VLOOKUP($A383,pivotdata!$A$2:$V$772,COLUMN(G$1)-1,FALSE)),VLOOKUP($A383,pivotdata!$A$2:$V$772,COLUMN(G$1)-1,FALSE),0)</f>
        <v>5911147</v>
      </c>
      <c r="H383">
        <f>IF(ISNUMBER(VLOOKUP($A383,pivotdata!$A$2:$V$772,COLUMN(H$1)-1,FALSE)),VLOOKUP($A383,pivotdata!$A$2:$V$772,COLUMN(H$1)-1,FALSE),0)</f>
        <v>3909394</v>
      </c>
      <c r="I383">
        <f>IF(ISNUMBER(VLOOKUP($A383,pivotdata!$A$2:$V$772,COLUMN(I$1)-1,FALSE)),VLOOKUP($A383,pivotdata!$A$2:$V$772,COLUMN(I$1)-1,FALSE),0)</f>
        <v>3876352</v>
      </c>
      <c r="J383">
        <f>IF(ISNUMBER(VLOOKUP($A383,pivotdata!$A$2:$V$772,COLUMN(J$1)-1,FALSE)),VLOOKUP($A383,pivotdata!$A$2:$V$772,COLUMN(J$1)-1,FALSE),0)</f>
        <v>5227350</v>
      </c>
      <c r="K383">
        <f>IF(ISNUMBER(VLOOKUP($A383,pivotdata!$A$2:$V$772,COLUMN(K$1)-1,FALSE)),VLOOKUP($A383,pivotdata!$A$2:$V$772,COLUMN(K$1)-1,FALSE),0)</f>
        <v>8229773</v>
      </c>
      <c r="L383">
        <f>IF(ISNUMBER(VLOOKUP($A383,pivotdata!$A$2:$V$772,COLUMN(L$1)-1,FALSE)),VLOOKUP($A383,pivotdata!$A$2:$V$772,COLUMN(L$1)-1,FALSE),0)</f>
        <v>8698913</v>
      </c>
      <c r="M383">
        <f>IF(ISNUMBER(VLOOKUP($A383,pivotdata!$A$2:$V$772,COLUMN(M$1)-1,FALSE)),VLOOKUP($A383,pivotdata!$A$2:$V$772,COLUMN(M$1)-1,FALSE),0)</f>
        <v>13281200</v>
      </c>
      <c r="N383">
        <f>IF(ISNUMBER(VLOOKUP($A383,pivotdata!$A$2:$V$772,COLUMN(N$1)-1,FALSE)),VLOOKUP($A383,pivotdata!$A$2:$V$772,COLUMN(N$1)-1,FALSE),0)</f>
        <v>12318770</v>
      </c>
      <c r="O383">
        <f>IF(ISNUMBER(VLOOKUP($A383,pivotdata!$A$2:$V$772,COLUMN(O$1)-1,FALSE)),VLOOKUP($A383,pivotdata!$A$2:$V$772,COLUMN(O$1)-1,FALSE),0)</f>
        <v>12634727</v>
      </c>
      <c r="P383">
        <f>IF(ISNUMBER(VLOOKUP($A383,pivotdata!$A$2:$V$772,COLUMN(P$1)-1,FALSE)),VLOOKUP($A383,pivotdata!$A$2:$V$772,COLUMN(P$1)-1,FALSE),0)</f>
        <v>12764989</v>
      </c>
      <c r="Q383">
        <f>IF(ISNUMBER(VLOOKUP($A383,pivotdata!$A$2:$V$772,COLUMN(Q$1)-1,FALSE)),VLOOKUP($A383,pivotdata!$A$2:$V$772,COLUMN(Q$1)-1,FALSE),0)</f>
        <v>17830155</v>
      </c>
      <c r="R383">
        <f>IF(ISNUMBER(VLOOKUP($A383,pivotdata!$A$2:$V$772,COLUMN(R$1)-1,FALSE)),VLOOKUP($A383,pivotdata!$A$2:$V$772,COLUMN(R$1)-1,FALSE),0)</f>
        <v>25858940</v>
      </c>
      <c r="S383">
        <f>IF(ISNUMBER(VLOOKUP($A383,pivotdata!$A$2:$V$772,COLUMN(S$1)-1,FALSE)),VLOOKUP($A383,pivotdata!$A$2:$V$772,COLUMN(S$1)-1,FALSE),0)</f>
        <v>31457299</v>
      </c>
      <c r="T383">
        <f>IF(ISNUMBER(VLOOKUP($A383,pivotdata!$A$2:$V$772,COLUMN(T$1)-1,FALSE)),VLOOKUP($A383,pivotdata!$A$2:$V$772,COLUMN(T$1)-1,FALSE),0)</f>
        <v>32842286</v>
      </c>
      <c r="U383">
        <f>IF(ISNUMBER(VLOOKUP($A383,pivotdata!$A$2:$V$772,COLUMN(U$1)-1,FALSE)),VLOOKUP($A383,pivotdata!$A$2:$V$772,COLUMN(U$1)-1,FALSE),0)</f>
        <v>34969152</v>
      </c>
      <c r="V383">
        <f>IF(ISNUMBER(VLOOKUP($A383,pivotdata!$A$2:$V$772,COLUMN(V$1)-1,FALSE)),VLOOKUP($A383,pivotdata!$A$2:$V$772,COLUMN(V$1)-1,FALSE),0)</f>
        <v>45947459</v>
      </c>
      <c r="W383">
        <f>IF(ISNUMBER(VLOOKUP($A383,pivotdata!$A$2:$V$772,COLUMN(W$1)-1,FALSE)),VLOOKUP($A383,pivotdata!$A$2:$V$772,COLUMN(W$1)-1,FALSE),0)</f>
        <v>59746724</v>
      </c>
    </row>
    <row r="384" spans="1:23" x14ac:dyDescent="0.25">
      <c r="A384" s="1">
        <v>6422</v>
      </c>
      <c r="B384" s="2" t="s">
        <v>420</v>
      </c>
      <c r="C384">
        <f>IF(ISNUMBER(VLOOKUP($A384,pivotdata!$A$2:$V$772,COLUMN(C$1)-1,FALSE)),VLOOKUP($A384,pivotdata!$A$2:$V$772,COLUMN(C$1)-1,FALSE),0)</f>
        <v>62182</v>
      </c>
      <c r="D384">
        <f>IF(ISNUMBER(VLOOKUP($A384,pivotdata!$A$2:$V$772,COLUMN(D$1)-1,FALSE)),VLOOKUP($A384,pivotdata!$A$2:$V$772,COLUMN(D$1)-1,FALSE),0)</f>
        <v>227976</v>
      </c>
      <c r="E384">
        <f>IF(ISNUMBER(VLOOKUP($A384,pivotdata!$A$2:$V$772,COLUMN(E$1)-1,FALSE)),VLOOKUP($A384,pivotdata!$A$2:$V$772,COLUMN(E$1)-1,FALSE),0)</f>
        <v>105038</v>
      </c>
      <c r="F384">
        <f>IF(ISNUMBER(VLOOKUP($A384,pivotdata!$A$2:$V$772,COLUMN(F$1)-1,FALSE)),VLOOKUP($A384,pivotdata!$A$2:$V$772,COLUMN(F$1)-1,FALSE),0)</f>
        <v>136144</v>
      </c>
      <c r="G384">
        <f>IF(ISNUMBER(VLOOKUP($A384,pivotdata!$A$2:$V$772,COLUMN(G$1)-1,FALSE)),VLOOKUP($A384,pivotdata!$A$2:$V$772,COLUMN(G$1)-1,FALSE),0)</f>
        <v>90065</v>
      </c>
      <c r="H384">
        <f>IF(ISNUMBER(VLOOKUP($A384,pivotdata!$A$2:$V$772,COLUMN(H$1)-1,FALSE)),VLOOKUP($A384,pivotdata!$A$2:$V$772,COLUMN(H$1)-1,FALSE),0)</f>
        <v>427696</v>
      </c>
      <c r="I384">
        <f>IF(ISNUMBER(VLOOKUP($A384,pivotdata!$A$2:$V$772,COLUMN(I$1)-1,FALSE)),VLOOKUP($A384,pivotdata!$A$2:$V$772,COLUMN(I$1)-1,FALSE),0)</f>
        <v>714499</v>
      </c>
      <c r="J384">
        <f>IF(ISNUMBER(VLOOKUP($A384,pivotdata!$A$2:$V$772,COLUMN(J$1)-1,FALSE)),VLOOKUP($A384,pivotdata!$A$2:$V$772,COLUMN(J$1)-1,FALSE),0)</f>
        <v>1290119</v>
      </c>
      <c r="K384">
        <f>IF(ISNUMBER(VLOOKUP($A384,pivotdata!$A$2:$V$772,COLUMN(K$1)-1,FALSE)),VLOOKUP($A384,pivotdata!$A$2:$V$772,COLUMN(K$1)-1,FALSE),0)</f>
        <v>872784</v>
      </c>
      <c r="L384">
        <f>IF(ISNUMBER(VLOOKUP($A384,pivotdata!$A$2:$V$772,COLUMN(L$1)-1,FALSE)),VLOOKUP($A384,pivotdata!$A$2:$V$772,COLUMN(L$1)-1,FALSE),0)</f>
        <v>2045443</v>
      </c>
      <c r="M384">
        <f>IF(ISNUMBER(VLOOKUP($A384,pivotdata!$A$2:$V$772,COLUMN(M$1)-1,FALSE)),VLOOKUP($A384,pivotdata!$A$2:$V$772,COLUMN(M$1)-1,FALSE),0)</f>
        <v>1037993</v>
      </c>
      <c r="N384">
        <f>IF(ISNUMBER(VLOOKUP($A384,pivotdata!$A$2:$V$772,COLUMN(N$1)-1,FALSE)),VLOOKUP($A384,pivotdata!$A$2:$V$772,COLUMN(N$1)-1,FALSE),0)</f>
        <v>1421122</v>
      </c>
      <c r="O384">
        <f>IF(ISNUMBER(VLOOKUP($A384,pivotdata!$A$2:$V$772,COLUMN(O$1)-1,FALSE)),VLOOKUP($A384,pivotdata!$A$2:$V$772,COLUMN(O$1)-1,FALSE),0)</f>
        <v>2100012</v>
      </c>
      <c r="P384">
        <f>IF(ISNUMBER(VLOOKUP($A384,pivotdata!$A$2:$V$772,COLUMN(P$1)-1,FALSE)),VLOOKUP($A384,pivotdata!$A$2:$V$772,COLUMN(P$1)-1,FALSE),0)</f>
        <v>1509629</v>
      </c>
      <c r="Q384">
        <f>IF(ISNUMBER(VLOOKUP($A384,pivotdata!$A$2:$V$772,COLUMN(Q$1)-1,FALSE)),VLOOKUP($A384,pivotdata!$A$2:$V$772,COLUMN(Q$1)-1,FALSE),0)</f>
        <v>1230357</v>
      </c>
      <c r="R384">
        <f>IF(ISNUMBER(VLOOKUP($A384,pivotdata!$A$2:$V$772,COLUMN(R$1)-1,FALSE)),VLOOKUP($A384,pivotdata!$A$2:$V$772,COLUMN(R$1)-1,FALSE),0)</f>
        <v>1297089</v>
      </c>
      <c r="S384">
        <f>IF(ISNUMBER(VLOOKUP($A384,pivotdata!$A$2:$V$772,COLUMN(S$1)-1,FALSE)),VLOOKUP($A384,pivotdata!$A$2:$V$772,COLUMN(S$1)-1,FALSE),0)</f>
        <v>1339428</v>
      </c>
      <c r="T384">
        <f>IF(ISNUMBER(VLOOKUP($A384,pivotdata!$A$2:$V$772,COLUMN(T$1)-1,FALSE)),VLOOKUP($A384,pivotdata!$A$2:$V$772,COLUMN(T$1)-1,FALSE),0)</f>
        <v>1174549</v>
      </c>
      <c r="U384">
        <f>IF(ISNUMBER(VLOOKUP($A384,pivotdata!$A$2:$V$772,COLUMN(U$1)-1,FALSE)),VLOOKUP($A384,pivotdata!$A$2:$V$772,COLUMN(U$1)-1,FALSE),0)</f>
        <v>929860</v>
      </c>
      <c r="V384">
        <f>IF(ISNUMBER(VLOOKUP($A384,pivotdata!$A$2:$V$772,COLUMN(V$1)-1,FALSE)),VLOOKUP($A384,pivotdata!$A$2:$V$772,COLUMN(V$1)-1,FALSE),0)</f>
        <v>914956</v>
      </c>
      <c r="W384">
        <f>IF(ISNUMBER(VLOOKUP($A384,pivotdata!$A$2:$V$772,COLUMN(W$1)-1,FALSE)),VLOOKUP($A384,pivotdata!$A$2:$V$772,COLUMN(W$1)-1,FALSE),0)</f>
        <v>1231944</v>
      </c>
    </row>
    <row r="385" spans="1:23" x14ac:dyDescent="0.25">
      <c r="A385" s="1">
        <v>6423</v>
      </c>
      <c r="B385" s="2" t="s">
        <v>419</v>
      </c>
      <c r="C385">
        <f>IF(ISNUMBER(VLOOKUP($A385,pivotdata!$A$2:$V$772,COLUMN(C$1)-1,FALSE)),VLOOKUP($A385,pivotdata!$A$2:$V$772,COLUMN(C$1)-1,FALSE),0)</f>
        <v>2249045</v>
      </c>
      <c r="D385">
        <f>IF(ISNUMBER(VLOOKUP($A385,pivotdata!$A$2:$V$772,COLUMN(D$1)-1,FALSE)),VLOOKUP($A385,pivotdata!$A$2:$V$772,COLUMN(D$1)-1,FALSE),0)</f>
        <v>2461971</v>
      </c>
      <c r="E385">
        <f>IF(ISNUMBER(VLOOKUP($A385,pivotdata!$A$2:$V$772,COLUMN(E$1)-1,FALSE)),VLOOKUP($A385,pivotdata!$A$2:$V$772,COLUMN(E$1)-1,FALSE),0)</f>
        <v>3892622</v>
      </c>
      <c r="F385">
        <f>IF(ISNUMBER(VLOOKUP($A385,pivotdata!$A$2:$V$772,COLUMN(F$1)-1,FALSE)),VLOOKUP($A385,pivotdata!$A$2:$V$772,COLUMN(F$1)-1,FALSE),0)</f>
        <v>5534583</v>
      </c>
      <c r="G385">
        <f>IF(ISNUMBER(VLOOKUP($A385,pivotdata!$A$2:$V$772,COLUMN(G$1)-1,FALSE)),VLOOKUP($A385,pivotdata!$A$2:$V$772,COLUMN(G$1)-1,FALSE),0)</f>
        <v>5843090</v>
      </c>
      <c r="H385">
        <f>IF(ISNUMBER(VLOOKUP($A385,pivotdata!$A$2:$V$772,COLUMN(H$1)-1,FALSE)),VLOOKUP($A385,pivotdata!$A$2:$V$772,COLUMN(H$1)-1,FALSE),0)</f>
        <v>4127220</v>
      </c>
      <c r="I385">
        <f>IF(ISNUMBER(VLOOKUP($A385,pivotdata!$A$2:$V$772,COLUMN(I$1)-1,FALSE)),VLOOKUP($A385,pivotdata!$A$2:$V$772,COLUMN(I$1)-1,FALSE),0)</f>
        <v>4161486</v>
      </c>
      <c r="J385">
        <f>IF(ISNUMBER(VLOOKUP($A385,pivotdata!$A$2:$V$772,COLUMN(J$1)-1,FALSE)),VLOOKUP($A385,pivotdata!$A$2:$V$772,COLUMN(J$1)-1,FALSE),0)</f>
        <v>4298111</v>
      </c>
      <c r="K385">
        <f>IF(ISNUMBER(VLOOKUP($A385,pivotdata!$A$2:$V$772,COLUMN(K$1)-1,FALSE)),VLOOKUP($A385,pivotdata!$A$2:$V$772,COLUMN(K$1)-1,FALSE),0)</f>
        <v>4665943</v>
      </c>
      <c r="L385">
        <f>IF(ISNUMBER(VLOOKUP($A385,pivotdata!$A$2:$V$772,COLUMN(L$1)-1,FALSE)),VLOOKUP($A385,pivotdata!$A$2:$V$772,COLUMN(L$1)-1,FALSE),0)</f>
        <v>3859088</v>
      </c>
      <c r="M385">
        <f>IF(ISNUMBER(VLOOKUP($A385,pivotdata!$A$2:$V$772,COLUMN(M$1)-1,FALSE)),VLOOKUP($A385,pivotdata!$A$2:$V$772,COLUMN(M$1)-1,FALSE),0)</f>
        <v>3523641</v>
      </c>
      <c r="N385">
        <f>IF(ISNUMBER(VLOOKUP($A385,pivotdata!$A$2:$V$772,COLUMN(N$1)-1,FALSE)),VLOOKUP($A385,pivotdata!$A$2:$V$772,COLUMN(N$1)-1,FALSE),0)</f>
        <v>3160518</v>
      </c>
      <c r="O385">
        <f>IF(ISNUMBER(VLOOKUP($A385,pivotdata!$A$2:$V$772,COLUMN(O$1)-1,FALSE)),VLOOKUP($A385,pivotdata!$A$2:$V$772,COLUMN(O$1)-1,FALSE),0)</f>
        <v>2633250</v>
      </c>
      <c r="P385">
        <f>IF(ISNUMBER(VLOOKUP($A385,pivotdata!$A$2:$V$772,COLUMN(P$1)-1,FALSE)),VLOOKUP($A385,pivotdata!$A$2:$V$772,COLUMN(P$1)-1,FALSE),0)</f>
        <v>2640020</v>
      </c>
      <c r="Q385">
        <f>IF(ISNUMBER(VLOOKUP($A385,pivotdata!$A$2:$V$772,COLUMN(Q$1)-1,FALSE)),VLOOKUP($A385,pivotdata!$A$2:$V$772,COLUMN(Q$1)-1,FALSE),0)</f>
        <v>1588774</v>
      </c>
      <c r="R385">
        <f>IF(ISNUMBER(VLOOKUP($A385,pivotdata!$A$2:$V$772,COLUMN(R$1)-1,FALSE)),VLOOKUP($A385,pivotdata!$A$2:$V$772,COLUMN(R$1)-1,FALSE),0)</f>
        <v>2176762</v>
      </c>
      <c r="S385">
        <f>IF(ISNUMBER(VLOOKUP($A385,pivotdata!$A$2:$V$772,COLUMN(S$1)-1,FALSE)),VLOOKUP($A385,pivotdata!$A$2:$V$772,COLUMN(S$1)-1,FALSE),0)</f>
        <v>3473014</v>
      </c>
      <c r="T385">
        <f>IF(ISNUMBER(VLOOKUP($A385,pivotdata!$A$2:$V$772,COLUMN(T$1)-1,FALSE)),VLOOKUP($A385,pivotdata!$A$2:$V$772,COLUMN(T$1)-1,FALSE),0)</f>
        <v>1181561</v>
      </c>
      <c r="U385">
        <f>IF(ISNUMBER(VLOOKUP($A385,pivotdata!$A$2:$V$772,COLUMN(U$1)-1,FALSE)),VLOOKUP($A385,pivotdata!$A$2:$V$772,COLUMN(U$1)-1,FALSE),0)</f>
        <v>2795438</v>
      </c>
      <c r="V385">
        <f>IF(ISNUMBER(VLOOKUP($A385,pivotdata!$A$2:$V$772,COLUMN(V$1)-1,FALSE)),VLOOKUP($A385,pivotdata!$A$2:$V$772,COLUMN(V$1)-1,FALSE),0)</f>
        <v>3386389</v>
      </c>
      <c r="W385">
        <f>IF(ISNUMBER(VLOOKUP($A385,pivotdata!$A$2:$V$772,COLUMN(W$1)-1,FALSE)),VLOOKUP($A385,pivotdata!$A$2:$V$772,COLUMN(W$1)-1,FALSE),0)</f>
        <v>5520721</v>
      </c>
    </row>
    <row r="386" spans="1:23" x14ac:dyDescent="0.25">
      <c r="A386" s="1">
        <v>6424</v>
      </c>
      <c r="B386" s="2" t="s">
        <v>418</v>
      </c>
      <c r="C386">
        <f>IF(ISNUMBER(VLOOKUP($A386,pivotdata!$A$2:$V$772,COLUMN(C$1)-1,FALSE)),VLOOKUP($A386,pivotdata!$A$2:$V$772,COLUMN(C$1)-1,FALSE),0)</f>
        <v>4172837</v>
      </c>
      <c r="D386">
        <f>IF(ISNUMBER(VLOOKUP($A386,pivotdata!$A$2:$V$772,COLUMN(D$1)-1,FALSE)),VLOOKUP($A386,pivotdata!$A$2:$V$772,COLUMN(D$1)-1,FALSE),0)</f>
        <v>4687067</v>
      </c>
      <c r="E386">
        <f>IF(ISNUMBER(VLOOKUP($A386,pivotdata!$A$2:$V$772,COLUMN(E$1)-1,FALSE)),VLOOKUP($A386,pivotdata!$A$2:$V$772,COLUMN(E$1)-1,FALSE),0)</f>
        <v>7503901</v>
      </c>
      <c r="F386">
        <f>IF(ISNUMBER(VLOOKUP($A386,pivotdata!$A$2:$V$772,COLUMN(F$1)-1,FALSE)),VLOOKUP($A386,pivotdata!$A$2:$V$772,COLUMN(F$1)-1,FALSE),0)</f>
        <v>6178570</v>
      </c>
      <c r="G386">
        <f>IF(ISNUMBER(VLOOKUP($A386,pivotdata!$A$2:$V$772,COLUMN(G$1)-1,FALSE)),VLOOKUP($A386,pivotdata!$A$2:$V$772,COLUMN(G$1)-1,FALSE),0)</f>
        <v>4617718</v>
      </c>
      <c r="H386">
        <f>IF(ISNUMBER(VLOOKUP($A386,pivotdata!$A$2:$V$772,COLUMN(H$1)-1,FALSE)),VLOOKUP($A386,pivotdata!$A$2:$V$772,COLUMN(H$1)-1,FALSE),0)</f>
        <v>13416117</v>
      </c>
      <c r="I386">
        <f>IF(ISNUMBER(VLOOKUP($A386,pivotdata!$A$2:$V$772,COLUMN(I$1)-1,FALSE)),VLOOKUP($A386,pivotdata!$A$2:$V$772,COLUMN(I$1)-1,FALSE),0)</f>
        <v>19331714</v>
      </c>
      <c r="J386">
        <f>IF(ISNUMBER(VLOOKUP($A386,pivotdata!$A$2:$V$772,COLUMN(J$1)-1,FALSE)),VLOOKUP($A386,pivotdata!$A$2:$V$772,COLUMN(J$1)-1,FALSE),0)</f>
        <v>23105526</v>
      </c>
      <c r="K386">
        <f>IF(ISNUMBER(VLOOKUP($A386,pivotdata!$A$2:$V$772,COLUMN(K$1)-1,FALSE)),VLOOKUP($A386,pivotdata!$A$2:$V$772,COLUMN(K$1)-1,FALSE),0)</f>
        <v>22080082</v>
      </c>
      <c r="L386">
        <f>IF(ISNUMBER(VLOOKUP($A386,pivotdata!$A$2:$V$772,COLUMN(L$1)-1,FALSE)),VLOOKUP($A386,pivotdata!$A$2:$V$772,COLUMN(L$1)-1,FALSE),0)</f>
        <v>19060252</v>
      </c>
      <c r="M386">
        <f>IF(ISNUMBER(VLOOKUP($A386,pivotdata!$A$2:$V$772,COLUMN(M$1)-1,FALSE)),VLOOKUP($A386,pivotdata!$A$2:$V$772,COLUMN(M$1)-1,FALSE),0)</f>
        <v>19677280</v>
      </c>
      <c r="N386">
        <f>IF(ISNUMBER(VLOOKUP($A386,pivotdata!$A$2:$V$772,COLUMN(N$1)-1,FALSE)),VLOOKUP($A386,pivotdata!$A$2:$V$772,COLUMN(N$1)-1,FALSE),0)</f>
        <v>9806447</v>
      </c>
      <c r="O386">
        <f>IF(ISNUMBER(VLOOKUP($A386,pivotdata!$A$2:$V$772,COLUMN(O$1)-1,FALSE)),VLOOKUP($A386,pivotdata!$A$2:$V$772,COLUMN(O$1)-1,FALSE),0)</f>
        <v>15467055</v>
      </c>
      <c r="P386">
        <f>IF(ISNUMBER(VLOOKUP($A386,pivotdata!$A$2:$V$772,COLUMN(P$1)-1,FALSE)),VLOOKUP($A386,pivotdata!$A$2:$V$772,COLUMN(P$1)-1,FALSE),0)</f>
        <v>22341083</v>
      </c>
      <c r="Q386">
        <f>IF(ISNUMBER(VLOOKUP($A386,pivotdata!$A$2:$V$772,COLUMN(Q$1)-1,FALSE)),VLOOKUP($A386,pivotdata!$A$2:$V$772,COLUMN(Q$1)-1,FALSE),0)</f>
        <v>11815301</v>
      </c>
      <c r="R386">
        <f>IF(ISNUMBER(VLOOKUP($A386,pivotdata!$A$2:$V$772,COLUMN(R$1)-1,FALSE)),VLOOKUP($A386,pivotdata!$A$2:$V$772,COLUMN(R$1)-1,FALSE),0)</f>
        <v>10856112</v>
      </c>
      <c r="S386">
        <f>IF(ISNUMBER(VLOOKUP($A386,pivotdata!$A$2:$V$772,COLUMN(S$1)-1,FALSE)),VLOOKUP($A386,pivotdata!$A$2:$V$772,COLUMN(S$1)-1,FALSE),0)</f>
        <v>13279432</v>
      </c>
      <c r="T386">
        <f>IF(ISNUMBER(VLOOKUP($A386,pivotdata!$A$2:$V$772,COLUMN(T$1)-1,FALSE)),VLOOKUP($A386,pivotdata!$A$2:$V$772,COLUMN(T$1)-1,FALSE),0)</f>
        <v>18224436</v>
      </c>
      <c r="U386">
        <f>IF(ISNUMBER(VLOOKUP($A386,pivotdata!$A$2:$V$772,COLUMN(U$1)-1,FALSE)),VLOOKUP($A386,pivotdata!$A$2:$V$772,COLUMN(U$1)-1,FALSE),0)</f>
        <v>14922209</v>
      </c>
      <c r="V386">
        <f>IF(ISNUMBER(VLOOKUP($A386,pivotdata!$A$2:$V$772,COLUMN(V$1)-1,FALSE)),VLOOKUP($A386,pivotdata!$A$2:$V$772,COLUMN(V$1)-1,FALSE),0)</f>
        <v>21190966</v>
      </c>
      <c r="W386">
        <f>IF(ISNUMBER(VLOOKUP($A386,pivotdata!$A$2:$V$772,COLUMN(W$1)-1,FALSE)),VLOOKUP($A386,pivotdata!$A$2:$V$772,COLUMN(W$1)-1,FALSE),0)</f>
        <v>23408245</v>
      </c>
    </row>
    <row r="387" spans="1:23" x14ac:dyDescent="0.25">
      <c r="A387" s="1">
        <v>6428</v>
      </c>
      <c r="B387" s="2" t="s">
        <v>417</v>
      </c>
      <c r="C387">
        <f>IF(ISNUMBER(VLOOKUP($A387,pivotdata!$A$2:$V$772,COLUMN(C$1)-1,FALSE)),VLOOKUP($A387,pivotdata!$A$2:$V$772,COLUMN(C$1)-1,FALSE),0)</f>
        <v>4252504</v>
      </c>
      <c r="D387">
        <f>IF(ISNUMBER(VLOOKUP($A387,pivotdata!$A$2:$V$772,COLUMN(D$1)-1,FALSE)),VLOOKUP($A387,pivotdata!$A$2:$V$772,COLUMN(D$1)-1,FALSE),0)</f>
        <v>6229684</v>
      </c>
      <c r="E387">
        <f>IF(ISNUMBER(VLOOKUP($A387,pivotdata!$A$2:$V$772,COLUMN(E$1)-1,FALSE)),VLOOKUP($A387,pivotdata!$A$2:$V$772,COLUMN(E$1)-1,FALSE),0)</f>
        <v>8642122</v>
      </c>
      <c r="F387">
        <f>IF(ISNUMBER(VLOOKUP($A387,pivotdata!$A$2:$V$772,COLUMN(F$1)-1,FALSE)),VLOOKUP($A387,pivotdata!$A$2:$V$772,COLUMN(F$1)-1,FALSE),0)</f>
        <v>12066171</v>
      </c>
      <c r="G387">
        <f>IF(ISNUMBER(VLOOKUP($A387,pivotdata!$A$2:$V$772,COLUMN(G$1)-1,FALSE)),VLOOKUP($A387,pivotdata!$A$2:$V$772,COLUMN(G$1)-1,FALSE),0)</f>
        <v>17747634</v>
      </c>
      <c r="H387">
        <f>IF(ISNUMBER(VLOOKUP($A387,pivotdata!$A$2:$V$772,COLUMN(H$1)-1,FALSE)),VLOOKUP($A387,pivotdata!$A$2:$V$772,COLUMN(H$1)-1,FALSE),0)</f>
        <v>10276040</v>
      </c>
      <c r="I387">
        <f>IF(ISNUMBER(VLOOKUP($A387,pivotdata!$A$2:$V$772,COLUMN(I$1)-1,FALSE)),VLOOKUP($A387,pivotdata!$A$2:$V$772,COLUMN(I$1)-1,FALSE),0)</f>
        <v>12661809</v>
      </c>
      <c r="J387">
        <f>IF(ISNUMBER(VLOOKUP($A387,pivotdata!$A$2:$V$772,COLUMN(J$1)-1,FALSE)),VLOOKUP($A387,pivotdata!$A$2:$V$772,COLUMN(J$1)-1,FALSE),0)</f>
        <v>15078387</v>
      </c>
      <c r="K387">
        <f>IF(ISNUMBER(VLOOKUP($A387,pivotdata!$A$2:$V$772,COLUMN(K$1)-1,FALSE)),VLOOKUP($A387,pivotdata!$A$2:$V$772,COLUMN(K$1)-1,FALSE),0)</f>
        <v>12813703</v>
      </c>
      <c r="L387">
        <f>IF(ISNUMBER(VLOOKUP($A387,pivotdata!$A$2:$V$772,COLUMN(L$1)-1,FALSE)),VLOOKUP($A387,pivotdata!$A$2:$V$772,COLUMN(L$1)-1,FALSE),0)</f>
        <v>11713804</v>
      </c>
      <c r="M387">
        <f>IF(ISNUMBER(VLOOKUP($A387,pivotdata!$A$2:$V$772,COLUMN(M$1)-1,FALSE)),VLOOKUP($A387,pivotdata!$A$2:$V$772,COLUMN(M$1)-1,FALSE),0)</f>
        <v>20660594</v>
      </c>
      <c r="N387">
        <f>IF(ISNUMBER(VLOOKUP($A387,pivotdata!$A$2:$V$772,COLUMN(N$1)-1,FALSE)),VLOOKUP($A387,pivotdata!$A$2:$V$772,COLUMN(N$1)-1,FALSE),0)</f>
        <v>12985918</v>
      </c>
      <c r="O387">
        <f>IF(ISNUMBER(VLOOKUP($A387,pivotdata!$A$2:$V$772,COLUMN(O$1)-1,FALSE)),VLOOKUP($A387,pivotdata!$A$2:$V$772,COLUMN(O$1)-1,FALSE),0)</f>
        <v>13261446</v>
      </c>
      <c r="P387">
        <f>IF(ISNUMBER(VLOOKUP($A387,pivotdata!$A$2:$V$772,COLUMN(P$1)-1,FALSE)),VLOOKUP($A387,pivotdata!$A$2:$V$772,COLUMN(P$1)-1,FALSE),0)</f>
        <v>19500003</v>
      </c>
      <c r="Q387">
        <f>IF(ISNUMBER(VLOOKUP($A387,pivotdata!$A$2:$V$772,COLUMN(Q$1)-1,FALSE)),VLOOKUP($A387,pivotdata!$A$2:$V$772,COLUMN(Q$1)-1,FALSE),0)</f>
        <v>27980243</v>
      </c>
      <c r="R387">
        <f>IF(ISNUMBER(VLOOKUP($A387,pivotdata!$A$2:$V$772,COLUMN(R$1)-1,FALSE)),VLOOKUP($A387,pivotdata!$A$2:$V$772,COLUMN(R$1)-1,FALSE),0)</f>
        <v>30759987</v>
      </c>
      <c r="S387">
        <f>IF(ISNUMBER(VLOOKUP($A387,pivotdata!$A$2:$V$772,COLUMN(S$1)-1,FALSE)),VLOOKUP($A387,pivotdata!$A$2:$V$772,COLUMN(S$1)-1,FALSE),0)</f>
        <v>41578481</v>
      </c>
      <c r="T387">
        <f>IF(ISNUMBER(VLOOKUP($A387,pivotdata!$A$2:$V$772,COLUMN(T$1)-1,FALSE)),VLOOKUP($A387,pivotdata!$A$2:$V$772,COLUMN(T$1)-1,FALSE),0)</f>
        <v>44932970</v>
      </c>
      <c r="U387">
        <f>IF(ISNUMBER(VLOOKUP($A387,pivotdata!$A$2:$V$772,COLUMN(U$1)-1,FALSE)),VLOOKUP($A387,pivotdata!$A$2:$V$772,COLUMN(U$1)-1,FALSE),0)</f>
        <v>40984047</v>
      </c>
      <c r="V387">
        <f>IF(ISNUMBER(VLOOKUP($A387,pivotdata!$A$2:$V$772,COLUMN(V$1)-1,FALSE)),VLOOKUP($A387,pivotdata!$A$2:$V$772,COLUMN(V$1)-1,FALSE),0)</f>
        <v>46726091</v>
      </c>
      <c r="W387">
        <f>IF(ISNUMBER(VLOOKUP($A387,pivotdata!$A$2:$V$772,COLUMN(W$1)-1,FALSE)),VLOOKUP($A387,pivotdata!$A$2:$V$772,COLUMN(W$1)-1,FALSE),0)</f>
        <v>49002301</v>
      </c>
    </row>
    <row r="388" spans="1:23" x14ac:dyDescent="0.25">
      <c r="A388" s="1">
        <v>6511</v>
      </c>
      <c r="B388" s="2" t="s">
        <v>416</v>
      </c>
      <c r="C388">
        <f>IF(ISNUMBER(VLOOKUP($A388,pivotdata!$A$2:$V$772,COLUMN(C$1)-1,FALSE)),VLOOKUP($A388,pivotdata!$A$2:$V$772,COLUMN(C$1)-1,FALSE),0)</f>
        <v>0</v>
      </c>
      <c r="D388">
        <f>IF(ISNUMBER(VLOOKUP($A388,pivotdata!$A$2:$V$772,COLUMN(D$1)-1,FALSE)),VLOOKUP($A388,pivotdata!$A$2:$V$772,COLUMN(D$1)-1,FALSE),0)</f>
        <v>0</v>
      </c>
      <c r="E388">
        <f>IF(ISNUMBER(VLOOKUP($A388,pivotdata!$A$2:$V$772,COLUMN(E$1)-1,FALSE)),VLOOKUP($A388,pivotdata!$A$2:$V$772,COLUMN(E$1)-1,FALSE),0)</f>
        <v>0</v>
      </c>
      <c r="F388">
        <f>IF(ISNUMBER(VLOOKUP($A388,pivotdata!$A$2:$V$772,COLUMN(F$1)-1,FALSE)),VLOOKUP($A388,pivotdata!$A$2:$V$772,COLUMN(F$1)-1,FALSE),0)</f>
        <v>0</v>
      </c>
      <c r="G388">
        <f>IF(ISNUMBER(VLOOKUP($A388,pivotdata!$A$2:$V$772,COLUMN(G$1)-1,FALSE)),VLOOKUP($A388,pivotdata!$A$2:$V$772,COLUMN(G$1)-1,FALSE),0)</f>
        <v>0</v>
      </c>
      <c r="H388">
        <f>IF(ISNUMBER(VLOOKUP($A388,pivotdata!$A$2:$V$772,COLUMN(H$1)-1,FALSE)),VLOOKUP($A388,pivotdata!$A$2:$V$772,COLUMN(H$1)-1,FALSE),0)</f>
        <v>0</v>
      </c>
      <c r="I388">
        <f>IF(ISNUMBER(VLOOKUP($A388,pivotdata!$A$2:$V$772,COLUMN(I$1)-1,FALSE)),VLOOKUP($A388,pivotdata!$A$2:$V$772,COLUMN(I$1)-1,FALSE),0)</f>
        <v>734</v>
      </c>
      <c r="J388">
        <f>IF(ISNUMBER(VLOOKUP($A388,pivotdata!$A$2:$V$772,COLUMN(J$1)-1,FALSE)),VLOOKUP($A388,pivotdata!$A$2:$V$772,COLUMN(J$1)-1,FALSE),0)</f>
        <v>0</v>
      </c>
      <c r="K388">
        <f>IF(ISNUMBER(VLOOKUP($A388,pivotdata!$A$2:$V$772,COLUMN(K$1)-1,FALSE)),VLOOKUP($A388,pivotdata!$A$2:$V$772,COLUMN(K$1)-1,FALSE),0)</f>
        <v>0</v>
      </c>
      <c r="L388">
        <f>IF(ISNUMBER(VLOOKUP($A388,pivotdata!$A$2:$V$772,COLUMN(L$1)-1,FALSE)),VLOOKUP($A388,pivotdata!$A$2:$V$772,COLUMN(L$1)-1,FALSE),0)</f>
        <v>0</v>
      </c>
      <c r="M388">
        <f>IF(ISNUMBER(VLOOKUP($A388,pivotdata!$A$2:$V$772,COLUMN(M$1)-1,FALSE)),VLOOKUP($A388,pivotdata!$A$2:$V$772,COLUMN(M$1)-1,FALSE),0)</f>
        <v>2862</v>
      </c>
      <c r="N388">
        <f>IF(ISNUMBER(VLOOKUP($A388,pivotdata!$A$2:$V$772,COLUMN(N$1)-1,FALSE)),VLOOKUP($A388,pivotdata!$A$2:$V$772,COLUMN(N$1)-1,FALSE),0)</f>
        <v>0</v>
      </c>
      <c r="O388">
        <f>IF(ISNUMBER(VLOOKUP($A388,pivotdata!$A$2:$V$772,COLUMN(O$1)-1,FALSE)),VLOOKUP($A388,pivotdata!$A$2:$V$772,COLUMN(O$1)-1,FALSE),0)</f>
        <v>165</v>
      </c>
      <c r="P388">
        <f>IF(ISNUMBER(VLOOKUP($A388,pivotdata!$A$2:$V$772,COLUMN(P$1)-1,FALSE)),VLOOKUP($A388,pivotdata!$A$2:$V$772,COLUMN(P$1)-1,FALSE),0)</f>
        <v>1373</v>
      </c>
      <c r="Q388">
        <f>IF(ISNUMBER(VLOOKUP($A388,pivotdata!$A$2:$V$772,COLUMN(Q$1)-1,FALSE)),VLOOKUP($A388,pivotdata!$A$2:$V$772,COLUMN(Q$1)-1,FALSE),0)</f>
        <v>5306</v>
      </c>
      <c r="R388">
        <f>IF(ISNUMBER(VLOOKUP($A388,pivotdata!$A$2:$V$772,COLUMN(R$1)-1,FALSE)),VLOOKUP($A388,pivotdata!$A$2:$V$772,COLUMN(R$1)-1,FALSE),0)</f>
        <v>1912</v>
      </c>
      <c r="S388">
        <f>IF(ISNUMBER(VLOOKUP($A388,pivotdata!$A$2:$V$772,COLUMN(S$1)-1,FALSE)),VLOOKUP($A388,pivotdata!$A$2:$V$772,COLUMN(S$1)-1,FALSE),0)</f>
        <v>4507</v>
      </c>
      <c r="T388">
        <f>IF(ISNUMBER(VLOOKUP($A388,pivotdata!$A$2:$V$772,COLUMN(T$1)-1,FALSE)),VLOOKUP($A388,pivotdata!$A$2:$V$772,COLUMN(T$1)-1,FALSE),0)</f>
        <v>1432</v>
      </c>
      <c r="U388">
        <f>IF(ISNUMBER(VLOOKUP($A388,pivotdata!$A$2:$V$772,COLUMN(U$1)-1,FALSE)),VLOOKUP($A388,pivotdata!$A$2:$V$772,COLUMN(U$1)-1,FALSE),0)</f>
        <v>27716</v>
      </c>
      <c r="V388">
        <f>IF(ISNUMBER(VLOOKUP($A388,pivotdata!$A$2:$V$772,COLUMN(V$1)-1,FALSE)),VLOOKUP($A388,pivotdata!$A$2:$V$772,COLUMN(V$1)-1,FALSE),0)</f>
        <v>3980</v>
      </c>
      <c r="W388">
        <f>IF(ISNUMBER(VLOOKUP($A388,pivotdata!$A$2:$V$772,COLUMN(W$1)-1,FALSE)),VLOOKUP($A388,pivotdata!$A$2:$V$772,COLUMN(W$1)-1,FALSE),0)</f>
        <v>2418</v>
      </c>
    </row>
    <row r="389" spans="1:23" x14ac:dyDescent="0.25">
      <c r="A389" s="1">
        <v>6512</v>
      </c>
      <c r="B389" s="2" t="s">
        <v>415</v>
      </c>
      <c r="C389">
        <f>IF(ISNUMBER(VLOOKUP($A389,pivotdata!$A$2:$V$772,COLUMN(C$1)-1,FALSE)),VLOOKUP($A389,pivotdata!$A$2:$V$772,COLUMN(C$1)-1,FALSE),0)</f>
        <v>2276556</v>
      </c>
      <c r="D389">
        <f>IF(ISNUMBER(VLOOKUP($A389,pivotdata!$A$2:$V$772,COLUMN(D$1)-1,FALSE)),VLOOKUP($A389,pivotdata!$A$2:$V$772,COLUMN(D$1)-1,FALSE),0)</f>
        <v>3868318</v>
      </c>
      <c r="E389">
        <f>IF(ISNUMBER(VLOOKUP($A389,pivotdata!$A$2:$V$772,COLUMN(E$1)-1,FALSE)),VLOOKUP($A389,pivotdata!$A$2:$V$772,COLUMN(E$1)-1,FALSE),0)</f>
        <v>2888208</v>
      </c>
      <c r="F389">
        <f>IF(ISNUMBER(VLOOKUP($A389,pivotdata!$A$2:$V$772,COLUMN(F$1)-1,FALSE)),VLOOKUP($A389,pivotdata!$A$2:$V$772,COLUMN(F$1)-1,FALSE),0)</f>
        <v>3619668</v>
      </c>
      <c r="G389">
        <f>IF(ISNUMBER(VLOOKUP($A389,pivotdata!$A$2:$V$772,COLUMN(G$1)-1,FALSE)),VLOOKUP($A389,pivotdata!$A$2:$V$772,COLUMN(G$1)-1,FALSE),0)</f>
        <v>3454760</v>
      </c>
      <c r="H389">
        <f>IF(ISNUMBER(VLOOKUP($A389,pivotdata!$A$2:$V$772,COLUMN(H$1)-1,FALSE)),VLOOKUP($A389,pivotdata!$A$2:$V$772,COLUMN(H$1)-1,FALSE),0)</f>
        <v>1270751</v>
      </c>
      <c r="I389">
        <f>IF(ISNUMBER(VLOOKUP($A389,pivotdata!$A$2:$V$772,COLUMN(I$1)-1,FALSE)),VLOOKUP($A389,pivotdata!$A$2:$V$772,COLUMN(I$1)-1,FALSE),0)</f>
        <v>1772481</v>
      </c>
      <c r="J389">
        <f>IF(ISNUMBER(VLOOKUP($A389,pivotdata!$A$2:$V$772,COLUMN(J$1)-1,FALSE)),VLOOKUP($A389,pivotdata!$A$2:$V$772,COLUMN(J$1)-1,FALSE),0)</f>
        <v>1546303</v>
      </c>
      <c r="K389">
        <f>IF(ISNUMBER(VLOOKUP($A389,pivotdata!$A$2:$V$772,COLUMN(K$1)-1,FALSE)),VLOOKUP($A389,pivotdata!$A$2:$V$772,COLUMN(K$1)-1,FALSE),0)</f>
        <v>1794733</v>
      </c>
      <c r="L389">
        <f>IF(ISNUMBER(VLOOKUP($A389,pivotdata!$A$2:$V$772,COLUMN(L$1)-1,FALSE)),VLOOKUP($A389,pivotdata!$A$2:$V$772,COLUMN(L$1)-1,FALSE),0)</f>
        <v>1693651</v>
      </c>
      <c r="M389">
        <f>IF(ISNUMBER(VLOOKUP($A389,pivotdata!$A$2:$V$772,COLUMN(M$1)-1,FALSE)),VLOOKUP($A389,pivotdata!$A$2:$V$772,COLUMN(M$1)-1,FALSE),0)</f>
        <v>1635946</v>
      </c>
      <c r="N389">
        <f>IF(ISNUMBER(VLOOKUP($A389,pivotdata!$A$2:$V$772,COLUMN(N$1)-1,FALSE)),VLOOKUP($A389,pivotdata!$A$2:$V$772,COLUMN(N$1)-1,FALSE),0)</f>
        <v>1838347</v>
      </c>
      <c r="O389">
        <f>IF(ISNUMBER(VLOOKUP($A389,pivotdata!$A$2:$V$772,COLUMN(O$1)-1,FALSE)),VLOOKUP($A389,pivotdata!$A$2:$V$772,COLUMN(O$1)-1,FALSE),0)</f>
        <v>1321427</v>
      </c>
      <c r="P389">
        <f>IF(ISNUMBER(VLOOKUP($A389,pivotdata!$A$2:$V$772,COLUMN(P$1)-1,FALSE)),VLOOKUP($A389,pivotdata!$A$2:$V$772,COLUMN(P$1)-1,FALSE),0)</f>
        <v>2089447</v>
      </c>
      <c r="Q389">
        <f>IF(ISNUMBER(VLOOKUP($A389,pivotdata!$A$2:$V$772,COLUMN(Q$1)-1,FALSE)),VLOOKUP($A389,pivotdata!$A$2:$V$772,COLUMN(Q$1)-1,FALSE),0)</f>
        <v>2812444</v>
      </c>
      <c r="R389">
        <f>IF(ISNUMBER(VLOOKUP($A389,pivotdata!$A$2:$V$772,COLUMN(R$1)-1,FALSE)),VLOOKUP($A389,pivotdata!$A$2:$V$772,COLUMN(R$1)-1,FALSE),0)</f>
        <v>2099451</v>
      </c>
      <c r="S389">
        <f>IF(ISNUMBER(VLOOKUP($A389,pivotdata!$A$2:$V$772,COLUMN(S$1)-1,FALSE)),VLOOKUP($A389,pivotdata!$A$2:$V$772,COLUMN(S$1)-1,FALSE),0)</f>
        <v>1523024</v>
      </c>
      <c r="T389">
        <f>IF(ISNUMBER(VLOOKUP($A389,pivotdata!$A$2:$V$772,COLUMN(T$1)-1,FALSE)),VLOOKUP($A389,pivotdata!$A$2:$V$772,COLUMN(T$1)-1,FALSE),0)</f>
        <v>1329684</v>
      </c>
      <c r="U389">
        <f>IF(ISNUMBER(VLOOKUP($A389,pivotdata!$A$2:$V$772,COLUMN(U$1)-1,FALSE)),VLOOKUP($A389,pivotdata!$A$2:$V$772,COLUMN(U$1)-1,FALSE),0)</f>
        <v>1436947</v>
      </c>
      <c r="V389">
        <f>IF(ISNUMBER(VLOOKUP($A389,pivotdata!$A$2:$V$772,COLUMN(V$1)-1,FALSE)),VLOOKUP($A389,pivotdata!$A$2:$V$772,COLUMN(V$1)-1,FALSE),0)</f>
        <v>1179671</v>
      </c>
      <c r="W389">
        <f>IF(ISNUMBER(VLOOKUP($A389,pivotdata!$A$2:$V$772,COLUMN(W$1)-1,FALSE)),VLOOKUP($A389,pivotdata!$A$2:$V$772,COLUMN(W$1)-1,FALSE),0)</f>
        <v>1182961</v>
      </c>
    </row>
    <row r="390" spans="1:23" x14ac:dyDescent="0.25">
      <c r="A390" s="1">
        <v>6513</v>
      </c>
      <c r="B390" s="2" t="s">
        <v>414</v>
      </c>
      <c r="C390">
        <f>IF(ISNUMBER(VLOOKUP($A390,pivotdata!$A$2:$V$772,COLUMN(C$1)-1,FALSE)),VLOOKUP($A390,pivotdata!$A$2:$V$772,COLUMN(C$1)-1,FALSE),0)</f>
        <v>1580669</v>
      </c>
      <c r="D390">
        <f>IF(ISNUMBER(VLOOKUP($A390,pivotdata!$A$2:$V$772,COLUMN(D$1)-1,FALSE)),VLOOKUP($A390,pivotdata!$A$2:$V$772,COLUMN(D$1)-1,FALSE),0)</f>
        <v>2601811</v>
      </c>
      <c r="E390">
        <f>IF(ISNUMBER(VLOOKUP($A390,pivotdata!$A$2:$V$772,COLUMN(E$1)-1,FALSE)),VLOOKUP($A390,pivotdata!$A$2:$V$772,COLUMN(E$1)-1,FALSE),0)</f>
        <v>1732429</v>
      </c>
      <c r="F390">
        <f>IF(ISNUMBER(VLOOKUP($A390,pivotdata!$A$2:$V$772,COLUMN(F$1)-1,FALSE)),VLOOKUP($A390,pivotdata!$A$2:$V$772,COLUMN(F$1)-1,FALSE),0)</f>
        <v>2588029</v>
      </c>
      <c r="G390">
        <f>IF(ISNUMBER(VLOOKUP($A390,pivotdata!$A$2:$V$772,COLUMN(G$1)-1,FALSE)),VLOOKUP($A390,pivotdata!$A$2:$V$772,COLUMN(G$1)-1,FALSE),0)</f>
        <v>2859341</v>
      </c>
      <c r="H390">
        <f>IF(ISNUMBER(VLOOKUP($A390,pivotdata!$A$2:$V$772,COLUMN(H$1)-1,FALSE)),VLOOKUP($A390,pivotdata!$A$2:$V$772,COLUMN(H$1)-1,FALSE),0)</f>
        <v>1858063</v>
      </c>
      <c r="I390">
        <f>IF(ISNUMBER(VLOOKUP($A390,pivotdata!$A$2:$V$772,COLUMN(I$1)-1,FALSE)),VLOOKUP($A390,pivotdata!$A$2:$V$772,COLUMN(I$1)-1,FALSE),0)</f>
        <v>3000137</v>
      </c>
      <c r="J390">
        <f>IF(ISNUMBER(VLOOKUP($A390,pivotdata!$A$2:$V$772,COLUMN(J$1)-1,FALSE)),VLOOKUP($A390,pivotdata!$A$2:$V$772,COLUMN(J$1)-1,FALSE),0)</f>
        <v>4081614</v>
      </c>
      <c r="K390">
        <f>IF(ISNUMBER(VLOOKUP($A390,pivotdata!$A$2:$V$772,COLUMN(K$1)-1,FALSE)),VLOOKUP($A390,pivotdata!$A$2:$V$772,COLUMN(K$1)-1,FALSE),0)</f>
        <v>2820659</v>
      </c>
      <c r="L390">
        <f>IF(ISNUMBER(VLOOKUP($A390,pivotdata!$A$2:$V$772,COLUMN(L$1)-1,FALSE)),VLOOKUP($A390,pivotdata!$A$2:$V$772,COLUMN(L$1)-1,FALSE),0)</f>
        <v>4939059</v>
      </c>
      <c r="M390">
        <f>IF(ISNUMBER(VLOOKUP($A390,pivotdata!$A$2:$V$772,COLUMN(M$1)-1,FALSE)),VLOOKUP($A390,pivotdata!$A$2:$V$772,COLUMN(M$1)-1,FALSE),0)</f>
        <v>3774022</v>
      </c>
      <c r="N390">
        <f>IF(ISNUMBER(VLOOKUP($A390,pivotdata!$A$2:$V$772,COLUMN(N$1)-1,FALSE)),VLOOKUP($A390,pivotdata!$A$2:$V$772,COLUMN(N$1)-1,FALSE),0)</f>
        <v>3680163</v>
      </c>
      <c r="O390">
        <f>IF(ISNUMBER(VLOOKUP($A390,pivotdata!$A$2:$V$772,COLUMN(O$1)-1,FALSE)),VLOOKUP($A390,pivotdata!$A$2:$V$772,COLUMN(O$1)-1,FALSE),0)</f>
        <v>4970434</v>
      </c>
      <c r="P390">
        <f>IF(ISNUMBER(VLOOKUP($A390,pivotdata!$A$2:$V$772,COLUMN(P$1)-1,FALSE)),VLOOKUP($A390,pivotdata!$A$2:$V$772,COLUMN(P$1)-1,FALSE),0)</f>
        <v>5486238</v>
      </c>
      <c r="Q390">
        <f>IF(ISNUMBER(VLOOKUP($A390,pivotdata!$A$2:$V$772,COLUMN(Q$1)-1,FALSE)),VLOOKUP($A390,pivotdata!$A$2:$V$772,COLUMN(Q$1)-1,FALSE),0)</f>
        <v>8033101</v>
      </c>
      <c r="R390">
        <f>IF(ISNUMBER(VLOOKUP($A390,pivotdata!$A$2:$V$772,COLUMN(R$1)-1,FALSE)),VLOOKUP($A390,pivotdata!$A$2:$V$772,COLUMN(R$1)-1,FALSE),0)</f>
        <v>7607070</v>
      </c>
      <c r="S390">
        <f>IF(ISNUMBER(VLOOKUP($A390,pivotdata!$A$2:$V$772,COLUMN(S$1)-1,FALSE)),VLOOKUP($A390,pivotdata!$A$2:$V$772,COLUMN(S$1)-1,FALSE),0)</f>
        <v>8040615</v>
      </c>
      <c r="T390">
        <f>IF(ISNUMBER(VLOOKUP($A390,pivotdata!$A$2:$V$772,COLUMN(T$1)-1,FALSE)),VLOOKUP($A390,pivotdata!$A$2:$V$772,COLUMN(T$1)-1,FALSE),0)</f>
        <v>8009898</v>
      </c>
      <c r="U390">
        <f>IF(ISNUMBER(VLOOKUP($A390,pivotdata!$A$2:$V$772,COLUMN(U$1)-1,FALSE)),VLOOKUP($A390,pivotdata!$A$2:$V$772,COLUMN(U$1)-1,FALSE),0)</f>
        <v>7375077</v>
      </c>
      <c r="V390">
        <f>IF(ISNUMBER(VLOOKUP($A390,pivotdata!$A$2:$V$772,COLUMN(V$1)-1,FALSE)),VLOOKUP($A390,pivotdata!$A$2:$V$772,COLUMN(V$1)-1,FALSE),0)</f>
        <v>16312079</v>
      </c>
      <c r="W390">
        <f>IF(ISNUMBER(VLOOKUP($A390,pivotdata!$A$2:$V$772,COLUMN(W$1)-1,FALSE)),VLOOKUP($A390,pivotdata!$A$2:$V$772,COLUMN(W$1)-1,FALSE),0)</f>
        <v>16814315</v>
      </c>
    </row>
    <row r="391" spans="1:23" x14ac:dyDescent="0.25">
      <c r="A391" s="1">
        <v>6514</v>
      </c>
      <c r="B391" s="2" t="s">
        <v>413</v>
      </c>
      <c r="C391">
        <f>IF(ISNUMBER(VLOOKUP($A391,pivotdata!$A$2:$V$772,COLUMN(C$1)-1,FALSE)),VLOOKUP($A391,pivotdata!$A$2:$V$772,COLUMN(C$1)-1,FALSE),0)</f>
        <v>1272531</v>
      </c>
      <c r="D391">
        <f>IF(ISNUMBER(VLOOKUP($A391,pivotdata!$A$2:$V$772,COLUMN(D$1)-1,FALSE)),VLOOKUP($A391,pivotdata!$A$2:$V$772,COLUMN(D$1)-1,FALSE),0)</f>
        <v>6252914</v>
      </c>
      <c r="E391">
        <f>IF(ISNUMBER(VLOOKUP($A391,pivotdata!$A$2:$V$772,COLUMN(E$1)-1,FALSE)),VLOOKUP($A391,pivotdata!$A$2:$V$772,COLUMN(E$1)-1,FALSE),0)</f>
        <v>4115943</v>
      </c>
      <c r="F391">
        <f>IF(ISNUMBER(VLOOKUP($A391,pivotdata!$A$2:$V$772,COLUMN(F$1)-1,FALSE)),VLOOKUP($A391,pivotdata!$A$2:$V$772,COLUMN(F$1)-1,FALSE),0)</f>
        <v>6520370</v>
      </c>
      <c r="G391">
        <f>IF(ISNUMBER(VLOOKUP($A391,pivotdata!$A$2:$V$772,COLUMN(G$1)-1,FALSE)),VLOOKUP($A391,pivotdata!$A$2:$V$772,COLUMN(G$1)-1,FALSE),0)</f>
        <v>10109719</v>
      </c>
      <c r="H391">
        <f>IF(ISNUMBER(VLOOKUP($A391,pivotdata!$A$2:$V$772,COLUMN(H$1)-1,FALSE)),VLOOKUP($A391,pivotdata!$A$2:$V$772,COLUMN(H$1)-1,FALSE),0)</f>
        <v>4006019</v>
      </c>
      <c r="I391">
        <f>IF(ISNUMBER(VLOOKUP($A391,pivotdata!$A$2:$V$772,COLUMN(I$1)-1,FALSE)),VLOOKUP($A391,pivotdata!$A$2:$V$772,COLUMN(I$1)-1,FALSE),0)</f>
        <v>6352645</v>
      </c>
      <c r="J391">
        <f>IF(ISNUMBER(VLOOKUP($A391,pivotdata!$A$2:$V$772,COLUMN(J$1)-1,FALSE)),VLOOKUP($A391,pivotdata!$A$2:$V$772,COLUMN(J$1)-1,FALSE),0)</f>
        <v>7396630</v>
      </c>
      <c r="K391">
        <f>IF(ISNUMBER(VLOOKUP($A391,pivotdata!$A$2:$V$772,COLUMN(K$1)-1,FALSE)),VLOOKUP($A391,pivotdata!$A$2:$V$772,COLUMN(K$1)-1,FALSE),0)</f>
        <v>9716599</v>
      </c>
      <c r="L391">
        <f>IF(ISNUMBER(VLOOKUP($A391,pivotdata!$A$2:$V$772,COLUMN(L$1)-1,FALSE)),VLOOKUP($A391,pivotdata!$A$2:$V$772,COLUMN(L$1)-1,FALSE),0)</f>
        <v>13921138</v>
      </c>
      <c r="M391">
        <f>IF(ISNUMBER(VLOOKUP($A391,pivotdata!$A$2:$V$772,COLUMN(M$1)-1,FALSE)),VLOOKUP($A391,pivotdata!$A$2:$V$772,COLUMN(M$1)-1,FALSE),0)</f>
        <v>9683082</v>
      </c>
      <c r="N391">
        <f>IF(ISNUMBER(VLOOKUP($A391,pivotdata!$A$2:$V$772,COLUMN(N$1)-1,FALSE)),VLOOKUP($A391,pivotdata!$A$2:$V$772,COLUMN(N$1)-1,FALSE),0)</f>
        <v>9878234</v>
      </c>
      <c r="O391">
        <f>IF(ISNUMBER(VLOOKUP($A391,pivotdata!$A$2:$V$772,COLUMN(O$1)-1,FALSE)),VLOOKUP($A391,pivotdata!$A$2:$V$772,COLUMN(O$1)-1,FALSE),0)</f>
        <v>8424248</v>
      </c>
      <c r="P391">
        <f>IF(ISNUMBER(VLOOKUP($A391,pivotdata!$A$2:$V$772,COLUMN(P$1)-1,FALSE)),VLOOKUP($A391,pivotdata!$A$2:$V$772,COLUMN(P$1)-1,FALSE),0)</f>
        <v>7545654</v>
      </c>
      <c r="Q391">
        <f>IF(ISNUMBER(VLOOKUP($A391,pivotdata!$A$2:$V$772,COLUMN(Q$1)-1,FALSE)),VLOOKUP($A391,pivotdata!$A$2:$V$772,COLUMN(Q$1)-1,FALSE),0)</f>
        <v>5482316</v>
      </c>
      <c r="R391">
        <f>IF(ISNUMBER(VLOOKUP($A391,pivotdata!$A$2:$V$772,COLUMN(R$1)-1,FALSE)),VLOOKUP($A391,pivotdata!$A$2:$V$772,COLUMN(R$1)-1,FALSE),0)</f>
        <v>7037636</v>
      </c>
      <c r="S391">
        <f>IF(ISNUMBER(VLOOKUP($A391,pivotdata!$A$2:$V$772,COLUMN(S$1)-1,FALSE)),VLOOKUP($A391,pivotdata!$A$2:$V$772,COLUMN(S$1)-1,FALSE),0)</f>
        <v>8163692</v>
      </c>
      <c r="T391">
        <f>IF(ISNUMBER(VLOOKUP($A391,pivotdata!$A$2:$V$772,COLUMN(T$1)-1,FALSE)),VLOOKUP($A391,pivotdata!$A$2:$V$772,COLUMN(T$1)-1,FALSE),0)</f>
        <v>10372381</v>
      </c>
      <c r="U391">
        <f>IF(ISNUMBER(VLOOKUP($A391,pivotdata!$A$2:$V$772,COLUMN(U$1)-1,FALSE)),VLOOKUP($A391,pivotdata!$A$2:$V$772,COLUMN(U$1)-1,FALSE),0)</f>
        <v>11287519</v>
      </c>
      <c r="V391">
        <f>IF(ISNUMBER(VLOOKUP($A391,pivotdata!$A$2:$V$772,COLUMN(V$1)-1,FALSE)),VLOOKUP($A391,pivotdata!$A$2:$V$772,COLUMN(V$1)-1,FALSE),0)</f>
        <v>15744323</v>
      </c>
      <c r="W391">
        <f>IF(ISNUMBER(VLOOKUP($A391,pivotdata!$A$2:$V$772,COLUMN(W$1)-1,FALSE)),VLOOKUP($A391,pivotdata!$A$2:$V$772,COLUMN(W$1)-1,FALSE),0)</f>
        <v>17507114</v>
      </c>
    </row>
    <row r="392" spans="1:23" x14ac:dyDescent="0.25">
      <c r="A392" s="1">
        <v>6515</v>
      </c>
      <c r="B392" s="2" t="s">
        <v>412</v>
      </c>
      <c r="C392">
        <f>IF(ISNUMBER(VLOOKUP($A392,pivotdata!$A$2:$V$772,COLUMN(C$1)-1,FALSE)),VLOOKUP($A392,pivotdata!$A$2:$V$772,COLUMN(C$1)-1,FALSE),0)</f>
        <v>36120</v>
      </c>
      <c r="D392">
        <f>IF(ISNUMBER(VLOOKUP($A392,pivotdata!$A$2:$V$772,COLUMN(D$1)-1,FALSE)),VLOOKUP($A392,pivotdata!$A$2:$V$772,COLUMN(D$1)-1,FALSE),0)</f>
        <v>12178</v>
      </c>
      <c r="E392">
        <f>IF(ISNUMBER(VLOOKUP($A392,pivotdata!$A$2:$V$772,COLUMN(E$1)-1,FALSE)),VLOOKUP($A392,pivotdata!$A$2:$V$772,COLUMN(E$1)-1,FALSE),0)</f>
        <v>35733</v>
      </c>
      <c r="F392">
        <f>IF(ISNUMBER(VLOOKUP($A392,pivotdata!$A$2:$V$772,COLUMN(F$1)-1,FALSE)),VLOOKUP($A392,pivotdata!$A$2:$V$772,COLUMN(F$1)-1,FALSE),0)</f>
        <v>3114</v>
      </c>
      <c r="G392">
        <f>IF(ISNUMBER(VLOOKUP($A392,pivotdata!$A$2:$V$772,COLUMN(G$1)-1,FALSE)),VLOOKUP($A392,pivotdata!$A$2:$V$772,COLUMN(G$1)-1,FALSE),0)</f>
        <v>4579</v>
      </c>
      <c r="H392">
        <f>IF(ISNUMBER(VLOOKUP($A392,pivotdata!$A$2:$V$772,COLUMN(H$1)-1,FALSE)),VLOOKUP($A392,pivotdata!$A$2:$V$772,COLUMN(H$1)-1,FALSE),0)</f>
        <v>0</v>
      </c>
      <c r="I392">
        <f>IF(ISNUMBER(VLOOKUP($A392,pivotdata!$A$2:$V$772,COLUMN(I$1)-1,FALSE)),VLOOKUP($A392,pivotdata!$A$2:$V$772,COLUMN(I$1)-1,FALSE),0)</f>
        <v>49396</v>
      </c>
      <c r="J392">
        <f>IF(ISNUMBER(VLOOKUP($A392,pivotdata!$A$2:$V$772,COLUMN(J$1)-1,FALSE)),VLOOKUP($A392,pivotdata!$A$2:$V$772,COLUMN(J$1)-1,FALSE),0)</f>
        <v>19994</v>
      </c>
      <c r="K392">
        <f>IF(ISNUMBER(VLOOKUP($A392,pivotdata!$A$2:$V$772,COLUMN(K$1)-1,FALSE)),VLOOKUP($A392,pivotdata!$A$2:$V$772,COLUMN(K$1)-1,FALSE),0)</f>
        <v>58933</v>
      </c>
      <c r="L392">
        <f>IF(ISNUMBER(VLOOKUP($A392,pivotdata!$A$2:$V$772,COLUMN(L$1)-1,FALSE)),VLOOKUP($A392,pivotdata!$A$2:$V$772,COLUMN(L$1)-1,FALSE),0)</f>
        <v>101031</v>
      </c>
      <c r="M392">
        <f>IF(ISNUMBER(VLOOKUP($A392,pivotdata!$A$2:$V$772,COLUMN(M$1)-1,FALSE)),VLOOKUP($A392,pivotdata!$A$2:$V$772,COLUMN(M$1)-1,FALSE),0)</f>
        <v>68222</v>
      </c>
      <c r="N392">
        <f>IF(ISNUMBER(VLOOKUP($A392,pivotdata!$A$2:$V$772,COLUMN(N$1)-1,FALSE)),VLOOKUP($A392,pivotdata!$A$2:$V$772,COLUMN(N$1)-1,FALSE),0)</f>
        <v>36361</v>
      </c>
      <c r="O392">
        <f>IF(ISNUMBER(VLOOKUP($A392,pivotdata!$A$2:$V$772,COLUMN(O$1)-1,FALSE)),VLOOKUP($A392,pivotdata!$A$2:$V$772,COLUMN(O$1)-1,FALSE),0)</f>
        <v>93764</v>
      </c>
      <c r="P392">
        <f>IF(ISNUMBER(VLOOKUP($A392,pivotdata!$A$2:$V$772,COLUMN(P$1)-1,FALSE)),VLOOKUP($A392,pivotdata!$A$2:$V$772,COLUMN(P$1)-1,FALSE),0)</f>
        <v>74269</v>
      </c>
      <c r="Q392">
        <f>IF(ISNUMBER(VLOOKUP($A392,pivotdata!$A$2:$V$772,COLUMN(Q$1)-1,FALSE)),VLOOKUP($A392,pivotdata!$A$2:$V$772,COLUMN(Q$1)-1,FALSE),0)</f>
        <v>12113</v>
      </c>
      <c r="R392">
        <f>IF(ISNUMBER(VLOOKUP($A392,pivotdata!$A$2:$V$772,COLUMN(R$1)-1,FALSE)),VLOOKUP($A392,pivotdata!$A$2:$V$772,COLUMN(R$1)-1,FALSE),0)</f>
        <v>26713</v>
      </c>
      <c r="S392">
        <f>IF(ISNUMBER(VLOOKUP($A392,pivotdata!$A$2:$V$772,COLUMN(S$1)-1,FALSE)),VLOOKUP($A392,pivotdata!$A$2:$V$772,COLUMN(S$1)-1,FALSE),0)</f>
        <v>145977</v>
      </c>
      <c r="T392">
        <f>IF(ISNUMBER(VLOOKUP($A392,pivotdata!$A$2:$V$772,COLUMN(T$1)-1,FALSE)),VLOOKUP($A392,pivotdata!$A$2:$V$772,COLUMN(T$1)-1,FALSE),0)</f>
        <v>31719</v>
      </c>
      <c r="U392">
        <f>IF(ISNUMBER(VLOOKUP($A392,pivotdata!$A$2:$V$772,COLUMN(U$1)-1,FALSE)),VLOOKUP($A392,pivotdata!$A$2:$V$772,COLUMN(U$1)-1,FALSE),0)</f>
        <v>17172</v>
      </c>
      <c r="V392">
        <f>IF(ISNUMBER(VLOOKUP($A392,pivotdata!$A$2:$V$772,COLUMN(V$1)-1,FALSE)),VLOOKUP($A392,pivotdata!$A$2:$V$772,COLUMN(V$1)-1,FALSE),0)</f>
        <v>80708</v>
      </c>
      <c r="W392">
        <f>IF(ISNUMBER(VLOOKUP($A392,pivotdata!$A$2:$V$772,COLUMN(W$1)-1,FALSE)),VLOOKUP($A392,pivotdata!$A$2:$V$772,COLUMN(W$1)-1,FALSE),0)</f>
        <v>161371</v>
      </c>
    </row>
    <row r="393" spans="1:23" x14ac:dyDescent="0.25">
      <c r="A393" s="1">
        <v>6516</v>
      </c>
      <c r="B393" s="2" t="s">
        <v>411</v>
      </c>
      <c r="C393">
        <f>IF(ISNUMBER(VLOOKUP($A393,pivotdata!$A$2:$V$772,COLUMN(C$1)-1,FALSE)),VLOOKUP($A393,pivotdata!$A$2:$V$772,COLUMN(C$1)-1,FALSE),0)</f>
        <v>4254425</v>
      </c>
      <c r="D393">
        <f>IF(ISNUMBER(VLOOKUP($A393,pivotdata!$A$2:$V$772,COLUMN(D$1)-1,FALSE)),VLOOKUP($A393,pivotdata!$A$2:$V$772,COLUMN(D$1)-1,FALSE),0)</f>
        <v>1654585</v>
      </c>
      <c r="E393">
        <f>IF(ISNUMBER(VLOOKUP($A393,pivotdata!$A$2:$V$772,COLUMN(E$1)-1,FALSE)),VLOOKUP($A393,pivotdata!$A$2:$V$772,COLUMN(E$1)-1,FALSE),0)</f>
        <v>1216110</v>
      </c>
      <c r="F393">
        <f>IF(ISNUMBER(VLOOKUP($A393,pivotdata!$A$2:$V$772,COLUMN(F$1)-1,FALSE)),VLOOKUP($A393,pivotdata!$A$2:$V$772,COLUMN(F$1)-1,FALSE),0)</f>
        <v>1274960</v>
      </c>
      <c r="G393">
        <f>IF(ISNUMBER(VLOOKUP($A393,pivotdata!$A$2:$V$772,COLUMN(G$1)-1,FALSE)),VLOOKUP($A393,pivotdata!$A$2:$V$772,COLUMN(G$1)-1,FALSE),0)</f>
        <v>1243187</v>
      </c>
      <c r="H393">
        <f>IF(ISNUMBER(VLOOKUP($A393,pivotdata!$A$2:$V$772,COLUMN(H$1)-1,FALSE)),VLOOKUP($A393,pivotdata!$A$2:$V$772,COLUMN(H$1)-1,FALSE),0)</f>
        <v>126695</v>
      </c>
      <c r="I393">
        <f>IF(ISNUMBER(VLOOKUP($A393,pivotdata!$A$2:$V$772,COLUMN(I$1)-1,FALSE)),VLOOKUP($A393,pivotdata!$A$2:$V$772,COLUMN(I$1)-1,FALSE),0)</f>
        <v>59021</v>
      </c>
      <c r="J393">
        <f>IF(ISNUMBER(VLOOKUP($A393,pivotdata!$A$2:$V$772,COLUMN(J$1)-1,FALSE)),VLOOKUP($A393,pivotdata!$A$2:$V$772,COLUMN(J$1)-1,FALSE),0)</f>
        <v>545293</v>
      </c>
      <c r="K393">
        <f>IF(ISNUMBER(VLOOKUP($A393,pivotdata!$A$2:$V$772,COLUMN(K$1)-1,FALSE)),VLOOKUP($A393,pivotdata!$A$2:$V$772,COLUMN(K$1)-1,FALSE),0)</f>
        <v>873703</v>
      </c>
      <c r="L393">
        <f>IF(ISNUMBER(VLOOKUP($A393,pivotdata!$A$2:$V$772,COLUMN(L$1)-1,FALSE)),VLOOKUP($A393,pivotdata!$A$2:$V$772,COLUMN(L$1)-1,FALSE),0)</f>
        <v>1585788</v>
      </c>
      <c r="M393">
        <f>IF(ISNUMBER(VLOOKUP($A393,pivotdata!$A$2:$V$772,COLUMN(M$1)-1,FALSE)),VLOOKUP($A393,pivotdata!$A$2:$V$772,COLUMN(M$1)-1,FALSE),0)</f>
        <v>1921442</v>
      </c>
      <c r="N393">
        <f>IF(ISNUMBER(VLOOKUP($A393,pivotdata!$A$2:$V$772,COLUMN(N$1)-1,FALSE)),VLOOKUP($A393,pivotdata!$A$2:$V$772,COLUMN(N$1)-1,FALSE),0)</f>
        <v>1129499</v>
      </c>
      <c r="O393">
        <f>IF(ISNUMBER(VLOOKUP($A393,pivotdata!$A$2:$V$772,COLUMN(O$1)-1,FALSE)),VLOOKUP($A393,pivotdata!$A$2:$V$772,COLUMN(O$1)-1,FALSE),0)</f>
        <v>1247528</v>
      </c>
      <c r="P393">
        <f>IF(ISNUMBER(VLOOKUP($A393,pivotdata!$A$2:$V$772,COLUMN(P$1)-1,FALSE)),VLOOKUP($A393,pivotdata!$A$2:$V$772,COLUMN(P$1)-1,FALSE),0)</f>
        <v>1048084</v>
      </c>
      <c r="Q393">
        <f>IF(ISNUMBER(VLOOKUP($A393,pivotdata!$A$2:$V$772,COLUMN(Q$1)-1,FALSE)),VLOOKUP($A393,pivotdata!$A$2:$V$772,COLUMN(Q$1)-1,FALSE),0)</f>
        <v>2990941</v>
      </c>
      <c r="R393">
        <f>IF(ISNUMBER(VLOOKUP($A393,pivotdata!$A$2:$V$772,COLUMN(R$1)-1,FALSE)),VLOOKUP($A393,pivotdata!$A$2:$V$772,COLUMN(R$1)-1,FALSE),0)</f>
        <v>1302816</v>
      </c>
      <c r="S393">
        <f>IF(ISNUMBER(VLOOKUP($A393,pivotdata!$A$2:$V$772,COLUMN(S$1)-1,FALSE)),VLOOKUP($A393,pivotdata!$A$2:$V$772,COLUMN(S$1)-1,FALSE),0)</f>
        <v>1117962</v>
      </c>
      <c r="T393">
        <f>IF(ISNUMBER(VLOOKUP($A393,pivotdata!$A$2:$V$772,COLUMN(T$1)-1,FALSE)),VLOOKUP($A393,pivotdata!$A$2:$V$772,COLUMN(T$1)-1,FALSE),0)</f>
        <v>1385975</v>
      </c>
      <c r="U393">
        <f>IF(ISNUMBER(VLOOKUP($A393,pivotdata!$A$2:$V$772,COLUMN(U$1)-1,FALSE)),VLOOKUP($A393,pivotdata!$A$2:$V$772,COLUMN(U$1)-1,FALSE),0)</f>
        <v>1257609</v>
      </c>
      <c r="V393">
        <f>IF(ISNUMBER(VLOOKUP($A393,pivotdata!$A$2:$V$772,COLUMN(V$1)-1,FALSE)),VLOOKUP($A393,pivotdata!$A$2:$V$772,COLUMN(V$1)-1,FALSE),0)</f>
        <v>1270855</v>
      </c>
      <c r="W393">
        <f>IF(ISNUMBER(VLOOKUP($A393,pivotdata!$A$2:$V$772,COLUMN(W$1)-1,FALSE)),VLOOKUP($A393,pivotdata!$A$2:$V$772,COLUMN(W$1)-1,FALSE),0)</f>
        <v>1411487</v>
      </c>
    </row>
    <row r="394" spans="1:23" x14ac:dyDescent="0.25">
      <c r="A394" s="1">
        <v>6517</v>
      </c>
      <c r="B394" s="2" t="s">
        <v>410</v>
      </c>
      <c r="C394">
        <f>IF(ISNUMBER(VLOOKUP($A394,pivotdata!$A$2:$V$772,COLUMN(C$1)-1,FALSE)),VLOOKUP($A394,pivotdata!$A$2:$V$772,COLUMN(C$1)-1,FALSE),0)</f>
        <v>581940</v>
      </c>
      <c r="D394">
        <f>IF(ISNUMBER(VLOOKUP($A394,pivotdata!$A$2:$V$772,COLUMN(D$1)-1,FALSE)),VLOOKUP($A394,pivotdata!$A$2:$V$772,COLUMN(D$1)-1,FALSE),0)</f>
        <v>90920</v>
      </c>
      <c r="E394">
        <f>IF(ISNUMBER(VLOOKUP($A394,pivotdata!$A$2:$V$772,COLUMN(E$1)-1,FALSE)),VLOOKUP($A394,pivotdata!$A$2:$V$772,COLUMN(E$1)-1,FALSE),0)</f>
        <v>14814</v>
      </c>
      <c r="F394">
        <f>IF(ISNUMBER(VLOOKUP($A394,pivotdata!$A$2:$V$772,COLUMN(F$1)-1,FALSE)),VLOOKUP($A394,pivotdata!$A$2:$V$772,COLUMN(F$1)-1,FALSE),0)</f>
        <v>85212</v>
      </c>
      <c r="G394">
        <f>IF(ISNUMBER(VLOOKUP($A394,pivotdata!$A$2:$V$772,COLUMN(G$1)-1,FALSE)),VLOOKUP($A394,pivotdata!$A$2:$V$772,COLUMN(G$1)-1,FALSE),0)</f>
        <v>801965</v>
      </c>
      <c r="H394">
        <f>IF(ISNUMBER(VLOOKUP($A394,pivotdata!$A$2:$V$772,COLUMN(H$1)-1,FALSE)),VLOOKUP($A394,pivotdata!$A$2:$V$772,COLUMN(H$1)-1,FALSE),0)</f>
        <v>11113</v>
      </c>
      <c r="I394">
        <f>IF(ISNUMBER(VLOOKUP($A394,pivotdata!$A$2:$V$772,COLUMN(I$1)-1,FALSE)),VLOOKUP($A394,pivotdata!$A$2:$V$772,COLUMN(I$1)-1,FALSE),0)</f>
        <v>72753</v>
      </c>
      <c r="J394">
        <f>IF(ISNUMBER(VLOOKUP($A394,pivotdata!$A$2:$V$772,COLUMN(J$1)-1,FALSE)),VLOOKUP($A394,pivotdata!$A$2:$V$772,COLUMN(J$1)-1,FALSE),0)</f>
        <v>240311</v>
      </c>
      <c r="K394">
        <f>IF(ISNUMBER(VLOOKUP($A394,pivotdata!$A$2:$V$772,COLUMN(K$1)-1,FALSE)),VLOOKUP($A394,pivotdata!$A$2:$V$772,COLUMN(K$1)-1,FALSE),0)</f>
        <v>1215079</v>
      </c>
      <c r="L394">
        <f>IF(ISNUMBER(VLOOKUP($A394,pivotdata!$A$2:$V$772,COLUMN(L$1)-1,FALSE)),VLOOKUP($A394,pivotdata!$A$2:$V$772,COLUMN(L$1)-1,FALSE),0)</f>
        <v>1494143</v>
      </c>
      <c r="M394">
        <f>IF(ISNUMBER(VLOOKUP($A394,pivotdata!$A$2:$V$772,COLUMN(M$1)-1,FALSE)),VLOOKUP($A394,pivotdata!$A$2:$V$772,COLUMN(M$1)-1,FALSE),0)</f>
        <v>1507210</v>
      </c>
      <c r="N394">
        <f>IF(ISNUMBER(VLOOKUP($A394,pivotdata!$A$2:$V$772,COLUMN(N$1)-1,FALSE)),VLOOKUP($A394,pivotdata!$A$2:$V$772,COLUMN(N$1)-1,FALSE),0)</f>
        <v>451084</v>
      </c>
      <c r="O394">
        <f>IF(ISNUMBER(VLOOKUP($A394,pivotdata!$A$2:$V$772,COLUMN(O$1)-1,FALSE)),VLOOKUP($A394,pivotdata!$A$2:$V$772,COLUMN(O$1)-1,FALSE),0)</f>
        <v>724026</v>
      </c>
      <c r="P394">
        <f>IF(ISNUMBER(VLOOKUP($A394,pivotdata!$A$2:$V$772,COLUMN(P$1)-1,FALSE)),VLOOKUP($A394,pivotdata!$A$2:$V$772,COLUMN(P$1)-1,FALSE),0)</f>
        <v>923524</v>
      </c>
      <c r="Q394">
        <f>IF(ISNUMBER(VLOOKUP($A394,pivotdata!$A$2:$V$772,COLUMN(Q$1)-1,FALSE)),VLOOKUP($A394,pivotdata!$A$2:$V$772,COLUMN(Q$1)-1,FALSE),0)</f>
        <v>529287</v>
      </c>
      <c r="R394">
        <f>IF(ISNUMBER(VLOOKUP($A394,pivotdata!$A$2:$V$772,COLUMN(R$1)-1,FALSE)),VLOOKUP($A394,pivotdata!$A$2:$V$772,COLUMN(R$1)-1,FALSE),0)</f>
        <v>624475</v>
      </c>
      <c r="S394">
        <f>IF(ISNUMBER(VLOOKUP($A394,pivotdata!$A$2:$V$772,COLUMN(S$1)-1,FALSE)),VLOOKUP($A394,pivotdata!$A$2:$V$772,COLUMN(S$1)-1,FALSE),0)</f>
        <v>1461232</v>
      </c>
      <c r="T394">
        <f>IF(ISNUMBER(VLOOKUP($A394,pivotdata!$A$2:$V$772,COLUMN(T$1)-1,FALSE)),VLOOKUP($A394,pivotdata!$A$2:$V$772,COLUMN(T$1)-1,FALSE),0)</f>
        <v>1642276</v>
      </c>
      <c r="U394">
        <f>IF(ISNUMBER(VLOOKUP($A394,pivotdata!$A$2:$V$772,COLUMN(U$1)-1,FALSE)),VLOOKUP($A394,pivotdata!$A$2:$V$772,COLUMN(U$1)-1,FALSE),0)</f>
        <v>2113398</v>
      </c>
      <c r="V394">
        <f>IF(ISNUMBER(VLOOKUP($A394,pivotdata!$A$2:$V$772,COLUMN(V$1)-1,FALSE)),VLOOKUP($A394,pivotdata!$A$2:$V$772,COLUMN(V$1)-1,FALSE),0)</f>
        <v>2980873</v>
      </c>
      <c r="W394">
        <f>IF(ISNUMBER(VLOOKUP($A394,pivotdata!$A$2:$V$772,COLUMN(W$1)-1,FALSE)),VLOOKUP($A394,pivotdata!$A$2:$V$772,COLUMN(W$1)-1,FALSE),0)</f>
        <v>2117028</v>
      </c>
    </row>
    <row r="395" spans="1:23" x14ac:dyDescent="0.25">
      <c r="A395" s="1">
        <v>6518</v>
      </c>
      <c r="B395" s="2" t="s">
        <v>409</v>
      </c>
      <c r="C395">
        <f>IF(ISNUMBER(VLOOKUP($A395,pivotdata!$A$2:$V$772,COLUMN(C$1)-1,FALSE)),VLOOKUP($A395,pivotdata!$A$2:$V$772,COLUMN(C$1)-1,FALSE),0)</f>
        <v>0</v>
      </c>
      <c r="D395">
        <f>IF(ISNUMBER(VLOOKUP($A395,pivotdata!$A$2:$V$772,COLUMN(D$1)-1,FALSE)),VLOOKUP($A395,pivotdata!$A$2:$V$772,COLUMN(D$1)-1,FALSE),0)</f>
        <v>0</v>
      </c>
      <c r="E395">
        <f>IF(ISNUMBER(VLOOKUP($A395,pivotdata!$A$2:$V$772,COLUMN(E$1)-1,FALSE)),VLOOKUP($A395,pivotdata!$A$2:$V$772,COLUMN(E$1)-1,FALSE),0)</f>
        <v>0</v>
      </c>
      <c r="F395">
        <f>IF(ISNUMBER(VLOOKUP($A395,pivotdata!$A$2:$V$772,COLUMN(F$1)-1,FALSE)),VLOOKUP($A395,pivotdata!$A$2:$V$772,COLUMN(F$1)-1,FALSE),0)</f>
        <v>0</v>
      </c>
      <c r="G395">
        <f>IF(ISNUMBER(VLOOKUP($A395,pivotdata!$A$2:$V$772,COLUMN(G$1)-1,FALSE)),VLOOKUP($A395,pivotdata!$A$2:$V$772,COLUMN(G$1)-1,FALSE),0)</f>
        <v>12879</v>
      </c>
      <c r="H395">
        <f>IF(ISNUMBER(VLOOKUP($A395,pivotdata!$A$2:$V$772,COLUMN(H$1)-1,FALSE)),VLOOKUP($A395,pivotdata!$A$2:$V$772,COLUMN(H$1)-1,FALSE),0)</f>
        <v>0</v>
      </c>
      <c r="I395">
        <f>IF(ISNUMBER(VLOOKUP($A395,pivotdata!$A$2:$V$772,COLUMN(I$1)-1,FALSE)),VLOOKUP($A395,pivotdata!$A$2:$V$772,COLUMN(I$1)-1,FALSE),0)</f>
        <v>31597</v>
      </c>
      <c r="J395">
        <f>IF(ISNUMBER(VLOOKUP($A395,pivotdata!$A$2:$V$772,COLUMN(J$1)-1,FALSE)),VLOOKUP($A395,pivotdata!$A$2:$V$772,COLUMN(J$1)-1,FALSE),0)</f>
        <v>1647</v>
      </c>
      <c r="K395">
        <f>IF(ISNUMBER(VLOOKUP($A395,pivotdata!$A$2:$V$772,COLUMN(K$1)-1,FALSE)),VLOOKUP($A395,pivotdata!$A$2:$V$772,COLUMN(K$1)-1,FALSE),0)</f>
        <v>0</v>
      </c>
      <c r="L395">
        <f>IF(ISNUMBER(VLOOKUP($A395,pivotdata!$A$2:$V$772,COLUMN(L$1)-1,FALSE)),VLOOKUP($A395,pivotdata!$A$2:$V$772,COLUMN(L$1)-1,FALSE),0)</f>
        <v>0</v>
      </c>
      <c r="M395">
        <f>IF(ISNUMBER(VLOOKUP($A395,pivotdata!$A$2:$V$772,COLUMN(M$1)-1,FALSE)),VLOOKUP($A395,pivotdata!$A$2:$V$772,COLUMN(M$1)-1,FALSE),0)</f>
        <v>592</v>
      </c>
      <c r="N395">
        <f>IF(ISNUMBER(VLOOKUP($A395,pivotdata!$A$2:$V$772,COLUMN(N$1)-1,FALSE)),VLOOKUP($A395,pivotdata!$A$2:$V$772,COLUMN(N$1)-1,FALSE),0)</f>
        <v>36881</v>
      </c>
      <c r="O395">
        <f>IF(ISNUMBER(VLOOKUP($A395,pivotdata!$A$2:$V$772,COLUMN(O$1)-1,FALSE)),VLOOKUP($A395,pivotdata!$A$2:$V$772,COLUMN(O$1)-1,FALSE),0)</f>
        <v>56939</v>
      </c>
      <c r="P395">
        <f>IF(ISNUMBER(VLOOKUP($A395,pivotdata!$A$2:$V$772,COLUMN(P$1)-1,FALSE)),VLOOKUP($A395,pivotdata!$A$2:$V$772,COLUMN(P$1)-1,FALSE),0)</f>
        <v>42558</v>
      </c>
      <c r="Q395">
        <f>IF(ISNUMBER(VLOOKUP($A395,pivotdata!$A$2:$V$772,COLUMN(Q$1)-1,FALSE)),VLOOKUP($A395,pivotdata!$A$2:$V$772,COLUMN(Q$1)-1,FALSE),0)</f>
        <v>10787</v>
      </c>
      <c r="R395">
        <f>IF(ISNUMBER(VLOOKUP($A395,pivotdata!$A$2:$V$772,COLUMN(R$1)-1,FALSE)),VLOOKUP($A395,pivotdata!$A$2:$V$772,COLUMN(R$1)-1,FALSE),0)</f>
        <v>20686</v>
      </c>
      <c r="S395">
        <f>IF(ISNUMBER(VLOOKUP($A395,pivotdata!$A$2:$V$772,COLUMN(S$1)-1,FALSE)),VLOOKUP($A395,pivotdata!$A$2:$V$772,COLUMN(S$1)-1,FALSE),0)</f>
        <v>39323</v>
      </c>
      <c r="T395">
        <f>IF(ISNUMBER(VLOOKUP($A395,pivotdata!$A$2:$V$772,COLUMN(T$1)-1,FALSE)),VLOOKUP($A395,pivotdata!$A$2:$V$772,COLUMN(T$1)-1,FALSE),0)</f>
        <v>117140</v>
      </c>
      <c r="U395">
        <f>IF(ISNUMBER(VLOOKUP($A395,pivotdata!$A$2:$V$772,COLUMN(U$1)-1,FALSE)),VLOOKUP($A395,pivotdata!$A$2:$V$772,COLUMN(U$1)-1,FALSE),0)</f>
        <v>39</v>
      </c>
      <c r="V395">
        <f>IF(ISNUMBER(VLOOKUP($A395,pivotdata!$A$2:$V$772,COLUMN(V$1)-1,FALSE)),VLOOKUP($A395,pivotdata!$A$2:$V$772,COLUMN(V$1)-1,FALSE),0)</f>
        <v>0</v>
      </c>
      <c r="W395">
        <f>IF(ISNUMBER(VLOOKUP($A395,pivotdata!$A$2:$V$772,COLUMN(W$1)-1,FALSE)),VLOOKUP($A395,pivotdata!$A$2:$V$772,COLUMN(W$1)-1,FALSE),0)</f>
        <v>4286</v>
      </c>
    </row>
    <row r="396" spans="1:23" x14ac:dyDescent="0.25">
      <c r="A396" s="1">
        <v>6519</v>
      </c>
      <c r="B396" s="2" t="s">
        <v>408</v>
      </c>
      <c r="C396">
        <f>IF(ISNUMBER(VLOOKUP($A396,pivotdata!$A$2:$V$772,COLUMN(C$1)-1,FALSE)),VLOOKUP($A396,pivotdata!$A$2:$V$772,COLUMN(C$1)-1,FALSE),0)</f>
        <v>148851</v>
      </c>
      <c r="D396">
        <f>IF(ISNUMBER(VLOOKUP($A396,pivotdata!$A$2:$V$772,COLUMN(D$1)-1,FALSE)),VLOOKUP($A396,pivotdata!$A$2:$V$772,COLUMN(D$1)-1,FALSE),0)</f>
        <v>237005</v>
      </c>
      <c r="E396">
        <f>IF(ISNUMBER(VLOOKUP($A396,pivotdata!$A$2:$V$772,COLUMN(E$1)-1,FALSE)),VLOOKUP($A396,pivotdata!$A$2:$V$772,COLUMN(E$1)-1,FALSE),0)</f>
        <v>155931</v>
      </c>
      <c r="F396">
        <f>IF(ISNUMBER(VLOOKUP($A396,pivotdata!$A$2:$V$772,COLUMN(F$1)-1,FALSE)),VLOOKUP($A396,pivotdata!$A$2:$V$772,COLUMN(F$1)-1,FALSE),0)</f>
        <v>132227</v>
      </c>
      <c r="G396">
        <f>IF(ISNUMBER(VLOOKUP($A396,pivotdata!$A$2:$V$772,COLUMN(G$1)-1,FALSE)),VLOOKUP($A396,pivotdata!$A$2:$V$772,COLUMN(G$1)-1,FALSE),0)</f>
        <v>156985</v>
      </c>
      <c r="H396">
        <f>IF(ISNUMBER(VLOOKUP($A396,pivotdata!$A$2:$V$772,COLUMN(H$1)-1,FALSE)),VLOOKUP($A396,pivotdata!$A$2:$V$772,COLUMN(H$1)-1,FALSE),0)</f>
        <v>84225</v>
      </c>
      <c r="I396">
        <f>IF(ISNUMBER(VLOOKUP($A396,pivotdata!$A$2:$V$772,COLUMN(I$1)-1,FALSE)),VLOOKUP($A396,pivotdata!$A$2:$V$772,COLUMN(I$1)-1,FALSE),0)</f>
        <v>171982</v>
      </c>
      <c r="J396">
        <f>IF(ISNUMBER(VLOOKUP($A396,pivotdata!$A$2:$V$772,COLUMN(J$1)-1,FALSE)),VLOOKUP($A396,pivotdata!$A$2:$V$772,COLUMN(J$1)-1,FALSE),0)</f>
        <v>234402</v>
      </c>
      <c r="K396">
        <f>IF(ISNUMBER(VLOOKUP($A396,pivotdata!$A$2:$V$772,COLUMN(K$1)-1,FALSE)),VLOOKUP($A396,pivotdata!$A$2:$V$772,COLUMN(K$1)-1,FALSE),0)</f>
        <v>360589</v>
      </c>
      <c r="L396">
        <f>IF(ISNUMBER(VLOOKUP($A396,pivotdata!$A$2:$V$772,COLUMN(L$1)-1,FALSE)),VLOOKUP($A396,pivotdata!$A$2:$V$772,COLUMN(L$1)-1,FALSE),0)</f>
        <v>200731</v>
      </c>
      <c r="M396">
        <f>IF(ISNUMBER(VLOOKUP($A396,pivotdata!$A$2:$V$772,COLUMN(M$1)-1,FALSE)),VLOOKUP($A396,pivotdata!$A$2:$V$772,COLUMN(M$1)-1,FALSE),0)</f>
        <v>390843</v>
      </c>
      <c r="N396">
        <f>IF(ISNUMBER(VLOOKUP($A396,pivotdata!$A$2:$V$772,COLUMN(N$1)-1,FALSE)),VLOOKUP($A396,pivotdata!$A$2:$V$772,COLUMN(N$1)-1,FALSE),0)</f>
        <v>262650</v>
      </c>
      <c r="O396">
        <f>IF(ISNUMBER(VLOOKUP($A396,pivotdata!$A$2:$V$772,COLUMN(O$1)-1,FALSE)),VLOOKUP($A396,pivotdata!$A$2:$V$772,COLUMN(O$1)-1,FALSE),0)</f>
        <v>130075</v>
      </c>
      <c r="P396">
        <f>IF(ISNUMBER(VLOOKUP($A396,pivotdata!$A$2:$V$772,COLUMN(P$1)-1,FALSE)),VLOOKUP($A396,pivotdata!$A$2:$V$772,COLUMN(P$1)-1,FALSE),0)</f>
        <v>90955</v>
      </c>
      <c r="Q396">
        <f>IF(ISNUMBER(VLOOKUP($A396,pivotdata!$A$2:$V$772,COLUMN(Q$1)-1,FALSE)),VLOOKUP($A396,pivotdata!$A$2:$V$772,COLUMN(Q$1)-1,FALSE),0)</f>
        <v>221028</v>
      </c>
      <c r="R396">
        <f>IF(ISNUMBER(VLOOKUP($A396,pivotdata!$A$2:$V$772,COLUMN(R$1)-1,FALSE)),VLOOKUP($A396,pivotdata!$A$2:$V$772,COLUMN(R$1)-1,FALSE),0)</f>
        <v>245457</v>
      </c>
      <c r="S396">
        <f>IF(ISNUMBER(VLOOKUP($A396,pivotdata!$A$2:$V$772,COLUMN(S$1)-1,FALSE)),VLOOKUP($A396,pivotdata!$A$2:$V$772,COLUMN(S$1)-1,FALSE),0)</f>
        <v>397483</v>
      </c>
      <c r="T396">
        <f>IF(ISNUMBER(VLOOKUP($A396,pivotdata!$A$2:$V$772,COLUMN(T$1)-1,FALSE)),VLOOKUP($A396,pivotdata!$A$2:$V$772,COLUMN(T$1)-1,FALSE),0)</f>
        <v>440655</v>
      </c>
      <c r="U396">
        <f>IF(ISNUMBER(VLOOKUP($A396,pivotdata!$A$2:$V$772,COLUMN(U$1)-1,FALSE)),VLOOKUP($A396,pivotdata!$A$2:$V$772,COLUMN(U$1)-1,FALSE),0)</f>
        <v>831361</v>
      </c>
      <c r="V396">
        <f>IF(ISNUMBER(VLOOKUP($A396,pivotdata!$A$2:$V$772,COLUMN(V$1)-1,FALSE)),VLOOKUP($A396,pivotdata!$A$2:$V$772,COLUMN(V$1)-1,FALSE),0)</f>
        <v>1003044</v>
      </c>
      <c r="W396">
        <f>IF(ISNUMBER(VLOOKUP($A396,pivotdata!$A$2:$V$772,COLUMN(W$1)-1,FALSE)),VLOOKUP($A396,pivotdata!$A$2:$V$772,COLUMN(W$1)-1,FALSE),0)</f>
        <v>853880</v>
      </c>
    </row>
    <row r="397" spans="1:23" x14ac:dyDescent="0.25">
      <c r="A397" s="1">
        <v>6521</v>
      </c>
      <c r="B397" s="2" t="s">
        <v>407</v>
      </c>
      <c r="C397">
        <f>IF(ISNUMBER(VLOOKUP($A397,pivotdata!$A$2:$V$772,COLUMN(C$1)-1,FALSE)),VLOOKUP($A397,pivotdata!$A$2:$V$772,COLUMN(C$1)-1,FALSE),0)</f>
        <v>156344</v>
      </c>
      <c r="D397">
        <f>IF(ISNUMBER(VLOOKUP($A397,pivotdata!$A$2:$V$772,COLUMN(D$1)-1,FALSE)),VLOOKUP($A397,pivotdata!$A$2:$V$772,COLUMN(D$1)-1,FALSE),0)</f>
        <v>2635907</v>
      </c>
      <c r="E397">
        <f>IF(ISNUMBER(VLOOKUP($A397,pivotdata!$A$2:$V$772,COLUMN(E$1)-1,FALSE)),VLOOKUP($A397,pivotdata!$A$2:$V$772,COLUMN(E$1)-1,FALSE),0)</f>
        <v>2204042</v>
      </c>
      <c r="F397">
        <f>IF(ISNUMBER(VLOOKUP($A397,pivotdata!$A$2:$V$772,COLUMN(F$1)-1,FALSE)),VLOOKUP($A397,pivotdata!$A$2:$V$772,COLUMN(F$1)-1,FALSE),0)</f>
        <v>3271795</v>
      </c>
      <c r="G397">
        <f>IF(ISNUMBER(VLOOKUP($A397,pivotdata!$A$2:$V$772,COLUMN(G$1)-1,FALSE)),VLOOKUP($A397,pivotdata!$A$2:$V$772,COLUMN(G$1)-1,FALSE),0)</f>
        <v>3267599</v>
      </c>
      <c r="H397">
        <f>IF(ISNUMBER(VLOOKUP($A397,pivotdata!$A$2:$V$772,COLUMN(H$1)-1,FALSE)),VLOOKUP($A397,pivotdata!$A$2:$V$772,COLUMN(H$1)-1,FALSE),0)</f>
        <v>1474815</v>
      </c>
      <c r="I397">
        <f>IF(ISNUMBER(VLOOKUP($A397,pivotdata!$A$2:$V$772,COLUMN(I$1)-1,FALSE)),VLOOKUP($A397,pivotdata!$A$2:$V$772,COLUMN(I$1)-1,FALSE),0)</f>
        <v>2667168</v>
      </c>
      <c r="J397">
        <f>IF(ISNUMBER(VLOOKUP($A397,pivotdata!$A$2:$V$772,COLUMN(J$1)-1,FALSE)),VLOOKUP($A397,pivotdata!$A$2:$V$772,COLUMN(J$1)-1,FALSE),0)</f>
        <v>3212831</v>
      </c>
      <c r="K397">
        <f>IF(ISNUMBER(VLOOKUP($A397,pivotdata!$A$2:$V$772,COLUMN(K$1)-1,FALSE)),VLOOKUP($A397,pivotdata!$A$2:$V$772,COLUMN(K$1)-1,FALSE),0)</f>
        <v>4599441</v>
      </c>
      <c r="L397">
        <f>IF(ISNUMBER(VLOOKUP($A397,pivotdata!$A$2:$V$772,COLUMN(L$1)-1,FALSE)),VLOOKUP($A397,pivotdata!$A$2:$V$772,COLUMN(L$1)-1,FALSE),0)</f>
        <v>6766998</v>
      </c>
      <c r="M397">
        <f>IF(ISNUMBER(VLOOKUP($A397,pivotdata!$A$2:$V$772,COLUMN(M$1)-1,FALSE)),VLOOKUP($A397,pivotdata!$A$2:$V$772,COLUMN(M$1)-1,FALSE),0)</f>
        <v>6516636</v>
      </c>
      <c r="N397">
        <f>IF(ISNUMBER(VLOOKUP($A397,pivotdata!$A$2:$V$772,COLUMN(N$1)-1,FALSE)),VLOOKUP($A397,pivotdata!$A$2:$V$772,COLUMN(N$1)-1,FALSE),0)</f>
        <v>2281874</v>
      </c>
      <c r="O397">
        <f>IF(ISNUMBER(VLOOKUP($A397,pivotdata!$A$2:$V$772,COLUMN(O$1)-1,FALSE)),VLOOKUP($A397,pivotdata!$A$2:$V$772,COLUMN(O$1)-1,FALSE),0)</f>
        <v>1720695</v>
      </c>
      <c r="P397">
        <f>IF(ISNUMBER(VLOOKUP($A397,pivotdata!$A$2:$V$772,COLUMN(P$1)-1,FALSE)),VLOOKUP($A397,pivotdata!$A$2:$V$772,COLUMN(P$1)-1,FALSE),0)</f>
        <v>2736277</v>
      </c>
      <c r="Q397">
        <f>IF(ISNUMBER(VLOOKUP($A397,pivotdata!$A$2:$V$772,COLUMN(Q$1)-1,FALSE)),VLOOKUP($A397,pivotdata!$A$2:$V$772,COLUMN(Q$1)-1,FALSE),0)</f>
        <v>2605458</v>
      </c>
      <c r="R397">
        <f>IF(ISNUMBER(VLOOKUP($A397,pivotdata!$A$2:$V$772,COLUMN(R$1)-1,FALSE)),VLOOKUP($A397,pivotdata!$A$2:$V$772,COLUMN(R$1)-1,FALSE),0)</f>
        <v>3138494</v>
      </c>
      <c r="S397">
        <f>IF(ISNUMBER(VLOOKUP($A397,pivotdata!$A$2:$V$772,COLUMN(S$1)-1,FALSE)),VLOOKUP($A397,pivotdata!$A$2:$V$772,COLUMN(S$1)-1,FALSE),0)</f>
        <v>2887880</v>
      </c>
      <c r="T397">
        <f>IF(ISNUMBER(VLOOKUP($A397,pivotdata!$A$2:$V$772,COLUMN(T$1)-1,FALSE)),VLOOKUP($A397,pivotdata!$A$2:$V$772,COLUMN(T$1)-1,FALSE),0)</f>
        <v>3152069</v>
      </c>
      <c r="U397">
        <f>IF(ISNUMBER(VLOOKUP($A397,pivotdata!$A$2:$V$772,COLUMN(U$1)-1,FALSE)),VLOOKUP($A397,pivotdata!$A$2:$V$772,COLUMN(U$1)-1,FALSE),0)</f>
        <v>2481627</v>
      </c>
      <c r="V397">
        <f>IF(ISNUMBER(VLOOKUP($A397,pivotdata!$A$2:$V$772,COLUMN(V$1)-1,FALSE)),VLOOKUP($A397,pivotdata!$A$2:$V$772,COLUMN(V$1)-1,FALSE),0)</f>
        <v>1978476</v>
      </c>
      <c r="W397">
        <f>IF(ISNUMBER(VLOOKUP($A397,pivotdata!$A$2:$V$772,COLUMN(W$1)-1,FALSE)),VLOOKUP($A397,pivotdata!$A$2:$V$772,COLUMN(W$1)-1,FALSE),0)</f>
        <v>1147008</v>
      </c>
    </row>
    <row r="398" spans="1:23" x14ac:dyDescent="0.25">
      <c r="A398" s="1">
        <v>6522</v>
      </c>
      <c r="B398" s="2" t="s">
        <v>406</v>
      </c>
      <c r="C398">
        <f>IF(ISNUMBER(VLOOKUP($A398,pivotdata!$A$2:$V$772,COLUMN(C$1)-1,FALSE)),VLOOKUP($A398,pivotdata!$A$2:$V$772,COLUMN(C$1)-1,FALSE),0)</f>
        <v>5295983</v>
      </c>
      <c r="D398">
        <f>IF(ISNUMBER(VLOOKUP($A398,pivotdata!$A$2:$V$772,COLUMN(D$1)-1,FALSE)),VLOOKUP($A398,pivotdata!$A$2:$V$772,COLUMN(D$1)-1,FALSE),0)</f>
        <v>6829404</v>
      </c>
      <c r="E398">
        <f>IF(ISNUMBER(VLOOKUP($A398,pivotdata!$A$2:$V$772,COLUMN(E$1)-1,FALSE)),VLOOKUP($A398,pivotdata!$A$2:$V$772,COLUMN(E$1)-1,FALSE),0)</f>
        <v>15449477</v>
      </c>
      <c r="F398">
        <f>IF(ISNUMBER(VLOOKUP($A398,pivotdata!$A$2:$V$772,COLUMN(F$1)-1,FALSE)),VLOOKUP($A398,pivotdata!$A$2:$V$772,COLUMN(F$1)-1,FALSE),0)</f>
        <v>14343615</v>
      </c>
      <c r="G398">
        <f>IF(ISNUMBER(VLOOKUP($A398,pivotdata!$A$2:$V$772,COLUMN(G$1)-1,FALSE)),VLOOKUP($A398,pivotdata!$A$2:$V$772,COLUMN(G$1)-1,FALSE),0)</f>
        <v>16879022</v>
      </c>
      <c r="H398">
        <f>IF(ISNUMBER(VLOOKUP($A398,pivotdata!$A$2:$V$772,COLUMN(H$1)-1,FALSE)),VLOOKUP($A398,pivotdata!$A$2:$V$772,COLUMN(H$1)-1,FALSE),0)</f>
        <v>11027196</v>
      </c>
      <c r="I398">
        <f>IF(ISNUMBER(VLOOKUP($A398,pivotdata!$A$2:$V$772,COLUMN(I$1)-1,FALSE)),VLOOKUP($A398,pivotdata!$A$2:$V$772,COLUMN(I$1)-1,FALSE),0)</f>
        <v>13341568</v>
      </c>
      <c r="J398">
        <f>IF(ISNUMBER(VLOOKUP($A398,pivotdata!$A$2:$V$772,COLUMN(J$1)-1,FALSE)),VLOOKUP($A398,pivotdata!$A$2:$V$772,COLUMN(J$1)-1,FALSE),0)</f>
        <v>13275784</v>
      </c>
      <c r="K398">
        <f>IF(ISNUMBER(VLOOKUP($A398,pivotdata!$A$2:$V$772,COLUMN(K$1)-1,FALSE)),VLOOKUP($A398,pivotdata!$A$2:$V$772,COLUMN(K$1)-1,FALSE),0)</f>
        <v>15727684</v>
      </c>
      <c r="L398">
        <f>IF(ISNUMBER(VLOOKUP($A398,pivotdata!$A$2:$V$772,COLUMN(L$1)-1,FALSE)),VLOOKUP($A398,pivotdata!$A$2:$V$772,COLUMN(L$1)-1,FALSE),0)</f>
        <v>17541742</v>
      </c>
      <c r="M398">
        <f>IF(ISNUMBER(VLOOKUP($A398,pivotdata!$A$2:$V$772,COLUMN(M$1)-1,FALSE)),VLOOKUP($A398,pivotdata!$A$2:$V$772,COLUMN(M$1)-1,FALSE),0)</f>
        <v>21861696</v>
      </c>
      <c r="N398">
        <f>IF(ISNUMBER(VLOOKUP($A398,pivotdata!$A$2:$V$772,COLUMN(N$1)-1,FALSE)),VLOOKUP($A398,pivotdata!$A$2:$V$772,COLUMN(N$1)-1,FALSE),0)</f>
        <v>21174264</v>
      </c>
      <c r="O398">
        <f>IF(ISNUMBER(VLOOKUP($A398,pivotdata!$A$2:$V$772,COLUMN(O$1)-1,FALSE)),VLOOKUP($A398,pivotdata!$A$2:$V$772,COLUMN(O$1)-1,FALSE),0)</f>
        <v>18433498</v>
      </c>
      <c r="P398">
        <f>IF(ISNUMBER(VLOOKUP($A398,pivotdata!$A$2:$V$772,COLUMN(P$1)-1,FALSE)),VLOOKUP($A398,pivotdata!$A$2:$V$772,COLUMN(P$1)-1,FALSE),0)</f>
        <v>24141467</v>
      </c>
      <c r="Q398">
        <f>IF(ISNUMBER(VLOOKUP($A398,pivotdata!$A$2:$V$772,COLUMN(Q$1)-1,FALSE)),VLOOKUP($A398,pivotdata!$A$2:$V$772,COLUMN(Q$1)-1,FALSE),0)</f>
        <v>32568564</v>
      </c>
      <c r="R398">
        <f>IF(ISNUMBER(VLOOKUP($A398,pivotdata!$A$2:$V$772,COLUMN(R$1)-1,FALSE)),VLOOKUP($A398,pivotdata!$A$2:$V$772,COLUMN(R$1)-1,FALSE),0)</f>
        <v>32660286</v>
      </c>
      <c r="S398">
        <f>IF(ISNUMBER(VLOOKUP($A398,pivotdata!$A$2:$V$772,COLUMN(S$1)-1,FALSE)),VLOOKUP($A398,pivotdata!$A$2:$V$772,COLUMN(S$1)-1,FALSE),0)</f>
        <v>34340146</v>
      </c>
      <c r="T398">
        <f>IF(ISNUMBER(VLOOKUP($A398,pivotdata!$A$2:$V$772,COLUMN(T$1)-1,FALSE)),VLOOKUP($A398,pivotdata!$A$2:$V$772,COLUMN(T$1)-1,FALSE),0)</f>
        <v>29760715</v>
      </c>
      <c r="U398">
        <f>IF(ISNUMBER(VLOOKUP($A398,pivotdata!$A$2:$V$772,COLUMN(U$1)-1,FALSE)),VLOOKUP($A398,pivotdata!$A$2:$V$772,COLUMN(U$1)-1,FALSE),0)</f>
        <v>29472286</v>
      </c>
      <c r="V398">
        <f>IF(ISNUMBER(VLOOKUP($A398,pivotdata!$A$2:$V$772,COLUMN(V$1)-1,FALSE)),VLOOKUP($A398,pivotdata!$A$2:$V$772,COLUMN(V$1)-1,FALSE),0)</f>
        <v>28071115</v>
      </c>
      <c r="W398">
        <f>IF(ISNUMBER(VLOOKUP($A398,pivotdata!$A$2:$V$772,COLUMN(W$1)-1,FALSE)),VLOOKUP($A398,pivotdata!$A$2:$V$772,COLUMN(W$1)-1,FALSE),0)</f>
        <v>30080734</v>
      </c>
    </row>
    <row r="399" spans="1:23" x14ac:dyDescent="0.25">
      <c r="A399" s="1">
        <v>6531</v>
      </c>
      <c r="B399" s="2" t="s">
        <v>405</v>
      </c>
      <c r="C399">
        <f>IF(ISNUMBER(VLOOKUP($A399,pivotdata!$A$2:$V$772,COLUMN(C$1)-1,FALSE)),VLOOKUP($A399,pivotdata!$A$2:$V$772,COLUMN(C$1)-1,FALSE),0)</f>
        <v>1762071</v>
      </c>
      <c r="D399">
        <f>IF(ISNUMBER(VLOOKUP($A399,pivotdata!$A$2:$V$772,COLUMN(D$1)-1,FALSE)),VLOOKUP($A399,pivotdata!$A$2:$V$772,COLUMN(D$1)-1,FALSE),0)</f>
        <v>5889691</v>
      </c>
      <c r="E399">
        <f>IF(ISNUMBER(VLOOKUP($A399,pivotdata!$A$2:$V$772,COLUMN(E$1)-1,FALSE)),VLOOKUP($A399,pivotdata!$A$2:$V$772,COLUMN(E$1)-1,FALSE),0)</f>
        <v>5865117</v>
      </c>
      <c r="F399">
        <f>IF(ISNUMBER(VLOOKUP($A399,pivotdata!$A$2:$V$772,COLUMN(F$1)-1,FALSE)),VLOOKUP($A399,pivotdata!$A$2:$V$772,COLUMN(F$1)-1,FALSE),0)</f>
        <v>5692138</v>
      </c>
      <c r="G399">
        <f>IF(ISNUMBER(VLOOKUP($A399,pivotdata!$A$2:$V$772,COLUMN(G$1)-1,FALSE)),VLOOKUP($A399,pivotdata!$A$2:$V$772,COLUMN(G$1)-1,FALSE),0)</f>
        <v>2496831</v>
      </c>
      <c r="H399">
        <f>IF(ISNUMBER(VLOOKUP($A399,pivotdata!$A$2:$V$772,COLUMN(H$1)-1,FALSE)),VLOOKUP($A399,pivotdata!$A$2:$V$772,COLUMN(H$1)-1,FALSE),0)</f>
        <v>1959777</v>
      </c>
      <c r="I399">
        <f>IF(ISNUMBER(VLOOKUP($A399,pivotdata!$A$2:$V$772,COLUMN(I$1)-1,FALSE)),VLOOKUP($A399,pivotdata!$A$2:$V$772,COLUMN(I$1)-1,FALSE),0)</f>
        <v>2897407</v>
      </c>
      <c r="J399">
        <f>IF(ISNUMBER(VLOOKUP($A399,pivotdata!$A$2:$V$772,COLUMN(J$1)-1,FALSE)),VLOOKUP($A399,pivotdata!$A$2:$V$772,COLUMN(J$1)-1,FALSE),0)</f>
        <v>4030674</v>
      </c>
      <c r="K399">
        <f>IF(ISNUMBER(VLOOKUP($A399,pivotdata!$A$2:$V$772,COLUMN(K$1)-1,FALSE)),VLOOKUP($A399,pivotdata!$A$2:$V$772,COLUMN(K$1)-1,FALSE),0)</f>
        <v>1869678</v>
      </c>
      <c r="L399">
        <f>IF(ISNUMBER(VLOOKUP($A399,pivotdata!$A$2:$V$772,COLUMN(L$1)-1,FALSE)),VLOOKUP($A399,pivotdata!$A$2:$V$772,COLUMN(L$1)-1,FALSE),0)</f>
        <v>2254074</v>
      </c>
      <c r="M399">
        <f>IF(ISNUMBER(VLOOKUP($A399,pivotdata!$A$2:$V$772,COLUMN(M$1)-1,FALSE)),VLOOKUP($A399,pivotdata!$A$2:$V$772,COLUMN(M$1)-1,FALSE),0)</f>
        <v>3217838</v>
      </c>
      <c r="N399">
        <f>IF(ISNUMBER(VLOOKUP($A399,pivotdata!$A$2:$V$772,COLUMN(N$1)-1,FALSE)),VLOOKUP($A399,pivotdata!$A$2:$V$772,COLUMN(N$1)-1,FALSE),0)</f>
        <v>2709994</v>
      </c>
      <c r="O399">
        <f>IF(ISNUMBER(VLOOKUP($A399,pivotdata!$A$2:$V$772,COLUMN(O$1)-1,FALSE)),VLOOKUP($A399,pivotdata!$A$2:$V$772,COLUMN(O$1)-1,FALSE),0)</f>
        <v>2588425</v>
      </c>
      <c r="P399">
        <f>IF(ISNUMBER(VLOOKUP($A399,pivotdata!$A$2:$V$772,COLUMN(P$1)-1,FALSE)),VLOOKUP($A399,pivotdata!$A$2:$V$772,COLUMN(P$1)-1,FALSE),0)</f>
        <v>5997762</v>
      </c>
      <c r="Q399">
        <f>IF(ISNUMBER(VLOOKUP($A399,pivotdata!$A$2:$V$772,COLUMN(Q$1)-1,FALSE)),VLOOKUP($A399,pivotdata!$A$2:$V$772,COLUMN(Q$1)-1,FALSE),0)</f>
        <v>9449468</v>
      </c>
      <c r="R399">
        <f>IF(ISNUMBER(VLOOKUP($A399,pivotdata!$A$2:$V$772,COLUMN(R$1)-1,FALSE)),VLOOKUP($A399,pivotdata!$A$2:$V$772,COLUMN(R$1)-1,FALSE),0)</f>
        <v>6735917</v>
      </c>
      <c r="S399">
        <f>IF(ISNUMBER(VLOOKUP($A399,pivotdata!$A$2:$V$772,COLUMN(S$1)-1,FALSE)),VLOOKUP($A399,pivotdata!$A$2:$V$772,COLUMN(S$1)-1,FALSE),0)</f>
        <v>8282544</v>
      </c>
      <c r="T399">
        <f>IF(ISNUMBER(VLOOKUP($A399,pivotdata!$A$2:$V$772,COLUMN(T$1)-1,FALSE)),VLOOKUP($A399,pivotdata!$A$2:$V$772,COLUMN(T$1)-1,FALSE),0)</f>
        <v>8121339</v>
      </c>
      <c r="U399">
        <f>IF(ISNUMBER(VLOOKUP($A399,pivotdata!$A$2:$V$772,COLUMN(U$1)-1,FALSE)),VLOOKUP($A399,pivotdata!$A$2:$V$772,COLUMN(U$1)-1,FALSE),0)</f>
        <v>7526084</v>
      </c>
      <c r="V399">
        <f>IF(ISNUMBER(VLOOKUP($A399,pivotdata!$A$2:$V$772,COLUMN(V$1)-1,FALSE)),VLOOKUP($A399,pivotdata!$A$2:$V$772,COLUMN(V$1)-1,FALSE),0)</f>
        <v>4360443</v>
      </c>
      <c r="W399">
        <f>IF(ISNUMBER(VLOOKUP($A399,pivotdata!$A$2:$V$772,COLUMN(W$1)-1,FALSE)),VLOOKUP($A399,pivotdata!$A$2:$V$772,COLUMN(W$1)-1,FALSE),0)</f>
        <v>4787390</v>
      </c>
    </row>
    <row r="400" spans="1:23" x14ac:dyDescent="0.25">
      <c r="A400" s="1">
        <v>6532</v>
      </c>
      <c r="B400" s="2" t="s">
        <v>404</v>
      </c>
      <c r="C400">
        <f>IF(ISNUMBER(VLOOKUP($A400,pivotdata!$A$2:$V$772,COLUMN(C$1)-1,FALSE)),VLOOKUP($A400,pivotdata!$A$2:$V$772,COLUMN(C$1)-1,FALSE),0)</f>
        <v>195552</v>
      </c>
      <c r="D400">
        <f>IF(ISNUMBER(VLOOKUP($A400,pivotdata!$A$2:$V$772,COLUMN(D$1)-1,FALSE)),VLOOKUP($A400,pivotdata!$A$2:$V$772,COLUMN(D$1)-1,FALSE),0)</f>
        <v>1094705</v>
      </c>
      <c r="E400">
        <f>IF(ISNUMBER(VLOOKUP($A400,pivotdata!$A$2:$V$772,COLUMN(E$1)-1,FALSE)),VLOOKUP($A400,pivotdata!$A$2:$V$772,COLUMN(E$1)-1,FALSE),0)</f>
        <v>2291791</v>
      </c>
      <c r="F400">
        <f>IF(ISNUMBER(VLOOKUP($A400,pivotdata!$A$2:$V$772,COLUMN(F$1)-1,FALSE)),VLOOKUP($A400,pivotdata!$A$2:$V$772,COLUMN(F$1)-1,FALSE),0)</f>
        <v>1850766</v>
      </c>
      <c r="G400">
        <f>IF(ISNUMBER(VLOOKUP($A400,pivotdata!$A$2:$V$772,COLUMN(G$1)-1,FALSE)),VLOOKUP($A400,pivotdata!$A$2:$V$772,COLUMN(G$1)-1,FALSE),0)</f>
        <v>1877184</v>
      </c>
      <c r="H400">
        <f>IF(ISNUMBER(VLOOKUP($A400,pivotdata!$A$2:$V$772,COLUMN(H$1)-1,FALSE)),VLOOKUP($A400,pivotdata!$A$2:$V$772,COLUMN(H$1)-1,FALSE),0)</f>
        <v>1162135</v>
      </c>
      <c r="I400">
        <f>IF(ISNUMBER(VLOOKUP($A400,pivotdata!$A$2:$V$772,COLUMN(I$1)-1,FALSE)),VLOOKUP($A400,pivotdata!$A$2:$V$772,COLUMN(I$1)-1,FALSE),0)</f>
        <v>899384</v>
      </c>
      <c r="J400">
        <f>IF(ISNUMBER(VLOOKUP($A400,pivotdata!$A$2:$V$772,COLUMN(J$1)-1,FALSE)),VLOOKUP($A400,pivotdata!$A$2:$V$772,COLUMN(J$1)-1,FALSE),0)</f>
        <v>1157726</v>
      </c>
      <c r="K400">
        <f>IF(ISNUMBER(VLOOKUP($A400,pivotdata!$A$2:$V$772,COLUMN(K$1)-1,FALSE)),VLOOKUP($A400,pivotdata!$A$2:$V$772,COLUMN(K$1)-1,FALSE),0)</f>
        <v>965257</v>
      </c>
      <c r="L400">
        <f>IF(ISNUMBER(VLOOKUP($A400,pivotdata!$A$2:$V$772,COLUMN(L$1)-1,FALSE)),VLOOKUP($A400,pivotdata!$A$2:$V$772,COLUMN(L$1)-1,FALSE),0)</f>
        <v>1919555</v>
      </c>
      <c r="M400">
        <f>IF(ISNUMBER(VLOOKUP($A400,pivotdata!$A$2:$V$772,COLUMN(M$1)-1,FALSE)),VLOOKUP($A400,pivotdata!$A$2:$V$772,COLUMN(M$1)-1,FALSE),0)</f>
        <v>674279</v>
      </c>
      <c r="N400">
        <f>IF(ISNUMBER(VLOOKUP($A400,pivotdata!$A$2:$V$772,COLUMN(N$1)-1,FALSE)),VLOOKUP($A400,pivotdata!$A$2:$V$772,COLUMN(N$1)-1,FALSE),0)</f>
        <v>686766</v>
      </c>
      <c r="O400">
        <f>IF(ISNUMBER(VLOOKUP($A400,pivotdata!$A$2:$V$772,COLUMN(O$1)-1,FALSE)),VLOOKUP($A400,pivotdata!$A$2:$V$772,COLUMN(O$1)-1,FALSE),0)</f>
        <v>1390194</v>
      </c>
      <c r="P400">
        <f>IF(ISNUMBER(VLOOKUP($A400,pivotdata!$A$2:$V$772,COLUMN(P$1)-1,FALSE)),VLOOKUP($A400,pivotdata!$A$2:$V$772,COLUMN(P$1)-1,FALSE),0)</f>
        <v>1075011</v>
      </c>
      <c r="Q400">
        <f>IF(ISNUMBER(VLOOKUP($A400,pivotdata!$A$2:$V$772,COLUMN(Q$1)-1,FALSE)),VLOOKUP($A400,pivotdata!$A$2:$V$772,COLUMN(Q$1)-1,FALSE),0)</f>
        <v>719283</v>
      </c>
      <c r="R400">
        <f>IF(ISNUMBER(VLOOKUP($A400,pivotdata!$A$2:$V$772,COLUMN(R$1)-1,FALSE)),VLOOKUP($A400,pivotdata!$A$2:$V$772,COLUMN(R$1)-1,FALSE),0)</f>
        <v>499101</v>
      </c>
      <c r="S400">
        <f>IF(ISNUMBER(VLOOKUP($A400,pivotdata!$A$2:$V$772,COLUMN(S$1)-1,FALSE)),VLOOKUP($A400,pivotdata!$A$2:$V$772,COLUMN(S$1)-1,FALSE),0)</f>
        <v>600335</v>
      </c>
      <c r="T400">
        <f>IF(ISNUMBER(VLOOKUP($A400,pivotdata!$A$2:$V$772,COLUMN(T$1)-1,FALSE)),VLOOKUP($A400,pivotdata!$A$2:$V$772,COLUMN(T$1)-1,FALSE),0)</f>
        <v>798812</v>
      </c>
      <c r="U400">
        <f>IF(ISNUMBER(VLOOKUP($A400,pivotdata!$A$2:$V$772,COLUMN(U$1)-1,FALSE)),VLOOKUP($A400,pivotdata!$A$2:$V$772,COLUMN(U$1)-1,FALSE),0)</f>
        <v>672882</v>
      </c>
      <c r="V400">
        <f>IF(ISNUMBER(VLOOKUP($A400,pivotdata!$A$2:$V$772,COLUMN(V$1)-1,FALSE)),VLOOKUP($A400,pivotdata!$A$2:$V$772,COLUMN(V$1)-1,FALSE),0)</f>
        <v>672000</v>
      </c>
      <c r="W400">
        <f>IF(ISNUMBER(VLOOKUP($A400,pivotdata!$A$2:$V$772,COLUMN(W$1)-1,FALSE)),VLOOKUP($A400,pivotdata!$A$2:$V$772,COLUMN(W$1)-1,FALSE),0)</f>
        <v>615818</v>
      </c>
    </row>
    <row r="401" spans="1:23" x14ac:dyDescent="0.25">
      <c r="A401" s="1">
        <v>6534</v>
      </c>
      <c r="B401" s="2" t="s">
        <v>403</v>
      </c>
      <c r="C401">
        <f>IF(ISNUMBER(VLOOKUP($A401,pivotdata!$A$2:$V$772,COLUMN(C$1)-1,FALSE)),VLOOKUP($A401,pivotdata!$A$2:$V$772,COLUMN(C$1)-1,FALSE),0)</f>
        <v>4694707</v>
      </c>
      <c r="D401">
        <f>IF(ISNUMBER(VLOOKUP($A401,pivotdata!$A$2:$V$772,COLUMN(D$1)-1,FALSE)),VLOOKUP($A401,pivotdata!$A$2:$V$772,COLUMN(D$1)-1,FALSE),0)</f>
        <v>5581712</v>
      </c>
      <c r="E401">
        <f>IF(ISNUMBER(VLOOKUP($A401,pivotdata!$A$2:$V$772,COLUMN(E$1)-1,FALSE)),VLOOKUP($A401,pivotdata!$A$2:$V$772,COLUMN(E$1)-1,FALSE),0)</f>
        <v>9950595</v>
      </c>
      <c r="F401">
        <f>IF(ISNUMBER(VLOOKUP($A401,pivotdata!$A$2:$V$772,COLUMN(F$1)-1,FALSE)),VLOOKUP($A401,pivotdata!$A$2:$V$772,COLUMN(F$1)-1,FALSE),0)</f>
        <v>10762523</v>
      </c>
      <c r="G401">
        <f>IF(ISNUMBER(VLOOKUP($A401,pivotdata!$A$2:$V$772,COLUMN(G$1)-1,FALSE)),VLOOKUP($A401,pivotdata!$A$2:$V$772,COLUMN(G$1)-1,FALSE),0)</f>
        <v>9866693</v>
      </c>
      <c r="H401">
        <f>IF(ISNUMBER(VLOOKUP($A401,pivotdata!$A$2:$V$772,COLUMN(H$1)-1,FALSE)),VLOOKUP($A401,pivotdata!$A$2:$V$772,COLUMN(H$1)-1,FALSE),0)</f>
        <v>6767409</v>
      </c>
      <c r="I401">
        <f>IF(ISNUMBER(VLOOKUP($A401,pivotdata!$A$2:$V$772,COLUMN(I$1)-1,FALSE)),VLOOKUP($A401,pivotdata!$A$2:$V$772,COLUMN(I$1)-1,FALSE),0)</f>
        <v>6505583</v>
      </c>
      <c r="J401">
        <f>IF(ISNUMBER(VLOOKUP($A401,pivotdata!$A$2:$V$772,COLUMN(J$1)-1,FALSE)),VLOOKUP($A401,pivotdata!$A$2:$V$772,COLUMN(J$1)-1,FALSE),0)</f>
        <v>6575207</v>
      </c>
      <c r="K401">
        <f>IF(ISNUMBER(VLOOKUP($A401,pivotdata!$A$2:$V$772,COLUMN(K$1)-1,FALSE)),VLOOKUP($A401,pivotdata!$A$2:$V$772,COLUMN(K$1)-1,FALSE),0)</f>
        <v>10957933</v>
      </c>
      <c r="L401">
        <f>IF(ISNUMBER(VLOOKUP($A401,pivotdata!$A$2:$V$772,COLUMN(L$1)-1,FALSE)),VLOOKUP($A401,pivotdata!$A$2:$V$772,COLUMN(L$1)-1,FALSE),0)</f>
        <v>12796254</v>
      </c>
      <c r="M401">
        <f>IF(ISNUMBER(VLOOKUP($A401,pivotdata!$A$2:$V$772,COLUMN(M$1)-1,FALSE)),VLOOKUP($A401,pivotdata!$A$2:$V$772,COLUMN(M$1)-1,FALSE),0)</f>
        <v>17727256</v>
      </c>
      <c r="N401">
        <f>IF(ISNUMBER(VLOOKUP($A401,pivotdata!$A$2:$V$772,COLUMN(N$1)-1,FALSE)),VLOOKUP($A401,pivotdata!$A$2:$V$772,COLUMN(N$1)-1,FALSE),0)</f>
        <v>18585419</v>
      </c>
      <c r="O401">
        <f>IF(ISNUMBER(VLOOKUP($A401,pivotdata!$A$2:$V$772,COLUMN(O$1)-1,FALSE)),VLOOKUP($A401,pivotdata!$A$2:$V$772,COLUMN(O$1)-1,FALSE),0)</f>
        <v>15817847</v>
      </c>
      <c r="P401">
        <f>IF(ISNUMBER(VLOOKUP($A401,pivotdata!$A$2:$V$772,COLUMN(P$1)-1,FALSE)),VLOOKUP($A401,pivotdata!$A$2:$V$772,COLUMN(P$1)-1,FALSE),0)</f>
        <v>20884109</v>
      </c>
      <c r="Q401">
        <f>IF(ISNUMBER(VLOOKUP($A401,pivotdata!$A$2:$V$772,COLUMN(Q$1)-1,FALSE)),VLOOKUP($A401,pivotdata!$A$2:$V$772,COLUMN(Q$1)-1,FALSE),0)</f>
        <v>16117390</v>
      </c>
      <c r="R401">
        <f>IF(ISNUMBER(VLOOKUP($A401,pivotdata!$A$2:$V$772,COLUMN(R$1)-1,FALSE)),VLOOKUP($A401,pivotdata!$A$2:$V$772,COLUMN(R$1)-1,FALSE),0)</f>
        <v>20343207</v>
      </c>
      <c r="S401">
        <f>IF(ISNUMBER(VLOOKUP($A401,pivotdata!$A$2:$V$772,COLUMN(S$1)-1,FALSE)),VLOOKUP($A401,pivotdata!$A$2:$V$772,COLUMN(S$1)-1,FALSE),0)</f>
        <v>19013471</v>
      </c>
      <c r="T401">
        <f>IF(ISNUMBER(VLOOKUP($A401,pivotdata!$A$2:$V$772,COLUMN(T$1)-1,FALSE)),VLOOKUP($A401,pivotdata!$A$2:$V$772,COLUMN(T$1)-1,FALSE),0)</f>
        <v>12376165</v>
      </c>
      <c r="U401">
        <f>IF(ISNUMBER(VLOOKUP($A401,pivotdata!$A$2:$V$772,COLUMN(U$1)-1,FALSE)),VLOOKUP($A401,pivotdata!$A$2:$V$772,COLUMN(U$1)-1,FALSE),0)</f>
        <v>14660872</v>
      </c>
      <c r="V401">
        <f>IF(ISNUMBER(VLOOKUP($A401,pivotdata!$A$2:$V$772,COLUMN(V$1)-1,FALSE)),VLOOKUP($A401,pivotdata!$A$2:$V$772,COLUMN(V$1)-1,FALSE),0)</f>
        <v>9952654</v>
      </c>
      <c r="W401">
        <f>IF(ISNUMBER(VLOOKUP($A401,pivotdata!$A$2:$V$772,COLUMN(W$1)-1,FALSE)),VLOOKUP($A401,pivotdata!$A$2:$V$772,COLUMN(W$1)-1,FALSE),0)</f>
        <v>6593109</v>
      </c>
    </row>
    <row r="402" spans="1:23" x14ac:dyDescent="0.25">
      <c r="A402" s="1">
        <v>6535</v>
      </c>
      <c r="B402" s="2" t="s">
        <v>402</v>
      </c>
      <c r="C402">
        <f>IF(ISNUMBER(VLOOKUP($A402,pivotdata!$A$2:$V$772,COLUMN(C$1)-1,FALSE)),VLOOKUP($A402,pivotdata!$A$2:$V$772,COLUMN(C$1)-1,FALSE),0)</f>
        <v>311083</v>
      </c>
      <c r="D402">
        <f>IF(ISNUMBER(VLOOKUP($A402,pivotdata!$A$2:$V$772,COLUMN(D$1)-1,FALSE)),VLOOKUP($A402,pivotdata!$A$2:$V$772,COLUMN(D$1)-1,FALSE),0)</f>
        <v>1030191</v>
      </c>
      <c r="E402">
        <f>IF(ISNUMBER(VLOOKUP($A402,pivotdata!$A$2:$V$772,COLUMN(E$1)-1,FALSE)),VLOOKUP($A402,pivotdata!$A$2:$V$772,COLUMN(E$1)-1,FALSE),0)</f>
        <v>3001775</v>
      </c>
      <c r="F402">
        <f>IF(ISNUMBER(VLOOKUP($A402,pivotdata!$A$2:$V$772,COLUMN(F$1)-1,FALSE)),VLOOKUP($A402,pivotdata!$A$2:$V$772,COLUMN(F$1)-1,FALSE),0)</f>
        <v>2031263</v>
      </c>
      <c r="G402">
        <f>IF(ISNUMBER(VLOOKUP($A402,pivotdata!$A$2:$V$772,COLUMN(G$1)-1,FALSE)),VLOOKUP($A402,pivotdata!$A$2:$V$772,COLUMN(G$1)-1,FALSE),0)</f>
        <v>1121950</v>
      </c>
      <c r="H402">
        <f>IF(ISNUMBER(VLOOKUP($A402,pivotdata!$A$2:$V$772,COLUMN(H$1)-1,FALSE)),VLOOKUP($A402,pivotdata!$A$2:$V$772,COLUMN(H$1)-1,FALSE),0)</f>
        <v>407337</v>
      </c>
      <c r="I402">
        <f>IF(ISNUMBER(VLOOKUP($A402,pivotdata!$A$2:$V$772,COLUMN(I$1)-1,FALSE)),VLOOKUP($A402,pivotdata!$A$2:$V$772,COLUMN(I$1)-1,FALSE),0)</f>
        <v>835557</v>
      </c>
      <c r="J402">
        <f>IF(ISNUMBER(VLOOKUP($A402,pivotdata!$A$2:$V$772,COLUMN(J$1)-1,FALSE)),VLOOKUP($A402,pivotdata!$A$2:$V$772,COLUMN(J$1)-1,FALSE),0)</f>
        <v>1304294</v>
      </c>
      <c r="K402">
        <f>IF(ISNUMBER(VLOOKUP($A402,pivotdata!$A$2:$V$772,COLUMN(K$1)-1,FALSE)),VLOOKUP($A402,pivotdata!$A$2:$V$772,COLUMN(K$1)-1,FALSE),0)</f>
        <v>2017412</v>
      </c>
      <c r="L402">
        <f>IF(ISNUMBER(VLOOKUP($A402,pivotdata!$A$2:$V$772,COLUMN(L$1)-1,FALSE)),VLOOKUP($A402,pivotdata!$A$2:$V$772,COLUMN(L$1)-1,FALSE),0)</f>
        <v>916036</v>
      </c>
      <c r="M402">
        <f>IF(ISNUMBER(VLOOKUP($A402,pivotdata!$A$2:$V$772,COLUMN(M$1)-1,FALSE)),VLOOKUP($A402,pivotdata!$A$2:$V$772,COLUMN(M$1)-1,FALSE),0)</f>
        <v>269545</v>
      </c>
      <c r="N402">
        <f>IF(ISNUMBER(VLOOKUP($A402,pivotdata!$A$2:$V$772,COLUMN(N$1)-1,FALSE)),VLOOKUP($A402,pivotdata!$A$2:$V$772,COLUMN(N$1)-1,FALSE),0)</f>
        <v>319496</v>
      </c>
      <c r="O402">
        <f>IF(ISNUMBER(VLOOKUP($A402,pivotdata!$A$2:$V$772,COLUMN(O$1)-1,FALSE)),VLOOKUP($A402,pivotdata!$A$2:$V$772,COLUMN(O$1)-1,FALSE),0)</f>
        <v>210640</v>
      </c>
      <c r="P402">
        <f>IF(ISNUMBER(VLOOKUP($A402,pivotdata!$A$2:$V$772,COLUMN(P$1)-1,FALSE)),VLOOKUP($A402,pivotdata!$A$2:$V$772,COLUMN(P$1)-1,FALSE),0)</f>
        <v>173697</v>
      </c>
      <c r="Q402">
        <f>IF(ISNUMBER(VLOOKUP($A402,pivotdata!$A$2:$V$772,COLUMN(Q$1)-1,FALSE)),VLOOKUP($A402,pivotdata!$A$2:$V$772,COLUMN(Q$1)-1,FALSE),0)</f>
        <v>313088</v>
      </c>
      <c r="R402">
        <f>IF(ISNUMBER(VLOOKUP($A402,pivotdata!$A$2:$V$772,COLUMN(R$1)-1,FALSE)),VLOOKUP($A402,pivotdata!$A$2:$V$772,COLUMN(R$1)-1,FALSE),0)</f>
        <v>309986</v>
      </c>
      <c r="S402">
        <f>IF(ISNUMBER(VLOOKUP($A402,pivotdata!$A$2:$V$772,COLUMN(S$1)-1,FALSE)),VLOOKUP($A402,pivotdata!$A$2:$V$772,COLUMN(S$1)-1,FALSE),0)</f>
        <v>321851</v>
      </c>
      <c r="T402">
        <f>IF(ISNUMBER(VLOOKUP($A402,pivotdata!$A$2:$V$772,COLUMN(T$1)-1,FALSE)),VLOOKUP($A402,pivotdata!$A$2:$V$772,COLUMN(T$1)-1,FALSE),0)</f>
        <v>407719</v>
      </c>
      <c r="U402">
        <f>IF(ISNUMBER(VLOOKUP($A402,pivotdata!$A$2:$V$772,COLUMN(U$1)-1,FALSE)),VLOOKUP($A402,pivotdata!$A$2:$V$772,COLUMN(U$1)-1,FALSE),0)</f>
        <v>700743</v>
      </c>
      <c r="V402">
        <f>IF(ISNUMBER(VLOOKUP($A402,pivotdata!$A$2:$V$772,COLUMN(V$1)-1,FALSE)),VLOOKUP($A402,pivotdata!$A$2:$V$772,COLUMN(V$1)-1,FALSE),0)</f>
        <v>1704199</v>
      </c>
      <c r="W402">
        <f>IF(ISNUMBER(VLOOKUP($A402,pivotdata!$A$2:$V$772,COLUMN(W$1)-1,FALSE)),VLOOKUP($A402,pivotdata!$A$2:$V$772,COLUMN(W$1)-1,FALSE),0)</f>
        <v>2046730</v>
      </c>
    </row>
    <row r="403" spans="1:23" x14ac:dyDescent="0.25">
      <c r="A403" s="1">
        <v>6536</v>
      </c>
      <c r="B403" s="2" t="s">
        <v>401</v>
      </c>
      <c r="C403">
        <f>IF(ISNUMBER(VLOOKUP($A403,pivotdata!$A$2:$V$772,COLUMN(C$1)-1,FALSE)),VLOOKUP($A403,pivotdata!$A$2:$V$772,COLUMN(C$1)-1,FALSE),0)</f>
        <v>471129</v>
      </c>
      <c r="D403">
        <f>IF(ISNUMBER(VLOOKUP($A403,pivotdata!$A$2:$V$772,COLUMN(D$1)-1,FALSE)),VLOOKUP($A403,pivotdata!$A$2:$V$772,COLUMN(D$1)-1,FALSE),0)</f>
        <v>1053296</v>
      </c>
      <c r="E403">
        <f>IF(ISNUMBER(VLOOKUP($A403,pivotdata!$A$2:$V$772,COLUMN(E$1)-1,FALSE)),VLOOKUP($A403,pivotdata!$A$2:$V$772,COLUMN(E$1)-1,FALSE),0)</f>
        <v>1848979</v>
      </c>
      <c r="F403">
        <f>IF(ISNUMBER(VLOOKUP($A403,pivotdata!$A$2:$V$772,COLUMN(F$1)-1,FALSE)),VLOOKUP($A403,pivotdata!$A$2:$V$772,COLUMN(F$1)-1,FALSE),0)</f>
        <v>2264329</v>
      </c>
      <c r="G403">
        <f>IF(ISNUMBER(VLOOKUP($A403,pivotdata!$A$2:$V$772,COLUMN(G$1)-1,FALSE)),VLOOKUP($A403,pivotdata!$A$2:$V$772,COLUMN(G$1)-1,FALSE),0)</f>
        <v>1401948</v>
      </c>
      <c r="H403">
        <f>IF(ISNUMBER(VLOOKUP($A403,pivotdata!$A$2:$V$772,COLUMN(H$1)-1,FALSE)),VLOOKUP($A403,pivotdata!$A$2:$V$772,COLUMN(H$1)-1,FALSE),0)</f>
        <v>581558</v>
      </c>
      <c r="I403">
        <f>IF(ISNUMBER(VLOOKUP($A403,pivotdata!$A$2:$V$772,COLUMN(I$1)-1,FALSE)),VLOOKUP($A403,pivotdata!$A$2:$V$772,COLUMN(I$1)-1,FALSE),0)</f>
        <v>1453933</v>
      </c>
      <c r="J403">
        <f>IF(ISNUMBER(VLOOKUP($A403,pivotdata!$A$2:$V$772,COLUMN(J$1)-1,FALSE)),VLOOKUP($A403,pivotdata!$A$2:$V$772,COLUMN(J$1)-1,FALSE),0)</f>
        <v>1856033</v>
      </c>
      <c r="K403">
        <f>IF(ISNUMBER(VLOOKUP($A403,pivotdata!$A$2:$V$772,COLUMN(K$1)-1,FALSE)),VLOOKUP($A403,pivotdata!$A$2:$V$772,COLUMN(K$1)-1,FALSE),0)</f>
        <v>545042</v>
      </c>
      <c r="L403">
        <f>IF(ISNUMBER(VLOOKUP($A403,pivotdata!$A$2:$V$772,COLUMN(L$1)-1,FALSE)),VLOOKUP($A403,pivotdata!$A$2:$V$772,COLUMN(L$1)-1,FALSE),0)</f>
        <v>837489</v>
      </c>
      <c r="M403">
        <f>IF(ISNUMBER(VLOOKUP($A403,pivotdata!$A$2:$V$772,COLUMN(M$1)-1,FALSE)),VLOOKUP($A403,pivotdata!$A$2:$V$772,COLUMN(M$1)-1,FALSE),0)</f>
        <v>629720</v>
      </c>
      <c r="N403">
        <f>IF(ISNUMBER(VLOOKUP($A403,pivotdata!$A$2:$V$772,COLUMN(N$1)-1,FALSE)),VLOOKUP($A403,pivotdata!$A$2:$V$772,COLUMN(N$1)-1,FALSE),0)</f>
        <v>192022</v>
      </c>
      <c r="O403">
        <f>IF(ISNUMBER(VLOOKUP($A403,pivotdata!$A$2:$V$772,COLUMN(O$1)-1,FALSE)),VLOOKUP($A403,pivotdata!$A$2:$V$772,COLUMN(O$1)-1,FALSE),0)</f>
        <v>133985</v>
      </c>
      <c r="P403">
        <f>IF(ISNUMBER(VLOOKUP($A403,pivotdata!$A$2:$V$772,COLUMN(P$1)-1,FALSE)),VLOOKUP($A403,pivotdata!$A$2:$V$772,COLUMN(P$1)-1,FALSE),0)</f>
        <v>120593</v>
      </c>
      <c r="Q403">
        <f>IF(ISNUMBER(VLOOKUP($A403,pivotdata!$A$2:$V$772,COLUMN(Q$1)-1,FALSE)),VLOOKUP($A403,pivotdata!$A$2:$V$772,COLUMN(Q$1)-1,FALSE),0)</f>
        <v>422981</v>
      </c>
      <c r="R403">
        <f>IF(ISNUMBER(VLOOKUP($A403,pivotdata!$A$2:$V$772,COLUMN(R$1)-1,FALSE)),VLOOKUP($A403,pivotdata!$A$2:$V$772,COLUMN(R$1)-1,FALSE),0)</f>
        <v>1125818</v>
      </c>
      <c r="S403">
        <f>IF(ISNUMBER(VLOOKUP($A403,pivotdata!$A$2:$V$772,COLUMN(S$1)-1,FALSE)),VLOOKUP($A403,pivotdata!$A$2:$V$772,COLUMN(S$1)-1,FALSE),0)</f>
        <v>406540</v>
      </c>
      <c r="T403">
        <f>IF(ISNUMBER(VLOOKUP($A403,pivotdata!$A$2:$V$772,COLUMN(T$1)-1,FALSE)),VLOOKUP($A403,pivotdata!$A$2:$V$772,COLUMN(T$1)-1,FALSE),0)</f>
        <v>438292</v>
      </c>
      <c r="U403">
        <f>IF(ISNUMBER(VLOOKUP($A403,pivotdata!$A$2:$V$772,COLUMN(U$1)-1,FALSE)),VLOOKUP($A403,pivotdata!$A$2:$V$772,COLUMN(U$1)-1,FALSE),0)</f>
        <v>205618</v>
      </c>
      <c r="V403">
        <f>IF(ISNUMBER(VLOOKUP($A403,pivotdata!$A$2:$V$772,COLUMN(V$1)-1,FALSE)),VLOOKUP($A403,pivotdata!$A$2:$V$772,COLUMN(V$1)-1,FALSE),0)</f>
        <v>71902</v>
      </c>
      <c r="W403">
        <f>IF(ISNUMBER(VLOOKUP($A403,pivotdata!$A$2:$V$772,COLUMN(W$1)-1,FALSE)),VLOOKUP($A403,pivotdata!$A$2:$V$772,COLUMN(W$1)-1,FALSE),0)</f>
        <v>41056</v>
      </c>
    </row>
    <row r="404" spans="1:23" x14ac:dyDescent="0.25">
      <c r="A404" s="1">
        <v>6538</v>
      </c>
      <c r="B404" s="2" t="s">
        <v>400</v>
      </c>
      <c r="C404">
        <f>IF(ISNUMBER(VLOOKUP($A404,pivotdata!$A$2:$V$772,COLUMN(C$1)-1,FALSE)),VLOOKUP($A404,pivotdata!$A$2:$V$772,COLUMN(C$1)-1,FALSE),0)</f>
        <v>1043711</v>
      </c>
      <c r="D404">
        <f>IF(ISNUMBER(VLOOKUP($A404,pivotdata!$A$2:$V$772,COLUMN(D$1)-1,FALSE)),VLOOKUP($A404,pivotdata!$A$2:$V$772,COLUMN(D$1)-1,FALSE),0)</f>
        <v>1779993</v>
      </c>
      <c r="E404">
        <f>IF(ISNUMBER(VLOOKUP($A404,pivotdata!$A$2:$V$772,COLUMN(E$1)-1,FALSE)),VLOOKUP($A404,pivotdata!$A$2:$V$772,COLUMN(E$1)-1,FALSE),0)</f>
        <v>2057508</v>
      </c>
      <c r="F404">
        <f>IF(ISNUMBER(VLOOKUP($A404,pivotdata!$A$2:$V$772,COLUMN(F$1)-1,FALSE)),VLOOKUP($A404,pivotdata!$A$2:$V$772,COLUMN(F$1)-1,FALSE),0)</f>
        <v>1757801</v>
      </c>
      <c r="G404">
        <f>IF(ISNUMBER(VLOOKUP($A404,pivotdata!$A$2:$V$772,COLUMN(G$1)-1,FALSE)),VLOOKUP($A404,pivotdata!$A$2:$V$772,COLUMN(G$1)-1,FALSE),0)</f>
        <v>1782258</v>
      </c>
      <c r="H404">
        <f>IF(ISNUMBER(VLOOKUP($A404,pivotdata!$A$2:$V$772,COLUMN(H$1)-1,FALSE)),VLOOKUP($A404,pivotdata!$A$2:$V$772,COLUMN(H$1)-1,FALSE),0)</f>
        <v>986901</v>
      </c>
      <c r="I404">
        <f>IF(ISNUMBER(VLOOKUP($A404,pivotdata!$A$2:$V$772,COLUMN(I$1)-1,FALSE)),VLOOKUP($A404,pivotdata!$A$2:$V$772,COLUMN(I$1)-1,FALSE),0)</f>
        <v>1687929</v>
      </c>
      <c r="J404">
        <f>IF(ISNUMBER(VLOOKUP($A404,pivotdata!$A$2:$V$772,COLUMN(J$1)-1,FALSE)),VLOOKUP($A404,pivotdata!$A$2:$V$772,COLUMN(J$1)-1,FALSE),0)</f>
        <v>1696417</v>
      </c>
      <c r="K404">
        <f>IF(ISNUMBER(VLOOKUP($A404,pivotdata!$A$2:$V$772,COLUMN(K$1)-1,FALSE)),VLOOKUP($A404,pivotdata!$A$2:$V$772,COLUMN(K$1)-1,FALSE),0)</f>
        <v>2067879</v>
      </c>
      <c r="L404">
        <f>IF(ISNUMBER(VLOOKUP($A404,pivotdata!$A$2:$V$772,COLUMN(L$1)-1,FALSE)),VLOOKUP($A404,pivotdata!$A$2:$V$772,COLUMN(L$1)-1,FALSE),0)</f>
        <v>2137662</v>
      </c>
      <c r="M404">
        <f>IF(ISNUMBER(VLOOKUP($A404,pivotdata!$A$2:$V$772,COLUMN(M$1)-1,FALSE)),VLOOKUP($A404,pivotdata!$A$2:$V$772,COLUMN(M$1)-1,FALSE),0)</f>
        <v>1412361</v>
      </c>
      <c r="N404">
        <f>IF(ISNUMBER(VLOOKUP($A404,pivotdata!$A$2:$V$772,COLUMN(N$1)-1,FALSE)),VLOOKUP($A404,pivotdata!$A$2:$V$772,COLUMN(N$1)-1,FALSE),0)</f>
        <v>1729874</v>
      </c>
      <c r="O404">
        <f>IF(ISNUMBER(VLOOKUP($A404,pivotdata!$A$2:$V$772,COLUMN(O$1)-1,FALSE)),VLOOKUP($A404,pivotdata!$A$2:$V$772,COLUMN(O$1)-1,FALSE),0)</f>
        <v>3807515</v>
      </c>
      <c r="P404">
        <f>IF(ISNUMBER(VLOOKUP($A404,pivotdata!$A$2:$V$772,COLUMN(P$1)-1,FALSE)),VLOOKUP($A404,pivotdata!$A$2:$V$772,COLUMN(P$1)-1,FALSE),0)</f>
        <v>7527380</v>
      </c>
      <c r="Q404">
        <f>IF(ISNUMBER(VLOOKUP($A404,pivotdata!$A$2:$V$772,COLUMN(Q$1)-1,FALSE)),VLOOKUP($A404,pivotdata!$A$2:$V$772,COLUMN(Q$1)-1,FALSE),0)</f>
        <v>5731085</v>
      </c>
      <c r="R404">
        <f>IF(ISNUMBER(VLOOKUP($A404,pivotdata!$A$2:$V$772,COLUMN(R$1)-1,FALSE)),VLOOKUP($A404,pivotdata!$A$2:$V$772,COLUMN(R$1)-1,FALSE),0)</f>
        <v>5627484</v>
      </c>
      <c r="S404">
        <f>IF(ISNUMBER(VLOOKUP($A404,pivotdata!$A$2:$V$772,COLUMN(S$1)-1,FALSE)),VLOOKUP($A404,pivotdata!$A$2:$V$772,COLUMN(S$1)-1,FALSE),0)</f>
        <v>3927474</v>
      </c>
      <c r="T404">
        <f>IF(ISNUMBER(VLOOKUP($A404,pivotdata!$A$2:$V$772,COLUMN(T$1)-1,FALSE)),VLOOKUP($A404,pivotdata!$A$2:$V$772,COLUMN(T$1)-1,FALSE),0)</f>
        <v>1318279</v>
      </c>
      <c r="U404">
        <f>IF(ISNUMBER(VLOOKUP($A404,pivotdata!$A$2:$V$772,COLUMN(U$1)-1,FALSE)),VLOOKUP($A404,pivotdata!$A$2:$V$772,COLUMN(U$1)-1,FALSE),0)</f>
        <v>1464494</v>
      </c>
      <c r="V404">
        <f>IF(ISNUMBER(VLOOKUP($A404,pivotdata!$A$2:$V$772,COLUMN(V$1)-1,FALSE)),VLOOKUP($A404,pivotdata!$A$2:$V$772,COLUMN(V$1)-1,FALSE),0)</f>
        <v>1524328</v>
      </c>
      <c r="W404">
        <f>IF(ISNUMBER(VLOOKUP($A404,pivotdata!$A$2:$V$772,COLUMN(W$1)-1,FALSE)),VLOOKUP($A404,pivotdata!$A$2:$V$772,COLUMN(W$1)-1,FALSE),0)</f>
        <v>1828844</v>
      </c>
    </row>
    <row r="405" spans="1:23" x14ac:dyDescent="0.25">
      <c r="A405" s="1">
        <v>6539</v>
      </c>
      <c r="B405" s="2" t="s">
        <v>399</v>
      </c>
      <c r="C405">
        <f>IF(ISNUMBER(VLOOKUP($A405,pivotdata!$A$2:$V$772,COLUMN(C$1)-1,FALSE)),VLOOKUP($A405,pivotdata!$A$2:$V$772,COLUMN(C$1)-1,FALSE),0)</f>
        <v>30654</v>
      </c>
      <c r="D405">
        <f>IF(ISNUMBER(VLOOKUP($A405,pivotdata!$A$2:$V$772,COLUMN(D$1)-1,FALSE)),VLOOKUP($A405,pivotdata!$A$2:$V$772,COLUMN(D$1)-1,FALSE),0)</f>
        <v>52713</v>
      </c>
      <c r="E405">
        <f>IF(ISNUMBER(VLOOKUP($A405,pivotdata!$A$2:$V$772,COLUMN(E$1)-1,FALSE)),VLOOKUP($A405,pivotdata!$A$2:$V$772,COLUMN(E$1)-1,FALSE),0)</f>
        <v>170873</v>
      </c>
      <c r="F405">
        <f>IF(ISNUMBER(VLOOKUP($A405,pivotdata!$A$2:$V$772,COLUMN(F$1)-1,FALSE)),VLOOKUP($A405,pivotdata!$A$2:$V$772,COLUMN(F$1)-1,FALSE),0)</f>
        <v>258549</v>
      </c>
      <c r="G405">
        <f>IF(ISNUMBER(VLOOKUP($A405,pivotdata!$A$2:$V$772,COLUMN(G$1)-1,FALSE)),VLOOKUP($A405,pivotdata!$A$2:$V$772,COLUMN(G$1)-1,FALSE),0)</f>
        <v>252266</v>
      </c>
      <c r="H405">
        <f>IF(ISNUMBER(VLOOKUP($A405,pivotdata!$A$2:$V$772,COLUMN(H$1)-1,FALSE)),VLOOKUP($A405,pivotdata!$A$2:$V$772,COLUMN(H$1)-1,FALSE),0)</f>
        <v>62843</v>
      </c>
      <c r="I405">
        <f>IF(ISNUMBER(VLOOKUP($A405,pivotdata!$A$2:$V$772,COLUMN(I$1)-1,FALSE)),VLOOKUP($A405,pivotdata!$A$2:$V$772,COLUMN(I$1)-1,FALSE),0)</f>
        <v>33983</v>
      </c>
      <c r="J405">
        <f>IF(ISNUMBER(VLOOKUP($A405,pivotdata!$A$2:$V$772,COLUMN(J$1)-1,FALSE)),VLOOKUP($A405,pivotdata!$A$2:$V$772,COLUMN(J$1)-1,FALSE),0)</f>
        <v>76530</v>
      </c>
      <c r="K405">
        <f>IF(ISNUMBER(VLOOKUP($A405,pivotdata!$A$2:$V$772,COLUMN(K$1)-1,FALSE)),VLOOKUP($A405,pivotdata!$A$2:$V$772,COLUMN(K$1)-1,FALSE),0)</f>
        <v>253528</v>
      </c>
      <c r="L405">
        <f>IF(ISNUMBER(VLOOKUP($A405,pivotdata!$A$2:$V$772,COLUMN(L$1)-1,FALSE)),VLOOKUP($A405,pivotdata!$A$2:$V$772,COLUMN(L$1)-1,FALSE),0)</f>
        <v>207042</v>
      </c>
      <c r="M405">
        <f>IF(ISNUMBER(VLOOKUP($A405,pivotdata!$A$2:$V$772,COLUMN(M$1)-1,FALSE)),VLOOKUP($A405,pivotdata!$A$2:$V$772,COLUMN(M$1)-1,FALSE),0)</f>
        <v>377865</v>
      </c>
      <c r="N405">
        <f>IF(ISNUMBER(VLOOKUP($A405,pivotdata!$A$2:$V$772,COLUMN(N$1)-1,FALSE)),VLOOKUP($A405,pivotdata!$A$2:$V$772,COLUMN(N$1)-1,FALSE),0)</f>
        <v>254998</v>
      </c>
      <c r="O405">
        <f>IF(ISNUMBER(VLOOKUP($A405,pivotdata!$A$2:$V$772,COLUMN(O$1)-1,FALSE)),VLOOKUP($A405,pivotdata!$A$2:$V$772,COLUMN(O$1)-1,FALSE),0)</f>
        <v>397238</v>
      </c>
      <c r="P405">
        <f>IF(ISNUMBER(VLOOKUP($A405,pivotdata!$A$2:$V$772,COLUMN(P$1)-1,FALSE)),VLOOKUP($A405,pivotdata!$A$2:$V$772,COLUMN(P$1)-1,FALSE),0)</f>
        <v>996255</v>
      </c>
      <c r="Q405">
        <f>IF(ISNUMBER(VLOOKUP($A405,pivotdata!$A$2:$V$772,COLUMN(Q$1)-1,FALSE)),VLOOKUP($A405,pivotdata!$A$2:$V$772,COLUMN(Q$1)-1,FALSE),0)</f>
        <v>1270591</v>
      </c>
      <c r="R405">
        <f>IF(ISNUMBER(VLOOKUP($A405,pivotdata!$A$2:$V$772,COLUMN(R$1)-1,FALSE)),VLOOKUP($A405,pivotdata!$A$2:$V$772,COLUMN(R$1)-1,FALSE),0)</f>
        <v>571055</v>
      </c>
      <c r="S405">
        <f>IF(ISNUMBER(VLOOKUP($A405,pivotdata!$A$2:$V$772,COLUMN(S$1)-1,FALSE)),VLOOKUP($A405,pivotdata!$A$2:$V$772,COLUMN(S$1)-1,FALSE),0)</f>
        <v>1373163</v>
      </c>
      <c r="T405">
        <f>IF(ISNUMBER(VLOOKUP($A405,pivotdata!$A$2:$V$772,COLUMN(T$1)-1,FALSE)),VLOOKUP($A405,pivotdata!$A$2:$V$772,COLUMN(T$1)-1,FALSE),0)</f>
        <v>1749587</v>
      </c>
      <c r="U405">
        <f>IF(ISNUMBER(VLOOKUP($A405,pivotdata!$A$2:$V$772,COLUMN(U$1)-1,FALSE)),VLOOKUP($A405,pivotdata!$A$2:$V$772,COLUMN(U$1)-1,FALSE),0)</f>
        <v>2583560</v>
      </c>
      <c r="V405">
        <f>IF(ISNUMBER(VLOOKUP($A405,pivotdata!$A$2:$V$772,COLUMN(V$1)-1,FALSE)),VLOOKUP($A405,pivotdata!$A$2:$V$772,COLUMN(V$1)-1,FALSE),0)</f>
        <v>2616428</v>
      </c>
      <c r="W405">
        <f>IF(ISNUMBER(VLOOKUP($A405,pivotdata!$A$2:$V$772,COLUMN(W$1)-1,FALSE)),VLOOKUP($A405,pivotdata!$A$2:$V$772,COLUMN(W$1)-1,FALSE),0)</f>
        <v>1530615</v>
      </c>
    </row>
    <row r="406" spans="1:23" x14ac:dyDescent="0.25">
      <c r="A406" s="1">
        <v>6541</v>
      </c>
      <c r="B406" s="2" t="s">
        <v>398</v>
      </c>
      <c r="C406">
        <f>IF(ISNUMBER(VLOOKUP($A406,pivotdata!$A$2:$V$772,COLUMN(C$1)-1,FALSE)),VLOOKUP($A406,pivotdata!$A$2:$V$772,COLUMN(C$1)-1,FALSE),0)</f>
        <v>0</v>
      </c>
      <c r="D406">
        <f>IF(ISNUMBER(VLOOKUP($A406,pivotdata!$A$2:$V$772,COLUMN(D$1)-1,FALSE)),VLOOKUP($A406,pivotdata!$A$2:$V$772,COLUMN(D$1)-1,FALSE),0)</f>
        <v>11007</v>
      </c>
      <c r="E406">
        <f>IF(ISNUMBER(VLOOKUP($A406,pivotdata!$A$2:$V$772,COLUMN(E$1)-1,FALSE)),VLOOKUP($A406,pivotdata!$A$2:$V$772,COLUMN(E$1)-1,FALSE),0)</f>
        <v>1865</v>
      </c>
      <c r="F406">
        <f>IF(ISNUMBER(VLOOKUP($A406,pivotdata!$A$2:$V$772,COLUMN(F$1)-1,FALSE)),VLOOKUP($A406,pivotdata!$A$2:$V$772,COLUMN(F$1)-1,FALSE),0)</f>
        <v>59963</v>
      </c>
      <c r="G406">
        <f>IF(ISNUMBER(VLOOKUP($A406,pivotdata!$A$2:$V$772,COLUMN(G$1)-1,FALSE)),VLOOKUP($A406,pivotdata!$A$2:$V$772,COLUMN(G$1)-1,FALSE),0)</f>
        <v>108202</v>
      </c>
      <c r="H406">
        <f>IF(ISNUMBER(VLOOKUP($A406,pivotdata!$A$2:$V$772,COLUMN(H$1)-1,FALSE)),VLOOKUP($A406,pivotdata!$A$2:$V$772,COLUMN(H$1)-1,FALSE),0)</f>
        <v>296764</v>
      </c>
      <c r="I406">
        <f>IF(ISNUMBER(VLOOKUP($A406,pivotdata!$A$2:$V$772,COLUMN(I$1)-1,FALSE)),VLOOKUP($A406,pivotdata!$A$2:$V$772,COLUMN(I$1)-1,FALSE),0)</f>
        <v>12589</v>
      </c>
      <c r="J406">
        <f>IF(ISNUMBER(VLOOKUP($A406,pivotdata!$A$2:$V$772,COLUMN(J$1)-1,FALSE)),VLOOKUP($A406,pivotdata!$A$2:$V$772,COLUMN(J$1)-1,FALSE),0)</f>
        <v>20407</v>
      </c>
      <c r="K406">
        <f>IF(ISNUMBER(VLOOKUP($A406,pivotdata!$A$2:$V$772,COLUMN(K$1)-1,FALSE)),VLOOKUP($A406,pivotdata!$A$2:$V$772,COLUMN(K$1)-1,FALSE),0)</f>
        <v>17805</v>
      </c>
      <c r="L406">
        <f>IF(ISNUMBER(VLOOKUP($A406,pivotdata!$A$2:$V$772,COLUMN(L$1)-1,FALSE)),VLOOKUP($A406,pivotdata!$A$2:$V$772,COLUMN(L$1)-1,FALSE),0)</f>
        <v>19681</v>
      </c>
      <c r="M406">
        <f>IF(ISNUMBER(VLOOKUP($A406,pivotdata!$A$2:$V$772,COLUMN(M$1)-1,FALSE)),VLOOKUP($A406,pivotdata!$A$2:$V$772,COLUMN(M$1)-1,FALSE),0)</f>
        <v>43613</v>
      </c>
      <c r="N406">
        <f>IF(ISNUMBER(VLOOKUP($A406,pivotdata!$A$2:$V$772,COLUMN(N$1)-1,FALSE)),VLOOKUP($A406,pivotdata!$A$2:$V$772,COLUMN(N$1)-1,FALSE),0)</f>
        <v>4106</v>
      </c>
      <c r="O406">
        <f>IF(ISNUMBER(VLOOKUP($A406,pivotdata!$A$2:$V$772,COLUMN(O$1)-1,FALSE)),VLOOKUP($A406,pivotdata!$A$2:$V$772,COLUMN(O$1)-1,FALSE),0)</f>
        <v>31399</v>
      </c>
      <c r="P406">
        <f>IF(ISNUMBER(VLOOKUP($A406,pivotdata!$A$2:$V$772,COLUMN(P$1)-1,FALSE)),VLOOKUP($A406,pivotdata!$A$2:$V$772,COLUMN(P$1)-1,FALSE),0)</f>
        <v>54012</v>
      </c>
      <c r="Q406">
        <f>IF(ISNUMBER(VLOOKUP($A406,pivotdata!$A$2:$V$772,COLUMN(Q$1)-1,FALSE)),VLOOKUP($A406,pivotdata!$A$2:$V$772,COLUMN(Q$1)-1,FALSE),0)</f>
        <v>64928</v>
      </c>
      <c r="R406">
        <f>IF(ISNUMBER(VLOOKUP($A406,pivotdata!$A$2:$V$772,COLUMN(R$1)-1,FALSE)),VLOOKUP($A406,pivotdata!$A$2:$V$772,COLUMN(R$1)-1,FALSE),0)</f>
        <v>221101</v>
      </c>
      <c r="S406">
        <f>IF(ISNUMBER(VLOOKUP($A406,pivotdata!$A$2:$V$772,COLUMN(S$1)-1,FALSE)),VLOOKUP($A406,pivotdata!$A$2:$V$772,COLUMN(S$1)-1,FALSE),0)</f>
        <v>391799</v>
      </c>
      <c r="T406">
        <f>IF(ISNUMBER(VLOOKUP($A406,pivotdata!$A$2:$V$772,COLUMN(T$1)-1,FALSE)),VLOOKUP($A406,pivotdata!$A$2:$V$772,COLUMN(T$1)-1,FALSE),0)</f>
        <v>588658</v>
      </c>
      <c r="U406">
        <f>IF(ISNUMBER(VLOOKUP($A406,pivotdata!$A$2:$V$772,COLUMN(U$1)-1,FALSE)),VLOOKUP($A406,pivotdata!$A$2:$V$772,COLUMN(U$1)-1,FALSE),0)</f>
        <v>548933</v>
      </c>
      <c r="V406">
        <f>IF(ISNUMBER(VLOOKUP($A406,pivotdata!$A$2:$V$772,COLUMN(V$1)-1,FALSE)),VLOOKUP($A406,pivotdata!$A$2:$V$772,COLUMN(V$1)-1,FALSE),0)</f>
        <v>727491</v>
      </c>
      <c r="W406">
        <f>IF(ISNUMBER(VLOOKUP($A406,pivotdata!$A$2:$V$772,COLUMN(W$1)-1,FALSE)),VLOOKUP($A406,pivotdata!$A$2:$V$772,COLUMN(W$1)-1,FALSE),0)</f>
        <v>425158</v>
      </c>
    </row>
    <row r="407" spans="1:23" x14ac:dyDescent="0.25">
      <c r="A407" s="1">
        <v>6542</v>
      </c>
      <c r="B407" s="2" t="s">
        <v>397</v>
      </c>
      <c r="C407">
        <f>IF(ISNUMBER(VLOOKUP($A407,pivotdata!$A$2:$V$772,COLUMN(C$1)-1,FALSE)),VLOOKUP($A407,pivotdata!$A$2:$V$772,COLUMN(C$1)-1,FALSE),0)</f>
        <v>430230</v>
      </c>
      <c r="D407">
        <f>IF(ISNUMBER(VLOOKUP($A407,pivotdata!$A$2:$V$772,COLUMN(D$1)-1,FALSE)),VLOOKUP($A407,pivotdata!$A$2:$V$772,COLUMN(D$1)-1,FALSE),0)</f>
        <v>1169787</v>
      </c>
      <c r="E407">
        <f>IF(ISNUMBER(VLOOKUP($A407,pivotdata!$A$2:$V$772,COLUMN(E$1)-1,FALSE)),VLOOKUP($A407,pivotdata!$A$2:$V$772,COLUMN(E$1)-1,FALSE),0)</f>
        <v>1678358</v>
      </c>
      <c r="F407">
        <f>IF(ISNUMBER(VLOOKUP($A407,pivotdata!$A$2:$V$772,COLUMN(F$1)-1,FALSE)),VLOOKUP($A407,pivotdata!$A$2:$V$772,COLUMN(F$1)-1,FALSE),0)</f>
        <v>1927632</v>
      </c>
      <c r="G407">
        <f>IF(ISNUMBER(VLOOKUP($A407,pivotdata!$A$2:$V$772,COLUMN(G$1)-1,FALSE)),VLOOKUP($A407,pivotdata!$A$2:$V$772,COLUMN(G$1)-1,FALSE),0)</f>
        <v>2501844</v>
      </c>
      <c r="H407">
        <f>IF(ISNUMBER(VLOOKUP($A407,pivotdata!$A$2:$V$772,COLUMN(H$1)-1,FALSE)),VLOOKUP($A407,pivotdata!$A$2:$V$772,COLUMN(H$1)-1,FALSE),0)</f>
        <v>1445297</v>
      </c>
      <c r="I407">
        <f>IF(ISNUMBER(VLOOKUP($A407,pivotdata!$A$2:$V$772,COLUMN(I$1)-1,FALSE)),VLOOKUP($A407,pivotdata!$A$2:$V$772,COLUMN(I$1)-1,FALSE),0)</f>
        <v>2402989</v>
      </c>
      <c r="J407">
        <f>IF(ISNUMBER(VLOOKUP($A407,pivotdata!$A$2:$V$772,COLUMN(J$1)-1,FALSE)),VLOOKUP($A407,pivotdata!$A$2:$V$772,COLUMN(J$1)-1,FALSE),0)</f>
        <v>5347100</v>
      </c>
      <c r="K407">
        <f>IF(ISNUMBER(VLOOKUP($A407,pivotdata!$A$2:$V$772,COLUMN(K$1)-1,FALSE)),VLOOKUP($A407,pivotdata!$A$2:$V$772,COLUMN(K$1)-1,FALSE),0)</f>
        <v>4091834</v>
      </c>
      <c r="L407">
        <f>IF(ISNUMBER(VLOOKUP($A407,pivotdata!$A$2:$V$772,COLUMN(L$1)-1,FALSE)),VLOOKUP($A407,pivotdata!$A$2:$V$772,COLUMN(L$1)-1,FALSE),0)</f>
        <v>7150241</v>
      </c>
      <c r="M407">
        <f>IF(ISNUMBER(VLOOKUP($A407,pivotdata!$A$2:$V$772,COLUMN(M$1)-1,FALSE)),VLOOKUP($A407,pivotdata!$A$2:$V$772,COLUMN(M$1)-1,FALSE),0)</f>
        <v>3488966</v>
      </c>
      <c r="N407">
        <f>IF(ISNUMBER(VLOOKUP($A407,pivotdata!$A$2:$V$772,COLUMN(N$1)-1,FALSE)),VLOOKUP($A407,pivotdata!$A$2:$V$772,COLUMN(N$1)-1,FALSE),0)</f>
        <v>3044728</v>
      </c>
      <c r="O407">
        <f>IF(ISNUMBER(VLOOKUP($A407,pivotdata!$A$2:$V$772,COLUMN(O$1)-1,FALSE)),VLOOKUP($A407,pivotdata!$A$2:$V$772,COLUMN(O$1)-1,FALSE),0)</f>
        <v>3984779</v>
      </c>
      <c r="P407">
        <f>IF(ISNUMBER(VLOOKUP($A407,pivotdata!$A$2:$V$772,COLUMN(P$1)-1,FALSE)),VLOOKUP($A407,pivotdata!$A$2:$V$772,COLUMN(P$1)-1,FALSE),0)</f>
        <v>5588768</v>
      </c>
      <c r="Q407">
        <f>IF(ISNUMBER(VLOOKUP($A407,pivotdata!$A$2:$V$772,COLUMN(Q$1)-1,FALSE)),VLOOKUP($A407,pivotdata!$A$2:$V$772,COLUMN(Q$1)-1,FALSE),0)</f>
        <v>3127109</v>
      </c>
      <c r="R407">
        <f>IF(ISNUMBER(VLOOKUP($A407,pivotdata!$A$2:$V$772,COLUMN(R$1)-1,FALSE)),VLOOKUP($A407,pivotdata!$A$2:$V$772,COLUMN(R$1)-1,FALSE),0)</f>
        <v>2052943</v>
      </c>
      <c r="S407">
        <f>IF(ISNUMBER(VLOOKUP($A407,pivotdata!$A$2:$V$772,COLUMN(S$1)-1,FALSE)),VLOOKUP($A407,pivotdata!$A$2:$V$772,COLUMN(S$1)-1,FALSE),0)</f>
        <v>2238005</v>
      </c>
      <c r="T407">
        <f>IF(ISNUMBER(VLOOKUP($A407,pivotdata!$A$2:$V$772,COLUMN(T$1)-1,FALSE)),VLOOKUP($A407,pivotdata!$A$2:$V$772,COLUMN(T$1)-1,FALSE),0)</f>
        <v>1831738</v>
      </c>
      <c r="U407">
        <f>IF(ISNUMBER(VLOOKUP($A407,pivotdata!$A$2:$V$772,COLUMN(U$1)-1,FALSE)),VLOOKUP($A407,pivotdata!$A$2:$V$772,COLUMN(U$1)-1,FALSE),0)</f>
        <v>2624709</v>
      </c>
      <c r="V407">
        <f>IF(ISNUMBER(VLOOKUP($A407,pivotdata!$A$2:$V$772,COLUMN(V$1)-1,FALSE)),VLOOKUP($A407,pivotdata!$A$2:$V$772,COLUMN(V$1)-1,FALSE),0)</f>
        <v>826861</v>
      </c>
      <c r="W407">
        <f>IF(ISNUMBER(VLOOKUP($A407,pivotdata!$A$2:$V$772,COLUMN(W$1)-1,FALSE)),VLOOKUP($A407,pivotdata!$A$2:$V$772,COLUMN(W$1)-1,FALSE),0)</f>
        <v>688453</v>
      </c>
    </row>
    <row r="408" spans="1:23" x14ac:dyDescent="0.25">
      <c r="A408" s="1">
        <v>6543</v>
      </c>
      <c r="B408" s="2" t="s">
        <v>396</v>
      </c>
      <c r="C408">
        <f>IF(ISNUMBER(VLOOKUP($A408,pivotdata!$A$2:$V$772,COLUMN(C$1)-1,FALSE)),VLOOKUP($A408,pivotdata!$A$2:$V$772,COLUMN(C$1)-1,FALSE),0)</f>
        <v>682278</v>
      </c>
      <c r="D408">
        <f>IF(ISNUMBER(VLOOKUP($A408,pivotdata!$A$2:$V$772,COLUMN(D$1)-1,FALSE)),VLOOKUP($A408,pivotdata!$A$2:$V$772,COLUMN(D$1)-1,FALSE),0)</f>
        <v>1078019</v>
      </c>
      <c r="E408">
        <f>IF(ISNUMBER(VLOOKUP($A408,pivotdata!$A$2:$V$772,COLUMN(E$1)-1,FALSE)),VLOOKUP($A408,pivotdata!$A$2:$V$772,COLUMN(E$1)-1,FALSE),0)</f>
        <v>1824707</v>
      </c>
      <c r="F408">
        <f>IF(ISNUMBER(VLOOKUP($A408,pivotdata!$A$2:$V$772,COLUMN(F$1)-1,FALSE)),VLOOKUP($A408,pivotdata!$A$2:$V$772,COLUMN(F$1)-1,FALSE),0)</f>
        <v>3754185</v>
      </c>
      <c r="G408">
        <f>IF(ISNUMBER(VLOOKUP($A408,pivotdata!$A$2:$V$772,COLUMN(G$1)-1,FALSE)),VLOOKUP($A408,pivotdata!$A$2:$V$772,COLUMN(G$1)-1,FALSE),0)</f>
        <v>5742858</v>
      </c>
      <c r="H408">
        <f>IF(ISNUMBER(VLOOKUP($A408,pivotdata!$A$2:$V$772,COLUMN(H$1)-1,FALSE)),VLOOKUP($A408,pivotdata!$A$2:$V$772,COLUMN(H$1)-1,FALSE),0)</f>
        <v>3553028</v>
      </c>
      <c r="I408">
        <f>IF(ISNUMBER(VLOOKUP($A408,pivotdata!$A$2:$V$772,COLUMN(I$1)-1,FALSE)),VLOOKUP($A408,pivotdata!$A$2:$V$772,COLUMN(I$1)-1,FALSE),0)</f>
        <v>3220700</v>
      </c>
      <c r="J408">
        <f>IF(ISNUMBER(VLOOKUP($A408,pivotdata!$A$2:$V$772,COLUMN(J$1)-1,FALSE)),VLOOKUP($A408,pivotdata!$A$2:$V$772,COLUMN(J$1)-1,FALSE),0)</f>
        <v>3364615</v>
      </c>
      <c r="K408">
        <f>IF(ISNUMBER(VLOOKUP($A408,pivotdata!$A$2:$V$772,COLUMN(K$1)-1,FALSE)),VLOOKUP($A408,pivotdata!$A$2:$V$772,COLUMN(K$1)-1,FALSE),0)</f>
        <v>2288384</v>
      </c>
      <c r="L408">
        <f>IF(ISNUMBER(VLOOKUP($A408,pivotdata!$A$2:$V$772,COLUMN(L$1)-1,FALSE)),VLOOKUP($A408,pivotdata!$A$2:$V$772,COLUMN(L$1)-1,FALSE),0)</f>
        <v>4186858</v>
      </c>
      <c r="M408">
        <f>IF(ISNUMBER(VLOOKUP($A408,pivotdata!$A$2:$V$772,COLUMN(M$1)-1,FALSE)),VLOOKUP($A408,pivotdata!$A$2:$V$772,COLUMN(M$1)-1,FALSE),0)</f>
        <v>6029456</v>
      </c>
      <c r="N408">
        <f>IF(ISNUMBER(VLOOKUP($A408,pivotdata!$A$2:$V$772,COLUMN(N$1)-1,FALSE)),VLOOKUP($A408,pivotdata!$A$2:$V$772,COLUMN(N$1)-1,FALSE),0)</f>
        <v>9583568</v>
      </c>
      <c r="O408">
        <f>IF(ISNUMBER(VLOOKUP($A408,pivotdata!$A$2:$V$772,COLUMN(O$1)-1,FALSE)),VLOOKUP($A408,pivotdata!$A$2:$V$772,COLUMN(O$1)-1,FALSE),0)</f>
        <v>5484978</v>
      </c>
      <c r="P408">
        <f>IF(ISNUMBER(VLOOKUP($A408,pivotdata!$A$2:$V$772,COLUMN(P$1)-1,FALSE)),VLOOKUP($A408,pivotdata!$A$2:$V$772,COLUMN(P$1)-1,FALSE),0)</f>
        <v>4499643</v>
      </c>
      <c r="Q408">
        <f>IF(ISNUMBER(VLOOKUP($A408,pivotdata!$A$2:$V$772,COLUMN(Q$1)-1,FALSE)),VLOOKUP($A408,pivotdata!$A$2:$V$772,COLUMN(Q$1)-1,FALSE),0)</f>
        <v>5220711</v>
      </c>
      <c r="R408">
        <f>IF(ISNUMBER(VLOOKUP($A408,pivotdata!$A$2:$V$772,COLUMN(R$1)-1,FALSE)),VLOOKUP($A408,pivotdata!$A$2:$V$772,COLUMN(R$1)-1,FALSE),0)</f>
        <v>3577006</v>
      </c>
      <c r="S408">
        <f>IF(ISNUMBER(VLOOKUP($A408,pivotdata!$A$2:$V$772,COLUMN(S$1)-1,FALSE)),VLOOKUP($A408,pivotdata!$A$2:$V$772,COLUMN(S$1)-1,FALSE),0)</f>
        <v>3426092</v>
      </c>
      <c r="T408">
        <f>IF(ISNUMBER(VLOOKUP($A408,pivotdata!$A$2:$V$772,COLUMN(T$1)-1,FALSE)),VLOOKUP($A408,pivotdata!$A$2:$V$772,COLUMN(T$1)-1,FALSE),0)</f>
        <v>3669898</v>
      </c>
      <c r="U408">
        <f>IF(ISNUMBER(VLOOKUP($A408,pivotdata!$A$2:$V$772,COLUMN(U$1)-1,FALSE)),VLOOKUP($A408,pivotdata!$A$2:$V$772,COLUMN(U$1)-1,FALSE),0)</f>
        <v>1789274</v>
      </c>
      <c r="V408">
        <f>IF(ISNUMBER(VLOOKUP($A408,pivotdata!$A$2:$V$772,COLUMN(V$1)-1,FALSE)),VLOOKUP($A408,pivotdata!$A$2:$V$772,COLUMN(V$1)-1,FALSE),0)</f>
        <v>1672173</v>
      </c>
      <c r="W408">
        <f>IF(ISNUMBER(VLOOKUP($A408,pivotdata!$A$2:$V$772,COLUMN(W$1)-1,FALSE)),VLOOKUP($A408,pivotdata!$A$2:$V$772,COLUMN(W$1)-1,FALSE),0)</f>
        <v>1840989</v>
      </c>
    </row>
    <row r="409" spans="1:23" x14ac:dyDescent="0.25">
      <c r="A409" s="1">
        <v>6544</v>
      </c>
      <c r="B409" s="2" t="s">
        <v>395</v>
      </c>
      <c r="C409">
        <f>IF(ISNUMBER(VLOOKUP($A409,pivotdata!$A$2:$V$772,COLUMN(C$1)-1,FALSE)),VLOOKUP($A409,pivotdata!$A$2:$V$772,COLUMN(C$1)-1,FALSE),0)</f>
        <v>75603</v>
      </c>
      <c r="D409">
        <f>IF(ISNUMBER(VLOOKUP($A409,pivotdata!$A$2:$V$772,COLUMN(D$1)-1,FALSE)),VLOOKUP($A409,pivotdata!$A$2:$V$772,COLUMN(D$1)-1,FALSE),0)</f>
        <v>99265</v>
      </c>
      <c r="E409">
        <f>IF(ISNUMBER(VLOOKUP($A409,pivotdata!$A$2:$V$772,COLUMN(E$1)-1,FALSE)),VLOOKUP($A409,pivotdata!$A$2:$V$772,COLUMN(E$1)-1,FALSE),0)</f>
        <v>84266</v>
      </c>
      <c r="F409">
        <f>IF(ISNUMBER(VLOOKUP($A409,pivotdata!$A$2:$V$772,COLUMN(F$1)-1,FALSE)),VLOOKUP($A409,pivotdata!$A$2:$V$772,COLUMN(F$1)-1,FALSE),0)</f>
        <v>18974</v>
      </c>
      <c r="G409">
        <f>IF(ISNUMBER(VLOOKUP($A409,pivotdata!$A$2:$V$772,COLUMN(G$1)-1,FALSE)),VLOOKUP($A409,pivotdata!$A$2:$V$772,COLUMN(G$1)-1,FALSE),0)</f>
        <v>50095</v>
      </c>
      <c r="H409">
        <f>IF(ISNUMBER(VLOOKUP($A409,pivotdata!$A$2:$V$772,COLUMN(H$1)-1,FALSE)),VLOOKUP($A409,pivotdata!$A$2:$V$772,COLUMN(H$1)-1,FALSE),0)</f>
        <v>11561</v>
      </c>
      <c r="I409">
        <f>IF(ISNUMBER(VLOOKUP($A409,pivotdata!$A$2:$V$772,COLUMN(I$1)-1,FALSE)),VLOOKUP($A409,pivotdata!$A$2:$V$772,COLUMN(I$1)-1,FALSE),0)</f>
        <v>229046</v>
      </c>
      <c r="J409">
        <f>IF(ISNUMBER(VLOOKUP($A409,pivotdata!$A$2:$V$772,COLUMN(J$1)-1,FALSE)),VLOOKUP($A409,pivotdata!$A$2:$V$772,COLUMN(J$1)-1,FALSE),0)</f>
        <v>51558</v>
      </c>
      <c r="K409">
        <f>IF(ISNUMBER(VLOOKUP($A409,pivotdata!$A$2:$V$772,COLUMN(K$1)-1,FALSE)),VLOOKUP($A409,pivotdata!$A$2:$V$772,COLUMN(K$1)-1,FALSE),0)</f>
        <v>102068</v>
      </c>
      <c r="L409">
        <f>IF(ISNUMBER(VLOOKUP($A409,pivotdata!$A$2:$V$772,COLUMN(L$1)-1,FALSE)),VLOOKUP($A409,pivotdata!$A$2:$V$772,COLUMN(L$1)-1,FALSE),0)</f>
        <v>130339</v>
      </c>
      <c r="M409">
        <f>IF(ISNUMBER(VLOOKUP($A409,pivotdata!$A$2:$V$772,COLUMN(M$1)-1,FALSE)),VLOOKUP($A409,pivotdata!$A$2:$V$772,COLUMN(M$1)-1,FALSE),0)</f>
        <v>157459</v>
      </c>
      <c r="N409">
        <f>IF(ISNUMBER(VLOOKUP($A409,pivotdata!$A$2:$V$772,COLUMN(N$1)-1,FALSE)),VLOOKUP($A409,pivotdata!$A$2:$V$772,COLUMN(N$1)-1,FALSE),0)</f>
        <v>218557</v>
      </c>
      <c r="O409">
        <f>IF(ISNUMBER(VLOOKUP($A409,pivotdata!$A$2:$V$772,COLUMN(O$1)-1,FALSE)),VLOOKUP($A409,pivotdata!$A$2:$V$772,COLUMN(O$1)-1,FALSE),0)</f>
        <v>187283</v>
      </c>
      <c r="P409">
        <f>IF(ISNUMBER(VLOOKUP($A409,pivotdata!$A$2:$V$772,COLUMN(P$1)-1,FALSE)),VLOOKUP($A409,pivotdata!$A$2:$V$772,COLUMN(P$1)-1,FALSE),0)</f>
        <v>204931</v>
      </c>
      <c r="Q409">
        <f>IF(ISNUMBER(VLOOKUP($A409,pivotdata!$A$2:$V$772,COLUMN(Q$1)-1,FALSE)),VLOOKUP($A409,pivotdata!$A$2:$V$772,COLUMN(Q$1)-1,FALSE),0)</f>
        <v>421378</v>
      </c>
      <c r="R409">
        <f>IF(ISNUMBER(VLOOKUP($A409,pivotdata!$A$2:$V$772,COLUMN(R$1)-1,FALSE)),VLOOKUP($A409,pivotdata!$A$2:$V$772,COLUMN(R$1)-1,FALSE),0)</f>
        <v>906946</v>
      </c>
      <c r="S409">
        <f>IF(ISNUMBER(VLOOKUP($A409,pivotdata!$A$2:$V$772,COLUMN(S$1)-1,FALSE)),VLOOKUP($A409,pivotdata!$A$2:$V$772,COLUMN(S$1)-1,FALSE),0)</f>
        <v>584759</v>
      </c>
      <c r="T409">
        <f>IF(ISNUMBER(VLOOKUP($A409,pivotdata!$A$2:$V$772,COLUMN(T$1)-1,FALSE)),VLOOKUP($A409,pivotdata!$A$2:$V$772,COLUMN(T$1)-1,FALSE),0)</f>
        <v>909906</v>
      </c>
      <c r="U409">
        <f>IF(ISNUMBER(VLOOKUP($A409,pivotdata!$A$2:$V$772,COLUMN(U$1)-1,FALSE)),VLOOKUP($A409,pivotdata!$A$2:$V$772,COLUMN(U$1)-1,FALSE),0)</f>
        <v>1292734</v>
      </c>
      <c r="V409">
        <f>IF(ISNUMBER(VLOOKUP($A409,pivotdata!$A$2:$V$772,COLUMN(V$1)-1,FALSE)),VLOOKUP($A409,pivotdata!$A$2:$V$772,COLUMN(V$1)-1,FALSE),0)</f>
        <v>1063852</v>
      </c>
      <c r="W409">
        <f>IF(ISNUMBER(VLOOKUP($A409,pivotdata!$A$2:$V$772,COLUMN(W$1)-1,FALSE)),VLOOKUP($A409,pivotdata!$A$2:$V$772,COLUMN(W$1)-1,FALSE),0)</f>
        <v>1254735</v>
      </c>
    </row>
    <row r="410" spans="1:23" x14ac:dyDescent="0.25">
      <c r="A410" s="1">
        <v>6545</v>
      </c>
      <c r="B410" s="2" t="s">
        <v>394</v>
      </c>
      <c r="C410">
        <f>IF(ISNUMBER(VLOOKUP($A410,pivotdata!$A$2:$V$772,COLUMN(C$1)-1,FALSE)),VLOOKUP($A410,pivotdata!$A$2:$V$772,COLUMN(C$1)-1,FALSE),0)</f>
        <v>400628</v>
      </c>
      <c r="D410">
        <f>IF(ISNUMBER(VLOOKUP($A410,pivotdata!$A$2:$V$772,COLUMN(D$1)-1,FALSE)),VLOOKUP($A410,pivotdata!$A$2:$V$772,COLUMN(D$1)-1,FALSE),0)</f>
        <v>228133</v>
      </c>
      <c r="E410">
        <f>IF(ISNUMBER(VLOOKUP($A410,pivotdata!$A$2:$V$772,COLUMN(E$1)-1,FALSE)),VLOOKUP($A410,pivotdata!$A$2:$V$772,COLUMN(E$1)-1,FALSE),0)</f>
        <v>305264</v>
      </c>
      <c r="F410">
        <f>IF(ISNUMBER(VLOOKUP($A410,pivotdata!$A$2:$V$772,COLUMN(F$1)-1,FALSE)),VLOOKUP($A410,pivotdata!$A$2:$V$772,COLUMN(F$1)-1,FALSE),0)</f>
        <v>23464</v>
      </c>
      <c r="G410">
        <f>IF(ISNUMBER(VLOOKUP($A410,pivotdata!$A$2:$V$772,COLUMN(G$1)-1,FALSE)),VLOOKUP($A410,pivotdata!$A$2:$V$772,COLUMN(G$1)-1,FALSE),0)</f>
        <v>0</v>
      </c>
      <c r="H410">
        <f>IF(ISNUMBER(VLOOKUP($A410,pivotdata!$A$2:$V$772,COLUMN(H$1)-1,FALSE)),VLOOKUP($A410,pivotdata!$A$2:$V$772,COLUMN(H$1)-1,FALSE),0)</f>
        <v>8698</v>
      </c>
      <c r="I410">
        <f>IF(ISNUMBER(VLOOKUP($A410,pivotdata!$A$2:$V$772,COLUMN(I$1)-1,FALSE)),VLOOKUP($A410,pivotdata!$A$2:$V$772,COLUMN(I$1)-1,FALSE),0)</f>
        <v>16842</v>
      </c>
      <c r="J410">
        <f>IF(ISNUMBER(VLOOKUP($A410,pivotdata!$A$2:$V$772,COLUMN(J$1)-1,FALSE)),VLOOKUP($A410,pivotdata!$A$2:$V$772,COLUMN(J$1)-1,FALSE),0)</f>
        <v>24184</v>
      </c>
      <c r="K410">
        <f>IF(ISNUMBER(VLOOKUP($A410,pivotdata!$A$2:$V$772,COLUMN(K$1)-1,FALSE)),VLOOKUP($A410,pivotdata!$A$2:$V$772,COLUMN(K$1)-1,FALSE),0)</f>
        <v>15350</v>
      </c>
      <c r="L410">
        <f>IF(ISNUMBER(VLOOKUP($A410,pivotdata!$A$2:$V$772,COLUMN(L$1)-1,FALSE)),VLOOKUP($A410,pivotdata!$A$2:$V$772,COLUMN(L$1)-1,FALSE),0)</f>
        <v>8260</v>
      </c>
      <c r="M410">
        <f>IF(ISNUMBER(VLOOKUP($A410,pivotdata!$A$2:$V$772,COLUMN(M$1)-1,FALSE)),VLOOKUP($A410,pivotdata!$A$2:$V$772,COLUMN(M$1)-1,FALSE),0)</f>
        <v>0</v>
      </c>
      <c r="N410">
        <f>IF(ISNUMBER(VLOOKUP($A410,pivotdata!$A$2:$V$772,COLUMN(N$1)-1,FALSE)),VLOOKUP($A410,pivotdata!$A$2:$V$772,COLUMN(N$1)-1,FALSE),0)</f>
        <v>18523</v>
      </c>
      <c r="O410">
        <f>IF(ISNUMBER(VLOOKUP($A410,pivotdata!$A$2:$V$772,COLUMN(O$1)-1,FALSE)),VLOOKUP($A410,pivotdata!$A$2:$V$772,COLUMN(O$1)-1,FALSE),0)</f>
        <v>181</v>
      </c>
      <c r="P410">
        <f>IF(ISNUMBER(VLOOKUP($A410,pivotdata!$A$2:$V$772,COLUMN(P$1)-1,FALSE)),VLOOKUP($A410,pivotdata!$A$2:$V$772,COLUMN(P$1)-1,FALSE),0)</f>
        <v>0</v>
      </c>
      <c r="Q410">
        <f>IF(ISNUMBER(VLOOKUP($A410,pivotdata!$A$2:$V$772,COLUMN(Q$1)-1,FALSE)),VLOOKUP($A410,pivotdata!$A$2:$V$772,COLUMN(Q$1)-1,FALSE),0)</f>
        <v>52</v>
      </c>
      <c r="R410">
        <f>IF(ISNUMBER(VLOOKUP($A410,pivotdata!$A$2:$V$772,COLUMN(R$1)-1,FALSE)),VLOOKUP($A410,pivotdata!$A$2:$V$772,COLUMN(R$1)-1,FALSE),0)</f>
        <v>0</v>
      </c>
      <c r="S410">
        <f>IF(ISNUMBER(VLOOKUP($A410,pivotdata!$A$2:$V$772,COLUMN(S$1)-1,FALSE)),VLOOKUP($A410,pivotdata!$A$2:$V$772,COLUMN(S$1)-1,FALSE),0)</f>
        <v>0</v>
      </c>
      <c r="T410">
        <f>IF(ISNUMBER(VLOOKUP($A410,pivotdata!$A$2:$V$772,COLUMN(T$1)-1,FALSE)),VLOOKUP($A410,pivotdata!$A$2:$V$772,COLUMN(T$1)-1,FALSE),0)</f>
        <v>5662</v>
      </c>
      <c r="U410">
        <f>IF(ISNUMBER(VLOOKUP($A410,pivotdata!$A$2:$V$772,COLUMN(U$1)-1,FALSE)),VLOOKUP($A410,pivotdata!$A$2:$V$772,COLUMN(U$1)-1,FALSE),0)</f>
        <v>4280</v>
      </c>
      <c r="V410">
        <f>IF(ISNUMBER(VLOOKUP($A410,pivotdata!$A$2:$V$772,COLUMN(V$1)-1,FALSE)),VLOOKUP($A410,pivotdata!$A$2:$V$772,COLUMN(V$1)-1,FALSE),0)</f>
        <v>1717</v>
      </c>
      <c r="W410">
        <f>IF(ISNUMBER(VLOOKUP($A410,pivotdata!$A$2:$V$772,COLUMN(W$1)-1,FALSE)),VLOOKUP($A410,pivotdata!$A$2:$V$772,COLUMN(W$1)-1,FALSE),0)</f>
        <v>1138</v>
      </c>
    </row>
    <row r="411" spans="1:23" x14ac:dyDescent="0.25">
      <c r="A411" s="1">
        <v>6546</v>
      </c>
      <c r="B411" s="2" t="s">
        <v>393</v>
      </c>
      <c r="C411">
        <f>IF(ISNUMBER(VLOOKUP($A411,pivotdata!$A$2:$V$772,COLUMN(C$1)-1,FALSE)),VLOOKUP($A411,pivotdata!$A$2:$V$772,COLUMN(C$1)-1,FALSE),0)</f>
        <v>17342</v>
      </c>
      <c r="D411">
        <f>IF(ISNUMBER(VLOOKUP($A411,pivotdata!$A$2:$V$772,COLUMN(D$1)-1,FALSE)),VLOOKUP($A411,pivotdata!$A$2:$V$772,COLUMN(D$1)-1,FALSE),0)</f>
        <v>54138</v>
      </c>
      <c r="E411">
        <f>IF(ISNUMBER(VLOOKUP($A411,pivotdata!$A$2:$V$772,COLUMN(E$1)-1,FALSE)),VLOOKUP($A411,pivotdata!$A$2:$V$772,COLUMN(E$1)-1,FALSE),0)</f>
        <v>27723</v>
      </c>
      <c r="F411">
        <f>IF(ISNUMBER(VLOOKUP($A411,pivotdata!$A$2:$V$772,COLUMN(F$1)-1,FALSE)),VLOOKUP($A411,pivotdata!$A$2:$V$772,COLUMN(F$1)-1,FALSE),0)</f>
        <v>34809</v>
      </c>
      <c r="G411">
        <f>IF(ISNUMBER(VLOOKUP($A411,pivotdata!$A$2:$V$772,COLUMN(G$1)-1,FALSE)),VLOOKUP($A411,pivotdata!$A$2:$V$772,COLUMN(G$1)-1,FALSE),0)</f>
        <v>8202</v>
      </c>
      <c r="H411">
        <f>IF(ISNUMBER(VLOOKUP($A411,pivotdata!$A$2:$V$772,COLUMN(H$1)-1,FALSE)),VLOOKUP($A411,pivotdata!$A$2:$V$772,COLUMN(H$1)-1,FALSE),0)</f>
        <v>11207</v>
      </c>
      <c r="I411">
        <f>IF(ISNUMBER(VLOOKUP($A411,pivotdata!$A$2:$V$772,COLUMN(I$1)-1,FALSE)),VLOOKUP($A411,pivotdata!$A$2:$V$772,COLUMN(I$1)-1,FALSE),0)</f>
        <v>1677</v>
      </c>
      <c r="J411">
        <f>IF(ISNUMBER(VLOOKUP($A411,pivotdata!$A$2:$V$772,COLUMN(J$1)-1,FALSE)),VLOOKUP($A411,pivotdata!$A$2:$V$772,COLUMN(J$1)-1,FALSE),0)</f>
        <v>143124</v>
      </c>
      <c r="K411">
        <f>IF(ISNUMBER(VLOOKUP($A411,pivotdata!$A$2:$V$772,COLUMN(K$1)-1,FALSE)),VLOOKUP($A411,pivotdata!$A$2:$V$772,COLUMN(K$1)-1,FALSE),0)</f>
        <v>4595</v>
      </c>
      <c r="L411">
        <f>IF(ISNUMBER(VLOOKUP($A411,pivotdata!$A$2:$V$772,COLUMN(L$1)-1,FALSE)),VLOOKUP($A411,pivotdata!$A$2:$V$772,COLUMN(L$1)-1,FALSE),0)</f>
        <v>0</v>
      </c>
      <c r="M411">
        <f>IF(ISNUMBER(VLOOKUP($A411,pivotdata!$A$2:$V$772,COLUMN(M$1)-1,FALSE)),VLOOKUP($A411,pivotdata!$A$2:$V$772,COLUMN(M$1)-1,FALSE),0)</f>
        <v>82427</v>
      </c>
      <c r="N411">
        <f>IF(ISNUMBER(VLOOKUP($A411,pivotdata!$A$2:$V$772,COLUMN(N$1)-1,FALSE)),VLOOKUP($A411,pivotdata!$A$2:$V$772,COLUMN(N$1)-1,FALSE),0)</f>
        <v>21721</v>
      </c>
      <c r="O411">
        <f>IF(ISNUMBER(VLOOKUP($A411,pivotdata!$A$2:$V$772,COLUMN(O$1)-1,FALSE)),VLOOKUP($A411,pivotdata!$A$2:$V$772,COLUMN(O$1)-1,FALSE),0)</f>
        <v>79192</v>
      </c>
      <c r="P411">
        <f>IF(ISNUMBER(VLOOKUP($A411,pivotdata!$A$2:$V$772,COLUMN(P$1)-1,FALSE)),VLOOKUP($A411,pivotdata!$A$2:$V$772,COLUMN(P$1)-1,FALSE),0)</f>
        <v>253300</v>
      </c>
      <c r="Q411">
        <f>IF(ISNUMBER(VLOOKUP($A411,pivotdata!$A$2:$V$772,COLUMN(Q$1)-1,FALSE)),VLOOKUP($A411,pivotdata!$A$2:$V$772,COLUMN(Q$1)-1,FALSE),0)</f>
        <v>152893</v>
      </c>
      <c r="R411">
        <f>IF(ISNUMBER(VLOOKUP($A411,pivotdata!$A$2:$V$772,COLUMN(R$1)-1,FALSE)),VLOOKUP($A411,pivotdata!$A$2:$V$772,COLUMN(R$1)-1,FALSE),0)</f>
        <v>81412</v>
      </c>
      <c r="S411">
        <f>IF(ISNUMBER(VLOOKUP($A411,pivotdata!$A$2:$V$772,COLUMN(S$1)-1,FALSE)),VLOOKUP($A411,pivotdata!$A$2:$V$772,COLUMN(S$1)-1,FALSE),0)</f>
        <v>228838</v>
      </c>
      <c r="T411">
        <f>IF(ISNUMBER(VLOOKUP($A411,pivotdata!$A$2:$V$772,COLUMN(T$1)-1,FALSE)),VLOOKUP($A411,pivotdata!$A$2:$V$772,COLUMN(T$1)-1,FALSE),0)</f>
        <v>39104</v>
      </c>
      <c r="U411">
        <f>IF(ISNUMBER(VLOOKUP($A411,pivotdata!$A$2:$V$772,COLUMN(U$1)-1,FALSE)),VLOOKUP($A411,pivotdata!$A$2:$V$772,COLUMN(U$1)-1,FALSE),0)</f>
        <v>95976</v>
      </c>
      <c r="V411">
        <f>IF(ISNUMBER(VLOOKUP($A411,pivotdata!$A$2:$V$772,COLUMN(V$1)-1,FALSE)),VLOOKUP($A411,pivotdata!$A$2:$V$772,COLUMN(V$1)-1,FALSE),0)</f>
        <v>58157</v>
      </c>
      <c r="W411">
        <f>IF(ISNUMBER(VLOOKUP($A411,pivotdata!$A$2:$V$772,COLUMN(W$1)-1,FALSE)),VLOOKUP($A411,pivotdata!$A$2:$V$772,COLUMN(W$1)-1,FALSE),0)</f>
        <v>1293836</v>
      </c>
    </row>
    <row r="412" spans="1:23" x14ac:dyDescent="0.25">
      <c r="A412" s="1">
        <v>6549</v>
      </c>
      <c r="B412" s="2" t="s">
        <v>392</v>
      </c>
      <c r="C412">
        <f>IF(ISNUMBER(VLOOKUP($A412,pivotdata!$A$2:$V$772,COLUMN(C$1)-1,FALSE)),VLOOKUP($A412,pivotdata!$A$2:$V$772,COLUMN(C$1)-1,FALSE),0)</f>
        <v>4787</v>
      </c>
      <c r="D412">
        <f>IF(ISNUMBER(VLOOKUP($A412,pivotdata!$A$2:$V$772,COLUMN(D$1)-1,FALSE)),VLOOKUP($A412,pivotdata!$A$2:$V$772,COLUMN(D$1)-1,FALSE),0)</f>
        <v>48964</v>
      </c>
      <c r="E412">
        <f>IF(ISNUMBER(VLOOKUP($A412,pivotdata!$A$2:$V$772,COLUMN(E$1)-1,FALSE)),VLOOKUP($A412,pivotdata!$A$2:$V$772,COLUMN(E$1)-1,FALSE),0)</f>
        <v>61722</v>
      </c>
      <c r="F412">
        <f>IF(ISNUMBER(VLOOKUP($A412,pivotdata!$A$2:$V$772,COLUMN(F$1)-1,FALSE)),VLOOKUP($A412,pivotdata!$A$2:$V$772,COLUMN(F$1)-1,FALSE),0)</f>
        <v>9761</v>
      </c>
      <c r="G412">
        <f>IF(ISNUMBER(VLOOKUP($A412,pivotdata!$A$2:$V$772,COLUMN(G$1)-1,FALSE)),VLOOKUP($A412,pivotdata!$A$2:$V$772,COLUMN(G$1)-1,FALSE),0)</f>
        <v>48408</v>
      </c>
      <c r="H412">
        <f>IF(ISNUMBER(VLOOKUP($A412,pivotdata!$A$2:$V$772,COLUMN(H$1)-1,FALSE)),VLOOKUP($A412,pivotdata!$A$2:$V$772,COLUMN(H$1)-1,FALSE),0)</f>
        <v>309297</v>
      </c>
      <c r="I412">
        <f>IF(ISNUMBER(VLOOKUP($A412,pivotdata!$A$2:$V$772,COLUMN(I$1)-1,FALSE)),VLOOKUP($A412,pivotdata!$A$2:$V$772,COLUMN(I$1)-1,FALSE),0)</f>
        <v>486457</v>
      </c>
      <c r="J412">
        <f>IF(ISNUMBER(VLOOKUP($A412,pivotdata!$A$2:$V$772,COLUMN(J$1)-1,FALSE)),VLOOKUP($A412,pivotdata!$A$2:$V$772,COLUMN(J$1)-1,FALSE),0)</f>
        <v>110131</v>
      </c>
      <c r="K412">
        <f>IF(ISNUMBER(VLOOKUP($A412,pivotdata!$A$2:$V$772,COLUMN(K$1)-1,FALSE)),VLOOKUP($A412,pivotdata!$A$2:$V$772,COLUMN(K$1)-1,FALSE),0)</f>
        <v>19969</v>
      </c>
      <c r="L412">
        <f>IF(ISNUMBER(VLOOKUP($A412,pivotdata!$A$2:$V$772,COLUMN(L$1)-1,FALSE)),VLOOKUP($A412,pivotdata!$A$2:$V$772,COLUMN(L$1)-1,FALSE),0)</f>
        <v>14908</v>
      </c>
      <c r="M412">
        <f>IF(ISNUMBER(VLOOKUP($A412,pivotdata!$A$2:$V$772,COLUMN(M$1)-1,FALSE)),VLOOKUP($A412,pivotdata!$A$2:$V$772,COLUMN(M$1)-1,FALSE),0)</f>
        <v>23400</v>
      </c>
      <c r="N412">
        <f>IF(ISNUMBER(VLOOKUP($A412,pivotdata!$A$2:$V$772,COLUMN(N$1)-1,FALSE)),VLOOKUP($A412,pivotdata!$A$2:$V$772,COLUMN(N$1)-1,FALSE),0)</f>
        <v>131119</v>
      </c>
      <c r="O412">
        <f>IF(ISNUMBER(VLOOKUP($A412,pivotdata!$A$2:$V$772,COLUMN(O$1)-1,FALSE)),VLOOKUP($A412,pivotdata!$A$2:$V$772,COLUMN(O$1)-1,FALSE),0)</f>
        <v>20873</v>
      </c>
      <c r="P412">
        <f>IF(ISNUMBER(VLOOKUP($A412,pivotdata!$A$2:$V$772,COLUMN(P$1)-1,FALSE)),VLOOKUP($A412,pivotdata!$A$2:$V$772,COLUMN(P$1)-1,FALSE),0)</f>
        <v>15853</v>
      </c>
      <c r="Q412">
        <f>IF(ISNUMBER(VLOOKUP($A412,pivotdata!$A$2:$V$772,COLUMN(Q$1)-1,FALSE)),VLOOKUP($A412,pivotdata!$A$2:$V$772,COLUMN(Q$1)-1,FALSE),0)</f>
        <v>29769</v>
      </c>
      <c r="R412">
        <f>IF(ISNUMBER(VLOOKUP($A412,pivotdata!$A$2:$V$772,COLUMN(R$1)-1,FALSE)),VLOOKUP($A412,pivotdata!$A$2:$V$772,COLUMN(R$1)-1,FALSE),0)</f>
        <v>41264</v>
      </c>
      <c r="S412">
        <f>IF(ISNUMBER(VLOOKUP($A412,pivotdata!$A$2:$V$772,COLUMN(S$1)-1,FALSE)),VLOOKUP($A412,pivotdata!$A$2:$V$772,COLUMN(S$1)-1,FALSE),0)</f>
        <v>24696</v>
      </c>
      <c r="T412">
        <f>IF(ISNUMBER(VLOOKUP($A412,pivotdata!$A$2:$V$772,COLUMN(T$1)-1,FALSE)),VLOOKUP($A412,pivotdata!$A$2:$V$772,COLUMN(T$1)-1,FALSE),0)</f>
        <v>45568</v>
      </c>
      <c r="U412">
        <f>IF(ISNUMBER(VLOOKUP($A412,pivotdata!$A$2:$V$772,COLUMN(U$1)-1,FALSE)),VLOOKUP($A412,pivotdata!$A$2:$V$772,COLUMN(U$1)-1,FALSE),0)</f>
        <v>94662</v>
      </c>
      <c r="V412">
        <f>IF(ISNUMBER(VLOOKUP($A412,pivotdata!$A$2:$V$772,COLUMN(V$1)-1,FALSE)),VLOOKUP($A412,pivotdata!$A$2:$V$772,COLUMN(V$1)-1,FALSE),0)</f>
        <v>118777</v>
      </c>
      <c r="W412">
        <f>IF(ISNUMBER(VLOOKUP($A412,pivotdata!$A$2:$V$772,COLUMN(W$1)-1,FALSE)),VLOOKUP($A412,pivotdata!$A$2:$V$772,COLUMN(W$1)-1,FALSE),0)</f>
        <v>41947</v>
      </c>
    </row>
    <row r="413" spans="1:23" x14ac:dyDescent="0.25">
      <c r="A413" s="1">
        <v>6551</v>
      </c>
      <c r="B413" s="2" t="s">
        <v>391</v>
      </c>
      <c r="C413">
        <f>IF(ISNUMBER(VLOOKUP($A413,pivotdata!$A$2:$V$772,COLUMN(C$1)-1,FALSE)),VLOOKUP($A413,pivotdata!$A$2:$V$772,COLUMN(C$1)-1,FALSE),0)</f>
        <v>0</v>
      </c>
      <c r="D413">
        <f>IF(ISNUMBER(VLOOKUP($A413,pivotdata!$A$2:$V$772,COLUMN(D$1)-1,FALSE)),VLOOKUP($A413,pivotdata!$A$2:$V$772,COLUMN(D$1)-1,FALSE),0)</f>
        <v>4275762</v>
      </c>
      <c r="E413">
        <f>IF(ISNUMBER(VLOOKUP($A413,pivotdata!$A$2:$V$772,COLUMN(E$1)-1,FALSE)),VLOOKUP($A413,pivotdata!$A$2:$V$772,COLUMN(E$1)-1,FALSE),0)</f>
        <v>4844297</v>
      </c>
      <c r="F413">
        <f>IF(ISNUMBER(VLOOKUP($A413,pivotdata!$A$2:$V$772,COLUMN(F$1)-1,FALSE)),VLOOKUP($A413,pivotdata!$A$2:$V$772,COLUMN(F$1)-1,FALSE),0)</f>
        <v>3089497</v>
      </c>
      <c r="G413">
        <f>IF(ISNUMBER(VLOOKUP($A413,pivotdata!$A$2:$V$772,COLUMN(G$1)-1,FALSE)),VLOOKUP($A413,pivotdata!$A$2:$V$772,COLUMN(G$1)-1,FALSE),0)</f>
        <v>3407975</v>
      </c>
      <c r="H413">
        <f>IF(ISNUMBER(VLOOKUP($A413,pivotdata!$A$2:$V$772,COLUMN(H$1)-1,FALSE)),VLOOKUP($A413,pivotdata!$A$2:$V$772,COLUMN(H$1)-1,FALSE),0)</f>
        <v>505960</v>
      </c>
      <c r="I413">
        <f>IF(ISNUMBER(VLOOKUP($A413,pivotdata!$A$2:$V$772,COLUMN(I$1)-1,FALSE)),VLOOKUP($A413,pivotdata!$A$2:$V$772,COLUMN(I$1)-1,FALSE),0)</f>
        <v>975313</v>
      </c>
      <c r="J413">
        <f>IF(ISNUMBER(VLOOKUP($A413,pivotdata!$A$2:$V$772,COLUMN(J$1)-1,FALSE)),VLOOKUP($A413,pivotdata!$A$2:$V$772,COLUMN(J$1)-1,FALSE),0)</f>
        <v>4703940</v>
      </c>
      <c r="K413">
        <f>IF(ISNUMBER(VLOOKUP($A413,pivotdata!$A$2:$V$772,COLUMN(K$1)-1,FALSE)),VLOOKUP($A413,pivotdata!$A$2:$V$772,COLUMN(K$1)-1,FALSE),0)</f>
        <v>6873457</v>
      </c>
      <c r="L413">
        <f>IF(ISNUMBER(VLOOKUP($A413,pivotdata!$A$2:$V$772,COLUMN(L$1)-1,FALSE)),VLOOKUP($A413,pivotdata!$A$2:$V$772,COLUMN(L$1)-1,FALSE),0)</f>
        <v>7048569</v>
      </c>
      <c r="M413">
        <f>IF(ISNUMBER(VLOOKUP($A413,pivotdata!$A$2:$V$772,COLUMN(M$1)-1,FALSE)),VLOOKUP($A413,pivotdata!$A$2:$V$772,COLUMN(M$1)-1,FALSE),0)</f>
        <v>7103669</v>
      </c>
      <c r="N413">
        <f>IF(ISNUMBER(VLOOKUP($A413,pivotdata!$A$2:$V$772,COLUMN(N$1)-1,FALSE)),VLOOKUP($A413,pivotdata!$A$2:$V$772,COLUMN(N$1)-1,FALSE),0)</f>
        <v>5578541</v>
      </c>
      <c r="O413">
        <f>IF(ISNUMBER(VLOOKUP($A413,pivotdata!$A$2:$V$772,COLUMN(O$1)-1,FALSE)),VLOOKUP($A413,pivotdata!$A$2:$V$772,COLUMN(O$1)-1,FALSE),0)</f>
        <v>4582073</v>
      </c>
      <c r="P413">
        <f>IF(ISNUMBER(VLOOKUP($A413,pivotdata!$A$2:$V$772,COLUMN(P$1)-1,FALSE)),VLOOKUP($A413,pivotdata!$A$2:$V$772,COLUMN(P$1)-1,FALSE),0)</f>
        <v>3639430</v>
      </c>
      <c r="Q413">
        <f>IF(ISNUMBER(VLOOKUP($A413,pivotdata!$A$2:$V$772,COLUMN(Q$1)-1,FALSE)),VLOOKUP($A413,pivotdata!$A$2:$V$772,COLUMN(Q$1)-1,FALSE),0)</f>
        <v>122184</v>
      </c>
      <c r="R413">
        <f>IF(ISNUMBER(VLOOKUP($A413,pivotdata!$A$2:$V$772,COLUMN(R$1)-1,FALSE)),VLOOKUP($A413,pivotdata!$A$2:$V$772,COLUMN(R$1)-1,FALSE),0)</f>
        <v>178250</v>
      </c>
      <c r="S413">
        <f>IF(ISNUMBER(VLOOKUP($A413,pivotdata!$A$2:$V$772,COLUMN(S$1)-1,FALSE)),VLOOKUP($A413,pivotdata!$A$2:$V$772,COLUMN(S$1)-1,FALSE),0)</f>
        <v>53323</v>
      </c>
      <c r="T413">
        <f>IF(ISNUMBER(VLOOKUP($A413,pivotdata!$A$2:$V$772,COLUMN(T$1)-1,FALSE)),VLOOKUP($A413,pivotdata!$A$2:$V$772,COLUMN(T$1)-1,FALSE),0)</f>
        <v>175917</v>
      </c>
      <c r="U413">
        <f>IF(ISNUMBER(VLOOKUP($A413,pivotdata!$A$2:$V$772,COLUMN(U$1)-1,FALSE)),VLOOKUP($A413,pivotdata!$A$2:$V$772,COLUMN(U$1)-1,FALSE),0)</f>
        <v>70840</v>
      </c>
      <c r="V413">
        <f>IF(ISNUMBER(VLOOKUP($A413,pivotdata!$A$2:$V$772,COLUMN(V$1)-1,FALSE)),VLOOKUP($A413,pivotdata!$A$2:$V$772,COLUMN(V$1)-1,FALSE),0)</f>
        <v>167755</v>
      </c>
      <c r="W413">
        <f>IF(ISNUMBER(VLOOKUP($A413,pivotdata!$A$2:$V$772,COLUMN(W$1)-1,FALSE)),VLOOKUP($A413,pivotdata!$A$2:$V$772,COLUMN(W$1)-1,FALSE),0)</f>
        <v>540606</v>
      </c>
    </row>
    <row r="414" spans="1:23" x14ac:dyDescent="0.25">
      <c r="A414" s="1">
        <v>6552</v>
      </c>
      <c r="B414" s="2" t="s">
        <v>390</v>
      </c>
      <c r="C414">
        <f>IF(ISNUMBER(VLOOKUP($A414,pivotdata!$A$2:$V$772,COLUMN(C$1)-1,FALSE)),VLOOKUP($A414,pivotdata!$A$2:$V$772,COLUMN(C$1)-1,FALSE),0)</f>
        <v>5145602</v>
      </c>
      <c r="D414">
        <f>IF(ISNUMBER(VLOOKUP($A414,pivotdata!$A$2:$V$772,COLUMN(D$1)-1,FALSE)),VLOOKUP($A414,pivotdata!$A$2:$V$772,COLUMN(D$1)-1,FALSE),0)</f>
        <v>3098295</v>
      </c>
      <c r="E414">
        <f>IF(ISNUMBER(VLOOKUP($A414,pivotdata!$A$2:$V$772,COLUMN(E$1)-1,FALSE)),VLOOKUP($A414,pivotdata!$A$2:$V$772,COLUMN(E$1)-1,FALSE),0)</f>
        <v>3256499</v>
      </c>
      <c r="F414">
        <f>IF(ISNUMBER(VLOOKUP($A414,pivotdata!$A$2:$V$772,COLUMN(F$1)-1,FALSE)),VLOOKUP($A414,pivotdata!$A$2:$V$772,COLUMN(F$1)-1,FALSE),0)</f>
        <v>5072954</v>
      </c>
      <c r="G414">
        <f>IF(ISNUMBER(VLOOKUP($A414,pivotdata!$A$2:$V$772,COLUMN(G$1)-1,FALSE)),VLOOKUP($A414,pivotdata!$A$2:$V$772,COLUMN(G$1)-1,FALSE),0)</f>
        <v>2977179</v>
      </c>
      <c r="H414">
        <f>IF(ISNUMBER(VLOOKUP($A414,pivotdata!$A$2:$V$772,COLUMN(H$1)-1,FALSE)),VLOOKUP($A414,pivotdata!$A$2:$V$772,COLUMN(H$1)-1,FALSE),0)</f>
        <v>835919</v>
      </c>
      <c r="I414">
        <f>IF(ISNUMBER(VLOOKUP($A414,pivotdata!$A$2:$V$772,COLUMN(I$1)-1,FALSE)),VLOOKUP($A414,pivotdata!$A$2:$V$772,COLUMN(I$1)-1,FALSE),0)</f>
        <v>1887266</v>
      </c>
      <c r="J414">
        <f>IF(ISNUMBER(VLOOKUP($A414,pivotdata!$A$2:$V$772,COLUMN(J$1)-1,FALSE)),VLOOKUP($A414,pivotdata!$A$2:$V$772,COLUMN(J$1)-1,FALSE),0)</f>
        <v>1742834</v>
      </c>
      <c r="K414">
        <f>IF(ISNUMBER(VLOOKUP($A414,pivotdata!$A$2:$V$772,COLUMN(K$1)-1,FALSE)),VLOOKUP($A414,pivotdata!$A$2:$V$772,COLUMN(K$1)-1,FALSE),0)</f>
        <v>1126371</v>
      </c>
      <c r="L414">
        <f>IF(ISNUMBER(VLOOKUP($A414,pivotdata!$A$2:$V$772,COLUMN(L$1)-1,FALSE)),VLOOKUP($A414,pivotdata!$A$2:$V$772,COLUMN(L$1)-1,FALSE),0)</f>
        <v>1794083</v>
      </c>
      <c r="M414">
        <f>IF(ISNUMBER(VLOOKUP($A414,pivotdata!$A$2:$V$772,COLUMN(M$1)-1,FALSE)),VLOOKUP($A414,pivotdata!$A$2:$V$772,COLUMN(M$1)-1,FALSE),0)</f>
        <v>1708802</v>
      </c>
      <c r="N414">
        <f>IF(ISNUMBER(VLOOKUP($A414,pivotdata!$A$2:$V$772,COLUMN(N$1)-1,FALSE)),VLOOKUP($A414,pivotdata!$A$2:$V$772,COLUMN(N$1)-1,FALSE),0)</f>
        <v>1845986</v>
      </c>
      <c r="O414">
        <f>IF(ISNUMBER(VLOOKUP($A414,pivotdata!$A$2:$V$772,COLUMN(O$1)-1,FALSE)),VLOOKUP($A414,pivotdata!$A$2:$V$772,COLUMN(O$1)-1,FALSE),0)</f>
        <v>2239952</v>
      </c>
      <c r="P414">
        <f>IF(ISNUMBER(VLOOKUP($A414,pivotdata!$A$2:$V$772,COLUMN(P$1)-1,FALSE)),VLOOKUP($A414,pivotdata!$A$2:$V$772,COLUMN(P$1)-1,FALSE),0)</f>
        <v>1565184</v>
      </c>
      <c r="Q414">
        <f>IF(ISNUMBER(VLOOKUP($A414,pivotdata!$A$2:$V$772,COLUMN(Q$1)-1,FALSE)),VLOOKUP($A414,pivotdata!$A$2:$V$772,COLUMN(Q$1)-1,FALSE),0)</f>
        <v>4575289</v>
      </c>
      <c r="R414">
        <f>IF(ISNUMBER(VLOOKUP($A414,pivotdata!$A$2:$V$772,COLUMN(R$1)-1,FALSE)),VLOOKUP($A414,pivotdata!$A$2:$V$772,COLUMN(R$1)-1,FALSE),0)</f>
        <v>6256640</v>
      </c>
      <c r="S414">
        <f>IF(ISNUMBER(VLOOKUP($A414,pivotdata!$A$2:$V$772,COLUMN(S$1)-1,FALSE)),VLOOKUP($A414,pivotdata!$A$2:$V$772,COLUMN(S$1)-1,FALSE),0)</f>
        <v>7275320</v>
      </c>
      <c r="T414">
        <f>IF(ISNUMBER(VLOOKUP($A414,pivotdata!$A$2:$V$772,COLUMN(T$1)-1,FALSE)),VLOOKUP($A414,pivotdata!$A$2:$V$772,COLUMN(T$1)-1,FALSE),0)</f>
        <v>7138173</v>
      </c>
      <c r="U414">
        <f>IF(ISNUMBER(VLOOKUP($A414,pivotdata!$A$2:$V$772,COLUMN(U$1)-1,FALSE)),VLOOKUP($A414,pivotdata!$A$2:$V$772,COLUMN(U$1)-1,FALSE),0)</f>
        <v>7149320</v>
      </c>
      <c r="V414">
        <f>IF(ISNUMBER(VLOOKUP($A414,pivotdata!$A$2:$V$772,COLUMN(V$1)-1,FALSE)),VLOOKUP($A414,pivotdata!$A$2:$V$772,COLUMN(V$1)-1,FALSE),0)</f>
        <v>10198752</v>
      </c>
      <c r="W414">
        <f>IF(ISNUMBER(VLOOKUP($A414,pivotdata!$A$2:$V$772,COLUMN(W$1)-1,FALSE)),VLOOKUP($A414,pivotdata!$A$2:$V$772,COLUMN(W$1)-1,FALSE),0)</f>
        <v>22755985</v>
      </c>
    </row>
    <row r="415" spans="1:23" x14ac:dyDescent="0.25">
      <c r="A415" s="1">
        <v>6553</v>
      </c>
      <c r="B415" s="2" t="s">
        <v>389</v>
      </c>
      <c r="C415">
        <f>IF(ISNUMBER(VLOOKUP($A415,pivotdata!$A$2:$V$772,COLUMN(C$1)-1,FALSE)),VLOOKUP($A415,pivotdata!$A$2:$V$772,COLUMN(C$1)-1,FALSE),0)</f>
        <v>0</v>
      </c>
      <c r="D415">
        <f>IF(ISNUMBER(VLOOKUP($A415,pivotdata!$A$2:$V$772,COLUMN(D$1)-1,FALSE)),VLOOKUP($A415,pivotdata!$A$2:$V$772,COLUMN(D$1)-1,FALSE),0)</f>
        <v>28299</v>
      </c>
      <c r="E415">
        <f>IF(ISNUMBER(VLOOKUP($A415,pivotdata!$A$2:$V$772,COLUMN(E$1)-1,FALSE)),VLOOKUP($A415,pivotdata!$A$2:$V$772,COLUMN(E$1)-1,FALSE),0)</f>
        <v>147707</v>
      </c>
      <c r="F415">
        <f>IF(ISNUMBER(VLOOKUP($A415,pivotdata!$A$2:$V$772,COLUMN(F$1)-1,FALSE)),VLOOKUP($A415,pivotdata!$A$2:$V$772,COLUMN(F$1)-1,FALSE),0)</f>
        <v>363223</v>
      </c>
      <c r="G415">
        <f>IF(ISNUMBER(VLOOKUP($A415,pivotdata!$A$2:$V$772,COLUMN(G$1)-1,FALSE)),VLOOKUP($A415,pivotdata!$A$2:$V$772,COLUMN(G$1)-1,FALSE),0)</f>
        <v>227373</v>
      </c>
      <c r="H415">
        <f>IF(ISNUMBER(VLOOKUP($A415,pivotdata!$A$2:$V$772,COLUMN(H$1)-1,FALSE)),VLOOKUP($A415,pivotdata!$A$2:$V$772,COLUMN(H$1)-1,FALSE),0)</f>
        <v>326484</v>
      </c>
      <c r="I415">
        <f>IF(ISNUMBER(VLOOKUP($A415,pivotdata!$A$2:$V$772,COLUMN(I$1)-1,FALSE)),VLOOKUP($A415,pivotdata!$A$2:$V$772,COLUMN(I$1)-1,FALSE),0)</f>
        <v>266526</v>
      </c>
      <c r="J415">
        <f>IF(ISNUMBER(VLOOKUP($A415,pivotdata!$A$2:$V$772,COLUMN(J$1)-1,FALSE)),VLOOKUP($A415,pivotdata!$A$2:$V$772,COLUMN(J$1)-1,FALSE),0)</f>
        <v>199182</v>
      </c>
      <c r="K415">
        <f>IF(ISNUMBER(VLOOKUP($A415,pivotdata!$A$2:$V$772,COLUMN(K$1)-1,FALSE)),VLOOKUP($A415,pivotdata!$A$2:$V$772,COLUMN(K$1)-1,FALSE),0)</f>
        <v>79613</v>
      </c>
      <c r="L415">
        <f>IF(ISNUMBER(VLOOKUP($A415,pivotdata!$A$2:$V$772,COLUMN(L$1)-1,FALSE)),VLOOKUP($A415,pivotdata!$A$2:$V$772,COLUMN(L$1)-1,FALSE),0)</f>
        <v>196211</v>
      </c>
      <c r="M415">
        <f>IF(ISNUMBER(VLOOKUP($A415,pivotdata!$A$2:$V$772,COLUMN(M$1)-1,FALSE)),VLOOKUP($A415,pivotdata!$A$2:$V$772,COLUMN(M$1)-1,FALSE),0)</f>
        <v>428068</v>
      </c>
      <c r="N415">
        <f>IF(ISNUMBER(VLOOKUP($A415,pivotdata!$A$2:$V$772,COLUMN(N$1)-1,FALSE)),VLOOKUP($A415,pivotdata!$A$2:$V$772,COLUMN(N$1)-1,FALSE),0)</f>
        <v>591981</v>
      </c>
      <c r="O415">
        <f>IF(ISNUMBER(VLOOKUP($A415,pivotdata!$A$2:$V$772,COLUMN(O$1)-1,FALSE)),VLOOKUP($A415,pivotdata!$A$2:$V$772,COLUMN(O$1)-1,FALSE),0)</f>
        <v>366409</v>
      </c>
      <c r="P415">
        <f>IF(ISNUMBER(VLOOKUP($A415,pivotdata!$A$2:$V$772,COLUMN(P$1)-1,FALSE)),VLOOKUP($A415,pivotdata!$A$2:$V$772,COLUMN(P$1)-1,FALSE),0)</f>
        <v>535761</v>
      </c>
      <c r="Q415">
        <f>IF(ISNUMBER(VLOOKUP($A415,pivotdata!$A$2:$V$772,COLUMN(Q$1)-1,FALSE)),VLOOKUP($A415,pivotdata!$A$2:$V$772,COLUMN(Q$1)-1,FALSE),0)</f>
        <v>0</v>
      </c>
      <c r="R415">
        <f>IF(ISNUMBER(VLOOKUP($A415,pivotdata!$A$2:$V$772,COLUMN(R$1)-1,FALSE)),VLOOKUP($A415,pivotdata!$A$2:$V$772,COLUMN(R$1)-1,FALSE),0)</f>
        <v>0</v>
      </c>
      <c r="S415">
        <f>IF(ISNUMBER(VLOOKUP($A415,pivotdata!$A$2:$V$772,COLUMN(S$1)-1,FALSE)),VLOOKUP($A415,pivotdata!$A$2:$V$772,COLUMN(S$1)-1,FALSE),0)</f>
        <v>0</v>
      </c>
      <c r="T415">
        <f>IF(ISNUMBER(VLOOKUP($A415,pivotdata!$A$2:$V$772,COLUMN(T$1)-1,FALSE)),VLOOKUP($A415,pivotdata!$A$2:$V$772,COLUMN(T$1)-1,FALSE),0)</f>
        <v>0</v>
      </c>
      <c r="U415">
        <f>IF(ISNUMBER(VLOOKUP($A415,pivotdata!$A$2:$V$772,COLUMN(U$1)-1,FALSE)),VLOOKUP($A415,pivotdata!$A$2:$V$772,COLUMN(U$1)-1,FALSE),0)</f>
        <v>0</v>
      </c>
      <c r="V415">
        <f>IF(ISNUMBER(VLOOKUP($A415,pivotdata!$A$2:$V$772,COLUMN(V$1)-1,FALSE)),VLOOKUP($A415,pivotdata!$A$2:$V$772,COLUMN(V$1)-1,FALSE),0)</f>
        <v>0</v>
      </c>
      <c r="W415">
        <f>IF(ISNUMBER(VLOOKUP($A415,pivotdata!$A$2:$V$772,COLUMN(W$1)-1,FALSE)),VLOOKUP($A415,pivotdata!$A$2:$V$772,COLUMN(W$1)-1,FALSE),0)</f>
        <v>0</v>
      </c>
    </row>
    <row r="416" spans="1:23" x14ac:dyDescent="0.25">
      <c r="A416" s="1">
        <v>6560</v>
      </c>
      <c r="B416" s="2" t="s">
        <v>388</v>
      </c>
      <c r="C416">
        <f>IF(ISNUMBER(VLOOKUP($A416,pivotdata!$A$2:$V$772,COLUMN(C$1)-1,FALSE)),VLOOKUP($A416,pivotdata!$A$2:$V$772,COLUMN(C$1)-1,FALSE),0)</f>
        <v>128280</v>
      </c>
      <c r="D416">
        <f>IF(ISNUMBER(VLOOKUP($A416,pivotdata!$A$2:$V$772,COLUMN(D$1)-1,FALSE)),VLOOKUP($A416,pivotdata!$A$2:$V$772,COLUMN(D$1)-1,FALSE),0)</f>
        <v>428010</v>
      </c>
      <c r="E416">
        <f>IF(ISNUMBER(VLOOKUP($A416,pivotdata!$A$2:$V$772,COLUMN(E$1)-1,FALSE)),VLOOKUP($A416,pivotdata!$A$2:$V$772,COLUMN(E$1)-1,FALSE),0)</f>
        <v>1005012</v>
      </c>
      <c r="F416">
        <f>IF(ISNUMBER(VLOOKUP($A416,pivotdata!$A$2:$V$772,COLUMN(F$1)-1,FALSE)),VLOOKUP($A416,pivotdata!$A$2:$V$772,COLUMN(F$1)-1,FALSE),0)</f>
        <v>1151666</v>
      </c>
      <c r="G416">
        <f>IF(ISNUMBER(VLOOKUP($A416,pivotdata!$A$2:$V$772,COLUMN(G$1)-1,FALSE)),VLOOKUP($A416,pivotdata!$A$2:$V$772,COLUMN(G$1)-1,FALSE),0)</f>
        <v>1248354</v>
      </c>
      <c r="H416">
        <f>IF(ISNUMBER(VLOOKUP($A416,pivotdata!$A$2:$V$772,COLUMN(H$1)-1,FALSE)),VLOOKUP($A416,pivotdata!$A$2:$V$772,COLUMN(H$1)-1,FALSE),0)</f>
        <v>534751</v>
      </c>
      <c r="I416">
        <f>IF(ISNUMBER(VLOOKUP($A416,pivotdata!$A$2:$V$772,COLUMN(I$1)-1,FALSE)),VLOOKUP($A416,pivotdata!$A$2:$V$772,COLUMN(I$1)-1,FALSE),0)</f>
        <v>1133253</v>
      </c>
      <c r="J416">
        <f>IF(ISNUMBER(VLOOKUP($A416,pivotdata!$A$2:$V$772,COLUMN(J$1)-1,FALSE)),VLOOKUP($A416,pivotdata!$A$2:$V$772,COLUMN(J$1)-1,FALSE),0)</f>
        <v>1529714</v>
      </c>
      <c r="K416">
        <f>IF(ISNUMBER(VLOOKUP($A416,pivotdata!$A$2:$V$772,COLUMN(K$1)-1,FALSE)),VLOOKUP($A416,pivotdata!$A$2:$V$772,COLUMN(K$1)-1,FALSE),0)</f>
        <v>1865275</v>
      </c>
      <c r="L416">
        <f>IF(ISNUMBER(VLOOKUP($A416,pivotdata!$A$2:$V$772,COLUMN(L$1)-1,FALSE)),VLOOKUP($A416,pivotdata!$A$2:$V$772,COLUMN(L$1)-1,FALSE),0)</f>
        <v>983252</v>
      </c>
      <c r="M416">
        <f>IF(ISNUMBER(VLOOKUP($A416,pivotdata!$A$2:$V$772,COLUMN(M$1)-1,FALSE)),VLOOKUP($A416,pivotdata!$A$2:$V$772,COLUMN(M$1)-1,FALSE),0)</f>
        <v>997298</v>
      </c>
      <c r="N416">
        <f>IF(ISNUMBER(VLOOKUP($A416,pivotdata!$A$2:$V$772,COLUMN(N$1)-1,FALSE)),VLOOKUP($A416,pivotdata!$A$2:$V$772,COLUMN(N$1)-1,FALSE),0)</f>
        <v>1107904</v>
      </c>
      <c r="O416">
        <f>IF(ISNUMBER(VLOOKUP($A416,pivotdata!$A$2:$V$772,COLUMN(O$1)-1,FALSE)),VLOOKUP($A416,pivotdata!$A$2:$V$772,COLUMN(O$1)-1,FALSE),0)</f>
        <v>1554133</v>
      </c>
      <c r="P416">
        <f>IF(ISNUMBER(VLOOKUP($A416,pivotdata!$A$2:$V$772,COLUMN(P$1)-1,FALSE)),VLOOKUP($A416,pivotdata!$A$2:$V$772,COLUMN(P$1)-1,FALSE),0)</f>
        <v>2092534</v>
      </c>
      <c r="Q416">
        <f>IF(ISNUMBER(VLOOKUP($A416,pivotdata!$A$2:$V$772,COLUMN(Q$1)-1,FALSE)),VLOOKUP($A416,pivotdata!$A$2:$V$772,COLUMN(Q$1)-1,FALSE),0)</f>
        <v>1862849</v>
      </c>
      <c r="R416">
        <f>IF(ISNUMBER(VLOOKUP($A416,pivotdata!$A$2:$V$772,COLUMN(R$1)-1,FALSE)),VLOOKUP($A416,pivotdata!$A$2:$V$772,COLUMN(R$1)-1,FALSE),0)</f>
        <v>2421183</v>
      </c>
      <c r="S416">
        <f>IF(ISNUMBER(VLOOKUP($A416,pivotdata!$A$2:$V$772,COLUMN(S$1)-1,FALSE)),VLOOKUP($A416,pivotdata!$A$2:$V$772,COLUMN(S$1)-1,FALSE),0)</f>
        <v>3622023</v>
      </c>
      <c r="T416">
        <f>IF(ISNUMBER(VLOOKUP($A416,pivotdata!$A$2:$V$772,COLUMN(T$1)-1,FALSE)),VLOOKUP($A416,pivotdata!$A$2:$V$772,COLUMN(T$1)-1,FALSE),0)</f>
        <v>3480068</v>
      </c>
      <c r="U416">
        <f>IF(ISNUMBER(VLOOKUP($A416,pivotdata!$A$2:$V$772,COLUMN(U$1)-1,FALSE)),VLOOKUP($A416,pivotdata!$A$2:$V$772,COLUMN(U$1)-1,FALSE),0)</f>
        <v>4127857</v>
      </c>
      <c r="V416">
        <f>IF(ISNUMBER(VLOOKUP($A416,pivotdata!$A$2:$V$772,COLUMN(V$1)-1,FALSE)),VLOOKUP($A416,pivotdata!$A$2:$V$772,COLUMN(V$1)-1,FALSE),0)</f>
        <v>5294136</v>
      </c>
      <c r="W416">
        <f>IF(ISNUMBER(VLOOKUP($A416,pivotdata!$A$2:$V$772,COLUMN(W$1)-1,FALSE)),VLOOKUP($A416,pivotdata!$A$2:$V$772,COLUMN(W$1)-1,FALSE),0)</f>
        <v>6384753</v>
      </c>
    </row>
    <row r="417" spans="1:23" x14ac:dyDescent="0.25">
      <c r="A417" s="1">
        <v>6571</v>
      </c>
      <c r="B417" s="2" t="s">
        <v>387</v>
      </c>
      <c r="C417">
        <f>IF(ISNUMBER(VLOOKUP($A417,pivotdata!$A$2:$V$772,COLUMN(C$1)-1,FALSE)),VLOOKUP($A417,pivotdata!$A$2:$V$772,COLUMN(C$1)-1,FALSE),0)</f>
        <v>395322</v>
      </c>
      <c r="D417">
        <f>IF(ISNUMBER(VLOOKUP($A417,pivotdata!$A$2:$V$772,COLUMN(D$1)-1,FALSE)),VLOOKUP($A417,pivotdata!$A$2:$V$772,COLUMN(D$1)-1,FALSE),0)</f>
        <v>367832</v>
      </c>
      <c r="E417">
        <f>IF(ISNUMBER(VLOOKUP($A417,pivotdata!$A$2:$V$772,COLUMN(E$1)-1,FALSE)),VLOOKUP($A417,pivotdata!$A$2:$V$772,COLUMN(E$1)-1,FALSE),0)</f>
        <v>671046</v>
      </c>
      <c r="F417">
        <f>IF(ISNUMBER(VLOOKUP($A417,pivotdata!$A$2:$V$772,COLUMN(F$1)-1,FALSE)),VLOOKUP($A417,pivotdata!$A$2:$V$772,COLUMN(F$1)-1,FALSE),0)</f>
        <v>775903</v>
      </c>
      <c r="G417">
        <f>IF(ISNUMBER(VLOOKUP($A417,pivotdata!$A$2:$V$772,COLUMN(G$1)-1,FALSE)),VLOOKUP($A417,pivotdata!$A$2:$V$772,COLUMN(G$1)-1,FALSE),0)</f>
        <v>875453</v>
      </c>
      <c r="H417">
        <f>IF(ISNUMBER(VLOOKUP($A417,pivotdata!$A$2:$V$772,COLUMN(H$1)-1,FALSE)),VLOOKUP($A417,pivotdata!$A$2:$V$772,COLUMN(H$1)-1,FALSE),0)</f>
        <v>549846</v>
      </c>
      <c r="I417">
        <f>IF(ISNUMBER(VLOOKUP($A417,pivotdata!$A$2:$V$772,COLUMN(I$1)-1,FALSE)),VLOOKUP($A417,pivotdata!$A$2:$V$772,COLUMN(I$1)-1,FALSE),0)</f>
        <v>570963</v>
      </c>
      <c r="J417">
        <f>IF(ISNUMBER(VLOOKUP($A417,pivotdata!$A$2:$V$772,COLUMN(J$1)-1,FALSE)),VLOOKUP($A417,pivotdata!$A$2:$V$772,COLUMN(J$1)-1,FALSE),0)</f>
        <v>1021960</v>
      </c>
      <c r="K417">
        <f>IF(ISNUMBER(VLOOKUP($A417,pivotdata!$A$2:$V$772,COLUMN(K$1)-1,FALSE)),VLOOKUP($A417,pivotdata!$A$2:$V$772,COLUMN(K$1)-1,FALSE),0)</f>
        <v>1304544</v>
      </c>
      <c r="L417">
        <f>IF(ISNUMBER(VLOOKUP($A417,pivotdata!$A$2:$V$772,COLUMN(L$1)-1,FALSE)),VLOOKUP($A417,pivotdata!$A$2:$V$772,COLUMN(L$1)-1,FALSE),0)</f>
        <v>2286490</v>
      </c>
      <c r="M417">
        <f>IF(ISNUMBER(VLOOKUP($A417,pivotdata!$A$2:$V$772,COLUMN(M$1)-1,FALSE)),VLOOKUP($A417,pivotdata!$A$2:$V$772,COLUMN(M$1)-1,FALSE),0)</f>
        <v>1275220</v>
      </c>
      <c r="N417">
        <f>IF(ISNUMBER(VLOOKUP($A417,pivotdata!$A$2:$V$772,COLUMN(N$1)-1,FALSE)),VLOOKUP($A417,pivotdata!$A$2:$V$772,COLUMN(N$1)-1,FALSE),0)</f>
        <v>1645861</v>
      </c>
      <c r="O417">
        <f>IF(ISNUMBER(VLOOKUP($A417,pivotdata!$A$2:$V$772,COLUMN(O$1)-1,FALSE)),VLOOKUP($A417,pivotdata!$A$2:$V$772,COLUMN(O$1)-1,FALSE),0)</f>
        <v>1967305</v>
      </c>
      <c r="P417">
        <f>IF(ISNUMBER(VLOOKUP($A417,pivotdata!$A$2:$V$772,COLUMN(P$1)-1,FALSE)),VLOOKUP($A417,pivotdata!$A$2:$V$772,COLUMN(P$1)-1,FALSE),0)</f>
        <v>2160501</v>
      </c>
      <c r="Q417">
        <f>IF(ISNUMBER(VLOOKUP($A417,pivotdata!$A$2:$V$772,COLUMN(Q$1)-1,FALSE)),VLOOKUP($A417,pivotdata!$A$2:$V$772,COLUMN(Q$1)-1,FALSE),0)</f>
        <v>3106767</v>
      </c>
      <c r="R417">
        <f>IF(ISNUMBER(VLOOKUP($A417,pivotdata!$A$2:$V$772,COLUMN(R$1)-1,FALSE)),VLOOKUP($A417,pivotdata!$A$2:$V$772,COLUMN(R$1)-1,FALSE),0)</f>
        <v>3093804</v>
      </c>
      <c r="S417">
        <f>IF(ISNUMBER(VLOOKUP($A417,pivotdata!$A$2:$V$772,COLUMN(S$1)-1,FALSE)),VLOOKUP($A417,pivotdata!$A$2:$V$772,COLUMN(S$1)-1,FALSE),0)</f>
        <v>3858287</v>
      </c>
      <c r="T417">
        <f>IF(ISNUMBER(VLOOKUP($A417,pivotdata!$A$2:$V$772,COLUMN(T$1)-1,FALSE)),VLOOKUP($A417,pivotdata!$A$2:$V$772,COLUMN(T$1)-1,FALSE),0)</f>
        <v>3771767</v>
      </c>
      <c r="U417">
        <f>IF(ISNUMBER(VLOOKUP($A417,pivotdata!$A$2:$V$772,COLUMN(U$1)-1,FALSE)),VLOOKUP($A417,pivotdata!$A$2:$V$772,COLUMN(U$1)-1,FALSE),0)</f>
        <v>4234368</v>
      </c>
      <c r="V417">
        <f>IF(ISNUMBER(VLOOKUP($A417,pivotdata!$A$2:$V$772,COLUMN(V$1)-1,FALSE)),VLOOKUP($A417,pivotdata!$A$2:$V$772,COLUMN(V$1)-1,FALSE),0)</f>
        <v>5461056</v>
      </c>
      <c r="W417">
        <f>IF(ISNUMBER(VLOOKUP($A417,pivotdata!$A$2:$V$772,COLUMN(W$1)-1,FALSE)),VLOOKUP($A417,pivotdata!$A$2:$V$772,COLUMN(W$1)-1,FALSE),0)</f>
        <v>4428436</v>
      </c>
    </row>
    <row r="418" spans="1:23" x14ac:dyDescent="0.25">
      <c r="A418" s="1">
        <v>6572</v>
      </c>
      <c r="B418" s="2" t="s">
        <v>386</v>
      </c>
      <c r="C418">
        <f>IF(ISNUMBER(VLOOKUP($A418,pivotdata!$A$2:$V$772,COLUMN(C$1)-1,FALSE)),VLOOKUP($A418,pivotdata!$A$2:$V$772,COLUMN(C$1)-1,FALSE),0)</f>
        <v>622566</v>
      </c>
      <c r="D418">
        <f>IF(ISNUMBER(VLOOKUP($A418,pivotdata!$A$2:$V$772,COLUMN(D$1)-1,FALSE)),VLOOKUP($A418,pivotdata!$A$2:$V$772,COLUMN(D$1)-1,FALSE),0)</f>
        <v>940519</v>
      </c>
      <c r="E418">
        <f>IF(ISNUMBER(VLOOKUP($A418,pivotdata!$A$2:$V$772,COLUMN(E$1)-1,FALSE)),VLOOKUP($A418,pivotdata!$A$2:$V$772,COLUMN(E$1)-1,FALSE),0)</f>
        <v>1198588</v>
      </c>
      <c r="F418">
        <f>IF(ISNUMBER(VLOOKUP($A418,pivotdata!$A$2:$V$772,COLUMN(F$1)-1,FALSE)),VLOOKUP($A418,pivotdata!$A$2:$V$772,COLUMN(F$1)-1,FALSE),0)</f>
        <v>1616751</v>
      </c>
      <c r="G418">
        <f>IF(ISNUMBER(VLOOKUP($A418,pivotdata!$A$2:$V$772,COLUMN(G$1)-1,FALSE)),VLOOKUP($A418,pivotdata!$A$2:$V$772,COLUMN(G$1)-1,FALSE),0)</f>
        <v>1828977</v>
      </c>
      <c r="H418">
        <f>IF(ISNUMBER(VLOOKUP($A418,pivotdata!$A$2:$V$772,COLUMN(H$1)-1,FALSE)),VLOOKUP($A418,pivotdata!$A$2:$V$772,COLUMN(H$1)-1,FALSE),0)</f>
        <v>1047327</v>
      </c>
      <c r="I418">
        <f>IF(ISNUMBER(VLOOKUP($A418,pivotdata!$A$2:$V$772,COLUMN(I$1)-1,FALSE)),VLOOKUP($A418,pivotdata!$A$2:$V$772,COLUMN(I$1)-1,FALSE),0)</f>
        <v>679811</v>
      </c>
      <c r="J418">
        <f>IF(ISNUMBER(VLOOKUP($A418,pivotdata!$A$2:$V$772,COLUMN(J$1)-1,FALSE)),VLOOKUP($A418,pivotdata!$A$2:$V$772,COLUMN(J$1)-1,FALSE),0)</f>
        <v>1156572</v>
      </c>
      <c r="K418">
        <f>IF(ISNUMBER(VLOOKUP($A418,pivotdata!$A$2:$V$772,COLUMN(K$1)-1,FALSE)),VLOOKUP($A418,pivotdata!$A$2:$V$772,COLUMN(K$1)-1,FALSE),0)</f>
        <v>1251033</v>
      </c>
      <c r="L418">
        <f>IF(ISNUMBER(VLOOKUP($A418,pivotdata!$A$2:$V$772,COLUMN(L$1)-1,FALSE)),VLOOKUP($A418,pivotdata!$A$2:$V$772,COLUMN(L$1)-1,FALSE),0)</f>
        <v>1367907</v>
      </c>
      <c r="M418">
        <f>IF(ISNUMBER(VLOOKUP($A418,pivotdata!$A$2:$V$772,COLUMN(M$1)-1,FALSE)),VLOOKUP($A418,pivotdata!$A$2:$V$772,COLUMN(M$1)-1,FALSE),0)</f>
        <v>1813919</v>
      </c>
      <c r="N418">
        <f>IF(ISNUMBER(VLOOKUP($A418,pivotdata!$A$2:$V$772,COLUMN(N$1)-1,FALSE)),VLOOKUP($A418,pivotdata!$A$2:$V$772,COLUMN(N$1)-1,FALSE),0)</f>
        <v>2857691</v>
      </c>
      <c r="O418">
        <f>IF(ISNUMBER(VLOOKUP($A418,pivotdata!$A$2:$V$772,COLUMN(O$1)-1,FALSE)),VLOOKUP($A418,pivotdata!$A$2:$V$772,COLUMN(O$1)-1,FALSE),0)</f>
        <v>2063624</v>
      </c>
      <c r="P418">
        <f>IF(ISNUMBER(VLOOKUP($A418,pivotdata!$A$2:$V$772,COLUMN(P$1)-1,FALSE)),VLOOKUP($A418,pivotdata!$A$2:$V$772,COLUMN(P$1)-1,FALSE),0)</f>
        <v>1423691</v>
      </c>
      <c r="Q418">
        <f>IF(ISNUMBER(VLOOKUP($A418,pivotdata!$A$2:$V$772,COLUMN(Q$1)-1,FALSE)),VLOOKUP($A418,pivotdata!$A$2:$V$772,COLUMN(Q$1)-1,FALSE),0)</f>
        <v>2218307</v>
      </c>
      <c r="R418">
        <f>IF(ISNUMBER(VLOOKUP($A418,pivotdata!$A$2:$V$772,COLUMN(R$1)-1,FALSE)),VLOOKUP($A418,pivotdata!$A$2:$V$772,COLUMN(R$1)-1,FALSE),0)</f>
        <v>2877295</v>
      </c>
      <c r="S418">
        <f>IF(ISNUMBER(VLOOKUP($A418,pivotdata!$A$2:$V$772,COLUMN(S$1)-1,FALSE)),VLOOKUP($A418,pivotdata!$A$2:$V$772,COLUMN(S$1)-1,FALSE),0)</f>
        <v>5845102</v>
      </c>
      <c r="T418">
        <f>IF(ISNUMBER(VLOOKUP($A418,pivotdata!$A$2:$V$772,COLUMN(T$1)-1,FALSE)),VLOOKUP($A418,pivotdata!$A$2:$V$772,COLUMN(T$1)-1,FALSE),0)</f>
        <v>6420152</v>
      </c>
      <c r="U418">
        <f>IF(ISNUMBER(VLOOKUP($A418,pivotdata!$A$2:$V$772,COLUMN(U$1)-1,FALSE)),VLOOKUP($A418,pivotdata!$A$2:$V$772,COLUMN(U$1)-1,FALSE),0)</f>
        <v>4524215</v>
      </c>
      <c r="V418">
        <f>IF(ISNUMBER(VLOOKUP($A418,pivotdata!$A$2:$V$772,COLUMN(V$1)-1,FALSE)),VLOOKUP($A418,pivotdata!$A$2:$V$772,COLUMN(V$1)-1,FALSE),0)</f>
        <v>3782022</v>
      </c>
      <c r="W418">
        <f>IF(ISNUMBER(VLOOKUP($A418,pivotdata!$A$2:$V$772,COLUMN(W$1)-1,FALSE)),VLOOKUP($A418,pivotdata!$A$2:$V$772,COLUMN(W$1)-1,FALSE),0)</f>
        <v>5624353</v>
      </c>
    </row>
    <row r="419" spans="1:23" x14ac:dyDescent="0.25">
      <c r="A419" s="1">
        <v>6573</v>
      </c>
      <c r="B419" s="2" t="s">
        <v>385</v>
      </c>
      <c r="C419">
        <f>IF(ISNUMBER(VLOOKUP($A419,pivotdata!$A$2:$V$772,COLUMN(C$1)-1,FALSE)),VLOOKUP($A419,pivotdata!$A$2:$V$772,COLUMN(C$1)-1,FALSE),0)</f>
        <v>5237601</v>
      </c>
      <c r="D419">
        <f>IF(ISNUMBER(VLOOKUP($A419,pivotdata!$A$2:$V$772,COLUMN(D$1)-1,FALSE)),VLOOKUP($A419,pivotdata!$A$2:$V$772,COLUMN(D$1)-1,FALSE),0)</f>
        <v>5828989</v>
      </c>
      <c r="E419">
        <f>IF(ISNUMBER(VLOOKUP($A419,pivotdata!$A$2:$V$772,COLUMN(E$1)-1,FALSE)),VLOOKUP($A419,pivotdata!$A$2:$V$772,COLUMN(E$1)-1,FALSE),0)</f>
        <v>8370651</v>
      </c>
      <c r="F419">
        <f>IF(ISNUMBER(VLOOKUP($A419,pivotdata!$A$2:$V$772,COLUMN(F$1)-1,FALSE)),VLOOKUP($A419,pivotdata!$A$2:$V$772,COLUMN(F$1)-1,FALSE),0)</f>
        <v>10286272</v>
      </c>
      <c r="G419">
        <f>IF(ISNUMBER(VLOOKUP($A419,pivotdata!$A$2:$V$772,COLUMN(G$1)-1,FALSE)),VLOOKUP($A419,pivotdata!$A$2:$V$772,COLUMN(G$1)-1,FALSE),0)</f>
        <v>9340404</v>
      </c>
      <c r="H419">
        <f>IF(ISNUMBER(VLOOKUP($A419,pivotdata!$A$2:$V$772,COLUMN(H$1)-1,FALSE)),VLOOKUP($A419,pivotdata!$A$2:$V$772,COLUMN(H$1)-1,FALSE),0)</f>
        <v>6177679</v>
      </c>
      <c r="I419">
        <f>IF(ISNUMBER(VLOOKUP($A419,pivotdata!$A$2:$V$772,COLUMN(I$1)-1,FALSE)),VLOOKUP($A419,pivotdata!$A$2:$V$772,COLUMN(I$1)-1,FALSE),0)</f>
        <v>6024307</v>
      </c>
      <c r="J419">
        <f>IF(ISNUMBER(VLOOKUP($A419,pivotdata!$A$2:$V$772,COLUMN(J$1)-1,FALSE)),VLOOKUP($A419,pivotdata!$A$2:$V$772,COLUMN(J$1)-1,FALSE),0)</f>
        <v>8566280</v>
      </c>
      <c r="K419">
        <f>IF(ISNUMBER(VLOOKUP($A419,pivotdata!$A$2:$V$772,COLUMN(K$1)-1,FALSE)),VLOOKUP($A419,pivotdata!$A$2:$V$772,COLUMN(K$1)-1,FALSE),0)</f>
        <v>10978480</v>
      </c>
      <c r="L419">
        <f>IF(ISNUMBER(VLOOKUP($A419,pivotdata!$A$2:$V$772,COLUMN(L$1)-1,FALSE)),VLOOKUP($A419,pivotdata!$A$2:$V$772,COLUMN(L$1)-1,FALSE),0)</f>
        <v>10436926</v>
      </c>
      <c r="M419">
        <f>IF(ISNUMBER(VLOOKUP($A419,pivotdata!$A$2:$V$772,COLUMN(M$1)-1,FALSE)),VLOOKUP($A419,pivotdata!$A$2:$V$772,COLUMN(M$1)-1,FALSE),0)</f>
        <v>8300049</v>
      </c>
      <c r="N419">
        <f>IF(ISNUMBER(VLOOKUP($A419,pivotdata!$A$2:$V$772,COLUMN(N$1)-1,FALSE)),VLOOKUP($A419,pivotdata!$A$2:$V$772,COLUMN(N$1)-1,FALSE),0)</f>
        <v>8354152</v>
      </c>
      <c r="O419">
        <f>IF(ISNUMBER(VLOOKUP($A419,pivotdata!$A$2:$V$772,COLUMN(O$1)-1,FALSE)),VLOOKUP($A419,pivotdata!$A$2:$V$772,COLUMN(O$1)-1,FALSE),0)</f>
        <v>9595943</v>
      </c>
      <c r="P419">
        <f>IF(ISNUMBER(VLOOKUP($A419,pivotdata!$A$2:$V$772,COLUMN(P$1)-1,FALSE)),VLOOKUP($A419,pivotdata!$A$2:$V$772,COLUMN(P$1)-1,FALSE),0)</f>
        <v>8317388</v>
      </c>
      <c r="Q419">
        <f>IF(ISNUMBER(VLOOKUP($A419,pivotdata!$A$2:$V$772,COLUMN(Q$1)-1,FALSE)),VLOOKUP($A419,pivotdata!$A$2:$V$772,COLUMN(Q$1)-1,FALSE),0)</f>
        <v>8170999</v>
      </c>
      <c r="R419">
        <f>IF(ISNUMBER(VLOOKUP($A419,pivotdata!$A$2:$V$772,COLUMN(R$1)-1,FALSE)),VLOOKUP($A419,pivotdata!$A$2:$V$772,COLUMN(R$1)-1,FALSE),0)</f>
        <v>6524495</v>
      </c>
      <c r="S419">
        <f>IF(ISNUMBER(VLOOKUP($A419,pivotdata!$A$2:$V$772,COLUMN(S$1)-1,FALSE)),VLOOKUP($A419,pivotdata!$A$2:$V$772,COLUMN(S$1)-1,FALSE),0)</f>
        <v>11658370</v>
      </c>
      <c r="T419">
        <f>IF(ISNUMBER(VLOOKUP($A419,pivotdata!$A$2:$V$772,COLUMN(T$1)-1,FALSE)),VLOOKUP($A419,pivotdata!$A$2:$V$772,COLUMN(T$1)-1,FALSE),0)</f>
        <v>18738937</v>
      </c>
      <c r="U419">
        <f>IF(ISNUMBER(VLOOKUP($A419,pivotdata!$A$2:$V$772,COLUMN(U$1)-1,FALSE)),VLOOKUP($A419,pivotdata!$A$2:$V$772,COLUMN(U$1)-1,FALSE),0)</f>
        <v>18548476</v>
      </c>
      <c r="V419">
        <f>IF(ISNUMBER(VLOOKUP($A419,pivotdata!$A$2:$V$772,COLUMN(V$1)-1,FALSE)),VLOOKUP($A419,pivotdata!$A$2:$V$772,COLUMN(V$1)-1,FALSE),0)</f>
        <v>24381279</v>
      </c>
      <c r="W419">
        <f>IF(ISNUMBER(VLOOKUP($A419,pivotdata!$A$2:$V$772,COLUMN(W$1)-1,FALSE)),VLOOKUP($A419,pivotdata!$A$2:$V$772,COLUMN(W$1)-1,FALSE),0)</f>
        <v>22632661</v>
      </c>
    </row>
    <row r="420" spans="1:23" x14ac:dyDescent="0.25">
      <c r="A420" s="1">
        <v>6574</v>
      </c>
      <c r="B420" s="2" t="s">
        <v>384</v>
      </c>
      <c r="C420">
        <f>IF(ISNUMBER(VLOOKUP($A420,pivotdata!$A$2:$V$772,COLUMN(C$1)-1,FALSE)),VLOOKUP($A420,pivotdata!$A$2:$V$772,COLUMN(C$1)-1,FALSE),0)</f>
        <v>0</v>
      </c>
      <c r="D420">
        <f>IF(ISNUMBER(VLOOKUP($A420,pivotdata!$A$2:$V$772,COLUMN(D$1)-1,FALSE)),VLOOKUP($A420,pivotdata!$A$2:$V$772,COLUMN(D$1)-1,FALSE),0)</f>
        <v>5313</v>
      </c>
      <c r="E420">
        <f>IF(ISNUMBER(VLOOKUP($A420,pivotdata!$A$2:$V$772,COLUMN(E$1)-1,FALSE)),VLOOKUP($A420,pivotdata!$A$2:$V$772,COLUMN(E$1)-1,FALSE),0)</f>
        <v>8516</v>
      </c>
      <c r="F420">
        <f>IF(ISNUMBER(VLOOKUP($A420,pivotdata!$A$2:$V$772,COLUMN(F$1)-1,FALSE)),VLOOKUP($A420,pivotdata!$A$2:$V$772,COLUMN(F$1)-1,FALSE),0)</f>
        <v>23662</v>
      </c>
      <c r="G420">
        <f>IF(ISNUMBER(VLOOKUP($A420,pivotdata!$A$2:$V$772,COLUMN(G$1)-1,FALSE)),VLOOKUP($A420,pivotdata!$A$2:$V$772,COLUMN(G$1)-1,FALSE),0)</f>
        <v>14558</v>
      </c>
      <c r="H420">
        <f>IF(ISNUMBER(VLOOKUP($A420,pivotdata!$A$2:$V$772,COLUMN(H$1)-1,FALSE)),VLOOKUP($A420,pivotdata!$A$2:$V$772,COLUMN(H$1)-1,FALSE),0)</f>
        <v>287760</v>
      </c>
      <c r="I420">
        <f>IF(ISNUMBER(VLOOKUP($A420,pivotdata!$A$2:$V$772,COLUMN(I$1)-1,FALSE)),VLOOKUP($A420,pivotdata!$A$2:$V$772,COLUMN(I$1)-1,FALSE),0)</f>
        <v>354490</v>
      </c>
      <c r="J420">
        <f>IF(ISNUMBER(VLOOKUP($A420,pivotdata!$A$2:$V$772,COLUMN(J$1)-1,FALSE)),VLOOKUP($A420,pivotdata!$A$2:$V$772,COLUMN(J$1)-1,FALSE),0)</f>
        <v>407517</v>
      </c>
      <c r="K420">
        <f>IF(ISNUMBER(VLOOKUP($A420,pivotdata!$A$2:$V$772,COLUMN(K$1)-1,FALSE)),VLOOKUP($A420,pivotdata!$A$2:$V$772,COLUMN(K$1)-1,FALSE),0)</f>
        <v>456555</v>
      </c>
      <c r="L420">
        <f>IF(ISNUMBER(VLOOKUP($A420,pivotdata!$A$2:$V$772,COLUMN(L$1)-1,FALSE)),VLOOKUP($A420,pivotdata!$A$2:$V$772,COLUMN(L$1)-1,FALSE),0)</f>
        <v>438572</v>
      </c>
      <c r="M420">
        <f>IF(ISNUMBER(VLOOKUP($A420,pivotdata!$A$2:$V$772,COLUMN(M$1)-1,FALSE)),VLOOKUP($A420,pivotdata!$A$2:$V$772,COLUMN(M$1)-1,FALSE),0)</f>
        <v>436994</v>
      </c>
      <c r="N420">
        <f>IF(ISNUMBER(VLOOKUP($A420,pivotdata!$A$2:$V$772,COLUMN(N$1)-1,FALSE)),VLOOKUP($A420,pivotdata!$A$2:$V$772,COLUMN(N$1)-1,FALSE),0)</f>
        <v>508048</v>
      </c>
      <c r="O420">
        <f>IF(ISNUMBER(VLOOKUP($A420,pivotdata!$A$2:$V$772,COLUMN(O$1)-1,FALSE)),VLOOKUP($A420,pivotdata!$A$2:$V$772,COLUMN(O$1)-1,FALSE),0)</f>
        <v>421230</v>
      </c>
      <c r="P420">
        <f>IF(ISNUMBER(VLOOKUP($A420,pivotdata!$A$2:$V$772,COLUMN(P$1)-1,FALSE)),VLOOKUP($A420,pivotdata!$A$2:$V$772,COLUMN(P$1)-1,FALSE),0)</f>
        <v>351035</v>
      </c>
      <c r="Q420">
        <f>IF(ISNUMBER(VLOOKUP($A420,pivotdata!$A$2:$V$772,COLUMN(Q$1)-1,FALSE)),VLOOKUP($A420,pivotdata!$A$2:$V$772,COLUMN(Q$1)-1,FALSE),0)</f>
        <v>421562</v>
      </c>
      <c r="R420">
        <f>IF(ISNUMBER(VLOOKUP($A420,pivotdata!$A$2:$V$772,COLUMN(R$1)-1,FALSE)),VLOOKUP($A420,pivotdata!$A$2:$V$772,COLUMN(R$1)-1,FALSE),0)</f>
        <v>296993</v>
      </c>
      <c r="S420">
        <f>IF(ISNUMBER(VLOOKUP($A420,pivotdata!$A$2:$V$772,COLUMN(S$1)-1,FALSE)),VLOOKUP($A420,pivotdata!$A$2:$V$772,COLUMN(S$1)-1,FALSE),0)</f>
        <v>92230</v>
      </c>
      <c r="T420">
        <f>IF(ISNUMBER(VLOOKUP($A420,pivotdata!$A$2:$V$772,COLUMN(T$1)-1,FALSE)),VLOOKUP($A420,pivotdata!$A$2:$V$772,COLUMN(T$1)-1,FALSE),0)</f>
        <v>89365</v>
      </c>
      <c r="U420">
        <f>IF(ISNUMBER(VLOOKUP($A420,pivotdata!$A$2:$V$772,COLUMN(U$1)-1,FALSE)),VLOOKUP($A420,pivotdata!$A$2:$V$772,COLUMN(U$1)-1,FALSE),0)</f>
        <v>266375</v>
      </c>
      <c r="V420">
        <f>IF(ISNUMBER(VLOOKUP($A420,pivotdata!$A$2:$V$772,COLUMN(V$1)-1,FALSE)),VLOOKUP($A420,pivotdata!$A$2:$V$772,COLUMN(V$1)-1,FALSE),0)</f>
        <v>294698</v>
      </c>
      <c r="W420">
        <f>IF(ISNUMBER(VLOOKUP($A420,pivotdata!$A$2:$V$772,COLUMN(W$1)-1,FALSE)),VLOOKUP($A420,pivotdata!$A$2:$V$772,COLUMN(W$1)-1,FALSE),0)</f>
        <v>134787</v>
      </c>
    </row>
    <row r="421" spans="1:23" x14ac:dyDescent="0.25">
      <c r="A421" s="1">
        <v>6575</v>
      </c>
      <c r="B421" s="2" t="s">
        <v>383</v>
      </c>
      <c r="C421">
        <f>IF(ISNUMBER(VLOOKUP($A421,pivotdata!$A$2:$V$772,COLUMN(C$1)-1,FALSE)),VLOOKUP($A421,pivotdata!$A$2:$V$772,COLUMN(C$1)-1,FALSE),0)</f>
        <v>10178872</v>
      </c>
      <c r="D421">
        <f>IF(ISNUMBER(VLOOKUP($A421,pivotdata!$A$2:$V$772,COLUMN(D$1)-1,FALSE)),VLOOKUP($A421,pivotdata!$A$2:$V$772,COLUMN(D$1)-1,FALSE),0)</f>
        <v>12795195</v>
      </c>
      <c r="E421">
        <f>IF(ISNUMBER(VLOOKUP($A421,pivotdata!$A$2:$V$772,COLUMN(E$1)-1,FALSE)),VLOOKUP($A421,pivotdata!$A$2:$V$772,COLUMN(E$1)-1,FALSE),0)</f>
        <v>12030207</v>
      </c>
      <c r="F421">
        <f>IF(ISNUMBER(VLOOKUP($A421,pivotdata!$A$2:$V$772,COLUMN(F$1)-1,FALSE)),VLOOKUP($A421,pivotdata!$A$2:$V$772,COLUMN(F$1)-1,FALSE),0)</f>
        <v>10791739</v>
      </c>
      <c r="G421">
        <f>IF(ISNUMBER(VLOOKUP($A421,pivotdata!$A$2:$V$772,COLUMN(G$1)-1,FALSE)),VLOOKUP($A421,pivotdata!$A$2:$V$772,COLUMN(G$1)-1,FALSE),0)</f>
        <v>9423321</v>
      </c>
      <c r="H421">
        <f>IF(ISNUMBER(VLOOKUP($A421,pivotdata!$A$2:$V$772,COLUMN(H$1)-1,FALSE)),VLOOKUP($A421,pivotdata!$A$2:$V$772,COLUMN(H$1)-1,FALSE),0)</f>
        <v>7999301</v>
      </c>
      <c r="I421">
        <f>IF(ISNUMBER(VLOOKUP($A421,pivotdata!$A$2:$V$772,COLUMN(I$1)-1,FALSE)),VLOOKUP($A421,pivotdata!$A$2:$V$772,COLUMN(I$1)-1,FALSE),0)</f>
        <v>10158201</v>
      </c>
      <c r="J421">
        <f>IF(ISNUMBER(VLOOKUP($A421,pivotdata!$A$2:$V$772,COLUMN(J$1)-1,FALSE)),VLOOKUP($A421,pivotdata!$A$2:$V$772,COLUMN(J$1)-1,FALSE),0)</f>
        <v>11617877</v>
      </c>
      <c r="K421">
        <f>IF(ISNUMBER(VLOOKUP($A421,pivotdata!$A$2:$V$772,COLUMN(K$1)-1,FALSE)),VLOOKUP($A421,pivotdata!$A$2:$V$772,COLUMN(K$1)-1,FALSE),0)</f>
        <v>13403275</v>
      </c>
      <c r="L421">
        <f>IF(ISNUMBER(VLOOKUP($A421,pivotdata!$A$2:$V$772,COLUMN(L$1)-1,FALSE)),VLOOKUP($A421,pivotdata!$A$2:$V$772,COLUMN(L$1)-1,FALSE),0)</f>
        <v>10442670</v>
      </c>
      <c r="M421">
        <f>IF(ISNUMBER(VLOOKUP($A421,pivotdata!$A$2:$V$772,COLUMN(M$1)-1,FALSE)),VLOOKUP($A421,pivotdata!$A$2:$V$772,COLUMN(M$1)-1,FALSE),0)</f>
        <v>11683410</v>
      </c>
      <c r="N421">
        <f>IF(ISNUMBER(VLOOKUP($A421,pivotdata!$A$2:$V$772,COLUMN(N$1)-1,FALSE)),VLOOKUP($A421,pivotdata!$A$2:$V$772,COLUMN(N$1)-1,FALSE),0)</f>
        <v>10372839</v>
      </c>
      <c r="O421">
        <f>IF(ISNUMBER(VLOOKUP($A421,pivotdata!$A$2:$V$772,COLUMN(O$1)-1,FALSE)),VLOOKUP($A421,pivotdata!$A$2:$V$772,COLUMN(O$1)-1,FALSE),0)</f>
        <v>9469565</v>
      </c>
      <c r="P421">
        <f>IF(ISNUMBER(VLOOKUP($A421,pivotdata!$A$2:$V$772,COLUMN(P$1)-1,FALSE)),VLOOKUP($A421,pivotdata!$A$2:$V$772,COLUMN(P$1)-1,FALSE),0)</f>
        <v>10057090</v>
      </c>
      <c r="Q421">
        <f>IF(ISNUMBER(VLOOKUP($A421,pivotdata!$A$2:$V$772,COLUMN(Q$1)-1,FALSE)),VLOOKUP($A421,pivotdata!$A$2:$V$772,COLUMN(Q$1)-1,FALSE),0)</f>
        <v>11807436</v>
      </c>
      <c r="R421">
        <f>IF(ISNUMBER(VLOOKUP($A421,pivotdata!$A$2:$V$772,COLUMN(R$1)-1,FALSE)),VLOOKUP($A421,pivotdata!$A$2:$V$772,COLUMN(R$1)-1,FALSE),0)</f>
        <v>12490128</v>
      </c>
      <c r="S421">
        <f>IF(ISNUMBER(VLOOKUP($A421,pivotdata!$A$2:$V$772,COLUMN(S$1)-1,FALSE)),VLOOKUP($A421,pivotdata!$A$2:$V$772,COLUMN(S$1)-1,FALSE),0)</f>
        <v>15228774</v>
      </c>
      <c r="T421">
        <f>IF(ISNUMBER(VLOOKUP($A421,pivotdata!$A$2:$V$772,COLUMN(T$1)-1,FALSE)),VLOOKUP($A421,pivotdata!$A$2:$V$772,COLUMN(T$1)-1,FALSE),0)</f>
        <v>14717410</v>
      </c>
      <c r="U421">
        <f>IF(ISNUMBER(VLOOKUP($A421,pivotdata!$A$2:$V$772,COLUMN(U$1)-1,FALSE)),VLOOKUP($A421,pivotdata!$A$2:$V$772,COLUMN(U$1)-1,FALSE),0)</f>
        <v>16252315</v>
      </c>
      <c r="V421">
        <f>IF(ISNUMBER(VLOOKUP($A421,pivotdata!$A$2:$V$772,COLUMN(V$1)-1,FALSE)),VLOOKUP($A421,pivotdata!$A$2:$V$772,COLUMN(V$1)-1,FALSE),0)</f>
        <v>20400624</v>
      </c>
      <c r="W421">
        <f>IF(ISNUMBER(VLOOKUP($A421,pivotdata!$A$2:$V$772,COLUMN(W$1)-1,FALSE)),VLOOKUP($A421,pivotdata!$A$2:$V$772,COLUMN(W$1)-1,FALSE),0)</f>
        <v>19105154</v>
      </c>
    </row>
    <row r="422" spans="1:23" x14ac:dyDescent="0.25">
      <c r="A422" s="1">
        <v>6576</v>
      </c>
      <c r="B422" s="2" t="s">
        <v>382</v>
      </c>
      <c r="C422">
        <f>IF(ISNUMBER(VLOOKUP($A422,pivotdata!$A$2:$V$772,COLUMN(C$1)-1,FALSE)),VLOOKUP($A422,pivotdata!$A$2:$V$772,COLUMN(C$1)-1,FALSE),0)</f>
        <v>97294</v>
      </c>
      <c r="D422">
        <f>IF(ISNUMBER(VLOOKUP($A422,pivotdata!$A$2:$V$772,COLUMN(D$1)-1,FALSE)),VLOOKUP($A422,pivotdata!$A$2:$V$772,COLUMN(D$1)-1,FALSE),0)</f>
        <v>136491</v>
      </c>
      <c r="E422">
        <f>IF(ISNUMBER(VLOOKUP($A422,pivotdata!$A$2:$V$772,COLUMN(E$1)-1,FALSE)),VLOOKUP($A422,pivotdata!$A$2:$V$772,COLUMN(E$1)-1,FALSE),0)</f>
        <v>94092</v>
      </c>
      <c r="F422">
        <f>IF(ISNUMBER(VLOOKUP($A422,pivotdata!$A$2:$V$772,COLUMN(F$1)-1,FALSE)),VLOOKUP($A422,pivotdata!$A$2:$V$772,COLUMN(F$1)-1,FALSE),0)</f>
        <v>78782</v>
      </c>
      <c r="G422">
        <f>IF(ISNUMBER(VLOOKUP($A422,pivotdata!$A$2:$V$772,COLUMN(G$1)-1,FALSE)),VLOOKUP($A422,pivotdata!$A$2:$V$772,COLUMN(G$1)-1,FALSE),0)</f>
        <v>95806</v>
      </c>
      <c r="H422">
        <f>IF(ISNUMBER(VLOOKUP($A422,pivotdata!$A$2:$V$772,COLUMN(H$1)-1,FALSE)),VLOOKUP($A422,pivotdata!$A$2:$V$772,COLUMN(H$1)-1,FALSE),0)</f>
        <v>51790</v>
      </c>
      <c r="I422">
        <f>IF(ISNUMBER(VLOOKUP($A422,pivotdata!$A$2:$V$772,COLUMN(I$1)-1,FALSE)),VLOOKUP($A422,pivotdata!$A$2:$V$772,COLUMN(I$1)-1,FALSE),0)</f>
        <v>57721</v>
      </c>
      <c r="J422">
        <f>IF(ISNUMBER(VLOOKUP($A422,pivotdata!$A$2:$V$772,COLUMN(J$1)-1,FALSE)),VLOOKUP($A422,pivotdata!$A$2:$V$772,COLUMN(J$1)-1,FALSE),0)</f>
        <v>56772</v>
      </c>
      <c r="K422">
        <f>IF(ISNUMBER(VLOOKUP($A422,pivotdata!$A$2:$V$772,COLUMN(K$1)-1,FALSE)),VLOOKUP($A422,pivotdata!$A$2:$V$772,COLUMN(K$1)-1,FALSE),0)</f>
        <v>37656</v>
      </c>
      <c r="L422">
        <f>IF(ISNUMBER(VLOOKUP($A422,pivotdata!$A$2:$V$772,COLUMN(L$1)-1,FALSE)),VLOOKUP($A422,pivotdata!$A$2:$V$772,COLUMN(L$1)-1,FALSE),0)</f>
        <v>38328</v>
      </c>
      <c r="M422">
        <f>IF(ISNUMBER(VLOOKUP($A422,pivotdata!$A$2:$V$772,COLUMN(M$1)-1,FALSE)),VLOOKUP($A422,pivotdata!$A$2:$V$772,COLUMN(M$1)-1,FALSE),0)</f>
        <v>73496</v>
      </c>
      <c r="N422">
        <f>IF(ISNUMBER(VLOOKUP($A422,pivotdata!$A$2:$V$772,COLUMN(N$1)-1,FALSE)),VLOOKUP($A422,pivotdata!$A$2:$V$772,COLUMN(N$1)-1,FALSE),0)</f>
        <v>30892</v>
      </c>
      <c r="O422">
        <f>IF(ISNUMBER(VLOOKUP($A422,pivotdata!$A$2:$V$772,COLUMN(O$1)-1,FALSE)),VLOOKUP($A422,pivotdata!$A$2:$V$772,COLUMN(O$1)-1,FALSE),0)</f>
        <v>45247</v>
      </c>
      <c r="P422">
        <f>IF(ISNUMBER(VLOOKUP($A422,pivotdata!$A$2:$V$772,COLUMN(P$1)-1,FALSE)),VLOOKUP($A422,pivotdata!$A$2:$V$772,COLUMN(P$1)-1,FALSE),0)</f>
        <v>9629</v>
      </c>
      <c r="Q422">
        <f>IF(ISNUMBER(VLOOKUP($A422,pivotdata!$A$2:$V$772,COLUMN(Q$1)-1,FALSE)),VLOOKUP($A422,pivotdata!$A$2:$V$772,COLUMN(Q$1)-1,FALSE),0)</f>
        <v>50364</v>
      </c>
      <c r="R422">
        <f>IF(ISNUMBER(VLOOKUP($A422,pivotdata!$A$2:$V$772,COLUMN(R$1)-1,FALSE)),VLOOKUP($A422,pivotdata!$A$2:$V$772,COLUMN(R$1)-1,FALSE),0)</f>
        <v>33115</v>
      </c>
      <c r="S422">
        <f>IF(ISNUMBER(VLOOKUP($A422,pivotdata!$A$2:$V$772,COLUMN(S$1)-1,FALSE)),VLOOKUP($A422,pivotdata!$A$2:$V$772,COLUMN(S$1)-1,FALSE),0)</f>
        <v>45690</v>
      </c>
      <c r="T422">
        <f>IF(ISNUMBER(VLOOKUP($A422,pivotdata!$A$2:$V$772,COLUMN(T$1)-1,FALSE)),VLOOKUP($A422,pivotdata!$A$2:$V$772,COLUMN(T$1)-1,FALSE),0)</f>
        <v>66941</v>
      </c>
      <c r="U422">
        <f>IF(ISNUMBER(VLOOKUP($A422,pivotdata!$A$2:$V$772,COLUMN(U$1)-1,FALSE)),VLOOKUP($A422,pivotdata!$A$2:$V$772,COLUMN(U$1)-1,FALSE),0)</f>
        <v>17250</v>
      </c>
      <c r="V422">
        <f>IF(ISNUMBER(VLOOKUP($A422,pivotdata!$A$2:$V$772,COLUMN(V$1)-1,FALSE)),VLOOKUP($A422,pivotdata!$A$2:$V$772,COLUMN(V$1)-1,FALSE),0)</f>
        <v>24362</v>
      </c>
      <c r="W422">
        <f>IF(ISNUMBER(VLOOKUP($A422,pivotdata!$A$2:$V$772,COLUMN(W$1)-1,FALSE)),VLOOKUP($A422,pivotdata!$A$2:$V$772,COLUMN(W$1)-1,FALSE),0)</f>
        <v>129032</v>
      </c>
    </row>
    <row r="423" spans="1:23" x14ac:dyDescent="0.25">
      <c r="A423" s="1">
        <v>6577</v>
      </c>
      <c r="B423" s="2" t="s">
        <v>381</v>
      </c>
      <c r="C423">
        <f>IF(ISNUMBER(VLOOKUP($A423,pivotdata!$A$2:$V$772,COLUMN(C$1)-1,FALSE)),VLOOKUP($A423,pivotdata!$A$2:$V$772,COLUMN(C$1)-1,FALSE),0)</f>
        <v>434061</v>
      </c>
      <c r="D423">
        <f>IF(ISNUMBER(VLOOKUP($A423,pivotdata!$A$2:$V$772,COLUMN(D$1)-1,FALSE)),VLOOKUP($A423,pivotdata!$A$2:$V$772,COLUMN(D$1)-1,FALSE),0)</f>
        <v>448050</v>
      </c>
      <c r="E423">
        <f>IF(ISNUMBER(VLOOKUP($A423,pivotdata!$A$2:$V$772,COLUMN(E$1)-1,FALSE)),VLOOKUP($A423,pivotdata!$A$2:$V$772,COLUMN(E$1)-1,FALSE),0)</f>
        <v>583802</v>
      </c>
      <c r="F423">
        <f>IF(ISNUMBER(VLOOKUP($A423,pivotdata!$A$2:$V$772,COLUMN(F$1)-1,FALSE)),VLOOKUP($A423,pivotdata!$A$2:$V$772,COLUMN(F$1)-1,FALSE),0)</f>
        <v>512640</v>
      </c>
      <c r="G423">
        <f>IF(ISNUMBER(VLOOKUP($A423,pivotdata!$A$2:$V$772,COLUMN(G$1)-1,FALSE)),VLOOKUP($A423,pivotdata!$A$2:$V$772,COLUMN(G$1)-1,FALSE),0)</f>
        <v>788618</v>
      </c>
      <c r="H423">
        <f>IF(ISNUMBER(VLOOKUP($A423,pivotdata!$A$2:$V$772,COLUMN(H$1)-1,FALSE)),VLOOKUP($A423,pivotdata!$A$2:$V$772,COLUMN(H$1)-1,FALSE),0)</f>
        <v>1289486</v>
      </c>
      <c r="I423">
        <f>IF(ISNUMBER(VLOOKUP($A423,pivotdata!$A$2:$V$772,COLUMN(I$1)-1,FALSE)),VLOOKUP($A423,pivotdata!$A$2:$V$772,COLUMN(I$1)-1,FALSE),0)</f>
        <v>1614284</v>
      </c>
      <c r="J423">
        <f>IF(ISNUMBER(VLOOKUP($A423,pivotdata!$A$2:$V$772,COLUMN(J$1)-1,FALSE)),VLOOKUP($A423,pivotdata!$A$2:$V$772,COLUMN(J$1)-1,FALSE),0)</f>
        <v>1913774</v>
      </c>
      <c r="K423">
        <f>IF(ISNUMBER(VLOOKUP($A423,pivotdata!$A$2:$V$772,COLUMN(K$1)-1,FALSE)),VLOOKUP($A423,pivotdata!$A$2:$V$772,COLUMN(K$1)-1,FALSE),0)</f>
        <v>1810159</v>
      </c>
      <c r="L423">
        <f>IF(ISNUMBER(VLOOKUP($A423,pivotdata!$A$2:$V$772,COLUMN(L$1)-1,FALSE)),VLOOKUP($A423,pivotdata!$A$2:$V$772,COLUMN(L$1)-1,FALSE),0)</f>
        <v>1909724</v>
      </c>
      <c r="M423">
        <f>IF(ISNUMBER(VLOOKUP($A423,pivotdata!$A$2:$V$772,COLUMN(M$1)-1,FALSE)),VLOOKUP($A423,pivotdata!$A$2:$V$772,COLUMN(M$1)-1,FALSE),0)</f>
        <v>2439900</v>
      </c>
      <c r="N423">
        <f>IF(ISNUMBER(VLOOKUP($A423,pivotdata!$A$2:$V$772,COLUMN(N$1)-1,FALSE)),VLOOKUP($A423,pivotdata!$A$2:$V$772,COLUMN(N$1)-1,FALSE),0)</f>
        <v>2470518</v>
      </c>
      <c r="O423">
        <f>IF(ISNUMBER(VLOOKUP($A423,pivotdata!$A$2:$V$772,COLUMN(O$1)-1,FALSE)),VLOOKUP($A423,pivotdata!$A$2:$V$772,COLUMN(O$1)-1,FALSE),0)</f>
        <v>2075675</v>
      </c>
      <c r="P423">
        <f>IF(ISNUMBER(VLOOKUP($A423,pivotdata!$A$2:$V$772,COLUMN(P$1)-1,FALSE)),VLOOKUP($A423,pivotdata!$A$2:$V$772,COLUMN(P$1)-1,FALSE),0)</f>
        <v>2285128</v>
      </c>
      <c r="Q423">
        <f>IF(ISNUMBER(VLOOKUP($A423,pivotdata!$A$2:$V$772,COLUMN(Q$1)-1,FALSE)),VLOOKUP($A423,pivotdata!$A$2:$V$772,COLUMN(Q$1)-1,FALSE),0)</f>
        <v>3152092</v>
      </c>
      <c r="R423">
        <f>IF(ISNUMBER(VLOOKUP($A423,pivotdata!$A$2:$V$772,COLUMN(R$1)-1,FALSE)),VLOOKUP($A423,pivotdata!$A$2:$V$772,COLUMN(R$1)-1,FALSE),0)</f>
        <v>3478140</v>
      </c>
      <c r="S423">
        <f>IF(ISNUMBER(VLOOKUP($A423,pivotdata!$A$2:$V$772,COLUMN(S$1)-1,FALSE)),VLOOKUP($A423,pivotdata!$A$2:$V$772,COLUMN(S$1)-1,FALSE),0)</f>
        <v>5561382</v>
      </c>
      <c r="T423">
        <f>IF(ISNUMBER(VLOOKUP($A423,pivotdata!$A$2:$V$772,COLUMN(T$1)-1,FALSE)),VLOOKUP($A423,pivotdata!$A$2:$V$772,COLUMN(T$1)-1,FALSE),0)</f>
        <v>3990366</v>
      </c>
      <c r="U423">
        <f>IF(ISNUMBER(VLOOKUP($A423,pivotdata!$A$2:$V$772,COLUMN(U$1)-1,FALSE)),VLOOKUP($A423,pivotdata!$A$2:$V$772,COLUMN(U$1)-1,FALSE),0)</f>
        <v>6438138</v>
      </c>
      <c r="V423">
        <f>IF(ISNUMBER(VLOOKUP($A423,pivotdata!$A$2:$V$772,COLUMN(V$1)-1,FALSE)),VLOOKUP($A423,pivotdata!$A$2:$V$772,COLUMN(V$1)-1,FALSE),0)</f>
        <v>6728387</v>
      </c>
      <c r="W423">
        <f>IF(ISNUMBER(VLOOKUP($A423,pivotdata!$A$2:$V$772,COLUMN(W$1)-1,FALSE)),VLOOKUP($A423,pivotdata!$A$2:$V$772,COLUMN(W$1)-1,FALSE),0)</f>
        <v>5572868</v>
      </c>
    </row>
    <row r="424" spans="1:23" x14ac:dyDescent="0.25">
      <c r="A424" s="1">
        <v>6579</v>
      </c>
      <c r="B424" s="2" t="s">
        <v>380</v>
      </c>
      <c r="C424">
        <f>IF(ISNUMBER(VLOOKUP($A424,pivotdata!$A$2:$V$772,COLUMN(C$1)-1,FALSE)),VLOOKUP($A424,pivotdata!$A$2:$V$772,COLUMN(C$1)-1,FALSE),0)</f>
        <v>107505</v>
      </c>
      <c r="D424">
        <f>IF(ISNUMBER(VLOOKUP($A424,pivotdata!$A$2:$V$772,COLUMN(D$1)-1,FALSE)),VLOOKUP($A424,pivotdata!$A$2:$V$772,COLUMN(D$1)-1,FALSE),0)</f>
        <v>105428</v>
      </c>
      <c r="E424">
        <f>IF(ISNUMBER(VLOOKUP($A424,pivotdata!$A$2:$V$772,COLUMN(E$1)-1,FALSE)),VLOOKUP($A424,pivotdata!$A$2:$V$772,COLUMN(E$1)-1,FALSE),0)</f>
        <v>161292</v>
      </c>
      <c r="F424">
        <f>IF(ISNUMBER(VLOOKUP($A424,pivotdata!$A$2:$V$772,COLUMN(F$1)-1,FALSE)),VLOOKUP($A424,pivotdata!$A$2:$V$772,COLUMN(F$1)-1,FALSE),0)</f>
        <v>0</v>
      </c>
      <c r="G424">
        <f>IF(ISNUMBER(VLOOKUP($A424,pivotdata!$A$2:$V$772,COLUMN(G$1)-1,FALSE)),VLOOKUP($A424,pivotdata!$A$2:$V$772,COLUMN(G$1)-1,FALSE),0)</f>
        <v>598</v>
      </c>
      <c r="H424">
        <f>IF(ISNUMBER(VLOOKUP($A424,pivotdata!$A$2:$V$772,COLUMN(H$1)-1,FALSE)),VLOOKUP($A424,pivotdata!$A$2:$V$772,COLUMN(H$1)-1,FALSE),0)</f>
        <v>8009</v>
      </c>
      <c r="I424">
        <f>IF(ISNUMBER(VLOOKUP($A424,pivotdata!$A$2:$V$772,COLUMN(I$1)-1,FALSE)),VLOOKUP($A424,pivotdata!$A$2:$V$772,COLUMN(I$1)-1,FALSE),0)</f>
        <v>8173</v>
      </c>
      <c r="J424">
        <f>IF(ISNUMBER(VLOOKUP($A424,pivotdata!$A$2:$V$772,COLUMN(J$1)-1,FALSE)),VLOOKUP($A424,pivotdata!$A$2:$V$772,COLUMN(J$1)-1,FALSE),0)</f>
        <v>7732</v>
      </c>
      <c r="K424">
        <f>IF(ISNUMBER(VLOOKUP($A424,pivotdata!$A$2:$V$772,COLUMN(K$1)-1,FALSE)),VLOOKUP($A424,pivotdata!$A$2:$V$772,COLUMN(K$1)-1,FALSE),0)</f>
        <v>3713</v>
      </c>
      <c r="L424">
        <f>IF(ISNUMBER(VLOOKUP($A424,pivotdata!$A$2:$V$772,COLUMN(L$1)-1,FALSE)),VLOOKUP($A424,pivotdata!$A$2:$V$772,COLUMN(L$1)-1,FALSE),0)</f>
        <v>16324</v>
      </c>
      <c r="M424">
        <f>IF(ISNUMBER(VLOOKUP($A424,pivotdata!$A$2:$V$772,COLUMN(M$1)-1,FALSE)),VLOOKUP($A424,pivotdata!$A$2:$V$772,COLUMN(M$1)-1,FALSE),0)</f>
        <v>170335</v>
      </c>
      <c r="N424">
        <f>IF(ISNUMBER(VLOOKUP($A424,pivotdata!$A$2:$V$772,COLUMN(N$1)-1,FALSE)),VLOOKUP($A424,pivotdata!$A$2:$V$772,COLUMN(N$1)-1,FALSE),0)</f>
        <v>28880</v>
      </c>
      <c r="O424">
        <f>IF(ISNUMBER(VLOOKUP($A424,pivotdata!$A$2:$V$772,COLUMN(O$1)-1,FALSE)),VLOOKUP($A424,pivotdata!$A$2:$V$772,COLUMN(O$1)-1,FALSE),0)</f>
        <v>68232</v>
      </c>
      <c r="P424">
        <f>IF(ISNUMBER(VLOOKUP($A424,pivotdata!$A$2:$V$772,COLUMN(P$1)-1,FALSE)),VLOOKUP($A424,pivotdata!$A$2:$V$772,COLUMN(P$1)-1,FALSE),0)</f>
        <v>20659</v>
      </c>
      <c r="Q424">
        <f>IF(ISNUMBER(VLOOKUP($A424,pivotdata!$A$2:$V$772,COLUMN(Q$1)-1,FALSE)),VLOOKUP($A424,pivotdata!$A$2:$V$772,COLUMN(Q$1)-1,FALSE),0)</f>
        <v>28335</v>
      </c>
      <c r="R424">
        <f>IF(ISNUMBER(VLOOKUP($A424,pivotdata!$A$2:$V$772,COLUMN(R$1)-1,FALSE)),VLOOKUP($A424,pivotdata!$A$2:$V$772,COLUMN(R$1)-1,FALSE),0)</f>
        <v>228681</v>
      </c>
      <c r="S424">
        <f>IF(ISNUMBER(VLOOKUP($A424,pivotdata!$A$2:$V$772,COLUMN(S$1)-1,FALSE)),VLOOKUP($A424,pivotdata!$A$2:$V$772,COLUMN(S$1)-1,FALSE),0)</f>
        <v>278683</v>
      </c>
      <c r="T424">
        <f>IF(ISNUMBER(VLOOKUP($A424,pivotdata!$A$2:$V$772,COLUMN(T$1)-1,FALSE)),VLOOKUP($A424,pivotdata!$A$2:$V$772,COLUMN(T$1)-1,FALSE),0)</f>
        <v>250391</v>
      </c>
      <c r="U424">
        <f>IF(ISNUMBER(VLOOKUP($A424,pivotdata!$A$2:$V$772,COLUMN(U$1)-1,FALSE)),VLOOKUP($A424,pivotdata!$A$2:$V$772,COLUMN(U$1)-1,FALSE),0)</f>
        <v>127565</v>
      </c>
      <c r="V424">
        <f>IF(ISNUMBER(VLOOKUP($A424,pivotdata!$A$2:$V$772,COLUMN(V$1)-1,FALSE)),VLOOKUP($A424,pivotdata!$A$2:$V$772,COLUMN(V$1)-1,FALSE),0)</f>
        <v>1001678</v>
      </c>
      <c r="W424">
        <f>IF(ISNUMBER(VLOOKUP($A424,pivotdata!$A$2:$V$772,COLUMN(W$1)-1,FALSE)),VLOOKUP($A424,pivotdata!$A$2:$V$772,COLUMN(W$1)-1,FALSE),0)</f>
        <v>352813</v>
      </c>
    </row>
    <row r="425" spans="1:23" x14ac:dyDescent="0.25">
      <c r="A425" s="1">
        <v>6581</v>
      </c>
      <c r="B425" s="2" t="s">
        <v>379</v>
      </c>
      <c r="C425">
        <f>IF(ISNUMBER(VLOOKUP($A425,pivotdata!$A$2:$V$772,COLUMN(C$1)-1,FALSE)),VLOOKUP($A425,pivotdata!$A$2:$V$772,COLUMN(C$1)-1,FALSE),0)</f>
        <v>851107</v>
      </c>
      <c r="D425">
        <f>IF(ISNUMBER(VLOOKUP($A425,pivotdata!$A$2:$V$772,COLUMN(D$1)-1,FALSE)),VLOOKUP($A425,pivotdata!$A$2:$V$772,COLUMN(D$1)-1,FALSE),0)</f>
        <v>2193642</v>
      </c>
      <c r="E425">
        <f>IF(ISNUMBER(VLOOKUP($A425,pivotdata!$A$2:$V$772,COLUMN(E$1)-1,FALSE)),VLOOKUP($A425,pivotdata!$A$2:$V$772,COLUMN(E$1)-1,FALSE),0)</f>
        <v>2140705</v>
      </c>
      <c r="F425">
        <f>IF(ISNUMBER(VLOOKUP($A425,pivotdata!$A$2:$V$772,COLUMN(F$1)-1,FALSE)),VLOOKUP($A425,pivotdata!$A$2:$V$772,COLUMN(F$1)-1,FALSE),0)</f>
        <v>1557341</v>
      </c>
      <c r="G425">
        <f>IF(ISNUMBER(VLOOKUP($A425,pivotdata!$A$2:$V$772,COLUMN(G$1)-1,FALSE)),VLOOKUP($A425,pivotdata!$A$2:$V$772,COLUMN(G$1)-1,FALSE),0)</f>
        <v>966819</v>
      </c>
      <c r="H425">
        <f>IF(ISNUMBER(VLOOKUP($A425,pivotdata!$A$2:$V$772,COLUMN(H$1)-1,FALSE)),VLOOKUP($A425,pivotdata!$A$2:$V$772,COLUMN(H$1)-1,FALSE),0)</f>
        <v>411184</v>
      </c>
      <c r="I425">
        <f>IF(ISNUMBER(VLOOKUP($A425,pivotdata!$A$2:$V$772,COLUMN(I$1)-1,FALSE)),VLOOKUP($A425,pivotdata!$A$2:$V$772,COLUMN(I$1)-1,FALSE),0)</f>
        <v>1037932</v>
      </c>
      <c r="J425">
        <f>IF(ISNUMBER(VLOOKUP($A425,pivotdata!$A$2:$V$772,COLUMN(J$1)-1,FALSE)),VLOOKUP($A425,pivotdata!$A$2:$V$772,COLUMN(J$1)-1,FALSE),0)</f>
        <v>1841491</v>
      </c>
      <c r="K425">
        <f>IF(ISNUMBER(VLOOKUP($A425,pivotdata!$A$2:$V$772,COLUMN(K$1)-1,FALSE)),VLOOKUP($A425,pivotdata!$A$2:$V$772,COLUMN(K$1)-1,FALSE),0)</f>
        <v>2019766</v>
      </c>
      <c r="L425">
        <f>IF(ISNUMBER(VLOOKUP($A425,pivotdata!$A$2:$V$772,COLUMN(L$1)-1,FALSE)),VLOOKUP($A425,pivotdata!$A$2:$V$772,COLUMN(L$1)-1,FALSE),0)</f>
        <v>1867222</v>
      </c>
      <c r="M425">
        <f>IF(ISNUMBER(VLOOKUP($A425,pivotdata!$A$2:$V$772,COLUMN(M$1)-1,FALSE)),VLOOKUP($A425,pivotdata!$A$2:$V$772,COLUMN(M$1)-1,FALSE),0)</f>
        <v>2415231</v>
      </c>
      <c r="N425">
        <f>IF(ISNUMBER(VLOOKUP($A425,pivotdata!$A$2:$V$772,COLUMN(N$1)-1,FALSE)),VLOOKUP($A425,pivotdata!$A$2:$V$772,COLUMN(N$1)-1,FALSE),0)</f>
        <v>2301516</v>
      </c>
      <c r="O425">
        <f>IF(ISNUMBER(VLOOKUP($A425,pivotdata!$A$2:$V$772,COLUMN(O$1)-1,FALSE)),VLOOKUP($A425,pivotdata!$A$2:$V$772,COLUMN(O$1)-1,FALSE),0)</f>
        <v>2215734</v>
      </c>
      <c r="P425">
        <f>IF(ISNUMBER(VLOOKUP($A425,pivotdata!$A$2:$V$772,COLUMN(P$1)-1,FALSE)),VLOOKUP($A425,pivotdata!$A$2:$V$772,COLUMN(P$1)-1,FALSE),0)</f>
        <v>2662162</v>
      </c>
      <c r="Q425">
        <f>IF(ISNUMBER(VLOOKUP($A425,pivotdata!$A$2:$V$772,COLUMN(Q$1)-1,FALSE)),VLOOKUP($A425,pivotdata!$A$2:$V$772,COLUMN(Q$1)-1,FALSE),0)</f>
        <v>3398409</v>
      </c>
      <c r="R425">
        <f>IF(ISNUMBER(VLOOKUP($A425,pivotdata!$A$2:$V$772,COLUMN(R$1)-1,FALSE)),VLOOKUP($A425,pivotdata!$A$2:$V$772,COLUMN(R$1)-1,FALSE),0)</f>
        <v>3831688</v>
      </c>
      <c r="S425">
        <f>IF(ISNUMBER(VLOOKUP($A425,pivotdata!$A$2:$V$772,COLUMN(S$1)-1,FALSE)),VLOOKUP($A425,pivotdata!$A$2:$V$772,COLUMN(S$1)-1,FALSE),0)</f>
        <v>3373270</v>
      </c>
      <c r="T425">
        <f>IF(ISNUMBER(VLOOKUP($A425,pivotdata!$A$2:$V$772,COLUMN(T$1)-1,FALSE)),VLOOKUP($A425,pivotdata!$A$2:$V$772,COLUMN(T$1)-1,FALSE),0)</f>
        <v>3365220</v>
      </c>
      <c r="U425">
        <f>IF(ISNUMBER(VLOOKUP($A425,pivotdata!$A$2:$V$772,COLUMN(U$1)-1,FALSE)),VLOOKUP($A425,pivotdata!$A$2:$V$772,COLUMN(U$1)-1,FALSE),0)</f>
        <v>3512120</v>
      </c>
      <c r="V425">
        <f>IF(ISNUMBER(VLOOKUP($A425,pivotdata!$A$2:$V$772,COLUMN(V$1)-1,FALSE)),VLOOKUP($A425,pivotdata!$A$2:$V$772,COLUMN(V$1)-1,FALSE),0)</f>
        <v>3736881</v>
      </c>
      <c r="W425">
        <f>IF(ISNUMBER(VLOOKUP($A425,pivotdata!$A$2:$V$772,COLUMN(W$1)-1,FALSE)),VLOOKUP($A425,pivotdata!$A$2:$V$772,COLUMN(W$1)-1,FALSE),0)</f>
        <v>3654971</v>
      </c>
    </row>
    <row r="426" spans="1:23" x14ac:dyDescent="0.25">
      <c r="A426" s="1">
        <v>6582</v>
      </c>
      <c r="B426" s="2" t="s">
        <v>378</v>
      </c>
      <c r="C426">
        <f>IF(ISNUMBER(VLOOKUP($A426,pivotdata!$A$2:$V$772,COLUMN(C$1)-1,FALSE)),VLOOKUP($A426,pivotdata!$A$2:$V$772,COLUMN(C$1)-1,FALSE),0)</f>
        <v>0</v>
      </c>
      <c r="D426">
        <f>IF(ISNUMBER(VLOOKUP($A426,pivotdata!$A$2:$V$772,COLUMN(D$1)-1,FALSE)),VLOOKUP($A426,pivotdata!$A$2:$V$772,COLUMN(D$1)-1,FALSE),0)</f>
        <v>86476</v>
      </c>
      <c r="E426">
        <f>IF(ISNUMBER(VLOOKUP($A426,pivotdata!$A$2:$V$772,COLUMN(E$1)-1,FALSE)),VLOOKUP($A426,pivotdata!$A$2:$V$772,COLUMN(E$1)-1,FALSE),0)</f>
        <v>77260</v>
      </c>
      <c r="F426">
        <f>IF(ISNUMBER(VLOOKUP($A426,pivotdata!$A$2:$V$772,COLUMN(F$1)-1,FALSE)),VLOOKUP($A426,pivotdata!$A$2:$V$772,COLUMN(F$1)-1,FALSE),0)</f>
        <v>54973</v>
      </c>
      <c r="G426">
        <f>IF(ISNUMBER(VLOOKUP($A426,pivotdata!$A$2:$V$772,COLUMN(G$1)-1,FALSE)),VLOOKUP($A426,pivotdata!$A$2:$V$772,COLUMN(G$1)-1,FALSE),0)</f>
        <v>111901</v>
      </c>
      <c r="H426">
        <f>IF(ISNUMBER(VLOOKUP($A426,pivotdata!$A$2:$V$772,COLUMN(H$1)-1,FALSE)),VLOOKUP($A426,pivotdata!$A$2:$V$772,COLUMN(H$1)-1,FALSE),0)</f>
        <v>102287</v>
      </c>
      <c r="I426">
        <f>IF(ISNUMBER(VLOOKUP($A426,pivotdata!$A$2:$V$772,COLUMN(I$1)-1,FALSE)),VLOOKUP($A426,pivotdata!$A$2:$V$772,COLUMN(I$1)-1,FALSE),0)</f>
        <v>135126</v>
      </c>
      <c r="J426">
        <f>IF(ISNUMBER(VLOOKUP($A426,pivotdata!$A$2:$V$772,COLUMN(J$1)-1,FALSE)),VLOOKUP($A426,pivotdata!$A$2:$V$772,COLUMN(J$1)-1,FALSE),0)</f>
        <v>468895</v>
      </c>
      <c r="K426">
        <f>IF(ISNUMBER(VLOOKUP($A426,pivotdata!$A$2:$V$772,COLUMN(K$1)-1,FALSE)),VLOOKUP($A426,pivotdata!$A$2:$V$772,COLUMN(K$1)-1,FALSE),0)</f>
        <v>475686</v>
      </c>
      <c r="L426">
        <f>IF(ISNUMBER(VLOOKUP($A426,pivotdata!$A$2:$V$772,COLUMN(L$1)-1,FALSE)),VLOOKUP($A426,pivotdata!$A$2:$V$772,COLUMN(L$1)-1,FALSE),0)</f>
        <v>645816</v>
      </c>
      <c r="M426">
        <f>IF(ISNUMBER(VLOOKUP($A426,pivotdata!$A$2:$V$772,COLUMN(M$1)-1,FALSE)),VLOOKUP($A426,pivotdata!$A$2:$V$772,COLUMN(M$1)-1,FALSE),0)</f>
        <v>983105</v>
      </c>
      <c r="N426">
        <f>IF(ISNUMBER(VLOOKUP($A426,pivotdata!$A$2:$V$772,COLUMN(N$1)-1,FALSE)),VLOOKUP($A426,pivotdata!$A$2:$V$772,COLUMN(N$1)-1,FALSE),0)</f>
        <v>557942</v>
      </c>
      <c r="O426">
        <f>IF(ISNUMBER(VLOOKUP($A426,pivotdata!$A$2:$V$772,COLUMN(O$1)-1,FALSE)),VLOOKUP($A426,pivotdata!$A$2:$V$772,COLUMN(O$1)-1,FALSE),0)</f>
        <v>537616</v>
      </c>
      <c r="P426">
        <f>IF(ISNUMBER(VLOOKUP($A426,pivotdata!$A$2:$V$772,COLUMN(P$1)-1,FALSE)),VLOOKUP($A426,pivotdata!$A$2:$V$772,COLUMN(P$1)-1,FALSE),0)</f>
        <v>462406</v>
      </c>
      <c r="Q426">
        <f>IF(ISNUMBER(VLOOKUP($A426,pivotdata!$A$2:$V$772,COLUMN(Q$1)-1,FALSE)),VLOOKUP($A426,pivotdata!$A$2:$V$772,COLUMN(Q$1)-1,FALSE),0)</f>
        <v>617080</v>
      </c>
      <c r="R426">
        <f>IF(ISNUMBER(VLOOKUP($A426,pivotdata!$A$2:$V$772,COLUMN(R$1)-1,FALSE)),VLOOKUP($A426,pivotdata!$A$2:$V$772,COLUMN(R$1)-1,FALSE),0)</f>
        <v>743215</v>
      </c>
      <c r="S426">
        <f>IF(ISNUMBER(VLOOKUP($A426,pivotdata!$A$2:$V$772,COLUMN(S$1)-1,FALSE)),VLOOKUP($A426,pivotdata!$A$2:$V$772,COLUMN(S$1)-1,FALSE),0)</f>
        <v>867071</v>
      </c>
      <c r="T426">
        <f>IF(ISNUMBER(VLOOKUP($A426,pivotdata!$A$2:$V$772,COLUMN(T$1)-1,FALSE)),VLOOKUP($A426,pivotdata!$A$2:$V$772,COLUMN(T$1)-1,FALSE),0)</f>
        <v>750450</v>
      </c>
      <c r="U426">
        <f>IF(ISNUMBER(VLOOKUP($A426,pivotdata!$A$2:$V$772,COLUMN(U$1)-1,FALSE)),VLOOKUP($A426,pivotdata!$A$2:$V$772,COLUMN(U$1)-1,FALSE),0)</f>
        <v>824489</v>
      </c>
      <c r="V426">
        <f>IF(ISNUMBER(VLOOKUP($A426,pivotdata!$A$2:$V$772,COLUMN(V$1)-1,FALSE)),VLOOKUP($A426,pivotdata!$A$2:$V$772,COLUMN(V$1)-1,FALSE),0)</f>
        <v>1537195</v>
      </c>
      <c r="W426">
        <f>IF(ISNUMBER(VLOOKUP($A426,pivotdata!$A$2:$V$772,COLUMN(W$1)-1,FALSE)),VLOOKUP($A426,pivotdata!$A$2:$V$772,COLUMN(W$1)-1,FALSE),0)</f>
        <v>1640549</v>
      </c>
    </row>
    <row r="427" spans="1:23" x14ac:dyDescent="0.25">
      <c r="A427" s="1">
        <v>6583</v>
      </c>
      <c r="B427" s="2" t="s">
        <v>377</v>
      </c>
      <c r="C427">
        <f>IF(ISNUMBER(VLOOKUP($A427,pivotdata!$A$2:$V$772,COLUMN(C$1)-1,FALSE)),VLOOKUP($A427,pivotdata!$A$2:$V$772,COLUMN(C$1)-1,FALSE),0)</f>
        <v>115561</v>
      </c>
      <c r="D427">
        <f>IF(ISNUMBER(VLOOKUP($A427,pivotdata!$A$2:$V$772,COLUMN(D$1)-1,FALSE)),VLOOKUP($A427,pivotdata!$A$2:$V$772,COLUMN(D$1)-1,FALSE),0)</f>
        <v>168989</v>
      </c>
      <c r="E427">
        <f>IF(ISNUMBER(VLOOKUP($A427,pivotdata!$A$2:$V$772,COLUMN(E$1)-1,FALSE)),VLOOKUP($A427,pivotdata!$A$2:$V$772,COLUMN(E$1)-1,FALSE),0)</f>
        <v>165204</v>
      </c>
      <c r="F427">
        <f>IF(ISNUMBER(VLOOKUP($A427,pivotdata!$A$2:$V$772,COLUMN(F$1)-1,FALSE)),VLOOKUP($A427,pivotdata!$A$2:$V$772,COLUMN(F$1)-1,FALSE),0)</f>
        <v>182410</v>
      </c>
      <c r="G427">
        <f>IF(ISNUMBER(VLOOKUP($A427,pivotdata!$A$2:$V$772,COLUMN(G$1)-1,FALSE)),VLOOKUP($A427,pivotdata!$A$2:$V$772,COLUMN(G$1)-1,FALSE),0)</f>
        <v>276764</v>
      </c>
      <c r="H427">
        <f>IF(ISNUMBER(VLOOKUP($A427,pivotdata!$A$2:$V$772,COLUMN(H$1)-1,FALSE)),VLOOKUP($A427,pivotdata!$A$2:$V$772,COLUMN(H$1)-1,FALSE),0)</f>
        <v>117907</v>
      </c>
      <c r="I427">
        <f>IF(ISNUMBER(VLOOKUP($A427,pivotdata!$A$2:$V$772,COLUMN(I$1)-1,FALSE)),VLOOKUP($A427,pivotdata!$A$2:$V$772,COLUMN(I$1)-1,FALSE),0)</f>
        <v>157151</v>
      </c>
      <c r="J427">
        <f>IF(ISNUMBER(VLOOKUP($A427,pivotdata!$A$2:$V$772,COLUMN(J$1)-1,FALSE)),VLOOKUP($A427,pivotdata!$A$2:$V$772,COLUMN(J$1)-1,FALSE),0)</f>
        <v>226779</v>
      </c>
      <c r="K427">
        <f>IF(ISNUMBER(VLOOKUP($A427,pivotdata!$A$2:$V$772,COLUMN(K$1)-1,FALSE)),VLOOKUP($A427,pivotdata!$A$2:$V$772,COLUMN(K$1)-1,FALSE),0)</f>
        <v>436452</v>
      </c>
      <c r="L427">
        <f>IF(ISNUMBER(VLOOKUP($A427,pivotdata!$A$2:$V$772,COLUMN(L$1)-1,FALSE)),VLOOKUP($A427,pivotdata!$A$2:$V$772,COLUMN(L$1)-1,FALSE),0)</f>
        <v>873060</v>
      </c>
      <c r="M427">
        <f>IF(ISNUMBER(VLOOKUP($A427,pivotdata!$A$2:$V$772,COLUMN(M$1)-1,FALSE)),VLOOKUP($A427,pivotdata!$A$2:$V$772,COLUMN(M$1)-1,FALSE),0)</f>
        <v>992538</v>
      </c>
      <c r="N427">
        <f>IF(ISNUMBER(VLOOKUP($A427,pivotdata!$A$2:$V$772,COLUMN(N$1)-1,FALSE)),VLOOKUP($A427,pivotdata!$A$2:$V$772,COLUMN(N$1)-1,FALSE),0)</f>
        <v>1168830</v>
      </c>
      <c r="O427">
        <f>IF(ISNUMBER(VLOOKUP($A427,pivotdata!$A$2:$V$772,COLUMN(O$1)-1,FALSE)),VLOOKUP($A427,pivotdata!$A$2:$V$772,COLUMN(O$1)-1,FALSE),0)</f>
        <v>1079124</v>
      </c>
      <c r="P427">
        <f>IF(ISNUMBER(VLOOKUP($A427,pivotdata!$A$2:$V$772,COLUMN(P$1)-1,FALSE)),VLOOKUP($A427,pivotdata!$A$2:$V$772,COLUMN(P$1)-1,FALSE),0)</f>
        <v>1074186</v>
      </c>
      <c r="Q427">
        <f>IF(ISNUMBER(VLOOKUP($A427,pivotdata!$A$2:$V$772,COLUMN(Q$1)-1,FALSE)),VLOOKUP($A427,pivotdata!$A$2:$V$772,COLUMN(Q$1)-1,FALSE),0)</f>
        <v>1235918</v>
      </c>
      <c r="R427">
        <f>IF(ISNUMBER(VLOOKUP($A427,pivotdata!$A$2:$V$772,COLUMN(R$1)-1,FALSE)),VLOOKUP($A427,pivotdata!$A$2:$V$772,COLUMN(R$1)-1,FALSE),0)</f>
        <v>1464782</v>
      </c>
      <c r="S427">
        <f>IF(ISNUMBER(VLOOKUP($A427,pivotdata!$A$2:$V$772,COLUMN(S$1)-1,FALSE)),VLOOKUP($A427,pivotdata!$A$2:$V$772,COLUMN(S$1)-1,FALSE),0)</f>
        <v>1808346</v>
      </c>
      <c r="T427">
        <f>IF(ISNUMBER(VLOOKUP($A427,pivotdata!$A$2:$V$772,COLUMN(T$1)-1,FALSE)),VLOOKUP($A427,pivotdata!$A$2:$V$772,COLUMN(T$1)-1,FALSE),0)</f>
        <v>1352062</v>
      </c>
      <c r="U427">
        <f>IF(ISNUMBER(VLOOKUP($A427,pivotdata!$A$2:$V$772,COLUMN(U$1)-1,FALSE)),VLOOKUP($A427,pivotdata!$A$2:$V$772,COLUMN(U$1)-1,FALSE),0)</f>
        <v>1567155</v>
      </c>
      <c r="V427">
        <f>IF(ISNUMBER(VLOOKUP($A427,pivotdata!$A$2:$V$772,COLUMN(V$1)-1,FALSE)),VLOOKUP($A427,pivotdata!$A$2:$V$772,COLUMN(V$1)-1,FALSE),0)</f>
        <v>1569191</v>
      </c>
      <c r="W427">
        <f>IF(ISNUMBER(VLOOKUP($A427,pivotdata!$A$2:$V$772,COLUMN(W$1)-1,FALSE)),VLOOKUP($A427,pivotdata!$A$2:$V$772,COLUMN(W$1)-1,FALSE),0)</f>
        <v>1808765</v>
      </c>
    </row>
    <row r="428" spans="1:23" x14ac:dyDescent="0.25">
      <c r="A428" s="1">
        <v>6584</v>
      </c>
      <c r="B428" s="2" t="s">
        <v>376</v>
      </c>
      <c r="C428">
        <f>IF(ISNUMBER(VLOOKUP($A428,pivotdata!$A$2:$V$772,COLUMN(C$1)-1,FALSE)),VLOOKUP($A428,pivotdata!$A$2:$V$772,COLUMN(C$1)-1,FALSE),0)</f>
        <v>17830144</v>
      </c>
      <c r="D428">
        <f>IF(ISNUMBER(VLOOKUP($A428,pivotdata!$A$2:$V$772,COLUMN(D$1)-1,FALSE)),VLOOKUP($A428,pivotdata!$A$2:$V$772,COLUMN(D$1)-1,FALSE),0)</f>
        <v>28998126</v>
      </c>
      <c r="E428">
        <f>IF(ISNUMBER(VLOOKUP($A428,pivotdata!$A$2:$V$772,COLUMN(E$1)-1,FALSE)),VLOOKUP($A428,pivotdata!$A$2:$V$772,COLUMN(E$1)-1,FALSE),0)</f>
        <v>51504976</v>
      </c>
      <c r="F428">
        <f>IF(ISNUMBER(VLOOKUP($A428,pivotdata!$A$2:$V$772,COLUMN(F$1)-1,FALSE)),VLOOKUP($A428,pivotdata!$A$2:$V$772,COLUMN(F$1)-1,FALSE),0)</f>
        <v>60250888</v>
      </c>
      <c r="G428">
        <f>IF(ISNUMBER(VLOOKUP($A428,pivotdata!$A$2:$V$772,COLUMN(G$1)-1,FALSE)),VLOOKUP($A428,pivotdata!$A$2:$V$772,COLUMN(G$1)-1,FALSE),0)</f>
        <v>72535960</v>
      </c>
      <c r="H428">
        <f>IF(ISNUMBER(VLOOKUP($A428,pivotdata!$A$2:$V$772,COLUMN(H$1)-1,FALSE)),VLOOKUP($A428,pivotdata!$A$2:$V$772,COLUMN(H$1)-1,FALSE),0)</f>
        <v>38326992</v>
      </c>
      <c r="I428">
        <f>IF(ISNUMBER(VLOOKUP($A428,pivotdata!$A$2:$V$772,COLUMN(I$1)-1,FALSE)),VLOOKUP($A428,pivotdata!$A$2:$V$772,COLUMN(I$1)-1,FALSE),0)</f>
        <v>58132520</v>
      </c>
      <c r="J428">
        <f>IF(ISNUMBER(VLOOKUP($A428,pivotdata!$A$2:$V$772,COLUMN(J$1)-1,FALSE)),VLOOKUP($A428,pivotdata!$A$2:$V$772,COLUMN(J$1)-1,FALSE),0)</f>
        <v>69124160</v>
      </c>
      <c r="K428">
        <f>IF(ISNUMBER(VLOOKUP($A428,pivotdata!$A$2:$V$772,COLUMN(K$1)-1,FALSE)),VLOOKUP($A428,pivotdata!$A$2:$V$772,COLUMN(K$1)-1,FALSE),0)</f>
        <v>76037992</v>
      </c>
      <c r="L428">
        <f>IF(ISNUMBER(VLOOKUP($A428,pivotdata!$A$2:$V$772,COLUMN(L$1)-1,FALSE)),VLOOKUP($A428,pivotdata!$A$2:$V$772,COLUMN(L$1)-1,FALSE),0)</f>
        <v>63319376</v>
      </c>
      <c r="M428">
        <f>IF(ISNUMBER(VLOOKUP($A428,pivotdata!$A$2:$V$772,COLUMN(M$1)-1,FALSE)),VLOOKUP($A428,pivotdata!$A$2:$V$772,COLUMN(M$1)-1,FALSE),0)</f>
        <v>70713576</v>
      </c>
      <c r="N428">
        <f>IF(ISNUMBER(VLOOKUP($A428,pivotdata!$A$2:$V$772,COLUMN(N$1)-1,FALSE)),VLOOKUP($A428,pivotdata!$A$2:$V$772,COLUMN(N$1)-1,FALSE),0)</f>
        <v>72125556</v>
      </c>
      <c r="O428">
        <f>IF(ISNUMBER(VLOOKUP($A428,pivotdata!$A$2:$V$772,COLUMN(O$1)-1,FALSE)),VLOOKUP($A428,pivotdata!$A$2:$V$772,COLUMN(O$1)-1,FALSE),0)</f>
        <v>75989130</v>
      </c>
      <c r="P428">
        <f>IF(ISNUMBER(VLOOKUP($A428,pivotdata!$A$2:$V$772,COLUMN(P$1)-1,FALSE)),VLOOKUP($A428,pivotdata!$A$2:$V$772,COLUMN(P$1)-1,FALSE),0)</f>
        <v>61992254</v>
      </c>
      <c r="Q428">
        <f>IF(ISNUMBER(VLOOKUP($A428,pivotdata!$A$2:$V$772,COLUMN(Q$1)-1,FALSE)),VLOOKUP($A428,pivotdata!$A$2:$V$772,COLUMN(Q$1)-1,FALSE),0)</f>
        <v>72761958</v>
      </c>
      <c r="R428">
        <f>IF(ISNUMBER(VLOOKUP($A428,pivotdata!$A$2:$V$772,COLUMN(R$1)-1,FALSE)),VLOOKUP($A428,pivotdata!$A$2:$V$772,COLUMN(R$1)-1,FALSE),0)</f>
        <v>129653808</v>
      </c>
      <c r="S428">
        <f>IF(ISNUMBER(VLOOKUP($A428,pivotdata!$A$2:$V$772,COLUMN(S$1)-1,FALSE)),VLOOKUP($A428,pivotdata!$A$2:$V$772,COLUMN(S$1)-1,FALSE),0)</f>
        <v>119810541</v>
      </c>
      <c r="T428">
        <f>IF(ISNUMBER(VLOOKUP($A428,pivotdata!$A$2:$V$772,COLUMN(T$1)-1,FALSE)),VLOOKUP($A428,pivotdata!$A$2:$V$772,COLUMN(T$1)-1,FALSE),0)</f>
        <v>147720248</v>
      </c>
      <c r="U428">
        <f>IF(ISNUMBER(VLOOKUP($A428,pivotdata!$A$2:$V$772,COLUMN(U$1)-1,FALSE)),VLOOKUP($A428,pivotdata!$A$2:$V$772,COLUMN(U$1)-1,FALSE),0)</f>
        <v>119771245</v>
      </c>
      <c r="V428">
        <f>IF(ISNUMBER(VLOOKUP($A428,pivotdata!$A$2:$V$772,COLUMN(V$1)-1,FALSE)),VLOOKUP($A428,pivotdata!$A$2:$V$772,COLUMN(V$1)-1,FALSE),0)</f>
        <v>133640245</v>
      </c>
      <c r="W428">
        <f>IF(ISNUMBER(VLOOKUP($A428,pivotdata!$A$2:$V$772,COLUMN(W$1)-1,FALSE)),VLOOKUP($A428,pivotdata!$A$2:$V$772,COLUMN(W$1)-1,FALSE),0)</f>
        <v>135873116</v>
      </c>
    </row>
    <row r="429" spans="1:23" x14ac:dyDescent="0.25">
      <c r="A429" s="1">
        <v>6589</v>
      </c>
      <c r="B429" s="2" t="s">
        <v>375</v>
      </c>
      <c r="C429">
        <f>IF(ISNUMBER(VLOOKUP($A429,pivotdata!$A$2:$V$772,COLUMN(C$1)-1,FALSE)),VLOOKUP($A429,pivotdata!$A$2:$V$772,COLUMN(C$1)-1,FALSE),0)</f>
        <v>1988995</v>
      </c>
      <c r="D429">
        <f>IF(ISNUMBER(VLOOKUP($A429,pivotdata!$A$2:$V$772,COLUMN(D$1)-1,FALSE)),VLOOKUP($A429,pivotdata!$A$2:$V$772,COLUMN(D$1)-1,FALSE),0)</f>
        <v>471575</v>
      </c>
      <c r="E429">
        <f>IF(ISNUMBER(VLOOKUP($A429,pivotdata!$A$2:$V$772,COLUMN(E$1)-1,FALSE)),VLOOKUP($A429,pivotdata!$A$2:$V$772,COLUMN(E$1)-1,FALSE),0)</f>
        <v>1771571</v>
      </c>
      <c r="F429">
        <f>IF(ISNUMBER(VLOOKUP($A429,pivotdata!$A$2:$V$772,COLUMN(F$1)-1,FALSE)),VLOOKUP($A429,pivotdata!$A$2:$V$772,COLUMN(F$1)-1,FALSE),0)</f>
        <v>3250163</v>
      </c>
      <c r="G429">
        <f>IF(ISNUMBER(VLOOKUP($A429,pivotdata!$A$2:$V$772,COLUMN(G$1)-1,FALSE)),VLOOKUP($A429,pivotdata!$A$2:$V$772,COLUMN(G$1)-1,FALSE),0)</f>
        <v>3819018</v>
      </c>
      <c r="H429">
        <f>IF(ISNUMBER(VLOOKUP($A429,pivotdata!$A$2:$V$772,COLUMN(H$1)-1,FALSE)),VLOOKUP($A429,pivotdata!$A$2:$V$772,COLUMN(H$1)-1,FALSE),0)</f>
        <v>2327829</v>
      </c>
      <c r="I429">
        <f>IF(ISNUMBER(VLOOKUP($A429,pivotdata!$A$2:$V$772,COLUMN(I$1)-1,FALSE)),VLOOKUP($A429,pivotdata!$A$2:$V$772,COLUMN(I$1)-1,FALSE),0)</f>
        <v>2431599</v>
      </c>
      <c r="J429">
        <f>IF(ISNUMBER(VLOOKUP($A429,pivotdata!$A$2:$V$772,COLUMN(J$1)-1,FALSE)),VLOOKUP($A429,pivotdata!$A$2:$V$772,COLUMN(J$1)-1,FALSE),0)</f>
        <v>2024004</v>
      </c>
      <c r="K429">
        <f>IF(ISNUMBER(VLOOKUP($A429,pivotdata!$A$2:$V$772,COLUMN(K$1)-1,FALSE)),VLOOKUP($A429,pivotdata!$A$2:$V$772,COLUMN(K$1)-1,FALSE),0)</f>
        <v>2268185</v>
      </c>
      <c r="L429">
        <f>IF(ISNUMBER(VLOOKUP($A429,pivotdata!$A$2:$V$772,COLUMN(L$1)-1,FALSE)),VLOOKUP($A429,pivotdata!$A$2:$V$772,COLUMN(L$1)-1,FALSE),0)</f>
        <v>2550783</v>
      </c>
      <c r="M429">
        <f>IF(ISNUMBER(VLOOKUP($A429,pivotdata!$A$2:$V$772,COLUMN(M$1)-1,FALSE)),VLOOKUP($A429,pivotdata!$A$2:$V$772,COLUMN(M$1)-1,FALSE),0)</f>
        <v>3572154</v>
      </c>
      <c r="N429">
        <f>IF(ISNUMBER(VLOOKUP($A429,pivotdata!$A$2:$V$772,COLUMN(N$1)-1,FALSE)),VLOOKUP($A429,pivotdata!$A$2:$V$772,COLUMN(N$1)-1,FALSE),0)</f>
        <v>4854944</v>
      </c>
      <c r="O429">
        <f>IF(ISNUMBER(VLOOKUP($A429,pivotdata!$A$2:$V$772,COLUMN(O$1)-1,FALSE)),VLOOKUP($A429,pivotdata!$A$2:$V$772,COLUMN(O$1)-1,FALSE),0)</f>
        <v>4895442</v>
      </c>
      <c r="P429">
        <f>IF(ISNUMBER(VLOOKUP($A429,pivotdata!$A$2:$V$772,COLUMN(P$1)-1,FALSE)),VLOOKUP($A429,pivotdata!$A$2:$V$772,COLUMN(P$1)-1,FALSE),0)</f>
        <v>5202424</v>
      </c>
      <c r="Q429">
        <f>IF(ISNUMBER(VLOOKUP($A429,pivotdata!$A$2:$V$772,COLUMN(Q$1)-1,FALSE)),VLOOKUP($A429,pivotdata!$A$2:$V$772,COLUMN(Q$1)-1,FALSE),0)</f>
        <v>5221075</v>
      </c>
      <c r="R429">
        <f>IF(ISNUMBER(VLOOKUP($A429,pivotdata!$A$2:$V$772,COLUMN(R$1)-1,FALSE)),VLOOKUP($A429,pivotdata!$A$2:$V$772,COLUMN(R$1)-1,FALSE),0)</f>
        <v>6759050</v>
      </c>
      <c r="S429">
        <f>IF(ISNUMBER(VLOOKUP($A429,pivotdata!$A$2:$V$772,COLUMN(S$1)-1,FALSE)),VLOOKUP($A429,pivotdata!$A$2:$V$772,COLUMN(S$1)-1,FALSE),0)</f>
        <v>8325493</v>
      </c>
      <c r="T429">
        <f>IF(ISNUMBER(VLOOKUP($A429,pivotdata!$A$2:$V$772,COLUMN(T$1)-1,FALSE)),VLOOKUP($A429,pivotdata!$A$2:$V$772,COLUMN(T$1)-1,FALSE),0)</f>
        <v>4649412</v>
      </c>
      <c r="U429">
        <f>IF(ISNUMBER(VLOOKUP($A429,pivotdata!$A$2:$V$772,COLUMN(U$1)-1,FALSE)),VLOOKUP($A429,pivotdata!$A$2:$V$772,COLUMN(U$1)-1,FALSE),0)</f>
        <v>4448224</v>
      </c>
      <c r="V429">
        <f>IF(ISNUMBER(VLOOKUP($A429,pivotdata!$A$2:$V$772,COLUMN(V$1)-1,FALSE)),VLOOKUP($A429,pivotdata!$A$2:$V$772,COLUMN(V$1)-1,FALSE),0)</f>
        <v>3539054</v>
      </c>
      <c r="W429">
        <f>IF(ISNUMBER(VLOOKUP($A429,pivotdata!$A$2:$V$772,COLUMN(W$1)-1,FALSE)),VLOOKUP($A429,pivotdata!$A$2:$V$772,COLUMN(W$1)-1,FALSE),0)</f>
        <v>3859869</v>
      </c>
    </row>
    <row r="430" spans="1:23" x14ac:dyDescent="0.25">
      <c r="A430" s="1">
        <v>6591</v>
      </c>
      <c r="B430" s="2" t="s">
        <v>374</v>
      </c>
      <c r="C430">
        <f>IF(ISNUMBER(VLOOKUP($A430,pivotdata!$A$2:$V$772,COLUMN(C$1)-1,FALSE)),VLOOKUP($A430,pivotdata!$A$2:$V$772,COLUMN(C$1)-1,FALSE),0)</f>
        <v>0</v>
      </c>
      <c r="D430">
        <f>IF(ISNUMBER(VLOOKUP($A430,pivotdata!$A$2:$V$772,COLUMN(D$1)-1,FALSE)),VLOOKUP($A430,pivotdata!$A$2:$V$772,COLUMN(D$1)-1,FALSE),0)</f>
        <v>0</v>
      </c>
      <c r="E430">
        <f>IF(ISNUMBER(VLOOKUP($A430,pivotdata!$A$2:$V$772,COLUMN(E$1)-1,FALSE)),VLOOKUP($A430,pivotdata!$A$2:$V$772,COLUMN(E$1)-1,FALSE),0)</f>
        <v>0</v>
      </c>
      <c r="F430">
        <f>IF(ISNUMBER(VLOOKUP($A430,pivotdata!$A$2:$V$772,COLUMN(F$1)-1,FALSE)),VLOOKUP($A430,pivotdata!$A$2:$V$772,COLUMN(F$1)-1,FALSE),0)</f>
        <v>0</v>
      </c>
      <c r="G430">
        <f>IF(ISNUMBER(VLOOKUP($A430,pivotdata!$A$2:$V$772,COLUMN(G$1)-1,FALSE)),VLOOKUP($A430,pivotdata!$A$2:$V$772,COLUMN(G$1)-1,FALSE),0)</f>
        <v>0</v>
      </c>
      <c r="H430">
        <f>IF(ISNUMBER(VLOOKUP($A430,pivotdata!$A$2:$V$772,COLUMN(H$1)-1,FALSE)),VLOOKUP($A430,pivotdata!$A$2:$V$772,COLUMN(H$1)-1,FALSE),0)</f>
        <v>19779</v>
      </c>
      <c r="I430">
        <f>IF(ISNUMBER(VLOOKUP($A430,pivotdata!$A$2:$V$772,COLUMN(I$1)-1,FALSE)),VLOOKUP($A430,pivotdata!$A$2:$V$772,COLUMN(I$1)-1,FALSE),0)</f>
        <v>705</v>
      </c>
      <c r="J430">
        <f>IF(ISNUMBER(VLOOKUP($A430,pivotdata!$A$2:$V$772,COLUMN(J$1)-1,FALSE)),VLOOKUP($A430,pivotdata!$A$2:$V$772,COLUMN(J$1)-1,FALSE),0)</f>
        <v>0</v>
      </c>
      <c r="K430">
        <f>IF(ISNUMBER(VLOOKUP($A430,pivotdata!$A$2:$V$772,COLUMN(K$1)-1,FALSE)),VLOOKUP($A430,pivotdata!$A$2:$V$772,COLUMN(K$1)-1,FALSE),0)</f>
        <v>0</v>
      </c>
      <c r="L430">
        <f>IF(ISNUMBER(VLOOKUP($A430,pivotdata!$A$2:$V$772,COLUMN(L$1)-1,FALSE)),VLOOKUP($A430,pivotdata!$A$2:$V$772,COLUMN(L$1)-1,FALSE),0)</f>
        <v>0</v>
      </c>
      <c r="M430">
        <f>IF(ISNUMBER(VLOOKUP($A430,pivotdata!$A$2:$V$772,COLUMN(M$1)-1,FALSE)),VLOOKUP($A430,pivotdata!$A$2:$V$772,COLUMN(M$1)-1,FALSE),0)</f>
        <v>0</v>
      </c>
      <c r="N430">
        <f>IF(ISNUMBER(VLOOKUP($A430,pivotdata!$A$2:$V$772,COLUMN(N$1)-1,FALSE)),VLOOKUP($A430,pivotdata!$A$2:$V$772,COLUMN(N$1)-1,FALSE),0)</f>
        <v>0</v>
      </c>
      <c r="O430">
        <f>IF(ISNUMBER(VLOOKUP($A430,pivotdata!$A$2:$V$772,COLUMN(O$1)-1,FALSE)),VLOOKUP($A430,pivotdata!$A$2:$V$772,COLUMN(O$1)-1,FALSE),0)</f>
        <v>10741</v>
      </c>
      <c r="P430">
        <f>IF(ISNUMBER(VLOOKUP($A430,pivotdata!$A$2:$V$772,COLUMN(P$1)-1,FALSE)),VLOOKUP($A430,pivotdata!$A$2:$V$772,COLUMN(P$1)-1,FALSE),0)</f>
        <v>7331</v>
      </c>
      <c r="Q430">
        <f>IF(ISNUMBER(VLOOKUP($A430,pivotdata!$A$2:$V$772,COLUMN(Q$1)-1,FALSE)),VLOOKUP($A430,pivotdata!$A$2:$V$772,COLUMN(Q$1)-1,FALSE),0)</f>
        <v>2624</v>
      </c>
      <c r="R430">
        <f>IF(ISNUMBER(VLOOKUP($A430,pivotdata!$A$2:$V$772,COLUMN(R$1)-1,FALSE)),VLOOKUP($A430,pivotdata!$A$2:$V$772,COLUMN(R$1)-1,FALSE),0)</f>
        <v>0</v>
      </c>
      <c r="S430">
        <f>IF(ISNUMBER(VLOOKUP($A430,pivotdata!$A$2:$V$772,COLUMN(S$1)-1,FALSE)),VLOOKUP($A430,pivotdata!$A$2:$V$772,COLUMN(S$1)-1,FALSE),0)</f>
        <v>22884</v>
      </c>
      <c r="T430">
        <f>IF(ISNUMBER(VLOOKUP($A430,pivotdata!$A$2:$V$772,COLUMN(T$1)-1,FALSE)),VLOOKUP($A430,pivotdata!$A$2:$V$772,COLUMN(T$1)-1,FALSE),0)</f>
        <v>53329</v>
      </c>
      <c r="U430">
        <f>IF(ISNUMBER(VLOOKUP($A430,pivotdata!$A$2:$V$772,COLUMN(U$1)-1,FALSE)),VLOOKUP($A430,pivotdata!$A$2:$V$772,COLUMN(U$1)-1,FALSE),0)</f>
        <v>902</v>
      </c>
      <c r="V430">
        <f>IF(ISNUMBER(VLOOKUP($A430,pivotdata!$A$2:$V$772,COLUMN(V$1)-1,FALSE)),VLOOKUP($A430,pivotdata!$A$2:$V$772,COLUMN(V$1)-1,FALSE),0)</f>
        <v>9014</v>
      </c>
      <c r="W430">
        <f>IF(ISNUMBER(VLOOKUP($A430,pivotdata!$A$2:$V$772,COLUMN(W$1)-1,FALSE)),VLOOKUP($A430,pivotdata!$A$2:$V$772,COLUMN(W$1)-1,FALSE),0)</f>
        <v>2739</v>
      </c>
    </row>
    <row r="431" spans="1:23" x14ac:dyDescent="0.25">
      <c r="A431" s="1">
        <v>6592</v>
      </c>
      <c r="B431" s="2" t="s">
        <v>373</v>
      </c>
      <c r="C431">
        <f>IF(ISNUMBER(VLOOKUP($A431,pivotdata!$A$2:$V$772,COLUMN(C$1)-1,FALSE)),VLOOKUP($A431,pivotdata!$A$2:$V$772,COLUMN(C$1)-1,FALSE),0)</f>
        <v>34249</v>
      </c>
      <c r="D431">
        <f>IF(ISNUMBER(VLOOKUP($A431,pivotdata!$A$2:$V$772,COLUMN(D$1)-1,FALSE)),VLOOKUP($A431,pivotdata!$A$2:$V$772,COLUMN(D$1)-1,FALSE),0)</f>
        <v>106229</v>
      </c>
      <c r="E431">
        <f>IF(ISNUMBER(VLOOKUP($A431,pivotdata!$A$2:$V$772,COLUMN(E$1)-1,FALSE)),VLOOKUP($A431,pivotdata!$A$2:$V$772,COLUMN(E$1)-1,FALSE),0)</f>
        <v>77275</v>
      </c>
      <c r="F431">
        <f>IF(ISNUMBER(VLOOKUP($A431,pivotdata!$A$2:$V$772,COLUMN(F$1)-1,FALSE)),VLOOKUP($A431,pivotdata!$A$2:$V$772,COLUMN(F$1)-1,FALSE),0)</f>
        <v>48493</v>
      </c>
      <c r="G431">
        <f>IF(ISNUMBER(VLOOKUP($A431,pivotdata!$A$2:$V$772,COLUMN(G$1)-1,FALSE)),VLOOKUP($A431,pivotdata!$A$2:$V$772,COLUMN(G$1)-1,FALSE),0)</f>
        <v>14835</v>
      </c>
      <c r="H431">
        <f>IF(ISNUMBER(VLOOKUP($A431,pivotdata!$A$2:$V$772,COLUMN(H$1)-1,FALSE)),VLOOKUP($A431,pivotdata!$A$2:$V$772,COLUMN(H$1)-1,FALSE),0)</f>
        <v>0</v>
      </c>
      <c r="I431">
        <f>IF(ISNUMBER(VLOOKUP($A431,pivotdata!$A$2:$V$772,COLUMN(I$1)-1,FALSE)),VLOOKUP($A431,pivotdata!$A$2:$V$772,COLUMN(I$1)-1,FALSE),0)</f>
        <v>56849</v>
      </c>
      <c r="J431">
        <f>IF(ISNUMBER(VLOOKUP($A431,pivotdata!$A$2:$V$772,COLUMN(J$1)-1,FALSE)),VLOOKUP($A431,pivotdata!$A$2:$V$772,COLUMN(J$1)-1,FALSE),0)</f>
        <v>41416</v>
      </c>
      <c r="K431">
        <f>IF(ISNUMBER(VLOOKUP($A431,pivotdata!$A$2:$V$772,COLUMN(K$1)-1,FALSE)),VLOOKUP($A431,pivotdata!$A$2:$V$772,COLUMN(K$1)-1,FALSE),0)</f>
        <v>115358</v>
      </c>
      <c r="L431">
        <f>IF(ISNUMBER(VLOOKUP($A431,pivotdata!$A$2:$V$772,COLUMN(L$1)-1,FALSE)),VLOOKUP($A431,pivotdata!$A$2:$V$772,COLUMN(L$1)-1,FALSE),0)</f>
        <v>198161</v>
      </c>
      <c r="M431">
        <f>IF(ISNUMBER(VLOOKUP($A431,pivotdata!$A$2:$V$772,COLUMN(M$1)-1,FALSE)),VLOOKUP($A431,pivotdata!$A$2:$V$772,COLUMN(M$1)-1,FALSE),0)</f>
        <v>156154</v>
      </c>
      <c r="N431">
        <f>IF(ISNUMBER(VLOOKUP($A431,pivotdata!$A$2:$V$772,COLUMN(N$1)-1,FALSE)),VLOOKUP($A431,pivotdata!$A$2:$V$772,COLUMN(N$1)-1,FALSE),0)</f>
        <v>283218</v>
      </c>
      <c r="O431">
        <f>IF(ISNUMBER(VLOOKUP($A431,pivotdata!$A$2:$V$772,COLUMN(O$1)-1,FALSE)),VLOOKUP($A431,pivotdata!$A$2:$V$772,COLUMN(O$1)-1,FALSE),0)</f>
        <v>116366</v>
      </c>
      <c r="P431">
        <f>IF(ISNUMBER(VLOOKUP($A431,pivotdata!$A$2:$V$772,COLUMN(P$1)-1,FALSE)),VLOOKUP($A431,pivotdata!$A$2:$V$772,COLUMN(P$1)-1,FALSE),0)</f>
        <v>178146</v>
      </c>
      <c r="Q431">
        <f>IF(ISNUMBER(VLOOKUP($A431,pivotdata!$A$2:$V$772,COLUMN(Q$1)-1,FALSE)),VLOOKUP($A431,pivotdata!$A$2:$V$772,COLUMN(Q$1)-1,FALSE),0)</f>
        <v>84803</v>
      </c>
      <c r="R431">
        <f>IF(ISNUMBER(VLOOKUP($A431,pivotdata!$A$2:$V$772,COLUMN(R$1)-1,FALSE)),VLOOKUP($A431,pivotdata!$A$2:$V$772,COLUMN(R$1)-1,FALSE),0)</f>
        <v>268400</v>
      </c>
      <c r="S431">
        <f>IF(ISNUMBER(VLOOKUP($A431,pivotdata!$A$2:$V$772,COLUMN(S$1)-1,FALSE)),VLOOKUP($A431,pivotdata!$A$2:$V$772,COLUMN(S$1)-1,FALSE),0)</f>
        <v>807991</v>
      </c>
      <c r="T431">
        <f>IF(ISNUMBER(VLOOKUP($A431,pivotdata!$A$2:$V$772,COLUMN(T$1)-1,FALSE)),VLOOKUP($A431,pivotdata!$A$2:$V$772,COLUMN(T$1)-1,FALSE),0)</f>
        <v>1279396</v>
      </c>
      <c r="U431">
        <f>IF(ISNUMBER(VLOOKUP($A431,pivotdata!$A$2:$V$772,COLUMN(U$1)-1,FALSE)),VLOOKUP($A431,pivotdata!$A$2:$V$772,COLUMN(U$1)-1,FALSE),0)</f>
        <v>1575168</v>
      </c>
      <c r="V431">
        <f>IF(ISNUMBER(VLOOKUP($A431,pivotdata!$A$2:$V$772,COLUMN(V$1)-1,FALSE)),VLOOKUP($A431,pivotdata!$A$2:$V$772,COLUMN(V$1)-1,FALSE),0)</f>
        <v>687702</v>
      </c>
      <c r="W431">
        <f>IF(ISNUMBER(VLOOKUP($A431,pivotdata!$A$2:$V$772,COLUMN(W$1)-1,FALSE)),VLOOKUP($A431,pivotdata!$A$2:$V$772,COLUMN(W$1)-1,FALSE),0)</f>
        <v>470437</v>
      </c>
    </row>
    <row r="432" spans="1:23" x14ac:dyDescent="0.25">
      <c r="A432" s="1">
        <v>6593</v>
      </c>
      <c r="B432" s="2" t="s">
        <v>372</v>
      </c>
      <c r="C432">
        <f>IF(ISNUMBER(VLOOKUP($A432,pivotdata!$A$2:$V$772,COLUMN(C$1)-1,FALSE)),VLOOKUP($A432,pivotdata!$A$2:$V$772,COLUMN(C$1)-1,FALSE),0)</f>
        <v>22776</v>
      </c>
      <c r="D432">
        <f>IF(ISNUMBER(VLOOKUP($A432,pivotdata!$A$2:$V$772,COLUMN(D$1)-1,FALSE)),VLOOKUP($A432,pivotdata!$A$2:$V$772,COLUMN(D$1)-1,FALSE),0)</f>
        <v>24761</v>
      </c>
      <c r="E432">
        <f>IF(ISNUMBER(VLOOKUP($A432,pivotdata!$A$2:$V$772,COLUMN(E$1)-1,FALSE)),VLOOKUP($A432,pivotdata!$A$2:$V$772,COLUMN(E$1)-1,FALSE),0)</f>
        <v>68336</v>
      </c>
      <c r="F432">
        <f>IF(ISNUMBER(VLOOKUP($A432,pivotdata!$A$2:$V$772,COLUMN(F$1)-1,FALSE)),VLOOKUP($A432,pivotdata!$A$2:$V$772,COLUMN(F$1)-1,FALSE),0)</f>
        <v>71938</v>
      </c>
      <c r="G432">
        <f>IF(ISNUMBER(VLOOKUP($A432,pivotdata!$A$2:$V$772,COLUMN(G$1)-1,FALSE)),VLOOKUP($A432,pivotdata!$A$2:$V$772,COLUMN(G$1)-1,FALSE),0)</f>
        <v>119503</v>
      </c>
      <c r="H432">
        <f>IF(ISNUMBER(VLOOKUP($A432,pivotdata!$A$2:$V$772,COLUMN(H$1)-1,FALSE)),VLOOKUP($A432,pivotdata!$A$2:$V$772,COLUMN(H$1)-1,FALSE),0)</f>
        <v>44564</v>
      </c>
      <c r="I432">
        <f>IF(ISNUMBER(VLOOKUP($A432,pivotdata!$A$2:$V$772,COLUMN(I$1)-1,FALSE)),VLOOKUP($A432,pivotdata!$A$2:$V$772,COLUMN(I$1)-1,FALSE),0)</f>
        <v>27191</v>
      </c>
      <c r="J432">
        <f>IF(ISNUMBER(VLOOKUP($A432,pivotdata!$A$2:$V$772,COLUMN(J$1)-1,FALSE)),VLOOKUP($A432,pivotdata!$A$2:$V$772,COLUMN(J$1)-1,FALSE),0)</f>
        <v>127687</v>
      </c>
      <c r="K432">
        <f>IF(ISNUMBER(VLOOKUP($A432,pivotdata!$A$2:$V$772,COLUMN(K$1)-1,FALSE)),VLOOKUP($A432,pivotdata!$A$2:$V$772,COLUMN(K$1)-1,FALSE),0)</f>
        <v>150782</v>
      </c>
      <c r="L432">
        <f>IF(ISNUMBER(VLOOKUP($A432,pivotdata!$A$2:$V$772,COLUMN(L$1)-1,FALSE)),VLOOKUP($A432,pivotdata!$A$2:$V$772,COLUMN(L$1)-1,FALSE),0)</f>
        <v>86711</v>
      </c>
      <c r="M432">
        <f>IF(ISNUMBER(VLOOKUP($A432,pivotdata!$A$2:$V$772,COLUMN(M$1)-1,FALSE)),VLOOKUP($A432,pivotdata!$A$2:$V$772,COLUMN(M$1)-1,FALSE),0)</f>
        <v>218278</v>
      </c>
      <c r="N432">
        <f>IF(ISNUMBER(VLOOKUP($A432,pivotdata!$A$2:$V$772,COLUMN(N$1)-1,FALSE)),VLOOKUP($A432,pivotdata!$A$2:$V$772,COLUMN(N$1)-1,FALSE),0)</f>
        <v>153743</v>
      </c>
      <c r="O432">
        <f>IF(ISNUMBER(VLOOKUP($A432,pivotdata!$A$2:$V$772,COLUMN(O$1)-1,FALSE)),VLOOKUP($A432,pivotdata!$A$2:$V$772,COLUMN(O$1)-1,FALSE),0)</f>
        <v>79895</v>
      </c>
      <c r="P432">
        <f>IF(ISNUMBER(VLOOKUP($A432,pivotdata!$A$2:$V$772,COLUMN(P$1)-1,FALSE)),VLOOKUP($A432,pivotdata!$A$2:$V$772,COLUMN(P$1)-1,FALSE),0)</f>
        <v>51346</v>
      </c>
      <c r="Q432">
        <f>IF(ISNUMBER(VLOOKUP($A432,pivotdata!$A$2:$V$772,COLUMN(Q$1)-1,FALSE)),VLOOKUP($A432,pivotdata!$A$2:$V$772,COLUMN(Q$1)-1,FALSE),0)</f>
        <v>24941</v>
      </c>
      <c r="R432">
        <f>IF(ISNUMBER(VLOOKUP($A432,pivotdata!$A$2:$V$772,COLUMN(R$1)-1,FALSE)),VLOOKUP($A432,pivotdata!$A$2:$V$772,COLUMN(R$1)-1,FALSE),0)</f>
        <v>0</v>
      </c>
      <c r="S432">
        <f>IF(ISNUMBER(VLOOKUP($A432,pivotdata!$A$2:$V$772,COLUMN(S$1)-1,FALSE)),VLOOKUP($A432,pivotdata!$A$2:$V$772,COLUMN(S$1)-1,FALSE),0)</f>
        <v>9071</v>
      </c>
      <c r="T432">
        <f>IF(ISNUMBER(VLOOKUP($A432,pivotdata!$A$2:$V$772,COLUMN(T$1)-1,FALSE)),VLOOKUP($A432,pivotdata!$A$2:$V$772,COLUMN(T$1)-1,FALSE),0)</f>
        <v>2714</v>
      </c>
      <c r="U432">
        <f>IF(ISNUMBER(VLOOKUP($A432,pivotdata!$A$2:$V$772,COLUMN(U$1)-1,FALSE)),VLOOKUP($A432,pivotdata!$A$2:$V$772,COLUMN(U$1)-1,FALSE),0)</f>
        <v>14234</v>
      </c>
      <c r="V432">
        <f>IF(ISNUMBER(VLOOKUP($A432,pivotdata!$A$2:$V$772,COLUMN(V$1)-1,FALSE)),VLOOKUP($A432,pivotdata!$A$2:$V$772,COLUMN(V$1)-1,FALSE),0)</f>
        <v>38296</v>
      </c>
      <c r="W432">
        <f>IF(ISNUMBER(VLOOKUP($A432,pivotdata!$A$2:$V$772,COLUMN(W$1)-1,FALSE)),VLOOKUP($A432,pivotdata!$A$2:$V$772,COLUMN(W$1)-1,FALSE),0)</f>
        <v>20717</v>
      </c>
    </row>
    <row r="433" spans="1:23" x14ac:dyDescent="0.25">
      <c r="A433" s="1">
        <v>6594</v>
      </c>
      <c r="B433" s="2" t="s">
        <v>371</v>
      </c>
      <c r="C433">
        <f>IF(ISNUMBER(VLOOKUP($A433,pivotdata!$A$2:$V$772,COLUMN(C$1)-1,FALSE)),VLOOKUP($A433,pivotdata!$A$2:$V$772,COLUMN(C$1)-1,FALSE),0)</f>
        <v>264386</v>
      </c>
      <c r="D433">
        <f>IF(ISNUMBER(VLOOKUP($A433,pivotdata!$A$2:$V$772,COLUMN(D$1)-1,FALSE)),VLOOKUP($A433,pivotdata!$A$2:$V$772,COLUMN(D$1)-1,FALSE),0)</f>
        <v>721321</v>
      </c>
      <c r="E433">
        <f>IF(ISNUMBER(VLOOKUP($A433,pivotdata!$A$2:$V$772,COLUMN(E$1)-1,FALSE)),VLOOKUP($A433,pivotdata!$A$2:$V$772,COLUMN(E$1)-1,FALSE),0)</f>
        <v>1132929</v>
      </c>
      <c r="F433">
        <f>IF(ISNUMBER(VLOOKUP($A433,pivotdata!$A$2:$V$772,COLUMN(F$1)-1,FALSE)),VLOOKUP($A433,pivotdata!$A$2:$V$772,COLUMN(F$1)-1,FALSE),0)</f>
        <v>979011</v>
      </c>
      <c r="G433">
        <f>IF(ISNUMBER(VLOOKUP($A433,pivotdata!$A$2:$V$772,COLUMN(G$1)-1,FALSE)),VLOOKUP($A433,pivotdata!$A$2:$V$772,COLUMN(G$1)-1,FALSE),0)</f>
        <v>814017</v>
      </c>
      <c r="H433">
        <f>IF(ISNUMBER(VLOOKUP($A433,pivotdata!$A$2:$V$772,COLUMN(H$1)-1,FALSE)),VLOOKUP($A433,pivotdata!$A$2:$V$772,COLUMN(H$1)-1,FALSE),0)</f>
        <v>551724</v>
      </c>
      <c r="I433">
        <f>IF(ISNUMBER(VLOOKUP($A433,pivotdata!$A$2:$V$772,COLUMN(I$1)-1,FALSE)),VLOOKUP($A433,pivotdata!$A$2:$V$772,COLUMN(I$1)-1,FALSE),0)</f>
        <v>334769</v>
      </c>
      <c r="J433">
        <f>IF(ISNUMBER(VLOOKUP($A433,pivotdata!$A$2:$V$772,COLUMN(J$1)-1,FALSE)),VLOOKUP($A433,pivotdata!$A$2:$V$772,COLUMN(J$1)-1,FALSE),0)</f>
        <v>452927</v>
      </c>
      <c r="K433">
        <f>IF(ISNUMBER(VLOOKUP($A433,pivotdata!$A$2:$V$772,COLUMN(K$1)-1,FALSE)),VLOOKUP($A433,pivotdata!$A$2:$V$772,COLUMN(K$1)-1,FALSE),0)</f>
        <v>441919</v>
      </c>
      <c r="L433">
        <f>IF(ISNUMBER(VLOOKUP($A433,pivotdata!$A$2:$V$772,COLUMN(L$1)-1,FALSE)),VLOOKUP($A433,pivotdata!$A$2:$V$772,COLUMN(L$1)-1,FALSE),0)</f>
        <v>416365</v>
      </c>
      <c r="M433">
        <f>IF(ISNUMBER(VLOOKUP($A433,pivotdata!$A$2:$V$772,COLUMN(M$1)-1,FALSE)),VLOOKUP($A433,pivotdata!$A$2:$V$772,COLUMN(M$1)-1,FALSE),0)</f>
        <v>405068</v>
      </c>
      <c r="N433">
        <f>IF(ISNUMBER(VLOOKUP($A433,pivotdata!$A$2:$V$772,COLUMN(N$1)-1,FALSE)),VLOOKUP($A433,pivotdata!$A$2:$V$772,COLUMN(N$1)-1,FALSE),0)</f>
        <v>629297</v>
      </c>
      <c r="O433">
        <f>IF(ISNUMBER(VLOOKUP($A433,pivotdata!$A$2:$V$772,COLUMN(O$1)-1,FALSE)),VLOOKUP($A433,pivotdata!$A$2:$V$772,COLUMN(O$1)-1,FALSE),0)</f>
        <v>487915</v>
      </c>
      <c r="P433">
        <f>IF(ISNUMBER(VLOOKUP($A433,pivotdata!$A$2:$V$772,COLUMN(P$1)-1,FALSE)),VLOOKUP($A433,pivotdata!$A$2:$V$772,COLUMN(P$1)-1,FALSE),0)</f>
        <v>390755</v>
      </c>
      <c r="Q433">
        <f>IF(ISNUMBER(VLOOKUP($A433,pivotdata!$A$2:$V$772,COLUMN(Q$1)-1,FALSE)),VLOOKUP($A433,pivotdata!$A$2:$V$772,COLUMN(Q$1)-1,FALSE),0)</f>
        <v>612091</v>
      </c>
      <c r="R433">
        <f>IF(ISNUMBER(VLOOKUP($A433,pivotdata!$A$2:$V$772,COLUMN(R$1)-1,FALSE)),VLOOKUP($A433,pivotdata!$A$2:$V$772,COLUMN(R$1)-1,FALSE),0)</f>
        <v>633377</v>
      </c>
      <c r="S433">
        <f>IF(ISNUMBER(VLOOKUP($A433,pivotdata!$A$2:$V$772,COLUMN(S$1)-1,FALSE)),VLOOKUP($A433,pivotdata!$A$2:$V$772,COLUMN(S$1)-1,FALSE),0)</f>
        <v>717082</v>
      </c>
      <c r="T433">
        <f>IF(ISNUMBER(VLOOKUP($A433,pivotdata!$A$2:$V$772,COLUMN(T$1)-1,FALSE)),VLOOKUP($A433,pivotdata!$A$2:$V$772,COLUMN(T$1)-1,FALSE),0)</f>
        <v>829969</v>
      </c>
      <c r="U433">
        <f>IF(ISNUMBER(VLOOKUP($A433,pivotdata!$A$2:$V$772,COLUMN(U$1)-1,FALSE)),VLOOKUP($A433,pivotdata!$A$2:$V$772,COLUMN(U$1)-1,FALSE),0)</f>
        <v>105871</v>
      </c>
      <c r="V433">
        <f>IF(ISNUMBER(VLOOKUP($A433,pivotdata!$A$2:$V$772,COLUMN(V$1)-1,FALSE)),VLOOKUP($A433,pivotdata!$A$2:$V$772,COLUMN(V$1)-1,FALSE),0)</f>
        <v>833614</v>
      </c>
      <c r="W433">
        <f>IF(ISNUMBER(VLOOKUP($A433,pivotdata!$A$2:$V$772,COLUMN(W$1)-1,FALSE)),VLOOKUP($A433,pivotdata!$A$2:$V$772,COLUMN(W$1)-1,FALSE),0)</f>
        <v>1109313</v>
      </c>
    </row>
    <row r="434" spans="1:23" x14ac:dyDescent="0.25">
      <c r="A434" s="1">
        <v>6595</v>
      </c>
      <c r="B434" s="2" t="s">
        <v>370</v>
      </c>
      <c r="C434">
        <f>IF(ISNUMBER(VLOOKUP($A434,pivotdata!$A$2:$V$772,COLUMN(C$1)-1,FALSE)),VLOOKUP($A434,pivotdata!$A$2:$V$772,COLUMN(C$1)-1,FALSE),0)</f>
        <v>2366868</v>
      </c>
      <c r="D434">
        <f>IF(ISNUMBER(VLOOKUP($A434,pivotdata!$A$2:$V$772,COLUMN(D$1)-1,FALSE)),VLOOKUP($A434,pivotdata!$A$2:$V$772,COLUMN(D$1)-1,FALSE),0)</f>
        <v>2260389</v>
      </c>
      <c r="E434">
        <f>IF(ISNUMBER(VLOOKUP($A434,pivotdata!$A$2:$V$772,COLUMN(E$1)-1,FALSE)),VLOOKUP($A434,pivotdata!$A$2:$V$772,COLUMN(E$1)-1,FALSE),0)</f>
        <v>1894961</v>
      </c>
      <c r="F434">
        <f>IF(ISNUMBER(VLOOKUP($A434,pivotdata!$A$2:$V$772,COLUMN(F$1)-1,FALSE)),VLOOKUP($A434,pivotdata!$A$2:$V$772,COLUMN(F$1)-1,FALSE),0)</f>
        <v>1479572</v>
      </c>
      <c r="G434">
        <f>IF(ISNUMBER(VLOOKUP($A434,pivotdata!$A$2:$V$772,COLUMN(G$1)-1,FALSE)),VLOOKUP($A434,pivotdata!$A$2:$V$772,COLUMN(G$1)-1,FALSE),0)</f>
        <v>1284240</v>
      </c>
      <c r="H434">
        <f>IF(ISNUMBER(VLOOKUP($A434,pivotdata!$A$2:$V$772,COLUMN(H$1)-1,FALSE)),VLOOKUP($A434,pivotdata!$A$2:$V$772,COLUMN(H$1)-1,FALSE),0)</f>
        <v>825311</v>
      </c>
      <c r="I434">
        <f>IF(ISNUMBER(VLOOKUP($A434,pivotdata!$A$2:$V$772,COLUMN(I$1)-1,FALSE)),VLOOKUP($A434,pivotdata!$A$2:$V$772,COLUMN(I$1)-1,FALSE),0)</f>
        <v>885346</v>
      </c>
      <c r="J434">
        <f>IF(ISNUMBER(VLOOKUP($A434,pivotdata!$A$2:$V$772,COLUMN(J$1)-1,FALSE)),VLOOKUP($A434,pivotdata!$A$2:$V$772,COLUMN(J$1)-1,FALSE),0)</f>
        <v>810988</v>
      </c>
      <c r="K434">
        <f>IF(ISNUMBER(VLOOKUP($A434,pivotdata!$A$2:$V$772,COLUMN(K$1)-1,FALSE)),VLOOKUP($A434,pivotdata!$A$2:$V$772,COLUMN(K$1)-1,FALSE),0)</f>
        <v>952520</v>
      </c>
      <c r="L434">
        <f>IF(ISNUMBER(VLOOKUP($A434,pivotdata!$A$2:$V$772,COLUMN(L$1)-1,FALSE)),VLOOKUP($A434,pivotdata!$A$2:$V$772,COLUMN(L$1)-1,FALSE),0)</f>
        <v>892846</v>
      </c>
      <c r="M434">
        <f>IF(ISNUMBER(VLOOKUP($A434,pivotdata!$A$2:$V$772,COLUMN(M$1)-1,FALSE)),VLOOKUP($A434,pivotdata!$A$2:$V$772,COLUMN(M$1)-1,FALSE),0)</f>
        <v>681891</v>
      </c>
      <c r="N434">
        <f>IF(ISNUMBER(VLOOKUP($A434,pivotdata!$A$2:$V$772,COLUMN(N$1)-1,FALSE)),VLOOKUP($A434,pivotdata!$A$2:$V$772,COLUMN(N$1)-1,FALSE),0)</f>
        <v>683304</v>
      </c>
      <c r="O434">
        <f>IF(ISNUMBER(VLOOKUP($A434,pivotdata!$A$2:$V$772,COLUMN(O$1)-1,FALSE)),VLOOKUP($A434,pivotdata!$A$2:$V$772,COLUMN(O$1)-1,FALSE),0)</f>
        <v>492709</v>
      </c>
      <c r="P434">
        <f>IF(ISNUMBER(VLOOKUP($A434,pivotdata!$A$2:$V$772,COLUMN(P$1)-1,FALSE)),VLOOKUP($A434,pivotdata!$A$2:$V$772,COLUMN(P$1)-1,FALSE),0)</f>
        <v>842955</v>
      </c>
      <c r="Q434">
        <f>IF(ISNUMBER(VLOOKUP($A434,pivotdata!$A$2:$V$772,COLUMN(Q$1)-1,FALSE)),VLOOKUP($A434,pivotdata!$A$2:$V$772,COLUMN(Q$1)-1,FALSE),0)</f>
        <v>546626</v>
      </c>
      <c r="R434">
        <f>IF(ISNUMBER(VLOOKUP($A434,pivotdata!$A$2:$V$772,COLUMN(R$1)-1,FALSE)),VLOOKUP($A434,pivotdata!$A$2:$V$772,COLUMN(R$1)-1,FALSE),0)</f>
        <v>892683</v>
      </c>
      <c r="S434">
        <f>IF(ISNUMBER(VLOOKUP($A434,pivotdata!$A$2:$V$772,COLUMN(S$1)-1,FALSE)),VLOOKUP($A434,pivotdata!$A$2:$V$772,COLUMN(S$1)-1,FALSE),0)</f>
        <v>2357625</v>
      </c>
      <c r="T434">
        <f>IF(ISNUMBER(VLOOKUP($A434,pivotdata!$A$2:$V$772,COLUMN(T$1)-1,FALSE)),VLOOKUP($A434,pivotdata!$A$2:$V$772,COLUMN(T$1)-1,FALSE),0)</f>
        <v>2308656</v>
      </c>
      <c r="U434">
        <f>IF(ISNUMBER(VLOOKUP($A434,pivotdata!$A$2:$V$772,COLUMN(U$1)-1,FALSE)),VLOOKUP($A434,pivotdata!$A$2:$V$772,COLUMN(U$1)-1,FALSE),0)</f>
        <v>1865425</v>
      </c>
      <c r="V434">
        <f>IF(ISNUMBER(VLOOKUP($A434,pivotdata!$A$2:$V$772,COLUMN(V$1)-1,FALSE)),VLOOKUP($A434,pivotdata!$A$2:$V$772,COLUMN(V$1)-1,FALSE),0)</f>
        <v>2843828</v>
      </c>
      <c r="W434">
        <f>IF(ISNUMBER(VLOOKUP($A434,pivotdata!$A$2:$V$772,COLUMN(W$1)-1,FALSE)),VLOOKUP($A434,pivotdata!$A$2:$V$772,COLUMN(W$1)-1,FALSE),0)</f>
        <v>3364066</v>
      </c>
    </row>
    <row r="435" spans="1:23" x14ac:dyDescent="0.25">
      <c r="A435" s="1">
        <v>6596</v>
      </c>
      <c r="B435" s="2" t="s">
        <v>369</v>
      </c>
      <c r="C435">
        <f>IF(ISNUMBER(VLOOKUP($A435,pivotdata!$A$2:$V$772,COLUMN(C$1)-1,FALSE)),VLOOKUP($A435,pivotdata!$A$2:$V$772,COLUMN(C$1)-1,FALSE),0)</f>
        <v>1342018</v>
      </c>
      <c r="D435">
        <f>IF(ISNUMBER(VLOOKUP($A435,pivotdata!$A$2:$V$772,COLUMN(D$1)-1,FALSE)),VLOOKUP($A435,pivotdata!$A$2:$V$772,COLUMN(D$1)-1,FALSE),0)</f>
        <v>1718217</v>
      </c>
      <c r="E435">
        <f>IF(ISNUMBER(VLOOKUP($A435,pivotdata!$A$2:$V$772,COLUMN(E$1)-1,FALSE)),VLOOKUP($A435,pivotdata!$A$2:$V$772,COLUMN(E$1)-1,FALSE),0)</f>
        <v>1623856</v>
      </c>
      <c r="F435">
        <f>IF(ISNUMBER(VLOOKUP($A435,pivotdata!$A$2:$V$772,COLUMN(F$1)-1,FALSE)),VLOOKUP($A435,pivotdata!$A$2:$V$772,COLUMN(F$1)-1,FALSE),0)</f>
        <v>1521654</v>
      </c>
      <c r="G435">
        <f>IF(ISNUMBER(VLOOKUP($A435,pivotdata!$A$2:$V$772,COLUMN(G$1)-1,FALSE)),VLOOKUP($A435,pivotdata!$A$2:$V$772,COLUMN(G$1)-1,FALSE),0)</f>
        <v>1287884</v>
      </c>
      <c r="H435">
        <f>IF(ISNUMBER(VLOOKUP($A435,pivotdata!$A$2:$V$772,COLUMN(H$1)-1,FALSE)),VLOOKUP($A435,pivotdata!$A$2:$V$772,COLUMN(H$1)-1,FALSE),0)</f>
        <v>917838</v>
      </c>
      <c r="I435">
        <f>IF(ISNUMBER(VLOOKUP($A435,pivotdata!$A$2:$V$772,COLUMN(I$1)-1,FALSE)),VLOOKUP($A435,pivotdata!$A$2:$V$772,COLUMN(I$1)-1,FALSE),0)</f>
        <v>1193223</v>
      </c>
      <c r="J435">
        <f>IF(ISNUMBER(VLOOKUP($A435,pivotdata!$A$2:$V$772,COLUMN(J$1)-1,FALSE)),VLOOKUP($A435,pivotdata!$A$2:$V$772,COLUMN(J$1)-1,FALSE),0)</f>
        <v>1684585</v>
      </c>
      <c r="K435">
        <f>IF(ISNUMBER(VLOOKUP($A435,pivotdata!$A$2:$V$772,COLUMN(K$1)-1,FALSE)),VLOOKUP($A435,pivotdata!$A$2:$V$772,COLUMN(K$1)-1,FALSE),0)</f>
        <v>1569329</v>
      </c>
      <c r="L435">
        <f>IF(ISNUMBER(VLOOKUP($A435,pivotdata!$A$2:$V$772,COLUMN(L$1)-1,FALSE)),VLOOKUP($A435,pivotdata!$A$2:$V$772,COLUMN(L$1)-1,FALSE),0)</f>
        <v>1354173</v>
      </c>
      <c r="M435">
        <f>IF(ISNUMBER(VLOOKUP($A435,pivotdata!$A$2:$V$772,COLUMN(M$1)-1,FALSE)),VLOOKUP($A435,pivotdata!$A$2:$V$772,COLUMN(M$1)-1,FALSE),0)</f>
        <v>1898288</v>
      </c>
      <c r="N435">
        <f>IF(ISNUMBER(VLOOKUP($A435,pivotdata!$A$2:$V$772,COLUMN(N$1)-1,FALSE)),VLOOKUP($A435,pivotdata!$A$2:$V$772,COLUMN(N$1)-1,FALSE),0)</f>
        <v>1808855</v>
      </c>
      <c r="O435">
        <f>IF(ISNUMBER(VLOOKUP($A435,pivotdata!$A$2:$V$772,COLUMN(O$1)-1,FALSE)),VLOOKUP($A435,pivotdata!$A$2:$V$772,COLUMN(O$1)-1,FALSE),0)</f>
        <v>1465844</v>
      </c>
      <c r="P435">
        <f>IF(ISNUMBER(VLOOKUP($A435,pivotdata!$A$2:$V$772,COLUMN(P$1)-1,FALSE)),VLOOKUP($A435,pivotdata!$A$2:$V$772,COLUMN(P$1)-1,FALSE),0)</f>
        <v>1300089</v>
      </c>
      <c r="Q435">
        <f>IF(ISNUMBER(VLOOKUP($A435,pivotdata!$A$2:$V$772,COLUMN(Q$1)-1,FALSE)),VLOOKUP($A435,pivotdata!$A$2:$V$772,COLUMN(Q$1)-1,FALSE),0)</f>
        <v>1805599</v>
      </c>
      <c r="R435">
        <f>IF(ISNUMBER(VLOOKUP($A435,pivotdata!$A$2:$V$772,COLUMN(R$1)-1,FALSE)),VLOOKUP($A435,pivotdata!$A$2:$V$772,COLUMN(R$1)-1,FALSE),0)</f>
        <v>2429770</v>
      </c>
      <c r="S435">
        <f>IF(ISNUMBER(VLOOKUP($A435,pivotdata!$A$2:$V$772,COLUMN(S$1)-1,FALSE)),VLOOKUP($A435,pivotdata!$A$2:$V$772,COLUMN(S$1)-1,FALSE),0)</f>
        <v>4236653</v>
      </c>
      <c r="T435">
        <f>IF(ISNUMBER(VLOOKUP($A435,pivotdata!$A$2:$V$772,COLUMN(T$1)-1,FALSE)),VLOOKUP($A435,pivotdata!$A$2:$V$772,COLUMN(T$1)-1,FALSE),0)</f>
        <v>1981584</v>
      </c>
      <c r="U435">
        <f>IF(ISNUMBER(VLOOKUP($A435,pivotdata!$A$2:$V$772,COLUMN(U$1)-1,FALSE)),VLOOKUP($A435,pivotdata!$A$2:$V$772,COLUMN(U$1)-1,FALSE),0)</f>
        <v>1099700</v>
      </c>
      <c r="V435">
        <f>IF(ISNUMBER(VLOOKUP($A435,pivotdata!$A$2:$V$772,COLUMN(V$1)-1,FALSE)),VLOOKUP($A435,pivotdata!$A$2:$V$772,COLUMN(V$1)-1,FALSE),0)</f>
        <v>1942260</v>
      </c>
      <c r="W435">
        <f>IF(ISNUMBER(VLOOKUP($A435,pivotdata!$A$2:$V$772,COLUMN(W$1)-1,FALSE)),VLOOKUP($A435,pivotdata!$A$2:$V$772,COLUMN(W$1)-1,FALSE),0)</f>
        <v>3382736</v>
      </c>
    </row>
    <row r="436" spans="1:23" x14ac:dyDescent="0.25">
      <c r="A436" s="1">
        <v>6597</v>
      </c>
      <c r="B436" s="2" t="s">
        <v>368</v>
      </c>
      <c r="C436">
        <f>IF(ISNUMBER(VLOOKUP($A436,pivotdata!$A$2:$V$772,COLUMN(C$1)-1,FALSE)),VLOOKUP($A436,pivotdata!$A$2:$V$772,COLUMN(C$1)-1,FALSE),0)</f>
        <v>3711</v>
      </c>
      <c r="D436">
        <f>IF(ISNUMBER(VLOOKUP($A436,pivotdata!$A$2:$V$772,COLUMN(D$1)-1,FALSE)),VLOOKUP($A436,pivotdata!$A$2:$V$772,COLUMN(D$1)-1,FALSE),0)</f>
        <v>18620</v>
      </c>
      <c r="E436">
        <f>IF(ISNUMBER(VLOOKUP($A436,pivotdata!$A$2:$V$772,COLUMN(E$1)-1,FALSE)),VLOOKUP($A436,pivotdata!$A$2:$V$772,COLUMN(E$1)-1,FALSE),0)</f>
        <v>20141</v>
      </c>
      <c r="F436">
        <f>IF(ISNUMBER(VLOOKUP($A436,pivotdata!$A$2:$V$772,COLUMN(F$1)-1,FALSE)),VLOOKUP($A436,pivotdata!$A$2:$V$772,COLUMN(F$1)-1,FALSE),0)</f>
        <v>0</v>
      </c>
      <c r="G436">
        <f>IF(ISNUMBER(VLOOKUP($A436,pivotdata!$A$2:$V$772,COLUMN(G$1)-1,FALSE)),VLOOKUP($A436,pivotdata!$A$2:$V$772,COLUMN(G$1)-1,FALSE),0)</f>
        <v>6737</v>
      </c>
      <c r="H436">
        <f>IF(ISNUMBER(VLOOKUP($A436,pivotdata!$A$2:$V$772,COLUMN(H$1)-1,FALSE)),VLOOKUP($A436,pivotdata!$A$2:$V$772,COLUMN(H$1)-1,FALSE),0)</f>
        <v>25977</v>
      </c>
      <c r="I436">
        <f>IF(ISNUMBER(VLOOKUP($A436,pivotdata!$A$2:$V$772,COLUMN(I$1)-1,FALSE)),VLOOKUP($A436,pivotdata!$A$2:$V$772,COLUMN(I$1)-1,FALSE),0)</f>
        <v>13621</v>
      </c>
      <c r="J436">
        <f>IF(ISNUMBER(VLOOKUP($A436,pivotdata!$A$2:$V$772,COLUMN(J$1)-1,FALSE)),VLOOKUP($A436,pivotdata!$A$2:$V$772,COLUMN(J$1)-1,FALSE),0)</f>
        <v>10675</v>
      </c>
      <c r="K436">
        <f>IF(ISNUMBER(VLOOKUP($A436,pivotdata!$A$2:$V$772,COLUMN(K$1)-1,FALSE)),VLOOKUP($A436,pivotdata!$A$2:$V$772,COLUMN(K$1)-1,FALSE),0)</f>
        <v>51710</v>
      </c>
      <c r="L436">
        <f>IF(ISNUMBER(VLOOKUP($A436,pivotdata!$A$2:$V$772,COLUMN(L$1)-1,FALSE)),VLOOKUP($A436,pivotdata!$A$2:$V$772,COLUMN(L$1)-1,FALSE),0)</f>
        <v>64334</v>
      </c>
      <c r="M436">
        <f>IF(ISNUMBER(VLOOKUP($A436,pivotdata!$A$2:$V$772,COLUMN(M$1)-1,FALSE)),VLOOKUP($A436,pivotdata!$A$2:$V$772,COLUMN(M$1)-1,FALSE),0)</f>
        <v>0</v>
      </c>
      <c r="N436">
        <f>IF(ISNUMBER(VLOOKUP($A436,pivotdata!$A$2:$V$772,COLUMN(N$1)-1,FALSE)),VLOOKUP($A436,pivotdata!$A$2:$V$772,COLUMN(N$1)-1,FALSE),0)</f>
        <v>0</v>
      </c>
      <c r="O436">
        <f>IF(ISNUMBER(VLOOKUP($A436,pivotdata!$A$2:$V$772,COLUMN(O$1)-1,FALSE)),VLOOKUP($A436,pivotdata!$A$2:$V$772,COLUMN(O$1)-1,FALSE),0)</f>
        <v>1200</v>
      </c>
      <c r="P436">
        <f>IF(ISNUMBER(VLOOKUP($A436,pivotdata!$A$2:$V$772,COLUMN(P$1)-1,FALSE)),VLOOKUP($A436,pivotdata!$A$2:$V$772,COLUMN(P$1)-1,FALSE),0)</f>
        <v>1169</v>
      </c>
      <c r="Q436">
        <f>IF(ISNUMBER(VLOOKUP($A436,pivotdata!$A$2:$V$772,COLUMN(Q$1)-1,FALSE)),VLOOKUP($A436,pivotdata!$A$2:$V$772,COLUMN(Q$1)-1,FALSE),0)</f>
        <v>75664</v>
      </c>
      <c r="R436">
        <f>IF(ISNUMBER(VLOOKUP($A436,pivotdata!$A$2:$V$772,COLUMN(R$1)-1,FALSE)),VLOOKUP($A436,pivotdata!$A$2:$V$772,COLUMN(R$1)-1,FALSE),0)</f>
        <v>162340</v>
      </c>
      <c r="S436">
        <f>IF(ISNUMBER(VLOOKUP($A436,pivotdata!$A$2:$V$772,COLUMN(S$1)-1,FALSE)),VLOOKUP($A436,pivotdata!$A$2:$V$772,COLUMN(S$1)-1,FALSE),0)</f>
        <v>174054</v>
      </c>
      <c r="T436">
        <f>IF(ISNUMBER(VLOOKUP($A436,pivotdata!$A$2:$V$772,COLUMN(T$1)-1,FALSE)),VLOOKUP($A436,pivotdata!$A$2:$V$772,COLUMN(T$1)-1,FALSE),0)</f>
        <v>127079</v>
      </c>
      <c r="U436">
        <f>IF(ISNUMBER(VLOOKUP($A436,pivotdata!$A$2:$V$772,COLUMN(U$1)-1,FALSE)),VLOOKUP($A436,pivotdata!$A$2:$V$772,COLUMN(U$1)-1,FALSE),0)</f>
        <v>136042</v>
      </c>
      <c r="V436">
        <f>IF(ISNUMBER(VLOOKUP($A436,pivotdata!$A$2:$V$772,COLUMN(V$1)-1,FALSE)),VLOOKUP($A436,pivotdata!$A$2:$V$772,COLUMN(V$1)-1,FALSE),0)</f>
        <v>306455</v>
      </c>
      <c r="W436">
        <f>IF(ISNUMBER(VLOOKUP($A436,pivotdata!$A$2:$V$772,COLUMN(W$1)-1,FALSE)),VLOOKUP($A436,pivotdata!$A$2:$V$772,COLUMN(W$1)-1,FALSE),0)</f>
        <v>59316</v>
      </c>
    </row>
    <row r="437" spans="1:23" x14ac:dyDescent="0.25">
      <c r="A437" s="1">
        <v>6611</v>
      </c>
      <c r="B437" s="2" t="s">
        <v>367</v>
      </c>
      <c r="C437">
        <f>IF(ISNUMBER(VLOOKUP($A437,pivotdata!$A$2:$V$772,COLUMN(C$1)-1,FALSE)),VLOOKUP($A437,pivotdata!$A$2:$V$772,COLUMN(C$1)-1,FALSE),0)</f>
        <v>3744</v>
      </c>
      <c r="D437">
        <f>IF(ISNUMBER(VLOOKUP($A437,pivotdata!$A$2:$V$772,COLUMN(D$1)-1,FALSE)),VLOOKUP($A437,pivotdata!$A$2:$V$772,COLUMN(D$1)-1,FALSE),0)</f>
        <v>11768</v>
      </c>
      <c r="E437">
        <f>IF(ISNUMBER(VLOOKUP($A437,pivotdata!$A$2:$V$772,COLUMN(E$1)-1,FALSE)),VLOOKUP($A437,pivotdata!$A$2:$V$772,COLUMN(E$1)-1,FALSE),0)</f>
        <v>143118</v>
      </c>
      <c r="F437">
        <f>IF(ISNUMBER(VLOOKUP($A437,pivotdata!$A$2:$V$772,COLUMN(F$1)-1,FALSE)),VLOOKUP($A437,pivotdata!$A$2:$V$772,COLUMN(F$1)-1,FALSE),0)</f>
        <v>79727</v>
      </c>
      <c r="G437">
        <f>IF(ISNUMBER(VLOOKUP($A437,pivotdata!$A$2:$V$772,COLUMN(G$1)-1,FALSE)),VLOOKUP($A437,pivotdata!$A$2:$V$772,COLUMN(G$1)-1,FALSE),0)</f>
        <v>17209</v>
      </c>
      <c r="H437">
        <f>IF(ISNUMBER(VLOOKUP($A437,pivotdata!$A$2:$V$772,COLUMN(H$1)-1,FALSE)),VLOOKUP($A437,pivotdata!$A$2:$V$772,COLUMN(H$1)-1,FALSE),0)</f>
        <v>27422</v>
      </c>
      <c r="I437">
        <f>IF(ISNUMBER(VLOOKUP($A437,pivotdata!$A$2:$V$772,COLUMN(I$1)-1,FALSE)),VLOOKUP($A437,pivotdata!$A$2:$V$772,COLUMN(I$1)-1,FALSE),0)</f>
        <v>30697</v>
      </c>
      <c r="J437">
        <f>IF(ISNUMBER(VLOOKUP($A437,pivotdata!$A$2:$V$772,COLUMN(J$1)-1,FALSE)),VLOOKUP($A437,pivotdata!$A$2:$V$772,COLUMN(J$1)-1,FALSE),0)</f>
        <v>30653</v>
      </c>
      <c r="K437">
        <f>IF(ISNUMBER(VLOOKUP($A437,pivotdata!$A$2:$V$772,COLUMN(K$1)-1,FALSE)),VLOOKUP($A437,pivotdata!$A$2:$V$772,COLUMN(K$1)-1,FALSE),0)</f>
        <v>32322</v>
      </c>
      <c r="L437">
        <f>IF(ISNUMBER(VLOOKUP($A437,pivotdata!$A$2:$V$772,COLUMN(L$1)-1,FALSE)),VLOOKUP($A437,pivotdata!$A$2:$V$772,COLUMN(L$1)-1,FALSE),0)</f>
        <v>257981</v>
      </c>
      <c r="M437">
        <f>IF(ISNUMBER(VLOOKUP($A437,pivotdata!$A$2:$V$772,COLUMN(M$1)-1,FALSE)),VLOOKUP($A437,pivotdata!$A$2:$V$772,COLUMN(M$1)-1,FALSE),0)</f>
        <v>116429</v>
      </c>
      <c r="N437">
        <f>IF(ISNUMBER(VLOOKUP($A437,pivotdata!$A$2:$V$772,COLUMN(N$1)-1,FALSE)),VLOOKUP($A437,pivotdata!$A$2:$V$772,COLUMN(N$1)-1,FALSE),0)</f>
        <v>272695</v>
      </c>
      <c r="O437">
        <f>IF(ISNUMBER(VLOOKUP($A437,pivotdata!$A$2:$V$772,COLUMN(O$1)-1,FALSE)),VLOOKUP($A437,pivotdata!$A$2:$V$772,COLUMN(O$1)-1,FALSE),0)</f>
        <v>180815</v>
      </c>
      <c r="P437">
        <f>IF(ISNUMBER(VLOOKUP($A437,pivotdata!$A$2:$V$772,COLUMN(P$1)-1,FALSE)),VLOOKUP($A437,pivotdata!$A$2:$V$772,COLUMN(P$1)-1,FALSE),0)</f>
        <v>46880</v>
      </c>
      <c r="Q437">
        <f>IF(ISNUMBER(VLOOKUP($A437,pivotdata!$A$2:$V$772,COLUMN(Q$1)-1,FALSE)),VLOOKUP($A437,pivotdata!$A$2:$V$772,COLUMN(Q$1)-1,FALSE),0)</f>
        <v>16147</v>
      </c>
      <c r="R437">
        <f>IF(ISNUMBER(VLOOKUP($A437,pivotdata!$A$2:$V$772,COLUMN(R$1)-1,FALSE)),VLOOKUP($A437,pivotdata!$A$2:$V$772,COLUMN(R$1)-1,FALSE),0)</f>
        <v>298298</v>
      </c>
      <c r="S437">
        <f>IF(ISNUMBER(VLOOKUP($A437,pivotdata!$A$2:$V$772,COLUMN(S$1)-1,FALSE)),VLOOKUP($A437,pivotdata!$A$2:$V$772,COLUMN(S$1)-1,FALSE),0)</f>
        <v>86198</v>
      </c>
      <c r="T437">
        <f>IF(ISNUMBER(VLOOKUP($A437,pivotdata!$A$2:$V$772,COLUMN(T$1)-1,FALSE)),VLOOKUP($A437,pivotdata!$A$2:$V$772,COLUMN(T$1)-1,FALSE),0)</f>
        <v>61892</v>
      </c>
      <c r="U437">
        <f>IF(ISNUMBER(VLOOKUP($A437,pivotdata!$A$2:$V$772,COLUMN(U$1)-1,FALSE)),VLOOKUP($A437,pivotdata!$A$2:$V$772,COLUMN(U$1)-1,FALSE),0)</f>
        <v>321272</v>
      </c>
      <c r="V437">
        <f>IF(ISNUMBER(VLOOKUP($A437,pivotdata!$A$2:$V$772,COLUMN(V$1)-1,FALSE)),VLOOKUP($A437,pivotdata!$A$2:$V$772,COLUMN(V$1)-1,FALSE),0)</f>
        <v>243398</v>
      </c>
      <c r="W437">
        <f>IF(ISNUMBER(VLOOKUP($A437,pivotdata!$A$2:$V$772,COLUMN(W$1)-1,FALSE)),VLOOKUP($A437,pivotdata!$A$2:$V$772,COLUMN(W$1)-1,FALSE),0)</f>
        <v>661374</v>
      </c>
    </row>
    <row r="438" spans="1:23" x14ac:dyDescent="0.25">
      <c r="A438" s="1">
        <v>6612</v>
      </c>
      <c r="B438" s="2" t="s">
        <v>366</v>
      </c>
      <c r="C438">
        <f>IF(ISNUMBER(VLOOKUP($A438,pivotdata!$A$2:$V$772,COLUMN(C$1)-1,FALSE)),VLOOKUP($A438,pivotdata!$A$2:$V$772,COLUMN(C$1)-1,FALSE),0)</f>
        <v>5466547</v>
      </c>
      <c r="D438">
        <f>IF(ISNUMBER(VLOOKUP($A438,pivotdata!$A$2:$V$772,COLUMN(D$1)-1,FALSE)),VLOOKUP($A438,pivotdata!$A$2:$V$772,COLUMN(D$1)-1,FALSE),0)</f>
        <v>1221675</v>
      </c>
      <c r="E438">
        <f>IF(ISNUMBER(VLOOKUP($A438,pivotdata!$A$2:$V$772,COLUMN(E$1)-1,FALSE)),VLOOKUP($A438,pivotdata!$A$2:$V$772,COLUMN(E$1)-1,FALSE),0)</f>
        <v>6709</v>
      </c>
      <c r="F438">
        <f>IF(ISNUMBER(VLOOKUP($A438,pivotdata!$A$2:$V$772,COLUMN(F$1)-1,FALSE)),VLOOKUP($A438,pivotdata!$A$2:$V$772,COLUMN(F$1)-1,FALSE),0)</f>
        <v>360347</v>
      </c>
      <c r="G438">
        <f>IF(ISNUMBER(VLOOKUP($A438,pivotdata!$A$2:$V$772,COLUMN(G$1)-1,FALSE)),VLOOKUP($A438,pivotdata!$A$2:$V$772,COLUMN(G$1)-1,FALSE),0)</f>
        <v>54622</v>
      </c>
      <c r="H438">
        <f>IF(ISNUMBER(VLOOKUP($A438,pivotdata!$A$2:$V$772,COLUMN(H$1)-1,FALSE)),VLOOKUP($A438,pivotdata!$A$2:$V$772,COLUMN(H$1)-1,FALSE),0)</f>
        <v>41156</v>
      </c>
      <c r="I438">
        <f>IF(ISNUMBER(VLOOKUP($A438,pivotdata!$A$2:$V$772,COLUMN(I$1)-1,FALSE)),VLOOKUP($A438,pivotdata!$A$2:$V$772,COLUMN(I$1)-1,FALSE),0)</f>
        <v>53685</v>
      </c>
      <c r="J438">
        <f>IF(ISNUMBER(VLOOKUP($A438,pivotdata!$A$2:$V$772,COLUMN(J$1)-1,FALSE)),VLOOKUP($A438,pivotdata!$A$2:$V$772,COLUMN(J$1)-1,FALSE),0)</f>
        <v>88342</v>
      </c>
      <c r="K438">
        <f>IF(ISNUMBER(VLOOKUP($A438,pivotdata!$A$2:$V$772,COLUMN(K$1)-1,FALSE)),VLOOKUP($A438,pivotdata!$A$2:$V$772,COLUMN(K$1)-1,FALSE),0)</f>
        <v>270560</v>
      </c>
      <c r="L438">
        <f>IF(ISNUMBER(VLOOKUP($A438,pivotdata!$A$2:$V$772,COLUMN(L$1)-1,FALSE)),VLOOKUP($A438,pivotdata!$A$2:$V$772,COLUMN(L$1)-1,FALSE),0)</f>
        <v>48518</v>
      </c>
      <c r="M438">
        <f>IF(ISNUMBER(VLOOKUP($A438,pivotdata!$A$2:$V$772,COLUMN(M$1)-1,FALSE)),VLOOKUP($A438,pivotdata!$A$2:$V$772,COLUMN(M$1)-1,FALSE),0)</f>
        <v>62991</v>
      </c>
      <c r="N438">
        <f>IF(ISNUMBER(VLOOKUP($A438,pivotdata!$A$2:$V$772,COLUMN(N$1)-1,FALSE)),VLOOKUP($A438,pivotdata!$A$2:$V$772,COLUMN(N$1)-1,FALSE),0)</f>
        <v>347755</v>
      </c>
      <c r="O438">
        <f>IF(ISNUMBER(VLOOKUP($A438,pivotdata!$A$2:$V$772,COLUMN(O$1)-1,FALSE)),VLOOKUP($A438,pivotdata!$A$2:$V$772,COLUMN(O$1)-1,FALSE),0)</f>
        <v>49155</v>
      </c>
      <c r="P438">
        <f>IF(ISNUMBER(VLOOKUP($A438,pivotdata!$A$2:$V$772,COLUMN(P$1)-1,FALSE)),VLOOKUP($A438,pivotdata!$A$2:$V$772,COLUMN(P$1)-1,FALSE),0)</f>
        <v>193979</v>
      </c>
      <c r="Q438">
        <f>IF(ISNUMBER(VLOOKUP($A438,pivotdata!$A$2:$V$772,COLUMN(Q$1)-1,FALSE)),VLOOKUP($A438,pivotdata!$A$2:$V$772,COLUMN(Q$1)-1,FALSE),0)</f>
        <v>245593</v>
      </c>
      <c r="R438">
        <f>IF(ISNUMBER(VLOOKUP($A438,pivotdata!$A$2:$V$772,COLUMN(R$1)-1,FALSE)),VLOOKUP($A438,pivotdata!$A$2:$V$772,COLUMN(R$1)-1,FALSE),0)</f>
        <v>38841011</v>
      </c>
      <c r="S438">
        <f>IF(ISNUMBER(VLOOKUP($A438,pivotdata!$A$2:$V$772,COLUMN(S$1)-1,FALSE)),VLOOKUP($A438,pivotdata!$A$2:$V$772,COLUMN(S$1)-1,FALSE),0)</f>
        <v>61660572</v>
      </c>
      <c r="T438">
        <f>IF(ISNUMBER(VLOOKUP($A438,pivotdata!$A$2:$V$772,COLUMN(T$1)-1,FALSE)),VLOOKUP($A438,pivotdata!$A$2:$V$772,COLUMN(T$1)-1,FALSE),0)</f>
        <v>51608138</v>
      </c>
      <c r="U438">
        <f>IF(ISNUMBER(VLOOKUP($A438,pivotdata!$A$2:$V$772,COLUMN(U$1)-1,FALSE)),VLOOKUP($A438,pivotdata!$A$2:$V$772,COLUMN(U$1)-1,FALSE),0)</f>
        <v>66938717</v>
      </c>
      <c r="V438">
        <f>IF(ISNUMBER(VLOOKUP($A438,pivotdata!$A$2:$V$772,COLUMN(V$1)-1,FALSE)),VLOOKUP($A438,pivotdata!$A$2:$V$772,COLUMN(V$1)-1,FALSE),0)</f>
        <v>128481586</v>
      </c>
      <c r="W438">
        <f>IF(ISNUMBER(VLOOKUP($A438,pivotdata!$A$2:$V$772,COLUMN(W$1)-1,FALSE)),VLOOKUP($A438,pivotdata!$A$2:$V$772,COLUMN(W$1)-1,FALSE),0)</f>
        <v>72278343</v>
      </c>
    </row>
    <row r="439" spans="1:23" x14ac:dyDescent="0.25">
      <c r="A439" s="1">
        <v>6613</v>
      </c>
      <c r="B439" s="2" t="s">
        <v>365</v>
      </c>
      <c r="C439">
        <f>IF(ISNUMBER(VLOOKUP($A439,pivotdata!$A$2:$V$772,COLUMN(C$1)-1,FALSE)),VLOOKUP($A439,pivotdata!$A$2:$V$772,COLUMN(C$1)-1,FALSE),0)</f>
        <v>7056744</v>
      </c>
      <c r="D439">
        <f>IF(ISNUMBER(VLOOKUP($A439,pivotdata!$A$2:$V$772,COLUMN(D$1)-1,FALSE)),VLOOKUP($A439,pivotdata!$A$2:$V$772,COLUMN(D$1)-1,FALSE),0)</f>
        <v>8556951</v>
      </c>
      <c r="E439">
        <f>IF(ISNUMBER(VLOOKUP($A439,pivotdata!$A$2:$V$772,COLUMN(E$1)-1,FALSE)),VLOOKUP($A439,pivotdata!$A$2:$V$772,COLUMN(E$1)-1,FALSE),0)</f>
        <v>13513128</v>
      </c>
      <c r="F439">
        <f>IF(ISNUMBER(VLOOKUP($A439,pivotdata!$A$2:$V$772,COLUMN(F$1)-1,FALSE)),VLOOKUP($A439,pivotdata!$A$2:$V$772,COLUMN(F$1)-1,FALSE),0)</f>
        <v>18442804</v>
      </c>
      <c r="G439">
        <f>IF(ISNUMBER(VLOOKUP($A439,pivotdata!$A$2:$V$772,COLUMN(G$1)-1,FALSE)),VLOOKUP($A439,pivotdata!$A$2:$V$772,COLUMN(G$1)-1,FALSE),0)</f>
        <v>18988436</v>
      </c>
      <c r="H439">
        <f>IF(ISNUMBER(VLOOKUP($A439,pivotdata!$A$2:$V$772,COLUMN(H$1)-1,FALSE)),VLOOKUP($A439,pivotdata!$A$2:$V$772,COLUMN(H$1)-1,FALSE),0)</f>
        <v>8181783</v>
      </c>
      <c r="I439">
        <f>IF(ISNUMBER(VLOOKUP($A439,pivotdata!$A$2:$V$772,COLUMN(I$1)-1,FALSE)),VLOOKUP($A439,pivotdata!$A$2:$V$772,COLUMN(I$1)-1,FALSE),0)</f>
        <v>6222702</v>
      </c>
      <c r="J439">
        <f>IF(ISNUMBER(VLOOKUP($A439,pivotdata!$A$2:$V$772,COLUMN(J$1)-1,FALSE)),VLOOKUP($A439,pivotdata!$A$2:$V$772,COLUMN(J$1)-1,FALSE),0)</f>
        <v>10429596</v>
      </c>
      <c r="K439">
        <f>IF(ISNUMBER(VLOOKUP($A439,pivotdata!$A$2:$V$772,COLUMN(K$1)-1,FALSE)),VLOOKUP($A439,pivotdata!$A$2:$V$772,COLUMN(K$1)-1,FALSE),0)</f>
        <v>11542550</v>
      </c>
      <c r="L439">
        <f>IF(ISNUMBER(VLOOKUP($A439,pivotdata!$A$2:$V$772,COLUMN(L$1)-1,FALSE)),VLOOKUP($A439,pivotdata!$A$2:$V$772,COLUMN(L$1)-1,FALSE),0)</f>
        <v>10751111</v>
      </c>
      <c r="M439">
        <f>IF(ISNUMBER(VLOOKUP($A439,pivotdata!$A$2:$V$772,COLUMN(M$1)-1,FALSE)),VLOOKUP($A439,pivotdata!$A$2:$V$772,COLUMN(M$1)-1,FALSE),0)</f>
        <v>11982676</v>
      </c>
      <c r="N439">
        <f>IF(ISNUMBER(VLOOKUP($A439,pivotdata!$A$2:$V$772,COLUMN(N$1)-1,FALSE)),VLOOKUP($A439,pivotdata!$A$2:$V$772,COLUMN(N$1)-1,FALSE),0)</f>
        <v>9121642</v>
      </c>
      <c r="O439">
        <f>IF(ISNUMBER(VLOOKUP($A439,pivotdata!$A$2:$V$772,COLUMN(O$1)-1,FALSE)),VLOOKUP($A439,pivotdata!$A$2:$V$772,COLUMN(O$1)-1,FALSE),0)</f>
        <v>8765050</v>
      </c>
      <c r="P439">
        <f>IF(ISNUMBER(VLOOKUP($A439,pivotdata!$A$2:$V$772,COLUMN(P$1)-1,FALSE)),VLOOKUP($A439,pivotdata!$A$2:$V$772,COLUMN(P$1)-1,FALSE),0)</f>
        <v>10250777</v>
      </c>
      <c r="Q439">
        <f>IF(ISNUMBER(VLOOKUP($A439,pivotdata!$A$2:$V$772,COLUMN(Q$1)-1,FALSE)),VLOOKUP($A439,pivotdata!$A$2:$V$772,COLUMN(Q$1)-1,FALSE),0)</f>
        <v>6980390</v>
      </c>
      <c r="R439">
        <f>IF(ISNUMBER(VLOOKUP($A439,pivotdata!$A$2:$V$772,COLUMN(R$1)-1,FALSE)),VLOOKUP($A439,pivotdata!$A$2:$V$772,COLUMN(R$1)-1,FALSE),0)</f>
        <v>11113645</v>
      </c>
      <c r="S439">
        <f>IF(ISNUMBER(VLOOKUP($A439,pivotdata!$A$2:$V$772,COLUMN(S$1)-1,FALSE)),VLOOKUP($A439,pivotdata!$A$2:$V$772,COLUMN(S$1)-1,FALSE),0)</f>
        <v>10413510</v>
      </c>
      <c r="T439">
        <f>IF(ISNUMBER(VLOOKUP($A439,pivotdata!$A$2:$V$772,COLUMN(T$1)-1,FALSE)),VLOOKUP($A439,pivotdata!$A$2:$V$772,COLUMN(T$1)-1,FALSE),0)</f>
        <v>11720633</v>
      </c>
      <c r="U439">
        <f>IF(ISNUMBER(VLOOKUP($A439,pivotdata!$A$2:$V$772,COLUMN(U$1)-1,FALSE)),VLOOKUP($A439,pivotdata!$A$2:$V$772,COLUMN(U$1)-1,FALSE),0)</f>
        <v>16217915</v>
      </c>
      <c r="V439">
        <f>IF(ISNUMBER(VLOOKUP($A439,pivotdata!$A$2:$V$772,COLUMN(V$1)-1,FALSE)),VLOOKUP($A439,pivotdata!$A$2:$V$772,COLUMN(V$1)-1,FALSE),0)</f>
        <v>22579224</v>
      </c>
      <c r="W439">
        <f>IF(ISNUMBER(VLOOKUP($A439,pivotdata!$A$2:$V$772,COLUMN(W$1)-1,FALSE)),VLOOKUP($A439,pivotdata!$A$2:$V$772,COLUMN(W$1)-1,FALSE),0)</f>
        <v>21219537</v>
      </c>
    </row>
    <row r="440" spans="1:23" x14ac:dyDescent="0.25">
      <c r="A440" s="1">
        <v>6618</v>
      </c>
      <c r="B440" s="2" t="s">
        <v>364</v>
      </c>
      <c r="C440">
        <f>IF(ISNUMBER(VLOOKUP($A440,pivotdata!$A$2:$V$772,COLUMN(C$1)-1,FALSE)),VLOOKUP($A440,pivotdata!$A$2:$V$772,COLUMN(C$1)-1,FALSE),0)</f>
        <v>63194</v>
      </c>
      <c r="D440">
        <f>IF(ISNUMBER(VLOOKUP($A440,pivotdata!$A$2:$V$772,COLUMN(D$1)-1,FALSE)),VLOOKUP($A440,pivotdata!$A$2:$V$772,COLUMN(D$1)-1,FALSE),0)</f>
        <v>229876</v>
      </c>
      <c r="E440">
        <f>IF(ISNUMBER(VLOOKUP($A440,pivotdata!$A$2:$V$772,COLUMN(E$1)-1,FALSE)),VLOOKUP($A440,pivotdata!$A$2:$V$772,COLUMN(E$1)-1,FALSE),0)</f>
        <v>280902</v>
      </c>
      <c r="F440">
        <f>IF(ISNUMBER(VLOOKUP($A440,pivotdata!$A$2:$V$772,COLUMN(F$1)-1,FALSE)),VLOOKUP($A440,pivotdata!$A$2:$V$772,COLUMN(F$1)-1,FALSE),0)</f>
        <v>174366</v>
      </c>
      <c r="G440">
        <f>IF(ISNUMBER(VLOOKUP($A440,pivotdata!$A$2:$V$772,COLUMN(G$1)-1,FALSE)),VLOOKUP($A440,pivotdata!$A$2:$V$772,COLUMN(G$1)-1,FALSE),0)</f>
        <v>107455</v>
      </c>
      <c r="H440">
        <f>IF(ISNUMBER(VLOOKUP($A440,pivotdata!$A$2:$V$772,COLUMN(H$1)-1,FALSE)),VLOOKUP($A440,pivotdata!$A$2:$V$772,COLUMN(H$1)-1,FALSE),0)</f>
        <v>55750</v>
      </c>
      <c r="I440">
        <f>IF(ISNUMBER(VLOOKUP($A440,pivotdata!$A$2:$V$772,COLUMN(I$1)-1,FALSE)),VLOOKUP($A440,pivotdata!$A$2:$V$772,COLUMN(I$1)-1,FALSE),0)</f>
        <v>191830</v>
      </c>
      <c r="J440">
        <f>IF(ISNUMBER(VLOOKUP($A440,pivotdata!$A$2:$V$772,COLUMN(J$1)-1,FALSE)),VLOOKUP($A440,pivotdata!$A$2:$V$772,COLUMN(J$1)-1,FALSE),0)</f>
        <v>601466</v>
      </c>
      <c r="K440">
        <f>IF(ISNUMBER(VLOOKUP($A440,pivotdata!$A$2:$V$772,COLUMN(K$1)-1,FALSE)),VLOOKUP($A440,pivotdata!$A$2:$V$772,COLUMN(K$1)-1,FALSE),0)</f>
        <v>417402</v>
      </c>
      <c r="L440">
        <f>IF(ISNUMBER(VLOOKUP($A440,pivotdata!$A$2:$V$772,COLUMN(L$1)-1,FALSE)),VLOOKUP($A440,pivotdata!$A$2:$V$772,COLUMN(L$1)-1,FALSE),0)</f>
        <v>660839</v>
      </c>
      <c r="M440">
        <f>IF(ISNUMBER(VLOOKUP($A440,pivotdata!$A$2:$V$772,COLUMN(M$1)-1,FALSE)),VLOOKUP($A440,pivotdata!$A$2:$V$772,COLUMN(M$1)-1,FALSE),0)</f>
        <v>1183869</v>
      </c>
      <c r="N440">
        <f>IF(ISNUMBER(VLOOKUP($A440,pivotdata!$A$2:$V$772,COLUMN(N$1)-1,FALSE)),VLOOKUP($A440,pivotdata!$A$2:$V$772,COLUMN(N$1)-1,FALSE),0)</f>
        <v>755968</v>
      </c>
      <c r="O440">
        <f>IF(ISNUMBER(VLOOKUP($A440,pivotdata!$A$2:$V$772,COLUMN(O$1)-1,FALSE)),VLOOKUP($A440,pivotdata!$A$2:$V$772,COLUMN(O$1)-1,FALSE),0)</f>
        <v>1376788</v>
      </c>
      <c r="P440">
        <f>IF(ISNUMBER(VLOOKUP($A440,pivotdata!$A$2:$V$772,COLUMN(P$1)-1,FALSE)),VLOOKUP($A440,pivotdata!$A$2:$V$772,COLUMN(P$1)-1,FALSE),0)</f>
        <v>2248925</v>
      </c>
      <c r="Q440">
        <f>IF(ISNUMBER(VLOOKUP($A440,pivotdata!$A$2:$V$772,COLUMN(Q$1)-1,FALSE)),VLOOKUP($A440,pivotdata!$A$2:$V$772,COLUMN(Q$1)-1,FALSE),0)</f>
        <v>2255083</v>
      </c>
      <c r="R440">
        <f>IF(ISNUMBER(VLOOKUP($A440,pivotdata!$A$2:$V$772,COLUMN(R$1)-1,FALSE)),VLOOKUP($A440,pivotdata!$A$2:$V$772,COLUMN(R$1)-1,FALSE),0)</f>
        <v>2997061</v>
      </c>
      <c r="S440">
        <f>IF(ISNUMBER(VLOOKUP($A440,pivotdata!$A$2:$V$772,COLUMN(S$1)-1,FALSE)),VLOOKUP($A440,pivotdata!$A$2:$V$772,COLUMN(S$1)-1,FALSE),0)</f>
        <v>3027126</v>
      </c>
      <c r="T440">
        <f>IF(ISNUMBER(VLOOKUP($A440,pivotdata!$A$2:$V$772,COLUMN(T$1)-1,FALSE)),VLOOKUP($A440,pivotdata!$A$2:$V$772,COLUMN(T$1)-1,FALSE),0)</f>
        <v>3328199</v>
      </c>
      <c r="U440">
        <f>IF(ISNUMBER(VLOOKUP($A440,pivotdata!$A$2:$V$772,COLUMN(U$1)-1,FALSE)),VLOOKUP($A440,pivotdata!$A$2:$V$772,COLUMN(U$1)-1,FALSE),0)</f>
        <v>4899090</v>
      </c>
      <c r="V440">
        <f>IF(ISNUMBER(VLOOKUP($A440,pivotdata!$A$2:$V$772,COLUMN(V$1)-1,FALSE)),VLOOKUP($A440,pivotdata!$A$2:$V$772,COLUMN(V$1)-1,FALSE),0)</f>
        <v>4694932</v>
      </c>
      <c r="W440">
        <f>IF(ISNUMBER(VLOOKUP($A440,pivotdata!$A$2:$V$772,COLUMN(W$1)-1,FALSE)),VLOOKUP($A440,pivotdata!$A$2:$V$772,COLUMN(W$1)-1,FALSE),0)</f>
        <v>5508550</v>
      </c>
    </row>
    <row r="441" spans="1:23" x14ac:dyDescent="0.25">
      <c r="A441" s="1">
        <v>6623</v>
      </c>
      <c r="B441" s="2" t="s">
        <v>363</v>
      </c>
      <c r="C441">
        <f>IF(ISNUMBER(VLOOKUP($A441,pivotdata!$A$2:$V$772,COLUMN(C$1)-1,FALSE)),VLOOKUP($A441,pivotdata!$A$2:$V$772,COLUMN(C$1)-1,FALSE),0)</f>
        <v>29418</v>
      </c>
      <c r="D441">
        <f>IF(ISNUMBER(VLOOKUP($A441,pivotdata!$A$2:$V$772,COLUMN(D$1)-1,FALSE)),VLOOKUP($A441,pivotdata!$A$2:$V$772,COLUMN(D$1)-1,FALSE),0)</f>
        <v>468865</v>
      </c>
      <c r="E441">
        <f>IF(ISNUMBER(VLOOKUP($A441,pivotdata!$A$2:$V$772,COLUMN(E$1)-1,FALSE)),VLOOKUP($A441,pivotdata!$A$2:$V$772,COLUMN(E$1)-1,FALSE),0)</f>
        <v>258399</v>
      </c>
      <c r="F441">
        <f>IF(ISNUMBER(VLOOKUP($A441,pivotdata!$A$2:$V$772,COLUMN(F$1)-1,FALSE)),VLOOKUP($A441,pivotdata!$A$2:$V$772,COLUMN(F$1)-1,FALSE),0)</f>
        <v>414520</v>
      </c>
      <c r="G441">
        <f>IF(ISNUMBER(VLOOKUP($A441,pivotdata!$A$2:$V$772,COLUMN(G$1)-1,FALSE)),VLOOKUP($A441,pivotdata!$A$2:$V$772,COLUMN(G$1)-1,FALSE),0)</f>
        <v>122600</v>
      </c>
      <c r="H441">
        <f>IF(ISNUMBER(VLOOKUP($A441,pivotdata!$A$2:$V$772,COLUMN(H$1)-1,FALSE)),VLOOKUP($A441,pivotdata!$A$2:$V$772,COLUMN(H$1)-1,FALSE),0)</f>
        <v>184307</v>
      </c>
      <c r="I441">
        <f>IF(ISNUMBER(VLOOKUP($A441,pivotdata!$A$2:$V$772,COLUMN(I$1)-1,FALSE)),VLOOKUP($A441,pivotdata!$A$2:$V$772,COLUMN(I$1)-1,FALSE),0)</f>
        <v>149371</v>
      </c>
      <c r="J441">
        <f>IF(ISNUMBER(VLOOKUP($A441,pivotdata!$A$2:$V$772,COLUMN(J$1)-1,FALSE)),VLOOKUP($A441,pivotdata!$A$2:$V$772,COLUMN(J$1)-1,FALSE),0)</f>
        <v>239134</v>
      </c>
      <c r="K441">
        <f>IF(ISNUMBER(VLOOKUP($A441,pivotdata!$A$2:$V$772,COLUMN(K$1)-1,FALSE)),VLOOKUP($A441,pivotdata!$A$2:$V$772,COLUMN(K$1)-1,FALSE),0)</f>
        <v>408384</v>
      </c>
      <c r="L441">
        <f>IF(ISNUMBER(VLOOKUP($A441,pivotdata!$A$2:$V$772,COLUMN(L$1)-1,FALSE)),VLOOKUP($A441,pivotdata!$A$2:$V$772,COLUMN(L$1)-1,FALSE),0)</f>
        <v>114551</v>
      </c>
      <c r="M441">
        <f>IF(ISNUMBER(VLOOKUP($A441,pivotdata!$A$2:$V$772,COLUMN(M$1)-1,FALSE)),VLOOKUP($A441,pivotdata!$A$2:$V$772,COLUMN(M$1)-1,FALSE),0)</f>
        <v>267100</v>
      </c>
      <c r="N441">
        <f>IF(ISNUMBER(VLOOKUP($A441,pivotdata!$A$2:$V$772,COLUMN(N$1)-1,FALSE)),VLOOKUP($A441,pivotdata!$A$2:$V$772,COLUMN(N$1)-1,FALSE),0)</f>
        <v>196796</v>
      </c>
      <c r="O441">
        <f>IF(ISNUMBER(VLOOKUP($A441,pivotdata!$A$2:$V$772,COLUMN(O$1)-1,FALSE)),VLOOKUP($A441,pivotdata!$A$2:$V$772,COLUMN(O$1)-1,FALSE),0)</f>
        <v>169469</v>
      </c>
      <c r="P441">
        <f>IF(ISNUMBER(VLOOKUP($A441,pivotdata!$A$2:$V$772,COLUMN(P$1)-1,FALSE)),VLOOKUP($A441,pivotdata!$A$2:$V$772,COLUMN(P$1)-1,FALSE),0)</f>
        <v>239574</v>
      </c>
      <c r="Q441">
        <f>IF(ISNUMBER(VLOOKUP($A441,pivotdata!$A$2:$V$772,COLUMN(Q$1)-1,FALSE)),VLOOKUP($A441,pivotdata!$A$2:$V$772,COLUMN(Q$1)-1,FALSE),0)</f>
        <v>448789</v>
      </c>
      <c r="R441">
        <f>IF(ISNUMBER(VLOOKUP($A441,pivotdata!$A$2:$V$772,COLUMN(R$1)-1,FALSE)),VLOOKUP($A441,pivotdata!$A$2:$V$772,COLUMN(R$1)-1,FALSE),0)</f>
        <v>1313586</v>
      </c>
      <c r="S441">
        <f>IF(ISNUMBER(VLOOKUP($A441,pivotdata!$A$2:$V$772,COLUMN(S$1)-1,FALSE)),VLOOKUP($A441,pivotdata!$A$2:$V$772,COLUMN(S$1)-1,FALSE),0)</f>
        <v>772640</v>
      </c>
      <c r="T441">
        <f>IF(ISNUMBER(VLOOKUP($A441,pivotdata!$A$2:$V$772,COLUMN(T$1)-1,FALSE)),VLOOKUP($A441,pivotdata!$A$2:$V$772,COLUMN(T$1)-1,FALSE),0)</f>
        <v>2537361</v>
      </c>
      <c r="U441">
        <f>IF(ISNUMBER(VLOOKUP($A441,pivotdata!$A$2:$V$772,COLUMN(U$1)-1,FALSE)),VLOOKUP($A441,pivotdata!$A$2:$V$772,COLUMN(U$1)-1,FALSE),0)</f>
        <v>3157219</v>
      </c>
      <c r="V441">
        <f>IF(ISNUMBER(VLOOKUP($A441,pivotdata!$A$2:$V$772,COLUMN(V$1)-1,FALSE)),VLOOKUP($A441,pivotdata!$A$2:$V$772,COLUMN(V$1)-1,FALSE),0)</f>
        <v>4810191</v>
      </c>
      <c r="W441">
        <f>IF(ISNUMBER(VLOOKUP($A441,pivotdata!$A$2:$V$772,COLUMN(W$1)-1,FALSE)),VLOOKUP($A441,pivotdata!$A$2:$V$772,COLUMN(W$1)-1,FALSE),0)</f>
        <v>6388381</v>
      </c>
    </row>
    <row r="442" spans="1:23" x14ac:dyDescent="0.25">
      <c r="A442" s="1">
        <v>6624</v>
      </c>
      <c r="B442" s="2" t="s">
        <v>362</v>
      </c>
      <c r="C442">
        <f>IF(ISNUMBER(VLOOKUP($A442,pivotdata!$A$2:$V$772,COLUMN(C$1)-1,FALSE)),VLOOKUP($A442,pivotdata!$A$2:$V$772,COLUMN(C$1)-1,FALSE),0)</f>
        <v>4808859</v>
      </c>
      <c r="D442">
        <f>IF(ISNUMBER(VLOOKUP($A442,pivotdata!$A$2:$V$772,COLUMN(D$1)-1,FALSE)),VLOOKUP($A442,pivotdata!$A$2:$V$772,COLUMN(D$1)-1,FALSE),0)</f>
        <v>5806008</v>
      </c>
      <c r="E442">
        <f>IF(ISNUMBER(VLOOKUP($A442,pivotdata!$A$2:$V$772,COLUMN(E$1)-1,FALSE)),VLOOKUP($A442,pivotdata!$A$2:$V$772,COLUMN(E$1)-1,FALSE),0)</f>
        <v>6781692</v>
      </c>
      <c r="F442">
        <f>IF(ISNUMBER(VLOOKUP($A442,pivotdata!$A$2:$V$772,COLUMN(F$1)-1,FALSE)),VLOOKUP($A442,pivotdata!$A$2:$V$772,COLUMN(F$1)-1,FALSE),0)</f>
        <v>5974987</v>
      </c>
      <c r="G442">
        <f>IF(ISNUMBER(VLOOKUP($A442,pivotdata!$A$2:$V$772,COLUMN(G$1)-1,FALSE)),VLOOKUP($A442,pivotdata!$A$2:$V$772,COLUMN(G$1)-1,FALSE),0)</f>
        <v>6562295</v>
      </c>
      <c r="H442">
        <f>IF(ISNUMBER(VLOOKUP($A442,pivotdata!$A$2:$V$772,COLUMN(H$1)-1,FALSE)),VLOOKUP($A442,pivotdata!$A$2:$V$772,COLUMN(H$1)-1,FALSE),0)</f>
        <v>5041809</v>
      </c>
      <c r="I442">
        <f>IF(ISNUMBER(VLOOKUP($A442,pivotdata!$A$2:$V$772,COLUMN(I$1)-1,FALSE)),VLOOKUP($A442,pivotdata!$A$2:$V$772,COLUMN(I$1)-1,FALSE),0)</f>
        <v>5257146</v>
      </c>
      <c r="J442">
        <f>IF(ISNUMBER(VLOOKUP($A442,pivotdata!$A$2:$V$772,COLUMN(J$1)-1,FALSE)),VLOOKUP($A442,pivotdata!$A$2:$V$772,COLUMN(J$1)-1,FALSE),0)</f>
        <v>6018685</v>
      </c>
      <c r="K442">
        <f>IF(ISNUMBER(VLOOKUP($A442,pivotdata!$A$2:$V$772,COLUMN(K$1)-1,FALSE)),VLOOKUP($A442,pivotdata!$A$2:$V$772,COLUMN(K$1)-1,FALSE),0)</f>
        <v>5116086</v>
      </c>
      <c r="L442">
        <f>IF(ISNUMBER(VLOOKUP($A442,pivotdata!$A$2:$V$772,COLUMN(L$1)-1,FALSE)),VLOOKUP($A442,pivotdata!$A$2:$V$772,COLUMN(L$1)-1,FALSE),0)</f>
        <v>5016747</v>
      </c>
      <c r="M442">
        <f>IF(ISNUMBER(VLOOKUP($A442,pivotdata!$A$2:$V$772,COLUMN(M$1)-1,FALSE)),VLOOKUP($A442,pivotdata!$A$2:$V$772,COLUMN(M$1)-1,FALSE),0)</f>
        <v>5951694</v>
      </c>
      <c r="N442">
        <f>IF(ISNUMBER(VLOOKUP($A442,pivotdata!$A$2:$V$772,COLUMN(N$1)-1,FALSE)),VLOOKUP($A442,pivotdata!$A$2:$V$772,COLUMN(N$1)-1,FALSE),0)</f>
        <v>4655098</v>
      </c>
      <c r="O442">
        <f>IF(ISNUMBER(VLOOKUP($A442,pivotdata!$A$2:$V$772,COLUMN(O$1)-1,FALSE)),VLOOKUP($A442,pivotdata!$A$2:$V$772,COLUMN(O$1)-1,FALSE),0)</f>
        <v>4458411</v>
      </c>
      <c r="P442">
        <f>IF(ISNUMBER(VLOOKUP($A442,pivotdata!$A$2:$V$772,COLUMN(P$1)-1,FALSE)),VLOOKUP($A442,pivotdata!$A$2:$V$772,COLUMN(P$1)-1,FALSE),0)</f>
        <v>6079886</v>
      </c>
      <c r="Q442">
        <f>IF(ISNUMBER(VLOOKUP($A442,pivotdata!$A$2:$V$772,COLUMN(Q$1)-1,FALSE)),VLOOKUP($A442,pivotdata!$A$2:$V$772,COLUMN(Q$1)-1,FALSE),0)</f>
        <v>7779755</v>
      </c>
      <c r="R442">
        <f>IF(ISNUMBER(VLOOKUP($A442,pivotdata!$A$2:$V$772,COLUMN(R$1)-1,FALSE)),VLOOKUP($A442,pivotdata!$A$2:$V$772,COLUMN(R$1)-1,FALSE),0)</f>
        <v>10832888</v>
      </c>
      <c r="S442">
        <f>IF(ISNUMBER(VLOOKUP($A442,pivotdata!$A$2:$V$772,COLUMN(S$1)-1,FALSE)),VLOOKUP($A442,pivotdata!$A$2:$V$772,COLUMN(S$1)-1,FALSE),0)</f>
        <v>14788037</v>
      </c>
      <c r="T442">
        <f>IF(ISNUMBER(VLOOKUP($A442,pivotdata!$A$2:$V$772,COLUMN(T$1)-1,FALSE)),VLOOKUP($A442,pivotdata!$A$2:$V$772,COLUMN(T$1)-1,FALSE),0)</f>
        <v>16394866</v>
      </c>
      <c r="U442">
        <f>IF(ISNUMBER(VLOOKUP($A442,pivotdata!$A$2:$V$772,COLUMN(U$1)-1,FALSE)),VLOOKUP($A442,pivotdata!$A$2:$V$772,COLUMN(U$1)-1,FALSE),0)</f>
        <v>23803367</v>
      </c>
      <c r="V442">
        <f>IF(ISNUMBER(VLOOKUP($A442,pivotdata!$A$2:$V$772,COLUMN(V$1)-1,FALSE)),VLOOKUP($A442,pivotdata!$A$2:$V$772,COLUMN(V$1)-1,FALSE),0)</f>
        <v>34893234</v>
      </c>
      <c r="W442">
        <f>IF(ISNUMBER(VLOOKUP($A442,pivotdata!$A$2:$V$772,COLUMN(W$1)-1,FALSE)),VLOOKUP($A442,pivotdata!$A$2:$V$772,COLUMN(W$1)-1,FALSE),0)</f>
        <v>26095769</v>
      </c>
    </row>
    <row r="443" spans="1:23" x14ac:dyDescent="0.25">
      <c r="A443" s="1">
        <v>6631</v>
      </c>
      <c r="B443" s="2" t="s">
        <v>361</v>
      </c>
      <c r="C443">
        <f>IF(ISNUMBER(VLOOKUP($A443,pivotdata!$A$2:$V$772,COLUMN(C$1)-1,FALSE)),VLOOKUP($A443,pivotdata!$A$2:$V$772,COLUMN(C$1)-1,FALSE),0)</f>
        <v>151773</v>
      </c>
      <c r="D443">
        <f>IF(ISNUMBER(VLOOKUP($A443,pivotdata!$A$2:$V$772,COLUMN(D$1)-1,FALSE)),VLOOKUP($A443,pivotdata!$A$2:$V$772,COLUMN(D$1)-1,FALSE),0)</f>
        <v>96941</v>
      </c>
      <c r="E443">
        <f>IF(ISNUMBER(VLOOKUP($A443,pivotdata!$A$2:$V$772,COLUMN(E$1)-1,FALSE)),VLOOKUP($A443,pivotdata!$A$2:$V$772,COLUMN(E$1)-1,FALSE),0)</f>
        <v>138391</v>
      </c>
      <c r="F443">
        <f>IF(ISNUMBER(VLOOKUP($A443,pivotdata!$A$2:$V$772,COLUMN(F$1)-1,FALSE)),VLOOKUP($A443,pivotdata!$A$2:$V$772,COLUMN(F$1)-1,FALSE),0)</f>
        <v>272961</v>
      </c>
      <c r="G443">
        <f>IF(ISNUMBER(VLOOKUP($A443,pivotdata!$A$2:$V$772,COLUMN(G$1)-1,FALSE)),VLOOKUP($A443,pivotdata!$A$2:$V$772,COLUMN(G$1)-1,FALSE),0)</f>
        <v>1232922</v>
      </c>
      <c r="H443">
        <f>IF(ISNUMBER(VLOOKUP($A443,pivotdata!$A$2:$V$772,COLUMN(H$1)-1,FALSE)),VLOOKUP($A443,pivotdata!$A$2:$V$772,COLUMN(H$1)-1,FALSE),0)</f>
        <v>103435</v>
      </c>
      <c r="I443">
        <f>IF(ISNUMBER(VLOOKUP($A443,pivotdata!$A$2:$V$772,COLUMN(I$1)-1,FALSE)),VLOOKUP($A443,pivotdata!$A$2:$V$772,COLUMN(I$1)-1,FALSE),0)</f>
        <v>106789</v>
      </c>
      <c r="J443">
        <f>IF(ISNUMBER(VLOOKUP($A443,pivotdata!$A$2:$V$772,COLUMN(J$1)-1,FALSE)),VLOOKUP($A443,pivotdata!$A$2:$V$772,COLUMN(J$1)-1,FALSE),0)</f>
        <v>213683</v>
      </c>
      <c r="K443">
        <f>IF(ISNUMBER(VLOOKUP($A443,pivotdata!$A$2:$V$772,COLUMN(K$1)-1,FALSE)),VLOOKUP($A443,pivotdata!$A$2:$V$772,COLUMN(K$1)-1,FALSE),0)</f>
        <v>712794</v>
      </c>
      <c r="L443">
        <f>IF(ISNUMBER(VLOOKUP($A443,pivotdata!$A$2:$V$772,COLUMN(L$1)-1,FALSE)),VLOOKUP($A443,pivotdata!$A$2:$V$772,COLUMN(L$1)-1,FALSE),0)</f>
        <v>542490</v>
      </c>
      <c r="M443">
        <f>IF(ISNUMBER(VLOOKUP($A443,pivotdata!$A$2:$V$772,COLUMN(M$1)-1,FALSE)),VLOOKUP($A443,pivotdata!$A$2:$V$772,COLUMN(M$1)-1,FALSE),0)</f>
        <v>906062</v>
      </c>
      <c r="N443">
        <f>IF(ISNUMBER(VLOOKUP($A443,pivotdata!$A$2:$V$772,COLUMN(N$1)-1,FALSE)),VLOOKUP($A443,pivotdata!$A$2:$V$772,COLUMN(N$1)-1,FALSE),0)</f>
        <v>1188419</v>
      </c>
      <c r="O443">
        <f>IF(ISNUMBER(VLOOKUP($A443,pivotdata!$A$2:$V$772,COLUMN(O$1)-1,FALSE)),VLOOKUP($A443,pivotdata!$A$2:$V$772,COLUMN(O$1)-1,FALSE),0)</f>
        <v>875067</v>
      </c>
      <c r="P443">
        <f>IF(ISNUMBER(VLOOKUP($A443,pivotdata!$A$2:$V$772,COLUMN(P$1)-1,FALSE)),VLOOKUP($A443,pivotdata!$A$2:$V$772,COLUMN(P$1)-1,FALSE),0)</f>
        <v>967441</v>
      </c>
      <c r="Q443">
        <f>IF(ISNUMBER(VLOOKUP($A443,pivotdata!$A$2:$V$772,COLUMN(Q$1)-1,FALSE)),VLOOKUP($A443,pivotdata!$A$2:$V$772,COLUMN(Q$1)-1,FALSE),0)</f>
        <v>1468729</v>
      </c>
      <c r="R443">
        <f>IF(ISNUMBER(VLOOKUP($A443,pivotdata!$A$2:$V$772,COLUMN(R$1)-1,FALSE)),VLOOKUP($A443,pivotdata!$A$2:$V$772,COLUMN(R$1)-1,FALSE),0)</f>
        <v>1597108</v>
      </c>
      <c r="S443">
        <f>IF(ISNUMBER(VLOOKUP($A443,pivotdata!$A$2:$V$772,COLUMN(S$1)-1,FALSE)),VLOOKUP($A443,pivotdata!$A$2:$V$772,COLUMN(S$1)-1,FALSE),0)</f>
        <v>1733557</v>
      </c>
      <c r="T443">
        <f>IF(ISNUMBER(VLOOKUP($A443,pivotdata!$A$2:$V$772,COLUMN(T$1)-1,FALSE)),VLOOKUP($A443,pivotdata!$A$2:$V$772,COLUMN(T$1)-1,FALSE),0)</f>
        <v>2474532</v>
      </c>
      <c r="U443">
        <f>IF(ISNUMBER(VLOOKUP($A443,pivotdata!$A$2:$V$772,COLUMN(U$1)-1,FALSE)),VLOOKUP($A443,pivotdata!$A$2:$V$772,COLUMN(U$1)-1,FALSE),0)</f>
        <v>2550462</v>
      </c>
      <c r="V443">
        <f>IF(ISNUMBER(VLOOKUP($A443,pivotdata!$A$2:$V$772,COLUMN(V$1)-1,FALSE)),VLOOKUP($A443,pivotdata!$A$2:$V$772,COLUMN(V$1)-1,FALSE),0)</f>
        <v>2954301</v>
      </c>
      <c r="W443">
        <f>IF(ISNUMBER(VLOOKUP($A443,pivotdata!$A$2:$V$772,COLUMN(W$1)-1,FALSE)),VLOOKUP($A443,pivotdata!$A$2:$V$772,COLUMN(W$1)-1,FALSE),0)</f>
        <v>2712114</v>
      </c>
    </row>
    <row r="444" spans="1:23" x14ac:dyDescent="0.25">
      <c r="A444" s="1">
        <v>6632</v>
      </c>
      <c r="B444" s="2" t="s">
        <v>360</v>
      </c>
      <c r="C444">
        <f>IF(ISNUMBER(VLOOKUP($A444,pivotdata!$A$2:$V$772,COLUMN(C$1)-1,FALSE)),VLOOKUP($A444,pivotdata!$A$2:$V$772,COLUMN(C$1)-1,FALSE),0)</f>
        <v>1103669</v>
      </c>
      <c r="D444">
        <f>IF(ISNUMBER(VLOOKUP($A444,pivotdata!$A$2:$V$772,COLUMN(D$1)-1,FALSE)),VLOOKUP($A444,pivotdata!$A$2:$V$772,COLUMN(D$1)-1,FALSE),0)</f>
        <v>1469827</v>
      </c>
      <c r="E444">
        <f>IF(ISNUMBER(VLOOKUP($A444,pivotdata!$A$2:$V$772,COLUMN(E$1)-1,FALSE)),VLOOKUP($A444,pivotdata!$A$2:$V$772,COLUMN(E$1)-1,FALSE),0)</f>
        <v>2413003</v>
      </c>
      <c r="F444">
        <f>IF(ISNUMBER(VLOOKUP($A444,pivotdata!$A$2:$V$772,COLUMN(F$1)-1,FALSE)),VLOOKUP($A444,pivotdata!$A$2:$V$772,COLUMN(F$1)-1,FALSE),0)</f>
        <v>2735394</v>
      </c>
      <c r="G444">
        <f>IF(ISNUMBER(VLOOKUP($A444,pivotdata!$A$2:$V$772,COLUMN(G$1)-1,FALSE)),VLOOKUP($A444,pivotdata!$A$2:$V$772,COLUMN(G$1)-1,FALSE),0)</f>
        <v>2807819</v>
      </c>
      <c r="H444">
        <f>IF(ISNUMBER(VLOOKUP($A444,pivotdata!$A$2:$V$772,COLUMN(H$1)-1,FALSE)),VLOOKUP($A444,pivotdata!$A$2:$V$772,COLUMN(H$1)-1,FALSE),0)</f>
        <v>1825141</v>
      </c>
      <c r="I444">
        <f>IF(ISNUMBER(VLOOKUP($A444,pivotdata!$A$2:$V$772,COLUMN(I$1)-1,FALSE)),VLOOKUP($A444,pivotdata!$A$2:$V$772,COLUMN(I$1)-1,FALSE),0)</f>
        <v>1139236</v>
      </c>
      <c r="J444">
        <f>IF(ISNUMBER(VLOOKUP($A444,pivotdata!$A$2:$V$772,COLUMN(J$1)-1,FALSE)),VLOOKUP($A444,pivotdata!$A$2:$V$772,COLUMN(J$1)-1,FALSE),0)</f>
        <v>1532032</v>
      </c>
      <c r="K444">
        <f>IF(ISNUMBER(VLOOKUP($A444,pivotdata!$A$2:$V$772,COLUMN(K$1)-1,FALSE)),VLOOKUP($A444,pivotdata!$A$2:$V$772,COLUMN(K$1)-1,FALSE),0)</f>
        <v>1661333</v>
      </c>
      <c r="L444">
        <f>IF(ISNUMBER(VLOOKUP($A444,pivotdata!$A$2:$V$772,COLUMN(L$1)-1,FALSE)),VLOOKUP($A444,pivotdata!$A$2:$V$772,COLUMN(L$1)-1,FALSE),0)</f>
        <v>2038412</v>
      </c>
      <c r="M444">
        <f>IF(ISNUMBER(VLOOKUP($A444,pivotdata!$A$2:$V$772,COLUMN(M$1)-1,FALSE)),VLOOKUP($A444,pivotdata!$A$2:$V$772,COLUMN(M$1)-1,FALSE),0)</f>
        <v>3267622</v>
      </c>
      <c r="N444">
        <f>IF(ISNUMBER(VLOOKUP($A444,pivotdata!$A$2:$V$772,COLUMN(N$1)-1,FALSE)),VLOOKUP($A444,pivotdata!$A$2:$V$772,COLUMN(N$1)-1,FALSE),0)</f>
        <v>3580011</v>
      </c>
      <c r="O444">
        <f>IF(ISNUMBER(VLOOKUP($A444,pivotdata!$A$2:$V$772,COLUMN(O$1)-1,FALSE)),VLOOKUP($A444,pivotdata!$A$2:$V$772,COLUMN(O$1)-1,FALSE),0)</f>
        <v>3489793</v>
      </c>
      <c r="P444">
        <f>IF(ISNUMBER(VLOOKUP($A444,pivotdata!$A$2:$V$772,COLUMN(P$1)-1,FALSE)),VLOOKUP($A444,pivotdata!$A$2:$V$772,COLUMN(P$1)-1,FALSE),0)</f>
        <v>3748607</v>
      </c>
      <c r="Q444">
        <f>IF(ISNUMBER(VLOOKUP($A444,pivotdata!$A$2:$V$772,COLUMN(Q$1)-1,FALSE)),VLOOKUP($A444,pivotdata!$A$2:$V$772,COLUMN(Q$1)-1,FALSE),0)</f>
        <v>3596036</v>
      </c>
      <c r="R444">
        <f>IF(ISNUMBER(VLOOKUP($A444,pivotdata!$A$2:$V$772,COLUMN(R$1)-1,FALSE)),VLOOKUP($A444,pivotdata!$A$2:$V$772,COLUMN(R$1)-1,FALSE),0)</f>
        <v>4723925</v>
      </c>
      <c r="S444">
        <f>IF(ISNUMBER(VLOOKUP($A444,pivotdata!$A$2:$V$772,COLUMN(S$1)-1,FALSE)),VLOOKUP($A444,pivotdata!$A$2:$V$772,COLUMN(S$1)-1,FALSE),0)</f>
        <v>4865570</v>
      </c>
      <c r="T444">
        <f>IF(ISNUMBER(VLOOKUP($A444,pivotdata!$A$2:$V$772,COLUMN(T$1)-1,FALSE)),VLOOKUP($A444,pivotdata!$A$2:$V$772,COLUMN(T$1)-1,FALSE),0)</f>
        <v>3643802</v>
      </c>
      <c r="U444">
        <f>IF(ISNUMBER(VLOOKUP($A444,pivotdata!$A$2:$V$772,COLUMN(U$1)-1,FALSE)),VLOOKUP($A444,pivotdata!$A$2:$V$772,COLUMN(U$1)-1,FALSE),0)</f>
        <v>3974653</v>
      </c>
      <c r="V444">
        <f>IF(ISNUMBER(VLOOKUP($A444,pivotdata!$A$2:$V$772,COLUMN(V$1)-1,FALSE)),VLOOKUP($A444,pivotdata!$A$2:$V$772,COLUMN(V$1)-1,FALSE),0)</f>
        <v>5159957</v>
      </c>
      <c r="W444">
        <f>IF(ISNUMBER(VLOOKUP($A444,pivotdata!$A$2:$V$772,COLUMN(W$1)-1,FALSE)),VLOOKUP($A444,pivotdata!$A$2:$V$772,COLUMN(W$1)-1,FALSE),0)</f>
        <v>4893953</v>
      </c>
    </row>
    <row r="445" spans="1:23" x14ac:dyDescent="0.25">
      <c r="A445" s="1">
        <v>6633</v>
      </c>
      <c r="B445" s="2" t="s">
        <v>359</v>
      </c>
      <c r="C445">
        <f>IF(ISNUMBER(VLOOKUP($A445,pivotdata!$A$2:$V$772,COLUMN(C$1)-1,FALSE)),VLOOKUP($A445,pivotdata!$A$2:$V$772,COLUMN(C$1)-1,FALSE),0)</f>
        <v>890262</v>
      </c>
      <c r="D445">
        <f>IF(ISNUMBER(VLOOKUP($A445,pivotdata!$A$2:$V$772,COLUMN(D$1)-1,FALSE)),VLOOKUP($A445,pivotdata!$A$2:$V$772,COLUMN(D$1)-1,FALSE),0)</f>
        <v>1498089</v>
      </c>
      <c r="E445">
        <f>IF(ISNUMBER(VLOOKUP($A445,pivotdata!$A$2:$V$772,COLUMN(E$1)-1,FALSE)),VLOOKUP($A445,pivotdata!$A$2:$V$772,COLUMN(E$1)-1,FALSE),0)</f>
        <v>2191544</v>
      </c>
      <c r="F445">
        <f>IF(ISNUMBER(VLOOKUP($A445,pivotdata!$A$2:$V$772,COLUMN(F$1)-1,FALSE)),VLOOKUP($A445,pivotdata!$A$2:$V$772,COLUMN(F$1)-1,FALSE),0)</f>
        <v>2549479</v>
      </c>
      <c r="G445">
        <f>IF(ISNUMBER(VLOOKUP($A445,pivotdata!$A$2:$V$772,COLUMN(G$1)-1,FALSE)),VLOOKUP($A445,pivotdata!$A$2:$V$772,COLUMN(G$1)-1,FALSE),0)</f>
        <v>1779361</v>
      </c>
      <c r="H445">
        <f>IF(ISNUMBER(VLOOKUP($A445,pivotdata!$A$2:$V$772,COLUMN(H$1)-1,FALSE)),VLOOKUP($A445,pivotdata!$A$2:$V$772,COLUMN(H$1)-1,FALSE),0)</f>
        <v>1238846</v>
      </c>
      <c r="I445">
        <f>IF(ISNUMBER(VLOOKUP($A445,pivotdata!$A$2:$V$772,COLUMN(I$1)-1,FALSE)),VLOOKUP($A445,pivotdata!$A$2:$V$772,COLUMN(I$1)-1,FALSE),0)</f>
        <v>1934787</v>
      </c>
      <c r="J445">
        <f>IF(ISNUMBER(VLOOKUP($A445,pivotdata!$A$2:$V$772,COLUMN(J$1)-1,FALSE)),VLOOKUP($A445,pivotdata!$A$2:$V$772,COLUMN(J$1)-1,FALSE),0)</f>
        <v>2183601</v>
      </c>
      <c r="K445">
        <f>IF(ISNUMBER(VLOOKUP($A445,pivotdata!$A$2:$V$772,COLUMN(K$1)-1,FALSE)),VLOOKUP($A445,pivotdata!$A$2:$V$772,COLUMN(K$1)-1,FALSE),0)</f>
        <v>1497322</v>
      </c>
      <c r="L445">
        <f>IF(ISNUMBER(VLOOKUP($A445,pivotdata!$A$2:$V$772,COLUMN(L$1)-1,FALSE)),VLOOKUP($A445,pivotdata!$A$2:$V$772,COLUMN(L$1)-1,FALSE),0)</f>
        <v>850379</v>
      </c>
      <c r="M445">
        <f>IF(ISNUMBER(VLOOKUP($A445,pivotdata!$A$2:$V$772,COLUMN(M$1)-1,FALSE)),VLOOKUP($A445,pivotdata!$A$2:$V$772,COLUMN(M$1)-1,FALSE),0)</f>
        <v>2578401</v>
      </c>
      <c r="N445">
        <f>IF(ISNUMBER(VLOOKUP($A445,pivotdata!$A$2:$V$772,COLUMN(N$1)-1,FALSE)),VLOOKUP($A445,pivotdata!$A$2:$V$772,COLUMN(N$1)-1,FALSE),0)</f>
        <v>3413146</v>
      </c>
      <c r="O445">
        <f>IF(ISNUMBER(VLOOKUP($A445,pivotdata!$A$2:$V$772,COLUMN(O$1)-1,FALSE)),VLOOKUP($A445,pivotdata!$A$2:$V$772,COLUMN(O$1)-1,FALSE),0)</f>
        <v>1161715</v>
      </c>
      <c r="P445">
        <f>IF(ISNUMBER(VLOOKUP($A445,pivotdata!$A$2:$V$772,COLUMN(P$1)-1,FALSE)),VLOOKUP($A445,pivotdata!$A$2:$V$772,COLUMN(P$1)-1,FALSE),0)</f>
        <v>1311675</v>
      </c>
      <c r="Q445">
        <f>IF(ISNUMBER(VLOOKUP($A445,pivotdata!$A$2:$V$772,COLUMN(Q$1)-1,FALSE)),VLOOKUP($A445,pivotdata!$A$2:$V$772,COLUMN(Q$1)-1,FALSE),0)</f>
        <v>5892338</v>
      </c>
      <c r="R445">
        <f>IF(ISNUMBER(VLOOKUP($A445,pivotdata!$A$2:$V$772,COLUMN(R$1)-1,FALSE)),VLOOKUP($A445,pivotdata!$A$2:$V$772,COLUMN(R$1)-1,FALSE),0)</f>
        <v>9446395</v>
      </c>
      <c r="S445">
        <f>IF(ISNUMBER(VLOOKUP($A445,pivotdata!$A$2:$V$772,COLUMN(S$1)-1,FALSE)),VLOOKUP($A445,pivotdata!$A$2:$V$772,COLUMN(S$1)-1,FALSE),0)</f>
        <v>25366115</v>
      </c>
      <c r="T445">
        <f>IF(ISNUMBER(VLOOKUP($A445,pivotdata!$A$2:$V$772,COLUMN(T$1)-1,FALSE)),VLOOKUP($A445,pivotdata!$A$2:$V$772,COLUMN(T$1)-1,FALSE),0)</f>
        <v>32637791</v>
      </c>
      <c r="U445">
        <f>IF(ISNUMBER(VLOOKUP($A445,pivotdata!$A$2:$V$772,COLUMN(U$1)-1,FALSE)),VLOOKUP($A445,pivotdata!$A$2:$V$772,COLUMN(U$1)-1,FALSE),0)</f>
        <v>49596843</v>
      </c>
      <c r="V445">
        <f>IF(ISNUMBER(VLOOKUP($A445,pivotdata!$A$2:$V$772,COLUMN(V$1)-1,FALSE)),VLOOKUP($A445,pivotdata!$A$2:$V$772,COLUMN(V$1)-1,FALSE),0)</f>
        <v>65810146</v>
      </c>
      <c r="W445">
        <f>IF(ISNUMBER(VLOOKUP($A445,pivotdata!$A$2:$V$772,COLUMN(W$1)-1,FALSE)),VLOOKUP($A445,pivotdata!$A$2:$V$772,COLUMN(W$1)-1,FALSE),0)</f>
        <v>79106537</v>
      </c>
    </row>
    <row r="446" spans="1:23" x14ac:dyDescent="0.25">
      <c r="A446" s="1">
        <v>6635</v>
      </c>
      <c r="B446" s="2" t="s">
        <v>358</v>
      </c>
      <c r="C446">
        <f>IF(ISNUMBER(VLOOKUP($A446,pivotdata!$A$2:$V$772,COLUMN(C$1)-1,FALSE)),VLOOKUP($A446,pivotdata!$A$2:$V$772,COLUMN(C$1)-1,FALSE),0)</f>
        <v>7088</v>
      </c>
      <c r="D446">
        <f>IF(ISNUMBER(VLOOKUP($A446,pivotdata!$A$2:$V$772,COLUMN(D$1)-1,FALSE)),VLOOKUP($A446,pivotdata!$A$2:$V$772,COLUMN(D$1)-1,FALSE),0)</f>
        <v>660</v>
      </c>
      <c r="E446">
        <f>IF(ISNUMBER(VLOOKUP($A446,pivotdata!$A$2:$V$772,COLUMN(E$1)-1,FALSE)),VLOOKUP($A446,pivotdata!$A$2:$V$772,COLUMN(E$1)-1,FALSE),0)</f>
        <v>24857</v>
      </c>
      <c r="F446">
        <f>IF(ISNUMBER(VLOOKUP($A446,pivotdata!$A$2:$V$772,COLUMN(F$1)-1,FALSE)),VLOOKUP($A446,pivotdata!$A$2:$V$772,COLUMN(F$1)-1,FALSE),0)</f>
        <v>10796</v>
      </c>
      <c r="G446">
        <f>IF(ISNUMBER(VLOOKUP($A446,pivotdata!$A$2:$V$772,COLUMN(G$1)-1,FALSE)),VLOOKUP($A446,pivotdata!$A$2:$V$772,COLUMN(G$1)-1,FALSE),0)</f>
        <v>1357</v>
      </c>
      <c r="H446">
        <f>IF(ISNUMBER(VLOOKUP($A446,pivotdata!$A$2:$V$772,COLUMN(H$1)-1,FALSE)),VLOOKUP($A446,pivotdata!$A$2:$V$772,COLUMN(H$1)-1,FALSE),0)</f>
        <v>6829</v>
      </c>
      <c r="I446">
        <f>IF(ISNUMBER(VLOOKUP($A446,pivotdata!$A$2:$V$772,COLUMN(I$1)-1,FALSE)),VLOOKUP($A446,pivotdata!$A$2:$V$772,COLUMN(I$1)-1,FALSE),0)</f>
        <v>5811</v>
      </c>
      <c r="J446">
        <f>IF(ISNUMBER(VLOOKUP($A446,pivotdata!$A$2:$V$772,COLUMN(J$1)-1,FALSE)),VLOOKUP($A446,pivotdata!$A$2:$V$772,COLUMN(J$1)-1,FALSE),0)</f>
        <v>0</v>
      </c>
      <c r="K446">
        <f>IF(ISNUMBER(VLOOKUP($A446,pivotdata!$A$2:$V$772,COLUMN(K$1)-1,FALSE)),VLOOKUP($A446,pivotdata!$A$2:$V$772,COLUMN(K$1)-1,FALSE),0)</f>
        <v>7836</v>
      </c>
      <c r="L446">
        <f>IF(ISNUMBER(VLOOKUP($A446,pivotdata!$A$2:$V$772,COLUMN(L$1)-1,FALSE)),VLOOKUP($A446,pivotdata!$A$2:$V$772,COLUMN(L$1)-1,FALSE),0)</f>
        <v>3746</v>
      </c>
      <c r="M446">
        <f>IF(ISNUMBER(VLOOKUP($A446,pivotdata!$A$2:$V$772,COLUMN(M$1)-1,FALSE)),VLOOKUP($A446,pivotdata!$A$2:$V$772,COLUMN(M$1)-1,FALSE),0)</f>
        <v>13860</v>
      </c>
      <c r="N446">
        <f>IF(ISNUMBER(VLOOKUP($A446,pivotdata!$A$2:$V$772,COLUMN(N$1)-1,FALSE)),VLOOKUP($A446,pivotdata!$A$2:$V$772,COLUMN(N$1)-1,FALSE),0)</f>
        <v>786204</v>
      </c>
      <c r="O446">
        <f>IF(ISNUMBER(VLOOKUP($A446,pivotdata!$A$2:$V$772,COLUMN(O$1)-1,FALSE)),VLOOKUP($A446,pivotdata!$A$2:$V$772,COLUMN(O$1)-1,FALSE),0)</f>
        <v>649161</v>
      </c>
      <c r="P446">
        <f>IF(ISNUMBER(VLOOKUP($A446,pivotdata!$A$2:$V$772,COLUMN(P$1)-1,FALSE)),VLOOKUP($A446,pivotdata!$A$2:$V$772,COLUMN(P$1)-1,FALSE),0)</f>
        <v>1031918</v>
      </c>
      <c r="Q446">
        <f>IF(ISNUMBER(VLOOKUP($A446,pivotdata!$A$2:$V$772,COLUMN(Q$1)-1,FALSE)),VLOOKUP($A446,pivotdata!$A$2:$V$772,COLUMN(Q$1)-1,FALSE),0)</f>
        <v>1706254</v>
      </c>
      <c r="R446">
        <f>IF(ISNUMBER(VLOOKUP($A446,pivotdata!$A$2:$V$772,COLUMN(R$1)-1,FALSE)),VLOOKUP($A446,pivotdata!$A$2:$V$772,COLUMN(R$1)-1,FALSE),0)</f>
        <v>2234924</v>
      </c>
      <c r="S446">
        <f>IF(ISNUMBER(VLOOKUP($A446,pivotdata!$A$2:$V$772,COLUMN(S$1)-1,FALSE)),VLOOKUP($A446,pivotdata!$A$2:$V$772,COLUMN(S$1)-1,FALSE),0)</f>
        <v>3143973</v>
      </c>
      <c r="T446">
        <f>IF(ISNUMBER(VLOOKUP($A446,pivotdata!$A$2:$V$772,COLUMN(T$1)-1,FALSE)),VLOOKUP($A446,pivotdata!$A$2:$V$772,COLUMN(T$1)-1,FALSE),0)</f>
        <v>4302932</v>
      </c>
      <c r="U446">
        <f>IF(ISNUMBER(VLOOKUP($A446,pivotdata!$A$2:$V$772,COLUMN(U$1)-1,FALSE)),VLOOKUP($A446,pivotdata!$A$2:$V$772,COLUMN(U$1)-1,FALSE),0)</f>
        <v>4958664</v>
      </c>
      <c r="V446">
        <f>IF(ISNUMBER(VLOOKUP($A446,pivotdata!$A$2:$V$772,COLUMN(V$1)-1,FALSE)),VLOOKUP($A446,pivotdata!$A$2:$V$772,COLUMN(V$1)-1,FALSE),0)</f>
        <v>6319125</v>
      </c>
      <c r="W446">
        <f>IF(ISNUMBER(VLOOKUP($A446,pivotdata!$A$2:$V$772,COLUMN(W$1)-1,FALSE)),VLOOKUP($A446,pivotdata!$A$2:$V$772,COLUMN(W$1)-1,FALSE),0)</f>
        <v>5370540</v>
      </c>
    </row>
    <row r="447" spans="1:23" x14ac:dyDescent="0.25">
      <c r="A447" s="1">
        <v>6637</v>
      </c>
      <c r="B447" s="2" t="s">
        <v>357</v>
      </c>
      <c r="C447">
        <f>IF(ISNUMBER(VLOOKUP($A447,pivotdata!$A$2:$V$772,COLUMN(C$1)-1,FALSE)),VLOOKUP($A447,pivotdata!$A$2:$V$772,COLUMN(C$1)-1,FALSE),0)</f>
        <v>0</v>
      </c>
      <c r="D447">
        <f>IF(ISNUMBER(VLOOKUP($A447,pivotdata!$A$2:$V$772,COLUMN(D$1)-1,FALSE)),VLOOKUP($A447,pivotdata!$A$2:$V$772,COLUMN(D$1)-1,FALSE),0)</f>
        <v>2685</v>
      </c>
      <c r="E447">
        <f>IF(ISNUMBER(VLOOKUP($A447,pivotdata!$A$2:$V$772,COLUMN(E$1)-1,FALSE)),VLOOKUP($A447,pivotdata!$A$2:$V$772,COLUMN(E$1)-1,FALSE),0)</f>
        <v>2988</v>
      </c>
      <c r="F447">
        <f>IF(ISNUMBER(VLOOKUP($A447,pivotdata!$A$2:$V$772,COLUMN(F$1)-1,FALSE)),VLOOKUP($A447,pivotdata!$A$2:$V$772,COLUMN(F$1)-1,FALSE),0)</f>
        <v>1545</v>
      </c>
      <c r="G447">
        <f>IF(ISNUMBER(VLOOKUP($A447,pivotdata!$A$2:$V$772,COLUMN(G$1)-1,FALSE)),VLOOKUP($A447,pivotdata!$A$2:$V$772,COLUMN(G$1)-1,FALSE),0)</f>
        <v>10385</v>
      </c>
      <c r="H447">
        <f>IF(ISNUMBER(VLOOKUP($A447,pivotdata!$A$2:$V$772,COLUMN(H$1)-1,FALSE)),VLOOKUP($A447,pivotdata!$A$2:$V$772,COLUMN(H$1)-1,FALSE),0)</f>
        <v>2343</v>
      </c>
      <c r="I447">
        <f>IF(ISNUMBER(VLOOKUP($A447,pivotdata!$A$2:$V$772,COLUMN(I$1)-1,FALSE)),VLOOKUP($A447,pivotdata!$A$2:$V$772,COLUMN(I$1)-1,FALSE),0)</f>
        <v>96757</v>
      </c>
      <c r="J447">
        <f>IF(ISNUMBER(VLOOKUP($A447,pivotdata!$A$2:$V$772,COLUMN(J$1)-1,FALSE)),VLOOKUP($A447,pivotdata!$A$2:$V$772,COLUMN(J$1)-1,FALSE),0)</f>
        <v>103463</v>
      </c>
      <c r="K447">
        <f>IF(ISNUMBER(VLOOKUP($A447,pivotdata!$A$2:$V$772,COLUMN(K$1)-1,FALSE)),VLOOKUP($A447,pivotdata!$A$2:$V$772,COLUMN(K$1)-1,FALSE),0)</f>
        <v>47293</v>
      </c>
      <c r="L447">
        <f>IF(ISNUMBER(VLOOKUP($A447,pivotdata!$A$2:$V$772,COLUMN(L$1)-1,FALSE)),VLOOKUP($A447,pivotdata!$A$2:$V$772,COLUMN(L$1)-1,FALSE),0)</f>
        <v>28931</v>
      </c>
      <c r="M447">
        <f>IF(ISNUMBER(VLOOKUP($A447,pivotdata!$A$2:$V$772,COLUMN(M$1)-1,FALSE)),VLOOKUP($A447,pivotdata!$A$2:$V$772,COLUMN(M$1)-1,FALSE),0)</f>
        <v>24023</v>
      </c>
      <c r="N447">
        <f>IF(ISNUMBER(VLOOKUP($A447,pivotdata!$A$2:$V$772,COLUMN(N$1)-1,FALSE)),VLOOKUP($A447,pivotdata!$A$2:$V$772,COLUMN(N$1)-1,FALSE),0)</f>
        <v>48580</v>
      </c>
      <c r="O447">
        <f>IF(ISNUMBER(VLOOKUP($A447,pivotdata!$A$2:$V$772,COLUMN(O$1)-1,FALSE)),VLOOKUP($A447,pivotdata!$A$2:$V$772,COLUMN(O$1)-1,FALSE),0)</f>
        <v>39538</v>
      </c>
      <c r="P447">
        <f>IF(ISNUMBER(VLOOKUP($A447,pivotdata!$A$2:$V$772,COLUMN(P$1)-1,FALSE)),VLOOKUP($A447,pivotdata!$A$2:$V$772,COLUMN(P$1)-1,FALSE),0)</f>
        <v>7916</v>
      </c>
      <c r="Q447">
        <f>IF(ISNUMBER(VLOOKUP($A447,pivotdata!$A$2:$V$772,COLUMN(Q$1)-1,FALSE)),VLOOKUP($A447,pivotdata!$A$2:$V$772,COLUMN(Q$1)-1,FALSE),0)</f>
        <v>247</v>
      </c>
      <c r="R447">
        <f>IF(ISNUMBER(VLOOKUP($A447,pivotdata!$A$2:$V$772,COLUMN(R$1)-1,FALSE)),VLOOKUP($A447,pivotdata!$A$2:$V$772,COLUMN(R$1)-1,FALSE),0)</f>
        <v>101110</v>
      </c>
      <c r="S447">
        <f>IF(ISNUMBER(VLOOKUP($A447,pivotdata!$A$2:$V$772,COLUMN(S$1)-1,FALSE)),VLOOKUP($A447,pivotdata!$A$2:$V$772,COLUMN(S$1)-1,FALSE),0)</f>
        <v>65584</v>
      </c>
      <c r="T447">
        <f>IF(ISNUMBER(VLOOKUP($A447,pivotdata!$A$2:$V$772,COLUMN(T$1)-1,FALSE)),VLOOKUP($A447,pivotdata!$A$2:$V$772,COLUMN(T$1)-1,FALSE),0)</f>
        <v>53149</v>
      </c>
      <c r="U447">
        <f>IF(ISNUMBER(VLOOKUP($A447,pivotdata!$A$2:$V$772,COLUMN(U$1)-1,FALSE)),VLOOKUP($A447,pivotdata!$A$2:$V$772,COLUMN(U$1)-1,FALSE),0)</f>
        <v>228260</v>
      </c>
      <c r="V447">
        <f>IF(ISNUMBER(VLOOKUP($A447,pivotdata!$A$2:$V$772,COLUMN(V$1)-1,FALSE)),VLOOKUP($A447,pivotdata!$A$2:$V$772,COLUMN(V$1)-1,FALSE),0)</f>
        <v>392333</v>
      </c>
      <c r="W447">
        <f>IF(ISNUMBER(VLOOKUP($A447,pivotdata!$A$2:$V$772,COLUMN(W$1)-1,FALSE)),VLOOKUP($A447,pivotdata!$A$2:$V$772,COLUMN(W$1)-1,FALSE),0)</f>
        <v>991782</v>
      </c>
    </row>
    <row r="448" spans="1:23" x14ac:dyDescent="0.25">
      <c r="A448" s="1">
        <v>6638</v>
      </c>
      <c r="B448" s="2" t="s">
        <v>356</v>
      </c>
      <c r="C448">
        <f>IF(ISNUMBER(VLOOKUP($A448,pivotdata!$A$2:$V$772,COLUMN(C$1)-1,FALSE)),VLOOKUP($A448,pivotdata!$A$2:$V$772,COLUMN(C$1)-1,FALSE),0)</f>
        <v>384817</v>
      </c>
      <c r="D448">
        <f>IF(ISNUMBER(VLOOKUP($A448,pivotdata!$A$2:$V$772,COLUMN(D$1)-1,FALSE)),VLOOKUP($A448,pivotdata!$A$2:$V$772,COLUMN(D$1)-1,FALSE),0)</f>
        <v>615388</v>
      </c>
      <c r="E448">
        <f>IF(ISNUMBER(VLOOKUP($A448,pivotdata!$A$2:$V$772,COLUMN(E$1)-1,FALSE)),VLOOKUP($A448,pivotdata!$A$2:$V$772,COLUMN(E$1)-1,FALSE),0)</f>
        <v>758460</v>
      </c>
      <c r="F448">
        <f>IF(ISNUMBER(VLOOKUP($A448,pivotdata!$A$2:$V$772,COLUMN(F$1)-1,FALSE)),VLOOKUP($A448,pivotdata!$A$2:$V$772,COLUMN(F$1)-1,FALSE),0)</f>
        <v>473989</v>
      </c>
      <c r="G448">
        <f>IF(ISNUMBER(VLOOKUP($A448,pivotdata!$A$2:$V$772,COLUMN(G$1)-1,FALSE)),VLOOKUP($A448,pivotdata!$A$2:$V$772,COLUMN(G$1)-1,FALSE),0)</f>
        <v>610990</v>
      </c>
      <c r="H448">
        <f>IF(ISNUMBER(VLOOKUP($A448,pivotdata!$A$2:$V$772,COLUMN(H$1)-1,FALSE)),VLOOKUP($A448,pivotdata!$A$2:$V$772,COLUMN(H$1)-1,FALSE),0)</f>
        <v>377082</v>
      </c>
      <c r="I448">
        <f>IF(ISNUMBER(VLOOKUP($A448,pivotdata!$A$2:$V$772,COLUMN(I$1)-1,FALSE)),VLOOKUP($A448,pivotdata!$A$2:$V$772,COLUMN(I$1)-1,FALSE),0)</f>
        <v>563801</v>
      </c>
      <c r="J448">
        <f>IF(ISNUMBER(VLOOKUP($A448,pivotdata!$A$2:$V$772,COLUMN(J$1)-1,FALSE)),VLOOKUP($A448,pivotdata!$A$2:$V$772,COLUMN(J$1)-1,FALSE),0)</f>
        <v>310717</v>
      </c>
      <c r="K448">
        <f>IF(ISNUMBER(VLOOKUP($A448,pivotdata!$A$2:$V$772,COLUMN(K$1)-1,FALSE)),VLOOKUP($A448,pivotdata!$A$2:$V$772,COLUMN(K$1)-1,FALSE),0)</f>
        <v>214203</v>
      </c>
      <c r="L448">
        <f>IF(ISNUMBER(VLOOKUP($A448,pivotdata!$A$2:$V$772,COLUMN(L$1)-1,FALSE)),VLOOKUP($A448,pivotdata!$A$2:$V$772,COLUMN(L$1)-1,FALSE),0)</f>
        <v>174631</v>
      </c>
      <c r="M448">
        <f>IF(ISNUMBER(VLOOKUP($A448,pivotdata!$A$2:$V$772,COLUMN(M$1)-1,FALSE)),VLOOKUP($A448,pivotdata!$A$2:$V$772,COLUMN(M$1)-1,FALSE),0)</f>
        <v>252897</v>
      </c>
      <c r="N448">
        <f>IF(ISNUMBER(VLOOKUP($A448,pivotdata!$A$2:$V$772,COLUMN(N$1)-1,FALSE)),VLOOKUP($A448,pivotdata!$A$2:$V$772,COLUMN(N$1)-1,FALSE),0)</f>
        <v>82499</v>
      </c>
      <c r="O448">
        <f>IF(ISNUMBER(VLOOKUP($A448,pivotdata!$A$2:$V$772,COLUMN(O$1)-1,FALSE)),VLOOKUP($A448,pivotdata!$A$2:$V$772,COLUMN(O$1)-1,FALSE),0)</f>
        <v>158290</v>
      </c>
      <c r="P448">
        <f>IF(ISNUMBER(VLOOKUP($A448,pivotdata!$A$2:$V$772,COLUMN(P$1)-1,FALSE)),VLOOKUP($A448,pivotdata!$A$2:$V$772,COLUMN(P$1)-1,FALSE),0)</f>
        <v>103279</v>
      </c>
      <c r="Q448">
        <f>IF(ISNUMBER(VLOOKUP($A448,pivotdata!$A$2:$V$772,COLUMN(Q$1)-1,FALSE)),VLOOKUP($A448,pivotdata!$A$2:$V$772,COLUMN(Q$1)-1,FALSE),0)</f>
        <v>21199</v>
      </c>
      <c r="R448">
        <f>IF(ISNUMBER(VLOOKUP($A448,pivotdata!$A$2:$V$772,COLUMN(R$1)-1,FALSE)),VLOOKUP($A448,pivotdata!$A$2:$V$772,COLUMN(R$1)-1,FALSE),0)</f>
        <v>723921</v>
      </c>
      <c r="S448">
        <f>IF(ISNUMBER(VLOOKUP($A448,pivotdata!$A$2:$V$772,COLUMN(S$1)-1,FALSE)),VLOOKUP($A448,pivotdata!$A$2:$V$772,COLUMN(S$1)-1,FALSE),0)</f>
        <v>683559</v>
      </c>
      <c r="T448">
        <f>IF(ISNUMBER(VLOOKUP($A448,pivotdata!$A$2:$V$772,COLUMN(T$1)-1,FALSE)),VLOOKUP($A448,pivotdata!$A$2:$V$772,COLUMN(T$1)-1,FALSE),0)</f>
        <v>354043</v>
      </c>
      <c r="U448">
        <f>IF(ISNUMBER(VLOOKUP($A448,pivotdata!$A$2:$V$772,COLUMN(U$1)-1,FALSE)),VLOOKUP($A448,pivotdata!$A$2:$V$772,COLUMN(U$1)-1,FALSE),0)</f>
        <v>352263</v>
      </c>
      <c r="V448">
        <f>IF(ISNUMBER(VLOOKUP($A448,pivotdata!$A$2:$V$772,COLUMN(V$1)-1,FALSE)),VLOOKUP($A448,pivotdata!$A$2:$V$772,COLUMN(V$1)-1,FALSE),0)</f>
        <v>19305</v>
      </c>
      <c r="W448">
        <f>IF(ISNUMBER(VLOOKUP($A448,pivotdata!$A$2:$V$772,COLUMN(W$1)-1,FALSE)),VLOOKUP($A448,pivotdata!$A$2:$V$772,COLUMN(W$1)-1,FALSE),0)</f>
        <v>14394</v>
      </c>
    </row>
    <row r="449" spans="1:23" x14ac:dyDescent="0.25">
      <c r="A449" s="1">
        <v>6639</v>
      </c>
      <c r="B449" s="2" t="s">
        <v>355</v>
      </c>
      <c r="C449">
        <f>IF(ISNUMBER(VLOOKUP($A449,pivotdata!$A$2:$V$772,COLUMN(C$1)-1,FALSE)),VLOOKUP($A449,pivotdata!$A$2:$V$772,COLUMN(C$1)-1,FALSE),0)</f>
        <v>237163</v>
      </c>
      <c r="D449">
        <f>IF(ISNUMBER(VLOOKUP($A449,pivotdata!$A$2:$V$772,COLUMN(D$1)-1,FALSE)),VLOOKUP($A449,pivotdata!$A$2:$V$772,COLUMN(D$1)-1,FALSE),0)</f>
        <v>277741</v>
      </c>
      <c r="E449">
        <f>IF(ISNUMBER(VLOOKUP($A449,pivotdata!$A$2:$V$772,COLUMN(E$1)-1,FALSE)),VLOOKUP($A449,pivotdata!$A$2:$V$772,COLUMN(E$1)-1,FALSE),0)</f>
        <v>489885</v>
      </c>
      <c r="F449">
        <f>IF(ISNUMBER(VLOOKUP($A449,pivotdata!$A$2:$V$772,COLUMN(F$1)-1,FALSE)),VLOOKUP($A449,pivotdata!$A$2:$V$772,COLUMN(F$1)-1,FALSE),0)</f>
        <v>470449</v>
      </c>
      <c r="G449">
        <f>IF(ISNUMBER(VLOOKUP($A449,pivotdata!$A$2:$V$772,COLUMN(G$1)-1,FALSE)),VLOOKUP($A449,pivotdata!$A$2:$V$772,COLUMN(G$1)-1,FALSE),0)</f>
        <v>392053</v>
      </c>
      <c r="H449">
        <f>IF(ISNUMBER(VLOOKUP($A449,pivotdata!$A$2:$V$772,COLUMN(H$1)-1,FALSE)),VLOOKUP($A449,pivotdata!$A$2:$V$772,COLUMN(H$1)-1,FALSE),0)</f>
        <v>546398</v>
      </c>
      <c r="I449">
        <f>IF(ISNUMBER(VLOOKUP($A449,pivotdata!$A$2:$V$772,COLUMN(I$1)-1,FALSE)),VLOOKUP($A449,pivotdata!$A$2:$V$772,COLUMN(I$1)-1,FALSE),0)</f>
        <v>557792</v>
      </c>
      <c r="J449">
        <f>IF(ISNUMBER(VLOOKUP($A449,pivotdata!$A$2:$V$772,COLUMN(J$1)-1,FALSE)),VLOOKUP($A449,pivotdata!$A$2:$V$772,COLUMN(J$1)-1,FALSE),0)</f>
        <v>957364</v>
      </c>
      <c r="K449">
        <f>IF(ISNUMBER(VLOOKUP($A449,pivotdata!$A$2:$V$772,COLUMN(K$1)-1,FALSE)),VLOOKUP($A449,pivotdata!$A$2:$V$772,COLUMN(K$1)-1,FALSE),0)</f>
        <v>651131</v>
      </c>
      <c r="L449">
        <f>IF(ISNUMBER(VLOOKUP($A449,pivotdata!$A$2:$V$772,COLUMN(L$1)-1,FALSE)),VLOOKUP($A449,pivotdata!$A$2:$V$772,COLUMN(L$1)-1,FALSE),0)</f>
        <v>664384</v>
      </c>
      <c r="M449">
        <f>IF(ISNUMBER(VLOOKUP($A449,pivotdata!$A$2:$V$772,COLUMN(M$1)-1,FALSE)),VLOOKUP($A449,pivotdata!$A$2:$V$772,COLUMN(M$1)-1,FALSE),0)</f>
        <v>803675</v>
      </c>
      <c r="N449">
        <f>IF(ISNUMBER(VLOOKUP($A449,pivotdata!$A$2:$V$772,COLUMN(N$1)-1,FALSE)),VLOOKUP($A449,pivotdata!$A$2:$V$772,COLUMN(N$1)-1,FALSE),0)</f>
        <v>869443</v>
      </c>
      <c r="O449">
        <f>IF(ISNUMBER(VLOOKUP($A449,pivotdata!$A$2:$V$772,COLUMN(O$1)-1,FALSE)),VLOOKUP($A449,pivotdata!$A$2:$V$772,COLUMN(O$1)-1,FALSE),0)</f>
        <v>818078</v>
      </c>
      <c r="P449">
        <f>IF(ISNUMBER(VLOOKUP($A449,pivotdata!$A$2:$V$772,COLUMN(P$1)-1,FALSE)),VLOOKUP($A449,pivotdata!$A$2:$V$772,COLUMN(P$1)-1,FALSE),0)</f>
        <v>665125</v>
      </c>
      <c r="Q449">
        <f>IF(ISNUMBER(VLOOKUP($A449,pivotdata!$A$2:$V$772,COLUMN(Q$1)-1,FALSE)),VLOOKUP($A449,pivotdata!$A$2:$V$772,COLUMN(Q$1)-1,FALSE),0)</f>
        <v>560435</v>
      </c>
      <c r="R449">
        <f>IF(ISNUMBER(VLOOKUP($A449,pivotdata!$A$2:$V$772,COLUMN(R$1)-1,FALSE)),VLOOKUP($A449,pivotdata!$A$2:$V$772,COLUMN(R$1)-1,FALSE),0)</f>
        <v>786812</v>
      </c>
      <c r="S449">
        <f>IF(ISNUMBER(VLOOKUP($A449,pivotdata!$A$2:$V$772,COLUMN(S$1)-1,FALSE)),VLOOKUP($A449,pivotdata!$A$2:$V$772,COLUMN(S$1)-1,FALSE),0)</f>
        <v>860181</v>
      </c>
      <c r="T449">
        <f>IF(ISNUMBER(VLOOKUP($A449,pivotdata!$A$2:$V$772,COLUMN(T$1)-1,FALSE)),VLOOKUP($A449,pivotdata!$A$2:$V$772,COLUMN(T$1)-1,FALSE),0)</f>
        <v>1326596</v>
      </c>
      <c r="U449">
        <f>IF(ISNUMBER(VLOOKUP($A449,pivotdata!$A$2:$V$772,COLUMN(U$1)-1,FALSE)),VLOOKUP($A449,pivotdata!$A$2:$V$772,COLUMN(U$1)-1,FALSE),0)</f>
        <v>1691645</v>
      </c>
      <c r="V449">
        <f>IF(ISNUMBER(VLOOKUP($A449,pivotdata!$A$2:$V$772,COLUMN(V$1)-1,FALSE)),VLOOKUP($A449,pivotdata!$A$2:$V$772,COLUMN(V$1)-1,FALSE),0)</f>
        <v>1802009</v>
      </c>
      <c r="W449">
        <f>IF(ISNUMBER(VLOOKUP($A449,pivotdata!$A$2:$V$772,COLUMN(W$1)-1,FALSE)),VLOOKUP($A449,pivotdata!$A$2:$V$772,COLUMN(W$1)-1,FALSE),0)</f>
        <v>1279979</v>
      </c>
    </row>
    <row r="450" spans="1:23" x14ac:dyDescent="0.25">
      <c r="A450" s="1">
        <v>6641</v>
      </c>
      <c r="B450" s="2" t="s">
        <v>354</v>
      </c>
      <c r="C450">
        <f>IF(ISNUMBER(VLOOKUP($A450,pivotdata!$A$2:$V$772,COLUMN(C$1)-1,FALSE)),VLOOKUP($A450,pivotdata!$A$2:$V$772,COLUMN(C$1)-1,FALSE),0)</f>
        <v>28190</v>
      </c>
      <c r="D450">
        <f>IF(ISNUMBER(VLOOKUP($A450,pivotdata!$A$2:$V$772,COLUMN(D$1)-1,FALSE)),VLOOKUP($A450,pivotdata!$A$2:$V$772,COLUMN(D$1)-1,FALSE),0)</f>
        <v>1085</v>
      </c>
      <c r="E450">
        <f>IF(ISNUMBER(VLOOKUP($A450,pivotdata!$A$2:$V$772,COLUMN(E$1)-1,FALSE)),VLOOKUP($A450,pivotdata!$A$2:$V$772,COLUMN(E$1)-1,FALSE),0)</f>
        <v>0</v>
      </c>
      <c r="F450">
        <f>IF(ISNUMBER(VLOOKUP($A450,pivotdata!$A$2:$V$772,COLUMN(F$1)-1,FALSE)),VLOOKUP($A450,pivotdata!$A$2:$V$772,COLUMN(F$1)-1,FALSE),0)</f>
        <v>0</v>
      </c>
      <c r="G450">
        <f>IF(ISNUMBER(VLOOKUP($A450,pivotdata!$A$2:$V$772,COLUMN(G$1)-1,FALSE)),VLOOKUP($A450,pivotdata!$A$2:$V$772,COLUMN(G$1)-1,FALSE),0)</f>
        <v>200318</v>
      </c>
      <c r="H450">
        <f>IF(ISNUMBER(VLOOKUP($A450,pivotdata!$A$2:$V$772,COLUMN(H$1)-1,FALSE)),VLOOKUP($A450,pivotdata!$A$2:$V$772,COLUMN(H$1)-1,FALSE),0)</f>
        <v>420283</v>
      </c>
      <c r="I450">
        <f>IF(ISNUMBER(VLOOKUP($A450,pivotdata!$A$2:$V$772,COLUMN(I$1)-1,FALSE)),VLOOKUP($A450,pivotdata!$A$2:$V$772,COLUMN(I$1)-1,FALSE),0)</f>
        <v>78446</v>
      </c>
      <c r="J450">
        <f>IF(ISNUMBER(VLOOKUP($A450,pivotdata!$A$2:$V$772,COLUMN(J$1)-1,FALSE)),VLOOKUP($A450,pivotdata!$A$2:$V$772,COLUMN(J$1)-1,FALSE),0)</f>
        <v>24232</v>
      </c>
      <c r="K450">
        <f>IF(ISNUMBER(VLOOKUP($A450,pivotdata!$A$2:$V$772,COLUMN(K$1)-1,FALSE)),VLOOKUP($A450,pivotdata!$A$2:$V$772,COLUMN(K$1)-1,FALSE),0)</f>
        <v>21923</v>
      </c>
      <c r="L450">
        <f>IF(ISNUMBER(VLOOKUP($A450,pivotdata!$A$2:$V$772,COLUMN(L$1)-1,FALSE)),VLOOKUP($A450,pivotdata!$A$2:$V$772,COLUMN(L$1)-1,FALSE),0)</f>
        <v>12320</v>
      </c>
      <c r="M450">
        <f>IF(ISNUMBER(VLOOKUP($A450,pivotdata!$A$2:$V$772,COLUMN(M$1)-1,FALSE)),VLOOKUP($A450,pivotdata!$A$2:$V$772,COLUMN(M$1)-1,FALSE),0)</f>
        <v>34978</v>
      </c>
      <c r="N450">
        <f>IF(ISNUMBER(VLOOKUP($A450,pivotdata!$A$2:$V$772,COLUMN(N$1)-1,FALSE)),VLOOKUP($A450,pivotdata!$A$2:$V$772,COLUMN(N$1)-1,FALSE),0)</f>
        <v>48055</v>
      </c>
      <c r="O450">
        <f>IF(ISNUMBER(VLOOKUP($A450,pivotdata!$A$2:$V$772,COLUMN(O$1)-1,FALSE)),VLOOKUP($A450,pivotdata!$A$2:$V$772,COLUMN(O$1)-1,FALSE),0)</f>
        <v>183155</v>
      </c>
      <c r="P450">
        <f>IF(ISNUMBER(VLOOKUP($A450,pivotdata!$A$2:$V$772,COLUMN(P$1)-1,FALSE)),VLOOKUP($A450,pivotdata!$A$2:$V$772,COLUMN(P$1)-1,FALSE),0)</f>
        <v>196619</v>
      </c>
      <c r="Q450">
        <f>IF(ISNUMBER(VLOOKUP($A450,pivotdata!$A$2:$V$772,COLUMN(Q$1)-1,FALSE)),VLOOKUP($A450,pivotdata!$A$2:$V$772,COLUMN(Q$1)-1,FALSE),0)</f>
        <v>546537</v>
      </c>
      <c r="R450">
        <f>IF(ISNUMBER(VLOOKUP($A450,pivotdata!$A$2:$V$772,COLUMN(R$1)-1,FALSE)),VLOOKUP($A450,pivotdata!$A$2:$V$772,COLUMN(R$1)-1,FALSE),0)</f>
        <v>756400</v>
      </c>
      <c r="S450">
        <f>IF(ISNUMBER(VLOOKUP($A450,pivotdata!$A$2:$V$772,COLUMN(S$1)-1,FALSE)),VLOOKUP($A450,pivotdata!$A$2:$V$772,COLUMN(S$1)-1,FALSE),0)</f>
        <v>852274</v>
      </c>
      <c r="T450">
        <f>IF(ISNUMBER(VLOOKUP($A450,pivotdata!$A$2:$V$772,COLUMN(T$1)-1,FALSE)),VLOOKUP($A450,pivotdata!$A$2:$V$772,COLUMN(T$1)-1,FALSE),0)</f>
        <v>1635174</v>
      </c>
      <c r="U450">
        <f>IF(ISNUMBER(VLOOKUP($A450,pivotdata!$A$2:$V$772,COLUMN(U$1)-1,FALSE)),VLOOKUP($A450,pivotdata!$A$2:$V$772,COLUMN(U$1)-1,FALSE),0)</f>
        <v>3374747</v>
      </c>
      <c r="V450">
        <f>IF(ISNUMBER(VLOOKUP($A450,pivotdata!$A$2:$V$772,COLUMN(V$1)-1,FALSE)),VLOOKUP($A450,pivotdata!$A$2:$V$772,COLUMN(V$1)-1,FALSE),0)</f>
        <v>4465465</v>
      </c>
      <c r="W450">
        <f>IF(ISNUMBER(VLOOKUP($A450,pivotdata!$A$2:$V$772,COLUMN(W$1)-1,FALSE)),VLOOKUP($A450,pivotdata!$A$2:$V$772,COLUMN(W$1)-1,FALSE),0)</f>
        <v>3795551</v>
      </c>
    </row>
    <row r="451" spans="1:23" x14ac:dyDescent="0.25">
      <c r="A451" s="1">
        <v>6642</v>
      </c>
      <c r="B451" s="2" t="s">
        <v>353</v>
      </c>
      <c r="C451">
        <f>IF(ISNUMBER(VLOOKUP($A451,pivotdata!$A$2:$V$772,COLUMN(C$1)-1,FALSE)),VLOOKUP($A451,pivotdata!$A$2:$V$772,COLUMN(C$1)-1,FALSE),0)</f>
        <v>0</v>
      </c>
      <c r="D451">
        <f>IF(ISNUMBER(VLOOKUP($A451,pivotdata!$A$2:$V$772,COLUMN(D$1)-1,FALSE)),VLOOKUP($A451,pivotdata!$A$2:$V$772,COLUMN(D$1)-1,FALSE),0)</f>
        <v>0</v>
      </c>
      <c r="E451">
        <f>IF(ISNUMBER(VLOOKUP($A451,pivotdata!$A$2:$V$772,COLUMN(E$1)-1,FALSE)),VLOOKUP($A451,pivotdata!$A$2:$V$772,COLUMN(E$1)-1,FALSE),0)</f>
        <v>44291</v>
      </c>
      <c r="F451">
        <f>IF(ISNUMBER(VLOOKUP($A451,pivotdata!$A$2:$V$772,COLUMN(F$1)-1,FALSE)),VLOOKUP($A451,pivotdata!$A$2:$V$772,COLUMN(F$1)-1,FALSE),0)</f>
        <v>75748</v>
      </c>
      <c r="G451">
        <f>IF(ISNUMBER(VLOOKUP($A451,pivotdata!$A$2:$V$772,COLUMN(G$1)-1,FALSE)),VLOOKUP($A451,pivotdata!$A$2:$V$772,COLUMN(G$1)-1,FALSE),0)</f>
        <v>6165</v>
      </c>
      <c r="H451">
        <f>IF(ISNUMBER(VLOOKUP($A451,pivotdata!$A$2:$V$772,COLUMN(H$1)-1,FALSE)),VLOOKUP($A451,pivotdata!$A$2:$V$772,COLUMN(H$1)-1,FALSE),0)</f>
        <v>0</v>
      </c>
      <c r="I451">
        <f>IF(ISNUMBER(VLOOKUP($A451,pivotdata!$A$2:$V$772,COLUMN(I$1)-1,FALSE)),VLOOKUP($A451,pivotdata!$A$2:$V$772,COLUMN(I$1)-1,FALSE),0)</f>
        <v>7266</v>
      </c>
      <c r="J451">
        <f>IF(ISNUMBER(VLOOKUP($A451,pivotdata!$A$2:$V$772,COLUMN(J$1)-1,FALSE)),VLOOKUP($A451,pivotdata!$A$2:$V$772,COLUMN(J$1)-1,FALSE),0)</f>
        <v>0</v>
      </c>
      <c r="K451">
        <f>IF(ISNUMBER(VLOOKUP($A451,pivotdata!$A$2:$V$772,COLUMN(K$1)-1,FALSE)),VLOOKUP($A451,pivotdata!$A$2:$V$772,COLUMN(K$1)-1,FALSE),0)</f>
        <v>0</v>
      </c>
      <c r="L451">
        <f>IF(ISNUMBER(VLOOKUP($A451,pivotdata!$A$2:$V$772,COLUMN(L$1)-1,FALSE)),VLOOKUP($A451,pivotdata!$A$2:$V$772,COLUMN(L$1)-1,FALSE),0)</f>
        <v>0</v>
      </c>
      <c r="M451">
        <f>IF(ISNUMBER(VLOOKUP($A451,pivotdata!$A$2:$V$772,COLUMN(M$1)-1,FALSE)),VLOOKUP($A451,pivotdata!$A$2:$V$772,COLUMN(M$1)-1,FALSE),0)</f>
        <v>0</v>
      </c>
      <c r="N451">
        <f>IF(ISNUMBER(VLOOKUP($A451,pivotdata!$A$2:$V$772,COLUMN(N$1)-1,FALSE)),VLOOKUP($A451,pivotdata!$A$2:$V$772,COLUMN(N$1)-1,FALSE),0)</f>
        <v>17081</v>
      </c>
      <c r="O451">
        <f>IF(ISNUMBER(VLOOKUP($A451,pivotdata!$A$2:$V$772,COLUMN(O$1)-1,FALSE)),VLOOKUP($A451,pivotdata!$A$2:$V$772,COLUMN(O$1)-1,FALSE),0)</f>
        <v>0</v>
      </c>
      <c r="P451">
        <f>IF(ISNUMBER(VLOOKUP($A451,pivotdata!$A$2:$V$772,COLUMN(P$1)-1,FALSE)),VLOOKUP($A451,pivotdata!$A$2:$V$772,COLUMN(P$1)-1,FALSE),0)</f>
        <v>0</v>
      </c>
      <c r="Q451">
        <f>IF(ISNUMBER(VLOOKUP($A451,pivotdata!$A$2:$V$772,COLUMN(Q$1)-1,FALSE)),VLOOKUP($A451,pivotdata!$A$2:$V$772,COLUMN(Q$1)-1,FALSE),0)</f>
        <v>880</v>
      </c>
      <c r="R451">
        <f>IF(ISNUMBER(VLOOKUP($A451,pivotdata!$A$2:$V$772,COLUMN(R$1)-1,FALSE)),VLOOKUP($A451,pivotdata!$A$2:$V$772,COLUMN(R$1)-1,FALSE),0)</f>
        <v>0</v>
      </c>
      <c r="S451">
        <f>IF(ISNUMBER(VLOOKUP($A451,pivotdata!$A$2:$V$772,COLUMN(S$1)-1,FALSE)),VLOOKUP($A451,pivotdata!$A$2:$V$772,COLUMN(S$1)-1,FALSE),0)</f>
        <v>0</v>
      </c>
      <c r="T451">
        <f>IF(ISNUMBER(VLOOKUP($A451,pivotdata!$A$2:$V$772,COLUMN(T$1)-1,FALSE)),VLOOKUP($A451,pivotdata!$A$2:$V$772,COLUMN(T$1)-1,FALSE),0)</f>
        <v>41</v>
      </c>
      <c r="U451">
        <f>IF(ISNUMBER(VLOOKUP($A451,pivotdata!$A$2:$V$772,COLUMN(U$1)-1,FALSE)),VLOOKUP($A451,pivotdata!$A$2:$V$772,COLUMN(U$1)-1,FALSE),0)</f>
        <v>0</v>
      </c>
      <c r="V451">
        <f>IF(ISNUMBER(VLOOKUP($A451,pivotdata!$A$2:$V$772,COLUMN(V$1)-1,FALSE)),VLOOKUP($A451,pivotdata!$A$2:$V$772,COLUMN(V$1)-1,FALSE),0)</f>
        <v>12</v>
      </c>
      <c r="W451">
        <f>IF(ISNUMBER(VLOOKUP($A451,pivotdata!$A$2:$V$772,COLUMN(W$1)-1,FALSE)),VLOOKUP($A451,pivotdata!$A$2:$V$772,COLUMN(W$1)-1,FALSE),0)</f>
        <v>0</v>
      </c>
    </row>
    <row r="452" spans="1:23" x14ac:dyDescent="0.25">
      <c r="A452" s="1">
        <v>6643</v>
      </c>
      <c r="B452" s="2" t="s">
        <v>352</v>
      </c>
      <c r="C452">
        <f>IF(ISNUMBER(VLOOKUP($A452,pivotdata!$A$2:$V$772,COLUMN(C$1)-1,FALSE)),VLOOKUP($A452,pivotdata!$A$2:$V$772,COLUMN(C$1)-1,FALSE),0)</f>
        <v>6045</v>
      </c>
      <c r="D452">
        <f>IF(ISNUMBER(VLOOKUP($A452,pivotdata!$A$2:$V$772,COLUMN(D$1)-1,FALSE)),VLOOKUP($A452,pivotdata!$A$2:$V$772,COLUMN(D$1)-1,FALSE),0)</f>
        <v>0</v>
      </c>
      <c r="E452">
        <f>IF(ISNUMBER(VLOOKUP($A452,pivotdata!$A$2:$V$772,COLUMN(E$1)-1,FALSE)),VLOOKUP($A452,pivotdata!$A$2:$V$772,COLUMN(E$1)-1,FALSE),0)</f>
        <v>16988</v>
      </c>
      <c r="F452">
        <f>IF(ISNUMBER(VLOOKUP($A452,pivotdata!$A$2:$V$772,COLUMN(F$1)-1,FALSE)),VLOOKUP($A452,pivotdata!$A$2:$V$772,COLUMN(F$1)-1,FALSE),0)</f>
        <v>0</v>
      </c>
      <c r="G452">
        <f>IF(ISNUMBER(VLOOKUP($A452,pivotdata!$A$2:$V$772,COLUMN(G$1)-1,FALSE)),VLOOKUP($A452,pivotdata!$A$2:$V$772,COLUMN(G$1)-1,FALSE),0)</f>
        <v>21462</v>
      </c>
      <c r="H452">
        <f>IF(ISNUMBER(VLOOKUP($A452,pivotdata!$A$2:$V$772,COLUMN(H$1)-1,FALSE)),VLOOKUP($A452,pivotdata!$A$2:$V$772,COLUMN(H$1)-1,FALSE),0)</f>
        <v>0</v>
      </c>
      <c r="I452">
        <f>IF(ISNUMBER(VLOOKUP($A452,pivotdata!$A$2:$V$772,COLUMN(I$1)-1,FALSE)),VLOOKUP($A452,pivotdata!$A$2:$V$772,COLUMN(I$1)-1,FALSE),0)</f>
        <v>0</v>
      </c>
      <c r="J452">
        <f>IF(ISNUMBER(VLOOKUP($A452,pivotdata!$A$2:$V$772,COLUMN(J$1)-1,FALSE)),VLOOKUP($A452,pivotdata!$A$2:$V$772,COLUMN(J$1)-1,FALSE),0)</f>
        <v>2369</v>
      </c>
      <c r="K452">
        <f>IF(ISNUMBER(VLOOKUP($A452,pivotdata!$A$2:$V$772,COLUMN(K$1)-1,FALSE)),VLOOKUP($A452,pivotdata!$A$2:$V$772,COLUMN(K$1)-1,FALSE),0)</f>
        <v>9186</v>
      </c>
      <c r="L452">
        <f>IF(ISNUMBER(VLOOKUP($A452,pivotdata!$A$2:$V$772,COLUMN(L$1)-1,FALSE)),VLOOKUP($A452,pivotdata!$A$2:$V$772,COLUMN(L$1)-1,FALSE),0)</f>
        <v>0</v>
      </c>
      <c r="M452">
        <f>IF(ISNUMBER(VLOOKUP($A452,pivotdata!$A$2:$V$772,COLUMN(M$1)-1,FALSE)),VLOOKUP($A452,pivotdata!$A$2:$V$772,COLUMN(M$1)-1,FALSE),0)</f>
        <v>1719</v>
      </c>
      <c r="N452">
        <f>IF(ISNUMBER(VLOOKUP($A452,pivotdata!$A$2:$V$772,COLUMN(N$1)-1,FALSE)),VLOOKUP($A452,pivotdata!$A$2:$V$772,COLUMN(N$1)-1,FALSE),0)</f>
        <v>0</v>
      </c>
      <c r="O452">
        <f>IF(ISNUMBER(VLOOKUP($A452,pivotdata!$A$2:$V$772,COLUMN(O$1)-1,FALSE)),VLOOKUP($A452,pivotdata!$A$2:$V$772,COLUMN(O$1)-1,FALSE),0)</f>
        <v>15753</v>
      </c>
      <c r="P452">
        <f>IF(ISNUMBER(VLOOKUP($A452,pivotdata!$A$2:$V$772,COLUMN(P$1)-1,FALSE)),VLOOKUP($A452,pivotdata!$A$2:$V$772,COLUMN(P$1)-1,FALSE),0)</f>
        <v>1337</v>
      </c>
      <c r="Q452">
        <f>IF(ISNUMBER(VLOOKUP($A452,pivotdata!$A$2:$V$772,COLUMN(Q$1)-1,FALSE)),VLOOKUP($A452,pivotdata!$A$2:$V$772,COLUMN(Q$1)-1,FALSE),0)</f>
        <v>1193</v>
      </c>
      <c r="R452">
        <f>IF(ISNUMBER(VLOOKUP($A452,pivotdata!$A$2:$V$772,COLUMN(R$1)-1,FALSE)),VLOOKUP($A452,pivotdata!$A$2:$V$772,COLUMN(R$1)-1,FALSE),0)</f>
        <v>235288</v>
      </c>
      <c r="S452">
        <f>IF(ISNUMBER(VLOOKUP($A452,pivotdata!$A$2:$V$772,COLUMN(S$1)-1,FALSE)),VLOOKUP($A452,pivotdata!$A$2:$V$772,COLUMN(S$1)-1,FALSE),0)</f>
        <v>50892</v>
      </c>
      <c r="T452">
        <f>IF(ISNUMBER(VLOOKUP($A452,pivotdata!$A$2:$V$772,COLUMN(T$1)-1,FALSE)),VLOOKUP($A452,pivotdata!$A$2:$V$772,COLUMN(T$1)-1,FALSE),0)</f>
        <v>40757</v>
      </c>
      <c r="U452">
        <f>IF(ISNUMBER(VLOOKUP($A452,pivotdata!$A$2:$V$772,COLUMN(U$1)-1,FALSE)),VLOOKUP($A452,pivotdata!$A$2:$V$772,COLUMN(U$1)-1,FALSE),0)</f>
        <v>1015069</v>
      </c>
      <c r="V452">
        <f>IF(ISNUMBER(VLOOKUP($A452,pivotdata!$A$2:$V$772,COLUMN(V$1)-1,FALSE)),VLOOKUP($A452,pivotdata!$A$2:$V$772,COLUMN(V$1)-1,FALSE),0)</f>
        <v>2993595</v>
      </c>
      <c r="W452">
        <f>IF(ISNUMBER(VLOOKUP($A452,pivotdata!$A$2:$V$772,COLUMN(W$1)-1,FALSE)),VLOOKUP($A452,pivotdata!$A$2:$V$772,COLUMN(W$1)-1,FALSE),0)</f>
        <v>815596</v>
      </c>
    </row>
    <row r="453" spans="1:23" x14ac:dyDescent="0.25">
      <c r="A453" s="1">
        <v>6644</v>
      </c>
      <c r="B453" s="2" t="s">
        <v>351</v>
      </c>
      <c r="C453">
        <f>IF(ISNUMBER(VLOOKUP($A453,pivotdata!$A$2:$V$772,COLUMN(C$1)-1,FALSE)),VLOOKUP($A453,pivotdata!$A$2:$V$772,COLUMN(C$1)-1,FALSE),0)</f>
        <v>16019875</v>
      </c>
      <c r="D453">
        <f>IF(ISNUMBER(VLOOKUP($A453,pivotdata!$A$2:$V$772,COLUMN(D$1)-1,FALSE)),VLOOKUP($A453,pivotdata!$A$2:$V$772,COLUMN(D$1)-1,FALSE),0)</f>
        <v>12368116</v>
      </c>
      <c r="E453">
        <f>IF(ISNUMBER(VLOOKUP($A453,pivotdata!$A$2:$V$772,COLUMN(E$1)-1,FALSE)),VLOOKUP($A453,pivotdata!$A$2:$V$772,COLUMN(E$1)-1,FALSE),0)</f>
        <v>9851512</v>
      </c>
      <c r="F453">
        <f>IF(ISNUMBER(VLOOKUP($A453,pivotdata!$A$2:$V$772,COLUMN(F$1)-1,FALSE)),VLOOKUP($A453,pivotdata!$A$2:$V$772,COLUMN(F$1)-1,FALSE),0)</f>
        <v>7673448</v>
      </c>
      <c r="G453">
        <f>IF(ISNUMBER(VLOOKUP($A453,pivotdata!$A$2:$V$772,COLUMN(G$1)-1,FALSE)),VLOOKUP($A453,pivotdata!$A$2:$V$772,COLUMN(G$1)-1,FALSE),0)</f>
        <v>4721945</v>
      </c>
      <c r="H453">
        <f>IF(ISNUMBER(VLOOKUP($A453,pivotdata!$A$2:$V$772,COLUMN(H$1)-1,FALSE)),VLOOKUP($A453,pivotdata!$A$2:$V$772,COLUMN(H$1)-1,FALSE),0)</f>
        <v>1649051</v>
      </c>
      <c r="I453">
        <f>IF(ISNUMBER(VLOOKUP($A453,pivotdata!$A$2:$V$772,COLUMN(I$1)-1,FALSE)),VLOOKUP($A453,pivotdata!$A$2:$V$772,COLUMN(I$1)-1,FALSE),0)</f>
        <v>8539287</v>
      </c>
      <c r="J453">
        <f>IF(ISNUMBER(VLOOKUP($A453,pivotdata!$A$2:$V$772,COLUMN(J$1)-1,FALSE)),VLOOKUP($A453,pivotdata!$A$2:$V$772,COLUMN(J$1)-1,FALSE),0)</f>
        <v>11282864</v>
      </c>
      <c r="K453">
        <f>IF(ISNUMBER(VLOOKUP($A453,pivotdata!$A$2:$V$772,COLUMN(K$1)-1,FALSE)),VLOOKUP($A453,pivotdata!$A$2:$V$772,COLUMN(K$1)-1,FALSE),0)</f>
        <v>4117753</v>
      </c>
      <c r="L453">
        <f>IF(ISNUMBER(VLOOKUP($A453,pivotdata!$A$2:$V$772,COLUMN(L$1)-1,FALSE)),VLOOKUP($A453,pivotdata!$A$2:$V$772,COLUMN(L$1)-1,FALSE),0)</f>
        <v>9832031</v>
      </c>
      <c r="M453">
        <f>IF(ISNUMBER(VLOOKUP($A453,pivotdata!$A$2:$V$772,COLUMN(M$1)-1,FALSE)),VLOOKUP($A453,pivotdata!$A$2:$V$772,COLUMN(M$1)-1,FALSE),0)</f>
        <v>20365056</v>
      </c>
      <c r="N453">
        <f>IF(ISNUMBER(VLOOKUP($A453,pivotdata!$A$2:$V$772,COLUMN(N$1)-1,FALSE)),VLOOKUP($A453,pivotdata!$A$2:$V$772,COLUMN(N$1)-1,FALSE),0)</f>
        <v>16815738</v>
      </c>
      <c r="O453">
        <f>IF(ISNUMBER(VLOOKUP($A453,pivotdata!$A$2:$V$772,COLUMN(O$1)-1,FALSE)),VLOOKUP($A453,pivotdata!$A$2:$V$772,COLUMN(O$1)-1,FALSE),0)</f>
        <v>13941233</v>
      </c>
      <c r="P453">
        <f>IF(ISNUMBER(VLOOKUP($A453,pivotdata!$A$2:$V$772,COLUMN(P$1)-1,FALSE)),VLOOKUP($A453,pivotdata!$A$2:$V$772,COLUMN(P$1)-1,FALSE),0)</f>
        <v>13082744</v>
      </c>
      <c r="Q453">
        <f>IF(ISNUMBER(VLOOKUP($A453,pivotdata!$A$2:$V$772,COLUMN(Q$1)-1,FALSE)),VLOOKUP($A453,pivotdata!$A$2:$V$772,COLUMN(Q$1)-1,FALSE),0)</f>
        <v>6915647</v>
      </c>
      <c r="R453">
        <f>IF(ISNUMBER(VLOOKUP($A453,pivotdata!$A$2:$V$772,COLUMN(R$1)-1,FALSE)),VLOOKUP($A453,pivotdata!$A$2:$V$772,COLUMN(R$1)-1,FALSE),0)</f>
        <v>20700768</v>
      </c>
      <c r="S453">
        <f>IF(ISNUMBER(VLOOKUP($A453,pivotdata!$A$2:$V$772,COLUMN(S$1)-1,FALSE)),VLOOKUP($A453,pivotdata!$A$2:$V$772,COLUMN(S$1)-1,FALSE),0)</f>
        <v>19627792</v>
      </c>
      <c r="T453">
        <f>IF(ISNUMBER(VLOOKUP($A453,pivotdata!$A$2:$V$772,COLUMN(T$1)-1,FALSE)),VLOOKUP($A453,pivotdata!$A$2:$V$772,COLUMN(T$1)-1,FALSE),0)</f>
        <v>19769583</v>
      </c>
      <c r="U453">
        <f>IF(ISNUMBER(VLOOKUP($A453,pivotdata!$A$2:$V$772,COLUMN(U$1)-1,FALSE)),VLOOKUP($A453,pivotdata!$A$2:$V$772,COLUMN(U$1)-1,FALSE),0)</f>
        <v>22692361</v>
      </c>
      <c r="V453">
        <f>IF(ISNUMBER(VLOOKUP($A453,pivotdata!$A$2:$V$772,COLUMN(V$1)-1,FALSE)),VLOOKUP($A453,pivotdata!$A$2:$V$772,COLUMN(V$1)-1,FALSE),0)</f>
        <v>35963021</v>
      </c>
      <c r="W453">
        <f>IF(ISNUMBER(VLOOKUP($A453,pivotdata!$A$2:$V$772,COLUMN(W$1)-1,FALSE)),VLOOKUP($A453,pivotdata!$A$2:$V$772,COLUMN(W$1)-1,FALSE),0)</f>
        <v>38456597</v>
      </c>
    </row>
    <row r="454" spans="1:23" x14ac:dyDescent="0.25">
      <c r="A454" s="1">
        <v>6645</v>
      </c>
      <c r="B454" s="2" t="s">
        <v>350</v>
      </c>
      <c r="C454">
        <f>IF(ISNUMBER(VLOOKUP($A454,pivotdata!$A$2:$V$772,COLUMN(C$1)-1,FALSE)),VLOOKUP($A454,pivotdata!$A$2:$V$772,COLUMN(C$1)-1,FALSE),0)</f>
        <v>0</v>
      </c>
      <c r="D454">
        <f>IF(ISNUMBER(VLOOKUP($A454,pivotdata!$A$2:$V$772,COLUMN(D$1)-1,FALSE)),VLOOKUP($A454,pivotdata!$A$2:$V$772,COLUMN(D$1)-1,FALSE),0)</f>
        <v>0</v>
      </c>
      <c r="E454">
        <f>IF(ISNUMBER(VLOOKUP($A454,pivotdata!$A$2:$V$772,COLUMN(E$1)-1,FALSE)),VLOOKUP($A454,pivotdata!$A$2:$V$772,COLUMN(E$1)-1,FALSE),0)</f>
        <v>536</v>
      </c>
      <c r="F454">
        <f>IF(ISNUMBER(VLOOKUP($A454,pivotdata!$A$2:$V$772,COLUMN(F$1)-1,FALSE)),VLOOKUP($A454,pivotdata!$A$2:$V$772,COLUMN(F$1)-1,FALSE),0)</f>
        <v>5552</v>
      </c>
      <c r="G454">
        <f>IF(ISNUMBER(VLOOKUP($A454,pivotdata!$A$2:$V$772,COLUMN(G$1)-1,FALSE)),VLOOKUP($A454,pivotdata!$A$2:$V$772,COLUMN(G$1)-1,FALSE),0)</f>
        <v>6520</v>
      </c>
      <c r="H454">
        <f>IF(ISNUMBER(VLOOKUP($A454,pivotdata!$A$2:$V$772,COLUMN(H$1)-1,FALSE)),VLOOKUP($A454,pivotdata!$A$2:$V$772,COLUMN(H$1)-1,FALSE),0)</f>
        <v>0</v>
      </c>
      <c r="I454">
        <f>IF(ISNUMBER(VLOOKUP($A454,pivotdata!$A$2:$V$772,COLUMN(I$1)-1,FALSE)),VLOOKUP($A454,pivotdata!$A$2:$V$772,COLUMN(I$1)-1,FALSE),0)</f>
        <v>805</v>
      </c>
      <c r="J454">
        <f>IF(ISNUMBER(VLOOKUP($A454,pivotdata!$A$2:$V$772,COLUMN(J$1)-1,FALSE)),VLOOKUP($A454,pivotdata!$A$2:$V$772,COLUMN(J$1)-1,FALSE),0)</f>
        <v>20009</v>
      </c>
      <c r="K454">
        <f>IF(ISNUMBER(VLOOKUP($A454,pivotdata!$A$2:$V$772,COLUMN(K$1)-1,FALSE)),VLOOKUP($A454,pivotdata!$A$2:$V$772,COLUMN(K$1)-1,FALSE),0)</f>
        <v>113809</v>
      </c>
      <c r="L454">
        <f>IF(ISNUMBER(VLOOKUP($A454,pivotdata!$A$2:$V$772,COLUMN(L$1)-1,FALSE)),VLOOKUP($A454,pivotdata!$A$2:$V$772,COLUMN(L$1)-1,FALSE),0)</f>
        <v>58391</v>
      </c>
      <c r="M454">
        <f>IF(ISNUMBER(VLOOKUP($A454,pivotdata!$A$2:$V$772,COLUMN(M$1)-1,FALSE)),VLOOKUP($A454,pivotdata!$A$2:$V$772,COLUMN(M$1)-1,FALSE),0)</f>
        <v>57948</v>
      </c>
      <c r="N454">
        <f>IF(ISNUMBER(VLOOKUP($A454,pivotdata!$A$2:$V$772,COLUMN(N$1)-1,FALSE)),VLOOKUP($A454,pivotdata!$A$2:$V$772,COLUMN(N$1)-1,FALSE),0)</f>
        <v>279348</v>
      </c>
      <c r="O454">
        <f>IF(ISNUMBER(VLOOKUP($A454,pivotdata!$A$2:$V$772,COLUMN(O$1)-1,FALSE)),VLOOKUP($A454,pivotdata!$A$2:$V$772,COLUMN(O$1)-1,FALSE),0)</f>
        <v>64698</v>
      </c>
      <c r="P454">
        <f>IF(ISNUMBER(VLOOKUP($A454,pivotdata!$A$2:$V$772,COLUMN(P$1)-1,FALSE)),VLOOKUP($A454,pivotdata!$A$2:$V$772,COLUMN(P$1)-1,FALSE),0)</f>
        <v>23891</v>
      </c>
      <c r="Q454">
        <f>IF(ISNUMBER(VLOOKUP($A454,pivotdata!$A$2:$V$772,COLUMN(Q$1)-1,FALSE)),VLOOKUP($A454,pivotdata!$A$2:$V$772,COLUMN(Q$1)-1,FALSE),0)</f>
        <v>124246</v>
      </c>
      <c r="R454">
        <f>IF(ISNUMBER(VLOOKUP($A454,pivotdata!$A$2:$V$772,COLUMN(R$1)-1,FALSE)),VLOOKUP($A454,pivotdata!$A$2:$V$772,COLUMN(R$1)-1,FALSE),0)</f>
        <v>187711</v>
      </c>
      <c r="S454">
        <f>IF(ISNUMBER(VLOOKUP($A454,pivotdata!$A$2:$V$772,COLUMN(S$1)-1,FALSE)),VLOOKUP($A454,pivotdata!$A$2:$V$772,COLUMN(S$1)-1,FALSE),0)</f>
        <v>112217</v>
      </c>
      <c r="T454">
        <f>IF(ISNUMBER(VLOOKUP($A454,pivotdata!$A$2:$V$772,COLUMN(T$1)-1,FALSE)),VLOOKUP($A454,pivotdata!$A$2:$V$772,COLUMN(T$1)-1,FALSE),0)</f>
        <v>153621</v>
      </c>
      <c r="U454">
        <f>IF(ISNUMBER(VLOOKUP($A454,pivotdata!$A$2:$V$772,COLUMN(U$1)-1,FALSE)),VLOOKUP($A454,pivotdata!$A$2:$V$772,COLUMN(U$1)-1,FALSE),0)</f>
        <v>262903</v>
      </c>
      <c r="V454">
        <f>IF(ISNUMBER(VLOOKUP($A454,pivotdata!$A$2:$V$772,COLUMN(V$1)-1,FALSE)),VLOOKUP($A454,pivotdata!$A$2:$V$772,COLUMN(V$1)-1,FALSE),0)</f>
        <v>297570</v>
      </c>
      <c r="W454">
        <f>IF(ISNUMBER(VLOOKUP($A454,pivotdata!$A$2:$V$772,COLUMN(W$1)-1,FALSE)),VLOOKUP($A454,pivotdata!$A$2:$V$772,COLUMN(W$1)-1,FALSE),0)</f>
        <v>1401062</v>
      </c>
    </row>
    <row r="455" spans="1:23" x14ac:dyDescent="0.25">
      <c r="A455" s="1">
        <v>6646</v>
      </c>
      <c r="B455" s="2" t="s">
        <v>349</v>
      </c>
      <c r="C455">
        <f>IF(ISNUMBER(VLOOKUP($A455,pivotdata!$A$2:$V$772,COLUMN(C$1)-1,FALSE)),VLOOKUP($A455,pivotdata!$A$2:$V$772,COLUMN(C$1)-1,FALSE),0)</f>
        <v>0</v>
      </c>
      <c r="D455">
        <f>IF(ISNUMBER(VLOOKUP($A455,pivotdata!$A$2:$V$772,COLUMN(D$1)-1,FALSE)),VLOOKUP($A455,pivotdata!$A$2:$V$772,COLUMN(D$1)-1,FALSE),0)</f>
        <v>6897</v>
      </c>
      <c r="E455">
        <f>IF(ISNUMBER(VLOOKUP($A455,pivotdata!$A$2:$V$772,COLUMN(E$1)-1,FALSE)),VLOOKUP($A455,pivotdata!$A$2:$V$772,COLUMN(E$1)-1,FALSE),0)</f>
        <v>57939</v>
      </c>
      <c r="F455">
        <f>IF(ISNUMBER(VLOOKUP($A455,pivotdata!$A$2:$V$772,COLUMN(F$1)-1,FALSE)),VLOOKUP($A455,pivotdata!$A$2:$V$772,COLUMN(F$1)-1,FALSE),0)</f>
        <v>22752</v>
      </c>
      <c r="G455">
        <f>IF(ISNUMBER(VLOOKUP($A455,pivotdata!$A$2:$V$772,COLUMN(G$1)-1,FALSE)),VLOOKUP($A455,pivotdata!$A$2:$V$772,COLUMN(G$1)-1,FALSE),0)</f>
        <v>11971</v>
      </c>
      <c r="H455">
        <f>IF(ISNUMBER(VLOOKUP($A455,pivotdata!$A$2:$V$772,COLUMN(H$1)-1,FALSE)),VLOOKUP($A455,pivotdata!$A$2:$V$772,COLUMN(H$1)-1,FALSE),0)</f>
        <v>1101</v>
      </c>
      <c r="I455">
        <f>IF(ISNUMBER(VLOOKUP($A455,pivotdata!$A$2:$V$772,COLUMN(I$1)-1,FALSE)),VLOOKUP($A455,pivotdata!$A$2:$V$772,COLUMN(I$1)-1,FALSE),0)</f>
        <v>52041</v>
      </c>
      <c r="J455">
        <f>IF(ISNUMBER(VLOOKUP($A455,pivotdata!$A$2:$V$772,COLUMN(J$1)-1,FALSE)),VLOOKUP($A455,pivotdata!$A$2:$V$772,COLUMN(J$1)-1,FALSE),0)</f>
        <v>97300</v>
      </c>
      <c r="K455">
        <f>IF(ISNUMBER(VLOOKUP($A455,pivotdata!$A$2:$V$772,COLUMN(K$1)-1,FALSE)),VLOOKUP($A455,pivotdata!$A$2:$V$772,COLUMN(K$1)-1,FALSE),0)</f>
        <v>8429</v>
      </c>
      <c r="L455">
        <f>IF(ISNUMBER(VLOOKUP($A455,pivotdata!$A$2:$V$772,COLUMN(L$1)-1,FALSE)),VLOOKUP($A455,pivotdata!$A$2:$V$772,COLUMN(L$1)-1,FALSE),0)</f>
        <v>40689</v>
      </c>
      <c r="M455">
        <f>IF(ISNUMBER(VLOOKUP($A455,pivotdata!$A$2:$V$772,COLUMN(M$1)-1,FALSE)),VLOOKUP($A455,pivotdata!$A$2:$V$772,COLUMN(M$1)-1,FALSE),0)</f>
        <v>55721</v>
      </c>
      <c r="N455">
        <f>IF(ISNUMBER(VLOOKUP($A455,pivotdata!$A$2:$V$772,COLUMN(N$1)-1,FALSE)),VLOOKUP($A455,pivotdata!$A$2:$V$772,COLUMN(N$1)-1,FALSE),0)</f>
        <v>82481</v>
      </c>
      <c r="O455">
        <f>IF(ISNUMBER(VLOOKUP($A455,pivotdata!$A$2:$V$772,COLUMN(O$1)-1,FALSE)),VLOOKUP($A455,pivotdata!$A$2:$V$772,COLUMN(O$1)-1,FALSE),0)</f>
        <v>25139</v>
      </c>
      <c r="P455">
        <f>IF(ISNUMBER(VLOOKUP($A455,pivotdata!$A$2:$V$772,COLUMN(P$1)-1,FALSE)),VLOOKUP($A455,pivotdata!$A$2:$V$772,COLUMN(P$1)-1,FALSE),0)</f>
        <v>48295</v>
      </c>
      <c r="Q455">
        <f>IF(ISNUMBER(VLOOKUP($A455,pivotdata!$A$2:$V$772,COLUMN(Q$1)-1,FALSE)),VLOOKUP($A455,pivotdata!$A$2:$V$772,COLUMN(Q$1)-1,FALSE),0)</f>
        <v>146796</v>
      </c>
      <c r="R455">
        <f>IF(ISNUMBER(VLOOKUP($A455,pivotdata!$A$2:$V$772,COLUMN(R$1)-1,FALSE)),VLOOKUP($A455,pivotdata!$A$2:$V$772,COLUMN(R$1)-1,FALSE),0)</f>
        <v>108043</v>
      </c>
      <c r="S455">
        <f>IF(ISNUMBER(VLOOKUP($A455,pivotdata!$A$2:$V$772,COLUMN(S$1)-1,FALSE)),VLOOKUP($A455,pivotdata!$A$2:$V$772,COLUMN(S$1)-1,FALSE),0)</f>
        <v>50588</v>
      </c>
      <c r="T455">
        <f>IF(ISNUMBER(VLOOKUP($A455,pivotdata!$A$2:$V$772,COLUMN(T$1)-1,FALSE)),VLOOKUP($A455,pivotdata!$A$2:$V$772,COLUMN(T$1)-1,FALSE),0)</f>
        <v>95838</v>
      </c>
      <c r="U455">
        <f>IF(ISNUMBER(VLOOKUP($A455,pivotdata!$A$2:$V$772,COLUMN(U$1)-1,FALSE)),VLOOKUP($A455,pivotdata!$A$2:$V$772,COLUMN(U$1)-1,FALSE),0)</f>
        <v>37959</v>
      </c>
      <c r="V455">
        <f>IF(ISNUMBER(VLOOKUP($A455,pivotdata!$A$2:$V$772,COLUMN(V$1)-1,FALSE)),VLOOKUP($A455,pivotdata!$A$2:$V$772,COLUMN(V$1)-1,FALSE),0)</f>
        <v>58837</v>
      </c>
      <c r="W455">
        <f>IF(ISNUMBER(VLOOKUP($A455,pivotdata!$A$2:$V$772,COLUMN(W$1)-1,FALSE)),VLOOKUP($A455,pivotdata!$A$2:$V$772,COLUMN(W$1)-1,FALSE),0)</f>
        <v>535361</v>
      </c>
    </row>
    <row r="456" spans="1:23" x14ac:dyDescent="0.25">
      <c r="A456" s="1">
        <v>6647</v>
      </c>
      <c r="B456" s="2" t="s">
        <v>348</v>
      </c>
      <c r="C456">
        <f>IF(ISNUMBER(VLOOKUP($A456,pivotdata!$A$2:$V$772,COLUMN(C$1)-1,FALSE)),VLOOKUP($A456,pivotdata!$A$2:$V$772,COLUMN(C$1)-1,FALSE),0)</f>
        <v>241240</v>
      </c>
      <c r="D456">
        <f>IF(ISNUMBER(VLOOKUP($A456,pivotdata!$A$2:$V$772,COLUMN(D$1)-1,FALSE)),VLOOKUP($A456,pivotdata!$A$2:$V$772,COLUMN(D$1)-1,FALSE),0)</f>
        <v>667396</v>
      </c>
      <c r="E456">
        <f>IF(ISNUMBER(VLOOKUP($A456,pivotdata!$A$2:$V$772,COLUMN(E$1)-1,FALSE)),VLOOKUP($A456,pivotdata!$A$2:$V$772,COLUMN(E$1)-1,FALSE),0)</f>
        <v>1364149</v>
      </c>
      <c r="F456">
        <f>IF(ISNUMBER(VLOOKUP($A456,pivotdata!$A$2:$V$772,COLUMN(F$1)-1,FALSE)),VLOOKUP($A456,pivotdata!$A$2:$V$772,COLUMN(F$1)-1,FALSE),0)</f>
        <v>3642201</v>
      </c>
      <c r="G456">
        <f>IF(ISNUMBER(VLOOKUP($A456,pivotdata!$A$2:$V$772,COLUMN(G$1)-1,FALSE)),VLOOKUP($A456,pivotdata!$A$2:$V$772,COLUMN(G$1)-1,FALSE),0)</f>
        <v>3879989</v>
      </c>
      <c r="H456">
        <f>IF(ISNUMBER(VLOOKUP($A456,pivotdata!$A$2:$V$772,COLUMN(H$1)-1,FALSE)),VLOOKUP($A456,pivotdata!$A$2:$V$772,COLUMN(H$1)-1,FALSE),0)</f>
        <v>3068938</v>
      </c>
      <c r="I456">
        <f>IF(ISNUMBER(VLOOKUP($A456,pivotdata!$A$2:$V$772,COLUMN(I$1)-1,FALSE)),VLOOKUP($A456,pivotdata!$A$2:$V$772,COLUMN(I$1)-1,FALSE),0)</f>
        <v>5188692</v>
      </c>
      <c r="J456">
        <f>IF(ISNUMBER(VLOOKUP($A456,pivotdata!$A$2:$V$772,COLUMN(J$1)-1,FALSE)),VLOOKUP($A456,pivotdata!$A$2:$V$772,COLUMN(J$1)-1,FALSE),0)</f>
        <v>8824162</v>
      </c>
      <c r="K456">
        <f>IF(ISNUMBER(VLOOKUP($A456,pivotdata!$A$2:$V$772,COLUMN(K$1)-1,FALSE)),VLOOKUP($A456,pivotdata!$A$2:$V$772,COLUMN(K$1)-1,FALSE),0)</f>
        <v>9667210</v>
      </c>
      <c r="L456">
        <f>IF(ISNUMBER(VLOOKUP($A456,pivotdata!$A$2:$V$772,COLUMN(L$1)-1,FALSE)),VLOOKUP($A456,pivotdata!$A$2:$V$772,COLUMN(L$1)-1,FALSE),0)</f>
        <v>7651376</v>
      </c>
      <c r="M456">
        <f>IF(ISNUMBER(VLOOKUP($A456,pivotdata!$A$2:$V$772,COLUMN(M$1)-1,FALSE)),VLOOKUP($A456,pivotdata!$A$2:$V$772,COLUMN(M$1)-1,FALSE),0)</f>
        <v>8318067</v>
      </c>
      <c r="N456">
        <f>IF(ISNUMBER(VLOOKUP($A456,pivotdata!$A$2:$V$772,COLUMN(N$1)-1,FALSE)),VLOOKUP($A456,pivotdata!$A$2:$V$772,COLUMN(N$1)-1,FALSE),0)</f>
        <v>10605265</v>
      </c>
      <c r="O456">
        <f>IF(ISNUMBER(VLOOKUP($A456,pivotdata!$A$2:$V$772,COLUMN(O$1)-1,FALSE)),VLOOKUP($A456,pivotdata!$A$2:$V$772,COLUMN(O$1)-1,FALSE),0)</f>
        <v>16720674</v>
      </c>
      <c r="P456">
        <f>IF(ISNUMBER(VLOOKUP($A456,pivotdata!$A$2:$V$772,COLUMN(P$1)-1,FALSE)),VLOOKUP($A456,pivotdata!$A$2:$V$772,COLUMN(P$1)-1,FALSE),0)</f>
        <v>15515503</v>
      </c>
      <c r="Q456">
        <f>IF(ISNUMBER(VLOOKUP($A456,pivotdata!$A$2:$V$772,COLUMN(Q$1)-1,FALSE)),VLOOKUP($A456,pivotdata!$A$2:$V$772,COLUMN(Q$1)-1,FALSE),0)</f>
        <v>20294354</v>
      </c>
      <c r="R456">
        <f>IF(ISNUMBER(VLOOKUP($A456,pivotdata!$A$2:$V$772,COLUMN(R$1)-1,FALSE)),VLOOKUP($A456,pivotdata!$A$2:$V$772,COLUMN(R$1)-1,FALSE),0)</f>
        <v>36355734</v>
      </c>
      <c r="S456">
        <f>IF(ISNUMBER(VLOOKUP($A456,pivotdata!$A$2:$V$772,COLUMN(S$1)-1,FALSE)),VLOOKUP($A456,pivotdata!$A$2:$V$772,COLUMN(S$1)-1,FALSE),0)</f>
        <v>33129562</v>
      </c>
      <c r="T456">
        <f>IF(ISNUMBER(VLOOKUP($A456,pivotdata!$A$2:$V$772,COLUMN(T$1)-1,FALSE)),VLOOKUP($A456,pivotdata!$A$2:$V$772,COLUMN(T$1)-1,FALSE),0)</f>
        <v>36215305</v>
      </c>
      <c r="U456">
        <f>IF(ISNUMBER(VLOOKUP($A456,pivotdata!$A$2:$V$772,COLUMN(U$1)-1,FALSE)),VLOOKUP($A456,pivotdata!$A$2:$V$772,COLUMN(U$1)-1,FALSE),0)</f>
        <v>46016327</v>
      </c>
      <c r="V456">
        <f>IF(ISNUMBER(VLOOKUP($A456,pivotdata!$A$2:$V$772,COLUMN(V$1)-1,FALSE)),VLOOKUP($A456,pivotdata!$A$2:$V$772,COLUMN(V$1)-1,FALSE),0)</f>
        <v>61259574</v>
      </c>
      <c r="W456">
        <f>IF(ISNUMBER(VLOOKUP($A456,pivotdata!$A$2:$V$772,COLUMN(W$1)-1,FALSE)),VLOOKUP($A456,pivotdata!$A$2:$V$772,COLUMN(W$1)-1,FALSE),0)</f>
        <v>69284336</v>
      </c>
    </row>
    <row r="457" spans="1:23" x14ac:dyDescent="0.25">
      <c r="A457" s="1">
        <v>6648</v>
      </c>
      <c r="B457" s="2" t="s">
        <v>347</v>
      </c>
      <c r="C457">
        <f>IF(ISNUMBER(VLOOKUP($A457,pivotdata!$A$2:$V$772,COLUMN(C$1)-1,FALSE)),VLOOKUP($A457,pivotdata!$A$2:$V$772,COLUMN(C$1)-1,FALSE),0)</f>
        <v>73823</v>
      </c>
      <c r="D457">
        <f>IF(ISNUMBER(VLOOKUP($A457,pivotdata!$A$2:$V$772,COLUMN(D$1)-1,FALSE)),VLOOKUP($A457,pivotdata!$A$2:$V$772,COLUMN(D$1)-1,FALSE),0)</f>
        <v>110287</v>
      </c>
      <c r="E457">
        <f>IF(ISNUMBER(VLOOKUP($A457,pivotdata!$A$2:$V$772,COLUMN(E$1)-1,FALSE)),VLOOKUP($A457,pivotdata!$A$2:$V$772,COLUMN(E$1)-1,FALSE),0)</f>
        <v>178661</v>
      </c>
      <c r="F457">
        <f>IF(ISNUMBER(VLOOKUP($A457,pivotdata!$A$2:$V$772,COLUMN(F$1)-1,FALSE)),VLOOKUP($A457,pivotdata!$A$2:$V$772,COLUMN(F$1)-1,FALSE),0)</f>
        <v>214491</v>
      </c>
      <c r="G457">
        <f>IF(ISNUMBER(VLOOKUP($A457,pivotdata!$A$2:$V$772,COLUMN(G$1)-1,FALSE)),VLOOKUP($A457,pivotdata!$A$2:$V$772,COLUMN(G$1)-1,FALSE),0)</f>
        <v>136976</v>
      </c>
      <c r="H457">
        <f>IF(ISNUMBER(VLOOKUP($A457,pivotdata!$A$2:$V$772,COLUMN(H$1)-1,FALSE)),VLOOKUP($A457,pivotdata!$A$2:$V$772,COLUMN(H$1)-1,FALSE),0)</f>
        <v>495189</v>
      </c>
      <c r="I457">
        <f>IF(ISNUMBER(VLOOKUP($A457,pivotdata!$A$2:$V$772,COLUMN(I$1)-1,FALSE)),VLOOKUP($A457,pivotdata!$A$2:$V$772,COLUMN(I$1)-1,FALSE),0)</f>
        <v>475617</v>
      </c>
      <c r="J457">
        <f>IF(ISNUMBER(VLOOKUP($A457,pivotdata!$A$2:$V$772,COLUMN(J$1)-1,FALSE)),VLOOKUP($A457,pivotdata!$A$2:$V$772,COLUMN(J$1)-1,FALSE),0)</f>
        <v>740969</v>
      </c>
      <c r="K457">
        <f>IF(ISNUMBER(VLOOKUP($A457,pivotdata!$A$2:$V$772,COLUMN(K$1)-1,FALSE)),VLOOKUP($A457,pivotdata!$A$2:$V$772,COLUMN(K$1)-1,FALSE),0)</f>
        <v>743754</v>
      </c>
      <c r="L457">
        <f>IF(ISNUMBER(VLOOKUP($A457,pivotdata!$A$2:$V$772,COLUMN(L$1)-1,FALSE)),VLOOKUP($A457,pivotdata!$A$2:$V$772,COLUMN(L$1)-1,FALSE),0)</f>
        <v>719968</v>
      </c>
      <c r="M457">
        <f>IF(ISNUMBER(VLOOKUP($A457,pivotdata!$A$2:$V$772,COLUMN(M$1)-1,FALSE)),VLOOKUP($A457,pivotdata!$A$2:$V$772,COLUMN(M$1)-1,FALSE),0)</f>
        <v>692749</v>
      </c>
      <c r="N457">
        <f>IF(ISNUMBER(VLOOKUP($A457,pivotdata!$A$2:$V$772,COLUMN(N$1)-1,FALSE)),VLOOKUP($A457,pivotdata!$A$2:$V$772,COLUMN(N$1)-1,FALSE),0)</f>
        <v>721129</v>
      </c>
      <c r="O457">
        <f>IF(ISNUMBER(VLOOKUP($A457,pivotdata!$A$2:$V$772,COLUMN(O$1)-1,FALSE)),VLOOKUP($A457,pivotdata!$A$2:$V$772,COLUMN(O$1)-1,FALSE),0)</f>
        <v>922561</v>
      </c>
      <c r="P457">
        <f>IF(ISNUMBER(VLOOKUP($A457,pivotdata!$A$2:$V$772,COLUMN(P$1)-1,FALSE)),VLOOKUP($A457,pivotdata!$A$2:$V$772,COLUMN(P$1)-1,FALSE),0)</f>
        <v>1128507</v>
      </c>
      <c r="Q457">
        <f>IF(ISNUMBER(VLOOKUP($A457,pivotdata!$A$2:$V$772,COLUMN(Q$1)-1,FALSE)),VLOOKUP($A457,pivotdata!$A$2:$V$772,COLUMN(Q$1)-1,FALSE),0)</f>
        <v>1765781</v>
      </c>
      <c r="R457">
        <f>IF(ISNUMBER(VLOOKUP($A457,pivotdata!$A$2:$V$772,COLUMN(R$1)-1,FALSE)),VLOOKUP($A457,pivotdata!$A$2:$V$772,COLUMN(R$1)-1,FALSE),0)</f>
        <v>1639870</v>
      </c>
      <c r="S457">
        <f>IF(ISNUMBER(VLOOKUP($A457,pivotdata!$A$2:$V$772,COLUMN(S$1)-1,FALSE)),VLOOKUP($A457,pivotdata!$A$2:$V$772,COLUMN(S$1)-1,FALSE),0)</f>
        <v>165041</v>
      </c>
      <c r="T457">
        <f>IF(ISNUMBER(VLOOKUP($A457,pivotdata!$A$2:$V$772,COLUMN(T$1)-1,FALSE)),VLOOKUP($A457,pivotdata!$A$2:$V$772,COLUMN(T$1)-1,FALSE),0)</f>
        <v>330934</v>
      </c>
      <c r="U457">
        <f>IF(ISNUMBER(VLOOKUP($A457,pivotdata!$A$2:$V$772,COLUMN(U$1)-1,FALSE)),VLOOKUP($A457,pivotdata!$A$2:$V$772,COLUMN(U$1)-1,FALSE),0)</f>
        <v>357287</v>
      </c>
      <c r="V457">
        <f>IF(ISNUMBER(VLOOKUP($A457,pivotdata!$A$2:$V$772,COLUMN(V$1)-1,FALSE)),VLOOKUP($A457,pivotdata!$A$2:$V$772,COLUMN(V$1)-1,FALSE),0)</f>
        <v>778010</v>
      </c>
      <c r="W457">
        <f>IF(ISNUMBER(VLOOKUP($A457,pivotdata!$A$2:$V$772,COLUMN(W$1)-1,FALSE)),VLOOKUP($A457,pivotdata!$A$2:$V$772,COLUMN(W$1)-1,FALSE),0)</f>
        <v>498140</v>
      </c>
    </row>
    <row r="458" spans="1:23" x14ac:dyDescent="0.25">
      <c r="A458" s="1">
        <v>6649</v>
      </c>
      <c r="B458" s="2" t="s">
        <v>346</v>
      </c>
      <c r="C458">
        <f>IF(ISNUMBER(VLOOKUP($A458,pivotdata!$A$2:$V$772,COLUMN(C$1)-1,FALSE)),VLOOKUP($A458,pivotdata!$A$2:$V$772,COLUMN(C$1)-1,FALSE),0)</f>
        <v>111397</v>
      </c>
      <c r="D458">
        <f>IF(ISNUMBER(VLOOKUP($A458,pivotdata!$A$2:$V$772,COLUMN(D$1)-1,FALSE)),VLOOKUP($A458,pivotdata!$A$2:$V$772,COLUMN(D$1)-1,FALSE),0)</f>
        <v>56942</v>
      </c>
      <c r="E458">
        <f>IF(ISNUMBER(VLOOKUP($A458,pivotdata!$A$2:$V$772,COLUMN(E$1)-1,FALSE)),VLOOKUP($A458,pivotdata!$A$2:$V$772,COLUMN(E$1)-1,FALSE),0)</f>
        <v>141568</v>
      </c>
      <c r="F458">
        <f>IF(ISNUMBER(VLOOKUP($A458,pivotdata!$A$2:$V$772,COLUMN(F$1)-1,FALSE)),VLOOKUP($A458,pivotdata!$A$2:$V$772,COLUMN(F$1)-1,FALSE),0)</f>
        <v>183122</v>
      </c>
      <c r="G458">
        <f>IF(ISNUMBER(VLOOKUP($A458,pivotdata!$A$2:$V$772,COLUMN(G$1)-1,FALSE)),VLOOKUP($A458,pivotdata!$A$2:$V$772,COLUMN(G$1)-1,FALSE),0)</f>
        <v>171968</v>
      </c>
      <c r="H458">
        <f>IF(ISNUMBER(VLOOKUP($A458,pivotdata!$A$2:$V$772,COLUMN(H$1)-1,FALSE)),VLOOKUP($A458,pivotdata!$A$2:$V$772,COLUMN(H$1)-1,FALSE),0)</f>
        <v>489680</v>
      </c>
      <c r="I458">
        <f>IF(ISNUMBER(VLOOKUP($A458,pivotdata!$A$2:$V$772,COLUMN(I$1)-1,FALSE)),VLOOKUP($A458,pivotdata!$A$2:$V$772,COLUMN(I$1)-1,FALSE),0)</f>
        <v>762910</v>
      </c>
      <c r="J458">
        <f>IF(ISNUMBER(VLOOKUP($A458,pivotdata!$A$2:$V$772,COLUMN(J$1)-1,FALSE)),VLOOKUP($A458,pivotdata!$A$2:$V$772,COLUMN(J$1)-1,FALSE),0)</f>
        <v>848023</v>
      </c>
      <c r="K458">
        <f>IF(ISNUMBER(VLOOKUP($A458,pivotdata!$A$2:$V$772,COLUMN(K$1)-1,FALSE)),VLOOKUP($A458,pivotdata!$A$2:$V$772,COLUMN(K$1)-1,FALSE),0)</f>
        <v>241564</v>
      </c>
      <c r="L458">
        <f>IF(ISNUMBER(VLOOKUP($A458,pivotdata!$A$2:$V$772,COLUMN(L$1)-1,FALSE)),VLOOKUP($A458,pivotdata!$A$2:$V$772,COLUMN(L$1)-1,FALSE),0)</f>
        <v>347045</v>
      </c>
      <c r="M458">
        <f>IF(ISNUMBER(VLOOKUP($A458,pivotdata!$A$2:$V$772,COLUMN(M$1)-1,FALSE)),VLOOKUP($A458,pivotdata!$A$2:$V$772,COLUMN(M$1)-1,FALSE),0)</f>
        <v>255159</v>
      </c>
      <c r="N458">
        <f>IF(ISNUMBER(VLOOKUP($A458,pivotdata!$A$2:$V$772,COLUMN(N$1)-1,FALSE)),VLOOKUP($A458,pivotdata!$A$2:$V$772,COLUMN(N$1)-1,FALSE),0)</f>
        <v>1498214</v>
      </c>
      <c r="O458">
        <f>IF(ISNUMBER(VLOOKUP($A458,pivotdata!$A$2:$V$772,COLUMN(O$1)-1,FALSE)),VLOOKUP($A458,pivotdata!$A$2:$V$772,COLUMN(O$1)-1,FALSE),0)</f>
        <v>2006180</v>
      </c>
      <c r="P458">
        <f>IF(ISNUMBER(VLOOKUP($A458,pivotdata!$A$2:$V$772,COLUMN(P$1)-1,FALSE)),VLOOKUP($A458,pivotdata!$A$2:$V$772,COLUMN(P$1)-1,FALSE),0)</f>
        <v>1559961</v>
      </c>
      <c r="Q458">
        <f>IF(ISNUMBER(VLOOKUP($A458,pivotdata!$A$2:$V$772,COLUMN(Q$1)-1,FALSE)),VLOOKUP($A458,pivotdata!$A$2:$V$772,COLUMN(Q$1)-1,FALSE),0)</f>
        <v>844331</v>
      </c>
      <c r="R458">
        <f>IF(ISNUMBER(VLOOKUP($A458,pivotdata!$A$2:$V$772,COLUMN(R$1)-1,FALSE)),VLOOKUP($A458,pivotdata!$A$2:$V$772,COLUMN(R$1)-1,FALSE),0)</f>
        <v>1028677</v>
      </c>
      <c r="S458">
        <f>IF(ISNUMBER(VLOOKUP($A458,pivotdata!$A$2:$V$772,COLUMN(S$1)-1,FALSE)),VLOOKUP($A458,pivotdata!$A$2:$V$772,COLUMN(S$1)-1,FALSE),0)</f>
        <v>2167277</v>
      </c>
      <c r="T458">
        <f>IF(ISNUMBER(VLOOKUP($A458,pivotdata!$A$2:$V$772,COLUMN(T$1)-1,FALSE)),VLOOKUP($A458,pivotdata!$A$2:$V$772,COLUMN(T$1)-1,FALSE),0)</f>
        <v>1912602</v>
      </c>
      <c r="U458">
        <f>IF(ISNUMBER(VLOOKUP($A458,pivotdata!$A$2:$V$772,COLUMN(U$1)-1,FALSE)),VLOOKUP($A458,pivotdata!$A$2:$V$772,COLUMN(U$1)-1,FALSE),0)</f>
        <v>871391</v>
      </c>
      <c r="V458">
        <f>IF(ISNUMBER(VLOOKUP($A458,pivotdata!$A$2:$V$772,COLUMN(V$1)-1,FALSE)),VLOOKUP($A458,pivotdata!$A$2:$V$772,COLUMN(V$1)-1,FALSE),0)</f>
        <v>2445535</v>
      </c>
      <c r="W458">
        <f>IF(ISNUMBER(VLOOKUP($A458,pivotdata!$A$2:$V$772,COLUMN(W$1)-1,FALSE)),VLOOKUP($A458,pivotdata!$A$2:$V$772,COLUMN(W$1)-1,FALSE),0)</f>
        <v>2646891</v>
      </c>
    </row>
    <row r="459" spans="1:23" x14ac:dyDescent="0.25">
      <c r="A459" s="1">
        <v>6651</v>
      </c>
      <c r="B459" s="2" t="s">
        <v>345</v>
      </c>
      <c r="C459">
        <f>IF(ISNUMBER(VLOOKUP($A459,pivotdata!$A$2:$V$772,COLUMN(C$1)-1,FALSE)),VLOOKUP($A459,pivotdata!$A$2:$V$772,COLUMN(C$1)-1,FALSE),0)</f>
        <v>20758400</v>
      </c>
      <c r="D459">
        <f>IF(ISNUMBER(VLOOKUP($A459,pivotdata!$A$2:$V$772,COLUMN(D$1)-1,FALSE)),VLOOKUP($A459,pivotdata!$A$2:$V$772,COLUMN(D$1)-1,FALSE),0)</f>
        <v>22088828</v>
      </c>
      <c r="E459">
        <f>IF(ISNUMBER(VLOOKUP($A459,pivotdata!$A$2:$V$772,COLUMN(E$1)-1,FALSE)),VLOOKUP($A459,pivotdata!$A$2:$V$772,COLUMN(E$1)-1,FALSE),0)</f>
        <v>30268796</v>
      </c>
      <c r="F459">
        <f>IF(ISNUMBER(VLOOKUP($A459,pivotdata!$A$2:$V$772,COLUMN(F$1)-1,FALSE)),VLOOKUP($A459,pivotdata!$A$2:$V$772,COLUMN(F$1)-1,FALSE),0)</f>
        <v>34558656</v>
      </c>
      <c r="G459">
        <f>IF(ISNUMBER(VLOOKUP($A459,pivotdata!$A$2:$V$772,COLUMN(G$1)-1,FALSE)),VLOOKUP($A459,pivotdata!$A$2:$V$772,COLUMN(G$1)-1,FALSE),0)</f>
        <v>43691476</v>
      </c>
      <c r="H459">
        <f>IF(ISNUMBER(VLOOKUP($A459,pivotdata!$A$2:$V$772,COLUMN(H$1)-1,FALSE)),VLOOKUP($A459,pivotdata!$A$2:$V$772,COLUMN(H$1)-1,FALSE),0)</f>
        <v>42003312</v>
      </c>
      <c r="I459">
        <f>IF(ISNUMBER(VLOOKUP($A459,pivotdata!$A$2:$V$772,COLUMN(I$1)-1,FALSE)),VLOOKUP($A459,pivotdata!$A$2:$V$772,COLUMN(I$1)-1,FALSE),0)</f>
        <v>52432520</v>
      </c>
      <c r="J459">
        <f>IF(ISNUMBER(VLOOKUP($A459,pivotdata!$A$2:$V$772,COLUMN(J$1)-1,FALSE)),VLOOKUP($A459,pivotdata!$A$2:$V$772,COLUMN(J$1)-1,FALSE),0)</f>
        <v>74417864</v>
      </c>
      <c r="K459">
        <f>IF(ISNUMBER(VLOOKUP($A459,pivotdata!$A$2:$V$772,COLUMN(K$1)-1,FALSE)),VLOOKUP($A459,pivotdata!$A$2:$V$772,COLUMN(K$1)-1,FALSE),0)</f>
        <v>73872120</v>
      </c>
      <c r="L459">
        <f>IF(ISNUMBER(VLOOKUP($A459,pivotdata!$A$2:$V$772,COLUMN(L$1)-1,FALSE)),VLOOKUP($A459,pivotdata!$A$2:$V$772,COLUMN(L$1)-1,FALSE),0)</f>
        <v>80311184</v>
      </c>
      <c r="M459">
        <f>IF(ISNUMBER(VLOOKUP($A459,pivotdata!$A$2:$V$772,COLUMN(M$1)-1,FALSE)),VLOOKUP($A459,pivotdata!$A$2:$V$772,COLUMN(M$1)-1,FALSE),0)</f>
        <v>86035696</v>
      </c>
      <c r="N459">
        <f>IF(ISNUMBER(VLOOKUP($A459,pivotdata!$A$2:$V$772,COLUMN(N$1)-1,FALSE)),VLOOKUP($A459,pivotdata!$A$2:$V$772,COLUMN(N$1)-1,FALSE),0)</f>
        <v>86126335</v>
      </c>
      <c r="O459">
        <f>IF(ISNUMBER(VLOOKUP($A459,pivotdata!$A$2:$V$772,COLUMN(O$1)-1,FALSE)),VLOOKUP($A459,pivotdata!$A$2:$V$772,COLUMN(O$1)-1,FALSE),0)</f>
        <v>66138599</v>
      </c>
      <c r="P459">
        <f>IF(ISNUMBER(VLOOKUP($A459,pivotdata!$A$2:$V$772,COLUMN(P$1)-1,FALSE)),VLOOKUP($A459,pivotdata!$A$2:$V$772,COLUMN(P$1)-1,FALSE),0)</f>
        <v>58931501</v>
      </c>
      <c r="Q459">
        <f>IF(ISNUMBER(VLOOKUP($A459,pivotdata!$A$2:$V$772,COLUMN(Q$1)-1,FALSE)),VLOOKUP($A459,pivotdata!$A$2:$V$772,COLUMN(Q$1)-1,FALSE),0)</f>
        <v>87556980</v>
      </c>
      <c r="R459">
        <f>IF(ISNUMBER(VLOOKUP($A459,pivotdata!$A$2:$V$772,COLUMN(R$1)-1,FALSE)),VLOOKUP($A459,pivotdata!$A$2:$V$772,COLUMN(R$1)-1,FALSE),0)</f>
        <v>115398097</v>
      </c>
      <c r="S459">
        <f>IF(ISNUMBER(VLOOKUP($A459,pivotdata!$A$2:$V$772,COLUMN(S$1)-1,FALSE)),VLOOKUP($A459,pivotdata!$A$2:$V$772,COLUMN(S$1)-1,FALSE),0)</f>
        <v>142171527</v>
      </c>
      <c r="T459">
        <f>IF(ISNUMBER(VLOOKUP($A459,pivotdata!$A$2:$V$772,COLUMN(T$1)-1,FALSE)),VLOOKUP($A459,pivotdata!$A$2:$V$772,COLUMN(T$1)-1,FALSE),0)</f>
        <v>166351368</v>
      </c>
      <c r="U459">
        <f>IF(ISNUMBER(VLOOKUP($A459,pivotdata!$A$2:$V$772,COLUMN(U$1)-1,FALSE)),VLOOKUP($A459,pivotdata!$A$2:$V$772,COLUMN(U$1)-1,FALSE),0)</f>
        <v>191606967</v>
      </c>
      <c r="V459">
        <f>IF(ISNUMBER(VLOOKUP($A459,pivotdata!$A$2:$V$772,COLUMN(V$1)-1,FALSE)),VLOOKUP($A459,pivotdata!$A$2:$V$772,COLUMN(V$1)-1,FALSE),0)</f>
        <v>235225444</v>
      </c>
      <c r="W459">
        <f>IF(ISNUMBER(VLOOKUP($A459,pivotdata!$A$2:$V$772,COLUMN(W$1)-1,FALSE)),VLOOKUP($A459,pivotdata!$A$2:$V$772,COLUMN(W$1)-1,FALSE),0)</f>
        <v>234085266</v>
      </c>
    </row>
    <row r="460" spans="1:23" x14ac:dyDescent="0.25">
      <c r="A460" s="1">
        <v>6652</v>
      </c>
      <c r="B460" s="2" t="s">
        <v>344</v>
      </c>
      <c r="C460">
        <f>IF(ISNUMBER(VLOOKUP($A460,pivotdata!$A$2:$V$772,COLUMN(C$1)-1,FALSE)),VLOOKUP($A460,pivotdata!$A$2:$V$772,COLUMN(C$1)-1,FALSE),0)</f>
        <v>5002865</v>
      </c>
      <c r="D460">
        <f>IF(ISNUMBER(VLOOKUP($A460,pivotdata!$A$2:$V$772,COLUMN(D$1)-1,FALSE)),VLOOKUP($A460,pivotdata!$A$2:$V$772,COLUMN(D$1)-1,FALSE),0)</f>
        <v>4877979</v>
      </c>
      <c r="E460">
        <f>IF(ISNUMBER(VLOOKUP($A460,pivotdata!$A$2:$V$772,COLUMN(E$1)-1,FALSE)),VLOOKUP($A460,pivotdata!$A$2:$V$772,COLUMN(E$1)-1,FALSE),0)</f>
        <v>8517034</v>
      </c>
      <c r="F460">
        <f>IF(ISNUMBER(VLOOKUP($A460,pivotdata!$A$2:$V$772,COLUMN(F$1)-1,FALSE)),VLOOKUP($A460,pivotdata!$A$2:$V$772,COLUMN(F$1)-1,FALSE),0)</f>
        <v>10649575</v>
      </c>
      <c r="G460">
        <f>IF(ISNUMBER(VLOOKUP($A460,pivotdata!$A$2:$V$772,COLUMN(G$1)-1,FALSE)),VLOOKUP($A460,pivotdata!$A$2:$V$772,COLUMN(G$1)-1,FALSE),0)</f>
        <v>10057688</v>
      </c>
      <c r="H460">
        <f>IF(ISNUMBER(VLOOKUP($A460,pivotdata!$A$2:$V$772,COLUMN(H$1)-1,FALSE)),VLOOKUP($A460,pivotdata!$A$2:$V$772,COLUMN(H$1)-1,FALSE),0)</f>
        <v>6505589</v>
      </c>
      <c r="I460">
        <f>IF(ISNUMBER(VLOOKUP($A460,pivotdata!$A$2:$V$772,COLUMN(I$1)-1,FALSE)),VLOOKUP($A460,pivotdata!$A$2:$V$772,COLUMN(I$1)-1,FALSE),0)</f>
        <v>6515867</v>
      </c>
      <c r="J460">
        <f>IF(ISNUMBER(VLOOKUP($A460,pivotdata!$A$2:$V$772,COLUMN(J$1)-1,FALSE)),VLOOKUP($A460,pivotdata!$A$2:$V$772,COLUMN(J$1)-1,FALSE),0)</f>
        <v>7087280</v>
      </c>
      <c r="K460">
        <f>IF(ISNUMBER(VLOOKUP($A460,pivotdata!$A$2:$V$772,COLUMN(K$1)-1,FALSE)),VLOOKUP($A460,pivotdata!$A$2:$V$772,COLUMN(K$1)-1,FALSE),0)</f>
        <v>7571463</v>
      </c>
      <c r="L460">
        <f>IF(ISNUMBER(VLOOKUP($A460,pivotdata!$A$2:$V$772,COLUMN(L$1)-1,FALSE)),VLOOKUP($A460,pivotdata!$A$2:$V$772,COLUMN(L$1)-1,FALSE),0)</f>
        <v>7312559</v>
      </c>
      <c r="M460">
        <f>IF(ISNUMBER(VLOOKUP($A460,pivotdata!$A$2:$V$772,COLUMN(M$1)-1,FALSE)),VLOOKUP($A460,pivotdata!$A$2:$V$772,COLUMN(M$1)-1,FALSE),0)</f>
        <v>8304270</v>
      </c>
      <c r="N460">
        <f>IF(ISNUMBER(VLOOKUP($A460,pivotdata!$A$2:$V$772,COLUMN(N$1)-1,FALSE)),VLOOKUP($A460,pivotdata!$A$2:$V$772,COLUMN(N$1)-1,FALSE),0)</f>
        <v>8041109</v>
      </c>
      <c r="O460">
        <f>IF(ISNUMBER(VLOOKUP($A460,pivotdata!$A$2:$V$772,COLUMN(O$1)-1,FALSE)),VLOOKUP($A460,pivotdata!$A$2:$V$772,COLUMN(O$1)-1,FALSE),0)</f>
        <v>7737920</v>
      </c>
      <c r="P460">
        <f>IF(ISNUMBER(VLOOKUP($A460,pivotdata!$A$2:$V$772,COLUMN(P$1)-1,FALSE)),VLOOKUP($A460,pivotdata!$A$2:$V$772,COLUMN(P$1)-1,FALSE),0)</f>
        <v>9007017</v>
      </c>
      <c r="Q460">
        <f>IF(ISNUMBER(VLOOKUP($A460,pivotdata!$A$2:$V$772,COLUMN(Q$1)-1,FALSE)),VLOOKUP($A460,pivotdata!$A$2:$V$772,COLUMN(Q$1)-1,FALSE),0)</f>
        <v>10854078</v>
      </c>
      <c r="R460">
        <f>IF(ISNUMBER(VLOOKUP($A460,pivotdata!$A$2:$V$772,COLUMN(R$1)-1,FALSE)),VLOOKUP($A460,pivotdata!$A$2:$V$772,COLUMN(R$1)-1,FALSE),0)</f>
        <v>11151331</v>
      </c>
      <c r="S460">
        <f>IF(ISNUMBER(VLOOKUP($A460,pivotdata!$A$2:$V$772,COLUMN(S$1)-1,FALSE)),VLOOKUP($A460,pivotdata!$A$2:$V$772,COLUMN(S$1)-1,FALSE),0)</f>
        <v>13587749</v>
      </c>
      <c r="T460">
        <f>IF(ISNUMBER(VLOOKUP($A460,pivotdata!$A$2:$V$772,COLUMN(T$1)-1,FALSE)),VLOOKUP($A460,pivotdata!$A$2:$V$772,COLUMN(T$1)-1,FALSE),0)</f>
        <v>12854483</v>
      </c>
      <c r="U460">
        <f>IF(ISNUMBER(VLOOKUP($A460,pivotdata!$A$2:$V$772,COLUMN(U$1)-1,FALSE)),VLOOKUP($A460,pivotdata!$A$2:$V$772,COLUMN(U$1)-1,FALSE),0)</f>
        <v>14391640</v>
      </c>
      <c r="V460">
        <f>IF(ISNUMBER(VLOOKUP($A460,pivotdata!$A$2:$V$772,COLUMN(V$1)-1,FALSE)),VLOOKUP($A460,pivotdata!$A$2:$V$772,COLUMN(V$1)-1,FALSE),0)</f>
        <v>16984582</v>
      </c>
      <c r="W460">
        <f>IF(ISNUMBER(VLOOKUP($A460,pivotdata!$A$2:$V$772,COLUMN(W$1)-1,FALSE)),VLOOKUP($A460,pivotdata!$A$2:$V$772,COLUMN(W$1)-1,FALSE),0)</f>
        <v>11050611</v>
      </c>
    </row>
    <row r="461" spans="1:23" x14ac:dyDescent="0.25">
      <c r="A461" s="1">
        <v>6658</v>
      </c>
      <c r="B461" s="2" t="s">
        <v>343</v>
      </c>
      <c r="C461">
        <f>IF(ISNUMBER(VLOOKUP($A461,pivotdata!$A$2:$V$772,COLUMN(C$1)-1,FALSE)),VLOOKUP($A461,pivotdata!$A$2:$V$772,COLUMN(C$1)-1,FALSE),0)</f>
        <v>292698</v>
      </c>
      <c r="D461">
        <f>IF(ISNUMBER(VLOOKUP($A461,pivotdata!$A$2:$V$772,COLUMN(D$1)-1,FALSE)),VLOOKUP($A461,pivotdata!$A$2:$V$772,COLUMN(D$1)-1,FALSE),0)</f>
        <v>232922</v>
      </c>
      <c r="E461">
        <f>IF(ISNUMBER(VLOOKUP($A461,pivotdata!$A$2:$V$772,COLUMN(E$1)-1,FALSE)),VLOOKUP($A461,pivotdata!$A$2:$V$772,COLUMN(E$1)-1,FALSE),0)</f>
        <v>527051</v>
      </c>
      <c r="F461">
        <f>IF(ISNUMBER(VLOOKUP($A461,pivotdata!$A$2:$V$772,COLUMN(F$1)-1,FALSE)),VLOOKUP($A461,pivotdata!$A$2:$V$772,COLUMN(F$1)-1,FALSE),0)</f>
        <v>1417346</v>
      </c>
      <c r="G461">
        <f>IF(ISNUMBER(VLOOKUP($A461,pivotdata!$A$2:$V$772,COLUMN(G$1)-1,FALSE)),VLOOKUP($A461,pivotdata!$A$2:$V$772,COLUMN(G$1)-1,FALSE),0)</f>
        <v>1740675</v>
      </c>
      <c r="H461">
        <f>IF(ISNUMBER(VLOOKUP($A461,pivotdata!$A$2:$V$772,COLUMN(H$1)-1,FALSE)),VLOOKUP($A461,pivotdata!$A$2:$V$772,COLUMN(H$1)-1,FALSE),0)</f>
        <v>2207382</v>
      </c>
      <c r="I461">
        <f>IF(ISNUMBER(VLOOKUP($A461,pivotdata!$A$2:$V$772,COLUMN(I$1)-1,FALSE)),VLOOKUP($A461,pivotdata!$A$2:$V$772,COLUMN(I$1)-1,FALSE),0)</f>
        <v>1135575</v>
      </c>
      <c r="J461">
        <f>IF(ISNUMBER(VLOOKUP($A461,pivotdata!$A$2:$V$772,COLUMN(J$1)-1,FALSE)),VLOOKUP($A461,pivotdata!$A$2:$V$772,COLUMN(J$1)-1,FALSE),0)</f>
        <v>1634816</v>
      </c>
      <c r="K461">
        <f>IF(ISNUMBER(VLOOKUP($A461,pivotdata!$A$2:$V$772,COLUMN(K$1)-1,FALSE)),VLOOKUP($A461,pivotdata!$A$2:$V$772,COLUMN(K$1)-1,FALSE),0)</f>
        <v>4597180</v>
      </c>
      <c r="L461">
        <f>IF(ISNUMBER(VLOOKUP($A461,pivotdata!$A$2:$V$772,COLUMN(L$1)-1,FALSE)),VLOOKUP($A461,pivotdata!$A$2:$V$772,COLUMN(L$1)-1,FALSE),0)</f>
        <v>5887154</v>
      </c>
      <c r="M461">
        <f>IF(ISNUMBER(VLOOKUP($A461,pivotdata!$A$2:$V$772,COLUMN(M$1)-1,FALSE)),VLOOKUP($A461,pivotdata!$A$2:$V$772,COLUMN(M$1)-1,FALSE),0)</f>
        <v>3815368</v>
      </c>
      <c r="N461">
        <f>IF(ISNUMBER(VLOOKUP($A461,pivotdata!$A$2:$V$772,COLUMN(N$1)-1,FALSE)),VLOOKUP($A461,pivotdata!$A$2:$V$772,COLUMN(N$1)-1,FALSE),0)</f>
        <v>2853517</v>
      </c>
      <c r="O461">
        <f>IF(ISNUMBER(VLOOKUP($A461,pivotdata!$A$2:$V$772,COLUMN(O$1)-1,FALSE)),VLOOKUP($A461,pivotdata!$A$2:$V$772,COLUMN(O$1)-1,FALSE),0)</f>
        <v>2700056</v>
      </c>
      <c r="P461">
        <f>IF(ISNUMBER(VLOOKUP($A461,pivotdata!$A$2:$V$772,COLUMN(P$1)-1,FALSE)),VLOOKUP($A461,pivotdata!$A$2:$V$772,COLUMN(P$1)-1,FALSE),0)</f>
        <v>2252081</v>
      </c>
      <c r="Q461">
        <f>IF(ISNUMBER(VLOOKUP($A461,pivotdata!$A$2:$V$772,COLUMN(Q$1)-1,FALSE)),VLOOKUP($A461,pivotdata!$A$2:$V$772,COLUMN(Q$1)-1,FALSE),0)</f>
        <v>1986424</v>
      </c>
      <c r="R461">
        <f>IF(ISNUMBER(VLOOKUP($A461,pivotdata!$A$2:$V$772,COLUMN(R$1)-1,FALSE)),VLOOKUP($A461,pivotdata!$A$2:$V$772,COLUMN(R$1)-1,FALSE),0)</f>
        <v>2298587</v>
      </c>
      <c r="S461">
        <f>IF(ISNUMBER(VLOOKUP($A461,pivotdata!$A$2:$V$772,COLUMN(S$1)-1,FALSE)),VLOOKUP($A461,pivotdata!$A$2:$V$772,COLUMN(S$1)-1,FALSE),0)</f>
        <v>2765054</v>
      </c>
      <c r="T461">
        <f>IF(ISNUMBER(VLOOKUP($A461,pivotdata!$A$2:$V$772,COLUMN(T$1)-1,FALSE)),VLOOKUP($A461,pivotdata!$A$2:$V$772,COLUMN(T$1)-1,FALSE),0)</f>
        <v>1718826</v>
      </c>
      <c r="U461">
        <f>IF(ISNUMBER(VLOOKUP($A461,pivotdata!$A$2:$V$772,COLUMN(U$1)-1,FALSE)),VLOOKUP($A461,pivotdata!$A$2:$V$772,COLUMN(U$1)-1,FALSE),0)</f>
        <v>1444224</v>
      </c>
      <c r="V461">
        <f>IF(ISNUMBER(VLOOKUP($A461,pivotdata!$A$2:$V$772,COLUMN(V$1)-1,FALSE)),VLOOKUP($A461,pivotdata!$A$2:$V$772,COLUMN(V$1)-1,FALSE),0)</f>
        <v>2646540</v>
      </c>
      <c r="W461">
        <f>IF(ISNUMBER(VLOOKUP($A461,pivotdata!$A$2:$V$772,COLUMN(W$1)-1,FALSE)),VLOOKUP($A461,pivotdata!$A$2:$V$772,COLUMN(W$1)-1,FALSE),0)</f>
        <v>909286</v>
      </c>
    </row>
    <row r="462" spans="1:23" x14ac:dyDescent="0.25">
      <c r="A462" s="1">
        <v>6664</v>
      </c>
      <c r="B462" s="2" t="s">
        <v>342</v>
      </c>
      <c r="C462">
        <f>IF(ISNUMBER(VLOOKUP($A462,pivotdata!$A$2:$V$772,COLUMN(C$1)-1,FALSE)),VLOOKUP($A462,pivotdata!$A$2:$V$772,COLUMN(C$1)-1,FALSE),0)</f>
        <v>2860065</v>
      </c>
      <c r="D462">
        <f>IF(ISNUMBER(VLOOKUP($A462,pivotdata!$A$2:$V$772,COLUMN(D$1)-1,FALSE)),VLOOKUP($A462,pivotdata!$A$2:$V$772,COLUMN(D$1)-1,FALSE),0)</f>
        <v>3653463</v>
      </c>
      <c r="E462">
        <f>IF(ISNUMBER(VLOOKUP($A462,pivotdata!$A$2:$V$772,COLUMN(E$1)-1,FALSE)),VLOOKUP($A462,pivotdata!$A$2:$V$772,COLUMN(E$1)-1,FALSE),0)</f>
        <v>4011348</v>
      </c>
      <c r="F462">
        <f>IF(ISNUMBER(VLOOKUP($A462,pivotdata!$A$2:$V$772,COLUMN(F$1)-1,FALSE)),VLOOKUP($A462,pivotdata!$A$2:$V$772,COLUMN(F$1)-1,FALSE),0)</f>
        <v>5798055</v>
      </c>
      <c r="G462">
        <f>IF(ISNUMBER(VLOOKUP($A462,pivotdata!$A$2:$V$772,COLUMN(G$1)-1,FALSE)),VLOOKUP($A462,pivotdata!$A$2:$V$772,COLUMN(G$1)-1,FALSE),0)</f>
        <v>6218378</v>
      </c>
      <c r="H462">
        <f>IF(ISNUMBER(VLOOKUP($A462,pivotdata!$A$2:$V$772,COLUMN(H$1)-1,FALSE)),VLOOKUP($A462,pivotdata!$A$2:$V$772,COLUMN(H$1)-1,FALSE),0)</f>
        <v>3501006</v>
      </c>
      <c r="I462">
        <f>IF(ISNUMBER(VLOOKUP($A462,pivotdata!$A$2:$V$772,COLUMN(I$1)-1,FALSE)),VLOOKUP($A462,pivotdata!$A$2:$V$772,COLUMN(I$1)-1,FALSE),0)</f>
        <v>7983007</v>
      </c>
      <c r="J462">
        <f>IF(ISNUMBER(VLOOKUP($A462,pivotdata!$A$2:$V$772,COLUMN(J$1)-1,FALSE)),VLOOKUP($A462,pivotdata!$A$2:$V$772,COLUMN(J$1)-1,FALSE),0)</f>
        <v>6824454</v>
      </c>
      <c r="K462">
        <f>IF(ISNUMBER(VLOOKUP($A462,pivotdata!$A$2:$V$772,COLUMN(K$1)-1,FALSE)),VLOOKUP($A462,pivotdata!$A$2:$V$772,COLUMN(K$1)-1,FALSE),0)</f>
        <v>2892047</v>
      </c>
      <c r="L462">
        <f>IF(ISNUMBER(VLOOKUP($A462,pivotdata!$A$2:$V$772,COLUMN(L$1)-1,FALSE)),VLOOKUP($A462,pivotdata!$A$2:$V$772,COLUMN(L$1)-1,FALSE),0)</f>
        <v>5189982</v>
      </c>
      <c r="M462">
        <f>IF(ISNUMBER(VLOOKUP($A462,pivotdata!$A$2:$V$772,COLUMN(M$1)-1,FALSE)),VLOOKUP($A462,pivotdata!$A$2:$V$772,COLUMN(M$1)-1,FALSE),0)</f>
        <v>4311633</v>
      </c>
      <c r="N462">
        <f>IF(ISNUMBER(VLOOKUP($A462,pivotdata!$A$2:$V$772,COLUMN(N$1)-1,FALSE)),VLOOKUP($A462,pivotdata!$A$2:$V$772,COLUMN(N$1)-1,FALSE),0)</f>
        <v>4617013</v>
      </c>
      <c r="O462">
        <f>IF(ISNUMBER(VLOOKUP($A462,pivotdata!$A$2:$V$772,COLUMN(O$1)-1,FALSE)),VLOOKUP($A462,pivotdata!$A$2:$V$772,COLUMN(O$1)-1,FALSE),0)</f>
        <v>3825743</v>
      </c>
      <c r="P462">
        <f>IF(ISNUMBER(VLOOKUP($A462,pivotdata!$A$2:$V$772,COLUMN(P$1)-1,FALSE)),VLOOKUP($A462,pivotdata!$A$2:$V$772,COLUMN(P$1)-1,FALSE),0)</f>
        <v>5845445</v>
      </c>
      <c r="Q462">
        <f>IF(ISNUMBER(VLOOKUP($A462,pivotdata!$A$2:$V$772,COLUMN(Q$1)-1,FALSE)),VLOOKUP($A462,pivotdata!$A$2:$V$772,COLUMN(Q$1)-1,FALSE),0)</f>
        <v>6320883</v>
      </c>
      <c r="R462">
        <f>IF(ISNUMBER(VLOOKUP($A462,pivotdata!$A$2:$V$772,COLUMN(R$1)-1,FALSE)),VLOOKUP($A462,pivotdata!$A$2:$V$772,COLUMN(R$1)-1,FALSE),0)</f>
        <v>6104258</v>
      </c>
      <c r="S462">
        <f>IF(ISNUMBER(VLOOKUP($A462,pivotdata!$A$2:$V$772,COLUMN(S$1)-1,FALSE)),VLOOKUP($A462,pivotdata!$A$2:$V$772,COLUMN(S$1)-1,FALSE),0)</f>
        <v>8164377</v>
      </c>
      <c r="T462">
        <f>IF(ISNUMBER(VLOOKUP($A462,pivotdata!$A$2:$V$772,COLUMN(T$1)-1,FALSE)),VLOOKUP($A462,pivotdata!$A$2:$V$772,COLUMN(T$1)-1,FALSE),0)</f>
        <v>15541062</v>
      </c>
      <c r="U462">
        <f>IF(ISNUMBER(VLOOKUP($A462,pivotdata!$A$2:$V$772,COLUMN(U$1)-1,FALSE)),VLOOKUP($A462,pivotdata!$A$2:$V$772,COLUMN(U$1)-1,FALSE),0)</f>
        <v>10574965</v>
      </c>
      <c r="V462">
        <f>IF(ISNUMBER(VLOOKUP($A462,pivotdata!$A$2:$V$772,COLUMN(V$1)-1,FALSE)),VLOOKUP($A462,pivotdata!$A$2:$V$772,COLUMN(V$1)-1,FALSE),0)</f>
        <v>11717005</v>
      </c>
      <c r="W462">
        <f>IF(ISNUMBER(VLOOKUP($A462,pivotdata!$A$2:$V$772,COLUMN(W$1)-1,FALSE)),VLOOKUP($A462,pivotdata!$A$2:$V$772,COLUMN(W$1)-1,FALSE),0)</f>
        <v>12037683</v>
      </c>
    </row>
    <row r="463" spans="1:23" x14ac:dyDescent="0.25">
      <c r="A463" s="1">
        <v>6665</v>
      </c>
      <c r="B463" s="2" t="s">
        <v>341</v>
      </c>
      <c r="C463">
        <f>IF(ISNUMBER(VLOOKUP($A463,pivotdata!$A$2:$V$772,COLUMN(C$1)-1,FALSE)),VLOOKUP($A463,pivotdata!$A$2:$V$772,COLUMN(C$1)-1,FALSE),0)</f>
        <v>1573423</v>
      </c>
      <c r="D463">
        <f>IF(ISNUMBER(VLOOKUP($A463,pivotdata!$A$2:$V$772,COLUMN(D$1)-1,FALSE)),VLOOKUP($A463,pivotdata!$A$2:$V$772,COLUMN(D$1)-1,FALSE),0)</f>
        <v>1803622</v>
      </c>
      <c r="E463">
        <f>IF(ISNUMBER(VLOOKUP($A463,pivotdata!$A$2:$V$772,COLUMN(E$1)-1,FALSE)),VLOOKUP($A463,pivotdata!$A$2:$V$772,COLUMN(E$1)-1,FALSE),0)</f>
        <v>1291273</v>
      </c>
      <c r="F463">
        <f>IF(ISNUMBER(VLOOKUP($A463,pivotdata!$A$2:$V$772,COLUMN(F$1)-1,FALSE)),VLOOKUP($A463,pivotdata!$A$2:$V$772,COLUMN(F$1)-1,FALSE),0)</f>
        <v>1556589</v>
      </c>
      <c r="G463">
        <f>IF(ISNUMBER(VLOOKUP($A463,pivotdata!$A$2:$V$772,COLUMN(G$1)-1,FALSE)),VLOOKUP($A463,pivotdata!$A$2:$V$772,COLUMN(G$1)-1,FALSE),0)</f>
        <v>2125901</v>
      </c>
      <c r="H463">
        <f>IF(ISNUMBER(VLOOKUP($A463,pivotdata!$A$2:$V$772,COLUMN(H$1)-1,FALSE)),VLOOKUP($A463,pivotdata!$A$2:$V$772,COLUMN(H$1)-1,FALSE),0)</f>
        <v>1518137</v>
      </c>
      <c r="I463">
        <f>IF(ISNUMBER(VLOOKUP($A463,pivotdata!$A$2:$V$772,COLUMN(I$1)-1,FALSE)),VLOOKUP($A463,pivotdata!$A$2:$V$772,COLUMN(I$1)-1,FALSE),0)</f>
        <v>3771335</v>
      </c>
      <c r="J463">
        <f>IF(ISNUMBER(VLOOKUP($A463,pivotdata!$A$2:$V$772,COLUMN(J$1)-1,FALSE)),VLOOKUP($A463,pivotdata!$A$2:$V$772,COLUMN(J$1)-1,FALSE),0)</f>
        <v>3910421</v>
      </c>
      <c r="K463">
        <f>IF(ISNUMBER(VLOOKUP($A463,pivotdata!$A$2:$V$772,COLUMN(K$1)-1,FALSE)),VLOOKUP($A463,pivotdata!$A$2:$V$772,COLUMN(K$1)-1,FALSE),0)</f>
        <v>3621366</v>
      </c>
      <c r="L463">
        <f>IF(ISNUMBER(VLOOKUP($A463,pivotdata!$A$2:$V$772,COLUMN(L$1)-1,FALSE)),VLOOKUP($A463,pivotdata!$A$2:$V$772,COLUMN(L$1)-1,FALSE),0)</f>
        <v>4317695</v>
      </c>
      <c r="M463">
        <f>IF(ISNUMBER(VLOOKUP($A463,pivotdata!$A$2:$V$772,COLUMN(M$1)-1,FALSE)),VLOOKUP($A463,pivotdata!$A$2:$V$772,COLUMN(M$1)-1,FALSE),0)</f>
        <v>4323496</v>
      </c>
      <c r="N463">
        <f>IF(ISNUMBER(VLOOKUP($A463,pivotdata!$A$2:$V$772,COLUMN(N$1)-1,FALSE)),VLOOKUP($A463,pivotdata!$A$2:$V$772,COLUMN(N$1)-1,FALSE),0)</f>
        <v>5785984</v>
      </c>
      <c r="O463">
        <f>IF(ISNUMBER(VLOOKUP($A463,pivotdata!$A$2:$V$772,COLUMN(O$1)-1,FALSE)),VLOOKUP($A463,pivotdata!$A$2:$V$772,COLUMN(O$1)-1,FALSE),0)</f>
        <v>3819218</v>
      </c>
      <c r="P463">
        <f>IF(ISNUMBER(VLOOKUP($A463,pivotdata!$A$2:$V$772,COLUMN(P$1)-1,FALSE)),VLOOKUP($A463,pivotdata!$A$2:$V$772,COLUMN(P$1)-1,FALSE),0)</f>
        <v>5567178</v>
      </c>
      <c r="Q463">
        <f>IF(ISNUMBER(VLOOKUP($A463,pivotdata!$A$2:$V$772,COLUMN(Q$1)-1,FALSE)),VLOOKUP($A463,pivotdata!$A$2:$V$772,COLUMN(Q$1)-1,FALSE),0)</f>
        <v>5713522</v>
      </c>
      <c r="R463">
        <f>IF(ISNUMBER(VLOOKUP($A463,pivotdata!$A$2:$V$772,COLUMN(R$1)-1,FALSE)),VLOOKUP($A463,pivotdata!$A$2:$V$772,COLUMN(R$1)-1,FALSE),0)</f>
        <v>7786282</v>
      </c>
      <c r="S463">
        <f>IF(ISNUMBER(VLOOKUP($A463,pivotdata!$A$2:$V$772,COLUMN(S$1)-1,FALSE)),VLOOKUP($A463,pivotdata!$A$2:$V$772,COLUMN(S$1)-1,FALSE),0)</f>
        <v>10852383</v>
      </c>
      <c r="T463">
        <f>IF(ISNUMBER(VLOOKUP($A463,pivotdata!$A$2:$V$772,COLUMN(T$1)-1,FALSE)),VLOOKUP($A463,pivotdata!$A$2:$V$772,COLUMN(T$1)-1,FALSE),0)</f>
        <v>7007629</v>
      </c>
      <c r="U463">
        <f>IF(ISNUMBER(VLOOKUP($A463,pivotdata!$A$2:$V$772,COLUMN(U$1)-1,FALSE)),VLOOKUP($A463,pivotdata!$A$2:$V$772,COLUMN(U$1)-1,FALSE),0)</f>
        <v>5383359</v>
      </c>
      <c r="V463">
        <f>IF(ISNUMBER(VLOOKUP($A463,pivotdata!$A$2:$V$772,COLUMN(V$1)-1,FALSE)),VLOOKUP($A463,pivotdata!$A$2:$V$772,COLUMN(V$1)-1,FALSE),0)</f>
        <v>6584116</v>
      </c>
      <c r="W463">
        <f>IF(ISNUMBER(VLOOKUP($A463,pivotdata!$A$2:$V$772,COLUMN(W$1)-1,FALSE)),VLOOKUP($A463,pivotdata!$A$2:$V$772,COLUMN(W$1)-1,FALSE),0)</f>
        <v>6443708</v>
      </c>
    </row>
    <row r="464" spans="1:23" x14ac:dyDescent="0.25">
      <c r="A464" s="1">
        <v>6666</v>
      </c>
      <c r="B464" s="2" t="s">
        <v>340</v>
      </c>
      <c r="C464">
        <f>IF(ISNUMBER(VLOOKUP($A464,pivotdata!$A$2:$V$772,COLUMN(C$1)-1,FALSE)),VLOOKUP($A464,pivotdata!$A$2:$V$772,COLUMN(C$1)-1,FALSE),0)</f>
        <v>3888361</v>
      </c>
      <c r="D464">
        <f>IF(ISNUMBER(VLOOKUP($A464,pivotdata!$A$2:$V$772,COLUMN(D$1)-1,FALSE)),VLOOKUP($A464,pivotdata!$A$2:$V$772,COLUMN(D$1)-1,FALSE),0)</f>
        <v>6323930</v>
      </c>
      <c r="E464">
        <f>IF(ISNUMBER(VLOOKUP($A464,pivotdata!$A$2:$V$772,COLUMN(E$1)-1,FALSE)),VLOOKUP($A464,pivotdata!$A$2:$V$772,COLUMN(E$1)-1,FALSE),0)</f>
        <v>9594723</v>
      </c>
      <c r="F464">
        <f>IF(ISNUMBER(VLOOKUP($A464,pivotdata!$A$2:$V$772,COLUMN(F$1)-1,FALSE)),VLOOKUP($A464,pivotdata!$A$2:$V$772,COLUMN(F$1)-1,FALSE),0)</f>
        <v>10860502</v>
      </c>
      <c r="G464">
        <f>IF(ISNUMBER(VLOOKUP($A464,pivotdata!$A$2:$V$772,COLUMN(G$1)-1,FALSE)),VLOOKUP($A464,pivotdata!$A$2:$V$772,COLUMN(G$1)-1,FALSE),0)</f>
        <v>10182099</v>
      </c>
      <c r="H464">
        <f>IF(ISNUMBER(VLOOKUP($A464,pivotdata!$A$2:$V$772,COLUMN(H$1)-1,FALSE)),VLOOKUP($A464,pivotdata!$A$2:$V$772,COLUMN(H$1)-1,FALSE),0)</f>
        <v>3835036</v>
      </c>
      <c r="I464">
        <f>IF(ISNUMBER(VLOOKUP($A464,pivotdata!$A$2:$V$772,COLUMN(I$1)-1,FALSE)),VLOOKUP($A464,pivotdata!$A$2:$V$772,COLUMN(I$1)-1,FALSE),0)</f>
        <v>3814182</v>
      </c>
      <c r="J464">
        <f>IF(ISNUMBER(VLOOKUP($A464,pivotdata!$A$2:$V$772,COLUMN(J$1)-1,FALSE)),VLOOKUP($A464,pivotdata!$A$2:$V$772,COLUMN(J$1)-1,FALSE),0)</f>
        <v>4106187</v>
      </c>
      <c r="K464">
        <f>IF(ISNUMBER(VLOOKUP($A464,pivotdata!$A$2:$V$772,COLUMN(K$1)-1,FALSE)),VLOOKUP($A464,pivotdata!$A$2:$V$772,COLUMN(K$1)-1,FALSE),0)</f>
        <v>4476139</v>
      </c>
      <c r="L464">
        <f>IF(ISNUMBER(VLOOKUP($A464,pivotdata!$A$2:$V$772,COLUMN(L$1)-1,FALSE)),VLOOKUP($A464,pivotdata!$A$2:$V$772,COLUMN(L$1)-1,FALSE),0)</f>
        <v>4580872</v>
      </c>
      <c r="M464">
        <f>IF(ISNUMBER(VLOOKUP($A464,pivotdata!$A$2:$V$772,COLUMN(M$1)-1,FALSE)),VLOOKUP($A464,pivotdata!$A$2:$V$772,COLUMN(M$1)-1,FALSE),0)</f>
        <v>5229326</v>
      </c>
      <c r="N464">
        <f>IF(ISNUMBER(VLOOKUP($A464,pivotdata!$A$2:$V$772,COLUMN(N$1)-1,FALSE)),VLOOKUP($A464,pivotdata!$A$2:$V$772,COLUMN(N$1)-1,FALSE),0)</f>
        <v>3843799</v>
      </c>
      <c r="O464">
        <f>IF(ISNUMBER(VLOOKUP($A464,pivotdata!$A$2:$V$772,COLUMN(O$1)-1,FALSE)),VLOOKUP($A464,pivotdata!$A$2:$V$772,COLUMN(O$1)-1,FALSE),0)</f>
        <v>3535455</v>
      </c>
      <c r="P464">
        <f>IF(ISNUMBER(VLOOKUP($A464,pivotdata!$A$2:$V$772,COLUMN(P$1)-1,FALSE)),VLOOKUP($A464,pivotdata!$A$2:$V$772,COLUMN(P$1)-1,FALSE),0)</f>
        <v>3539912</v>
      </c>
      <c r="Q464">
        <f>IF(ISNUMBER(VLOOKUP($A464,pivotdata!$A$2:$V$772,COLUMN(Q$1)-1,FALSE)),VLOOKUP($A464,pivotdata!$A$2:$V$772,COLUMN(Q$1)-1,FALSE),0)</f>
        <v>3094445</v>
      </c>
      <c r="R464">
        <f>IF(ISNUMBER(VLOOKUP($A464,pivotdata!$A$2:$V$772,COLUMN(R$1)-1,FALSE)),VLOOKUP($A464,pivotdata!$A$2:$V$772,COLUMN(R$1)-1,FALSE),0)</f>
        <v>2814659</v>
      </c>
      <c r="S464">
        <f>IF(ISNUMBER(VLOOKUP($A464,pivotdata!$A$2:$V$772,COLUMN(S$1)-1,FALSE)),VLOOKUP($A464,pivotdata!$A$2:$V$772,COLUMN(S$1)-1,FALSE),0)</f>
        <v>3017131</v>
      </c>
      <c r="T464">
        <f>IF(ISNUMBER(VLOOKUP($A464,pivotdata!$A$2:$V$772,COLUMN(T$1)-1,FALSE)),VLOOKUP($A464,pivotdata!$A$2:$V$772,COLUMN(T$1)-1,FALSE),0)</f>
        <v>2733097</v>
      </c>
      <c r="U464">
        <f>IF(ISNUMBER(VLOOKUP($A464,pivotdata!$A$2:$V$772,COLUMN(U$1)-1,FALSE)),VLOOKUP($A464,pivotdata!$A$2:$V$772,COLUMN(U$1)-1,FALSE),0)</f>
        <v>1961451</v>
      </c>
      <c r="V464">
        <f>IF(ISNUMBER(VLOOKUP($A464,pivotdata!$A$2:$V$772,COLUMN(V$1)-1,FALSE)),VLOOKUP($A464,pivotdata!$A$2:$V$772,COLUMN(V$1)-1,FALSE),0)</f>
        <v>2176606</v>
      </c>
      <c r="W464">
        <f>IF(ISNUMBER(VLOOKUP($A464,pivotdata!$A$2:$V$772,COLUMN(W$1)-1,FALSE)),VLOOKUP($A464,pivotdata!$A$2:$V$772,COLUMN(W$1)-1,FALSE),0)</f>
        <v>2031990</v>
      </c>
    </row>
    <row r="465" spans="1:23" x14ac:dyDescent="0.25">
      <c r="A465" s="1">
        <v>6671</v>
      </c>
      <c r="B465" s="2" t="s">
        <v>339</v>
      </c>
      <c r="C465">
        <f>IF(ISNUMBER(VLOOKUP($A465,pivotdata!$A$2:$V$772,COLUMN(C$1)-1,FALSE)),VLOOKUP($A465,pivotdata!$A$2:$V$772,COLUMN(C$1)-1,FALSE),0)</f>
        <v>0</v>
      </c>
      <c r="D465">
        <f>IF(ISNUMBER(VLOOKUP($A465,pivotdata!$A$2:$V$772,COLUMN(D$1)-1,FALSE)),VLOOKUP($A465,pivotdata!$A$2:$V$772,COLUMN(D$1)-1,FALSE),0)</f>
        <v>0</v>
      </c>
      <c r="E465">
        <f>IF(ISNUMBER(VLOOKUP($A465,pivotdata!$A$2:$V$772,COLUMN(E$1)-1,FALSE)),VLOOKUP($A465,pivotdata!$A$2:$V$772,COLUMN(E$1)-1,FALSE),0)</f>
        <v>0</v>
      </c>
      <c r="F465">
        <f>IF(ISNUMBER(VLOOKUP($A465,pivotdata!$A$2:$V$772,COLUMN(F$1)-1,FALSE)),VLOOKUP($A465,pivotdata!$A$2:$V$772,COLUMN(F$1)-1,FALSE),0)</f>
        <v>0</v>
      </c>
      <c r="G465">
        <f>IF(ISNUMBER(VLOOKUP($A465,pivotdata!$A$2:$V$772,COLUMN(G$1)-1,FALSE)),VLOOKUP($A465,pivotdata!$A$2:$V$772,COLUMN(G$1)-1,FALSE),0)</f>
        <v>0</v>
      </c>
      <c r="H465">
        <f>IF(ISNUMBER(VLOOKUP($A465,pivotdata!$A$2:$V$772,COLUMN(H$1)-1,FALSE)),VLOOKUP($A465,pivotdata!$A$2:$V$772,COLUMN(H$1)-1,FALSE),0)</f>
        <v>1873</v>
      </c>
      <c r="I465">
        <f>IF(ISNUMBER(VLOOKUP($A465,pivotdata!$A$2:$V$772,COLUMN(I$1)-1,FALSE)),VLOOKUP($A465,pivotdata!$A$2:$V$772,COLUMN(I$1)-1,FALSE),0)</f>
        <v>1519</v>
      </c>
      <c r="J465">
        <f>IF(ISNUMBER(VLOOKUP($A465,pivotdata!$A$2:$V$772,COLUMN(J$1)-1,FALSE)),VLOOKUP($A465,pivotdata!$A$2:$V$772,COLUMN(J$1)-1,FALSE),0)</f>
        <v>1629</v>
      </c>
      <c r="K465">
        <f>IF(ISNUMBER(VLOOKUP($A465,pivotdata!$A$2:$V$772,COLUMN(K$1)-1,FALSE)),VLOOKUP($A465,pivotdata!$A$2:$V$772,COLUMN(K$1)-1,FALSE),0)</f>
        <v>0</v>
      </c>
      <c r="L465">
        <f>IF(ISNUMBER(VLOOKUP($A465,pivotdata!$A$2:$V$772,COLUMN(L$1)-1,FALSE)),VLOOKUP($A465,pivotdata!$A$2:$V$772,COLUMN(L$1)-1,FALSE),0)</f>
        <v>0</v>
      </c>
      <c r="M465">
        <f>IF(ISNUMBER(VLOOKUP($A465,pivotdata!$A$2:$V$772,COLUMN(M$1)-1,FALSE)),VLOOKUP($A465,pivotdata!$A$2:$V$772,COLUMN(M$1)-1,FALSE),0)</f>
        <v>15136</v>
      </c>
      <c r="N465">
        <f>IF(ISNUMBER(VLOOKUP($A465,pivotdata!$A$2:$V$772,COLUMN(N$1)-1,FALSE)),VLOOKUP($A465,pivotdata!$A$2:$V$772,COLUMN(N$1)-1,FALSE),0)</f>
        <v>0</v>
      </c>
      <c r="O465">
        <f>IF(ISNUMBER(VLOOKUP($A465,pivotdata!$A$2:$V$772,COLUMN(O$1)-1,FALSE)),VLOOKUP($A465,pivotdata!$A$2:$V$772,COLUMN(O$1)-1,FALSE),0)</f>
        <v>0</v>
      </c>
      <c r="P465">
        <f>IF(ISNUMBER(VLOOKUP($A465,pivotdata!$A$2:$V$772,COLUMN(P$1)-1,FALSE)),VLOOKUP($A465,pivotdata!$A$2:$V$772,COLUMN(P$1)-1,FALSE),0)</f>
        <v>0</v>
      </c>
      <c r="Q465">
        <f>IF(ISNUMBER(VLOOKUP($A465,pivotdata!$A$2:$V$772,COLUMN(Q$1)-1,FALSE)),VLOOKUP($A465,pivotdata!$A$2:$V$772,COLUMN(Q$1)-1,FALSE),0)</f>
        <v>0</v>
      </c>
      <c r="R465">
        <f>IF(ISNUMBER(VLOOKUP($A465,pivotdata!$A$2:$V$772,COLUMN(R$1)-1,FALSE)),VLOOKUP($A465,pivotdata!$A$2:$V$772,COLUMN(R$1)-1,FALSE),0)</f>
        <v>1699</v>
      </c>
      <c r="S465">
        <f>IF(ISNUMBER(VLOOKUP($A465,pivotdata!$A$2:$V$772,COLUMN(S$1)-1,FALSE)),VLOOKUP($A465,pivotdata!$A$2:$V$772,COLUMN(S$1)-1,FALSE),0)</f>
        <v>0</v>
      </c>
      <c r="T465">
        <f>IF(ISNUMBER(VLOOKUP($A465,pivotdata!$A$2:$V$772,COLUMN(T$1)-1,FALSE)),VLOOKUP($A465,pivotdata!$A$2:$V$772,COLUMN(T$1)-1,FALSE),0)</f>
        <v>0</v>
      </c>
      <c r="U465">
        <f>IF(ISNUMBER(VLOOKUP($A465,pivotdata!$A$2:$V$772,COLUMN(U$1)-1,FALSE)),VLOOKUP($A465,pivotdata!$A$2:$V$772,COLUMN(U$1)-1,FALSE),0)</f>
        <v>0</v>
      </c>
      <c r="V465">
        <f>IF(ISNUMBER(VLOOKUP($A465,pivotdata!$A$2:$V$772,COLUMN(V$1)-1,FALSE)),VLOOKUP($A465,pivotdata!$A$2:$V$772,COLUMN(V$1)-1,FALSE),0)</f>
        <v>0</v>
      </c>
      <c r="W465">
        <f>IF(ISNUMBER(VLOOKUP($A465,pivotdata!$A$2:$V$772,COLUMN(W$1)-1,FALSE)),VLOOKUP($A465,pivotdata!$A$2:$V$772,COLUMN(W$1)-1,FALSE),0)</f>
        <v>0</v>
      </c>
    </row>
    <row r="466" spans="1:23" x14ac:dyDescent="0.25">
      <c r="A466" s="1">
        <v>6672</v>
      </c>
      <c r="B466" s="2" t="s">
        <v>338</v>
      </c>
      <c r="C466">
        <f>IF(ISNUMBER(VLOOKUP($A466,pivotdata!$A$2:$V$772,COLUMN(C$1)-1,FALSE)),VLOOKUP($A466,pivotdata!$A$2:$V$772,COLUMN(C$1)-1,FALSE),0)</f>
        <v>0</v>
      </c>
      <c r="D466">
        <f>IF(ISNUMBER(VLOOKUP($A466,pivotdata!$A$2:$V$772,COLUMN(D$1)-1,FALSE)),VLOOKUP($A466,pivotdata!$A$2:$V$772,COLUMN(D$1)-1,FALSE),0)</f>
        <v>0</v>
      </c>
      <c r="E466">
        <f>IF(ISNUMBER(VLOOKUP($A466,pivotdata!$A$2:$V$772,COLUMN(E$1)-1,FALSE)),VLOOKUP($A466,pivotdata!$A$2:$V$772,COLUMN(E$1)-1,FALSE),0)</f>
        <v>0</v>
      </c>
      <c r="F466">
        <f>IF(ISNUMBER(VLOOKUP($A466,pivotdata!$A$2:$V$772,COLUMN(F$1)-1,FALSE)),VLOOKUP($A466,pivotdata!$A$2:$V$772,COLUMN(F$1)-1,FALSE),0)</f>
        <v>0</v>
      </c>
      <c r="G466">
        <f>IF(ISNUMBER(VLOOKUP($A466,pivotdata!$A$2:$V$772,COLUMN(G$1)-1,FALSE)),VLOOKUP($A466,pivotdata!$A$2:$V$772,COLUMN(G$1)-1,FALSE),0)</f>
        <v>0</v>
      </c>
      <c r="H466">
        <f>IF(ISNUMBER(VLOOKUP($A466,pivotdata!$A$2:$V$772,COLUMN(H$1)-1,FALSE)),VLOOKUP($A466,pivotdata!$A$2:$V$772,COLUMN(H$1)-1,FALSE),0)</f>
        <v>0</v>
      </c>
      <c r="I466">
        <f>IF(ISNUMBER(VLOOKUP($A466,pivotdata!$A$2:$V$772,COLUMN(I$1)-1,FALSE)),VLOOKUP($A466,pivotdata!$A$2:$V$772,COLUMN(I$1)-1,FALSE),0)</f>
        <v>47514</v>
      </c>
      <c r="J466">
        <f>IF(ISNUMBER(VLOOKUP($A466,pivotdata!$A$2:$V$772,COLUMN(J$1)-1,FALSE)),VLOOKUP($A466,pivotdata!$A$2:$V$772,COLUMN(J$1)-1,FALSE),0)</f>
        <v>22336</v>
      </c>
      <c r="K466">
        <f>IF(ISNUMBER(VLOOKUP($A466,pivotdata!$A$2:$V$772,COLUMN(K$1)-1,FALSE)),VLOOKUP($A466,pivotdata!$A$2:$V$772,COLUMN(K$1)-1,FALSE),0)</f>
        <v>127970</v>
      </c>
      <c r="L466">
        <f>IF(ISNUMBER(VLOOKUP($A466,pivotdata!$A$2:$V$772,COLUMN(L$1)-1,FALSE)),VLOOKUP($A466,pivotdata!$A$2:$V$772,COLUMN(L$1)-1,FALSE),0)</f>
        <v>161161</v>
      </c>
      <c r="M466">
        <f>IF(ISNUMBER(VLOOKUP($A466,pivotdata!$A$2:$V$772,COLUMN(M$1)-1,FALSE)),VLOOKUP($A466,pivotdata!$A$2:$V$772,COLUMN(M$1)-1,FALSE),0)</f>
        <v>234281</v>
      </c>
      <c r="N466">
        <f>IF(ISNUMBER(VLOOKUP($A466,pivotdata!$A$2:$V$772,COLUMN(N$1)-1,FALSE)),VLOOKUP($A466,pivotdata!$A$2:$V$772,COLUMN(N$1)-1,FALSE),0)</f>
        <v>127440</v>
      </c>
      <c r="O466">
        <f>IF(ISNUMBER(VLOOKUP($A466,pivotdata!$A$2:$V$772,COLUMN(O$1)-1,FALSE)),VLOOKUP($A466,pivotdata!$A$2:$V$772,COLUMN(O$1)-1,FALSE),0)</f>
        <v>109191</v>
      </c>
      <c r="P466">
        <f>IF(ISNUMBER(VLOOKUP($A466,pivotdata!$A$2:$V$772,COLUMN(P$1)-1,FALSE)),VLOOKUP($A466,pivotdata!$A$2:$V$772,COLUMN(P$1)-1,FALSE),0)</f>
        <v>0</v>
      </c>
      <c r="Q466">
        <f>IF(ISNUMBER(VLOOKUP($A466,pivotdata!$A$2:$V$772,COLUMN(Q$1)-1,FALSE)),VLOOKUP($A466,pivotdata!$A$2:$V$772,COLUMN(Q$1)-1,FALSE),0)</f>
        <v>0</v>
      </c>
      <c r="R466">
        <f>IF(ISNUMBER(VLOOKUP($A466,pivotdata!$A$2:$V$772,COLUMN(R$1)-1,FALSE)),VLOOKUP($A466,pivotdata!$A$2:$V$772,COLUMN(R$1)-1,FALSE),0)</f>
        <v>433453</v>
      </c>
      <c r="S466">
        <f>IF(ISNUMBER(VLOOKUP($A466,pivotdata!$A$2:$V$772,COLUMN(S$1)-1,FALSE)),VLOOKUP($A466,pivotdata!$A$2:$V$772,COLUMN(S$1)-1,FALSE),0)</f>
        <v>0</v>
      </c>
      <c r="T466">
        <f>IF(ISNUMBER(VLOOKUP($A466,pivotdata!$A$2:$V$772,COLUMN(T$1)-1,FALSE)),VLOOKUP($A466,pivotdata!$A$2:$V$772,COLUMN(T$1)-1,FALSE),0)</f>
        <v>94378</v>
      </c>
      <c r="U466">
        <f>IF(ISNUMBER(VLOOKUP($A466,pivotdata!$A$2:$V$772,COLUMN(U$1)-1,FALSE)),VLOOKUP($A466,pivotdata!$A$2:$V$772,COLUMN(U$1)-1,FALSE),0)</f>
        <v>22420</v>
      </c>
      <c r="V466">
        <f>IF(ISNUMBER(VLOOKUP($A466,pivotdata!$A$2:$V$772,COLUMN(V$1)-1,FALSE)),VLOOKUP($A466,pivotdata!$A$2:$V$772,COLUMN(V$1)-1,FALSE),0)</f>
        <v>190631</v>
      </c>
      <c r="W466">
        <f>IF(ISNUMBER(VLOOKUP($A466,pivotdata!$A$2:$V$772,COLUMN(W$1)-1,FALSE)),VLOOKUP($A466,pivotdata!$A$2:$V$772,COLUMN(W$1)-1,FALSE),0)</f>
        <v>89985</v>
      </c>
    </row>
    <row r="467" spans="1:23" x14ac:dyDescent="0.25">
      <c r="A467" s="1">
        <v>6673</v>
      </c>
      <c r="B467" s="2" t="s">
        <v>337</v>
      </c>
      <c r="C467">
        <f>IF(ISNUMBER(VLOOKUP($A467,pivotdata!$A$2:$V$772,COLUMN(C$1)-1,FALSE)),VLOOKUP($A467,pivotdata!$A$2:$V$772,COLUMN(C$1)-1,FALSE),0)</f>
        <v>0</v>
      </c>
      <c r="D467">
        <f>IF(ISNUMBER(VLOOKUP($A467,pivotdata!$A$2:$V$772,COLUMN(D$1)-1,FALSE)),VLOOKUP($A467,pivotdata!$A$2:$V$772,COLUMN(D$1)-1,FALSE),0)</f>
        <v>0</v>
      </c>
      <c r="E467">
        <f>IF(ISNUMBER(VLOOKUP($A467,pivotdata!$A$2:$V$772,COLUMN(E$1)-1,FALSE)),VLOOKUP($A467,pivotdata!$A$2:$V$772,COLUMN(E$1)-1,FALSE),0)</f>
        <v>8440</v>
      </c>
      <c r="F467">
        <f>IF(ISNUMBER(VLOOKUP($A467,pivotdata!$A$2:$V$772,COLUMN(F$1)-1,FALSE)),VLOOKUP($A467,pivotdata!$A$2:$V$772,COLUMN(F$1)-1,FALSE),0)</f>
        <v>0</v>
      </c>
      <c r="G467">
        <f>IF(ISNUMBER(VLOOKUP($A467,pivotdata!$A$2:$V$772,COLUMN(G$1)-1,FALSE)),VLOOKUP($A467,pivotdata!$A$2:$V$772,COLUMN(G$1)-1,FALSE),0)</f>
        <v>1759</v>
      </c>
      <c r="H467">
        <f>IF(ISNUMBER(VLOOKUP($A467,pivotdata!$A$2:$V$772,COLUMN(H$1)-1,FALSE)),VLOOKUP($A467,pivotdata!$A$2:$V$772,COLUMN(H$1)-1,FALSE),0)</f>
        <v>0</v>
      </c>
      <c r="I467">
        <f>IF(ISNUMBER(VLOOKUP($A467,pivotdata!$A$2:$V$772,COLUMN(I$1)-1,FALSE)),VLOOKUP($A467,pivotdata!$A$2:$V$772,COLUMN(I$1)-1,FALSE),0)</f>
        <v>3938</v>
      </c>
      <c r="J467">
        <f>IF(ISNUMBER(VLOOKUP($A467,pivotdata!$A$2:$V$772,COLUMN(J$1)-1,FALSE)),VLOOKUP($A467,pivotdata!$A$2:$V$772,COLUMN(J$1)-1,FALSE),0)</f>
        <v>3371</v>
      </c>
      <c r="K467">
        <f>IF(ISNUMBER(VLOOKUP($A467,pivotdata!$A$2:$V$772,COLUMN(K$1)-1,FALSE)),VLOOKUP($A467,pivotdata!$A$2:$V$772,COLUMN(K$1)-1,FALSE),0)</f>
        <v>0</v>
      </c>
      <c r="L467">
        <f>IF(ISNUMBER(VLOOKUP($A467,pivotdata!$A$2:$V$772,COLUMN(L$1)-1,FALSE)),VLOOKUP($A467,pivotdata!$A$2:$V$772,COLUMN(L$1)-1,FALSE),0)</f>
        <v>0</v>
      </c>
      <c r="M467">
        <f>IF(ISNUMBER(VLOOKUP($A467,pivotdata!$A$2:$V$772,COLUMN(M$1)-1,FALSE)),VLOOKUP($A467,pivotdata!$A$2:$V$772,COLUMN(M$1)-1,FALSE),0)</f>
        <v>0</v>
      </c>
      <c r="N467">
        <f>IF(ISNUMBER(VLOOKUP($A467,pivotdata!$A$2:$V$772,COLUMN(N$1)-1,FALSE)),VLOOKUP($A467,pivotdata!$A$2:$V$772,COLUMN(N$1)-1,FALSE),0)</f>
        <v>72235</v>
      </c>
      <c r="O467">
        <f>IF(ISNUMBER(VLOOKUP($A467,pivotdata!$A$2:$V$772,COLUMN(O$1)-1,FALSE)),VLOOKUP($A467,pivotdata!$A$2:$V$772,COLUMN(O$1)-1,FALSE),0)</f>
        <v>0</v>
      </c>
      <c r="P467">
        <f>IF(ISNUMBER(VLOOKUP($A467,pivotdata!$A$2:$V$772,COLUMN(P$1)-1,FALSE)),VLOOKUP($A467,pivotdata!$A$2:$V$772,COLUMN(P$1)-1,FALSE),0)</f>
        <v>0</v>
      </c>
      <c r="Q467">
        <f>IF(ISNUMBER(VLOOKUP($A467,pivotdata!$A$2:$V$772,COLUMN(Q$1)-1,FALSE)),VLOOKUP($A467,pivotdata!$A$2:$V$772,COLUMN(Q$1)-1,FALSE),0)</f>
        <v>0</v>
      </c>
      <c r="R467">
        <f>IF(ISNUMBER(VLOOKUP($A467,pivotdata!$A$2:$V$772,COLUMN(R$1)-1,FALSE)),VLOOKUP($A467,pivotdata!$A$2:$V$772,COLUMN(R$1)-1,FALSE),0)</f>
        <v>0</v>
      </c>
      <c r="S467">
        <f>IF(ISNUMBER(VLOOKUP($A467,pivotdata!$A$2:$V$772,COLUMN(S$1)-1,FALSE)),VLOOKUP($A467,pivotdata!$A$2:$V$772,COLUMN(S$1)-1,FALSE),0)</f>
        <v>0</v>
      </c>
      <c r="T467">
        <f>IF(ISNUMBER(VLOOKUP($A467,pivotdata!$A$2:$V$772,COLUMN(T$1)-1,FALSE)),VLOOKUP($A467,pivotdata!$A$2:$V$772,COLUMN(T$1)-1,FALSE),0)</f>
        <v>0</v>
      </c>
      <c r="U467">
        <f>IF(ISNUMBER(VLOOKUP($A467,pivotdata!$A$2:$V$772,COLUMN(U$1)-1,FALSE)),VLOOKUP($A467,pivotdata!$A$2:$V$772,COLUMN(U$1)-1,FALSE),0)</f>
        <v>2453</v>
      </c>
      <c r="V467">
        <f>IF(ISNUMBER(VLOOKUP($A467,pivotdata!$A$2:$V$772,COLUMN(V$1)-1,FALSE)),VLOOKUP($A467,pivotdata!$A$2:$V$772,COLUMN(V$1)-1,FALSE),0)</f>
        <v>638</v>
      </c>
      <c r="W467">
        <f>IF(ISNUMBER(VLOOKUP($A467,pivotdata!$A$2:$V$772,COLUMN(W$1)-1,FALSE)),VLOOKUP($A467,pivotdata!$A$2:$V$772,COLUMN(W$1)-1,FALSE),0)</f>
        <v>2416</v>
      </c>
    </row>
    <row r="468" spans="1:23" x14ac:dyDescent="0.25">
      <c r="A468" s="1">
        <v>6674</v>
      </c>
      <c r="B468" s="2" t="s">
        <v>336</v>
      </c>
      <c r="C468">
        <f>IF(ISNUMBER(VLOOKUP($A468,pivotdata!$A$2:$V$772,COLUMN(C$1)-1,FALSE)),VLOOKUP($A468,pivotdata!$A$2:$V$772,COLUMN(C$1)-1,FALSE),0)</f>
        <v>0</v>
      </c>
      <c r="D468">
        <f>IF(ISNUMBER(VLOOKUP($A468,pivotdata!$A$2:$V$772,COLUMN(D$1)-1,FALSE)),VLOOKUP($A468,pivotdata!$A$2:$V$772,COLUMN(D$1)-1,FALSE),0)</f>
        <v>0</v>
      </c>
      <c r="E468">
        <f>IF(ISNUMBER(VLOOKUP($A468,pivotdata!$A$2:$V$772,COLUMN(E$1)-1,FALSE)),VLOOKUP($A468,pivotdata!$A$2:$V$772,COLUMN(E$1)-1,FALSE),0)</f>
        <v>0</v>
      </c>
      <c r="F468">
        <f>IF(ISNUMBER(VLOOKUP($A468,pivotdata!$A$2:$V$772,COLUMN(F$1)-1,FALSE)),VLOOKUP($A468,pivotdata!$A$2:$V$772,COLUMN(F$1)-1,FALSE),0)</f>
        <v>0</v>
      </c>
      <c r="G468">
        <f>IF(ISNUMBER(VLOOKUP($A468,pivotdata!$A$2:$V$772,COLUMN(G$1)-1,FALSE)),VLOOKUP($A468,pivotdata!$A$2:$V$772,COLUMN(G$1)-1,FALSE),0)</f>
        <v>0</v>
      </c>
      <c r="H468">
        <f>IF(ISNUMBER(VLOOKUP($A468,pivotdata!$A$2:$V$772,COLUMN(H$1)-1,FALSE)),VLOOKUP($A468,pivotdata!$A$2:$V$772,COLUMN(H$1)-1,FALSE),0)</f>
        <v>0</v>
      </c>
      <c r="I468">
        <f>IF(ISNUMBER(VLOOKUP($A468,pivotdata!$A$2:$V$772,COLUMN(I$1)-1,FALSE)),VLOOKUP($A468,pivotdata!$A$2:$V$772,COLUMN(I$1)-1,FALSE),0)</f>
        <v>0</v>
      </c>
      <c r="J468">
        <f>IF(ISNUMBER(VLOOKUP($A468,pivotdata!$A$2:$V$772,COLUMN(J$1)-1,FALSE)),VLOOKUP($A468,pivotdata!$A$2:$V$772,COLUMN(J$1)-1,FALSE),0)</f>
        <v>0</v>
      </c>
      <c r="K468">
        <f>IF(ISNUMBER(VLOOKUP($A468,pivotdata!$A$2:$V$772,COLUMN(K$1)-1,FALSE)),VLOOKUP($A468,pivotdata!$A$2:$V$772,COLUMN(K$1)-1,FALSE),0)</f>
        <v>0</v>
      </c>
      <c r="L468">
        <f>IF(ISNUMBER(VLOOKUP($A468,pivotdata!$A$2:$V$772,COLUMN(L$1)-1,FALSE)),VLOOKUP($A468,pivotdata!$A$2:$V$772,COLUMN(L$1)-1,FALSE),0)</f>
        <v>0</v>
      </c>
      <c r="M468">
        <f>IF(ISNUMBER(VLOOKUP($A468,pivotdata!$A$2:$V$772,COLUMN(M$1)-1,FALSE)),VLOOKUP($A468,pivotdata!$A$2:$V$772,COLUMN(M$1)-1,FALSE),0)</f>
        <v>0</v>
      </c>
      <c r="N468">
        <f>IF(ISNUMBER(VLOOKUP($A468,pivotdata!$A$2:$V$772,COLUMN(N$1)-1,FALSE)),VLOOKUP($A468,pivotdata!$A$2:$V$772,COLUMN(N$1)-1,FALSE),0)</f>
        <v>0</v>
      </c>
      <c r="O468">
        <f>IF(ISNUMBER(VLOOKUP($A468,pivotdata!$A$2:$V$772,COLUMN(O$1)-1,FALSE)),VLOOKUP($A468,pivotdata!$A$2:$V$772,COLUMN(O$1)-1,FALSE),0)</f>
        <v>1</v>
      </c>
      <c r="P468">
        <f>IF(ISNUMBER(VLOOKUP($A468,pivotdata!$A$2:$V$772,COLUMN(P$1)-1,FALSE)),VLOOKUP($A468,pivotdata!$A$2:$V$772,COLUMN(P$1)-1,FALSE),0)</f>
        <v>0</v>
      </c>
      <c r="Q468">
        <f>IF(ISNUMBER(VLOOKUP($A468,pivotdata!$A$2:$V$772,COLUMN(Q$1)-1,FALSE)),VLOOKUP($A468,pivotdata!$A$2:$V$772,COLUMN(Q$1)-1,FALSE),0)</f>
        <v>47251</v>
      </c>
      <c r="R468">
        <f>IF(ISNUMBER(VLOOKUP($A468,pivotdata!$A$2:$V$772,COLUMN(R$1)-1,FALSE)),VLOOKUP($A468,pivotdata!$A$2:$V$772,COLUMN(R$1)-1,FALSE),0)</f>
        <v>0</v>
      </c>
      <c r="S468">
        <f>IF(ISNUMBER(VLOOKUP($A468,pivotdata!$A$2:$V$772,COLUMN(S$1)-1,FALSE)),VLOOKUP($A468,pivotdata!$A$2:$V$772,COLUMN(S$1)-1,FALSE),0)</f>
        <v>0</v>
      </c>
      <c r="T468">
        <f>IF(ISNUMBER(VLOOKUP($A468,pivotdata!$A$2:$V$772,COLUMN(T$1)-1,FALSE)),VLOOKUP($A468,pivotdata!$A$2:$V$772,COLUMN(T$1)-1,FALSE),0)</f>
        <v>467</v>
      </c>
      <c r="U468">
        <f>IF(ISNUMBER(VLOOKUP($A468,pivotdata!$A$2:$V$772,COLUMN(U$1)-1,FALSE)),VLOOKUP($A468,pivotdata!$A$2:$V$772,COLUMN(U$1)-1,FALSE),0)</f>
        <v>28</v>
      </c>
      <c r="V468">
        <f>IF(ISNUMBER(VLOOKUP($A468,pivotdata!$A$2:$V$772,COLUMN(V$1)-1,FALSE)),VLOOKUP($A468,pivotdata!$A$2:$V$772,COLUMN(V$1)-1,FALSE),0)</f>
        <v>70</v>
      </c>
      <c r="W468">
        <f>IF(ISNUMBER(VLOOKUP($A468,pivotdata!$A$2:$V$772,COLUMN(W$1)-1,FALSE)),VLOOKUP($A468,pivotdata!$A$2:$V$772,COLUMN(W$1)-1,FALSE),0)</f>
        <v>109</v>
      </c>
    </row>
    <row r="469" spans="1:23" x14ac:dyDescent="0.25">
      <c r="A469" s="1">
        <v>6712</v>
      </c>
      <c r="B469" s="2" t="s">
        <v>335</v>
      </c>
      <c r="C469">
        <f>IF(ISNUMBER(VLOOKUP($A469,pivotdata!$A$2:$V$772,COLUMN(C$1)-1,FALSE)),VLOOKUP($A469,pivotdata!$A$2:$V$772,COLUMN(C$1)-1,FALSE),0)</f>
        <v>0</v>
      </c>
      <c r="D469">
        <f>IF(ISNUMBER(VLOOKUP($A469,pivotdata!$A$2:$V$772,COLUMN(D$1)-1,FALSE)),VLOOKUP($A469,pivotdata!$A$2:$V$772,COLUMN(D$1)-1,FALSE),0)</f>
        <v>0</v>
      </c>
      <c r="E469">
        <f>IF(ISNUMBER(VLOOKUP($A469,pivotdata!$A$2:$V$772,COLUMN(E$1)-1,FALSE)),VLOOKUP($A469,pivotdata!$A$2:$V$772,COLUMN(E$1)-1,FALSE),0)</f>
        <v>34964</v>
      </c>
      <c r="F469">
        <f>IF(ISNUMBER(VLOOKUP($A469,pivotdata!$A$2:$V$772,COLUMN(F$1)-1,FALSE)),VLOOKUP($A469,pivotdata!$A$2:$V$772,COLUMN(F$1)-1,FALSE),0)</f>
        <v>0</v>
      </c>
      <c r="G469">
        <f>IF(ISNUMBER(VLOOKUP($A469,pivotdata!$A$2:$V$772,COLUMN(G$1)-1,FALSE)),VLOOKUP($A469,pivotdata!$A$2:$V$772,COLUMN(G$1)-1,FALSE),0)</f>
        <v>0</v>
      </c>
      <c r="H469">
        <f>IF(ISNUMBER(VLOOKUP($A469,pivotdata!$A$2:$V$772,COLUMN(H$1)-1,FALSE)),VLOOKUP($A469,pivotdata!$A$2:$V$772,COLUMN(H$1)-1,FALSE),0)</f>
        <v>0</v>
      </c>
      <c r="I469">
        <f>IF(ISNUMBER(VLOOKUP($A469,pivotdata!$A$2:$V$772,COLUMN(I$1)-1,FALSE)),VLOOKUP($A469,pivotdata!$A$2:$V$772,COLUMN(I$1)-1,FALSE),0)</f>
        <v>15855</v>
      </c>
      <c r="J469">
        <f>IF(ISNUMBER(VLOOKUP($A469,pivotdata!$A$2:$V$772,COLUMN(J$1)-1,FALSE)),VLOOKUP($A469,pivotdata!$A$2:$V$772,COLUMN(J$1)-1,FALSE),0)</f>
        <v>0</v>
      </c>
      <c r="K469">
        <f>IF(ISNUMBER(VLOOKUP($A469,pivotdata!$A$2:$V$772,COLUMN(K$1)-1,FALSE)),VLOOKUP($A469,pivotdata!$A$2:$V$772,COLUMN(K$1)-1,FALSE),0)</f>
        <v>105914</v>
      </c>
      <c r="L469">
        <f>IF(ISNUMBER(VLOOKUP($A469,pivotdata!$A$2:$V$772,COLUMN(L$1)-1,FALSE)),VLOOKUP($A469,pivotdata!$A$2:$V$772,COLUMN(L$1)-1,FALSE),0)</f>
        <v>522783</v>
      </c>
      <c r="M469">
        <f>IF(ISNUMBER(VLOOKUP($A469,pivotdata!$A$2:$V$772,COLUMN(M$1)-1,FALSE)),VLOOKUP($A469,pivotdata!$A$2:$V$772,COLUMN(M$1)-1,FALSE),0)</f>
        <v>641936</v>
      </c>
      <c r="N469">
        <f>IF(ISNUMBER(VLOOKUP($A469,pivotdata!$A$2:$V$772,COLUMN(N$1)-1,FALSE)),VLOOKUP($A469,pivotdata!$A$2:$V$772,COLUMN(N$1)-1,FALSE),0)</f>
        <v>432639</v>
      </c>
      <c r="O469">
        <f>IF(ISNUMBER(VLOOKUP($A469,pivotdata!$A$2:$V$772,COLUMN(O$1)-1,FALSE)),VLOOKUP($A469,pivotdata!$A$2:$V$772,COLUMN(O$1)-1,FALSE),0)</f>
        <v>151027</v>
      </c>
      <c r="P469">
        <f>IF(ISNUMBER(VLOOKUP($A469,pivotdata!$A$2:$V$772,COLUMN(P$1)-1,FALSE)),VLOOKUP($A469,pivotdata!$A$2:$V$772,COLUMN(P$1)-1,FALSE),0)</f>
        <v>1147745</v>
      </c>
      <c r="Q469">
        <f>IF(ISNUMBER(VLOOKUP($A469,pivotdata!$A$2:$V$772,COLUMN(Q$1)-1,FALSE)),VLOOKUP($A469,pivotdata!$A$2:$V$772,COLUMN(Q$1)-1,FALSE),0)</f>
        <v>1011948</v>
      </c>
      <c r="R469">
        <f>IF(ISNUMBER(VLOOKUP($A469,pivotdata!$A$2:$V$772,COLUMN(R$1)-1,FALSE)),VLOOKUP($A469,pivotdata!$A$2:$V$772,COLUMN(R$1)-1,FALSE),0)</f>
        <v>835548</v>
      </c>
      <c r="S469">
        <f>IF(ISNUMBER(VLOOKUP($A469,pivotdata!$A$2:$V$772,COLUMN(S$1)-1,FALSE)),VLOOKUP($A469,pivotdata!$A$2:$V$772,COLUMN(S$1)-1,FALSE),0)</f>
        <v>914404</v>
      </c>
      <c r="T469">
        <f>IF(ISNUMBER(VLOOKUP($A469,pivotdata!$A$2:$V$772,COLUMN(T$1)-1,FALSE)),VLOOKUP($A469,pivotdata!$A$2:$V$772,COLUMN(T$1)-1,FALSE),0)</f>
        <v>304849</v>
      </c>
      <c r="U469">
        <f>IF(ISNUMBER(VLOOKUP($A469,pivotdata!$A$2:$V$772,COLUMN(U$1)-1,FALSE)),VLOOKUP($A469,pivotdata!$A$2:$V$772,COLUMN(U$1)-1,FALSE),0)</f>
        <v>705338</v>
      </c>
      <c r="V469">
        <f>IF(ISNUMBER(VLOOKUP($A469,pivotdata!$A$2:$V$772,COLUMN(V$1)-1,FALSE)),VLOOKUP($A469,pivotdata!$A$2:$V$772,COLUMN(V$1)-1,FALSE),0)</f>
        <v>1145860</v>
      </c>
      <c r="W469">
        <f>IF(ISNUMBER(VLOOKUP($A469,pivotdata!$A$2:$V$772,COLUMN(W$1)-1,FALSE)),VLOOKUP($A469,pivotdata!$A$2:$V$772,COLUMN(W$1)-1,FALSE),0)</f>
        <v>232530</v>
      </c>
    </row>
    <row r="470" spans="1:23" x14ac:dyDescent="0.25">
      <c r="A470" s="1">
        <v>6713</v>
      </c>
      <c r="B470" s="2" t="s">
        <v>334</v>
      </c>
      <c r="C470">
        <f>IF(ISNUMBER(VLOOKUP($A470,pivotdata!$A$2:$V$772,COLUMN(C$1)-1,FALSE)),VLOOKUP($A470,pivotdata!$A$2:$V$772,COLUMN(C$1)-1,FALSE),0)</f>
        <v>1204</v>
      </c>
      <c r="D470">
        <f>IF(ISNUMBER(VLOOKUP($A470,pivotdata!$A$2:$V$772,COLUMN(D$1)-1,FALSE)),VLOOKUP($A470,pivotdata!$A$2:$V$772,COLUMN(D$1)-1,FALSE),0)</f>
        <v>0</v>
      </c>
      <c r="E470">
        <f>IF(ISNUMBER(VLOOKUP($A470,pivotdata!$A$2:$V$772,COLUMN(E$1)-1,FALSE)),VLOOKUP($A470,pivotdata!$A$2:$V$772,COLUMN(E$1)-1,FALSE),0)</f>
        <v>0</v>
      </c>
      <c r="F470">
        <f>IF(ISNUMBER(VLOOKUP($A470,pivotdata!$A$2:$V$772,COLUMN(F$1)-1,FALSE)),VLOOKUP($A470,pivotdata!$A$2:$V$772,COLUMN(F$1)-1,FALSE),0)</f>
        <v>0</v>
      </c>
      <c r="G470">
        <f>IF(ISNUMBER(VLOOKUP($A470,pivotdata!$A$2:$V$772,COLUMN(G$1)-1,FALSE)),VLOOKUP($A470,pivotdata!$A$2:$V$772,COLUMN(G$1)-1,FALSE),0)</f>
        <v>0</v>
      </c>
      <c r="H470">
        <f>IF(ISNUMBER(VLOOKUP($A470,pivotdata!$A$2:$V$772,COLUMN(H$1)-1,FALSE)),VLOOKUP($A470,pivotdata!$A$2:$V$772,COLUMN(H$1)-1,FALSE),0)</f>
        <v>0</v>
      </c>
      <c r="I470">
        <f>IF(ISNUMBER(VLOOKUP($A470,pivotdata!$A$2:$V$772,COLUMN(I$1)-1,FALSE)),VLOOKUP($A470,pivotdata!$A$2:$V$772,COLUMN(I$1)-1,FALSE),0)</f>
        <v>0</v>
      </c>
      <c r="J470">
        <f>IF(ISNUMBER(VLOOKUP($A470,pivotdata!$A$2:$V$772,COLUMN(J$1)-1,FALSE)),VLOOKUP($A470,pivotdata!$A$2:$V$772,COLUMN(J$1)-1,FALSE),0)</f>
        <v>0</v>
      </c>
      <c r="K470">
        <f>IF(ISNUMBER(VLOOKUP($A470,pivotdata!$A$2:$V$772,COLUMN(K$1)-1,FALSE)),VLOOKUP($A470,pivotdata!$A$2:$V$772,COLUMN(K$1)-1,FALSE),0)</f>
        <v>0</v>
      </c>
      <c r="L470">
        <f>IF(ISNUMBER(VLOOKUP($A470,pivotdata!$A$2:$V$772,COLUMN(L$1)-1,FALSE)),VLOOKUP($A470,pivotdata!$A$2:$V$772,COLUMN(L$1)-1,FALSE),0)</f>
        <v>2218</v>
      </c>
      <c r="M470">
        <f>IF(ISNUMBER(VLOOKUP($A470,pivotdata!$A$2:$V$772,COLUMN(M$1)-1,FALSE)),VLOOKUP($A470,pivotdata!$A$2:$V$772,COLUMN(M$1)-1,FALSE),0)</f>
        <v>8112</v>
      </c>
      <c r="N470">
        <f>IF(ISNUMBER(VLOOKUP($A470,pivotdata!$A$2:$V$772,COLUMN(N$1)-1,FALSE)),VLOOKUP($A470,pivotdata!$A$2:$V$772,COLUMN(N$1)-1,FALSE),0)</f>
        <v>500704</v>
      </c>
      <c r="O470">
        <f>IF(ISNUMBER(VLOOKUP($A470,pivotdata!$A$2:$V$772,COLUMN(O$1)-1,FALSE)),VLOOKUP($A470,pivotdata!$A$2:$V$772,COLUMN(O$1)-1,FALSE),0)</f>
        <v>331396</v>
      </c>
      <c r="P470">
        <f>IF(ISNUMBER(VLOOKUP($A470,pivotdata!$A$2:$V$772,COLUMN(P$1)-1,FALSE)),VLOOKUP($A470,pivotdata!$A$2:$V$772,COLUMN(P$1)-1,FALSE),0)</f>
        <v>1205</v>
      </c>
      <c r="Q470">
        <f>IF(ISNUMBER(VLOOKUP($A470,pivotdata!$A$2:$V$772,COLUMN(Q$1)-1,FALSE)),VLOOKUP($A470,pivotdata!$A$2:$V$772,COLUMN(Q$1)-1,FALSE),0)</f>
        <v>99737</v>
      </c>
      <c r="R470">
        <f>IF(ISNUMBER(VLOOKUP($A470,pivotdata!$A$2:$V$772,COLUMN(R$1)-1,FALSE)),VLOOKUP($A470,pivotdata!$A$2:$V$772,COLUMN(R$1)-1,FALSE),0)</f>
        <v>78950</v>
      </c>
      <c r="S470">
        <f>IF(ISNUMBER(VLOOKUP($A470,pivotdata!$A$2:$V$772,COLUMN(S$1)-1,FALSE)),VLOOKUP($A470,pivotdata!$A$2:$V$772,COLUMN(S$1)-1,FALSE),0)</f>
        <v>85701</v>
      </c>
      <c r="T470">
        <f>IF(ISNUMBER(VLOOKUP($A470,pivotdata!$A$2:$V$772,COLUMN(T$1)-1,FALSE)),VLOOKUP($A470,pivotdata!$A$2:$V$772,COLUMN(T$1)-1,FALSE),0)</f>
        <v>214635</v>
      </c>
      <c r="U470">
        <f>IF(ISNUMBER(VLOOKUP($A470,pivotdata!$A$2:$V$772,COLUMN(U$1)-1,FALSE)),VLOOKUP($A470,pivotdata!$A$2:$V$772,COLUMN(U$1)-1,FALSE),0)</f>
        <v>850110</v>
      </c>
      <c r="V470">
        <f>IF(ISNUMBER(VLOOKUP($A470,pivotdata!$A$2:$V$772,COLUMN(V$1)-1,FALSE)),VLOOKUP($A470,pivotdata!$A$2:$V$772,COLUMN(V$1)-1,FALSE),0)</f>
        <v>688133</v>
      </c>
      <c r="W470">
        <f>IF(ISNUMBER(VLOOKUP($A470,pivotdata!$A$2:$V$772,COLUMN(W$1)-1,FALSE)),VLOOKUP($A470,pivotdata!$A$2:$V$772,COLUMN(W$1)-1,FALSE),0)</f>
        <v>773756</v>
      </c>
    </row>
    <row r="471" spans="1:23" x14ac:dyDescent="0.25">
      <c r="A471" s="1">
        <v>6716</v>
      </c>
      <c r="B471" s="2" t="s">
        <v>333</v>
      </c>
      <c r="C471">
        <f>IF(ISNUMBER(VLOOKUP($A471,pivotdata!$A$2:$V$772,COLUMN(C$1)-1,FALSE)),VLOOKUP($A471,pivotdata!$A$2:$V$772,COLUMN(C$1)-1,FALSE),0)</f>
        <v>11269</v>
      </c>
      <c r="D471">
        <f>IF(ISNUMBER(VLOOKUP($A471,pivotdata!$A$2:$V$772,COLUMN(D$1)-1,FALSE)),VLOOKUP($A471,pivotdata!$A$2:$V$772,COLUMN(D$1)-1,FALSE),0)</f>
        <v>59713</v>
      </c>
      <c r="E471">
        <f>IF(ISNUMBER(VLOOKUP($A471,pivotdata!$A$2:$V$772,COLUMN(E$1)-1,FALSE)),VLOOKUP($A471,pivotdata!$A$2:$V$772,COLUMN(E$1)-1,FALSE),0)</f>
        <v>1096448</v>
      </c>
      <c r="F471">
        <f>IF(ISNUMBER(VLOOKUP($A471,pivotdata!$A$2:$V$772,COLUMN(F$1)-1,FALSE)),VLOOKUP($A471,pivotdata!$A$2:$V$772,COLUMN(F$1)-1,FALSE),0)</f>
        <v>802108</v>
      </c>
      <c r="G471">
        <f>IF(ISNUMBER(VLOOKUP($A471,pivotdata!$A$2:$V$772,COLUMN(G$1)-1,FALSE)),VLOOKUP($A471,pivotdata!$A$2:$V$772,COLUMN(G$1)-1,FALSE),0)</f>
        <v>19705</v>
      </c>
      <c r="H471">
        <f>IF(ISNUMBER(VLOOKUP($A471,pivotdata!$A$2:$V$772,COLUMN(H$1)-1,FALSE)),VLOOKUP($A471,pivotdata!$A$2:$V$772,COLUMN(H$1)-1,FALSE),0)</f>
        <v>138239</v>
      </c>
      <c r="I471">
        <f>IF(ISNUMBER(VLOOKUP($A471,pivotdata!$A$2:$V$772,COLUMN(I$1)-1,FALSE)),VLOOKUP($A471,pivotdata!$A$2:$V$772,COLUMN(I$1)-1,FALSE),0)</f>
        <v>0</v>
      </c>
      <c r="J471">
        <f>IF(ISNUMBER(VLOOKUP($A471,pivotdata!$A$2:$V$772,COLUMN(J$1)-1,FALSE)),VLOOKUP($A471,pivotdata!$A$2:$V$772,COLUMN(J$1)-1,FALSE),0)</f>
        <v>337461</v>
      </c>
      <c r="K471">
        <f>IF(ISNUMBER(VLOOKUP($A471,pivotdata!$A$2:$V$772,COLUMN(K$1)-1,FALSE)),VLOOKUP($A471,pivotdata!$A$2:$V$772,COLUMN(K$1)-1,FALSE),0)</f>
        <v>22528</v>
      </c>
      <c r="L471">
        <f>IF(ISNUMBER(VLOOKUP($A471,pivotdata!$A$2:$V$772,COLUMN(L$1)-1,FALSE)),VLOOKUP($A471,pivotdata!$A$2:$V$772,COLUMN(L$1)-1,FALSE),0)</f>
        <v>87982</v>
      </c>
      <c r="M471">
        <f>IF(ISNUMBER(VLOOKUP($A471,pivotdata!$A$2:$V$772,COLUMN(M$1)-1,FALSE)),VLOOKUP($A471,pivotdata!$A$2:$V$772,COLUMN(M$1)-1,FALSE),0)</f>
        <v>427766</v>
      </c>
      <c r="N471">
        <f>IF(ISNUMBER(VLOOKUP($A471,pivotdata!$A$2:$V$772,COLUMN(N$1)-1,FALSE)),VLOOKUP($A471,pivotdata!$A$2:$V$772,COLUMN(N$1)-1,FALSE),0)</f>
        <v>395078</v>
      </c>
      <c r="O471">
        <f>IF(ISNUMBER(VLOOKUP($A471,pivotdata!$A$2:$V$772,COLUMN(O$1)-1,FALSE)),VLOOKUP($A471,pivotdata!$A$2:$V$772,COLUMN(O$1)-1,FALSE),0)</f>
        <v>112600</v>
      </c>
      <c r="P471">
        <f>IF(ISNUMBER(VLOOKUP($A471,pivotdata!$A$2:$V$772,COLUMN(P$1)-1,FALSE)),VLOOKUP($A471,pivotdata!$A$2:$V$772,COLUMN(P$1)-1,FALSE),0)</f>
        <v>116646</v>
      </c>
      <c r="Q471">
        <f>IF(ISNUMBER(VLOOKUP($A471,pivotdata!$A$2:$V$772,COLUMN(Q$1)-1,FALSE)),VLOOKUP($A471,pivotdata!$A$2:$V$772,COLUMN(Q$1)-1,FALSE),0)</f>
        <v>100300</v>
      </c>
      <c r="R471">
        <f>IF(ISNUMBER(VLOOKUP($A471,pivotdata!$A$2:$V$772,COLUMN(R$1)-1,FALSE)),VLOOKUP($A471,pivotdata!$A$2:$V$772,COLUMN(R$1)-1,FALSE),0)</f>
        <v>200429</v>
      </c>
      <c r="S471">
        <f>IF(ISNUMBER(VLOOKUP($A471,pivotdata!$A$2:$V$772,COLUMN(S$1)-1,FALSE)),VLOOKUP($A471,pivotdata!$A$2:$V$772,COLUMN(S$1)-1,FALSE),0)</f>
        <v>315156</v>
      </c>
      <c r="T471">
        <f>IF(ISNUMBER(VLOOKUP($A471,pivotdata!$A$2:$V$772,COLUMN(T$1)-1,FALSE)),VLOOKUP($A471,pivotdata!$A$2:$V$772,COLUMN(T$1)-1,FALSE),0)</f>
        <v>634195</v>
      </c>
      <c r="U471">
        <f>IF(ISNUMBER(VLOOKUP($A471,pivotdata!$A$2:$V$772,COLUMN(U$1)-1,FALSE)),VLOOKUP($A471,pivotdata!$A$2:$V$772,COLUMN(U$1)-1,FALSE),0)</f>
        <v>249190</v>
      </c>
      <c r="V471">
        <f>IF(ISNUMBER(VLOOKUP($A471,pivotdata!$A$2:$V$772,COLUMN(V$1)-1,FALSE)),VLOOKUP($A471,pivotdata!$A$2:$V$772,COLUMN(V$1)-1,FALSE),0)</f>
        <v>307971</v>
      </c>
      <c r="W471">
        <f>IF(ISNUMBER(VLOOKUP($A471,pivotdata!$A$2:$V$772,COLUMN(W$1)-1,FALSE)),VLOOKUP($A471,pivotdata!$A$2:$V$772,COLUMN(W$1)-1,FALSE),0)</f>
        <v>1499842</v>
      </c>
    </row>
    <row r="472" spans="1:23" x14ac:dyDescent="0.25">
      <c r="A472" s="1">
        <v>6724</v>
      </c>
      <c r="B472" s="2" t="s">
        <v>332</v>
      </c>
      <c r="C472">
        <f>IF(ISNUMBER(VLOOKUP($A472,pivotdata!$A$2:$V$772,COLUMN(C$1)-1,FALSE)),VLOOKUP($A472,pivotdata!$A$2:$V$772,COLUMN(C$1)-1,FALSE),0)</f>
        <v>0</v>
      </c>
      <c r="D472">
        <f>IF(ISNUMBER(VLOOKUP($A472,pivotdata!$A$2:$V$772,COLUMN(D$1)-1,FALSE)),VLOOKUP($A472,pivotdata!$A$2:$V$772,COLUMN(D$1)-1,FALSE),0)</f>
        <v>0</v>
      </c>
      <c r="E472">
        <f>IF(ISNUMBER(VLOOKUP($A472,pivotdata!$A$2:$V$772,COLUMN(E$1)-1,FALSE)),VLOOKUP($A472,pivotdata!$A$2:$V$772,COLUMN(E$1)-1,FALSE),0)</f>
        <v>16087</v>
      </c>
      <c r="F472">
        <f>IF(ISNUMBER(VLOOKUP($A472,pivotdata!$A$2:$V$772,COLUMN(F$1)-1,FALSE)),VLOOKUP($A472,pivotdata!$A$2:$V$772,COLUMN(F$1)-1,FALSE),0)</f>
        <v>1692</v>
      </c>
      <c r="G472">
        <f>IF(ISNUMBER(VLOOKUP($A472,pivotdata!$A$2:$V$772,COLUMN(G$1)-1,FALSE)),VLOOKUP($A472,pivotdata!$A$2:$V$772,COLUMN(G$1)-1,FALSE),0)</f>
        <v>0</v>
      </c>
      <c r="H472">
        <f>IF(ISNUMBER(VLOOKUP($A472,pivotdata!$A$2:$V$772,COLUMN(H$1)-1,FALSE)),VLOOKUP($A472,pivotdata!$A$2:$V$772,COLUMN(H$1)-1,FALSE),0)</f>
        <v>1529</v>
      </c>
      <c r="I472">
        <f>IF(ISNUMBER(VLOOKUP($A472,pivotdata!$A$2:$V$772,COLUMN(I$1)-1,FALSE)),VLOOKUP($A472,pivotdata!$A$2:$V$772,COLUMN(I$1)-1,FALSE),0)</f>
        <v>0</v>
      </c>
      <c r="J472">
        <f>IF(ISNUMBER(VLOOKUP($A472,pivotdata!$A$2:$V$772,COLUMN(J$1)-1,FALSE)),VLOOKUP($A472,pivotdata!$A$2:$V$772,COLUMN(J$1)-1,FALSE),0)</f>
        <v>20187</v>
      </c>
      <c r="K472">
        <f>IF(ISNUMBER(VLOOKUP($A472,pivotdata!$A$2:$V$772,COLUMN(K$1)-1,FALSE)),VLOOKUP($A472,pivotdata!$A$2:$V$772,COLUMN(K$1)-1,FALSE),0)</f>
        <v>4142058</v>
      </c>
      <c r="L472">
        <f>IF(ISNUMBER(VLOOKUP($A472,pivotdata!$A$2:$V$772,COLUMN(L$1)-1,FALSE)),VLOOKUP($A472,pivotdata!$A$2:$V$772,COLUMN(L$1)-1,FALSE),0)</f>
        <v>9117456</v>
      </c>
      <c r="M472">
        <f>IF(ISNUMBER(VLOOKUP($A472,pivotdata!$A$2:$V$772,COLUMN(M$1)-1,FALSE)),VLOOKUP($A472,pivotdata!$A$2:$V$772,COLUMN(M$1)-1,FALSE),0)</f>
        <v>7106519</v>
      </c>
      <c r="N472">
        <f>IF(ISNUMBER(VLOOKUP($A472,pivotdata!$A$2:$V$772,COLUMN(N$1)-1,FALSE)),VLOOKUP($A472,pivotdata!$A$2:$V$772,COLUMN(N$1)-1,FALSE),0)</f>
        <v>3281782</v>
      </c>
      <c r="O472">
        <f>IF(ISNUMBER(VLOOKUP($A472,pivotdata!$A$2:$V$772,COLUMN(O$1)-1,FALSE)),VLOOKUP($A472,pivotdata!$A$2:$V$772,COLUMN(O$1)-1,FALSE),0)</f>
        <v>12806047</v>
      </c>
      <c r="P472">
        <f>IF(ISNUMBER(VLOOKUP($A472,pivotdata!$A$2:$V$772,COLUMN(P$1)-1,FALSE)),VLOOKUP($A472,pivotdata!$A$2:$V$772,COLUMN(P$1)-1,FALSE),0)</f>
        <v>19681279</v>
      </c>
      <c r="Q472">
        <f>IF(ISNUMBER(VLOOKUP($A472,pivotdata!$A$2:$V$772,COLUMN(Q$1)-1,FALSE)),VLOOKUP($A472,pivotdata!$A$2:$V$772,COLUMN(Q$1)-1,FALSE),0)</f>
        <v>19308114</v>
      </c>
      <c r="R472">
        <f>IF(ISNUMBER(VLOOKUP($A472,pivotdata!$A$2:$V$772,COLUMN(R$1)-1,FALSE)),VLOOKUP($A472,pivotdata!$A$2:$V$772,COLUMN(R$1)-1,FALSE),0)</f>
        <v>28384671</v>
      </c>
      <c r="S472">
        <f>IF(ISNUMBER(VLOOKUP($A472,pivotdata!$A$2:$V$772,COLUMN(S$1)-1,FALSE)),VLOOKUP($A472,pivotdata!$A$2:$V$772,COLUMN(S$1)-1,FALSE),0)</f>
        <v>830831</v>
      </c>
      <c r="T472">
        <f>IF(ISNUMBER(VLOOKUP($A472,pivotdata!$A$2:$V$772,COLUMN(T$1)-1,FALSE)),VLOOKUP($A472,pivotdata!$A$2:$V$772,COLUMN(T$1)-1,FALSE),0)</f>
        <v>1501824</v>
      </c>
      <c r="U472">
        <f>IF(ISNUMBER(VLOOKUP($A472,pivotdata!$A$2:$V$772,COLUMN(U$1)-1,FALSE)),VLOOKUP($A472,pivotdata!$A$2:$V$772,COLUMN(U$1)-1,FALSE),0)</f>
        <v>2629657</v>
      </c>
      <c r="V472">
        <f>IF(ISNUMBER(VLOOKUP($A472,pivotdata!$A$2:$V$772,COLUMN(V$1)-1,FALSE)),VLOOKUP($A472,pivotdata!$A$2:$V$772,COLUMN(V$1)-1,FALSE),0)</f>
        <v>2035783</v>
      </c>
      <c r="W472">
        <f>IF(ISNUMBER(VLOOKUP($A472,pivotdata!$A$2:$V$772,COLUMN(W$1)-1,FALSE)),VLOOKUP($A472,pivotdata!$A$2:$V$772,COLUMN(W$1)-1,FALSE),0)</f>
        <v>1541692</v>
      </c>
    </row>
    <row r="473" spans="1:23" x14ac:dyDescent="0.25">
      <c r="A473" s="1">
        <v>6725</v>
      </c>
      <c r="B473" s="2" t="s">
        <v>331</v>
      </c>
      <c r="C473">
        <f>IF(ISNUMBER(VLOOKUP($A473,pivotdata!$A$2:$V$772,COLUMN(C$1)-1,FALSE)),VLOOKUP($A473,pivotdata!$A$2:$V$772,COLUMN(C$1)-1,FALSE),0)</f>
        <v>0</v>
      </c>
      <c r="D473">
        <f>IF(ISNUMBER(VLOOKUP($A473,pivotdata!$A$2:$V$772,COLUMN(D$1)-1,FALSE)),VLOOKUP($A473,pivotdata!$A$2:$V$772,COLUMN(D$1)-1,FALSE),0)</f>
        <v>0</v>
      </c>
      <c r="E473">
        <f>IF(ISNUMBER(VLOOKUP($A473,pivotdata!$A$2:$V$772,COLUMN(E$1)-1,FALSE)),VLOOKUP($A473,pivotdata!$A$2:$V$772,COLUMN(E$1)-1,FALSE),0)</f>
        <v>0</v>
      </c>
      <c r="F473">
        <f>IF(ISNUMBER(VLOOKUP($A473,pivotdata!$A$2:$V$772,COLUMN(F$1)-1,FALSE)),VLOOKUP($A473,pivotdata!$A$2:$V$772,COLUMN(F$1)-1,FALSE),0)</f>
        <v>8157</v>
      </c>
      <c r="G473">
        <f>IF(ISNUMBER(VLOOKUP($A473,pivotdata!$A$2:$V$772,COLUMN(G$1)-1,FALSE)),VLOOKUP($A473,pivotdata!$A$2:$V$772,COLUMN(G$1)-1,FALSE),0)</f>
        <v>0</v>
      </c>
      <c r="H473">
        <f>IF(ISNUMBER(VLOOKUP($A473,pivotdata!$A$2:$V$772,COLUMN(H$1)-1,FALSE)),VLOOKUP($A473,pivotdata!$A$2:$V$772,COLUMN(H$1)-1,FALSE),0)</f>
        <v>0</v>
      </c>
      <c r="I473">
        <f>IF(ISNUMBER(VLOOKUP($A473,pivotdata!$A$2:$V$772,COLUMN(I$1)-1,FALSE)),VLOOKUP($A473,pivotdata!$A$2:$V$772,COLUMN(I$1)-1,FALSE),0)</f>
        <v>6948</v>
      </c>
      <c r="J473">
        <f>IF(ISNUMBER(VLOOKUP($A473,pivotdata!$A$2:$V$772,COLUMN(J$1)-1,FALSE)),VLOOKUP($A473,pivotdata!$A$2:$V$772,COLUMN(J$1)-1,FALSE),0)</f>
        <v>1575709</v>
      </c>
      <c r="K473">
        <f>IF(ISNUMBER(VLOOKUP($A473,pivotdata!$A$2:$V$772,COLUMN(K$1)-1,FALSE)),VLOOKUP($A473,pivotdata!$A$2:$V$772,COLUMN(K$1)-1,FALSE),0)</f>
        <v>9812024</v>
      </c>
      <c r="L473">
        <f>IF(ISNUMBER(VLOOKUP($A473,pivotdata!$A$2:$V$772,COLUMN(L$1)-1,FALSE)),VLOOKUP($A473,pivotdata!$A$2:$V$772,COLUMN(L$1)-1,FALSE),0)</f>
        <v>7702953</v>
      </c>
      <c r="M473">
        <f>IF(ISNUMBER(VLOOKUP($A473,pivotdata!$A$2:$V$772,COLUMN(M$1)-1,FALSE)),VLOOKUP($A473,pivotdata!$A$2:$V$772,COLUMN(M$1)-1,FALSE),0)</f>
        <v>5786128</v>
      </c>
      <c r="N473">
        <f>IF(ISNUMBER(VLOOKUP($A473,pivotdata!$A$2:$V$772,COLUMN(N$1)-1,FALSE)),VLOOKUP($A473,pivotdata!$A$2:$V$772,COLUMN(N$1)-1,FALSE),0)</f>
        <v>23616056</v>
      </c>
      <c r="O473">
        <f>IF(ISNUMBER(VLOOKUP($A473,pivotdata!$A$2:$V$772,COLUMN(O$1)-1,FALSE)),VLOOKUP($A473,pivotdata!$A$2:$V$772,COLUMN(O$1)-1,FALSE),0)</f>
        <v>12215077</v>
      </c>
      <c r="P473">
        <f>IF(ISNUMBER(VLOOKUP($A473,pivotdata!$A$2:$V$772,COLUMN(P$1)-1,FALSE)),VLOOKUP($A473,pivotdata!$A$2:$V$772,COLUMN(P$1)-1,FALSE),0)</f>
        <v>4397447</v>
      </c>
      <c r="Q473">
        <f>IF(ISNUMBER(VLOOKUP($A473,pivotdata!$A$2:$V$772,COLUMN(Q$1)-1,FALSE)),VLOOKUP($A473,pivotdata!$A$2:$V$772,COLUMN(Q$1)-1,FALSE),0)</f>
        <v>980009</v>
      </c>
      <c r="R473">
        <f>IF(ISNUMBER(VLOOKUP($A473,pivotdata!$A$2:$V$772,COLUMN(R$1)-1,FALSE)),VLOOKUP($A473,pivotdata!$A$2:$V$772,COLUMN(R$1)-1,FALSE),0)</f>
        <v>14503636</v>
      </c>
      <c r="S473">
        <f>IF(ISNUMBER(VLOOKUP($A473,pivotdata!$A$2:$V$772,COLUMN(S$1)-1,FALSE)),VLOOKUP($A473,pivotdata!$A$2:$V$772,COLUMN(S$1)-1,FALSE),0)</f>
        <v>60845670</v>
      </c>
      <c r="T473">
        <f>IF(ISNUMBER(VLOOKUP($A473,pivotdata!$A$2:$V$772,COLUMN(T$1)-1,FALSE)),VLOOKUP($A473,pivotdata!$A$2:$V$772,COLUMN(T$1)-1,FALSE),0)</f>
        <v>52311680</v>
      </c>
      <c r="U473">
        <f>IF(ISNUMBER(VLOOKUP($A473,pivotdata!$A$2:$V$772,COLUMN(U$1)-1,FALSE)),VLOOKUP($A473,pivotdata!$A$2:$V$772,COLUMN(U$1)-1,FALSE),0)</f>
        <v>35222432</v>
      </c>
      <c r="V473">
        <f>IF(ISNUMBER(VLOOKUP($A473,pivotdata!$A$2:$V$772,COLUMN(V$1)-1,FALSE)),VLOOKUP($A473,pivotdata!$A$2:$V$772,COLUMN(V$1)-1,FALSE),0)</f>
        <v>60813818</v>
      </c>
      <c r="W473">
        <f>IF(ISNUMBER(VLOOKUP($A473,pivotdata!$A$2:$V$772,COLUMN(W$1)-1,FALSE)),VLOOKUP($A473,pivotdata!$A$2:$V$772,COLUMN(W$1)-1,FALSE),0)</f>
        <v>60045568</v>
      </c>
    </row>
    <row r="474" spans="1:23" x14ac:dyDescent="0.25">
      <c r="A474" s="1">
        <v>6727</v>
      </c>
      <c r="B474" s="2" t="s">
        <v>330</v>
      </c>
      <c r="C474">
        <f>IF(ISNUMBER(VLOOKUP($A474,pivotdata!$A$2:$V$772,COLUMN(C$1)-1,FALSE)),VLOOKUP($A474,pivotdata!$A$2:$V$772,COLUMN(C$1)-1,FALSE),0)</f>
        <v>0</v>
      </c>
      <c r="D474">
        <f>IF(ISNUMBER(VLOOKUP($A474,pivotdata!$A$2:$V$772,COLUMN(D$1)-1,FALSE)),VLOOKUP($A474,pivotdata!$A$2:$V$772,COLUMN(D$1)-1,FALSE),0)</f>
        <v>0</v>
      </c>
      <c r="E474">
        <f>IF(ISNUMBER(VLOOKUP($A474,pivotdata!$A$2:$V$772,COLUMN(E$1)-1,FALSE)),VLOOKUP($A474,pivotdata!$A$2:$V$772,COLUMN(E$1)-1,FALSE),0)</f>
        <v>97095</v>
      </c>
      <c r="F474">
        <f>IF(ISNUMBER(VLOOKUP($A474,pivotdata!$A$2:$V$772,COLUMN(F$1)-1,FALSE)),VLOOKUP($A474,pivotdata!$A$2:$V$772,COLUMN(F$1)-1,FALSE),0)</f>
        <v>5082</v>
      </c>
      <c r="G474">
        <f>IF(ISNUMBER(VLOOKUP($A474,pivotdata!$A$2:$V$772,COLUMN(G$1)-1,FALSE)),VLOOKUP($A474,pivotdata!$A$2:$V$772,COLUMN(G$1)-1,FALSE),0)</f>
        <v>23967</v>
      </c>
      <c r="H474">
        <f>IF(ISNUMBER(VLOOKUP($A474,pivotdata!$A$2:$V$772,COLUMN(H$1)-1,FALSE)),VLOOKUP($A474,pivotdata!$A$2:$V$772,COLUMN(H$1)-1,FALSE),0)</f>
        <v>7676</v>
      </c>
      <c r="I474">
        <f>IF(ISNUMBER(VLOOKUP($A474,pivotdata!$A$2:$V$772,COLUMN(I$1)-1,FALSE)),VLOOKUP($A474,pivotdata!$A$2:$V$772,COLUMN(I$1)-1,FALSE),0)</f>
        <v>319185</v>
      </c>
      <c r="J474">
        <f>IF(ISNUMBER(VLOOKUP($A474,pivotdata!$A$2:$V$772,COLUMN(J$1)-1,FALSE)),VLOOKUP($A474,pivotdata!$A$2:$V$772,COLUMN(J$1)-1,FALSE),0)</f>
        <v>395719</v>
      </c>
      <c r="K474">
        <f>IF(ISNUMBER(VLOOKUP($A474,pivotdata!$A$2:$V$772,COLUMN(K$1)-1,FALSE)),VLOOKUP($A474,pivotdata!$A$2:$V$772,COLUMN(K$1)-1,FALSE),0)</f>
        <v>332037</v>
      </c>
      <c r="L474">
        <f>IF(ISNUMBER(VLOOKUP($A474,pivotdata!$A$2:$V$772,COLUMN(L$1)-1,FALSE)),VLOOKUP($A474,pivotdata!$A$2:$V$772,COLUMN(L$1)-1,FALSE),0)</f>
        <v>8143389</v>
      </c>
      <c r="M474">
        <f>IF(ISNUMBER(VLOOKUP($A474,pivotdata!$A$2:$V$772,COLUMN(M$1)-1,FALSE)),VLOOKUP($A474,pivotdata!$A$2:$V$772,COLUMN(M$1)-1,FALSE),0)</f>
        <v>6161908</v>
      </c>
      <c r="N474">
        <f>IF(ISNUMBER(VLOOKUP($A474,pivotdata!$A$2:$V$772,COLUMN(N$1)-1,FALSE)),VLOOKUP($A474,pivotdata!$A$2:$V$772,COLUMN(N$1)-1,FALSE),0)</f>
        <v>1354749</v>
      </c>
      <c r="O474">
        <f>IF(ISNUMBER(VLOOKUP($A474,pivotdata!$A$2:$V$772,COLUMN(O$1)-1,FALSE)),VLOOKUP($A474,pivotdata!$A$2:$V$772,COLUMN(O$1)-1,FALSE),0)</f>
        <v>656862</v>
      </c>
      <c r="P474">
        <f>IF(ISNUMBER(VLOOKUP($A474,pivotdata!$A$2:$V$772,COLUMN(P$1)-1,FALSE)),VLOOKUP($A474,pivotdata!$A$2:$V$772,COLUMN(P$1)-1,FALSE),0)</f>
        <v>1210568</v>
      </c>
      <c r="Q474">
        <f>IF(ISNUMBER(VLOOKUP($A474,pivotdata!$A$2:$V$772,COLUMN(Q$1)-1,FALSE)),VLOOKUP($A474,pivotdata!$A$2:$V$772,COLUMN(Q$1)-1,FALSE),0)</f>
        <v>1971953</v>
      </c>
      <c r="R474">
        <f>IF(ISNUMBER(VLOOKUP($A474,pivotdata!$A$2:$V$772,COLUMN(R$1)-1,FALSE)),VLOOKUP($A474,pivotdata!$A$2:$V$772,COLUMN(R$1)-1,FALSE),0)</f>
        <v>6158485</v>
      </c>
      <c r="S474">
        <f>IF(ISNUMBER(VLOOKUP($A474,pivotdata!$A$2:$V$772,COLUMN(S$1)-1,FALSE)),VLOOKUP($A474,pivotdata!$A$2:$V$772,COLUMN(S$1)-1,FALSE),0)</f>
        <v>22561435</v>
      </c>
      <c r="T474">
        <f>IF(ISNUMBER(VLOOKUP($A474,pivotdata!$A$2:$V$772,COLUMN(T$1)-1,FALSE)),VLOOKUP($A474,pivotdata!$A$2:$V$772,COLUMN(T$1)-1,FALSE),0)</f>
        <v>25348879</v>
      </c>
      <c r="U474">
        <f>IF(ISNUMBER(VLOOKUP($A474,pivotdata!$A$2:$V$772,COLUMN(U$1)-1,FALSE)),VLOOKUP($A474,pivotdata!$A$2:$V$772,COLUMN(U$1)-1,FALSE),0)</f>
        <v>36280359</v>
      </c>
      <c r="V474">
        <f>IF(ISNUMBER(VLOOKUP($A474,pivotdata!$A$2:$V$772,COLUMN(V$1)-1,FALSE)),VLOOKUP($A474,pivotdata!$A$2:$V$772,COLUMN(V$1)-1,FALSE),0)</f>
        <v>60851093</v>
      </c>
      <c r="W474">
        <f>IF(ISNUMBER(VLOOKUP($A474,pivotdata!$A$2:$V$772,COLUMN(W$1)-1,FALSE)),VLOOKUP($A474,pivotdata!$A$2:$V$772,COLUMN(W$1)-1,FALSE),0)</f>
        <v>36870949</v>
      </c>
    </row>
    <row r="475" spans="1:23" x14ac:dyDescent="0.25">
      <c r="A475" s="1">
        <v>6731</v>
      </c>
      <c r="B475" s="2" t="s">
        <v>329</v>
      </c>
      <c r="C475">
        <f>IF(ISNUMBER(VLOOKUP($A475,pivotdata!$A$2:$V$772,COLUMN(C$1)-1,FALSE)),VLOOKUP($A475,pivotdata!$A$2:$V$772,COLUMN(C$1)-1,FALSE),0)</f>
        <v>9078</v>
      </c>
      <c r="D475">
        <f>IF(ISNUMBER(VLOOKUP($A475,pivotdata!$A$2:$V$772,COLUMN(D$1)-1,FALSE)),VLOOKUP($A475,pivotdata!$A$2:$V$772,COLUMN(D$1)-1,FALSE),0)</f>
        <v>849980</v>
      </c>
      <c r="E475">
        <f>IF(ISNUMBER(VLOOKUP($A475,pivotdata!$A$2:$V$772,COLUMN(E$1)-1,FALSE)),VLOOKUP($A475,pivotdata!$A$2:$V$772,COLUMN(E$1)-1,FALSE),0)</f>
        <v>11533701</v>
      </c>
      <c r="F475">
        <f>IF(ISNUMBER(VLOOKUP($A475,pivotdata!$A$2:$V$772,COLUMN(F$1)-1,FALSE)),VLOOKUP($A475,pivotdata!$A$2:$V$772,COLUMN(F$1)-1,FALSE),0)</f>
        <v>3003345</v>
      </c>
      <c r="G475">
        <f>IF(ISNUMBER(VLOOKUP($A475,pivotdata!$A$2:$V$772,COLUMN(G$1)-1,FALSE)),VLOOKUP($A475,pivotdata!$A$2:$V$772,COLUMN(G$1)-1,FALSE),0)</f>
        <v>1619504</v>
      </c>
      <c r="H475">
        <f>IF(ISNUMBER(VLOOKUP($A475,pivotdata!$A$2:$V$772,COLUMN(H$1)-1,FALSE)),VLOOKUP($A475,pivotdata!$A$2:$V$772,COLUMN(H$1)-1,FALSE),0)</f>
        <v>6329038</v>
      </c>
      <c r="I475">
        <f>IF(ISNUMBER(VLOOKUP($A475,pivotdata!$A$2:$V$772,COLUMN(I$1)-1,FALSE)),VLOOKUP($A475,pivotdata!$A$2:$V$772,COLUMN(I$1)-1,FALSE),0)</f>
        <v>6506660</v>
      </c>
      <c r="J475">
        <f>IF(ISNUMBER(VLOOKUP($A475,pivotdata!$A$2:$V$772,COLUMN(J$1)-1,FALSE)),VLOOKUP($A475,pivotdata!$A$2:$V$772,COLUMN(J$1)-1,FALSE),0)</f>
        <v>10595226</v>
      </c>
      <c r="K475">
        <f>IF(ISNUMBER(VLOOKUP($A475,pivotdata!$A$2:$V$772,COLUMN(K$1)-1,FALSE)),VLOOKUP($A475,pivotdata!$A$2:$V$772,COLUMN(K$1)-1,FALSE),0)</f>
        <v>10035343</v>
      </c>
      <c r="L475">
        <f>IF(ISNUMBER(VLOOKUP($A475,pivotdata!$A$2:$V$772,COLUMN(L$1)-1,FALSE)),VLOOKUP($A475,pivotdata!$A$2:$V$772,COLUMN(L$1)-1,FALSE),0)</f>
        <v>14871573</v>
      </c>
      <c r="M475">
        <f>IF(ISNUMBER(VLOOKUP($A475,pivotdata!$A$2:$V$772,COLUMN(M$1)-1,FALSE)),VLOOKUP($A475,pivotdata!$A$2:$V$772,COLUMN(M$1)-1,FALSE),0)</f>
        <v>20872896</v>
      </c>
      <c r="N475">
        <f>IF(ISNUMBER(VLOOKUP($A475,pivotdata!$A$2:$V$772,COLUMN(N$1)-1,FALSE)),VLOOKUP($A475,pivotdata!$A$2:$V$772,COLUMN(N$1)-1,FALSE),0)</f>
        <v>13121929</v>
      </c>
      <c r="O475">
        <f>IF(ISNUMBER(VLOOKUP($A475,pivotdata!$A$2:$V$772,COLUMN(O$1)-1,FALSE)),VLOOKUP($A475,pivotdata!$A$2:$V$772,COLUMN(O$1)-1,FALSE),0)</f>
        <v>23779455</v>
      </c>
      <c r="P475">
        <f>IF(ISNUMBER(VLOOKUP($A475,pivotdata!$A$2:$V$772,COLUMN(P$1)-1,FALSE)),VLOOKUP($A475,pivotdata!$A$2:$V$772,COLUMN(P$1)-1,FALSE),0)</f>
        <v>29954347</v>
      </c>
      <c r="Q475">
        <f>IF(ISNUMBER(VLOOKUP($A475,pivotdata!$A$2:$V$772,COLUMN(Q$1)-1,FALSE)),VLOOKUP($A475,pivotdata!$A$2:$V$772,COLUMN(Q$1)-1,FALSE),0)</f>
        <v>25447483</v>
      </c>
      <c r="R475">
        <f>IF(ISNUMBER(VLOOKUP($A475,pivotdata!$A$2:$V$772,COLUMN(R$1)-1,FALSE)),VLOOKUP($A475,pivotdata!$A$2:$V$772,COLUMN(R$1)-1,FALSE),0)</f>
        <v>58006738</v>
      </c>
      <c r="S475">
        <f>IF(ISNUMBER(VLOOKUP($A475,pivotdata!$A$2:$V$772,COLUMN(S$1)-1,FALSE)),VLOOKUP($A475,pivotdata!$A$2:$V$772,COLUMN(S$1)-1,FALSE),0)</f>
        <v>92618776</v>
      </c>
      <c r="T475">
        <f>IF(ISNUMBER(VLOOKUP($A475,pivotdata!$A$2:$V$772,COLUMN(T$1)-1,FALSE)),VLOOKUP($A475,pivotdata!$A$2:$V$772,COLUMN(T$1)-1,FALSE),0)</f>
        <v>138728404</v>
      </c>
      <c r="U475">
        <f>IF(ISNUMBER(VLOOKUP($A475,pivotdata!$A$2:$V$772,COLUMN(U$1)-1,FALSE)),VLOOKUP($A475,pivotdata!$A$2:$V$772,COLUMN(U$1)-1,FALSE),0)</f>
        <v>228197576</v>
      </c>
      <c r="V475">
        <f>IF(ISNUMBER(VLOOKUP($A475,pivotdata!$A$2:$V$772,COLUMN(V$1)-1,FALSE)),VLOOKUP($A475,pivotdata!$A$2:$V$772,COLUMN(V$1)-1,FALSE),0)</f>
        <v>298234557</v>
      </c>
      <c r="W475">
        <f>IF(ISNUMBER(VLOOKUP($A475,pivotdata!$A$2:$V$772,COLUMN(W$1)-1,FALSE)),VLOOKUP($A475,pivotdata!$A$2:$V$772,COLUMN(W$1)-1,FALSE),0)</f>
        <v>218906032</v>
      </c>
    </row>
    <row r="476" spans="1:23" x14ac:dyDescent="0.25">
      <c r="A476" s="1">
        <v>6732</v>
      </c>
      <c r="B476" s="2" t="s">
        <v>328</v>
      </c>
      <c r="C476">
        <f>IF(ISNUMBER(VLOOKUP($A476,pivotdata!$A$2:$V$772,COLUMN(C$1)-1,FALSE)),VLOOKUP($A476,pivotdata!$A$2:$V$772,COLUMN(C$1)-1,FALSE),0)</f>
        <v>196738</v>
      </c>
      <c r="D476">
        <f>IF(ISNUMBER(VLOOKUP($A476,pivotdata!$A$2:$V$772,COLUMN(D$1)-1,FALSE)),VLOOKUP($A476,pivotdata!$A$2:$V$772,COLUMN(D$1)-1,FALSE),0)</f>
        <v>171849</v>
      </c>
      <c r="E476">
        <f>IF(ISNUMBER(VLOOKUP($A476,pivotdata!$A$2:$V$772,COLUMN(E$1)-1,FALSE)),VLOOKUP($A476,pivotdata!$A$2:$V$772,COLUMN(E$1)-1,FALSE),0)</f>
        <v>11091028</v>
      </c>
      <c r="F476">
        <f>IF(ISNUMBER(VLOOKUP($A476,pivotdata!$A$2:$V$772,COLUMN(F$1)-1,FALSE)),VLOOKUP($A476,pivotdata!$A$2:$V$772,COLUMN(F$1)-1,FALSE),0)</f>
        <v>11960625</v>
      </c>
      <c r="G476">
        <f>IF(ISNUMBER(VLOOKUP($A476,pivotdata!$A$2:$V$772,COLUMN(G$1)-1,FALSE)),VLOOKUP($A476,pivotdata!$A$2:$V$772,COLUMN(G$1)-1,FALSE),0)</f>
        <v>14994606</v>
      </c>
      <c r="H476">
        <f>IF(ISNUMBER(VLOOKUP($A476,pivotdata!$A$2:$V$772,COLUMN(H$1)-1,FALSE)),VLOOKUP($A476,pivotdata!$A$2:$V$772,COLUMN(H$1)-1,FALSE),0)</f>
        <v>8761345</v>
      </c>
      <c r="I476">
        <f>IF(ISNUMBER(VLOOKUP($A476,pivotdata!$A$2:$V$772,COLUMN(I$1)-1,FALSE)),VLOOKUP($A476,pivotdata!$A$2:$V$772,COLUMN(I$1)-1,FALSE),0)</f>
        <v>15217441</v>
      </c>
      <c r="J476">
        <f>IF(ISNUMBER(VLOOKUP($A476,pivotdata!$A$2:$V$772,COLUMN(J$1)-1,FALSE)),VLOOKUP($A476,pivotdata!$A$2:$V$772,COLUMN(J$1)-1,FALSE),0)</f>
        <v>23239952</v>
      </c>
      <c r="K476">
        <f>IF(ISNUMBER(VLOOKUP($A476,pivotdata!$A$2:$V$772,COLUMN(K$1)-1,FALSE)),VLOOKUP($A476,pivotdata!$A$2:$V$772,COLUMN(K$1)-1,FALSE),0)</f>
        <v>4176328</v>
      </c>
      <c r="L476">
        <f>IF(ISNUMBER(VLOOKUP($A476,pivotdata!$A$2:$V$772,COLUMN(L$1)-1,FALSE)),VLOOKUP($A476,pivotdata!$A$2:$V$772,COLUMN(L$1)-1,FALSE),0)</f>
        <v>2404276</v>
      </c>
      <c r="M476">
        <f>IF(ISNUMBER(VLOOKUP($A476,pivotdata!$A$2:$V$772,COLUMN(M$1)-1,FALSE)),VLOOKUP($A476,pivotdata!$A$2:$V$772,COLUMN(M$1)-1,FALSE),0)</f>
        <v>12585403</v>
      </c>
      <c r="N476">
        <f>IF(ISNUMBER(VLOOKUP($A476,pivotdata!$A$2:$V$772,COLUMN(N$1)-1,FALSE)),VLOOKUP($A476,pivotdata!$A$2:$V$772,COLUMN(N$1)-1,FALSE),0)</f>
        <v>72063139</v>
      </c>
      <c r="O476">
        <f>IF(ISNUMBER(VLOOKUP($A476,pivotdata!$A$2:$V$772,COLUMN(O$1)-1,FALSE)),VLOOKUP($A476,pivotdata!$A$2:$V$772,COLUMN(O$1)-1,FALSE),0)</f>
        <v>53770395</v>
      </c>
      <c r="P476">
        <f>IF(ISNUMBER(VLOOKUP($A476,pivotdata!$A$2:$V$772,COLUMN(P$1)-1,FALSE)),VLOOKUP($A476,pivotdata!$A$2:$V$772,COLUMN(P$1)-1,FALSE),0)</f>
        <v>43435896</v>
      </c>
      <c r="Q476">
        <f>IF(ISNUMBER(VLOOKUP($A476,pivotdata!$A$2:$V$772,COLUMN(Q$1)-1,FALSE)),VLOOKUP($A476,pivotdata!$A$2:$V$772,COLUMN(Q$1)-1,FALSE),0)</f>
        <v>98443162</v>
      </c>
      <c r="R476">
        <f>IF(ISNUMBER(VLOOKUP($A476,pivotdata!$A$2:$V$772,COLUMN(R$1)-1,FALSE)),VLOOKUP($A476,pivotdata!$A$2:$V$772,COLUMN(R$1)-1,FALSE),0)</f>
        <v>114570978</v>
      </c>
      <c r="S476">
        <f>IF(ISNUMBER(VLOOKUP($A476,pivotdata!$A$2:$V$772,COLUMN(S$1)-1,FALSE)),VLOOKUP($A476,pivotdata!$A$2:$V$772,COLUMN(S$1)-1,FALSE),0)</f>
        <v>161561778</v>
      </c>
      <c r="T476">
        <f>IF(ISNUMBER(VLOOKUP($A476,pivotdata!$A$2:$V$772,COLUMN(T$1)-1,FALSE)),VLOOKUP($A476,pivotdata!$A$2:$V$772,COLUMN(T$1)-1,FALSE),0)</f>
        <v>192138565</v>
      </c>
      <c r="U476">
        <f>IF(ISNUMBER(VLOOKUP($A476,pivotdata!$A$2:$V$772,COLUMN(U$1)-1,FALSE)),VLOOKUP($A476,pivotdata!$A$2:$V$772,COLUMN(U$1)-1,FALSE),0)</f>
        <v>295391838</v>
      </c>
      <c r="V476">
        <f>IF(ISNUMBER(VLOOKUP($A476,pivotdata!$A$2:$V$772,COLUMN(V$1)-1,FALSE)),VLOOKUP($A476,pivotdata!$A$2:$V$772,COLUMN(V$1)-1,FALSE),0)</f>
        <v>366810729</v>
      </c>
      <c r="W476">
        <f>IF(ISNUMBER(VLOOKUP($A476,pivotdata!$A$2:$V$772,COLUMN(W$1)-1,FALSE)),VLOOKUP($A476,pivotdata!$A$2:$V$772,COLUMN(W$1)-1,FALSE),0)</f>
        <v>390028614</v>
      </c>
    </row>
    <row r="477" spans="1:23" x14ac:dyDescent="0.25">
      <c r="A477" s="1">
        <v>6733</v>
      </c>
      <c r="B477" s="2" t="s">
        <v>327</v>
      </c>
      <c r="C477">
        <f>IF(ISNUMBER(VLOOKUP($A477,pivotdata!$A$2:$V$772,COLUMN(C$1)-1,FALSE)),VLOOKUP($A477,pivotdata!$A$2:$V$772,COLUMN(C$1)-1,FALSE),0)</f>
        <v>1313234</v>
      </c>
      <c r="D477">
        <f>IF(ISNUMBER(VLOOKUP($A477,pivotdata!$A$2:$V$772,COLUMN(D$1)-1,FALSE)),VLOOKUP($A477,pivotdata!$A$2:$V$772,COLUMN(D$1)-1,FALSE),0)</f>
        <v>1792827</v>
      </c>
      <c r="E477">
        <f>IF(ISNUMBER(VLOOKUP($A477,pivotdata!$A$2:$V$772,COLUMN(E$1)-1,FALSE)),VLOOKUP($A477,pivotdata!$A$2:$V$772,COLUMN(E$1)-1,FALSE),0)</f>
        <v>3167004</v>
      </c>
      <c r="F477">
        <f>IF(ISNUMBER(VLOOKUP($A477,pivotdata!$A$2:$V$772,COLUMN(F$1)-1,FALSE)),VLOOKUP($A477,pivotdata!$A$2:$V$772,COLUMN(F$1)-1,FALSE),0)</f>
        <v>2128813</v>
      </c>
      <c r="G477">
        <f>IF(ISNUMBER(VLOOKUP($A477,pivotdata!$A$2:$V$772,COLUMN(G$1)-1,FALSE)),VLOOKUP($A477,pivotdata!$A$2:$V$772,COLUMN(G$1)-1,FALSE),0)</f>
        <v>5794708</v>
      </c>
      <c r="H477">
        <f>IF(ISNUMBER(VLOOKUP($A477,pivotdata!$A$2:$V$772,COLUMN(H$1)-1,FALSE)),VLOOKUP($A477,pivotdata!$A$2:$V$772,COLUMN(H$1)-1,FALSE),0)</f>
        <v>8076339</v>
      </c>
      <c r="I477">
        <f>IF(ISNUMBER(VLOOKUP($A477,pivotdata!$A$2:$V$772,COLUMN(I$1)-1,FALSE)),VLOOKUP($A477,pivotdata!$A$2:$V$772,COLUMN(I$1)-1,FALSE),0)</f>
        <v>10196987</v>
      </c>
      <c r="J477">
        <f>IF(ISNUMBER(VLOOKUP($A477,pivotdata!$A$2:$V$772,COLUMN(J$1)-1,FALSE)),VLOOKUP($A477,pivotdata!$A$2:$V$772,COLUMN(J$1)-1,FALSE),0)</f>
        <v>11949993</v>
      </c>
      <c r="K477">
        <f>IF(ISNUMBER(VLOOKUP($A477,pivotdata!$A$2:$V$772,COLUMN(K$1)-1,FALSE)),VLOOKUP($A477,pivotdata!$A$2:$V$772,COLUMN(K$1)-1,FALSE),0)</f>
        <v>4648239</v>
      </c>
      <c r="L477">
        <f>IF(ISNUMBER(VLOOKUP($A477,pivotdata!$A$2:$V$772,COLUMN(L$1)-1,FALSE)),VLOOKUP($A477,pivotdata!$A$2:$V$772,COLUMN(L$1)-1,FALSE),0)</f>
        <v>3750290</v>
      </c>
      <c r="M477">
        <f>IF(ISNUMBER(VLOOKUP($A477,pivotdata!$A$2:$V$772,COLUMN(M$1)-1,FALSE)),VLOOKUP($A477,pivotdata!$A$2:$V$772,COLUMN(M$1)-1,FALSE),0)</f>
        <v>3825432</v>
      </c>
      <c r="N477">
        <f>IF(ISNUMBER(VLOOKUP($A477,pivotdata!$A$2:$V$772,COLUMN(N$1)-1,FALSE)),VLOOKUP($A477,pivotdata!$A$2:$V$772,COLUMN(N$1)-1,FALSE),0)</f>
        <v>7288584</v>
      </c>
      <c r="O477">
        <f>IF(ISNUMBER(VLOOKUP($A477,pivotdata!$A$2:$V$772,COLUMN(O$1)-1,FALSE)),VLOOKUP($A477,pivotdata!$A$2:$V$772,COLUMN(O$1)-1,FALSE),0)</f>
        <v>5498084</v>
      </c>
      <c r="P477">
        <f>IF(ISNUMBER(VLOOKUP($A477,pivotdata!$A$2:$V$772,COLUMN(P$1)-1,FALSE)),VLOOKUP($A477,pivotdata!$A$2:$V$772,COLUMN(P$1)-1,FALSE),0)</f>
        <v>5234245</v>
      </c>
      <c r="Q477">
        <f>IF(ISNUMBER(VLOOKUP($A477,pivotdata!$A$2:$V$772,COLUMN(Q$1)-1,FALSE)),VLOOKUP($A477,pivotdata!$A$2:$V$772,COLUMN(Q$1)-1,FALSE),0)</f>
        <v>4747465</v>
      </c>
      <c r="R477">
        <f>IF(ISNUMBER(VLOOKUP($A477,pivotdata!$A$2:$V$772,COLUMN(R$1)-1,FALSE)),VLOOKUP($A477,pivotdata!$A$2:$V$772,COLUMN(R$1)-1,FALSE),0)</f>
        <v>3030647</v>
      </c>
      <c r="S477">
        <f>IF(ISNUMBER(VLOOKUP($A477,pivotdata!$A$2:$V$772,COLUMN(S$1)-1,FALSE)),VLOOKUP($A477,pivotdata!$A$2:$V$772,COLUMN(S$1)-1,FALSE),0)</f>
        <v>6292974</v>
      </c>
      <c r="T477">
        <f>IF(ISNUMBER(VLOOKUP($A477,pivotdata!$A$2:$V$772,COLUMN(T$1)-1,FALSE)),VLOOKUP($A477,pivotdata!$A$2:$V$772,COLUMN(T$1)-1,FALSE),0)</f>
        <v>7071827</v>
      </c>
      <c r="U477">
        <f>IF(ISNUMBER(VLOOKUP($A477,pivotdata!$A$2:$V$772,COLUMN(U$1)-1,FALSE)),VLOOKUP($A477,pivotdata!$A$2:$V$772,COLUMN(U$1)-1,FALSE),0)</f>
        <v>9065126</v>
      </c>
      <c r="V477">
        <f>IF(ISNUMBER(VLOOKUP($A477,pivotdata!$A$2:$V$772,COLUMN(V$1)-1,FALSE)),VLOOKUP($A477,pivotdata!$A$2:$V$772,COLUMN(V$1)-1,FALSE),0)</f>
        <v>13204267</v>
      </c>
      <c r="W477">
        <f>IF(ISNUMBER(VLOOKUP($A477,pivotdata!$A$2:$V$772,COLUMN(W$1)-1,FALSE)),VLOOKUP($A477,pivotdata!$A$2:$V$772,COLUMN(W$1)-1,FALSE),0)</f>
        <v>9309602</v>
      </c>
    </row>
    <row r="478" spans="1:23" x14ac:dyDescent="0.25">
      <c r="A478" s="1">
        <v>6741</v>
      </c>
      <c r="B478" s="2" t="s">
        <v>326</v>
      </c>
      <c r="C478">
        <f>IF(ISNUMBER(VLOOKUP($A478,pivotdata!$A$2:$V$772,COLUMN(C$1)-1,FALSE)),VLOOKUP($A478,pivotdata!$A$2:$V$772,COLUMN(C$1)-1,FALSE),0)</f>
        <v>0</v>
      </c>
      <c r="D478">
        <f>IF(ISNUMBER(VLOOKUP($A478,pivotdata!$A$2:$V$772,COLUMN(D$1)-1,FALSE)),VLOOKUP($A478,pivotdata!$A$2:$V$772,COLUMN(D$1)-1,FALSE),0)</f>
        <v>0</v>
      </c>
      <c r="E478">
        <f>IF(ISNUMBER(VLOOKUP($A478,pivotdata!$A$2:$V$772,COLUMN(E$1)-1,FALSE)),VLOOKUP($A478,pivotdata!$A$2:$V$772,COLUMN(E$1)-1,FALSE),0)</f>
        <v>0</v>
      </c>
      <c r="F478">
        <f>IF(ISNUMBER(VLOOKUP($A478,pivotdata!$A$2:$V$772,COLUMN(F$1)-1,FALSE)),VLOOKUP($A478,pivotdata!$A$2:$V$772,COLUMN(F$1)-1,FALSE),0)</f>
        <v>0</v>
      </c>
      <c r="G478">
        <f>IF(ISNUMBER(VLOOKUP($A478,pivotdata!$A$2:$V$772,COLUMN(G$1)-1,FALSE)),VLOOKUP($A478,pivotdata!$A$2:$V$772,COLUMN(G$1)-1,FALSE),0)</f>
        <v>0</v>
      </c>
      <c r="H478">
        <f>IF(ISNUMBER(VLOOKUP($A478,pivotdata!$A$2:$V$772,COLUMN(H$1)-1,FALSE)),VLOOKUP($A478,pivotdata!$A$2:$V$772,COLUMN(H$1)-1,FALSE),0)</f>
        <v>0</v>
      </c>
      <c r="I478">
        <f>IF(ISNUMBER(VLOOKUP($A478,pivotdata!$A$2:$V$772,COLUMN(I$1)-1,FALSE)),VLOOKUP($A478,pivotdata!$A$2:$V$772,COLUMN(I$1)-1,FALSE),0)</f>
        <v>0</v>
      </c>
      <c r="J478">
        <f>IF(ISNUMBER(VLOOKUP($A478,pivotdata!$A$2:$V$772,COLUMN(J$1)-1,FALSE)),VLOOKUP($A478,pivotdata!$A$2:$V$772,COLUMN(J$1)-1,FALSE),0)</f>
        <v>0</v>
      </c>
      <c r="K478">
        <f>IF(ISNUMBER(VLOOKUP($A478,pivotdata!$A$2:$V$772,COLUMN(K$1)-1,FALSE)),VLOOKUP($A478,pivotdata!$A$2:$V$772,COLUMN(K$1)-1,FALSE),0)</f>
        <v>0</v>
      </c>
      <c r="L478">
        <f>IF(ISNUMBER(VLOOKUP($A478,pivotdata!$A$2:$V$772,COLUMN(L$1)-1,FALSE)),VLOOKUP($A478,pivotdata!$A$2:$V$772,COLUMN(L$1)-1,FALSE),0)</f>
        <v>0</v>
      </c>
      <c r="M478">
        <f>IF(ISNUMBER(VLOOKUP($A478,pivotdata!$A$2:$V$772,COLUMN(M$1)-1,FALSE)),VLOOKUP($A478,pivotdata!$A$2:$V$772,COLUMN(M$1)-1,FALSE),0)</f>
        <v>0</v>
      </c>
      <c r="N478">
        <f>IF(ISNUMBER(VLOOKUP($A478,pivotdata!$A$2:$V$772,COLUMN(N$1)-1,FALSE)),VLOOKUP($A478,pivotdata!$A$2:$V$772,COLUMN(N$1)-1,FALSE),0)</f>
        <v>0</v>
      </c>
      <c r="O478">
        <f>IF(ISNUMBER(VLOOKUP($A478,pivotdata!$A$2:$V$772,COLUMN(O$1)-1,FALSE)),VLOOKUP($A478,pivotdata!$A$2:$V$772,COLUMN(O$1)-1,FALSE),0)</f>
        <v>0</v>
      </c>
      <c r="P478">
        <f>IF(ISNUMBER(VLOOKUP($A478,pivotdata!$A$2:$V$772,COLUMN(P$1)-1,FALSE)),VLOOKUP($A478,pivotdata!$A$2:$V$772,COLUMN(P$1)-1,FALSE),0)</f>
        <v>0</v>
      </c>
      <c r="Q478">
        <f>IF(ISNUMBER(VLOOKUP($A478,pivotdata!$A$2:$V$772,COLUMN(Q$1)-1,FALSE)),VLOOKUP($A478,pivotdata!$A$2:$V$772,COLUMN(Q$1)-1,FALSE),0)</f>
        <v>0</v>
      </c>
      <c r="R478">
        <f>IF(ISNUMBER(VLOOKUP($A478,pivotdata!$A$2:$V$772,COLUMN(R$1)-1,FALSE)),VLOOKUP($A478,pivotdata!$A$2:$V$772,COLUMN(R$1)-1,FALSE),0)</f>
        <v>0</v>
      </c>
      <c r="S478">
        <f>IF(ISNUMBER(VLOOKUP($A478,pivotdata!$A$2:$V$772,COLUMN(S$1)-1,FALSE)),VLOOKUP($A478,pivotdata!$A$2:$V$772,COLUMN(S$1)-1,FALSE),0)</f>
        <v>0</v>
      </c>
      <c r="T478">
        <f>IF(ISNUMBER(VLOOKUP($A478,pivotdata!$A$2:$V$772,COLUMN(T$1)-1,FALSE)),VLOOKUP($A478,pivotdata!$A$2:$V$772,COLUMN(T$1)-1,FALSE),0)</f>
        <v>0</v>
      </c>
      <c r="U478">
        <f>IF(ISNUMBER(VLOOKUP($A478,pivotdata!$A$2:$V$772,COLUMN(U$1)-1,FALSE)),VLOOKUP($A478,pivotdata!$A$2:$V$772,COLUMN(U$1)-1,FALSE),0)</f>
        <v>0</v>
      </c>
      <c r="V478">
        <f>IF(ISNUMBER(VLOOKUP($A478,pivotdata!$A$2:$V$772,COLUMN(V$1)-1,FALSE)),VLOOKUP($A478,pivotdata!$A$2:$V$772,COLUMN(V$1)-1,FALSE),0)</f>
        <v>0</v>
      </c>
      <c r="W478">
        <f>IF(ISNUMBER(VLOOKUP($A478,pivotdata!$A$2:$V$772,COLUMN(W$1)-1,FALSE)),VLOOKUP($A478,pivotdata!$A$2:$V$772,COLUMN(W$1)-1,FALSE),0)</f>
        <v>0</v>
      </c>
    </row>
    <row r="479" spans="1:23" x14ac:dyDescent="0.25">
      <c r="A479" s="1">
        <v>6744</v>
      </c>
      <c r="B479" s="2" t="s">
        <v>325</v>
      </c>
      <c r="C479">
        <f>IF(ISNUMBER(VLOOKUP($A479,pivotdata!$A$2:$V$772,COLUMN(C$1)-1,FALSE)),VLOOKUP($A479,pivotdata!$A$2:$V$772,COLUMN(C$1)-1,FALSE),0)</f>
        <v>137692</v>
      </c>
      <c r="D479">
        <f>IF(ISNUMBER(VLOOKUP($A479,pivotdata!$A$2:$V$772,COLUMN(D$1)-1,FALSE)),VLOOKUP($A479,pivotdata!$A$2:$V$772,COLUMN(D$1)-1,FALSE),0)</f>
        <v>394947</v>
      </c>
      <c r="E479">
        <f>IF(ISNUMBER(VLOOKUP($A479,pivotdata!$A$2:$V$772,COLUMN(E$1)-1,FALSE)),VLOOKUP($A479,pivotdata!$A$2:$V$772,COLUMN(E$1)-1,FALSE),0)</f>
        <v>138215</v>
      </c>
      <c r="F479">
        <f>IF(ISNUMBER(VLOOKUP($A479,pivotdata!$A$2:$V$772,COLUMN(F$1)-1,FALSE)),VLOOKUP($A479,pivotdata!$A$2:$V$772,COLUMN(F$1)-1,FALSE),0)</f>
        <v>67385</v>
      </c>
      <c r="G479">
        <f>IF(ISNUMBER(VLOOKUP($A479,pivotdata!$A$2:$V$772,COLUMN(G$1)-1,FALSE)),VLOOKUP($A479,pivotdata!$A$2:$V$772,COLUMN(G$1)-1,FALSE),0)</f>
        <v>14343</v>
      </c>
      <c r="H479">
        <f>IF(ISNUMBER(VLOOKUP($A479,pivotdata!$A$2:$V$772,COLUMN(H$1)-1,FALSE)),VLOOKUP($A479,pivotdata!$A$2:$V$772,COLUMN(H$1)-1,FALSE),0)</f>
        <v>35204</v>
      </c>
      <c r="I479">
        <f>IF(ISNUMBER(VLOOKUP($A479,pivotdata!$A$2:$V$772,COLUMN(I$1)-1,FALSE)),VLOOKUP($A479,pivotdata!$A$2:$V$772,COLUMN(I$1)-1,FALSE),0)</f>
        <v>220560</v>
      </c>
      <c r="J479">
        <f>IF(ISNUMBER(VLOOKUP($A479,pivotdata!$A$2:$V$772,COLUMN(J$1)-1,FALSE)),VLOOKUP($A479,pivotdata!$A$2:$V$772,COLUMN(J$1)-1,FALSE),0)</f>
        <v>249458</v>
      </c>
      <c r="K479">
        <f>IF(ISNUMBER(VLOOKUP($A479,pivotdata!$A$2:$V$772,COLUMN(K$1)-1,FALSE)),VLOOKUP($A479,pivotdata!$A$2:$V$772,COLUMN(K$1)-1,FALSE),0)</f>
        <v>4161333</v>
      </c>
      <c r="L479">
        <f>IF(ISNUMBER(VLOOKUP($A479,pivotdata!$A$2:$V$772,COLUMN(L$1)-1,FALSE)),VLOOKUP($A479,pivotdata!$A$2:$V$772,COLUMN(L$1)-1,FALSE),0)</f>
        <v>1079440</v>
      </c>
      <c r="M479">
        <f>IF(ISNUMBER(VLOOKUP($A479,pivotdata!$A$2:$V$772,COLUMN(M$1)-1,FALSE)),VLOOKUP($A479,pivotdata!$A$2:$V$772,COLUMN(M$1)-1,FALSE),0)</f>
        <v>1384565</v>
      </c>
      <c r="N479">
        <f>IF(ISNUMBER(VLOOKUP($A479,pivotdata!$A$2:$V$772,COLUMN(N$1)-1,FALSE)),VLOOKUP($A479,pivotdata!$A$2:$V$772,COLUMN(N$1)-1,FALSE),0)</f>
        <v>486949</v>
      </c>
      <c r="O479">
        <f>IF(ISNUMBER(VLOOKUP($A479,pivotdata!$A$2:$V$772,COLUMN(O$1)-1,FALSE)),VLOOKUP($A479,pivotdata!$A$2:$V$772,COLUMN(O$1)-1,FALSE),0)</f>
        <v>674409</v>
      </c>
      <c r="P479">
        <f>IF(ISNUMBER(VLOOKUP($A479,pivotdata!$A$2:$V$772,COLUMN(P$1)-1,FALSE)),VLOOKUP($A479,pivotdata!$A$2:$V$772,COLUMN(P$1)-1,FALSE),0)</f>
        <v>942682</v>
      </c>
      <c r="Q479">
        <f>IF(ISNUMBER(VLOOKUP($A479,pivotdata!$A$2:$V$772,COLUMN(Q$1)-1,FALSE)),VLOOKUP($A479,pivotdata!$A$2:$V$772,COLUMN(Q$1)-1,FALSE),0)</f>
        <v>433140</v>
      </c>
      <c r="R479">
        <f>IF(ISNUMBER(VLOOKUP($A479,pivotdata!$A$2:$V$772,COLUMN(R$1)-1,FALSE)),VLOOKUP($A479,pivotdata!$A$2:$V$772,COLUMN(R$1)-1,FALSE),0)</f>
        <v>631924</v>
      </c>
      <c r="S479">
        <f>IF(ISNUMBER(VLOOKUP($A479,pivotdata!$A$2:$V$772,COLUMN(S$1)-1,FALSE)),VLOOKUP($A479,pivotdata!$A$2:$V$772,COLUMN(S$1)-1,FALSE),0)</f>
        <v>933048</v>
      </c>
      <c r="T479">
        <f>IF(ISNUMBER(VLOOKUP($A479,pivotdata!$A$2:$V$772,COLUMN(T$1)-1,FALSE)),VLOOKUP($A479,pivotdata!$A$2:$V$772,COLUMN(T$1)-1,FALSE),0)</f>
        <v>2863433</v>
      </c>
      <c r="U479">
        <f>IF(ISNUMBER(VLOOKUP($A479,pivotdata!$A$2:$V$772,COLUMN(U$1)-1,FALSE)),VLOOKUP($A479,pivotdata!$A$2:$V$772,COLUMN(U$1)-1,FALSE),0)</f>
        <v>5893701</v>
      </c>
      <c r="V479">
        <f>IF(ISNUMBER(VLOOKUP($A479,pivotdata!$A$2:$V$772,COLUMN(V$1)-1,FALSE)),VLOOKUP($A479,pivotdata!$A$2:$V$772,COLUMN(V$1)-1,FALSE),0)</f>
        <v>14299621</v>
      </c>
      <c r="W479">
        <f>IF(ISNUMBER(VLOOKUP($A479,pivotdata!$A$2:$V$772,COLUMN(W$1)-1,FALSE)),VLOOKUP($A479,pivotdata!$A$2:$V$772,COLUMN(W$1)-1,FALSE),0)</f>
        <v>12896551</v>
      </c>
    </row>
    <row r="480" spans="1:23" x14ac:dyDescent="0.25">
      <c r="A480" s="1">
        <v>6745</v>
      </c>
      <c r="B480" s="2" t="s">
        <v>324</v>
      </c>
      <c r="C480">
        <f>IF(ISNUMBER(VLOOKUP($A480,pivotdata!$A$2:$V$772,COLUMN(C$1)-1,FALSE)),VLOOKUP($A480,pivotdata!$A$2:$V$772,COLUMN(C$1)-1,FALSE),0)</f>
        <v>24937</v>
      </c>
      <c r="D480">
        <f>IF(ISNUMBER(VLOOKUP($A480,pivotdata!$A$2:$V$772,COLUMN(D$1)-1,FALSE)),VLOOKUP($A480,pivotdata!$A$2:$V$772,COLUMN(D$1)-1,FALSE),0)</f>
        <v>26261</v>
      </c>
      <c r="E480">
        <f>IF(ISNUMBER(VLOOKUP($A480,pivotdata!$A$2:$V$772,COLUMN(E$1)-1,FALSE)),VLOOKUP($A480,pivotdata!$A$2:$V$772,COLUMN(E$1)-1,FALSE),0)</f>
        <v>23861</v>
      </c>
      <c r="F480">
        <f>IF(ISNUMBER(VLOOKUP($A480,pivotdata!$A$2:$V$772,COLUMN(F$1)-1,FALSE)),VLOOKUP($A480,pivotdata!$A$2:$V$772,COLUMN(F$1)-1,FALSE),0)</f>
        <v>3672</v>
      </c>
      <c r="G480">
        <f>IF(ISNUMBER(VLOOKUP($A480,pivotdata!$A$2:$V$772,COLUMN(G$1)-1,FALSE)),VLOOKUP($A480,pivotdata!$A$2:$V$772,COLUMN(G$1)-1,FALSE),0)</f>
        <v>19136</v>
      </c>
      <c r="H480">
        <f>IF(ISNUMBER(VLOOKUP($A480,pivotdata!$A$2:$V$772,COLUMN(H$1)-1,FALSE)),VLOOKUP($A480,pivotdata!$A$2:$V$772,COLUMN(H$1)-1,FALSE),0)</f>
        <v>200949</v>
      </c>
      <c r="I480">
        <f>IF(ISNUMBER(VLOOKUP($A480,pivotdata!$A$2:$V$772,COLUMN(I$1)-1,FALSE)),VLOOKUP($A480,pivotdata!$A$2:$V$772,COLUMN(I$1)-1,FALSE),0)</f>
        <v>152195</v>
      </c>
      <c r="J480">
        <f>IF(ISNUMBER(VLOOKUP($A480,pivotdata!$A$2:$V$772,COLUMN(J$1)-1,FALSE)),VLOOKUP($A480,pivotdata!$A$2:$V$772,COLUMN(J$1)-1,FALSE),0)</f>
        <v>1194248</v>
      </c>
      <c r="K480">
        <f>IF(ISNUMBER(VLOOKUP($A480,pivotdata!$A$2:$V$772,COLUMN(K$1)-1,FALSE)),VLOOKUP($A480,pivotdata!$A$2:$V$772,COLUMN(K$1)-1,FALSE),0)</f>
        <v>1491973</v>
      </c>
      <c r="L480">
        <f>IF(ISNUMBER(VLOOKUP($A480,pivotdata!$A$2:$V$772,COLUMN(L$1)-1,FALSE)),VLOOKUP($A480,pivotdata!$A$2:$V$772,COLUMN(L$1)-1,FALSE),0)</f>
        <v>946545</v>
      </c>
      <c r="M480">
        <f>IF(ISNUMBER(VLOOKUP($A480,pivotdata!$A$2:$V$772,COLUMN(M$1)-1,FALSE)),VLOOKUP($A480,pivotdata!$A$2:$V$772,COLUMN(M$1)-1,FALSE),0)</f>
        <v>1032680</v>
      </c>
      <c r="N480">
        <f>IF(ISNUMBER(VLOOKUP($A480,pivotdata!$A$2:$V$772,COLUMN(N$1)-1,FALSE)),VLOOKUP($A480,pivotdata!$A$2:$V$772,COLUMN(N$1)-1,FALSE),0)</f>
        <v>884109</v>
      </c>
      <c r="O480">
        <f>IF(ISNUMBER(VLOOKUP($A480,pivotdata!$A$2:$V$772,COLUMN(O$1)-1,FALSE)),VLOOKUP($A480,pivotdata!$A$2:$V$772,COLUMN(O$1)-1,FALSE),0)</f>
        <v>825216</v>
      </c>
      <c r="P480">
        <f>IF(ISNUMBER(VLOOKUP($A480,pivotdata!$A$2:$V$772,COLUMN(P$1)-1,FALSE)),VLOOKUP($A480,pivotdata!$A$2:$V$772,COLUMN(P$1)-1,FALSE),0)</f>
        <v>943691</v>
      </c>
      <c r="Q480">
        <f>IF(ISNUMBER(VLOOKUP($A480,pivotdata!$A$2:$V$772,COLUMN(Q$1)-1,FALSE)),VLOOKUP($A480,pivotdata!$A$2:$V$772,COLUMN(Q$1)-1,FALSE),0)</f>
        <v>1074332</v>
      </c>
      <c r="R480">
        <f>IF(ISNUMBER(VLOOKUP($A480,pivotdata!$A$2:$V$772,COLUMN(R$1)-1,FALSE)),VLOOKUP($A480,pivotdata!$A$2:$V$772,COLUMN(R$1)-1,FALSE),0)</f>
        <v>1666267</v>
      </c>
      <c r="S480">
        <f>IF(ISNUMBER(VLOOKUP($A480,pivotdata!$A$2:$V$772,COLUMN(S$1)-1,FALSE)),VLOOKUP($A480,pivotdata!$A$2:$V$772,COLUMN(S$1)-1,FALSE),0)</f>
        <v>1589582</v>
      </c>
      <c r="T480">
        <f>IF(ISNUMBER(VLOOKUP($A480,pivotdata!$A$2:$V$772,COLUMN(T$1)-1,FALSE)),VLOOKUP($A480,pivotdata!$A$2:$V$772,COLUMN(T$1)-1,FALSE),0)</f>
        <v>1215934</v>
      </c>
      <c r="U480">
        <f>IF(ISNUMBER(VLOOKUP($A480,pivotdata!$A$2:$V$772,COLUMN(U$1)-1,FALSE)),VLOOKUP($A480,pivotdata!$A$2:$V$772,COLUMN(U$1)-1,FALSE),0)</f>
        <v>3208256</v>
      </c>
      <c r="V480">
        <f>IF(ISNUMBER(VLOOKUP($A480,pivotdata!$A$2:$V$772,COLUMN(V$1)-1,FALSE)),VLOOKUP($A480,pivotdata!$A$2:$V$772,COLUMN(V$1)-1,FALSE),0)</f>
        <v>8341778</v>
      </c>
      <c r="W480">
        <f>IF(ISNUMBER(VLOOKUP($A480,pivotdata!$A$2:$V$772,COLUMN(W$1)-1,FALSE)),VLOOKUP($A480,pivotdata!$A$2:$V$772,COLUMN(W$1)-1,FALSE),0)</f>
        <v>4913929</v>
      </c>
    </row>
    <row r="481" spans="1:23" x14ac:dyDescent="0.25">
      <c r="A481" s="1">
        <v>6746</v>
      </c>
      <c r="B481" s="2" t="s">
        <v>323</v>
      </c>
      <c r="C481">
        <f>IF(ISNUMBER(VLOOKUP($A481,pivotdata!$A$2:$V$772,COLUMN(C$1)-1,FALSE)),VLOOKUP($A481,pivotdata!$A$2:$V$772,COLUMN(C$1)-1,FALSE),0)</f>
        <v>57823</v>
      </c>
      <c r="D481">
        <f>IF(ISNUMBER(VLOOKUP($A481,pivotdata!$A$2:$V$772,COLUMN(D$1)-1,FALSE)),VLOOKUP($A481,pivotdata!$A$2:$V$772,COLUMN(D$1)-1,FALSE),0)</f>
        <v>48839</v>
      </c>
      <c r="E481">
        <f>IF(ISNUMBER(VLOOKUP($A481,pivotdata!$A$2:$V$772,COLUMN(E$1)-1,FALSE)),VLOOKUP($A481,pivotdata!$A$2:$V$772,COLUMN(E$1)-1,FALSE),0)</f>
        <v>71481</v>
      </c>
      <c r="F481">
        <f>IF(ISNUMBER(VLOOKUP($A481,pivotdata!$A$2:$V$772,COLUMN(F$1)-1,FALSE)),VLOOKUP($A481,pivotdata!$A$2:$V$772,COLUMN(F$1)-1,FALSE),0)</f>
        <v>107145</v>
      </c>
      <c r="G481">
        <f>IF(ISNUMBER(VLOOKUP($A481,pivotdata!$A$2:$V$772,COLUMN(G$1)-1,FALSE)),VLOOKUP($A481,pivotdata!$A$2:$V$772,COLUMN(G$1)-1,FALSE),0)</f>
        <v>315669</v>
      </c>
      <c r="H481">
        <f>IF(ISNUMBER(VLOOKUP($A481,pivotdata!$A$2:$V$772,COLUMN(H$1)-1,FALSE)),VLOOKUP($A481,pivotdata!$A$2:$V$772,COLUMN(H$1)-1,FALSE),0)</f>
        <v>153827</v>
      </c>
      <c r="I481">
        <f>IF(ISNUMBER(VLOOKUP($A481,pivotdata!$A$2:$V$772,COLUMN(I$1)-1,FALSE)),VLOOKUP($A481,pivotdata!$A$2:$V$772,COLUMN(I$1)-1,FALSE),0)</f>
        <v>1682126</v>
      </c>
      <c r="J481">
        <f>IF(ISNUMBER(VLOOKUP($A481,pivotdata!$A$2:$V$772,COLUMN(J$1)-1,FALSE)),VLOOKUP($A481,pivotdata!$A$2:$V$772,COLUMN(J$1)-1,FALSE),0)</f>
        <v>3583258</v>
      </c>
      <c r="K481">
        <f>IF(ISNUMBER(VLOOKUP($A481,pivotdata!$A$2:$V$772,COLUMN(K$1)-1,FALSE)),VLOOKUP($A481,pivotdata!$A$2:$V$772,COLUMN(K$1)-1,FALSE),0)</f>
        <v>7811844</v>
      </c>
      <c r="L481">
        <f>IF(ISNUMBER(VLOOKUP($A481,pivotdata!$A$2:$V$772,COLUMN(L$1)-1,FALSE)),VLOOKUP($A481,pivotdata!$A$2:$V$772,COLUMN(L$1)-1,FALSE),0)</f>
        <v>9560894</v>
      </c>
      <c r="M481">
        <f>IF(ISNUMBER(VLOOKUP($A481,pivotdata!$A$2:$V$772,COLUMN(M$1)-1,FALSE)),VLOOKUP($A481,pivotdata!$A$2:$V$772,COLUMN(M$1)-1,FALSE),0)</f>
        <v>3786062</v>
      </c>
      <c r="N481">
        <f>IF(ISNUMBER(VLOOKUP($A481,pivotdata!$A$2:$V$772,COLUMN(N$1)-1,FALSE)),VLOOKUP($A481,pivotdata!$A$2:$V$772,COLUMN(N$1)-1,FALSE),0)</f>
        <v>6154646</v>
      </c>
      <c r="O481">
        <f>IF(ISNUMBER(VLOOKUP($A481,pivotdata!$A$2:$V$772,COLUMN(O$1)-1,FALSE)),VLOOKUP($A481,pivotdata!$A$2:$V$772,COLUMN(O$1)-1,FALSE),0)</f>
        <v>3722773</v>
      </c>
      <c r="P481">
        <f>IF(ISNUMBER(VLOOKUP($A481,pivotdata!$A$2:$V$772,COLUMN(P$1)-1,FALSE)),VLOOKUP($A481,pivotdata!$A$2:$V$772,COLUMN(P$1)-1,FALSE),0)</f>
        <v>4363187</v>
      </c>
      <c r="Q481">
        <f>IF(ISNUMBER(VLOOKUP($A481,pivotdata!$A$2:$V$772,COLUMN(Q$1)-1,FALSE)),VLOOKUP($A481,pivotdata!$A$2:$V$772,COLUMN(Q$1)-1,FALSE),0)</f>
        <v>7599702</v>
      </c>
      <c r="R481">
        <f>IF(ISNUMBER(VLOOKUP($A481,pivotdata!$A$2:$V$772,COLUMN(R$1)-1,FALSE)),VLOOKUP($A481,pivotdata!$A$2:$V$772,COLUMN(R$1)-1,FALSE),0)</f>
        <v>15593739</v>
      </c>
      <c r="S481">
        <f>IF(ISNUMBER(VLOOKUP($A481,pivotdata!$A$2:$V$772,COLUMN(S$1)-1,FALSE)),VLOOKUP($A481,pivotdata!$A$2:$V$772,COLUMN(S$1)-1,FALSE),0)</f>
        <v>19059002</v>
      </c>
      <c r="T481">
        <f>IF(ISNUMBER(VLOOKUP($A481,pivotdata!$A$2:$V$772,COLUMN(T$1)-1,FALSE)),VLOOKUP($A481,pivotdata!$A$2:$V$772,COLUMN(T$1)-1,FALSE),0)</f>
        <v>5388843</v>
      </c>
      <c r="U481">
        <f>IF(ISNUMBER(VLOOKUP($A481,pivotdata!$A$2:$V$772,COLUMN(U$1)-1,FALSE)),VLOOKUP($A481,pivotdata!$A$2:$V$772,COLUMN(U$1)-1,FALSE),0)</f>
        <v>10579148</v>
      </c>
      <c r="V481">
        <f>IF(ISNUMBER(VLOOKUP($A481,pivotdata!$A$2:$V$772,COLUMN(V$1)-1,FALSE)),VLOOKUP($A481,pivotdata!$A$2:$V$772,COLUMN(V$1)-1,FALSE),0)</f>
        <v>12379425</v>
      </c>
      <c r="W481">
        <f>IF(ISNUMBER(VLOOKUP($A481,pivotdata!$A$2:$V$772,COLUMN(W$1)-1,FALSE)),VLOOKUP($A481,pivotdata!$A$2:$V$772,COLUMN(W$1)-1,FALSE),0)</f>
        <v>8629740</v>
      </c>
    </row>
    <row r="482" spans="1:23" x14ac:dyDescent="0.25">
      <c r="A482" s="1">
        <v>6747</v>
      </c>
      <c r="B482" s="2" t="s">
        <v>322</v>
      </c>
      <c r="C482">
        <f>IF(ISNUMBER(VLOOKUP($A482,pivotdata!$A$2:$V$772,COLUMN(C$1)-1,FALSE)),VLOOKUP($A482,pivotdata!$A$2:$V$772,COLUMN(C$1)-1,FALSE),0)</f>
        <v>9564664</v>
      </c>
      <c r="D482">
        <f>IF(ISNUMBER(VLOOKUP($A482,pivotdata!$A$2:$V$772,COLUMN(D$1)-1,FALSE)),VLOOKUP($A482,pivotdata!$A$2:$V$772,COLUMN(D$1)-1,FALSE),0)</f>
        <v>11763437</v>
      </c>
      <c r="E482">
        <f>IF(ISNUMBER(VLOOKUP($A482,pivotdata!$A$2:$V$772,COLUMN(E$1)-1,FALSE)),VLOOKUP($A482,pivotdata!$A$2:$V$772,COLUMN(E$1)-1,FALSE),0)</f>
        <v>16657165</v>
      </c>
      <c r="F482">
        <f>IF(ISNUMBER(VLOOKUP($A482,pivotdata!$A$2:$V$772,COLUMN(F$1)-1,FALSE)),VLOOKUP($A482,pivotdata!$A$2:$V$772,COLUMN(F$1)-1,FALSE),0)</f>
        <v>14536807</v>
      </c>
      <c r="G482">
        <f>IF(ISNUMBER(VLOOKUP($A482,pivotdata!$A$2:$V$772,COLUMN(G$1)-1,FALSE)),VLOOKUP($A482,pivotdata!$A$2:$V$772,COLUMN(G$1)-1,FALSE),0)</f>
        <v>17166360</v>
      </c>
      <c r="H482">
        <f>IF(ISNUMBER(VLOOKUP($A482,pivotdata!$A$2:$V$772,COLUMN(H$1)-1,FALSE)),VLOOKUP($A482,pivotdata!$A$2:$V$772,COLUMN(H$1)-1,FALSE),0)</f>
        <v>17944868</v>
      </c>
      <c r="I482">
        <f>IF(ISNUMBER(VLOOKUP($A482,pivotdata!$A$2:$V$772,COLUMN(I$1)-1,FALSE)),VLOOKUP($A482,pivotdata!$A$2:$V$772,COLUMN(I$1)-1,FALSE),0)</f>
        <v>16097925</v>
      </c>
      <c r="J482">
        <f>IF(ISNUMBER(VLOOKUP($A482,pivotdata!$A$2:$V$772,COLUMN(J$1)-1,FALSE)),VLOOKUP($A482,pivotdata!$A$2:$V$772,COLUMN(J$1)-1,FALSE),0)</f>
        <v>18817744</v>
      </c>
      <c r="K482">
        <f>IF(ISNUMBER(VLOOKUP($A482,pivotdata!$A$2:$V$772,COLUMN(K$1)-1,FALSE)),VLOOKUP($A482,pivotdata!$A$2:$V$772,COLUMN(K$1)-1,FALSE),0)</f>
        <v>17629504</v>
      </c>
      <c r="L482">
        <f>IF(ISNUMBER(VLOOKUP($A482,pivotdata!$A$2:$V$772,COLUMN(L$1)-1,FALSE)),VLOOKUP($A482,pivotdata!$A$2:$V$772,COLUMN(L$1)-1,FALSE),0)</f>
        <v>24822730</v>
      </c>
      <c r="M482">
        <f>IF(ISNUMBER(VLOOKUP($A482,pivotdata!$A$2:$V$772,COLUMN(M$1)-1,FALSE)),VLOOKUP($A482,pivotdata!$A$2:$V$772,COLUMN(M$1)-1,FALSE),0)</f>
        <v>21010312</v>
      </c>
      <c r="N482">
        <f>IF(ISNUMBER(VLOOKUP($A482,pivotdata!$A$2:$V$772,COLUMN(N$1)-1,FALSE)),VLOOKUP($A482,pivotdata!$A$2:$V$772,COLUMN(N$1)-1,FALSE),0)</f>
        <v>17666567</v>
      </c>
      <c r="O482">
        <f>IF(ISNUMBER(VLOOKUP($A482,pivotdata!$A$2:$V$772,COLUMN(O$1)-1,FALSE)),VLOOKUP($A482,pivotdata!$A$2:$V$772,COLUMN(O$1)-1,FALSE),0)</f>
        <v>15071228</v>
      </c>
      <c r="P482">
        <f>IF(ISNUMBER(VLOOKUP($A482,pivotdata!$A$2:$V$772,COLUMN(P$1)-1,FALSE)),VLOOKUP($A482,pivotdata!$A$2:$V$772,COLUMN(P$1)-1,FALSE),0)</f>
        <v>13504964</v>
      </c>
      <c r="Q482">
        <f>IF(ISNUMBER(VLOOKUP($A482,pivotdata!$A$2:$V$772,COLUMN(Q$1)-1,FALSE)),VLOOKUP($A482,pivotdata!$A$2:$V$772,COLUMN(Q$1)-1,FALSE),0)</f>
        <v>11821562</v>
      </c>
      <c r="R482">
        <f>IF(ISNUMBER(VLOOKUP($A482,pivotdata!$A$2:$V$772,COLUMN(R$1)-1,FALSE)),VLOOKUP($A482,pivotdata!$A$2:$V$772,COLUMN(R$1)-1,FALSE),0)</f>
        <v>19810170</v>
      </c>
      <c r="S482">
        <f>IF(ISNUMBER(VLOOKUP($A482,pivotdata!$A$2:$V$772,COLUMN(S$1)-1,FALSE)),VLOOKUP($A482,pivotdata!$A$2:$V$772,COLUMN(S$1)-1,FALSE),0)</f>
        <v>25931407</v>
      </c>
      <c r="T482">
        <f>IF(ISNUMBER(VLOOKUP($A482,pivotdata!$A$2:$V$772,COLUMN(T$1)-1,FALSE)),VLOOKUP($A482,pivotdata!$A$2:$V$772,COLUMN(T$1)-1,FALSE),0)</f>
        <v>23039865</v>
      </c>
      <c r="U482">
        <f>IF(ISNUMBER(VLOOKUP($A482,pivotdata!$A$2:$V$772,COLUMN(U$1)-1,FALSE)),VLOOKUP($A482,pivotdata!$A$2:$V$772,COLUMN(U$1)-1,FALSE),0)</f>
        <v>19665319</v>
      </c>
      <c r="V482">
        <f>IF(ISNUMBER(VLOOKUP($A482,pivotdata!$A$2:$V$772,COLUMN(V$1)-1,FALSE)),VLOOKUP($A482,pivotdata!$A$2:$V$772,COLUMN(V$1)-1,FALSE),0)</f>
        <v>32270086</v>
      </c>
      <c r="W482">
        <f>IF(ISNUMBER(VLOOKUP($A482,pivotdata!$A$2:$V$772,COLUMN(W$1)-1,FALSE)),VLOOKUP($A482,pivotdata!$A$2:$V$772,COLUMN(W$1)-1,FALSE),0)</f>
        <v>19534645</v>
      </c>
    </row>
    <row r="483" spans="1:23" x14ac:dyDescent="0.25">
      <c r="A483" s="1">
        <v>6749</v>
      </c>
      <c r="B483" s="2" t="s">
        <v>321</v>
      </c>
      <c r="C483">
        <f>IF(ISNUMBER(VLOOKUP($A483,pivotdata!$A$2:$V$772,COLUMN(C$1)-1,FALSE)),VLOOKUP($A483,pivotdata!$A$2:$V$772,COLUMN(C$1)-1,FALSE),0)</f>
        <v>6269473</v>
      </c>
      <c r="D483">
        <f>IF(ISNUMBER(VLOOKUP($A483,pivotdata!$A$2:$V$772,COLUMN(D$1)-1,FALSE)),VLOOKUP($A483,pivotdata!$A$2:$V$772,COLUMN(D$1)-1,FALSE),0)</f>
        <v>10218771</v>
      </c>
      <c r="E483">
        <f>IF(ISNUMBER(VLOOKUP($A483,pivotdata!$A$2:$V$772,COLUMN(E$1)-1,FALSE)),VLOOKUP($A483,pivotdata!$A$2:$V$772,COLUMN(E$1)-1,FALSE),0)</f>
        <v>10972219</v>
      </c>
      <c r="F483">
        <f>IF(ISNUMBER(VLOOKUP($A483,pivotdata!$A$2:$V$772,COLUMN(F$1)-1,FALSE)),VLOOKUP($A483,pivotdata!$A$2:$V$772,COLUMN(F$1)-1,FALSE),0)</f>
        <v>2781498</v>
      </c>
      <c r="G483">
        <f>IF(ISNUMBER(VLOOKUP($A483,pivotdata!$A$2:$V$772,COLUMN(G$1)-1,FALSE)),VLOOKUP($A483,pivotdata!$A$2:$V$772,COLUMN(G$1)-1,FALSE),0)</f>
        <v>7350716</v>
      </c>
      <c r="H483">
        <f>IF(ISNUMBER(VLOOKUP($A483,pivotdata!$A$2:$V$772,COLUMN(H$1)-1,FALSE)),VLOOKUP($A483,pivotdata!$A$2:$V$772,COLUMN(H$1)-1,FALSE),0)</f>
        <v>5007586</v>
      </c>
      <c r="I483">
        <f>IF(ISNUMBER(VLOOKUP($A483,pivotdata!$A$2:$V$772,COLUMN(I$1)-1,FALSE)),VLOOKUP($A483,pivotdata!$A$2:$V$772,COLUMN(I$1)-1,FALSE),0)</f>
        <v>7882773</v>
      </c>
      <c r="J483">
        <f>IF(ISNUMBER(VLOOKUP($A483,pivotdata!$A$2:$V$772,COLUMN(J$1)-1,FALSE)),VLOOKUP($A483,pivotdata!$A$2:$V$772,COLUMN(J$1)-1,FALSE),0)</f>
        <v>13344561</v>
      </c>
      <c r="K483">
        <f>IF(ISNUMBER(VLOOKUP($A483,pivotdata!$A$2:$V$772,COLUMN(K$1)-1,FALSE)),VLOOKUP($A483,pivotdata!$A$2:$V$772,COLUMN(K$1)-1,FALSE),0)</f>
        <v>19328044</v>
      </c>
      <c r="L483">
        <f>IF(ISNUMBER(VLOOKUP($A483,pivotdata!$A$2:$V$772,COLUMN(L$1)-1,FALSE)),VLOOKUP($A483,pivotdata!$A$2:$V$772,COLUMN(L$1)-1,FALSE),0)</f>
        <v>22148836</v>
      </c>
      <c r="M483">
        <f>IF(ISNUMBER(VLOOKUP($A483,pivotdata!$A$2:$V$772,COLUMN(M$1)-1,FALSE)),VLOOKUP($A483,pivotdata!$A$2:$V$772,COLUMN(M$1)-1,FALSE),0)</f>
        <v>40346176</v>
      </c>
      <c r="N483">
        <f>IF(ISNUMBER(VLOOKUP($A483,pivotdata!$A$2:$V$772,COLUMN(N$1)-1,FALSE)),VLOOKUP($A483,pivotdata!$A$2:$V$772,COLUMN(N$1)-1,FALSE),0)</f>
        <v>29397220</v>
      </c>
      <c r="O483">
        <f>IF(ISNUMBER(VLOOKUP($A483,pivotdata!$A$2:$V$772,COLUMN(O$1)-1,FALSE)),VLOOKUP($A483,pivotdata!$A$2:$V$772,COLUMN(O$1)-1,FALSE),0)</f>
        <v>40676292</v>
      </c>
      <c r="P483">
        <f>IF(ISNUMBER(VLOOKUP($A483,pivotdata!$A$2:$V$772,COLUMN(P$1)-1,FALSE)),VLOOKUP($A483,pivotdata!$A$2:$V$772,COLUMN(P$1)-1,FALSE),0)</f>
        <v>45767945</v>
      </c>
      <c r="Q483">
        <f>IF(ISNUMBER(VLOOKUP($A483,pivotdata!$A$2:$V$772,COLUMN(Q$1)-1,FALSE)),VLOOKUP($A483,pivotdata!$A$2:$V$772,COLUMN(Q$1)-1,FALSE),0)</f>
        <v>55515106</v>
      </c>
      <c r="R483">
        <f>IF(ISNUMBER(VLOOKUP($A483,pivotdata!$A$2:$V$772,COLUMN(R$1)-1,FALSE)),VLOOKUP($A483,pivotdata!$A$2:$V$772,COLUMN(R$1)-1,FALSE),0)</f>
        <v>66972363</v>
      </c>
      <c r="S483">
        <f>IF(ISNUMBER(VLOOKUP($A483,pivotdata!$A$2:$V$772,COLUMN(S$1)-1,FALSE)),VLOOKUP($A483,pivotdata!$A$2:$V$772,COLUMN(S$1)-1,FALSE),0)</f>
        <v>108359885</v>
      </c>
      <c r="T483">
        <f>IF(ISNUMBER(VLOOKUP($A483,pivotdata!$A$2:$V$772,COLUMN(T$1)-1,FALSE)),VLOOKUP($A483,pivotdata!$A$2:$V$772,COLUMN(T$1)-1,FALSE),0)</f>
        <v>104043232</v>
      </c>
      <c r="U483">
        <f>IF(ISNUMBER(VLOOKUP($A483,pivotdata!$A$2:$V$772,COLUMN(U$1)-1,FALSE)),VLOOKUP($A483,pivotdata!$A$2:$V$772,COLUMN(U$1)-1,FALSE),0)</f>
        <v>107209746</v>
      </c>
      <c r="V483">
        <f>IF(ISNUMBER(VLOOKUP($A483,pivotdata!$A$2:$V$772,COLUMN(V$1)-1,FALSE)),VLOOKUP($A483,pivotdata!$A$2:$V$772,COLUMN(V$1)-1,FALSE),0)</f>
        <v>107571517</v>
      </c>
      <c r="W483">
        <f>IF(ISNUMBER(VLOOKUP($A483,pivotdata!$A$2:$V$772,COLUMN(W$1)-1,FALSE)),VLOOKUP($A483,pivotdata!$A$2:$V$772,COLUMN(W$1)-1,FALSE),0)</f>
        <v>80690362</v>
      </c>
    </row>
    <row r="484" spans="1:23" x14ac:dyDescent="0.25">
      <c r="A484" s="1">
        <v>6750</v>
      </c>
      <c r="B484" s="2" t="s">
        <v>320</v>
      </c>
      <c r="C484">
        <f>IF(ISNUMBER(VLOOKUP($A484,pivotdata!$A$2:$V$772,COLUMN(C$1)-1,FALSE)),VLOOKUP($A484,pivotdata!$A$2:$V$772,COLUMN(C$1)-1,FALSE),0)</f>
        <v>0</v>
      </c>
      <c r="D484">
        <f>IF(ISNUMBER(VLOOKUP($A484,pivotdata!$A$2:$V$772,COLUMN(D$1)-1,FALSE)),VLOOKUP($A484,pivotdata!$A$2:$V$772,COLUMN(D$1)-1,FALSE),0)</f>
        <v>0</v>
      </c>
      <c r="E484">
        <f>IF(ISNUMBER(VLOOKUP($A484,pivotdata!$A$2:$V$772,COLUMN(E$1)-1,FALSE)),VLOOKUP($A484,pivotdata!$A$2:$V$772,COLUMN(E$1)-1,FALSE),0)</f>
        <v>0</v>
      </c>
      <c r="F484">
        <f>IF(ISNUMBER(VLOOKUP($A484,pivotdata!$A$2:$V$772,COLUMN(F$1)-1,FALSE)),VLOOKUP($A484,pivotdata!$A$2:$V$772,COLUMN(F$1)-1,FALSE),0)</f>
        <v>0</v>
      </c>
      <c r="G484">
        <f>IF(ISNUMBER(VLOOKUP($A484,pivotdata!$A$2:$V$772,COLUMN(G$1)-1,FALSE)),VLOOKUP($A484,pivotdata!$A$2:$V$772,COLUMN(G$1)-1,FALSE),0)</f>
        <v>0</v>
      </c>
      <c r="H484">
        <f>IF(ISNUMBER(VLOOKUP($A484,pivotdata!$A$2:$V$772,COLUMN(H$1)-1,FALSE)),VLOOKUP($A484,pivotdata!$A$2:$V$772,COLUMN(H$1)-1,FALSE),0)</f>
        <v>0</v>
      </c>
      <c r="I484">
        <f>IF(ISNUMBER(VLOOKUP($A484,pivotdata!$A$2:$V$772,COLUMN(I$1)-1,FALSE)),VLOOKUP($A484,pivotdata!$A$2:$V$772,COLUMN(I$1)-1,FALSE),0)</f>
        <v>0</v>
      </c>
      <c r="J484">
        <f>IF(ISNUMBER(VLOOKUP($A484,pivotdata!$A$2:$V$772,COLUMN(J$1)-1,FALSE)),VLOOKUP($A484,pivotdata!$A$2:$V$772,COLUMN(J$1)-1,FALSE),0)</f>
        <v>0</v>
      </c>
      <c r="K484">
        <f>IF(ISNUMBER(VLOOKUP($A484,pivotdata!$A$2:$V$772,COLUMN(K$1)-1,FALSE)),VLOOKUP($A484,pivotdata!$A$2:$V$772,COLUMN(K$1)-1,FALSE),0)</f>
        <v>0</v>
      </c>
      <c r="L484">
        <f>IF(ISNUMBER(VLOOKUP($A484,pivotdata!$A$2:$V$772,COLUMN(L$1)-1,FALSE)),VLOOKUP($A484,pivotdata!$A$2:$V$772,COLUMN(L$1)-1,FALSE),0)</f>
        <v>0</v>
      </c>
      <c r="M484">
        <f>IF(ISNUMBER(VLOOKUP($A484,pivotdata!$A$2:$V$772,COLUMN(M$1)-1,FALSE)),VLOOKUP($A484,pivotdata!$A$2:$V$772,COLUMN(M$1)-1,FALSE),0)</f>
        <v>0</v>
      </c>
      <c r="N484">
        <f>IF(ISNUMBER(VLOOKUP($A484,pivotdata!$A$2:$V$772,COLUMN(N$1)-1,FALSE)),VLOOKUP($A484,pivotdata!$A$2:$V$772,COLUMN(N$1)-1,FALSE),0)</f>
        <v>0</v>
      </c>
      <c r="O484">
        <f>IF(ISNUMBER(VLOOKUP($A484,pivotdata!$A$2:$V$772,COLUMN(O$1)-1,FALSE)),VLOOKUP($A484,pivotdata!$A$2:$V$772,COLUMN(O$1)-1,FALSE),0)</f>
        <v>0</v>
      </c>
      <c r="P484">
        <f>IF(ISNUMBER(VLOOKUP($A484,pivotdata!$A$2:$V$772,COLUMN(P$1)-1,FALSE)),VLOOKUP($A484,pivotdata!$A$2:$V$772,COLUMN(P$1)-1,FALSE),0)</f>
        <v>0</v>
      </c>
      <c r="Q484">
        <f>IF(ISNUMBER(VLOOKUP($A484,pivotdata!$A$2:$V$772,COLUMN(Q$1)-1,FALSE)),VLOOKUP($A484,pivotdata!$A$2:$V$772,COLUMN(Q$1)-1,FALSE),0)</f>
        <v>0</v>
      </c>
      <c r="R484">
        <f>IF(ISNUMBER(VLOOKUP($A484,pivotdata!$A$2:$V$772,COLUMN(R$1)-1,FALSE)),VLOOKUP($A484,pivotdata!$A$2:$V$772,COLUMN(R$1)-1,FALSE),0)</f>
        <v>0</v>
      </c>
      <c r="S484">
        <f>IF(ISNUMBER(VLOOKUP($A484,pivotdata!$A$2:$V$772,COLUMN(S$1)-1,FALSE)),VLOOKUP($A484,pivotdata!$A$2:$V$772,COLUMN(S$1)-1,FALSE),0)</f>
        <v>0</v>
      </c>
      <c r="T484">
        <f>IF(ISNUMBER(VLOOKUP($A484,pivotdata!$A$2:$V$772,COLUMN(T$1)-1,FALSE)),VLOOKUP($A484,pivotdata!$A$2:$V$772,COLUMN(T$1)-1,FALSE),0)</f>
        <v>0</v>
      </c>
      <c r="U484">
        <f>IF(ISNUMBER(VLOOKUP($A484,pivotdata!$A$2:$V$772,COLUMN(U$1)-1,FALSE)),VLOOKUP($A484,pivotdata!$A$2:$V$772,COLUMN(U$1)-1,FALSE),0)</f>
        <v>0</v>
      </c>
      <c r="V484">
        <f>IF(ISNUMBER(VLOOKUP($A484,pivotdata!$A$2:$V$772,COLUMN(V$1)-1,FALSE)),VLOOKUP($A484,pivotdata!$A$2:$V$772,COLUMN(V$1)-1,FALSE),0)</f>
        <v>0</v>
      </c>
      <c r="W484">
        <f>IF(ISNUMBER(VLOOKUP($A484,pivotdata!$A$2:$V$772,COLUMN(W$1)-1,FALSE)),VLOOKUP($A484,pivotdata!$A$2:$V$772,COLUMN(W$1)-1,FALSE),0)</f>
        <v>0</v>
      </c>
    </row>
    <row r="485" spans="1:23" x14ac:dyDescent="0.25">
      <c r="A485" s="1">
        <v>6760</v>
      </c>
      <c r="B485" s="2" t="s">
        <v>319</v>
      </c>
      <c r="C485">
        <f>IF(ISNUMBER(VLOOKUP($A485,pivotdata!$A$2:$V$772,COLUMN(C$1)-1,FALSE)),VLOOKUP($A485,pivotdata!$A$2:$V$772,COLUMN(C$1)-1,FALSE),0)</f>
        <v>0</v>
      </c>
      <c r="D485">
        <f>IF(ISNUMBER(VLOOKUP($A485,pivotdata!$A$2:$V$772,COLUMN(D$1)-1,FALSE)),VLOOKUP($A485,pivotdata!$A$2:$V$772,COLUMN(D$1)-1,FALSE),0)</f>
        <v>0</v>
      </c>
      <c r="E485">
        <f>IF(ISNUMBER(VLOOKUP($A485,pivotdata!$A$2:$V$772,COLUMN(E$1)-1,FALSE)),VLOOKUP($A485,pivotdata!$A$2:$V$772,COLUMN(E$1)-1,FALSE),0)</f>
        <v>77376</v>
      </c>
      <c r="F485">
        <f>IF(ISNUMBER(VLOOKUP($A485,pivotdata!$A$2:$V$772,COLUMN(F$1)-1,FALSE)),VLOOKUP($A485,pivotdata!$A$2:$V$772,COLUMN(F$1)-1,FALSE),0)</f>
        <v>0</v>
      </c>
      <c r="G485">
        <f>IF(ISNUMBER(VLOOKUP($A485,pivotdata!$A$2:$V$772,COLUMN(G$1)-1,FALSE)),VLOOKUP($A485,pivotdata!$A$2:$V$772,COLUMN(G$1)-1,FALSE),0)</f>
        <v>287302</v>
      </c>
      <c r="H485">
        <f>IF(ISNUMBER(VLOOKUP($A485,pivotdata!$A$2:$V$772,COLUMN(H$1)-1,FALSE)),VLOOKUP($A485,pivotdata!$A$2:$V$772,COLUMN(H$1)-1,FALSE),0)</f>
        <v>193148</v>
      </c>
      <c r="I485">
        <f>IF(ISNUMBER(VLOOKUP($A485,pivotdata!$A$2:$V$772,COLUMN(I$1)-1,FALSE)),VLOOKUP($A485,pivotdata!$A$2:$V$772,COLUMN(I$1)-1,FALSE),0)</f>
        <v>145058</v>
      </c>
      <c r="J485">
        <f>IF(ISNUMBER(VLOOKUP($A485,pivotdata!$A$2:$V$772,COLUMN(J$1)-1,FALSE)),VLOOKUP($A485,pivotdata!$A$2:$V$772,COLUMN(J$1)-1,FALSE),0)</f>
        <v>127210</v>
      </c>
      <c r="K485">
        <f>IF(ISNUMBER(VLOOKUP($A485,pivotdata!$A$2:$V$772,COLUMN(K$1)-1,FALSE)),VLOOKUP($A485,pivotdata!$A$2:$V$772,COLUMN(K$1)-1,FALSE),0)</f>
        <v>0</v>
      </c>
      <c r="L485">
        <f>IF(ISNUMBER(VLOOKUP($A485,pivotdata!$A$2:$V$772,COLUMN(L$1)-1,FALSE)),VLOOKUP($A485,pivotdata!$A$2:$V$772,COLUMN(L$1)-1,FALSE),0)</f>
        <v>1907</v>
      </c>
      <c r="M485">
        <f>IF(ISNUMBER(VLOOKUP($A485,pivotdata!$A$2:$V$772,COLUMN(M$1)-1,FALSE)),VLOOKUP($A485,pivotdata!$A$2:$V$772,COLUMN(M$1)-1,FALSE),0)</f>
        <v>0</v>
      </c>
      <c r="N485">
        <f>IF(ISNUMBER(VLOOKUP($A485,pivotdata!$A$2:$V$772,COLUMN(N$1)-1,FALSE)),VLOOKUP($A485,pivotdata!$A$2:$V$772,COLUMN(N$1)-1,FALSE),0)</f>
        <v>59729</v>
      </c>
      <c r="O485">
        <f>IF(ISNUMBER(VLOOKUP($A485,pivotdata!$A$2:$V$772,COLUMN(O$1)-1,FALSE)),VLOOKUP($A485,pivotdata!$A$2:$V$772,COLUMN(O$1)-1,FALSE),0)</f>
        <v>34091</v>
      </c>
      <c r="P485">
        <f>IF(ISNUMBER(VLOOKUP($A485,pivotdata!$A$2:$V$772,COLUMN(P$1)-1,FALSE)),VLOOKUP($A485,pivotdata!$A$2:$V$772,COLUMN(P$1)-1,FALSE),0)</f>
        <v>96819</v>
      </c>
      <c r="Q485">
        <f>IF(ISNUMBER(VLOOKUP($A485,pivotdata!$A$2:$V$772,COLUMN(Q$1)-1,FALSE)),VLOOKUP($A485,pivotdata!$A$2:$V$772,COLUMN(Q$1)-1,FALSE),0)</f>
        <v>34818</v>
      </c>
      <c r="R485">
        <f>IF(ISNUMBER(VLOOKUP($A485,pivotdata!$A$2:$V$772,COLUMN(R$1)-1,FALSE)),VLOOKUP($A485,pivotdata!$A$2:$V$772,COLUMN(R$1)-1,FALSE),0)</f>
        <v>217913</v>
      </c>
      <c r="S485">
        <f>IF(ISNUMBER(VLOOKUP($A485,pivotdata!$A$2:$V$772,COLUMN(S$1)-1,FALSE)),VLOOKUP($A485,pivotdata!$A$2:$V$772,COLUMN(S$1)-1,FALSE),0)</f>
        <v>38656</v>
      </c>
      <c r="T485">
        <f>IF(ISNUMBER(VLOOKUP($A485,pivotdata!$A$2:$V$772,COLUMN(T$1)-1,FALSE)),VLOOKUP($A485,pivotdata!$A$2:$V$772,COLUMN(T$1)-1,FALSE),0)</f>
        <v>91737</v>
      </c>
      <c r="U485">
        <f>IF(ISNUMBER(VLOOKUP($A485,pivotdata!$A$2:$V$772,COLUMN(U$1)-1,FALSE)),VLOOKUP($A485,pivotdata!$A$2:$V$772,COLUMN(U$1)-1,FALSE),0)</f>
        <v>450065</v>
      </c>
      <c r="V485">
        <f>IF(ISNUMBER(VLOOKUP($A485,pivotdata!$A$2:$V$772,COLUMN(V$1)-1,FALSE)),VLOOKUP($A485,pivotdata!$A$2:$V$772,COLUMN(V$1)-1,FALSE),0)</f>
        <v>3803929</v>
      </c>
      <c r="W485">
        <f>IF(ISNUMBER(VLOOKUP($A485,pivotdata!$A$2:$V$772,COLUMN(W$1)-1,FALSE)),VLOOKUP($A485,pivotdata!$A$2:$V$772,COLUMN(W$1)-1,FALSE),0)</f>
        <v>2520675</v>
      </c>
    </row>
    <row r="486" spans="1:23" x14ac:dyDescent="0.25">
      <c r="A486" s="1">
        <v>6770</v>
      </c>
      <c r="B486" s="2" t="s">
        <v>318</v>
      </c>
      <c r="C486">
        <f>IF(ISNUMBER(VLOOKUP($A486,pivotdata!$A$2:$V$772,COLUMN(C$1)-1,FALSE)),VLOOKUP($A486,pivotdata!$A$2:$V$772,COLUMN(C$1)-1,FALSE),0)</f>
        <v>1748008</v>
      </c>
      <c r="D486">
        <f>IF(ISNUMBER(VLOOKUP($A486,pivotdata!$A$2:$V$772,COLUMN(D$1)-1,FALSE)),VLOOKUP($A486,pivotdata!$A$2:$V$772,COLUMN(D$1)-1,FALSE),0)</f>
        <v>2471395</v>
      </c>
      <c r="E486">
        <f>IF(ISNUMBER(VLOOKUP($A486,pivotdata!$A$2:$V$772,COLUMN(E$1)-1,FALSE)),VLOOKUP($A486,pivotdata!$A$2:$V$772,COLUMN(E$1)-1,FALSE),0)</f>
        <v>3303632</v>
      </c>
      <c r="F486">
        <f>IF(ISNUMBER(VLOOKUP($A486,pivotdata!$A$2:$V$772,COLUMN(F$1)-1,FALSE)),VLOOKUP($A486,pivotdata!$A$2:$V$772,COLUMN(F$1)-1,FALSE),0)</f>
        <v>2522240</v>
      </c>
      <c r="G486">
        <f>IF(ISNUMBER(VLOOKUP($A486,pivotdata!$A$2:$V$772,COLUMN(G$1)-1,FALSE)),VLOOKUP($A486,pivotdata!$A$2:$V$772,COLUMN(G$1)-1,FALSE),0)</f>
        <v>3372036</v>
      </c>
      <c r="H486">
        <f>IF(ISNUMBER(VLOOKUP($A486,pivotdata!$A$2:$V$772,COLUMN(H$1)-1,FALSE)),VLOOKUP($A486,pivotdata!$A$2:$V$772,COLUMN(H$1)-1,FALSE),0)</f>
        <v>2302853</v>
      </c>
      <c r="I486">
        <f>IF(ISNUMBER(VLOOKUP($A486,pivotdata!$A$2:$V$772,COLUMN(I$1)-1,FALSE)),VLOOKUP($A486,pivotdata!$A$2:$V$772,COLUMN(I$1)-1,FALSE),0)</f>
        <v>5175007</v>
      </c>
      <c r="J486">
        <f>IF(ISNUMBER(VLOOKUP($A486,pivotdata!$A$2:$V$772,COLUMN(J$1)-1,FALSE)),VLOOKUP($A486,pivotdata!$A$2:$V$772,COLUMN(J$1)-1,FALSE),0)</f>
        <v>7968585</v>
      </c>
      <c r="K486">
        <f>IF(ISNUMBER(VLOOKUP($A486,pivotdata!$A$2:$V$772,COLUMN(K$1)-1,FALSE)),VLOOKUP($A486,pivotdata!$A$2:$V$772,COLUMN(K$1)-1,FALSE),0)</f>
        <v>7943674</v>
      </c>
      <c r="L486">
        <f>IF(ISNUMBER(VLOOKUP($A486,pivotdata!$A$2:$V$772,COLUMN(L$1)-1,FALSE)),VLOOKUP($A486,pivotdata!$A$2:$V$772,COLUMN(L$1)-1,FALSE),0)</f>
        <v>7106529</v>
      </c>
      <c r="M486">
        <f>IF(ISNUMBER(VLOOKUP($A486,pivotdata!$A$2:$V$772,COLUMN(M$1)-1,FALSE)),VLOOKUP($A486,pivotdata!$A$2:$V$772,COLUMN(M$1)-1,FALSE),0)</f>
        <v>9869661</v>
      </c>
      <c r="N486">
        <f>IF(ISNUMBER(VLOOKUP($A486,pivotdata!$A$2:$V$772,COLUMN(N$1)-1,FALSE)),VLOOKUP($A486,pivotdata!$A$2:$V$772,COLUMN(N$1)-1,FALSE),0)</f>
        <v>13409469</v>
      </c>
      <c r="O486">
        <f>IF(ISNUMBER(VLOOKUP($A486,pivotdata!$A$2:$V$772,COLUMN(O$1)-1,FALSE)),VLOOKUP($A486,pivotdata!$A$2:$V$772,COLUMN(O$1)-1,FALSE),0)</f>
        <v>12610289</v>
      </c>
      <c r="P486">
        <f>IF(ISNUMBER(VLOOKUP($A486,pivotdata!$A$2:$V$772,COLUMN(P$1)-1,FALSE)),VLOOKUP($A486,pivotdata!$A$2:$V$772,COLUMN(P$1)-1,FALSE),0)</f>
        <v>13907582</v>
      </c>
      <c r="Q486">
        <f>IF(ISNUMBER(VLOOKUP($A486,pivotdata!$A$2:$V$772,COLUMN(Q$1)-1,FALSE)),VLOOKUP($A486,pivotdata!$A$2:$V$772,COLUMN(Q$1)-1,FALSE),0)</f>
        <v>14207068</v>
      </c>
      <c r="R486">
        <f>IF(ISNUMBER(VLOOKUP($A486,pivotdata!$A$2:$V$772,COLUMN(R$1)-1,FALSE)),VLOOKUP($A486,pivotdata!$A$2:$V$772,COLUMN(R$1)-1,FALSE),0)</f>
        <v>23014366</v>
      </c>
      <c r="S486">
        <f>IF(ISNUMBER(VLOOKUP($A486,pivotdata!$A$2:$V$772,COLUMN(S$1)-1,FALSE)),VLOOKUP($A486,pivotdata!$A$2:$V$772,COLUMN(S$1)-1,FALSE),0)</f>
        <v>44839888</v>
      </c>
      <c r="T486">
        <f>IF(ISNUMBER(VLOOKUP($A486,pivotdata!$A$2:$V$772,COLUMN(T$1)-1,FALSE)),VLOOKUP($A486,pivotdata!$A$2:$V$772,COLUMN(T$1)-1,FALSE),0)</f>
        <v>26794565</v>
      </c>
      <c r="U486">
        <f>IF(ISNUMBER(VLOOKUP($A486,pivotdata!$A$2:$V$772,COLUMN(U$1)-1,FALSE)),VLOOKUP($A486,pivotdata!$A$2:$V$772,COLUMN(U$1)-1,FALSE),0)</f>
        <v>35921943</v>
      </c>
      <c r="V486">
        <f>IF(ISNUMBER(VLOOKUP($A486,pivotdata!$A$2:$V$772,COLUMN(V$1)-1,FALSE)),VLOOKUP($A486,pivotdata!$A$2:$V$772,COLUMN(V$1)-1,FALSE),0)</f>
        <v>38960402</v>
      </c>
      <c r="W486">
        <f>IF(ISNUMBER(VLOOKUP($A486,pivotdata!$A$2:$V$772,COLUMN(W$1)-1,FALSE)),VLOOKUP($A486,pivotdata!$A$2:$V$772,COLUMN(W$1)-1,FALSE),0)</f>
        <v>32031883</v>
      </c>
    </row>
    <row r="487" spans="1:23" x14ac:dyDescent="0.25">
      <c r="A487" s="1">
        <v>6781</v>
      </c>
      <c r="B487" s="2" t="s">
        <v>317</v>
      </c>
      <c r="C487">
        <f>IF(ISNUMBER(VLOOKUP($A487,pivotdata!$A$2:$V$772,COLUMN(C$1)-1,FALSE)),VLOOKUP($A487,pivotdata!$A$2:$V$772,COLUMN(C$1)-1,FALSE),0)</f>
        <v>0</v>
      </c>
      <c r="D487">
        <f>IF(ISNUMBER(VLOOKUP($A487,pivotdata!$A$2:$V$772,COLUMN(D$1)-1,FALSE)),VLOOKUP($A487,pivotdata!$A$2:$V$772,COLUMN(D$1)-1,FALSE),0)</f>
        <v>0</v>
      </c>
      <c r="E487">
        <f>IF(ISNUMBER(VLOOKUP($A487,pivotdata!$A$2:$V$772,COLUMN(E$1)-1,FALSE)),VLOOKUP($A487,pivotdata!$A$2:$V$772,COLUMN(E$1)-1,FALSE),0)</f>
        <v>85584</v>
      </c>
      <c r="F487">
        <f>IF(ISNUMBER(VLOOKUP($A487,pivotdata!$A$2:$V$772,COLUMN(F$1)-1,FALSE)),VLOOKUP($A487,pivotdata!$A$2:$V$772,COLUMN(F$1)-1,FALSE),0)</f>
        <v>63539</v>
      </c>
      <c r="G487">
        <f>IF(ISNUMBER(VLOOKUP($A487,pivotdata!$A$2:$V$772,COLUMN(G$1)-1,FALSE)),VLOOKUP($A487,pivotdata!$A$2:$V$772,COLUMN(G$1)-1,FALSE),0)</f>
        <v>85202</v>
      </c>
      <c r="H487">
        <f>IF(ISNUMBER(VLOOKUP($A487,pivotdata!$A$2:$V$772,COLUMN(H$1)-1,FALSE)),VLOOKUP($A487,pivotdata!$A$2:$V$772,COLUMN(H$1)-1,FALSE),0)</f>
        <v>25190</v>
      </c>
      <c r="I487">
        <f>IF(ISNUMBER(VLOOKUP($A487,pivotdata!$A$2:$V$772,COLUMN(I$1)-1,FALSE)),VLOOKUP($A487,pivotdata!$A$2:$V$772,COLUMN(I$1)-1,FALSE),0)</f>
        <v>245924</v>
      </c>
      <c r="J487">
        <f>IF(ISNUMBER(VLOOKUP($A487,pivotdata!$A$2:$V$772,COLUMN(J$1)-1,FALSE)),VLOOKUP($A487,pivotdata!$A$2:$V$772,COLUMN(J$1)-1,FALSE),0)</f>
        <v>211248</v>
      </c>
      <c r="K487">
        <f>IF(ISNUMBER(VLOOKUP($A487,pivotdata!$A$2:$V$772,COLUMN(K$1)-1,FALSE)),VLOOKUP($A487,pivotdata!$A$2:$V$772,COLUMN(K$1)-1,FALSE),0)</f>
        <v>242765</v>
      </c>
      <c r="L487">
        <f>IF(ISNUMBER(VLOOKUP($A487,pivotdata!$A$2:$V$772,COLUMN(L$1)-1,FALSE)),VLOOKUP($A487,pivotdata!$A$2:$V$772,COLUMN(L$1)-1,FALSE),0)</f>
        <v>210738</v>
      </c>
      <c r="M487">
        <f>IF(ISNUMBER(VLOOKUP($A487,pivotdata!$A$2:$V$772,COLUMN(M$1)-1,FALSE)),VLOOKUP($A487,pivotdata!$A$2:$V$772,COLUMN(M$1)-1,FALSE),0)</f>
        <v>151440</v>
      </c>
      <c r="N487">
        <f>IF(ISNUMBER(VLOOKUP($A487,pivotdata!$A$2:$V$772,COLUMN(N$1)-1,FALSE)),VLOOKUP($A487,pivotdata!$A$2:$V$772,COLUMN(N$1)-1,FALSE),0)</f>
        <v>100352</v>
      </c>
      <c r="O487">
        <f>IF(ISNUMBER(VLOOKUP($A487,pivotdata!$A$2:$V$772,COLUMN(O$1)-1,FALSE)),VLOOKUP($A487,pivotdata!$A$2:$V$772,COLUMN(O$1)-1,FALSE),0)</f>
        <v>110814</v>
      </c>
      <c r="P487">
        <f>IF(ISNUMBER(VLOOKUP($A487,pivotdata!$A$2:$V$772,COLUMN(P$1)-1,FALSE)),VLOOKUP($A487,pivotdata!$A$2:$V$772,COLUMN(P$1)-1,FALSE),0)</f>
        <v>257124</v>
      </c>
      <c r="Q487">
        <f>IF(ISNUMBER(VLOOKUP($A487,pivotdata!$A$2:$V$772,COLUMN(Q$1)-1,FALSE)),VLOOKUP($A487,pivotdata!$A$2:$V$772,COLUMN(Q$1)-1,FALSE),0)</f>
        <v>310690</v>
      </c>
      <c r="R487">
        <f>IF(ISNUMBER(VLOOKUP($A487,pivotdata!$A$2:$V$772,COLUMN(R$1)-1,FALSE)),VLOOKUP($A487,pivotdata!$A$2:$V$772,COLUMN(R$1)-1,FALSE),0)</f>
        <v>305740</v>
      </c>
      <c r="S487">
        <f>IF(ISNUMBER(VLOOKUP($A487,pivotdata!$A$2:$V$772,COLUMN(S$1)-1,FALSE)),VLOOKUP($A487,pivotdata!$A$2:$V$772,COLUMN(S$1)-1,FALSE),0)</f>
        <v>895667</v>
      </c>
      <c r="T487">
        <f>IF(ISNUMBER(VLOOKUP($A487,pivotdata!$A$2:$V$772,COLUMN(T$1)-1,FALSE)),VLOOKUP($A487,pivotdata!$A$2:$V$772,COLUMN(T$1)-1,FALSE),0)</f>
        <v>520744</v>
      </c>
      <c r="U487">
        <f>IF(ISNUMBER(VLOOKUP($A487,pivotdata!$A$2:$V$772,COLUMN(U$1)-1,FALSE)),VLOOKUP($A487,pivotdata!$A$2:$V$772,COLUMN(U$1)-1,FALSE),0)</f>
        <v>610644</v>
      </c>
      <c r="V487">
        <f>IF(ISNUMBER(VLOOKUP($A487,pivotdata!$A$2:$V$772,COLUMN(V$1)-1,FALSE)),VLOOKUP($A487,pivotdata!$A$2:$V$772,COLUMN(V$1)-1,FALSE),0)</f>
        <v>1047731</v>
      </c>
      <c r="W487">
        <f>IF(ISNUMBER(VLOOKUP($A487,pivotdata!$A$2:$V$772,COLUMN(W$1)-1,FALSE)),VLOOKUP($A487,pivotdata!$A$2:$V$772,COLUMN(W$1)-1,FALSE),0)</f>
        <v>949982</v>
      </c>
    </row>
    <row r="488" spans="1:23" x14ac:dyDescent="0.25">
      <c r="A488" s="1">
        <v>6782</v>
      </c>
      <c r="B488" s="2" t="s">
        <v>316</v>
      </c>
      <c r="C488">
        <f>IF(ISNUMBER(VLOOKUP($A488,pivotdata!$A$2:$V$772,COLUMN(C$1)-1,FALSE)),VLOOKUP($A488,pivotdata!$A$2:$V$772,COLUMN(C$1)-1,FALSE),0)</f>
        <v>8906</v>
      </c>
      <c r="D488">
        <f>IF(ISNUMBER(VLOOKUP($A488,pivotdata!$A$2:$V$772,COLUMN(D$1)-1,FALSE)),VLOOKUP($A488,pivotdata!$A$2:$V$772,COLUMN(D$1)-1,FALSE),0)</f>
        <v>848734</v>
      </c>
      <c r="E488">
        <f>IF(ISNUMBER(VLOOKUP($A488,pivotdata!$A$2:$V$772,COLUMN(E$1)-1,FALSE)),VLOOKUP($A488,pivotdata!$A$2:$V$772,COLUMN(E$1)-1,FALSE),0)</f>
        <v>305628</v>
      </c>
      <c r="F488">
        <f>IF(ISNUMBER(VLOOKUP($A488,pivotdata!$A$2:$V$772,COLUMN(F$1)-1,FALSE)),VLOOKUP($A488,pivotdata!$A$2:$V$772,COLUMN(F$1)-1,FALSE),0)</f>
        <v>206636</v>
      </c>
      <c r="G488">
        <f>IF(ISNUMBER(VLOOKUP($A488,pivotdata!$A$2:$V$772,COLUMN(G$1)-1,FALSE)),VLOOKUP($A488,pivotdata!$A$2:$V$772,COLUMN(G$1)-1,FALSE),0)</f>
        <v>1029913</v>
      </c>
      <c r="H488">
        <f>IF(ISNUMBER(VLOOKUP($A488,pivotdata!$A$2:$V$772,COLUMN(H$1)-1,FALSE)),VLOOKUP($A488,pivotdata!$A$2:$V$772,COLUMN(H$1)-1,FALSE),0)</f>
        <v>451171</v>
      </c>
      <c r="I488">
        <f>IF(ISNUMBER(VLOOKUP($A488,pivotdata!$A$2:$V$772,COLUMN(I$1)-1,FALSE)),VLOOKUP($A488,pivotdata!$A$2:$V$772,COLUMN(I$1)-1,FALSE),0)</f>
        <v>1670388</v>
      </c>
      <c r="J488">
        <f>IF(ISNUMBER(VLOOKUP($A488,pivotdata!$A$2:$V$772,COLUMN(J$1)-1,FALSE)),VLOOKUP($A488,pivotdata!$A$2:$V$772,COLUMN(J$1)-1,FALSE),0)</f>
        <v>1145319</v>
      </c>
      <c r="K488">
        <f>IF(ISNUMBER(VLOOKUP($A488,pivotdata!$A$2:$V$772,COLUMN(K$1)-1,FALSE)),VLOOKUP($A488,pivotdata!$A$2:$V$772,COLUMN(K$1)-1,FALSE),0)</f>
        <v>1492236</v>
      </c>
      <c r="L488">
        <f>IF(ISNUMBER(VLOOKUP($A488,pivotdata!$A$2:$V$772,COLUMN(L$1)-1,FALSE)),VLOOKUP($A488,pivotdata!$A$2:$V$772,COLUMN(L$1)-1,FALSE),0)</f>
        <v>1261932</v>
      </c>
      <c r="M488">
        <f>IF(ISNUMBER(VLOOKUP($A488,pivotdata!$A$2:$V$772,COLUMN(M$1)-1,FALSE)),VLOOKUP($A488,pivotdata!$A$2:$V$772,COLUMN(M$1)-1,FALSE),0)</f>
        <v>1277703</v>
      </c>
      <c r="N488">
        <f>IF(ISNUMBER(VLOOKUP($A488,pivotdata!$A$2:$V$772,COLUMN(N$1)-1,FALSE)),VLOOKUP($A488,pivotdata!$A$2:$V$772,COLUMN(N$1)-1,FALSE),0)</f>
        <v>648882</v>
      </c>
      <c r="O488">
        <f>IF(ISNUMBER(VLOOKUP($A488,pivotdata!$A$2:$V$772,COLUMN(O$1)-1,FALSE)),VLOOKUP($A488,pivotdata!$A$2:$V$772,COLUMN(O$1)-1,FALSE),0)</f>
        <v>802059</v>
      </c>
      <c r="P488">
        <f>IF(ISNUMBER(VLOOKUP($A488,pivotdata!$A$2:$V$772,COLUMN(P$1)-1,FALSE)),VLOOKUP($A488,pivotdata!$A$2:$V$772,COLUMN(P$1)-1,FALSE),0)</f>
        <v>1171856</v>
      </c>
      <c r="Q488">
        <f>IF(ISNUMBER(VLOOKUP($A488,pivotdata!$A$2:$V$772,COLUMN(Q$1)-1,FALSE)),VLOOKUP($A488,pivotdata!$A$2:$V$772,COLUMN(Q$1)-1,FALSE),0)</f>
        <v>879496</v>
      </c>
      <c r="R488">
        <f>IF(ISNUMBER(VLOOKUP($A488,pivotdata!$A$2:$V$772,COLUMN(R$1)-1,FALSE)),VLOOKUP($A488,pivotdata!$A$2:$V$772,COLUMN(R$1)-1,FALSE),0)</f>
        <v>990524</v>
      </c>
      <c r="S488">
        <f>IF(ISNUMBER(VLOOKUP($A488,pivotdata!$A$2:$V$772,COLUMN(S$1)-1,FALSE)),VLOOKUP($A488,pivotdata!$A$2:$V$772,COLUMN(S$1)-1,FALSE),0)</f>
        <v>1480325</v>
      </c>
      <c r="T488">
        <f>IF(ISNUMBER(VLOOKUP($A488,pivotdata!$A$2:$V$772,COLUMN(T$1)-1,FALSE)),VLOOKUP($A488,pivotdata!$A$2:$V$772,COLUMN(T$1)-1,FALSE),0)</f>
        <v>1822785</v>
      </c>
      <c r="U488">
        <f>IF(ISNUMBER(VLOOKUP($A488,pivotdata!$A$2:$V$772,COLUMN(U$1)-1,FALSE)),VLOOKUP($A488,pivotdata!$A$2:$V$772,COLUMN(U$1)-1,FALSE),0)</f>
        <v>3234348</v>
      </c>
      <c r="V488">
        <f>IF(ISNUMBER(VLOOKUP($A488,pivotdata!$A$2:$V$772,COLUMN(V$1)-1,FALSE)),VLOOKUP($A488,pivotdata!$A$2:$V$772,COLUMN(V$1)-1,FALSE),0)</f>
        <v>3428250</v>
      </c>
      <c r="W488">
        <f>IF(ISNUMBER(VLOOKUP($A488,pivotdata!$A$2:$V$772,COLUMN(W$1)-1,FALSE)),VLOOKUP($A488,pivotdata!$A$2:$V$772,COLUMN(W$1)-1,FALSE),0)</f>
        <v>3698071</v>
      </c>
    </row>
    <row r="489" spans="1:23" x14ac:dyDescent="0.25">
      <c r="A489" s="1">
        <v>6783</v>
      </c>
      <c r="B489" s="2" t="s">
        <v>315</v>
      </c>
      <c r="C489">
        <f>IF(ISNUMBER(VLOOKUP($A489,pivotdata!$A$2:$V$772,COLUMN(C$1)-1,FALSE)),VLOOKUP($A489,pivotdata!$A$2:$V$772,COLUMN(C$1)-1,FALSE),0)</f>
        <v>221339</v>
      </c>
      <c r="D489">
        <f>IF(ISNUMBER(VLOOKUP($A489,pivotdata!$A$2:$V$772,COLUMN(D$1)-1,FALSE)),VLOOKUP($A489,pivotdata!$A$2:$V$772,COLUMN(D$1)-1,FALSE),0)</f>
        <v>317915</v>
      </c>
      <c r="E489">
        <f>IF(ISNUMBER(VLOOKUP($A489,pivotdata!$A$2:$V$772,COLUMN(E$1)-1,FALSE)),VLOOKUP($A489,pivotdata!$A$2:$V$772,COLUMN(E$1)-1,FALSE),0)</f>
        <v>906643</v>
      </c>
      <c r="F489">
        <f>IF(ISNUMBER(VLOOKUP($A489,pivotdata!$A$2:$V$772,COLUMN(F$1)-1,FALSE)),VLOOKUP($A489,pivotdata!$A$2:$V$772,COLUMN(F$1)-1,FALSE),0)</f>
        <v>547731</v>
      </c>
      <c r="G489">
        <f>IF(ISNUMBER(VLOOKUP($A489,pivotdata!$A$2:$V$772,COLUMN(G$1)-1,FALSE)),VLOOKUP($A489,pivotdata!$A$2:$V$772,COLUMN(G$1)-1,FALSE),0)</f>
        <v>798104</v>
      </c>
      <c r="H489">
        <f>IF(ISNUMBER(VLOOKUP($A489,pivotdata!$A$2:$V$772,COLUMN(H$1)-1,FALSE)),VLOOKUP($A489,pivotdata!$A$2:$V$772,COLUMN(H$1)-1,FALSE),0)</f>
        <v>451356</v>
      </c>
      <c r="I489">
        <f>IF(ISNUMBER(VLOOKUP($A489,pivotdata!$A$2:$V$772,COLUMN(I$1)-1,FALSE)),VLOOKUP($A489,pivotdata!$A$2:$V$772,COLUMN(I$1)-1,FALSE),0)</f>
        <v>3716355</v>
      </c>
      <c r="J489">
        <f>IF(ISNUMBER(VLOOKUP($A489,pivotdata!$A$2:$V$772,COLUMN(J$1)-1,FALSE)),VLOOKUP($A489,pivotdata!$A$2:$V$772,COLUMN(J$1)-1,FALSE),0)</f>
        <v>5935318</v>
      </c>
      <c r="K489">
        <f>IF(ISNUMBER(VLOOKUP($A489,pivotdata!$A$2:$V$772,COLUMN(K$1)-1,FALSE)),VLOOKUP($A489,pivotdata!$A$2:$V$772,COLUMN(K$1)-1,FALSE),0)</f>
        <v>11487374</v>
      </c>
      <c r="L489">
        <f>IF(ISNUMBER(VLOOKUP($A489,pivotdata!$A$2:$V$772,COLUMN(L$1)-1,FALSE)),VLOOKUP($A489,pivotdata!$A$2:$V$772,COLUMN(L$1)-1,FALSE),0)</f>
        <v>17418684</v>
      </c>
      <c r="M489">
        <f>IF(ISNUMBER(VLOOKUP($A489,pivotdata!$A$2:$V$772,COLUMN(M$1)-1,FALSE)),VLOOKUP($A489,pivotdata!$A$2:$V$772,COLUMN(M$1)-1,FALSE),0)</f>
        <v>24179074</v>
      </c>
      <c r="N489">
        <f>IF(ISNUMBER(VLOOKUP($A489,pivotdata!$A$2:$V$772,COLUMN(N$1)-1,FALSE)),VLOOKUP($A489,pivotdata!$A$2:$V$772,COLUMN(N$1)-1,FALSE),0)</f>
        <v>24798047</v>
      </c>
      <c r="O489">
        <f>IF(ISNUMBER(VLOOKUP($A489,pivotdata!$A$2:$V$772,COLUMN(O$1)-1,FALSE)),VLOOKUP($A489,pivotdata!$A$2:$V$772,COLUMN(O$1)-1,FALSE),0)</f>
        <v>28610059</v>
      </c>
      <c r="P489">
        <f>IF(ISNUMBER(VLOOKUP($A489,pivotdata!$A$2:$V$772,COLUMN(P$1)-1,FALSE)),VLOOKUP($A489,pivotdata!$A$2:$V$772,COLUMN(P$1)-1,FALSE),0)</f>
        <v>31420988</v>
      </c>
      <c r="Q489">
        <f>IF(ISNUMBER(VLOOKUP($A489,pivotdata!$A$2:$V$772,COLUMN(Q$1)-1,FALSE)),VLOOKUP($A489,pivotdata!$A$2:$V$772,COLUMN(Q$1)-1,FALSE),0)</f>
        <v>29330950</v>
      </c>
      <c r="R489">
        <f>IF(ISNUMBER(VLOOKUP($A489,pivotdata!$A$2:$V$772,COLUMN(R$1)-1,FALSE)),VLOOKUP($A489,pivotdata!$A$2:$V$772,COLUMN(R$1)-1,FALSE),0)</f>
        <v>47191939</v>
      </c>
      <c r="S489">
        <f>IF(ISNUMBER(VLOOKUP($A489,pivotdata!$A$2:$V$772,COLUMN(S$1)-1,FALSE)),VLOOKUP($A489,pivotdata!$A$2:$V$772,COLUMN(S$1)-1,FALSE),0)</f>
        <v>67320000</v>
      </c>
      <c r="T489">
        <f>IF(ISNUMBER(VLOOKUP($A489,pivotdata!$A$2:$V$772,COLUMN(T$1)-1,FALSE)),VLOOKUP($A489,pivotdata!$A$2:$V$772,COLUMN(T$1)-1,FALSE),0)</f>
        <v>73070700</v>
      </c>
      <c r="U489">
        <f>IF(ISNUMBER(VLOOKUP($A489,pivotdata!$A$2:$V$772,COLUMN(U$1)-1,FALSE)),VLOOKUP($A489,pivotdata!$A$2:$V$772,COLUMN(U$1)-1,FALSE),0)</f>
        <v>95190148</v>
      </c>
      <c r="V489">
        <f>IF(ISNUMBER(VLOOKUP($A489,pivotdata!$A$2:$V$772,COLUMN(V$1)-1,FALSE)),VLOOKUP($A489,pivotdata!$A$2:$V$772,COLUMN(V$1)-1,FALSE),0)</f>
        <v>99323322</v>
      </c>
      <c r="W489">
        <f>IF(ISNUMBER(VLOOKUP($A489,pivotdata!$A$2:$V$772,COLUMN(W$1)-1,FALSE)),VLOOKUP($A489,pivotdata!$A$2:$V$772,COLUMN(W$1)-1,FALSE),0)</f>
        <v>85412403</v>
      </c>
    </row>
    <row r="490" spans="1:23" x14ac:dyDescent="0.25">
      <c r="A490" s="1">
        <v>6784</v>
      </c>
      <c r="B490" s="2" t="s">
        <v>314</v>
      </c>
      <c r="C490">
        <f>IF(ISNUMBER(VLOOKUP($A490,pivotdata!$A$2:$V$772,COLUMN(C$1)-1,FALSE)),VLOOKUP($A490,pivotdata!$A$2:$V$772,COLUMN(C$1)-1,FALSE),0)</f>
        <v>0</v>
      </c>
      <c r="D490">
        <f>IF(ISNUMBER(VLOOKUP($A490,pivotdata!$A$2:$V$772,COLUMN(D$1)-1,FALSE)),VLOOKUP($A490,pivotdata!$A$2:$V$772,COLUMN(D$1)-1,FALSE),0)</f>
        <v>0</v>
      </c>
      <c r="E490">
        <f>IF(ISNUMBER(VLOOKUP($A490,pivotdata!$A$2:$V$772,COLUMN(E$1)-1,FALSE)),VLOOKUP($A490,pivotdata!$A$2:$V$772,COLUMN(E$1)-1,FALSE),0)</f>
        <v>0</v>
      </c>
      <c r="F490">
        <f>IF(ISNUMBER(VLOOKUP($A490,pivotdata!$A$2:$V$772,COLUMN(F$1)-1,FALSE)),VLOOKUP($A490,pivotdata!$A$2:$V$772,COLUMN(F$1)-1,FALSE),0)</f>
        <v>0</v>
      </c>
      <c r="G490">
        <f>IF(ISNUMBER(VLOOKUP($A490,pivotdata!$A$2:$V$772,COLUMN(G$1)-1,FALSE)),VLOOKUP($A490,pivotdata!$A$2:$V$772,COLUMN(G$1)-1,FALSE),0)</f>
        <v>0</v>
      </c>
      <c r="H490">
        <f>IF(ISNUMBER(VLOOKUP($A490,pivotdata!$A$2:$V$772,COLUMN(H$1)-1,FALSE)),VLOOKUP($A490,pivotdata!$A$2:$V$772,COLUMN(H$1)-1,FALSE),0)</f>
        <v>0</v>
      </c>
      <c r="I490">
        <f>IF(ISNUMBER(VLOOKUP($A490,pivotdata!$A$2:$V$772,COLUMN(I$1)-1,FALSE)),VLOOKUP($A490,pivotdata!$A$2:$V$772,COLUMN(I$1)-1,FALSE),0)</f>
        <v>0</v>
      </c>
      <c r="J490">
        <f>IF(ISNUMBER(VLOOKUP($A490,pivotdata!$A$2:$V$772,COLUMN(J$1)-1,FALSE)),VLOOKUP($A490,pivotdata!$A$2:$V$772,COLUMN(J$1)-1,FALSE),0)</f>
        <v>0</v>
      </c>
      <c r="K490">
        <f>IF(ISNUMBER(VLOOKUP($A490,pivotdata!$A$2:$V$772,COLUMN(K$1)-1,FALSE)),VLOOKUP($A490,pivotdata!$A$2:$V$772,COLUMN(K$1)-1,FALSE),0)</f>
        <v>0</v>
      </c>
      <c r="L490">
        <f>IF(ISNUMBER(VLOOKUP($A490,pivotdata!$A$2:$V$772,COLUMN(L$1)-1,FALSE)),VLOOKUP($A490,pivotdata!$A$2:$V$772,COLUMN(L$1)-1,FALSE),0)</f>
        <v>0</v>
      </c>
      <c r="M490">
        <f>IF(ISNUMBER(VLOOKUP($A490,pivotdata!$A$2:$V$772,COLUMN(M$1)-1,FALSE)),VLOOKUP($A490,pivotdata!$A$2:$V$772,COLUMN(M$1)-1,FALSE),0)</f>
        <v>0</v>
      </c>
      <c r="N490">
        <f>IF(ISNUMBER(VLOOKUP($A490,pivotdata!$A$2:$V$772,COLUMN(N$1)-1,FALSE)),VLOOKUP($A490,pivotdata!$A$2:$V$772,COLUMN(N$1)-1,FALSE),0)</f>
        <v>0</v>
      </c>
      <c r="O490">
        <f>IF(ISNUMBER(VLOOKUP($A490,pivotdata!$A$2:$V$772,COLUMN(O$1)-1,FALSE)),VLOOKUP($A490,pivotdata!$A$2:$V$772,COLUMN(O$1)-1,FALSE),0)</f>
        <v>0</v>
      </c>
      <c r="P490">
        <f>IF(ISNUMBER(VLOOKUP($A490,pivotdata!$A$2:$V$772,COLUMN(P$1)-1,FALSE)),VLOOKUP($A490,pivotdata!$A$2:$V$772,COLUMN(P$1)-1,FALSE),0)</f>
        <v>0</v>
      </c>
      <c r="Q490">
        <f>IF(ISNUMBER(VLOOKUP($A490,pivotdata!$A$2:$V$772,COLUMN(Q$1)-1,FALSE)),VLOOKUP($A490,pivotdata!$A$2:$V$772,COLUMN(Q$1)-1,FALSE),0)</f>
        <v>0</v>
      </c>
      <c r="R490">
        <f>IF(ISNUMBER(VLOOKUP($A490,pivotdata!$A$2:$V$772,COLUMN(R$1)-1,FALSE)),VLOOKUP($A490,pivotdata!$A$2:$V$772,COLUMN(R$1)-1,FALSE),0)</f>
        <v>0</v>
      </c>
      <c r="S490">
        <f>IF(ISNUMBER(VLOOKUP($A490,pivotdata!$A$2:$V$772,COLUMN(S$1)-1,FALSE)),VLOOKUP($A490,pivotdata!$A$2:$V$772,COLUMN(S$1)-1,FALSE),0)</f>
        <v>0</v>
      </c>
      <c r="T490">
        <f>IF(ISNUMBER(VLOOKUP($A490,pivotdata!$A$2:$V$772,COLUMN(T$1)-1,FALSE)),VLOOKUP($A490,pivotdata!$A$2:$V$772,COLUMN(T$1)-1,FALSE),0)</f>
        <v>0</v>
      </c>
      <c r="U490">
        <f>IF(ISNUMBER(VLOOKUP($A490,pivotdata!$A$2:$V$772,COLUMN(U$1)-1,FALSE)),VLOOKUP($A490,pivotdata!$A$2:$V$772,COLUMN(U$1)-1,FALSE),0)</f>
        <v>0</v>
      </c>
      <c r="V490">
        <f>IF(ISNUMBER(VLOOKUP($A490,pivotdata!$A$2:$V$772,COLUMN(V$1)-1,FALSE)),VLOOKUP($A490,pivotdata!$A$2:$V$772,COLUMN(V$1)-1,FALSE),0)</f>
        <v>0</v>
      </c>
      <c r="W490">
        <f>IF(ISNUMBER(VLOOKUP($A490,pivotdata!$A$2:$V$772,COLUMN(W$1)-1,FALSE)),VLOOKUP($A490,pivotdata!$A$2:$V$772,COLUMN(W$1)-1,FALSE),0)</f>
        <v>0</v>
      </c>
    </row>
    <row r="491" spans="1:23" x14ac:dyDescent="0.25">
      <c r="A491" s="1">
        <v>6785</v>
      </c>
      <c r="B491" s="2" t="s">
        <v>313</v>
      </c>
      <c r="C491">
        <f>IF(ISNUMBER(VLOOKUP($A491,pivotdata!$A$2:$V$772,COLUMN(C$1)-1,FALSE)),VLOOKUP($A491,pivotdata!$A$2:$V$772,COLUMN(C$1)-1,FALSE),0)</f>
        <v>59299</v>
      </c>
      <c r="D491">
        <f>IF(ISNUMBER(VLOOKUP($A491,pivotdata!$A$2:$V$772,COLUMN(D$1)-1,FALSE)),VLOOKUP($A491,pivotdata!$A$2:$V$772,COLUMN(D$1)-1,FALSE),0)</f>
        <v>63339</v>
      </c>
      <c r="E491">
        <f>IF(ISNUMBER(VLOOKUP($A491,pivotdata!$A$2:$V$772,COLUMN(E$1)-1,FALSE)),VLOOKUP($A491,pivotdata!$A$2:$V$772,COLUMN(E$1)-1,FALSE),0)</f>
        <v>176258</v>
      </c>
      <c r="F491">
        <f>IF(ISNUMBER(VLOOKUP($A491,pivotdata!$A$2:$V$772,COLUMN(F$1)-1,FALSE)),VLOOKUP($A491,pivotdata!$A$2:$V$772,COLUMN(F$1)-1,FALSE),0)</f>
        <v>136415</v>
      </c>
      <c r="G491">
        <f>IF(ISNUMBER(VLOOKUP($A491,pivotdata!$A$2:$V$772,COLUMN(G$1)-1,FALSE)),VLOOKUP($A491,pivotdata!$A$2:$V$772,COLUMN(G$1)-1,FALSE),0)</f>
        <v>210378</v>
      </c>
      <c r="H491">
        <f>IF(ISNUMBER(VLOOKUP($A491,pivotdata!$A$2:$V$772,COLUMN(H$1)-1,FALSE)),VLOOKUP($A491,pivotdata!$A$2:$V$772,COLUMN(H$1)-1,FALSE),0)</f>
        <v>793982</v>
      </c>
      <c r="I491">
        <f>IF(ISNUMBER(VLOOKUP($A491,pivotdata!$A$2:$V$772,COLUMN(I$1)-1,FALSE)),VLOOKUP($A491,pivotdata!$A$2:$V$772,COLUMN(I$1)-1,FALSE),0)</f>
        <v>1031168</v>
      </c>
      <c r="J491">
        <f>IF(ISNUMBER(VLOOKUP($A491,pivotdata!$A$2:$V$772,COLUMN(J$1)-1,FALSE)),VLOOKUP($A491,pivotdata!$A$2:$V$772,COLUMN(J$1)-1,FALSE),0)</f>
        <v>499335</v>
      </c>
      <c r="K491">
        <f>IF(ISNUMBER(VLOOKUP($A491,pivotdata!$A$2:$V$772,COLUMN(K$1)-1,FALSE)),VLOOKUP($A491,pivotdata!$A$2:$V$772,COLUMN(K$1)-1,FALSE),0)</f>
        <v>505842</v>
      </c>
      <c r="L491">
        <f>IF(ISNUMBER(VLOOKUP($A491,pivotdata!$A$2:$V$772,COLUMN(L$1)-1,FALSE)),VLOOKUP($A491,pivotdata!$A$2:$V$772,COLUMN(L$1)-1,FALSE),0)</f>
        <v>420320</v>
      </c>
      <c r="M491">
        <f>IF(ISNUMBER(VLOOKUP($A491,pivotdata!$A$2:$V$772,COLUMN(M$1)-1,FALSE)),VLOOKUP($A491,pivotdata!$A$2:$V$772,COLUMN(M$1)-1,FALSE),0)</f>
        <v>534069</v>
      </c>
      <c r="N491">
        <f>IF(ISNUMBER(VLOOKUP($A491,pivotdata!$A$2:$V$772,COLUMN(N$1)-1,FALSE)),VLOOKUP($A491,pivotdata!$A$2:$V$772,COLUMN(N$1)-1,FALSE),0)</f>
        <v>2266013</v>
      </c>
      <c r="O491">
        <f>IF(ISNUMBER(VLOOKUP($A491,pivotdata!$A$2:$V$772,COLUMN(O$1)-1,FALSE)),VLOOKUP($A491,pivotdata!$A$2:$V$772,COLUMN(O$1)-1,FALSE),0)</f>
        <v>2048666</v>
      </c>
      <c r="P491">
        <f>IF(ISNUMBER(VLOOKUP($A491,pivotdata!$A$2:$V$772,COLUMN(P$1)-1,FALSE)),VLOOKUP($A491,pivotdata!$A$2:$V$772,COLUMN(P$1)-1,FALSE),0)</f>
        <v>1890184</v>
      </c>
      <c r="Q491">
        <f>IF(ISNUMBER(VLOOKUP($A491,pivotdata!$A$2:$V$772,COLUMN(Q$1)-1,FALSE)),VLOOKUP($A491,pivotdata!$A$2:$V$772,COLUMN(Q$1)-1,FALSE),0)</f>
        <v>807475</v>
      </c>
      <c r="R491">
        <f>IF(ISNUMBER(VLOOKUP($A491,pivotdata!$A$2:$V$772,COLUMN(R$1)-1,FALSE)),VLOOKUP($A491,pivotdata!$A$2:$V$772,COLUMN(R$1)-1,FALSE),0)</f>
        <v>1332304</v>
      </c>
      <c r="S491">
        <f>IF(ISNUMBER(VLOOKUP($A491,pivotdata!$A$2:$V$772,COLUMN(S$1)-1,FALSE)),VLOOKUP($A491,pivotdata!$A$2:$V$772,COLUMN(S$1)-1,FALSE),0)</f>
        <v>3977247</v>
      </c>
      <c r="T491">
        <f>IF(ISNUMBER(VLOOKUP($A491,pivotdata!$A$2:$V$772,COLUMN(T$1)-1,FALSE)),VLOOKUP($A491,pivotdata!$A$2:$V$772,COLUMN(T$1)-1,FALSE),0)</f>
        <v>2730562</v>
      </c>
      <c r="U491">
        <f>IF(ISNUMBER(VLOOKUP($A491,pivotdata!$A$2:$V$772,COLUMN(U$1)-1,FALSE)),VLOOKUP($A491,pivotdata!$A$2:$V$772,COLUMN(U$1)-1,FALSE),0)</f>
        <v>2239609</v>
      </c>
      <c r="V491">
        <f>IF(ISNUMBER(VLOOKUP($A491,pivotdata!$A$2:$V$772,COLUMN(V$1)-1,FALSE)),VLOOKUP($A491,pivotdata!$A$2:$V$772,COLUMN(V$1)-1,FALSE),0)</f>
        <v>2771139</v>
      </c>
      <c r="W491">
        <f>IF(ISNUMBER(VLOOKUP($A491,pivotdata!$A$2:$V$772,COLUMN(W$1)-1,FALSE)),VLOOKUP($A491,pivotdata!$A$2:$V$772,COLUMN(W$1)-1,FALSE),0)</f>
        <v>2749286</v>
      </c>
    </row>
    <row r="492" spans="1:23" x14ac:dyDescent="0.25">
      <c r="A492" s="1">
        <v>6793</v>
      </c>
      <c r="B492" s="2" t="s">
        <v>312</v>
      </c>
      <c r="C492">
        <f>IF(ISNUMBER(VLOOKUP($A492,pivotdata!$A$2:$V$772,COLUMN(C$1)-1,FALSE)),VLOOKUP($A492,pivotdata!$A$2:$V$772,COLUMN(C$1)-1,FALSE),0)</f>
        <v>74170</v>
      </c>
      <c r="D492">
        <f>IF(ISNUMBER(VLOOKUP($A492,pivotdata!$A$2:$V$772,COLUMN(D$1)-1,FALSE)),VLOOKUP($A492,pivotdata!$A$2:$V$772,COLUMN(D$1)-1,FALSE),0)</f>
        <v>58589</v>
      </c>
      <c r="E492">
        <f>IF(ISNUMBER(VLOOKUP($A492,pivotdata!$A$2:$V$772,COLUMN(E$1)-1,FALSE)),VLOOKUP($A492,pivotdata!$A$2:$V$772,COLUMN(E$1)-1,FALSE),0)</f>
        <v>72337</v>
      </c>
      <c r="F492">
        <f>IF(ISNUMBER(VLOOKUP($A492,pivotdata!$A$2:$V$772,COLUMN(F$1)-1,FALSE)),VLOOKUP($A492,pivotdata!$A$2:$V$772,COLUMN(F$1)-1,FALSE),0)</f>
        <v>772498</v>
      </c>
      <c r="G492">
        <f>IF(ISNUMBER(VLOOKUP($A492,pivotdata!$A$2:$V$772,COLUMN(G$1)-1,FALSE)),VLOOKUP($A492,pivotdata!$A$2:$V$772,COLUMN(G$1)-1,FALSE),0)</f>
        <v>561963</v>
      </c>
      <c r="H492">
        <f>IF(ISNUMBER(VLOOKUP($A492,pivotdata!$A$2:$V$772,COLUMN(H$1)-1,FALSE)),VLOOKUP($A492,pivotdata!$A$2:$V$772,COLUMN(H$1)-1,FALSE),0)</f>
        <v>315652</v>
      </c>
      <c r="I492">
        <f>IF(ISNUMBER(VLOOKUP($A492,pivotdata!$A$2:$V$772,COLUMN(I$1)-1,FALSE)),VLOOKUP($A492,pivotdata!$A$2:$V$772,COLUMN(I$1)-1,FALSE),0)</f>
        <v>195132</v>
      </c>
      <c r="J492">
        <f>IF(ISNUMBER(VLOOKUP($A492,pivotdata!$A$2:$V$772,COLUMN(J$1)-1,FALSE)),VLOOKUP($A492,pivotdata!$A$2:$V$772,COLUMN(J$1)-1,FALSE),0)</f>
        <v>186987</v>
      </c>
      <c r="K492">
        <f>IF(ISNUMBER(VLOOKUP($A492,pivotdata!$A$2:$V$772,COLUMN(K$1)-1,FALSE)),VLOOKUP($A492,pivotdata!$A$2:$V$772,COLUMN(K$1)-1,FALSE),0)</f>
        <v>492886</v>
      </c>
      <c r="L492">
        <f>IF(ISNUMBER(VLOOKUP($A492,pivotdata!$A$2:$V$772,COLUMN(L$1)-1,FALSE)),VLOOKUP($A492,pivotdata!$A$2:$V$772,COLUMN(L$1)-1,FALSE),0)</f>
        <v>484256</v>
      </c>
      <c r="M492">
        <f>IF(ISNUMBER(VLOOKUP($A492,pivotdata!$A$2:$V$772,COLUMN(M$1)-1,FALSE)),VLOOKUP($A492,pivotdata!$A$2:$V$772,COLUMN(M$1)-1,FALSE),0)</f>
        <v>1710273</v>
      </c>
      <c r="N492">
        <f>IF(ISNUMBER(VLOOKUP($A492,pivotdata!$A$2:$V$772,COLUMN(N$1)-1,FALSE)),VLOOKUP($A492,pivotdata!$A$2:$V$772,COLUMN(N$1)-1,FALSE),0)</f>
        <v>2208746</v>
      </c>
      <c r="O492">
        <f>IF(ISNUMBER(VLOOKUP($A492,pivotdata!$A$2:$V$772,COLUMN(O$1)-1,FALSE)),VLOOKUP($A492,pivotdata!$A$2:$V$772,COLUMN(O$1)-1,FALSE),0)</f>
        <v>1918355</v>
      </c>
      <c r="P492">
        <f>IF(ISNUMBER(VLOOKUP($A492,pivotdata!$A$2:$V$772,COLUMN(P$1)-1,FALSE)),VLOOKUP($A492,pivotdata!$A$2:$V$772,COLUMN(P$1)-1,FALSE),0)</f>
        <v>2957523</v>
      </c>
      <c r="Q492">
        <f>IF(ISNUMBER(VLOOKUP($A492,pivotdata!$A$2:$V$772,COLUMN(Q$1)-1,FALSE)),VLOOKUP($A492,pivotdata!$A$2:$V$772,COLUMN(Q$1)-1,FALSE),0)</f>
        <v>4050939</v>
      </c>
      <c r="R492">
        <f>IF(ISNUMBER(VLOOKUP($A492,pivotdata!$A$2:$V$772,COLUMN(R$1)-1,FALSE)),VLOOKUP($A492,pivotdata!$A$2:$V$772,COLUMN(R$1)-1,FALSE),0)</f>
        <v>5025115</v>
      </c>
      <c r="S492">
        <f>IF(ISNUMBER(VLOOKUP($A492,pivotdata!$A$2:$V$772,COLUMN(S$1)-1,FALSE)),VLOOKUP($A492,pivotdata!$A$2:$V$772,COLUMN(S$1)-1,FALSE),0)</f>
        <v>4556085</v>
      </c>
      <c r="T492">
        <f>IF(ISNUMBER(VLOOKUP($A492,pivotdata!$A$2:$V$772,COLUMN(T$1)-1,FALSE)),VLOOKUP($A492,pivotdata!$A$2:$V$772,COLUMN(T$1)-1,FALSE),0)</f>
        <v>4859141</v>
      </c>
      <c r="U492">
        <f>IF(ISNUMBER(VLOOKUP($A492,pivotdata!$A$2:$V$772,COLUMN(U$1)-1,FALSE)),VLOOKUP($A492,pivotdata!$A$2:$V$772,COLUMN(U$1)-1,FALSE),0)</f>
        <v>4065614</v>
      </c>
      <c r="V492">
        <f>IF(ISNUMBER(VLOOKUP($A492,pivotdata!$A$2:$V$772,COLUMN(V$1)-1,FALSE)),VLOOKUP($A492,pivotdata!$A$2:$V$772,COLUMN(V$1)-1,FALSE),0)</f>
        <v>4440936</v>
      </c>
      <c r="W492">
        <f>IF(ISNUMBER(VLOOKUP($A492,pivotdata!$A$2:$V$772,COLUMN(W$1)-1,FALSE)),VLOOKUP($A492,pivotdata!$A$2:$V$772,COLUMN(W$1)-1,FALSE),0)</f>
        <v>5561807</v>
      </c>
    </row>
    <row r="493" spans="1:23" x14ac:dyDescent="0.25">
      <c r="A493" s="1">
        <v>6794</v>
      </c>
      <c r="B493" s="2" t="s">
        <v>311</v>
      </c>
      <c r="C493">
        <f>IF(ISNUMBER(VLOOKUP($A493,pivotdata!$A$2:$V$772,COLUMN(C$1)-1,FALSE)),VLOOKUP($A493,pivotdata!$A$2:$V$772,COLUMN(C$1)-1,FALSE),0)</f>
        <v>129009</v>
      </c>
      <c r="D493">
        <f>IF(ISNUMBER(VLOOKUP($A493,pivotdata!$A$2:$V$772,COLUMN(D$1)-1,FALSE)),VLOOKUP($A493,pivotdata!$A$2:$V$772,COLUMN(D$1)-1,FALSE),0)</f>
        <v>434046</v>
      </c>
      <c r="E493">
        <f>IF(ISNUMBER(VLOOKUP($A493,pivotdata!$A$2:$V$772,COLUMN(E$1)-1,FALSE)),VLOOKUP($A493,pivotdata!$A$2:$V$772,COLUMN(E$1)-1,FALSE),0)</f>
        <v>3128156</v>
      </c>
      <c r="F493">
        <f>IF(ISNUMBER(VLOOKUP($A493,pivotdata!$A$2:$V$772,COLUMN(F$1)-1,FALSE)),VLOOKUP($A493,pivotdata!$A$2:$V$772,COLUMN(F$1)-1,FALSE),0)</f>
        <v>1634972</v>
      </c>
      <c r="G493">
        <f>IF(ISNUMBER(VLOOKUP($A493,pivotdata!$A$2:$V$772,COLUMN(G$1)-1,FALSE)),VLOOKUP($A493,pivotdata!$A$2:$V$772,COLUMN(G$1)-1,FALSE),0)</f>
        <v>1621988</v>
      </c>
      <c r="H493">
        <f>IF(ISNUMBER(VLOOKUP($A493,pivotdata!$A$2:$V$772,COLUMN(H$1)-1,FALSE)),VLOOKUP($A493,pivotdata!$A$2:$V$772,COLUMN(H$1)-1,FALSE),0)</f>
        <v>1667970</v>
      </c>
      <c r="I493">
        <f>IF(ISNUMBER(VLOOKUP($A493,pivotdata!$A$2:$V$772,COLUMN(I$1)-1,FALSE)),VLOOKUP($A493,pivotdata!$A$2:$V$772,COLUMN(I$1)-1,FALSE),0)</f>
        <v>698463</v>
      </c>
      <c r="J493">
        <f>IF(ISNUMBER(VLOOKUP($A493,pivotdata!$A$2:$V$772,COLUMN(J$1)-1,FALSE)),VLOOKUP($A493,pivotdata!$A$2:$V$772,COLUMN(J$1)-1,FALSE),0)</f>
        <v>1056718</v>
      </c>
      <c r="K493">
        <f>IF(ISNUMBER(VLOOKUP($A493,pivotdata!$A$2:$V$772,COLUMN(K$1)-1,FALSE)),VLOOKUP($A493,pivotdata!$A$2:$V$772,COLUMN(K$1)-1,FALSE),0)</f>
        <v>821627</v>
      </c>
      <c r="L493">
        <f>IF(ISNUMBER(VLOOKUP($A493,pivotdata!$A$2:$V$772,COLUMN(L$1)-1,FALSE)),VLOOKUP($A493,pivotdata!$A$2:$V$772,COLUMN(L$1)-1,FALSE),0)</f>
        <v>348408</v>
      </c>
      <c r="M493">
        <f>IF(ISNUMBER(VLOOKUP($A493,pivotdata!$A$2:$V$772,COLUMN(M$1)-1,FALSE)),VLOOKUP($A493,pivotdata!$A$2:$V$772,COLUMN(M$1)-1,FALSE),0)</f>
        <v>503207</v>
      </c>
      <c r="N493">
        <f>IF(ISNUMBER(VLOOKUP($A493,pivotdata!$A$2:$V$772,COLUMN(N$1)-1,FALSE)),VLOOKUP($A493,pivotdata!$A$2:$V$772,COLUMN(N$1)-1,FALSE),0)</f>
        <v>558847</v>
      </c>
      <c r="O493">
        <f>IF(ISNUMBER(VLOOKUP($A493,pivotdata!$A$2:$V$772,COLUMN(O$1)-1,FALSE)),VLOOKUP($A493,pivotdata!$A$2:$V$772,COLUMN(O$1)-1,FALSE),0)</f>
        <v>511754</v>
      </c>
      <c r="P493">
        <f>IF(ISNUMBER(VLOOKUP($A493,pivotdata!$A$2:$V$772,COLUMN(P$1)-1,FALSE)),VLOOKUP($A493,pivotdata!$A$2:$V$772,COLUMN(P$1)-1,FALSE),0)</f>
        <v>357201</v>
      </c>
      <c r="Q493">
        <f>IF(ISNUMBER(VLOOKUP($A493,pivotdata!$A$2:$V$772,COLUMN(Q$1)-1,FALSE)),VLOOKUP($A493,pivotdata!$A$2:$V$772,COLUMN(Q$1)-1,FALSE),0)</f>
        <v>769944</v>
      </c>
      <c r="R493">
        <f>IF(ISNUMBER(VLOOKUP($A493,pivotdata!$A$2:$V$772,COLUMN(R$1)-1,FALSE)),VLOOKUP($A493,pivotdata!$A$2:$V$772,COLUMN(R$1)-1,FALSE),0)</f>
        <v>1082059</v>
      </c>
      <c r="S493">
        <f>IF(ISNUMBER(VLOOKUP($A493,pivotdata!$A$2:$V$772,COLUMN(S$1)-1,FALSE)),VLOOKUP($A493,pivotdata!$A$2:$V$772,COLUMN(S$1)-1,FALSE),0)</f>
        <v>1486600</v>
      </c>
      <c r="T493">
        <f>IF(ISNUMBER(VLOOKUP($A493,pivotdata!$A$2:$V$772,COLUMN(T$1)-1,FALSE)),VLOOKUP($A493,pivotdata!$A$2:$V$772,COLUMN(T$1)-1,FALSE),0)</f>
        <v>1362503</v>
      </c>
      <c r="U493">
        <f>IF(ISNUMBER(VLOOKUP($A493,pivotdata!$A$2:$V$772,COLUMN(U$1)-1,FALSE)),VLOOKUP($A493,pivotdata!$A$2:$V$772,COLUMN(U$1)-1,FALSE),0)</f>
        <v>4272743</v>
      </c>
      <c r="V493">
        <f>IF(ISNUMBER(VLOOKUP($A493,pivotdata!$A$2:$V$772,COLUMN(V$1)-1,FALSE)),VLOOKUP($A493,pivotdata!$A$2:$V$772,COLUMN(V$1)-1,FALSE),0)</f>
        <v>4681435</v>
      </c>
      <c r="W493">
        <f>IF(ISNUMBER(VLOOKUP($A493,pivotdata!$A$2:$V$772,COLUMN(W$1)-1,FALSE)),VLOOKUP($A493,pivotdata!$A$2:$V$772,COLUMN(W$1)-1,FALSE),0)</f>
        <v>7155412</v>
      </c>
    </row>
    <row r="494" spans="1:23" x14ac:dyDescent="0.25">
      <c r="A494" s="1">
        <v>6811</v>
      </c>
      <c r="B494" s="2" t="s">
        <v>310</v>
      </c>
      <c r="C494">
        <f>IF(ISNUMBER(VLOOKUP($A494,pivotdata!$A$2:$V$772,COLUMN(C$1)-1,FALSE)),VLOOKUP($A494,pivotdata!$A$2:$V$772,COLUMN(C$1)-1,FALSE),0)</f>
        <v>0</v>
      </c>
      <c r="D494">
        <f>IF(ISNUMBER(VLOOKUP($A494,pivotdata!$A$2:$V$772,COLUMN(D$1)-1,FALSE)),VLOOKUP($A494,pivotdata!$A$2:$V$772,COLUMN(D$1)-1,FALSE),0)</f>
        <v>5080</v>
      </c>
      <c r="E494">
        <f>IF(ISNUMBER(VLOOKUP($A494,pivotdata!$A$2:$V$772,COLUMN(E$1)-1,FALSE)),VLOOKUP($A494,pivotdata!$A$2:$V$772,COLUMN(E$1)-1,FALSE),0)</f>
        <v>4895</v>
      </c>
      <c r="F494">
        <f>IF(ISNUMBER(VLOOKUP($A494,pivotdata!$A$2:$V$772,COLUMN(F$1)-1,FALSE)),VLOOKUP($A494,pivotdata!$A$2:$V$772,COLUMN(F$1)-1,FALSE),0)</f>
        <v>22914</v>
      </c>
      <c r="G494">
        <f>IF(ISNUMBER(VLOOKUP($A494,pivotdata!$A$2:$V$772,COLUMN(G$1)-1,FALSE)),VLOOKUP($A494,pivotdata!$A$2:$V$772,COLUMN(G$1)-1,FALSE),0)</f>
        <v>16311</v>
      </c>
      <c r="H494">
        <f>IF(ISNUMBER(VLOOKUP($A494,pivotdata!$A$2:$V$772,COLUMN(H$1)-1,FALSE)),VLOOKUP($A494,pivotdata!$A$2:$V$772,COLUMN(H$1)-1,FALSE),0)</f>
        <v>76185</v>
      </c>
      <c r="I494">
        <f>IF(ISNUMBER(VLOOKUP($A494,pivotdata!$A$2:$V$772,COLUMN(I$1)-1,FALSE)),VLOOKUP($A494,pivotdata!$A$2:$V$772,COLUMN(I$1)-1,FALSE),0)</f>
        <v>80272</v>
      </c>
      <c r="J494">
        <f>IF(ISNUMBER(VLOOKUP($A494,pivotdata!$A$2:$V$772,COLUMN(J$1)-1,FALSE)),VLOOKUP($A494,pivotdata!$A$2:$V$772,COLUMN(J$1)-1,FALSE),0)</f>
        <v>184630</v>
      </c>
      <c r="K494">
        <f>IF(ISNUMBER(VLOOKUP($A494,pivotdata!$A$2:$V$772,COLUMN(K$1)-1,FALSE)),VLOOKUP($A494,pivotdata!$A$2:$V$772,COLUMN(K$1)-1,FALSE),0)</f>
        <v>600021</v>
      </c>
      <c r="L494">
        <f>IF(ISNUMBER(VLOOKUP($A494,pivotdata!$A$2:$V$772,COLUMN(L$1)-1,FALSE)),VLOOKUP($A494,pivotdata!$A$2:$V$772,COLUMN(L$1)-1,FALSE),0)</f>
        <v>196395</v>
      </c>
      <c r="M494">
        <f>IF(ISNUMBER(VLOOKUP($A494,pivotdata!$A$2:$V$772,COLUMN(M$1)-1,FALSE)),VLOOKUP($A494,pivotdata!$A$2:$V$772,COLUMN(M$1)-1,FALSE),0)</f>
        <v>56055</v>
      </c>
      <c r="N494">
        <f>IF(ISNUMBER(VLOOKUP($A494,pivotdata!$A$2:$V$772,COLUMN(N$1)-1,FALSE)),VLOOKUP($A494,pivotdata!$A$2:$V$772,COLUMN(N$1)-1,FALSE),0)</f>
        <v>17272</v>
      </c>
      <c r="O494">
        <f>IF(ISNUMBER(VLOOKUP($A494,pivotdata!$A$2:$V$772,COLUMN(O$1)-1,FALSE)),VLOOKUP($A494,pivotdata!$A$2:$V$772,COLUMN(O$1)-1,FALSE),0)</f>
        <v>532450</v>
      </c>
      <c r="P494">
        <f>IF(ISNUMBER(VLOOKUP($A494,pivotdata!$A$2:$V$772,COLUMN(P$1)-1,FALSE)),VLOOKUP($A494,pivotdata!$A$2:$V$772,COLUMN(P$1)-1,FALSE),0)</f>
        <v>315069</v>
      </c>
      <c r="Q494">
        <f>IF(ISNUMBER(VLOOKUP($A494,pivotdata!$A$2:$V$772,COLUMN(Q$1)-1,FALSE)),VLOOKUP($A494,pivotdata!$A$2:$V$772,COLUMN(Q$1)-1,FALSE),0)</f>
        <v>76215</v>
      </c>
      <c r="R494">
        <f>IF(ISNUMBER(VLOOKUP($A494,pivotdata!$A$2:$V$772,COLUMN(R$1)-1,FALSE)),VLOOKUP($A494,pivotdata!$A$2:$V$772,COLUMN(R$1)-1,FALSE),0)</f>
        <v>135196</v>
      </c>
      <c r="S494">
        <f>IF(ISNUMBER(VLOOKUP($A494,pivotdata!$A$2:$V$772,COLUMN(S$1)-1,FALSE)),VLOOKUP($A494,pivotdata!$A$2:$V$772,COLUMN(S$1)-1,FALSE),0)</f>
        <v>75468</v>
      </c>
      <c r="T494">
        <f>IF(ISNUMBER(VLOOKUP($A494,pivotdata!$A$2:$V$772,COLUMN(T$1)-1,FALSE)),VLOOKUP($A494,pivotdata!$A$2:$V$772,COLUMN(T$1)-1,FALSE),0)</f>
        <v>133448</v>
      </c>
      <c r="U494">
        <f>IF(ISNUMBER(VLOOKUP($A494,pivotdata!$A$2:$V$772,COLUMN(U$1)-1,FALSE)),VLOOKUP($A494,pivotdata!$A$2:$V$772,COLUMN(U$1)-1,FALSE),0)</f>
        <v>614264</v>
      </c>
      <c r="V494">
        <f>IF(ISNUMBER(VLOOKUP($A494,pivotdata!$A$2:$V$772,COLUMN(V$1)-1,FALSE)),VLOOKUP($A494,pivotdata!$A$2:$V$772,COLUMN(V$1)-1,FALSE),0)</f>
        <v>207699</v>
      </c>
      <c r="W494">
        <f>IF(ISNUMBER(VLOOKUP($A494,pivotdata!$A$2:$V$772,COLUMN(W$1)-1,FALSE)),VLOOKUP($A494,pivotdata!$A$2:$V$772,COLUMN(W$1)-1,FALSE),0)</f>
        <v>1054911</v>
      </c>
    </row>
    <row r="495" spans="1:23" x14ac:dyDescent="0.25">
      <c r="A495" s="1">
        <v>6812</v>
      </c>
      <c r="B495" s="2" t="s">
        <v>309</v>
      </c>
      <c r="C495">
        <f>IF(ISNUMBER(VLOOKUP($A495,pivotdata!$A$2:$V$772,COLUMN(C$1)-1,FALSE)),VLOOKUP($A495,pivotdata!$A$2:$V$772,COLUMN(C$1)-1,FALSE),0)</f>
        <v>0</v>
      </c>
      <c r="D495">
        <f>IF(ISNUMBER(VLOOKUP($A495,pivotdata!$A$2:$V$772,COLUMN(D$1)-1,FALSE)),VLOOKUP($A495,pivotdata!$A$2:$V$772,COLUMN(D$1)-1,FALSE),0)</f>
        <v>0</v>
      </c>
      <c r="E495">
        <f>IF(ISNUMBER(VLOOKUP($A495,pivotdata!$A$2:$V$772,COLUMN(E$1)-1,FALSE)),VLOOKUP($A495,pivotdata!$A$2:$V$772,COLUMN(E$1)-1,FALSE),0)</f>
        <v>0</v>
      </c>
      <c r="F495">
        <f>IF(ISNUMBER(VLOOKUP($A495,pivotdata!$A$2:$V$772,COLUMN(F$1)-1,FALSE)),VLOOKUP($A495,pivotdata!$A$2:$V$772,COLUMN(F$1)-1,FALSE),0)</f>
        <v>56806</v>
      </c>
      <c r="G495">
        <f>IF(ISNUMBER(VLOOKUP($A495,pivotdata!$A$2:$V$772,COLUMN(G$1)-1,FALSE)),VLOOKUP($A495,pivotdata!$A$2:$V$772,COLUMN(G$1)-1,FALSE),0)</f>
        <v>0</v>
      </c>
      <c r="H495">
        <f>IF(ISNUMBER(VLOOKUP($A495,pivotdata!$A$2:$V$772,COLUMN(H$1)-1,FALSE)),VLOOKUP($A495,pivotdata!$A$2:$V$772,COLUMN(H$1)-1,FALSE),0)</f>
        <v>0</v>
      </c>
      <c r="I495">
        <f>IF(ISNUMBER(VLOOKUP($A495,pivotdata!$A$2:$V$772,COLUMN(I$1)-1,FALSE)),VLOOKUP($A495,pivotdata!$A$2:$V$772,COLUMN(I$1)-1,FALSE),0)</f>
        <v>0</v>
      </c>
      <c r="J495">
        <f>IF(ISNUMBER(VLOOKUP($A495,pivotdata!$A$2:$V$772,COLUMN(J$1)-1,FALSE)),VLOOKUP($A495,pivotdata!$A$2:$V$772,COLUMN(J$1)-1,FALSE),0)</f>
        <v>3960</v>
      </c>
      <c r="K495">
        <f>IF(ISNUMBER(VLOOKUP($A495,pivotdata!$A$2:$V$772,COLUMN(K$1)-1,FALSE)),VLOOKUP($A495,pivotdata!$A$2:$V$772,COLUMN(K$1)-1,FALSE),0)</f>
        <v>679</v>
      </c>
      <c r="L495">
        <f>IF(ISNUMBER(VLOOKUP($A495,pivotdata!$A$2:$V$772,COLUMN(L$1)-1,FALSE)),VLOOKUP($A495,pivotdata!$A$2:$V$772,COLUMN(L$1)-1,FALSE),0)</f>
        <v>24070</v>
      </c>
      <c r="M495">
        <f>IF(ISNUMBER(VLOOKUP($A495,pivotdata!$A$2:$V$772,COLUMN(M$1)-1,FALSE)),VLOOKUP($A495,pivotdata!$A$2:$V$772,COLUMN(M$1)-1,FALSE),0)</f>
        <v>23039</v>
      </c>
      <c r="N495">
        <f>IF(ISNUMBER(VLOOKUP($A495,pivotdata!$A$2:$V$772,COLUMN(N$1)-1,FALSE)),VLOOKUP($A495,pivotdata!$A$2:$V$772,COLUMN(N$1)-1,FALSE),0)</f>
        <v>13899</v>
      </c>
      <c r="O495">
        <f>IF(ISNUMBER(VLOOKUP($A495,pivotdata!$A$2:$V$772,COLUMN(O$1)-1,FALSE)),VLOOKUP($A495,pivotdata!$A$2:$V$772,COLUMN(O$1)-1,FALSE),0)</f>
        <v>65682</v>
      </c>
      <c r="P495">
        <f>IF(ISNUMBER(VLOOKUP($A495,pivotdata!$A$2:$V$772,COLUMN(P$1)-1,FALSE)),VLOOKUP($A495,pivotdata!$A$2:$V$772,COLUMN(P$1)-1,FALSE),0)</f>
        <v>16025</v>
      </c>
      <c r="Q495">
        <f>IF(ISNUMBER(VLOOKUP($A495,pivotdata!$A$2:$V$772,COLUMN(Q$1)-1,FALSE)),VLOOKUP($A495,pivotdata!$A$2:$V$772,COLUMN(Q$1)-1,FALSE),0)</f>
        <v>333306</v>
      </c>
      <c r="R495">
        <f>IF(ISNUMBER(VLOOKUP($A495,pivotdata!$A$2:$V$772,COLUMN(R$1)-1,FALSE)),VLOOKUP($A495,pivotdata!$A$2:$V$772,COLUMN(R$1)-1,FALSE),0)</f>
        <v>4053</v>
      </c>
      <c r="S495">
        <f>IF(ISNUMBER(VLOOKUP($A495,pivotdata!$A$2:$V$772,COLUMN(S$1)-1,FALSE)),VLOOKUP($A495,pivotdata!$A$2:$V$772,COLUMN(S$1)-1,FALSE),0)</f>
        <v>12829</v>
      </c>
      <c r="T495">
        <f>IF(ISNUMBER(VLOOKUP($A495,pivotdata!$A$2:$V$772,COLUMN(T$1)-1,FALSE)),VLOOKUP($A495,pivotdata!$A$2:$V$772,COLUMN(T$1)-1,FALSE),0)</f>
        <v>8080</v>
      </c>
      <c r="U495">
        <f>IF(ISNUMBER(VLOOKUP($A495,pivotdata!$A$2:$V$772,COLUMN(U$1)-1,FALSE)),VLOOKUP($A495,pivotdata!$A$2:$V$772,COLUMN(U$1)-1,FALSE),0)</f>
        <v>84479</v>
      </c>
      <c r="V495">
        <f>IF(ISNUMBER(VLOOKUP($A495,pivotdata!$A$2:$V$772,COLUMN(V$1)-1,FALSE)),VLOOKUP($A495,pivotdata!$A$2:$V$772,COLUMN(V$1)-1,FALSE),0)</f>
        <v>14075</v>
      </c>
      <c r="W495">
        <f>IF(ISNUMBER(VLOOKUP($A495,pivotdata!$A$2:$V$772,COLUMN(W$1)-1,FALSE)),VLOOKUP($A495,pivotdata!$A$2:$V$772,COLUMN(W$1)-1,FALSE),0)</f>
        <v>17877</v>
      </c>
    </row>
    <row r="496" spans="1:23" x14ac:dyDescent="0.25">
      <c r="A496" s="1">
        <v>6821</v>
      </c>
      <c r="B496" s="2" t="s">
        <v>308</v>
      </c>
      <c r="C496">
        <f>IF(ISNUMBER(VLOOKUP($A496,pivotdata!$A$2:$V$772,COLUMN(C$1)-1,FALSE)),VLOOKUP($A496,pivotdata!$A$2:$V$772,COLUMN(C$1)-1,FALSE),0)</f>
        <v>141997</v>
      </c>
      <c r="D496">
        <f>IF(ISNUMBER(VLOOKUP($A496,pivotdata!$A$2:$V$772,COLUMN(D$1)-1,FALSE)),VLOOKUP($A496,pivotdata!$A$2:$V$772,COLUMN(D$1)-1,FALSE),0)</f>
        <v>737</v>
      </c>
      <c r="E496">
        <f>IF(ISNUMBER(VLOOKUP($A496,pivotdata!$A$2:$V$772,COLUMN(E$1)-1,FALSE)),VLOOKUP($A496,pivotdata!$A$2:$V$772,COLUMN(E$1)-1,FALSE),0)</f>
        <v>893396</v>
      </c>
      <c r="F496">
        <f>IF(ISNUMBER(VLOOKUP($A496,pivotdata!$A$2:$V$772,COLUMN(F$1)-1,FALSE)),VLOOKUP($A496,pivotdata!$A$2:$V$772,COLUMN(F$1)-1,FALSE),0)</f>
        <v>925651</v>
      </c>
      <c r="G496">
        <f>IF(ISNUMBER(VLOOKUP($A496,pivotdata!$A$2:$V$772,COLUMN(G$1)-1,FALSE)),VLOOKUP($A496,pivotdata!$A$2:$V$772,COLUMN(G$1)-1,FALSE),0)</f>
        <v>101342</v>
      </c>
      <c r="H496">
        <f>IF(ISNUMBER(VLOOKUP($A496,pivotdata!$A$2:$V$772,COLUMN(H$1)-1,FALSE)),VLOOKUP($A496,pivotdata!$A$2:$V$772,COLUMN(H$1)-1,FALSE),0)</f>
        <v>2283697</v>
      </c>
      <c r="I496">
        <f>IF(ISNUMBER(VLOOKUP($A496,pivotdata!$A$2:$V$772,COLUMN(I$1)-1,FALSE)),VLOOKUP($A496,pivotdata!$A$2:$V$772,COLUMN(I$1)-1,FALSE),0)</f>
        <v>105988</v>
      </c>
      <c r="J496">
        <f>IF(ISNUMBER(VLOOKUP($A496,pivotdata!$A$2:$V$772,COLUMN(J$1)-1,FALSE)),VLOOKUP($A496,pivotdata!$A$2:$V$772,COLUMN(J$1)-1,FALSE),0)</f>
        <v>599330</v>
      </c>
      <c r="K496">
        <f>IF(ISNUMBER(VLOOKUP($A496,pivotdata!$A$2:$V$772,COLUMN(K$1)-1,FALSE)),VLOOKUP($A496,pivotdata!$A$2:$V$772,COLUMN(K$1)-1,FALSE),0)</f>
        <v>673287</v>
      </c>
      <c r="L496">
        <f>IF(ISNUMBER(VLOOKUP($A496,pivotdata!$A$2:$V$772,COLUMN(L$1)-1,FALSE)),VLOOKUP($A496,pivotdata!$A$2:$V$772,COLUMN(L$1)-1,FALSE),0)</f>
        <v>1817673</v>
      </c>
      <c r="M496">
        <f>IF(ISNUMBER(VLOOKUP($A496,pivotdata!$A$2:$V$772,COLUMN(M$1)-1,FALSE)),VLOOKUP($A496,pivotdata!$A$2:$V$772,COLUMN(M$1)-1,FALSE),0)</f>
        <v>1138106</v>
      </c>
      <c r="N496">
        <f>IF(ISNUMBER(VLOOKUP($A496,pivotdata!$A$2:$V$772,COLUMN(N$1)-1,FALSE)),VLOOKUP($A496,pivotdata!$A$2:$V$772,COLUMN(N$1)-1,FALSE),0)</f>
        <v>1270682</v>
      </c>
      <c r="O496">
        <f>IF(ISNUMBER(VLOOKUP($A496,pivotdata!$A$2:$V$772,COLUMN(O$1)-1,FALSE)),VLOOKUP($A496,pivotdata!$A$2:$V$772,COLUMN(O$1)-1,FALSE),0)</f>
        <v>1116627</v>
      </c>
      <c r="P496">
        <f>IF(ISNUMBER(VLOOKUP($A496,pivotdata!$A$2:$V$772,COLUMN(P$1)-1,FALSE)),VLOOKUP($A496,pivotdata!$A$2:$V$772,COLUMN(P$1)-1,FALSE),0)</f>
        <v>487485</v>
      </c>
      <c r="Q496">
        <f>IF(ISNUMBER(VLOOKUP($A496,pivotdata!$A$2:$V$772,COLUMN(Q$1)-1,FALSE)),VLOOKUP($A496,pivotdata!$A$2:$V$772,COLUMN(Q$1)-1,FALSE),0)</f>
        <v>437188</v>
      </c>
      <c r="R496">
        <f>IF(ISNUMBER(VLOOKUP($A496,pivotdata!$A$2:$V$772,COLUMN(R$1)-1,FALSE)),VLOOKUP($A496,pivotdata!$A$2:$V$772,COLUMN(R$1)-1,FALSE),0)</f>
        <v>1649777</v>
      </c>
      <c r="S496">
        <f>IF(ISNUMBER(VLOOKUP($A496,pivotdata!$A$2:$V$772,COLUMN(S$1)-1,FALSE)),VLOOKUP($A496,pivotdata!$A$2:$V$772,COLUMN(S$1)-1,FALSE),0)</f>
        <v>801071</v>
      </c>
      <c r="T496">
        <f>IF(ISNUMBER(VLOOKUP($A496,pivotdata!$A$2:$V$772,COLUMN(T$1)-1,FALSE)),VLOOKUP($A496,pivotdata!$A$2:$V$772,COLUMN(T$1)-1,FALSE),0)</f>
        <v>1122893</v>
      </c>
      <c r="U496">
        <f>IF(ISNUMBER(VLOOKUP($A496,pivotdata!$A$2:$V$772,COLUMN(U$1)-1,FALSE)),VLOOKUP($A496,pivotdata!$A$2:$V$772,COLUMN(U$1)-1,FALSE),0)</f>
        <v>19769480</v>
      </c>
      <c r="V496">
        <f>IF(ISNUMBER(VLOOKUP($A496,pivotdata!$A$2:$V$772,COLUMN(V$1)-1,FALSE)),VLOOKUP($A496,pivotdata!$A$2:$V$772,COLUMN(V$1)-1,FALSE),0)</f>
        <v>3828590</v>
      </c>
      <c r="W496">
        <f>IF(ISNUMBER(VLOOKUP($A496,pivotdata!$A$2:$V$772,COLUMN(W$1)-1,FALSE)),VLOOKUP($A496,pivotdata!$A$2:$V$772,COLUMN(W$1)-1,FALSE),0)</f>
        <v>1769082</v>
      </c>
    </row>
    <row r="497" spans="1:23" x14ac:dyDescent="0.25">
      <c r="A497" s="1">
        <v>6822</v>
      </c>
      <c r="B497" s="2" t="s">
        <v>307</v>
      </c>
      <c r="C497">
        <f>IF(ISNUMBER(VLOOKUP($A497,pivotdata!$A$2:$V$772,COLUMN(C$1)-1,FALSE)),VLOOKUP($A497,pivotdata!$A$2:$V$772,COLUMN(C$1)-1,FALSE),0)</f>
        <v>20388740</v>
      </c>
      <c r="D497">
        <f>IF(ISNUMBER(VLOOKUP($A497,pivotdata!$A$2:$V$772,COLUMN(D$1)-1,FALSE)),VLOOKUP($A497,pivotdata!$A$2:$V$772,COLUMN(D$1)-1,FALSE),0)</f>
        <v>15127125</v>
      </c>
      <c r="E497">
        <f>IF(ISNUMBER(VLOOKUP($A497,pivotdata!$A$2:$V$772,COLUMN(E$1)-1,FALSE)),VLOOKUP($A497,pivotdata!$A$2:$V$772,COLUMN(E$1)-1,FALSE),0)</f>
        <v>15135247</v>
      </c>
      <c r="F497">
        <f>IF(ISNUMBER(VLOOKUP($A497,pivotdata!$A$2:$V$772,COLUMN(F$1)-1,FALSE)),VLOOKUP($A497,pivotdata!$A$2:$V$772,COLUMN(F$1)-1,FALSE),0)</f>
        <v>13772064</v>
      </c>
      <c r="G497">
        <f>IF(ISNUMBER(VLOOKUP($A497,pivotdata!$A$2:$V$772,COLUMN(G$1)-1,FALSE)),VLOOKUP($A497,pivotdata!$A$2:$V$772,COLUMN(G$1)-1,FALSE),0)</f>
        <v>4568424</v>
      </c>
      <c r="H497">
        <f>IF(ISNUMBER(VLOOKUP($A497,pivotdata!$A$2:$V$772,COLUMN(H$1)-1,FALSE)),VLOOKUP($A497,pivotdata!$A$2:$V$772,COLUMN(H$1)-1,FALSE),0)</f>
        <v>1379371</v>
      </c>
      <c r="I497">
        <f>IF(ISNUMBER(VLOOKUP($A497,pivotdata!$A$2:$V$772,COLUMN(I$1)-1,FALSE)),VLOOKUP($A497,pivotdata!$A$2:$V$772,COLUMN(I$1)-1,FALSE),0)</f>
        <v>2194650</v>
      </c>
      <c r="J497">
        <f>IF(ISNUMBER(VLOOKUP($A497,pivotdata!$A$2:$V$772,COLUMN(J$1)-1,FALSE)),VLOOKUP($A497,pivotdata!$A$2:$V$772,COLUMN(J$1)-1,FALSE),0)</f>
        <v>2993057</v>
      </c>
      <c r="K497">
        <f>IF(ISNUMBER(VLOOKUP($A497,pivotdata!$A$2:$V$772,COLUMN(K$1)-1,FALSE)),VLOOKUP($A497,pivotdata!$A$2:$V$772,COLUMN(K$1)-1,FALSE),0)</f>
        <v>2793886</v>
      </c>
      <c r="L497">
        <f>IF(ISNUMBER(VLOOKUP($A497,pivotdata!$A$2:$V$772,COLUMN(L$1)-1,FALSE)),VLOOKUP($A497,pivotdata!$A$2:$V$772,COLUMN(L$1)-1,FALSE),0)</f>
        <v>887358</v>
      </c>
      <c r="M497">
        <f>IF(ISNUMBER(VLOOKUP($A497,pivotdata!$A$2:$V$772,COLUMN(M$1)-1,FALSE)),VLOOKUP($A497,pivotdata!$A$2:$V$772,COLUMN(M$1)-1,FALSE),0)</f>
        <v>1283857</v>
      </c>
      <c r="N497">
        <f>IF(ISNUMBER(VLOOKUP($A497,pivotdata!$A$2:$V$772,COLUMN(N$1)-1,FALSE)),VLOOKUP($A497,pivotdata!$A$2:$V$772,COLUMN(N$1)-1,FALSE),0)</f>
        <v>929103</v>
      </c>
      <c r="O497">
        <f>IF(ISNUMBER(VLOOKUP($A497,pivotdata!$A$2:$V$772,COLUMN(O$1)-1,FALSE)),VLOOKUP($A497,pivotdata!$A$2:$V$772,COLUMN(O$1)-1,FALSE),0)</f>
        <v>1774227</v>
      </c>
      <c r="P497">
        <f>IF(ISNUMBER(VLOOKUP($A497,pivotdata!$A$2:$V$772,COLUMN(P$1)-1,FALSE)),VLOOKUP($A497,pivotdata!$A$2:$V$772,COLUMN(P$1)-1,FALSE),0)</f>
        <v>4872200</v>
      </c>
      <c r="Q497">
        <f>IF(ISNUMBER(VLOOKUP($A497,pivotdata!$A$2:$V$772,COLUMN(Q$1)-1,FALSE)),VLOOKUP($A497,pivotdata!$A$2:$V$772,COLUMN(Q$1)-1,FALSE),0)</f>
        <v>2454569</v>
      </c>
      <c r="R497">
        <f>IF(ISNUMBER(VLOOKUP($A497,pivotdata!$A$2:$V$772,COLUMN(R$1)-1,FALSE)),VLOOKUP($A497,pivotdata!$A$2:$V$772,COLUMN(R$1)-1,FALSE),0)</f>
        <v>3553301</v>
      </c>
      <c r="S497">
        <f>IF(ISNUMBER(VLOOKUP($A497,pivotdata!$A$2:$V$772,COLUMN(S$1)-1,FALSE)),VLOOKUP($A497,pivotdata!$A$2:$V$772,COLUMN(S$1)-1,FALSE),0)</f>
        <v>5948204</v>
      </c>
      <c r="T497">
        <f>IF(ISNUMBER(VLOOKUP($A497,pivotdata!$A$2:$V$772,COLUMN(T$1)-1,FALSE)),VLOOKUP($A497,pivotdata!$A$2:$V$772,COLUMN(T$1)-1,FALSE),0)</f>
        <v>10468113</v>
      </c>
      <c r="U497">
        <f>IF(ISNUMBER(VLOOKUP($A497,pivotdata!$A$2:$V$772,COLUMN(U$1)-1,FALSE)),VLOOKUP($A497,pivotdata!$A$2:$V$772,COLUMN(U$1)-1,FALSE),0)</f>
        <v>19243870</v>
      </c>
      <c r="V497">
        <f>IF(ISNUMBER(VLOOKUP($A497,pivotdata!$A$2:$V$772,COLUMN(V$1)-1,FALSE)),VLOOKUP($A497,pivotdata!$A$2:$V$772,COLUMN(V$1)-1,FALSE),0)</f>
        <v>20503841</v>
      </c>
      <c r="W497">
        <f>IF(ISNUMBER(VLOOKUP($A497,pivotdata!$A$2:$V$772,COLUMN(W$1)-1,FALSE)),VLOOKUP($A497,pivotdata!$A$2:$V$772,COLUMN(W$1)-1,FALSE),0)</f>
        <v>19373621</v>
      </c>
    </row>
    <row r="498" spans="1:23" x14ac:dyDescent="0.25">
      <c r="A498" s="1">
        <v>6831</v>
      </c>
      <c r="B498" s="2" t="s">
        <v>306</v>
      </c>
      <c r="C498">
        <f>IF(ISNUMBER(VLOOKUP($A498,pivotdata!$A$2:$V$772,COLUMN(C$1)-1,FALSE)),VLOOKUP($A498,pivotdata!$A$2:$V$772,COLUMN(C$1)-1,FALSE),0)</f>
        <v>0</v>
      </c>
      <c r="D498">
        <f>IF(ISNUMBER(VLOOKUP($A498,pivotdata!$A$2:$V$772,COLUMN(D$1)-1,FALSE)),VLOOKUP($A498,pivotdata!$A$2:$V$772,COLUMN(D$1)-1,FALSE),0)</f>
        <v>0</v>
      </c>
      <c r="E498">
        <f>IF(ISNUMBER(VLOOKUP($A498,pivotdata!$A$2:$V$772,COLUMN(E$1)-1,FALSE)),VLOOKUP($A498,pivotdata!$A$2:$V$772,COLUMN(E$1)-1,FALSE),0)</f>
        <v>0</v>
      </c>
      <c r="F498">
        <f>IF(ISNUMBER(VLOOKUP($A498,pivotdata!$A$2:$V$772,COLUMN(F$1)-1,FALSE)),VLOOKUP($A498,pivotdata!$A$2:$V$772,COLUMN(F$1)-1,FALSE),0)</f>
        <v>0</v>
      </c>
      <c r="G498">
        <f>IF(ISNUMBER(VLOOKUP($A498,pivotdata!$A$2:$V$772,COLUMN(G$1)-1,FALSE)),VLOOKUP($A498,pivotdata!$A$2:$V$772,COLUMN(G$1)-1,FALSE),0)</f>
        <v>0</v>
      </c>
      <c r="H498">
        <f>IF(ISNUMBER(VLOOKUP($A498,pivotdata!$A$2:$V$772,COLUMN(H$1)-1,FALSE)),VLOOKUP($A498,pivotdata!$A$2:$V$772,COLUMN(H$1)-1,FALSE),0)</f>
        <v>0</v>
      </c>
      <c r="I498">
        <f>IF(ISNUMBER(VLOOKUP($A498,pivotdata!$A$2:$V$772,COLUMN(I$1)-1,FALSE)),VLOOKUP($A498,pivotdata!$A$2:$V$772,COLUMN(I$1)-1,FALSE),0)</f>
        <v>0</v>
      </c>
      <c r="J498">
        <f>IF(ISNUMBER(VLOOKUP($A498,pivotdata!$A$2:$V$772,COLUMN(J$1)-1,FALSE)),VLOOKUP($A498,pivotdata!$A$2:$V$772,COLUMN(J$1)-1,FALSE),0)</f>
        <v>0</v>
      </c>
      <c r="K498">
        <f>IF(ISNUMBER(VLOOKUP($A498,pivotdata!$A$2:$V$772,COLUMN(K$1)-1,FALSE)),VLOOKUP($A498,pivotdata!$A$2:$V$772,COLUMN(K$1)-1,FALSE),0)</f>
        <v>3985</v>
      </c>
      <c r="L498">
        <f>IF(ISNUMBER(VLOOKUP($A498,pivotdata!$A$2:$V$772,COLUMN(L$1)-1,FALSE)),VLOOKUP($A498,pivotdata!$A$2:$V$772,COLUMN(L$1)-1,FALSE),0)</f>
        <v>0</v>
      </c>
      <c r="M498">
        <f>IF(ISNUMBER(VLOOKUP($A498,pivotdata!$A$2:$V$772,COLUMN(M$1)-1,FALSE)),VLOOKUP($A498,pivotdata!$A$2:$V$772,COLUMN(M$1)-1,FALSE),0)</f>
        <v>10880</v>
      </c>
      <c r="N498">
        <f>IF(ISNUMBER(VLOOKUP($A498,pivotdata!$A$2:$V$772,COLUMN(N$1)-1,FALSE)),VLOOKUP($A498,pivotdata!$A$2:$V$772,COLUMN(N$1)-1,FALSE),0)</f>
        <v>0</v>
      </c>
      <c r="O498">
        <f>IF(ISNUMBER(VLOOKUP($A498,pivotdata!$A$2:$V$772,COLUMN(O$1)-1,FALSE)),VLOOKUP($A498,pivotdata!$A$2:$V$772,COLUMN(O$1)-1,FALSE),0)</f>
        <v>43088</v>
      </c>
      <c r="P498">
        <f>IF(ISNUMBER(VLOOKUP($A498,pivotdata!$A$2:$V$772,COLUMN(P$1)-1,FALSE)),VLOOKUP($A498,pivotdata!$A$2:$V$772,COLUMN(P$1)-1,FALSE),0)</f>
        <v>330</v>
      </c>
      <c r="Q498">
        <f>IF(ISNUMBER(VLOOKUP($A498,pivotdata!$A$2:$V$772,COLUMN(Q$1)-1,FALSE)),VLOOKUP($A498,pivotdata!$A$2:$V$772,COLUMN(Q$1)-1,FALSE),0)</f>
        <v>4975</v>
      </c>
      <c r="R498">
        <f>IF(ISNUMBER(VLOOKUP($A498,pivotdata!$A$2:$V$772,COLUMN(R$1)-1,FALSE)),VLOOKUP($A498,pivotdata!$A$2:$V$772,COLUMN(R$1)-1,FALSE),0)</f>
        <v>3593</v>
      </c>
      <c r="S498">
        <f>IF(ISNUMBER(VLOOKUP($A498,pivotdata!$A$2:$V$772,COLUMN(S$1)-1,FALSE)),VLOOKUP($A498,pivotdata!$A$2:$V$772,COLUMN(S$1)-1,FALSE),0)</f>
        <v>22335</v>
      </c>
      <c r="T498">
        <f>IF(ISNUMBER(VLOOKUP($A498,pivotdata!$A$2:$V$772,COLUMN(T$1)-1,FALSE)),VLOOKUP($A498,pivotdata!$A$2:$V$772,COLUMN(T$1)-1,FALSE),0)</f>
        <v>6383</v>
      </c>
      <c r="U498">
        <f>IF(ISNUMBER(VLOOKUP($A498,pivotdata!$A$2:$V$772,COLUMN(U$1)-1,FALSE)),VLOOKUP($A498,pivotdata!$A$2:$V$772,COLUMN(U$1)-1,FALSE),0)</f>
        <v>61813</v>
      </c>
      <c r="V498">
        <f>IF(ISNUMBER(VLOOKUP($A498,pivotdata!$A$2:$V$772,COLUMN(V$1)-1,FALSE)),VLOOKUP($A498,pivotdata!$A$2:$V$772,COLUMN(V$1)-1,FALSE),0)</f>
        <v>7159</v>
      </c>
      <c r="W498">
        <f>IF(ISNUMBER(VLOOKUP($A498,pivotdata!$A$2:$V$772,COLUMN(W$1)-1,FALSE)),VLOOKUP($A498,pivotdata!$A$2:$V$772,COLUMN(W$1)-1,FALSE),0)</f>
        <v>8540</v>
      </c>
    </row>
    <row r="499" spans="1:23" x14ac:dyDescent="0.25">
      <c r="A499" s="1">
        <v>6832</v>
      </c>
      <c r="B499" s="2" t="s">
        <v>305</v>
      </c>
      <c r="C499">
        <f>IF(ISNUMBER(VLOOKUP($A499,pivotdata!$A$2:$V$772,COLUMN(C$1)-1,FALSE)),VLOOKUP($A499,pivotdata!$A$2:$V$772,COLUMN(C$1)-1,FALSE),0)</f>
        <v>0</v>
      </c>
      <c r="D499">
        <f>IF(ISNUMBER(VLOOKUP($A499,pivotdata!$A$2:$V$772,COLUMN(D$1)-1,FALSE)),VLOOKUP($A499,pivotdata!$A$2:$V$772,COLUMN(D$1)-1,FALSE),0)</f>
        <v>0</v>
      </c>
      <c r="E499">
        <f>IF(ISNUMBER(VLOOKUP($A499,pivotdata!$A$2:$V$772,COLUMN(E$1)-1,FALSE)),VLOOKUP($A499,pivotdata!$A$2:$V$772,COLUMN(E$1)-1,FALSE),0)</f>
        <v>2476</v>
      </c>
      <c r="F499">
        <f>IF(ISNUMBER(VLOOKUP($A499,pivotdata!$A$2:$V$772,COLUMN(F$1)-1,FALSE)),VLOOKUP($A499,pivotdata!$A$2:$V$772,COLUMN(F$1)-1,FALSE),0)</f>
        <v>0</v>
      </c>
      <c r="G499">
        <f>IF(ISNUMBER(VLOOKUP($A499,pivotdata!$A$2:$V$772,COLUMN(G$1)-1,FALSE)),VLOOKUP($A499,pivotdata!$A$2:$V$772,COLUMN(G$1)-1,FALSE),0)</f>
        <v>0</v>
      </c>
      <c r="H499">
        <f>IF(ISNUMBER(VLOOKUP($A499,pivotdata!$A$2:$V$772,COLUMN(H$1)-1,FALSE)),VLOOKUP($A499,pivotdata!$A$2:$V$772,COLUMN(H$1)-1,FALSE),0)</f>
        <v>0</v>
      </c>
      <c r="I499">
        <f>IF(ISNUMBER(VLOOKUP($A499,pivotdata!$A$2:$V$772,COLUMN(I$1)-1,FALSE)),VLOOKUP($A499,pivotdata!$A$2:$V$772,COLUMN(I$1)-1,FALSE),0)</f>
        <v>2166</v>
      </c>
      <c r="J499">
        <f>IF(ISNUMBER(VLOOKUP($A499,pivotdata!$A$2:$V$772,COLUMN(J$1)-1,FALSE)),VLOOKUP($A499,pivotdata!$A$2:$V$772,COLUMN(J$1)-1,FALSE),0)</f>
        <v>2446</v>
      </c>
      <c r="K499">
        <f>IF(ISNUMBER(VLOOKUP($A499,pivotdata!$A$2:$V$772,COLUMN(K$1)-1,FALSE)),VLOOKUP($A499,pivotdata!$A$2:$V$772,COLUMN(K$1)-1,FALSE),0)</f>
        <v>5169</v>
      </c>
      <c r="L499">
        <f>IF(ISNUMBER(VLOOKUP($A499,pivotdata!$A$2:$V$772,COLUMN(L$1)-1,FALSE)),VLOOKUP($A499,pivotdata!$A$2:$V$772,COLUMN(L$1)-1,FALSE),0)</f>
        <v>3432</v>
      </c>
      <c r="M499">
        <f>IF(ISNUMBER(VLOOKUP($A499,pivotdata!$A$2:$V$772,COLUMN(M$1)-1,FALSE)),VLOOKUP($A499,pivotdata!$A$2:$V$772,COLUMN(M$1)-1,FALSE),0)</f>
        <v>0</v>
      </c>
      <c r="N499">
        <f>IF(ISNUMBER(VLOOKUP($A499,pivotdata!$A$2:$V$772,COLUMN(N$1)-1,FALSE)),VLOOKUP($A499,pivotdata!$A$2:$V$772,COLUMN(N$1)-1,FALSE),0)</f>
        <v>52941</v>
      </c>
      <c r="O499">
        <f>IF(ISNUMBER(VLOOKUP($A499,pivotdata!$A$2:$V$772,COLUMN(O$1)-1,FALSE)),VLOOKUP($A499,pivotdata!$A$2:$V$772,COLUMN(O$1)-1,FALSE),0)</f>
        <v>79869</v>
      </c>
      <c r="P499">
        <f>IF(ISNUMBER(VLOOKUP($A499,pivotdata!$A$2:$V$772,COLUMN(P$1)-1,FALSE)),VLOOKUP($A499,pivotdata!$A$2:$V$772,COLUMN(P$1)-1,FALSE),0)</f>
        <v>36485</v>
      </c>
      <c r="Q499">
        <f>IF(ISNUMBER(VLOOKUP($A499,pivotdata!$A$2:$V$772,COLUMN(Q$1)-1,FALSE)),VLOOKUP($A499,pivotdata!$A$2:$V$772,COLUMN(Q$1)-1,FALSE),0)</f>
        <v>42477</v>
      </c>
      <c r="R499">
        <f>IF(ISNUMBER(VLOOKUP($A499,pivotdata!$A$2:$V$772,COLUMN(R$1)-1,FALSE)),VLOOKUP($A499,pivotdata!$A$2:$V$772,COLUMN(R$1)-1,FALSE),0)</f>
        <v>35429</v>
      </c>
      <c r="S499">
        <f>IF(ISNUMBER(VLOOKUP($A499,pivotdata!$A$2:$V$772,COLUMN(S$1)-1,FALSE)),VLOOKUP($A499,pivotdata!$A$2:$V$772,COLUMN(S$1)-1,FALSE),0)</f>
        <v>134611</v>
      </c>
      <c r="T499">
        <f>IF(ISNUMBER(VLOOKUP($A499,pivotdata!$A$2:$V$772,COLUMN(T$1)-1,FALSE)),VLOOKUP($A499,pivotdata!$A$2:$V$772,COLUMN(T$1)-1,FALSE),0)</f>
        <v>550728</v>
      </c>
      <c r="U499">
        <f>IF(ISNUMBER(VLOOKUP($A499,pivotdata!$A$2:$V$772,COLUMN(U$1)-1,FALSE)),VLOOKUP($A499,pivotdata!$A$2:$V$772,COLUMN(U$1)-1,FALSE),0)</f>
        <v>80802</v>
      </c>
      <c r="V499">
        <f>IF(ISNUMBER(VLOOKUP($A499,pivotdata!$A$2:$V$772,COLUMN(V$1)-1,FALSE)),VLOOKUP($A499,pivotdata!$A$2:$V$772,COLUMN(V$1)-1,FALSE),0)</f>
        <v>18996</v>
      </c>
      <c r="W499">
        <f>IF(ISNUMBER(VLOOKUP($A499,pivotdata!$A$2:$V$772,COLUMN(W$1)-1,FALSE)),VLOOKUP($A499,pivotdata!$A$2:$V$772,COLUMN(W$1)-1,FALSE),0)</f>
        <v>59730</v>
      </c>
    </row>
    <row r="500" spans="1:23" x14ac:dyDescent="0.25">
      <c r="A500" s="1">
        <v>6841</v>
      </c>
      <c r="B500" s="2" t="s">
        <v>304</v>
      </c>
      <c r="C500">
        <f>IF(ISNUMBER(VLOOKUP($A500,pivotdata!$A$2:$V$772,COLUMN(C$1)-1,FALSE)),VLOOKUP($A500,pivotdata!$A$2:$V$772,COLUMN(C$1)-1,FALSE),0)</f>
        <v>3621135</v>
      </c>
      <c r="D500">
        <f>IF(ISNUMBER(VLOOKUP($A500,pivotdata!$A$2:$V$772,COLUMN(D$1)-1,FALSE)),VLOOKUP($A500,pivotdata!$A$2:$V$772,COLUMN(D$1)-1,FALSE),0)</f>
        <v>2381032</v>
      </c>
      <c r="E500">
        <f>IF(ISNUMBER(VLOOKUP($A500,pivotdata!$A$2:$V$772,COLUMN(E$1)-1,FALSE)),VLOOKUP($A500,pivotdata!$A$2:$V$772,COLUMN(E$1)-1,FALSE),0)</f>
        <v>4052640</v>
      </c>
      <c r="F500">
        <f>IF(ISNUMBER(VLOOKUP($A500,pivotdata!$A$2:$V$772,COLUMN(F$1)-1,FALSE)),VLOOKUP($A500,pivotdata!$A$2:$V$772,COLUMN(F$1)-1,FALSE),0)</f>
        <v>3790472</v>
      </c>
      <c r="G500">
        <f>IF(ISNUMBER(VLOOKUP($A500,pivotdata!$A$2:$V$772,COLUMN(G$1)-1,FALSE)),VLOOKUP($A500,pivotdata!$A$2:$V$772,COLUMN(G$1)-1,FALSE),0)</f>
        <v>3743878</v>
      </c>
      <c r="H500">
        <f>IF(ISNUMBER(VLOOKUP($A500,pivotdata!$A$2:$V$772,COLUMN(H$1)-1,FALSE)),VLOOKUP($A500,pivotdata!$A$2:$V$772,COLUMN(H$1)-1,FALSE),0)</f>
        <v>956640</v>
      </c>
      <c r="I500">
        <f>IF(ISNUMBER(VLOOKUP($A500,pivotdata!$A$2:$V$772,COLUMN(I$1)-1,FALSE)),VLOOKUP($A500,pivotdata!$A$2:$V$772,COLUMN(I$1)-1,FALSE),0)</f>
        <v>486059</v>
      </c>
      <c r="J500">
        <f>IF(ISNUMBER(VLOOKUP($A500,pivotdata!$A$2:$V$772,COLUMN(J$1)-1,FALSE)),VLOOKUP($A500,pivotdata!$A$2:$V$772,COLUMN(J$1)-1,FALSE),0)</f>
        <v>737619</v>
      </c>
      <c r="K500">
        <f>IF(ISNUMBER(VLOOKUP($A500,pivotdata!$A$2:$V$772,COLUMN(K$1)-1,FALSE)),VLOOKUP($A500,pivotdata!$A$2:$V$772,COLUMN(K$1)-1,FALSE),0)</f>
        <v>1804899</v>
      </c>
      <c r="L500">
        <f>IF(ISNUMBER(VLOOKUP($A500,pivotdata!$A$2:$V$772,COLUMN(L$1)-1,FALSE)),VLOOKUP($A500,pivotdata!$A$2:$V$772,COLUMN(L$1)-1,FALSE),0)</f>
        <v>2625748</v>
      </c>
      <c r="M500">
        <f>IF(ISNUMBER(VLOOKUP($A500,pivotdata!$A$2:$V$772,COLUMN(M$1)-1,FALSE)),VLOOKUP($A500,pivotdata!$A$2:$V$772,COLUMN(M$1)-1,FALSE),0)</f>
        <v>30456932</v>
      </c>
      <c r="N500">
        <f>IF(ISNUMBER(VLOOKUP($A500,pivotdata!$A$2:$V$772,COLUMN(N$1)-1,FALSE)),VLOOKUP($A500,pivotdata!$A$2:$V$772,COLUMN(N$1)-1,FALSE),0)</f>
        <v>53518933</v>
      </c>
      <c r="O500">
        <f>IF(ISNUMBER(VLOOKUP($A500,pivotdata!$A$2:$V$772,COLUMN(O$1)-1,FALSE)),VLOOKUP($A500,pivotdata!$A$2:$V$772,COLUMN(O$1)-1,FALSE),0)</f>
        <v>85057260</v>
      </c>
      <c r="P500">
        <f>IF(ISNUMBER(VLOOKUP($A500,pivotdata!$A$2:$V$772,COLUMN(P$1)-1,FALSE)),VLOOKUP($A500,pivotdata!$A$2:$V$772,COLUMN(P$1)-1,FALSE),0)</f>
        <v>100654571</v>
      </c>
      <c r="Q500">
        <f>IF(ISNUMBER(VLOOKUP($A500,pivotdata!$A$2:$V$772,COLUMN(Q$1)-1,FALSE)),VLOOKUP($A500,pivotdata!$A$2:$V$772,COLUMN(Q$1)-1,FALSE),0)</f>
        <v>96318923</v>
      </c>
      <c r="R500">
        <f>IF(ISNUMBER(VLOOKUP($A500,pivotdata!$A$2:$V$772,COLUMN(R$1)-1,FALSE)),VLOOKUP($A500,pivotdata!$A$2:$V$772,COLUMN(R$1)-1,FALSE),0)</f>
        <v>104479967</v>
      </c>
      <c r="S500">
        <f>IF(ISNUMBER(VLOOKUP($A500,pivotdata!$A$2:$V$772,COLUMN(S$1)-1,FALSE)),VLOOKUP($A500,pivotdata!$A$2:$V$772,COLUMN(S$1)-1,FALSE),0)</f>
        <v>143690042</v>
      </c>
      <c r="T500">
        <f>IF(ISNUMBER(VLOOKUP($A500,pivotdata!$A$2:$V$772,COLUMN(T$1)-1,FALSE)),VLOOKUP($A500,pivotdata!$A$2:$V$772,COLUMN(T$1)-1,FALSE),0)</f>
        <v>184146406</v>
      </c>
      <c r="U500">
        <f>IF(ISNUMBER(VLOOKUP($A500,pivotdata!$A$2:$V$772,COLUMN(U$1)-1,FALSE)),VLOOKUP($A500,pivotdata!$A$2:$V$772,COLUMN(U$1)-1,FALSE),0)</f>
        <v>247668273</v>
      </c>
      <c r="V500">
        <f>IF(ISNUMBER(VLOOKUP($A500,pivotdata!$A$2:$V$772,COLUMN(V$1)-1,FALSE)),VLOOKUP($A500,pivotdata!$A$2:$V$772,COLUMN(V$1)-1,FALSE),0)</f>
        <v>225182681</v>
      </c>
      <c r="W500">
        <f>IF(ISNUMBER(VLOOKUP($A500,pivotdata!$A$2:$V$772,COLUMN(W$1)-1,FALSE)),VLOOKUP($A500,pivotdata!$A$2:$V$772,COLUMN(W$1)-1,FALSE),0)</f>
        <v>235014838</v>
      </c>
    </row>
    <row r="501" spans="1:23" x14ac:dyDescent="0.25">
      <c r="A501" s="1">
        <v>6842</v>
      </c>
      <c r="B501" s="2" t="s">
        <v>303</v>
      </c>
      <c r="C501">
        <f>IF(ISNUMBER(VLOOKUP($A501,pivotdata!$A$2:$V$772,COLUMN(C$1)-1,FALSE)),VLOOKUP($A501,pivotdata!$A$2:$V$772,COLUMN(C$1)-1,FALSE),0)</f>
        <v>15403711</v>
      </c>
      <c r="D501">
        <f>IF(ISNUMBER(VLOOKUP($A501,pivotdata!$A$2:$V$772,COLUMN(D$1)-1,FALSE)),VLOOKUP($A501,pivotdata!$A$2:$V$772,COLUMN(D$1)-1,FALSE),0)</f>
        <v>11295573</v>
      </c>
      <c r="E501">
        <f>IF(ISNUMBER(VLOOKUP($A501,pivotdata!$A$2:$V$772,COLUMN(E$1)-1,FALSE)),VLOOKUP($A501,pivotdata!$A$2:$V$772,COLUMN(E$1)-1,FALSE),0)</f>
        <v>13297061</v>
      </c>
      <c r="F501">
        <f>IF(ISNUMBER(VLOOKUP($A501,pivotdata!$A$2:$V$772,COLUMN(F$1)-1,FALSE)),VLOOKUP($A501,pivotdata!$A$2:$V$772,COLUMN(F$1)-1,FALSE),0)</f>
        <v>8499686</v>
      </c>
      <c r="G501">
        <f>IF(ISNUMBER(VLOOKUP($A501,pivotdata!$A$2:$V$772,COLUMN(G$1)-1,FALSE)),VLOOKUP($A501,pivotdata!$A$2:$V$772,COLUMN(G$1)-1,FALSE),0)</f>
        <v>6475676</v>
      </c>
      <c r="H501">
        <f>IF(ISNUMBER(VLOOKUP($A501,pivotdata!$A$2:$V$772,COLUMN(H$1)-1,FALSE)),VLOOKUP($A501,pivotdata!$A$2:$V$772,COLUMN(H$1)-1,FALSE),0)</f>
        <v>9070267</v>
      </c>
      <c r="I501">
        <f>IF(ISNUMBER(VLOOKUP($A501,pivotdata!$A$2:$V$772,COLUMN(I$1)-1,FALSE)),VLOOKUP($A501,pivotdata!$A$2:$V$772,COLUMN(I$1)-1,FALSE),0)</f>
        <v>9383826</v>
      </c>
      <c r="J501">
        <f>IF(ISNUMBER(VLOOKUP($A501,pivotdata!$A$2:$V$772,COLUMN(J$1)-1,FALSE)),VLOOKUP($A501,pivotdata!$A$2:$V$772,COLUMN(J$1)-1,FALSE),0)</f>
        <v>11999804</v>
      </c>
      <c r="K501">
        <f>IF(ISNUMBER(VLOOKUP($A501,pivotdata!$A$2:$V$772,COLUMN(K$1)-1,FALSE)),VLOOKUP($A501,pivotdata!$A$2:$V$772,COLUMN(K$1)-1,FALSE),0)</f>
        <v>10588132</v>
      </c>
      <c r="L501">
        <f>IF(ISNUMBER(VLOOKUP($A501,pivotdata!$A$2:$V$772,COLUMN(L$1)-1,FALSE)),VLOOKUP($A501,pivotdata!$A$2:$V$772,COLUMN(L$1)-1,FALSE),0)</f>
        <v>9866165</v>
      </c>
      <c r="M501">
        <f>IF(ISNUMBER(VLOOKUP($A501,pivotdata!$A$2:$V$772,COLUMN(M$1)-1,FALSE)),VLOOKUP($A501,pivotdata!$A$2:$V$772,COLUMN(M$1)-1,FALSE),0)</f>
        <v>10936049</v>
      </c>
      <c r="N501">
        <f>IF(ISNUMBER(VLOOKUP($A501,pivotdata!$A$2:$V$772,COLUMN(N$1)-1,FALSE)),VLOOKUP($A501,pivotdata!$A$2:$V$772,COLUMN(N$1)-1,FALSE),0)</f>
        <v>15333272</v>
      </c>
      <c r="O501">
        <f>IF(ISNUMBER(VLOOKUP($A501,pivotdata!$A$2:$V$772,COLUMN(O$1)-1,FALSE)),VLOOKUP($A501,pivotdata!$A$2:$V$772,COLUMN(O$1)-1,FALSE),0)</f>
        <v>13115644</v>
      </c>
      <c r="P501">
        <f>IF(ISNUMBER(VLOOKUP($A501,pivotdata!$A$2:$V$772,COLUMN(P$1)-1,FALSE)),VLOOKUP($A501,pivotdata!$A$2:$V$772,COLUMN(P$1)-1,FALSE),0)</f>
        <v>14444975</v>
      </c>
      <c r="Q501">
        <f>IF(ISNUMBER(VLOOKUP($A501,pivotdata!$A$2:$V$772,COLUMN(Q$1)-1,FALSE)),VLOOKUP($A501,pivotdata!$A$2:$V$772,COLUMN(Q$1)-1,FALSE),0)</f>
        <v>16555611</v>
      </c>
      <c r="R501">
        <f>IF(ISNUMBER(VLOOKUP($A501,pivotdata!$A$2:$V$772,COLUMN(R$1)-1,FALSE)),VLOOKUP($A501,pivotdata!$A$2:$V$772,COLUMN(R$1)-1,FALSE),0)</f>
        <v>16614958</v>
      </c>
      <c r="S501">
        <f>IF(ISNUMBER(VLOOKUP($A501,pivotdata!$A$2:$V$772,COLUMN(S$1)-1,FALSE)),VLOOKUP($A501,pivotdata!$A$2:$V$772,COLUMN(S$1)-1,FALSE),0)</f>
        <v>16467417</v>
      </c>
      <c r="T501">
        <f>IF(ISNUMBER(VLOOKUP($A501,pivotdata!$A$2:$V$772,COLUMN(T$1)-1,FALSE)),VLOOKUP($A501,pivotdata!$A$2:$V$772,COLUMN(T$1)-1,FALSE),0)</f>
        <v>22078499</v>
      </c>
      <c r="U501">
        <f>IF(ISNUMBER(VLOOKUP($A501,pivotdata!$A$2:$V$772,COLUMN(U$1)-1,FALSE)),VLOOKUP($A501,pivotdata!$A$2:$V$772,COLUMN(U$1)-1,FALSE),0)</f>
        <v>30919663</v>
      </c>
      <c r="V501">
        <f>IF(ISNUMBER(VLOOKUP($A501,pivotdata!$A$2:$V$772,COLUMN(V$1)-1,FALSE)),VLOOKUP($A501,pivotdata!$A$2:$V$772,COLUMN(V$1)-1,FALSE),0)</f>
        <v>58496219</v>
      </c>
      <c r="W501">
        <f>IF(ISNUMBER(VLOOKUP($A501,pivotdata!$A$2:$V$772,COLUMN(W$1)-1,FALSE)),VLOOKUP($A501,pivotdata!$A$2:$V$772,COLUMN(W$1)-1,FALSE),0)</f>
        <v>55025796</v>
      </c>
    </row>
    <row r="502" spans="1:23" x14ac:dyDescent="0.25">
      <c r="A502" s="1">
        <v>6851</v>
      </c>
      <c r="B502" s="2" t="s">
        <v>302</v>
      </c>
      <c r="C502">
        <f>IF(ISNUMBER(VLOOKUP($A502,pivotdata!$A$2:$V$772,COLUMN(C$1)-1,FALSE)),VLOOKUP($A502,pivotdata!$A$2:$V$772,COLUMN(C$1)-1,FALSE),0)</f>
        <v>12565</v>
      </c>
      <c r="D502">
        <f>IF(ISNUMBER(VLOOKUP($A502,pivotdata!$A$2:$V$772,COLUMN(D$1)-1,FALSE)),VLOOKUP($A502,pivotdata!$A$2:$V$772,COLUMN(D$1)-1,FALSE),0)</f>
        <v>53092</v>
      </c>
      <c r="E502">
        <f>IF(ISNUMBER(VLOOKUP($A502,pivotdata!$A$2:$V$772,COLUMN(E$1)-1,FALSE)),VLOOKUP($A502,pivotdata!$A$2:$V$772,COLUMN(E$1)-1,FALSE),0)</f>
        <v>103545</v>
      </c>
      <c r="F502">
        <f>IF(ISNUMBER(VLOOKUP($A502,pivotdata!$A$2:$V$772,COLUMN(F$1)-1,FALSE)),VLOOKUP($A502,pivotdata!$A$2:$V$772,COLUMN(F$1)-1,FALSE),0)</f>
        <v>0</v>
      </c>
      <c r="G502">
        <f>IF(ISNUMBER(VLOOKUP($A502,pivotdata!$A$2:$V$772,COLUMN(G$1)-1,FALSE)),VLOOKUP($A502,pivotdata!$A$2:$V$772,COLUMN(G$1)-1,FALSE),0)</f>
        <v>1984</v>
      </c>
      <c r="H502">
        <f>IF(ISNUMBER(VLOOKUP($A502,pivotdata!$A$2:$V$772,COLUMN(H$1)-1,FALSE)),VLOOKUP($A502,pivotdata!$A$2:$V$772,COLUMN(H$1)-1,FALSE),0)</f>
        <v>0</v>
      </c>
      <c r="I502">
        <f>IF(ISNUMBER(VLOOKUP($A502,pivotdata!$A$2:$V$772,COLUMN(I$1)-1,FALSE)),VLOOKUP($A502,pivotdata!$A$2:$V$772,COLUMN(I$1)-1,FALSE),0)</f>
        <v>6984</v>
      </c>
      <c r="J502">
        <f>IF(ISNUMBER(VLOOKUP($A502,pivotdata!$A$2:$V$772,COLUMN(J$1)-1,FALSE)),VLOOKUP($A502,pivotdata!$A$2:$V$772,COLUMN(J$1)-1,FALSE),0)</f>
        <v>468548</v>
      </c>
      <c r="K502">
        <f>IF(ISNUMBER(VLOOKUP($A502,pivotdata!$A$2:$V$772,COLUMN(K$1)-1,FALSE)),VLOOKUP($A502,pivotdata!$A$2:$V$772,COLUMN(K$1)-1,FALSE),0)</f>
        <v>822747</v>
      </c>
      <c r="L502">
        <f>IF(ISNUMBER(VLOOKUP($A502,pivotdata!$A$2:$V$772,COLUMN(L$1)-1,FALSE)),VLOOKUP($A502,pivotdata!$A$2:$V$772,COLUMN(L$1)-1,FALSE),0)</f>
        <v>731105</v>
      </c>
      <c r="M502">
        <f>IF(ISNUMBER(VLOOKUP($A502,pivotdata!$A$2:$V$772,COLUMN(M$1)-1,FALSE)),VLOOKUP($A502,pivotdata!$A$2:$V$772,COLUMN(M$1)-1,FALSE),0)</f>
        <v>9589</v>
      </c>
      <c r="N502">
        <f>IF(ISNUMBER(VLOOKUP($A502,pivotdata!$A$2:$V$772,COLUMN(N$1)-1,FALSE)),VLOOKUP($A502,pivotdata!$A$2:$V$772,COLUMN(N$1)-1,FALSE),0)</f>
        <v>0</v>
      </c>
      <c r="O502">
        <f>IF(ISNUMBER(VLOOKUP($A502,pivotdata!$A$2:$V$772,COLUMN(O$1)-1,FALSE)),VLOOKUP($A502,pivotdata!$A$2:$V$772,COLUMN(O$1)-1,FALSE),0)</f>
        <v>0</v>
      </c>
      <c r="P502">
        <f>IF(ISNUMBER(VLOOKUP($A502,pivotdata!$A$2:$V$772,COLUMN(P$1)-1,FALSE)),VLOOKUP($A502,pivotdata!$A$2:$V$772,COLUMN(P$1)-1,FALSE),0)</f>
        <v>148204</v>
      </c>
      <c r="Q502">
        <f>IF(ISNUMBER(VLOOKUP($A502,pivotdata!$A$2:$V$772,COLUMN(Q$1)-1,FALSE)),VLOOKUP($A502,pivotdata!$A$2:$V$772,COLUMN(Q$1)-1,FALSE),0)</f>
        <v>1967070</v>
      </c>
      <c r="R502">
        <f>IF(ISNUMBER(VLOOKUP($A502,pivotdata!$A$2:$V$772,COLUMN(R$1)-1,FALSE)),VLOOKUP($A502,pivotdata!$A$2:$V$772,COLUMN(R$1)-1,FALSE),0)</f>
        <v>1529730</v>
      </c>
      <c r="S502">
        <f>IF(ISNUMBER(VLOOKUP($A502,pivotdata!$A$2:$V$772,COLUMN(S$1)-1,FALSE)),VLOOKUP($A502,pivotdata!$A$2:$V$772,COLUMN(S$1)-1,FALSE),0)</f>
        <v>1927318</v>
      </c>
      <c r="T502">
        <f>IF(ISNUMBER(VLOOKUP($A502,pivotdata!$A$2:$V$772,COLUMN(T$1)-1,FALSE)),VLOOKUP($A502,pivotdata!$A$2:$V$772,COLUMN(T$1)-1,FALSE),0)</f>
        <v>974218</v>
      </c>
      <c r="U502">
        <f>IF(ISNUMBER(VLOOKUP($A502,pivotdata!$A$2:$V$772,COLUMN(U$1)-1,FALSE)),VLOOKUP($A502,pivotdata!$A$2:$V$772,COLUMN(U$1)-1,FALSE),0)</f>
        <v>3302771</v>
      </c>
      <c r="V502">
        <f>IF(ISNUMBER(VLOOKUP($A502,pivotdata!$A$2:$V$772,COLUMN(V$1)-1,FALSE)),VLOOKUP($A502,pivotdata!$A$2:$V$772,COLUMN(V$1)-1,FALSE),0)</f>
        <v>8479774</v>
      </c>
      <c r="W502">
        <f>IF(ISNUMBER(VLOOKUP($A502,pivotdata!$A$2:$V$772,COLUMN(W$1)-1,FALSE)),VLOOKUP($A502,pivotdata!$A$2:$V$772,COLUMN(W$1)-1,FALSE),0)</f>
        <v>9202795</v>
      </c>
    </row>
    <row r="503" spans="1:23" x14ac:dyDescent="0.25">
      <c r="A503" s="1">
        <v>6852</v>
      </c>
      <c r="B503" s="2" t="s">
        <v>301</v>
      </c>
      <c r="C503">
        <f>IF(ISNUMBER(VLOOKUP($A503,pivotdata!$A$2:$V$772,COLUMN(C$1)-1,FALSE)),VLOOKUP($A503,pivotdata!$A$2:$V$772,COLUMN(C$1)-1,FALSE),0)</f>
        <v>27332</v>
      </c>
      <c r="D503">
        <f>IF(ISNUMBER(VLOOKUP($A503,pivotdata!$A$2:$V$772,COLUMN(D$1)-1,FALSE)),VLOOKUP($A503,pivotdata!$A$2:$V$772,COLUMN(D$1)-1,FALSE),0)</f>
        <v>341248</v>
      </c>
      <c r="E503">
        <f>IF(ISNUMBER(VLOOKUP($A503,pivotdata!$A$2:$V$772,COLUMN(E$1)-1,FALSE)),VLOOKUP($A503,pivotdata!$A$2:$V$772,COLUMN(E$1)-1,FALSE),0)</f>
        <v>116373</v>
      </c>
      <c r="F503">
        <f>IF(ISNUMBER(VLOOKUP($A503,pivotdata!$A$2:$V$772,COLUMN(F$1)-1,FALSE)),VLOOKUP($A503,pivotdata!$A$2:$V$772,COLUMN(F$1)-1,FALSE),0)</f>
        <v>20545</v>
      </c>
      <c r="G503">
        <f>IF(ISNUMBER(VLOOKUP($A503,pivotdata!$A$2:$V$772,COLUMN(G$1)-1,FALSE)),VLOOKUP($A503,pivotdata!$A$2:$V$772,COLUMN(G$1)-1,FALSE),0)</f>
        <v>14089</v>
      </c>
      <c r="H503">
        <f>IF(ISNUMBER(VLOOKUP($A503,pivotdata!$A$2:$V$772,COLUMN(H$1)-1,FALSE)),VLOOKUP($A503,pivotdata!$A$2:$V$772,COLUMN(H$1)-1,FALSE),0)</f>
        <v>14807</v>
      </c>
      <c r="I503">
        <f>IF(ISNUMBER(VLOOKUP($A503,pivotdata!$A$2:$V$772,COLUMN(I$1)-1,FALSE)),VLOOKUP($A503,pivotdata!$A$2:$V$772,COLUMN(I$1)-1,FALSE),0)</f>
        <v>6824</v>
      </c>
      <c r="J503">
        <f>IF(ISNUMBER(VLOOKUP($A503,pivotdata!$A$2:$V$772,COLUMN(J$1)-1,FALSE)),VLOOKUP($A503,pivotdata!$A$2:$V$772,COLUMN(J$1)-1,FALSE),0)</f>
        <v>59095</v>
      </c>
      <c r="K503">
        <f>IF(ISNUMBER(VLOOKUP($A503,pivotdata!$A$2:$V$772,COLUMN(K$1)-1,FALSE)),VLOOKUP($A503,pivotdata!$A$2:$V$772,COLUMN(K$1)-1,FALSE),0)</f>
        <v>23683</v>
      </c>
      <c r="L503">
        <f>IF(ISNUMBER(VLOOKUP($A503,pivotdata!$A$2:$V$772,COLUMN(L$1)-1,FALSE)),VLOOKUP($A503,pivotdata!$A$2:$V$772,COLUMN(L$1)-1,FALSE),0)</f>
        <v>36373</v>
      </c>
      <c r="M503">
        <f>IF(ISNUMBER(VLOOKUP($A503,pivotdata!$A$2:$V$772,COLUMN(M$1)-1,FALSE)),VLOOKUP($A503,pivotdata!$A$2:$V$772,COLUMN(M$1)-1,FALSE),0)</f>
        <v>16444</v>
      </c>
      <c r="N503">
        <f>IF(ISNUMBER(VLOOKUP($A503,pivotdata!$A$2:$V$772,COLUMN(N$1)-1,FALSE)),VLOOKUP($A503,pivotdata!$A$2:$V$772,COLUMN(N$1)-1,FALSE),0)</f>
        <v>223271</v>
      </c>
      <c r="O503">
        <f>IF(ISNUMBER(VLOOKUP($A503,pivotdata!$A$2:$V$772,COLUMN(O$1)-1,FALSE)),VLOOKUP($A503,pivotdata!$A$2:$V$772,COLUMN(O$1)-1,FALSE),0)</f>
        <v>228045</v>
      </c>
      <c r="P503">
        <f>IF(ISNUMBER(VLOOKUP($A503,pivotdata!$A$2:$V$772,COLUMN(P$1)-1,FALSE)),VLOOKUP($A503,pivotdata!$A$2:$V$772,COLUMN(P$1)-1,FALSE),0)</f>
        <v>103990</v>
      </c>
      <c r="Q503">
        <f>IF(ISNUMBER(VLOOKUP($A503,pivotdata!$A$2:$V$772,COLUMN(Q$1)-1,FALSE)),VLOOKUP($A503,pivotdata!$A$2:$V$772,COLUMN(Q$1)-1,FALSE),0)</f>
        <v>141862</v>
      </c>
      <c r="R503">
        <f>IF(ISNUMBER(VLOOKUP($A503,pivotdata!$A$2:$V$772,COLUMN(R$1)-1,FALSE)),VLOOKUP($A503,pivotdata!$A$2:$V$772,COLUMN(R$1)-1,FALSE),0)</f>
        <v>177512</v>
      </c>
      <c r="S503">
        <f>IF(ISNUMBER(VLOOKUP($A503,pivotdata!$A$2:$V$772,COLUMN(S$1)-1,FALSE)),VLOOKUP($A503,pivotdata!$A$2:$V$772,COLUMN(S$1)-1,FALSE),0)</f>
        <v>2685466</v>
      </c>
      <c r="T503">
        <f>IF(ISNUMBER(VLOOKUP($A503,pivotdata!$A$2:$V$772,COLUMN(T$1)-1,FALSE)),VLOOKUP($A503,pivotdata!$A$2:$V$772,COLUMN(T$1)-1,FALSE),0)</f>
        <v>111112</v>
      </c>
      <c r="U503">
        <f>IF(ISNUMBER(VLOOKUP($A503,pivotdata!$A$2:$V$772,COLUMN(U$1)-1,FALSE)),VLOOKUP($A503,pivotdata!$A$2:$V$772,COLUMN(U$1)-1,FALSE),0)</f>
        <v>282778</v>
      </c>
      <c r="V503">
        <f>IF(ISNUMBER(VLOOKUP($A503,pivotdata!$A$2:$V$772,COLUMN(V$1)-1,FALSE)),VLOOKUP($A503,pivotdata!$A$2:$V$772,COLUMN(V$1)-1,FALSE),0)</f>
        <v>271404</v>
      </c>
      <c r="W503">
        <f>IF(ISNUMBER(VLOOKUP($A503,pivotdata!$A$2:$V$772,COLUMN(W$1)-1,FALSE)),VLOOKUP($A503,pivotdata!$A$2:$V$772,COLUMN(W$1)-1,FALSE),0)</f>
        <v>106192</v>
      </c>
    </row>
    <row r="504" spans="1:23" x14ac:dyDescent="0.25">
      <c r="A504" s="1">
        <v>6861</v>
      </c>
      <c r="B504" s="2" t="s">
        <v>300</v>
      </c>
      <c r="C504">
        <f>IF(ISNUMBER(VLOOKUP($A504,pivotdata!$A$2:$V$772,COLUMN(C$1)-1,FALSE)),VLOOKUP($A504,pivotdata!$A$2:$V$772,COLUMN(C$1)-1,FALSE),0)</f>
        <v>3036</v>
      </c>
      <c r="D504">
        <f>IF(ISNUMBER(VLOOKUP($A504,pivotdata!$A$2:$V$772,COLUMN(D$1)-1,FALSE)),VLOOKUP($A504,pivotdata!$A$2:$V$772,COLUMN(D$1)-1,FALSE),0)</f>
        <v>35276</v>
      </c>
      <c r="E504">
        <f>IF(ISNUMBER(VLOOKUP($A504,pivotdata!$A$2:$V$772,COLUMN(E$1)-1,FALSE)),VLOOKUP($A504,pivotdata!$A$2:$V$772,COLUMN(E$1)-1,FALSE),0)</f>
        <v>0</v>
      </c>
      <c r="F504">
        <f>IF(ISNUMBER(VLOOKUP($A504,pivotdata!$A$2:$V$772,COLUMN(F$1)-1,FALSE)),VLOOKUP($A504,pivotdata!$A$2:$V$772,COLUMN(F$1)-1,FALSE),0)</f>
        <v>0</v>
      </c>
      <c r="G504">
        <f>IF(ISNUMBER(VLOOKUP($A504,pivotdata!$A$2:$V$772,COLUMN(G$1)-1,FALSE)),VLOOKUP($A504,pivotdata!$A$2:$V$772,COLUMN(G$1)-1,FALSE),0)</f>
        <v>0</v>
      </c>
      <c r="H504">
        <f>IF(ISNUMBER(VLOOKUP($A504,pivotdata!$A$2:$V$772,COLUMN(H$1)-1,FALSE)),VLOOKUP($A504,pivotdata!$A$2:$V$772,COLUMN(H$1)-1,FALSE),0)</f>
        <v>14130</v>
      </c>
      <c r="I504">
        <f>IF(ISNUMBER(VLOOKUP($A504,pivotdata!$A$2:$V$772,COLUMN(I$1)-1,FALSE)),VLOOKUP($A504,pivotdata!$A$2:$V$772,COLUMN(I$1)-1,FALSE),0)</f>
        <v>26218</v>
      </c>
      <c r="J504">
        <f>IF(ISNUMBER(VLOOKUP($A504,pivotdata!$A$2:$V$772,COLUMN(J$1)-1,FALSE)),VLOOKUP($A504,pivotdata!$A$2:$V$772,COLUMN(J$1)-1,FALSE),0)</f>
        <v>56213</v>
      </c>
      <c r="K504">
        <f>IF(ISNUMBER(VLOOKUP($A504,pivotdata!$A$2:$V$772,COLUMN(K$1)-1,FALSE)),VLOOKUP($A504,pivotdata!$A$2:$V$772,COLUMN(K$1)-1,FALSE),0)</f>
        <v>0</v>
      </c>
      <c r="L504">
        <f>IF(ISNUMBER(VLOOKUP($A504,pivotdata!$A$2:$V$772,COLUMN(L$1)-1,FALSE)),VLOOKUP($A504,pivotdata!$A$2:$V$772,COLUMN(L$1)-1,FALSE),0)</f>
        <v>87180</v>
      </c>
      <c r="M504">
        <f>IF(ISNUMBER(VLOOKUP($A504,pivotdata!$A$2:$V$772,COLUMN(M$1)-1,FALSE)),VLOOKUP($A504,pivotdata!$A$2:$V$772,COLUMN(M$1)-1,FALSE),0)</f>
        <v>67178</v>
      </c>
      <c r="N504">
        <f>IF(ISNUMBER(VLOOKUP($A504,pivotdata!$A$2:$V$772,COLUMN(N$1)-1,FALSE)),VLOOKUP($A504,pivotdata!$A$2:$V$772,COLUMN(N$1)-1,FALSE),0)</f>
        <v>82593</v>
      </c>
      <c r="O504">
        <f>IF(ISNUMBER(VLOOKUP($A504,pivotdata!$A$2:$V$772,COLUMN(O$1)-1,FALSE)),VLOOKUP($A504,pivotdata!$A$2:$V$772,COLUMN(O$1)-1,FALSE),0)</f>
        <v>392704</v>
      </c>
      <c r="P504">
        <f>IF(ISNUMBER(VLOOKUP($A504,pivotdata!$A$2:$V$772,COLUMN(P$1)-1,FALSE)),VLOOKUP($A504,pivotdata!$A$2:$V$772,COLUMN(P$1)-1,FALSE),0)</f>
        <v>77655</v>
      </c>
      <c r="Q504">
        <f>IF(ISNUMBER(VLOOKUP($A504,pivotdata!$A$2:$V$772,COLUMN(Q$1)-1,FALSE)),VLOOKUP($A504,pivotdata!$A$2:$V$772,COLUMN(Q$1)-1,FALSE),0)</f>
        <v>423827</v>
      </c>
      <c r="R504">
        <f>IF(ISNUMBER(VLOOKUP($A504,pivotdata!$A$2:$V$772,COLUMN(R$1)-1,FALSE)),VLOOKUP($A504,pivotdata!$A$2:$V$772,COLUMN(R$1)-1,FALSE),0)</f>
        <v>365648</v>
      </c>
      <c r="S504">
        <f>IF(ISNUMBER(VLOOKUP($A504,pivotdata!$A$2:$V$772,COLUMN(S$1)-1,FALSE)),VLOOKUP($A504,pivotdata!$A$2:$V$772,COLUMN(S$1)-1,FALSE),0)</f>
        <v>391207</v>
      </c>
      <c r="T504">
        <f>IF(ISNUMBER(VLOOKUP($A504,pivotdata!$A$2:$V$772,COLUMN(T$1)-1,FALSE)),VLOOKUP($A504,pivotdata!$A$2:$V$772,COLUMN(T$1)-1,FALSE),0)</f>
        <v>183866</v>
      </c>
      <c r="U504">
        <f>IF(ISNUMBER(VLOOKUP($A504,pivotdata!$A$2:$V$772,COLUMN(U$1)-1,FALSE)),VLOOKUP($A504,pivotdata!$A$2:$V$772,COLUMN(U$1)-1,FALSE),0)</f>
        <v>1528622</v>
      </c>
      <c r="V504">
        <f>IF(ISNUMBER(VLOOKUP($A504,pivotdata!$A$2:$V$772,COLUMN(V$1)-1,FALSE)),VLOOKUP($A504,pivotdata!$A$2:$V$772,COLUMN(V$1)-1,FALSE),0)</f>
        <v>577779</v>
      </c>
      <c r="W504">
        <f>IF(ISNUMBER(VLOOKUP($A504,pivotdata!$A$2:$V$772,COLUMN(W$1)-1,FALSE)),VLOOKUP($A504,pivotdata!$A$2:$V$772,COLUMN(W$1)-1,FALSE),0)</f>
        <v>884434</v>
      </c>
    </row>
    <row r="505" spans="1:23" x14ac:dyDescent="0.25">
      <c r="A505" s="1">
        <v>6863</v>
      </c>
      <c r="B505" s="2" t="s">
        <v>299</v>
      </c>
      <c r="C505">
        <f>IF(ISNUMBER(VLOOKUP($A505,pivotdata!$A$2:$V$772,COLUMN(C$1)-1,FALSE)),VLOOKUP($A505,pivotdata!$A$2:$V$772,COLUMN(C$1)-1,FALSE),0)</f>
        <v>0</v>
      </c>
      <c r="D505">
        <f>IF(ISNUMBER(VLOOKUP($A505,pivotdata!$A$2:$V$772,COLUMN(D$1)-1,FALSE)),VLOOKUP($A505,pivotdata!$A$2:$V$772,COLUMN(D$1)-1,FALSE),0)</f>
        <v>28364</v>
      </c>
      <c r="E505">
        <f>IF(ISNUMBER(VLOOKUP($A505,pivotdata!$A$2:$V$772,COLUMN(E$1)-1,FALSE)),VLOOKUP($A505,pivotdata!$A$2:$V$772,COLUMN(E$1)-1,FALSE),0)</f>
        <v>0</v>
      </c>
      <c r="F505">
        <f>IF(ISNUMBER(VLOOKUP($A505,pivotdata!$A$2:$V$772,COLUMN(F$1)-1,FALSE)),VLOOKUP($A505,pivotdata!$A$2:$V$772,COLUMN(F$1)-1,FALSE),0)</f>
        <v>24155</v>
      </c>
      <c r="G505">
        <f>IF(ISNUMBER(VLOOKUP($A505,pivotdata!$A$2:$V$772,COLUMN(G$1)-1,FALSE)),VLOOKUP($A505,pivotdata!$A$2:$V$772,COLUMN(G$1)-1,FALSE),0)</f>
        <v>12757</v>
      </c>
      <c r="H505">
        <f>IF(ISNUMBER(VLOOKUP($A505,pivotdata!$A$2:$V$772,COLUMN(H$1)-1,FALSE)),VLOOKUP($A505,pivotdata!$A$2:$V$772,COLUMN(H$1)-1,FALSE),0)</f>
        <v>0</v>
      </c>
      <c r="I505">
        <f>IF(ISNUMBER(VLOOKUP($A505,pivotdata!$A$2:$V$772,COLUMN(I$1)-1,FALSE)),VLOOKUP($A505,pivotdata!$A$2:$V$772,COLUMN(I$1)-1,FALSE),0)</f>
        <v>28461</v>
      </c>
      <c r="J505">
        <f>IF(ISNUMBER(VLOOKUP($A505,pivotdata!$A$2:$V$772,COLUMN(J$1)-1,FALSE)),VLOOKUP($A505,pivotdata!$A$2:$V$772,COLUMN(J$1)-1,FALSE),0)</f>
        <v>58391</v>
      </c>
      <c r="K505">
        <f>IF(ISNUMBER(VLOOKUP($A505,pivotdata!$A$2:$V$772,COLUMN(K$1)-1,FALSE)),VLOOKUP($A505,pivotdata!$A$2:$V$772,COLUMN(K$1)-1,FALSE),0)</f>
        <v>1374</v>
      </c>
      <c r="L505">
        <f>IF(ISNUMBER(VLOOKUP($A505,pivotdata!$A$2:$V$772,COLUMN(L$1)-1,FALSE)),VLOOKUP($A505,pivotdata!$A$2:$V$772,COLUMN(L$1)-1,FALSE),0)</f>
        <v>11112</v>
      </c>
      <c r="M505">
        <f>IF(ISNUMBER(VLOOKUP($A505,pivotdata!$A$2:$V$772,COLUMN(M$1)-1,FALSE)),VLOOKUP($A505,pivotdata!$A$2:$V$772,COLUMN(M$1)-1,FALSE),0)</f>
        <v>36789</v>
      </c>
      <c r="N505">
        <f>IF(ISNUMBER(VLOOKUP($A505,pivotdata!$A$2:$V$772,COLUMN(N$1)-1,FALSE)),VLOOKUP($A505,pivotdata!$A$2:$V$772,COLUMN(N$1)-1,FALSE),0)</f>
        <v>40199</v>
      </c>
      <c r="O505">
        <f>IF(ISNUMBER(VLOOKUP($A505,pivotdata!$A$2:$V$772,COLUMN(O$1)-1,FALSE)),VLOOKUP($A505,pivotdata!$A$2:$V$772,COLUMN(O$1)-1,FALSE),0)</f>
        <v>25779</v>
      </c>
      <c r="P505">
        <f>IF(ISNUMBER(VLOOKUP($A505,pivotdata!$A$2:$V$772,COLUMN(P$1)-1,FALSE)),VLOOKUP($A505,pivotdata!$A$2:$V$772,COLUMN(P$1)-1,FALSE),0)</f>
        <v>12135</v>
      </c>
      <c r="Q505">
        <f>IF(ISNUMBER(VLOOKUP($A505,pivotdata!$A$2:$V$772,COLUMN(Q$1)-1,FALSE)),VLOOKUP($A505,pivotdata!$A$2:$V$772,COLUMN(Q$1)-1,FALSE),0)</f>
        <v>90602</v>
      </c>
      <c r="R505">
        <f>IF(ISNUMBER(VLOOKUP($A505,pivotdata!$A$2:$V$772,COLUMN(R$1)-1,FALSE)),VLOOKUP($A505,pivotdata!$A$2:$V$772,COLUMN(R$1)-1,FALSE),0)</f>
        <v>24825</v>
      </c>
      <c r="S505">
        <f>IF(ISNUMBER(VLOOKUP($A505,pivotdata!$A$2:$V$772,COLUMN(S$1)-1,FALSE)),VLOOKUP($A505,pivotdata!$A$2:$V$772,COLUMN(S$1)-1,FALSE),0)</f>
        <v>47479</v>
      </c>
      <c r="T505">
        <f>IF(ISNUMBER(VLOOKUP($A505,pivotdata!$A$2:$V$772,COLUMN(T$1)-1,FALSE)),VLOOKUP($A505,pivotdata!$A$2:$V$772,COLUMN(T$1)-1,FALSE),0)</f>
        <v>296568</v>
      </c>
      <c r="U505">
        <f>IF(ISNUMBER(VLOOKUP($A505,pivotdata!$A$2:$V$772,COLUMN(U$1)-1,FALSE)),VLOOKUP($A505,pivotdata!$A$2:$V$772,COLUMN(U$1)-1,FALSE),0)</f>
        <v>385584</v>
      </c>
      <c r="V505">
        <f>IF(ISNUMBER(VLOOKUP($A505,pivotdata!$A$2:$V$772,COLUMN(V$1)-1,FALSE)),VLOOKUP($A505,pivotdata!$A$2:$V$772,COLUMN(V$1)-1,FALSE),0)</f>
        <v>208640</v>
      </c>
      <c r="W505">
        <f>IF(ISNUMBER(VLOOKUP($A505,pivotdata!$A$2:$V$772,COLUMN(W$1)-1,FALSE)),VLOOKUP($A505,pivotdata!$A$2:$V$772,COLUMN(W$1)-1,FALSE),0)</f>
        <v>156575</v>
      </c>
    </row>
    <row r="506" spans="1:23" x14ac:dyDescent="0.25">
      <c r="A506" s="1">
        <v>6871</v>
      </c>
      <c r="B506" s="2" t="s">
        <v>298</v>
      </c>
      <c r="C506">
        <f>IF(ISNUMBER(VLOOKUP($A506,pivotdata!$A$2:$V$772,COLUMN(C$1)-1,FALSE)),VLOOKUP($A506,pivotdata!$A$2:$V$772,COLUMN(C$1)-1,FALSE),0)</f>
        <v>0</v>
      </c>
      <c r="D506">
        <f>IF(ISNUMBER(VLOOKUP($A506,pivotdata!$A$2:$V$772,COLUMN(D$1)-1,FALSE)),VLOOKUP($A506,pivotdata!$A$2:$V$772,COLUMN(D$1)-1,FALSE),0)</f>
        <v>0</v>
      </c>
      <c r="E506">
        <f>IF(ISNUMBER(VLOOKUP($A506,pivotdata!$A$2:$V$772,COLUMN(E$1)-1,FALSE)),VLOOKUP($A506,pivotdata!$A$2:$V$772,COLUMN(E$1)-1,FALSE),0)</f>
        <v>553702</v>
      </c>
      <c r="F506">
        <f>IF(ISNUMBER(VLOOKUP($A506,pivotdata!$A$2:$V$772,COLUMN(F$1)-1,FALSE)),VLOOKUP($A506,pivotdata!$A$2:$V$772,COLUMN(F$1)-1,FALSE),0)</f>
        <v>1514116</v>
      </c>
      <c r="G506">
        <f>IF(ISNUMBER(VLOOKUP($A506,pivotdata!$A$2:$V$772,COLUMN(G$1)-1,FALSE)),VLOOKUP($A506,pivotdata!$A$2:$V$772,COLUMN(G$1)-1,FALSE),0)</f>
        <v>0</v>
      </c>
      <c r="H506">
        <f>IF(ISNUMBER(VLOOKUP($A506,pivotdata!$A$2:$V$772,COLUMN(H$1)-1,FALSE)),VLOOKUP($A506,pivotdata!$A$2:$V$772,COLUMN(H$1)-1,FALSE),0)</f>
        <v>0</v>
      </c>
      <c r="I506">
        <f>IF(ISNUMBER(VLOOKUP($A506,pivotdata!$A$2:$V$772,COLUMN(I$1)-1,FALSE)),VLOOKUP($A506,pivotdata!$A$2:$V$772,COLUMN(I$1)-1,FALSE),0)</f>
        <v>0</v>
      </c>
      <c r="J506">
        <f>IF(ISNUMBER(VLOOKUP($A506,pivotdata!$A$2:$V$772,COLUMN(J$1)-1,FALSE)),VLOOKUP($A506,pivotdata!$A$2:$V$772,COLUMN(J$1)-1,FALSE),0)</f>
        <v>0</v>
      </c>
      <c r="K506">
        <f>IF(ISNUMBER(VLOOKUP($A506,pivotdata!$A$2:$V$772,COLUMN(K$1)-1,FALSE)),VLOOKUP($A506,pivotdata!$A$2:$V$772,COLUMN(K$1)-1,FALSE),0)</f>
        <v>177989</v>
      </c>
      <c r="L506">
        <f>IF(ISNUMBER(VLOOKUP($A506,pivotdata!$A$2:$V$772,COLUMN(L$1)-1,FALSE)),VLOOKUP($A506,pivotdata!$A$2:$V$772,COLUMN(L$1)-1,FALSE),0)</f>
        <v>0</v>
      </c>
      <c r="M506">
        <f>IF(ISNUMBER(VLOOKUP($A506,pivotdata!$A$2:$V$772,COLUMN(M$1)-1,FALSE)),VLOOKUP($A506,pivotdata!$A$2:$V$772,COLUMN(M$1)-1,FALSE),0)</f>
        <v>0</v>
      </c>
      <c r="N506">
        <f>IF(ISNUMBER(VLOOKUP($A506,pivotdata!$A$2:$V$772,COLUMN(N$1)-1,FALSE)),VLOOKUP($A506,pivotdata!$A$2:$V$772,COLUMN(N$1)-1,FALSE),0)</f>
        <v>181131</v>
      </c>
      <c r="O506">
        <f>IF(ISNUMBER(VLOOKUP($A506,pivotdata!$A$2:$V$772,COLUMN(O$1)-1,FALSE)),VLOOKUP($A506,pivotdata!$A$2:$V$772,COLUMN(O$1)-1,FALSE),0)</f>
        <v>97436</v>
      </c>
      <c r="P506">
        <f>IF(ISNUMBER(VLOOKUP($A506,pivotdata!$A$2:$V$772,COLUMN(P$1)-1,FALSE)),VLOOKUP($A506,pivotdata!$A$2:$V$772,COLUMN(P$1)-1,FALSE),0)</f>
        <v>79542</v>
      </c>
      <c r="Q506">
        <f>IF(ISNUMBER(VLOOKUP($A506,pivotdata!$A$2:$V$772,COLUMN(Q$1)-1,FALSE)),VLOOKUP($A506,pivotdata!$A$2:$V$772,COLUMN(Q$1)-1,FALSE),0)</f>
        <v>55343</v>
      </c>
      <c r="R506">
        <f>IF(ISNUMBER(VLOOKUP($A506,pivotdata!$A$2:$V$772,COLUMN(R$1)-1,FALSE)),VLOOKUP($A506,pivotdata!$A$2:$V$772,COLUMN(R$1)-1,FALSE),0)</f>
        <v>80555</v>
      </c>
      <c r="S506">
        <f>IF(ISNUMBER(VLOOKUP($A506,pivotdata!$A$2:$V$772,COLUMN(S$1)-1,FALSE)),VLOOKUP($A506,pivotdata!$A$2:$V$772,COLUMN(S$1)-1,FALSE),0)</f>
        <v>207781</v>
      </c>
      <c r="T506">
        <f>IF(ISNUMBER(VLOOKUP($A506,pivotdata!$A$2:$V$772,COLUMN(T$1)-1,FALSE)),VLOOKUP($A506,pivotdata!$A$2:$V$772,COLUMN(T$1)-1,FALSE),0)</f>
        <v>133835</v>
      </c>
      <c r="U506">
        <f>IF(ISNUMBER(VLOOKUP($A506,pivotdata!$A$2:$V$772,COLUMN(U$1)-1,FALSE)),VLOOKUP($A506,pivotdata!$A$2:$V$772,COLUMN(U$1)-1,FALSE),0)</f>
        <v>339119</v>
      </c>
      <c r="V506">
        <f>IF(ISNUMBER(VLOOKUP($A506,pivotdata!$A$2:$V$772,COLUMN(V$1)-1,FALSE)),VLOOKUP($A506,pivotdata!$A$2:$V$772,COLUMN(V$1)-1,FALSE),0)</f>
        <v>127455</v>
      </c>
      <c r="W506">
        <f>IF(ISNUMBER(VLOOKUP($A506,pivotdata!$A$2:$V$772,COLUMN(W$1)-1,FALSE)),VLOOKUP($A506,pivotdata!$A$2:$V$772,COLUMN(W$1)-1,FALSE),0)</f>
        <v>229</v>
      </c>
    </row>
    <row r="507" spans="1:23" x14ac:dyDescent="0.25">
      <c r="A507" s="1">
        <v>6872</v>
      </c>
      <c r="B507" s="2" t="s">
        <v>297</v>
      </c>
      <c r="C507">
        <f>IF(ISNUMBER(VLOOKUP($A507,pivotdata!$A$2:$V$772,COLUMN(C$1)-1,FALSE)),VLOOKUP($A507,pivotdata!$A$2:$V$772,COLUMN(C$1)-1,FALSE),0)</f>
        <v>50524</v>
      </c>
      <c r="D507">
        <f>IF(ISNUMBER(VLOOKUP($A507,pivotdata!$A$2:$V$772,COLUMN(D$1)-1,FALSE)),VLOOKUP($A507,pivotdata!$A$2:$V$772,COLUMN(D$1)-1,FALSE),0)</f>
        <v>18146</v>
      </c>
      <c r="E507">
        <f>IF(ISNUMBER(VLOOKUP($A507,pivotdata!$A$2:$V$772,COLUMN(E$1)-1,FALSE)),VLOOKUP($A507,pivotdata!$A$2:$V$772,COLUMN(E$1)-1,FALSE),0)</f>
        <v>68983</v>
      </c>
      <c r="F507">
        <f>IF(ISNUMBER(VLOOKUP($A507,pivotdata!$A$2:$V$772,COLUMN(F$1)-1,FALSE)),VLOOKUP($A507,pivotdata!$A$2:$V$772,COLUMN(F$1)-1,FALSE),0)</f>
        <v>7063</v>
      </c>
      <c r="G507">
        <f>IF(ISNUMBER(VLOOKUP($A507,pivotdata!$A$2:$V$772,COLUMN(G$1)-1,FALSE)),VLOOKUP($A507,pivotdata!$A$2:$V$772,COLUMN(G$1)-1,FALSE),0)</f>
        <v>23729</v>
      </c>
      <c r="H507">
        <f>IF(ISNUMBER(VLOOKUP($A507,pivotdata!$A$2:$V$772,COLUMN(H$1)-1,FALSE)),VLOOKUP($A507,pivotdata!$A$2:$V$772,COLUMN(H$1)-1,FALSE),0)</f>
        <v>5343</v>
      </c>
      <c r="I507">
        <f>IF(ISNUMBER(VLOOKUP($A507,pivotdata!$A$2:$V$772,COLUMN(I$1)-1,FALSE)),VLOOKUP($A507,pivotdata!$A$2:$V$772,COLUMN(I$1)-1,FALSE),0)</f>
        <v>10537</v>
      </c>
      <c r="J507">
        <f>IF(ISNUMBER(VLOOKUP($A507,pivotdata!$A$2:$V$772,COLUMN(J$1)-1,FALSE)),VLOOKUP($A507,pivotdata!$A$2:$V$772,COLUMN(J$1)-1,FALSE),0)</f>
        <v>7570</v>
      </c>
      <c r="K507">
        <f>IF(ISNUMBER(VLOOKUP($A507,pivotdata!$A$2:$V$772,COLUMN(K$1)-1,FALSE)),VLOOKUP($A507,pivotdata!$A$2:$V$772,COLUMN(K$1)-1,FALSE),0)</f>
        <v>48639</v>
      </c>
      <c r="L507">
        <f>IF(ISNUMBER(VLOOKUP($A507,pivotdata!$A$2:$V$772,COLUMN(L$1)-1,FALSE)),VLOOKUP($A507,pivotdata!$A$2:$V$772,COLUMN(L$1)-1,FALSE),0)</f>
        <v>8184</v>
      </c>
      <c r="M507">
        <f>IF(ISNUMBER(VLOOKUP($A507,pivotdata!$A$2:$V$772,COLUMN(M$1)-1,FALSE)),VLOOKUP($A507,pivotdata!$A$2:$V$772,COLUMN(M$1)-1,FALSE),0)</f>
        <v>95631</v>
      </c>
      <c r="N507">
        <f>IF(ISNUMBER(VLOOKUP($A507,pivotdata!$A$2:$V$772,COLUMN(N$1)-1,FALSE)),VLOOKUP($A507,pivotdata!$A$2:$V$772,COLUMN(N$1)-1,FALSE),0)</f>
        <v>18547</v>
      </c>
      <c r="O507">
        <f>IF(ISNUMBER(VLOOKUP($A507,pivotdata!$A$2:$V$772,COLUMN(O$1)-1,FALSE)),VLOOKUP($A507,pivotdata!$A$2:$V$772,COLUMN(O$1)-1,FALSE),0)</f>
        <v>23798</v>
      </c>
      <c r="P507">
        <f>IF(ISNUMBER(VLOOKUP($A507,pivotdata!$A$2:$V$772,COLUMN(P$1)-1,FALSE)),VLOOKUP($A507,pivotdata!$A$2:$V$772,COLUMN(P$1)-1,FALSE),0)</f>
        <v>35166</v>
      </c>
      <c r="Q507">
        <f>IF(ISNUMBER(VLOOKUP($A507,pivotdata!$A$2:$V$772,COLUMN(Q$1)-1,FALSE)),VLOOKUP($A507,pivotdata!$A$2:$V$772,COLUMN(Q$1)-1,FALSE),0)</f>
        <v>23523</v>
      </c>
      <c r="R507">
        <f>IF(ISNUMBER(VLOOKUP($A507,pivotdata!$A$2:$V$772,COLUMN(R$1)-1,FALSE)),VLOOKUP($A507,pivotdata!$A$2:$V$772,COLUMN(R$1)-1,FALSE),0)</f>
        <v>82952</v>
      </c>
      <c r="S507">
        <f>IF(ISNUMBER(VLOOKUP($A507,pivotdata!$A$2:$V$772,COLUMN(S$1)-1,FALSE)),VLOOKUP($A507,pivotdata!$A$2:$V$772,COLUMN(S$1)-1,FALSE),0)</f>
        <v>34874</v>
      </c>
      <c r="T507">
        <f>IF(ISNUMBER(VLOOKUP($A507,pivotdata!$A$2:$V$772,COLUMN(T$1)-1,FALSE)),VLOOKUP($A507,pivotdata!$A$2:$V$772,COLUMN(T$1)-1,FALSE),0)</f>
        <v>22494</v>
      </c>
      <c r="U507">
        <f>IF(ISNUMBER(VLOOKUP($A507,pivotdata!$A$2:$V$772,COLUMN(U$1)-1,FALSE)),VLOOKUP($A507,pivotdata!$A$2:$V$772,COLUMN(U$1)-1,FALSE),0)</f>
        <v>28962</v>
      </c>
      <c r="V507">
        <f>IF(ISNUMBER(VLOOKUP($A507,pivotdata!$A$2:$V$772,COLUMN(V$1)-1,FALSE)),VLOOKUP($A507,pivotdata!$A$2:$V$772,COLUMN(V$1)-1,FALSE),0)</f>
        <v>114568</v>
      </c>
      <c r="W507">
        <f>IF(ISNUMBER(VLOOKUP($A507,pivotdata!$A$2:$V$772,COLUMN(W$1)-1,FALSE)),VLOOKUP($A507,pivotdata!$A$2:$V$772,COLUMN(W$1)-1,FALSE),0)</f>
        <v>12488</v>
      </c>
    </row>
    <row r="508" spans="1:23" x14ac:dyDescent="0.25">
      <c r="A508" s="1">
        <v>6880</v>
      </c>
      <c r="B508" s="2" t="s">
        <v>296</v>
      </c>
      <c r="C508">
        <f>IF(ISNUMBER(VLOOKUP($A508,pivotdata!$A$2:$V$772,COLUMN(C$1)-1,FALSE)),VLOOKUP($A508,pivotdata!$A$2:$V$772,COLUMN(C$1)-1,FALSE),0)</f>
        <v>0</v>
      </c>
      <c r="D508">
        <f>IF(ISNUMBER(VLOOKUP($A508,pivotdata!$A$2:$V$772,COLUMN(D$1)-1,FALSE)),VLOOKUP($A508,pivotdata!$A$2:$V$772,COLUMN(D$1)-1,FALSE),0)</f>
        <v>0</v>
      </c>
      <c r="E508">
        <f>IF(ISNUMBER(VLOOKUP($A508,pivotdata!$A$2:$V$772,COLUMN(E$1)-1,FALSE)),VLOOKUP($A508,pivotdata!$A$2:$V$772,COLUMN(E$1)-1,FALSE),0)</f>
        <v>0</v>
      </c>
      <c r="F508">
        <f>IF(ISNUMBER(VLOOKUP($A508,pivotdata!$A$2:$V$772,COLUMN(F$1)-1,FALSE)),VLOOKUP($A508,pivotdata!$A$2:$V$772,COLUMN(F$1)-1,FALSE),0)</f>
        <v>0</v>
      </c>
      <c r="G508">
        <f>IF(ISNUMBER(VLOOKUP($A508,pivotdata!$A$2:$V$772,COLUMN(G$1)-1,FALSE)),VLOOKUP($A508,pivotdata!$A$2:$V$772,COLUMN(G$1)-1,FALSE),0)</f>
        <v>0</v>
      </c>
      <c r="H508">
        <f>IF(ISNUMBER(VLOOKUP($A508,pivotdata!$A$2:$V$772,COLUMN(H$1)-1,FALSE)),VLOOKUP($A508,pivotdata!$A$2:$V$772,COLUMN(H$1)-1,FALSE),0)</f>
        <v>0</v>
      </c>
      <c r="I508">
        <f>IF(ISNUMBER(VLOOKUP($A508,pivotdata!$A$2:$V$772,COLUMN(I$1)-1,FALSE)),VLOOKUP($A508,pivotdata!$A$2:$V$772,COLUMN(I$1)-1,FALSE),0)</f>
        <v>0</v>
      </c>
      <c r="J508">
        <f>IF(ISNUMBER(VLOOKUP($A508,pivotdata!$A$2:$V$772,COLUMN(J$1)-1,FALSE)),VLOOKUP($A508,pivotdata!$A$2:$V$772,COLUMN(J$1)-1,FALSE),0)</f>
        <v>0</v>
      </c>
      <c r="K508">
        <f>IF(ISNUMBER(VLOOKUP($A508,pivotdata!$A$2:$V$772,COLUMN(K$1)-1,FALSE)),VLOOKUP($A508,pivotdata!$A$2:$V$772,COLUMN(K$1)-1,FALSE),0)</f>
        <v>0</v>
      </c>
      <c r="L508">
        <f>IF(ISNUMBER(VLOOKUP($A508,pivotdata!$A$2:$V$772,COLUMN(L$1)-1,FALSE)),VLOOKUP($A508,pivotdata!$A$2:$V$772,COLUMN(L$1)-1,FALSE),0)</f>
        <v>0</v>
      </c>
      <c r="M508">
        <f>IF(ISNUMBER(VLOOKUP($A508,pivotdata!$A$2:$V$772,COLUMN(M$1)-1,FALSE)),VLOOKUP($A508,pivotdata!$A$2:$V$772,COLUMN(M$1)-1,FALSE),0)</f>
        <v>0</v>
      </c>
      <c r="N508">
        <f>IF(ISNUMBER(VLOOKUP($A508,pivotdata!$A$2:$V$772,COLUMN(N$1)-1,FALSE)),VLOOKUP($A508,pivotdata!$A$2:$V$772,COLUMN(N$1)-1,FALSE),0)</f>
        <v>0</v>
      </c>
      <c r="O508">
        <f>IF(ISNUMBER(VLOOKUP($A508,pivotdata!$A$2:$V$772,COLUMN(O$1)-1,FALSE)),VLOOKUP($A508,pivotdata!$A$2:$V$772,COLUMN(O$1)-1,FALSE),0)</f>
        <v>0</v>
      </c>
      <c r="P508">
        <f>IF(ISNUMBER(VLOOKUP($A508,pivotdata!$A$2:$V$772,COLUMN(P$1)-1,FALSE)),VLOOKUP($A508,pivotdata!$A$2:$V$772,COLUMN(P$1)-1,FALSE),0)</f>
        <v>24125</v>
      </c>
      <c r="Q508">
        <f>IF(ISNUMBER(VLOOKUP($A508,pivotdata!$A$2:$V$772,COLUMN(Q$1)-1,FALSE)),VLOOKUP($A508,pivotdata!$A$2:$V$772,COLUMN(Q$1)-1,FALSE),0)</f>
        <v>48206</v>
      </c>
      <c r="R508">
        <f>IF(ISNUMBER(VLOOKUP($A508,pivotdata!$A$2:$V$772,COLUMN(R$1)-1,FALSE)),VLOOKUP($A508,pivotdata!$A$2:$V$772,COLUMN(R$1)-1,FALSE),0)</f>
        <v>109630</v>
      </c>
      <c r="S508">
        <f>IF(ISNUMBER(VLOOKUP($A508,pivotdata!$A$2:$V$772,COLUMN(S$1)-1,FALSE)),VLOOKUP($A508,pivotdata!$A$2:$V$772,COLUMN(S$1)-1,FALSE),0)</f>
        <v>8969</v>
      </c>
      <c r="T508">
        <f>IF(ISNUMBER(VLOOKUP($A508,pivotdata!$A$2:$V$772,COLUMN(T$1)-1,FALSE)),VLOOKUP($A508,pivotdata!$A$2:$V$772,COLUMN(T$1)-1,FALSE),0)</f>
        <v>262822</v>
      </c>
      <c r="U508">
        <f>IF(ISNUMBER(VLOOKUP($A508,pivotdata!$A$2:$V$772,COLUMN(U$1)-1,FALSE)),VLOOKUP($A508,pivotdata!$A$2:$V$772,COLUMN(U$1)-1,FALSE),0)</f>
        <v>154140</v>
      </c>
      <c r="V508">
        <f>IF(ISNUMBER(VLOOKUP($A508,pivotdata!$A$2:$V$772,COLUMN(V$1)-1,FALSE)),VLOOKUP($A508,pivotdata!$A$2:$V$772,COLUMN(V$1)-1,FALSE),0)</f>
        <v>19545</v>
      </c>
      <c r="W508">
        <f>IF(ISNUMBER(VLOOKUP($A508,pivotdata!$A$2:$V$772,COLUMN(W$1)-1,FALSE)),VLOOKUP($A508,pivotdata!$A$2:$V$772,COLUMN(W$1)-1,FALSE),0)</f>
        <v>151</v>
      </c>
    </row>
    <row r="509" spans="1:23" x14ac:dyDescent="0.25">
      <c r="A509" s="1">
        <v>6891</v>
      </c>
      <c r="B509" s="2" t="s">
        <v>295</v>
      </c>
      <c r="C509">
        <f>IF(ISNUMBER(VLOOKUP($A509,pivotdata!$A$2:$V$772,COLUMN(C$1)-1,FALSE)),VLOOKUP($A509,pivotdata!$A$2:$V$772,COLUMN(C$1)-1,FALSE),0)</f>
        <v>0</v>
      </c>
      <c r="D509">
        <f>IF(ISNUMBER(VLOOKUP($A509,pivotdata!$A$2:$V$772,COLUMN(D$1)-1,FALSE)),VLOOKUP($A509,pivotdata!$A$2:$V$772,COLUMN(D$1)-1,FALSE),0)</f>
        <v>0</v>
      </c>
      <c r="E509">
        <f>IF(ISNUMBER(VLOOKUP($A509,pivotdata!$A$2:$V$772,COLUMN(E$1)-1,FALSE)),VLOOKUP($A509,pivotdata!$A$2:$V$772,COLUMN(E$1)-1,FALSE),0)</f>
        <v>0</v>
      </c>
      <c r="F509">
        <f>IF(ISNUMBER(VLOOKUP($A509,pivotdata!$A$2:$V$772,COLUMN(F$1)-1,FALSE)),VLOOKUP($A509,pivotdata!$A$2:$V$772,COLUMN(F$1)-1,FALSE),0)</f>
        <v>0</v>
      </c>
      <c r="G509">
        <f>IF(ISNUMBER(VLOOKUP($A509,pivotdata!$A$2:$V$772,COLUMN(G$1)-1,FALSE)),VLOOKUP($A509,pivotdata!$A$2:$V$772,COLUMN(G$1)-1,FALSE),0)</f>
        <v>0</v>
      </c>
      <c r="H509">
        <f>IF(ISNUMBER(VLOOKUP($A509,pivotdata!$A$2:$V$772,COLUMN(H$1)-1,FALSE)),VLOOKUP($A509,pivotdata!$A$2:$V$772,COLUMN(H$1)-1,FALSE),0)</f>
        <v>0</v>
      </c>
      <c r="I509">
        <f>IF(ISNUMBER(VLOOKUP($A509,pivotdata!$A$2:$V$772,COLUMN(I$1)-1,FALSE)),VLOOKUP($A509,pivotdata!$A$2:$V$772,COLUMN(I$1)-1,FALSE),0)</f>
        <v>0</v>
      </c>
      <c r="J509">
        <f>IF(ISNUMBER(VLOOKUP($A509,pivotdata!$A$2:$V$772,COLUMN(J$1)-1,FALSE)),VLOOKUP($A509,pivotdata!$A$2:$V$772,COLUMN(J$1)-1,FALSE),0)</f>
        <v>0</v>
      </c>
      <c r="K509">
        <f>IF(ISNUMBER(VLOOKUP($A509,pivotdata!$A$2:$V$772,COLUMN(K$1)-1,FALSE)),VLOOKUP($A509,pivotdata!$A$2:$V$772,COLUMN(K$1)-1,FALSE),0)</f>
        <v>0</v>
      </c>
      <c r="L509">
        <f>IF(ISNUMBER(VLOOKUP($A509,pivotdata!$A$2:$V$772,COLUMN(L$1)-1,FALSE)),VLOOKUP($A509,pivotdata!$A$2:$V$772,COLUMN(L$1)-1,FALSE),0)</f>
        <v>0</v>
      </c>
      <c r="M509">
        <f>IF(ISNUMBER(VLOOKUP($A509,pivotdata!$A$2:$V$772,COLUMN(M$1)-1,FALSE)),VLOOKUP($A509,pivotdata!$A$2:$V$772,COLUMN(M$1)-1,FALSE),0)</f>
        <v>8414</v>
      </c>
      <c r="N509">
        <f>IF(ISNUMBER(VLOOKUP($A509,pivotdata!$A$2:$V$772,COLUMN(N$1)-1,FALSE)),VLOOKUP($A509,pivotdata!$A$2:$V$772,COLUMN(N$1)-1,FALSE),0)</f>
        <v>0</v>
      </c>
      <c r="O509">
        <f>IF(ISNUMBER(VLOOKUP($A509,pivotdata!$A$2:$V$772,COLUMN(O$1)-1,FALSE)),VLOOKUP($A509,pivotdata!$A$2:$V$772,COLUMN(O$1)-1,FALSE),0)</f>
        <v>3252</v>
      </c>
      <c r="P509">
        <f>IF(ISNUMBER(VLOOKUP($A509,pivotdata!$A$2:$V$772,COLUMN(P$1)-1,FALSE)),VLOOKUP($A509,pivotdata!$A$2:$V$772,COLUMN(P$1)-1,FALSE),0)</f>
        <v>0</v>
      </c>
      <c r="Q509">
        <f>IF(ISNUMBER(VLOOKUP($A509,pivotdata!$A$2:$V$772,COLUMN(Q$1)-1,FALSE)),VLOOKUP($A509,pivotdata!$A$2:$V$772,COLUMN(Q$1)-1,FALSE),0)</f>
        <v>16597</v>
      </c>
      <c r="R509">
        <f>IF(ISNUMBER(VLOOKUP($A509,pivotdata!$A$2:$V$772,COLUMN(R$1)-1,FALSE)),VLOOKUP($A509,pivotdata!$A$2:$V$772,COLUMN(R$1)-1,FALSE),0)</f>
        <v>67482</v>
      </c>
      <c r="S509">
        <f>IF(ISNUMBER(VLOOKUP($A509,pivotdata!$A$2:$V$772,COLUMN(S$1)-1,FALSE)),VLOOKUP($A509,pivotdata!$A$2:$V$772,COLUMN(S$1)-1,FALSE),0)</f>
        <v>0</v>
      </c>
      <c r="T509">
        <f>IF(ISNUMBER(VLOOKUP($A509,pivotdata!$A$2:$V$772,COLUMN(T$1)-1,FALSE)),VLOOKUP($A509,pivotdata!$A$2:$V$772,COLUMN(T$1)-1,FALSE),0)</f>
        <v>727</v>
      </c>
      <c r="U509">
        <f>IF(ISNUMBER(VLOOKUP($A509,pivotdata!$A$2:$V$772,COLUMN(U$1)-1,FALSE)),VLOOKUP($A509,pivotdata!$A$2:$V$772,COLUMN(U$1)-1,FALSE),0)</f>
        <v>199599</v>
      </c>
      <c r="V509">
        <f>IF(ISNUMBER(VLOOKUP($A509,pivotdata!$A$2:$V$772,COLUMN(V$1)-1,FALSE)),VLOOKUP($A509,pivotdata!$A$2:$V$772,COLUMN(V$1)-1,FALSE),0)</f>
        <v>3032</v>
      </c>
      <c r="W509">
        <f>IF(ISNUMBER(VLOOKUP($A509,pivotdata!$A$2:$V$772,COLUMN(W$1)-1,FALSE)),VLOOKUP($A509,pivotdata!$A$2:$V$772,COLUMN(W$1)-1,FALSE),0)</f>
        <v>51968</v>
      </c>
    </row>
    <row r="510" spans="1:23" x14ac:dyDescent="0.25">
      <c r="A510" s="1">
        <v>6899</v>
      </c>
      <c r="B510" s="2" t="s">
        <v>294</v>
      </c>
      <c r="C510">
        <f>IF(ISNUMBER(VLOOKUP($A510,pivotdata!$A$2:$V$772,COLUMN(C$1)-1,FALSE)),VLOOKUP($A510,pivotdata!$A$2:$V$772,COLUMN(C$1)-1,FALSE),0)</f>
        <v>0</v>
      </c>
      <c r="D510">
        <f>IF(ISNUMBER(VLOOKUP($A510,pivotdata!$A$2:$V$772,COLUMN(D$1)-1,FALSE)),VLOOKUP($A510,pivotdata!$A$2:$V$772,COLUMN(D$1)-1,FALSE),0)</f>
        <v>0</v>
      </c>
      <c r="E510">
        <f>IF(ISNUMBER(VLOOKUP($A510,pivotdata!$A$2:$V$772,COLUMN(E$1)-1,FALSE)),VLOOKUP($A510,pivotdata!$A$2:$V$772,COLUMN(E$1)-1,FALSE),0)</f>
        <v>8530</v>
      </c>
      <c r="F510">
        <f>IF(ISNUMBER(VLOOKUP($A510,pivotdata!$A$2:$V$772,COLUMN(F$1)-1,FALSE)),VLOOKUP($A510,pivotdata!$A$2:$V$772,COLUMN(F$1)-1,FALSE),0)</f>
        <v>0</v>
      </c>
      <c r="G510">
        <f>IF(ISNUMBER(VLOOKUP($A510,pivotdata!$A$2:$V$772,COLUMN(G$1)-1,FALSE)),VLOOKUP($A510,pivotdata!$A$2:$V$772,COLUMN(G$1)-1,FALSE),0)</f>
        <v>9330</v>
      </c>
      <c r="H510">
        <f>IF(ISNUMBER(VLOOKUP($A510,pivotdata!$A$2:$V$772,COLUMN(H$1)-1,FALSE)),VLOOKUP($A510,pivotdata!$A$2:$V$772,COLUMN(H$1)-1,FALSE),0)</f>
        <v>128859</v>
      </c>
      <c r="I510">
        <f>IF(ISNUMBER(VLOOKUP($A510,pivotdata!$A$2:$V$772,COLUMN(I$1)-1,FALSE)),VLOOKUP($A510,pivotdata!$A$2:$V$772,COLUMN(I$1)-1,FALSE),0)</f>
        <v>2032106</v>
      </c>
      <c r="J510">
        <f>IF(ISNUMBER(VLOOKUP($A510,pivotdata!$A$2:$V$772,COLUMN(J$1)-1,FALSE)),VLOOKUP($A510,pivotdata!$A$2:$V$772,COLUMN(J$1)-1,FALSE),0)</f>
        <v>10073</v>
      </c>
      <c r="K510">
        <f>IF(ISNUMBER(VLOOKUP($A510,pivotdata!$A$2:$V$772,COLUMN(K$1)-1,FALSE)),VLOOKUP($A510,pivotdata!$A$2:$V$772,COLUMN(K$1)-1,FALSE),0)</f>
        <v>30324</v>
      </c>
      <c r="L510">
        <f>IF(ISNUMBER(VLOOKUP($A510,pivotdata!$A$2:$V$772,COLUMN(L$1)-1,FALSE)),VLOOKUP($A510,pivotdata!$A$2:$V$772,COLUMN(L$1)-1,FALSE),0)</f>
        <v>23338</v>
      </c>
      <c r="M510">
        <f>IF(ISNUMBER(VLOOKUP($A510,pivotdata!$A$2:$V$772,COLUMN(M$1)-1,FALSE)),VLOOKUP($A510,pivotdata!$A$2:$V$772,COLUMN(M$1)-1,FALSE),0)</f>
        <v>36939</v>
      </c>
      <c r="N510">
        <f>IF(ISNUMBER(VLOOKUP($A510,pivotdata!$A$2:$V$772,COLUMN(N$1)-1,FALSE)),VLOOKUP($A510,pivotdata!$A$2:$V$772,COLUMN(N$1)-1,FALSE),0)</f>
        <v>43793</v>
      </c>
      <c r="O510">
        <f>IF(ISNUMBER(VLOOKUP($A510,pivotdata!$A$2:$V$772,COLUMN(O$1)-1,FALSE)),VLOOKUP($A510,pivotdata!$A$2:$V$772,COLUMN(O$1)-1,FALSE),0)</f>
        <v>259969</v>
      </c>
      <c r="P510">
        <f>IF(ISNUMBER(VLOOKUP($A510,pivotdata!$A$2:$V$772,COLUMN(P$1)-1,FALSE)),VLOOKUP($A510,pivotdata!$A$2:$V$772,COLUMN(P$1)-1,FALSE),0)</f>
        <v>338536</v>
      </c>
      <c r="Q510">
        <f>IF(ISNUMBER(VLOOKUP($A510,pivotdata!$A$2:$V$772,COLUMN(Q$1)-1,FALSE)),VLOOKUP($A510,pivotdata!$A$2:$V$772,COLUMN(Q$1)-1,FALSE),0)</f>
        <v>186379</v>
      </c>
      <c r="R510">
        <f>IF(ISNUMBER(VLOOKUP($A510,pivotdata!$A$2:$V$772,COLUMN(R$1)-1,FALSE)),VLOOKUP($A510,pivotdata!$A$2:$V$772,COLUMN(R$1)-1,FALSE),0)</f>
        <v>378044</v>
      </c>
      <c r="S510">
        <f>IF(ISNUMBER(VLOOKUP($A510,pivotdata!$A$2:$V$772,COLUMN(S$1)-1,FALSE)),VLOOKUP($A510,pivotdata!$A$2:$V$772,COLUMN(S$1)-1,FALSE),0)</f>
        <v>776442</v>
      </c>
      <c r="T510">
        <f>IF(ISNUMBER(VLOOKUP($A510,pivotdata!$A$2:$V$772,COLUMN(T$1)-1,FALSE)),VLOOKUP($A510,pivotdata!$A$2:$V$772,COLUMN(T$1)-1,FALSE),0)</f>
        <v>945228</v>
      </c>
      <c r="U510">
        <f>IF(ISNUMBER(VLOOKUP($A510,pivotdata!$A$2:$V$772,COLUMN(U$1)-1,FALSE)),VLOOKUP($A510,pivotdata!$A$2:$V$772,COLUMN(U$1)-1,FALSE),0)</f>
        <v>1172743</v>
      </c>
      <c r="V510">
        <f>IF(ISNUMBER(VLOOKUP($A510,pivotdata!$A$2:$V$772,COLUMN(V$1)-1,FALSE)),VLOOKUP($A510,pivotdata!$A$2:$V$772,COLUMN(V$1)-1,FALSE),0)</f>
        <v>1329169</v>
      </c>
      <c r="W510">
        <f>IF(ISNUMBER(VLOOKUP($A510,pivotdata!$A$2:$V$772,COLUMN(W$1)-1,FALSE)),VLOOKUP($A510,pivotdata!$A$2:$V$772,COLUMN(W$1)-1,FALSE),0)</f>
        <v>1294683</v>
      </c>
    </row>
    <row r="511" spans="1:23" x14ac:dyDescent="0.25">
      <c r="A511" s="1">
        <v>6911</v>
      </c>
      <c r="B511" s="2" t="s">
        <v>293</v>
      </c>
      <c r="C511">
        <f>IF(ISNUMBER(VLOOKUP($A511,pivotdata!$A$2:$V$772,COLUMN(C$1)-1,FALSE)),VLOOKUP($A511,pivotdata!$A$2:$V$772,COLUMN(C$1)-1,FALSE),0)</f>
        <v>2607643</v>
      </c>
      <c r="D511">
        <f>IF(ISNUMBER(VLOOKUP($A511,pivotdata!$A$2:$V$772,COLUMN(D$1)-1,FALSE)),VLOOKUP($A511,pivotdata!$A$2:$V$772,COLUMN(D$1)-1,FALSE),0)</f>
        <v>3868752</v>
      </c>
      <c r="E511">
        <f>IF(ISNUMBER(VLOOKUP($A511,pivotdata!$A$2:$V$772,COLUMN(E$1)-1,FALSE)),VLOOKUP($A511,pivotdata!$A$2:$V$772,COLUMN(E$1)-1,FALSE),0)</f>
        <v>9969554</v>
      </c>
      <c r="F511">
        <f>IF(ISNUMBER(VLOOKUP($A511,pivotdata!$A$2:$V$772,COLUMN(F$1)-1,FALSE)),VLOOKUP($A511,pivotdata!$A$2:$V$772,COLUMN(F$1)-1,FALSE),0)</f>
        <v>9058460</v>
      </c>
      <c r="G511">
        <f>IF(ISNUMBER(VLOOKUP($A511,pivotdata!$A$2:$V$772,COLUMN(G$1)-1,FALSE)),VLOOKUP($A511,pivotdata!$A$2:$V$772,COLUMN(G$1)-1,FALSE),0)</f>
        <v>4760001</v>
      </c>
      <c r="H511">
        <f>IF(ISNUMBER(VLOOKUP($A511,pivotdata!$A$2:$V$772,COLUMN(H$1)-1,FALSE)),VLOOKUP($A511,pivotdata!$A$2:$V$772,COLUMN(H$1)-1,FALSE),0)</f>
        <v>2895733</v>
      </c>
      <c r="I511">
        <f>IF(ISNUMBER(VLOOKUP($A511,pivotdata!$A$2:$V$772,COLUMN(I$1)-1,FALSE)),VLOOKUP($A511,pivotdata!$A$2:$V$772,COLUMN(I$1)-1,FALSE),0)</f>
        <v>2190905</v>
      </c>
      <c r="J511">
        <f>IF(ISNUMBER(VLOOKUP($A511,pivotdata!$A$2:$V$772,COLUMN(J$1)-1,FALSE)),VLOOKUP($A511,pivotdata!$A$2:$V$772,COLUMN(J$1)-1,FALSE),0)</f>
        <v>4603739</v>
      </c>
      <c r="K511">
        <f>IF(ISNUMBER(VLOOKUP($A511,pivotdata!$A$2:$V$772,COLUMN(K$1)-1,FALSE)),VLOOKUP($A511,pivotdata!$A$2:$V$772,COLUMN(K$1)-1,FALSE),0)</f>
        <v>6805641</v>
      </c>
      <c r="L511">
        <f>IF(ISNUMBER(VLOOKUP($A511,pivotdata!$A$2:$V$772,COLUMN(L$1)-1,FALSE)),VLOOKUP($A511,pivotdata!$A$2:$V$772,COLUMN(L$1)-1,FALSE),0)</f>
        <v>6013929</v>
      </c>
      <c r="M511">
        <f>IF(ISNUMBER(VLOOKUP($A511,pivotdata!$A$2:$V$772,COLUMN(M$1)-1,FALSE)),VLOOKUP($A511,pivotdata!$A$2:$V$772,COLUMN(M$1)-1,FALSE),0)</f>
        <v>10366917</v>
      </c>
      <c r="N511">
        <f>IF(ISNUMBER(VLOOKUP($A511,pivotdata!$A$2:$V$772,COLUMN(N$1)-1,FALSE)),VLOOKUP($A511,pivotdata!$A$2:$V$772,COLUMN(N$1)-1,FALSE),0)</f>
        <v>12159086</v>
      </c>
      <c r="O511">
        <f>IF(ISNUMBER(VLOOKUP($A511,pivotdata!$A$2:$V$772,COLUMN(O$1)-1,FALSE)),VLOOKUP($A511,pivotdata!$A$2:$V$772,COLUMN(O$1)-1,FALSE),0)</f>
        <v>9872923</v>
      </c>
      <c r="P511">
        <f>IF(ISNUMBER(VLOOKUP($A511,pivotdata!$A$2:$V$772,COLUMN(P$1)-1,FALSE)),VLOOKUP($A511,pivotdata!$A$2:$V$772,COLUMN(P$1)-1,FALSE),0)</f>
        <v>13890424</v>
      </c>
      <c r="Q511">
        <f>IF(ISNUMBER(VLOOKUP($A511,pivotdata!$A$2:$V$772,COLUMN(Q$1)-1,FALSE)),VLOOKUP($A511,pivotdata!$A$2:$V$772,COLUMN(Q$1)-1,FALSE),0)</f>
        <v>19547983</v>
      </c>
      <c r="R511">
        <f>IF(ISNUMBER(VLOOKUP($A511,pivotdata!$A$2:$V$772,COLUMN(R$1)-1,FALSE)),VLOOKUP($A511,pivotdata!$A$2:$V$772,COLUMN(R$1)-1,FALSE),0)</f>
        <v>24895506</v>
      </c>
      <c r="S511">
        <f>IF(ISNUMBER(VLOOKUP($A511,pivotdata!$A$2:$V$772,COLUMN(S$1)-1,FALSE)),VLOOKUP($A511,pivotdata!$A$2:$V$772,COLUMN(S$1)-1,FALSE),0)</f>
        <v>47000450</v>
      </c>
      <c r="T511">
        <f>IF(ISNUMBER(VLOOKUP($A511,pivotdata!$A$2:$V$772,COLUMN(T$1)-1,FALSE)),VLOOKUP($A511,pivotdata!$A$2:$V$772,COLUMN(T$1)-1,FALSE),0)</f>
        <v>77769758</v>
      </c>
      <c r="U511">
        <f>IF(ISNUMBER(VLOOKUP($A511,pivotdata!$A$2:$V$772,COLUMN(U$1)-1,FALSE)),VLOOKUP($A511,pivotdata!$A$2:$V$772,COLUMN(U$1)-1,FALSE),0)</f>
        <v>101873553</v>
      </c>
      <c r="V511">
        <f>IF(ISNUMBER(VLOOKUP($A511,pivotdata!$A$2:$V$772,COLUMN(V$1)-1,FALSE)),VLOOKUP($A511,pivotdata!$A$2:$V$772,COLUMN(V$1)-1,FALSE),0)</f>
        <v>116602510</v>
      </c>
      <c r="W511">
        <f>IF(ISNUMBER(VLOOKUP($A511,pivotdata!$A$2:$V$772,COLUMN(W$1)-1,FALSE)),VLOOKUP($A511,pivotdata!$A$2:$V$772,COLUMN(W$1)-1,FALSE),0)</f>
        <v>108766412</v>
      </c>
    </row>
    <row r="512" spans="1:23" x14ac:dyDescent="0.25">
      <c r="A512" s="1">
        <v>6912</v>
      </c>
      <c r="B512" s="2" t="s">
        <v>292</v>
      </c>
      <c r="C512">
        <f>IF(ISNUMBER(VLOOKUP($A512,pivotdata!$A$2:$V$772,COLUMN(C$1)-1,FALSE)),VLOOKUP($A512,pivotdata!$A$2:$V$772,COLUMN(C$1)-1,FALSE),0)</f>
        <v>3927912</v>
      </c>
      <c r="D512">
        <f>IF(ISNUMBER(VLOOKUP($A512,pivotdata!$A$2:$V$772,COLUMN(D$1)-1,FALSE)),VLOOKUP($A512,pivotdata!$A$2:$V$772,COLUMN(D$1)-1,FALSE),0)</f>
        <v>3638185</v>
      </c>
      <c r="E512">
        <f>IF(ISNUMBER(VLOOKUP($A512,pivotdata!$A$2:$V$772,COLUMN(E$1)-1,FALSE)),VLOOKUP($A512,pivotdata!$A$2:$V$772,COLUMN(E$1)-1,FALSE),0)</f>
        <v>1504530</v>
      </c>
      <c r="F512">
        <f>IF(ISNUMBER(VLOOKUP($A512,pivotdata!$A$2:$V$772,COLUMN(F$1)-1,FALSE)),VLOOKUP($A512,pivotdata!$A$2:$V$772,COLUMN(F$1)-1,FALSE),0)</f>
        <v>786729</v>
      </c>
      <c r="G512">
        <f>IF(ISNUMBER(VLOOKUP($A512,pivotdata!$A$2:$V$772,COLUMN(G$1)-1,FALSE)),VLOOKUP($A512,pivotdata!$A$2:$V$772,COLUMN(G$1)-1,FALSE),0)</f>
        <v>1542445</v>
      </c>
      <c r="H512">
        <f>IF(ISNUMBER(VLOOKUP($A512,pivotdata!$A$2:$V$772,COLUMN(H$1)-1,FALSE)),VLOOKUP($A512,pivotdata!$A$2:$V$772,COLUMN(H$1)-1,FALSE),0)</f>
        <v>251507</v>
      </c>
      <c r="I512">
        <f>IF(ISNUMBER(VLOOKUP($A512,pivotdata!$A$2:$V$772,COLUMN(I$1)-1,FALSE)),VLOOKUP($A512,pivotdata!$A$2:$V$772,COLUMN(I$1)-1,FALSE),0)</f>
        <v>250387</v>
      </c>
      <c r="J512">
        <f>IF(ISNUMBER(VLOOKUP($A512,pivotdata!$A$2:$V$772,COLUMN(J$1)-1,FALSE)),VLOOKUP($A512,pivotdata!$A$2:$V$772,COLUMN(J$1)-1,FALSE),0)</f>
        <v>568643</v>
      </c>
      <c r="K512">
        <f>IF(ISNUMBER(VLOOKUP($A512,pivotdata!$A$2:$V$772,COLUMN(K$1)-1,FALSE)),VLOOKUP($A512,pivotdata!$A$2:$V$772,COLUMN(K$1)-1,FALSE),0)</f>
        <v>821961</v>
      </c>
      <c r="L512">
        <f>IF(ISNUMBER(VLOOKUP($A512,pivotdata!$A$2:$V$772,COLUMN(L$1)-1,FALSE)),VLOOKUP($A512,pivotdata!$A$2:$V$772,COLUMN(L$1)-1,FALSE),0)</f>
        <v>914395</v>
      </c>
      <c r="M512">
        <f>IF(ISNUMBER(VLOOKUP($A512,pivotdata!$A$2:$V$772,COLUMN(M$1)-1,FALSE)),VLOOKUP($A512,pivotdata!$A$2:$V$772,COLUMN(M$1)-1,FALSE),0)</f>
        <v>1343898</v>
      </c>
      <c r="N512">
        <f>IF(ISNUMBER(VLOOKUP($A512,pivotdata!$A$2:$V$772,COLUMN(N$1)-1,FALSE)),VLOOKUP($A512,pivotdata!$A$2:$V$772,COLUMN(N$1)-1,FALSE),0)</f>
        <v>1829152</v>
      </c>
      <c r="O512">
        <f>IF(ISNUMBER(VLOOKUP($A512,pivotdata!$A$2:$V$772,COLUMN(O$1)-1,FALSE)),VLOOKUP($A512,pivotdata!$A$2:$V$772,COLUMN(O$1)-1,FALSE),0)</f>
        <v>2238754</v>
      </c>
      <c r="P512">
        <f>IF(ISNUMBER(VLOOKUP($A512,pivotdata!$A$2:$V$772,COLUMN(P$1)-1,FALSE)),VLOOKUP($A512,pivotdata!$A$2:$V$772,COLUMN(P$1)-1,FALSE),0)</f>
        <v>1840806</v>
      </c>
      <c r="Q512">
        <f>IF(ISNUMBER(VLOOKUP($A512,pivotdata!$A$2:$V$772,COLUMN(Q$1)-1,FALSE)),VLOOKUP($A512,pivotdata!$A$2:$V$772,COLUMN(Q$1)-1,FALSE),0)</f>
        <v>2633847</v>
      </c>
      <c r="R512">
        <f>IF(ISNUMBER(VLOOKUP($A512,pivotdata!$A$2:$V$772,COLUMN(R$1)-1,FALSE)),VLOOKUP($A512,pivotdata!$A$2:$V$772,COLUMN(R$1)-1,FALSE),0)</f>
        <v>3436889</v>
      </c>
      <c r="S512">
        <f>IF(ISNUMBER(VLOOKUP($A512,pivotdata!$A$2:$V$772,COLUMN(S$1)-1,FALSE)),VLOOKUP($A512,pivotdata!$A$2:$V$772,COLUMN(S$1)-1,FALSE),0)</f>
        <v>6079855</v>
      </c>
      <c r="T512">
        <f>IF(ISNUMBER(VLOOKUP($A512,pivotdata!$A$2:$V$772,COLUMN(T$1)-1,FALSE)),VLOOKUP($A512,pivotdata!$A$2:$V$772,COLUMN(T$1)-1,FALSE),0)</f>
        <v>6411408</v>
      </c>
      <c r="U512">
        <f>IF(ISNUMBER(VLOOKUP($A512,pivotdata!$A$2:$V$772,COLUMN(U$1)-1,FALSE)),VLOOKUP($A512,pivotdata!$A$2:$V$772,COLUMN(U$1)-1,FALSE),0)</f>
        <v>9769768</v>
      </c>
      <c r="V512">
        <f>IF(ISNUMBER(VLOOKUP($A512,pivotdata!$A$2:$V$772,COLUMN(V$1)-1,FALSE)),VLOOKUP($A512,pivotdata!$A$2:$V$772,COLUMN(V$1)-1,FALSE),0)</f>
        <v>21897353</v>
      </c>
      <c r="W512">
        <f>IF(ISNUMBER(VLOOKUP($A512,pivotdata!$A$2:$V$772,COLUMN(W$1)-1,FALSE)),VLOOKUP($A512,pivotdata!$A$2:$V$772,COLUMN(W$1)-1,FALSE),0)</f>
        <v>17420173</v>
      </c>
    </row>
    <row r="513" spans="1:23" x14ac:dyDescent="0.25">
      <c r="A513" s="1">
        <v>6921</v>
      </c>
      <c r="B513" s="2" t="s">
        <v>291</v>
      </c>
      <c r="C513">
        <f>IF(ISNUMBER(VLOOKUP($A513,pivotdata!$A$2:$V$772,COLUMN(C$1)-1,FALSE)),VLOOKUP($A513,pivotdata!$A$2:$V$772,COLUMN(C$1)-1,FALSE),0)</f>
        <v>935036</v>
      </c>
      <c r="D513">
        <f>IF(ISNUMBER(VLOOKUP($A513,pivotdata!$A$2:$V$772,COLUMN(D$1)-1,FALSE)),VLOOKUP($A513,pivotdata!$A$2:$V$772,COLUMN(D$1)-1,FALSE),0)</f>
        <v>1369129</v>
      </c>
      <c r="E513">
        <f>IF(ISNUMBER(VLOOKUP($A513,pivotdata!$A$2:$V$772,COLUMN(E$1)-1,FALSE)),VLOOKUP($A513,pivotdata!$A$2:$V$772,COLUMN(E$1)-1,FALSE),0)</f>
        <v>1752366</v>
      </c>
      <c r="F513">
        <f>IF(ISNUMBER(VLOOKUP($A513,pivotdata!$A$2:$V$772,COLUMN(F$1)-1,FALSE)),VLOOKUP($A513,pivotdata!$A$2:$V$772,COLUMN(F$1)-1,FALSE),0)</f>
        <v>1569014</v>
      </c>
      <c r="G513">
        <f>IF(ISNUMBER(VLOOKUP($A513,pivotdata!$A$2:$V$772,COLUMN(G$1)-1,FALSE)),VLOOKUP($A513,pivotdata!$A$2:$V$772,COLUMN(G$1)-1,FALSE),0)</f>
        <v>2531767</v>
      </c>
      <c r="H513">
        <f>IF(ISNUMBER(VLOOKUP($A513,pivotdata!$A$2:$V$772,COLUMN(H$1)-1,FALSE)),VLOOKUP($A513,pivotdata!$A$2:$V$772,COLUMN(H$1)-1,FALSE),0)</f>
        <v>693453</v>
      </c>
      <c r="I513">
        <f>IF(ISNUMBER(VLOOKUP($A513,pivotdata!$A$2:$V$772,COLUMN(I$1)-1,FALSE)),VLOOKUP($A513,pivotdata!$A$2:$V$772,COLUMN(I$1)-1,FALSE),0)</f>
        <v>1008490</v>
      </c>
      <c r="J513">
        <f>IF(ISNUMBER(VLOOKUP($A513,pivotdata!$A$2:$V$772,COLUMN(J$1)-1,FALSE)),VLOOKUP($A513,pivotdata!$A$2:$V$772,COLUMN(J$1)-1,FALSE),0)</f>
        <v>1777475</v>
      </c>
      <c r="K513">
        <f>IF(ISNUMBER(VLOOKUP($A513,pivotdata!$A$2:$V$772,COLUMN(K$1)-1,FALSE)),VLOOKUP($A513,pivotdata!$A$2:$V$772,COLUMN(K$1)-1,FALSE),0)</f>
        <v>3776090</v>
      </c>
      <c r="L513">
        <f>IF(ISNUMBER(VLOOKUP($A513,pivotdata!$A$2:$V$772,COLUMN(L$1)-1,FALSE)),VLOOKUP($A513,pivotdata!$A$2:$V$772,COLUMN(L$1)-1,FALSE),0)</f>
        <v>2480697</v>
      </c>
      <c r="M513">
        <f>IF(ISNUMBER(VLOOKUP($A513,pivotdata!$A$2:$V$772,COLUMN(M$1)-1,FALSE)),VLOOKUP($A513,pivotdata!$A$2:$V$772,COLUMN(M$1)-1,FALSE),0)</f>
        <v>3404162</v>
      </c>
      <c r="N513">
        <f>IF(ISNUMBER(VLOOKUP($A513,pivotdata!$A$2:$V$772,COLUMN(N$1)-1,FALSE)),VLOOKUP($A513,pivotdata!$A$2:$V$772,COLUMN(N$1)-1,FALSE),0)</f>
        <v>2485906</v>
      </c>
      <c r="O513">
        <f>IF(ISNUMBER(VLOOKUP($A513,pivotdata!$A$2:$V$772,COLUMN(O$1)-1,FALSE)),VLOOKUP($A513,pivotdata!$A$2:$V$772,COLUMN(O$1)-1,FALSE),0)</f>
        <v>2605505</v>
      </c>
      <c r="P513">
        <f>IF(ISNUMBER(VLOOKUP($A513,pivotdata!$A$2:$V$772,COLUMN(P$1)-1,FALSE)),VLOOKUP($A513,pivotdata!$A$2:$V$772,COLUMN(P$1)-1,FALSE),0)</f>
        <v>3873413</v>
      </c>
      <c r="Q513">
        <f>IF(ISNUMBER(VLOOKUP($A513,pivotdata!$A$2:$V$772,COLUMN(Q$1)-1,FALSE)),VLOOKUP($A513,pivotdata!$A$2:$V$772,COLUMN(Q$1)-1,FALSE),0)</f>
        <v>3088982</v>
      </c>
      <c r="R513">
        <f>IF(ISNUMBER(VLOOKUP($A513,pivotdata!$A$2:$V$772,COLUMN(R$1)-1,FALSE)),VLOOKUP($A513,pivotdata!$A$2:$V$772,COLUMN(R$1)-1,FALSE),0)</f>
        <v>4547031</v>
      </c>
      <c r="S513">
        <f>IF(ISNUMBER(VLOOKUP($A513,pivotdata!$A$2:$V$772,COLUMN(S$1)-1,FALSE)),VLOOKUP($A513,pivotdata!$A$2:$V$772,COLUMN(S$1)-1,FALSE),0)</f>
        <v>6817005</v>
      </c>
      <c r="T513">
        <f>IF(ISNUMBER(VLOOKUP($A513,pivotdata!$A$2:$V$772,COLUMN(T$1)-1,FALSE)),VLOOKUP($A513,pivotdata!$A$2:$V$772,COLUMN(T$1)-1,FALSE),0)</f>
        <v>9023270</v>
      </c>
      <c r="U513">
        <f>IF(ISNUMBER(VLOOKUP($A513,pivotdata!$A$2:$V$772,COLUMN(U$1)-1,FALSE)),VLOOKUP($A513,pivotdata!$A$2:$V$772,COLUMN(U$1)-1,FALSE),0)</f>
        <v>5245895</v>
      </c>
      <c r="V513">
        <f>IF(ISNUMBER(VLOOKUP($A513,pivotdata!$A$2:$V$772,COLUMN(V$1)-1,FALSE)),VLOOKUP($A513,pivotdata!$A$2:$V$772,COLUMN(V$1)-1,FALSE),0)</f>
        <v>8244943</v>
      </c>
      <c r="W513">
        <f>IF(ISNUMBER(VLOOKUP($A513,pivotdata!$A$2:$V$772,COLUMN(W$1)-1,FALSE)),VLOOKUP($A513,pivotdata!$A$2:$V$772,COLUMN(W$1)-1,FALSE),0)</f>
        <v>6894650</v>
      </c>
    </row>
    <row r="514" spans="1:23" x14ac:dyDescent="0.25">
      <c r="A514" s="1">
        <v>6924</v>
      </c>
      <c r="B514" s="2" t="s">
        <v>290</v>
      </c>
      <c r="C514">
        <f>IF(ISNUMBER(VLOOKUP($A514,pivotdata!$A$2:$V$772,COLUMN(C$1)-1,FALSE)),VLOOKUP($A514,pivotdata!$A$2:$V$772,COLUMN(C$1)-1,FALSE),0)</f>
        <v>3952629</v>
      </c>
      <c r="D514">
        <f>IF(ISNUMBER(VLOOKUP($A514,pivotdata!$A$2:$V$772,COLUMN(D$1)-1,FALSE)),VLOOKUP($A514,pivotdata!$A$2:$V$772,COLUMN(D$1)-1,FALSE),0)</f>
        <v>7599543</v>
      </c>
      <c r="E514">
        <f>IF(ISNUMBER(VLOOKUP($A514,pivotdata!$A$2:$V$772,COLUMN(E$1)-1,FALSE)),VLOOKUP($A514,pivotdata!$A$2:$V$772,COLUMN(E$1)-1,FALSE),0)</f>
        <v>11908787</v>
      </c>
      <c r="F514">
        <f>IF(ISNUMBER(VLOOKUP($A514,pivotdata!$A$2:$V$772,COLUMN(F$1)-1,FALSE)),VLOOKUP($A514,pivotdata!$A$2:$V$772,COLUMN(F$1)-1,FALSE),0)</f>
        <v>10101087</v>
      </c>
      <c r="G514">
        <f>IF(ISNUMBER(VLOOKUP($A514,pivotdata!$A$2:$V$772,COLUMN(G$1)-1,FALSE)),VLOOKUP($A514,pivotdata!$A$2:$V$772,COLUMN(G$1)-1,FALSE),0)</f>
        <v>10920603</v>
      </c>
      <c r="H514">
        <f>IF(ISNUMBER(VLOOKUP($A514,pivotdata!$A$2:$V$772,COLUMN(H$1)-1,FALSE)),VLOOKUP($A514,pivotdata!$A$2:$V$772,COLUMN(H$1)-1,FALSE),0)</f>
        <v>11382459</v>
      </c>
      <c r="I514">
        <f>IF(ISNUMBER(VLOOKUP($A514,pivotdata!$A$2:$V$772,COLUMN(I$1)-1,FALSE)),VLOOKUP($A514,pivotdata!$A$2:$V$772,COLUMN(I$1)-1,FALSE),0)</f>
        <v>17308536</v>
      </c>
      <c r="J514">
        <f>IF(ISNUMBER(VLOOKUP($A514,pivotdata!$A$2:$V$772,COLUMN(J$1)-1,FALSE)),VLOOKUP($A514,pivotdata!$A$2:$V$772,COLUMN(J$1)-1,FALSE),0)</f>
        <v>17266256</v>
      </c>
      <c r="K514">
        <f>IF(ISNUMBER(VLOOKUP($A514,pivotdata!$A$2:$V$772,COLUMN(K$1)-1,FALSE)),VLOOKUP($A514,pivotdata!$A$2:$V$772,COLUMN(K$1)-1,FALSE),0)</f>
        <v>27325916</v>
      </c>
      <c r="L514">
        <f>IF(ISNUMBER(VLOOKUP($A514,pivotdata!$A$2:$V$772,COLUMN(L$1)-1,FALSE)),VLOOKUP($A514,pivotdata!$A$2:$V$772,COLUMN(L$1)-1,FALSE),0)</f>
        <v>27914904</v>
      </c>
      <c r="M514">
        <f>IF(ISNUMBER(VLOOKUP($A514,pivotdata!$A$2:$V$772,COLUMN(M$1)-1,FALSE)),VLOOKUP($A514,pivotdata!$A$2:$V$772,COLUMN(M$1)-1,FALSE),0)</f>
        <v>26858872</v>
      </c>
      <c r="N514">
        <f>IF(ISNUMBER(VLOOKUP($A514,pivotdata!$A$2:$V$772,COLUMN(N$1)-1,FALSE)),VLOOKUP($A514,pivotdata!$A$2:$V$772,COLUMN(N$1)-1,FALSE),0)</f>
        <v>25818953</v>
      </c>
      <c r="O514">
        <f>IF(ISNUMBER(VLOOKUP($A514,pivotdata!$A$2:$V$772,COLUMN(O$1)-1,FALSE)),VLOOKUP($A514,pivotdata!$A$2:$V$772,COLUMN(O$1)-1,FALSE),0)</f>
        <v>29296380</v>
      </c>
      <c r="P514">
        <f>IF(ISNUMBER(VLOOKUP($A514,pivotdata!$A$2:$V$772,COLUMN(P$1)-1,FALSE)),VLOOKUP($A514,pivotdata!$A$2:$V$772,COLUMN(P$1)-1,FALSE),0)</f>
        <v>31857597</v>
      </c>
      <c r="Q514">
        <f>IF(ISNUMBER(VLOOKUP($A514,pivotdata!$A$2:$V$772,COLUMN(Q$1)-1,FALSE)),VLOOKUP($A514,pivotdata!$A$2:$V$772,COLUMN(Q$1)-1,FALSE),0)</f>
        <v>30931257</v>
      </c>
      <c r="R514">
        <f>IF(ISNUMBER(VLOOKUP($A514,pivotdata!$A$2:$V$772,COLUMN(R$1)-1,FALSE)),VLOOKUP($A514,pivotdata!$A$2:$V$772,COLUMN(R$1)-1,FALSE),0)</f>
        <v>43724761</v>
      </c>
      <c r="S514">
        <f>IF(ISNUMBER(VLOOKUP($A514,pivotdata!$A$2:$V$772,COLUMN(S$1)-1,FALSE)),VLOOKUP($A514,pivotdata!$A$2:$V$772,COLUMN(S$1)-1,FALSE),0)</f>
        <v>48961628</v>
      </c>
      <c r="T514">
        <f>IF(ISNUMBER(VLOOKUP($A514,pivotdata!$A$2:$V$772,COLUMN(T$1)-1,FALSE)),VLOOKUP($A514,pivotdata!$A$2:$V$772,COLUMN(T$1)-1,FALSE),0)</f>
        <v>53283451</v>
      </c>
      <c r="U514">
        <f>IF(ISNUMBER(VLOOKUP($A514,pivotdata!$A$2:$V$772,COLUMN(U$1)-1,FALSE)),VLOOKUP($A514,pivotdata!$A$2:$V$772,COLUMN(U$1)-1,FALSE),0)</f>
        <v>51834907</v>
      </c>
      <c r="V514">
        <f>IF(ISNUMBER(VLOOKUP($A514,pivotdata!$A$2:$V$772,COLUMN(V$1)-1,FALSE)),VLOOKUP($A514,pivotdata!$A$2:$V$772,COLUMN(V$1)-1,FALSE),0)</f>
        <v>59965499</v>
      </c>
      <c r="W514">
        <f>IF(ISNUMBER(VLOOKUP($A514,pivotdata!$A$2:$V$772,COLUMN(W$1)-1,FALSE)),VLOOKUP($A514,pivotdata!$A$2:$V$772,COLUMN(W$1)-1,FALSE),0)</f>
        <v>80473918</v>
      </c>
    </row>
    <row r="515" spans="1:23" x14ac:dyDescent="0.25">
      <c r="A515" s="1">
        <v>6931</v>
      </c>
      <c r="B515" s="2" t="s">
        <v>289</v>
      </c>
      <c r="C515">
        <f>IF(ISNUMBER(VLOOKUP($A515,pivotdata!$A$2:$V$772,COLUMN(C$1)-1,FALSE)),VLOOKUP($A515,pivotdata!$A$2:$V$772,COLUMN(C$1)-1,FALSE),0)</f>
        <v>2839956</v>
      </c>
      <c r="D515">
        <f>IF(ISNUMBER(VLOOKUP($A515,pivotdata!$A$2:$V$772,COLUMN(D$1)-1,FALSE)),VLOOKUP($A515,pivotdata!$A$2:$V$772,COLUMN(D$1)-1,FALSE),0)</f>
        <v>4508526</v>
      </c>
      <c r="E515">
        <f>IF(ISNUMBER(VLOOKUP($A515,pivotdata!$A$2:$V$772,COLUMN(E$1)-1,FALSE)),VLOOKUP($A515,pivotdata!$A$2:$V$772,COLUMN(E$1)-1,FALSE),0)</f>
        <v>5355191</v>
      </c>
      <c r="F515">
        <f>IF(ISNUMBER(VLOOKUP($A515,pivotdata!$A$2:$V$772,COLUMN(F$1)-1,FALSE)),VLOOKUP($A515,pivotdata!$A$2:$V$772,COLUMN(F$1)-1,FALSE),0)</f>
        <v>4183511</v>
      </c>
      <c r="G515">
        <f>IF(ISNUMBER(VLOOKUP($A515,pivotdata!$A$2:$V$772,COLUMN(G$1)-1,FALSE)),VLOOKUP($A515,pivotdata!$A$2:$V$772,COLUMN(G$1)-1,FALSE),0)</f>
        <v>5494044</v>
      </c>
      <c r="H515">
        <f>IF(ISNUMBER(VLOOKUP($A515,pivotdata!$A$2:$V$772,COLUMN(H$1)-1,FALSE)),VLOOKUP($A515,pivotdata!$A$2:$V$772,COLUMN(H$1)-1,FALSE),0)</f>
        <v>2770541</v>
      </c>
      <c r="I515">
        <f>IF(ISNUMBER(VLOOKUP($A515,pivotdata!$A$2:$V$772,COLUMN(I$1)-1,FALSE)),VLOOKUP($A515,pivotdata!$A$2:$V$772,COLUMN(I$1)-1,FALSE),0)</f>
        <v>4508842</v>
      </c>
      <c r="J515">
        <f>IF(ISNUMBER(VLOOKUP($A515,pivotdata!$A$2:$V$772,COLUMN(J$1)-1,FALSE)),VLOOKUP($A515,pivotdata!$A$2:$V$772,COLUMN(J$1)-1,FALSE),0)</f>
        <v>6380299</v>
      </c>
      <c r="K515">
        <f>IF(ISNUMBER(VLOOKUP($A515,pivotdata!$A$2:$V$772,COLUMN(K$1)-1,FALSE)),VLOOKUP($A515,pivotdata!$A$2:$V$772,COLUMN(K$1)-1,FALSE),0)</f>
        <v>6994570</v>
      </c>
      <c r="L515">
        <f>IF(ISNUMBER(VLOOKUP($A515,pivotdata!$A$2:$V$772,COLUMN(L$1)-1,FALSE)),VLOOKUP($A515,pivotdata!$A$2:$V$772,COLUMN(L$1)-1,FALSE),0)</f>
        <v>5474492</v>
      </c>
      <c r="M515">
        <f>IF(ISNUMBER(VLOOKUP($A515,pivotdata!$A$2:$V$772,COLUMN(M$1)-1,FALSE)),VLOOKUP($A515,pivotdata!$A$2:$V$772,COLUMN(M$1)-1,FALSE),0)</f>
        <v>5878881</v>
      </c>
      <c r="N515">
        <f>IF(ISNUMBER(VLOOKUP($A515,pivotdata!$A$2:$V$772,COLUMN(N$1)-1,FALSE)),VLOOKUP($A515,pivotdata!$A$2:$V$772,COLUMN(N$1)-1,FALSE),0)</f>
        <v>6715355</v>
      </c>
      <c r="O515">
        <f>IF(ISNUMBER(VLOOKUP($A515,pivotdata!$A$2:$V$772,COLUMN(O$1)-1,FALSE)),VLOOKUP($A515,pivotdata!$A$2:$V$772,COLUMN(O$1)-1,FALSE),0)</f>
        <v>6981176</v>
      </c>
      <c r="P515">
        <f>IF(ISNUMBER(VLOOKUP($A515,pivotdata!$A$2:$V$772,COLUMN(P$1)-1,FALSE)),VLOOKUP($A515,pivotdata!$A$2:$V$772,COLUMN(P$1)-1,FALSE),0)</f>
        <v>6933135</v>
      </c>
      <c r="Q515">
        <f>IF(ISNUMBER(VLOOKUP($A515,pivotdata!$A$2:$V$772,COLUMN(Q$1)-1,FALSE)),VLOOKUP($A515,pivotdata!$A$2:$V$772,COLUMN(Q$1)-1,FALSE),0)</f>
        <v>12302699</v>
      </c>
      <c r="R515">
        <f>IF(ISNUMBER(VLOOKUP($A515,pivotdata!$A$2:$V$772,COLUMN(R$1)-1,FALSE)),VLOOKUP($A515,pivotdata!$A$2:$V$772,COLUMN(R$1)-1,FALSE),0)</f>
        <v>18904599</v>
      </c>
      <c r="S515">
        <f>IF(ISNUMBER(VLOOKUP($A515,pivotdata!$A$2:$V$772,COLUMN(S$1)-1,FALSE)),VLOOKUP($A515,pivotdata!$A$2:$V$772,COLUMN(S$1)-1,FALSE),0)</f>
        <v>27667794</v>
      </c>
      <c r="T515">
        <f>IF(ISNUMBER(VLOOKUP($A515,pivotdata!$A$2:$V$772,COLUMN(T$1)-1,FALSE)),VLOOKUP($A515,pivotdata!$A$2:$V$772,COLUMN(T$1)-1,FALSE),0)</f>
        <v>34544227</v>
      </c>
      <c r="U515">
        <f>IF(ISNUMBER(VLOOKUP($A515,pivotdata!$A$2:$V$772,COLUMN(U$1)-1,FALSE)),VLOOKUP($A515,pivotdata!$A$2:$V$772,COLUMN(U$1)-1,FALSE),0)</f>
        <v>33105784</v>
      </c>
      <c r="V515">
        <f>IF(ISNUMBER(VLOOKUP($A515,pivotdata!$A$2:$V$772,COLUMN(V$1)-1,FALSE)),VLOOKUP($A515,pivotdata!$A$2:$V$772,COLUMN(V$1)-1,FALSE),0)</f>
        <v>31517772</v>
      </c>
      <c r="W515">
        <f>IF(ISNUMBER(VLOOKUP($A515,pivotdata!$A$2:$V$772,COLUMN(W$1)-1,FALSE)),VLOOKUP($A515,pivotdata!$A$2:$V$772,COLUMN(W$1)-1,FALSE),0)</f>
        <v>30629584</v>
      </c>
    </row>
    <row r="516" spans="1:23" x14ac:dyDescent="0.25">
      <c r="A516" s="1">
        <v>6932</v>
      </c>
      <c r="B516" s="2" t="s">
        <v>288</v>
      </c>
      <c r="C516">
        <f>IF(ISNUMBER(VLOOKUP($A516,pivotdata!$A$2:$V$772,COLUMN(C$1)-1,FALSE)),VLOOKUP($A516,pivotdata!$A$2:$V$772,COLUMN(C$1)-1,FALSE),0)</f>
        <v>141184</v>
      </c>
      <c r="D516">
        <f>IF(ISNUMBER(VLOOKUP($A516,pivotdata!$A$2:$V$772,COLUMN(D$1)-1,FALSE)),VLOOKUP($A516,pivotdata!$A$2:$V$772,COLUMN(D$1)-1,FALSE),0)</f>
        <v>317204</v>
      </c>
      <c r="E516">
        <f>IF(ISNUMBER(VLOOKUP($A516,pivotdata!$A$2:$V$772,COLUMN(E$1)-1,FALSE)),VLOOKUP($A516,pivotdata!$A$2:$V$772,COLUMN(E$1)-1,FALSE),0)</f>
        <v>210365</v>
      </c>
      <c r="F516">
        <f>IF(ISNUMBER(VLOOKUP($A516,pivotdata!$A$2:$V$772,COLUMN(F$1)-1,FALSE)),VLOOKUP($A516,pivotdata!$A$2:$V$772,COLUMN(F$1)-1,FALSE),0)</f>
        <v>79738</v>
      </c>
      <c r="G516">
        <f>IF(ISNUMBER(VLOOKUP($A516,pivotdata!$A$2:$V$772,COLUMN(G$1)-1,FALSE)),VLOOKUP($A516,pivotdata!$A$2:$V$772,COLUMN(G$1)-1,FALSE),0)</f>
        <v>133570</v>
      </c>
      <c r="H516">
        <f>IF(ISNUMBER(VLOOKUP($A516,pivotdata!$A$2:$V$772,COLUMN(H$1)-1,FALSE)),VLOOKUP($A516,pivotdata!$A$2:$V$772,COLUMN(H$1)-1,FALSE),0)</f>
        <v>157640</v>
      </c>
      <c r="I516">
        <f>IF(ISNUMBER(VLOOKUP($A516,pivotdata!$A$2:$V$772,COLUMN(I$1)-1,FALSE)),VLOOKUP($A516,pivotdata!$A$2:$V$772,COLUMN(I$1)-1,FALSE),0)</f>
        <v>340025</v>
      </c>
      <c r="J516">
        <f>IF(ISNUMBER(VLOOKUP($A516,pivotdata!$A$2:$V$772,COLUMN(J$1)-1,FALSE)),VLOOKUP($A516,pivotdata!$A$2:$V$772,COLUMN(J$1)-1,FALSE),0)</f>
        <v>593192</v>
      </c>
      <c r="K516">
        <f>IF(ISNUMBER(VLOOKUP($A516,pivotdata!$A$2:$V$772,COLUMN(K$1)-1,FALSE)),VLOOKUP($A516,pivotdata!$A$2:$V$772,COLUMN(K$1)-1,FALSE),0)</f>
        <v>799919</v>
      </c>
      <c r="L516">
        <f>IF(ISNUMBER(VLOOKUP($A516,pivotdata!$A$2:$V$772,COLUMN(L$1)-1,FALSE)),VLOOKUP($A516,pivotdata!$A$2:$V$772,COLUMN(L$1)-1,FALSE),0)</f>
        <v>505062</v>
      </c>
      <c r="M516">
        <f>IF(ISNUMBER(VLOOKUP($A516,pivotdata!$A$2:$V$772,COLUMN(M$1)-1,FALSE)),VLOOKUP($A516,pivotdata!$A$2:$V$772,COLUMN(M$1)-1,FALSE),0)</f>
        <v>563802</v>
      </c>
      <c r="N516">
        <f>IF(ISNUMBER(VLOOKUP($A516,pivotdata!$A$2:$V$772,COLUMN(N$1)-1,FALSE)),VLOOKUP($A516,pivotdata!$A$2:$V$772,COLUMN(N$1)-1,FALSE),0)</f>
        <v>863861</v>
      </c>
      <c r="O516">
        <f>IF(ISNUMBER(VLOOKUP($A516,pivotdata!$A$2:$V$772,COLUMN(O$1)-1,FALSE)),VLOOKUP($A516,pivotdata!$A$2:$V$772,COLUMN(O$1)-1,FALSE),0)</f>
        <v>924387</v>
      </c>
      <c r="P516">
        <f>IF(ISNUMBER(VLOOKUP($A516,pivotdata!$A$2:$V$772,COLUMN(P$1)-1,FALSE)),VLOOKUP($A516,pivotdata!$A$2:$V$772,COLUMN(P$1)-1,FALSE),0)</f>
        <v>719232</v>
      </c>
      <c r="Q516">
        <f>IF(ISNUMBER(VLOOKUP($A516,pivotdata!$A$2:$V$772,COLUMN(Q$1)-1,FALSE)),VLOOKUP($A516,pivotdata!$A$2:$V$772,COLUMN(Q$1)-1,FALSE),0)</f>
        <v>724151</v>
      </c>
      <c r="R516">
        <f>IF(ISNUMBER(VLOOKUP($A516,pivotdata!$A$2:$V$772,COLUMN(R$1)-1,FALSE)),VLOOKUP($A516,pivotdata!$A$2:$V$772,COLUMN(R$1)-1,FALSE),0)</f>
        <v>828574</v>
      </c>
      <c r="S516">
        <f>IF(ISNUMBER(VLOOKUP($A516,pivotdata!$A$2:$V$772,COLUMN(S$1)-1,FALSE)),VLOOKUP($A516,pivotdata!$A$2:$V$772,COLUMN(S$1)-1,FALSE),0)</f>
        <v>1451824</v>
      </c>
      <c r="T516">
        <f>IF(ISNUMBER(VLOOKUP($A516,pivotdata!$A$2:$V$772,COLUMN(T$1)-1,FALSE)),VLOOKUP($A516,pivotdata!$A$2:$V$772,COLUMN(T$1)-1,FALSE),0)</f>
        <v>1180484</v>
      </c>
      <c r="U516">
        <f>IF(ISNUMBER(VLOOKUP($A516,pivotdata!$A$2:$V$772,COLUMN(U$1)-1,FALSE)),VLOOKUP($A516,pivotdata!$A$2:$V$772,COLUMN(U$1)-1,FALSE),0)</f>
        <v>1411623</v>
      </c>
      <c r="V516">
        <f>IF(ISNUMBER(VLOOKUP($A516,pivotdata!$A$2:$V$772,COLUMN(V$1)-1,FALSE)),VLOOKUP($A516,pivotdata!$A$2:$V$772,COLUMN(V$1)-1,FALSE),0)</f>
        <v>2172095</v>
      </c>
      <c r="W516">
        <f>IF(ISNUMBER(VLOOKUP($A516,pivotdata!$A$2:$V$772,COLUMN(W$1)-1,FALSE)),VLOOKUP($A516,pivotdata!$A$2:$V$772,COLUMN(W$1)-1,FALSE),0)</f>
        <v>3162502</v>
      </c>
    </row>
    <row r="517" spans="1:23" x14ac:dyDescent="0.25">
      <c r="A517" s="1">
        <v>6935</v>
      </c>
      <c r="B517" s="2" t="s">
        <v>287</v>
      </c>
      <c r="C517">
        <f>IF(ISNUMBER(VLOOKUP($A517,pivotdata!$A$2:$V$772,COLUMN(C$1)-1,FALSE)),VLOOKUP($A517,pivotdata!$A$2:$V$772,COLUMN(C$1)-1,FALSE),0)</f>
        <v>299879</v>
      </c>
      <c r="D517">
        <f>IF(ISNUMBER(VLOOKUP($A517,pivotdata!$A$2:$V$772,COLUMN(D$1)-1,FALSE)),VLOOKUP($A517,pivotdata!$A$2:$V$772,COLUMN(D$1)-1,FALSE),0)</f>
        <v>500967</v>
      </c>
      <c r="E517">
        <f>IF(ISNUMBER(VLOOKUP($A517,pivotdata!$A$2:$V$772,COLUMN(E$1)-1,FALSE)),VLOOKUP($A517,pivotdata!$A$2:$V$772,COLUMN(E$1)-1,FALSE),0)</f>
        <v>461298</v>
      </c>
      <c r="F517">
        <f>IF(ISNUMBER(VLOOKUP($A517,pivotdata!$A$2:$V$772,COLUMN(F$1)-1,FALSE)),VLOOKUP($A517,pivotdata!$A$2:$V$772,COLUMN(F$1)-1,FALSE),0)</f>
        <v>792062</v>
      </c>
      <c r="G517">
        <f>IF(ISNUMBER(VLOOKUP($A517,pivotdata!$A$2:$V$772,COLUMN(G$1)-1,FALSE)),VLOOKUP($A517,pivotdata!$A$2:$V$772,COLUMN(G$1)-1,FALSE),0)</f>
        <v>850204</v>
      </c>
      <c r="H517">
        <f>IF(ISNUMBER(VLOOKUP($A517,pivotdata!$A$2:$V$772,COLUMN(H$1)-1,FALSE)),VLOOKUP($A517,pivotdata!$A$2:$V$772,COLUMN(H$1)-1,FALSE),0)</f>
        <v>845835</v>
      </c>
      <c r="I517">
        <f>IF(ISNUMBER(VLOOKUP($A517,pivotdata!$A$2:$V$772,COLUMN(I$1)-1,FALSE)),VLOOKUP($A517,pivotdata!$A$2:$V$772,COLUMN(I$1)-1,FALSE),0)</f>
        <v>1561375</v>
      </c>
      <c r="J517">
        <f>IF(ISNUMBER(VLOOKUP($A517,pivotdata!$A$2:$V$772,COLUMN(J$1)-1,FALSE)),VLOOKUP($A517,pivotdata!$A$2:$V$772,COLUMN(J$1)-1,FALSE),0)</f>
        <v>2473327</v>
      </c>
      <c r="K517">
        <f>IF(ISNUMBER(VLOOKUP($A517,pivotdata!$A$2:$V$772,COLUMN(K$1)-1,FALSE)),VLOOKUP($A517,pivotdata!$A$2:$V$772,COLUMN(K$1)-1,FALSE),0)</f>
        <v>2860005</v>
      </c>
      <c r="L517">
        <f>IF(ISNUMBER(VLOOKUP($A517,pivotdata!$A$2:$V$772,COLUMN(L$1)-1,FALSE)),VLOOKUP($A517,pivotdata!$A$2:$V$772,COLUMN(L$1)-1,FALSE),0)</f>
        <v>2851117</v>
      </c>
      <c r="M517">
        <f>IF(ISNUMBER(VLOOKUP($A517,pivotdata!$A$2:$V$772,COLUMN(M$1)-1,FALSE)),VLOOKUP($A517,pivotdata!$A$2:$V$772,COLUMN(M$1)-1,FALSE),0)</f>
        <v>3560715</v>
      </c>
      <c r="N517">
        <f>IF(ISNUMBER(VLOOKUP($A517,pivotdata!$A$2:$V$772,COLUMN(N$1)-1,FALSE)),VLOOKUP($A517,pivotdata!$A$2:$V$772,COLUMN(N$1)-1,FALSE),0)</f>
        <v>2396488</v>
      </c>
      <c r="O517">
        <f>IF(ISNUMBER(VLOOKUP($A517,pivotdata!$A$2:$V$772,COLUMN(O$1)-1,FALSE)),VLOOKUP($A517,pivotdata!$A$2:$V$772,COLUMN(O$1)-1,FALSE),0)</f>
        <v>2306895</v>
      </c>
      <c r="P517">
        <f>IF(ISNUMBER(VLOOKUP($A517,pivotdata!$A$2:$V$772,COLUMN(P$1)-1,FALSE)),VLOOKUP($A517,pivotdata!$A$2:$V$772,COLUMN(P$1)-1,FALSE),0)</f>
        <v>2772468</v>
      </c>
      <c r="Q517">
        <f>IF(ISNUMBER(VLOOKUP($A517,pivotdata!$A$2:$V$772,COLUMN(Q$1)-1,FALSE)),VLOOKUP($A517,pivotdata!$A$2:$V$772,COLUMN(Q$1)-1,FALSE),0)</f>
        <v>4147676</v>
      </c>
      <c r="R517">
        <f>IF(ISNUMBER(VLOOKUP($A517,pivotdata!$A$2:$V$772,COLUMN(R$1)-1,FALSE)),VLOOKUP($A517,pivotdata!$A$2:$V$772,COLUMN(R$1)-1,FALSE),0)</f>
        <v>9069815</v>
      </c>
      <c r="S517">
        <f>IF(ISNUMBER(VLOOKUP($A517,pivotdata!$A$2:$V$772,COLUMN(S$1)-1,FALSE)),VLOOKUP($A517,pivotdata!$A$2:$V$772,COLUMN(S$1)-1,FALSE),0)</f>
        <v>21855488</v>
      </c>
      <c r="T517">
        <f>IF(ISNUMBER(VLOOKUP($A517,pivotdata!$A$2:$V$772,COLUMN(T$1)-1,FALSE)),VLOOKUP($A517,pivotdata!$A$2:$V$772,COLUMN(T$1)-1,FALSE),0)</f>
        <v>23282895</v>
      </c>
      <c r="U517">
        <f>IF(ISNUMBER(VLOOKUP($A517,pivotdata!$A$2:$V$772,COLUMN(U$1)-1,FALSE)),VLOOKUP($A517,pivotdata!$A$2:$V$772,COLUMN(U$1)-1,FALSE),0)</f>
        <v>35956762</v>
      </c>
      <c r="V517">
        <f>IF(ISNUMBER(VLOOKUP($A517,pivotdata!$A$2:$V$772,COLUMN(V$1)-1,FALSE)),VLOOKUP($A517,pivotdata!$A$2:$V$772,COLUMN(V$1)-1,FALSE),0)</f>
        <v>47699390</v>
      </c>
      <c r="W517">
        <f>IF(ISNUMBER(VLOOKUP($A517,pivotdata!$A$2:$V$772,COLUMN(W$1)-1,FALSE)),VLOOKUP($A517,pivotdata!$A$2:$V$772,COLUMN(W$1)-1,FALSE),0)</f>
        <v>45957698</v>
      </c>
    </row>
    <row r="518" spans="1:23" x14ac:dyDescent="0.25">
      <c r="A518" s="1">
        <v>6940</v>
      </c>
      <c r="B518" s="2" t="s">
        <v>286</v>
      </c>
      <c r="C518">
        <f>IF(ISNUMBER(VLOOKUP($A518,pivotdata!$A$2:$V$772,COLUMN(C$1)-1,FALSE)),VLOOKUP($A518,pivotdata!$A$2:$V$772,COLUMN(C$1)-1,FALSE),0)</f>
        <v>314264</v>
      </c>
      <c r="D518">
        <f>IF(ISNUMBER(VLOOKUP($A518,pivotdata!$A$2:$V$772,COLUMN(D$1)-1,FALSE)),VLOOKUP($A518,pivotdata!$A$2:$V$772,COLUMN(D$1)-1,FALSE),0)</f>
        <v>542956</v>
      </c>
      <c r="E518">
        <f>IF(ISNUMBER(VLOOKUP($A518,pivotdata!$A$2:$V$772,COLUMN(E$1)-1,FALSE)),VLOOKUP($A518,pivotdata!$A$2:$V$772,COLUMN(E$1)-1,FALSE),0)</f>
        <v>310129</v>
      </c>
      <c r="F518">
        <f>IF(ISNUMBER(VLOOKUP($A518,pivotdata!$A$2:$V$772,COLUMN(F$1)-1,FALSE)),VLOOKUP($A518,pivotdata!$A$2:$V$772,COLUMN(F$1)-1,FALSE),0)</f>
        <v>1148365</v>
      </c>
      <c r="G518">
        <f>IF(ISNUMBER(VLOOKUP($A518,pivotdata!$A$2:$V$772,COLUMN(G$1)-1,FALSE)),VLOOKUP($A518,pivotdata!$A$2:$V$772,COLUMN(G$1)-1,FALSE),0)</f>
        <v>2777707</v>
      </c>
      <c r="H518">
        <f>IF(ISNUMBER(VLOOKUP($A518,pivotdata!$A$2:$V$772,COLUMN(H$1)-1,FALSE)),VLOOKUP($A518,pivotdata!$A$2:$V$772,COLUMN(H$1)-1,FALSE),0)</f>
        <v>2027329</v>
      </c>
      <c r="I518">
        <f>IF(ISNUMBER(VLOOKUP($A518,pivotdata!$A$2:$V$772,COLUMN(I$1)-1,FALSE)),VLOOKUP($A518,pivotdata!$A$2:$V$772,COLUMN(I$1)-1,FALSE),0)</f>
        <v>3046982</v>
      </c>
      <c r="J518">
        <f>IF(ISNUMBER(VLOOKUP($A518,pivotdata!$A$2:$V$772,COLUMN(J$1)-1,FALSE)),VLOOKUP($A518,pivotdata!$A$2:$V$772,COLUMN(J$1)-1,FALSE),0)</f>
        <v>3841907</v>
      </c>
      <c r="K518">
        <f>IF(ISNUMBER(VLOOKUP($A518,pivotdata!$A$2:$V$772,COLUMN(K$1)-1,FALSE)),VLOOKUP($A518,pivotdata!$A$2:$V$772,COLUMN(K$1)-1,FALSE),0)</f>
        <v>5188855</v>
      </c>
      <c r="L518">
        <f>IF(ISNUMBER(VLOOKUP($A518,pivotdata!$A$2:$V$772,COLUMN(L$1)-1,FALSE)),VLOOKUP($A518,pivotdata!$A$2:$V$772,COLUMN(L$1)-1,FALSE),0)</f>
        <v>3936363</v>
      </c>
      <c r="M518">
        <f>IF(ISNUMBER(VLOOKUP($A518,pivotdata!$A$2:$V$772,COLUMN(M$1)-1,FALSE)),VLOOKUP($A518,pivotdata!$A$2:$V$772,COLUMN(M$1)-1,FALSE),0)</f>
        <v>3714181</v>
      </c>
      <c r="N518">
        <f>IF(ISNUMBER(VLOOKUP($A518,pivotdata!$A$2:$V$772,COLUMN(N$1)-1,FALSE)),VLOOKUP($A518,pivotdata!$A$2:$V$772,COLUMN(N$1)-1,FALSE),0)</f>
        <v>3507800</v>
      </c>
      <c r="O518">
        <f>IF(ISNUMBER(VLOOKUP($A518,pivotdata!$A$2:$V$772,COLUMN(O$1)-1,FALSE)),VLOOKUP($A518,pivotdata!$A$2:$V$772,COLUMN(O$1)-1,FALSE),0)</f>
        <v>3379293</v>
      </c>
      <c r="P518">
        <f>IF(ISNUMBER(VLOOKUP($A518,pivotdata!$A$2:$V$772,COLUMN(P$1)-1,FALSE)),VLOOKUP($A518,pivotdata!$A$2:$V$772,COLUMN(P$1)-1,FALSE),0)</f>
        <v>4680116</v>
      </c>
      <c r="Q518">
        <f>IF(ISNUMBER(VLOOKUP($A518,pivotdata!$A$2:$V$772,COLUMN(Q$1)-1,FALSE)),VLOOKUP($A518,pivotdata!$A$2:$V$772,COLUMN(Q$1)-1,FALSE),0)</f>
        <v>4579940</v>
      </c>
      <c r="R518">
        <f>IF(ISNUMBER(VLOOKUP($A518,pivotdata!$A$2:$V$772,COLUMN(R$1)-1,FALSE)),VLOOKUP($A518,pivotdata!$A$2:$V$772,COLUMN(R$1)-1,FALSE),0)</f>
        <v>4423676</v>
      </c>
      <c r="S518">
        <f>IF(ISNUMBER(VLOOKUP($A518,pivotdata!$A$2:$V$772,COLUMN(S$1)-1,FALSE)),VLOOKUP($A518,pivotdata!$A$2:$V$772,COLUMN(S$1)-1,FALSE),0)</f>
        <v>7753283</v>
      </c>
      <c r="T518">
        <f>IF(ISNUMBER(VLOOKUP($A518,pivotdata!$A$2:$V$772,COLUMN(T$1)-1,FALSE)),VLOOKUP($A518,pivotdata!$A$2:$V$772,COLUMN(T$1)-1,FALSE),0)</f>
        <v>7319742</v>
      </c>
      <c r="U518">
        <f>IF(ISNUMBER(VLOOKUP($A518,pivotdata!$A$2:$V$772,COLUMN(U$1)-1,FALSE)),VLOOKUP($A518,pivotdata!$A$2:$V$772,COLUMN(U$1)-1,FALSE),0)</f>
        <v>11984255</v>
      </c>
      <c r="V518">
        <f>IF(ISNUMBER(VLOOKUP($A518,pivotdata!$A$2:$V$772,COLUMN(V$1)-1,FALSE)),VLOOKUP($A518,pivotdata!$A$2:$V$772,COLUMN(V$1)-1,FALSE),0)</f>
        <v>14270297</v>
      </c>
      <c r="W518">
        <f>IF(ISNUMBER(VLOOKUP($A518,pivotdata!$A$2:$V$772,COLUMN(W$1)-1,FALSE)),VLOOKUP($A518,pivotdata!$A$2:$V$772,COLUMN(W$1)-1,FALSE),0)</f>
        <v>13922052</v>
      </c>
    </row>
    <row r="519" spans="1:23" x14ac:dyDescent="0.25">
      <c r="A519" s="1">
        <v>6951</v>
      </c>
      <c r="B519" s="2" t="s">
        <v>285</v>
      </c>
      <c r="C519">
        <f>IF(ISNUMBER(VLOOKUP($A519,pivotdata!$A$2:$V$772,COLUMN(C$1)-1,FALSE)),VLOOKUP($A519,pivotdata!$A$2:$V$772,COLUMN(C$1)-1,FALSE),0)</f>
        <v>815862</v>
      </c>
      <c r="D519">
        <f>IF(ISNUMBER(VLOOKUP($A519,pivotdata!$A$2:$V$772,COLUMN(D$1)-1,FALSE)),VLOOKUP($A519,pivotdata!$A$2:$V$772,COLUMN(D$1)-1,FALSE),0)</f>
        <v>389808</v>
      </c>
      <c r="E519">
        <f>IF(ISNUMBER(VLOOKUP($A519,pivotdata!$A$2:$V$772,COLUMN(E$1)-1,FALSE)),VLOOKUP($A519,pivotdata!$A$2:$V$772,COLUMN(E$1)-1,FALSE),0)</f>
        <v>579878</v>
      </c>
      <c r="F519">
        <f>IF(ISNUMBER(VLOOKUP($A519,pivotdata!$A$2:$V$772,COLUMN(F$1)-1,FALSE)),VLOOKUP($A519,pivotdata!$A$2:$V$772,COLUMN(F$1)-1,FALSE),0)</f>
        <v>621976</v>
      </c>
      <c r="G519">
        <f>IF(ISNUMBER(VLOOKUP($A519,pivotdata!$A$2:$V$772,COLUMN(G$1)-1,FALSE)),VLOOKUP($A519,pivotdata!$A$2:$V$772,COLUMN(G$1)-1,FALSE),0)</f>
        <v>772776</v>
      </c>
      <c r="H519">
        <f>IF(ISNUMBER(VLOOKUP($A519,pivotdata!$A$2:$V$772,COLUMN(H$1)-1,FALSE)),VLOOKUP($A519,pivotdata!$A$2:$V$772,COLUMN(H$1)-1,FALSE),0)</f>
        <v>249777</v>
      </c>
      <c r="I519">
        <f>IF(ISNUMBER(VLOOKUP($A519,pivotdata!$A$2:$V$772,COLUMN(I$1)-1,FALSE)),VLOOKUP($A519,pivotdata!$A$2:$V$772,COLUMN(I$1)-1,FALSE),0)</f>
        <v>347188</v>
      </c>
      <c r="J519">
        <f>IF(ISNUMBER(VLOOKUP($A519,pivotdata!$A$2:$V$772,COLUMN(J$1)-1,FALSE)),VLOOKUP($A519,pivotdata!$A$2:$V$772,COLUMN(J$1)-1,FALSE),0)</f>
        <v>442455</v>
      </c>
      <c r="K519">
        <f>IF(ISNUMBER(VLOOKUP($A519,pivotdata!$A$2:$V$772,COLUMN(K$1)-1,FALSE)),VLOOKUP($A519,pivotdata!$A$2:$V$772,COLUMN(K$1)-1,FALSE),0)</f>
        <v>681659</v>
      </c>
      <c r="L519">
        <f>IF(ISNUMBER(VLOOKUP($A519,pivotdata!$A$2:$V$772,COLUMN(L$1)-1,FALSE)),VLOOKUP($A519,pivotdata!$A$2:$V$772,COLUMN(L$1)-1,FALSE),0)</f>
        <v>559551</v>
      </c>
      <c r="M519">
        <f>IF(ISNUMBER(VLOOKUP($A519,pivotdata!$A$2:$V$772,COLUMN(M$1)-1,FALSE)),VLOOKUP($A519,pivotdata!$A$2:$V$772,COLUMN(M$1)-1,FALSE),0)</f>
        <v>605655</v>
      </c>
      <c r="N519">
        <f>IF(ISNUMBER(VLOOKUP($A519,pivotdata!$A$2:$V$772,COLUMN(N$1)-1,FALSE)),VLOOKUP($A519,pivotdata!$A$2:$V$772,COLUMN(N$1)-1,FALSE),0)</f>
        <v>658817</v>
      </c>
      <c r="O519">
        <f>IF(ISNUMBER(VLOOKUP($A519,pivotdata!$A$2:$V$772,COLUMN(O$1)-1,FALSE)),VLOOKUP($A519,pivotdata!$A$2:$V$772,COLUMN(O$1)-1,FALSE),0)</f>
        <v>431003</v>
      </c>
      <c r="P519">
        <f>IF(ISNUMBER(VLOOKUP($A519,pivotdata!$A$2:$V$772,COLUMN(P$1)-1,FALSE)),VLOOKUP($A519,pivotdata!$A$2:$V$772,COLUMN(P$1)-1,FALSE),0)</f>
        <v>475574</v>
      </c>
      <c r="Q519">
        <f>IF(ISNUMBER(VLOOKUP($A519,pivotdata!$A$2:$V$772,COLUMN(Q$1)-1,FALSE)),VLOOKUP($A519,pivotdata!$A$2:$V$772,COLUMN(Q$1)-1,FALSE),0)</f>
        <v>455240</v>
      </c>
      <c r="R519">
        <f>IF(ISNUMBER(VLOOKUP($A519,pivotdata!$A$2:$V$772,COLUMN(R$1)-1,FALSE)),VLOOKUP($A519,pivotdata!$A$2:$V$772,COLUMN(R$1)-1,FALSE),0)</f>
        <v>679081</v>
      </c>
      <c r="S519">
        <f>IF(ISNUMBER(VLOOKUP($A519,pivotdata!$A$2:$V$772,COLUMN(S$1)-1,FALSE)),VLOOKUP($A519,pivotdata!$A$2:$V$772,COLUMN(S$1)-1,FALSE),0)</f>
        <v>699075</v>
      </c>
      <c r="T519">
        <f>IF(ISNUMBER(VLOOKUP($A519,pivotdata!$A$2:$V$772,COLUMN(T$1)-1,FALSE)),VLOOKUP($A519,pivotdata!$A$2:$V$772,COLUMN(T$1)-1,FALSE),0)</f>
        <v>621693</v>
      </c>
      <c r="U519">
        <f>IF(ISNUMBER(VLOOKUP($A519,pivotdata!$A$2:$V$772,COLUMN(U$1)-1,FALSE)),VLOOKUP($A519,pivotdata!$A$2:$V$772,COLUMN(U$1)-1,FALSE),0)</f>
        <v>628269</v>
      </c>
      <c r="V519">
        <f>IF(ISNUMBER(VLOOKUP($A519,pivotdata!$A$2:$V$772,COLUMN(V$1)-1,FALSE)),VLOOKUP($A519,pivotdata!$A$2:$V$772,COLUMN(V$1)-1,FALSE),0)</f>
        <v>512848</v>
      </c>
      <c r="W519">
        <f>IF(ISNUMBER(VLOOKUP($A519,pivotdata!$A$2:$V$772,COLUMN(W$1)-1,FALSE)),VLOOKUP($A519,pivotdata!$A$2:$V$772,COLUMN(W$1)-1,FALSE),0)</f>
        <v>465894</v>
      </c>
    </row>
    <row r="520" spans="1:23" x14ac:dyDescent="0.25">
      <c r="A520" s="1">
        <v>6953</v>
      </c>
      <c r="B520" s="2" t="s">
        <v>284</v>
      </c>
      <c r="C520">
        <f>IF(ISNUMBER(VLOOKUP($A520,pivotdata!$A$2:$V$772,COLUMN(C$1)-1,FALSE)),VLOOKUP($A520,pivotdata!$A$2:$V$772,COLUMN(C$1)-1,FALSE),0)</f>
        <v>882450</v>
      </c>
      <c r="D520">
        <f>IF(ISNUMBER(VLOOKUP($A520,pivotdata!$A$2:$V$772,COLUMN(D$1)-1,FALSE)),VLOOKUP($A520,pivotdata!$A$2:$V$772,COLUMN(D$1)-1,FALSE),0)</f>
        <v>1165184</v>
      </c>
      <c r="E520">
        <f>IF(ISNUMBER(VLOOKUP($A520,pivotdata!$A$2:$V$772,COLUMN(E$1)-1,FALSE)),VLOOKUP($A520,pivotdata!$A$2:$V$772,COLUMN(E$1)-1,FALSE),0)</f>
        <v>1856753</v>
      </c>
      <c r="F520">
        <f>IF(ISNUMBER(VLOOKUP($A520,pivotdata!$A$2:$V$772,COLUMN(F$1)-1,FALSE)),VLOOKUP($A520,pivotdata!$A$2:$V$772,COLUMN(F$1)-1,FALSE),0)</f>
        <v>3308636</v>
      </c>
      <c r="G520">
        <f>IF(ISNUMBER(VLOOKUP($A520,pivotdata!$A$2:$V$772,COLUMN(G$1)-1,FALSE)),VLOOKUP($A520,pivotdata!$A$2:$V$772,COLUMN(G$1)-1,FALSE),0)</f>
        <v>1632028</v>
      </c>
      <c r="H520">
        <f>IF(ISNUMBER(VLOOKUP($A520,pivotdata!$A$2:$V$772,COLUMN(H$1)-1,FALSE)),VLOOKUP($A520,pivotdata!$A$2:$V$772,COLUMN(H$1)-1,FALSE),0)</f>
        <v>1024260</v>
      </c>
      <c r="I520">
        <f>IF(ISNUMBER(VLOOKUP($A520,pivotdata!$A$2:$V$772,COLUMN(I$1)-1,FALSE)),VLOOKUP($A520,pivotdata!$A$2:$V$772,COLUMN(I$1)-1,FALSE),0)</f>
        <v>1129680</v>
      </c>
      <c r="J520">
        <f>IF(ISNUMBER(VLOOKUP($A520,pivotdata!$A$2:$V$772,COLUMN(J$1)-1,FALSE)),VLOOKUP($A520,pivotdata!$A$2:$V$772,COLUMN(J$1)-1,FALSE),0)</f>
        <v>1310247</v>
      </c>
      <c r="K520">
        <f>IF(ISNUMBER(VLOOKUP($A520,pivotdata!$A$2:$V$772,COLUMN(K$1)-1,FALSE)),VLOOKUP($A520,pivotdata!$A$2:$V$772,COLUMN(K$1)-1,FALSE),0)</f>
        <v>1407234</v>
      </c>
      <c r="L520">
        <f>IF(ISNUMBER(VLOOKUP($A520,pivotdata!$A$2:$V$772,COLUMN(L$1)-1,FALSE)),VLOOKUP($A520,pivotdata!$A$2:$V$772,COLUMN(L$1)-1,FALSE),0)</f>
        <v>1101034</v>
      </c>
      <c r="M520">
        <f>IF(ISNUMBER(VLOOKUP($A520,pivotdata!$A$2:$V$772,COLUMN(M$1)-1,FALSE)),VLOOKUP($A520,pivotdata!$A$2:$V$772,COLUMN(M$1)-1,FALSE),0)</f>
        <v>1579956</v>
      </c>
      <c r="N520">
        <f>IF(ISNUMBER(VLOOKUP($A520,pivotdata!$A$2:$V$772,COLUMN(N$1)-1,FALSE)),VLOOKUP($A520,pivotdata!$A$2:$V$772,COLUMN(N$1)-1,FALSE),0)</f>
        <v>2022552</v>
      </c>
      <c r="O520">
        <f>IF(ISNUMBER(VLOOKUP($A520,pivotdata!$A$2:$V$772,COLUMN(O$1)-1,FALSE)),VLOOKUP($A520,pivotdata!$A$2:$V$772,COLUMN(O$1)-1,FALSE),0)</f>
        <v>1881531</v>
      </c>
      <c r="P520">
        <f>IF(ISNUMBER(VLOOKUP($A520,pivotdata!$A$2:$V$772,COLUMN(P$1)-1,FALSE)),VLOOKUP($A520,pivotdata!$A$2:$V$772,COLUMN(P$1)-1,FALSE),0)</f>
        <v>2875398</v>
      </c>
      <c r="Q520">
        <f>IF(ISNUMBER(VLOOKUP($A520,pivotdata!$A$2:$V$772,COLUMN(Q$1)-1,FALSE)),VLOOKUP($A520,pivotdata!$A$2:$V$772,COLUMN(Q$1)-1,FALSE),0)</f>
        <v>1743859</v>
      </c>
      <c r="R520">
        <f>IF(ISNUMBER(VLOOKUP($A520,pivotdata!$A$2:$V$772,COLUMN(R$1)-1,FALSE)),VLOOKUP($A520,pivotdata!$A$2:$V$772,COLUMN(R$1)-1,FALSE),0)</f>
        <v>4088302</v>
      </c>
      <c r="S520">
        <f>IF(ISNUMBER(VLOOKUP($A520,pivotdata!$A$2:$V$772,COLUMN(S$1)-1,FALSE)),VLOOKUP($A520,pivotdata!$A$2:$V$772,COLUMN(S$1)-1,FALSE),0)</f>
        <v>9681262</v>
      </c>
      <c r="T520">
        <f>IF(ISNUMBER(VLOOKUP($A520,pivotdata!$A$2:$V$772,COLUMN(T$1)-1,FALSE)),VLOOKUP($A520,pivotdata!$A$2:$V$772,COLUMN(T$1)-1,FALSE),0)</f>
        <v>10124804</v>
      </c>
      <c r="U520">
        <f>IF(ISNUMBER(VLOOKUP($A520,pivotdata!$A$2:$V$772,COLUMN(U$1)-1,FALSE)),VLOOKUP($A520,pivotdata!$A$2:$V$772,COLUMN(U$1)-1,FALSE),0)</f>
        <v>11903180</v>
      </c>
      <c r="V520">
        <f>IF(ISNUMBER(VLOOKUP($A520,pivotdata!$A$2:$V$772,COLUMN(V$1)-1,FALSE)),VLOOKUP($A520,pivotdata!$A$2:$V$772,COLUMN(V$1)-1,FALSE),0)</f>
        <v>17719049</v>
      </c>
      <c r="W520">
        <f>IF(ISNUMBER(VLOOKUP($A520,pivotdata!$A$2:$V$772,COLUMN(W$1)-1,FALSE)),VLOOKUP($A520,pivotdata!$A$2:$V$772,COLUMN(W$1)-1,FALSE),0)</f>
        <v>12247712</v>
      </c>
    </row>
    <row r="521" spans="1:23" x14ac:dyDescent="0.25">
      <c r="A521" s="1">
        <v>6954</v>
      </c>
      <c r="B521" s="2" t="s">
        <v>283</v>
      </c>
      <c r="C521">
        <f>IF(ISNUMBER(VLOOKUP($A521,pivotdata!$A$2:$V$772,COLUMN(C$1)-1,FALSE)),VLOOKUP($A521,pivotdata!$A$2:$V$772,COLUMN(C$1)-1,FALSE),0)</f>
        <v>797599</v>
      </c>
      <c r="D521">
        <f>IF(ISNUMBER(VLOOKUP($A521,pivotdata!$A$2:$V$772,COLUMN(D$1)-1,FALSE)),VLOOKUP($A521,pivotdata!$A$2:$V$772,COLUMN(D$1)-1,FALSE),0)</f>
        <v>1151829</v>
      </c>
      <c r="E521">
        <f>IF(ISNUMBER(VLOOKUP($A521,pivotdata!$A$2:$V$772,COLUMN(E$1)-1,FALSE)),VLOOKUP($A521,pivotdata!$A$2:$V$772,COLUMN(E$1)-1,FALSE),0)</f>
        <v>1532258</v>
      </c>
      <c r="F521">
        <f>IF(ISNUMBER(VLOOKUP($A521,pivotdata!$A$2:$V$772,COLUMN(F$1)-1,FALSE)),VLOOKUP($A521,pivotdata!$A$2:$V$772,COLUMN(F$1)-1,FALSE),0)</f>
        <v>1740885</v>
      </c>
      <c r="G521">
        <f>IF(ISNUMBER(VLOOKUP($A521,pivotdata!$A$2:$V$772,COLUMN(G$1)-1,FALSE)),VLOOKUP($A521,pivotdata!$A$2:$V$772,COLUMN(G$1)-1,FALSE),0)</f>
        <v>2234607</v>
      </c>
      <c r="H521">
        <f>IF(ISNUMBER(VLOOKUP($A521,pivotdata!$A$2:$V$772,COLUMN(H$1)-1,FALSE)),VLOOKUP($A521,pivotdata!$A$2:$V$772,COLUMN(H$1)-1,FALSE),0)</f>
        <v>1921436</v>
      </c>
      <c r="I521">
        <f>IF(ISNUMBER(VLOOKUP($A521,pivotdata!$A$2:$V$772,COLUMN(I$1)-1,FALSE)),VLOOKUP($A521,pivotdata!$A$2:$V$772,COLUMN(I$1)-1,FALSE),0)</f>
        <v>3024634</v>
      </c>
      <c r="J521">
        <f>IF(ISNUMBER(VLOOKUP($A521,pivotdata!$A$2:$V$772,COLUMN(J$1)-1,FALSE)),VLOOKUP($A521,pivotdata!$A$2:$V$772,COLUMN(J$1)-1,FALSE),0)</f>
        <v>3109737</v>
      </c>
      <c r="K521">
        <f>IF(ISNUMBER(VLOOKUP($A521,pivotdata!$A$2:$V$772,COLUMN(K$1)-1,FALSE)),VLOOKUP($A521,pivotdata!$A$2:$V$772,COLUMN(K$1)-1,FALSE),0)</f>
        <v>3411909</v>
      </c>
      <c r="L521">
        <f>IF(ISNUMBER(VLOOKUP($A521,pivotdata!$A$2:$V$772,COLUMN(L$1)-1,FALSE)),VLOOKUP($A521,pivotdata!$A$2:$V$772,COLUMN(L$1)-1,FALSE),0)</f>
        <v>3754756</v>
      </c>
      <c r="M521">
        <f>IF(ISNUMBER(VLOOKUP($A521,pivotdata!$A$2:$V$772,COLUMN(M$1)-1,FALSE)),VLOOKUP($A521,pivotdata!$A$2:$V$772,COLUMN(M$1)-1,FALSE),0)</f>
        <v>5172132</v>
      </c>
      <c r="N521">
        <f>IF(ISNUMBER(VLOOKUP($A521,pivotdata!$A$2:$V$772,COLUMN(N$1)-1,FALSE)),VLOOKUP($A521,pivotdata!$A$2:$V$772,COLUMN(N$1)-1,FALSE),0)</f>
        <v>13479424</v>
      </c>
      <c r="O521">
        <f>IF(ISNUMBER(VLOOKUP($A521,pivotdata!$A$2:$V$772,COLUMN(O$1)-1,FALSE)),VLOOKUP($A521,pivotdata!$A$2:$V$772,COLUMN(O$1)-1,FALSE),0)</f>
        <v>12138564</v>
      </c>
      <c r="P521">
        <f>IF(ISNUMBER(VLOOKUP($A521,pivotdata!$A$2:$V$772,COLUMN(P$1)-1,FALSE)),VLOOKUP($A521,pivotdata!$A$2:$V$772,COLUMN(P$1)-1,FALSE),0)</f>
        <v>4750529</v>
      </c>
      <c r="Q521">
        <f>IF(ISNUMBER(VLOOKUP($A521,pivotdata!$A$2:$V$772,COLUMN(Q$1)-1,FALSE)),VLOOKUP($A521,pivotdata!$A$2:$V$772,COLUMN(Q$1)-1,FALSE),0)</f>
        <v>7205767</v>
      </c>
      <c r="R521">
        <f>IF(ISNUMBER(VLOOKUP($A521,pivotdata!$A$2:$V$772,COLUMN(R$1)-1,FALSE)),VLOOKUP($A521,pivotdata!$A$2:$V$772,COLUMN(R$1)-1,FALSE),0)</f>
        <v>11148468</v>
      </c>
      <c r="S521">
        <f>IF(ISNUMBER(VLOOKUP($A521,pivotdata!$A$2:$V$772,COLUMN(S$1)-1,FALSE)),VLOOKUP($A521,pivotdata!$A$2:$V$772,COLUMN(S$1)-1,FALSE),0)</f>
        <v>15671612</v>
      </c>
      <c r="T521">
        <f>IF(ISNUMBER(VLOOKUP($A521,pivotdata!$A$2:$V$772,COLUMN(T$1)-1,FALSE)),VLOOKUP($A521,pivotdata!$A$2:$V$772,COLUMN(T$1)-1,FALSE),0)</f>
        <v>13234703</v>
      </c>
      <c r="U521">
        <f>IF(ISNUMBER(VLOOKUP($A521,pivotdata!$A$2:$V$772,COLUMN(U$1)-1,FALSE)),VLOOKUP($A521,pivotdata!$A$2:$V$772,COLUMN(U$1)-1,FALSE),0)</f>
        <v>36120739</v>
      </c>
      <c r="V521">
        <f>IF(ISNUMBER(VLOOKUP($A521,pivotdata!$A$2:$V$772,COLUMN(V$1)-1,FALSE)),VLOOKUP($A521,pivotdata!$A$2:$V$772,COLUMN(V$1)-1,FALSE),0)</f>
        <v>18127236</v>
      </c>
      <c r="W521">
        <f>IF(ISNUMBER(VLOOKUP($A521,pivotdata!$A$2:$V$772,COLUMN(W$1)-1,FALSE)),VLOOKUP($A521,pivotdata!$A$2:$V$772,COLUMN(W$1)-1,FALSE),0)</f>
        <v>18068500</v>
      </c>
    </row>
    <row r="522" spans="1:23" x14ac:dyDescent="0.25">
      <c r="A522" s="1">
        <v>6960</v>
      </c>
      <c r="B522" s="2" t="s">
        <v>282</v>
      </c>
      <c r="C522">
        <f>IF(ISNUMBER(VLOOKUP($A522,pivotdata!$A$2:$V$772,COLUMN(C$1)-1,FALSE)),VLOOKUP($A522,pivotdata!$A$2:$V$772,COLUMN(C$1)-1,FALSE),0)</f>
        <v>6031356</v>
      </c>
      <c r="D522">
        <f>IF(ISNUMBER(VLOOKUP($A522,pivotdata!$A$2:$V$772,COLUMN(D$1)-1,FALSE)),VLOOKUP($A522,pivotdata!$A$2:$V$772,COLUMN(D$1)-1,FALSE),0)</f>
        <v>7704603</v>
      </c>
      <c r="E522">
        <f>IF(ISNUMBER(VLOOKUP($A522,pivotdata!$A$2:$V$772,COLUMN(E$1)-1,FALSE)),VLOOKUP($A522,pivotdata!$A$2:$V$772,COLUMN(E$1)-1,FALSE),0)</f>
        <v>10076247</v>
      </c>
      <c r="F522">
        <f>IF(ISNUMBER(VLOOKUP($A522,pivotdata!$A$2:$V$772,COLUMN(F$1)-1,FALSE)),VLOOKUP($A522,pivotdata!$A$2:$V$772,COLUMN(F$1)-1,FALSE),0)</f>
        <v>11778686</v>
      </c>
      <c r="G522">
        <f>IF(ISNUMBER(VLOOKUP($A522,pivotdata!$A$2:$V$772,COLUMN(G$1)-1,FALSE)),VLOOKUP($A522,pivotdata!$A$2:$V$772,COLUMN(G$1)-1,FALSE),0)</f>
        <v>13945094</v>
      </c>
      <c r="H522">
        <f>IF(ISNUMBER(VLOOKUP($A522,pivotdata!$A$2:$V$772,COLUMN(H$1)-1,FALSE)),VLOOKUP($A522,pivotdata!$A$2:$V$772,COLUMN(H$1)-1,FALSE),0)</f>
        <v>8700987</v>
      </c>
      <c r="I522">
        <f>IF(ISNUMBER(VLOOKUP($A522,pivotdata!$A$2:$V$772,COLUMN(I$1)-1,FALSE)),VLOOKUP($A522,pivotdata!$A$2:$V$772,COLUMN(I$1)-1,FALSE),0)</f>
        <v>10143069</v>
      </c>
      <c r="J522">
        <f>IF(ISNUMBER(VLOOKUP($A522,pivotdata!$A$2:$V$772,COLUMN(J$1)-1,FALSE)),VLOOKUP($A522,pivotdata!$A$2:$V$772,COLUMN(J$1)-1,FALSE),0)</f>
        <v>10695178</v>
      </c>
      <c r="K522">
        <f>IF(ISNUMBER(VLOOKUP($A522,pivotdata!$A$2:$V$772,COLUMN(K$1)-1,FALSE)),VLOOKUP($A522,pivotdata!$A$2:$V$772,COLUMN(K$1)-1,FALSE),0)</f>
        <v>11900677</v>
      </c>
      <c r="L522">
        <f>IF(ISNUMBER(VLOOKUP($A522,pivotdata!$A$2:$V$772,COLUMN(L$1)-1,FALSE)),VLOOKUP($A522,pivotdata!$A$2:$V$772,COLUMN(L$1)-1,FALSE),0)</f>
        <v>8814398</v>
      </c>
      <c r="M522">
        <f>IF(ISNUMBER(VLOOKUP($A522,pivotdata!$A$2:$V$772,COLUMN(M$1)-1,FALSE)),VLOOKUP($A522,pivotdata!$A$2:$V$772,COLUMN(M$1)-1,FALSE),0)</f>
        <v>11625370</v>
      </c>
      <c r="N522">
        <f>IF(ISNUMBER(VLOOKUP($A522,pivotdata!$A$2:$V$772,COLUMN(N$1)-1,FALSE)),VLOOKUP($A522,pivotdata!$A$2:$V$772,COLUMN(N$1)-1,FALSE),0)</f>
        <v>11407341</v>
      </c>
      <c r="O522">
        <f>IF(ISNUMBER(VLOOKUP($A522,pivotdata!$A$2:$V$772,COLUMN(O$1)-1,FALSE)),VLOOKUP($A522,pivotdata!$A$2:$V$772,COLUMN(O$1)-1,FALSE),0)</f>
        <v>12505566</v>
      </c>
      <c r="P522">
        <f>IF(ISNUMBER(VLOOKUP($A522,pivotdata!$A$2:$V$772,COLUMN(P$1)-1,FALSE)),VLOOKUP($A522,pivotdata!$A$2:$V$772,COLUMN(P$1)-1,FALSE),0)</f>
        <v>8974648</v>
      </c>
      <c r="Q522">
        <f>IF(ISNUMBER(VLOOKUP($A522,pivotdata!$A$2:$V$772,COLUMN(Q$1)-1,FALSE)),VLOOKUP($A522,pivotdata!$A$2:$V$772,COLUMN(Q$1)-1,FALSE),0)</f>
        <v>9156188</v>
      </c>
      <c r="R522">
        <f>IF(ISNUMBER(VLOOKUP($A522,pivotdata!$A$2:$V$772,COLUMN(R$1)-1,FALSE)),VLOOKUP($A522,pivotdata!$A$2:$V$772,COLUMN(R$1)-1,FALSE),0)</f>
        <v>11460826</v>
      </c>
      <c r="S522">
        <f>IF(ISNUMBER(VLOOKUP($A522,pivotdata!$A$2:$V$772,COLUMN(S$1)-1,FALSE)),VLOOKUP($A522,pivotdata!$A$2:$V$772,COLUMN(S$1)-1,FALSE),0)</f>
        <v>11047974</v>
      </c>
      <c r="T522">
        <f>IF(ISNUMBER(VLOOKUP($A522,pivotdata!$A$2:$V$772,COLUMN(T$1)-1,FALSE)),VLOOKUP($A522,pivotdata!$A$2:$V$772,COLUMN(T$1)-1,FALSE),0)</f>
        <v>10680555</v>
      </c>
      <c r="U522">
        <f>IF(ISNUMBER(VLOOKUP($A522,pivotdata!$A$2:$V$772,COLUMN(U$1)-1,FALSE)),VLOOKUP($A522,pivotdata!$A$2:$V$772,COLUMN(U$1)-1,FALSE),0)</f>
        <v>9111847</v>
      </c>
      <c r="V522">
        <f>IF(ISNUMBER(VLOOKUP($A522,pivotdata!$A$2:$V$772,COLUMN(V$1)-1,FALSE)),VLOOKUP($A522,pivotdata!$A$2:$V$772,COLUMN(V$1)-1,FALSE),0)</f>
        <v>10140083</v>
      </c>
      <c r="W522">
        <f>IF(ISNUMBER(VLOOKUP($A522,pivotdata!$A$2:$V$772,COLUMN(W$1)-1,FALSE)),VLOOKUP($A522,pivotdata!$A$2:$V$772,COLUMN(W$1)-1,FALSE),0)</f>
        <v>10687706</v>
      </c>
    </row>
    <row r="523" spans="1:23" x14ac:dyDescent="0.25">
      <c r="A523" s="1">
        <v>6973</v>
      </c>
      <c r="B523" s="2" t="s">
        <v>281</v>
      </c>
      <c r="C523">
        <f>IF(ISNUMBER(VLOOKUP($A523,pivotdata!$A$2:$V$772,COLUMN(C$1)-1,FALSE)),VLOOKUP($A523,pivotdata!$A$2:$V$772,COLUMN(C$1)-1,FALSE),0)</f>
        <v>447346</v>
      </c>
      <c r="D523">
        <f>IF(ISNUMBER(VLOOKUP($A523,pivotdata!$A$2:$V$772,COLUMN(D$1)-1,FALSE)),VLOOKUP($A523,pivotdata!$A$2:$V$772,COLUMN(D$1)-1,FALSE),0)</f>
        <v>9715886</v>
      </c>
      <c r="E523">
        <f>IF(ISNUMBER(VLOOKUP($A523,pivotdata!$A$2:$V$772,COLUMN(E$1)-1,FALSE)),VLOOKUP($A523,pivotdata!$A$2:$V$772,COLUMN(E$1)-1,FALSE),0)</f>
        <v>16248967</v>
      </c>
      <c r="F523">
        <f>IF(ISNUMBER(VLOOKUP($A523,pivotdata!$A$2:$V$772,COLUMN(F$1)-1,FALSE)),VLOOKUP($A523,pivotdata!$A$2:$V$772,COLUMN(F$1)-1,FALSE),0)</f>
        <v>22119848</v>
      </c>
      <c r="G523">
        <f>IF(ISNUMBER(VLOOKUP($A523,pivotdata!$A$2:$V$772,COLUMN(G$1)-1,FALSE)),VLOOKUP($A523,pivotdata!$A$2:$V$772,COLUMN(G$1)-1,FALSE),0)</f>
        <v>28440568</v>
      </c>
      <c r="H523">
        <f>IF(ISNUMBER(VLOOKUP($A523,pivotdata!$A$2:$V$772,COLUMN(H$1)-1,FALSE)),VLOOKUP($A523,pivotdata!$A$2:$V$772,COLUMN(H$1)-1,FALSE),0)</f>
        <v>23702848</v>
      </c>
      <c r="I523">
        <f>IF(ISNUMBER(VLOOKUP($A523,pivotdata!$A$2:$V$772,COLUMN(I$1)-1,FALSE)),VLOOKUP($A523,pivotdata!$A$2:$V$772,COLUMN(I$1)-1,FALSE),0)</f>
        <v>18723220</v>
      </c>
      <c r="J523">
        <f>IF(ISNUMBER(VLOOKUP($A523,pivotdata!$A$2:$V$772,COLUMN(J$1)-1,FALSE)),VLOOKUP($A523,pivotdata!$A$2:$V$772,COLUMN(J$1)-1,FALSE),0)</f>
        <v>21168972</v>
      </c>
      <c r="K523">
        <f>IF(ISNUMBER(VLOOKUP($A523,pivotdata!$A$2:$V$772,COLUMN(K$1)-1,FALSE)),VLOOKUP($A523,pivotdata!$A$2:$V$772,COLUMN(K$1)-1,FALSE),0)</f>
        <v>12825601</v>
      </c>
      <c r="L523">
        <f>IF(ISNUMBER(VLOOKUP($A523,pivotdata!$A$2:$V$772,COLUMN(L$1)-1,FALSE)),VLOOKUP($A523,pivotdata!$A$2:$V$772,COLUMN(L$1)-1,FALSE),0)</f>
        <v>6900893</v>
      </c>
      <c r="M523">
        <f>IF(ISNUMBER(VLOOKUP($A523,pivotdata!$A$2:$V$772,COLUMN(M$1)-1,FALSE)),VLOOKUP($A523,pivotdata!$A$2:$V$772,COLUMN(M$1)-1,FALSE),0)</f>
        <v>7157938</v>
      </c>
      <c r="N523">
        <f>IF(ISNUMBER(VLOOKUP($A523,pivotdata!$A$2:$V$772,COLUMN(N$1)-1,FALSE)),VLOOKUP($A523,pivotdata!$A$2:$V$772,COLUMN(N$1)-1,FALSE),0)</f>
        <v>6302263</v>
      </c>
      <c r="O523">
        <f>IF(ISNUMBER(VLOOKUP($A523,pivotdata!$A$2:$V$772,COLUMN(O$1)-1,FALSE)),VLOOKUP($A523,pivotdata!$A$2:$V$772,COLUMN(O$1)-1,FALSE),0)</f>
        <v>6093580</v>
      </c>
      <c r="P523">
        <f>IF(ISNUMBER(VLOOKUP($A523,pivotdata!$A$2:$V$772,COLUMN(P$1)-1,FALSE)),VLOOKUP($A523,pivotdata!$A$2:$V$772,COLUMN(P$1)-1,FALSE),0)</f>
        <v>28899876</v>
      </c>
      <c r="Q523">
        <f>IF(ISNUMBER(VLOOKUP($A523,pivotdata!$A$2:$V$772,COLUMN(Q$1)-1,FALSE)),VLOOKUP($A523,pivotdata!$A$2:$V$772,COLUMN(Q$1)-1,FALSE),0)</f>
        <v>33216512</v>
      </c>
      <c r="R523">
        <f>IF(ISNUMBER(VLOOKUP($A523,pivotdata!$A$2:$V$772,COLUMN(R$1)-1,FALSE)),VLOOKUP($A523,pivotdata!$A$2:$V$772,COLUMN(R$1)-1,FALSE),0)</f>
        <v>40816714</v>
      </c>
      <c r="S523">
        <f>IF(ISNUMBER(VLOOKUP($A523,pivotdata!$A$2:$V$772,COLUMN(S$1)-1,FALSE)),VLOOKUP($A523,pivotdata!$A$2:$V$772,COLUMN(S$1)-1,FALSE),0)</f>
        <v>46740026</v>
      </c>
      <c r="T523">
        <f>IF(ISNUMBER(VLOOKUP($A523,pivotdata!$A$2:$V$772,COLUMN(T$1)-1,FALSE)),VLOOKUP($A523,pivotdata!$A$2:$V$772,COLUMN(T$1)-1,FALSE),0)</f>
        <v>54647865</v>
      </c>
      <c r="U523">
        <f>IF(ISNUMBER(VLOOKUP($A523,pivotdata!$A$2:$V$772,COLUMN(U$1)-1,FALSE)),VLOOKUP($A523,pivotdata!$A$2:$V$772,COLUMN(U$1)-1,FALSE),0)</f>
        <v>55473774</v>
      </c>
      <c r="V523">
        <f>IF(ISNUMBER(VLOOKUP($A523,pivotdata!$A$2:$V$772,COLUMN(V$1)-1,FALSE)),VLOOKUP($A523,pivotdata!$A$2:$V$772,COLUMN(V$1)-1,FALSE),0)</f>
        <v>61098377</v>
      </c>
      <c r="W523">
        <f>IF(ISNUMBER(VLOOKUP($A523,pivotdata!$A$2:$V$772,COLUMN(W$1)-1,FALSE)),VLOOKUP($A523,pivotdata!$A$2:$V$772,COLUMN(W$1)-1,FALSE),0)</f>
        <v>61186830</v>
      </c>
    </row>
    <row r="524" spans="1:23" x14ac:dyDescent="0.25">
      <c r="A524" s="1">
        <v>6974</v>
      </c>
      <c r="B524" s="2" t="s">
        <v>280</v>
      </c>
      <c r="C524">
        <f>IF(ISNUMBER(VLOOKUP($A524,pivotdata!$A$2:$V$772,COLUMN(C$1)-1,FALSE)),VLOOKUP($A524,pivotdata!$A$2:$V$772,COLUMN(C$1)-1,FALSE),0)</f>
        <v>6129988</v>
      </c>
      <c r="D524">
        <f>IF(ISNUMBER(VLOOKUP($A524,pivotdata!$A$2:$V$772,COLUMN(D$1)-1,FALSE)),VLOOKUP($A524,pivotdata!$A$2:$V$772,COLUMN(D$1)-1,FALSE),0)</f>
        <v>7960569</v>
      </c>
      <c r="E524">
        <f>IF(ISNUMBER(VLOOKUP($A524,pivotdata!$A$2:$V$772,COLUMN(E$1)-1,FALSE)),VLOOKUP($A524,pivotdata!$A$2:$V$772,COLUMN(E$1)-1,FALSE),0)</f>
        <v>11583951</v>
      </c>
      <c r="F524">
        <f>IF(ISNUMBER(VLOOKUP($A524,pivotdata!$A$2:$V$772,COLUMN(F$1)-1,FALSE)),VLOOKUP($A524,pivotdata!$A$2:$V$772,COLUMN(F$1)-1,FALSE),0)</f>
        <v>14342499</v>
      </c>
      <c r="G524">
        <f>IF(ISNUMBER(VLOOKUP($A524,pivotdata!$A$2:$V$772,COLUMN(G$1)-1,FALSE)),VLOOKUP($A524,pivotdata!$A$2:$V$772,COLUMN(G$1)-1,FALSE),0)</f>
        <v>15731937</v>
      </c>
      <c r="H524">
        <f>IF(ISNUMBER(VLOOKUP($A524,pivotdata!$A$2:$V$772,COLUMN(H$1)-1,FALSE)),VLOOKUP($A524,pivotdata!$A$2:$V$772,COLUMN(H$1)-1,FALSE),0)</f>
        <v>7471340</v>
      </c>
      <c r="I524">
        <f>IF(ISNUMBER(VLOOKUP($A524,pivotdata!$A$2:$V$772,COLUMN(I$1)-1,FALSE)),VLOOKUP($A524,pivotdata!$A$2:$V$772,COLUMN(I$1)-1,FALSE),0)</f>
        <v>10884287</v>
      </c>
      <c r="J524">
        <f>IF(ISNUMBER(VLOOKUP($A524,pivotdata!$A$2:$V$772,COLUMN(J$1)-1,FALSE)),VLOOKUP($A524,pivotdata!$A$2:$V$772,COLUMN(J$1)-1,FALSE),0)</f>
        <v>12092982</v>
      </c>
      <c r="K524">
        <f>IF(ISNUMBER(VLOOKUP($A524,pivotdata!$A$2:$V$772,COLUMN(K$1)-1,FALSE)),VLOOKUP($A524,pivotdata!$A$2:$V$772,COLUMN(K$1)-1,FALSE),0)</f>
        <v>10356934</v>
      </c>
      <c r="L524">
        <f>IF(ISNUMBER(VLOOKUP($A524,pivotdata!$A$2:$V$772,COLUMN(L$1)-1,FALSE)),VLOOKUP($A524,pivotdata!$A$2:$V$772,COLUMN(L$1)-1,FALSE),0)</f>
        <v>10422587</v>
      </c>
      <c r="M524">
        <f>IF(ISNUMBER(VLOOKUP($A524,pivotdata!$A$2:$V$772,COLUMN(M$1)-1,FALSE)),VLOOKUP($A524,pivotdata!$A$2:$V$772,COLUMN(M$1)-1,FALSE),0)</f>
        <v>12321169</v>
      </c>
      <c r="N524">
        <f>IF(ISNUMBER(VLOOKUP($A524,pivotdata!$A$2:$V$772,COLUMN(N$1)-1,FALSE)),VLOOKUP($A524,pivotdata!$A$2:$V$772,COLUMN(N$1)-1,FALSE),0)</f>
        <v>10154270</v>
      </c>
      <c r="O524">
        <f>IF(ISNUMBER(VLOOKUP($A524,pivotdata!$A$2:$V$772,COLUMN(O$1)-1,FALSE)),VLOOKUP($A524,pivotdata!$A$2:$V$772,COLUMN(O$1)-1,FALSE),0)</f>
        <v>8344407</v>
      </c>
      <c r="P524">
        <f>IF(ISNUMBER(VLOOKUP($A524,pivotdata!$A$2:$V$772,COLUMN(P$1)-1,FALSE)),VLOOKUP($A524,pivotdata!$A$2:$V$772,COLUMN(P$1)-1,FALSE),0)</f>
        <v>8449078</v>
      </c>
      <c r="Q524">
        <f>IF(ISNUMBER(VLOOKUP($A524,pivotdata!$A$2:$V$772,COLUMN(Q$1)-1,FALSE)),VLOOKUP($A524,pivotdata!$A$2:$V$772,COLUMN(Q$1)-1,FALSE),0)</f>
        <v>8747975</v>
      </c>
      <c r="R524">
        <f>IF(ISNUMBER(VLOOKUP($A524,pivotdata!$A$2:$V$772,COLUMN(R$1)-1,FALSE)),VLOOKUP($A524,pivotdata!$A$2:$V$772,COLUMN(R$1)-1,FALSE),0)</f>
        <v>8734171</v>
      </c>
      <c r="S524">
        <f>IF(ISNUMBER(VLOOKUP($A524,pivotdata!$A$2:$V$772,COLUMN(S$1)-1,FALSE)),VLOOKUP($A524,pivotdata!$A$2:$V$772,COLUMN(S$1)-1,FALSE),0)</f>
        <v>8760614</v>
      </c>
      <c r="T524">
        <f>IF(ISNUMBER(VLOOKUP($A524,pivotdata!$A$2:$V$772,COLUMN(T$1)-1,FALSE)),VLOOKUP($A524,pivotdata!$A$2:$V$772,COLUMN(T$1)-1,FALSE),0)</f>
        <v>9229830</v>
      </c>
      <c r="U524">
        <f>IF(ISNUMBER(VLOOKUP($A524,pivotdata!$A$2:$V$772,COLUMN(U$1)-1,FALSE)),VLOOKUP($A524,pivotdata!$A$2:$V$772,COLUMN(U$1)-1,FALSE),0)</f>
        <v>8958692</v>
      </c>
      <c r="V524">
        <f>IF(ISNUMBER(VLOOKUP($A524,pivotdata!$A$2:$V$772,COLUMN(V$1)-1,FALSE)),VLOOKUP($A524,pivotdata!$A$2:$V$772,COLUMN(V$1)-1,FALSE),0)</f>
        <v>12888013</v>
      </c>
      <c r="W524">
        <f>IF(ISNUMBER(VLOOKUP($A524,pivotdata!$A$2:$V$772,COLUMN(W$1)-1,FALSE)),VLOOKUP($A524,pivotdata!$A$2:$V$772,COLUMN(W$1)-1,FALSE),0)</f>
        <v>11202142</v>
      </c>
    </row>
    <row r="525" spans="1:23" x14ac:dyDescent="0.25">
      <c r="A525" s="1">
        <v>6975</v>
      </c>
      <c r="B525" s="2" t="s">
        <v>279</v>
      </c>
      <c r="C525">
        <f>IF(ISNUMBER(VLOOKUP($A525,pivotdata!$A$2:$V$772,COLUMN(C$1)-1,FALSE)),VLOOKUP($A525,pivotdata!$A$2:$V$772,COLUMN(C$1)-1,FALSE),0)</f>
        <v>1620445</v>
      </c>
      <c r="D525">
        <f>IF(ISNUMBER(VLOOKUP($A525,pivotdata!$A$2:$V$772,COLUMN(D$1)-1,FALSE)),VLOOKUP($A525,pivotdata!$A$2:$V$772,COLUMN(D$1)-1,FALSE),0)</f>
        <v>2535272</v>
      </c>
      <c r="E525">
        <f>IF(ISNUMBER(VLOOKUP($A525,pivotdata!$A$2:$V$772,COLUMN(E$1)-1,FALSE)),VLOOKUP($A525,pivotdata!$A$2:$V$772,COLUMN(E$1)-1,FALSE),0)</f>
        <v>2320224</v>
      </c>
      <c r="F525">
        <f>IF(ISNUMBER(VLOOKUP($A525,pivotdata!$A$2:$V$772,COLUMN(F$1)-1,FALSE)),VLOOKUP($A525,pivotdata!$A$2:$V$772,COLUMN(F$1)-1,FALSE),0)</f>
        <v>2368923</v>
      </c>
      <c r="G525">
        <f>IF(ISNUMBER(VLOOKUP($A525,pivotdata!$A$2:$V$772,COLUMN(G$1)-1,FALSE)),VLOOKUP($A525,pivotdata!$A$2:$V$772,COLUMN(G$1)-1,FALSE),0)</f>
        <v>2522035</v>
      </c>
      <c r="H525">
        <f>IF(ISNUMBER(VLOOKUP($A525,pivotdata!$A$2:$V$772,COLUMN(H$1)-1,FALSE)),VLOOKUP($A525,pivotdata!$A$2:$V$772,COLUMN(H$1)-1,FALSE),0)</f>
        <v>1109293</v>
      </c>
      <c r="I525">
        <f>IF(ISNUMBER(VLOOKUP($A525,pivotdata!$A$2:$V$772,COLUMN(I$1)-1,FALSE)),VLOOKUP($A525,pivotdata!$A$2:$V$772,COLUMN(I$1)-1,FALSE),0)</f>
        <v>2204305</v>
      </c>
      <c r="J525">
        <f>IF(ISNUMBER(VLOOKUP($A525,pivotdata!$A$2:$V$772,COLUMN(J$1)-1,FALSE)),VLOOKUP($A525,pivotdata!$A$2:$V$772,COLUMN(J$1)-1,FALSE),0)</f>
        <v>2426203</v>
      </c>
      <c r="K525">
        <f>IF(ISNUMBER(VLOOKUP($A525,pivotdata!$A$2:$V$772,COLUMN(K$1)-1,FALSE)),VLOOKUP($A525,pivotdata!$A$2:$V$772,COLUMN(K$1)-1,FALSE),0)</f>
        <v>5203280</v>
      </c>
      <c r="L525">
        <f>IF(ISNUMBER(VLOOKUP($A525,pivotdata!$A$2:$V$772,COLUMN(L$1)-1,FALSE)),VLOOKUP($A525,pivotdata!$A$2:$V$772,COLUMN(L$1)-1,FALSE),0)</f>
        <v>6373095</v>
      </c>
      <c r="M525">
        <f>IF(ISNUMBER(VLOOKUP($A525,pivotdata!$A$2:$V$772,COLUMN(M$1)-1,FALSE)),VLOOKUP($A525,pivotdata!$A$2:$V$772,COLUMN(M$1)-1,FALSE),0)</f>
        <v>5437263</v>
      </c>
      <c r="N525">
        <f>IF(ISNUMBER(VLOOKUP($A525,pivotdata!$A$2:$V$772,COLUMN(N$1)-1,FALSE)),VLOOKUP($A525,pivotdata!$A$2:$V$772,COLUMN(N$1)-1,FALSE),0)</f>
        <v>4304577</v>
      </c>
      <c r="O525">
        <f>IF(ISNUMBER(VLOOKUP($A525,pivotdata!$A$2:$V$772,COLUMN(O$1)-1,FALSE)),VLOOKUP($A525,pivotdata!$A$2:$V$772,COLUMN(O$1)-1,FALSE),0)</f>
        <v>4184169</v>
      </c>
      <c r="P525">
        <f>IF(ISNUMBER(VLOOKUP($A525,pivotdata!$A$2:$V$772,COLUMN(P$1)-1,FALSE)),VLOOKUP($A525,pivotdata!$A$2:$V$772,COLUMN(P$1)-1,FALSE),0)</f>
        <v>6321396</v>
      </c>
      <c r="Q525">
        <f>IF(ISNUMBER(VLOOKUP($A525,pivotdata!$A$2:$V$772,COLUMN(Q$1)-1,FALSE)),VLOOKUP($A525,pivotdata!$A$2:$V$772,COLUMN(Q$1)-1,FALSE),0)</f>
        <v>5585129</v>
      </c>
      <c r="R525">
        <f>IF(ISNUMBER(VLOOKUP($A525,pivotdata!$A$2:$V$772,COLUMN(R$1)-1,FALSE)),VLOOKUP($A525,pivotdata!$A$2:$V$772,COLUMN(R$1)-1,FALSE),0)</f>
        <v>4934457</v>
      </c>
      <c r="S525">
        <f>IF(ISNUMBER(VLOOKUP($A525,pivotdata!$A$2:$V$772,COLUMN(S$1)-1,FALSE)),VLOOKUP($A525,pivotdata!$A$2:$V$772,COLUMN(S$1)-1,FALSE),0)</f>
        <v>8051870</v>
      </c>
      <c r="T525">
        <f>IF(ISNUMBER(VLOOKUP($A525,pivotdata!$A$2:$V$772,COLUMN(T$1)-1,FALSE)),VLOOKUP($A525,pivotdata!$A$2:$V$772,COLUMN(T$1)-1,FALSE),0)</f>
        <v>9210128</v>
      </c>
      <c r="U525">
        <f>IF(ISNUMBER(VLOOKUP($A525,pivotdata!$A$2:$V$772,COLUMN(U$1)-1,FALSE)),VLOOKUP($A525,pivotdata!$A$2:$V$772,COLUMN(U$1)-1,FALSE),0)</f>
        <v>10085416</v>
      </c>
      <c r="V525">
        <f>IF(ISNUMBER(VLOOKUP($A525,pivotdata!$A$2:$V$772,COLUMN(V$1)-1,FALSE)),VLOOKUP($A525,pivotdata!$A$2:$V$772,COLUMN(V$1)-1,FALSE),0)</f>
        <v>9242283</v>
      </c>
      <c r="W525">
        <f>IF(ISNUMBER(VLOOKUP($A525,pivotdata!$A$2:$V$772,COLUMN(W$1)-1,FALSE)),VLOOKUP($A525,pivotdata!$A$2:$V$772,COLUMN(W$1)-1,FALSE),0)</f>
        <v>8594384</v>
      </c>
    </row>
    <row r="526" spans="1:23" x14ac:dyDescent="0.25">
      <c r="A526" s="1">
        <v>6978</v>
      </c>
      <c r="B526" s="2" t="s">
        <v>278</v>
      </c>
      <c r="C526">
        <f>IF(ISNUMBER(VLOOKUP($A526,pivotdata!$A$2:$V$772,COLUMN(C$1)-1,FALSE)),VLOOKUP($A526,pivotdata!$A$2:$V$772,COLUMN(C$1)-1,FALSE),0)</f>
        <v>642939</v>
      </c>
      <c r="D526">
        <f>IF(ISNUMBER(VLOOKUP($A526,pivotdata!$A$2:$V$772,COLUMN(D$1)-1,FALSE)),VLOOKUP($A526,pivotdata!$A$2:$V$772,COLUMN(D$1)-1,FALSE),0)</f>
        <v>1086634</v>
      </c>
      <c r="E526">
        <f>IF(ISNUMBER(VLOOKUP($A526,pivotdata!$A$2:$V$772,COLUMN(E$1)-1,FALSE)),VLOOKUP($A526,pivotdata!$A$2:$V$772,COLUMN(E$1)-1,FALSE),0)</f>
        <v>1593215</v>
      </c>
      <c r="F526">
        <f>IF(ISNUMBER(VLOOKUP($A526,pivotdata!$A$2:$V$772,COLUMN(F$1)-1,FALSE)),VLOOKUP($A526,pivotdata!$A$2:$V$772,COLUMN(F$1)-1,FALSE),0)</f>
        <v>2350895</v>
      </c>
      <c r="G526">
        <f>IF(ISNUMBER(VLOOKUP($A526,pivotdata!$A$2:$V$772,COLUMN(G$1)-1,FALSE)),VLOOKUP($A526,pivotdata!$A$2:$V$772,COLUMN(G$1)-1,FALSE),0)</f>
        <v>1683591</v>
      </c>
      <c r="H526">
        <f>IF(ISNUMBER(VLOOKUP($A526,pivotdata!$A$2:$V$772,COLUMN(H$1)-1,FALSE)),VLOOKUP($A526,pivotdata!$A$2:$V$772,COLUMN(H$1)-1,FALSE),0)</f>
        <v>521005</v>
      </c>
      <c r="I526">
        <f>IF(ISNUMBER(VLOOKUP($A526,pivotdata!$A$2:$V$772,COLUMN(I$1)-1,FALSE)),VLOOKUP($A526,pivotdata!$A$2:$V$772,COLUMN(I$1)-1,FALSE),0)</f>
        <v>707717</v>
      </c>
      <c r="J526">
        <f>IF(ISNUMBER(VLOOKUP($A526,pivotdata!$A$2:$V$772,COLUMN(J$1)-1,FALSE)),VLOOKUP($A526,pivotdata!$A$2:$V$772,COLUMN(J$1)-1,FALSE),0)</f>
        <v>969237</v>
      </c>
      <c r="K526">
        <f>IF(ISNUMBER(VLOOKUP($A526,pivotdata!$A$2:$V$772,COLUMN(K$1)-1,FALSE)),VLOOKUP($A526,pivotdata!$A$2:$V$772,COLUMN(K$1)-1,FALSE),0)</f>
        <v>986996</v>
      </c>
      <c r="L526">
        <f>IF(ISNUMBER(VLOOKUP($A526,pivotdata!$A$2:$V$772,COLUMN(L$1)-1,FALSE)),VLOOKUP($A526,pivotdata!$A$2:$V$772,COLUMN(L$1)-1,FALSE),0)</f>
        <v>900148</v>
      </c>
      <c r="M526">
        <f>IF(ISNUMBER(VLOOKUP($A526,pivotdata!$A$2:$V$772,COLUMN(M$1)-1,FALSE)),VLOOKUP($A526,pivotdata!$A$2:$V$772,COLUMN(M$1)-1,FALSE),0)</f>
        <v>1169536</v>
      </c>
      <c r="N526">
        <f>IF(ISNUMBER(VLOOKUP($A526,pivotdata!$A$2:$V$772,COLUMN(N$1)-1,FALSE)),VLOOKUP($A526,pivotdata!$A$2:$V$772,COLUMN(N$1)-1,FALSE),0)</f>
        <v>1149007</v>
      </c>
      <c r="O526">
        <f>IF(ISNUMBER(VLOOKUP($A526,pivotdata!$A$2:$V$772,COLUMN(O$1)-1,FALSE)),VLOOKUP($A526,pivotdata!$A$2:$V$772,COLUMN(O$1)-1,FALSE),0)</f>
        <v>922825</v>
      </c>
      <c r="P526">
        <f>IF(ISNUMBER(VLOOKUP($A526,pivotdata!$A$2:$V$772,COLUMN(P$1)-1,FALSE)),VLOOKUP($A526,pivotdata!$A$2:$V$772,COLUMN(P$1)-1,FALSE),0)</f>
        <v>830643</v>
      </c>
      <c r="Q526">
        <f>IF(ISNUMBER(VLOOKUP($A526,pivotdata!$A$2:$V$772,COLUMN(Q$1)-1,FALSE)),VLOOKUP($A526,pivotdata!$A$2:$V$772,COLUMN(Q$1)-1,FALSE),0)</f>
        <v>889369</v>
      </c>
      <c r="R526">
        <f>IF(ISNUMBER(VLOOKUP($A526,pivotdata!$A$2:$V$772,COLUMN(R$1)-1,FALSE)),VLOOKUP($A526,pivotdata!$A$2:$V$772,COLUMN(R$1)-1,FALSE),0)</f>
        <v>1177229</v>
      </c>
      <c r="S526">
        <f>IF(ISNUMBER(VLOOKUP($A526,pivotdata!$A$2:$V$772,COLUMN(S$1)-1,FALSE)),VLOOKUP($A526,pivotdata!$A$2:$V$772,COLUMN(S$1)-1,FALSE),0)</f>
        <v>724936</v>
      </c>
      <c r="T526">
        <f>IF(ISNUMBER(VLOOKUP($A526,pivotdata!$A$2:$V$772,COLUMN(T$1)-1,FALSE)),VLOOKUP($A526,pivotdata!$A$2:$V$772,COLUMN(T$1)-1,FALSE),0)</f>
        <v>785340</v>
      </c>
      <c r="U526">
        <f>IF(ISNUMBER(VLOOKUP($A526,pivotdata!$A$2:$V$772,COLUMN(U$1)-1,FALSE)),VLOOKUP($A526,pivotdata!$A$2:$V$772,COLUMN(U$1)-1,FALSE),0)</f>
        <v>1176642</v>
      </c>
      <c r="V526">
        <f>IF(ISNUMBER(VLOOKUP($A526,pivotdata!$A$2:$V$772,COLUMN(V$1)-1,FALSE)),VLOOKUP($A526,pivotdata!$A$2:$V$772,COLUMN(V$1)-1,FALSE),0)</f>
        <v>941001</v>
      </c>
      <c r="W526">
        <f>IF(ISNUMBER(VLOOKUP($A526,pivotdata!$A$2:$V$772,COLUMN(W$1)-1,FALSE)),VLOOKUP($A526,pivotdata!$A$2:$V$772,COLUMN(W$1)-1,FALSE),0)</f>
        <v>1466986</v>
      </c>
    </row>
    <row r="527" spans="1:23" x14ac:dyDescent="0.25">
      <c r="A527" s="1">
        <v>6991</v>
      </c>
      <c r="B527" s="2" t="s">
        <v>277</v>
      </c>
      <c r="C527">
        <f>IF(ISNUMBER(VLOOKUP($A527,pivotdata!$A$2:$V$772,COLUMN(C$1)-1,FALSE)),VLOOKUP($A527,pivotdata!$A$2:$V$772,COLUMN(C$1)-1,FALSE),0)</f>
        <v>3801103</v>
      </c>
      <c r="D527">
        <f>IF(ISNUMBER(VLOOKUP($A527,pivotdata!$A$2:$V$772,COLUMN(D$1)-1,FALSE)),VLOOKUP($A527,pivotdata!$A$2:$V$772,COLUMN(D$1)-1,FALSE),0)</f>
        <v>4968864</v>
      </c>
      <c r="E527">
        <f>IF(ISNUMBER(VLOOKUP($A527,pivotdata!$A$2:$V$772,COLUMN(E$1)-1,FALSE)),VLOOKUP($A527,pivotdata!$A$2:$V$772,COLUMN(E$1)-1,FALSE),0)</f>
        <v>7496323</v>
      </c>
      <c r="F527">
        <f>IF(ISNUMBER(VLOOKUP($A527,pivotdata!$A$2:$V$772,COLUMN(F$1)-1,FALSE)),VLOOKUP($A527,pivotdata!$A$2:$V$772,COLUMN(F$1)-1,FALSE),0)</f>
        <v>13182454</v>
      </c>
      <c r="G527">
        <f>IF(ISNUMBER(VLOOKUP($A527,pivotdata!$A$2:$V$772,COLUMN(G$1)-1,FALSE)),VLOOKUP($A527,pivotdata!$A$2:$V$772,COLUMN(G$1)-1,FALSE),0)</f>
        <v>16141051</v>
      </c>
      <c r="H527">
        <f>IF(ISNUMBER(VLOOKUP($A527,pivotdata!$A$2:$V$772,COLUMN(H$1)-1,FALSE)),VLOOKUP($A527,pivotdata!$A$2:$V$772,COLUMN(H$1)-1,FALSE),0)</f>
        <v>20795452</v>
      </c>
      <c r="I527">
        <f>IF(ISNUMBER(VLOOKUP($A527,pivotdata!$A$2:$V$772,COLUMN(I$1)-1,FALSE)),VLOOKUP($A527,pivotdata!$A$2:$V$772,COLUMN(I$1)-1,FALSE),0)</f>
        <v>28018632</v>
      </c>
      <c r="J527">
        <f>IF(ISNUMBER(VLOOKUP($A527,pivotdata!$A$2:$V$772,COLUMN(J$1)-1,FALSE)),VLOOKUP($A527,pivotdata!$A$2:$V$772,COLUMN(J$1)-1,FALSE),0)</f>
        <v>40708768</v>
      </c>
      <c r="K527">
        <f>IF(ISNUMBER(VLOOKUP($A527,pivotdata!$A$2:$V$772,COLUMN(K$1)-1,FALSE)),VLOOKUP($A527,pivotdata!$A$2:$V$772,COLUMN(K$1)-1,FALSE),0)</f>
        <v>39675876</v>
      </c>
      <c r="L527">
        <f>IF(ISNUMBER(VLOOKUP($A527,pivotdata!$A$2:$V$772,COLUMN(L$1)-1,FALSE)),VLOOKUP($A527,pivotdata!$A$2:$V$772,COLUMN(L$1)-1,FALSE),0)</f>
        <v>37786488</v>
      </c>
      <c r="M527">
        <f>IF(ISNUMBER(VLOOKUP($A527,pivotdata!$A$2:$V$772,COLUMN(M$1)-1,FALSE)),VLOOKUP($A527,pivotdata!$A$2:$V$772,COLUMN(M$1)-1,FALSE),0)</f>
        <v>47692404</v>
      </c>
      <c r="N527">
        <f>IF(ISNUMBER(VLOOKUP($A527,pivotdata!$A$2:$V$772,COLUMN(N$1)-1,FALSE)),VLOOKUP($A527,pivotdata!$A$2:$V$772,COLUMN(N$1)-1,FALSE),0)</f>
        <v>46337489</v>
      </c>
      <c r="O527">
        <f>IF(ISNUMBER(VLOOKUP($A527,pivotdata!$A$2:$V$772,COLUMN(O$1)-1,FALSE)),VLOOKUP($A527,pivotdata!$A$2:$V$772,COLUMN(O$1)-1,FALSE),0)</f>
        <v>48951057</v>
      </c>
      <c r="P527">
        <f>IF(ISNUMBER(VLOOKUP($A527,pivotdata!$A$2:$V$772,COLUMN(P$1)-1,FALSE)),VLOOKUP($A527,pivotdata!$A$2:$V$772,COLUMN(P$1)-1,FALSE),0)</f>
        <v>41336764</v>
      </c>
      <c r="Q527">
        <f>IF(ISNUMBER(VLOOKUP($A527,pivotdata!$A$2:$V$772,COLUMN(Q$1)-1,FALSE)),VLOOKUP($A527,pivotdata!$A$2:$V$772,COLUMN(Q$1)-1,FALSE),0)</f>
        <v>37510092</v>
      </c>
      <c r="R527">
        <f>IF(ISNUMBER(VLOOKUP($A527,pivotdata!$A$2:$V$772,COLUMN(R$1)-1,FALSE)),VLOOKUP($A527,pivotdata!$A$2:$V$772,COLUMN(R$1)-1,FALSE),0)</f>
        <v>33289509</v>
      </c>
      <c r="S527">
        <f>IF(ISNUMBER(VLOOKUP($A527,pivotdata!$A$2:$V$772,COLUMN(S$1)-1,FALSE)),VLOOKUP($A527,pivotdata!$A$2:$V$772,COLUMN(S$1)-1,FALSE),0)</f>
        <v>36626657</v>
      </c>
      <c r="T527">
        <f>IF(ISNUMBER(VLOOKUP($A527,pivotdata!$A$2:$V$772,COLUMN(T$1)-1,FALSE)),VLOOKUP($A527,pivotdata!$A$2:$V$772,COLUMN(T$1)-1,FALSE),0)</f>
        <v>34461822</v>
      </c>
      <c r="U527">
        <f>IF(ISNUMBER(VLOOKUP($A527,pivotdata!$A$2:$V$772,COLUMN(U$1)-1,FALSE)),VLOOKUP($A527,pivotdata!$A$2:$V$772,COLUMN(U$1)-1,FALSE),0)</f>
        <v>38917986</v>
      </c>
      <c r="V527">
        <f>IF(ISNUMBER(VLOOKUP($A527,pivotdata!$A$2:$V$772,COLUMN(V$1)-1,FALSE)),VLOOKUP($A527,pivotdata!$A$2:$V$772,COLUMN(V$1)-1,FALSE),0)</f>
        <v>49923701</v>
      </c>
      <c r="W527">
        <f>IF(ISNUMBER(VLOOKUP($A527,pivotdata!$A$2:$V$772,COLUMN(W$1)-1,FALSE)),VLOOKUP($A527,pivotdata!$A$2:$V$772,COLUMN(W$1)-1,FALSE),0)</f>
        <v>52965276</v>
      </c>
    </row>
    <row r="528" spans="1:23" x14ac:dyDescent="0.25">
      <c r="A528" s="1">
        <v>6992</v>
      </c>
      <c r="B528" s="2" t="s">
        <v>276</v>
      </c>
      <c r="C528">
        <f>IF(ISNUMBER(VLOOKUP($A528,pivotdata!$A$2:$V$772,COLUMN(C$1)-1,FALSE)),VLOOKUP($A528,pivotdata!$A$2:$V$772,COLUMN(C$1)-1,FALSE),0)</f>
        <v>525209</v>
      </c>
      <c r="D528">
        <f>IF(ISNUMBER(VLOOKUP($A528,pivotdata!$A$2:$V$772,COLUMN(D$1)-1,FALSE)),VLOOKUP($A528,pivotdata!$A$2:$V$772,COLUMN(D$1)-1,FALSE),0)</f>
        <v>506516</v>
      </c>
      <c r="E528">
        <f>IF(ISNUMBER(VLOOKUP($A528,pivotdata!$A$2:$V$772,COLUMN(E$1)-1,FALSE)),VLOOKUP($A528,pivotdata!$A$2:$V$772,COLUMN(E$1)-1,FALSE),0)</f>
        <v>556612</v>
      </c>
      <c r="F528">
        <f>IF(ISNUMBER(VLOOKUP($A528,pivotdata!$A$2:$V$772,COLUMN(F$1)-1,FALSE)),VLOOKUP($A528,pivotdata!$A$2:$V$772,COLUMN(F$1)-1,FALSE),0)</f>
        <v>214383</v>
      </c>
      <c r="G528">
        <f>IF(ISNUMBER(VLOOKUP($A528,pivotdata!$A$2:$V$772,COLUMN(G$1)-1,FALSE)),VLOOKUP($A528,pivotdata!$A$2:$V$772,COLUMN(G$1)-1,FALSE),0)</f>
        <v>158029</v>
      </c>
      <c r="H528">
        <f>IF(ISNUMBER(VLOOKUP($A528,pivotdata!$A$2:$V$772,COLUMN(H$1)-1,FALSE)),VLOOKUP($A528,pivotdata!$A$2:$V$772,COLUMN(H$1)-1,FALSE),0)</f>
        <v>124411</v>
      </c>
      <c r="I528">
        <f>IF(ISNUMBER(VLOOKUP($A528,pivotdata!$A$2:$V$772,COLUMN(I$1)-1,FALSE)),VLOOKUP($A528,pivotdata!$A$2:$V$772,COLUMN(I$1)-1,FALSE),0)</f>
        <v>193817</v>
      </c>
      <c r="J528">
        <f>IF(ISNUMBER(VLOOKUP($A528,pivotdata!$A$2:$V$772,COLUMN(J$1)-1,FALSE)),VLOOKUP($A528,pivotdata!$A$2:$V$772,COLUMN(J$1)-1,FALSE),0)</f>
        <v>118849</v>
      </c>
      <c r="K528">
        <f>IF(ISNUMBER(VLOOKUP($A528,pivotdata!$A$2:$V$772,COLUMN(K$1)-1,FALSE)),VLOOKUP($A528,pivotdata!$A$2:$V$772,COLUMN(K$1)-1,FALSE),0)</f>
        <v>134522</v>
      </c>
      <c r="L528">
        <f>IF(ISNUMBER(VLOOKUP($A528,pivotdata!$A$2:$V$772,COLUMN(L$1)-1,FALSE)),VLOOKUP($A528,pivotdata!$A$2:$V$772,COLUMN(L$1)-1,FALSE),0)</f>
        <v>229563</v>
      </c>
      <c r="M528">
        <f>IF(ISNUMBER(VLOOKUP($A528,pivotdata!$A$2:$V$772,COLUMN(M$1)-1,FALSE)),VLOOKUP($A528,pivotdata!$A$2:$V$772,COLUMN(M$1)-1,FALSE),0)</f>
        <v>155367</v>
      </c>
      <c r="N528">
        <f>IF(ISNUMBER(VLOOKUP($A528,pivotdata!$A$2:$V$772,COLUMN(N$1)-1,FALSE)),VLOOKUP($A528,pivotdata!$A$2:$V$772,COLUMN(N$1)-1,FALSE),0)</f>
        <v>218613</v>
      </c>
      <c r="O528">
        <f>IF(ISNUMBER(VLOOKUP($A528,pivotdata!$A$2:$V$772,COLUMN(O$1)-1,FALSE)),VLOOKUP($A528,pivotdata!$A$2:$V$772,COLUMN(O$1)-1,FALSE),0)</f>
        <v>170822</v>
      </c>
      <c r="P528">
        <f>IF(ISNUMBER(VLOOKUP($A528,pivotdata!$A$2:$V$772,COLUMN(P$1)-1,FALSE)),VLOOKUP($A528,pivotdata!$A$2:$V$772,COLUMN(P$1)-1,FALSE),0)</f>
        <v>305953</v>
      </c>
      <c r="Q528">
        <f>IF(ISNUMBER(VLOOKUP($A528,pivotdata!$A$2:$V$772,COLUMN(Q$1)-1,FALSE)),VLOOKUP($A528,pivotdata!$A$2:$V$772,COLUMN(Q$1)-1,FALSE),0)</f>
        <v>212598</v>
      </c>
      <c r="R528">
        <f>IF(ISNUMBER(VLOOKUP($A528,pivotdata!$A$2:$V$772,COLUMN(R$1)-1,FALSE)),VLOOKUP($A528,pivotdata!$A$2:$V$772,COLUMN(R$1)-1,FALSE),0)</f>
        <v>224589</v>
      </c>
      <c r="S528">
        <f>IF(ISNUMBER(VLOOKUP($A528,pivotdata!$A$2:$V$772,COLUMN(S$1)-1,FALSE)),VLOOKUP($A528,pivotdata!$A$2:$V$772,COLUMN(S$1)-1,FALSE),0)</f>
        <v>429495</v>
      </c>
      <c r="T528">
        <f>IF(ISNUMBER(VLOOKUP($A528,pivotdata!$A$2:$V$772,COLUMN(T$1)-1,FALSE)),VLOOKUP($A528,pivotdata!$A$2:$V$772,COLUMN(T$1)-1,FALSE),0)</f>
        <v>416589</v>
      </c>
      <c r="U528">
        <f>IF(ISNUMBER(VLOOKUP($A528,pivotdata!$A$2:$V$772,COLUMN(U$1)-1,FALSE)),VLOOKUP($A528,pivotdata!$A$2:$V$772,COLUMN(U$1)-1,FALSE),0)</f>
        <v>568751</v>
      </c>
      <c r="V528">
        <f>IF(ISNUMBER(VLOOKUP($A528,pivotdata!$A$2:$V$772,COLUMN(V$1)-1,FALSE)),VLOOKUP($A528,pivotdata!$A$2:$V$772,COLUMN(V$1)-1,FALSE),0)</f>
        <v>272909</v>
      </c>
      <c r="W528">
        <f>IF(ISNUMBER(VLOOKUP($A528,pivotdata!$A$2:$V$772,COLUMN(W$1)-1,FALSE)),VLOOKUP($A528,pivotdata!$A$2:$V$772,COLUMN(W$1)-1,FALSE),0)</f>
        <v>172569</v>
      </c>
    </row>
    <row r="529" spans="1:23" x14ac:dyDescent="0.25">
      <c r="A529" s="1">
        <v>6993</v>
      </c>
      <c r="B529" s="2" t="s">
        <v>275</v>
      </c>
      <c r="C529">
        <f>IF(ISNUMBER(VLOOKUP($A529,pivotdata!$A$2:$V$772,COLUMN(C$1)-1,FALSE)),VLOOKUP($A529,pivotdata!$A$2:$V$772,COLUMN(C$1)-1,FALSE),0)</f>
        <v>52531</v>
      </c>
      <c r="D529">
        <f>IF(ISNUMBER(VLOOKUP($A529,pivotdata!$A$2:$V$772,COLUMN(D$1)-1,FALSE)),VLOOKUP($A529,pivotdata!$A$2:$V$772,COLUMN(D$1)-1,FALSE),0)</f>
        <v>30445</v>
      </c>
      <c r="E529">
        <f>IF(ISNUMBER(VLOOKUP($A529,pivotdata!$A$2:$V$772,COLUMN(E$1)-1,FALSE)),VLOOKUP($A529,pivotdata!$A$2:$V$772,COLUMN(E$1)-1,FALSE),0)</f>
        <v>70031</v>
      </c>
      <c r="F529">
        <f>IF(ISNUMBER(VLOOKUP($A529,pivotdata!$A$2:$V$772,COLUMN(F$1)-1,FALSE)),VLOOKUP($A529,pivotdata!$A$2:$V$772,COLUMN(F$1)-1,FALSE),0)</f>
        <v>132041</v>
      </c>
      <c r="G529">
        <f>IF(ISNUMBER(VLOOKUP($A529,pivotdata!$A$2:$V$772,COLUMN(G$1)-1,FALSE)),VLOOKUP($A529,pivotdata!$A$2:$V$772,COLUMN(G$1)-1,FALSE),0)</f>
        <v>86932</v>
      </c>
      <c r="H529">
        <f>IF(ISNUMBER(VLOOKUP($A529,pivotdata!$A$2:$V$772,COLUMN(H$1)-1,FALSE)),VLOOKUP($A529,pivotdata!$A$2:$V$772,COLUMN(H$1)-1,FALSE),0)</f>
        <v>75180</v>
      </c>
      <c r="I529">
        <f>IF(ISNUMBER(VLOOKUP($A529,pivotdata!$A$2:$V$772,COLUMN(I$1)-1,FALSE)),VLOOKUP($A529,pivotdata!$A$2:$V$772,COLUMN(I$1)-1,FALSE),0)</f>
        <v>101864</v>
      </c>
      <c r="J529">
        <f>IF(ISNUMBER(VLOOKUP($A529,pivotdata!$A$2:$V$772,COLUMN(J$1)-1,FALSE)),VLOOKUP($A529,pivotdata!$A$2:$V$772,COLUMN(J$1)-1,FALSE),0)</f>
        <v>221599</v>
      </c>
      <c r="K529">
        <f>IF(ISNUMBER(VLOOKUP($A529,pivotdata!$A$2:$V$772,COLUMN(K$1)-1,FALSE)),VLOOKUP($A529,pivotdata!$A$2:$V$772,COLUMN(K$1)-1,FALSE),0)</f>
        <v>107783</v>
      </c>
      <c r="L529">
        <f>IF(ISNUMBER(VLOOKUP($A529,pivotdata!$A$2:$V$772,COLUMN(L$1)-1,FALSE)),VLOOKUP($A529,pivotdata!$A$2:$V$772,COLUMN(L$1)-1,FALSE),0)</f>
        <v>329568</v>
      </c>
      <c r="M529">
        <f>IF(ISNUMBER(VLOOKUP($A529,pivotdata!$A$2:$V$772,COLUMN(M$1)-1,FALSE)),VLOOKUP($A529,pivotdata!$A$2:$V$772,COLUMN(M$1)-1,FALSE),0)</f>
        <v>237975</v>
      </c>
      <c r="N529">
        <f>IF(ISNUMBER(VLOOKUP($A529,pivotdata!$A$2:$V$772,COLUMN(N$1)-1,FALSE)),VLOOKUP($A529,pivotdata!$A$2:$V$772,COLUMN(N$1)-1,FALSE),0)</f>
        <v>426344</v>
      </c>
      <c r="O529">
        <f>IF(ISNUMBER(VLOOKUP($A529,pivotdata!$A$2:$V$772,COLUMN(O$1)-1,FALSE)),VLOOKUP($A529,pivotdata!$A$2:$V$772,COLUMN(O$1)-1,FALSE),0)</f>
        <v>311678</v>
      </c>
      <c r="P529">
        <f>IF(ISNUMBER(VLOOKUP($A529,pivotdata!$A$2:$V$772,COLUMN(P$1)-1,FALSE)),VLOOKUP($A529,pivotdata!$A$2:$V$772,COLUMN(P$1)-1,FALSE),0)</f>
        <v>418824</v>
      </c>
      <c r="Q529">
        <f>IF(ISNUMBER(VLOOKUP($A529,pivotdata!$A$2:$V$772,COLUMN(Q$1)-1,FALSE)),VLOOKUP($A529,pivotdata!$A$2:$V$772,COLUMN(Q$1)-1,FALSE),0)</f>
        <v>261001</v>
      </c>
      <c r="R529">
        <f>IF(ISNUMBER(VLOOKUP($A529,pivotdata!$A$2:$V$772,COLUMN(R$1)-1,FALSE)),VLOOKUP($A529,pivotdata!$A$2:$V$772,COLUMN(R$1)-1,FALSE),0)</f>
        <v>202399</v>
      </c>
      <c r="S529">
        <f>IF(ISNUMBER(VLOOKUP($A529,pivotdata!$A$2:$V$772,COLUMN(S$1)-1,FALSE)),VLOOKUP($A529,pivotdata!$A$2:$V$772,COLUMN(S$1)-1,FALSE),0)</f>
        <v>260649</v>
      </c>
      <c r="T529">
        <f>IF(ISNUMBER(VLOOKUP($A529,pivotdata!$A$2:$V$772,COLUMN(T$1)-1,FALSE)),VLOOKUP($A529,pivotdata!$A$2:$V$772,COLUMN(T$1)-1,FALSE),0)</f>
        <v>197641</v>
      </c>
      <c r="U529">
        <f>IF(ISNUMBER(VLOOKUP($A529,pivotdata!$A$2:$V$772,COLUMN(U$1)-1,FALSE)),VLOOKUP($A529,pivotdata!$A$2:$V$772,COLUMN(U$1)-1,FALSE),0)</f>
        <v>259322</v>
      </c>
      <c r="V529">
        <f>IF(ISNUMBER(VLOOKUP($A529,pivotdata!$A$2:$V$772,COLUMN(V$1)-1,FALSE)),VLOOKUP($A529,pivotdata!$A$2:$V$772,COLUMN(V$1)-1,FALSE),0)</f>
        <v>7221521</v>
      </c>
      <c r="W529">
        <f>IF(ISNUMBER(VLOOKUP($A529,pivotdata!$A$2:$V$772,COLUMN(W$1)-1,FALSE)),VLOOKUP($A529,pivotdata!$A$2:$V$772,COLUMN(W$1)-1,FALSE),0)</f>
        <v>940716</v>
      </c>
    </row>
    <row r="530" spans="1:23" x14ac:dyDescent="0.25">
      <c r="A530" s="1">
        <v>6994</v>
      </c>
      <c r="B530" s="2" t="s">
        <v>274</v>
      </c>
      <c r="C530">
        <f>IF(ISNUMBER(VLOOKUP($A530,pivotdata!$A$2:$V$772,COLUMN(C$1)-1,FALSE)),VLOOKUP($A530,pivotdata!$A$2:$V$772,COLUMN(C$1)-1,FALSE),0)</f>
        <v>275789</v>
      </c>
      <c r="D530">
        <f>IF(ISNUMBER(VLOOKUP($A530,pivotdata!$A$2:$V$772,COLUMN(D$1)-1,FALSE)),VLOOKUP($A530,pivotdata!$A$2:$V$772,COLUMN(D$1)-1,FALSE),0)</f>
        <v>111648</v>
      </c>
      <c r="E530">
        <f>IF(ISNUMBER(VLOOKUP($A530,pivotdata!$A$2:$V$772,COLUMN(E$1)-1,FALSE)),VLOOKUP($A530,pivotdata!$A$2:$V$772,COLUMN(E$1)-1,FALSE),0)</f>
        <v>278907</v>
      </c>
      <c r="F530">
        <f>IF(ISNUMBER(VLOOKUP($A530,pivotdata!$A$2:$V$772,COLUMN(F$1)-1,FALSE)),VLOOKUP($A530,pivotdata!$A$2:$V$772,COLUMN(F$1)-1,FALSE),0)</f>
        <v>161022</v>
      </c>
      <c r="G530">
        <f>IF(ISNUMBER(VLOOKUP($A530,pivotdata!$A$2:$V$772,COLUMN(G$1)-1,FALSE)),VLOOKUP($A530,pivotdata!$A$2:$V$772,COLUMN(G$1)-1,FALSE),0)</f>
        <v>198755</v>
      </c>
      <c r="H530">
        <f>IF(ISNUMBER(VLOOKUP($A530,pivotdata!$A$2:$V$772,COLUMN(H$1)-1,FALSE)),VLOOKUP($A530,pivotdata!$A$2:$V$772,COLUMN(H$1)-1,FALSE),0)</f>
        <v>142838</v>
      </c>
      <c r="I530">
        <f>IF(ISNUMBER(VLOOKUP($A530,pivotdata!$A$2:$V$772,COLUMN(I$1)-1,FALSE)),VLOOKUP($A530,pivotdata!$A$2:$V$772,COLUMN(I$1)-1,FALSE),0)</f>
        <v>351455</v>
      </c>
      <c r="J530">
        <f>IF(ISNUMBER(VLOOKUP($A530,pivotdata!$A$2:$V$772,COLUMN(J$1)-1,FALSE)),VLOOKUP($A530,pivotdata!$A$2:$V$772,COLUMN(J$1)-1,FALSE),0)</f>
        <v>679864</v>
      </c>
      <c r="K530">
        <f>IF(ISNUMBER(VLOOKUP($A530,pivotdata!$A$2:$V$772,COLUMN(K$1)-1,FALSE)),VLOOKUP($A530,pivotdata!$A$2:$V$772,COLUMN(K$1)-1,FALSE),0)</f>
        <v>1282886</v>
      </c>
      <c r="L530">
        <f>IF(ISNUMBER(VLOOKUP($A530,pivotdata!$A$2:$V$772,COLUMN(L$1)-1,FALSE)),VLOOKUP($A530,pivotdata!$A$2:$V$772,COLUMN(L$1)-1,FALSE),0)</f>
        <v>1080048</v>
      </c>
      <c r="M530">
        <f>IF(ISNUMBER(VLOOKUP($A530,pivotdata!$A$2:$V$772,COLUMN(M$1)-1,FALSE)),VLOOKUP($A530,pivotdata!$A$2:$V$772,COLUMN(M$1)-1,FALSE),0)</f>
        <v>1084826</v>
      </c>
      <c r="N530">
        <f>IF(ISNUMBER(VLOOKUP($A530,pivotdata!$A$2:$V$772,COLUMN(N$1)-1,FALSE)),VLOOKUP($A530,pivotdata!$A$2:$V$772,COLUMN(N$1)-1,FALSE),0)</f>
        <v>1353541</v>
      </c>
      <c r="O530">
        <f>IF(ISNUMBER(VLOOKUP($A530,pivotdata!$A$2:$V$772,COLUMN(O$1)-1,FALSE)),VLOOKUP($A530,pivotdata!$A$2:$V$772,COLUMN(O$1)-1,FALSE),0)</f>
        <v>784943</v>
      </c>
      <c r="P530">
        <f>IF(ISNUMBER(VLOOKUP($A530,pivotdata!$A$2:$V$772,COLUMN(P$1)-1,FALSE)),VLOOKUP($A530,pivotdata!$A$2:$V$772,COLUMN(P$1)-1,FALSE),0)</f>
        <v>1170861</v>
      </c>
      <c r="Q530">
        <f>IF(ISNUMBER(VLOOKUP($A530,pivotdata!$A$2:$V$772,COLUMN(Q$1)-1,FALSE)),VLOOKUP($A530,pivotdata!$A$2:$V$772,COLUMN(Q$1)-1,FALSE),0)</f>
        <v>2092980</v>
      </c>
      <c r="R530">
        <f>IF(ISNUMBER(VLOOKUP($A530,pivotdata!$A$2:$V$772,COLUMN(R$1)-1,FALSE)),VLOOKUP($A530,pivotdata!$A$2:$V$772,COLUMN(R$1)-1,FALSE),0)</f>
        <v>3338538</v>
      </c>
      <c r="S530">
        <f>IF(ISNUMBER(VLOOKUP($A530,pivotdata!$A$2:$V$772,COLUMN(S$1)-1,FALSE)),VLOOKUP($A530,pivotdata!$A$2:$V$772,COLUMN(S$1)-1,FALSE),0)</f>
        <v>6977456</v>
      </c>
      <c r="T530">
        <f>IF(ISNUMBER(VLOOKUP($A530,pivotdata!$A$2:$V$772,COLUMN(T$1)-1,FALSE)),VLOOKUP($A530,pivotdata!$A$2:$V$772,COLUMN(T$1)-1,FALSE),0)</f>
        <v>8973142</v>
      </c>
      <c r="U530">
        <f>IF(ISNUMBER(VLOOKUP($A530,pivotdata!$A$2:$V$772,COLUMN(U$1)-1,FALSE)),VLOOKUP($A530,pivotdata!$A$2:$V$772,COLUMN(U$1)-1,FALSE),0)</f>
        <v>11498907</v>
      </c>
      <c r="V530">
        <f>IF(ISNUMBER(VLOOKUP($A530,pivotdata!$A$2:$V$772,COLUMN(V$1)-1,FALSE)),VLOOKUP($A530,pivotdata!$A$2:$V$772,COLUMN(V$1)-1,FALSE),0)</f>
        <v>17985537</v>
      </c>
      <c r="W530">
        <f>IF(ISNUMBER(VLOOKUP($A530,pivotdata!$A$2:$V$772,COLUMN(W$1)-1,FALSE)),VLOOKUP($A530,pivotdata!$A$2:$V$772,COLUMN(W$1)-1,FALSE),0)</f>
        <v>17393965</v>
      </c>
    </row>
    <row r="531" spans="1:23" x14ac:dyDescent="0.25">
      <c r="A531" s="1">
        <v>6996</v>
      </c>
      <c r="B531" s="2" t="s">
        <v>273</v>
      </c>
      <c r="C531">
        <f>IF(ISNUMBER(VLOOKUP($A531,pivotdata!$A$2:$V$772,COLUMN(C$1)-1,FALSE)),VLOOKUP($A531,pivotdata!$A$2:$V$772,COLUMN(C$1)-1,FALSE),0)</f>
        <v>2649525</v>
      </c>
      <c r="D531">
        <f>IF(ISNUMBER(VLOOKUP($A531,pivotdata!$A$2:$V$772,COLUMN(D$1)-1,FALSE)),VLOOKUP($A531,pivotdata!$A$2:$V$772,COLUMN(D$1)-1,FALSE),0)</f>
        <v>3453480</v>
      </c>
      <c r="E531">
        <f>IF(ISNUMBER(VLOOKUP($A531,pivotdata!$A$2:$V$772,COLUMN(E$1)-1,FALSE)),VLOOKUP($A531,pivotdata!$A$2:$V$772,COLUMN(E$1)-1,FALSE),0)</f>
        <v>3658502</v>
      </c>
      <c r="F531">
        <f>IF(ISNUMBER(VLOOKUP($A531,pivotdata!$A$2:$V$772,COLUMN(F$1)-1,FALSE)),VLOOKUP($A531,pivotdata!$A$2:$V$772,COLUMN(F$1)-1,FALSE),0)</f>
        <v>5379669</v>
      </c>
      <c r="G531">
        <f>IF(ISNUMBER(VLOOKUP($A531,pivotdata!$A$2:$V$772,COLUMN(G$1)-1,FALSE)),VLOOKUP($A531,pivotdata!$A$2:$V$772,COLUMN(G$1)-1,FALSE),0)</f>
        <v>5634131</v>
      </c>
      <c r="H531">
        <f>IF(ISNUMBER(VLOOKUP($A531,pivotdata!$A$2:$V$772,COLUMN(H$1)-1,FALSE)),VLOOKUP($A531,pivotdata!$A$2:$V$772,COLUMN(H$1)-1,FALSE),0)</f>
        <v>3372164</v>
      </c>
      <c r="I531">
        <f>IF(ISNUMBER(VLOOKUP($A531,pivotdata!$A$2:$V$772,COLUMN(I$1)-1,FALSE)),VLOOKUP($A531,pivotdata!$A$2:$V$772,COLUMN(I$1)-1,FALSE),0)</f>
        <v>3404041</v>
      </c>
      <c r="J531">
        <f>IF(ISNUMBER(VLOOKUP($A531,pivotdata!$A$2:$V$772,COLUMN(J$1)-1,FALSE)),VLOOKUP($A531,pivotdata!$A$2:$V$772,COLUMN(J$1)-1,FALSE),0)</f>
        <v>5371915</v>
      </c>
      <c r="K531">
        <f>IF(ISNUMBER(VLOOKUP($A531,pivotdata!$A$2:$V$772,COLUMN(K$1)-1,FALSE)),VLOOKUP($A531,pivotdata!$A$2:$V$772,COLUMN(K$1)-1,FALSE),0)</f>
        <v>5827142</v>
      </c>
      <c r="L531">
        <f>IF(ISNUMBER(VLOOKUP($A531,pivotdata!$A$2:$V$772,COLUMN(L$1)-1,FALSE)),VLOOKUP($A531,pivotdata!$A$2:$V$772,COLUMN(L$1)-1,FALSE),0)</f>
        <v>4462989</v>
      </c>
      <c r="M531">
        <f>IF(ISNUMBER(VLOOKUP($A531,pivotdata!$A$2:$V$772,COLUMN(M$1)-1,FALSE)),VLOOKUP($A531,pivotdata!$A$2:$V$772,COLUMN(M$1)-1,FALSE),0)</f>
        <v>4707639</v>
      </c>
      <c r="N531">
        <f>IF(ISNUMBER(VLOOKUP($A531,pivotdata!$A$2:$V$772,COLUMN(N$1)-1,FALSE)),VLOOKUP($A531,pivotdata!$A$2:$V$772,COLUMN(N$1)-1,FALSE),0)</f>
        <v>6907456</v>
      </c>
      <c r="O531">
        <f>IF(ISNUMBER(VLOOKUP($A531,pivotdata!$A$2:$V$772,COLUMN(O$1)-1,FALSE)),VLOOKUP($A531,pivotdata!$A$2:$V$772,COLUMN(O$1)-1,FALSE),0)</f>
        <v>5434020</v>
      </c>
      <c r="P531">
        <f>IF(ISNUMBER(VLOOKUP($A531,pivotdata!$A$2:$V$772,COLUMN(P$1)-1,FALSE)),VLOOKUP($A531,pivotdata!$A$2:$V$772,COLUMN(P$1)-1,FALSE),0)</f>
        <v>7470140</v>
      </c>
      <c r="Q531">
        <f>IF(ISNUMBER(VLOOKUP($A531,pivotdata!$A$2:$V$772,COLUMN(Q$1)-1,FALSE)),VLOOKUP($A531,pivotdata!$A$2:$V$772,COLUMN(Q$1)-1,FALSE),0)</f>
        <v>5950740</v>
      </c>
      <c r="R531">
        <f>IF(ISNUMBER(VLOOKUP($A531,pivotdata!$A$2:$V$772,COLUMN(R$1)-1,FALSE)),VLOOKUP($A531,pivotdata!$A$2:$V$772,COLUMN(R$1)-1,FALSE),0)</f>
        <v>5009455</v>
      </c>
      <c r="S531">
        <f>IF(ISNUMBER(VLOOKUP($A531,pivotdata!$A$2:$V$772,COLUMN(S$1)-1,FALSE)),VLOOKUP($A531,pivotdata!$A$2:$V$772,COLUMN(S$1)-1,FALSE),0)</f>
        <v>7532215</v>
      </c>
      <c r="T531">
        <f>IF(ISNUMBER(VLOOKUP($A531,pivotdata!$A$2:$V$772,COLUMN(T$1)-1,FALSE)),VLOOKUP($A531,pivotdata!$A$2:$V$772,COLUMN(T$1)-1,FALSE),0)</f>
        <v>6338102</v>
      </c>
      <c r="U531">
        <f>IF(ISNUMBER(VLOOKUP($A531,pivotdata!$A$2:$V$772,COLUMN(U$1)-1,FALSE)),VLOOKUP($A531,pivotdata!$A$2:$V$772,COLUMN(U$1)-1,FALSE),0)</f>
        <v>9132258</v>
      </c>
      <c r="V531">
        <f>IF(ISNUMBER(VLOOKUP($A531,pivotdata!$A$2:$V$772,COLUMN(V$1)-1,FALSE)),VLOOKUP($A531,pivotdata!$A$2:$V$772,COLUMN(V$1)-1,FALSE),0)</f>
        <v>14557187</v>
      </c>
      <c r="W531">
        <f>IF(ISNUMBER(VLOOKUP($A531,pivotdata!$A$2:$V$772,COLUMN(W$1)-1,FALSE)),VLOOKUP($A531,pivotdata!$A$2:$V$772,COLUMN(W$1)-1,FALSE),0)</f>
        <v>15288502</v>
      </c>
    </row>
    <row r="532" spans="1:23" x14ac:dyDescent="0.25">
      <c r="A532" s="1">
        <v>6997</v>
      </c>
      <c r="B532" s="2" t="s">
        <v>272</v>
      </c>
      <c r="C532">
        <f>IF(ISNUMBER(VLOOKUP($A532,pivotdata!$A$2:$V$772,COLUMN(C$1)-1,FALSE)),VLOOKUP($A532,pivotdata!$A$2:$V$772,COLUMN(C$1)-1,FALSE),0)</f>
        <v>1145327</v>
      </c>
      <c r="D532">
        <f>IF(ISNUMBER(VLOOKUP($A532,pivotdata!$A$2:$V$772,COLUMN(D$1)-1,FALSE)),VLOOKUP($A532,pivotdata!$A$2:$V$772,COLUMN(D$1)-1,FALSE),0)</f>
        <v>1973281</v>
      </c>
      <c r="E532">
        <f>IF(ISNUMBER(VLOOKUP($A532,pivotdata!$A$2:$V$772,COLUMN(E$1)-1,FALSE)),VLOOKUP($A532,pivotdata!$A$2:$V$772,COLUMN(E$1)-1,FALSE),0)</f>
        <v>3601246</v>
      </c>
      <c r="F532">
        <f>IF(ISNUMBER(VLOOKUP($A532,pivotdata!$A$2:$V$772,COLUMN(F$1)-1,FALSE)),VLOOKUP($A532,pivotdata!$A$2:$V$772,COLUMN(F$1)-1,FALSE),0)</f>
        <v>5435430</v>
      </c>
      <c r="G532">
        <f>IF(ISNUMBER(VLOOKUP($A532,pivotdata!$A$2:$V$772,COLUMN(G$1)-1,FALSE)),VLOOKUP($A532,pivotdata!$A$2:$V$772,COLUMN(G$1)-1,FALSE),0)</f>
        <v>7901326</v>
      </c>
      <c r="H532">
        <f>IF(ISNUMBER(VLOOKUP($A532,pivotdata!$A$2:$V$772,COLUMN(H$1)-1,FALSE)),VLOOKUP($A532,pivotdata!$A$2:$V$772,COLUMN(H$1)-1,FALSE),0)</f>
        <v>3740807</v>
      </c>
      <c r="I532">
        <f>IF(ISNUMBER(VLOOKUP($A532,pivotdata!$A$2:$V$772,COLUMN(I$1)-1,FALSE)),VLOOKUP($A532,pivotdata!$A$2:$V$772,COLUMN(I$1)-1,FALSE),0)</f>
        <v>4888950</v>
      </c>
      <c r="J532">
        <f>IF(ISNUMBER(VLOOKUP($A532,pivotdata!$A$2:$V$772,COLUMN(J$1)-1,FALSE)),VLOOKUP($A532,pivotdata!$A$2:$V$772,COLUMN(J$1)-1,FALSE),0)</f>
        <v>6652627</v>
      </c>
      <c r="K532">
        <f>IF(ISNUMBER(VLOOKUP($A532,pivotdata!$A$2:$V$772,COLUMN(K$1)-1,FALSE)),VLOOKUP($A532,pivotdata!$A$2:$V$772,COLUMN(K$1)-1,FALSE),0)</f>
        <v>11761365</v>
      </c>
      <c r="L532">
        <f>IF(ISNUMBER(VLOOKUP($A532,pivotdata!$A$2:$V$772,COLUMN(L$1)-1,FALSE)),VLOOKUP($A532,pivotdata!$A$2:$V$772,COLUMN(L$1)-1,FALSE),0)</f>
        <v>8205319</v>
      </c>
      <c r="M532">
        <f>IF(ISNUMBER(VLOOKUP($A532,pivotdata!$A$2:$V$772,COLUMN(M$1)-1,FALSE)),VLOOKUP($A532,pivotdata!$A$2:$V$772,COLUMN(M$1)-1,FALSE),0)</f>
        <v>6600252</v>
      </c>
      <c r="N532">
        <f>IF(ISNUMBER(VLOOKUP($A532,pivotdata!$A$2:$V$772,COLUMN(N$1)-1,FALSE)),VLOOKUP($A532,pivotdata!$A$2:$V$772,COLUMN(N$1)-1,FALSE),0)</f>
        <v>8208831</v>
      </c>
      <c r="O532">
        <f>IF(ISNUMBER(VLOOKUP($A532,pivotdata!$A$2:$V$772,COLUMN(O$1)-1,FALSE)),VLOOKUP($A532,pivotdata!$A$2:$V$772,COLUMN(O$1)-1,FALSE),0)</f>
        <v>10576373</v>
      </c>
      <c r="P532">
        <f>IF(ISNUMBER(VLOOKUP($A532,pivotdata!$A$2:$V$772,COLUMN(P$1)-1,FALSE)),VLOOKUP($A532,pivotdata!$A$2:$V$772,COLUMN(P$1)-1,FALSE),0)</f>
        <v>19820083</v>
      </c>
      <c r="Q532">
        <f>IF(ISNUMBER(VLOOKUP($A532,pivotdata!$A$2:$V$772,COLUMN(Q$1)-1,FALSE)),VLOOKUP($A532,pivotdata!$A$2:$V$772,COLUMN(Q$1)-1,FALSE),0)</f>
        <v>24558827</v>
      </c>
      <c r="R532">
        <f>IF(ISNUMBER(VLOOKUP($A532,pivotdata!$A$2:$V$772,COLUMN(R$1)-1,FALSE)),VLOOKUP($A532,pivotdata!$A$2:$V$772,COLUMN(R$1)-1,FALSE),0)</f>
        <v>26280080</v>
      </c>
      <c r="S532">
        <f>IF(ISNUMBER(VLOOKUP($A532,pivotdata!$A$2:$V$772,COLUMN(S$1)-1,FALSE)),VLOOKUP($A532,pivotdata!$A$2:$V$772,COLUMN(S$1)-1,FALSE),0)</f>
        <v>28456757</v>
      </c>
      <c r="T532">
        <f>IF(ISNUMBER(VLOOKUP($A532,pivotdata!$A$2:$V$772,COLUMN(T$1)-1,FALSE)),VLOOKUP($A532,pivotdata!$A$2:$V$772,COLUMN(T$1)-1,FALSE),0)</f>
        <v>30766844</v>
      </c>
      <c r="U532">
        <f>IF(ISNUMBER(VLOOKUP($A532,pivotdata!$A$2:$V$772,COLUMN(U$1)-1,FALSE)),VLOOKUP($A532,pivotdata!$A$2:$V$772,COLUMN(U$1)-1,FALSE),0)</f>
        <v>24256951</v>
      </c>
      <c r="V532">
        <f>IF(ISNUMBER(VLOOKUP($A532,pivotdata!$A$2:$V$772,COLUMN(V$1)-1,FALSE)),VLOOKUP($A532,pivotdata!$A$2:$V$772,COLUMN(V$1)-1,FALSE),0)</f>
        <v>27424880</v>
      </c>
      <c r="W532">
        <f>IF(ISNUMBER(VLOOKUP($A532,pivotdata!$A$2:$V$772,COLUMN(W$1)-1,FALSE)),VLOOKUP($A532,pivotdata!$A$2:$V$772,COLUMN(W$1)-1,FALSE),0)</f>
        <v>30194475</v>
      </c>
    </row>
    <row r="533" spans="1:23" x14ac:dyDescent="0.25">
      <c r="A533" s="1">
        <v>6998</v>
      </c>
      <c r="B533" s="2" t="s">
        <v>271</v>
      </c>
      <c r="C533">
        <f>IF(ISNUMBER(VLOOKUP($A533,pivotdata!$A$2:$V$772,COLUMN(C$1)-1,FALSE)),VLOOKUP($A533,pivotdata!$A$2:$V$772,COLUMN(C$1)-1,FALSE),0)</f>
        <v>1191596</v>
      </c>
      <c r="D533">
        <f>IF(ISNUMBER(VLOOKUP($A533,pivotdata!$A$2:$V$772,COLUMN(D$1)-1,FALSE)),VLOOKUP($A533,pivotdata!$A$2:$V$772,COLUMN(D$1)-1,FALSE),0)</f>
        <v>1838899</v>
      </c>
      <c r="E533">
        <f>IF(ISNUMBER(VLOOKUP($A533,pivotdata!$A$2:$V$772,COLUMN(E$1)-1,FALSE)),VLOOKUP($A533,pivotdata!$A$2:$V$772,COLUMN(E$1)-1,FALSE),0)</f>
        <v>1642121</v>
      </c>
      <c r="F533">
        <f>IF(ISNUMBER(VLOOKUP($A533,pivotdata!$A$2:$V$772,COLUMN(F$1)-1,FALSE)),VLOOKUP($A533,pivotdata!$A$2:$V$772,COLUMN(F$1)-1,FALSE),0)</f>
        <v>1339259</v>
      </c>
      <c r="G533">
        <f>IF(ISNUMBER(VLOOKUP($A533,pivotdata!$A$2:$V$772,COLUMN(G$1)-1,FALSE)),VLOOKUP($A533,pivotdata!$A$2:$V$772,COLUMN(G$1)-1,FALSE),0)</f>
        <v>1957989</v>
      </c>
      <c r="H533">
        <f>IF(ISNUMBER(VLOOKUP($A533,pivotdata!$A$2:$V$772,COLUMN(H$1)-1,FALSE)),VLOOKUP($A533,pivotdata!$A$2:$V$772,COLUMN(H$1)-1,FALSE),0)</f>
        <v>1312316</v>
      </c>
      <c r="I533">
        <f>IF(ISNUMBER(VLOOKUP($A533,pivotdata!$A$2:$V$772,COLUMN(I$1)-1,FALSE)),VLOOKUP($A533,pivotdata!$A$2:$V$772,COLUMN(I$1)-1,FALSE),0)</f>
        <v>2058047</v>
      </c>
      <c r="J533">
        <f>IF(ISNUMBER(VLOOKUP($A533,pivotdata!$A$2:$V$772,COLUMN(J$1)-1,FALSE)),VLOOKUP($A533,pivotdata!$A$2:$V$772,COLUMN(J$1)-1,FALSE),0)</f>
        <v>2863435</v>
      </c>
      <c r="K533">
        <f>IF(ISNUMBER(VLOOKUP($A533,pivotdata!$A$2:$V$772,COLUMN(K$1)-1,FALSE)),VLOOKUP($A533,pivotdata!$A$2:$V$772,COLUMN(K$1)-1,FALSE),0)</f>
        <v>3649358</v>
      </c>
      <c r="L533">
        <f>IF(ISNUMBER(VLOOKUP($A533,pivotdata!$A$2:$V$772,COLUMN(L$1)-1,FALSE)),VLOOKUP($A533,pivotdata!$A$2:$V$772,COLUMN(L$1)-1,FALSE),0)</f>
        <v>3557885</v>
      </c>
      <c r="M533">
        <f>IF(ISNUMBER(VLOOKUP($A533,pivotdata!$A$2:$V$772,COLUMN(M$1)-1,FALSE)),VLOOKUP($A533,pivotdata!$A$2:$V$772,COLUMN(M$1)-1,FALSE),0)</f>
        <v>3891473</v>
      </c>
      <c r="N533">
        <f>IF(ISNUMBER(VLOOKUP($A533,pivotdata!$A$2:$V$772,COLUMN(N$1)-1,FALSE)),VLOOKUP($A533,pivotdata!$A$2:$V$772,COLUMN(N$1)-1,FALSE),0)</f>
        <v>4025690</v>
      </c>
      <c r="O533">
        <f>IF(ISNUMBER(VLOOKUP($A533,pivotdata!$A$2:$V$772,COLUMN(O$1)-1,FALSE)),VLOOKUP($A533,pivotdata!$A$2:$V$772,COLUMN(O$1)-1,FALSE),0)</f>
        <v>4212852</v>
      </c>
      <c r="P533">
        <f>IF(ISNUMBER(VLOOKUP($A533,pivotdata!$A$2:$V$772,COLUMN(P$1)-1,FALSE)),VLOOKUP($A533,pivotdata!$A$2:$V$772,COLUMN(P$1)-1,FALSE),0)</f>
        <v>3864719</v>
      </c>
      <c r="Q533">
        <f>IF(ISNUMBER(VLOOKUP($A533,pivotdata!$A$2:$V$772,COLUMN(Q$1)-1,FALSE)),VLOOKUP($A533,pivotdata!$A$2:$V$772,COLUMN(Q$1)-1,FALSE),0)</f>
        <v>4004937</v>
      </c>
      <c r="R533">
        <f>IF(ISNUMBER(VLOOKUP($A533,pivotdata!$A$2:$V$772,COLUMN(R$1)-1,FALSE)),VLOOKUP($A533,pivotdata!$A$2:$V$772,COLUMN(R$1)-1,FALSE),0)</f>
        <v>5493105</v>
      </c>
      <c r="S533">
        <f>IF(ISNUMBER(VLOOKUP($A533,pivotdata!$A$2:$V$772,COLUMN(S$1)-1,FALSE)),VLOOKUP($A533,pivotdata!$A$2:$V$772,COLUMN(S$1)-1,FALSE),0)</f>
        <v>6578288</v>
      </c>
      <c r="T533">
        <f>IF(ISNUMBER(VLOOKUP($A533,pivotdata!$A$2:$V$772,COLUMN(T$1)-1,FALSE)),VLOOKUP($A533,pivotdata!$A$2:$V$772,COLUMN(T$1)-1,FALSE),0)</f>
        <v>10168458</v>
      </c>
      <c r="U533">
        <f>IF(ISNUMBER(VLOOKUP($A533,pivotdata!$A$2:$V$772,COLUMN(U$1)-1,FALSE)),VLOOKUP($A533,pivotdata!$A$2:$V$772,COLUMN(U$1)-1,FALSE),0)</f>
        <v>11916186</v>
      </c>
      <c r="V533">
        <f>IF(ISNUMBER(VLOOKUP($A533,pivotdata!$A$2:$V$772,COLUMN(V$1)-1,FALSE)),VLOOKUP($A533,pivotdata!$A$2:$V$772,COLUMN(V$1)-1,FALSE),0)</f>
        <v>16045752</v>
      </c>
      <c r="W533">
        <f>IF(ISNUMBER(VLOOKUP($A533,pivotdata!$A$2:$V$772,COLUMN(W$1)-1,FALSE)),VLOOKUP($A533,pivotdata!$A$2:$V$772,COLUMN(W$1)-1,FALSE),0)</f>
        <v>16134845</v>
      </c>
    </row>
    <row r="534" spans="1:23" x14ac:dyDescent="0.25">
      <c r="A534" s="1">
        <v>6999</v>
      </c>
      <c r="B534" s="2" t="s">
        <v>270</v>
      </c>
      <c r="C534">
        <f>IF(ISNUMBER(VLOOKUP($A534,pivotdata!$A$2:$V$772,COLUMN(C$1)-1,FALSE)),VLOOKUP($A534,pivotdata!$A$2:$V$772,COLUMN(C$1)-1,FALSE),0)</f>
        <v>0</v>
      </c>
      <c r="D534">
        <f>IF(ISNUMBER(VLOOKUP($A534,pivotdata!$A$2:$V$772,COLUMN(D$1)-1,FALSE)),VLOOKUP($A534,pivotdata!$A$2:$V$772,COLUMN(D$1)-1,FALSE),0)</f>
        <v>0</v>
      </c>
      <c r="E534">
        <f>IF(ISNUMBER(VLOOKUP($A534,pivotdata!$A$2:$V$772,COLUMN(E$1)-1,FALSE)),VLOOKUP($A534,pivotdata!$A$2:$V$772,COLUMN(E$1)-1,FALSE),0)</f>
        <v>0</v>
      </c>
      <c r="F534">
        <f>IF(ISNUMBER(VLOOKUP($A534,pivotdata!$A$2:$V$772,COLUMN(F$1)-1,FALSE)),VLOOKUP($A534,pivotdata!$A$2:$V$772,COLUMN(F$1)-1,FALSE),0)</f>
        <v>0</v>
      </c>
      <c r="G534">
        <f>IF(ISNUMBER(VLOOKUP($A534,pivotdata!$A$2:$V$772,COLUMN(G$1)-1,FALSE)),VLOOKUP($A534,pivotdata!$A$2:$V$772,COLUMN(G$1)-1,FALSE),0)</f>
        <v>3307</v>
      </c>
      <c r="H534">
        <f>IF(ISNUMBER(VLOOKUP($A534,pivotdata!$A$2:$V$772,COLUMN(H$1)-1,FALSE)),VLOOKUP($A534,pivotdata!$A$2:$V$772,COLUMN(H$1)-1,FALSE),0)</f>
        <v>39827</v>
      </c>
      <c r="I534">
        <f>IF(ISNUMBER(VLOOKUP($A534,pivotdata!$A$2:$V$772,COLUMN(I$1)-1,FALSE)),VLOOKUP($A534,pivotdata!$A$2:$V$772,COLUMN(I$1)-1,FALSE),0)</f>
        <v>0</v>
      </c>
      <c r="J534">
        <f>IF(ISNUMBER(VLOOKUP($A534,pivotdata!$A$2:$V$772,COLUMN(J$1)-1,FALSE)),VLOOKUP($A534,pivotdata!$A$2:$V$772,COLUMN(J$1)-1,FALSE),0)</f>
        <v>1540</v>
      </c>
      <c r="K534">
        <f>IF(ISNUMBER(VLOOKUP($A534,pivotdata!$A$2:$V$772,COLUMN(K$1)-1,FALSE)),VLOOKUP($A534,pivotdata!$A$2:$V$772,COLUMN(K$1)-1,FALSE),0)</f>
        <v>165700</v>
      </c>
      <c r="L534">
        <f>IF(ISNUMBER(VLOOKUP($A534,pivotdata!$A$2:$V$772,COLUMN(L$1)-1,FALSE)),VLOOKUP($A534,pivotdata!$A$2:$V$772,COLUMN(L$1)-1,FALSE),0)</f>
        <v>1357</v>
      </c>
      <c r="M534">
        <f>IF(ISNUMBER(VLOOKUP($A534,pivotdata!$A$2:$V$772,COLUMN(M$1)-1,FALSE)),VLOOKUP($A534,pivotdata!$A$2:$V$772,COLUMN(M$1)-1,FALSE),0)</f>
        <v>95752</v>
      </c>
      <c r="N534">
        <f>IF(ISNUMBER(VLOOKUP($A534,pivotdata!$A$2:$V$772,COLUMN(N$1)-1,FALSE)),VLOOKUP($A534,pivotdata!$A$2:$V$772,COLUMN(N$1)-1,FALSE),0)</f>
        <v>378641</v>
      </c>
      <c r="O534">
        <f>IF(ISNUMBER(VLOOKUP($A534,pivotdata!$A$2:$V$772,COLUMN(O$1)-1,FALSE)),VLOOKUP($A534,pivotdata!$A$2:$V$772,COLUMN(O$1)-1,FALSE),0)</f>
        <v>19775</v>
      </c>
      <c r="P534">
        <f>IF(ISNUMBER(VLOOKUP($A534,pivotdata!$A$2:$V$772,COLUMN(P$1)-1,FALSE)),VLOOKUP($A534,pivotdata!$A$2:$V$772,COLUMN(P$1)-1,FALSE),0)</f>
        <v>15137</v>
      </c>
      <c r="Q534">
        <f>IF(ISNUMBER(VLOOKUP($A534,pivotdata!$A$2:$V$772,COLUMN(Q$1)-1,FALSE)),VLOOKUP($A534,pivotdata!$A$2:$V$772,COLUMN(Q$1)-1,FALSE),0)</f>
        <v>22567</v>
      </c>
      <c r="R534">
        <f>IF(ISNUMBER(VLOOKUP($A534,pivotdata!$A$2:$V$772,COLUMN(R$1)-1,FALSE)),VLOOKUP($A534,pivotdata!$A$2:$V$772,COLUMN(R$1)-1,FALSE),0)</f>
        <v>95380</v>
      </c>
      <c r="S534">
        <f>IF(ISNUMBER(VLOOKUP($A534,pivotdata!$A$2:$V$772,COLUMN(S$1)-1,FALSE)),VLOOKUP($A534,pivotdata!$A$2:$V$772,COLUMN(S$1)-1,FALSE),0)</f>
        <v>126551</v>
      </c>
      <c r="T534">
        <f>IF(ISNUMBER(VLOOKUP($A534,pivotdata!$A$2:$V$772,COLUMN(T$1)-1,FALSE)),VLOOKUP($A534,pivotdata!$A$2:$V$772,COLUMN(T$1)-1,FALSE),0)</f>
        <v>892536</v>
      </c>
      <c r="U534">
        <f>IF(ISNUMBER(VLOOKUP($A534,pivotdata!$A$2:$V$772,COLUMN(U$1)-1,FALSE)),VLOOKUP($A534,pivotdata!$A$2:$V$772,COLUMN(U$1)-1,FALSE),0)</f>
        <v>1408530</v>
      </c>
      <c r="V534">
        <f>IF(ISNUMBER(VLOOKUP($A534,pivotdata!$A$2:$V$772,COLUMN(V$1)-1,FALSE)),VLOOKUP($A534,pivotdata!$A$2:$V$772,COLUMN(V$1)-1,FALSE),0)</f>
        <v>1228730</v>
      </c>
      <c r="W534">
        <f>IF(ISNUMBER(VLOOKUP($A534,pivotdata!$A$2:$V$772,COLUMN(W$1)-1,FALSE)),VLOOKUP($A534,pivotdata!$A$2:$V$772,COLUMN(W$1)-1,FALSE),0)</f>
        <v>1440973</v>
      </c>
    </row>
    <row r="535" spans="1:23" x14ac:dyDescent="0.25">
      <c r="A535" s="1">
        <v>7111</v>
      </c>
      <c r="B535" s="2" t="s">
        <v>269</v>
      </c>
      <c r="C535">
        <f>IF(ISNUMBER(VLOOKUP($A535,pivotdata!$A$2:$V$772,COLUMN(C$1)-1,FALSE)),VLOOKUP($A535,pivotdata!$A$2:$V$772,COLUMN(C$1)-1,FALSE),0)</f>
        <v>6846</v>
      </c>
      <c r="D535">
        <f>IF(ISNUMBER(VLOOKUP($A535,pivotdata!$A$2:$V$772,COLUMN(D$1)-1,FALSE)),VLOOKUP($A535,pivotdata!$A$2:$V$772,COLUMN(D$1)-1,FALSE),0)</f>
        <v>52109</v>
      </c>
      <c r="E535">
        <f>IF(ISNUMBER(VLOOKUP($A535,pivotdata!$A$2:$V$772,COLUMN(E$1)-1,FALSE)),VLOOKUP($A535,pivotdata!$A$2:$V$772,COLUMN(E$1)-1,FALSE),0)</f>
        <v>222782</v>
      </c>
      <c r="F535">
        <f>IF(ISNUMBER(VLOOKUP($A535,pivotdata!$A$2:$V$772,COLUMN(F$1)-1,FALSE)),VLOOKUP($A535,pivotdata!$A$2:$V$772,COLUMN(F$1)-1,FALSE),0)</f>
        <v>75254</v>
      </c>
      <c r="G535">
        <f>IF(ISNUMBER(VLOOKUP($A535,pivotdata!$A$2:$V$772,COLUMN(G$1)-1,FALSE)),VLOOKUP($A535,pivotdata!$A$2:$V$772,COLUMN(G$1)-1,FALSE),0)</f>
        <v>82963</v>
      </c>
      <c r="H535">
        <f>IF(ISNUMBER(VLOOKUP($A535,pivotdata!$A$2:$V$772,COLUMN(H$1)-1,FALSE)),VLOOKUP($A535,pivotdata!$A$2:$V$772,COLUMN(H$1)-1,FALSE),0)</f>
        <v>58659</v>
      </c>
      <c r="I535">
        <f>IF(ISNUMBER(VLOOKUP($A535,pivotdata!$A$2:$V$772,COLUMN(I$1)-1,FALSE)),VLOOKUP($A535,pivotdata!$A$2:$V$772,COLUMN(I$1)-1,FALSE),0)</f>
        <v>24094</v>
      </c>
      <c r="J535">
        <f>IF(ISNUMBER(VLOOKUP($A535,pivotdata!$A$2:$V$772,COLUMN(J$1)-1,FALSE)),VLOOKUP($A535,pivotdata!$A$2:$V$772,COLUMN(J$1)-1,FALSE),0)</f>
        <v>131821</v>
      </c>
      <c r="K535">
        <f>IF(ISNUMBER(VLOOKUP($A535,pivotdata!$A$2:$V$772,COLUMN(K$1)-1,FALSE)),VLOOKUP($A535,pivotdata!$A$2:$V$772,COLUMN(K$1)-1,FALSE),0)</f>
        <v>148115</v>
      </c>
      <c r="L535">
        <f>IF(ISNUMBER(VLOOKUP($A535,pivotdata!$A$2:$V$772,COLUMN(L$1)-1,FALSE)),VLOOKUP($A535,pivotdata!$A$2:$V$772,COLUMN(L$1)-1,FALSE),0)</f>
        <v>74864</v>
      </c>
      <c r="M535">
        <f>IF(ISNUMBER(VLOOKUP($A535,pivotdata!$A$2:$V$772,COLUMN(M$1)-1,FALSE)),VLOOKUP($A535,pivotdata!$A$2:$V$772,COLUMN(M$1)-1,FALSE),0)</f>
        <v>7401</v>
      </c>
      <c r="N535">
        <f>IF(ISNUMBER(VLOOKUP($A535,pivotdata!$A$2:$V$772,COLUMN(N$1)-1,FALSE)),VLOOKUP($A535,pivotdata!$A$2:$V$772,COLUMN(N$1)-1,FALSE),0)</f>
        <v>18026</v>
      </c>
      <c r="O535">
        <f>IF(ISNUMBER(VLOOKUP($A535,pivotdata!$A$2:$V$772,COLUMN(O$1)-1,FALSE)),VLOOKUP($A535,pivotdata!$A$2:$V$772,COLUMN(O$1)-1,FALSE),0)</f>
        <v>255055</v>
      </c>
      <c r="P535">
        <f>IF(ISNUMBER(VLOOKUP($A535,pivotdata!$A$2:$V$772,COLUMN(P$1)-1,FALSE)),VLOOKUP($A535,pivotdata!$A$2:$V$772,COLUMN(P$1)-1,FALSE),0)</f>
        <v>20030</v>
      </c>
      <c r="Q535">
        <f>IF(ISNUMBER(VLOOKUP($A535,pivotdata!$A$2:$V$772,COLUMN(Q$1)-1,FALSE)),VLOOKUP($A535,pivotdata!$A$2:$V$772,COLUMN(Q$1)-1,FALSE),0)</f>
        <v>76491</v>
      </c>
      <c r="R535">
        <f>IF(ISNUMBER(VLOOKUP($A535,pivotdata!$A$2:$V$772,COLUMN(R$1)-1,FALSE)),VLOOKUP($A535,pivotdata!$A$2:$V$772,COLUMN(R$1)-1,FALSE),0)</f>
        <v>73166</v>
      </c>
      <c r="S535">
        <f>IF(ISNUMBER(VLOOKUP($A535,pivotdata!$A$2:$V$772,COLUMN(S$1)-1,FALSE)),VLOOKUP($A535,pivotdata!$A$2:$V$772,COLUMN(S$1)-1,FALSE),0)</f>
        <v>509710</v>
      </c>
      <c r="T535">
        <f>IF(ISNUMBER(VLOOKUP($A535,pivotdata!$A$2:$V$772,COLUMN(T$1)-1,FALSE)),VLOOKUP($A535,pivotdata!$A$2:$V$772,COLUMN(T$1)-1,FALSE),0)</f>
        <v>70707</v>
      </c>
      <c r="U535">
        <f>IF(ISNUMBER(VLOOKUP($A535,pivotdata!$A$2:$V$772,COLUMN(U$1)-1,FALSE)),VLOOKUP($A535,pivotdata!$A$2:$V$772,COLUMN(U$1)-1,FALSE),0)</f>
        <v>99972</v>
      </c>
      <c r="V535">
        <f>IF(ISNUMBER(VLOOKUP($A535,pivotdata!$A$2:$V$772,COLUMN(V$1)-1,FALSE)),VLOOKUP($A535,pivotdata!$A$2:$V$772,COLUMN(V$1)-1,FALSE),0)</f>
        <v>848417</v>
      </c>
      <c r="W535">
        <f>IF(ISNUMBER(VLOOKUP($A535,pivotdata!$A$2:$V$772,COLUMN(W$1)-1,FALSE)),VLOOKUP($A535,pivotdata!$A$2:$V$772,COLUMN(W$1)-1,FALSE),0)</f>
        <v>141180</v>
      </c>
    </row>
    <row r="536" spans="1:23" x14ac:dyDescent="0.25">
      <c r="A536" s="1">
        <v>7112</v>
      </c>
      <c r="B536" s="2" t="s">
        <v>268</v>
      </c>
      <c r="C536">
        <f>IF(ISNUMBER(VLOOKUP($A536,pivotdata!$A$2:$V$772,COLUMN(C$1)-1,FALSE)),VLOOKUP($A536,pivotdata!$A$2:$V$772,COLUMN(C$1)-1,FALSE),0)</f>
        <v>0</v>
      </c>
      <c r="D536">
        <f>IF(ISNUMBER(VLOOKUP($A536,pivotdata!$A$2:$V$772,COLUMN(D$1)-1,FALSE)),VLOOKUP($A536,pivotdata!$A$2:$V$772,COLUMN(D$1)-1,FALSE),0)</f>
        <v>0</v>
      </c>
      <c r="E536">
        <f>IF(ISNUMBER(VLOOKUP($A536,pivotdata!$A$2:$V$772,COLUMN(E$1)-1,FALSE)),VLOOKUP($A536,pivotdata!$A$2:$V$772,COLUMN(E$1)-1,FALSE),0)</f>
        <v>2060</v>
      </c>
      <c r="F536">
        <f>IF(ISNUMBER(VLOOKUP($A536,pivotdata!$A$2:$V$772,COLUMN(F$1)-1,FALSE)),VLOOKUP($A536,pivotdata!$A$2:$V$772,COLUMN(F$1)-1,FALSE),0)</f>
        <v>2874</v>
      </c>
      <c r="G536">
        <f>IF(ISNUMBER(VLOOKUP($A536,pivotdata!$A$2:$V$772,COLUMN(G$1)-1,FALSE)),VLOOKUP($A536,pivotdata!$A$2:$V$772,COLUMN(G$1)-1,FALSE),0)</f>
        <v>7063</v>
      </c>
      <c r="H536">
        <f>IF(ISNUMBER(VLOOKUP($A536,pivotdata!$A$2:$V$772,COLUMN(H$1)-1,FALSE)),VLOOKUP($A536,pivotdata!$A$2:$V$772,COLUMN(H$1)-1,FALSE),0)</f>
        <v>0</v>
      </c>
      <c r="I536">
        <f>IF(ISNUMBER(VLOOKUP($A536,pivotdata!$A$2:$V$772,COLUMN(I$1)-1,FALSE)),VLOOKUP($A536,pivotdata!$A$2:$V$772,COLUMN(I$1)-1,FALSE),0)</f>
        <v>0</v>
      </c>
      <c r="J536">
        <f>IF(ISNUMBER(VLOOKUP($A536,pivotdata!$A$2:$V$772,COLUMN(J$1)-1,FALSE)),VLOOKUP($A536,pivotdata!$A$2:$V$772,COLUMN(J$1)-1,FALSE),0)</f>
        <v>5302</v>
      </c>
      <c r="K536">
        <f>IF(ISNUMBER(VLOOKUP($A536,pivotdata!$A$2:$V$772,COLUMN(K$1)-1,FALSE)),VLOOKUP($A536,pivotdata!$A$2:$V$772,COLUMN(K$1)-1,FALSE),0)</f>
        <v>0</v>
      </c>
      <c r="L536">
        <f>IF(ISNUMBER(VLOOKUP($A536,pivotdata!$A$2:$V$772,COLUMN(L$1)-1,FALSE)),VLOOKUP($A536,pivotdata!$A$2:$V$772,COLUMN(L$1)-1,FALSE),0)</f>
        <v>0</v>
      </c>
      <c r="M536">
        <f>IF(ISNUMBER(VLOOKUP($A536,pivotdata!$A$2:$V$772,COLUMN(M$1)-1,FALSE)),VLOOKUP($A536,pivotdata!$A$2:$V$772,COLUMN(M$1)-1,FALSE),0)</f>
        <v>0</v>
      </c>
      <c r="N536">
        <f>IF(ISNUMBER(VLOOKUP($A536,pivotdata!$A$2:$V$772,COLUMN(N$1)-1,FALSE)),VLOOKUP($A536,pivotdata!$A$2:$V$772,COLUMN(N$1)-1,FALSE),0)</f>
        <v>0</v>
      </c>
      <c r="O536">
        <f>IF(ISNUMBER(VLOOKUP($A536,pivotdata!$A$2:$V$772,COLUMN(O$1)-1,FALSE)),VLOOKUP($A536,pivotdata!$A$2:$V$772,COLUMN(O$1)-1,FALSE),0)</f>
        <v>0</v>
      </c>
      <c r="P536">
        <f>IF(ISNUMBER(VLOOKUP($A536,pivotdata!$A$2:$V$772,COLUMN(P$1)-1,FALSE)),VLOOKUP($A536,pivotdata!$A$2:$V$772,COLUMN(P$1)-1,FALSE),0)</f>
        <v>11008</v>
      </c>
      <c r="Q536">
        <f>IF(ISNUMBER(VLOOKUP($A536,pivotdata!$A$2:$V$772,COLUMN(Q$1)-1,FALSE)),VLOOKUP($A536,pivotdata!$A$2:$V$772,COLUMN(Q$1)-1,FALSE),0)</f>
        <v>5921</v>
      </c>
      <c r="R536">
        <f>IF(ISNUMBER(VLOOKUP($A536,pivotdata!$A$2:$V$772,COLUMN(R$1)-1,FALSE)),VLOOKUP($A536,pivotdata!$A$2:$V$772,COLUMN(R$1)-1,FALSE),0)</f>
        <v>1860</v>
      </c>
      <c r="S536">
        <f>IF(ISNUMBER(VLOOKUP($A536,pivotdata!$A$2:$V$772,COLUMN(S$1)-1,FALSE)),VLOOKUP($A536,pivotdata!$A$2:$V$772,COLUMN(S$1)-1,FALSE),0)</f>
        <v>11156</v>
      </c>
      <c r="T536">
        <f>IF(ISNUMBER(VLOOKUP($A536,pivotdata!$A$2:$V$772,COLUMN(T$1)-1,FALSE)),VLOOKUP($A536,pivotdata!$A$2:$V$772,COLUMN(T$1)-1,FALSE),0)</f>
        <v>9353</v>
      </c>
      <c r="U536">
        <f>IF(ISNUMBER(VLOOKUP($A536,pivotdata!$A$2:$V$772,COLUMN(U$1)-1,FALSE)),VLOOKUP($A536,pivotdata!$A$2:$V$772,COLUMN(U$1)-1,FALSE),0)</f>
        <v>258</v>
      </c>
      <c r="V536">
        <f>IF(ISNUMBER(VLOOKUP($A536,pivotdata!$A$2:$V$772,COLUMN(V$1)-1,FALSE)),VLOOKUP($A536,pivotdata!$A$2:$V$772,COLUMN(V$1)-1,FALSE),0)</f>
        <v>11808649</v>
      </c>
      <c r="W536">
        <f>IF(ISNUMBER(VLOOKUP($A536,pivotdata!$A$2:$V$772,COLUMN(W$1)-1,FALSE)),VLOOKUP($A536,pivotdata!$A$2:$V$772,COLUMN(W$1)-1,FALSE),0)</f>
        <v>11346029</v>
      </c>
    </row>
    <row r="537" spans="1:23" x14ac:dyDescent="0.25">
      <c r="A537" s="1">
        <v>7119</v>
      </c>
      <c r="B537" s="2" t="s">
        <v>267</v>
      </c>
      <c r="C537">
        <f>IF(ISNUMBER(VLOOKUP($A537,pivotdata!$A$2:$V$772,COLUMN(C$1)-1,FALSE)),VLOOKUP($A537,pivotdata!$A$2:$V$772,COLUMN(C$1)-1,FALSE),0)</f>
        <v>2939</v>
      </c>
      <c r="D537">
        <f>IF(ISNUMBER(VLOOKUP($A537,pivotdata!$A$2:$V$772,COLUMN(D$1)-1,FALSE)),VLOOKUP($A537,pivotdata!$A$2:$V$772,COLUMN(D$1)-1,FALSE),0)</f>
        <v>1229</v>
      </c>
      <c r="E537">
        <f>IF(ISNUMBER(VLOOKUP($A537,pivotdata!$A$2:$V$772,COLUMN(E$1)-1,FALSE)),VLOOKUP($A537,pivotdata!$A$2:$V$772,COLUMN(E$1)-1,FALSE),0)</f>
        <v>13507</v>
      </c>
      <c r="F537">
        <f>IF(ISNUMBER(VLOOKUP($A537,pivotdata!$A$2:$V$772,COLUMN(F$1)-1,FALSE)),VLOOKUP($A537,pivotdata!$A$2:$V$772,COLUMN(F$1)-1,FALSE),0)</f>
        <v>0</v>
      </c>
      <c r="G537">
        <f>IF(ISNUMBER(VLOOKUP($A537,pivotdata!$A$2:$V$772,COLUMN(G$1)-1,FALSE)),VLOOKUP($A537,pivotdata!$A$2:$V$772,COLUMN(G$1)-1,FALSE),0)</f>
        <v>0</v>
      </c>
      <c r="H537">
        <f>IF(ISNUMBER(VLOOKUP($A537,pivotdata!$A$2:$V$772,COLUMN(H$1)-1,FALSE)),VLOOKUP($A537,pivotdata!$A$2:$V$772,COLUMN(H$1)-1,FALSE),0)</f>
        <v>0</v>
      </c>
      <c r="I537">
        <f>IF(ISNUMBER(VLOOKUP($A537,pivotdata!$A$2:$V$772,COLUMN(I$1)-1,FALSE)),VLOOKUP($A537,pivotdata!$A$2:$V$772,COLUMN(I$1)-1,FALSE),0)</f>
        <v>0</v>
      </c>
      <c r="J537">
        <f>IF(ISNUMBER(VLOOKUP($A537,pivotdata!$A$2:$V$772,COLUMN(J$1)-1,FALSE)),VLOOKUP($A537,pivotdata!$A$2:$V$772,COLUMN(J$1)-1,FALSE),0)</f>
        <v>44628</v>
      </c>
      <c r="K537">
        <f>IF(ISNUMBER(VLOOKUP($A537,pivotdata!$A$2:$V$772,COLUMN(K$1)-1,FALSE)),VLOOKUP($A537,pivotdata!$A$2:$V$772,COLUMN(K$1)-1,FALSE),0)</f>
        <v>10683</v>
      </c>
      <c r="L537">
        <f>IF(ISNUMBER(VLOOKUP($A537,pivotdata!$A$2:$V$772,COLUMN(L$1)-1,FALSE)),VLOOKUP($A537,pivotdata!$A$2:$V$772,COLUMN(L$1)-1,FALSE),0)</f>
        <v>96893</v>
      </c>
      <c r="M537">
        <f>IF(ISNUMBER(VLOOKUP($A537,pivotdata!$A$2:$V$772,COLUMN(M$1)-1,FALSE)),VLOOKUP($A537,pivotdata!$A$2:$V$772,COLUMN(M$1)-1,FALSE),0)</f>
        <v>113286</v>
      </c>
      <c r="N537">
        <f>IF(ISNUMBER(VLOOKUP($A537,pivotdata!$A$2:$V$772,COLUMN(N$1)-1,FALSE)),VLOOKUP($A537,pivotdata!$A$2:$V$772,COLUMN(N$1)-1,FALSE),0)</f>
        <v>11226</v>
      </c>
      <c r="O537">
        <f>IF(ISNUMBER(VLOOKUP($A537,pivotdata!$A$2:$V$772,COLUMN(O$1)-1,FALSE)),VLOOKUP($A537,pivotdata!$A$2:$V$772,COLUMN(O$1)-1,FALSE),0)</f>
        <v>4110</v>
      </c>
      <c r="P537">
        <f>IF(ISNUMBER(VLOOKUP($A537,pivotdata!$A$2:$V$772,COLUMN(P$1)-1,FALSE)),VLOOKUP($A537,pivotdata!$A$2:$V$772,COLUMN(P$1)-1,FALSE),0)</f>
        <v>4126</v>
      </c>
      <c r="Q537">
        <f>IF(ISNUMBER(VLOOKUP($A537,pivotdata!$A$2:$V$772,COLUMN(Q$1)-1,FALSE)),VLOOKUP($A537,pivotdata!$A$2:$V$772,COLUMN(Q$1)-1,FALSE),0)</f>
        <v>135237</v>
      </c>
      <c r="R537">
        <f>IF(ISNUMBER(VLOOKUP($A537,pivotdata!$A$2:$V$772,COLUMN(R$1)-1,FALSE)),VLOOKUP($A537,pivotdata!$A$2:$V$772,COLUMN(R$1)-1,FALSE),0)</f>
        <v>142177</v>
      </c>
      <c r="S537">
        <f>IF(ISNUMBER(VLOOKUP($A537,pivotdata!$A$2:$V$772,COLUMN(S$1)-1,FALSE)),VLOOKUP($A537,pivotdata!$A$2:$V$772,COLUMN(S$1)-1,FALSE),0)</f>
        <v>333117</v>
      </c>
      <c r="T537">
        <f>IF(ISNUMBER(VLOOKUP($A537,pivotdata!$A$2:$V$772,COLUMN(T$1)-1,FALSE)),VLOOKUP($A537,pivotdata!$A$2:$V$772,COLUMN(T$1)-1,FALSE),0)</f>
        <v>222550</v>
      </c>
      <c r="U537">
        <f>IF(ISNUMBER(VLOOKUP($A537,pivotdata!$A$2:$V$772,COLUMN(U$1)-1,FALSE)),VLOOKUP($A537,pivotdata!$A$2:$V$772,COLUMN(U$1)-1,FALSE),0)</f>
        <v>263613</v>
      </c>
      <c r="V537">
        <f>IF(ISNUMBER(VLOOKUP($A537,pivotdata!$A$2:$V$772,COLUMN(V$1)-1,FALSE)),VLOOKUP($A537,pivotdata!$A$2:$V$772,COLUMN(V$1)-1,FALSE),0)</f>
        <v>140083</v>
      </c>
      <c r="W537">
        <f>IF(ISNUMBER(VLOOKUP($A537,pivotdata!$A$2:$V$772,COLUMN(W$1)-1,FALSE)),VLOOKUP($A537,pivotdata!$A$2:$V$772,COLUMN(W$1)-1,FALSE),0)</f>
        <v>106572</v>
      </c>
    </row>
    <row r="538" spans="1:23" x14ac:dyDescent="0.25">
      <c r="A538" s="1">
        <v>7126</v>
      </c>
      <c r="B538" s="2" t="s">
        <v>266</v>
      </c>
      <c r="C538">
        <f>IF(ISNUMBER(VLOOKUP($A538,pivotdata!$A$2:$V$772,COLUMN(C$1)-1,FALSE)),VLOOKUP($A538,pivotdata!$A$2:$V$772,COLUMN(C$1)-1,FALSE),0)</f>
        <v>0</v>
      </c>
      <c r="D538">
        <f>IF(ISNUMBER(VLOOKUP($A538,pivotdata!$A$2:$V$772,COLUMN(D$1)-1,FALSE)),VLOOKUP($A538,pivotdata!$A$2:$V$772,COLUMN(D$1)-1,FALSE),0)</f>
        <v>0</v>
      </c>
      <c r="E538">
        <f>IF(ISNUMBER(VLOOKUP($A538,pivotdata!$A$2:$V$772,COLUMN(E$1)-1,FALSE)),VLOOKUP($A538,pivotdata!$A$2:$V$772,COLUMN(E$1)-1,FALSE),0)</f>
        <v>115692</v>
      </c>
      <c r="F538">
        <f>IF(ISNUMBER(VLOOKUP($A538,pivotdata!$A$2:$V$772,COLUMN(F$1)-1,FALSE)),VLOOKUP($A538,pivotdata!$A$2:$V$772,COLUMN(F$1)-1,FALSE),0)</f>
        <v>0</v>
      </c>
      <c r="G538">
        <f>IF(ISNUMBER(VLOOKUP($A538,pivotdata!$A$2:$V$772,COLUMN(G$1)-1,FALSE)),VLOOKUP($A538,pivotdata!$A$2:$V$772,COLUMN(G$1)-1,FALSE),0)</f>
        <v>0</v>
      </c>
      <c r="H538">
        <f>IF(ISNUMBER(VLOOKUP($A538,pivotdata!$A$2:$V$772,COLUMN(H$1)-1,FALSE)),VLOOKUP($A538,pivotdata!$A$2:$V$772,COLUMN(H$1)-1,FALSE),0)</f>
        <v>0</v>
      </c>
      <c r="I538">
        <f>IF(ISNUMBER(VLOOKUP($A538,pivotdata!$A$2:$V$772,COLUMN(I$1)-1,FALSE)),VLOOKUP($A538,pivotdata!$A$2:$V$772,COLUMN(I$1)-1,FALSE),0)</f>
        <v>0</v>
      </c>
      <c r="J538">
        <f>IF(ISNUMBER(VLOOKUP($A538,pivotdata!$A$2:$V$772,COLUMN(J$1)-1,FALSE)),VLOOKUP($A538,pivotdata!$A$2:$V$772,COLUMN(J$1)-1,FALSE),0)</f>
        <v>0</v>
      </c>
      <c r="K538">
        <f>IF(ISNUMBER(VLOOKUP($A538,pivotdata!$A$2:$V$772,COLUMN(K$1)-1,FALSE)),VLOOKUP($A538,pivotdata!$A$2:$V$772,COLUMN(K$1)-1,FALSE),0)</f>
        <v>0</v>
      </c>
      <c r="L538">
        <f>IF(ISNUMBER(VLOOKUP($A538,pivotdata!$A$2:$V$772,COLUMN(L$1)-1,FALSE)),VLOOKUP($A538,pivotdata!$A$2:$V$772,COLUMN(L$1)-1,FALSE),0)</f>
        <v>0</v>
      </c>
      <c r="M538">
        <f>IF(ISNUMBER(VLOOKUP($A538,pivotdata!$A$2:$V$772,COLUMN(M$1)-1,FALSE)),VLOOKUP($A538,pivotdata!$A$2:$V$772,COLUMN(M$1)-1,FALSE),0)</f>
        <v>0</v>
      </c>
      <c r="N538">
        <f>IF(ISNUMBER(VLOOKUP($A538,pivotdata!$A$2:$V$772,COLUMN(N$1)-1,FALSE)),VLOOKUP($A538,pivotdata!$A$2:$V$772,COLUMN(N$1)-1,FALSE),0)</f>
        <v>0</v>
      </c>
      <c r="O538">
        <f>IF(ISNUMBER(VLOOKUP($A538,pivotdata!$A$2:$V$772,COLUMN(O$1)-1,FALSE)),VLOOKUP($A538,pivotdata!$A$2:$V$772,COLUMN(O$1)-1,FALSE),0)</f>
        <v>74</v>
      </c>
      <c r="P538">
        <f>IF(ISNUMBER(VLOOKUP($A538,pivotdata!$A$2:$V$772,COLUMN(P$1)-1,FALSE)),VLOOKUP($A538,pivotdata!$A$2:$V$772,COLUMN(P$1)-1,FALSE),0)</f>
        <v>0</v>
      </c>
      <c r="Q538">
        <f>IF(ISNUMBER(VLOOKUP($A538,pivotdata!$A$2:$V$772,COLUMN(Q$1)-1,FALSE)),VLOOKUP($A538,pivotdata!$A$2:$V$772,COLUMN(Q$1)-1,FALSE),0)</f>
        <v>425</v>
      </c>
      <c r="R538">
        <f>IF(ISNUMBER(VLOOKUP($A538,pivotdata!$A$2:$V$772,COLUMN(R$1)-1,FALSE)),VLOOKUP($A538,pivotdata!$A$2:$V$772,COLUMN(R$1)-1,FALSE),0)</f>
        <v>0</v>
      </c>
      <c r="S538">
        <f>IF(ISNUMBER(VLOOKUP($A538,pivotdata!$A$2:$V$772,COLUMN(S$1)-1,FALSE)),VLOOKUP($A538,pivotdata!$A$2:$V$772,COLUMN(S$1)-1,FALSE),0)</f>
        <v>77213</v>
      </c>
      <c r="T538">
        <f>IF(ISNUMBER(VLOOKUP($A538,pivotdata!$A$2:$V$772,COLUMN(T$1)-1,FALSE)),VLOOKUP($A538,pivotdata!$A$2:$V$772,COLUMN(T$1)-1,FALSE),0)</f>
        <v>5563</v>
      </c>
      <c r="U538">
        <f>IF(ISNUMBER(VLOOKUP($A538,pivotdata!$A$2:$V$772,COLUMN(U$1)-1,FALSE)),VLOOKUP($A538,pivotdata!$A$2:$V$772,COLUMN(U$1)-1,FALSE),0)</f>
        <v>11324</v>
      </c>
      <c r="V538">
        <f>IF(ISNUMBER(VLOOKUP($A538,pivotdata!$A$2:$V$772,COLUMN(V$1)-1,FALSE)),VLOOKUP($A538,pivotdata!$A$2:$V$772,COLUMN(V$1)-1,FALSE),0)</f>
        <v>375913</v>
      </c>
      <c r="W538">
        <f>IF(ISNUMBER(VLOOKUP($A538,pivotdata!$A$2:$V$772,COLUMN(W$1)-1,FALSE)),VLOOKUP($A538,pivotdata!$A$2:$V$772,COLUMN(W$1)-1,FALSE),0)</f>
        <v>16926</v>
      </c>
    </row>
    <row r="539" spans="1:23" x14ac:dyDescent="0.25">
      <c r="A539" s="1">
        <v>7129</v>
      </c>
      <c r="B539" s="2" t="s">
        <v>265</v>
      </c>
      <c r="C539">
        <f>IF(ISNUMBER(VLOOKUP($A539,pivotdata!$A$2:$V$772,COLUMN(C$1)-1,FALSE)),VLOOKUP($A539,pivotdata!$A$2:$V$772,COLUMN(C$1)-1,FALSE),0)</f>
        <v>0</v>
      </c>
      <c r="D539">
        <f>IF(ISNUMBER(VLOOKUP($A539,pivotdata!$A$2:$V$772,COLUMN(D$1)-1,FALSE)),VLOOKUP($A539,pivotdata!$A$2:$V$772,COLUMN(D$1)-1,FALSE),0)</f>
        <v>0</v>
      </c>
      <c r="E539">
        <f>IF(ISNUMBER(VLOOKUP($A539,pivotdata!$A$2:$V$772,COLUMN(E$1)-1,FALSE)),VLOOKUP($A539,pivotdata!$A$2:$V$772,COLUMN(E$1)-1,FALSE),0)</f>
        <v>19576</v>
      </c>
      <c r="F539">
        <f>IF(ISNUMBER(VLOOKUP($A539,pivotdata!$A$2:$V$772,COLUMN(F$1)-1,FALSE)),VLOOKUP($A539,pivotdata!$A$2:$V$772,COLUMN(F$1)-1,FALSE),0)</f>
        <v>0</v>
      </c>
      <c r="G539">
        <f>IF(ISNUMBER(VLOOKUP($A539,pivotdata!$A$2:$V$772,COLUMN(G$1)-1,FALSE)),VLOOKUP($A539,pivotdata!$A$2:$V$772,COLUMN(G$1)-1,FALSE),0)</f>
        <v>0</v>
      </c>
      <c r="H539">
        <f>IF(ISNUMBER(VLOOKUP($A539,pivotdata!$A$2:$V$772,COLUMN(H$1)-1,FALSE)),VLOOKUP($A539,pivotdata!$A$2:$V$772,COLUMN(H$1)-1,FALSE),0)</f>
        <v>0</v>
      </c>
      <c r="I539">
        <f>IF(ISNUMBER(VLOOKUP($A539,pivotdata!$A$2:$V$772,COLUMN(I$1)-1,FALSE)),VLOOKUP($A539,pivotdata!$A$2:$V$772,COLUMN(I$1)-1,FALSE),0)</f>
        <v>0</v>
      </c>
      <c r="J539">
        <f>IF(ISNUMBER(VLOOKUP($A539,pivotdata!$A$2:$V$772,COLUMN(J$1)-1,FALSE)),VLOOKUP($A539,pivotdata!$A$2:$V$772,COLUMN(J$1)-1,FALSE),0)</f>
        <v>8018</v>
      </c>
      <c r="K539">
        <f>IF(ISNUMBER(VLOOKUP($A539,pivotdata!$A$2:$V$772,COLUMN(K$1)-1,FALSE)),VLOOKUP($A539,pivotdata!$A$2:$V$772,COLUMN(K$1)-1,FALSE),0)</f>
        <v>16218</v>
      </c>
      <c r="L539">
        <f>IF(ISNUMBER(VLOOKUP($A539,pivotdata!$A$2:$V$772,COLUMN(L$1)-1,FALSE)),VLOOKUP($A539,pivotdata!$A$2:$V$772,COLUMN(L$1)-1,FALSE),0)</f>
        <v>24554</v>
      </c>
      <c r="M539">
        <f>IF(ISNUMBER(VLOOKUP($A539,pivotdata!$A$2:$V$772,COLUMN(M$1)-1,FALSE)),VLOOKUP($A539,pivotdata!$A$2:$V$772,COLUMN(M$1)-1,FALSE),0)</f>
        <v>26005</v>
      </c>
      <c r="N539">
        <f>IF(ISNUMBER(VLOOKUP($A539,pivotdata!$A$2:$V$772,COLUMN(N$1)-1,FALSE)),VLOOKUP($A539,pivotdata!$A$2:$V$772,COLUMN(N$1)-1,FALSE),0)</f>
        <v>17746</v>
      </c>
      <c r="O539">
        <f>IF(ISNUMBER(VLOOKUP($A539,pivotdata!$A$2:$V$772,COLUMN(O$1)-1,FALSE)),VLOOKUP($A539,pivotdata!$A$2:$V$772,COLUMN(O$1)-1,FALSE),0)</f>
        <v>57447</v>
      </c>
      <c r="P539">
        <f>IF(ISNUMBER(VLOOKUP($A539,pivotdata!$A$2:$V$772,COLUMN(P$1)-1,FALSE)),VLOOKUP($A539,pivotdata!$A$2:$V$772,COLUMN(P$1)-1,FALSE),0)</f>
        <v>143444</v>
      </c>
      <c r="Q539">
        <f>IF(ISNUMBER(VLOOKUP($A539,pivotdata!$A$2:$V$772,COLUMN(Q$1)-1,FALSE)),VLOOKUP($A539,pivotdata!$A$2:$V$772,COLUMN(Q$1)-1,FALSE),0)</f>
        <v>66555</v>
      </c>
      <c r="R539">
        <f>IF(ISNUMBER(VLOOKUP($A539,pivotdata!$A$2:$V$772,COLUMN(R$1)-1,FALSE)),VLOOKUP($A539,pivotdata!$A$2:$V$772,COLUMN(R$1)-1,FALSE),0)</f>
        <v>155351</v>
      </c>
      <c r="S539">
        <f>IF(ISNUMBER(VLOOKUP($A539,pivotdata!$A$2:$V$772,COLUMN(S$1)-1,FALSE)),VLOOKUP($A539,pivotdata!$A$2:$V$772,COLUMN(S$1)-1,FALSE),0)</f>
        <v>28877</v>
      </c>
      <c r="T539">
        <f>IF(ISNUMBER(VLOOKUP($A539,pivotdata!$A$2:$V$772,COLUMN(T$1)-1,FALSE)),VLOOKUP($A539,pivotdata!$A$2:$V$772,COLUMN(T$1)-1,FALSE),0)</f>
        <v>838464</v>
      </c>
      <c r="U539">
        <f>IF(ISNUMBER(VLOOKUP($A539,pivotdata!$A$2:$V$772,COLUMN(U$1)-1,FALSE)),VLOOKUP($A539,pivotdata!$A$2:$V$772,COLUMN(U$1)-1,FALSE),0)</f>
        <v>261005</v>
      </c>
      <c r="V539">
        <f>IF(ISNUMBER(VLOOKUP($A539,pivotdata!$A$2:$V$772,COLUMN(V$1)-1,FALSE)),VLOOKUP($A539,pivotdata!$A$2:$V$772,COLUMN(V$1)-1,FALSE),0)</f>
        <v>765953</v>
      </c>
      <c r="W539">
        <f>IF(ISNUMBER(VLOOKUP($A539,pivotdata!$A$2:$V$772,COLUMN(W$1)-1,FALSE)),VLOOKUP($A539,pivotdata!$A$2:$V$772,COLUMN(W$1)-1,FALSE),0)</f>
        <v>4719069</v>
      </c>
    </row>
    <row r="540" spans="1:23" x14ac:dyDescent="0.25">
      <c r="A540" s="1">
        <v>7131</v>
      </c>
      <c r="B540" s="2" t="s">
        <v>264</v>
      </c>
      <c r="C540">
        <f>IF(ISNUMBER(VLOOKUP($A540,pivotdata!$A$2:$V$772,COLUMN(C$1)-1,FALSE)),VLOOKUP($A540,pivotdata!$A$2:$V$772,COLUMN(C$1)-1,FALSE),0)</f>
        <v>0</v>
      </c>
      <c r="D540">
        <f>IF(ISNUMBER(VLOOKUP($A540,pivotdata!$A$2:$V$772,COLUMN(D$1)-1,FALSE)),VLOOKUP($A540,pivotdata!$A$2:$V$772,COLUMN(D$1)-1,FALSE),0)</f>
        <v>0</v>
      </c>
      <c r="E540">
        <f>IF(ISNUMBER(VLOOKUP($A540,pivotdata!$A$2:$V$772,COLUMN(E$1)-1,FALSE)),VLOOKUP($A540,pivotdata!$A$2:$V$772,COLUMN(E$1)-1,FALSE),0)</f>
        <v>4832</v>
      </c>
      <c r="F540">
        <f>IF(ISNUMBER(VLOOKUP($A540,pivotdata!$A$2:$V$772,COLUMN(F$1)-1,FALSE)),VLOOKUP($A540,pivotdata!$A$2:$V$772,COLUMN(F$1)-1,FALSE),0)</f>
        <v>1042</v>
      </c>
      <c r="G540">
        <f>IF(ISNUMBER(VLOOKUP($A540,pivotdata!$A$2:$V$772,COLUMN(G$1)-1,FALSE)),VLOOKUP($A540,pivotdata!$A$2:$V$772,COLUMN(G$1)-1,FALSE),0)</f>
        <v>0</v>
      </c>
      <c r="H540">
        <f>IF(ISNUMBER(VLOOKUP($A540,pivotdata!$A$2:$V$772,COLUMN(H$1)-1,FALSE)),VLOOKUP($A540,pivotdata!$A$2:$V$772,COLUMN(H$1)-1,FALSE),0)</f>
        <v>0</v>
      </c>
      <c r="I540">
        <f>IF(ISNUMBER(VLOOKUP($A540,pivotdata!$A$2:$V$772,COLUMN(I$1)-1,FALSE)),VLOOKUP($A540,pivotdata!$A$2:$V$772,COLUMN(I$1)-1,FALSE),0)</f>
        <v>380247</v>
      </c>
      <c r="J540">
        <f>IF(ISNUMBER(VLOOKUP($A540,pivotdata!$A$2:$V$772,COLUMN(J$1)-1,FALSE)),VLOOKUP($A540,pivotdata!$A$2:$V$772,COLUMN(J$1)-1,FALSE),0)</f>
        <v>668735</v>
      </c>
      <c r="K540">
        <f>IF(ISNUMBER(VLOOKUP($A540,pivotdata!$A$2:$V$772,COLUMN(K$1)-1,FALSE)),VLOOKUP($A540,pivotdata!$A$2:$V$772,COLUMN(K$1)-1,FALSE),0)</f>
        <v>68702</v>
      </c>
      <c r="L540">
        <f>IF(ISNUMBER(VLOOKUP($A540,pivotdata!$A$2:$V$772,COLUMN(L$1)-1,FALSE)),VLOOKUP($A540,pivotdata!$A$2:$V$772,COLUMN(L$1)-1,FALSE),0)</f>
        <v>0</v>
      </c>
      <c r="M540">
        <f>IF(ISNUMBER(VLOOKUP($A540,pivotdata!$A$2:$V$772,COLUMN(M$1)-1,FALSE)),VLOOKUP($A540,pivotdata!$A$2:$V$772,COLUMN(M$1)-1,FALSE),0)</f>
        <v>3521</v>
      </c>
      <c r="N540">
        <f>IF(ISNUMBER(VLOOKUP($A540,pivotdata!$A$2:$V$772,COLUMN(N$1)-1,FALSE)),VLOOKUP($A540,pivotdata!$A$2:$V$772,COLUMN(N$1)-1,FALSE),0)</f>
        <v>1035</v>
      </c>
      <c r="O540">
        <f>IF(ISNUMBER(VLOOKUP($A540,pivotdata!$A$2:$V$772,COLUMN(O$1)-1,FALSE)),VLOOKUP($A540,pivotdata!$A$2:$V$772,COLUMN(O$1)-1,FALSE),0)</f>
        <v>95425</v>
      </c>
      <c r="P540">
        <f>IF(ISNUMBER(VLOOKUP($A540,pivotdata!$A$2:$V$772,COLUMN(P$1)-1,FALSE)),VLOOKUP($A540,pivotdata!$A$2:$V$772,COLUMN(P$1)-1,FALSE),0)</f>
        <v>33412</v>
      </c>
      <c r="Q540">
        <f>IF(ISNUMBER(VLOOKUP($A540,pivotdata!$A$2:$V$772,COLUMN(Q$1)-1,FALSE)),VLOOKUP($A540,pivotdata!$A$2:$V$772,COLUMN(Q$1)-1,FALSE),0)</f>
        <v>85025</v>
      </c>
      <c r="R540">
        <f>IF(ISNUMBER(VLOOKUP($A540,pivotdata!$A$2:$V$772,COLUMN(R$1)-1,FALSE)),VLOOKUP($A540,pivotdata!$A$2:$V$772,COLUMN(R$1)-1,FALSE),0)</f>
        <v>44999</v>
      </c>
      <c r="S540">
        <f>IF(ISNUMBER(VLOOKUP($A540,pivotdata!$A$2:$V$772,COLUMN(S$1)-1,FALSE)),VLOOKUP($A540,pivotdata!$A$2:$V$772,COLUMN(S$1)-1,FALSE),0)</f>
        <v>52393</v>
      </c>
      <c r="T540">
        <f>IF(ISNUMBER(VLOOKUP($A540,pivotdata!$A$2:$V$772,COLUMN(T$1)-1,FALSE)),VLOOKUP($A540,pivotdata!$A$2:$V$772,COLUMN(T$1)-1,FALSE),0)</f>
        <v>35778</v>
      </c>
      <c r="U540">
        <f>IF(ISNUMBER(VLOOKUP($A540,pivotdata!$A$2:$V$772,COLUMN(U$1)-1,FALSE)),VLOOKUP($A540,pivotdata!$A$2:$V$772,COLUMN(U$1)-1,FALSE),0)</f>
        <v>517036</v>
      </c>
      <c r="V540">
        <f>IF(ISNUMBER(VLOOKUP($A540,pivotdata!$A$2:$V$772,COLUMN(V$1)-1,FALSE)),VLOOKUP($A540,pivotdata!$A$2:$V$772,COLUMN(V$1)-1,FALSE),0)</f>
        <v>157807</v>
      </c>
      <c r="W540">
        <f>IF(ISNUMBER(VLOOKUP($A540,pivotdata!$A$2:$V$772,COLUMN(W$1)-1,FALSE)),VLOOKUP($A540,pivotdata!$A$2:$V$772,COLUMN(W$1)-1,FALSE),0)</f>
        <v>40974</v>
      </c>
    </row>
    <row r="541" spans="1:23" x14ac:dyDescent="0.25">
      <c r="A541" s="1">
        <v>7132</v>
      </c>
      <c r="B541" s="2" t="s">
        <v>263</v>
      </c>
      <c r="C541">
        <f>IF(ISNUMBER(VLOOKUP($A541,pivotdata!$A$2:$V$772,COLUMN(C$1)-1,FALSE)),VLOOKUP($A541,pivotdata!$A$2:$V$772,COLUMN(C$1)-1,FALSE),0)</f>
        <v>14883569</v>
      </c>
      <c r="D541">
        <f>IF(ISNUMBER(VLOOKUP($A541,pivotdata!$A$2:$V$772,COLUMN(D$1)-1,FALSE)),VLOOKUP($A541,pivotdata!$A$2:$V$772,COLUMN(D$1)-1,FALSE),0)</f>
        <v>26988876</v>
      </c>
      <c r="E541">
        <f>IF(ISNUMBER(VLOOKUP($A541,pivotdata!$A$2:$V$772,COLUMN(E$1)-1,FALSE)),VLOOKUP($A541,pivotdata!$A$2:$V$772,COLUMN(E$1)-1,FALSE),0)</f>
        <v>22360568</v>
      </c>
      <c r="F541">
        <f>IF(ISNUMBER(VLOOKUP($A541,pivotdata!$A$2:$V$772,COLUMN(F$1)-1,FALSE)),VLOOKUP($A541,pivotdata!$A$2:$V$772,COLUMN(F$1)-1,FALSE),0)</f>
        <v>46952104</v>
      </c>
      <c r="G541">
        <f>IF(ISNUMBER(VLOOKUP($A541,pivotdata!$A$2:$V$772,COLUMN(G$1)-1,FALSE)),VLOOKUP($A541,pivotdata!$A$2:$V$772,COLUMN(G$1)-1,FALSE),0)</f>
        <v>30484544</v>
      </c>
      <c r="H541">
        <f>IF(ISNUMBER(VLOOKUP($A541,pivotdata!$A$2:$V$772,COLUMN(H$1)-1,FALSE)),VLOOKUP($A541,pivotdata!$A$2:$V$772,COLUMN(H$1)-1,FALSE),0)</f>
        <v>29941556</v>
      </c>
      <c r="I541">
        <f>IF(ISNUMBER(VLOOKUP($A541,pivotdata!$A$2:$V$772,COLUMN(I$1)-1,FALSE)),VLOOKUP($A541,pivotdata!$A$2:$V$772,COLUMN(I$1)-1,FALSE),0)</f>
        <v>48967312</v>
      </c>
      <c r="J541">
        <f>IF(ISNUMBER(VLOOKUP($A541,pivotdata!$A$2:$V$772,COLUMN(J$1)-1,FALSE)),VLOOKUP($A541,pivotdata!$A$2:$V$772,COLUMN(J$1)-1,FALSE),0)</f>
        <v>94508864</v>
      </c>
      <c r="K541">
        <f>IF(ISNUMBER(VLOOKUP($A541,pivotdata!$A$2:$V$772,COLUMN(K$1)-1,FALSE)),VLOOKUP($A541,pivotdata!$A$2:$V$772,COLUMN(K$1)-1,FALSE),0)</f>
        <v>43872588</v>
      </c>
      <c r="L541">
        <f>IF(ISNUMBER(VLOOKUP($A541,pivotdata!$A$2:$V$772,COLUMN(L$1)-1,FALSE)),VLOOKUP($A541,pivotdata!$A$2:$V$772,COLUMN(L$1)-1,FALSE),0)</f>
        <v>106876</v>
      </c>
      <c r="M541">
        <f>IF(ISNUMBER(VLOOKUP($A541,pivotdata!$A$2:$V$772,COLUMN(M$1)-1,FALSE)),VLOOKUP($A541,pivotdata!$A$2:$V$772,COLUMN(M$1)-1,FALSE),0)</f>
        <v>653</v>
      </c>
      <c r="N541">
        <f>IF(ISNUMBER(VLOOKUP($A541,pivotdata!$A$2:$V$772,COLUMN(N$1)-1,FALSE)),VLOOKUP($A541,pivotdata!$A$2:$V$772,COLUMN(N$1)-1,FALSE),0)</f>
        <v>1277</v>
      </c>
      <c r="O541">
        <f>IF(ISNUMBER(VLOOKUP($A541,pivotdata!$A$2:$V$772,COLUMN(O$1)-1,FALSE)),VLOOKUP($A541,pivotdata!$A$2:$V$772,COLUMN(O$1)-1,FALSE),0)</f>
        <v>257949</v>
      </c>
      <c r="P541">
        <f>IF(ISNUMBER(VLOOKUP($A541,pivotdata!$A$2:$V$772,COLUMN(P$1)-1,FALSE)),VLOOKUP($A541,pivotdata!$A$2:$V$772,COLUMN(P$1)-1,FALSE),0)</f>
        <v>389583</v>
      </c>
      <c r="Q541">
        <f>IF(ISNUMBER(VLOOKUP($A541,pivotdata!$A$2:$V$772,COLUMN(Q$1)-1,FALSE)),VLOOKUP($A541,pivotdata!$A$2:$V$772,COLUMN(Q$1)-1,FALSE),0)</f>
        <v>525355</v>
      </c>
      <c r="R541">
        <f>IF(ISNUMBER(VLOOKUP($A541,pivotdata!$A$2:$V$772,COLUMN(R$1)-1,FALSE)),VLOOKUP($A541,pivotdata!$A$2:$V$772,COLUMN(R$1)-1,FALSE),0)</f>
        <v>691830</v>
      </c>
      <c r="S541">
        <f>IF(ISNUMBER(VLOOKUP($A541,pivotdata!$A$2:$V$772,COLUMN(S$1)-1,FALSE)),VLOOKUP($A541,pivotdata!$A$2:$V$772,COLUMN(S$1)-1,FALSE),0)</f>
        <v>1042022</v>
      </c>
      <c r="T541">
        <f>IF(ISNUMBER(VLOOKUP($A541,pivotdata!$A$2:$V$772,COLUMN(T$1)-1,FALSE)),VLOOKUP($A541,pivotdata!$A$2:$V$772,COLUMN(T$1)-1,FALSE),0)</f>
        <v>373242</v>
      </c>
      <c r="U541">
        <f>IF(ISNUMBER(VLOOKUP($A541,pivotdata!$A$2:$V$772,COLUMN(U$1)-1,FALSE)),VLOOKUP($A541,pivotdata!$A$2:$V$772,COLUMN(U$1)-1,FALSE),0)</f>
        <v>188794</v>
      </c>
      <c r="V541">
        <f>IF(ISNUMBER(VLOOKUP($A541,pivotdata!$A$2:$V$772,COLUMN(V$1)-1,FALSE)),VLOOKUP($A541,pivotdata!$A$2:$V$772,COLUMN(V$1)-1,FALSE),0)</f>
        <v>294083</v>
      </c>
      <c r="W541">
        <f>IF(ISNUMBER(VLOOKUP($A541,pivotdata!$A$2:$V$772,COLUMN(W$1)-1,FALSE)),VLOOKUP($A541,pivotdata!$A$2:$V$772,COLUMN(W$1)-1,FALSE),0)</f>
        <v>182940</v>
      </c>
    </row>
    <row r="542" spans="1:23" x14ac:dyDescent="0.25">
      <c r="A542" s="1">
        <v>7133</v>
      </c>
      <c r="B542" s="2" t="s">
        <v>262</v>
      </c>
      <c r="C542">
        <f>IF(ISNUMBER(VLOOKUP($A542,pivotdata!$A$2:$V$772,COLUMN(C$1)-1,FALSE)),VLOOKUP($A542,pivotdata!$A$2:$V$772,COLUMN(C$1)-1,FALSE),0)</f>
        <v>42626</v>
      </c>
      <c r="D542">
        <f>IF(ISNUMBER(VLOOKUP($A542,pivotdata!$A$2:$V$772,COLUMN(D$1)-1,FALSE)),VLOOKUP($A542,pivotdata!$A$2:$V$772,COLUMN(D$1)-1,FALSE),0)</f>
        <v>10948</v>
      </c>
      <c r="E542">
        <f>IF(ISNUMBER(VLOOKUP($A542,pivotdata!$A$2:$V$772,COLUMN(E$1)-1,FALSE)),VLOOKUP($A542,pivotdata!$A$2:$V$772,COLUMN(E$1)-1,FALSE),0)</f>
        <v>54596</v>
      </c>
      <c r="F542">
        <f>IF(ISNUMBER(VLOOKUP($A542,pivotdata!$A$2:$V$772,COLUMN(F$1)-1,FALSE)),VLOOKUP($A542,pivotdata!$A$2:$V$772,COLUMN(F$1)-1,FALSE),0)</f>
        <v>50431</v>
      </c>
      <c r="G542">
        <f>IF(ISNUMBER(VLOOKUP($A542,pivotdata!$A$2:$V$772,COLUMN(G$1)-1,FALSE)),VLOOKUP($A542,pivotdata!$A$2:$V$772,COLUMN(G$1)-1,FALSE),0)</f>
        <v>34486</v>
      </c>
      <c r="H542">
        <f>IF(ISNUMBER(VLOOKUP($A542,pivotdata!$A$2:$V$772,COLUMN(H$1)-1,FALSE)),VLOOKUP($A542,pivotdata!$A$2:$V$772,COLUMN(H$1)-1,FALSE),0)</f>
        <v>51672</v>
      </c>
      <c r="I542">
        <f>IF(ISNUMBER(VLOOKUP($A542,pivotdata!$A$2:$V$772,COLUMN(I$1)-1,FALSE)),VLOOKUP($A542,pivotdata!$A$2:$V$772,COLUMN(I$1)-1,FALSE),0)</f>
        <v>17566</v>
      </c>
      <c r="J542">
        <f>IF(ISNUMBER(VLOOKUP($A542,pivotdata!$A$2:$V$772,COLUMN(J$1)-1,FALSE)),VLOOKUP($A542,pivotdata!$A$2:$V$772,COLUMN(J$1)-1,FALSE),0)</f>
        <v>18715</v>
      </c>
      <c r="K542">
        <f>IF(ISNUMBER(VLOOKUP($A542,pivotdata!$A$2:$V$772,COLUMN(K$1)-1,FALSE)),VLOOKUP($A542,pivotdata!$A$2:$V$772,COLUMN(K$1)-1,FALSE),0)</f>
        <v>80321</v>
      </c>
      <c r="L542">
        <f>IF(ISNUMBER(VLOOKUP($A542,pivotdata!$A$2:$V$772,COLUMN(L$1)-1,FALSE)),VLOOKUP($A542,pivotdata!$A$2:$V$772,COLUMN(L$1)-1,FALSE),0)</f>
        <v>3452744</v>
      </c>
      <c r="M542">
        <f>IF(ISNUMBER(VLOOKUP($A542,pivotdata!$A$2:$V$772,COLUMN(M$1)-1,FALSE)),VLOOKUP($A542,pivotdata!$A$2:$V$772,COLUMN(M$1)-1,FALSE),0)</f>
        <v>3598489</v>
      </c>
      <c r="N542">
        <f>IF(ISNUMBER(VLOOKUP($A542,pivotdata!$A$2:$V$772,COLUMN(N$1)-1,FALSE)),VLOOKUP($A542,pivotdata!$A$2:$V$772,COLUMN(N$1)-1,FALSE),0)</f>
        <v>602233</v>
      </c>
      <c r="O542">
        <f>IF(ISNUMBER(VLOOKUP($A542,pivotdata!$A$2:$V$772,COLUMN(O$1)-1,FALSE)),VLOOKUP($A542,pivotdata!$A$2:$V$772,COLUMN(O$1)-1,FALSE),0)</f>
        <v>62710</v>
      </c>
      <c r="P542">
        <f>IF(ISNUMBER(VLOOKUP($A542,pivotdata!$A$2:$V$772,COLUMN(P$1)-1,FALSE)),VLOOKUP($A542,pivotdata!$A$2:$V$772,COLUMN(P$1)-1,FALSE),0)</f>
        <v>169770</v>
      </c>
      <c r="Q542">
        <f>IF(ISNUMBER(VLOOKUP($A542,pivotdata!$A$2:$V$772,COLUMN(Q$1)-1,FALSE)),VLOOKUP($A542,pivotdata!$A$2:$V$772,COLUMN(Q$1)-1,FALSE),0)</f>
        <v>362603</v>
      </c>
      <c r="R542">
        <f>IF(ISNUMBER(VLOOKUP($A542,pivotdata!$A$2:$V$772,COLUMN(R$1)-1,FALSE)),VLOOKUP($A542,pivotdata!$A$2:$V$772,COLUMN(R$1)-1,FALSE),0)</f>
        <v>420853</v>
      </c>
      <c r="S542">
        <f>IF(ISNUMBER(VLOOKUP($A542,pivotdata!$A$2:$V$772,COLUMN(S$1)-1,FALSE)),VLOOKUP($A542,pivotdata!$A$2:$V$772,COLUMN(S$1)-1,FALSE),0)</f>
        <v>382015</v>
      </c>
      <c r="T542">
        <f>IF(ISNUMBER(VLOOKUP($A542,pivotdata!$A$2:$V$772,COLUMN(T$1)-1,FALSE)),VLOOKUP($A542,pivotdata!$A$2:$V$772,COLUMN(T$1)-1,FALSE),0)</f>
        <v>478063</v>
      </c>
      <c r="U542">
        <f>IF(ISNUMBER(VLOOKUP($A542,pivotdata!$A$2:$V$772,COLUMN(U$1)-1,FALSE)),VLOOKUP($A542,pivotdata!$A$2:$V$772,COLUMN(U$1)-1,FALSE),0)</f>
        <v>456408</v>
      </c>
      <c r="V542">
        <f>IF(ISNUMBER(VLOOKUP($A542,pivotdata!$A$2:$V$772,COLUMN(V$1)-1,FALSE)),VLOOKUP($A542,pivotdata!$A$2:$V$772,COLUMN(V$1)-1,FALSE),0)</f>
        <v>566823</v>
      </c>
      <c r="W542">
        <f>IF(ISNUMBER(VLOOKUP($A542,pivotdata!$A$2:$V$772,COLUMN(W$1)-1,FALSE)),VLOOKUP($A542,pivotdata!$A$2:$V$772,COLUMN(W$1)-1,FALSE),0)</f>
        <v>733542</v>
      </c>
    </row>
    <row r="543" spans="1:23" x14ac:dyDescent="0.25">
      <c r="A543" s="1">
        <v>7138</v>
      </c>
      <c r="B543" s="2" t="s">
        <v>261</v>
      </c>
      <c r="C543">
        <f>IF(ISNUMBER(VLOOKUP($A543,pivotdata!$A$2:$V$772,COLUMN(C$1)-1,FALSE)),VLOOKUP($A543,pivotdata!$A$2:$V$772,COLUMN(C$1)-1,FALSE),0)</f>
        <v>25861</v>
      </c>
      <c r="D543">
        <f>IF(ISNUMBER(VLOOKUP($A543,pivotdata!$A$2:$V$772,COLUMN(D$1)-1,FALSE)),VLOOKUP($A543,pivotdata!$A$2:$V$772,COLUMN(D$1)-1,FALSE),0)</f>
        <v>1282</v>
      </c>
      <c r="E543">
        <f>IF(ISNUMBER(VLOOKUP($A543,pivotdata!$A$2:$V$772,COLUMN(E$1)-1,FALSE)),VLOOKUP($A543,pivotdata!$A$2:$V$772,COLUMN(E$1)-1,FALSE),0)</f>
        <v>27310</v>
      </c>
      <c r="F543">
        <f>IF(ISNUMBER(VLOOKUP($A543,pivotdata!$A$2:$V$772,COLUMN(F$1)-1,FALSE)),VLOOKUP($A543,pivotdata!$A$2:$V$772,COLUMN(F$1)-1,FALSE),0)</f>
        <v>12728</v>
      </c>
      <c r="G543">
        <f>IF(ISNUMBER(VLOOKUP($A543,pivotdata!$A$2:$V$772,COLUMN(G$1)-1,FALSE)),VLOOKUP($A543,pivotdata!$A$2:$V$772,COLUMN(G$1)-1,FALSE),0)</f>
        <v>0</v>
      </c>
      <c r="H543">
        <f>IF(ISNUMBER(VLOOKUP($A543,pivotdata!$A$2:$V$772,COLUMN(H$1)-1,FALSE)),VLOOKUP($A543,pivotdata!$A$2:$V$772,COLUMN(H$1)-1,FALSE),0)</f>
        <v>17233</v>
      </c>
      <c r="I543">
        <f>IF(ISNUMBER(VLOOKUP($A543,pivotdata!$A$2:$V$772,COLUMN(I$1)-1,FALSE)),VLOOKUP($A543,pivotdata!$A$2:$V$772,COLUMN(I$1)-1,FALSE),0)</f>
        <v>772803</v>
      </c>
      <c r="J543">
        <f>IF(ISNUMBER(VLOOKUP($A543,pivotdata!$A$2:$V$772,COLUMN(J$1)-1,FALSE)),VLOOKUP($A543,pivotdata!$A$2:$V$772,COLUMN(J$1)-1,FALSE),0)</f>
        <v>1127331</v>
      </c>
      <c r="K543">
        <f>IF(ISNUMBER(VLOOKUP($A543,pivotdata!$A$2:$V$772,COLUMN(K$1)-1,FALSE)),VLOOKUP($A543,pivotdata!$A$2:$V$772,COLUMN(K$1)-1,FALSE),0)</f>
        <v>121605</v>
      </c>
      <c r="L543">
        <f>IF(ISNUMBER(VLOOKUP($A543,pivotdata!$A$2:$V$772,COLUMN(L$1)-1,FALSE)),VLOOKUP($A543,pivotdata!$A$2:$V$772,COLUMN(L$1)-1,FALSE),0)</f>
        <v>138667</v>
      </c>
      <c r="M543">
        <f>IF(ISNUMBER(VLOOKUP($A543,pivotdata!$A$2:$V$772,COLUMN(M$1)-1,FALSE)),VLOOKUP($A543,pivotdata!$A$2:$V$772,COLUMN(M$1)-1,FALSE),0)</f>
        <v>200686</v>
      </c>
      <c r="N543">
        <f>IF(ISNUMBER(VLOOKUP($A543,pivotdata!$A$2:$V$772,COLUMN(N$1)-1,FALSE)),VLOOKUP($A543,pivotdata!$A$2:$V$772,COLUMN(N$1)-1,FALSE),0)</f>
        <v>699904</v>
      </c>
      <c r="O543">
        <f>IF(ISNUMBER(VLOOKUP($A543,pivotdata!$A$2:$V$772,COLUMN(O$1)-1,FALSE)),VLOOKUP($A543,pivotdata!$A$2:$V$772,COLUMN(O$1)-1,FALSE),0)</f>
        <v>473817</v>
      </c>
      <c r="P543">
        <f>IF(ISNUMBER(VLOOKUP($A543,pivotdata!$A$2:$V$772,COLUMN(P$1)-1,FALSE)),VLOOKUP($A543,pivotdata!$A$2:$V$772,COLUMN(P$1)-1,FALSE),0)</f>
        <v>213231</v>
      </c>
      <c r="Q543">
        <f>IF(ISNUMBER(VLOOKUP($A543,pivotdata!$A$2:$V$772,COLUMN(Q$1)-1,FALSE)),VLOOKUP($A543,pivotdata!$A$2:$V$772,COLUMN(Q$1)-1,FALSE),0)</f>
        <v>36478</v>
      </c>
      <c r="R543">
        <f>IF(ISNUMBER(VLOOKUP($A543,pivotdata!$A$2:$V$772,COLUMN(R$1)-1,FALSE)),VLOOKUP($A543,pivotdata!$A$2:$V$772,COLUMN(R$1)-1,FALSE),0)</f>
        <v>123837</v>
      </c>
      <c r="S543">
        <f>IF(ISNUMBER(VLOOKUP($A543,pivotdata!$A$2:$V$772,COLUMN(S$1)-1,FALSE)),VLOOKUP($A543,pivotdata!$A$2:$V$772,COLUMN(S$1)-1,FALSE),0)</f>
        <v>171939</v>
      </c>
      <c r="T543">
        <f>IF(ISNUMBER(VLOOKUP($A543,pivotdata!$A$2:$V$772,COLUMN(T$1)-1,FALSE)),VLOOKUP($A543,pivotdata!$A$2:$V$772,COLUMN(T$1)-1,FALSE),0)</f>
        <v>588310</v>
      </c>
      <c r="U543">
        <f>IF(ISNUMBER(VLOOKUP($A543,pivotdata!$A$2:$V$772,COLUMN(U$1)-1,FALSE)),VLOOKUP($A543,pivotdata!$A$2:$V$772,COLUMN(U$1)-1,FALSE),0)</f>
        <v>732610</v>
      </c>
      <c r="V543">
        <f>IF(ISNUMBER(VLOOKUP($A543,pivotdata!$A$2:$V$772,COLUMN(V$1)-1,FALSE)),VLOOKUP($A543,pivotdata!$A$2:$V$772,COLUMN(V$1)-1,FALSE),0)</f>
        <v>726137</v>
      </c>
      <c r="W543">
        <f>IF(ISNUMBER(VLOOKUP($A543,pivotdata!$A$2:$V$772,COLUMN(W$1)-1,FALSE)),VLOOKUP($A543,pivotdata!$A$2:$V$772,COLUMN(W$1)-1,FALSE),0)</f>
        <v>860147</v>
      </c>
    </row>
    <row r="544" spans="1:23" x14ac:dyDescent="0.25">
      <c r="A544" s="1">
        <v>7139</v>
      </c>
      <c r="B544" s="2" t="s">
        <v>260</v>
      </c>
      <c r="C544">
        <f>IF(ISNUMBER(VLOOKUP($A544,pivotdata!$A$2:$V$772,COLUMN(C$1)-1,FALSE)),VLOOKUP($A544,pivotdata!$A$2:$V$772,COLUMN(C$1)-1,FALSE),0)</f>
        <v>10291030</v>
      </c>
      <c r="D544">
        <f>IF(ISNUMBER(VLOOKUP($A544,pivotdata!$A$2:$V$772,COLUMN(D$1)-1,FALSE)),VLOOKUP($A544,pivotdata!$A$2:$V$772,COLUMN(D$1)-1,FALSE),0)</f>
        <v>12198900</v>
      </c>
      <c r="E544">
        <f>IF(ISNUMBER(VLOOKUP($A544,pivotdata!$A$2:$V$772,COLUMN(E$1)-1,FALSE)),VLOOKUP($A544,pivotdata!$A$2:$V$772,COLUMN(E$1)-1,FALSE),0)</f>
        <v>18160444</v>
      </c>
      <c r="F544">
        <f>IF(ISNUMBER(VLOOKUP($A544,pivotdata!$A$2:$V$772,COLUMN(F$1)-1,FALSE)),VLOOKUP($A544,pivotdata!$A$2:$V$772,COLUMN(F$1)-1,FALSE),0)</f>
        <v>28364312</v>
      </c>
      <c r="G544">
        <f>IF(ISNUMBER(VLOOKUP($A544,pivotdata!$A$2:$V$772,COLUMN(G$1)-1,FALSE)),VLOOKUP($A544,pivotdata!$A$2:$V$772,COLUMN(G$1)-1,FALSE),0)</f>
        <v>29387972</v>
      </c>
      <c r="H544">
        <f>IF(ISNUMBER(VLOOKUP($A544,pivotdata!$A$2:$V$772,COLUMN(H$1)-1,FALSE)),VLOOKUP($A544,pivotdata!$A$2:$V$772,COLUMN(H$1)-1,FALSE),0)</f>
        <v>22116244</v>
      </c>
      <c r="I544">
        <f>IF(ISNUMBER(VLOOKUP($A544,pivotdata!$A$2:$V$772,COLUMN(I$1)-1,FALSE)),VLOOKUP($A544,pivotdata!$A$2:$V$772,COLUMN(I$1)-1,FALSE),0)</f>
        <v>28816106</v>
      </c>
      <c r="J544">
        <f>IF(ISNUMBER(VLOOKUP($A544,pivotdata!$A$2:$V$772,COLUMN(J$1)-1,FALSE)),VLOOKUP($A544,pivotdata!$A$2:$V$772,COLUMN(J$1)-1,FALSE),0)</f>
        <v>23610718</v>
      </c>
      <c r="K544">
        <f>IF(ISNUMBER(VLOOKUP($A544,pivotdata!$A$2:$V$772,COLUMN(K$1)-1,FALSE)),VLOOKUP($A544,pivotdata!$A$2:$V$772,COLUMN(K$1)-1,FALSE),0)</f>
        <v>31373048</v>
      </c>
      <c r="L544">
        <f>IF(ISNUMBER(VLOOKUP($A544,pivotdata!$A$2:$V$772,COLUMN(L$1)-1,FALSE)),VLOOKUP($A544,pivotdata!$A$2:$V$772,COLUMN(L$1)-1,FALSE),0)</f>
        <v>24012924</v>
      </c>
      <c r="M544">
        <f>IF(ISNUMBER(VLOOKUP($A544,pivotdata!$A$2:$V$772,COLUMN(M$1)-1,FALSE)),VLOOKUP($A544,pivotdata!$A$2:$V$772,COLUMN(M$1)-1,FALSE),0)</f>
        <v>28853520</v>
      </c>
      <c r="N544">
        <f>IF(ISNUMBER(VLOOKUP($A544,pivotdata!$A$2:$V$772,COLUMN(N$1)-1,FALSE)),VLOOKUP($A544,pivotdata!$A$2:$V$772,COLUMN(N$1)-1,FALSE),0)</f>
        <v>19405828</v>
      </c>
      <c r="O544">
        <f>IF(ISNUMBER(VLOOKUP($A544,pivotdata!$A$2:$V$772,COLUMN(O$1)-1,FALSE)),VLOOKUP($A544,pivotdata!$A$2:$V$772,COLUMN(O$1)-1,FALSE),0)</f>
        <v>15030729</v>
      </c>
      <c r="P544">
        <f>IF(ISNUMBER(VLOOKUP($A544,pivotdata!$A$2:$V$772,COLUMN(P$1)-1,FALSE)),VLOOKUP($A544,pivotdata!$A$2:$V$772,COLUMN(P$1)-1,FALSE),0)</f>
        <v>8888412</v>
      </c>
      <c r="Q544">
        <f>IF(ISNUMBER(VLOOKUP($A544,pivotdata!$A$2:$V$772,COLUMN(Q$1)-1,FALSE)),VLOOKUP($A544,pivotdata!$A$2:$V$772,COLUMN(Q$1)-1,FALSE),0)</f>
        <v>9648357</v>
      </c>
      <c r="R544">
        <f>IF(ISNUMBER(VLOOKUP($A544,pivotdata!$A$2:$V$772,COLUMN(R$1)-1,FALSE)),VLOOKUP($A544,pivotdata!$A$2:$V$772,COLUMN(R$1)-1,FALSE),0)</f>
        <v>10455504</v>
      </c>
      <c r="S544">
        <f>IF(ISNUMBER(VLOOKUP($A544,pivotdata!$A$2:$V$772,COLUMN(S$1)-1,FALSE)),VLOOKUP($A544,pivotdata!$A$2:$V$772,COLUMN(S$1)-1,FALSE),0)</f>
        <v>9672640</v>
      </c>
      <c r="T544">
        <f>IF(ISNUMBER(VLOOKUP($A544,pivotdata!$A$2:$V$772,COLUMN(T$1)-1,FALSE)),VLOOKUP($A544,pivotdata!$A$2:$V$772,COLUMN(T$1)-1,FALSE),0)</f>
        <v>7778309</v>
      </c>
      <c r="U544">
        <f>IF(ISNUMBER(VLOOKUP($A544,pivotdata!$A$2:$V$772,COLUMN(U$1)-1,FALSE)),VLOOKUP($A544,pivotdata!$A$2:$V$772,COLUMN(U$1)-1,FALSE),0)</f>
        <v>5877207</v>
      </c>
      <c r="V544">
        <f>IF(ISNUMBER(VLOOKUP($A544,pivotdata!$A$2:$V$772,COLUMN(V$1)-1,FALSE)),VLOOKUP($A544,pivotdata!$A$2:$V$772,COLUMN(V$1)-1,FALSE),0)</f>
        <v>8665882</v>
      </c>
      <c r="W544">
        <f>IF(ISNUMBER(VLOOKUP($A544,pivotdata!$A$2:$V$772,COLUMN(W$1)-1,FALSE)),VLOOKUP($A544,pivotdata!$A$2:$V$772,COLUMN(W$1)-1,FALSE),0)</f>
        <v>13838929</v>
      </c>
    </row>
    <row r="545" spans="1:23" x14ac:dyDescent="0.25">
      <c r="A545" s="1">
        <v>7144</v>
      </c>
      <c r="B545" s="2" t="s">
        <v>259</v>
      </c>
      <c r="C545">
        <f>IF(ISNUMBER(VLOOKUP($A545,pivotdata!$A$2:$V$772,COLUMN(C$1)-1,FALSE)),VLOOKUP($A545,pivotdata!$A$2:$V$772,COLUMN(C$1)-1,FALSE),0)</f>
        <v>0</v>
      </c>
      <c r="D545">
        <f>IF(ISNUMBER(VLOOKUP($A545,pivotdata!$A$2:$V$772,COLUMN(D$1)-1,FALSE)),VLOOKUP($A545,pivotdata!$A$2:$V$772,COLUMN(D$1)-1,FALSE),0)</f>
        <v>0</v>
      </c>
      <c r="E545">
        <f>IF(ISNUMBER(VLOOKUP($A545,pivotdata!$A$2:$V$772,COLUMN(E$1)-1,FALSE)),VLOOKUP($A545,pivotdata!$A$2:$V$772,COLUMN(E$1)-1,FALSE),0)</f>
        <v>0</v>
      </c>
      <c r="F545">
        <f>IF(ISNUMBER(VLOOKUP($A545,pivotdata!$A$2:$V$772,COLUMN(F$1)-1,FALSE)),VLOOKUP($A545,pivotdata!$A$2:$V$772,COLUMN(F$1)-1,FALSE),0)</f>
        <v>0</v>
      </c>
      <c r="G545">
        <f>IF(ISNUMBER(VLOOKUP($A545,pivotdata!$A$2:$V$772,COLUMN(G$1)-1,FALSE)),VLOOKUP($A545,pivotdata!$A$2:$V$772,COLUMN(G$1)-1,FALSE),0)</f>
        <v>0</v>
      </c>
      <c r="H545">
        <f>IF(ISNUMBER(VLOOKUP($A545,pivotdata!$A$2:$V$772,COLUMN(H$1)-1,FALSE)),VLOOKUP($A545,pivotdata!$A$2:$V$772,COLUMN(H$1)-1,FALSE),0)</f>
        <v>0</v>
      </c>
      <c r="I545">
        <f>IF(ISNUMBER(VLOOKUP($A545,pivotdata!$A$2:$V$772,COLUMN(I$1)-1,FALSE)),VLOOKUP($A545,pivotdata!$A$2:$V$772,COLUMN(I$1)-1,FALSE),0)</f>
        <v>0</v>
      </c>
      <c r="J545">
        <f>IF(ISNUMBER(VLOOKUP($A545,pivotdata!$A$2:$V$772,COLUMN(J$1)-1,FALSE)),VLOOKUP($A545,pivotdata!$A$2:$V$772,COLUMN(J$1)-1,FALSE),0)</f>
        <v>214591</v>
      </c>
      <c r="K545">
        <f>IF(ISNUMBER(VLOOKUP($A545,pivotdata!$A$2:$V$772,COLUMN(K$1)-1,FALSE)),VLOOKUP($A545,pivotdata!$A$2:$V$772,COLUMN(K$1)-1,FALSE),0)</f>
        <v>209864</v>
      </c>
      <c r="L545">
        <f>IF(ISNUMBER(VLOOKUP($A545,pivotdata!$A$2:$V$772,COLUMN(L$1)-1,FALSE)),VLOOKUP($A545,pivotdata!$A$2:$V$772,COLUMN(L$1)-1,FALSE),0)</f>
        <v>0</v>
      </c>
      <c r="M545">
        <f>IF(ISNUMBER(VLOOKUP($A545,pivotdata!$A$2:$V$772,COLUMN(M$1)-1,FALSE)),VLOOKUP($A545,pivotdata!$A$2:$V$772,COLUMN(M$1)-1,FALSE),0)</f>
        <v>0</v>
      </c>
      <c r="N545">
        <f>IF(ISNUMBER(VLOOKUP($A545,pivotdata!$A$2:$V$772,COLUMN(N$1)-1,FALSE)),VLOOKUP($A545,pivotdata!$A$2:$V$772,COLUMN(N$1)-1,FALSE),0)</f>
        <v>0</v>
      </c>
      <c r="O545">
        <f>IF(ISNUMBER(VLOOKUP($A545,pivotdata!$A$2:$V$772,COLUMN(O$1)-1,FALSE)),VLOOKUP($A545,pivotdata!$A$2:$V$772,COLUMN(O$1)-1,FALSE),0)</f>
        <v>2472</v>
      </c>
      <c r="P545">
        <f>IF(ISNUMBER(VLOOKUP($A545,pivotdata!$A$2:$V$772,COLUMN(P$1)-1,FALSE)),VLOOKUP($A545,pivotdata!$A$2:$V$772,COLUMN(P$1)-1,FALSE),0)</f>
        <v>0</v>
      </c>
      <c r="Q545">
        <f>IF(ISNUMBER(VLOOKUP($A545,pivotdata!$A$2:$V$772,COLUMN(Q$1)-1,FALSE)),VLOOKUP($A545,pivotdata!$A$2:$V$772,COLUMN(Q$1)-1,FALSE),0)</f>
        <v>0</v>
      </c>
      <c r="R545">
        <f>IF(ISNUMBER(VLOOKUP($A545,pivotdata!$A$2:$V$772,COLUMN(R$1)-1,FALSE)),VLOOKUP($A545,pivotdata!$A$2:$V$772,COLUMN(R$1)-1,FALSE),0)</f>
        <v>1716250</v>
      </c>
      <c r="S545">
        <f>IF(ISNUMBER(VLOOKUP($A545,pivotdata!$A$2:$V$772,COLUMN(S$1)-1,FALSE)),VLOOKUP($A545,pivotdata!$A$2:$V$772,COLUMN(S$1)-1,FALSE),0)</f>
        <v>3753205</v>
      </c>
      <c r="T545">
        <f>IF(ISNUMBER(VLOOKUP($A545,pivotdata!$A$2:$V$772,COLUMN(T$1)-1,FALSE)),VLOOKUP($A545,pivotdata!$A$2:$V$772,COLUMN(T$1)-1,FALSE),0)</f>
        <v>16434709</v>
      </c>
      <c r="U545">
        <f>IF(ISNUMBER(VLOOKUP($A545,pivotdata!$A$2:$V$772,COLUMN(U$1)-1,FALSE)),VLOOKUP($A545,pivotdata!$A$2:$V$772,COLUMN(U$1)-1,FALSE),0)</f>
        <v>0</v>
      </c>
      <c r="V545">
        <f>IF(ISNUMBER(VLOOKUP($A545,pivotdata!$A$2:$V$772,COLUMN(V$1)-1,FALSE)),VLOOKUP($A545,pivotdata!$A$2:$V$772,COLUMN(V$1)-1,FALSE),0)</f>
        <v>28728838</v>
      </c>
      <c r="W545">
        <f>IF(ISNUMBER(VLOOKUP($A545,pivotdata!$A$2:$V$772,COLUMN(W$1)-1,FALSE)),VLOOKUP($A545,pivotdata!$A$2:$V$772,COLUMN(W$1)-1,FALSE),0)</f>
        <v>31039975</v>
      </c>
    </row>
    <row r="546" spans="1:23" x14ac:dyDescent="0.25">
      <c r="A546" s="1">
        <v>7148</v>
      </c>
      <c r="B546" s="2" t="s">
        <v>258</v>
      </c>
      <c r="C546">
        <f>IF(ISNUMBER(VLOOKUP($A546,pivotdata!$A$2:$V$772,COLUMN(C$1)-1,FALSE)),VLOOKUP($A546,pivotdata!$A$2:$V$772,COLUMN(C$1)-1,FALSE),0)</f>
        <v>0</v>
      </c>
      <c r="D546">
        <f>IF(ISNUMBER(VLOOKUP($A546,pivotdata!$A$2:$V$772,COLUMN(D$1)-1,FALSE)),VLOOKUP($A546,pivotdata!$A$2:$V$772,COLUMN(D$1)-1,FALSE),0)</f>
        <v>0</v>
      </c>
      <c r="E546">
        <f>IF(ISNUMBER(VLOOKUP($A546,pivotdata!$A$2:$V$772,COLUMN(E$1)-1,FALSE)),VLOOKUP($A546,pivotdata!$A$2:$V$772,COLUMN(E$1)-1,FALSE),0)</f>
        <v>0</v>
      </c>
      <c r="F546">
        <f>IF(ISNUMBER(VLOOKUP($A546,pivotdata!$A$2:$V$772,COLUMN(F$1)-1,FALSE)),VLOOKUP($A546,pivotdata!$A$2:$V$772,COLUMN(F$1)-1,FALSE),0)</f>
        <v>0</v>
      </c>
      <c r="G546">
        <f>IF(ISNUMBER(VLOOKUP($A546,pivotdata!$A$2:$V$772,COLUMN(G$1)-1,FALSE)),VLOOKUP($A546,pivotdata!$A$2:$V$772,COLUMN(G$1)-1,FALSE),0)</f>
        <v>0</v>
      </c>
      <c r="H546">
        <f>IF(ISNUMBER(VLOOKUP($A546,pivotdata!$A$2:$V$772,COLUMN(H$1)-1,FALSE)),VLOOKUP($A546,pivotdata!$A$2:$V$772,COLUMN(H$1)-1,FALSE),0)</f>
        <v>0</v>
      </c>
      <c r="I546">
        <f>IF(ISNUMBER(VLOOKUP($A546,pivotdata!$A$2:$V$772,COLUMN(I$1)-1,FALSE)),VLOOKUP($A546,pivotdata!$A$2:$V$772,COLUMN(I$1)-1,FALSE),0)</f>
        <v>0</v>
      </c>
      <c r="J546">
        <f>IF(ISNUMBER(VLOOKUP($A546,pivotdata!$A$2:$V$772,COLUMN(J$1)-1,FALSE)),VLOOKUP($A546,pivotdata!$A$2:$V$772,COLUMN(J$1)-1,FALSE),0)</f>
        <v>0</v>
      </c>
      <c r="K546">
        <f>IF(ISNUMBER(VLOOKUP($A546,pivotdata!$A$2:$V$772,COLUMN(K$1)-1,FALSE)),VLOOKUP($A546,pivotdata!$A$2:$V$772,COLUMN(K$1)-1,FALSE),0)</f>
        <v>0</v>
      </c>
      <c r="L546">
        <f>IF(ISNUMBER(VLOOKUP($A546,pivotdata!$A$2:$V$772,COLUMN(L$1)-1,FALSE)),VLOOKUP($A546,pivotdata!$A$2:$V$772,COLUMN(L$1)-1,FALSE),0)</f>
        <v>0</v>
      </c>
      <c r="M546">
        <f>IF(ISNUMBER(VLOOKUP($A546,pivotdata!$A$2:$V$772,COLUMN(M$1)-1,FALSE)),VLOOKUP($A546,pivotdata!$A$2:$V$772,COLUMN(M$1)-1,FALSE),0)</f>
        <v>0</v>
      </c>
      <c r="N546">
        <f>IF(ISNUMBER(VLOOKUP($A546,pivotdata!$A$2:$V$772,COLUMN(N$1)-1,FALSE)),VLOOKUP($A546,pivotdata!$A$2:$V$772,COLUMN(N$1)-1,FALSE),0)</f>
        <v>0</v>
      </c>
      <c r="O546">
        <f>IF(ISNUMBER(VLOOKUP($A546,pivotdata!$A$2:$V$772,COLUMN(O$1)-1,FALSE)),VLOOKUP($A546,pivotdata!$A$2:$V$772,COLUMN(O$1)-1,FALSE),0)</f>
        <v>0</v>
      </c>
      <c r="P546">
        <f>IF(ISNUMBER(VLOOKUP($A546,pivotdata!$A$2:$V$772,COLUMN(P$1)-1,FALSE)),VLOOKUP($A546,pivotdata!$A$2:$V$772,COLUMN(P$1)-1,FALSE),0)</f>
        <v>0</v>
      </c>
      <c r="Q546">
        <f>IF(ISNUMBER(VLOOKUP($A546,pivotdata!$A$2:$V$772,COLUMN(Q$1)-1,FALSE)),VLOOKUP($A546,pivotdata!$A$2:$V$772,COLUMN(Q$1)-1,FALSE),0)</f>
        <v>0</v>
      </c>
      <c r="R546">
        <f>IF(ISNUMBER(VLOOKUP($A546,pivotdata!$A$2:$V$772,COLUMN(R$1)-1,FALSE)),VLOOKUP($A546,pivotdata!$A$2:$V$772,COLUMN(R$1)-1,FALSE),0)</f>
        <v>0</v>
      </c>
      <c r="S546">
        <f>IF(ISNUMBER(VLOOKUP($A546,pivotdata!$A$2:$V$772,COLUMN(S$1)-1,FALSE)),VLOOKUP($A546,pivotdata!$A$2:$V$772,COLUMN(S$1)-1,FALSE),0)</f>
        <v>0</v>
      </c>
      <c r="T546">
        <f>IF(ISNUMBER(VLOOKUP($A546,pivotdata!$A$2:$V$772,COLUMN(T$1)-1,FALSE)),VLOOKUP($A546,pivotdata!$A$2:$V$772,COLUMN(T$1)-1,FALSE),0)</f>
        <v>0</v>
      </c>
      <c r="U546">
        <f>IF(ISNUMBER(VLOOKUP($A546,pivotdata!$A$2:$V$772,COLUMN(U$1)-1,FALSE)),VLOOKUP($A546,pivotdata!$A$2:$V$772,COLUMN(U$1)-1,FALSE),0)</f>
        <v>0</v>
      </c>
      <c r="V546">
        <f>IF(ISNUMBER(VLOOKUP($A546,pivotdata!$A$2:$V$772,COLUMN(V$1)-1,FALSE)),VLOOKUP($A546,pivotdata!$A$2:$V$772,COLUMN(V$1)-1,FALSE),0)</f>
        <v>0</v>
      </c>
      <c r="W546">
        <f>IF(ISNUMBER(VLOOKUP($A546,pivotdata!$A$2:$V$772,COLUMN(W$1)-1,FALSE)),VLOOKUP($A546,pivotdata!$A$2:$V$772,COLUMN(W$1)-1,FALSE),0)</f>
        <v>4041</v>
      </c>
    </row>
    <row r="547" spans="1:23" x14ac:dyDescent="0.25">
      <c r="A547" s="1">
        <v>7149</v>
      </c>
      <c r="B547" s="2" t="s">
        <v>257</v>
      </c>
      <c r="C547">
        <f>IF(ISNUMBER(VLOOKUP($A547,pivotdata!$A$2:$V$772,COLUMN(C$1)-1,FALSE)),VLOOKUP($A547,pivotdata!$A$2:$V$772,COLUMN(C$1)-1,FALSE),0)</f>
        <v>0</v>
      </c>
      <c r="D547">
        <f>IF(ISNUMBER(VLOOKUP($A547,pivotdata!$A$2:$V$772,COLUMN(D$1)-1,FALSE)),VLOOKUP($A547,pivotdata!$A$2:$V$772,COLUMN(D$1)-1,FALSE),0)</f>
        <v>0</v>
      </c>
      <c r="E547">
        <f>IF(ISNUMBER(VLOOKUP($A547,pivotdata!$A$2:$V$772,COLUMN(E$1)-1,FALSE)),VLOOKUP($A547,pivotdata!$A$2:$V$772,COLUMN(E$1)-1,FALSE),0)</f>
        <v>1979</v>
      </c>
      <c r="F547">
        <f>IF(ISNUMBER(VLOOKUP($A547,pivotdata!$A$2:$V$772,COLUMN(F$1)-1,FALSE)),VLOOKUP($A547,pivotdata!$A$2:$V$772,COLUMN(F$1)-1,FALSE),0)</f>
        <v>5804</v>
      </c>
      <c r="G547">
        <f>IF(ISNUMBER(VLOOKUP($A547,pivotdata!$A$2:$V$772,COLUMN(G$1)-1,FALSE)),VLOOKUP($A547,pivotdata!$A$2:$V$772,COLUMN(G$1)-1,FALSE),0)</f>
        <v>0</v>
      </c>
      <c r="H547">
        <f>IF(ISNUMBER(VLOOKUP($A547,pivotdata!$A$2:$V$772,COLUMN(H$1)-1,FALSE)),VLOOKUP($A547,pivotdata!$A$2:$V$772,COLUMN(H$1)-1,FALSE),0)</f>
        <v>1059</v>
      </c>
      <c r="I547">
        <f>IF(ISNUMBER(VLOOKUP($A547,pivotdata!$A$2:$V$772,COLUMN(I$1)-1,FALSE)),VLOOKUP($A547,pivotdata!$A$2:$V$772,COLUMN(I$1)-1,FALSE),0)</f>
        <v>7270</v>
      </c>
      <c r="J547">
        <f>IF(ISNUMBER(VLOOKUP($A547,pivotdata!$A$2:$V$772,COLUMN(J$1)-1,FALSE)),VLOOKUP($A547,pivotdata!$A$2:$V$772,COLUMN(J$1)-1,FALSE),0)</f>
        <v>143715</v>
      </c>
      <c r="K547">
        <f>IF(ISNUMBER(VLOOKUP($A547,pivotdata!$A$2:$V$772,COLUMN(K$1)-1,FALSE)),VLOOKUP($A547,pivotdata!$A$2:$V$772,COLUMN(K$1)-1,FALSE),0)</f>
        <v>15202</v>
      </c>
      <c r="L547">
        <f>IF(ISNUMBER(VLOOKUP($A547,pivotdata!$A$2:$V$772,COLUMN(L$1)-1,FALSE)),VLOOKUP($A547,pivotdata!$A$2:$V$772,COLUMN(L$1)-1,FALSE),0)</f>
        <v>140044</v>
      </c>
      <c r="M547">
        <f>IF(ISNUMBER(VLOOKUP($A547,pivotdata!$A$2:$V$772,COLUMN(M$1)-1,FALSE)),VLOOKUP($A547,pivotdata!$A$2:$V$772,COLUMN(M$1)-1,FALSE),0)</f>
        <v>5740</v>
      </c>
      <c r="N547">
        <f>IF(ISNUMBER(VLOOKUP($A547,pivotdata!$A$2:$V$772,COLUMN(N$1)-1,FALSE)),VLOOKUP($A547,pivotdata!$A$2:$V$772,COLUMN(N$1)-1,FALSE),0)</f>
        <v>0</v>
      </c>
      <c r="O547">
        <f>IF(ISNUMBER(VLOOKUP($A547,pivotdata!$A$2:$V$772,COLUMN(O$1)-1,FALSE)),VLOOKUP($A547,pivotdata!$A$2:$V$772,COLUMN(O$1)-1,FALSE),0)</f>
        <v>300</v>
      </c>
      <c r="P547">
        <f>IF(ISNUMBER(VLOOKUP($A547,pivotdata!$A$2:$V$772,COLUMN(P$1)-1,FALSE)),VLOOKUP($A547,pivotdata!$A$2:$V$772,COLUMN(P$1)-1,FALSE),0)</f>
        <v>11800</v>
      </c>
      <c r="Q547">
        <f>IF(ISNUMBER(VLOOKUP($A547,pivotdata!$A$2:$V$772,COLUMN(Q$1)-1,FALSE)),VLOOKUP($A547,pivotdata!$A$2:$V$772,COLUMN(Q$1)-1,FALSE),0)</f>
        <v>7077</v>
      </c>
      <c r="R547">
        <f>IF(ISNUMBER(VLOOKUP($A547,pivotdata!$A$2:$V$772,COLUMN(R$1)-1,FALSE)),VLOOKUP($A547,pivotdata!$A$2:$V$772,COLUMN(R$1)-1,FALSE),0)</f>
        <v>29498</v>
      </c>
      <c r="S547">
        <f>IF(ISNUMBER(VLOOKUP($A547,pivotdata!$A$2:$V$772,COLUMN(S$1)-1,FALSE)),VLOOKUP($A547,pivotdata!$A$2:$V$772,COLUMN(S$1)-1,FALSE),0)</f>
        <v>16670</v>
      </c>
      <c r="T547">
        <f>IF(ISNUMBER(VLOOKUP($A547,pivotdata!$A$2:$V$772,COLUMN(T$1)-1,FALSE)),VLOOKUP($A547,pivotdata!$A$2:$V$772,COLUMN(T$1)-1,FALSE),0)</f>
        <v>35394</v>
      </c>
      <c r="U547">
        <f>IF(ISNUMBER(VLOOKUP($A547,pivotdata!$A$2:$V$772,COLUMN(U$1)-1,FALSE)),VLOOKUP($A547,pivotdata!$A$2:$V$772,COLUMN(U$1)-1,FALSE),0)</f>
        <v>159126</v>
      </c>
      <c r="V547">
        <f>IF(ISNUMBER(VLOOKUP($A547,pivotdata!$A$2:$V$772,COLUMN(V$1)-1,FALSE)),VLOOKUP($A547,pivotdata!$A$2:$V$772,COLUMN(V$1)-1,FALSE),0)</f>
        <v>2827</v>
      </c>
      <c r="W547">
        <f>IF(ISNUMBER(VLOOKUP($A547,pivotdata!$A$2:$V$772,COLUMN(W$1)-1,FALSE)),VLOOKUP($A547,pivotdata!$A$2:$V$772,COLUMN(W$1)-1,FALSE),0)</f>
        <v>6014</v>
      </c>
    </row>
    <row r="548" spans="1:23" x14ac:dyDescent="0.25">
      <c r="A548" s="1">
        <v>7161</v>
      </c>
      <c r="B548" s="2" t="s">
        <v>256</v>
      </c>
      <c r="C548">
        <f>IF(ISNUMBER(VLOOKUP($A548,pivotdata!$A$2:$V$772,COLUMN(C$1)-1,FALSE)),VLOOKUP($A548,pivotdata!$A$2:$V$772,COLUMN(C$1)-1,FALSE),0)</f>
        <v>21458</v>
      </c>
      <c r="D548">
        <f>IF(ISNUMBER(VLOOKUP($A548,pivotdata!$A$2:$V$772,COLUMN(D$1)-1,FALSE)),VLOOKUP($A548,pivotdata!$A$2:$V$772,COLUMN(D$1)-1,FALSE),0)</f>
        <v>45419</v>
      </c>
      <c r="E548">
        <f>IF(ISNUMBER(VLOOKUP($A548,pivotdata!$A$2:$V$772,COLUMN(E$1)-1,FALSE)),VLOOKUP($A548,pivotdata!$A$2:$V$772,COLUMN(E$1)-1,FALSE),0)</f>
        <v>81514</v>
      </c>
      <c r="F548">
        <f>IF(ISNUMBER(VLOOKUP($A548,pivotdata!$A$2:$V$772,COLUMN(F$1)-1,FALSE)),VLOOKUP($A548,pivotdata!$A$2:$V$772,COLUMN(F$1)-1,FALSE),0)</f>
        <v>266292</v>
      </c>
      <c r="G548">
        <f>IF(ISNUMBER(VLOOKUP($A548,pivotdata!$A$2:$V$772,COLUMN(G$1)-1,FALSE)),VLOOKUP($A548,pivotdata!$A$2:$V$772,COLUMN(G$1)-1,FALSE),0)</f>
        <v>179435</v>
      </c>
      <c r="H548">
        <f>IF(ISNUMBER(VLOOKUP($A548,pivotdata!$A$2:$V$772,COLUMN(H$1)-1,FALSE)),VLOOKUP($A548,pivotdata!$A$2:$V$772,COLUMN(H$1)-1,FALSE),0)</f>
        <v>294381</v>
      </c>
      <c r="I548">
        <f>IF(ISNUMBER(VLOOKUP($A548,pivotdata!$A$2:$V$772,COLUMN(I$1)-1,FALSE)),VLOOKUP($A548,pivotdata!$A$2:$V$772,COLUMN(I$1)-1,FALSE),0)</f>
        <v>137587</v>
      </c>
      <c r="J548">
        <f>IF(ISNUMBER(VLOOKUP($A548,pivotdata!$A$2:$V$772,COLUMN(J$1)-1,FALSE)),VLOOKUP($A548,pivotdata!$A$2:$V$772,COLUMN(J$1)-1,FALSE),0)</f>
        <v>192792</v>
      </c>
      <c r="K548">
        <f>IF(ISNUMBER(VLOOKUP($A548,pivotdata!$A$2:$V$772,COLUMN(K$1)-1,FALSE)),VLOOKUP($A548,pivotdata!$A$2:$V$772,COLUMN(K$1)-1,FALSE),0)</f>
        <v>38148</v>
      </c>
      <c r="L548">
        <f>IF(ISNUMBER(VLOOKUP($A548,pivotdata!$A$2:$V$772,COLUMN(L$1)-1,FALSE)),VLOOKUP($A548,pivotdata!$A$2:$V$772,COLUMN(L$1)-1,FALSE),0)</f>
        <v>92451</v>
      </c>
      <c r="M548">
        <f>IF(ISNUMBER(VLOOKUP($A548,pivotdata!$A$2:$V$772,COLUMN(M$1)-1,FALSE)),VLOOKUP($A548,pivotdata!$A$2:$V$772,COLUMN(M$1)-1,FALSE),0)</f>
        <v>331997</v>
      </c>
      <c r="N548">
        <f>IF(ISNUMBER(VLOOKUP($A548,pivotdata!$A$2:$V$772,COLUMN(N$1)-1,FALSE)),VLOOKUP($A548,pivotdata!$A$2:$V$772,COLUMN(N$1)-1,FALSE),0)</f>
        <v>11716</v>
      </c>
      <c r="O548">
        <f>IF(ISNUMBER(VLOOKUP($A548,pivotdata!$A$2:$V$772,COLUMN(O$1)-1,FALSE)),VLOOKUP($A548,pivotdata!$A$2:$V$772,COLUMN(O$1)-1,FALSE),0)</f>
        <v>22582</v>
      </c>
      <c r="P548">
        <f>IF(ISNUMBER(VLOOKUP($A548,pivotdata!$A$2:$V$772,COLUMN(P$1)-1,FALSE)),VLOOKUP($A548,pivotdata!$A$2:$V$772,COLUMN(P$1)-1,FALSE),0)</f>
        <v>126140</v>
      </c>
      <c r="Q548">
        <f>IF(ISNUMBER(VLOOKUP($A548,pivotdata!$A$2:$V$772,COLUMN(Q$1)-1,FALSE)),VLOOKUP($A548,pivotdata!$A$2:$V$772,COLUMN(Q$1)-1,FALSE),0)</f>
        <v>43338</v>
      </c>
      <c r="R548">
        <f>IF(ISNUMBER(VLOOKUP($A548,pivotdata!$A$2:$V$772,COLUMN(R$1)-1,FALSE)),VLOOKUP($A548,pivotdata!$A$2:$V$772,COLUMN(R$1)-1,FALSE),0)</f>
        <v>452687</v>
      </c>
      <c r="S548">
        <f>IF(ISNUMBER(VLOOKUP($A548,pivotdata!$A$2:$V$772,COLUMN(S$1)-1,FALSE)),VLOOKUP($A548,pivotdata!$A$2:$V$772,COLUMN(S$1)-1,FALSE),0)</f>
        <v>505962</v>
      </c>
      <c r="T548">
        <f>IF(ISNUMBER(VLOOKUP($A548,pivotdata!$A$2:$V$772,COLUMN(T$1)-1,FALSE)),VLOOKUP($A548,pivotdata!$A$2:$V$772,COLUMN(T$1)-1,FALSE),0)</f>
        <v>770091</v>
      </c>
      <c r="U548">
        <f>IF(ISNUMBER(VLOOKUP($A548,pivotdata!$A$2:$V$772,COLUMN(U$1)-1,FALSE)),VLOOKUP($A548,pivotdata!$A$2:$V$772,COLUMN(U$1)-1,FALSE),0)</f>
        <v>17148105</v>
      </c>
      <c r="V548">
        <f>IF(ISNUMBER(VLOOKUP($A548,pivotdata!$A$2:$V$772,COLUMN(V$1)-1,FALSE)),VLOOKUP($A548,pivotdata!$A$2:$V$772,COLUMN(V$1)-1,FALSE),0)</f>
        <v>30076716</v>
      </c>
      <c r="W548">
        <f>IF(ISNUMBER(VLOOKUP($A548,pivotdata!$A$2:$V$772,COLUMN(W$1)-1,FALSE)),VLOOKUP($A548,pivotdata!$A$2:$V$772,COLUMN(W$1)-1,FALSE),0)</f>
        <v>36574341</v>
      </c>
    </row>
    <row r="549" spans="1:23" x14ac:dyDescent="0.25">
      <c r="A549" s="1">
        <v>7162</v>
      </c>
      <c r="B549" s="2" t="s">
        <v>255</v>
      </c>
      <c r="C549">
        <f>IF(ISNUMBER(VLOOKUP($A549,pivotdata!$A$2:$V$772,COLUMN(C$1)-1,FALSE)),VLOOKUP($A549,pivotdata!$A$2:$V$772,COLUMN(C$1)-1,FALSE),0)</f>
        <v>2397664</v>
      </c>
      <c r="D549">
        <f>IF(ISNUMBER(VLOOKUP($A549,pivotdata!$A$2:$V$772,COLUMN(D$1)-1,FALSE)),VLOOKUP($A549,pivotdata!$A$2:$V$772,COLUMN(D$1)-1,FALSE),0)</f>
        <v>2467068</v>
      </c>
      <c r="E549">
        <f>IF(ISNUMBER(VLOOKUP($A549,pivotdata!$A$2:$V$772,COLUMN(E$1)-1,FALSE)),VLOOKUP($A549,pivotdata!$A$2:$V$772,COLUMN(E$1)-1,FALSE),0)</f>
        <v>1518623</v>
      </c>
      <c r="F549">
        <f>IF(ISNUMBER(VLOOKUP($A549,pivotdata!$A$2:$V$772,COLUMN(F$1)-1,FALSE)),VLOOKUP($A549,pivotdata!$A$2:$V$772,COLUMN(F$1)-1,FALSE),0)</f>
        <v>2282957</v>
      </c>
      <c r="G549">
        <f>IF(ISNUMBER(VLOOKUP($A549,pivotdata!$A$2:$V$772,COLUMN(G$1)-1,FALSE)),VLOOKUP($A549,pivotdata!$A$2:$V$772,COLUMN(G$1)-1,FALSE),0)</f>
        <v>1636986</v>
      </c>
      <c r="H549">
        <f>IF(ISNUMBER(VLOOKUP($A549,pivotdata!$A$2:$V$772,COLUMN(H$1)-1,FALSE)),VLOOKUP($A549,pivotdata!$A$2:$V$772,COLUMN(H$1)-1,FALSE),0)</f>
        <v>2571202</v>
      </c>
      <c r="I549">
        <f>IF(ISNUMBER(VLOOKUP($A549,pivotdata!$A$2:$V$772,COLUMN(I$1)-1,FALSE)),VLOOKUP($A549,pivotdata!$A$2:$V$772,COLUMN(I$1)-1,FALSE),0)</f>
        <v>2735686</v>
      </c>
      <c r="J549">
        <f>IF(ISNUMBER(VLOOKUP($A549,pivotdata!$A$2:$V$772,COLUMN(J$1)-1,FALSE)),VLOOKUP($A549,pivotdata!$A$2:$V$772,COLUMN(J$1)-1,FALSE),0)</f>
        <v>5044356</v>
      </c>
      <c r="K549">
        <f>IF(ISNUMBER(VLOOKUP($A549,pivotdata!$A$2:$V$772,COLUMN(K$1)-1,FALSE)),VLOOKUP($A549,pivotdata!$A$2:$V$772,COLUMN(K$1)-1,FALSE),0)</f>
        <v>4123248</v>
      </c>
      <c r="L549">
        <f>IF(ISNUMBER(VLOOKUP($A549,pivotdata!$A$2:$V$772,COLUMN(L$1)-1,FALSE)),VLOOKUP($A549,pivotdata!$A$2:$V$772,COLUMN(L$1)-1,FALSE),0)</f>
        <v>2967132</v>
      </c>
      <c r="M549">
        <f>IF(ISNUMBER(VLOOKUP($A549,pivotdata!$A$2:$V$772,COLUMN(M$1)-1,FALSE)),VLOOKUP($A549,pivotdata!$A$2:$V$772,COLUMN(M$1)-1,FALSE),0)</f>
        <v>4400758</v>
      </c>
      <c r="N549">
        <f>IF(ISNUMBER(VLOOKUP($A549,pivotdata!$A$2:$V$772,COLUMN(N$1)-1,FALSE)),VLOOKUP($A549,pivotdata!$A$2:$V$772,COLUMN(N$1)-1,FALSE),0)</f>
        <v>3674616</v>
      </c>
      <c r="O549">
        <f>IF(ISNUMBER(VLOOKUP($A549,pivotdata!$A$2:$V$772,COLUMN(O$1)-1,FALSE)),VLOOKUP($A549,pivotdata!$A$2:$V$772,COLUMN(O$1)-1,FALSE),0)</f>
        <v>2763535</v>
      </c>
      <c r="P549">
        <f>IF(ISNUMBER(VLOOKUP($A549,pivotdata!$A$2:$V$772,COLUMN(P$1)-1,FALSE)),VLOOKUP($A549,pivotdata!$A$2:$V$772,COLUMN(P$1)-1,FALSE),0)</f>
        <v>2743040</v>
      </c>
      <c r="Q549">
        <f>IF(ISNUMBER(VLOOKUP($A549,pivotdata!$A$2:$V$772,COLUMN(Q$1)-1,FALSE)),VLOOKUP($A549,pivotdata!$A$2:$V$772,COLUMN(Q$1)-1,FALSE),0)</f>
        <v>2517498</v>
      </c>
      <c r="R549">
        <f>IF(ISNUMBER(VLOOKUP($A549,pivotdata!$A$2:$V$772,COLUMN(R$1)-1,FALSE)),VLOOKUP($A549,pivotdata!$A$2:$V$772,COLUMN(R$1)-1,FALSE),0)</f>
        <v>3072700</v>
      </c>
      <c r="S549">
        <f>IF(ISNUMBER(VLOOKUP($A549,pivotdata!$A$2:$V$772,COLUMN(S$1)-1,FALSE)),VLOOKUP($A549,pivotdata!$A$2:$V$772,COLUMN(S$1)-1,FALSE),0)</f>
        <v>1847616</v>
      </c>
      <c r="T549">
        <f>IF(ISNUMBER(VLOOKUP($A549,pivotdata!$A$2:$V$772,COLUMN(T$1)-1,FALSE)),VLOOKUP($A549,pivotdata!$A$2:$V$772,COLUMN(T$1)-1,FALSE),0)</f>
        <v>2466608</v>
      </c>
      <c r="U549">
        <f>IF(ISNUMBER(VLOOKUP($A549,pivotdata!$A$2:$V$772,COLUMN(U$1)-1,FALSE)),VLOOKUP($A549,pivotdata!$A$2:$V$772,COLUMN(U$1)-1,FALSE),0)</f>
        <v>7483019</v>
      </c>
      <c r="V549">
        <f>IF(ISNUMBER(VLOOKUP($A549,pivotdata!$A$2:$V$772,COLUMN(V$1)-1,FALSE)),VLOOKUP($A549,pivotdata!$A$2:$V$772,COLUMN(V$1)-1,FALSE),0)</f>
        <v>8015086</v>
      </c>
      <c r="W549">
        <f>IF(ISNUMBER(VLOOKUP($A549,pivotdata!$A$2:$V$772,COLUMN(W$1)-1,FALSE)),VLOOKUP($A549,pivotdata!$A$2:$V$772,COLUMN(W$1)-1,FALSE),0)</f>
        <v>9167687</v>
      </c>
    </row>
    <row r="550" spans="1:23" x14ac:dyDescent="0.25">
      <c r="A550" s="1">
        <v>7163</v>
      </c>
      <c r="B550" s="2" t="s">
        <v>254</v>
      </c>
      <c r="C550">
        <f>IF(ISNUMBER(VLOOKUP($A550,pivotdata!$A$2:$V$772,COLUMN(C$1)-1,FALSE)),VLOOKUP($A550,pivotdata!$A$2:$V$772,COLUMN(C$1)-1,FALSE),0)</f>
        <v>919</v>
      </c>
      <c r="D550">
        <f>IF(ISNUMBER(VLOOKUP($A550,pivotdata!$A$2:$V$772,COLUMN(D$1)-1,FALSE)),VLOOKUP($A550,pivotdata!$A$2:$V$772,COLUMN(D$1)-1,FALSE),0)</f>
        <v>0</v>
      </c>
      <c r="E550">
        <f>IF(ISNUMBER(VLOOKUP($A550,pivotdata!$A$2:$V$772,COLUMN(E$1)-1,FALSE)),VLOOKUP($A550,pivotdata!$A$2:$V$772,COLUMN(E$1)-1,FALSE),0)</f>
        <v>0</v>
      </c>
      <c r="F550">
        <f>IF(ISNUMBER(VLOOKUP($A550,pivotdata!$A$2:$V$772,COLUMN(F$1)-1,FALSE)),VLOOKUP($A550,pivotdata!$A$2:$V$772,COLUMN(F$1)-1,FALSE),0)</f>
        <v>0</v>
      </c>
      <c r="G550">
        <f>IF(ISNUMBER(VLOOKUP($A550,pivotdata!$A$2:$V$772,COLUMN(G$1)-1,FALSE)),VLOOKUP($A550,pivotdata!$A$2:$V$772,COLUMN(G$1)-1,FALSE),0)</f>
        <v>0</v>
      </c>
      <c r="H550">
        <f>IF(ISNUMBER(VLOOKUP($A550,pivotdata!$A$2:$V$772,COLUMN(H$1)-1,FALSE)),VLOOKUP($A550,pivotdata!$A$2:$V$772,COLUMN(H$1)-1,FALSE),0)</f>
        <v>0</v>
      </c>
      <c r="I550">
        <f>IF(ISNUMBER(VLOOKUP($A550,pivotdata!$A$2:$V$772,COLUMN(I$1)-1,FALSE)),VLOOKUP($A550,pivotdata!$A$2:$V$772,COLUMN(I$1)-1,FALSE),0)</f>
        <v>0</v>
      </c>
      <c r="J550">
        <f>IF(ISNUMBER(VLOOKUP($A550,pivotdata!$A$2:$V$772,COLUMN(J$1)-1,FALSE)),VLOOKUP($A550,pivotdata!$A$2:$V$772,COLUMN(J$1)-1,FALSE),0)</f>
        <v>5119</v>
      </c>
      <c r="K550">
        <f>IF(ISNUMBER(VLOOKUP($A550,pivotdata!$A$2:$V$772,COLUMN(K$1)-1,FALSE)),VLOOKUP($A550,pivotdata!$A$2:$V$772,COLUMN(K$1)-1,FALSE),0)</f>
        <v>2451</v>
      </c>
      <c r="L550">
        <f>IF(ISNUMBER(VLOOKUP($A550,pivotdata!$A$2:$V$772,COLUMN(L$1)-1,FALSE)),VLOOKUP($A550,pivotdata!$A$2:$V$772,COLUMN(L$1)-1,FALSE),0)</f>
        <v>0</v>
      </c>
      <c r="M550">
        <f>IF(ISNUMBER(VLOOKUP($A550,pivotdata!$A$2:$V$772,COLUMN(M$1)-1,FALSE)),VLOOKUP($A550,pivotdata!$A$2:$V$772,COLUMN(M$1)-1,FALSE),0)</f>
        <v>981</v>
      </c>
      <c r="N550">
        <f>IF(ISNUMBER(VLOOKUP($A550,pivotdata!$A$2:$V$772,COLUMN(N$1)-1,FALSE)),VLOOKUP($A550,pivotdata!$A$2:$V$772,COLUMN(N$1)-1,FALSE),0)</f>
        <v>0</v>
      </c>
      <c r="O550">
        <f>IF(ISNUMBER(VLOOKUP($A550,pivotdata!$A$2:$V$772,COLUMN(O$1)-1,FALSE)),VLOOKUP($A550,pivotdata!$A$2:$V$772,COLUMN(O$1)-1,FALSE),0)</f>
        <v>6022</v>
      </c>
      <c r="P550">
        <f>IF(ISNUMBER(VLOOKUP($A550,pivotdata!$A$2:$V$772,COLUMN(P$1)-1,FALSE)),VLOOKUP($A550,pivotdata!$A$2:$V$772,COLUMN(P$1)-1,FALSE),0)</f>
        <v>0</v>
      </c>
      <c r="Q550">
        <f>IF(ISNUMBER(VLOOKUP($A550,pivotdata!$A$2:$V$772,COLUMN(Q$1)-1,FALSE)),VLOOKUP($A550,pivotdata!$A$2:$V$772,COLUMN(Q$1)-1,FALSE),0)</f>
        <v>0</v>
      </c>
      <c r="R550">
        <f>IF(ISNUMBER(VLOOKUP($A550,pivotdata!$A$2:$V$772,COLUMN(R$1)-1,FALSE)),VLOOKUP($A550,pivotdata!$A$2:$V$772,COLUMN(R$1)-1,FALSE),0)</f>
        <v>1438</v>
      </c>
      <c r="S550">
        <f>IF(ISNUMBER(VLOOKUP($A550,pivotdata!$A$2:$V$772,COLUMN(S$1)-1,FALSE)),VLOOKUP($A550,pivotdata!$A$2:$V$772,COLUMN(S$1)-1,FALSE),0)</f>
        <v>0</v>
      </c>
      <c r="T550">
        <f>IF(ISNUMBER(VLOOKUP($A550,pivotdata!$A$2:$V$772,COLUMN(T$1)-1,FALSE)),VLOOKUP($A550,pivotdata!$A$2:$V$772,COLUMN(T$1)-1,FALSE),0)</f>
        <v>0</v>
      </c>
      <c r="U550">
        <f>IF(ISNUMBER(VLOOKUP($A550,pivotdata!$A$2:$V$772,COLUMN(U$1)-1,FALSE)),VLOOKUP($A550,pivotdata!$A$2:$V$772,COLUMN(U$1)-1,FALSE),0)</f>
        <v>34</v>
      </c>
      <c r="V550">
        <f>IF(ISNUMBER(VLOOKUP($A550,pivotdata!$A$2:$V$772,COLUMN(V$1)-1,FALSE)),VLOOKUP($A550,pivotdata!$A$2:$V$772,COLUMN(V$1)-1,FALSE),0)</f>
        <v>1041</v>
      </c>
      <c r="W550">
        <f>IF(ISNUMBER(VLOOKUP($A550,pivotdata!$A$2:$V$772,COLUMN(W$1)-1,FALSE)),VLOOKUP($A550,pivotdata!$A$2:$V$772,COLUMN(W$1)-1,FALSE),0)</f>
        <v>0</v>
      </c>
    </row>
    <row r="551" spans="1:23" x14ac:dyDescent="0.25">
      <c r="A551" s="1">
        <v>7169</v>
      </c>
      <c r="B551" s="2" t="s">
        <v>253</v>
      </c>
      <c r="C551">
        <f>IF(ISNUMBER(VLOOKUP($A551,pivotdata!$A$2:$V$772,COLUMN(C$1)-1,FALSE)),VLOOKUP($A551,pivotdata!$A$2:$V$772,COLUMN(C$1)-1,FALSE),0)</f>
        <v>94811</v>
      </c>
      <c r="D551">
        <f>IF(ISNUMBER(VLOOKUP($A551,pivotdata!$A$2:$V$772,COLUMN(D$1)-1,FALSE)),VLOOKUP($A551,pivotdata!$A$2:$V$772,COLUMN(D$1)-1,FALSE),0)</f>
        <v>37773</v>
      </c>
      <c r="E551">
        <f>IF(ISNUMBER(VLOOKUP($A551,pivotdata!$A$2:$V$772,COLUMN(E$1)-1,FALSE)),VLOOKUP($A551,pivotdata!$A$2:$V$772,COLUMN(E$1)-1,FALSE),0)</f>
        <v>330113</v>
      </c>
      <c r="F551">
        <f>IF(ISNUMBER(VLOOKUP($A551,pivotdata!$A$2:$V$772,COLUMN(F$1)-1,FALSE)),VLOOKUP($A551,pivotdata!$A$2:$V$772,COLUMN(F$1)-1,FALSE),0)</f>
        <v>279989</v>
      </c>
      <c r="G551">
        <f>IF(ISNUMBER(VLOOKUP($A551,pivotdata!$A$2:$V$772,COLUMN(G$1)-1,FALSE)),VLOOKUP($A551,pivotdata!$A$2:$V$772,COLUMN(G$1)-1,FALSE),0)</f>
        <v>98211</v>
      </c>
      <c r="H551">
        <f>IF(ISNUMBER(VLOOKUP($A551,pivotdata!$A$2:$V$772,COLUMN(H$1)-1,FALSE)),VLOOKUP($A551,pivotdata!$A$2:$V$772,COLUMN(H$1)-1,FALSE),0)</f>
        <v>42037</v>
      </c>
      <c r="I551">
        <f>IF(ISNUMBER(VLOOKUP($A551,pivotdata!$A$2:$V$772,COLUMN(I$1)-1,FALSE)),VLOOKUP($A551,pivotdata!$A$2:$V$772,COLUMN(I$1)-1,FALSE),0)</f>
        <v>87058</v>
      </c>
      <c r="J551">
        <f>IF(ISNUMBER(VLOOKUP($A551,pivotdata!$A$2:$V$772,COLUMN(J$1)-1,FALSE)),VLOOKUP($A551,pivotdata!$A$2:$V$772,COLUMN(J$1)-1,FALSE),0)</f>
        <v>414283</v>
      </c>
      <c r="K551">
        <f>IF(ISNUMBER(VLOOKUP($A551,pivotdata!$A$2:$V$772,COLUMN(K$1)-1,FALSE)),VLOOKUP($A551,pivotdata!$A$2:$V$772,COLUMN(K$1)-1,FALSE),0)</f>
        <v>252886</v>
      </c>
      <c r="L551">
        <f>IF(ISNUMBER(VLOOKUP($A551,pivotdata!$A$2:$V$772,COLUMN(L$1)-1,FALSE)),VLOOKUP($A551,pivotdata!$A$2:$V$772,COLUMN(L$1)-1,FALSE),0)</f>
        <v>90471</v>
      </c>
      <c r="M551">
        <f>IF(ISNUMBER(VLOOKUP($A551,pivotdata!$A$2:$V$772,COLUMN(M$1)-1,FALSE)),VLOOKUP($A551,pivotdata!$A$2:$V$772,COLUMN(M$1)-1,FALSE),0)</f>
        <v>825667</v>
      </c>
      <c r="N551">
        <f>IF(ISNUMBER(VLOOKUP($A551,pivotdata!$A$2:$V$772,COLUMN(N$1)-1,FALSE)),VLOOKUP($A551,pivotdata!$A$2:$V$772,COLUMN(N$1)-1,FALSE),0)</f>
        <v>3189725</v>
      </c>
      <c r="O551">
        <f>IF(ISNUMBER(VLOOKUP($A551,pivotdata!$A$2:$V$772,COLUMN(O$1)-1,FALSE)),VLOOKUP($A551,pivotdata!$A$2:$V$772,COLUMN(O$1)-1,FALSE),0)</f>
        <v>92576</v>
      </c>
      <c r="P551">
        <f>IF(ISNUMBER(VLOOKUP($A551,pivotdata!$A$2:$V$772,COLUMN(P$1)-1,FALSE)),VLOOKUP($A551,pivotdata!$A$2:$V$772,COLUMN(P$1)-1,FALSE),0)</f>
        <v>98572</v>
      </c>
      <c r="Q551">
        <f>IF(ISNUMBER(VLOOKUP($A551,pivotdata!$A$2:$V$772,COLUMN(Q$1)-1,FALSE)),VLOOKUP($A551,pivotdata!$A$2:$V$772,COLUMN(Q$1)-1,FALSE),0)</f>
        <v>88667</v>
      </c>
      <c r="R551">
        <f>IF(ISNUMBER(VLOOKUP($A551,pivotdata!$A$2:$V$772,COLUMN(R$1)-1,FALSE)),VLOOKUP($A551,pivotdata!$A$2:$V$772,COLUMN(R$1)-1,FALSE),0)</f>
        <v>92254</v>
      </c>
      <c r="S551">
        <f>IF(ISNUMBER(VLOOKUP($A551,pivotdata!$A$2:$V$772,COLUMN(S$1)-1,FALSE)),VLOOKUP($A551,pivotdata!$A$2:$V$772,COLUMN(S$1)-1,FALSE),0)</f>
        <v>221619</v>
      </c>
      <c r="T551">
        <f>IF(ISNUMBER(VLOOKUP($A551,pivotdata!$A$2:$V$772,COLUMN(T$1)-1,FALSE)),VLOOKUP($A551,pivotdata!$A$2:$V$772,COLUMN(T$1)-1,FALSE),0)</f>
        <v>379399</v>
      </c>
      <c r="U551">
        <f>IF(ISNUMBER(VLOOKUP($A551,pivotdata!$A$2:$V$772,COLUMN(U$1)-1,FALSE)),VLOOKUP($A551,pivotdata!$A$2:$V$772,COLUMN(U$1)-1,FALSE),0)</f>
        <v>1175542</v>
      </c>
      <c r="V551">
        <f>IF(ISNUMBER(VLOOKUP($A551,pivotdata!$A$2:$V$772,COLUMN(V$1)-1,FALSE)),VLOOKUP($A551,pivotdata!$A$2:$V$772,COLUMN(V$1)-1,FALSE),0)</f>
        <v>1184365</v>
      </c>
      <c r="W551">
        <f>IF(ISNUMBER(VLOOKUP($A551,pivotdata!$A$2:$V$772,COLUMN(W$1)-1,FALSE)),VLOOKUP($A551,pivotdata!$A$2:$V$772,COLUMN(W$1)-1,FALSE),0)</f>
        <v>18586864</v>
      </c>
    </row>
    <row r="552" spans="1:23" x14ac:dyDescent="0.25">
      <c r="A552" s="1">
        <v>7187</v>
      </c>
      <c r="B552" s="2" t="s">
        <v>252</v>
      </c>
      <c r="C552">
        <f>IF(ISNUMBER(VLOOKUP($A552,pivotdata!$A$2:$V$772,COLUMN(C$1)-1,FALSE)),VLOOKUP($A552,pivotdata!$A$2:$V$772,COLUMN(C$1)-1,FALSE),0)</f>
        <v>0</v>
      </c>
      <c r="D552">
        <f>IF(ISNUMBER(VLOOKUP($A552,pivotdata!$A$2:$V$772,COLUMN(D$1)-1,FALSE)),VLOOKUP($A552,pivotdata!$A$2:$V$772,COLUMN(D$1)-1,FALSE),0)</f>
        <v>0</v>
      </c>
      <c r="E552">
        <f>IF(ISNUMBER(VLOOKUP($A552,pivotdata!$A$2:$V$772,COLUMN(E$1)-1,FALSE)),VLOOKUP($A552,pivotdata!$A$2:$V$772,COLUMN(E$1)-1,FALSE),0)</f>
        <v>0</v>
      </c>
      <c r="F552">
        <f>IF(ISNUMBER(VLOOKUP($A552,pivotdata!$A$2:$V$772,COLUMN(F$1)-1,FALSE)),VLOOKUP($A552,pivotdata!$A$2:$V$772,COLUMN(F$1)-1,FALSE),0)</f>
        <v>0</v>
      </c>
      <c r="G552">
        <f>IF(ISNUMBER(VLOOKUP($A552,pivotdata!$A$2:$V$772,COLUMN(G$1)-1,FALSE)),VLOOKUP($A552,pivotdata!$A$2:$V$772,COLUMN(G$1)-1,FALSE),0)</f>
        <v>0</v>
      </c>
      <c r="H552">
        <f>IF(ISNUMBER(VLOOKUP($A552,pivotdata!$A$2:$V$772,COLUMN(H$1)-1,FALSE)),VLOOKUP($A552,pivotdata!$A$2:$V$772,COLUMN(H$1)-1,FALSE),0)</f>
        <v>0</v>
      </c>
      <c r="I552">
        <f>IF(ISNUMBER(VLOOKUP($A552,pivotdata!$A$2:$V$772,COLUMN(I$1)-1,FALSE)),VLOOKUP($A552,pivotdata!$A$2:$V$772,COLUMN(I$1)-1,FALSE),0)</f>
        <v>3082</v>
      </c>
      <c r="J552">
        <f>IF(ISNUMBER(VLOOKUP($A552,pivotdata!$A$2:$V$772,COLUMN(J$1)-1,FALSE)),VLOOKUP($A552,pivotdata!$A$2:$V$772,COLUMN(J$1)-1,FALSE),0)</f>
        <v>46537</v>
      </c>
      <c r="K552">
        <f>IF(ISNUMBER(VLOOKUP($A552,pivotdata!$A$2:$V$772,COLUMN(K$1)-1,FALSE)),VLOOKUP($A552,pivotdata!$A$2:$V$772,COLUMN(K$1)-1,FALSE),0)</f>
        <v>0</v>
      </c>
      <c r="L552">
        <f>IF(ISNUMBER(VLOOKUP($A552,pivotdata!$A$2:$V$772,COLUMN(L$1)-1,FALSE)),VLOOKUP($A552,pivotdata!$A$2:$V$772,COLUMN(L$1)-1,FALSE),0)</f>
        <v>0</v>
      </c>
      <c r="M552">
        <f>IF(ISNUMBER(VLOOKUP($A552,pivotdata!$A$2:$V$772,COLUMN(M$1)-1,FALSE)),VLOOKUP($A552,pivotdata!$A$2:$V$772,COLUMN(M$1)-1,FALSE),0)</f>
        <v>0</v>
      </c>
      <c r="N552">
        <f>IF(ISNUMBER(VLOOKUP($A552,pivotdata!$A$2:$V$772,COLUMN(N$1)-1,FALSE)),VLOOKUP($A552,pivotdata!$A$2:$V$772,COLUMN(N$1)-1,FALSE),0)</f>
        <v>0</v>
      </c>
      <c r="O552">
        <f>IF(ISNUMBER(VLOOKUP($A552,pivotdata!$A$2:$V$772,COLUMN(O$1)-1,FALSE)),VLOOKUP($A552,pivotdata!$A$2:$V$772,COLUMN(O$1)-1,FALSE),0)</f>
        <v>0</v>
      </c>
      <c r="P552">
        <f>IF(ISNUMBER(VLOOKUP($A552,pivotdata!$A$2:$V$772,COLUMN(P$1)-1,FALSE)),VLOOKUP($A552,pivotdata!$A$2:$V$772,COLUMN(P$1)-1,FALSE),0)</f>
        <v>0</v>
      </c>
      <c r="Q552">
        <f>IF(ISNUMBER(VLOOKUP($A552,pivotdata!$A$2:$V$772,COLUMN(Q$1)-1,FALSE)),VLOOKUP($A552,pivotdata!$A$2:$V$772,COLUMN(Q$1)-1,FALSE),0)</f>
        <v>100</v>
      </c>
      <c r="R552">
        <f>IF(ISNUMBER(VLOOKUP($A552,pivotdata!$A$2:$V$772,COLUMN(R$1)-1,FALSE)),VLOOKUP($A552,pivotdata!$A$2:$V$772,COLUMN(R$1)-1,FALSE),0)</f>
        <v>18188</v>
      </c>
      <c r="S552">
        <f>IF(ISNUMBER(VLOOKUP($A552,pivotdata!$A$2:$V$772,COLUMN(S$1)-1,FALSE)),VLOOKUP($A552,pivotdata!$A$2:$V$772,COLUMN(S$1)-1,FALSE),0)</f>
        <v>0</v>
      </c>
      <c r="T552">
        <f>IF(ISNUMBER(VLOOKUP($A552,pivotdata!$A$2:$V$772,COLUMN(T$1)-1,FALSE)),VLOOKUP($A552,pivotdata!$A$2:$V$772,COLUMN(T$1)-1,FALSE),0)</f>
        <v>0</v>
      </c>
      <c r="U552">
        <f>IF(ISNUMBER(VLOOKUP($A552,pivotdata!$A$2:$V$772,COLUMN(U$1)-1,FALSE)),VLOOKUP($A552,pivotdata!$A$2:$V$772,COLUMN(U$1)-1,FALSE),0)</f>
        <v>30551</v>
      </c>
      <c r="V552">
        <f>IF(ISNUMBER(VLOOKUP($A552,pivotdata!$A$2:$V$772,COLUMN(V$1)-1,FALSE)),VLOOKUP($A552,pivotdata!$A$2:$V$772,COLUMN(V$1)-1,FALSE),0)</f>
        <v>0</v>
      </c>
      <c r="W552">
        <f>IF(ISNUMBER(VLOOKUP($A552,pivotdata!$A$2:$V$772,COLUMN(W$1)-1,FALSE)),VLOOKUP($A552,pivotdata!$A$2:$V$772,COLUMN(W$1)-1,FALSE),0)</f>
        <v>83</v>
      </c>
    </row>
    <row r="553" spans="1:23" x14ac:dyDescent="0.25">
      <c r="A553" s="1">
        <v>7188</v>
      </c>
      <c r="B553" s="2" t="s">
        <v>251</v>
      </c>
      <c r="C553">
        <f>IF(ISNUMBER(VLOOKUP($A553,pivotdata!$A$2:$V$772,COLUMN(C$1)-1,FALSE)),VLOOKUP($A553,pivotdata!$A$2:$V$772,COLUMN(C$1)-1,FALSE),0)</f>
        <v>4602</v>
      </c>
      <c r="D553">
        <f>IF(ISNUMBER(VLOOKUP($A553,pivotdata!$A$2:$V$772,COLUMN(D$1)-1,FALSE)),VLOOKUP($A553,pivotdata!$A$2:$V$772,COLUMN(D$1)-1,FALSE),0)</f>
        <v>8933</v>
      </c>
      <c r="E553">
        <f>IF(ISNUMBER(VLOOKUP($A553,pivotdata!$A$2:$V$772,COLUMN(E$1)-1,FALSE)),VLOOKUP($A553,pivotdata!$A$2:$V$772,COLUMN(E$1)-1,FALSE),0)</f>
        <v>3233</v>
      </c>
      <c r="F553">
        <f>IF(ISNUMBER(VLOOKUP($A553,pivotdata!$A$2:$V$772,COLUMN(F$1)-1,FALSE)),VLOOKUP($A553,pivotdata!$A$2:$V$772,COLUMN(F$1)-1,FALSE),0)</f>
        <v>386434</v>
      </c>
      <c r="G553">
        <f>IF(ISNUMBER(VLOOKUP($A553,pivotdata!$A$2:$V$772,COLUMN(G$1)-1,FALSE)),VLOOKUP($A553,pivotdata!$A$2:$V$772,COLUMN(G$1)-1,FALSE),0)</f>
        <v>140405</v>
      </c>
      <c r="H553">
        <f>IF(ISNUMBER(VLOOKUP($A553,pivotdata!$A$2:$V$772,COLUMN(H$1)-1,FALSE)),VLOOKUP($A553,pivotdata!$A$2:$V$772,COLUMN(H$1)-1,FALSE),0)</f>
        <v>8131</v>
      </c>
      <c r="I553">
        <f>IF(ISNUMBER(VLOOKUP($A553,pivotdata!$A$2:$V$772,COLUMN(I$1)-1,FALSE)),VLOOKUP($A553,pivotdata!$A$2:$V$772,COLUMN(I$1)-1,FALSE),0)</f>
        <v>336812</v>
      </c>
      <c r="J553">
        <f>IF(ISNUMBER(VLOOKUP($A553,pivotdata!$A$2:$V$772,COLUMN(J$1)-1,FALSE)),VLOOKUP($A553,pivotdata!$A$2:$V$772,COLUMN(J$1)-1,FALSE),0)</f>
        <v>665626</v>
      </c>
      <c r="K553">
        <f>IF(ISNUMBER(VLOOKUP($A553,pivotdata!$A$2:$V$772,COLUMN(K$1)-1,FALSE)),VLOOKUP($A553,pivotdata!$A$2:$V$772,COLUMN(K$1)-1,FALSE),0)</f>
        <v>436767</v>
      </c>
      <c r="L553">
        <f>IF(ISNUMBER(VLOOKUP($A553,pivotdata!$A$2:$V$772,COLUMN(L$1)-1,FALSE)),VLOOKUP($A553,pivotdata!$A$2:$V$772,COLUMN(L$1)-1,FALSE),0)</f>
        <v>130048</v>
      </c>
      <c r="M553">
        <f>IF(ISNUMBER(VLOOKUP($A553,pivotdata!$A$2:$V$772,COLUMN(M$1)-1,FALSE)),VLOOKUP($A553,pivotdata!$A$2:$V$772,COLUMN(M$1)-1,FALSE),0)</f>
        <v>314960</v>
      </c>
      <c r="N553">
        <f>IF(ISNUMBER(VLOOKUP($A553,pivotdata!$A$2:$V$772,COLUMN(N$1)-1,FALSE)),VLOOKUP($A553,pivotdata!$A$2:$V$772,COLUMN(N$1)-1,FALSE),0)</f>
        <v>127922</v>
      </c>
      <c r="O553">
        <f>IF(ISNUMBER(VLOOKUP($A553,pivotdata!$A$2:$V$772,COLUMN(O$1)-1,FALSE)),VLOOKUP($A553,pivotdata!$A$2:$V$772,COLUMN(O$1)-1,FALSE),0)</f>
        <v>140900</v>
      </c>
      <c r="P553">
        <f>IF(ISNUMBER(VLOOKUP($A553,pivotdata!$A$2:$V$772,COLUMN(P$1)-1,FALSE)),VLOOKUP($A553,pivotdata!$A$2:$V$772,COLUMN(P$1)-1,FALSE),0)</f>
        <v>228759</v>
      </c>
      <c r="Q553">
        <f>IF(ISNUMBER(VLOOKUP($A553,pivotdata!$A$2:$V$772,COLUMN(Q$1)-1,FALSE)),VLOOKUP($A553,pivotdata!$A$2:$V$772,COLUMN(Q$1)-1,FALSE),0)</f>
        <v>326039</v>
      </c>
      <c r="R553">
        <f>IF(ISNUMBER(VLOOKUP($A553,pivotdata!$A$2:$V$772,COLUMN(R$1)-1,FALSE)),VLOOKUP($A553,pivotdata!$A$2:$V$772,COLUMN(R$1)-1,FALSE),0)</f>
        <v>533156</v>
      </c>
      <c r="S553">
        <f>IF(ISNUMBER(VLOOKUP($A553,pivotdata!$A$2:$V$772,COLUMN(S$1)-1,FALSE)),VLOOKUP($A553,pivotdata!$A$2:$V$772,COLUMN(S$1)-1,FALSE),0)</f>
        <v>947233</v>
      </c>
      <c r="T553">
        <f>IF(ISNUMBER(VLOOKUP($A553,pivotdata!$A$2:$V$772,COLUMN(T$1)-1,FALSE)),VLOOKUP($A553,pivotdata!$A$2:$V$772,COLUMN(T$1)-1,FALSE),0)</f>
        <v>600343</v>
      </c>
      <c r="U553">
        <f>IF(ISNUMBER(VLOOKUP($A553,pivotdata!$A$2:$V$772,COLUMN(U$1)-1,FALSE)),VLOOKUP($A553,pivotdata!$A$2:$V$772,COLUMN(U$1)-1,FALSE),0)</f>
        <v>1011303</v>
      </c>
      <c r="V553">
        <f>IF(ISNUMBER(VLOOKUP($A553,pivotdata!$A$2:$V$772,COLUMN(V$1)-1,FALSE)),VLOOKUP($A553,pivotdata!$A$2:$V$772,COLUMN(V$1)-1,FALSE),0)</f>
        <v>1743529</v>
      </c>
      <c r="W553">
        <f>IF(ISNUMBER(VLOOKUP($A553,pivotdata!$A$2:$V$772,COLUMN(W$1)-1,FALSE)),VLOOKUP($A553,pivotdata!$A$2:$V$772,COLUMN(W$1)-1,FALSE),0)</f>
        <v>3867426</v>
      </c>
    </row>
    <row r="554" spans="1:23" x14ac:dyDescent="0.25">
      <c r="A554" s="1">
        <v>7211</v>
      </c>
      <c r="B554" s="2" t="s">
        <v>250</v>
      </c>
      <c r="C554">
        <f>IF(ISNUMBER(VLOOKUP($A554,pivotdata!$A$2:$V$772,COLUMN(C$1)-1,FALSE)),VLOOKUP($A554,pivotdata!$A$2:$V$772,COLUMN(C$1)-1,FALSE),0)</f>
        <v>1102725</v>
      </c>
      <c r="D554">
        <f>IF(ISNUMBER(VLOOKUP($A554,pivotdata!$A$2:$V$772,COLUMN(D$1)-1,FALSE)),VLOOKUP($A554,pivotdata!$A$2:$V$772,COLUMN(D$1)-1,FALSE),0)</f>
        <v>519272</v>
      </c>
      <c r="E554">
        <f>IF(ISNUMBER(VLOOKUP($A554,pivotdata!$A$2:$V$772,COLUMN(E$1)-1,FALSE)),VLOOKUP($A554,pivotdata!$A$2:$V$772,COLUMN(E$1)-1,FALSE),0)</f>
        <v>771957</v>
      </c>
      <c r="F554">
        <f>IF(ISNUMBER(VLOOKUP($A554,pivotdata!$A$2:$V$772,COLUMN(F$1)-1,FALSE)),VLOOKUP($A554,pivotdata!$A$2:$V$772,COLUMN(F$1)-1,FALSE),0)</f>
        <v>1242045</v>
      </c>
      <c r="G554">
        <f>IF(ISNUMBER(VLOOKUP($A554,pivotdata!$A$2:$V$772,COLUMN(G$1)-1,FALSE)),VLOOKUP($A554,pivotdata!$A$2:$V$772,COLUMN(G$1)-1,FALSE),0)</f>
        <v>769710</v>
      </c>
      <c r="H554">
        <f>IF(ISNUMBER(VLOOKUP($A554,pivotdata!$A$2:$V$772,COLUMN(H$1)-1,FALSE)),VLOOKUP($A554,pivotdata!$A$2:$V$772,COLUMN(H$1)-1,FALSE),0)</f>
        <v>362978</v>
      </c>
      <c r="I554">
        <f>IF(ISNUMBER(VLOOKUP($A554,pivotdata!$A$2:$V$772,COLUMN(I$1)-1,FALSE)),VLOOKUP($A554,pivotdata!$A$2:$V$772,COLUMN(I$1)-1,FALSE),0)</f>
        <v>337602</v>
      </c>
      <c r="J554">
        <f>IF(ISNUMBER(VLOOKUP($A554,pivotdata!$A$2:$V$772,COLUMN(J$1)-1,FALSE)),VLOOKUP($A554,pivotdata!$A$2:$V$772,COLUMN(J$1)-1,FALSE),0)</f>
        <v>616108</v>
      </c>
      <c r="K554">
        <f>IF(ISNUMBER(VLOOKUP($A554,pivotdata!$A$2:$V$772,COLUMN(K$1)-1,FALSE)),VLOOKUP($A554,pivotdata!$A$2:$V$772,COLUMN(K$1)-1,FALSE),0)</f>
        <v>1726626</v>
      </c>
      <c r="L554">
        <f>IF(ISNUMBER(VLOOKUP($A554,pivotdata!$A$2:$V$772,COLUMN(L$1)-1,FALSE)),VLOOKUP($A554,pivotdata!$A$2:$V$772,COLUMN(L$1)-1,FALSE),0)</f>
        <v>1019046</v>
      </c>
      <c r="M554">
        <f>IF(ISNUMBER(VLOOKUP($A554,pivotdata!$A$2:$V$772,COLUMN(M$1)-1,FALSE)),VLOOKUP($A554,pivotdata!$A$2:$V$772,COLUMN(M$1)-1,FALSE),0)</f>
        <v>1330539</v>
      </c>
      <c r="N554">
        <f>IF(ISNUMBER(VLOOKUP($A554,pivotdata!$A$2:$V$772,COLUMN(N$1)-1,FALSE)),VLOOKUP($A554,pivotdata!$A$2:$V$772,COLUMN(N$1)-1,FALSE),0)</f>
        <v>645266</v>
      </c>
      <c r="O554">
        <f>IF(ISNUMBER(VLOOKUP($A554,pivotdata!$A$2:$V$772,COLUMN(O$1)-1,FALSE)),VLOOKUP($A554,pivotdata!$A$2:$V$772,COLUMN(O$1)-1,FALSE),0)</f>
        <v>669540</v>
      </c>
      <c r="P554">
        <f>IF(ISNUMBER(VLOOKUP($A554,pivotdata!$A$2:$V$772,COLUMN(P$1)-1,FALSE)),VLOOKUP($A554,pivotdata!$A$2:$V$772,COLUMN(P$1)-1,FALSE),0)</f>
        <v>1075479</v>
      </c>
      <c r="Q554">
        <f>IF(ISNUMBER(VLOOKUP($A554,pivotdata!$A$2:$V$772,COLUMN(Q$1)-1,FALSE)),VLOOKUP($A554,pivotdata!$A$2:$V$772,COLUMN(Q$1)-1,FALSE),0)</f>
        <v>728187</v>
      </c>
      <c r="R554">
        <f>IF(ISNUMBER(VLOOKUP($A554,pivotdata!$A$2:$V$772,COLUMN(R$1)-1,FALSE)),VLOOKUP($A554,pivotdata!$A$2:$V$772,COLUMN(R$1)-1,FALSE),0)</f>
        <v>1152601</v>
      </c>
      <c r="S554">
        <f>IF(ISNUMBER(VLOOKUP($A554,pivotdata!$A$2:$V$772,COLUMN(S$1)-1,FALSE)),VLOOKUP($A554,pivotdata!$A$2:$V$772,COLUMN(S$1)-1,FALSE),0)</f>
        <v>2031771</v>
      </c>
      <c r="T554">
        <f>IF(ISNUMBER(VLOOKUP($A554,pivotdata!$A$2:$V$772,COLUMN(T$1)-1,FALSE)),VLOOKUP($A554,pivotdata!$A$2:$V$772,COLUMN(T$1)-1,FALSE),0)</f>
        <v>2497793</v>
      </c>
      <c r="U554">
        <f>IF(ISNUMBER(VLOOKUP($A554,pivotdata!$A$2:$V$772,COLUMN(U$1)-1,FALSE)),VLOOKUP($A554,pivotdata!$A$2:$V$772,COLUMN(U$1)-1,FALSE),0)</f>
        <v>2886997</v>
      </c>
      <c r="V554">
        <f>IF(ISNUMBER(VLOOKUP($A554,pivotdata!$A$2:$V$772,COLUMN(V$1)-1,FALSE)),VLOOKUP($A554,pivotdata!$A$2:$V$772,COLUMN(V$1)-1,FALSE),0)</f>
        <v>3416466</v>
      </c>
      <c r="W554">
        <f>IF(ISNUMBER(VLOOKUP($A554,pivotdata!$A$2:$V$772,COLUMN(W$1)-1,FALSE)),VLOOKUP($A554,pivotdata!$A$2:$V$772,COLUMN(W$1)-1,FALSE),0)</f>
        <v>4650007</v>
      </c>
    </row>
    <row r="555" spans="1:23" x14ac:dyDescent="0.25">
      <c r="A555" s="1">
        <v>7212</v>
      </c>
      <c r="B555" s="2" t="s">
        <v>249</v>
      </c>
      <c r="C555">
        <f>IF(ISNUMBER(VLOOKUP($A555,pivotdata!$A$2:$V$772,COLUMN(C$1)-1,FALSE)),VLOOKUP($A555,pivotdata!$A$2:$V$772,COLUMN(C$1)-1,FALSE),0)</f>
        <v>36227</v>
      </c>
      <c r="D555">
        <f>IF(ISNUMBER(VLOOKUP($A555,pivotdata!$A$2:$V$772,COLUMN(D$1)-1,FALSE)),VLOOKUP($A555,pivotdata!$A$2:$V$772,COLUMN(D$1)-1,FALSE),0)</f>
        <v>26890</v>
      </c>
      <c r="E555">
        <f>IF(ISNUMBER(VLOOKUP($A555,pivotdata!$A$2:$V$772,COLUMN(E$1)-1,FALSE)),VLOOKUP($A555,pivotdata!$A$2:$V$772,COLUMN(E$1)-1,FALSE),0)</f>
        <v>169371</v>
      </c>
      <c r="F555">
        <f>IF(ISNUMBER(VLOOKUP($A555,pivotdata!$A$2:$V$772,COLUMN(F$1)-1,FALSE)),VLOOKUP($A555,pivotdata!$A$2:$V$772,COLUMN(F$1)-1,FALSE),0)</f>
        <v>224806</v>
      </c>
      <c r="G555">
        <f>IF(ISNUMBER(VLOOKUP($A555,pivotdata!$A$2:$V$772,COLUMN(G$1)-1,FALSE)),VLOOKUP($A555,pivotdata!$A$2:$V$772,COLUMN(G$1)-1,FALSE),0)</f>
        <v>303654</v>
      </c>
      <c r="H555">
        <f>IF(ISNUMBER(VLOOKUP($A555,pivotdata!$A$2:$V$772,COLUMN(H$1)-1,FALSE)),VLOOKUP($A555,pivotdata!$A$2:$V$772,COLUMN(H$1)-1,FALSE),0)</f>
        <v>61341</v>
      </c>
      <c r="I555">
        <f>IF(ISNUMBER(VLOOKUP($A555,pivotdata!$A$2:$V$772,COLUMN(I$1)-1,FALSE)),VLOOKUP($A555,pivotdata!$A$2:$V$772,COLUMN(I$1)-1,FALSE),0)</f>
        <v>1112015</v>
      </c>
      <c r="J555">
        <f>IF(ISNUMBER(VLOOKUP($A555,pivotdata!$A$2:$V$772,COLUMN(J$1)-1,FALSE)),VLOOKUP($A555,pivotdata!$A$2:$V$772,COLUMN(J$1)-1,FALSE),0)</f>
        <v>993125</v>
      </c>
      <c r="K555">
        <f>IF(ISNUMBER(VLOOKUP($A555,pivotdata!$A$2:$V$772,COLUMN(K$1)-1,FALSE)),VLOOKUP($A555,pivotdata!$A$2:$V$772,COLUMN(K$1)-1,FALSE),0)</f>
        <v>596009</v>
      </c>
      <c r="L555">
        <f>IF(ISNUMBER(VLOOKUP($A555,pivotdata!$A$2:$V$772,COLUMN(L$1)-1,FALSE)),VLOOKUP($A555,pivotdata!$A$2:$V$772,COLUMN(L$1)-1,FALSE),0)</f>
        <v>314739</v>
      </c>
      <c r="M555">
        <f>IF(ISNUMBER(VLOOKUP($A555,pivotdata!$A$2:$V$772,COLUMN(M$1)-1,FALSE)),VLOOKUP($A555,pivotdata!$A$2:$V$772,COLUMN(M$1)-1,FALSE),0)</f>
        <v>604613</v>
      </c>
      <c r="N555">
        <f>IF(ISNUMBER(VLOOKUP($A555,pivotdata!$A$2:$V$772,COLUMN(N$1)-1,FALSE)),VLOOKUP($A555,pivotdata!$A$2:$V$772,COLUMN(N$1)-1,FALSE),0)</f>
        <v>560324</v>
      </c>
      <c r="O555">
        <f>IF(ISNUMBER(VLOOKUP($A555,pivotdata!$A$2:$V$772,COLUMN(O$1)-1,FALSE)),VLOOKUP($A555,pivotdata!$A$2:$V$772,COLUMN(O$1)-1,FALSE),0)</f>
        <v>585721</v>
      </c>
      <c r="P555">
        <f>IF(ISNUMBER(VLOOKUP($A555,pivotdata!$A$2:$V$772,COLUMN(P$1)-1,FALSE)),VLOOKUP($A555,pivotdata!$A$2:$V$772,COLUMN(P$1)-1,FALSE),0)</f>
        <v>346756</v>
      </c>
      <c r="Q555">
        <f>IF(ISNUMBER(VLOOKUP($A555,pivotdata!$A$2:$V$772,COLUMN(Q$1)-1,FALSE)),VLOOKUP($A555,pivotdata!$A$2:$V$772,COLUMN(Q$1)-1,FALSE),0)</f>
        <v>1524534</v>
      </c>
      <c r="R555">
        <f>IF(ISNUMBER(VLOOKUP($A555,pivotdata!$A$2:$V$772,COLUMN(R$1)-1,FALSE)),VLOOKUP($A555,pivotdata!$A$2:$V$772,COLUMN(R$1)-1,FALSE),0)</f>
        <v>1356647</v>
      </c>
      <c r="S555">
        <f>IF(ISNUMBER(VLOOKUP($A555,pivotdata!$A$2:$V$772,COLUMN(S$1)-1,FALSE)),VLOOKUP($A555,pivotdata!$A$2:$V$772,COLUMN(S$1)-1,FALSE),0)</f>
        <v>960606</v>
      </c>
      <c r="T555">
        <f>IF(ISNUMBER(VLOOKUP($A555,pivotdata!$A$2:$V$772,COLUMN(T$1)-1,FALSE)),VLOOKUP($A555,pivotdata!$A$2:$V$772,COLUMN(T$1)-1,FALSE),0)</f>
        <v>1430921</v>
      </c>
      <c r="U555">
        <f>IF(ISNUMBER(VLOOKUP($A555,pivotdata!$A$2:$V$772,COLUMN(U$1)-1,FALSE)),VLOOKUP($A555,pivotdata!$A$2:$V$772,COLUMN(U$1)-1,FALSE),0)</f>
        <v>852799</v>
      </c>
      <c r="V555">
        <f>IF(ISNUMBER(VLOOKUP($A555,pivotdata!$A$2:$V$772,COLUMN(V$1)-1,FALSE)),VLOOKUP($A555,pivotdata!$A$2:$V$772,COLUMN(V$1)-1,FALSE),0)</f>
        <v>2518982</v>
      </c>
      <c r="W555">
        <f>IF(ISNUMBER(VLOOKUP($A555,pivotdata!$A$2:$V$772,COLUMN(W$1)-1,FALSE)),VLOOKUP($A555,pivotdata!$A$2:$V$772,COLUMN(W$1)-1,FALSE),0)</f>
        <v>2170524</v>
      </c>
    </row>
    <row r="556" spans="1:23" x14ac:dyDescent="0.25">
      <c r="A556" s="1">
        <v>7213</v>
      </c>
      <c r="B556" s="2" t="s">
        <v>248</v>
      </c>
      <c r="C556">
        <f>IF(ISNUMBER(VLOOKUP($A556,pivotdata!$A$2:$V$772,COLUMN(C$1)-1,FALSE)),VLOOKUP($A556,pivotdata!$A$2:$V$772,COLUMN(C$1)-1,FALSE),0)</f>
        <v>140901</v>
      </c>
      <c r="D556">
        <f>IF(ISNUMBER(VLOOKUP($A556,pivotdata!$A$2:$V$772,COLUMN(D$1)-1,FALSE)),VLOOKUP($A556,pivotdata!$A$2:$V$772,COLUMN(D$1)-1,FALSE),0)</f>
        <v>436549</v>
      </c>
      <c r="E556">
        <f>IF(ISNUMBER(VLOOKUP($A556,pivotdata!$A$2:$V$772,COLUMN(E$1)-1,FALSE)),VLOOKUP($A556,pivotdata!$A$2:$V$772,COLUMN(E$1)-1,FALSE),0)</f>
        <v>164387</v>
      </c>
      <c r="F556">
        <f>IF(ISNUMBER(VLOOKUP($A556,pivotdata!$A$2:$V$772,COLUMN(F$1)-1,FALSE)),VLOOKUP($A556,pivotdata!$A$2:$V$772,COLUMN(F$1)-1,FALSE),0)</f>
        <v>282545</v>
      </c>
      <c r="G556">
        <f>IF(ISNUMBER(VLOOKUP($A556,pivotdata!$A$2:$V$772,COLUMN(G$1)-1,FALSE)),VLOOKUP($A556,pivotdata!$A$2:$V$772,COLUMN(G$1)-1,FALSE),0)</f>
        <v>158516</v>
      </c>
      <c r="H556">
        <f>IF(ISNUMBER(VLOOKUP($A556,pivotdata!$A$2:$V$772,COLUMN(H$1)-1,FALSE)),VLOOKUP($A556,pivotdata!$A$2:$V$772,COLUMN(H$1)-1,FALSE),0)</f>
        <v>16897</v>
      </c>
      <c r="I556">
        <f>IF(ISNUMBER(VLOOKUP($A556,pivotdata!$A$2:$V$772,COLUMN(I$1)-1,FALSE)),VLOOKUP($A556,pivotdata!$A$2:$V$772,COLUMN(I$1)-1,FALSE),0)</f>
        <v>130560</v>
      </c>
      <c r="J556">
        <f>IF(ISNUMBER(VLOOKUP($A556,pivotdata!$A$2:$V$772,COLUMN(J$1)-1,FALSE)),VLOOKUP($A556,pivotdata!$A$2:$V$772,COLUMN(J$1)-1,FALSE),0)</f>
        <v>116042</v>
      </c>
      <c r="K556">
        <f>IF(ISNUMBER(VLOOKUP($A556,pivotdata!$A$2:$V$772,COLUMN(K$1)-1,FALSE)),VLOOKUP($A556,pivotdata!$A$2:$V$772,COLUMN(K$1)-1,FALSE),0)</f>
        <v>17382</v>
      </c>
      <c r="L556">
        <f>IF(ISNUMBER(VLOOKUP($A556,pivotdata!$A$2:$V$772,COLUMN(L$1)-1,FALSE)),VLOOKUP($A556,pivotdata!$A$2:$V$772,COLUMN(L$1)-1,FALSE),0)</f>
        <v>108346</v>
      </c>
      <c r="M556">
        <f>IF(ISNUMBER(VLOOKUP($A556,pivotdata!$A$2:$V$772,COLUMN(M$1)-1,FALSE)),VLOOKUP($A556,pivotdata!$A$2:$V$772,COLUMN(M$1)-1,FALSE),0)</f>
        <v>304105</v>
      </c>
      <c r="N556">
        <f>IF(ISNUMBER(VLOOKUP($A556,pivotdata!$A$2:$V$772,COLUMN(N$1)-1,FALSE)),VLOOKUP($A556,pivotdata!$A$2:$V$772,COLUMN(N$1)-1,FALSE),0)</f>
        <v>363602</v>
      </c>
      <c r="O556">
        <f>IF(ISNUMBER(VLOOKUP($A556,pivotdata!$A$2:$V$772,COLUMN(O$1)-1,FALSE)),VLOOKUP($A556,pivotdata!$A$2:$V$772,COLUMN(O$1)-1,FALSE),0)</f>
        <v>228455</v>
      </c>
      <c r="P556">
        <f>IF(ISNUMBER(VLOOKUP($A556,pivotdata!$A$2:$V$772,COLUMN(P$1)-1,FALSE)),VLOOKUP($A556,pivotdata!$A$2:$V$772,COLUMN(P$1)-1,FALSE),0)</f>
        <v>129397</v>
      </c>
      <c r="Q556">
        <f>IF(ISNUMBER(VLOOKUP($A556,pivotdata!$A$2:$V$772,COLUMN(Q$1)-1,FALSE)),VLOOKUP($A556,pivotdata!$A$2:$V$772,COLUMN(Q$1)-1,FALSE),0)</f>
        <v>492321</v>
      </c>
      <c r="R556">
        <f>IF(ISNUMBER(VLOOKUP($A556,pivotdata!$A$2:$V$772,COLUMN(R$1)-1,FALSE)),VLOOKUP($A556,pivotdata!$A$2:$V$772,COLUMN(R$1)-1,FALSE),0)</f>
        <v>375733</v>
      </c>
      <c r="S556">
        <f>IF(ISNUMBER(VLOOKUP($A556,pivotdata!$A$2:$V$772,COLUMN(S$1)-1,FALSE)),VLOOKUP($A556,pivotdata!$A$2:$V$772,COLUMN(S$1)-1,FALSE),0)</f>
        <v>2562349</v>
      </c>
      <c r="T556">
        <f>IF(ISNUMBER(VLOOKUP($A556,pivotdata!$A$2:$V$772,COLUMN(T$1)-1,FALSE)),VLOOKUP($A556,pivotdata!$A$2:$V$772,COLUMN(T$1)-1,FALSE),0)</f>
        <v>171369</v>
      </c>
      <c r="U556">
        <f>IF(ISNUMBER(VLOOKUP($A556,pivotdata!$A$2:$V$772,COLUMN(U$1)-1,FALSE)),VLOOKUP($A556,pivotdata!$A$2:$V$772,COLUMN(U$1)-1,FALSE),0)</f>
        <v>1281494</v>
      </c>
      <c r="V556">
        <f>IF(ISNUMBER(VLOOKUP($A556,pivotdata!$A$2:$V$772,COLUMN(V$1)-1,FALSE)),VLOOKUP($A556,pivotdata!$A$2:$V$772,COLUMN(V$1)-1,FALSE),0)</f>
        <v>1326332</v>
      </c>
      <c r="W556">
        <f>IF(ISNUMBER(VLOOKUP($A556,pivotdata!$A$2:$V$772,COLUMN(W$1)-1,FALSE)),VLOOKUP($A556,pivotdata!$A$2:$V$772,COLUMN(W$1)-1,FALSE),0)</f>
        <v>417425</v>
      </c>
    </row>
    <row r="557" spans="1:23" x14ac:dyDescent="0.25">
      <c r="A557" s="1">
        <v>7219</v>
      </c>
      <c r="B557" s="2" t="s">
        <v>247</v>
      </c>
      <c r="C557">
        <f>IF(ISNUMBER(VLOOKUP($A557,pivotdata!$A$2:$V$772,COLUMN(C$1)-1,FALSE)),VLOOKUP($A557,pivotdata!$A$2:$V$772,COLUMN(C$1)-1,FALSE),0)</f>
        <v>471334</v>
      </c>
      <c r="D557">
        <f>IF(ISNUMBER(VLOOKUP($A557,pivotdata!$A$2:$V$772,COLUMN(D$1)-1,FALSE)),VLOOKUP($A557,pivotdata!$A$2:$V$772,COLUMN(D$1)-1,FALSE),0)</f>
        <v>547442</v>
      </c>
      <c r="E557">
        <f>IF(ISNUMBER(VLOOKUP($A557,pivotdata!$A$2:$V$772,COLUMN(E$1)-1,FALSE)),VLOOKUP($A557,pivotdata!$A$2:$V$772,COLUMN(E$1)-1,FALSE),0)</f>
        <v>624594</v>
      </c>
      <c r="F557">
        <f>IF(ISNUMBER(VLOOKUP($A557,pivotdata!$A$2:$V$772,COLUMN(F$1)-1,FALSE)),VLOOKUP($A557,pivotdata!$A$2:$V$772,COLUMN(F$1)-1,FALSE),0)</f>
        <v>663817</v>
      </c>
      <c r="G557">
        <f>IF(ISNUMBER(VLOOKUP($A557,pivotdata!$A$2:$V$772,COLUMN(G$1)-1,FALSE)),VLOOKUP($A557,pivotdata!$A$2:$V$772,COLUMN(G$1)-1,FALSE),0)</f>
        <v>724690</v>
      </c>
      <c r="H557">
        <f>IF(ISNUMBER(VLOOKUP($A557,pivotdata!$A$2:$V$772,COLUMN(H$1)-1,FALSE)),VLOOKUP($A557,pivotdata!$A$2:$V$772,COLUMN(H$1)-1,FALSE),0)</f>
        <v>385847</v>
      </c>
      <c r="I557">
        <f>IF(ISNUMBER(VLOOKUP($A557,pivotdata!$A$2:$V$772,COLUMN(I$1)-1,FALSE)),VLOOKUP($A557,pivotdata!$A$2:$V$772,COLUMN(I$1)-1,FALSE),0)</f>
        <v>580211</v>
      </c>
      <c r="J557">
        <f>IF(ISNUMBER(VLOOKUP($A557,pivotdata!$A$2:$V$772,COLUMN(J$1)-1,FALSE)),VLOOKUP($A557,pivotdata!$A$2:$V$772,COLUMN(J$1)-1,FALSE),0)</f>
        <v>392317</v>
      </c>
      <c r="K557">
        <f>IF(ISNUMBER(VLOOKUP($A557,pivotdata!$A$2:$V$772,COLUMN(K$1)-1,FALSE)),VLOOKUP($A557,pivotdata!$A$2:$V$772,COLUMN(K$1)-1,FALSE),0)</f>
        <v>970871</v>
      </c>
      <c r="L557">
        <f>IF(ISNUMBER(VLOOKUP($A557,pivotdata!$A$2:$V$772,COLUMN(L$1)-1,FALSE)),VLOOKUP($A557,pivotdata!$A$2:$V$772,COLUMN(L$1)-1,FALSE),0)</f>
        <v>1966444</v>
      </c>
      <c r="M557">
        <f>IF(ISNUMBER(VLOOKUP($A557,pivotdata!$A$2:$V$772,COLUMN(M$1)-1,FALSE)),VLOOKUP($A557,pivotdata!$A$2:$V$772,COLUMN(M$1)-1,FALSE),0)</f>
        <v>1095446</v>
      </c>
      <c r="N557">
        <f>IF(ISNUMBER(VLOOKUP($A557,pivotdata!$A$2:$V$772,COLUMN(N$1)-1,FALSE)),VLOOKUP($A557,pivotdata!$A$2:$V$772,COLUMN(N$1)-1,FALSE),0)</f>
        <v>554686</v>
      </c>
      <c r="O557">
        <f>IF(ISNUMBER(VLOOKUP($A557,pivotdata!$A$2:$V$772,COLUMN(O$1)-1,FALSE)),VLOOKUP($A557,pivotdata!$A$2:$V$772,COLUMN(O$1)-1,FALSE),0)</f>
        <v>642385</v>
      </c>
      <c r="P557">
        <f>IF(ISNUMBER(VLOOKUP($A557,pivotdata!$A$2:$V$772,COLUMN(P$1)-1,FALSE)),VLOOKUP($A557,pivotdata!$A$2:$V$772,COLUMN(P$1)-1,FALSE),0)</f>
        <v>1007698</v>
      </c>
      <c r="Q557">
        <f>IF(ISNUMBER(VLOOKUP($A557,pivotdata!$A$2:$V$772,COLUMN(Q$1)-1,FALSE)),VLOOKUP($A557,pivotdata!$A$2:$V$772,COLUMN(Q$1)-1,FALSE),0)</f>
        <v>572050</v>
      </c>
      <c r="R557">
        <f>IF(ISNUMBER(VLOOKUP($A557,pivotdata!$A$2:$V$772,COLUMN(R$1)-1,FALSE)),VLOOKUP($A557,pivotdata!$A$2:$V$772,COLUMN(R$1)-1,FALSE),0)</f>
        <v>670817</v>
      </c>
      <c r="S557">
        <f>IF(ISNUMBER(VLOOKUP($A557,pivotdata!$A$2:$V$772,COLUMN(S$1)-1,FALSE)),VLOOKUP($A557,pivotdata!$A$2:$V$772,COLUMN(S$1)-1,FALSE),0)</f>
        <v>2152532</v>
      </c>
      <c r="T557">
        <f>IF(ISNUMBER(VLOOKUP($A557,pivotdata!$A$2:$V$772,COLUMN(T$1)-1,FALSE)),VLOOKUP($A557,pivotdata!$A$2:$V$772,COLUMN(T$1)-1,FALSE),0)</f>
        <v>1581804</v>
      </c>
      <c r="U557">
        <f>IF(ISNUMBER(VLOOKUP($A557,pivotdata!$A$2:$V$772,COLUMN(U$1)-1,FALSE)),VLOOKUP($A557,pivotdata!$A$2:$V$772,COLUMN(U$1)-1,FALSE),0)</f>
        <v>1603061</v>
      </c>
      <c r="V557">
        <f>IF(ISNUMBER(VLOOKUP($A557,pivotdata!$A$2:$V$772,COLUMN(V$1)-1,FALSE)),VLOOKUP($A557,pivotdata!$A$2:$V$772,COLUMN(V$1)-1,FALSE),0)</f>
        <v>3084920</v>
      </c>
      <c r="W557">
        <f>IF(ISNUMBER(VLOOKUP($A557,pivotdata!$A$2:$V$772,COLUMN(W$1)-1,FALSE)),VLOOKUP($A557,pivotdata!$A$2:$V$772,COLUMN(W$1)-1,FALSE),0)</f>
        <v>2792617</v>
      </c>
    </row>
    <row r="558" spans="1:23" x14ac:dyDescent="0.25">
      <c r="A558" s="1">
        <v>7223</v>
      </c>
      <c r="B558" s="2" t="s">
        <v>246</v>
      </c>
      <c r="C558">
        <f>IF(ISNUMBER(VLOOKUP($A558,pivotdata!$A$2:$V$772,COLUMN(C$1)-1,FALSE)),VLOOKUP($A558,pivotdata!$A$2:$V$772,COLUMN(C$1)-1,FALSE),0)</f>
        <v>0</v>
      </c>
      <c r="D558">
        <f>IF(ISNUMBER(VLOOKUP($A558,pivotdata!$A$2:$V$772,COLUMN(D$1)-1,FALSE)),VLOOKUP($A558,pivotdata!$A$2:$V$772,COLUMN(D$1)-1,FALSE),0)</f>
        <v>0</v>
      </c>
      <c r="E558">
        <f>IF(ISNUMBER(VLOOKUP($A558,pivotdata!$A$2:$V$772,COLUMN(E$1)-1,FALSE)),VLOOKUP($A558,pivotdata!$A$2:$V$772,COLUMN(E$1)-1,FALSE),0)</f>
        <v>0</v>
      </c>
      <c r="F558">
        <f>IF(ISNUMBER(VLOOKUP($A558,pivotdata!$A$2:$V$772,COLUMN(F$1)-1,FALSE)),VLOOKUP($A558,pivotdata!$A$2:$V$772,COLUMN(F$1)-1,FALSE),0)</f>
        <v>0</v>
      </c>
      <c r="G558">
        <f>IF(ISNUMBER(VLOOKUP($A558,pivotdata!$A$2:$V$772,COLUMN(G$1)-1,FALSE)),VLOOKUP($A558,pivotdata!$A$2:$V$772,COLUMN(G$1)-1,FALSE),0)</f>
        <v>7559</v>
      </c>
      <c r="H558">
        <f>IF(ISNUMBER(VLOOKUP($A558,pivotdata!$A$2:$V$772,COLUMN(H$1)-1,FALSE)),VLOOKUP($A558,pivotdata!$A$2:$V$772,COLUMN(H$1)-1,FALSE),0)</f>
        <v>0</v>
      </c>
      <c r="I558">
        <f>IF(ISNUMBER(VLOOKUP($A558,pivotdata!$A$2:$V$772,COLUMN(I$1)-1,FALSE)),VLOOKUP($A558,pivotdata!$A$2:$V$772,COLUMN(I$1)-1,FALSE),0)</f>
        <v>0</v>
      </c>
      <c r="J558">
        <f>IF(ISNUMBER(VLOOKUP($A558,pivotdata!$A$2:$V$772,COLUMN(J$1)-1,FALSE)),VLOOKUP($A558,pivotdata!$A$2:$V$772,COLUMN(J$1)-1,FALSE),0)</f>
        <v>67075</v>
      </c>
      <c r="K558">
        <f>IF(ISNUMBER(VLOOKUP($A558,pivotdata!$A$2:$V$772,COLUMN(K$1)-1,FALSE)),VLOOKUP($A558,pivotdata!$A$2:$V$772,COLUMN(K$1)-1,FALSE),0)</f>
        <v>0</v>
      </c>
      <c r="L558">
        <f>IF(ISNUMBER(VLOOKUP($A558,pivotdata!$A$2:$V$772,COLUMN(L$1)-1,FALSE)),VLOOKUP($A558,pivotdata!$A$2:$V$772,COLUMN(L$1)-1,FALSE),0)</f>
        <v>0</v>
      </c>
      <c r="M558">
        <f>IF(ISNUMBER(VLOOKUP($A558,pivotdata!$A$2:$V$772,COLUMN(M$1)-1,FALSE)),VLOOKUP($A558,pivotdata!$A$2:$V$772,COLUMN(M$1)-1,FALSE),0)</f>
        <v>0</v>
      </c>
      <c r="N558">
        <f>IF(ISNUMBER(VLOOKUP($A558,pivotdata!$A$2:$V$772,COLUMN(N$1)-1,FALSE)),VLOOKUP($A558,pivotdata!$A$2:$V$772,COLUMN(N$1)-1,FALSE),0)</f>
        <v>0</v>
      </c>
      <c r="O558">
        <f>IF(ISNUMBER(VLOOKUP($A558,pivotdata!$A$2:$V$772,COLUMN(O$1)-1,FALSE)),VLOOKUP($A558,pivotdata!$A$2:$V$772,COLUMN(O$1)-1,FALSE),0)</f>
        <v>0</v>
      </c>
      <c r="P558">
        <f>IF(ISNUMBER(VLOOKUP($A558,pivotdata!$A$2:$V$772,COLUMN(P$1)-1,FALSE)),VLOOKUP($A558,pivotdata!$A$2:$V$772,COLUMN(P$1)-1,FALSE),0)</f>
        <v>22866</v>
      </c>
      <c r="Q558">
        <f>IF(ISNUMBER(VLOOKUP($A558,pivotdata!$A$2:$V$772,COLUMN(Q$1)-1,FALSE)),VLOOKUP($A558,pivotdata!$A$2:$V$772,COLUMN(Q$1)-1,FALSE),0)</f>
        <v>0</v>
      </c>
      <c r="R558">
        <f>IF(ISNUMBER(VLOOKUP($A558,pivotdata!$A$2:$V$772,COLUMN(R$1)-1,FALSE)),VLOOKUP($A558,pivotdata!$A$2:$V$772,COLUMN(R$1)-1,FALSE),0)</f>
        <v>0</v>
      </c>
      <c r="S558">
        <f>IF(ISNUMBER(VLOOKUP($A558,pivotdata!$A$2:$V$772,COLUMN(S$1)-1,FALSE)),VLOOKUP($A558,pivotdata!$A$2:$V$772,COLUMN(S$1)-1,FALSE),0)</f>
        <v>0</v>
      </c>
      <c r="T558">
        <f>IF(ISNUMBER(VLOOKUP($A558,pivotdata!$A$2:$V$772,COLUMN(T$1)-1,FALSE)),VLOOKUP($A558,pivotdata!$A$2:$V$772,COLUMN(T$1)-1,FALSE),0)</f>
        <v>0</v>
      </c>
      <c r="U558">
        <f>IF(ISNUMBER(VLOOKUP($A558,pivotdata!$A$2:$V$772,COLUMN(U$1)-1,FALSE)),VLOOKUP($A558,pivotdata!$A$2:$V$772,COLUMN(U$1)-1,FALSE),0)</f>
        <v>281453</v>
      </c>
      <c r="V558">
        <f>IF(ISNUMBER(VLOOKUP($A558,pivotdata!$A$2:$V$772,COLUMN(V$1)-1,FALSE)),VLOOKUP($A558,pivotdata!$A$2:$V$772,COLUMN(V$1)-1,FALSE),0)</f>
        <v>151327</v>
      </c>
      <c r="W558">
        <f>IF(ISNUMBER(VLOOKUP($A558,pivotdata!$A$2:$V$772,COLUMN(W$1)-1,FALSE)),VLOOKUP($A558,pivotdata!$A$2:$V$772,COLUMN(W$1)-1,FALSE),0)</f>
        <v>11082</v>
      </c>
    </row>
    <row r="559" spans="1:23" x14ac:dyDescent="0.25">
      <c r="A559" s="1">
        <v>7224</v>
      </c>
      <c r="B559" s="2" t="s">
        <v>245</v>
      </c>
      <c r="C559">
        <f>IF(ISNUMBER(VLOOKUP($A559,pivotdata!$A$2:$V$772,COLUMN(C$1)-1,FALSE)),VLOOKUP($A559,pivotdata!$A$2:$V$772,COLUMN(C$1)-1,FALSE),0)</f>
        <v>0</v>
      </c>
      <c r="D559">
        <f>IF(ISNUMBER(VLOOKUP($A559,pivotdata!$A$2:$V$772,COLUMN(D$1)-1,FALSE)),VLOOKUP($A559,pivotdata!$A$2:$V$772,COLUMN(D$1)-1,FALSE),0)</f>
        <v>123440</v>
      </c>
      <c r="E559">
        <f>IF(ISNUMBER(VLOOKUP($A559,pivotdata!$A$2:$V$772,COLUMN(E$1)-1,FALSE)),VLOOKUP($A559,pivotdata!$A$2:$V$772,COLUMN(E$1)-1,FALSE),0)</f>
        <v>79315</v>
      </c>
      <c r="F559">
        <f>IF(ISNUMBER(VLOOKUP($A559,pivotdata!$A$2:$V$772,COLUMN(F$1)-1,FALSE)),VLOOKUP($A559,pivotdata!$A$2:$V$772,COLUMN(F$1)-1,FALSE),0)</f>
        <v>394474</v>
      </c>
      <c r="G559">
        <f>IF(ISNUMBER(VLOOKUP($A559,pivotdata!$A$2:$V$772,COLUMN(G$1)-1,FALSE)),VLOOKUP($A559,pivotdata!$A$2:$V$772,COLUMN(G$1)-1,FALSE),0)</f>
        <v>571397</v>
      </c>
      <c r="H559">
        <f>IF(ISNUMBER(VLOOKUP($A559,pivotdata!$A$2:$V$772,COLUMN(H$1)-1,FALSE)),VLOOKUP($A559,pivotdata!$A$2:$V$772,COLUMN(H$1)-1,FALSE),0)</f>
        <v>1621999</v>
      </c>
      <c r="I559">
        <f>IF(ISNUMBER(VLOOKUP($A559,pivotdata!$A$2:$V$772,COLUMN(I$1)-1,FALSE)),VLOOKUP($A559,pivotdata!$A$2:$V$772,COLUMN(I$1)-1,FALSE),0)</f>
        <v>1474225</v>
      </c>
      <c r="J559">
        <f>IF(ISNUMBER(VLOOKUP($A559,pivotdata!$A$2:$V$772,COLUMN(J$1)-1,FALSE)),VLOOKUP($A559,pivotdata!$A$2:$V$772,COLUMN(J$1)-1,FALSE),0)</f>
        <v>1346679</v>
      </c>
      <c r="K559">
        <f>IF(ISNUMBER(VLOOKUP($A559,pivotdata!$A$2:$V$772,COLUMN(K$1)-1,FALSE)),VLOOKUP($A559,pivotdata!$A$2:$V$772,COLUMN(K$1)-1,FALSE),0)</f>
        <v>1561885</v>
      </c>
      <c r="L559">
        <f>IF(ISNUMBER(VLOOKUP($A559,pivotdata!$A$2:$V$772,COLUMN(L$1)-1,FALSE)),VLOOKUP($A559,pivotdata!$A$2:$V$772,COLUMN(L$1)-1,FALSE),0)</f>
        <v>1061416</v>
      </c>
      <c r="M559">
        <f>IF(ISNUMBER(VLOOKUP($A559,pivotdata!$A$2:$V$772,COLUMN(M$1)-1,FALSE)),VLOOKUP($A559,pivotdata!$A$2:$V$772,COLUMN(M$1)-1,FALSE),0)</f>
        <v>106712</v>
      </c>
      <c r="N559">
        <f>IF(ISNUMBER(VLOOKUP($A559,pivotdata!$A$2:$V$772,COLUMN(N$1)-1,FALSE)),VLOOKUP($A559,pivotdata!$A$2:$V$772,COLUMN(N$1)-1,FALSE),0)</f>
        <v>228995</v>
      </c>
      <c r="O559">
        <f>IF(ISNUMBER(VLOOKUP($A559,pivotdata!$A$2:$V$772,COLUMN(O$1)-1,FALSE)),VLOOKUP($A559,pivotdata!$A$2:$V$772,COLUMN(O$1)-1,FALSE),0)</f>
        <v>283123</v>
      </c>
      <c r="P559">
        <f>IF(ISNUMBER(VLOOKUP($A559,pivotdata!$A$2:$V$772,COLUMN(P$1)-1,FALSE)),VLOOKUP($A559,pivotdata!$A$2:$V$772,COLUMN(P$1)-1,FALSE),0)</f>
        <v>180500</v>
      </c>
      <c r="Q559">
        <f>IF(ISNUMBER(VLOOKUP($A559,pivotdata!$A$2:$V$772,COLUMN(Q$1)-1,FALSE)),VLOOKUP($A559,pivotdata!$A$2:$V$772,COLUMN(Q$1)-1,FALSE),0)</f>
        <v>359626</v>
      </c>
      <c r="R559">
        <f>IF(ISNUMBER(VLOOKUP($A559,pivotdata!$A$2:$V$772,COLUMN(R$1)-1,FALSE)),VLOOKUP($A559,pivotdata!$A$2:$V$772,COLUMN(R$1)-1,FALSE),0)</f>
        <v>1326843</v>
      </c>
      <c r="S559">
        <f>IF(ISNUMBER(VLOOKUP($A559,pivotdata!$A$2:$V$772,COLUMN(S$1)-1,FALSE)),VLOOKUP($A559,pivotdata!$A$2:$V$772,COLUMN(S$1)-1,FALSE),0)</f>
        <v>1158519</v>
      </c>
      <c r="T559">
        <f>IF(ISNUMBER(VLOOKUP($A559,pivotdata!$A$2:$V$772,COLUMN(T$1)-1,FALSE)),VLOOKUP($A559,pivotdata!$A$2:$V$772,COLUMN(T$1)-1,FALSE),0)</f>
        <v>876835</v>
      </c>
      <c r="U559">
        <f>IF(ISNUMBER(VLOOKUP($A559,pivotdata!$A$2:$V$772,COLUMN(U$1)-1,FALSE)),VLOOKUP($A559,pivotdata!$A$2:$V$772,COLUMN(U$1)-1,FALSE),0)</f>
        <v>669905</v>
      </c>
      <c r="V559">
        <f>IF(ISNUMBER(VLOOKUP($A559,pivotdata!$A$2:$V$772,COLUMN(V$1)-1,FALSE)),VLOOKUP($A559,pivotdata!$A$2:$V$772,COLUMN(V$1)-1,FALSE),0)</f>
        <v>768181</v>
      </c>
      <c r="W559">
        <f>IF(ISNUMBER(VLOOKUP($A559,pivotdata!$A$2:$V$772,COLUMN(W$1)-1,FALSE)),VLOOKUP($A559,pivotdata!$A$2:$V$772,COLUMN(W$1)-1,FALSE),0)</f>
        <v>342465</v>
      </c>
    </row>
    <row r="560" spans="1:23" x14ac:dyDescent="0.25">
      <c r="A560" s="1">
        <v>7233</v>
      </c>
      <c r="B560" s="2" t="s">
        <v>244</v>
      </c>
      <c r="C560">
        <f>IF(ISNUMBER(VLOOKUP($A560,pivotdata!$A$2:$V$772,COLUMN(C$1)-1,FALSE)),VLOOKUP($A560,pivotdata!$A$2:$V$772,COLUMN(C$1)-1,FALSE),0)</f>
        <v>0</v>
      </c>
      <c r="D560">
        <f>IF(ISNUMBER(VLOOKUP($A560,pivotdata!$A$2:$V$772,COLUMN(D$1)-1,FALSE)),VLOOKUP($A560,pivotdata!$A$2:$V$772,COLUMN(D$1)-1,FALSE),0)</f>
        <v>109378</v>
      </c>
      <c r="E560">
        <f>IF(ISNUMBER(VLOOKUP($A560,pivotdata!$A$2:$V$772,COLUMN(E$1)-1,FALSE)),VLOOKUP($A560,pivotdata!$A$2:$V$772,COLUMN(E$1)-1,FALSE),0)</f>
        <v>1182143</v>
      </c>
      <c r="F560">
        <f>IF(ISNUMBER(VLOOKUP($A560,pivotdata!$A$2:$V$772,COLUMN(F$1)-1,FALSE)),VLOOKUP($A560,pivotdata!$A$2:$V$772,COLUMN(F$1)-1,FALSE),0)</f>
        <v>361818</v>
      </c>
      <c r="G560">
        <f>IF(ISNUMBER(VLOOKUP($A560,pivotdata!$A$2:$V$772,COLUMN(G$1)-1,FALSE)),VLOOKUP($A560,pivotdata!$A$2:$V$772,COLUMN(G$1)-1,FALSE),0)</f>
        <v>918823</v>
      </c>
      <c r="H560">
        <f>IF(ISNUMBER(VLOOKUP($A560,pivotdata!$A$2:$V$772,COLUMN(H$1)-1,FALSE)),VLOOKUP($A560,pivotdata!$A$2:$V$772,COLUMN(H$1)-1,FALSE),0)</f>
        <v>0</v>
      </c>
      <c r="I560">
        <f>IF(ISNUMBER(VLOOKUP($A560,pivotdata!$A$2:$V$772,COLUMN(I$1)-1,FALSE)),VLOOKUP($A560,pivotdata!$A$2:$V$772,COLUMN(I$1)-1,FALSE),0)</f>
        <v>841952</v>
      </c>
      <c r="J560">
        <f>IF(ISNUMBER(VLOOKUP($A560,pivotdata!$A$2:$V$772,COLUMN(J$1)-1,FALSE)),VLOOKUP($A560,pivotdata!$A$2:$V$772,COLUMN(J$1)-1,FALSE),0)</f>
        <v>727949</v>
      </c>
      <c r="K560">
        <f>IF(ISNUMBER(VLOOKUP($A560,pivotdata!$A$2:$V$772,COLUMN(K$1)-1,FALSE)),VLOOKUP($A560,pivotdata!$A$2:$V$772,COLUMN(K$1)-1,FALSE),0)</f>
        <v>259736</v>
      </c>
      <c r="L560">
        <f>IF(ISNUMBER(VLOOKUP($A560,pivotdata!$A$2:$V$772,COLUMN(L$1)-1,FALSE)),VLOOKUP($A560,pivotdata!$A$2:$V$772,COLUMN(L$1)-1,FALSE),0)</f>
        <v>63296</v>
      </c>
      <c r="M560">
        <f>IF(ISNUMBER(VLOOKUP($A560,pivotdata!$A$2:$V$772,COLUMN(M$1)-1,FALSE)),VLOOKUP($A560,pivotdata!$A$2:$V$772,COLUMN(M$1)-1,FALSE),0)</f>
        <v>114979</v>
      </c>
      <c r="N560">
        <f>IF(ISNUMBER(VLOOKUP($A560,pivotdata!$A$2:$V$772,COLUMN(N$1)-1,FALSE)),VLOOKUP($A560,pivotdata!$A$2:$V$772,COLUMN(N$1)-1,FALSE),0)</f>
        <v>196188</v>
      </c>
      <c r="O560">
        <f>IF(ISNUMBER(VLOOKUP($A560,pivotdata!$A$2:$V$772,COLUMN(O$1)-1,FALSE)),VLOOKUP($A560,pivotdata!$A$2:$V$772,COLUMN(O$1)-1,FALSE),0)</f>
        <v>266165</v>
      </c>
      <c r="P560">
        <f>IF(ISNUMBER(VLOOKUP($A560,pivotdata!$A$2:$V$772,COLUMN(P$1)-1,FALSE)),VLOOKUP($A560,pivotdata!$A$2:$V$772,COLUMN(P$1)-1,FALSE),0)</f>
        <v>71488</v>
      </c>
      <c r="Q560">
        <f>IF(ISNUMBER(VLOOKUP($A560,pivotdata!$A$2:$V$772,COLUMN(Q$1)-1,FALSE)),VLOOKUP($A560,pivotdata!$A$2:$V$772,COLUMN(Q$1)-1,FALSE),0)</f>
        <v>41434</v>
      </c>
      <c r="R560">
        <f>IF(ISNUMBER(VLOOKUP($A560,pivotdata!$A$2:$V$772,COLUMN(R$1)-1,FALSE)),VLOOKUP($A560,pivotdata!$A$2:$V$772,COLUMN(R$1)-1,FALSE),0)</f>
        <v>77855</v>
      </c>
      <c r="S560">
        <f>IF(ISNUMBER(VLOOKUP($A560,pivotdata!$A$2:$V$772,COLUMN(S$1)-1,FALSE)),VLOOKUP($A560,pivotdata!$A$2:$V$772,COLUMN(S$1)-1,FALSE),0)</f>
        <v>0</v>
      </c>
      <c r="T560">
        <f>IF(ISNUMBER(VLOOKUP($A560,pivotdata!$A$2:$V$772,COLUMN(T$1)-1,FALSE)),VLOOKUP($A560,pivotdata!$A$2:$V$772,COLUMN(T$1)-1,FALSE),0)</f>
        <v>237776</v>
      </c>
      <c r="U560">
        <f>IF(ISNUMBER(VLOOKUP($A560,pivotdata!$A$2:$V$772,COLUMN(U$1)-1,FALSE)),VLOOKUP($A560,pivotdata!$A$2:$V$772,COLUMN(U$1)-1,FALSE),0)</f>
        <v>606110</v>
      </c>
      <c r="V560">
        <f>IF(ISNUMBER(VLOOKUP($A560,pivotdata!$A$2:$V$772,COLUMN(V$1)-1,FALSE)),VLOOKUP($A560,pivotdata!$A$2:$V$772,COLUMN(V$1)-1,FALSE),0)</f>
        <v>574298</v>
      </c>
      <c r="W560">
        <f>IF(ISNUMBER(VLOOKUP($A560,pivotdata!$A$2:$V$772,COLUMN(W$1)-1,FALSE)),VLOOKUP($A560,pivotdata!$A$2:$V$772,COLUMN(W$1)-1,FALSE),0)</f>
        <v>78606</v>
      </c>
    </row>
    <row r="561" spans="1:23" x14ac:dyDescent="0.25">
      <c r="A561" s="1">
        <v>7234</v>
      </c>
      <c r="B561" s="2" t="s">
        <v>243</v>
      </c>
      <c r="C561">
        <f>IF(ISNUMBER(VLOOKUP($A561,pivotdata!$A$2:$V$772,COLUMN(C$1)-1,FALSE)),VLOOKUP($A561,pivotdata!$A$2:$V$772,COLUMN(C$1)-1,FALSE),0)</f>
        <v>32845</v>
      </c>
      <c r="D561">
        <f>IF(ISNUMBER(VLOOKUP($A561,pivotdata!$A$2:$V$772,COLUMN(D$1)-1,FALSE)),VLOOKUP($A561,pivotdata!$A$2:$V$772,COLUMN(D$1)-1,FALSE),0)</f>
        <v>235621</v>
      </c>
      <c r="E561">
        <f>IF(ISNUMBER(VLOOKUP($A561,pivotdata!$A$2:$V$772,COLUMN(E$1)-1,FALSE)),VLOOKUP($A561,pivotdata!$A$2:$V$772,COLUMN(E$1)-1,FALSE),0)</f>
        <v>142267</v>
      </c>
      <c r="F561">
        <f>IF(ISNUMBER(VLOOKUP($A561,pivotdata!$A$2:$V$772,COLUMN(F$1)-1,FALSE)),VLOOKUP($A561,pivotdata!$A$2:$V$772,COLUMN(F$1)-1,FALSE),0)</f>
        <v>629475</v>
      </c>
      <c r="G561">
        <f>IF(ISNUMBER(VLOOKUP($A561,pivotdata!$A$2:$V$772,COLUMN(G$1)-1,FALSE)),VLOOKUP($A561,pivotdata!$A$2:$V$772,COLUMN(G$1)-1,FALSE),0)</f>
        <v>709686</v>
      </c>
      <c r="H561">
        <f>IF(ISNUMBER(VLOOKUP($A561,pivotdata!$A$2:$V$772,COLUMN(H$1)-1,FALSE)),VLOOKUP($A561,pivotdata!$A$2:$V$772,COLUMN(H$1)-1,FALSE),0)</f>
        <v>623507</v>
      </c>
      <c r="I561">
        <f>IF(ISNUMBER(VLOOKUP($A561,pivotdata!$A$2:$V$772,COLUMN(I$1)-1,FALSE)),VLOOKUP($A561,pivotdata!$A$2:$V$772,COLUMN(I$1)-1,FALSE),0)</f>
        <v>2515710</v>
      </c>
      <c r="J561">
        <f>IF(ISNUMBER(VLOOKUP($A561,pivotdata!$A$2:$V$772,COLUMN(J$1)-1,FALSE)),VLOOKUP($A561,pivotdata!$A$2:$V$772,COLUMN(J$1)-1,FALSE),0)</f>
        <v>2566520</v>
      </c>
      <c r="K561">
        <f>IF(ISNUMBER(VLOOKUP($A561,pivotdata!$A$2:$V$772,COLUMN(K$1)-1,FALSE)),VLOOKUP($A561,pivotdata!$A$2:$V$772,COLUMN(K$1)-1,FALSE),0)</f>
        <v>2137800</v>
      </c>
      <c r="L561">
        <f>IF(ISNUMBER(VLOOKUP($A561,pivotdata!$A$2:$V$772,COLUMN(L$1)-1,FALSE)),VLOOKUP($A561,pivotdata!$A$2:$V$772,COLUMN(L$1)-1,FALSE),0)</f>
        <v>3762440</v>
      </c>
      <c r="M561">
        <f>IF(ISNUMBER(VLOOKUP($A561,pivotdata!$A$2:$V$772,COLUMN(M$1)-1,FALSE)),VLOOKUP($A561,pivotdata!$A$2:$V$772,COLUMN(M$1)-1,FALSE),0)</f>
        <v>2882723</v>
      </c>
      <c r="N561">
        <f>IF(ISNUMBER(VLOOKUP($A561,pivotdata!$A$2:$V$772,COLUMN(N$1)-1,FALSE)),VLOOKUP($A561,pivotdata!$A$2:$V$772,COLUMN(N$1)-1,FALSE),0)</f>
        <v>2299594</v>
      </c>
      <c r="O561">
        <f>IF(ISNUMBER(VLOOKUP($A561,pivotdata!$A$2:$V$772,COLUMN(O$1)-1,FALSE)),VLOOKUP($A561,pivotdata!$A$2:$V$772,COLUMN(O$1)-1,FALSE),0)</f>
        <v>3499792</v>
      </c>
      <c r="P561">
        <f>IF(ISNUMBER(VLOOKUP($A561,pivotdata!$A$2:$V$772,COLUMN(P$1)-1,FALSE)),VLOOKUP($A561,pivotdata!$A$2:$V$772,COLUMN(P$1)-1,FALSE),0)</f>
        <v>6551929</v>
      </c>
      <c r="Q561">
        <f>IF(ISNUMBER(VLOOKUP($A561,pivotdata!$A$2:$V$772,COLUMN(Q$1)-1,FALSE)),VLOOKUP($A561,pivotdata!$A$2:$V$772,COLUMN(Q$1)-1,FALSE),0)</f>
        <v>10567578</v>
      </c>
      <c r="R561">
        <f>IF(ISNUMBER(VLOOKUP($A561,pivotdata!$A$2:$V$772,COLUMN(R$1)-1,FALSE)),VLOOKUP($A561,pivotdata!$A$2:$V$772,COLUMN(R$1)-1,FALSE),0)</f>
        <v>19051784</v>
      </c>
      <c r="S561">
        <f>IF(ISNUMBER(VLOOKUP($A561,pivotdata!$A$2:$V$772,COLUMN(S$1)-1,FALSE)),VLOOKUP($A561,pivotdata!$A$2:$V$772,COLUMN(S$1)-1,FALSE),0)</f>
        <v>4632906</v>
      </c>
      <c r="T561">
        <f>IF(ISNUMBER(VLOOKUP($A561,pivotdata!$A$2:$V$772,COLUMN(T$1)-1,FALSE)),VLOOKUP($A561,pivotdata!$A$2:$V$772,COLUMN(T$1)-1,FALSE),0)</f>
        <v>4423946</v>
      </c>
      <c r="U561">
        <f>IF(ISNUMBER(VLOOKUP($A561,pivotdata!$A$2:$V$772,COLUMN(U$1)-1,FALSE)),VLOOKUP($A561,pivotdata!$A$2:$V$772,COLUMN(U$1)-1,FALSE),0)</f>
        <v>17344348</v>
      </c>
      <c r="V561">
        <f>IF(ISNUMBER(VLOOKUP($A561,pivotdata!$A$2:$V$772,COLUMN(V$1)-1,FALSE)),VLOOKUP($A561,pivotdata!$A$2:$V$772,COLUMN(V$1)-1,FALSE),0)</f>
        <v>19961174</v>
      </c>
      <c r="W561">
        <f>IF(ISNUMBER(VLOOKUP($A561,pivotdata!$A$2:$V$772,COLUMN(W$1)-1,FALSE)),VLOOKUP($A561,pivotdata!$A$2:$V$772,COLUMN(W$1)-1,FALSE),0)</f>
        <v>13336158</v>
      </c>
    </row>
    <row r="562" spans="1:23" x14ac:dyDescent="0.25">
      <c r="A562" s="1">
        <v>7239</v>
      </c>
      <c r="B562" s="2" t="s">
        <v>242</v>
      </c>
      <c r="C562">
        <f>IF(ISNUMBER(VLOOKUP($A562,pivotdata!$A$2:$V$772,COLUMN(C$1)-1,FALSE)),VLOOKUP($A562,pivotdata!$A$2:$V$772,COLUMN(C$1)-1,FALSE),0)</f>
        <v>14583</v>
      </c>
      <c r="D562">
        <f>IF(ISNUMBER(VLOOKUP($A562,pivotdata!$A$2:$V$772,COLUMN(D$1)-1,FALSE)),VLOOKUP($A562,pivotdata!$A$2:$V$772,COLUMN(D$1)-1,FALSE),0)</f>
        <v>3379474</v>
      </c>
      <c r="E562">
        <f>IF(ISNUMBER(VLOOKUP($A562,pivotdata!$A$2:$V$772,COLUMN(E$1)-1,FALSE)),VLOOKUP($A562,pivotdata!$A$2:$V$772,COLUMN(E$1)-1,FALSE),0)</f>
        <v>4381425</v>
      </c>
      <c r="F562">
        <f>IF(ISNUMBER(VLOOKUP($A562,pivotdata!$A$2:$V$772,COLUMN(F$1)-1,FALSE)),VLOOKUP($A562,pivotdata!$A$2:$V$772,COLUMN(F$1)-1,FALSE),0)</f>
        <v>2418291</v>
      </c>
      <c r="G562">
        <f>IF(ISNUMBER(VLOOKUP($A562,pivotdata!$A$2:$V$772,COLUMN(G$1)-1,FALSE)),VLOOKUP($A562,pivotdata!$A$2:$V$772,COLUMN(G$1)-1,FALSE),0)</f>
        <v>1475989</v>
      </c>
      <c r="H562">
        <f>IF(ISNUMBER(VLOOKUP($A562,pivotdata!$A$2:$V$772,COLUMN(H$1)-1,FALSE)),VLOOKUP($A562,pivotdata!$A$2:$V$772,COLUMN(H$1)-1,FALSE),0)</f>
        <v>500730</v>
      </c>
      <c r="I562">
        <f>IF(ISNUMBER(VLOOKUP($A562,pivotdata!$A$2:$V$772,COLUMN(I$1)-1,FALSE)),VLOOKUP($A562,pivotdata!$A$2:$V$772,COLUMN(I$1)-1,FALSE),0)</f>
        <v>1253076</v>
      </c>
      <c r="J562">
        <f>IF(ISNUMBER(VLOOKUP($A562,pivotdata!$A$2:$V$772,COLUMN(J$1)-1,FALSE)),VLOOKUP($A562,pivotdata!$A$2:$V$772,COLUMN(J$1)-1,FALSE),0)</f>
        <v>897139</v>
      </c>
      <c r="K562">
        <f>IF(ISNUMBER(VLOOKUP($A562,pivotdata!$A$2:$V$772,COLUMN(K$1)-1,FALSE)),VLOOKUP($A562,pivotdata!$A$2:$V$772,COLUMN(K$1)-1,FALSE),0)</f>
        <v>485748</v>
      </c>
      <c r="L562">
        <f>IF(ISNUMBER(VLOOKUP($A562,pivotdata!$A$2:$V$772,COLUMN(L$1)-1,FALSE)),VLOOKUP($A562,pivotdata!$A$2:$V$772,COLUMN(L$1)-1,FALSE),0)</f>
        <v>1238305</v>
      </c>
      <c r="M562">
        <f>IF(ISNUMBER(VLOOKUP($A562,pivotdata!$A$2:$V$772,COLUMN(M$1)-1,FALSE)),VLOOKUP($A562,pivotdata!$A$2:$V$772,COLUMN(M$1)-1,FALSE),0)</f>
        <v>1264662</v>
      </c>
      <c r="N562">
        <f>IF(ISNUMBER(VLOOKUP($A562,pivotdata!$A$2:$V$772,COLUMN(N$1)-1,FALSE)),VLOOKUP($A562,pivotdata!$A$2:$V$772,COLUMN(N$1)-1,FALSE),0)</f>
        <v>2129674</v>
      </c>
      <c r="O562">
        <f>IF(ISNUMBER(VLOOKUP($A562,pivotdata!$A$2:$V$772,COLUMN(O$1)-1,FALSE)),VLOOKUP($A562,pivotdata!$A$2:$V$772,COLUMN(O$1)-1,FALSE),0)</f>
        <v>1847367</v>
      </c>
      <c r="P562">
        <f>IF(ISNUMBER(VLOOKUP($A562,pivotdata!$A$2:$V$772,COLUMN(P$1)-1,FALSE)),VLOOKUP($A562,pivotdata!$A$2:$V$772,COLUMN(P$1)-1,FALSE),0)</f>
        <v>2758246</v>
      </c>
      <c r="Q562">
        <f>IF(ISNUMBER(VLOOKUP($A562,pivotdata!$A$2:$V$772,COLUMN(Q$1)-1,FALSE)),VLOOKUP($A562,pivotdata!$A$2:$V$772,COLUMN(Q$1)-1,FALSE),0)</f>
        <v>4940000</v>
      </c>
      <c r="R562">
        <f>IF(ISNUMBER(VLOOKUP($A562,pivotdata!$A$2:$V$772,COLUMN(R$1)-1,FALSE)),VLOOKUP($A562,pivotdata!$A$2:$V$772,COLUMN(R$1)-1,FALSE),0)</f>
        <v>7413485</v>
      </c>
      <c r="S562">
        <f>IF(ISNUMBER(VLOOKUP($A562,pivotdata!$A$2:$V$772,COLUMN(S$1)-1,FALSE)),VLOOKUP($A562,pivotdata!$A$2:$V$772,COLUMN(S$1)-1,FALSE),0)</f>
        <v>6966019</v>
      </c>
      <c r="T562">
        <f>IF(ISNUMBER(VLOOKUP($A562,pivotdata!$A$2:$V$772,COLUMN(T$1)-1,FALSE)),VLOOKUP($A562,pivotdata!$A$2:$V$772,COLUMN(T$1)-1,FALSE),0)</f>
        <v>8572874</v>
      </c>
      <c r="U562">
        <f>IF(ISNUMBER(VLOOKUP($A562,pivotdata!$A$2:$V$772,COLUMN(U$1)-1,FALSE)),VLOOKUP($A562,pivotdata!$A$2:$V$772,COLUMN(U$1)-1,FALSE),0)</f>
        <v>8476336</v>
      </c>
      <c r="V562">
        <f>IF(ISNUMBER(VLOOKUP($A562,pivotdata!$A$2:$V$772,COLUMN(V$1)-1,FALSE)),VLOOKUP($A562,pivotdata!$A$2:$V$772,COLUMN(V$1)-1,FALSE),0)</f>
        <v>13055517</v>
      </c>
      <c r="W562">
        <f>IF(ISNUMBER(VLOOKUP($A562,pivotdata!$A$2:$V$772,COLUMN(W$1)-1,FALSE)),VLOOKUP($A562,pivotdata!$A$2:$V$772,COLUMN(W$1)-1,FALSE),0)</f>
        <v>10318372</v>
      </c>
    </row>
    <row r="563" spans="1:23" x14ac:dyDescent="0.25">
      <c r="A563" s="1">
        <v>7243</v>
      </c>
      <c r="B563" s="2" t="s">
        <v>241</v>
      </c>
      <c r="C563">
        <f>IF(ISNUMBER(VLOOKUP($A563,pivotdata!$A$2:$V$772,COLUMN(C$1)-1,FALSE)),VLOOKUP($A563,pivotdata!$A$2:$V$772,COLUMN(C$1)-1,FALSE),0)</f>
        <v>156123</v>
      </c>
      <c r="D563">
        <f>IF(ISNUMBER(VLOOKUP($A563,pivotdata!$A$2:$V$772,COLUMN(D$1)-1,FALSE)),VLOOKUP($A563,pivotdata!$A$2:$V$772,COLUMN(D$1)-1,FALSE),0)</f>
        <v>484199</v>
      </c>
      <c r="E563">
        <f>IF(ISNUMBER(VLOOKUP($A563,pivotdata!$A$2:$V$772,COLUMN(E$1)-1,FALSE)),VLOOKUP($A563,pivotdata!$A$2:$V$772,COLUMN(E$1)-1,FALSE),0)</f>
        <v>565092</v>
      </c>
      <c r="F563">
        <f>IF(ISNUMBER(VLOOKUP($A563,pivotdata!$A$2:$V$772,COLUMN(F$1)-1,FALSE)),VLOOKUP($A563,pivotdata!$A$2:$V$772,COLUMN(F$1)-1,FALSE),0)</f>
        <v>412998</v>
      </c>
      <c r="G563">
        <f>IF(ISNUMBER(VLOOKUP($A563,pivotdata!$A$2:$V$772,COLUMN(G$1)-1,FALSE)),VLOOKUP($A563,pivotdata!$A$2:$V$772,COLUMN(G$1)-1,FALSE),0)</f>
        <v>293898</v>
      </c>
      <c r="H563">
        <f>IF(ISNUMBER(VLOOKUP($A563,pivotdata!$A$2:$V$772,COLUMN(H$1)-1,FALSE)),VLOOKUP($A563,pivotdata!$A$2:$V$772,COLUMN(H$1)-1,FALSE),0)</f>
        <v>1610788</v>
      </c>
      <c r="I563">
        <f>IF(ISNUMBER(VLOOKUP($A563,pivotdata!$A$2:$V$772,COLUMN(I$1)-1,FALSE)),VLOOKUP($A563,pivotdata!$A$2:$V$772,COLUMN(I$1)-1,FALSE),0)</f>
        <v>849876</v>
      </c>
      <c r="J563">
        <f>IF(ISNUMBER(VLOOKUP($A563,pivotdata!$A$2:$V$772,COLUMN(J$1)-1,FALSE)),VLOOKUP($A563,pivotdata!$A$2:$V$772,COLUMN(J$1)-1,FALSE),0)</f>
        <v>472113</v>
      </c>
      <c r="K563">
        <f>IF(ISNUMBER(VLOOKUP($A563,pivotdata!$A$2:$V$772,COLUMN(K$1)-1,FALSE)),VLOOKUP($A563,pivotdata!$A$2:$V$772,COLUMN(K$1)-1,FALSE),0)</f>
        <v>696740</v>
      </c>
      <c r="L563">
        <f>IF(ISNUMBER(VLOOKUP($A563,pivotdata!$A$2:$V$772,COLUMN(L$1)-1,FALSE)),VLOOKUP($A563,pivotdata!$A$2:$V$772,COLUMN(L$1)-1,FALSE),0)</f>
        <v>379945</v>
      </c>
      <c r="M563">
        <f>IF(ISNUMBER(VLOOKUP($A563,pivotdata!$A$2:$V$772,COLUMN(M$1)-1,FALSE)),VLOOKUP($A563,pivotdata!$A$2:$V$772,COLUMN(M$1)-1,FALSE),0)</f>
        <v>734014</v>
      </c>
      <c r="N563">
        <f>IF(ISNUMBER(VLOOKUP($A563,pivotdata!$A$2:$V$772,COLUMN(N$1)-1,FALSE)),VLOOKUP($A563,pivotdata!$A$2:$V$772,COLUMN(N$1)-1,FALSE),0)</f>
        <v>1149109</v>
      </c>
      <c r="O563">
        <f>IF(ISNUMBER(VLOOKUP($A563,pivotdata!$A$2:$V$772,COLUMN(O$1)-1,FALSE)),VLOOKUP($A563,pivotdata!$A$2:$V$772,COLUMN(O$1)-1,FALSE),0)</f>
        <v>1262350</v>
      </c>
      <c r="P563">
        <f>IF(ISNUMBER(VLOOKUP($A563,pivotdata!$A$2:$V$772,COLUMN(P$1)-1,FALSE)),VLOOKUP($A563,pivotdata!$A$2:$V$772,COLUMN(P$1)-1,FALSE),0)</f>
        <v>689978</v>
      </c>
      <c r="Q563">
        <f>IF(ISNUMBER(VLOOKUP($A563,pivotdata!$A$2:$V$772,COLUMN(Q$1)-1,FALSE)),VLOOKUP($A563,pivotdata!$A$2:$V$772,COLUMN(Q$1)-1,FALSE),0)</f>
        <v>797795</v>
      </c>
      <c r="R563">
        <f>IF(ISNUMBER(VLOOKUP($A563,pivotdata!$A$2:$V$772,COLUMN(R$1)-1,FALSE)),VLOOKUP($A563,pivotdata!$A$2:$V$772,COLUMN(R$1)-1,FALSE),0)</f>
        <v>676312</v>
      </c>
      <c r="S563">
        <f>IF(ISNUMBER(VLOOKUP($A563,pivotdata!$A$2:$V$772,COLUMN(S$1)-1,FALSE)),VLOOKUP($A563,pivotdata!$A$2:$V$772,COLUMN(S$1)-1,FALSE),0)</f>
        <v>814159</v>
      </c>
      <c r="T563">
        <f>IF(ISNUMBER(VLOOKUP($A563,pivotdata!$A$2:$V$772,COLUMN(T$1)-1,FALSE)),VLOOKUP($A563,pivotdata!$A$2:$V$772,COLUMN(T$1)-1,FALSE),0)</f>
        <v>1133414</v>
      </c>
      <c r="U563">
        <f>IF(ISNUMBER(VLOOKUP($A563,pivotdata!$A$2:$V$772,COLUMN(U$1)-1,FALSE)),VLOOKUP($A563,pivotdata!$A$2:$V$772,COLUMN(U$1)-1,FALSE),0)</f>
        <v>2549407</v>
      </c>
      <c r="V563">
        <f>IF(ISNUMBER(VLOOKUP($A563,pivotdata!$A$2:$V$772,COLUMN(V$1)-1,FALSE)),VLOOKUP($A563,pivotdata!$A$2:$V$772,COLUMN(V$1)-1,FALSE),0)</f>
        <v>3690689</v>
      </c>
      <c r="W563">
        <f>IF(ISNUMBER(VLOOKUP($A563,pivotdata!$A$2:$V$772,COLUMN(W$1)-1,FALSE)),VLOOKUP($A563,pivotdata!$A$2:$V$772,COLUMN(W$1)-1,FALSE),0)</f>
        <v>302239</v>
      </c>
    </row>
    <row r="564" spans="1:23" x14ac:dyDescent="0.25">
      <c r="A564" s="1">
        <v>7244</v>
      </c>
      <c r="B564" s="2" t="s">
        <v>240</v>
      </c>
      <c r="C564">
        <f>IF(ISNUMBER(VLOOKUP($A564,pivotdata!$A$2:$V$772,COLUMN(C$1)-1,FALSE)),VLOOKUP($A564,pivotdata!$A$2:$V$772,COLUMN(C$1)-1,FALSE),0)</f>
        <v>24935</v>
      </c>
      <c r="D564">
        <f>IF(ISNUMBER(VLOOKUP($A564,pivotdata!$A$2:$V$772,COLUMN(D$1)-1,FALSE)),VLOOKUP($A564,pivotdata!$A$2:$V$772,COLUMN(D$1)-1,FALSE),0)</f>
        <v>218474</v>
      </c>
      <c r="E564">
        <f>IF(ISNUMBER(VLOOKUP($A564,pivotdata!$A$2:$V$772,COLUMN(E$1)-1,FALSE)),VLOOKUP($A564,pivotdata!$A$2:$V$772,COLUMN(E$1)-1,FALSE),0)</f>
        <v>437926</v>
      </c>
      <c r="F564">
        <f>IF(ISNUMBER(VLOOKUP($A564,pivotdata!$A$2:$V$772,COLUMN(F$1)-1,FALSE)),VLOOKUP($A564,pivotdata!$A$2:$V$772,COLUMN(F$1)-1,FALSE),0)</f>
        <v>342730</v>
      </c>
      <c r="G564">
        <f>IF(ISNUMBER(VLOOKUP($A564,pivotdata!$A$2:$V$772,COLUMN(G$1)-1,FALSE)),VLOOKUP($A564,pivotdata!$A$2:$V$772,COLUMN(G$1)-1,FALSE),0)</f>
        <v>249263</v>
      </c>
      <c r="H564">
        <f>IF(ISNUMBER(VLOOKUP($A564,pivotdata!$A$2:$V$772,COLUMN(H$1)-1,FALSE)),VLOOKUP($A564,pivotdata!$A$2:$V$772,COLUMN(H$1)-1,FALSE),0)</f>
        <v>23302</v>
      </c>
      <c r="I564">
        <f>IF(ISNUMBER(VLOOKUP($A564,pivotdata!$A$2:$V$772,COLUMN(I$1)-1,FALSE)),VLOOKUP($A564,pivotdata!$A$2:$V$772,COLUMN(I$1)-1,FALSE),0)</f>
        <v>183519</v>
      </c>
      <c r="J564">
        <f>IF(ISNUMBER(VLOOKUP($A564,pivotdata!$A$2:$V$772,COLUMN(J$1)-1,FALSE)),VLOOKUP($A564,pivotdata!$A$2:$V$772,COLUMN(J$1)-1,FALSE),0)</f>
        <v>244962</v>
      </c>
      <c r="K564">
        <f>IF(ISNUMBER(VLOOKUP($A564,pivotdata!$A$2:$V$772,COLUMN(K$1)-1,FALSE)),VLOOKUP($A564,pivotdata!$A$2:$V$772,COLUMN(K$1)-1,FALSE),0)</f>
        <v>83149</v>
      </c>
      <c r="L564">
        <f>IF(ISNUMBER(VLOOKUP($A564,pivotdata!$A$2:$V$772,COLUMN(L$1)-1,FALSE)),VLOOKUP($A564,pivotdata!$A$2:$V$772,COLUMN(L$1)-1,FALSE),0)</f>
        <v>634656</v>
      </c>
      <c r="M564">
        <f>IF(ISNUMBER(VLOOKUP($A564,pivotdata!$A$2:$V$772,COLUMN(M$1)-1,FALSE)),VLOOKUP($A564,pivotdata!$A$2:$V$772,COLUMN(M$1)-1,FALSE),0)</f>
        <v>363183</v>
      </c>
      <c r="N564">
        <f>IF(ISNUMBER(VLOOKUP($A564,pivotdata!$A$2:$V$772,COLUMN(N$1)-1,FALSE)),VLOOKUP($A564,pivotdata!$A$2:$V$772,COLUMN(N$1)-1,FALSE),0)</f>
        <v>129056</v>
      </c>
      <c r="O564">
        <f>IF(ISNUMBER(VLOOKUP($A564,pivotdata!$A$2:$V$772,COLUMN(O$1)-1,FALSE)),VLOOKUP($A564,pivotdata!$A$2:$V$772,COLUMN(O$1)-1,FALSE),0)</f>
        <v>65190</v>
      </c>
      <c r="P564">
        <f>IF(ISNUMBER(VLOOKUP($A564,pivotdata!$A$2:$V$772,COLUMN(P$1)-1,FALSE)),VLOOKUP($A564,pivotdata!$A$2:$V$772,COLUMN(P$1)-1,FALSE),0)</f>
        <v>642815</v>
      </c>
      <c r="Q564">
        <f>IF(ISNUMBER(VLOOKUP($A564,pivotdata!$A$2:$V$772,COLUMN(Q$1)-1,FALSE)),VLOOKUP($A564,pivotdata!$A$2:$V$772,COLUMN(Q$1)-1,FALSE),0)</f>
        <v>186080</v>
      </c>
      <c r="R564">
        <f>IF(ISNUMBER(VLOOKUP($A564,pivotdata!$A$2:$V$772,COLUMN(R$1)-1,FALSE)),VLOOKUP($A564,pivotdata!$A$2:$V$772,COLUMN(R$1)-1,FALSE),0)</f>
        <v>322075</v>
      </c>
      <c r="S564">
        <f>IF(ISNUMBER(VLOOKUP($A564,pivotdata!$A$2:$V$772,COLUMN(S$1)-1,FALSE)),VLOOKUP($A564,pivotdata!$A$2:$V$772,COLUMN(S$1)-1,FALSE),0)</f>
        <v>435649</v>
      </c>
      <c r="T564">
        <f>IF(ISNUMBER(VLOOKUP($A564,pivotdata!$A$2:$V$772,COLUMN(T$1)-1,FALSE)),VLOOKUP($A564,pivotdata!$A$2:$V$772,COLUMN(T$1)-1,FALSE),0)</f>
        <v>319088</v>
      </c>
      <c r="U564">
        <f>IF(ISNUMBER(VLOOKUP($A564,pivotdata!$A$2:$V$772,COLUMN(U$1)-1,FALSE)),VLOOKUP($A564,pivotdata!$A$2:$V$772,COLUMN(U$1)-1,FALSE),0)</f>
        <v>205106</v>
      </c>
      <c r="V564">
        <f>IF(ISNUMBER(VLOOKUP($A564,pivotdata!$A$2:$V$772,COLUMN(V$1)-1,FALSE)),VLOOKUP($A564,pivotdata!$A$2:$V$772,COLUMN(V$1)-1,FALSE),0)</f>
        <v>261425</v>
      </c>
      <c r="W564">
        <f>IF(ISNUMBER(VLOOKUP($A564,pivotdata!$A$2:$V$772,COLUMN(W$1)-1,FALSE)),VLOOKUP($A564,pivotdata!$A$2:$V$772,COLUMN(W$1)-1,FALSE),0)</f>
        <v>364947</v>
      </c>
    </row>
    <row r="565" spans="1:23" x14ac:dyDescent="0.25">
      <c r="A565" s="1">
        <v>7245</v>
      </c>
      <c r="B565" s="2" t="s">
        <v>239</v>
      </c>
      <c r="C565">
        <f>IF(ISNUMBER(VLOOKUP($A565,pivotdata!$A$2:$V$772,COLUMN(C$1)-1,FALSE)),VLOOKUP($A565,pivotdata!$A$2:$V$772,COLUMN(C$1)-1,FALSE),0)</f>
        <v>115622</v>
      </c>
      <c r="D565">
        <f>IF(ISNUMBER(VLOOKUP($A565,pivotdata!$A$2:$V$772,COLUMN(D$1)-1,FALSE)),VLOOKUP($A565,pivotdata!$A$2:$V$772,COLUMN(D$1)-1,FALSE),0)</f>
        <v>377706</v>
      </c>
      <c r="E565">
        <f>IF(ISNUMBER(VLOOKUP($A565,pivotdata!$A$2:$V$772,COLUMN(E$1)-1,FALSE)),VLOOKUP($A565,pivotdata!$A$2:$V$772,COLUMN(E$1)-1,FALSE),0)</f>
        <v>452019</v>
      </c>
      <c r="F565">
        <f>IF(ISNUMBER(VLOOKUP($A565,pivotdata!$A$2:$V$772,COLUMN(F$1)-1,FALSE)),VLOOKUP($A565,pivotdata!$A$2:$V$772,COLUMN(F$1)-1,FALSE),0)</f>
        <v>575712</v>
      </c>
      <c r="G565">
        <f>IF(ISNUMBER(VLOOKUP($A565,pivotdata!$A$2:$V$772,COLUMN(G$1)-1,FALSE)),VLOOKUP($A565,pivotdata!$A$2:$V$772,COLUMN(G$1)-1,FALSE),0)</f>
        <v>592054</v>
      </c>
      <c r="H565">
        <f>IF(ISNUMBER(VLOOKUP($A565,pivotdata!$A$2:$V$772,COLUMN(H$1)-1,FALSE)),VLOOKUP($A565,pivotdata!$A$2:$V$772,COLUMN(H$1)-1,FALSE),0)</f>
        <v>127194</v>
      </c>
      <c r="I565">
        <f>IF(ISNUMBER(VLOOKUP($A565,pivotdata!$A$2:$V$772,COLUMN(I$1)-1,FALSE)),VLOOKUP($A565,pivotdata!$A$2:$V$772,COLUMN(I$1)-1,FALSE),0)</f>
        <v>1790931</v>
      </c>
      <c r="J565">
        <f>IF(ISNUMBER(VLOOKUP($A565,pivotdata!$A$2:$V$772,COLUMN(J$1)-1,FALSE)),VLOOKUP($A565,pivotdata!$A$2:$V$772,COLUMN(J$1)-1,FALSE),0)</f>
        <v>263233</v>
      </c>
      <c r="K565">
        <f>IF(ISNUMBER(VLOOKUP($A565,pivotdata!$A$2:$V$772,COLUMN(K$1)-1,FALSE)),VLOOKUP($A565,pivotdata!$A$2:$V$772,COLUMN(K$1)-1,FALSE),0)</f>
        <v>660070</v>
      </c>
      <c r="L565">
        <f>IF(ISNUMBER(VLOOKUP($A565,pivotdata!$A$2:$V$772,COLUMN(L$1)-1,FALSE)),VLOOKUP($A565,pivotdata!$A$2:$V$772,COLUMN(L$1)-1,FALSE),0)</f>
        <v>1268791</v>
      </c>
      <c r="M565">
        <f>IF(ISNUMBER(VLOOKUP($A565,pivotdata!$A$2:$V$772,COLUMN(M$1)-1,FALSE)),VLOOKUP($A565,pivotdata!$A$2:$V$772,COLUMN(M$1)-1,FALSE),0)</f>
        <v>995434</v>
      </c>
      <c r="N565">
        <f>IF(ISNUMBER(VLOOKUP($A565,pivotdata!$A$2:$V$772,COLUMN(N$1)-1,FALSE)),VLOOKUP($A565,pivotdata!$A$2:$V$772,COLUMN(N$1)-1,FALSE),0)</f>
        <v>1101203</v>
      </c>
      <c r="O565">
        <f>IF(ISNUMBER(VLOOKUP($A565,pivotdata!$A$2:$V$772,COLUMN(O$1)-1,FALSE)),VLOOKUP($A565,pivotdata!$A$2:$V$772,COLUMN(O$1)-1,FALSE),0)</f>
        <v>401988</v>
      </c>
      <c r="P565">
        <f>IF(ISNUMBER(VLOOKUP($A565,pivotdata!$A$2:$V$772,COLUMN(P$1)-1,FALSE)),VLOOKUP($A565,pivotdata!$A$2:$V$772,COLUMN(P$1)-1,FALSE),0)</f>
        <v>505523</v>
      </c>
      <c r="Q565">
        <f>IF(ISNUMBER(VLOOKUP($A565,pivotdata!$A$2:$V$772,COLUMN(Q$1)-1,FALSE)),VLOOKUP($A565,pivotdata!$A$2:$V$772,COLUMN(Q$1)-1,FALSE),0)</f>
        <v>758334</v>
      </c>
      <c r="R565">
        <f>IF(ISNUMBER(VLOOKUP($A565,pivotdata!$A$2:$V$772,COLUMN(R$1)-1,FALSE)),VLOOKUP($A565,pivotdata!$A$2:$V$772,COLUMN(R$1)-1,FALSE),0)</f>
        <v>408948</v>
      </c>
      <c r="S565">
        <f>IF(ISNUMBER(VLOOKUP($A565,pivotdata!$A$2:$V$772,COLUMN(S$1)-1,FALSE)),VLOOKUP($A565,pivotdata!$A$2:$V$772,COLUMN(S$1)-1,FALSE),0)</f>
        <v>412648</v>
      </c>
      <c r="T565">
        <f>IF(ISNUMBER(VLOOKUP($A565,pivotdata!$A$2:$V$772,COLUMN(T$1)-1,FALSE)),VLOOKUP($A565,pivotdata!$A$2:$V$772,COLUMN(T$1)-1,FALSE),0)</f>
        <v>58931</v>
      </c>
      <c r="U565">
        <f>IF(ISNUMBER(VLOOKUP($A565,pivotdata!$A$2:$V$772,COLUMN(U$1)-1,FALSE)),VLOOKUP($A565,pivotdata!$A$2:$V$772,COLUMN(U$1)-1,FALSE),0)</f>
        <v>12677</v>
      </c>
      <c r="V565">
        <f>IF(ISNUMBER(VLOOKUP($A565,pivotdata!$A$2:$V$772,COLUMN(V$1)-1,FALSE)),VLOOKUP($A565,pivotdata!$A$2:$V$772,COLUMN(V$1)-1,FALSE),0)</f>
        <v>108304</v>
      </c>
      <c r="W565">
        <f>IF(ISNUMBER(VLOOKUP($A565,pivotdata!$A$2:$V$772,COLUMN(W$1)-1,FALSE)),VLOOKUP($A565,pivotdata!$A$2:$V$772,COLUMN(W$1)-1,FALSE),0)</f>
        <v>20499</v>
      </c>
    </row>
    <row r="566" spans="1:23" x14ac:dyDescent="0.25">
      <c r="A566" s="1">
        <v>7246</v>
      </c>
      <c r="B566" s="2" t="s">
        <v>238</v>
      </c>
      <c r="C566">
        <f>IF(ISNUMBER(VLOOKUP($A566,pivotdata!$A$2:$V$772,COLUMN(C$1)-1,FALSE)),VLOOKUP($A566,pivotdata!$A$2:$V$772,COLUMN(C$1)-1,FALSE),0)</f>
        <v>409473</v>
      </c>
      <c r="D566">
        <f>IF(ISNUMBER(VLOOKUP($A566,pivotdata!$A$2:$V$772,COLUMN(D$1)-1,FALSE)),VLOOKUP($A566,pivotdata!$A$2:$V$772,COLUMN(D$1)-1,FALSE),0)</f>
        <v>369036</v>
      </c>
      <c r="E566">
        <f>IF(ISNUMBER(VLOOKUP($A566,pivotdata!$A$2:$V$772,COLUMN(E$1)-1,FALSE)),VLOOKUP($A566,pivotdata!$A$2:$V$772,COLUMN(E$1)-1,FALSE),0)</f>
        <v>514958</v>
      </c>
      <c r="F566">
        <f>IF(ISNUMBER(VLOOKUP($A566,pivotdata!$A$2:$V$772,COLUMN(F$1)-1,FALSE)),VLOOKUP($A566,pivotdata!$A$2:$V$772,COLUMN(F$1)-1,FALSE),0)</f>
        <v>520906</v>
      </c>
      <c r="G566">
        <f>IF(ISNUMBER(VLOOKUP($A566,pivotdata!$A$2:$V$772,COLUMN(G$1)-1,FALSE)),VLOOKUP($A566,pivotdata!$A$2:$V$772,COLUMN(G$1)-1,FALSE),0)</f>
        <v>547431</v>
      </c>
      <c r="H566">
        <f>IF(ISNUMBER(VLOOKUP($A566,pivotdata!$A$2:$V$772,COLUMN(H$1)-1,FALSE)),VLOOKUP($A566,pivotdata!$A$2:$V$772,COLUMN(H$1)-1,FALSE),0)</f>
        <v>419695</v>
      </c>
      <c r="I566">
        <f>IF(ISNUMBER(VLOOKUP($A566,pivotdata!$A$2:$V$772,COLUMN(I$1)-1,FALSE)),VLOOKUP($A566,pivotdata!$A$2:$V$772,COLUMN(I$1)-1,FALSE),0)</f>
        <v>523720</v>
      </c>
      <c r="J566">
        <f>IF(ISNUMBER(VLOOKUP($A566,pivotdata!$A$2:$V$772,COLUMN(J$1)-1,FALSE)),VLOOKUP($A566,pivotdata!$A$2:$V$772,COLUMN(J$1)-1,FALSE),0)</f>
        <v>714671</v>
      </c>
      <c r="K566">
        <f>IF(ISNUMBER(VLOOKUP($A566,pivotdata!$A$2:$V$772,COLUMN(K$1)-1,FALSE)),VLOOKUP($A566,pivotdata!$A$2:$V$772,COLUMN(K$1)-1,FALSE),0)</f>
        <v>733726</v>
      </c>
      <c r="L566">
        <f>IF(ISNUMBER(VLOOKUP($A566,pivotdata!$A$2:$V$772,COLUMN(L$1)-1,FALSE)),VLOOKUP($A566,pivotdata!$A$2:$V$772,COLUMN(L$1)-1,FALSE),0)</f>
        <v>762140</v>
      </c>
      <c r="M566">
        <f>IF(ISNUMBER(VLOOKUP($A566,pivotdata!$A$2:$V$772,COLUMN(M$1)-1,FALSE)),VLOOKUP($A566,pivotdata!$A$2:$V$772,COLUMN(M$1)-1,FALSE),0)</f>
        <v>870606</v>
      </c>
      <c r="N566">
        <f>IF(ISNUMBER(VLOOKUP($A566,pivotdata!$A$2:$V$772,COLUMN(N$1)-1,FALSE)),VLOOKUP($A566,pivotdata!$A$2:$V$772,COLUMN(N$1)-1,FALSE),0)</f>
        <v>712200</v>
      </c>
      <c r="O566">
        <f>IF(ISNUMBER(VLOOKUP($A566,pivotdata!$A$2:$V$772,COLUMN(O$1)-1,FALSE)),VLOOKUP($A566,pivotdata!$A$2:$V$772,COLUMN(O$1)-1,FALSE),0)</f>
        <v>643770</v>
      </c>
      <c r="P566">
        <f>IF(ISNUMBER(VLOOKUP($A566,pivotdata!$A$2:$V$772,COLUMN(P$1)-1,FALSE)),VLOOKUP($A566,pivotdata!$A$2:$V$772,COLUMN(P$1)-1,FALSE),0)</f>
        <v>441390</v>
      </c>
      <c r="Q566">
        <f>IF(ISNUMBER(VLOOKUP($A566,pivotdata!$A$2:$V$772,COLUMN(Q$1)-1,FALSE)),VLOOKUP($A566,pivotdata!$A$2:$V$772,COLUMN(Q$1)-1,FALSE),0)</f>
        <v>457393</v>
      </c>
      <c r="R566">
        <f>IF(ISNUMBER(VLOOKUP($A566,pivotdata!$A$2:$V$772,COLUMN(R$1)-1,FALSE)),VLOOKUP($A566,pivotdata!$A$2:$V$772,COLUMN(R$1)-1,FALSE),0)</f>
        <v>530241</v>
      </c>
      <c r="S566">
        <f>IF(ISNUMBER(VLOOKUP($A566,pivotdata!$A$2:$V$772,COLUMN(S$1)-1,FALSE)),VLOOKUP($A566,pivotdata!$A$2:$V$772,COLUMN(S$1)-1,FALSE),0)</f>
        <v>438665</v>
      </c>
      <c r="T566">
        <f>IF(ISNUMBER(VLOOKUP($A566,pivotdata!$A$2:$V$772,COLUMN(T$1)-1,FALSE)),VLOOKUP($A566,pivotdata!$A$2:$V$772,COLUMN(T$1)-1,FALSE),0)</f>
        <v>373193</v>
      </c>
      <c r="U566">
        <f>IF(ISNUMBER(VLOOKUP($A566,pivotdata!$A$2:$V$772,COLUMN(U$1)-1,FALSE)),VLOOKUP($A566,pivotdata!$A$2:$V$772,COLUMN(U$1)-1,FALSE),0)</f>
        <v>192401</v>
      </c>
      <c r="V566">
        <f>IF(ISNUMBER(VLOOKUP($A566,pivotdata!$A$2:$V$772,COLUMN(V$1)-1,FALSE)),VLOOKUP($A566,pivotdata!$A$2:$V$772,COLUMN(V$1)-1,FALSE),0)</f>
        <v>303735</v>
      </c>
      <c r="W566">
        <f>IF(ISNUMBER(VLOOKUP($A566,pivotdata!$A$2:$V$772,COLUMN(W$1)-1,FALSE)),VLOOKUP($A566,pivotdata!$A$2:$V$772,COLUMN(W$1)-1,FALSE),0)</f>
        <v>81901</v>
      </c>
    </row>
    <row r="567" spans="1:23" x14ac:dyDescent="0.25">
      <c r="A567" s="1">
        <v>7247</v>
      </c>
      <c r="B567" s="2" t="s">
        <v>237</v>
      </c>
      <c r="C567">
        <f>IF(ISNUMBER(VLOOKUP($A567,pivotdata!$A$2:$V$772,COLUMN(C$1)-1,FALSE)),VLOOKUP($A567,pivotdata!$A$2:$V$772,COLUMN(C$1)-1,FALSE),0)</f>
        <v>800344</v>
      </c>
      <c r="D567">
        <f>IF(ISNUMBER(VLOOKUP($A567,pivotdata!$A$2:$V$772,COLUMN(D$1)-1,FALSE)),VLOOKUP($A567,pivotdata!$A$2:$V$772,COLUMN(D$1)-1,FALSE),0)</f>
        <v>370318</v>
      </c>
      <c r="E567">
        <f>IF(ISNUMBER(VLOOKUP($A567,pivotdata!$A$2:$V$772,COLUMN(E$1)-1,FALSE)),VLOOKUP($A567,pivotdata!$A$2:$V$772,COLUMN(E$1)-1,FALSE),0)</f>
        <v>215226</v>
      </c>
      <c r="F567">
        <f>IF(ISNUMBER(VLOOKUP($A567,pivotdata!$A$2:$V$772,COLUMN(F$1)-1,FALSE)),VLOOKUP($A567,pivotdata!$A$2:$V$772,COLUMN(F$1)-1,FALSE),0)</f>
        <v>499575</v>
      </c>
      <c r="G567">
        <f>IF(ISNUMBER(VLOOKUP($A567,pivotdata!$A$2:$V$772,COLUMN(G$1)-1,FALSE)),VLOOKUP($A567,pivotdata!$A$2:$V$772,COLUMN(G$1)-1,FALSE),0)</f>
        <v>280497</v>
      </c>
      <c r="H567">
        <f>IF(ISNUMBER(VLOOKUP($A567,pivotdata!$A$2:$V$772,COLUMN(H$1)-1,FALSE)),VLOOKUP($A567,pivotdata!$A$2:$V$772,COLUMN(H$1)-1,FALSE),0)</f>
        <v>247998</v>
      </c>
      <c r="I567">
        <f>IF(ISNUMBER(VLOOKUP($A567,pivotdata!$A$2:$V$772,COLUMN(I$1)-1,FALSE)),VLOOKUP($A567,pivotdata!$A$2:$V$772,COLUMN(I$1)-1,FALSE),0)</f>
        <v>800466</v>
      </c>
      <c r="J567">
        <f>IF(ISNUMBER(VLOOKUP($A567,pivotdata!$A$2:$V$772,COLUMN(J$1)-1,FALSE)),VLOOKUP($A567,pivotdata!$A$2:$V$772,COLUMN(J$1)-1,FALSE),0)</f>
        <v>792108</v>
      </c>
      <c r="K567">
        <f>IF(ISNUMBER(VLOOKUP($A567,pivotdata!$A$2:$V$772,COLUMN(K$1)-1,FALSE)),VLOOKUP($A567,pivotdata!$A$2:$V$772,COLUMN(K$1)-1,FALSE),0)</f>
        <v>850030</v>
      </c>
      <c r="L567">
        <f>IF(ISNUMBER(VLOOKUP($A567,pivotdata!$A$2:$V$772,COLUMN(L$1)-1,FALSE)),VLOOKUP($A567,pivotdata!$A$2:$V$772,COLUMN(L$1)-1,FALSE),0)</f>
        <v>1138519</v>
      </c>
      <c r="M567">
        <f>IF(ISNUMBER(VLOOKUP($A567,pivotdata!$A$2:$V$772,COLUMN(M$1)-1,FALSE)),VLOOKUP($A567,pivotdata!$A$2:$V$772,COLUMN(M$1)-1,FALSE),0)</f>
        <v>1074096</v>
      </c>
      <c r="N567">
        <f>IF(ISNUMBER(VLOOKUP($A567,pivotdata!$A$2:$V$772,COLUMN(N$1)-1,FALSE)),VLOOKUP($A567,pivotdata!$A$2:$V$772,COLUMN(N$1)-1,FALSE),0)</f>
        <v>1246689</v>
      </c>
      <c r="O567">
        <f>IF(ISNUMBER(VLOOKUP($A567,pivotdata!$A$2:$V$772,COLUMN(O$1)-1,FALSE)),VLOOKUP($A567,pivotdata!$A$2:$V$772,COLUMN(O$1)-1,FALSE),0)</f>
        <v>878015</v>
      </c>
      <c r="P567">
        <f>IF(ISNUMBER(VLOOKUP($A567,pivotdata!$A$2:$V$772,COLUMN(P$1)-1,FALSE)),VLOOKUP($A567,pivotdata!$A$2:$V$772,COLUMN(P$1)-1,FALSE),0)</f>
        <v>639455</v>
      </c>
      <c r="Q567">
        <f>IF(ISNUMBER(VLOOKUP($A567,pivotdata!$A$2:$V$772,COLUMN(Q$1)-1,FALSE)),VLOOKUP($A567,pivotdata!$A$2:$V$772,COLUMN(Q$1)-1,FALSE),0)</f>
        <v>587386</v>
      </c>
      <c r="R567">
        <f>IF(ISNUMBER(VLOOKUP($A567,pivotdata!$A$2:$V$772,COLUMN(R$1)-1,FALSE)),VLOOKUP($A567,pivotdata!$A$2:$V$772,COLUMN(R$1)-1,FALSE),0)</f>
        <v>699686</v>
      </c>
      <c r="S567">
        <f>IF(ISNUMBER(VLOOKUP($A567,pivotdata!$A$2:$V$772,COLUMN(S$1)-1,FALSE)),VLOOKUP($A567,pivotdata!$A$2:$V$772,COLUMN(S$1)-1,FALSE),0)</f>
        <v>1167472</v>
      </c>
      <c r="T567">
        <f>IF(ISNUMBER(VLOOKUP($A567,pivotdata!$A$2:$V$772,COLUMN(T$1)-1,FALSE)),VLOOKUP($A567,pivotdata!$A$2:$V$772,COLUMN(T$1)-1,FALSE),0)</f>
        <v>1153059</v>
      </c>
      <c r="U567">
        <f>IF(ISNUMBER(VLOOKUP($A567,pivotdata!$A$2:$V$772,COLUMN(U$1)-1,FALSE)),VLOOKUP($A567,pivotdata!$A$2:$V$772,COLUMN(U$1)-1,FALSE),0)</f>
        <v>865458</v>
      </c>
      <c r="V567">
        <f>IF(ISNUMBER(VLOOKUP($A567,pivotdata!$A$2:$V$772,COLUMN(V$1)-1,FALSE)),VLOOKUP($A567,pivotdata!$A$2:$V$772,COLUMN(V$1)-1,FALSE),0)</f>
        <v>1603283</v>
      </c>
      <c r="W567">
        <f>IF(ISNUMBER(VLOOKUP($A567,pivotdata!$A$2:$V$772,COLUMN(W$1)-1,FALSE)),VLOOKUP($A567,pivotdata!$A$2:$V$772,COLUMN(W$1)-1,FALSE),0)</f>
        <v>1767043</v>
      </c>
    </row>
    <row r="568" spans="1:23" x14ac:dyDescent="0.25">
      <c r="A568" s="1">
        <v>7248</v>
      </c>
      <c r="B568" s="2" t="s">
        <v>236</v>
      </c>
      <c r="C568">
        <f>IF(ISNUMBER(VLOOKUP($A568,pivotdata!$A$2:$V$772,COLUMN(C$1)-1,FALSE)),VLOOKUP($A568,pivotdata!$A$2:$V$772,COLUMN(C$1)-1,FALSE),0)</f>
        <v>85091</v>
      </c>
      <c r="D568">
        <f>IF(ISNUMBER(VLOOKUP($A568,pivotdata!$A$2:$V$772,COLUMN(D$1)-1,FALSE)),VLOOKUP($A568,pivotdata!$A$2:$V$772,COLUMN(D$1)-1,FALSE),0)</f>
        <v>107037</v>
      </c>
      <c r="E568">
        <f>IF(ISNUMBER(VLOOKUP($A568,pivotdata!$A$2:$V$772,COLUMN(E$1)-1,FALSE)),VLOOKUP($A568,pivotdata!$A$2:$V$772,COLUMN(E$1)-1,FALSE),0)</f>
        <v>140571</v>
      </c>
      <c r="F568">
        <f>IF(ISNUMBER(VLOOKUP($A568,pivotdata!$A$2:$V$772,COLUMN(F$1)-1,FALSE)),VLOOKUP($A568,pivotdata!$A$2:$V$772,COLUMN(F$1)-1,FALSE),0)</f>
        <v>60315</v>
      </c>
      <c r="G568">
        <f>IF(ISNUMBER(VLOOKUP($A568,pivotdata!$A$2:$V$772,COLUMN(G$1)-1,FALSE)),VLOOKUP($A568,pivotdata!$A$2:$V$772,COLUMN(G$1)-1,FALSE),0)</f>
        <v>17112</v>
      </c>
      <c r="H568">
        <f>IF(ISNUMBER(VLOOKUP($A568,pivotdata!$A$2:$V$772,COLUMN(H$1)-1,FALSE)),VLOOKUP($A568,pivotdata!$A$2:$V$772,COLUMN(H$1)-1,FALSE),0)</f>
        <v>174800</v>
      </c>
      <c r="I568">
        <f>IF(ISNUMBER(VLOOKUP($A568,pivotdata!$A$2:$V$772,COLUMN(I$1)-1,FALSE)),VLOOKUP($A568,pivotdata!$A$2:$V$772,COLUMN(I$1)-1,FALSE),0)</f>
        <v>64361</v>
      </c>
      <c r="J568">
        <f>IF(ISNUMBER(VLOOKUP($A568,pivotdata!$A$2:$V$772,COLUMN(J$1)-1,FALSE)),VLOOKUP($A568,pivotdata!$A$2:$V$772,COLUMN(J$1)-1,FALSE),0)</f>
        <v>137456</v>
      </c>
      <c r="K568">
        <f>IF(ISNUMBER(VLOOKUP($A568,pivotdata!$A$2:$V$772,COLUMN(K$1)-1,FALSE)),VLOOKUP($A568,pivotdata!$A$2:$V$772,COLUMN(K$1)-1,FALSE),0)</f>
        <v>345817</v>
      </c>
      <c r="L568">
        <f>IF(ISNUMBER(VLOOKUP($A568,pivotdata!$A$2:$V$772,COLUMN(L$1)-1,FALSE)),VLOOKUP($A568,pivotdata!$A$2:$V$772,COLUMN(L$1)-1,FALSE),0)</f>
        <v>186259</v>
      </c>
      <c r="M568">
        <f>IF(ISNUMBER(VLOOKUP($A568,pivotdata!$A$2:$V$772,COLUMN(M$1)-1,FALSE)),VLOOKUP($A568,pivotdata!$A$2:$V$772,COLUMN(M$1)-1,FALSE),0)</f>
        <v>122887</v>
      </c>
      <c r="N568">
        <f>IF(ISNUMBER(VLOOKUP($A568,pivotdata!$A$2:$V$772,COLUMN(N$1)-1,FALSE)),VLOOKUP($A568,pivotdata!$A$2:$V$772,COLUMN(N$1)-1,FALSE),0)</f>
        <v>316318</v>
      </c>
      <c r="O568">
        <f>IF(ISNUMBER(VLOOKUP($A568,pivotdata!$A$2:$V$772,COLUMN(O$1)-1,FALSE)),VLOOKUP($A568,pivotdata!$A$2:$V$772,COLUMN(O$1)-1,FALSE),0)</f>
        <v>187096</v>
      </c>
      <c r="P568">
        <f>IF(ISNUMBER(VLOOKUP($A568,pivotdata!$A$2:$V$772,COLUMN(P$1)-1,FALSE)),VLOOKUP($A568,pivotdata!$A$2:$V$772,COLUMN(P$1)-1,FALSE),0)</f>
        <v>262581</v>
      </c>
      <c r="Q568">
        <f>IF(ISNUMBER(VLOOKUP($A568,pivotdata!$A$2:$V$772,COLUMN(Q$1)-1,FALSE)),VLOOKUP($A568,pivotdata!$A$2:$V$772,COLUMN(Q$1)-1,FALSE),0)</f>
        <v>211417</v>
      </c>
      <c r="R568">
        <f>IF(ISNUMBER(VLOOKUP($A568,pivotdata!$A$2:$V$772,COLUMN(R$1)-1,FALSE)),VLOOKUP($A568,pivotdata!$A$2:$V$772,COLUMN(R$1)-1,FALSE),0)</f>
        <v>157145</v>
      </c>
      <c r="S568">
        <f>IF(ISNUMBER(VLOOKUP($A568,pivotdata!$A$2:$V$772,COLUMN(S$1)-1,FALSE)),VLOOKUP($A568,pivotdata!$A$2:$V$772,COLUMN(S$1)-1,FALSE),0)</f>
        <v>264309</v>
      </c>
      <c r="T568">
        <f>IF(ISNUMBER(VLOOKUP($A568,pivotdata!$A$2:$V$772,COLUMN(T$1)-1,FALSE)),VLOOKUP($A568,pivotdata!$A$2:$V$772,COLUMN(T$1)-1,FALSE),0)</f>
        <v>31296</v>
      </c>
      <c r="U568">
        <f>IF(ISNUMBER(VLOOKUP($A568,pivotdata!$A$2:$V$772,COLUMN(U$1)-1,FALSE)),VLOOKUP($A568,pivotdata!$A$2:$V$772,COLUMN(U$1)-1,FALSE),0)</f>
        <v>130779</v>
      </c>
      <c r="V568">
        <f>IF(ISNUMBER(VLOOKUP($A568,pivotdata!$A$2:$V$772,COLUMN(V$1)-1,FALSE)),VLOOKUP($A568,pivotdata!$A$2:$V$772,COLUMN(V$1)-1,FALSE),0)</f>
        <v>35224</v>
      </c>
      <c r="W568">
        <f>IF(ISNUMBER(VLOOKUP($A568,pivotdata!$A$2:$V$772,COLUMN(W$1)-1,FALSE)),VLOOKUP($A568,pivotdata!$A$2:$V$772,COLUMN(W$1)-1,FALSE),0)</f>
        <v>19470</v>
      </c>
    </row>
    <row r="569" spans="1:23" x14ac:dyDescent="0.25">
      <c r="A569" s="1">
        <v>7251</v>
      </c>
      <c r="B569" s="2" t="s">
        <v>235</v>
      </c>
      <c r="C569">
        <f>IF(ISNUMBER(VLOOKUP($A569,pivotdata!$A$2:$V$772,COLUMN(C$1)-1,FALSE)),VLOOKUP($A569,pivotdata!$A$2:$V$772,COLUMN(C$1)-1,FALSE),0)</f>
        <v>213578</v>
      </c>
      <c r="D569">
        <f>IF(ISNUMBER(VLOOKUP($A569,pivotdata!$A$2:$V$772,COLUMN(D$1)-1,FALSE)),VLOOKUP($A569,pivotdata!$A$2:$V$772,COLUMN(D$1)-1,FALSE),0)</f>
        <v>2015</v>
      </c>
      <c r="E569">
        <f>IF(ISNUMBER(VLOOKUP($A569,pivotdata!$A$2:$V$772,COLUMN(E$1)-1,FALSE)),VLOOKUP($A569,pivotdata!$A$2:$V$772,COLUMN(E$1)-1,FALSE),0)</f>
        <v>36249</v>
      </c>
      <c r="F569">
        <f>IF(ISNUMBER(VLOOKUP($A569,pivotdata!$A$2:$V$772,COLUMN(F$1)-1,FALSE)),VLOOKUP($A569,pivotdata!$A$2:$V$772,COLUMN(F$1)-1,FALSE),0)</f>
        <v>0</v>
      </c>
      <c r="G569">
        <f>IF(ISNUMBER(VLOOKUP($A569,pivotdata!$A$2:$V$772,COLUMN(G$1)-1,FALSE)),VLOOKUP($A569,pivotdata!$A$2:$V$772,COLUMN(G$1)-1,FALSE),0)</f>
        <v>0</v>
      </c>
      <c r="H569">
        <f>IF(ISNUMBER(VLOOKUP($A569,pivotdata!$A$2:$V$772,COLUMN(H$1)-1,FALSE)),VLOOKUP($A569,pivotdata!$A$2:$V$772,COLUMN(H$1)-1,FALSE),0)</f>
        <v>0</v>
      </c>
      <c r="I569">
        <f>IF(ISNUMBER(VLOOKUP($A569,pivotdata!$A$2:$V$772,COLUMN(I$1)-1,FALSE)),VLOOKUP($A569,pivotdata!$A$2:$V$772,COLUMN(I$1)-1,FALSE),0)</f>
        <v>0</v>
      </c>
      <c r="J569">
        <f>IF(ISNUMBER(VLOOKUP($A569,pivotdata!$A$2:$V$772,COLUMN(J$1)-1,FALSE)),VLOOKUP($A569,pivotdata!$A$2:$V$772,COLUMN(J$1)-1,FALSE),0)</f>
        <v>13012</v>
      </c>
      <c r="K569">
        <f>IF(ISNUMBER(VLOOKUP($A569,pivotdata!$A$2:$V$772,COLUMN(K$1)-1,FALSE)),VLOOKUP($A569,pivotdata!$A$2:$V$772,COLUMN(K$1)-1,FALSE),0)</f>
        <v>0</v>
      </c>
      <c r="L569">
        <f>IF(ISNUMBER(VLOOKUP($A569,pivotdata!$A$2:$V$772,COLUMN(L$1)-1,FALSE)),VLOOKUP($A569,pivotdata!$A$2:$V$772,COLUMN(L$1)-1,FALSE),0)</f>
        <v>434144</v>
      </c>
      <c r="M569">
        <f>IF(ISNUMBER(VLOOKUP($A569,pivotdata!$A$2:$V$772,COLUMN(M$1)-1,FALSE)),VLOOKUP($A569,pivotdata!$A$2:$V$772,COLUMN(M$1)-1,FALSE),0)</f>
        <v>249287</v>
      </c>
      <c r="N569">
        <f>IF(ISNUMBER(VLOOKUP($A569,pivotdata!$A$2:$V$772,COLUMN(N$1)-1,FALSE)),VLOOKUP($A569,pivotdata!$A$2:$V$772,COLUMN(N$1)-1,FALSE),0)</f>
        <v>102842</v>
      </c>
      <c r="O569">
        <f>IF(ISNUMBER(VLOOKUP($A569,pivotdata!$A$2:$V$772,COLUMN(O$1)-1,FALSE)),VLOOKUP($A569,pivotdata!$A$2:$V$772,COLUMN(O$1)-1,FALSE),0)</f>
        <v>0</v>
      </c>
      <c r="P569">
        <f>IF(ISNUMBER(VLOOKUP($A569,pivotdata!$A$2:$V$772,COLUMN(P$1)-1,FALSE)),VLOOKUP($A569,pivotdata!$A$2:$V$772,COLUMN(P$1)-1,FALSE),0)</f>
        <v>1063</v>
      </c>
      <c r="Q569">
        <f>IF(ISNUMBER(VLOOKUP($A569,pivotdata!$A$2:$V$772,COLUMN(Q$1)-1,FALSE)),VLOOKUP($A569,pivotdata!$A$2:$V$772,COLUMN(Q$1)-1,FALSE),0)</f>
        <v>0</v>
      </c>
      <c r="R569">
        <f>IF(ISNUMBER(VLOOKUP($A569,pivotdata!$A$2:$V$772,COLUMN(R$1)-1,FALSE)),VLOOKUP($A569,pivotdata!$A$2:$V$772,COLUMN(R$1)-1,FALSE),0)</f>
        <v>2299</v>
      </c>
      <c r="S569">
        <f>IF(ISNUMBER(VLOOKUP($A569,pivotdata!$A$2:$V$772,COLUMN(S$1)-1,FALSE)),VLOOKUP($A569,pivotdata!$A$2:$V$772,COLUMN(S$1)-1,FALSE),0)</f>
        <v>14421</v>
      </c>
      <c r="T569">
        <f>IF(ISNUMBER(VLOOKUP($A569,pivotdata!$A$2:$V$772,COLUMN(T$1)-1,FALSE)),VLOOKUP($A569,pivotdata!$A$2:$V$772,COLUMN(T$1)-1,FALSE),0)</f>
        <v>442302</v>
      </c>
      <c r="U569">
        <f>IF(ISNUMBER(VLOOKUP($A569,pivotdata!$A$2:$V$772,COLUMN(U$1)-1,FALSE)),VLOOKUP($A569,pivotdata!$A$2:$V$772,COLUMN(U$1)-1,FALSE),0)</f>
        <v>116360</v>
      </c>
      <c r="V569">
        <f>IF(ISNUMBER(VLOOKUP($A569,pivotdata!$A$2:$V$772,COLUMN(V$1)-1,FALSE)),VLOOKUP($A569,pivotdata!$A$2:$V$772,COLUMN(V$1)-1,FALSE),0)</f>
        <v>2822073</v>
      </c>
      <c r="W569">
        <f>IF(ISNUMBER(VLOOKUP($A569,pivotdata!$A$2:$V$772,COLUMN(W$1)-1,FALSE)),VLOOKUP($A569,pivotdata!$A$2:$V$772,COLUMN(W$1)-1,FALSE),0)</f>
        <v>697371</v>
      </c>
    </row>
    <row r="570" spans="1:23" x14ac:dyDescent="0.25">
      <c r="A570" s="1">
        <v>7252</v>
      </c>
      <c r="B570" s="2" t="s">
        <v>234</v>
      </c>
      <c r="C570">
        <f>IF(ISNUMBER(VLOOKUP($A570,pivotdata!$A$2:$V$772,COLUMN(C$1)-1,FALSE)),VLOOKUP($A570,pivotdata!$A$2:$V$772,COLUMN(C$1)-1,FALSE),0)</f>
        <v>819</v>
      </c>
      <c r="D570">
        <f>IF(ISNUMBER(VLOOKUP($A570,pivotdata!$A$2:$V$772,COLUMN(D$1)-1,FALSE)),VLOOKUP($A570,pivotdata!$A$2:$V$772,COLUMN(D$1)-1,FALSE),0)</f>
        <v>125171</v>
      </c>
      <c r="E570">
        <f>IF(ISNUMBER(VLOOKUP($A570,pivotdata!$A$2:$V$772,COLUMN(E$1)-1,FALSE)),VLOOKUP($A570,pivotdata!$A$2:$V$772,COLUMN(E$1)-1,FALSE),0)</f>
        <v>29076</v>
      </c>
      <c r="F570">
        <f>IF(ISNUMBER(VLOOKUP($A570,pivotdata!$A$2:$V$772,COLUMN(F$1)-1,FALSE)),VLOOKUP($A570,pivotdata!$A$2:$V$772,COLUMN(F$1)-1,FALSE),0)</f>
        <v>55082</v>
      </c>
      <c r="G570">
        <f>IF(ISNUMBER(VLOOKUP($A570,pivotdata!$A$2:$V$772,COLUMN(G$1)-1,FALSE)),VLOOKUP($A570,pivotdata!$A$2:$V$772,COLUMN(G$1)-1,FALSE),0)</f>
        <v>271046</v>
      </c>
      <c r="H570">
        <f>IF(ISNUMBER(VLOOKUP($A570,pivotdata!$A$2:$V$772,COLUMN(H$1)-1,FALSE)),VLOOKUP($A570,pivotdata!$A$2:$V$772,COLUMN(H$1)-1,FALSE),0)</f>
        <v>26406</v>
      </c>
      <c r="I570">
        <f>IF(ISNUMBER(VLOOKUP($A570,pivotdata!$A$2:$V$772,COLUMN(I$1)-1,FALSE)),VLOOKUP($A570,pivotdata!$A$2:$V$772,COLUMN(I$1)-1,FALSE),0)</f>
        <v>142334</v>
      </c>
      <c r="J570">
        <f>IF(ISNUMBER(VLOOKUP($A570,pivotdata!$A$2:$V$772,COLUMN(J$1)-1,FALSE)),VLOOKUP($A570,pivotdata!$A$2:$V$772,COLUMN(J$1)-1,FALSE),0)</f>
        <v>237003</v>
      </c>
      <c r="K570">
        <f>IF(ISNUMBER(VLOOKUP($A570,pivotdata!$A$2:$V$772,COLUMN(K$1)-1,FALSE)),VLOOKUP($A570,pivotdata!$A$2:$V$772,COLUMN(K$1)-1,FALSE),0)</f>
        <v>69432</v>
      </c>
      <c r="L570">
        <f>IF(ISNUMBER(VLOOKUP($A570,pivotdata!$A$2:$V$772,COLUMN(L$1)-1,FALSE)),VLOOKUP($A570,pivotdata!$A$2:$V$772,COLUMN(L$1)-1,FALSE),0)</f>
        <v>440951</v>
      </c>
      <c r="M570">
        <f>IF(ISNUMBER(VLOOKUP($A570,pivotdata!$A$2:$V$772,COLUMN(M$1)-1,FALSE)),VLOOKUP($A570,pivotdata!$A$2:$V$772,COLUMN(M$1)-1,FALSE),0)</f>
        <v>286208</v>
      </c>
      <c r="N570">
        <f>IF(ISNUMBER(VLOOKUP($A570,pivotdata!$A$2:$V$772,COLUMN(N$1)-1,FALSE)),VLOOKUP($A570,pivotdata!$A$2:$V$772,COLUMN(N$1)-1,FALSE),0)</f>
        <v>1945108</v>
      </c>
      <c r="O570">
        <f>IF(ISNUMBER(VLOOKUP($A570,pivotdata!$A$2:$V$772,COLUMN(O$1)-1,FALSE)),VLOOKUP($A570,pivotdata!$A$2:$V$772,COLUMN(O$1)-1,FALSE),0)</f>
        <v>468418</v>
      </c>
      <c r="P570">
        <f>IF(ISNUMBER(VLOOKUP($A570,pivotdata!$A$2:$V$772,COLUMN(P$1)-1,FALSE)),VLOOKUP($A570,pivotdata!$A$2:$V$772,COLUMN(P$1)-1,FALSE),0)</f>
        <v>755849</v>
      </c>
      <c r="Q570">
        <f>IF(ISNUMBER(VLOOKUP($A570,pivotdata!$A$2:$V$772,COLUMN(Q$1)-1,FALSE)),VLOOKUP($A570,pivotdata!$A$2:$V$772,COLUMN(Q$1)-1,FALSE),0)</f>
        <v>367694</v>
      </c>
      <c r="R570">
        <f>IF(ISNUMBER(VLOOKUP($A570,pivotdata!$A$2:$V$772,COLUMN(R$1)-1,FALSE)),VLOOKUP($A570,pivotdata!$A$2:$V$772,COLUMN(R$1)-1,FALSE),0)</f>
        <v>645466</v>
      </c>
      <c r="S570">
        <f>IF(ISNUMBER(VLOOKUP($A570,pivotdata!$A$2:$V$772,COLUMN(S$1)-1,FALSE)),VLOOKUP($A570,pivotdata!$A$2:$V$772,COLUMN(S$1)-1,FALSE),0)</f>
        <v>1813183</v>
      </c>
      <c r="T570">
        <f>IF(ISNUMBER(VLOOKUP($A570,pivotdata!$A$2:$V$772,COLUMN(T$1)-1,FALSE)),VLOOKUP($A570,pivotdata!$A$2:$V$772,COLUMN(T$1)-1,FALSE),0)</f>
        <v>871150</v>
      </c>
      <c r="U570">
        <f>IF(ISNUMBER(VLOOKUP($A570,pivotdata!$A$2:$V$772,COLUMN(U$1)-1,FALSE)),VLOOKUP($A570,pivotdata!$A$2:$V$772,COLUMN(U$1)-1,FALSE),0)</f>
        <v>1273606</v>
      </c>
      <c r="V570">
        <f>IF(ISNUMBER(VLOOKUP($A570,pivotdata!$A$2:$V$772,COLUMN(V$1)-1,FALSE)),VLOOKUP($A570,pivotdata!$A$2:$V$772,COLUMN(V$1)-1,FALSE),0)</f>
        <v>5182283</v>
      </c>
      <c r="W570">
        <f>IF(ISNUMBER(VLOOKUP($A570,pivotdata!$A$2:$V$772,COLUMN(W$1)-1,FALSE)),VLOOKUP($A570,pivotdata!$A$2:$V$772,COLUMN(W$1)-1,FALSE),0)</f>
        <v>1051501</v>
      </c>
    </row>
    <row r="571" spans="1:23" x14ac:dyDescent="0.25">
      <c r="A571" s="1">
        <v>7259</v>
      </c>
      <c r="B571" s="2" t="s">
        <v>233</v>
      </c>
      <c r="C571">
        <f>IF(ISNUMBER(VLOOKUP($A571,pivotdata!$A$2:$V$772,COLUMN(C$1)-1,FALSE)),VLOOKUP($A571,pivotdata!$A$2:$V$772,COLUMN(C$1)-1,FALSE),0)</f>
        <v>94773</v>
      </c>
      <c r="D571">
        <f>IF(ISNUMBER(VLOOKUP($A571,pivotdata!$A$2:$V$772,COLUMN(D$1)-1,FALSE)),VLOOKUP($A571,pivotdata!$A$2:$V$772,COLUMN(D$1)-1,FALSE),0)</f>
        <v>42544</v>
      </c>
      <c r="E571">
        <f>IF(ISNUMBER(VLOOKUP($A571,pivotdata!$A$2:$V$772,COLUMN(E$1)-1,FALSE)),VLOOKUP($A571,pivotdata!$A$2:$V$772,COLUMN(E$1)-1,FALSE),0)</f>
        <v>257289</v>
      </c>
      <c r="F571">
        <f>IF(ISNUMBER(VLOOKUP($A571,pivotdata!$A$2:$V$772,COLUMN(F$1)-1,FALSE)),VLOOKUP($A571,pivotdata!$A$2:$V$772,COLUMN(F$1)-1,FALSE),0)</f>
        <v>282972</v>
      </c>
      <c r="G571">
        <f>IF(ISNUMBER(VLOOKUP($A571,pivotdata!$A$2:$V$772,COLUMN(G$1)-1,FALSE)),VLOOKUP($A571,pivotdata!$A$2:$V$772,COLUMN(G$1)-1,FALSE),0)</f>
        <v>397725</v>
      </c>
      <c r="H571">
        <f>IF(ISNUMBER(VLOOKUP($A571,pivotdata!$A$2:$V$772,COLUMN(H$1)-1,FALSE)),VLOOKUP($A571,pivotdata!$A$2:$V$772,COLUMN(H$1)-1,FALSE),0)</f>
        <v>83595</v>
      </c>
      <c r="I571">
        <f>IF(ISNUMBER(VLOOKUP($A571,pivotdata!$A$2:$V$772,COLUMN(I$1)-1,FALSE)),VLOOKUP($A571,pivotdata!$A$2:$V$772,COLUMN(I$1)-1,FALSE),0)</f>
        <v>352521</v>
      </c>
      <c r="J571">
        <f>IF(ISNUMBER(VLOOKUP($A571,pivotdata!$A$2:$V$772,COLUMN(J$1)-1,FALSE)),VLOOKUP($A571,pivotdata!$A$2:$V$772,COLUMN(J$1)-1,FALSE),0)</f>
        <v>394730</v>
      </c>
      <c r="K571">
        <f>IF(ISNUMBER(VLOOKUP($A571,pivotdata!$A$2:$V$772,COLUMN(K$1)-1,FALSE)),VLOOKUP($A571,pivotdata!$A$2:$V$772,COLUMN(K$1)-1,FALSE),0)</f>
        <v>287812</v>
      </c>
      <c r="L571">
        <f>IF(ISNUMBER(VLOOKUP($A571,pivotdata!$A$2:$V$772,COLUMN(L$1)-1,FALSE)),VLOOKUP($A571,pivotdata!$A$2:$V$772,COLUMN(L$1)-1,FALSE),0)</f>
        <v>348277</v>
      </c>
      <c r="M571">
        <f>IF(ISNUMBER(VLOOKUP($A571,pivotdata!$A$2:$V$772,COLUMN(M$1)-1,FALSE)),VLOOKUP($A571,pivotdata!$A$2:$V$772,COLUMN(M$1)-1,FALSE),0)</f>
        <v>197446</v>
      </c>
      <c r="N571">
        <f>IF(ISNUMBER(VLOOKUP($A571,pivotdata!$A$2:$V$772,COLUMN(N$1)-1,FALSE)),VLOOKUP($A571,pivotdata!$A$2:$V$772,COLUMN(N$1)-1,FALSE),0)</f>
        <v>540937</v>
      </c>
      <c r="O571">
        <f>IF(ISNUMBER(VLOOKUP($A571,pivotdata!$A$2:$V$772,COLUMN(O$1)-1,FALSE)),VLOOKUP($A571,pivotdata!$A$2:$V$772,COLUMN(O$1)-1,FALSE),0)</f>
        <v>871947</v>
      </c>
      <c r="P571">
        <f>IF(ISNUMBER(VLOOKUP($A571,pivotdata!$A$2:$V$772,COLUMN(P$1)-1,FALSE)),VLOOKUP($A571,pivotdata!$A$2:$V$772,COLUMN(P$1)-1,FALSE),0)</f>
        <v>528468</v>
      </c>
      <c r="Q571">
        <f>IF(ISNUMBER(VLOOKUP($A571,pivotdata!$A$2:$V$772,COLUMN(Q$1)-1,FALSE)),VLOOKUP($A571,pivotdata!$A$2:$V$772,COLUMN(Q$1)-1,FALSE),0)</f>
        <v>1627566</v>
      </c>
      <c r="R571">
        <f>IF(ISNUMBER(VLOOKUP($A571,pivotdata!$A$2:$V$772,COLUMN(R$1)-1,FALSE)),VLOOKUP($A571,pivotdata!$A$2:$V$772,COLUMN(R$1)-1,FALSE),0)</f>
        <v>2818603</v>
      </c>
      <c r="S571">
        <f>IF(ISNUMBER(VLOOKUP($A571,pivotdata!$A$2:$V$772,COLUMN(S$1)-1,FALSE)),VLOOKUP($A571,pivotdata!$A$2:$V$772,COLUMN(S$1)-1,FALSE),0)</f>
        <v>627356</v>
      </c>
      <c r="T571">
        <f>IF(ISNUMBER(VLOOKUP($A571,pivotdata!$A$2:$V$772,COLUMN(T$1)-1,FALSE)),VLOOKUP($A571,pivotdata!$A$2:$V$772,COLUMN(T$1)-1,FALSE),0)</f>
        <v>831030</v>
      </c>
      <c r="U571">
        <f>IF(ISNUMBER(VLOOKUP($A571,pivotdata!$A$2:$V$772,COLUMN(U$1)-1,FALSE)),VLOOKUP($A571,pivotdata!$A$2:$V$772,COLUMN(U$1)-1,FALSE),0)</f>
        <v>2205812</v>
      </c>
      <c r="V571">
        <f>IF(ISNUMBER(VLOOKUP($A571,pivotdata!$A$2:$V$772,COLUMN(V$1)-1,FALSE)),VLOOKUP($A571,pivotdata!$A$2:$V$772,COLUMN(V$1)-1,FALSE),0)</f>
        <v>628728</v>
      </c>
      <c r="W571">
        <f>IF(ISNUMBER(VLOOKUP($A571,pivotdata!$A$2:$V$772,COLUMN(W$1)-1,FALSE)),VLOOKUP($A571,pivotdata!$A$2:$V$772,COLUMN(W$1)-1,FALSE),0)</f>
        <v>370841</v>
      </c>
    </row>
    <row r="572" spans="1:23" x14ac:dyDescent="0.25">
      <c r="A572" s="1">
        <v>7263</v>
      </c>
      <c r="B572" s="2" t="s">
        <v>232</v>
      </c>
      <c r="C572">
        <f>IF(ISNUMBER(VLOOKUP($A572,pivotdata!$A$2:$V$772,COLUMN(C$1)-1,FALSE)),VLOOKUP($A572,pivotdata!$A$2:$V$772,COLUMN(C$1)-1,FALSE),0)</f>
        <v>85393</v>
      </c>
      <c r="D572">
        <f>IF(ISNUMBER(VLOOKUP($A572,pivotdata!$A$2:$V$772,COLUMN(D$1)-1,FALSE)),VLOOKUP($A572,pivotdata!$A$2:$V$772,COLUMN(D$1)-1,FALSE),0)</f>
        <v>100444</v>
      </c>
      <c r="E572">
        <f>IF(ISNUMBER(VLOOKUP($A572,pivotdata!$A$2:$V$772,COLUMN(E$1)-1,FALSE)),VLOOKUP($A572,pivotdata!$A$2:$V$772,COLUMN(E$1)-1,FALSE),0)</f>
        <v>71254</v>
      </c>
      <c r="F572">
        <f>IF(ISNUMBER(VLOOKUP($A572,pivotdata!$A$2:$V$772,COLUMN(F$1)-1,FALSE)),VLOOKUP($A572,pivotdata!$A$2:$V$772,COLUMN(F$1)-1,FALSE),0)</f>
        <v>35196</v>
      </c>
      <c r="G572">
        <f>IF(ISNUMBER(VLOOKUP($A572,pivotdata!$A$2:$V$772,COLUMN(G$1)-1,FALSE)),VLOOKUP($A572,pivotdata!$A$2:$V$772,COLUMN(G$1)-1,FALSE),0)</f>
        <v>25671</v>
      </c>
      <c r="H572">
        <f>IF(ISNUMBER(VLOOKUP($A572,pivotdata!$A$2:$V$772,COLUMN(H$1)-1,FALSE)),VLOOKUP($A572,pivotdata!$A$2:$V$772,COLUMN(H$1)-1,FALSE),0)</f>
        <v>225138</v>
      </c>
      <c r="I572">
        <f>IF(ISNUMBER(VLOOKUP($A572,pivotdata!$A$2:$V$772,COLUMN(I$1)-1,FALSE)),VLOOKUP($A572,pivotdata!$A$2:$V$772,COLUMN(I$1)-1,FALSE),0)</f>
        <v>133852</v>
      </c>
      <c r="J572">
        <f>IF(ISNUMBER(VLOOKUP($A572,pivotdata!$A$2:$V$772,COLUMN(J$1)-1,FALSE)),VLOOKUP($A572,pivotdata!$A$2:$V$772,COLUMN(J$1)-1,FALSE),0)</f>
        <v>161572</v>
      </c>
      <c r="K572">
        <f>IF(ISNUMBER(VLOOKUP($A572,pivotdata!$A$2:$V$772,COLUMN(K$1)-1,FALSE)),VLOOKUP($A572,pivotdata!$A$2:$V$772,COLUMN(K$1)-1,FALSE),0)</f>
        <v>333040</v>
      </c>
      <c r="L572">
        <f>IF(ISNUMBER(VLOOKUP($A572,pivotdata!$A$2:$V$772,COLUMN(L$1)-1,FALSE)),VLOOKUP($A572,pivotdata!$A$2:$V$772,COLUMN(L$1)-1,FALSE),0)</f>
        <v>633361</v>
      </c>
      <c r="M572">
        <f>IF(ISNUMBER(VLOOKUP($A572,pivotdata!$A$2:$V$772,COLUMN(M$1)-1,FALSE)),VLOOKUP($A572,pivotdata!$A$2:$V$772,COLUMN(M$1)-1,FALSE),0)</f>
        <v>649019</v>
      </c>
      <c r="N572">
        <f>IF(ISNUMBER(VLOOKUP($A572,pivotdata!$A$2:$V$772,COLUMN(N$1)-1,FALSE)),VLOOKUP($A572,pivotdata!$A$2:$V$772,COLUMN(N$1)-1,FALSE),0)</f>
        <v>715507</v>
      </c>
      <c r="O572">
        <f>IF(ISNUMBER(VLOOKUP($A572,pivotdata!$A$2:$V$772,COLUMN(O$1)-1,FALSE)),VLOOKUP($A572,pivotdata!$A$2:$V$772,COLUMN(O$1)-1,FALSE),0)</f>
        <v>634446</v>
      </c>
      <c r="P572">
        <f>IF(ISNUMBER(VLOOKUP($A572,pivotdata!$A$2:$V$772,COLUMN(P$1)-1,FALSE)),VLOOKUP($A572,pivotdata!$A$2:$V$772,COLUMN(P$1)-1,FALSE),0)</f>
        <v>621282</v>
      </c>
      <c r="Q572">
        <f>IF(ISNUMBER(VLOOKUP($A572,pivotdata!$A$2:$V$772,COLUMN(Q$1)-1,FALSE)),VLOOKUP($A572,pivotdata!$A$2:$V$772,COLUMN(Q$1)-1,FALSE),0)</f>
        <v>197333</v>
      </c>
      <c r="R572">
        <f>IF(ISNUMBER(VLOOKUP($A572,pivotdata!$A$2:$V$772,COLUMN(R$1)-1,FALSE)),VLOOKUP($A572,pivotdata!$A$2:$V$772,COLUMN(R$1)-1,FALSE),0)</f>
        <v>1067469</v>
      </c>
      <c r="S572">
        <f>IF(ISNUMBER(VLOOKUP($A572,pivotdata!$A$2:$V$772,COLUMN(S$1)-1,FALSE)),VLOOKUP($A572,pivotdata!$A$2:$V$772,COLUMN(S$1)-1,FALSE),0)</f>
        <v>1587154</v>
      </c>
      <c r="T572">
        <f>IF(ISNUMBER(VLOOKUP($A572,pivotdata!$A$2:$V$772,COLUMN(T$1)-1,FALSE)),VLOOKUP($A572,pivotdata!$A$2:$V$772,COLUMN(T$1)-1,FALSE),0)</f>
        <v>1667890</v>
      </c>
      <c r="U572">
        <f>IF(ISNUMBER(VLOOKUP($A572,pivotdata!$A$2:$V$772,COLUMN(U$1)-1,FALSE)),VLOOKUP($A572,pivotdata!$A$2:$V$772,COLUMN(U$1)-1,FALSE),0)</f>
        <v>1153452</v>
      </c>
      <c r="V572">
        <f>IF(ISNUMBER(VLOOKUP($A572,pivotdata!$A$2:$V$772,COLUMN(V$1)-1,FALSE)),VLOOKUP($A572,pivotdata!$A$2:$V$772,COLUMN(V$1)-1,FALSE),0)</f>
        <v>1847271</v>
      </c>
      <c r="W572">
        <f>IF(ISNUMBER(VLOOKUP($A572,pivotdata!$A$2:$V$772,COLUMN(W$1)-1,FALSE)),VLOOKUP($A572,pivotdata!$A$2:$V$772,COLUMN(W$1)-1,FALSE),0)</f>
        <v>4626479</v>
      </c>
    </row>
    <row r="573" spans="1:23" x14ac:dyDescent="0.25">
      <c r="A573" s="1">
        <v>7264</v>
      </c>
      <c r="B573" s="2" t="s">
        <v>231</v>
      </c>
      <c r="C573">
        <f>IF(ISNUMBER(VLOOKUP($A573,pivotdata!$A$2:$V$772,COLUMN(C$1)-1,FALSE)),VLOOKUP($A573,pivotdata!$A$2:$V$772,COLUMN(C$1)-1,FALSE),0)</f>
        <v>4774</v>
      </c>
      <c r="D573">
        <f>IF(ISNUMBER(VLOOKUP($A573,pivotdata!$A$2:$V$772,COLUMN(D$1)-1,FALSE)),VLOOKUP($A573,pivotdata!$A$2:$V$772,COLUMN(D$1)-1,FALSE),0)</f>
        <v>0</v>
      </c>
      <c r="E573">
        <f>IF(ISNUMBER(VLOOKUP($A573,pivotdata!$A$2:$V$772,COLUMN(E$1)-1,FALSE)),VLOOKUP($A573,pivotdata!$A$2:$V$772,COLUMN(E$1)-1,FALSE),0)</f>
        <v>2722</v>
      </c>
      <c r="F573">
        <f>IF(ISNUMBER(VLOOKUP($A573,pivotdata!$A$2:$V$772,COLUMN(F$1)-1,FALSE)),VLOOKUP($A573,pivotdata!$A$2:$V$772,COLUMN(F$1)-1,FALSE),0)</f>
        <v>431035</v>
      </c>
      <c r="G573">
        <f>IF(ISNUMBER(VLOOKUP($A573,pivotdata!$A$2:$V$772,COLUMN(G$1)-1,FALSE)),VLOOKUP($A573,pivotdata!$A$2:$V$772,COLUMN(G$1)-1,FALSE),0)</f>
        <v>0</v>
      </c>
      <c r="H573">
        <f>IF(ISNUMBER(VLOOKUP($A573,pivotdata!$A$2:$V$772,COLUMN(H$1)-1,FALSE)),VLOOKUP($A573,pivotdata!$A$2:$V$772,COLUMN(H$1)-1,FALSE),0)</f>
        <v>31533</v>
      </c>
      <c r="I573">
        <f>IF(ISNUMBER(VLOOKUP($A573,pivotdata!$A$2:$V$772,COLUMN(I$1)-1,FALSE)),VLOOKUP($A573,pivotdata!$A$2:$V$772,COLUMN(I$1)-1,FALSE),0)</f>
        <v>123302</v>
      </c>
      <c r="J573">
        <f>IF(ISNUMBER(VLOOKUP($A573,pivotdata!$A$2:$V$772,COLUMN(J$1)-1,FALSE)),VLOOKUP($A573,pivotdata!$A$2:$V$772,COLUMN(J$1)-1,FALSE),0)</f>
        <v>71114</v>
      </c>
      <c r="K573">
        <f>IF(ISNUMBER(VLOOKUP($A573,pivotdata!$A$2:$V$772,COLUMN(K$1)-1,FALSE)),VLOOKUP($A573,pivotdata!$A$2:$V$772,COLUMN(K$1)-1,FALSE),0)</f>
        <v>2445</v>
      </c>
      <c r="L573">
        <f>IF(ISNUMBER(VLOOKUP($A573,pivotdata!$A$2:$V$772,COLUMN(L$1)-1,FALSE)),VLOOKUP($A573,pivotdata!$A$2:$V$772,COLUMN(L$1)-1,FALSE),0)</f>
        <v>32200</v>
      </c>
      <c r="M573">
        <f>IF(ISNUMBER(VLOOKUP($A573,pivotdata!$A$2:$V$772,COLUMN(M$1)-1,FALSE)),VLOOKUP($A573,pivotdata!$A$2:$V$772,COLUMN(M$1)-1,FALSE),0)</f>
        <v>28681</v>
      </c>
      <c r="N573">
        <f>IF(ISNUMBER(VLOOKUP($A573,pivotdata!$A$2:$V$772,COLUMN(N$1)-1,FALSE)),VLOOKUP($A573,pivotdata!$A$2:$V$772,COLUMN(N$1)-1,FALSE),0)</f>
        <v>46957</v>
      </c>
      <c r="O573">
        <f>IF(ISNUMBER(VLOOKUP($A573,pivotdata!$A$2:$V$772,COLUMN(O$1)-1,FALSE)),VLOOKUP($A573,pivotdata!$A$2:$V$772,COLUMN(O$1)-1,FALSE),0)</f>
        <v>91653</v>
      </c>
      <c r="P573">
        <f>IF(ISNUMBER(VLOOKUP($A573,pivotdata!$A$2:$V$772,COLUMN(P$1)-1,FALSE)),VLOOKUP($A573,pivotdata!$A$2:$V$772,COLUMN(P$1)-1,FALSE),0)</f>
        <v>1112546</v>
      </c>
      <c r="Q573">
        <f>IF(ISNUMBER(VLOOKUP($A573,pivotdata!$A$2:$V$772,COLUMN(Q$1)-1,FALSE)),VLOOKUP($A573,pivotdata!$A$2:$V$772,COLUMN(Q$1)-1,FALSE),0)</f>
        <v>320180</v>
      </c>
      <c r="R573">
        <f>IF(ISNUMBER(VLOOKUP($A573,pivotdata!$A$2:$V$772,COLUMN(R$1)-1,FALSE)),VLOOKUP($A573,pivotdata!$A$2:$V$772,COLUMN(R$1)-1,FALSE),0)</f>
        <v>860067</v>
      </c>
      <c r="S573">
        <f>IF(ISNUMBER(VLOOKUP($A573,pivotdata!$A$2:$V$772,COLUMN(S$1)-1,FALSE)),VLOOKUP($A573,pivotdata!$A$2:$V$772,COLUMN(S$1)-1,FALSE),0)</f>
        <v>856647</v>
      </c>
      <c r="T573">
        <f>IF(ISNUMBER(VLOOKUP($A573,pivotdata!$A$2:$V$772,COLUMN(T$1)-1,FALSE)),VLOOKUP($A573,pivotdata!$A$2:$V$772,COLUMN(T$1)-1,FALSE),0)</f>
        <v>929479</v>
      </c>
      <c r="U573">
        <f>IF(ISNUMBER(VLOOKUP($A573,pivotdata!$A$2:$V$772,COLUMN(U$1)-1,FALSE)),VLOOKUP($A573,pivotdata!$A$2:$V$772,COLUMN(U$1)-1,FALSE),0)</f>
        <v>1584366</v>
      </c>
      <c r="V573">
        <f>IF(ISNUMBER(VLOOKUP($A573,pivotdata!$A$2:$V$772,COLUMN(V$1)-1,FALSE)),VLOOKUP($A573,pivotdata!$A$2:$V$772,COLUMN(V$1)-1,FALSE),0)</f>
        <v>3353695</v>
      </c>
      <c r="W573">
        <f>IF(ISNUMBER(VLOOKUP($A573,pivotdata!$A$2:$V$772,COLUMN(W$1)-1,FALSE)),VLOOKUP($A573,pivotdata!$A$2:$V$772,COLUMN(W$1)-1,FALSE),0)</f>
        <v>426556</v>
      </c>
    </row>
    <row r="574" spans="1:23" x14ac:dyDescent="0.25">
      <c r="A574" s="1">
        <v>7267</v>
      </c>
      <c r="B574" s="2" t="s">
        <v>230</v>
      </c>
      <c r="C574">
        <f>IF(ISNUMBER(VLOOKUP($A574,pivotdata!$A$2:$V$772,COLUMN(C$1)-1,FALSE)),VLOOKUP($A574,pivotdata!$A$2:$V$772,COLUMN(C$1)-1,FALSE),0)</f>
        <v>2876</v>
      </c>
      <c r="D574">
        <f>IF(ISNUMBER(VLOOKUP($A574,pivotdata!$A$2:$V$772,COLUMN(D$1)-1,FALSE)),VLOOKUP($A574,pivotdata!$A$2:$V$772,COLUMN(D$1)-1,FALSE),0)</f>
        <v>3479</v>
      </c>
      <c r="E574">
        <f>IF(ISNUMBER(VLOOKUP($A574,pivotdata!$A$2:$V$772,COLUMN(E$1)-1,FALSE)),VLOOKUP($A574,pivotdata!$A$2:$V$772,COLUMN(E$1)-1,FALSE),0)</f>
        <v>49194</v>
      </c>
      <c r="F574">
        <f>IF(ISNUMBER(VLOOKUP($A574,pivotdata!$A$2:$V$772,COLUMN(F$1)-1,FALSE)),VLOOKUP($A574,pivotdata!$A$2:$V$772,COLUMN(F$1)-1,FALSE),0)</f>
        <v>159741</v>
      </c>
      <c r="G574">
        <f>IF(ISNUMBER(VLOOKUP($A574,pivotdata!$A$2:$V$772,COLUMN(G$1)-1,FALSE)),VLOOKUP($A574,pivotdata!$A$2:$V$772,COLUMN(G$1)-1,FALSE),0)</f>
        <v>192020</v>
      </c>
      <c r="H574">
        <f>IF(ISNUMBER(VLOOKUP($A574,pivotdata!$A$2:$V$772,COLUMN(H$1)-1,FALSE)),VLOOKUP($A574,pivotdata!$A$2:$V$772,COLUMN(H$1)-1,FALSE),0)</f>
        <v>118868</v>
      </c>
      <c r="I574">
        <f>IF(ISNUMBER(VLOOKUP($A574,pivotdata!$A$2:$V$772,COLUMN(I$1)-1,FALSE)),VLOOKUP($A574,pivotdata!$A$2:$V$772,COLUMN(I$1)-1,FALSE),0)</f>
        <v>246959</v>
      </c>
      <c r="J574">
        <f>IF(ISNUMBER(VLOOKUP($A574,pivotdata!$A$2:$V$772,COLUMN(J$1)-1,FALSE)),VLOOKUP($A574,pivotdata!$A$2:$V$772,COLUMN(J$1)-1,FALSE),0)</f>
        <v>81715</v>
      </c>
      <c r="K574">
        <f>IF(ISNUMBER(VLOOKUP($A574,pivotdata!$A$2:$V$772,COLUMN(K$1)-1,FALSE)),VLOOKUP($A574,pivotdata!$A$2:$V$772,COLUMN(K$1)-1,FALSE),0)</f>
        <v>39560</v>
      </c>
      <c r="L574">
        <f>IF(ISNUMBER(VLOOKUP($A574,pivotdata!$A$2:$V$772,COLUMN(L$1)-1,FALSE)),VLOOKUP($A574,pivotdata!$A$2:$V$772,COLUMN(L$1)-1,FALSE),0)</f>
        <v>26036</v>
      </c>
      <c r="M574">
        <f>IF(ISNUMBER(VLOOKUP($A574,pivotdata!$A$2:$V$772,COLUMN(M$1)-1,FALSE)),VLOOKUP($A574,pivotdata!$A$2:$V$772,COLUMN(M$1)-1,FALSE),0)</f>
        <v>77171</v>
      </c>
      <c r="N574">
        <f>IF(ISNUMBER(VLOOKUP($A574,pivotdata!$A$2:$V$772,COLUMN(N$1)-1,FALSE)),VLOOKUP($A574,pivotdata!$A$2:$V$772,COLUMN(N$1)-1,FALSE),0)</f>
        <v>25016</v>
      </c>
      <c r="O574">
        <f>IF(ISNUMBER(VLOOKUP($A574,pivotdata!$A$2:$V$772,COLUMN(O$1)-1,FALSE)),VLOOKUP($A574,pivotdata!$A$2:$V$772,COLUMN(O$1)-1,FALSE),0)</f>
        <v>70165</v>
      </c>
      <c r="P574">
        <f>IF(ISNUMBER(VLOOKUP($A574,pivotdata!$A$2:$V$772,COLUMN(P$1)-1,FALSE)),VLOOKUP($A574,pivotdata!$A$2:$V$772,COLUMN(P$1)-1,FALSE),0)</f>
        <v>168479</v>
      </c>
      <c r="Q574">
        <f>IF(ISNUMBER(VLOOKUP($A574,pivotdata!$A$2:$V$772,COLUMN(Q$1)-1,FALSE)),VLOOKUP($A574,pivotdata!$A$2:$V$772,COLUMN(Q$1)-1,FALSE),0)</f>
        <v>160704</v>
      </c>
      <c r="R574">
        <f>IF(ISNUMBER(VLOOKUP($A574,pivotdata!$A$2:$V$772,COLUMN(R$1)-1,FALSE)),VLOOKUP($A574,pivotdata!$A$2:$V$772,COLUMN(R$1)-1,FALSE),0)</f>
        <v>181360</v>
      </c>
      <c r="S574">
        <f>IF(ISNUMBER(VLOOKUP($A574,pivotdata!$A$2:$V$772,COLUMN(S$1)-1,FALSE)),VLOOKUP($A574,pivotdata!$A$2:$V$772,COLUMN(S$1)-1,FALSE),0)</f>
        <v>132730</v>
      </c>
      <c r="T574">
        <f>IF(ISNUMBER(VLOOKUP($A574,pivotdata!$A$2:$V$772,COLUMN(T$1)-1,FALSE)),VLOOKUP($A574,pivotdata!$A$2:$V$772,COLUMN(T$1)-1,FALSE),0)</f>
        <v>447445</v>
      </c>
      <c r="U574">
        <f>IF(ISNUMBER(VLOOKUP($A574,pivotdata!$A$2:$V$772,COLUMN(U$1)-1,FALSE)),VLOOKUP($A574,pivotdata!$A$2:$V$772,COLUMN(U$1)-1,FALSE),0)</f>
        <v>291290</v>
      </c>
      <c r="V574">
        <f>IF(ISNUMBER(VLOOKUP($A574,pivotdata!$A$2:$V$772,COLUMN(V$1)-1,FALSE)),VLOOKUP($A574,pivotdata!$A$2:$V$772,COLUMN(V$1)-1,FALSE),0)</f>
        <v>480488</v>
      </c>
      <c r="W574">
        <f>IF(ISNUMBER(VLOOKUP($A574,pivotdata!$A$2:$V$772,COLUMN(W$1)-1,FALSE)),VLOOKUP($A574,pivotdata!$A$2:$V$772,COLUMN(W$1)-1,FALSE),0)</f>
        <v>306942</v>
      </c>
    </row>
    <row r="575" spans="1:23" x14ac:dyDescent="0.25">
      <c r="A575" s="1">
        <v>7268</v>
      </c>
      <c r="B575" s="2" t="s">
        <v>229</v>
      </c>
      <c r="C575">
        <f>IF(ISNUMBER(VLOOKUP($A575,pivotdata!$A$2:$V$772,COLUMN(C$1)-1,FALSE)),VLOOKUP($A575,pivotdata!$A$2:$V$772,COLUMN(C$1)-1,FALSE),0)</f>
        <v>39377</v>
      </c>
      <c r="D575">
        <f>IF(ISNUMBER(VLOOKUP($A575,pivotdata!$A$2:$V$772,COLUMN(D$1)-1,FALSE)),VLOOKUP($A575,pivotdata!$A$2:$V$772,COLUMN(D$1)-1,FALSE),0)</f>
        <v>306408</v>
      </c>
      <c r="E575">
        <f>IF(ISNUMBER(VLOOKUP($A575,pivotdata!$A$2:$V$772,COLUMN(E$1)-1,FALSE)),VLOOKUP($A575,pivotdata!$A$2:$V$772,COLUMN(E$1)-1,FALSE),0)</f>
        <v>521564</v>
      </c>
      <c r="F575">
        <f>IF(ISNUMBER(VLOOKUP($A575,pivotdata!$A$2:$V$772,COLUMN(F$1)-1,FALSE)),VLOOKUP($A575,pivotdata!$A$2:$V$772,COLUMN(F$1)-1,FALSE),0)</f>
        <v>226975</v>
      </c>
      <c r="G575">
        <f>IF(ISNUMBER(VLOOKUP($A575,pivotdata!$A$2:$V$772,COLUMN(G$1)-1,FALSE)),VLOOKUP($A575,pivotdata!$A$2:$V$772,COLUMN(G$1)-1,FALSE),0)</f>
        <v>450538</v>
      </c>
      <c r="H575">
        <f>IF(ISNUMBER(VLOOKUP($A575,pivotdata!$A$2:$V$772,COLUMN(H$1)-1,FALSE)),VLOOKUP($A575,pivotdata!$A$2:$V$772,COLUMN(H$1)-1,FALSE),0)</f>
        <v>395903</v>
      </c>
      <c r="I575">
        <f>IF(ISNUMBER(VLOOKUP($A575,pivotdata!$A$2:$V$772,COLUMN(I$1)-1,FALSE)),VLOOKUP($A575,pivotdata!$A$2:$V$772,COLUMN(I$1)-1,FALSE),0)</f>
        <v>674776</v>
      </c>
      <c r="J575">
        <f>IF(ISNUMBER(VLOOKUP($A575,pivotdata!$A$2:$V$772,COLUMN(J$1)-1,FALSE)),VLOOKUP($A575,pivotdata!$A$2:$V$772,COLUMN(J$1)-1,FALSE),0)</f>
        <v>1021742</v>
      </c>
      <c r="K575">
        <f>IF(ISNUMBER(VLOOKUP($A575,pivotdata!$A$2:$V$772,COLUMN(K$1)-1,FALSE)),VLOOKUP($A575,pivotdata!$A$2:$V$772,COLUMN(K$1)-1,FALSE),0)</f>
        <v>899875</v>
      </c>
      <c r="L575">
        <f>IF(ISNUMBER(VLOOKUP($A575,pivotdata!$A$2:$V$772,COLUMN(L$1)-1,FALSE)),VLOOKUP($A575,pivotdata!$A$2:$V$772,COLUMN(L$1)-1,FALSE),0)</f>
        <v>578114</v>
      </c>
      <c r="M575">
        <f>IF(ISNUMBER(VLOOKUP($A575,pivotdata!$A$2:$V$772,COLUMN(M$1)-1,FALSE)),VLOOKUP($A575,pivotdata!$A$2:$V$772,COLUMN(M$1)-1,FALSE),0)</f>
        <v>690891</v>
      </c>
      <c r="N575">
        <f>IF(ISNUMBER(VLOOKUP($A575,pivotdata!$A$2:$V$772,COLUMN(N$1)-1,FALSE)),VLOOKUP($A575,pivotdata!$A$2:$V$772,COLUMN(N$1)-1,FALSE),0)</f>
        <v>877731</v>
      </c>
      <c r="O575">
        <f>IF(ISNUMBER(VLOOKUP($A575,pivotdata!$A$2:$V$772,COLUMN(O$1)-1,FALSE)),VLOOKUP($A575,pivotdata!$A$2:$V$772,COLUMN(O$1)-1,FALSE),0)</f>
        <v>492905</v>
      </c>
      <c r="P575">
        <f>IF(ISNUMBER(VLOOKUP($A575,pivotdata!$A$2:$V$772,COLUMN(P$1)-1,FALSE)),VLOOKUP($A575,pivotdata!$A$2:$V$772,COLUMN(P$1)-1,FALSE),0)</f>
        <v>352317</v>
      </c>
      <c r="Q575">
        <f>IF(ISNUMBER(VLOOKUP($A575,pivotdata!$A$2:$V$772,COLUMN(Q$1)-1,FALSE)),VLOOKUP($A575,pivotdata!$A$2:$V$772,COLUMN(Q$1)-1,FALSE),0)</f>
        <v>381081</v>
      </c>
      <c r="R575">
        <f>IF(ISNUMBER(VLOOKUP($A575,pivotdata!$A$2:$V$772,COLUMN(R$1)-1,FALSE)),VLOOKUP($A575,pivotdata!$A$2:$V$772,COLUMN(R$1)-1,FALSE),0)</f>
        <v>607102</v>
      </c>
      <c r="S575">
        <f>IF(ISNUMBER(VLOOKUP($A575,pivotdata!$A$2:$V$772,COLUMN(S$1)-1,FALSE)),VLOOKUP($A575,pivotdata!$A$2:$V$772,COLUMN(S$1)-1,FALSE),0)</f>
        <v>926195</v>
      </c>
      <c r="T575">
        <f>IF(ISNUMBER(VLOOKUP($A575,pivotdata!$A$2:$V$772,COLUMN(T$1)-1,FALSE)),VLOOKUP($A575,pivotdata!$A$2:$V$772,COLUMN(T$1)-1,FALSE),0)</f>
        <v>978468</v>
      </c>
      <c r="U575">
        <f>IF(ISNUMBER(VLOOKUP($A575,pivotdata!$A$2:$V$772,COLUMN(U$1)-1,FALSE)),VLOOKUP($A575,pivotdata!$A$2:$V$772,COLUMN(U$1)-1,FALSE),0)</f>
        <v>1144592</v>
      </c>
      <c r="V575">
        <f>IF(ISNUMBER(VLOOKUP($A575,pivotdata!$A$2:$V$772,COLUMN(V$1)-1,FALSE)),VLOOKUP($A575,pivotdata!$A$2:$V$772,COLUMN(V$1)-1,FALSE),0)</f>
        <v>1502950</v>
      </c>
      <c r="W575">
        <f>IF(ISNUMBER(VLOOKUP($A575,pivotdata!$A$2:$V$772,COLUMN(W$1)-1,FALSE)),VLOOKUP($A575,pivotdata!$A$2:$V$772,COLUMN(W$1)-1,FALSE),0)</f>
        <v>1272148</v>
      </c>
    </row>
    <row r="576" spans="1:23" x14ac:dyDescent="0.25">
      <c r="A576" s="1">
        <v>7269</v>
      </c>
      <c r="B576" s="2" t="s">
        <v>228</v>
      </c>
      <c r="C576">
        <f>IF(ISNUMBER(VLOOKUP($A576,pivotdata!$A$2:$V$772,COLUMN(C$1)-1,FALSE)),VLOOKUP($A576,pivotdata!$A$2:$V$772,COLUMN(C$1)-1,FALSE),0)</f>
        <v>109866</v>
      </c>
      <c r="D576">
        <f>IF(ISNUMBER(VLOOKUP($A576,pivotdata!$A$2:$V$772,COLUMN(D$1)-1,FALSE)),VLOOKUP($A576,pivotdata!$A$2:$V$772,COLUMN(D$1)-1,FALSE),0)</f>
        <v>37950</v>
      </c>
      <c r="E576">
        <f>IF(ISNUMBER(VLOOKUP($A576,pivotdata!$A$2:$V$772,COLUMN(E$1)-1,FALSE)),VLOOKUP($A576,pivotdata!$A$2:$V$772,COLUMN(E$1)-1,FALSE),0)</f>
        <v>30991</v>
      </c>
      <c r="F576">
        <f>IF(ISNUMBER(VLOOKUP($A576,pivotdata!$A$2:$V$772,COLUMN(F$1)-1,FALSE)),VLOOKUP($A576,pivotdata!$A$2:$V$772,COLUMN(F$1)-1,FALSE),0)</f>
        <v>73517</v>
      </c>
      <c r="G576">
        <f>IF(ISNUMBER(VLOOKUP($A576,pivotdata!$A$2:$V$772,COLUMN(G$1)-1,FALSE)),VLOOKUP($A576,pivotdata!$A$2:$V$772,COLUMN(G$1)-1,FALSE),0)</f>
        <v>12538</v>
      </c>
      <c r="H576">
        <f>IF(ISNUMBER(VLOOKUP($A576,pivotdata!$A$2:$V$772,COLUMN(H$1)-1,FALSE)),VLOOKUP($A576,pivotdata!$A$2:$V$772,COLUMN(H$1)-1,FALSE),0)</f>
        <v>109070</v>
      </c>
      <c r="I576">
        <f>IF(ISNUMBER(VLOOKUP($A576,pivotdata!$A$2:$V$772,COLUMN(I$1)-1,FALSE)),VLOOKUP($A576,pivotdata!$A$2:$V$772,COLUMN(I$1)-1,FALSE),0)</f>
        <v>23514</v>
      </c>
      <c r="J576">
        <f>IF(ISNUMBER(VLOOKUP($A576,pivotdata!$A$2:$V$772,COLUMN(J$1)-1,FALSE)),VLOOKUP($A576,pivotdata!$A$2:$V$772,COLUMN(J$1)-1,FALSE),0)</f>
        <v>56256</v>
      </c>
      <c r="K576">
        <f>IF(ISNUMBER(VLOOKUP($A576,pivotdata!$A$2:$V$772,COLUMN(K$1)-1,FALSE)),VLOOKUP($A576,pivotdata!$A$2:$V$772,COLUMN(K$1)-1,FALSE),0)</f>
        <v>157919</v>
      </c>
      <c r="L576">
        <f>IF(ISNUMBER(VLOOKUP($A576,pivotdata!$A$2:$V$772,COLUMN(L$1)-1,FALSE)),VLOOKUP($A576,pivotdata!$A$2:$V$772,COLUMN(L$1)-1,FALSE),0)</f>
        <v>158958</v>
      </c>
      <c r="M576">
        <f>IF(ISNUMBER(VLOOKUP($A576,pivotdata!$A$2:$V$772,COLUMN(M$1)-1,FALSE)),VLOOKUP($A576,pivotdata!$A$2:$V$772,COLUMN(M$1)-1,FALSE),0)</f>
        <v>368310</v>
      </c>
      <c r="N576">
        <f>IF(ISNUMBER(VLOOKUP($A576,pivotdata!$A$2:$V$772,COLUMN(N$1)-1,FALSE)),VLOOKUP($A576,pivotdata!$A$2:$V$772,COLUMN(N$1)-1,FALSE),0)</f>
        <v>269048</v>
      </c>
      <c r="O576">
        <f>IF(ISNUMBER(VLOOKUP($A576,pivotdata!$A$2:$V$772,COLUMN(O$1)-1,FALSE)),VLOOKUP($A576,pivotdata!$A$2:$V$772,COLUMN(O$1)-1,FALSE),0)</f>
        <v>326649</v>
      </c>
      <c r="P576">
        <f>IF(ISNUMBER(VLOOKUP($A576,pivotdata!$A$2:$V$772,COLUMN(P$1)-1,FALSE)),VLOOKUP($A576,pivotdata!$A$2:$V$772,COLUMN(P$1)-1,FALSE),0)</f>
        <v>1208015</v>
      </c>
      <c r="Q576">
        <f>IF(ISNUMBER(VLOOKUP($A576,pivotdata!$A$2:$V$772,COLUMN(Q$1)-1,FALSE)),VLOOKUP($A576,pivotdata!$A$2:$V$772,COLUMN(Q$1)-1,FALSE),0)</f>
        <v>282865</v>
      </c>
      <c r="R576">
        <f>IF(ISNUMBER(VLOOKUP($A576,pivotdata!$A$2:$V$772,COLUMN(R$1)-1,FALSE)),VLOOKUP($A576,pivotdata!$A$2:$V$772,COLUMN(R$1)-1,FALSE),0)</f>
        <v>368774</v>
      </c>
      <c r="S576">
        <f>IF(ISNUMBER(VLOOKUP($A576,pivotdata!$A$2:$V$772,COLUMN(S$1)-1,FALSE)),VLOOKUP($A576,pivotdata!$A$2:$V$772,COLUMN(S$1)-1,FALSE),0)</f>
        <v>2221279</v>
      </c>
      <c r="T576">
        <f>IF(ISNUMBER(VLOOKUP($A576,pivotdata!$A$2:$V$772,COLUMN(T$1)-1,FALSE)),VLOOKUP($A576,pivotdata!$A$2:$V$772,COLUMN(T$1)-1,FALSE),0)</f>
        <v>3198218</v>
      </c>
      <c r="U576">
        <f>IF(ISNUMBER(VLOOKUP($A576,pivotdata!$A$2:$V$772,COLUMN(U$1)-1,FALSE)),VLOOKUP($A576,pivotdata!$A$2:$V$772,COLUMN(U$1)-1,FALSE),0)</f>
        <v>4526061</v>
      </c>
      <c r="V576">
        <f>IF(ISNUMBER(VLOOKUP($A576,pivotdata!$A$2:$V$772,COLUMN(V$1)-1,FALSE)),VLOOKUP($A576,pivotdata!$A$2:$V$772,COLUMN(V$1)-1,FALSE),0)</f>
        <v>1687403</v>
      </c>
      <c r="W576">
        <f>IF(ISNUMBER(VLOOKUP($A576,pivotdata!$A$2:$V$772,COLUMN(W$1)-1,FALSE)),VLOOKUP($A576,pivotdata!$A$2:$V$772,COLUMN(W$1)-1,FALSE),0)</f>
        <v>1980491</v>
      </c>
    </row>
    <row r="577" spans="1:23" x14ac:dyDescent="0.25">
      <c r="A577" s="1">
        <v>7271</v>
      </c>
      <c r="B577" s="2" t="s">
        <v>227</v>
      </c>
      <c r="C577">
        <f>IF(ISNUMBER(VLOOKUP($A577,pivotdata!$A$2:$V$772,COLUMN(C$1)-1,FALSE)),VLOOKUP($A577,pivotdata!$A$2:$V$772,COLUMN(C$1)-1,FALSE),0)</f>
        <v>5087</v>
      </c>
      <c r="D577">
        <f>IF(ISNUMBER(VLOOKUP($A577,pivotdata!$A$2:$V$772,COLUMN(D$1)-1,FALSE)),VLOOKUP($A577,pivotdata!$A$2:$V$772,COLUMN(D$1)-1,FALSE),0)</f>
        <v>84945</v>
      </c>
      <c r="E577">
        <f>IF(ISNUMBER(VLOOKUP($A577,pivotdata!$A$2:$V$772,COLUMN(E$1)-1,FALSE)),VLOOKUP($A577,pivotdata!$A$2:$V$772,COLUMN(E$1)-1,FALSE),0)</f>
        <v>11557</v>
      </c>
      <c r="F577">
        <f>IF(ISNUMBER(VLOOKUP($A577,pivotdata!$A$2:$V$772,COLUMN(F$1)-1,FALSE)),VLOOKUP($A577,pivotdata!$A$2:$V$772,COLUMN(F$1)-1,FALSE),0)</f>
        <v>31896</v>
      </c>
      <c r="G577">
        <f>IF(ISNUMBER(VLOOKUP($A577,pivotdata!$A$2:$V$772,COLUMN(G$1)-1,FALSE)),VLOOKUP($A577,pivotdata!$A$2:$V$772,COLUMN(G$1)-1,FALSE),0)</f>
        <v>4300</v>
      </c>
      <c r="H577">
        <f>IF(ISNUMBER(VLOOKUP($A577,pivotdata!$A$2:$V$772,COLUMN(H$1)-1,FALSE)),VLOOKUP($A577,pivotdata!$A$2:$V$772,COLUMN(H$1)-1,FALSE),0)</f>
        <v>161196</v>
      </c>
      <c r="I577">
        <f>IF(ISNUMBER(VLOOKUP($A577,pivotdata!$A$2:$V$772,COLUMN(I$1)-1,FALSE)),VLOOKUP($A577,pivotdata!$A$2:$V$772,COLUMN(I$1)-1,FALSE),0)</f>
        <v>23623</v>
      </c>
      <c r="J577">
        <f>IF(ISNUMBER(VLOOKUP($A577,pivotdata!$A$2:$V$772,COLUMN(J$1)-1,FALSE)),VLOOKUP($A577,pivotdata!$A$2:$V$772,COLUMN(J$1)-1,FALSE),0)</f>
        <v>0</v>
      </c>
      <c r="K577">
        <f>IF(ISNUMBER(VLOOKUP($A577,pivotdata!$A$2:$V$772,COLUMN(K$1)-1,FALSE)),VLOOKUP($A577,pivotdata!$A$2:$V$772,COLUMN(K$1)-1,FALSE),0)</f>
        <v>15011</v>
      </c>
      <c r="L577">
        <f>IF(ISNUMBER(VLOOKUP($A577,pivotdata!$A$2:$V$772,COLUMN(L$1)-1,FALSE)),VLOOKUP($A577,pivotdata!$A$2:$V$772,COLUMN(L$1)-1,FALSE),0)</f>
        <v>44056</v>
      </c>
      <c r="M577">
        <f>IF(ISNUMBER(VLOOKUP($A577,pivotdata!$A$2:$V$772,COLUMN(M$1)-1,FALSE)),VLOOKUP($A577,pivotdata!$A$2:$V$772,COLUMN(M$1)-1,FALSE),0)</f>
        <v>10731</v>
      </c>
      <c r="N577">
        <f>IF(ISNUMBER(VLOOKUP($A577,pivotdata!$A$2:$V$772,COLUMN(N$1)-1,FALSE)),VLOOKUP($A577,pivotdata!$A$2:$V$772,COLUMN(N$1)-1,FALSE),0)</f>
        <v>44976</v>
      </c>
      <c r="O577">
        <f>IF(ISNUMBER(VLOOKUP($A577,pivotdata!$A$2:$V$772,COLUMN(O$1)-1,FALSE)),VLOOKUP($A577,pivotdata!$A$2:$V$772,COLUMN(O$1)-1,FALSE),0)</f>
        <v>36834</v>
      </c>
      <c r="P577">
        <f>IF(ISNUMBER(VLOOKUP($A577,pivotdata!$A$2:$V$772,COLUMN(P$1)-1,FALSE)),VLOOKUP($A577,pivotdata!$A$2:$V$772,COLUMN(P$1)-1,FALSE),0)</f>
        <v>23357</v>
      </c>
      <c r="Q577">
        <f>IF(ISNUMBER(VLOOKUP($A577,pivotdata!$A$2:$V$772,COLUMN(Q$1)-1,FALSE)),VLOOKUP($A577,pivotdata!$A$2:$V$772,COLUMN(Q$1)-1,FALSE),0)</f>
        <v>5555</v>
      </c>
      <c r="R577">
        <f>IF(ISNUMBER(VLOOKUP($A577,pivotdata!$A$2:$V$772,COLUMN(R$1)-1,FALSE)),VLOOKUP($A577,pivotdata!$A$2:$V$772,COLUMN(R$1)-1,FALSE),0)</f>
        <v>14207</v>
      </c>
      <c r="S577">
        <f>IF(ISNUMBER(VLOOKUP($A577,pivotdata!$A$2:$V$772,COLUMN(S$1)-1,FALSE)),VLOOKUP($A577,pivotdata!$A$2:$V$772,COLUMN(S$1)-1,FALSE),0)</f>
        <v>70556</v>
      </c>
      <c r="T577">
        <f>IF(ISNUMBER(VLOOKUP($A577,pivotdata!$A$2:$V$772,COLUMN(T$1)-1,FALSE)),VLOOKUP($A577,pivotdata!$A$2:$V$772,COLUMN(T$1)-1,FALSE),0)</f>
        <v>84368</v>
      </c>
      <c r="U577">
        <f>IF(ISNUMBER(VLOOKUP($A577,pivotdata!$A$2:$V$772,COLUMN(U$1)-1,FALSE)),VLOOKUP($A577,pivotdata!$A$2:$V$772,COLUMN(U$1)-1,FALSE),0)</f>
        <v>174534</v>
      </c>
      <c r="V577">
        <f>IF(ISNUMBER(VLOOKUP($A577,pivotdata!$A$2:$V$772,COLUMN(V$1)-1,FALSE)),VLOOKUP($A577,pivotdata!$A$2:$V$772,COLUMN(V$1)-1,FALSE),0)</f>
        <v>488984</v>
      </c>
      <c r="W577">
        <f>IF(ISNUMBER(VLOOKUP($A577,pivotdata!$A$2:$V$772,COLUMN(W$1)-1,FALSE)),VLOOKUP($A577,pivotdata!$A$2:$V$772,COLUMN(W$1)-1,FALSE),0)</f>
        <v>1587857</v>
      </c>
    </row>
    <row r="578" spans="1:23" x14ac:dyDescent="0.25">
      <c r="A578" s="1">
        <v>7272</v>
      </c>
      <c r="B578" s="2" t="s">
        <v>226</v>
      </c>
      <c r="C578">
        <f>IF(ISNUMBER(VLOOKUP($A578,pivotdata!$A$2:$V$772,COLUMN(C$1)-1,FALSE)),VLOOKUP($A578,pivotdata!$A$2:$V$772,COLUMN(C$1)-1,FALSE),0)</f>
        <v>617491</v>
      </c>
      <c r="D578">
        <f>IF(ISNUMBER(VLOOKUP($A578,pivotdata!$A$2:$V$772,COLUMN(D$1)-1,FALSE)),VLOOKUP($A578,pivotdata!$A$2:$V$772,COLUMN(D$1)-1,FALSE),0)</f>
        <v>711171</v>
      </c>
      <c r="E578">
        <f>IF(ISNUMBER(VLOOKUP($A578,pivotdata!$A$2:$V$772,COLUMN(E$1)-1,FALSE)),VLOOKUP($A578,pivotdata!$A$2:$V$772,COLUMN(E$1)-1,FALSE),0)</f>
        <v>683399</v>
      </c>
      <c r="F578">
        <f>IF(ISNUMBER(VLOOKUP($A578,pivotdata!$A$2:$V$772,COLUMN(F$1)-1,FALSE)),VLOOKUP($A578,pivotdata!$A$2:$V$772,COLUMN(F$1)-1,FALSE),0)</f>
        <v>756928</v>
      </c>
      <c r="G578">
        <f>IF(ISNUMBER(VLOOKUP($A578,pivotdata!$A$2:$V$772,COLUMN(G$1)-1,FALSE)),VLOOKUP($A578,pivotdata!$A$2:$V$772,COLUMN(G$1)-1,FALSE),0)</f>
        <v>1148648</v>
      </c>
      <c r="H578">
        <f>IF(ISNUMBER(VLOOKUP($A578,pivotdata!$A$2:$V$772,COLUMN(H$1)-1,FALSE)),VLOOKUP($A578,pivotdata!$A$2:$V$772,COLUMN(H$1)-1,FALSE),0)</f>
        <v>1269804</v>
      </c>
      <c r="I578">
        <f>IF(ISNUMBER(VLOOKUP($A578,pivotdata!$A$2:$V$772,COLUMN(I$1)-1,FALSE)),VLOOKUP($A578,pivotdata!$A$2:$V$772,COLUMN(I$1)-1,FALSE),0)</f>
        <v>801881</v>
      </c>
      <c r="J578">
        <f>IF(ISNUMBER(VLOOKUP($A578,pivotdata!$A$2:$V$772,COLUMN(J$1)-1,FALSE)),VLOOKUP($A578,pivotdata!$A$2:$V$772,COLUMN(J$1)-1,FALSE),0)</f>
        <v>1326753</v>
      </c>
      <c r="K578">
        <f>IF(ISNUMBER(VLOOKUP($A578,pivotdata!$A$2:$V$772,COLUMN(K$1)-1,FALSE)),VLOOKUP($A578,pivotdata!$A$2:$V$772,COLUMN(K$1)-1,FALSE),0)</f>
        <v>930164</v>
      </c>
      <c r="L578">
        <f>IF(ISNUMBER(VLOOKUP($A578,pivotdata!$A$2:$V$772,COLUMN(L$1)-1,FALSE)),VLOOKUP($A578,pivotdata!$A$2:$V$772,COLUMN(L$1)-1,FALSE),0)</f>
        <v>3106197</v>
      </c>
      <c r="M578">
        <f>IF(ISNUMBER(VLOOKUP($A578,pivotdata!$A$2:$V$772,COLUMN(M$1)-1,FALSE)),VLOOKUP($A578,pivotdata!$A$2:$V$772,COLUMN(M$1)-1,FALSE),0)</f>
        <v>2507797</v>
      </c>
      <c r="N578">
        <f>IF(ISNUMBER(VLOOKUP($A578,pivotdata!$A$2:$V$772,COLUMN(N$1)-1,FALSE)),VLOOKUP($A578,pivotdata!$A$2:$V$772,COLUMN(N$1)-1,FALSE),0)</f>
        <v>4003880</v>
      </c>
      <c r="O578">
        <f>IF(ISNUMBER(VLOOKUP($A578,pivotdata!$A$2:$V$772,COLUMN(O$1)-1,FALSE)),VLOOKUP($A578,pivotdata!$A$2:$V$772,COLUMN(O$1)-1,FALSE),0)</f>
        <v>2330077</v>
      </c>
      <c r="P578">
        <f>IF(ISNUMBER(VLOOKUP($A578,pivotdata!$A$2:$V$772,COLUMN(P$1)-1,FALSE)),VLOOKUP($A578,pivotdata!$A$2:$V$772,COLUMN(P$1)-1,FALSE),0)</f>
        <v>3815182</v>
      </c>
      <c r="Q578">
        <f>IF(ISNUMBER(VLOOKUP($A578,pivotdata!$A$2:$V$772,COLUMN(Q$1)-1,FALSE)),VLOOKUP($A578,pivotdata!$A$2:$V$772,COLUMN(Q$1)-1,FALSE),0)</f>
        <v>2141366</v>
      </c>
      <c r="R578">
        <f>IF(ISNUMBER(VLOOKUP($A578,pivotdata!$A$2:$V$772,COLUMN(R$1)-1,FALSE)),VLOOKUP($A578,pivotdata!$A$2:$V$772,COLUMN(R$1)-1,FALSE),0)</f>
        <v>3767727</v>
      </c>
      <c r="S578">
        <f>IF(ISNUMBER(VLOOKUP($A578,pivotdata!$A$2:$V$772,COLUMN(S$1)-1,FALSE)),VLOOKUP($A578,pivotdata!$A$2:$V$772,COLUMN(S$1)-1,FALSE),0)</f>
        <v>8273765</v>
      </c>
      <c r="T578">
        <f>IF(ISNUMBER(VLOOKUP($A578,pivotdata!$A$2:$V$772,COLUMN(T$1)-1,FALSE)),VLOOKUP($A578,pivotdata!$A$2:$V$772,COLUMN(T$1)-1,FALSE),0)</f>
        <v>5622976</v>
      </c>
      <c r="U578">
        <f>IF(ISNUMBER(VLOOKUP($A578,pivotdata!$A$2:$V$772,COLUMN(U$1)-1,FALSE)),VLOOKUP($A578,pivotdata!$A$2:$V$772,COLUMN(U$1)-1,FALSE),0)</f>
        <v>6825341</v>
      </c>
      <c r="V578">
        <f>IF(ISNUMBER(VLOOKUP($A578,pivotdata!$A$2:$V$772,COLUMN(V$1)-1,FALSE)),VLOOKUP($A578,pivotdata!$A$2:$V$772,COLUMN(V$1)-1,FALSE),0)</f>
        <v>5345246</v>
      </c>
      <c r="W578">
        <f>IF(ISNUMBER(VLOOKUP($A578,pivotdata!$A$2:$V$772,COLUMN(W$1)-1,FALSE)),VLOOKUP($A578,pivotdata!$A$2:$V$772,COLUMN(W$1)-1,FALSE),0)</f>
        <v>8510642</v>
      </c>
    </row>
    <row r="579" spans="1:23" x14ac:dyDescent="0.25">
      <c r="A579" s="1">
        <v>7281</v>
      </c>
      <c r="B579" s="2" t="s">
        <v>225</v>
      </c>
      <c r="C579">
        <f>IF(ISNUMBER(VLOOKUP($A579,pivotdata!$A$2:$V$772,COLUMN(C$1)-1,FALSE)),VLOOKUP($A579,pivotdata!$A$2:$V$772,COLUMN(C$1)-1,FALSE),0)</f>
        <v>3230114</v>
      </c>
      <c r="D579">
        <f>IF(ISNUMBER(VLOOKUP($A579,pivotdata!$A$2:$V$772,COLUMN(D$1)-1,FALSE)),VLOOKUP($A579,pivotdata!$A$2:$V$772,COLUMN(D$1)-1,FALSE),0)</f>
        <v>4316961</v>
      </c>
      <c r="E579">
        <f>IF(ISNUMBER(VLOOKUP($A579,pivotdata!$A$2:$V$772,COLUMN(E$1)-1,FALSE)),VLOOKUP($A579,pivotdata!$A$2:$V$772,COLUMN(E$1)-1,FALSE),0)</f>
        <v>5333949</v>
      </c>
      <c r="F579">
        <f>IF(ISNUMBER(VLOOKUP($A579,pivotdata!$A$2:$V$772,COLUMN(F$1)-1,FALSE)),VLOOKUP($A579,pivotdata!$A$2:$V$772,COLUMN(F$1)-1,FALSE),0)</f>
        <v>4319143</v>
      </c>
      <c r="G579">
        <f>IF(ISNUMBER(VLOOKUP($A579,pivotdata!$A$2:$V$772,COLUMN(G$1)-1,FALSE)),VLOOKUP($A579,pivotdata!$A$2:$V$772,COLUMN(G$1)-1,FALSE),0)</f>
        <v>2459178</v>
      </c>
      <c r="H579">
        <f>IF(ISNUMBER(VLOOKUP($A579,pivotdata!$A$2:$V$772,COLUMN(H$1)-1,FALSE)),VLOOKUP($A579,pivotdata!$A$2:$V$772,COLUMN(H$1)-1,FALSE),0)</f>
        <v>3140546</v>
      </c>
      <c r="I579">
        <f>IF(ISNUMBER(VLOOKUP($A579,pivotdata!$A$2:$V$772,COLUMN(I$1)-1,FALSE)),VLOOKUP($A579,pivotdata!$A$2:$V$772,COLUMN(I$1)-1,FALSE),0)</f>
        <v>2329280</v>
      </c>
      <c r="J579">
        <f>IF(ISNUMBER(VLOOKUP($A579,pivotdata!$A$2:$V$772,COLUMN(J$1)-1,FALSE)),VLOOKUP($A579,pivotdata!$A$2:$V$772,COLUMN(J$1)-1,FALSE),0)</f>
        <v>3639563</v>
      </c>
      <c r="K579">
        <f>IF(ISNUMBER(VLOOKUP($A579,pivotdata!$A$2:$V$772,COLUMN(K$1)-1,FALSE)),VLOOKUP($A579,pivotdata!$A$2:$V$772,COLUMN(K$1)-1,FALSE),0)</f>
        <v>3878826</v>
      </c>
      <c r="L579">
        <f>IF(ISNUMBER(VLOOKUP($A579,pivotdata!$A$2:$V$772,COLUMN(L$1)-1,FALSE)),VLOOKUP($A579,pivotdata!$A$2:$V$772,COLUMN(L$1)-1,FALSE),0)</f>
        <v>3453894</v>
      </c>
      <c r="M579">
        <f>IF(ISNUMBER(VLOOKUP($A579,pivotdata!$A$2:$V$772,COLUMN(M$1)-1,FALSE)),VLOOKUP($A579,pivotdata!$A$2:$V$772,COLUMN(M$1)-1,FALSE),0)</f>
        <v>5143701</v>
      </c>
      <c r="N579">
        <f>IF(ISNUMBER(VLOOKUP($A579,pivotdata!$A$2:$V$772,COLUMN(N$1)-1,FALSE)),VLOOKUP($A579,pivotdata!$A$2:$V$772,COLUMN(N$1)-1,FALSE),0)</f>
        <v>7198491</v>
      </c>
      <c r="O579">
        <f>IF(ISNUMBER(VLOOKUP($A579,pivotdata!$A$2:$V$772,COLUMN(O$1)-1,FALSE)),VLOOKUP($A579,pivotdata!$A$2:$V$772,COLUMN(O$1)-1,FALSE),0)</f>
        <v>6007036</v>
      </c>
      <c r="P579">
        <f>IF(ISNUMBER(VLOOKUP($A579,pivotdata!$A$2:$V$772,COLUMN(P$1)-1,FALSE)),VLOOKUP($A579,pivotdata!$A$2:$V$772,COLUMN(P$1)-1,FALSE),0)</f>
        <v>4524424</v>
      </c>
      <c r="Q579">
        <f>IF(ISNUMBER(VLOOKUP($A579,pivotdata!$A$2:$V$772,COLUMN(Q$1)-1,FALSE)),VLOOKUP($A579,pivotdata!$A$2:$V$772,COLUMN(Q$1)-1,FALSE),0)</f>
        <v>4303502</v>
      </c>
      <c r="R579">
        <f>IF(ISNUMBER(VLOOKUP($A579,pivotdata!$A$2:$V$772,COLUMN(R$1)-1,FALSE)),VLOOKUP($A579,pivotdata!$A$2:$V$772,COLUMN(R$1)-1,FALSE),0)</f>
        <v>4722460</v>
      </c>
      <c r="S579">
        <f>IF(ISNUMBER(VLOOKUP($A579,pivotdata!$A$2:$V$772,COLUMN(S$1)-1,FALSE)),VLOOKUP($A579,pivotdata!$A$2:$V$772,COLUMN(S$1)-1,FALSE),0)</f>
        <v>5687567</v>
      </c>
      <c r="T579">
        <f>IF(ISNUMBER(VLOOKUP($A579,pivotdata!$A$2:$V$772,COLUMN(T$1)-1,FALSE)),VLOOKUP($A579,pivotdata!$A$2:$V$772,COLUMN(T$1)-1,FALSE),0)</f>
        <v>6023395</v>
      </c>
      <c r="U579">
        <f>IF(ISNUMBER(VLOOKUP($A579,pivotdata!$A$2:$V$772,COLUMN(U$1)-1,FALSE)),VLOOKUP($A579,pivotdata!$A$2:$V$772,COLUMN(U$1)-1,FALSE),0)</f>
        <v>8753856</v>
      </c>
      <c r="V579">
        <f>IF(ISNUMBER(VLOOKUP($A579,pivotdata!$A$2:$V$772,COLUMN(V$1)-1,FALSE)),VLOOKUP($A579,pivotdata!$A$2:$V$772,COLUMN(V$1)-1,FALSE),0)</f>
        <v>7229527</v>
      </c>
      <c r="W579">
        <f>IF(ISNUMBER(VLOOKUP($A579,pivotdata!$A$2:$V$772,COLUMN(W$1)-1,FALSE)),VLOOKUP($A579,pivotdata!$A$2:$V$772,COLUMN(W$1)-1,FALSE),0)</f>
        <v>8429175</v>
      </c>
    </row>
    <row r="580" spans="1:23" x14ac:dyDescent="0.25">
      <c r="A580" s="1">
        <v>7283</v>
      </c>
      <c r="B580" s="2" t="s">
        <v>224</v>
      </c>
      <c r="C580">
        <f>IF(ISNUMBER(VLOOKUP($A580,pivotdata!$A$2:$V$772,COLUMN(C$1)-1,FALSE)),VLOOKUP($A580,pivotdata!$A$2:$V$772,COLUMN(C$1)-1,FALSE),0)</f>
        <v>2907063</v>
      </c>
      <c r="D580">
        <f>IF(ISNUMBER(VLOOKUP($A580,pivotdata!$A$2:$V$772,COLUMN(D$1)-1,FALSE)),VLOOKUP($A580,pivotdata!$A$2:$V$772,COLUMN(D$1)-1,FALSE),0)</f>
        <v>3210889</v>
      </c>
      <c r="E580">
        <f>IF(ISNUMBER(VLOOKUP($A580,pivotdata!$A$2:$V$772,COLUMN(E$1)-1,FALSE)),VLOOKUP($A580,pivotdata!$A$2:$V$772,COLUMN(E$1)-1,FALSE),0)</f>
        <v>3069364</v>
      </c>
      <c r="F580">
        <f>IF(ISNUMBER(VLOOKUP($A580,pivotdata!$A$2:$V$772,COLUMN(F$1)-1,FALSE)),VLOOKUP($A580,pivotdata!$A$2:$V$772,COLUMN(F$1)-1,FALSE),0)</f>
        <v>2574467</v>
      </c>
      <c r="G580">
        <f>IF(ISNUMBER(VLOOKUP($A580,pivotdata!$A$2:$V$772,COLUMN(G$1)-1,FALSE)),VLOOKUP($A580,pivotdata!$A$2:$V$772,COLUMN(G$1)-1,FALSE),0)</f>
        <v>1359443</v>
      </c>
      <c r="H580">
        <f>IF(ISNUMBER(VLOOKUP($A580,pivotdata!$A$2:$V$772,COLUMN(H$1)-1,FALSE)),VLOOKUP($A580,pivotdata!$A$2:$V$772,COLUMN(H$1)-1,FALSE),0)</f>
        <v>970100</v>
      </c>
      <c r="I580">
        <f>IF(ISNUMBER(VLOOKUP($A580,pivotdata!$A$2:$V$772,COLUMN(I$1)-1,FALSE)),VLOOKUP($A580,pivotdata!$A$2:$V$772,COLUMN(I$1)-1,FALSE),0)</f>
        <v>1696102</v>
      </c>
      <c r="J580">
        <f>IF(ISNUMBER(VLOOKUP($A580,pivotdata!$A$2:$V$772,COLUMN(J$1)-1,FALSE)),VLOOKUP($A580,pivotdata!$A$2:$V$772,COLUMN(J$1)-1,FALSE),0)</f>
        <v>2925771</v>
      </c>
      <c r="K580">
        <f>IF(ISNUMBER(VLOOKUP($A580,pivotdata!$A$2:$V$772,COLUMN(K$1)-1,FALSE)),VLOOKUP($A580,pivotdata!$A$2:$V$772,COLUMN(K$1)-1,FALSE),0)</f>
        <v>2688278</v>
      </c>
      <c r="L580">
        <f>IF(ISNUMBER(VLOOKUP($A580,pivotdata!$A$2:$V$772,COLUMN(L$1)-1,FALSE)),VLOOKUP($A580,pivotdata!$A$2:$V$772,COLUMN(L$1)-1,FALSE),0)</f>
        <v>1952428</v>
      </c>
      <c r="M580">
        <f>IF(ISNUMBER(VLOOKUP($A580,pivotdata!$A$2:$V$772,COLUMN(M$1)-1,FALSE)),VLOOKUP($A580,pivotdata!$A$2:$V$772,COLUMN(M$1)-1,FALSE),0)</f>
        <v>2013937</v>
      </c>
      <c r="N580">
        <f>IF(ISNUMBER(VLOOKUP($A580,pivotdata!$A$2:$V$772,COLUMN(N$1)-1,FALSE)),VLOOKUP($A580,pivotdata!$A$2:$V$772,COLUMN(N$1)-1,FALSE),0)</f>
        <v>2121152</v>
      </c>
      <c r="O580">
        <f>IF(ISNUMBER(VLOOKUP($A580,pivotdata!$A$2:$V$772,COLUMN(O$1)-1,FALSE)),VLOOKUP($A580,pivotdata!$A$2:$V$772,COLUMN(O$1)-1,FALSE),0)</f>
        <v>2099377</v>
      </c>
      <c r="P580">
        <f>IF(ISNUMBER(VLOOKUP($A580,pivotdata!$A$2:$V$772,COLUMN(P$1)-1,FALSE)),VLOOKUP($A580,pivotdata!$A$2:$V$772,COLUMN(P$1)-1,FALSE),0)</f>
        <v>2007256</v>
      </c>
      <c r="Q580">
        <f>IF(ISNUMBER(VLOOKUP($A580,pivotdata!$A$2:$V$772,COLUMN(Q$1)-1,FALSE)),VLOOKUP($A580,pivotdata!$A$2:$V$772,COLUMN(Q$1)-1,FALSE),0)</f>
        <v>3528351</v>
      </c>
      <c r="R580">
        <f>IF(ISNUMBER(VLOOKUP($A580,pivotdata!$A$2:$V$772,COLUMN(R$1)-1,FALSE)),VLOOKUP($A580,pivotdata!$A$2:$V$772,COLUMN(R$1)-1,FALSE),0)</f>
        <v>4637022</v>
      </c>
      <c r="S580">
        <f>IF(ISNUMBER(VLOOKUP($A580,pivotdata!$A$2:$V$772,COLUMN(S$1)-1,FALSE)),VLOOKUP($A580,pivotdata!$A$2:$V$772,COLUMN(S$1)-1,FALSE),0)</f>
        <v>6171852</v>
      </c>
      <c r="T580">
        <f>IF(ISNUMBER(VLOOKUP($A580,pivotdata!$A$2:$V$772,COLUMN(T$1)-1,FALSE)),VLOOKUP($A580,pivotdata!$A$2:$V$772,COLUMN(T$1)-1,FALSE),0)</f>
        <v>6497860</v>
      </c>
      <c r="U580">
        <f>IF(ISNUMBER(VLOOKUP($A580,pivotdata!$A$2:$V$772,COLUMN(U$1)-1,FALSE)),VLOOKUP($A580,pivotdata!$A$2:$V$772,COLUMN(U$1)-1,FALSE),0)</f>
        <v>6874279</v>
      </c>
      <c r="V580">
        <f>IF(ISNUMBER(VLOOKUP($A580,pivotdata!$A$2:$V$772,COLUMN(V$1)-1,FALSE)),VLOOKUP($A580,pivotdata!$A$2:$V$772,COLUMN(V$1)-1,FALSE),0)</f>
        <v>15001232</v>
      </c>
      <c r="W580">
        <f>IF(ISNUMBER(VLOOKUP($A580,pivotdata!$A$2:$V$772,COLUMN(W$1)-1,FALSE)),VLOOKUP($A580,pivotdata!$A$2:$V$772,COLUMN(W$1)-1,FALSE),0)</f>
        <v>13891823</v>
      </c>
    </row>
    <row r="581" spans="1:23" x14ac:dyDescent="0.25">
      <c r="A581" s="1">
        <v>7284</v>
      </c>
      <c r="B581" s="2" t="s">
        <v>223</v>
      </c>
      <c r="C581">
        <f>IF(ISNUMBER(VLOOKUP($A581,pivotdata!$A$2:$V$772,COLUMN(C$1)-1,FALSE)),VLOOKUP($A581,pivotdata!$A$2:$V$772,COLUMN(C$1)-1,FALSE),0)</f>
        <v>1405818</v>
      </c>
      <c r="D581">
        <f>IF(ISNUMBER(VLOOKUP($A581,pivotdata!$A$2:$V$772,COLUMN(D$1)-1,FALSE)),VLOOKUP($A581,pivotdata!$A$2:$V$772,COLUMN(D$1)-1,FALSE),0)</f>
        <v>684730</v>
      </c>
      <c r="E581">
        <f>IF(ISNUMBER(VLOOKUP($A581,pivotdata!$A$2:$V$772,COLUMN(E$1)-1,FALSE)),VLOOKUP($A581,pivotdata!$A$2:$V$772,COLUMN(E$1)-1,FALSE),0)</f>
        <v>3320587</v>
      </c>
      <c r="F581">
        <f>IF(ISNUMBER(VLOOKUP($A581,pivotdata!$A$2:$V$772,COLUMN(F$1)-1,FALSE)),VLOOKUP($A581,pivotdata!$A$2:$V$772,COLUMN(F$1)-1,FALSE),0)</f>
        <v>3256978</v>
      </c>
      <c r="G581">
        <f>IF(ISNUMBER(VLOOKUP($A581,pivotdata!$A$2:$V$772,COLUMN(G$1)-1,FALSE)),VLOOKUP($A581,pivotdata!$A$2:$V$772,COLUMN(G$1)-1,FALSE),0)</f>
        <v>3370871</v>
      </c>
      <c r="H581">
        <f>IF(ISNUMBER(VLOOKUP($A581,pivotdata!$A$2:$V$772,COLUMN(H$1)-1,FALSE)),VLOOKUP($A581,pivotdata!$A$2:$V$772,COLUMN(H$1)-1,FALSE),0)</f>
        <v>1992607</v>
      </c>
      <c r="I581">
        <f>IF(ISNUMBER(VLOOKUP($A581,pivotdata!$A$2:$V$772,COLUMN(I$1)-1,FALSE)),VLOOKUP($A581,pivotdata!$A$2:$V$772,COLUMN(I$1)-1,FALSE),0)</f>
        <v>2937343</v>
      </c>
      <c r="J581">
        <f>IF(ISNUMBER(VLOOKUP($A581,pivotdata!$A$2:$V$772,COLUMN(J$1)-1,FALSE)),VLOOKUP($A581,pivotdata!$A$2:$V$772,COLUMN(J$1)-1,FALSE),0)</f>
        <v>3494358</v>
      </c>
      <c r="K581">
        <f>IF(ISNUMBER(VLOOKUP($A581,pivotdata!$A$2:$V$772,COLUMN(K$1)-1,FALSE)),VLOOKUP($A581,pivotdata!$A$2:$V$772,COLUMN(K$1)-1,FALSE),0)</f>
        <v>4910271</v>
      </c>
      <c r="L581">
        <f>IF(ISNUMBER(VLOOKUP($A581,pivotdata!$A$2:$V$772,COLUMN(L$1)-1,FALSE)),VLOOKUP($A581,pivotdata!$A$2:$V$772,COLUMN(L$1)-1,FALSE),0)</f>
        <v>6377501</v>
      </c>
      <c r="M581">
        <f>IF(ISNUMBER(VLOOKUP($A581,pivotdata!$A$2:$V$772,COLUMN(M$1)-1,FALSE)),VLOOKUP($A581,pivotdata!$A$2:$V$772,COLUMN(M$1)-1,FALSE),0)</f>
        <v>5543680</v>
      </c>
      <c r="N581">
        <f>IF(ISNUMBER(VLOOKUP($A581,pivotdata!$A$2:$V$772,COLUMN(N$1)-1,FALSE)),VLOOKUP($A581,pivotdata!$A$2:$V$772,COLUMN(N$1)-1,FALSE),0)</f>
        <v>7926621</v>
      </c>
      <c r="O581">
        <f>IF(ISNUMBER(VLOOKUP($A581,pivotdata!$A$2:$V$772,COLUMN(O$1)-1,FALSE)),VLOOKUP($A581,pivotdata!$A$2:$V$772,COLUMN(O$1)-1,FALSE),0)</f>
        <v>14091936</v>
      </c>
      <c r="P581">
        <f>IF(ISNUMBER(VLOOKUP($A581,pivotdata!$A$2:$V$772,COLUMN(P$1)-1,FALSE)),VLOOKUP($A581,pivotdata!$A$2:$V$772,COLUMN(P$1)-1,FALSE),0)</f>
        <v>11699227</v>
      </c>
      <c r="Q581">
        <f>IF(ISNUMBER(VLOOKUP($A581,pivotdata!$A$2:$V$772,COLUMN(Q$1)-1,FALSE)),VLOOKUP($A581,pivotdata!$A$2:$V$772,COLUMN(Q$1)-1,FALSE),0)</f>
        <v>10696313</v>
      </c>
      <c r="R581">
        <f>IF(ISNUMBER(VLOOKUP($A581,pivotdata!$A$2:$V$772,COLUMN(R$1)-1,FALSE)),VLOOKUP($A581,pivotdata!$A$2:$V$772,COLUMN(R$1)-1,FALSE),0)</f>
        <v>16524378</v>
      </c>
      <c r="S581">
        <f>IF(ISNUMBER(VLOOKUP($A581,pivotdata!$A$2:$V$772,COLUMN(S$1)-1,FALSE)),VLOOKUP($A581,pivotdata!$A$2:$V$772,COLUMN(S$1)-1,FALSE),0)</f>
        <v>15704213</v>
      </c>
      <c r="T581">
        <f>IF(ISNUMBER(VLOOKUP($A581,pivotdata!$A$2:$V$772,COLUMN(T$1)-1,FALSE)),VLOOKUP($A581,pivotdata!$A$2:$V$772,COLUMN(T$1)-1,FALSE),0)</f>
        <v>21054990</v>
      </c>
      <c r="U581">
        <f>IF(ISNUMBER(VLOOKUP($A581,pivotdata!$A$2:$V$772,COLUMN(U$1)-1,FALSE)),VLOOKUP($A581,pivotdata!$A$2:$V$772,COLUMN(U$1)-1,FALSE),0)</f>
        <v>22033145</v>
      </c>
      <c r="V581">
        <f>IF(ISNUMBER(VLOOKUP($A581,pivotdata!$A$2:$V$772,COLUMN(V$1)-1,FALSE)),VLOOKUP($A581,pivotdata!$A$2:$V$772,COLUMN(V$1)-1,FALSE),0)</f>
        <v>29888332</v>
      </c>
      <c r="W581">
        <f>IF(ISNUMBER(VLOOKUP($A581,pivotdata!$A$2:$V$772,COLUMN(W$1)-1,FALSE)),VLOOKUP($A581,pivotdata!$A$2:$V$772,COLUMN(W$1)-1,FALSE),0)</f>
        <v>16296071</v>
      </c>
    </row>
    <row r="582" spans="1:23" x14ac:dyDescent="0.25">
      <c r="A582" s="1">
        <v>7361</v>
      </c>
      <c r="B582" s="2" t="s">
        <v>222</v>
      </c>
      <c r="C582">
        <f>IF(ISNUMBER(VLOOKUP($A582,pivotdata!$A$2:$V$772,COLUMN(C$1)-1,FALSE)),VLOOKUP($A582,pivotdata!$A$2:$V$772,COLUMN(C$1)-1,FALSE),0)</f>
        <v>436536</v>
      </c>
      <c r="D582">
        <f>IF(ISNUMBER(VLOOKUP($A582,pivotdata!$A$2:$V$772,COLUMN(D$1)-1,FALSE)),VLOOKUP($A582,pivotdata!$A$2:$V$772,COLUMN(D$1)-1,FALSE),0)</f>
        <v>311056</v>
      </c>
      <c r="E582">
        <f>IF(ISNUMBER(VLOOKUP($A582,pivotdata!$A$2:$V$772,COLUMN(E$1)-1,FALSE)),VLOOKUP($A582,pivotdata!$A$2:$V$772,COLUMN(E$1)-1,FALSE),0)</f>
        <v>774704</v>
      </c>
      <c r="F582">
        <f>IF(ISNUMBER(VLOOKUP($A582,pivotdata!$A$2:$V$772,COLUMN(F$1)-1,FALSE)),VLOOKUP($A582,pivotdata!$A$2:$V$772,COLUMN(F$1)-1,FALSE),0)</f>
        <v>970000</v>
      </c>
      <c r="G582">
        <f>IF(ISNUMBER(VLOOKUP($A582,pivotdata!$A$2:$V$772,COLUMN(G$1)-1,FALSE)),VLOOKUP($A582,pivotdata!$A$2:$V$772,COLUMN(G$1)-1,FALSE),0)</f>
        <v>356409</v>
      </c>
      <c r="H582">
        <f>IF(ISNUMBER(VLOOKUP($A582,pivotdata!$A$2:$V$772,COLUMN(H$1)-1,FALSE)),VLOOKUP($A582,pivotdata!$A$2:$V$772,COLUMN(H$1)-1,FALSE),0)</f>
        <v>183831</v>
      </c>
      <c r="I582">
        <f>IF(ISNUMBER(VLOOKUP($A582,pivotdata!$A$2:$V$772,COLUMN(I$1)-1,FALSE)),VLOOKUP($A582,pivotdata!$A$2:$V$772,COLUMN(I$1)-1,FALSE),0)</f>
        <v>317724</v>
      </c>
      <c r="J582">
        <f>IF(ISNUMBER(VLOOKUP($A582,pivotdata!$A$2:$V$772,COLUMN(J$1)-1,FALSE)),VLOOKUP($A582,pivotdata!$A$2:$V$772,COLUMN(J$1)-1,FALSE),0)</f>
        <v>275759</v>
      </c>
      <c r="K582">
        <f>IF(ISNUMBER(VLOOKUP($A582,pivotdata!$A$2:$V$772,COLUMN(K$1)-1,FALSE)),VLOOKUP($A582,pivotdata!$A$2:$V$772,COLUMN(K$1)-1,FALSE),0)</f>
        <v>423728</v>
      </c>
      <c r="L582">
        <f>IF(ISNUMBER(VLOOKUP($A582,pivotdata!$A$2:$V$772,COLUMN(L$1)-1,FALSE)),VLOOKUP($A582,pivotdata!$A$2:$V$772,COLUMN(L$1)-1,FALSE),0)</f>
        <v>277768</v>
      </c>
      <c r="M582">
        <f>IF(ISNUMBER(VLOOKUP($A582,pivotdata!$A$2:$V$772,COLUMN(M$1)-1,FALSE)),VLOOKUP($A582,pivotdata!$A$2:$V$772,COLUMN(M$1)-1,FALSE),0)</f>
        <v>1093463</v>
      </c>
      <c r="N582">
        <f>IF(ISNUMBER(VLOOKUP($A582,pivotdata!$A$2:$V$772,COLUMN(N$1)-1,FALSE)),VLOOKUP($A582,pivotdata!$A$2:$V$772,COLUMN(N$1)-1,FALSE),0)</f>
        <v>1532356</v>
      </c>
      <c r="O582">
        <f>IF(ISNUMBER(VLOOKUP($A582,pivotdata!$A$2:$V$772,COLUMN(O$1)-1,FALSE)),VLOOKUP($A582,pivotdata!$A$2:$V$772,COLUMN(O$1)-1,FALSE),0)</f>
        <v>1237951</v>
      </c>
      <c r="P582">
        <f>IF(ISNUMBER(VLOOKUP($A582,pivotdata!$A$2:$V$772,COLUMN(P$1)-1,FALSE)),VLOOKUP($A582,pivotdata!$A$2:$V$772,COLUMN(P$1)-1,FALSE),0)</f>
        <v>602024</v>
      </c>
      <c r="Q582">
        <f>IF(ISNUMBER(VLOOKUP($A582,pivotdata!$A$2:$V$772,COLUMN(Q$1)-1,FALSE)),VLOOKUP($A582,pivotdata!$A$2:$V$772,COLUMN(Q$1)-1,FALSE),0)</f>
        <v>639122</v>
      </c>
      <c r="R582">
        <f>IF(ISNUMBER(VLOOKUP($A582,pivotdata!$A$2:$V$772,COLUMN(R$1)-1,FALSE)),VLOOKUP($A582,pivotdata!$A$2:$V$772,COLUMN(R$1)-1,FALSE),0)</f>
        <v>942342</v>
      </c>
      <c r="S582">
        <f>IF(ISNUMBER(VLOOKUP($A582,pivotdata!$A$2:$V$772,COLUMN(S$1)-1,FALSE)),VLOOKUP($A582,pivotdata!$A$2:$V$772,COLUMN(S$1)-1,FALSE),0)</f>
        <v>2197101</v>
      </c>
      <c r="T582">
        <f>IF(ISNUMBER(VLOOKUP($A582,pivotdata!$A$2:$V$772,COLUMN(T$1)-1,FALSE)),VLOOKUP($A582,pivotdata!$A$2:$V$772,COLUMN(T$1)-1,FALSE),0)</f>
        <v>983067</v>
      </c>
      <c r="U582">
        <f>IF(ISNUMBER(VLOOKUP($A582,pivotdata!$A$2:$V$772,COLUMN(U$1)-1,FALSE)),VLOOKUP($A582,pivotdata!$A$2:$V$772,COLUMN(U$1)-1,FALSE),0)</f>
        <v>856426</v>
      </c>
      <c r="V582">
        <f>IF(ISNUMBER(VLOOKUP($A582,pivotdata!$A$2:$V$772,COLUMN(V$1)-1,FALSE)),VLOOKUP($A582,pivotdata!$A$2:$V$772,COLUMN(V$1)-1,FALSE),0)</f>
        <v>1176395</v>
      </c>
      <c r="W582">
        <f>IF(ISNUMBER(VLOOKUP($A582,pivotdata!$A$2:$V$772,COLUMN(W$1)-1,FALSE)),VLOOKUP($A582,pivotdata!$A$2:$V$772,COLUMN(W$1)-1,FALSE),0)</f>
        <v>1182316</v>
      </c>
    </row>
    <row r="583" spans="1:23" x14ac:dyDescent="0.25">
      <c r="A583" s="1">
        <v>7362</v>
      </c>
      <c r="B583" s="2" t="s">
        <v>221</v>
      </c>
      <c r="C583">
        <f>IF(ISNUMBER(VLOOKUP($A583,pivotdata!$A$2:$V$772,COLUMN(C$1)-1,FALSE)),VLOOKUP($A583,pivotdata!$A$2:$V$772,COLUMN(C$1)-1,FALSE),0)</f>
        <v>2846841</v>
      </c>
      <c r="D583">
        <f>IF(ISNUMBER(VLOOKUP($A583,pivotdata!$A$2:$V$772,COLUMN(D$1)-1,FALSE)),VLOOKUP($A583,pivotdata!$A$2:$V$772,COLUMN(D$1)-1,FALSE),0)</f>
        <v>2745462</v>
      </c>
      <c r="E583">
        <f>IF(ISNUMBER(VLOOKUP($A583,pivotdata!$A$2:$V$772,COLUMN(E$1)-1,FALSE)),VLOOKUP($A583,pivotdata!$A$2:$V$772,COLUMN(E$1)-1,FALSE),0)</f>
        <v>2833055</v>
      </c>
      <c r="F583">
        <f>IF(ISNUMBER(VLOOKUP($A583,pivotdata!$A$2:$V$772,COLUMN(F$1)-1,FALSE)),VLOOKUP($A583,pivotdata!$A$2:$V$772,COLUMN(F$1)-1,FALSE),0)</f>
        <v>2060441</v>
      </c>
      <c r="G583">
        <f>IF(ISNUMBER(VLOOKUP($A583,pivotdata!$A$2:$V$772,COLUMN(G$1)-1,FALSE)),VLOOKUP($A583,pivotdata!$A$2:$V$772,COLUMN(G$1)-1,FALSE),0)</f>
        <v>2273292</v>
      </c>
      <c r="H583">
        <f>IF(ISNUMBER(VLOOKUP($A583,pivotdata!$A$2:$V$772,COLUMN(H$1)-1,FALSE)),VLOOKUP($A583,pivotdata!$A$2:$V$772,COLUMN(H$1)-1,FALSE),0)</f>
        <v>445871</v>
      </c>
      <c r="I583">
        <f>IF(ISNUMBER(VLOOKUP($A583,pivotdata!$A$2:$V$772,COLUMN(I$1)-1,FALSE)),VLOOKUP($A583,pivotdata!$A$2:$V$772,COLUMN(I$1)-1,FALSE),0)</f>
        <v>989848</v>
      </c>
      <c r="J583">
        <f>IF(ISNUMBER(VLOOKUP($A583,pivotdata!$A$2:$V$772,COLUMN(J$1)-1,FALSE)),VLOOKUP($A583,pivotdata!$A$2:$V$772,COLUMN(J$1)-1,FALSE),0)</f>
        <v>709496</v>
      </c>
      <c r="K583">
        <f>IF(ISNUMBER(VLOOKUP($A583,pivotdata!$A$2:$V$772,COLUMN(K$1)-1,FALSE)),VLOOKUP($A583,pivotdata!$A$2:$V$772,COLUMN(K$1)-1,FALSE),0)</f>
        <v>2743563</v>
      </c>
      <c r="L583">
        <f>IF(ISNUMBER(VLOOKUP($A583,pivotdata!$A$2:$V$772,COLUMN(L$1)-1,FALSE)),VLOOKUP($A583,pivotdata!$A$2:$V$772,COLUMN(L$1)-1,FALSE),0)</f>
        <v>3640957</v>
      </c>
      <c r="M583">
        <f>IF(ISNUMBER(VLOOKUP($A583,pivotdata!$A$2:$V$772,COLUMN(M$1)-1,FALSE)),VLOOKUP($A583,pivotdata!$A$2:$V$772,COLUMN(M$1)-1,FALSE),0)</f>
        <v>3485837</v>
      </c>
      <c r="N583">
        <f>IF(ISNUMBER(VLOOKUP($A583,pivotdata!$A$2:$V$772,COLUMN(N$1)-1,FALSE)),VLOOKUP($A583,pivotdata!$A$2:$V$772,COLUMN(N$1)-1,FALSE),0)</f>
        <v>5868356</v>
      </c>
      <c r="O583">
        <f>IF(ISNUMBER(VLOOKUP($A583,pivotdata!$A$2:$V$772,COLUMN(O$1)-1,FALSE)),VLOOKUP($A583,pivotdata!$A$2:$V$772,COLUMN(O$1)-1,FALSE),0)</f>
        <v>3756244</v>
      </c>
      <c r="P583">
        <f>IF(ISNUMBER(VLOOKUP($A583,pivotdata!$A$2:$V$772,COLUMN(P$1)-1,FALSE)),VLOOKUP($A583,pivotdata!$A$2:$V$772,COLUMN(P$1)-1,FALSE),0)</f>
        <v>3619253</v>
      </c>
      <c r="Q583">
        <f>IF(ISNUMBER(VLOOKUP($A583,pivotdata!$A$2:$V$772,COLUMN(Q$1)-1,FALSE)),VLOOKUP($A583,pivotdata!$A$2:$V$772,COLUMN(Q$1)-1,FALSE),0)</f>
        <v>5431501</v>
      </c>
      <c r="R583">
        <f>IF(ISNUMBER(VLOOKUP($A583,pivotdata!$A$2:$V$772,COLUMN(R$1)-1,FALSE)),VLOOKUP($A583,pivotdata!$A$2:$V$772,COLUMN(R$1)-1,FALSE),0)</f>
        <v>2332288</v>
      </c>
      <c r="S583">
        <f>IF(ISNUMBER(VLOOKUP($A583,pivotdata!$A$2:$V$772,COLUMN(S$1)-1,FALSE)),VLOOKUP($A583,pivotdata!$A$2:$V$772,COLUMN(S$1)-1,FALSE),0)</f>
        <v>5346184</v>
      </c>
      <c r="T583">
        <f>IF(ISNUMBER(VLOOKUP($A583,pivotdata!$A$2:$V$772,COLUMN(T$1)-1,FALSE)),VLOOKUP($A583,pivotdata!$A$2:$V$772,COLUMN(T$1)-1,FALSE),0)</f>
        <v>4405680</v>
      </c>
      <c r="U583">
        <f>IF(ISNUMBER(VLOOKUP($A583,pivotdata!$A$2:$V$772,COLUMN(U$1)-1,FALSE)),VLOOKUP($A583,pivotdata!$A$2:$V$772,COLUMN(U$1)-1,FALSE),0)</f>
        <v>9632137</v>
      </c>
      <c r="V583">
        <f>IF(ISNUMBER(VLOOKUP($A583,pivotdata!$A$2:$V$772,COLUMN(V$1)-1,FALSE)),VLOOKUP($A583,pivotdata!$A$2:$V$772,COLUMN(V$1)-1,FALSE),0)</f>
        <v>6826402</v>
      </c>
      <c r="W583">
        <f>IF(ISNUMBER(VLOOKUP($A583,pivotdata!$A$2:$V$772,COLUMN(W$1)-1,FALSE)),VLOOKUP($A583,pivotdata!$A$2:$V$772,COLUMN(W$1)-1,FALSE),0)</f>
        <v>5235608</v>
      </c>
    </row>
    <row r="584" spans="1:23" x14ac:dyDescent="0.25">
      <c r="A584" s="1">
        <v>7367</v>
      </c>
      <c r="B584" s="2" t="s">
        <v>220</v>
      </c>
      <c r="C584">
        <f>IF(ISNUMBER(VLOOKUP($A584,pivotdata!$A$2:$V$772,COLUMN(C$1)-1,FALSE)),VLOOKUP($A584,pivotdata!$A$2:$V$772,COLUMN(C$1)-1,FALSE),0)</f>
        <v>45143</v>
      </c>
      <c r="D584">
        <f>IF(ISNUMBER(VLOOKUP($A584,pivotdata!$A$2:$V$772,COLUMN(D$1)-1,FALSE)),VLOOKUP($A584,pivotdata!$A$2:$V$772,COLUMN(D$1)-1,FALSE),0)</f>
        <v>164899</v>
      </c>
      <c r="E584">
        <f>IF(ISNUMBER(VLOOKUP($A584,pivotdata!$A$2:$V$772,COLUMN(E$1)-1,FALSE)),VLOOKUP($A584,pivotdata!$A$2:$V$772,COLUMN(E$1)-1,FALSE),0)</f>
        <v>318057</v>
      </c>
      <c r="F584">
        <f>IF(ISNUMBER(VLOOKUP($A584,pivotdata!$A$2:$V$772,COLUMN(F$1)-1,FALSE)),VLOOKUP($A584,pivotdata!$A$2:$V$772,COLUMN(F$1)-1,FALSE),0)</f>
        <v>265484</v>
      </c>
      <c r="G584">
        <f>IF(ISNUMBER(VLOOKUP($A584,pivotdata!$A$2:$V$772,COLUMN(G$1)-1,FALSE)),VLOOKUP($A584,pivotdata!$A$2:$V$772,COLUMN(G$1)-1,FALSE),0)</f>
        <v>50282</v>
      </c>
      <c r="H584">
        <f>IF(ISNUMBER(VLOOKUP($A584,pivotdata!$A$2:$V$772,COLUMN(H$1)-1,FALSE)),VLOOKUP($A584,pivotdata!$A$2:$V$772,COLUMN(H$1)-1,FALSE),0)</f>
        <v>49855</v>
      </c>
      <c r="I584">
        <f>IF(ISNUMBER(VLOOKUP($A584,pivotdata!$A$2:$V$772,COLUMN(I$1)-1,FALSE)),VLOOKUP($A584,pivotdata!$A$2:$V$772,COLUMN(I$1)-1,FALSE),0)</f>
        <v>64823</v>
      </c>
      <c r="J584">
        <f>IF(ISNUMBER(VLOOKUP($A584,pivotdata!$A$2:$V$772,COLUMN(J$1)-1,FALSE)),VLOOKUP($A584,pivotdata!$A$2:$V$772,COLUMN(J$1)-1,FALSE),0)</f>
        <v>57898</v>
      </c>
      <c r="K584">
        <f>IF(ISNUMBER(VLOOKUP($A584,pivotdata!$A$2:$V$772,COLUMN(K$1)-1,FALSE)),VLOOKUP($A584,pivotdata!$A$2:$V$772,COLUMN(K$1)-1,FALSE),0)</f>
        <v>233744</v>
      </c>
      <c r="L584">
        <f>IF(ISNUMBER(VLOOKUP($A584,pivotdata!$A$2:$V$772,COLUMN(L$1)-1,FALSE)),VLOOKUP($A584,pivotdata!$A$2:$V$772,COLUMN(L$1)-1,FALSE),0)</f>
        <v>859688</v>
      </c>
      <c r="M584">
        <f>IF(ISNUMBER(VLOOKUP($A584,pivotdata!$A$2:$V$772,COLUMN(M$1)-1,FALSE)),VLOOKUP($A584,pivotdata!$A$2:$V$772,COLUMN(M$1)-1,FALSE),0)</f>
        <v>718858</v>
      </c>
      <c r="N584">
        <f>IF(ISNUMBER(VLOOKUP($A584,pivotdata!$A$2:$V$772,COLUMN(N$1)-1,FALSE)),VLOOKUP($A584,pivotdata!$A$2:$V$772,COLUMN(N$1)-1,FALSE),0)</f>
        <v>187400</v>
      </c>
      <c r="O584">
        <f>IF(ISNUMBER(VLOOKUP($A584,pivotdata!$A$2:$V$772,COLUMN(O$1)-1,FALSE)),VLOOKUP($A584,pivotdata!$A$2:$V$772,COLUMN(O$1)-1,FALSE),0)</f>
        <v>1025809</v>
      </c>
      <c r="P584">
        <f>IF(ISNUMBER(VLOOKUP($A584,pivotdata!$A$2:$V$772,COLUMN(P$1)-1,FALSE)),VLOOKUP($A584,pivotdata!$A$2:$V$772,COLUMN(P$1)-1,FALSE),0)</f>
        <v>642189</v>
      </c>
      <c r="Q584">
        <f>IF(ISNUMBER(VLOOKUP($A584,pivotdata!$A$2:$V$772,COLUMN(Q$1)-1,FALSE)),VLOOKUP($A584,pivotdata!$A$2:$V$772,COLUMN(Q$1)-1,FALSE),0)</f>
        <v>639342</v>
      </c>
      <c r="R584">
        <f>IF(ISNUMBER(VLOOKUP($A584,pivotdata!$A$2:$V$772,COLUMN(R$1)-1,FALSE)),VLOOKUP($A584,pivotdata!$A$2:$V$772,COLUMN(R$1)-1,FALSE),0)</f>
        <v>310411</v>
      </c>
      <c r="S584">
        <f>IF(ISNUMBER(VLOOKUP($A584,pivotdata!$A$2:$V$772,COLUMN(S$1)-1,FALSE)),VLOOKUP($A584,pivotdata!$A$2:$V$772,COLUMN(S$1)-1,FALSE),0)</f>
        <v>741204</v>
      </c>
      <c r="T584">
        <f>IF(ISNUMBER(VLOOKUP($A584,pivotdata!$A$2:$V$772,COLUMN(T$1)-1,FALSE)),VLOOKUP($A584,pivotdata!$A$2:$V$772,COLUMN(T$1)-1,FALSE),0)</f>
        <v>556185</v>
      </c>
      <c r="U584">
        <f>IF(ISNUMBER(VLOOKUP($A584,pivotdata!$A$2:$V$772,COLUMN(U$1)-1,FALSE)),VLOOKUP($A584,pivotdata!$A$2:$V$772,COLUMN(U$1)-1,FALSE),0)</f>
        <v>779589</v>
      </c>
      <c r="V584">
        <f>IF(ISNUMBER(VLOOKUP($A584,pivotdata!$A$2:$V$772,COLUMN(V$1)-1,FALSE)),VLOOKUP($A584,pivotdata!$A$2:$V$772,COLUMN(V$1)-1,FALSE),0)</f>
        <v>2185032</v>
      </c>
      <c r="W584">
        <f>IF(ISNUMBER(VLOOKUP($A584,pivotdata!$A$2:$V$772,COLUMN(W$1)-1,FALSE)),VLOOKUP($A584,pivotdata!$A$2:$V$772,COLUMN(W$1)-1,FALSE),0)</f>
        <v>700004</v>
      </c>
    </row>
    <row r="585" spans="1:23" x14ac:dyDescent="0.25">
      <c r="A585" s="1">
        <v>7368</v>
      </c>
      <c r="B585" s="2" t="s">
        <v>219</v>
      </c>
      <c r="C585">
        <f>IF(ISNUMBER(VLOOKUP($A585,pivotdata!$A$2:$V$772,COLUMN(C$1)-1,FALSE)),VLOOKUP($A585,pivotdata!$A$2:$V$772,COLUMN(C$1)-1,FALSE),0)</f>
        <v>226439</v>
      </c>
      <c r="D585">
        <f>IF(ISNUMBER(VLOOKUP($A585,pivotdata!$A$2:$V$772,COLUMN(D$1)-1,FALSE)),VLOOKUP($A585,pivotdata!$A$2:$V$772,COLUMN(D$1)-1,FALSE),0)</f>
        <v>232528</v>
      </c>
      <c r="E585">
        <f>IF(ISNUMBER(VLOOKUP($A585,pivotdata!$A$2:$V$772,COLUMN(E$1)-1,FALSE)),VLOOKUP($A585,pivotdata!$A$2:$V$772,COLUMN(E$1)-1,FALSE),0)</f>
        <v>360283</v>
      </c>
      <c r="F585">
        <f>IF(ISNUMBER(VLOOKUP($A585,pivotdata!$A$2:$V$772,COLUMN(F$1)-1,FALSE)),VLOOKUP($A585,pivotdata!$A$2:$V$772,COLUMN(F$1)-1,FALSE),0)</f>
        <v>295934</v>
      </c>
      <c r="G585">
        <f>IF(ISNUMBER(VLOOKUP($A585,pivotdata!$A$2:$V$772,COLUMN(G$1)-1,FALSE)),VLOOKUP($A585,pivotdata!$A$2:$V$772,COLUMN(G$1)-1,FALSE),0)</f>
        <v>85661</v>
      </c>
      <c r="H585">
        <f>IF(ISNUMBER(VLOOKUP($A585,pivotdata!$A$2:$V$772,COLUMN(H$1)-1,FALSE)),VLOOKUP($A585,pivotdata!$A$2:$V$772,COLUMN(H$1)-1,FALSE),0)</f>
        <v>18766</v>
      </c>
      <c r="I585">
        <f>IF(ISNUMBER(VLOOKUP($A585,pivotdata!$A$2:$V$772,COLUMN(I$1)-1,FALSE)),VLOOKUP($A585,pivotdata!$A$2:$V$772,COLUMN(I$1)-1,FALSE),0)</f>
        <v>98728</v>
      </c>
      <c r="J585">
        <f>IF(ISNUMBER(VLOOKUP($A585,pivotdata!$A$2:$V$772,COLUMN(J$1)-1,FALSE)),VLOOKUP($A585,pivotdata!$A$2:$V$772,COLUMN(J$1)-1,FALSE),0)</f>
        <v>243253</v>
      </c>
      <c r="K585">
        <f>IF(ISNUMBER(VLOOKUP($A585,pivotdata!$A$2:$V$772,COLUMN(K$1)-1,FALSE)),VLOOKUP($A585,pivotdata!$A$2:$V$772,COLUMN(K$1)-1,FALSE),0)</f>
        <v>302296</v>
      </c>
      <c r="L585">
        <f>IF(ISNUMBER(VLOOKUP($A585,pivotdata!$A$2:$V$772,COLUMN(L$1)-1,FALSE)),VLOOKUP($A585,pivotdata!$A$2:$V$772,COLUMN(L$1)-1,FALSE),0)</f>
        <v>719477</v>
      </c>
      <c r="M585">
        <f>IF(ISNUMBER(VLOOKUP($A585,pivotdata!$A$2:$V$772,COLUMN(M$1)-1,FALSE)),VLOOKUP($A585,pivotdata!$A$2:$V$772,COLUMN(M$1)-1,FALSE),0)</f>
        <v>624825</v>
      </c>
      <c r="N585">
        <f>IF(ISNUMBER(VLOOKUP($A585,pivotdata!$A$2:$V$772,COLUMN(N$1)-1,FALSE)),VLOOKUP($A585,pivotdata!$A$2:$V$772,COLUMN(N$1)-1,FALSE),0)</f>
        <v>1552621</v>
      </c>
      <c r="O585">
        <f>IF(ISNUMBER(VLOOKUP($A585,pivotdata!$A$2:$V$772,COLUMN(O$1)-1,FALSE)),VLOOKUP($A585,pivotdata!$A$2:$V$772,COLUMN(O$1)-1,FALSE),0)</f>
        <v>1381390</v>
      </c>
      <c r="P585">
        <f>IF(ISNUMBER(VLOOKUP($A585,pivotdata!$A$2:$V$772,COLUMN(P$1)-1,FALSE)),VLOOKUP($A585,pivotdata!$A$2:$V$772,COLUMN(P$1)-1,FALSE),0)</f>
        <v>584506</v>
      </c>
      <c r="Q585">
        <f>IF(ISNUMBER(VLOOKUP($A585,pivotdata!$A$2:$V$772,COLUMN(Q$1)-1,FALSE)),VLOOKUP($A585,pivotdata!$A$2:$V$772,COLUMN(Q$1)-1,FALSE),0)</f>
        <v>504608</v>
      </c>
      <c r="R585">
        <f>IF(ISNUMBER(VLOOKUP($A585,pivotdata!$A$2:$V$772,COLUMN(R$1)-1,FALSE)),VLOOKUP($A585,pivotdata!$A$2:$V$772,COLUMN(R$1)-1,FALSE),0)</f>
        <v>995040</v>
      </c>
      <c r="S585">
        <f>IF(ISNUMBER(VLOOKUP($A585,pivotdata!$A$2:$V$772,COLUMN(S$1)-1,FALSE)),VLOOKUP($A585,pivotdata!$A$2:$V$772,COLUMN(S$1)-1,FALSE),0)</f>
        <v>3064662</v>
      </c>
      <c r="T585">
        <f>IF(ISNUMBER(VLOOKUP($A585,pivotdata!$A$2:$V$772,COLUMN(T$1)-1,FALSE)),VLOOKUP($A585,pivotdata!$A$2:$V$772,COLUMN(T$1)-1,FALSE),0)</f>
        <v>1480955</v>
      </c>
      <c r="U585">
        <f>IF(ISNUMBER(VLOOKUP($A585,pivotdata!$A$2:$V$772,COLUMN(U$1)-1,FALSE)),VLOOKUP($A585,pivotdata!$A$2:$V$772,COLUMN(U$1)-1,FALSE),0)</f>
        <v>512774</v>
      </c>
      <c r="V585">
        <f>IF(ISNUMBER(VLOOKUP($A585,pivotdata!$A$2:$V$772,COLUMN(V$1)-1,FALSE)),VLOOKUP($A585,pivotdata!$A$2:$V$772,COLUMN(V$1)-1,FALSE),0)</f>
        <v>793816</v>
      </c>
      <c r="W585">
        <f>IF(ISNUMBER(VLOOKUP($A585,pivotdata!$A$2:$V$772,COLUMN(W$1)-1,FALSE)),VLOOKUP($A585,pivotdata!$A$2:$V$772,COLUMN(W$1)-1,FALSE),0)</f>
        <v>1193903</v>
      </c>
    </row>
    <row r="586" spans="1:23" x14ac:dyDescent="0.25">
      <c r="A586" s="1">
        <v>7369</v>
      </c>
      <c r="B586" s="2" t="s">
        <v>218</v>
      </c>
      <c r="C586">
        <f>IF(ISNUMBER(VLOOKUP($A586,pivotdata!$A$2:$V$772,COLUMN(C$1)-1,FALSE)),VLOOKUP($A586,pivotdata!$A$2:$V$772,COLUMN(C$1)-1,FALSE),0)</f>
        <v>344263</v>
      </c>
      <c r="D586">
        <f>IF(ISNUMBER(VLOOKUP($A586,pivotdata!$A$2:$V$772,COLUMN(D$1)-1,FALSE)),VLOOKUP($A586,pivotdata!$A$2:$V$772,COLUMN(D$1)-1,FALSE),0)</f>
        <v>353370</v>
      </c>
      <c r="E586">
        <f>IF(ISNUMBER(VLOOKUP($A586,pivotdata!$A$2:$V$772,COLUMN(E$1)-1,FALSE)),VLOOKUP($A586,pivotdata!$A$2:$V$772,COLUMN(E$1)-1,FALSE),0)</f>
        <v>323537</v>
      </c>
      <c r="F586">
        <f>IF(ISNUMBER(VLOOKUP($A586,pivotdata!$A$2:$V$772,COLUMN(F$1)-1,FALSE)),VLOOKUP($A586,pivotdata!$A$2:$V$772,COLUMN(F$1)-1,FALSE),0)</f>
        <v>323748</v>
      </c>
      <c r="G586">
        <f>IF(ISNUMBER(VLOOKUP($A586,pivotdata!$A$2:$V$772,COLUMN(G$1)-1,FALSE)),VLOOKUP($A586,pivotdata!$A$2:$V$772,COLUMN(G$1)-1,FALSE),0)</f>
        <v>188784</v>
      </c>
      <c r="H586">
        <f>IF(ISNUMBER(VLOOKUP($A586,pivotdata!$A$2:$V$772,COLUMN(H$1)-1,FALSE)),VLOOKUP($A586,pivotdata!$A$2:$V$772,COLUMN(H$1)-1,FALSE),0)</f>
        <v>96819</v>
      </c>
      <c r="I586">
        <f>IF(ISNUMBER(VLOOKUP($A586,pivotdata!$A$2:$V$772,COLUMN(I$1)-1,FALSE)),VLOOKUP($A586,pivotdata!$A$2:$V$772,COLUMN(I$1)-1,FALSE),0)</f>
        <v>2246154</v>
      </c>
      <c r="J586">
        <f>IF(ISNUMBER(VLOOKUP($A586,pivotdata!$A$2:$V$772,COLUMN(J$1)-1,FALSE)),VLOOKUP($A586,pivotdata!$A$2:$V$772,COLUMN(J$1)-1,FALSE),0)</f>
        <v>3092902</v>
      </c>
      <c r="K586">
        <f>IF(ISNUMBER(VLOOKUP($A586,pivotdata!$A$2:$V$772,COLUMN(K$1)-1,FALSE)),VLOOKUP($A586,pivotdata!$A$2:$V$772,COLUMN(K$1)-1,FALSE),0)</f>
        <v>1454750</v>
      </c>
      <c r="L586">
        <f>IF(ISNUMBER(VLOOKUP($A586,pivotdata!$A$2:$V$772,COLUMN(L$1)-1,FALSE)),VLOOKUP($A586,pivotdata!$A$2:$V$772,COLUMN(L$1)-1,FALSE),0)</f>
        <v>908517</v>
      </c>
      <c r="M586">
        <f>IF(ISNUMBER(VLOOKUP($A586,pivotdata!$A$2:$V$772,COLUMN(M$1)-1,FALSE)),VLOOKUP($A586,pivotdata!$A$2:$V$772,COLUMN(M$1)-1,FALSE),0)</f>
        <v>1277543</v>
      </c>
      <c r="N586">
        <f>IF(ISNUMBER(VLOOKUP($A586,pivotdata!$A$2:$V$772,COLUMN(N$1)-1,FALSE)),VLOOKUP($A586,pivotdata!$A$2:$V$772,COLUMN(N$1)-1,FALSE),0)</f>
        <v>951299</v>
      </c>
      <c r="O586">
        <f>IF(ISNUMBER(VLOOKUP($A586,pivotdata!$A$2:$V$772,COLUMN(O$1)-1,FALSE)),VLOOKUP($A586,pivotdata!$A$2:$V$772,COLUMN(O$1)-1,FALSE),0)</f>
        <v>2160160</v>
      </c>
      <c r="P586">
        <f>IF(ISNUMBER(VLOOKUP($A586,pivotdata!$A$2:$V$772,COLUMN(P$1)-1,FALSE)),VLOOKUP($A586,pivotdata!$A$2:$V$772,COLUMN(P$1)-1,FALSE),0)</f>
        <v>1478264</v>
      </c>
      <c r="Q586">
        <f>IF(ISNUMBER(VLOOKUP($A586,pivotdata!$A$2:$V$772,COLUMN(Q$1)-1,FALSE)),VLOOKUP($A586,pivotdata!$A$2:$V$772,COLUMN(Q$1)-1,FALSE),0)</f>
        <v>978682</v>
      </c>
      <c r="R586">
        <f>IF(ISNUMBER(VLOOKUP($A586,pivotdata!$A$2:$V$772,COLUMN(R$1)-1,FALSE)),VLOOKUP($A586,pivotdata!$A$2:$V$772,COLUMN(R$1)-1,FALSE),0)</f>
        <v>964502</v>
      </c>
      <c r="S586">
        <f>IF(ISNUMBER(VLOOKUP($A586,pivotdata!$A$2:$V$772,COLUMN(S$1)-1,FALSE)),VLOOKUP($A586,pivotdata!$A$2:$V$772,COLUMN(S$1)-1,FALSE),0)</f>
        <v>1503073</v>
      </c>
      <c r="T586">
        <f>IF(ISNUMBER(VLOOKUP($A586,pivotdata!$A$2:$V$772,COLUMN(T$1)-1,FALSE)),VLOOKUP($A586,pivotdata!$A$2:$V$772,COLUMN(T$1)-1,FALSE),0)</f>
        <v>1460446</v>
      </c>
      <c r="U586">
        <f>IF(ISNUMBER(VLOOKUP($A586,pivotdata!$A$2:$V$772,COLUMN(U$1)-1,FALSE)),VLOOKUP($A586,pivotdata!$A$2:$V$772,COLUMN(U$1)-1,FALSE),0)</f>
        <v>1427161</v>
      </c>
      <c r="V586">
        <f>IF(ISNUMBER(VLOOKUP($A586,pivotdata!$A$2:$V$772,COLUMN(V$1)-1,FALSE)),VLOOKUP($A586,pivotdata!$A$2:$V$772,COLUMN(V$1)-1,FALSE),0)</f>
        <v>1486979</v>
      </c>
      <c r="W586">
        <f>IF(ISNUMBER(VLOOKUP($A586,pivotdata!$A$2:$V$772,COLUMN(W$1)-1,FALSE)),VLOOKUP($A586,pivotdata!$A$2:$V$772,COLUMN(W$1)-1,FALSE),0)</f>
        <v>895981</v>
      </c>
    </row>
    <row r="587" spans="1:23" x14ac:dyDescent="0.25">
      <c r="A587" s="1">
        <v>7371</v>
      </c>
      <c r="B587" s="2" t="s">
        <v>217</v>
      </c>
      <c r="C587">
        <f>IF(ISNUMBER(VLOOKUP($A587,pivotdata!$A$2:$V$772,COLUMN(C$1)-1,FALSE)),VLOOKUP($A587,pivotdata!$A$2:$V$772,COLUMN(C$1)-1,FALSE),0)</f>
        <v>0</v>
      </c>
      <c r="D587">
        <f>IF(ISNUMBER(VLOOKUP($A587,pivotdata!$A$2:$V$772,COLUMN(D$1)-1,FALSE)),VLOOKUP($A587,pivotdata!$A$2:$V$772,COLUMN(D$1)-1,FALSE),0)</f>
        <v>0</v>
      </c>
      <c r="E587">
        <f>IF(ISNUMBER(VLOOKUP($A587,pivotdata!$A$2:$V$772,COLUMN(E$1)-1,FALSE)),VLOOKUP($A587,pivotdata!$A$2:$V$772,COLUMN(E$1)-1,FALSE),0)</f>
        <v>0</v>
      </c>
      <c r="F587">
        <f>IF(ISNUMBER(VLOOKUP($A587,pivotdata!$A$2:$V$772,COLUMN(F$1)-1,FALSE)),VLOOKUP($A587,pivotdata!$A$2:$V$772,COLUMN(F$1)-1,FALSE),0)</f>
        <v>70396</v>
      </c>
      <c r="G587">
        <f>IF(ISNUMBER(VLOOKUP($A587,pivotdata!$A$2:$V$772,COLUMN(G$1)-1,FALSE)),VLOOKUP($A587,pivotdata!$A$2:$V$772,COLUMN(G$1)-1,FALSE),0)</f>
        <v>9978</v>
      </c>
      <c r="H587">
        <f>IF(ISNUMBER(VLOOKUP($A587,pivotdata!$A$2:$V$772,COLUMN(H$1)-1,FALSE)),VLOOKUP($A587,pivotdata!$A$2:$V$772,COLUMN(H$1)-1,FALSE),0)</f>
        <v>164169</v>
      </c>
      <c r="I587">
        <f>IF(ISNUMBER(VLOOKUP($A587,pivotdata!$A$2:$V$772,COLUMN(I$1)-1,FALSE)),VLOOKUP($A587,pivotdata!$A$2:$V$772,COLUMN(I$1)-1,FALSE),0)</f>
        <v>259172</v>
      </c>
      <c r="J587">
        <f>IF(ISNUMBER(VLOOKUP($A587,pivotdata!$A$2:$V$772,COLUMN(J$1)-1,FALSE)),VLOOKUP($A587,pivotdata!$A$2:$V$772,COLUMN(J$1)-1,FALSE),0)</f>
        <v>729297</v>
      </c>
      <c r="K587">
        <f>IF(ISNUMBER(VLOOKUP($A587,pivotdata!$A$2:$V$772,COLUMN(K$1)-1,FALSE)),VLOOKUP($A587,pivotdata!$A$2:$V$772,COLUMN(K$1)-1,FALSE),0)</f>
        <v>94597</v>
      </c>
      <c r="L587">
        <f>IF(ISNUMBER(VLOOKUP($A587,pivotdata!$A$2:$V$772,COLUMN(L$1)-1,FALSE)),VLOOKUP($A587,pivotdata!$A$2:$V$772,COLUMN(L$1)-1,FALSE),0)</f>
        <v>110476</v>
      </c>
      <c r="M587">
        <f>IF(ISNUMBER(VLOOKUP($A587,pivotdata!$A$2:$V$772,COLUMN(M$1)-1,FALSE)),VLOOKUP($A587,pivotdata!$A$2:$V$772,COLUMN(M$1)-1,FALSE),0)</f>
        <v>38612</v>
      </c>
      <c r="N587">
        <f>IF(ISNUMBER(VLOOKUP($A587,pivotdata!$A$2:$V$772,COLUMN(N$1)-1,FALSE)),VLOOKUP($A587,pivotdata!$A$2:$V$772,COLUMN(N$1)-1,FALSE),0)</f>
        <v>7568</v>
      </c>
      <c r="O587">
        <f>IF(ISNUMBER(VLOOKUP($A587,pivotdata!$A$2:$V$772,COLUMN(O$1)-1,FALSE)),VLOOKUP($A587,pivotdata!$A$2:$V$772,COLUMN(O$1)-1,FALSE),0)</f>
        <v>51541</v>
      </c>
      <c r="P587">
        <f>IF(ISNUMBER(VLOOKUP($A587,pivotdata!$A$2:$V$772,COLUMN(P$1)-1,FALSE)),VLOOKUP($A587,pivotdata!$A$2:$V$772,COLUMN(P$1)-1,FALSE),0)</f>
        <v>7994</v>
      </c>
      <c r="Q587">
        <f>IF(ISNUMBER(VLOOKUP($A587,pivotdata!$A$2:$V$772,COLUMN(Q$1)-1,FALSE)),VLOOKUP($A587,pivotdata!$A$2:$V$772,COLUMN(Q$1)-1,FALSE),0)</f>
        <v>40629</v>
      </c>
      <c r="R587">
        <f>IF(ISNUMBER(VLOOKUP($A587,pivotdata!$A$2:$V$772,COLUMN(R$1)-1,FALSE)),VLOOKUP($A587,pivotdata!$A$2:$V$772,COLUMN(R$1)-1,FALSE),0)</f>
        <v>316034</v>
      </c>
      <c r="S587">
        <f>IF(ISNUMBER(VLOOKUP($A587,pivotdata!$A$2:$V$772,COLUMN(S$1)-1,FALSE)),VLOOKUP($A587,pivotdata!$A$2:$V$772,COLUMN(S$1)-1,FALSE),0)</f>
        <v>233183</v>
      </c>
      <c r="T587">
        <f>IF(ISNUMBER(VLOOKUP($A587,pivotdata!$A$2:$V$772,COLUMN(T$1)-1,FALSE)),VLOOKUP($A587,pivotdata!$A$2:$V$772,COLUMN(T$1)-1,FALSE),0)</f>
        <v>219077</v>
      </c>
      <c r="U587">
        <f>IF(ISNUMBER(VLOOKUP($A587,pivotdata!$A$2:$V$772,COLUMN(U$1)-1,FALSE)),VLOOKUP($A587,pivotdata!$A$2:$V$772,COLUMN(U$1)-1,FALSE),0)</f>
        <v>134770</v>
      </c>
      <c r="V587">
        <f>IF(ISNUMBER(VLOOKUP($A587,pivotdata!$A$2:$V$772,COLUMN(V$1)-1,FALSE)),VLOOKUP($A587,pivotdata!$A$2:$V$772,COLUMN(V$1)-1,FALSE),0)</f>
        <v>564267</v>
      </c>
      <c r="W587">
        <f>IF(ISNUMBER(VLOOKUP($A587,pivotdata!$A$2:$V$772,COLUMN(W$1)-1,FALSE)),VLOOKUP($A587,pivotdata!$A$2:$V$772,COLUMN(W$1)-1,FALSE),0)</f>
        <v>164842</v>
      </c>
    </row>
    <row r="588" spans="1:23" x14ac:dyDescent="0.25">
      <c r="A588" s="1">
        <v>7372</v>
      </c>
      <c r="B588" s="2" t="s">
        <v>216</v>
      </c>
      <c r="C588">
        <f>IF(ISNUMBER(VLOOKUP($A588,pivotdata!$A$2:$V$772,COLUMN(C$1)-1,FALSE)),VLOOKUP($A588,pivotdata!$A$2:$V$772,COLUMN(C$1)-1,FALSE),0)</f>
        <v>0</v>
      </c>
      <c r="D588">
        <f>IF(ISNUMBER(VLOOKUP($A588,pivotdata!$A$2:$V$772,COLUMN(D$1)-1,FALSE)),VLOOKUP($A588,pivotdata!$A$2:$V$772,COLUMN(D$1)-1,FALSE),0)</f>
        <v>93394</v>
      </c>
      <c r="E588">
        <f>IF(ISNUMBER(VLOOKUP($A588,pivotdata!$A$2:$V$772,COLUMN(E$1)-1,FALSE)),VLOOKUP($A588,pivotdata!$A$2:$V$772,COLUMN(E$1)-1,FALSE),0)</f>
        <v>19675</v>
      </c>
      <c r="F588">
        <f>IF(ISNUMBER(VLOOKUP($A588,pivotdata!$A$2:$V$772,COLUMN(F$1)-1,FALSE)),VLOOKUP($A588,pivotdata!$A$2:$V$772,COLUMN(F$1)-1,FALSE),0)</f>
        <v>0</v>
      </c>
      <c r="G588">
        <f>IF(ISNUMBER(VLOOKUP($A588,pivotdata!$A$2:$V$772,COLUMN(G$1)-1,FALSE)),VLOOKUP($A588,pivotdata!$A$2:$V$772,COLUMN(G$1)-1,FALSE),0)</f>
        <v>5670</v>
      </c>
      <c r="H588">
        <f>IF(ISNUMBER(VLOOKUP($A588,pivotdata!$A$2:$V$772,COLUMN(H$1)-1,FALSE)),VLOOKUP($A588,pivotdata!$A$2:$V$772,COLUMN(H$1)-1,FALSE),0)</f>
        <v>12046</v>
      </c>
      <c r="I588">
        <f>IF(ISNUMBER(VLOOKUP($A588,pivotdata!$A$2:$V$772,COLUMN(I$1)-1,FALSE)),VLOOKUP($A588,pivotdata!$A$2:$V$772,COLUMN(I$1)-1,FALSE),0)</f>
        <v>2170</v>
      </c>
      <c r="J588">
        <f>IF(ISNUMBER(VLOOKUP($A588,pivotdata!$A$2:$V$772,COLUMN(J$1)-1,FALSE)),VLOOKUP($A588,pivotdata!$A$2:$V$772,COLUMN(J$1)-1,FALSE),0)</f>
        <v>746</v>
      </c>
      <c r="K588">
        <f>IF(ISNUMBER(VLOOKUP($A588,pivotdata!$A$2:$V$772,COLUMN(K$1)-1,FALSE)),VLOOKUP($A588,pivotdata!$A$2:$V$772,COLUMN(K$1)-1,FALSE),0)</f>
        <v>166013</v>
      </c>
      <c r="L588">
        <f>IF(ISNUMBER(VLOOKUP($A588,pivotdata!$A$2:$V$772,COLUMN(L$1)-1,FALSE)),VLOOKUP($A588,pivotdata!$A$2:$V$772,COLUMN(L$1)-1,FALSE),0)</f>
        <v>350489</v>
      </c>
      <c r="M588">
        <f>IF(ISNUMBER(VLOOKUP($A588,pivotdata!$A$2:$V$772,COLUMN(M$1)-1,FALSE)),VLOOKUP($A588,pivotdata!$A$2:$V$772,COLUMN(M$1)-1,FALSE),0)</f>
        <v>74406</v>
      </c>
      <c r="N588">
        <f>IF(ISNUMBER(VLOOKUP($A588,pivotdata!$A$2:$V$772,COLUMN(N$1)-1,FALSE)),VLOOKUP($A588,pivotdata!$A$2:$V$772,COLUMN(N$1)-1,FALSE),0)</f>
        <v>240129</v>
      </c>
      <c r="O588">
        <f>IF(ISNUMBER(VLOOKUP($A588,pivotdata!$A$2:$V$772,COLUMN(O$1)-1,FALSE)),VLOOKUP($A588,pivotdata!$A$2:$V$772,COLUMN(O$1)-1,FALSE),0)</f>
        <v>194210</v>
      </c>
      <c r="P588">
        <f>IF(ISNUMBER(VLOOKUP($A588,pivotdata!$A$2:$V$772,COLUMN(P$1)-1,FALSE)),VLOOKUP($A588,pivotdata!$A$2:$V$772,COLUMN(P$1)-1,FALSE),0)</f>
        <v>566830</v>
      </c>
      <c r="Q588">
        <f>IF(ISNUMBER(VLOOKUP($A588,pivotdata!$A$2:$V$772,COLUMN(Q$1)-1,FALSE)),VLOOKUP($A588,pivotdata!$A$2:$V$772,COLUMN(Q$1)-1,FALSE),0)</f>
        <v>324186</v>
      </c>
      <c r="R588">
        <f>IF(ISNUMBER(VLOOKUP($A588,pivotdata!$A$2:$V$772,COLUMN(R$1)-1,FALSE)),VLOOKUP($A588,pivotdata!$A$2:$V$772,COLUMN(R$1)-1,FALSE),0)</f>
        <v>111726</v>
      </c>
      <c r="S588">
        <f>IF(ISNUMBER(VLOOKUP($A588,pivotdata!$A$2:$V$772,COLUMN(S$1)-1,FALSE)),VLOOKUP($A588,pivotdata!$A$2:$V$772,COLUMN(S$1)-1,FALSE),0)</f>
        <v>147814</v>
      </c>
      <c r="T588">
        <f>IF(ISNUMBER(VLOOKUP($A588,pivotdata!$A$2:$V$772,COLUMN(T$1)-1,FALSE)),VLOOKUP($A588,pivotdata!$A$2:$V$772,COLUMN(T$1)-1,FALSE),0)</f>
        <v>57878</v>
      </c>
      <c r="U588">
        <f>IF(ISNUMBER(VLOOKUP($A588,pivotdata!$A$2:$V$772,COLUMN(U$1)-1,FALSE)),VLOOKUP($A588,pivotdata!$A$2:$V$772,COLUMN(U$1)-1,FALSE),0)</f>
        <v>21159</v>
      </c>
      <c r="V588">
        <f>IF(ISNUMBER(VLOOKUP($A588,pivotdata!$A$2:$V$772,COLUMN(V$1)-1,FALSE)),VLOOKUP($A588,pivotdata!$A$2:$V$772,COLUMN(V$1)-1,FALSE),0)</f>
        <v>346</v>
      </c>
      <c r="W588">
        <f>IF(ISNUMBER(VLOOKUP($A588,pivotdata!$A$2:$V$772,COLUMN(W$1)-1,FALSE)),VLOOKUP($A588,pivotdata!$A$2:$V$772,COLUMN(W$1)-1,FALSE),0)</f>
        <v>19072</v>
      </c>
    </row>
    <row r="589" spans="1:23" x14ac:dyDescent="0.25">
      <c r="A589" s="1">
        <v>7373</v>
      </c>
      <c r="B589" s="2" t="s">
        <v>215</v>
      </c>
      <c r="C589">
        <f>IF(ISNUMBER(VLOOKUP($A589,pivotdata!$A$2:$V$772,COLUMN(C$1)-1,FALSE)),VLOOKUP($A589,pivotdata!$A$2:$V$772,COLUMN(C$1)-1,FALSE),0)</f>
        <v>196948</v>
      </c>
      <c r="D589">
        <f>IF(ISNUMBER(VLOOKUP($A589,pivotdata!$A$2:$V$772,COLUMN(D$1)-1,FALSE)),VLOOKUP($A589,pivotdata!$A$2:$V$772,COLUMN(D$1)-1,FALSE),0)</f>
        <v>355809</v>
      </c>
      <c r="E589">
        <f>IF(ISNUMBER(VLOOKUP($A589,pivotdata!$A$2:$V$772,COLUMN(E$1)-1,FALSE)),VLOOKUP($A589,pivotdata!$A$2:$V$772,COLUMN(E$1)-1,FALSE),0)</f>
        <v>567609</v>
      </c>
      <c r="F589">
        <f>IF(ISNUMBER(VLOOKUP($A589,pivotdata!$A$2:$V$772,COLUMN(F$1)-1,FALSE)),VLOOKUP($A589,pivotdata!$A$2:$V$772,COLUMN(F$1)-1,FALSE),0)</f>
        <v>680175</v>
      </c>
      <c r="G589">
        <f>IF(ISNUMBER(VLOOKUP($A589,pivotdata!$A$2:$V$772,COLUMN(G$1)-1,FALSE)),VLOOKUP($A589,pivotdata!$A$2:$V$772,COLUMN(G$1)-1,FALSE),0)</f>
        <v>681975</v>
      </c>
      <c r="H589">
        <f>IF(ISNUMBER(VLOOKUP($A589,pivotdata!$A$2:$V$772,COLUMN(H$1)-1,FALSE)),VLOOKUP($A589,pivotdata!$A$2:$V$772,COLUMN(H$1)-1,FALSE),0)</f>
        <v>303517</v>
      </c>
      <c r="I589">
        <f>IF(ISNUMBER(VLOOKUP($A589,pivotdata!$A$2:$V$772,COLUMN(I$1)-1,FALSE)),VLOOKUP($A589,pivotdata!$A$2:$V$772,COLUMN(I$1)-1,FALSE),0)</f>
        <v>849487</v>
      </c>
      <c r="J589">
        <f>IF(ISNUMBER(VLOOKUP($A589,pivotdata!$A$2:$V$772,COLUMN(J$1)-1,FALSE)),VLOOKUP($A589,pivotdata!$A$2:$V$772,COLUMN(J$1)-1,FALSE),0)</f>
        <v>894315</v>
      </c>
      <c r="K589">
        <f>IF(ISNUMBER(VLOOKUP($A589,pivotdata!$A$2:$V$772,COLUMN(K$1)-1,FALSE)),VLOOKUP($A589,pivotdata!$A$2:$V$772,COLUMN(K$1)-1,FALSE),0)</f>
        <v>1726985</v>
      </c>
      <c r="L589">
        <f>IF(ISNUMBER(VLOOKUP($A589,pivotdata!$A$2:$V$772,COLUMN(L$1)-1,FALSE)),VLOOKUP($A589,pivotdata!$A$2:$V$772,COLUMN(L$1)-1,FALSE),0)</f>
        <v>1787653</v>
      </c>
      <c r="M589">
        <f>IF(ISNUMBER(VLOOKUP($A589,pivotdata!$A$2:$V$772,COLUMN(M$1)-1,FALSE)),VLOOKUP($A589,pivotdata!$A$2:$V$772,COLUMN(M$1)-1,FALSE),0)</f>
        <v>1510785</v>
      </c>
      <c r="N589">
        <f>IF(ISNUMBER(VLOOKUP($A589,pivotdata!$A$2:$V$772,COLUMN(N$1)-1,FALSE)),VLOOKUP($A589,pivotdata!$A$2:$V$772,COLUMN(N$1)-1,FALSE),0)</f>
        <v>2786924</v>
      </c>
      <c r="O589">
        <f>IF(ISNUMBER(VLOOKUP($A589,pivotdata!$A$2:$V$772,COLUMN(O$1)-1,FALSE)),VLOOKUP($A589,pivotdata!$A$2:$V$772,COLUMN(O$1)-1,FALSE),0)</f>
        <v>3459870</v>
      </c>
      <c r="P589">
        <f>IF(ISNUMBER(VLOOKUP($A589,pivotdata!$A$2:$V$772,COLUMN(P$1)-1,FALSE)),VLOOKUP($A589,pivotdata!$A$2:$V$772,COLUMN(P$1)-1,FALSE),0)</f>
        <v>1343575</v>
      </c>
      <c r="Q589">
        <f>IF(ISNUMBER(VLOOKUP($A589,pivotdata!$A$2:$V$772,COLUMN(Q$1)-1,FALSE)),VLOOKUP($A589,pivotdata!$A$2:$V$772,COLUMN(Q$1)-1,FALSE),0)</f>
        <v>2254110</v>
      </c>
      <c r="R589">
        <f>IF(ISNUMBER(VLOOKUP($A589,pivotdata!$A$2:$V$772,COLUMN(R$1)-1,FALSE)),VLOOKUP($A589,pivotdata!$A$2:$V$772,COLUMN(R$1)-1,FALSE),0)</f>
        <v>1103494</v>
      </c>
      <c r="S589">
        <f>IF(ISNUMBER(VLOOKUP($A589,pivotdata!$A$2:$V$772,COLUMN(S$1)-1,FALSE)),VLOOKUP($A589,pivotdata!$A$2:$V$772,COLUMN(S$1)-1,FALSE),0)</f>
        <v>3218613</v>
      </c>
      <c r="T589">
        <f>IF(ISNUMBER(VLOOKUP($A589,pivotdata!$A$2:$V$772,COLUMN(T$1)-1,FALSE)),VLOOKUP($A589,pivotdata!$A$2:$V$772,COLUMN(T$1)-1,FALSE),0)</f>
        <v>2915002</v>
      </c>
      <c r="U589">
        <f>IF(ISNUMBER(VLOOKUP($A589,pivotdata!$A$2:$V$772,COLUMN(U$1)-1,FALSE)),VLOOKUP($A589,pivotdata!$A$2:$V$772,COLUMN(U$1)-1,FALSE),0)</f>
        <v>4771205</v>
      </c>
      <c r="V589">
        <f>IF(ISNUMBER(VLOOKUP($A589,pivotdata!$A$2:$V$772,COLUMN(V$1)-1,FALSE)),VLOOKUP($A589,pivotdata!$A$2:$V$772,COLUMN(V$1)-1,FALSE),0)</f>
        <v>9244345</v>
      </c>
      <c r="W589">
        <f>IF(ISNUMBER(VLOOKUP($A589,pivotdata!$A$2:$V$772,COLUMN(W$1)-1,FALSE)),VLOOKUP($A589,pivotdata!$A$2:$V$772,COLUMN(W$1)-1,FALSE),0)</f>
        <v>11182468</v>
      </c>
    </row>
    <row r="590" spans="1:23" x14ac:dyDescent="0.25">
      <c r="A590" s="1">
        <v>7411</v>
      </c>
      <c r="B590" s="2" t="s">
        <v>214</v>
      </c>
      <c r="C590">
        <f>IF(ISNUMBER(VLOOKUP($A590,pivotdata!$A$2:$V$772,COLUMN(C$1)-1,FALSE)),VLOOKUP($A590,pivotdata!$A$2:$V$772,COLUMN(C$1)-1,FALSE),0)</f>
        <v>0</v>
      </c>
      <c r="D590">
        <f>IF(ISNUMBER(VLOOKUP($A590,pivotdata!$A$2:$V$772,COLUMN(D$1)-1,FALSE)),VLOOKUP($A590,pivotdata!$A$2:$V$772,COLUMN(D$1)-1,FALSE),0)</f>
        <v>0</v>
      </c>
      <c r="E590">
        <f>IF(ISNUMBER(VLOOKUP($A590,pivotdata!$A$2:$V$772,COLUMN(E$1)-1,FALSE)),VLOOKUP($A590,pivotdata!$A$2:$V$772,COLUMN(E$1)-1,FALSE),0)</f>
        <v>0</v>
      </c>
      <c r="F590">
        <f>IF(ISNUMBER(VLOOKUP($A590,pivotdata!$A$2:$V$772,COLUMN(F$1)-1,FALSE)),VLOOKUP($A590,pivotdata!$A$2:$V$772,COLUMN(F$1)-1,FALSE),0)</f>
        <v>0</v>
      </c>
      <c r="G590">
        <f>IF(ISNUMBER(VLOOKUP($A590,pivotdata!$A$2:$V$772,COLUMN(G$1)-1,FALSE)),VLOOKUP($A590,pivotdata!$A$2:$V$772,COLUMN(G$1)-1,FALSE),0)</f>
        <v>0</v>
      </c>
      <c r="H590">
        <f>IF(ISNUMBER(VLOOKUP($A590,pivotdata!$A$2:$V$772,COLUMN(H$1)-1,FALSE)),VLOOKUP($A590,pivotdata!$A$2:$V$772,COLUMN(H$1)-1,FALSE),0)</f>
        <v>0</v>
      </c>
      <c r="I590">
        <f>IF(ISNUMBER(VLOOKUP($A590,pivotdata!$A$2:$V$772,COLUMN(I$1)-1,FALSE)),VLOOKUP($A590,pivotdata!$A$2:$V$772,COLUMN(I$1)-1,FALSE),0)</f>
        <v>0</v>
      </c>
      <c r="J590">
        <f>IF(ISNUMBER(VLOOKUP($A590,pivotdata!$A$2:$V$772,COLUMN(J$1)-1,FALSE)),VLOOKUP($A590,pivotdata!$A$2:$V$772,COLUMN(J$1)-1,FALSE),0)</f>
        <v>0</v>
      </c>
      <c r="K590">
        <f>IF(ISNUMBER(VLOOKUP($A590,pivotdata!$A$2:$V$772,COLUMN(K$1)-1,FALSE)),VLOOKUP($A590,pivotdata!$A$2:$V$772,COLUMN(K$1)-1,FALSE),0)</f>
        <v>22045</v>
      </c>
      <c r="L590">
        <f>IF(ISNUMBER(VLOOKUP($A590,pivotdata!$A$2:$V$772,COLUMN(L$1)-1,FALSE)),VLOOKUP($A590,pivotdata!$A$2:$V$772,COLUMN(L$1)-1,FALSE),0)</f>
        <v>0</v>
      </c>
      <c r="M590">
        <f>IF(ISNUMBER(VLOOKUP($A590,pivotdata!$A$2:$V$772,COLUMN(M$1)-1,FALSE)),VLOOKUP($A590,pivotdata!$A$2:$V$772,COLUMN(M$1)-1,FALSE),0)</f>
        <v>0</v>
      </c>
      <c r="N590">
        <f>IF(ISNUMBER(VLOOKUP($A590,pivotdata!$A$2:$V$772,COLUMN(N$1)-1,FALSE)),VLOOKUP($A590,pivotdata!$A$2:$V$772,COLUMN(N$1)-1,FALSE),0)</f>
        <v>0</v>
      </c>
      <c r="O590">
        <f>IF(ISNUMBER(VLOOKUP($A590,pivotdata!$A$2:$V$772,COLUMN(O$1)-1,FALSE)),VLOOKUP($A590,pivotdata!$A$2:$V$772,COLUMN(O$1)-1,FALSE),0)</f>
        <v>22822</v>
      </c>
      <c r="P590">
        <f>IF(ISNUMBER(VLOOKUP($A590,pivotdata!$A$2:$V$772,COLUMN(P$1)-1,FALSE)),VLOOKUP($A590,pivotdata!$A$2:$V$772,COLUMN(P$1)-1,FALSE),0)</f>
        <v>5747</v>
      </c>
      <c r="Q590">
        <f>IF(ISNUMBER(VLOOKUP($A590,pivotdata!$A$2:$V$772,COLUMN(Q$1)-1,FALSE)),VLOOKUP($A590,pivotdata!$A$2:$V$772,COLUMN(Q$1)-1,FALSE),0)</f>
        <v>0</v>
      </c>
      <c r="R590">
        <f>IF(ISNUMBER(VLOOKUP($A590,pivotdata!$A$2:$V$772,COLUMN(R$1)-1,FALSE)),VLOOKUP($A590,pivotdata!$A$2:$V$772,COLUMN(R$1)-1,FALSE),0)</f>
        <v>0</v>
      </c>
      <c r="S590">
        <f>IF(ISNUMBER(VLOOKUP($A590,pivotdata!$A$2:$V$772,COLUMN(S$1)-1,FALSE)),VLOOKUP($A590,pivotdata!$A$2:$V$772,COLUMN(S$1)-1,FALSE),0)</f>
        <v>2128</v>
      </c>
      <c r="T590">
        <f>IF(ISNUMBER(VLOOKUP($A590,pivotdata!$A$2:$V$772,COLUMN(T$1)-1,FALSE)),VLOOKUP($A590,pivotdata!$A$2:$V$772,COLUMN(T$1)-1,FALSE),0)</f>
        <v>2429</v>
      </c>
      <c r="U590">
        <f>IF(ISNUMBER(VLOOKUP($A590,pivotdata!$A$2:$V$772,COLUMN(U$1)-1,FALSE)),VLOOKUP($A590,pivotdata!$A$2:$V$772,COLUMN(U$1)-1,FALSE),0)</f>
        <v>4084</v>
      </c>
      <c r="V590">
        <f>IF(ISNUMBER(VLOOKUP($A590,pivotdata!$A$2:$V$772,COLUMN(V$1)-1,FALSE)),VLOOKUP($A590,pivotdata!$A$2:$V$772,COLUMN(V$1)-1,FALSE),0)</f>
        <v>21115</v>
      </c>
      <c r="W590">
        <f>IF(ISNUMBER(VLOOKUP($A590,pivotdata!$A$2:$V$772,COLUMN(W$1)-1,FALSE)),VLOOKUP($A590,pivotdata!$A$2:$V$772,COLUMN(W$1)-1,FALSE),0)</f>
        <v>100453</v>
      </c>
    </row>
    <row r="591" spans="1:23" x14ac:dyDescent="0.25">
      <c r="A591" s="1">
        <v>7412</v>
      </c>
      <c r="B591" s="2" t="s">
        <v>213</v>
      </c>
      <c r="C591">
        <f>IF(ISNUMBER(VLOOKUP($A591,pivotdata!$A$2:$V$772,COLUMN(C$1)-1,FALSE)),VLOOKUP($A591,pivotdata!$A$2:$V$772,COLUMN(C$1)-1,FALSE),0)</f>
        <v>4249</v>
      </c>
      <c r="D591">
        <f>IF(ISNUMBER(VLOOKUP($A591,pivotdata!$A$2:$V$772,COLUMN(D$1)-1,FALSE)),VLOOKUP($A591,pivotdata!$A$2:$V$772,COLUMN(D$1)-1,FALSE),0)</f>
        <v>23111</v>
      </c>
      <c r="E591">
        <f>IF(ISNUMBER(VLOOKUP($A591,pivotdata!$A$2:$V$772,COLUMN(E$1)-1,FALSE)),VLOOKUP($A591,pivotdata!$A$2:$V$772,COLUMN(E$1)-1,FALSE),0)</f>
        <v>1867</v>
      </c>
      <c r="F591">
        <f>IF(ISNUMBER(VLOOKUP($A591,pivotdata!$A$2:$V$772,COLUMN(F$1)-1,FALSE)),VLOOKUP($A591,pivotdata!$A$2:$V$772,COLUMN(F$1)-1,FALSE),0)</f>
        <v>8009</v>
      </c>
      <c r="G591">
        <f>IF(ISNUMBER(VLOOKUP($A591,pivotdata!$A$2:$V$772,COLUMN(G$1)-1,FALSE)),VLOOKUP($A591,pivotdata!$A$2:$V$772,COLUMN(G$1)-1,FALSE),0)</f>
        <v>111220</v>
      </c>
      <c r="H591">
        <f>IF(ISNUMBER(VLOOKUP($A591,pivotdata!$A$2:$V$772,COLUMN(H$1)-1,FALSE)),VLOOKUP($A591,pivotdata!$A$2:$V$772,COLUMN(H$1)-1,FALSE),0)</f>
        <v>52440</v>
      </c>
      <c r="I591">
        <f>IF(ISNUMBER(VLOOKUP($A591,pivotdata!$A$2:$V$772,COLUMN(I$1)-1,FALSE)),VLOOKUP($A591,pivotdata!$A$2:$V$772,COLUMN(I$1)-1,FALSE),0)</f>
        <v>146601</v>
      </c>
      <c r="J591">
        <f>IF(ISNUMBER(VLOOKUP($A591,pivotdata!$A$2:$V$772,COLUMN(J$1)-1,FALSE)),VLOOKUP($A591,pivotdata!$A$2:$V$772,COLUMN(J$1)-1,FALSE),0)</f>
        <v>354161</v>
      </c>
      <c r="K591">
        <f>IF(ISNUMBER(VLOOKUP($A591,pivotdata!$A$2:$V$772,COLUMN(K$1)-1,FALSE)),VLOOKUP($A591,pivotdata!$A$2:$V$772,COLUMN(K$1)-1,FALSE),0)</f>
        <v>294531</v>
      </c>
      <c r="L591">
        <f>IF(ISNUMBER(VLOOKUP($A591,pivotdata!$A$2:$V$772,COLUMN(L$1)-1,FALSE)),VLOOKUP($A591,pivotdata!$A$2:$V$772,COLUMN(L$1)-1,FALSE),0)</f>
        <v>320966</v>
      </c>
      <c r="M591">
        <f>IF(ISNUMBER(VLOOKUP($A591,pivotdata!$A$2:$V$772,COLUMN(M$1)-1,FALSE)),VLOOKUP($A591,pivotdata!$A$2:$V$772,COLUMN(M$1)-1,FALSE),0)</f>
        <v>600880</v>
      </c>
      <c r="N591">
        <f>IF(ISNUMBER(VLOOKUP($A591,pivotdata!$A$2:$V$772,COLUMN(N$1)-1,FALSE)),VLOOKUP($A591,pivotdata!$A$2:$V$772,COLUMN(N$1)-1,FALSE),0)</f>
        <v>1065520</v>
      </c>
      <c r="O591">
        <f>IF(ISNUMBER(VLOOKUP($A591,pivotdata!$A$2:$V$772,COLUMN(O$1)-1,FALSE)),VLOOKUP($A591,pivotdata!$A$2:$V$772,COLUMN(O$1)-1,FALSE),0)</f>
        <v>331768</v>
      </c>
      <c r="P591">
        <f>IF(ISNUMBER(VLOOKUP($A591,pivotdata!$A$2:$V$772,COLUMN(P$1)-1,FALSE)),VLOOKUP($A591,pivotdata!$A$2:$V$772,COLUMN(P$1)-1,FALSE),0)</f>
        <v>965989</v>
      </c>
      <c r="Q591">
        <f>IF(ISNUMBER(VLOOKUP($A591,pivotdata!$A$2:$V$772,COLUMN(Q$1)-1,FALSE)),VLOOKUP($A591,pivotdata!$A$2:$V$772,COLUMN(Q$1)-1,FALSE),0)</f>
        <v>695572</v>
      </c>
      <c r="R591">
        <f>IF(ISNUMBER(VLOOKUP($A591,pivotdata!$A$2:$V$772,COLUMN(R$1)-1,FALSE)),VLOOKUP($A591,pivotdata!$A$2:$V$772,COLUMN(R$1)-1,FALSE),0)</f>
        <v>875151</v>
      </c>
      <c r="S591">
        <f>IF(ISNUMBER(VLOOKUP($A591,pivotdata!$A$2:$V$772,COLUMN(S$1)-1,FALSE)),VLOOKUP($A591,pivotdata!$A$2:$V$772,COLUMN(S$1)-1,FALSE),0)</f>
        <v>1066587</v>
      </c>
      <c r="T591">
        <f>IF(ISNUMBER(VLOOKUP($A591,pivotdata!$A$2:$V$772,COLUMN(T$1)-1,FALSE)),VLOOKUP($A591,pivotdata!$A$2:$V$772,COLUMN(T$1)-1,FALSE),0)</f>
        <v>1123149</v>
      </c>
      <c r="U591">
        <f>IF(ISNUMBER(VLOOKUP($A591,pivotdata!$A$2:$V$772,COLUMN(U$1)-1,FALSE)),VLOOKUP($A591,pivotdata!$A$2:$V$772,COLUMN(U$1)-1,FALSE),0)</f>
        <v>907124</v>
      </c>
      <c r="V591">
        <f>IF(ISNUMBER(VLOOKUP($A591,pivotdata!$A$2:$V$772,COLUMN(V$1)-1,FALSE)),VLOOKUP($A591,pivotdata!$A$2:$V$772,COLUMN(V$1)-1,FALSE),0)</f>
        <v>317080</v>
      </c>
      <c r="W591">
        <f>IF(ISNUMBER(VLOOKUP($A591,pivotdata!$A$2:$V$772,COLUMN(W$1)-1,FALSE)),VLOOKUP($A591,pivotdata!$A$2:$V$772,COLUMN(W$1)-1,FALSE),0)</f>
        <v>109263</v>
      </c>
    </row>
    <row r="592" spans="1:23" x14ac:dyDescent="0.25">
      <c r="A592" s="1">
        <v>7413</v>
      </c>
      <c r="B592" s="2" t="s">
        <v>212</v>
      </c>
      <c r="C592">
        <f>IF(ISNUMBER(VLOOKUP($A592,pivotdata!$A$2:$V$772,COLUMN(C$1)-1,FALSE)),VLOOKUP($A592,pivotdata!$A$2:$V$772,COLUMN(C$1)-1,FALSE),0)</f>
        <v>1603254</v>
      </c>
      <c r="D592">
        <f>IF(ISNUMBER(VLOOKUP($A592,pivotdata!$A$2:$V$772,COLUMN(D$1)-1,FALSE)),VLOOKUP($A592,pivotdata!$A$2:$V$772,COLUMN(D$1)-1,FALSE),0)</f>
        <v>2269819</v>
      </c>
      <c r="E592">
        <f>IF(ISNUMBER(VLOOKUP($A592,pivotdata!$A$2:$V$772,COLUMN(E$1)-1,FALSE)),VLOOKUP($A592,pivotdata!$A$2:$V$772,COLUMN(E$1)-1,FALSE),0)</f>
        <v>2386844</v>
      </c>
      <c r="F592">
        <f>IF(ISNUMBER(VLOOKUP($A592,pivotdata!$A$2:$V$772,COLUMN(F$1)-1,FALSE)),VLOOKUP($A592,pivotdata!$A$2:$V$772,COLUMN(F$1)-1,FALSE),0)</f>
        <v>1845104</v>
      </c>
      <c r="G592">
        <f>IF(ISNUMBER(VLOOKUP($A592,pivotdata!$A$2:$V$772,COLUMN(G$1)-1,FALSE)),VLOOKUP($A592,pivotdata!$A$2:$V$772,COLUMN(G$1)-1,FALSE),0)</f>
        <v>2627747</v>
      </c>
      <c r="H592">
        <f>IF(ISNUMBER(VLOOKUP($A592,pivotdata!$A$2:$V$772,COLUMN(H$1)-1,FALSE)),VLOOKUP($A592,pivotdata!$A$2:$V$772,COLUMN(H$1)-1,FALSE),0)</f>
        <v>363067</v>
      </c>
      <c r="I592">
        <f>IF(ISNUMBER(VLOOKUP($A592,pivotdata!$A$2:$V$772,COLUMN(I$1)-1,FALSE)),VLOOKUP($A592,pivotdata!$A$2:$V$772,COLUMN(I$1)-1,FALSE),0)</f>
        <v>573217</v>
      </c>
      <c r="J592">
        <f>IF(ISNUMBER(VLOOKUP($A592,pivotdata!$A$2:$V$772,COLUMN(J$1)-1,FALSE)),VLOOKUP($A592,pivotdata!$A$2:$V$772,COLUMN(J$1)-1,FALSE),0)</f>
        <v>432555</v>
      </c>
      <c r="K592">
        <f>IF(ISNUMBER(VLOOKUP($A592,pivotdata!$A$2:$V$772,COLUMN(K$1)-1,FALSE)),VLOOKUP($A592,pivotdata!$A$2:$V$772,COLUMN(K$1)-1,FALSE),0)</f>
        <v>802212</v>
      </c>
      <c r="L592">
        <f>IF(ISNUMBER(VLOOKUP($A592,pivotdata!$A$2:$V$772,COLUMN(L$1)-1,FALSE)),VLOOKUP($A592,pivotdata!$A$2:$V$772,COLUMN(L$1)-1,FALSE),0)</f>
        <v>1178881</v>
      </c>
      <c r="M592">
        <f>IF(ISNUMBER(VLOOKUP($A592,pivotdata!$A$2:$V$772,COLUMN(M$1)-1,FALSE)),VLOOKUP($A592,pivotdata!$A$2:$V$772,COLUMN(M$1)-1,FALSE),0)</f>
        <v>1239299</v>
      </c>
      <c r="N592">
        <f>IF(ISNUMBER(VLOOKUP($A592,pivotdata!$A$2:$V$772,COLUMN(N$1)-1,FALSE)),VLOOKUP($A592,pivotdata!$A$2:$V$772,COLUMN(N$1)-1,FALSE),0)</f>
        <v>976824</v>
      </c>
      <c r="O592">
        <f>IF(ISNUMBER(VLOOKUP($A592,pivotdata!$A$2:$V$772,COLUMN(O$1)-1,FALSE)),VLOOKUP($A592,pivotdata!$A$2:$V$772,COLUMN(O$1)-1,FALSE),0)</f>
        <v>1648900</v>
      </c>
      <c r="P592">
        <f>IF(ISNUMBER(VLOOKUP($A592,pivotdata!$A$2:$V$772,COLUMN(P$1)-1,FALSE)),VLOOKUP($A592,pivotdata!$A$2:$V$772,COLUMN(P$1)-1,FALSE),0)</f>
        <v>1242011</v>
      </c>
      <c r="Q592">
        <f>IF(ISNUMBER(VLOOKUP($A592,pivotdata!$A$2:$V$772,COLUMN(Q$1)-1,FALSE)),VLOOKUP($A592,pivotdata!$A$2:$V$772,COLUMN(Q$1)-1,FALSE),0)</f>
        <v>1026392</v>
      </c>
      <c r="R592">
        <f>IF(ISNUMBER(VLOOKUP($A592,pivotdata!$A$2:$V$772,COLUMN(R$1)-1,FALSE)),VLOOKUP($A592,pivotdata!$A$2:$V$772,COLUMN(R$1)-1,FALSE),0)</f>
        <v>1220663</v>
      </c>
      <c r="S592">
        <f>IF(ISNUMBER(VLOOKUP($A592,pivotdata!$A$2:$V$772,COLUMN(S$1)-1,FALSE)),VLOOKUP($A592,pivotdata!$A$2:$V$772,COLUMN(S$1)-1,FALSE),0)</f>
        <v>967825</v>
      </c>
      <c r="T592">
        <f>IF(ISNUMBER(VLOOKUP($A592,pivotdata!$A$2:$V$772,COLUMN(T$1)-1,FALSE)),VLOOKUP($A592,pivotdata!$A$2:$V$772,COLUMN(T$1)-1,FALSE),0)</f>
        <v>486348</v>
      </c>
      <c r="U592">
        <f>IF(ISNUMBER(VLOOKUP($A592,pivotdata!$A$2:$V$772,COLUMN(U$1)-1,FALSE)),VLOOKUP($A592,pivotdata!$A$2:$V$772,COLUMN(U$1)-1,FALSE),0)</f>
        <v>907900</v>
      </c>
      <c r="V592">
        <f>IF(ISNUMBER(VLOOKUP($A592,pivotdata!$A$2:$V$772,COLUMN(V$1)-1,FALSE)),VLOOKUP($A592,pivotdata!$A$2:$V$772,COLUMN(V$1)-1,FALSE),0)</f>
        <v>1710485</v>
      </c>
      <c r="W592">
        <f>IF(ISNUMBER(VLOOKUP($A592,pivotdata!$A$2:$V$772,COLUMN(W$1)-1,FALSE)),VLOOKUP($A592,pivotdata!$A$2:$V$772,COLUMN(W$1)-1,FALSE),0)</f>
        <v>1153461</v>
      </c>
    </row>
    <row r="593" spans="1:23" x14ac:dyDescent="0.25">
      <c r="A593" s="1">
        <v>7414</v>
      </c>
      <c r="B593" s="2" t="s">
        <v>211</v>
      </c>
      <c r="C593">
        <f>IF(ISNUMBER(VLOOKUP($A593,pivotdata!$A$2:$V$772,COLUMN(C$1)-1,FALSE)),VLOOKUP($A593,pivotdata!$A$2:$V$772,COLUMN(C$1)-1,FALSE),0)</f>
        <v>3143957</v>
      </c>
      <c r="D593">
        <f>IF(ISNUMBER(VLOOKUP($A593,pivotdata!$A$2:$V$772,COLUMN(D$1)-1,FALSE)),VLOOKUP($A593,pivotdata!$A$2:$V$772,COLUMN(D$1)-1,FALSE),0)</f>
        <v>2917665</v>
      </c>
      <c r="E593">
        <f>IF(ISNUMBER(VLOOKUP($A593,pivotdata!$A$2:$V$772,COLUMN(E$1)-1,FALSE)),VLOOKUP($A593,pivotdata!$A$2:$V$772,COLUMN(E$1)-1,FALSE),0)</f>
        <v>2856323</v>
      </c>
      <c r="F593">
        <f>IF(ISNUMBER(VLOOKUP($A593,pivotdata!$A$2:$V$772,COLUMN(F$1)-1,FALSE)),VLOOKUP($A593,pivotdata!$A$2:$V$772,COLUMN(F$1)-1,FALSE),0)</f>
        <v>2937143</v>
      </c>
      <c r="G593">
        <f>IF(ISNUMBER(VLOOKUP($A593,pivotdata!$A$2:$V$772,COLUMN(G$1)-1,FALSE)),VLOOKUP($A593,pivotdata!$A$2:$V$772,COLUMN(G$1)-1,FALSE),0)</f>
        <v>4778646</v>
      </c>
      <c r="H593">
        <f>IF(ISNUMBER(VLOOKUP($A593,pivotdata!$A$2:$V$772,COLUMN(H$1)-1,FALSE)),VLOOKUP($A593,pivotdata!$A$2:$V$772,COLUMN(H$1)-1,FALSE),0)</f>
        <v>1914466</v>
      </c>
      <c r="I593">
        <f>IF(ISNUMBER(VLOOKUP($A593,pivotdata!$A$2:$V$772,COLUMN(I$1)-1,FALSE)),VLOOKUP($A593,pivotdata!$A$2:$V$772,COLUMN(I$1)-1,FALSE),0)</f>
        <v>2468214</v>
      </c>
      <c r="J593">
        <f>IF(ISNUMBER(VLOOKUP($A593,pivotdata!$A$2:$V$772,COLUMN(J$1)-1,FALSE)),VLOOKUP($A593,pivotdata!$A$2:$V$772,COLUMN(J$1)-1,FALSE),0)</f>
        <v>3594249</v>
      </c>
      <c r="K593">
        <f>IF(ISNUMBER(VLOOKUP($A593,pivotdata!$A$2:$V$772,COLUMN(K$1)-1,FALSE)),VLOOKUP($A593,pivotdata!$A$2:$V$772,COLUMN(K$1)-1,FALSE),0)</f>
        <v>6356919</v>
      </c>
      <c r="L593">
        <f>IF(ISNUMBER(VLOOKUP($A593,pivotdata!$A$2:$V$772,COLUMN(L$1)-1,FALSE)),VLOOKUP($A593,pivotdata!$A$2:$V$772,COLUMN(L$1)-1,FALSE),0)</f>
        <v>5095958</v>
      </c>
      <c r="M593">
        <f>IF(ISNUMBER(VLOOKUP($A593,pivotdata!$A$2:$V$772,COLUMN(M$1)-1,FALSE)),VLOOKUP($A593,pivotdata!$A$2:$V$772,COLUMN(M$1)-1,FALSE),0)</f>
        <v>4510465</v>
      </c>
      <c r="N593">
        <f>IF(ISNUMBER(VLOOKUP($A593,pivotdata!$A$2:$V$772,COLUMN(N$1)-1,FALSE)),VLOOKUP($A593,pivotdata!$A$2:$V$772,COLUMN(N$1)-1,FALSE),0)</f>
        <v>5415484</v>
      </c>
      <c r="O593">
        <f>IF(ISNUMBER(VLOOKUP($A593,pivotdata!$A$2:$V$772,COLUMN(O$1)-1,FALSE)),VLOOKUP($A593,pivotdata!$A$2:$V$772,COLUMN(O$1)-1,FALSE),0)</f>
        <v>6000802</v>
      </c>
      <c r="P593">
        <f>IF(ISNUMBER(VLOOKUP($A593,pivotdata!$A$2:$V$772,COLUMN(P$1)-1,FALSE)),VLOOKUP($A593,pivotdata!$A$2:$V$772,COLUMN(P$1)-1,FALSE),0)</f>
        <v>6263115</v>
      </c>
      <c r="Q593">
        <f>IF(ISNUMBER(VLOOKUP($A593,pivotdata!$A$2:$V$772,COLUMN(Q$1)-1,FALSE)),VLOOKUP($A593,pivotdata!$A$2:$V$772,COLUMN(Q$1)-1,FALSE),0)</f>
        <v>7601169</v>
      </c>
      <c r="R593">
        <f>IF(ISNUMBER(VLOOKUP($A593,pivotdata!$A$2:$V$772,COLUMN(R$1)-1,FALSE)),VLOOKUP($A593,pivotdata!$A$2:$V$772,COLUMN(R$1)-1,FALSE),0)</f>
        <v>9625619</v>
      </c>
      <c r="S593">
        <f>IF(ISNUMBER(VLOOKUP($A593,pivotdata!$A$2:$V$772,COLUMN(S$1)-1,FALSE)),VLOOKUP($A593,pivotdata!$A$2:$V$772,COLUMN(S$1)-1,FALSE),0)</f>
        <v>13773960</v>
      </c>
      <c r="T593">
        <f>IF(ISNUMBER(VLOOKUP($A593,pivotdata!$A$2:$V$772,COLUMN(T$1)-1,FALSE)),VLOOKUP($A593,pivotdata!$A$2:$V$772,COLUMN(T$1)-1,FALSE),0)</f>
        <v>13578790</v>
      </c>
      <c r="U593">
        <f>IF(ISNUMBER(VLOOKUP($A593,pivotdata!$A$2:$V$772,COLUMN(U$1)-1,FALSE)),VLOOKUP($A593,pivotdata!$A$2:$V$772,COLUMN(U$1)-1,FALSE),0)</f>
        <v>14805659</v>
      </c>
      <c r="V593">
        <f>IF(ISNUMBER(VLOOKUP($A593,pivotdata!$A$2:$V$772,COLUMN(V$1)-1,FALSE)),VLOOKUP($A593,pivotdata!$A$2:$V$772,COLUMN(V$1)-1,FALSE),0)</f>
        <v>30508250</v>
      </c>
      <c r="W593">
        <f>IF(ISNUMBER(VLOOKUP($A593,pivotdata!$A$2:$V$772,COLUMN(W$1)-1,FALSE)),VLOOKUP($A593,pivotdata!$A$2:$V$772,COLUMN(W$1)-1,FALSE),0)</f>
        <v>29171957</v>
      </c>
    </row>
    <row r="594" spans="1:23" x14ac:dyDescent="0.25">
      <c r="A594" s="1">
        <v>7415</v>
      </c>
      <c r="B594" s="2" t="s">
        <v>210</v>
      </c>
      <c r="C594">
        <f>IF(ISNUMBER(VLOOKUP($A594,pivotdata!$A$2:$V$772,COLUMN(C$1)-1,FALSE)),VLOOKUP($A594,pivotdata!$A$2:$V$772,COLUMN(C$1)-1,FALSE),0)</f>
        <v>822824</v>
      </c>
      <c r="D594">
        <f>IF(ISNUMBER(VLOOKUP($A594,pivotdata!$A$2:$V$772,COLUMN(D$1)-1,FALSE)),VLOOKUP($A594,pivotdata!$A$2:$V$772,COLUMN(D$1)-1,FALSE),0)</f>
        <v>1260337</v>
      </c>
      <c r="E594">
        <f>IF(ISNUMBER(VLOOKUP($A594,pivotdata!$A$2:$V$772,COLUMN(E$1)-1,FALSE)),VLOOKUP($A594,pivotdata!$A$2:$V$772,COLUMN(E$1)-1,FALSE),0)</f>
        <v>3725932</v>
      </c>
      <c r="F594">
        <f>IF(ISNUMBER(VLOOKUP($A594,pivotdata!$A$2:$V$772,COLUMN(F$1)-1,FALSE)),VLOOKUP($A594,pivotdata!$A$2:$V$772,COLUMN(F$1)-1,FALSE),0)</f>
        <v>4842837</v>
      </c>
      <c r="G594">
        <f>IF(ISNUMBER(VLOOKUP($A594,pivotdata!$A$2:$V$772,COLUMN(G$1)-1,FALSE)),VLOOKUP($A594,pivotdata!$A$2:$V$772,COLUMN(G$1)-1,FALSE),0)</f>
        <v>4365923</v>
      </c>
      <c r="H594">
        <f>IF(ISNUMBER(VLOOKUP($A594,pivotdata!$A$2:$V$772,COLUMN(H$1)-1,FALSE)),VLOOKUP($A594,pivotdata!$A$2:$V$772,COLUMN(H$1)-1,FALSE),0)</f>
        <v>519006</v>
      </c>
      <c r="I594">
        <f>IF(ISNUMBER(VLOOKUP($A594,pivotdata!$A$2:$V$772,COLUMN(I$1)-1,FALSE)),VLOOKUP($A594,pivotdata!$A$2:$V$772,COLUMN(I$1)-1,FALSE),0)</f>
        <v>1414429</v>
      </c>
      <c r="J594">
        <f>IF(ISNUMBER(VLOOKUP($A594,pivotdata!$A$2:$V$772,COLUMN(J$1)-1,FALSE)),VLOOKUP($A594,pivotdata!$A$2:$V$772,COLUMN(J$1)-1,FALSE),0)</f>
        <v>2633873</v>
      </c>
      <c r="K594">
        <f>IF(ISNUMBER(VLOOKUP($A594,pivotdata!$A$2:$V$772,COLUMN(K$1)-1,FALSE)),VLOOKUP($A594,pivotdata!$A$2:$V$772,COLUMN(K$1)-1,FALSE),0)</f>
        <v>6388698</v>
      </c>
      <c r="L594">
        <f>IF(ISNUMBER(VLOOKUP($A594,pivotdata!$A$2:$V$772,COLUMN(L$1)-1,FALSE)),VLOOKUP($A594,pivotdata!$A$2:$V$772,COLUMN(L$1)-1,FALSE),0)</f>
        <v>4943671</v>
      </c>
      <c r="M594">
        <f>IF(ISNUMBER(VLOOKUP($A594,pivotdata!$A$2:$V$772,COLUMN(M$1)-1,FALSE)),VLOOKUP($A594,pivotdata!$A$2:$V$772,COLUMN(M$1)-1,FALSE),0)</f>
        <v>6070108</v>
      </c>
      <c r="N594">
        <f>IF(ISNUMBER(VLOOKUP($A594,pivotdata!$A$2:$V$772,COLUMN(N$1)-1,FALSE)),VLOOKUP($A594,pivotdata!$A$2:$V$772,COLUMN(N$1)-1,FALSE),0)</f>
        <v>5576509</v>
      </c>
      <c r="O594">
        <f>IF(ISNUMBER(VLOOKUP($A594,pivotdata!$A$2:$V$772,COLUMN(O$1)-1,FALSE)),VLOOKUP($A594,pivotdata!$A$2:$V$772,COLUMN(O$1)-1,FALSE),0)</f>
        <v>4939860</v>
      </c>
      <c r="P594">
        <f>IF(ISNUMBER(VLOOKUP($A594,pivotdata!$A$2:$V$772,COLUMN(P$1)-1,FALSE)),VLOOKUP($A594,pivotdata!$A$2:$V$772,COLUMN(P$1)-1,FALSE),0)</f>
        <v>5176243</v>
      </c>
      <c r="Q594">
        <f>IF(ISNUMBER(VLOOKUP($A594,pivotdata!$A$2:$V$772,COLUMN(Q$1)-1,FALSE)),VLOOKUP($A594,pivotdata!$A$2:$V$772,COLUMN(Q$1)-1,FALSE),0)</f>
        <v>18933937</v>
      </c>
      <c r="R594">
        <f>IF(ISNUMBER(VLOOKUP($A594,pivotdata!$A$2:$V$772,COLUMN(R$1)-1,FALSE)),VLOOKUP($A594,pivotdata!$A$2:$V$772,COLUMN(R$1)-1,FALSE),0)</f>
        <v>10441822</v>
      </c>
      <c r="S594">
        <f>IF(ISNUMBER(VLOOKUP($A594,pivotdata!$A$2:$V$772,COLUMN(S$1)-1,FALSE)),VLOOKUP($A594,pivotdata!$A$2:$V$772,COLUMN(S$1)-1,FALSE),0)</f>
        <v>6105261</v>
      </c>
      <c r="T594">
        <f>IF(ISNUMBER(VLOOKUP($A594,pivotdata!$A$2:$V$772,COLUMN(T$1)-1,FALSE)),VLOOKUP($A594,pivotdata!$A$2:$V$772,COLUMN(T$1)-1,FALSE),0)</f>
        <v>5627894</v>
      </c>
      <c r="U594">
        <f>IF(ISNUMBER(VLOOKUP($A594,pivotdata!$A$2:$V$772,COLUMN(U$1)-1,FALSE)),VLOOKUP($A594,pivotdata!$A$2:$V$772,COLUMN(U$1)-1,FALSE),0)</f>
        <v>7531332</v>
      </c>
      <c r="V594">
        <f>IF(ISNUMBER(VLOOKUP($A594,pivotdata!$A$2:$V$772,COLUMN(V$1)-1,FALSE)),VLOOKUP($A594,pivotdata!$A$2:$V$772,COLUMN(V$1)-1,FALSE),0)</f>
        <v>7982139</v>
      </c>
      <c r="W594">
        <f>IF(ISNUMBER(VLOOKUP($A594,pivotdata!$A$2:$V$772,COLUMN(W$1)-1,FALSE)),VLOOKUP($A594,pivotdata!$A$2:$V$772,COLUMN(W$1)-1,FALSE),0)</f>
        <v>6545077</v>
      </c>
    </row>
    <row r="595" spans="1:23" x14ac:dyDescent="0.25">
      <c r="A595" s="1">
        <v>7416</v>
      </c>
      <c r="B595" s="2" t="s">
        <v>209</v>
      </c>
      <c r="C595">
        <f>IF(ISNUMBER(VLOOKUP($A595,pivotdata!$A$2:$V$772,COLUMN(C$1)-1,FALSE)),VLOOKUP($A595,pivotdata!$A$2:$V$772,COLUMN(C$1)-1,FALSE),0)</f>
        <v>2642447</v>
      </c>
      <c r="D595">
        <f>IF(ISNUMBER(VLOOKUP($A595,pivotdata!$A$2:$V$772,COLUMN(D$1)-1,FALSE)),VLOOKUP($A595,pivotdata!$A$2:$V$772,COLUMN(D$1)-1,FALSE),0)</f>
        <v>440866</v>
      </c>
      <c r="E595">
        <f>IF(ISNUMBER(VLOOKUP($A595,pivotdata!$A$2:$V$772,COLUMN(E$1)-1,FALSE)),VLOOKUP($A595,pivotdata!$A$2:$V$772,COLUMN(E$1)-1,FALSE),0)</f>
        <v>987630</v>
      </c>
      <c r="F595">
        <f>IF(ISNUMBER(VLOOKUP($A595,pivotdata!$A$2:$V$772,COLUMN(F$1)-1,FALSE)),VLOOKUP($A595,pivotdata!$A$2:$V$772,COLUMN(F$1)-1,FALSE),0)</f>
        <v>1353652</v>
      </c>
      <c r="G595">
        <f>IF(ISNUMBER(VLOOKUP($A595,pivotdata!$A$2:$V$772,COLUMN(G$1)-1,FALSE)),VLOOKUP($A595,pivotdata!$A$2:$V$772,COLUMN(G$1)-1,FALSE),0)</f>
        <v>1184732</v>
      </c>
      <c r="H595">
        <f>IF(ISNUMBER(VLOOKUP($A595,pivotdata!$A$2:$V$772,COLUMN(H$1)-1,FALSE)),VLOOKUP($A595,pivotdata!$A$2:$V$772,COLUMN(H$1)-1,FALSE),0)</f>
        <v>464459</v>
      </c>
      <c r="I595">
        <f>IF(ISNUMBER(VLOOKUP($A595,pivotdata!$A$2:$V$772,COLUMN(I$1)-1,FALSE)),VLOOKUP($A595,pivotdata!$A$2:$V$772,COLUMN(I$1)-1,FALSE),0)</f>
        <v>3244230</v>
      </c>
      <c r="J595">
        <f>IF(ISNUMBER(VLOOKUP($A595,pivotdata!$A$2:$V$772,COLUMN(J$1)-1,FALSE)),VLOOKUP($A595,pivotdata!$A$2:$V$772,COLUMN(J$1)-1,FALSE),0)</f>
        <v>3550147</v>
      </c>
      <c r="K595">
        <f>IF(ISNUMBER(VLOOKUP($A595,pivotdata!$A$2:$V$772,COLUMN(K$1)-1,FALSE)),VLOOKUP($A595,pivotdata!$A$2:$V$772,COLUMN(K$1)-1,FALSE),0)</f>
        <v>3390901</v>
      </c>
      <c r="L595">
        <f>IF(ISNUMBER(VLOOKUP($A595,pivotdata!$A$2:$V$772,COLUMN(L$1)-1,FALSE)),VLOOKUP($A595,pivotdata!$A$2:$V$772,COLUMN(L$1)-1,FALSE),0)</f>
        <v>3131489</v>
      </c>
      <c r="M595">
        <f>IF(ISNUMBER(VLOOKUP($A595,pivotdata!$A$2:$V$772,COLUMN(M$1)-1,FALSE)),VLOOKUP($A595,pivotdata!$A$2:$V$772,COLUMN(M$1)-1,FALSE),0)</f>
        <v>2122402</v>
      </c>
      <c r="N595">
        <f>IF(ISNUMBER(VLOOKUP($A595,pivotdata!$A$2:$V$772,COLUMN(N$1)-1,FALSE)),VLOOKUP($A595,pivotdata!$A$2:$V$772,COLUMN(N$1)-1,FALSE),0)</f>
        <v>2680037</v>
      </c>
      <c r="O595">
        <f>IF(ISNUMBER(VLOOKUP($A595,pivotdata!$A$2:$V$772,COLUMN(O$1)-1,FALSE)),VLOOKUP($A595,pivotdata!$A$2:$V$772,COLUMN(O$1)-1,FALSE),0)</f>
        <v>2241924</v>
      </c>
      <c r="P595">
        <f>IF(ISNUMBER(VLOOKUP($A595,pivotdata!$A$2:$V$772,COLUMN(P$1)-1,FALSE)),VLOOKUP($A595,pivotdata!$A$2:$V$772,COLUMN(P$1)-1,FALSE),0)</f>
        <v>2639562</v>
      </c>
      <c r="Q595">
        <f>IF(ISNUMBER(VLOOKUP($A595,pivotdata!$A$2:$V$772,COLUMN(Q$1)-1,FALSE)),VLOOKUP($A595,pivotdata!$A$2:$V$772,COLUMN(Q$1)-1,FALSE),0)</f>
        <v>3658487</v>
      </c>
      <c r="R595">
        <f>IF(ISNUMBER(VLOOKUP($A595,pivotdata!$A$2:$V$772,COLUMN(R$1)-1,FALSE)),VLOOKUP($A595,pivotdata!$A$2:$V$772,COLUMN(R$1)-1,FALSE),0)</f>
        <v>3312046</v>
      </c>
      <c r="S595">
        <f>IF(ISNUMBER(VLOOKUP($A595,pivotdata!$A$2:$V$772,COLUMN(S$1)-1,FALSE)),VLOOKUP($A595,pivotdata!$A$2:$V$772,COLUMN(S$1)-1,FALSE),0)</f>
        <v>5954062</v>
      </c>
      <c r="T595">
        <f>IF(ISNUMBER(VLOOKUP($A595,pivotdata!$A$2:$V$772,COLUMN(T$1)-1,FALSE)),VLOOKUP($A595,pivotdata!$A$2:$V$772,COLUMN(T$1)-1,FALSE),0)</f>
        <v>7444287</v>
      </c>
      <c r="U595">
        <f>IF(ISNUMBER(VLOOKUP($A595,pivotdata!$A$2:$V$772,COLUMN(U$1)-1,FALSE)),VLOOKUP($A595,pivotdata!$A$2:$V$772,COLUMN(U$1)-1,FALSE),0)</f>
        <v>7077628</v>
      </c>
      <c r="V595">
        <f>IF(ISNUMBER(VLOOKUP($A595,pivotdata!$A$2:$V$772,COLUMN(V$1)-1,FALSE)),VLOOKUP($A595,pivotdata!$A$2:$V$772,COLUMN(V$1)-1,FALSE),0)</f>
        <v>9775746</v>
      </c>
      <c r="W595">
        <f>IF(ISNUMBER(VLOOKUP($A595,pivotdata!$A$2:$V$772,COLUMN(W$1)-1,FALSE)),VLOOKUP($A595,pivotdata!$A$2:$V$772,COLUMN(W$1)-1,FALSE),0)</f>
        <v>10534410</v>
      </c>
    </row>
    <row r="596" spans="1:23" x14ac:dyDescent="0.25">
      <c r="A596" s="1">
        <v>7421</v>
      </c>
      <c r="B596" s="2" t="s">
        <v>208</v>
      </c>
      <c r="C596">
        <f>IF(ISNUMBER(VLOOKUP($A596,pivotdata!$A$2:$V$772,COLUMN(C$1)-1,FALSE)),VLOOKUP($A596,pivotdata!$A$2:$V$772,COLUMN(C$1)-1,FALSE),0)</f>
        <v>36186</v>
      </c>
      <c r="D596">
        <f>IF(ISNUMBER(VLOOKUP($A596,pivotdata!$A$2:$V$772,COLUMN(D$1)-1,FALSE)),VLOOKUP($A596,pivotdata!$A$2:$V$772,COLUMN(D$1)-1,FALSE),0)</f>
        <v>1525661</v>
      </c>
      <c r="E596">
        <f>IF(ISNUMBER(VLOOKUP($A596,pivotdata!$A$2:$V$772,COLUMN(E$1)-1,FALSE)),VLOOKUP($A596,pivotdata!$A$2:$V$772,COLUMN(E$1)-1,FALSE),0)</f>
        <v>2243620</v>
      </c>
      <c r="F596">
        <f>IF(ISNUMBER(VLOOKUP($A596,pivotdata!$A$2:$V$772,COLUMN(F$1)-1,FALSE)),VLOOKUP($A596,pivotdata!$A$2:$V$772,COLUMN(F$1)-1,FALSE),0)</f>
        <v>3038839</v>
      </c>
      <c r="G596">
        <f>IF(ISNUMBER(VLOOKUP($A596,pivotdata!$A$2:$V$772,COLUMN(G$1)-1,FALSE)),VLOOKUP($A596,pivotdata!$A$2:$V$772,COLUMN(G$1)-1,FALSE),0)</f>
        <v>3515867</v>
      </c>
      <c r="H596">
        <f>IF(ISNUMBER(VLOOKUP($A596,pivotdata!$A$2:$V$772,COLUMN(H$1)-1,FALSE)),VLOOKUP($A596,pivotdata!$A$2:$V$772,COLUMN(H$1)-1,FALSE),0)</f>
        <v>2533133</v>
      </c>
      <c r="I596">
        <f>IF(ISNUMBER(VLOOKUP($A596,pivotdata!$A$2:$V$772,COLUMN(I$1)-1,FALSE)),VLOOKUP($A596,pivotdata!$A$2:$V$772,COLUMN(I$1)-1,FALSE),0)</f>
        <v>2977916</v>
      </c>
      <c r="J596">
        <f>IF(ISNUMBER(VLOOKUP($A596,pivotdata!$A$2:$V$772,COLUMN(J$1)-1,FALSE)),VLOOKUP($A596,pivotdata!$A$2:$V$772,COLUMN(J$1)-1,FALSE),0)</f>
        <v>3078464</v>
      </c>
      <c r="K596">
        <f>IF(ISNUMBER(VLOOKUP($A596,pivotdata!$A$2:$V$772,COLUMN(K$1)-1,FALSE)),VLOOKUP($A596,pivotdata!$A$2:$V$772,COLUMN(K$1)-1,FALSE),0)</f>
        <v>4687130</v>
      </c>
      <c r="L596">
        <f>IF(ISNUMBER(VLOOKUP($A596,pivotdata!$A$2:$V$772,COLUMN(L$1)-1,FALSE)),VLOOKUP($A596,pivotdata!$A$2:$V$772,COLUMN(L$1)-1,FALSE),0)</f>
        <v>4172289</v>
      </c>
      <c r="M596">
        <f>IF(ISNUMBER(VLOOKUP($A596,pivotdata!$A$2:$V$772,COLUMN(M$1)-1,FALSE)),VLOOKUP($A596,pivotdata!$A$2:$V$772,COLUMN(M$1)-1,FALSE),0)</f>
        <v>433861</v>
      </c>
      <c r="N596">
        <f>IF(ISNUMBER(VLOOKUP($A596,pivotdata!$A$2:$V$772,COLUMN(N$1)-1,FALSE)),VLOOKUP($A596,pivotdata!$A$2:$V$772,COLUMN(N$1)-1,FALSE),0)</f>
        <v>202983</v>
      </c>
      <c r="O596">
        <f>IF(ISNUMBER(VLOOKUP($A596,pivotdata!$A$2:$V$772,COLUMN(O$1)-1,FALSE)),VLOOKUP($A596,pivotdata!$A$2:$V$772,COLUMN(O$1)-1,FALSE),0)</f>
        <v>80271</v>
      </c>
      <c r="P596">
        <f>IF(ISNUMBER(VLOOKUP($A596,pivotdata!$A$2:$V$772,COLUMN(P$1)-1,FALSE)),VLOOKUP($A596,pivotdata!$A$2:$V$772,COLUMN(P$1)-1,FALSE),0)</f>
        <v>75840</v>
      </c>
      <c r="Q596">
        <f>IF(ISNUMBER(VLOOKUP($A596,pivotdata!$A$2:$V$772,COLUMN(Q$1)-1,FALSE)),VLOOKUP($A596,pivotdata!$A$2:$V$772,COLUMN(Q$1)-1,FALSE),0)</f>
        <v>129559</v>
      </c>
      <c r="R596">
        <f>IF(ISNUMBER(VLOOKUP($A596,pivotdata!$A$2:$V$772,COLUMN(R$1)-1,FALSE)),VLOOKUP($A596,pivotdata!$A$2:$V$772,COLUMN(R$1)-1,FALSE),0)</f>
        <v>163873</v>
      </c>
      <c r="S596">
        <f>IF(ISNUMBER(VLOOKUP($A596,pivotdata!$A$2:$V$772,COLUMN(S$1)-1,FALSE)),VLOOKUP($A596,pivotdata!$A$2:$V$772,COLUMN(S$1)-1,FALSE),0)</f>
        <v>245178</v>
      </c>
      <c r="T596">
        <f>IF(ISNUMBER(VLOOKUP($A596,pivotdata!$A$2:$V$772,COLUMN(T$1)-1,FALSE)),VLOOKUP($A596,pivotdata!$A$2:$V$772,COLUMN(T$1)-1,FALSE),0)</f>
        <v>270002</v>
      </c>
      <c r="U596">
        <f>IF(ISNUMBER(VLOOKUP($A596,pivotdata!$A$2:$V$772,COLUMN(U$1)-1,FALSE)),VLOOKUP($A596,pivotdata!$A$2:$V$772,COLUMN(U$1)-1,FALSE),0)</f>
        <v>432562</v>
      </c>
      <c r="V596">
        <f>IF(ISNUMBER(VLOOKUP($A596,pivotdata!$A$2:$V$772,COLUMN(V$1)-1,FALSE)),VLOOKUP($A596,pivotdata!$A$2:$V$772,COLUMN(V$1)-1,FALSE),0)</f>
        <v>508354</v>
      </c>
      <c r="W596">
        <f>IF(ISNUMBER(VLOOKUP($A596,pivotdata!$A$2:$V$772,COLUMN(W$1)-1,FALSE)),VLOOKUP($A596,pivotdata!$A$2:$V$772,COLUMN(W$1)-1,FALSE),0)</f>
        <v>469446</v>
      </c>
    </row>
    <row r="597" spans="1:23" x14ac:dyDescent="0.25">
      <c r="A597" s="1">
        <v>7422</v>
      </c>
      <c r="B597" s="2" t="s">
        <v>207</v>
      </c>
      <c r="C597">
        <f>IF(ISNUMBER(VLOOKUP($A597,pivotdata!$A$2:$V$772,COLUMN(C$1)-1,FALSE)),VLOOKUP($A597,pivotdata!$A$2:$V$772,COLUMN(C$1)-1,FALSE),0)</f>
        <v>159387</v>
      </c>
      <c r="D597">
        <f>IF(ISNUMBER(VLOOKUP($A597,pivotdata!$A$2:$V$772,COLUMN(D$1)-1,FALSE)),VLOOKUP($A597,pivotdata!$A$2:$V$772,COLUMN(D$1)-1,FALSE),0)</f>
        <v>310287</v>
      </c>
      <c r="E597">
        <f>IF(ISNUMBER(VLOOKUP($A597,pivotdata!$A$2:$V$772,COLUMN(E$1)-1,FALSE)),VLOOKUP($A597,pivotdata!$A$2:$V$772,COLUMN(E$1)-1,FALSE),0)</f>
        <v>702180</v>
      </c>
      <c r="F597">
        <f>IF(ISNUMBER(VLOOKUP($A597,pivotdata!$A$2:$V$772,COLUMN(F$1)-1,FALSE)),VLOOKUP($A597,pivotdata!$A$2:$V$772,COLUMN(F$1)-1,FALSE),0)</f>
        <v>676872</v>
      </c>
      <c r="G597">
        <f>IF(ISNUMBER(VLOOKUP($A597,pivotdata!$A$2:$V$772,COLUMN(G$1)-1,FALSE)),VLOOKUP($A597,pivotdata!$A$2:$V$772,COLUMN(G$1)-1,FALSE),0)</f>
        <v>641718</v>
      </c>
      <c r="H597">
        <f>IF(ISNUMBER(VLOOKUP($A597,pivotdata!$A$2:$V$772,COLUMN(H$1)-1,FALSE)),VLOOKUP($A597,pivotdata!$A$2:$V$772,COLUMN(H$1)-1,FALSE),0)</f>
        <v>301302</v>
      </c>
      <c r="I597">
        <f>IF(ISNUMBER(VLOOKUP($A597,pivotdata!$A$2:$V$772,COLUMN(I$1)-1,FALSE)),VLOOKUP($A597,pivotdata!$A$2:$V$772,COLUMN(I$1)-1,FALSE),0)</f>
        <v>180138</v>
      </c>
      <c r="J597">
        <f>IF(ISNUMBER(VLOOKUP($A597,pivotdata!$A$2:$V$772,COLUMN(J$1)-1,FALSE)),VLOOKUP($A597,pivotdata!$A$2:$V$772,COLUMN(J$1)-1,FALSE),0)</f>
        <v>600027</v>
      </c>
      <c r="K597">
        <f>IF(ISNUMBER(VLOOKUP($A597,pivotdata!$A$2:$V$772,COLUMN(K$1)-1,FALSE)),VLOOKUP($A597,pivotdata!$A$2:$V$772,COLUMN(K$1)-1,FALSE),0)</f>
        <v>505092</v>
      </c>
      <c r="L597">
        <f>IF(ISNUMBER(VLOOKUP($A597,pivotdata!$A$2:$V$772,COLUMN(L$1)-1,FALSE)),VLOOKUP($A597,pivotdata!$A$2:$V$772,COLUMN(L$1)-1,FALSE),0)</f>
        <v>729367</v>
      </c>
      <c r="M597">
        <f>IF(ISNUMBER(VLOOKUP($A597,pivotdata!$A$2:$V$772,COLUMN(M$1)-1,FALSE)),VLOOKUP($A597,pivotdata!$A$2:$V$772,COLUMN(M$1)-1,FALSE),0)</f>
        <v>545966</v>
      </c>
      <c r="N597">
        <f>IF(ISNUMBER(VLOOKUP($A597,pivotdata!$A$2:$V$772,COLUMN(N$1)-1,FALSE)),VLOOKUP($A597,pivotdata!$A$2:$V$772,COLUMN(N$1)-1,FALSE),0)</f>
        <v>517348</v>
      </c>
      <c r="O597">
        <f>IF(ISNUMBER(VLOOKUP($A597,pivotdata!$A$2:$V$772,COLUMN(O$1)-1,FALSE)),VLOOKUP($A597,pivotdata!$A$2:$V$772,COLUMN(O$1)-1,FALSE),0)</f>
        <v>549616</v>
      </c>
      <c r="P597">
        <f>IF(ISNUMBER(VLOOKUP($A597,pivotdata!$A$2:$V$772,COLUMN(P$1)-1,FALSE)),VLOOKUP($A597,pivotdata!$A$2:$V$772,COLUMN(P$1)-1,FALSE),0)</f>
        <v>934693</v>
      </c>
      <c r="Q597">
        <f>IF(ISNUMBER(VLOOKUP($A597,pivotdata!$A$2:$V$772,COLUMN(Q$1)-1,FALSE)),VLOOKUP($A597,pivotdata!$A$2:$V$772,COLUMN(Q$1)-1,FALSE),0)</f>
        <v>659765</v>
      </c>
      <c r="R597">
        <f>IF(ISNUMBER(VLOOKUP($A597,pivotdata!$A$2:$V$772,COLUMN(R$1)-1,FALSE)),VLOOKUP($A597,pivotdata!$A$2:$V$772,COLUMN(R$1)-1,FALSE),0)</f>
        <v>816437</v>
      </c>
      <c r="S597">
        <f>IF(ISNUMBER(VLOOKUP($A597,pivotdata!$A$2:$V$772,COLUMN(S$1)-1,FALSE)),VLOOKUP($A597,pivotdata!$A$2:$V$772,COLUMN(S$1)-1,FALSE),0)</f>
        <v>2153070</v>
      </c>
      <c r="T597">
        <f>IF(ISNUMBER(VLOOKUP($A597,pivotdata!$A$2:$V$772,COLUMN(T$1)-1,FALSE)),VLOOKUP($A597,pivotdata!$A$2:$V$772,COLUMN(T$1)-1,FALSE),0)</f>
        <v>2264062</v>
      </c>
      <c r="U597">
        <f>IF(ISNUMBER(VLOOKUP($A597,pivotdata!$A$2:$V$772,COLUMN(U$1)-1,FALSE)),VLOOKUP($A597,pivotdata!$A$2:$V$772,COLUMN(U$1)-1,FALSE),0)</f>
        <v>2469867</v>
      </c>
      <c r="V597">
        <f>IF(ISNUMBER(VLOOKUP($A597,pivotdata!$A$2:$V$772,COLUMN(V$1)-1,FALSE)),VLOOKUP($A597,pivotdata!$A$2:$V$772,COLUMN(V$1)-1,FALSE),0)</f>
        <v>2867369</v>
      </c>
      <c r="W597">
        <f>IF(ISNUMBER(VLOOKUP($A597,pivotdata!$A$2:$V$772,COLUMN(W$1)-1,FALSE)),VLOOKUP($A597,pivotdata!$A$2:$V$772,COLUMN(W$1)-1,FALSE),0)</f>
        <v>2159529</v>
      </c>
    </row>
    <row r="598" spans="1:23" x14ac:dyDescent="0.25">
      <c r="A598" s="1">
        <v>7423</v>
      </c>
      <c r="B598" s="2" t="s">
        <v>206</v>
      </c>
      <c r="C598">
        <f>IF(ISNUMBER(VLOOKUP($A598,pivotdata!$A$2:$V$772,COLUMN(C$1)-1,FALSE)),VLOOKUP($A598,pivotdata!$A$2:$V$772,COLUMN(C$1)-1,FALSE),0)</f>
        <v>0</v>
      </c>
      <c r="D598">
        <f>IF(ISNUMBER(VLOOKUP($A598,pivotdata!$A$2:$V$772,COLUMN(D$1)-1,FALSE)),VLOOKUP($A598,pivotdata!$A$2:$V$772,COLUMN(D$1)-1,FALSE),0)</f>
        <v>0</v>
      </c>
      <c r="E598">
        <f>IF(ISNUMBER(VLOOKUP($A598,pivotdata!$A$2:$V$772,COLUMN(E$1)-1,FALSE)),VLOOKUP($A598,pivotdata!$A$2:$V$772,COLUMN(E$1)-1,FALSE),0)</f>
        <v>144948</v>
      </c>
      <c r="F598">
        <f>IF(ISNUMBER(VLOOKUP($A598,pivotdata!$A$2:$V$772,COLUMN(F$1)-1,FALSE)),VLOOKUP($A598,pivotdata!$A$2:$V$772,COLUMN(F$1)-1,FALSE),0)</f>
        <v>2791</v>
      </c>
      <c r="G598">
        <f>IF(ISNUMBER(VLOOKUP($A598,pivotdata!$A$2:$V$772,COLUMN(G$1)-1,FALSE)),VLOOKUP($A598,pivotdata!$A$2:$V$772,COLUMN(G$1)-1,FALSE),0)</f>
        <v>19813</v>
      </c>
      <c r="H598">
        <f>IF(ISNUMBER(VLOOKUP($A598,pivotdata!$A$2:$V$772,COLUMN(H$1)-1,FALSE)),VLOOKUP($A598,pivotdata!$A$2:$V$772,COLUMN(H$1)-1,FALSE),0)</f>
        <v>9643</v>
      </c>
      <c r="I598">
        <f>IF(ISNUMBER(VLOOKUP($A598,pivotdata!$A$2:$V$772,COLUMN(I$1)-1,FALSE)),VLOOKUP($A598,pivotdata!$A$2:$V$772,COLUMN(I$1)-1,FALSE),0)</f>
        <v>21692</v>
      </c>
      <c r="J598">
        <f>IF(ISNUMBER(VLOOKUP($A598,pivotdata!$A$2:$V$772,COLUMN(J$1)-1,FALSE)),VLOOKUP($A598,pivotdata!$A$2:$V$772,COLUMN(J$1)-1,FALSE),0)</f>
        <v>24051</v>
      </c>
      <c r="K598">
        <f>IF(ISNUMBER(VLOOKUP($A598,pivotdata!$A$2:$V$772,COLUMN(K$1)-1,FALSE)),VLOOKUP($A598,pivotdata!$A$2:$V$772,COLUMN(K$1)-1,FALSE),0)</f>
        <v>11482</v>
      </c>
      <c r="L598">
        <f>IF(ISNUMBER(VLOOKUP($A598,pivotdata!$A$2:$V$772,COLUMN(L$1)-1,FALSE)),VLOOKUP($A598,pivotdata!$A$2:$V$772,COLUMN(L$1)-1,FALSE),0)</f>
        <v>2674</v>
      </c>
      <c r="M598">
        <f>IF(ISNUMBER(VLOOKUP($A598,pivotdata!$A$2:$V$772,COLUMN(M$1)-1,FALSE)),VLOOKUP($A598,pivotdata!$A$2:$V$772,COLUMN(M$1)-1,FALSE),0)</f>
        <v>1766</v>
      </c>
      <c r="N598">
        <f>IF(ISNUMBER(VLOOKUP($A598,pivotdata!$A$2:$V$772,COLUMN(N$1)-1,FALSE)),VLOOKUP($A598,pivotdata!$A$2:$V$772,COLUMN(N$1)-1,FALSE),0)</f>
        <v>9620</v>
      </c>
      <c r="O598">
        <f>IF(ISNUMBER(VLOOKUP($A598,pivotdata!$A$2:$V$772,COLUMN(O$1)-1,FALSE)),VLOOKUP($A598,pivotdata!$A$2:$V$772,COLUMN(O$1)-1,FALSE),0)</f>
        <v>7862</v>
      </c>
      <c r="P598">
        <f>IF(ISNUMBER(VLOOKUP($A598,pivotdata!$A$2:$V$772,COLUMN(P$1)-1,FALSE)),VLOOKUP($A598,pivotdata!$A$2:$V$772,COLUMN(P$1)-1,FALSE),0)</f>
        <v>4267</v>
      </c>
      <c r="Q598">
        <f>IF(ISNUMBER(VLOOKUP($A598,pivotdata!$A$2:$V$772,COLUMN(Q$1)-1,FALSE)),VLOOKUP($A598,pivotdata!$A$2:$V$772,COLUMN(Q$1)-1,FALSE),0)</f>
        <v>46534</v>
      </c>
      <c r="R598">
        <f>IF(ISNUMBER(VLOOKUP($A598,pivotdata!$A$2:$V$772,COLUMN(R$1)-1,FALSE)),VLOOKUP($A598,pivotdata!$A$2:$V$772,COLUMN(R$1)-1,FALSE),0)</f>
        <v>40614</v>
      </c>
      <c r="S598">
        <f>IF(ISNUMBER(VLOOKUP($A598,pivotdata!$A$2:$V$772,COLUMN(S$1)-1,FALSE)),VLOOKUP($A598,pivotdata!$A$2:$V$772,COLUMN(S$1)-1,FALSE),0)</f>
        <v>60284</v>
      </c>
      <c r="T598">
        <f>IF(ISNUMBER(VLOOKUP($A598,pivotdata!$A$2:$V$772,COLUMN(T$1)-1,FALSE)),VLOOKUP($A598,pivotdata!$A$2:$V$772,COLUMN(T$1)-1,FALSE),0)</f>
        <v>218156</v>
      </c>
      <c r="U598">
        <f>IF(ISNUMBER(VLOOKUP($A598,pivotdata!$A$2:$V$772,COLUMN(U$1)-1,FALSE)),VLOOKUP($A598,pivotdata!$A$2:$V$772,COLUMN(U$1)-1,FALSE),0)</f>
        <v>116844</v>
      </c>
      <c r="V598">
        <f>IF(ISNUMBER(VLOOKUP($A598,pivotdata!$A$2:$V$772,COLUMN(V$1)-1,FALSE)),VLOOKUP($A598,pivotdata!$A$2:$V$772,COLUMN(V$1)-1,FALSE),0)</f>
        <v>54193</v>
      </c>
      <c r="W598">
        <f>IF(ISNUMBER(VLOOKUP($A598,pivotdata!$A$2:$V$772,COLUMN(W$1)-1,FALSE)),VLOOKUP($A598,pivotdata!$A$2:$V$772,COLUMN(W$1)-1,FALSE),0)</f>
        <v>62265</v>
      </c>
    </row>
    <row r="599" spans="1:23" x14ac:dyDescent="0.25">
      <c r="A599" s="1">
        <v>7428</v>
      </c>
      <c r="B599" s="2" t="s">
        <v>205</v>
      </c>
      <c r="C599">
        <f>IF(ISNUMBER(VLOOKUP($A599,pivotdata!$A$2:$V$772,COLUMN(C$1)-1,FALSE)),VLOOKUP($A599,pivotdata!$A$2:$V$772,COLUMN(C$1)-1,FALSE),0)</f>
        <v>963755</v>
      </c>
      <c r="D599">
        <f>IF(ISNUMBER(VLOOKUP($A599,pivotdata!$A$2:$V$772,COLUMN(D$1)-1,FALSE)),VLOOKUP($A599,pivotdata!$A$2:$V$772,COLUMN(D$1)-1,FALSE),0)</f>
        <v>207519</v>
      </c>
      <c r="E599">
        <f>IF(ISNUMBER(VLOOKUP($A599,pivotdata!$A$2:$V$772,COLUMN(E$1)-1,FALSE)),VLOOKUP($A599,pivotdata!$A$2:$V$772,COLUMN(E$1)-1,FALSE),0)</f>
        <v>176628</v>
      </c>
      <c r="F599">
        <f>IF(ISNUMBER(VLOOKUP($A599,pivotdata!$A$2:$V$772,COLUMN(F$1)-1,FALSE)),VLOOKUP($A599,pivotdata!$A$2:$V$772,COLUMN(F$1)-1,FALSE),0)</f>
        <v>126942</v>
      </c>
      <c r="G599">
        <f>IF(ISNUMBER(VLOOKUP($A599,pivotdata!$A$2:$V$772,COLUMN(G$1)-1,FALSE)),VLOOKUP($A599,pivotdata!$A$2:$V$772,COLUMN(G$1)-1,FALSE),0)</f>
        <v>184920</v>
      </c>
      <c r="H599">
        <f>IF(ISNUMBER(VLOOKUP($A599,pivotdata!$A$2:$V$772,COLUMN(H$1)-1,FALSE)),VLOOKUP($A599,pivotdata!$A$2:$V$772,COLUMN(H$1)-1,FALSE),0)</f>
        <v>373732</v>
      </c>
      <c r="I599">
        <f>IF(ISNUMBER(VLOOKUP($A599,pivotdata!$A$2:$V$772,COLUMN(I$1)-1,FALSE)),VLOOKUP($A599,pivotdata!$A$2:$V$772,COLUMN(I$1)-1,FALSE),0)</f>
        <v>333754</v>
      </c>
      <c r="J599">
        <f>IF(ISNUMBER(VLOOKUP($A599,pivotdata!$A$2:$V$772,COLUMN(J$1)-1,FALSE)),VLOOKUP($A599,pivotdata!$A$2:$V$772,COLUMN(J$1)-1,FALSE),0)</f>
        <v>482973</v>
      </c>
      <c r="K599">
        <f>IF(ISNUMBER(VLOOKUP($A599,pivotdata!$A$2:$V$772,COLUMN(K$1)-1,FALSE)),VLOOKUP($A599,pivotdata!$A$2:$V$772,COLUMN(K$1)-1,FALSE),0)</f>
        <v>1495132</v>
      </c>
      <c r="L599">
        <f>IF(ISNUMBER(VLOOKUP($A599,pivotdata!$A$2:$V$772,COLUMN(L$1)-1,FALSE)),VLOOKUP($A599,pivotdata!$A$2:$V$772,COLUMN(L$1)-1,FALSE),0)</f>
        <v>1598618</v>
      </c>
      <c r="M599">
        <f>IF(ISNUMBER(VLOOKUP($A599,pivotdata!$A$2:$V$772,COLUMN(M$1)-1,FALSE)),VLOOKUP($A599,pivotdata!$A$2:$V$772,COLUMN(M$1)-1,FALSE),0)</f>
        <v>7524152</v>
      </c>
      <c r="N599">
        <f>IF(ISNUMBER(VLOOKUP($A599,pivotdata!$A$2:$V$772,COLUMN(N$1)-1,FALSE)),VLOOKUP($A599,pivotdata!$A$2:$V$772,COLUMN(N$1)-1,FALSE),0)</f>
        <v>8364962</v>
      </c>
      <c r="O599">
        <f>IF(ISNUMBER(VLOOKUP($A599,pivotdata!$A$2:$V$772,COLUMN(O$1)-1,FALSE)),VLOOKUP($A599,pivotdata!$A$2:$V$772,COLUMN(O$1)-1,FALSE),0)</f>
        <v>6226557</v>
      </c>
      <c r="P599">
        <f>IF(ISNUMBER(VLOOKUP($A599,pivotdata!$A$2:$V$772,COLUMN(P$1)-1,FALSE)),VLOOKUP($A599,pivotdata!$A$2:$V$772,COLUMN(P$1)-1,FALSE),0)</f>
        <v>4688748</v>
      </c>
      <c r="Q599">
        <f>IF(ISNUMBER(VLOOKUP($A599,pivotdata!$A$2:$V$772,COLUMN(Q$1)-1,FALSE)),VLOOKUP($A599,pivotdata!$A$2:$V$772,COLUMN(Q$1)-1,FALSE),0)</f>
        <v>7229479</v>
      </c>
      <c r="R599">
        <f>IF(ISNUMBER(VLOOKUP($A599,pivotdata!$A$2:$V$772,COLUMN(R$1)-1,FALSE)),VLOOKUP($A599,pivotdata!$A$2:$V$772,COLUMN(R$1)-1,FALSE),0)</f>
        <v>10504300</v>
      </c>
      <c r="S599">
        <f>IF(ISNUMBER(VLOOKUP($A599,pivotdata!$A$2:$V$772,COLUMN(S$1)-1,FALSE)),VLOOKUP($A599,pivotdata!$A$2:$V$772,COLUMN(S$1)-1,FALSE),0)</f>
        <v>11060690</v>
      </c>
      <c r="T599">
        <f>IF(ISNUMBER(VLOOKUP($A599,pivotdata!$A$2:$V$772,COLUMN(T$1)-1,FALSE)),VLOOKUP($A599,pivotdata!$A$2:$V$772,COLUMN(T$1)-1,FALSE),0)</f>
        <v>12270672</v>
      </c>
      <c r="U599">
        <f>IF(ISNUMBER(VLOOKUP($A599,pivotdata!$A$2:$V$772,COLUMN(U$1)-1,FALSE)),VLOOKUP($A599,pivotdata!$A$2:$V$772,COLUMN(U$1)-1,FALSE),0)</f>
        <v>14501702</v>
      </c>
      <c r="V599">
        <f>IF(ISNUMBER(VLOOKUP($A599,pivotdata!$A$2:$V$772,COLUMN(V$1)-1,FALSE)),VLOOKUP($A599,pivotdata!$A$2:$V$772,COLUMN(V$1)-1,FALSE),0)</f>
        <v>16676919</v>
      </c>
      <c r="W599">
        <f>IF(ISNUMBER(VLOOKUP($A599,pivotdata!$A$2:$V$772,COLUMN(W$1)-1,FALSE)),VLOOKUP($A599,pivotdata!$A$2:$V$772,COLUMN(W$1)-1,FALSE),0)</f>
        <v>15306596</v>
      </c>
    </row>
    <row r="600" spans="1:23" x14ac:dyDescent="0.25">
      <c r="A600" s="1">
        <v>7429</v>
      </c>
      <c r="B600" s="2" t="s">
        <v>204</v>
      </c>
      <c r="C600">
        <f>IF(ISNUMBER(VLOOKUP($A600,pivotdata!$A$2:$V$772,COLUMN(C$1)-1,FALSE)),VLOOKUP($A600,pivotdata!$A$2:$V$772,COLUMN(C$1)-1,FALSE),0)</f>
        <v>1049286</v>
      </c>
      <c r="D600">
        <f>IF(ISNUMBER(VLOOKUP($A600,pivotdata!$A$2:$V$772,COLUMN(D$1)-1,FALSE)),VLOOKUP($A600,pivotdata!$A$2:$V$772,COLUMN(D$1)-1,FALSE),0)</f>
        <v>233730</v>
      </c>
      <c r="E600">
        <f>IF(ISNUMBER(VLOOKUP($A600,pivotdata!$A$2:$V$772,COLUMN(E$1)-1,FALSE)),VLOOKUP($A600,pivotdata!$A$2:$V$772,COLUMN(E$1)-1,FALSE),0)</f>
        <v>280121</v>
      </c>
      <c r="F600">
        <f>IF(ISNUMBER(VLOOKUP($A600,pivotdata!$A$2:$V$772,COLUMN(F$1)-1,FALSE)),VLOOKUP($A600,pivotdata!$A$2:$V$772,COLUMN(F$1)-1,FALSE),0)</f>
        <v>140040</v>
      </c>
      <c r="G600">
        <f>IF(ISNUMBER(VLOOKUP($A600,pivotdata!$A$2:$V$772,COLUMN(G$1)-1,FALSE)),VLOOKUP($A600,pivotdata!$A$2:$V$772,COLUMN(G$1)-1,FALSE),0)</f>
        <v>186242</v>
      </c>
      <c r="H600">
        <f>IF(ISNUMBER(VLOOKUP($A600,pivotdata!$A$2:$V$772,COLUMN(H$1)-1,FALSE)),VLOOKUP($A600,pivotdata!$A$2:$V$772,COLUMN(H$1)-1,FALSE),0)</f>
        <v>213244</v>
      </c>
      <c r="I600">
        <f>IF(ISNUMBER(VLOOKUP($A600,pivotdata!$A$2:$V$772,COLUMN(I$1)-1,FALSE)),VLOOKUP($A600,pivotdata!$A$2:$V$772,COLUMN(I$1)-1,FALSE),0)</f>
        <v>264696</v>
      </c>
      <c r="J600">
        <f>IF(ISNUMBER(VLOOKUP($A600,pivotdata!$A$2:$V$772,COLUMN(J$1)-1,FALSE)),VLOOKUP($A600,pivotdata!$A$2:$V$772,COLUMN(J$1)-1,FALSE),0)</f>
        <v>86093</v>
      </c>
      <c r="K600">
        <f>IF(ISNUMBER(VLOOKUP($A600,pivotdata!$A$2:$V$772,COLUMN(K$1)-1,FALSE)),VLOOKUP($A600,pivotdata!$A$2:$V$772,COLUMN(K$1)-1,FALSE),0)</f>
        <v>128845</v>
      </c>
      <c r="L600">
        <f>IF(ISNUMBER(VLOOKUP($A600,pivotdata!$A$2:$V$772,COLUMN(L$1)-1,FALSE)),VLOOKUP($A600,pivotdata!$A$2:$V$772,COLUMN(L$1)-1,FALSE),0)</f>
        <v>364972</v>
      </c>
      <c r="M600">
        <f>IF(ISNUMBER(VLOOKUP($A600,pivotdata!$A$2:$V$772,COLUMN(M$1)-1,FALSE)),VLOOKUP($A600,pivotdata!$A$2:$V$772,COLUMN(M$1)-1,FALSE),0)</f>
        <v>525736</v>
      </c>
      <c r="N600">
        <f>IF(ISNUMBER(VLOOKUP($A600,pivotdata!$A$2:$V$772,COLUMN(N$1)-1,FALSE)),VLOOKUP($A600,pivotdata!$A$2:$V$772,COLUMN(N$1)-1,FALSE),0)</f>
        <v>514124</v>
      </c>
      <c r="O600">
        <f>IF(ISNUMBER(VLOOKUP($A600,pivotdata!$A$2:$V$772,COLUMN(O$1)-1,FALSE)),VLOOKUP($A600,pivotdata!$A$2:$V$772,COLUMN(O$1)-1,FALSE),0)</f>
        <v>289227</v>
      </c>
      <c r="P600">
        <f>IF(ISNUMBER(VLOOKUP($A600,pivotdata!$A$2:$V$772,COLUMN(P$1)-1,FALSE)),VLOOKUP($A600,pivotdata!$A$2:$V$772,COLUMN(P$1)-1,FALSE),0)</f>
        <v>427566</v>
      </c>
      <c r="Q600">
        <f>IF(ISNUMBER(VLOOKUP($A600,pivotdata!$A$2:$V$772,COLUMN(Q$1)-1,FALSE)),VLOOKUP($A600,pivotdata!$A$2:$V$772,COLUMN(Q$1)-1,FALSE),0)</f>
        <v>406995</v>
      </c>
      <c r="R600">
        <f>IF(ISNUMBER(VLOOKUP($A600,pivotdata!$A$2:$V$772,COLUMN(R$1)-1,FALSE)),VLOOKUP($A600,pivotdata!$A$2:$V$772,COLUMN(R$1)-1,FALSE),0)</f>
        <v>706779</v>
      </c>
      <c r="S600">
        <f>IF(ISNUMBER(VLOOKUP($A600,pivotdata!$A$2:$V$772,COLUMN(S$1)-1,FALSE)),VLOOKUP($A600,pivotdata!$A$2:$V$772,COLUMN(S$1)-1,FALSE),0)</f>
        <v>936983</v>
      </c>
      <c r="T600">
        <f>IF(ISNUMBER(VLOOKUP($A600,pivotdata!$A$2:$V$772,COLUMN(T$1)-1,FALSE)),VLOOKUP($A600,pivotdata!$A$2:$V$772,COLUMN(T$1)-1,FALSE),0)</f>
        <v>810839</v>
      </c>
      <c r="U600">
        <f>IF(ISNUMBER(VLOOKUP($A600,pivotdata!$A$2:$V$772,COLUMN(U$1)-1,FALSE)),VLOOKUP($A600,pivotdata!$A$2:$V$772,COLUMN(U$1)-1,FALSE),0)</f>
        <v>1127104</v>
      </c>
      <c r="V600">
        <f>IF(ISNUMBER(VLOOKUP($A600,pivotdata!$A$2:$V$772,COLUMN(V$1)-1,FALSE)),VLOOKUP($A600,pivotdata!$A$2:$V$772,COLUMN(V$1)-1,FALSE),0)</f>
        <v>2325375</v>
      </c>
      <c r="W600">
        <f>IF(ISNUMBER(VLOOKUP($A600,pivotdata!$A$2:$V$772,COLUMN(W$1)-1,FALSE)),VLOOKUP($A600,pivotdata!$A$2:$V$772,COLUMN(W$1)-1,FALSE),0)</f>
        <v>1204215</v>
      </c>
    </row>
    <row r="601" spans="1:23" x14ac:dyDescent="0.25">
      <c r="A601" s="1">
        <v>7431</v>
      </c>
      <c r="B601" s="2" t="s">
        <v>203</v>
      </c>
      <c r="C601">
        <f>IF(ISNUMBER(VLOOKUP($A601,pivotdata!$A$2:$V$772,COLUMN(C$1)-1,FALSE)),VLOOKUP($A601,pivotdata!$A$2:$V$772,COLUMN(C$1)-1,FALSE),0)</f>
        <v>111874</v>
      </c>
      <c r="D601">
        <f>IF(ISNUMBER(VLOOKUP($A601,pivotdata!$A$2:$V$772,COLUMN(D$1)-1,FALSE)),VLOOKUP($A601,pivotdata!$A$2:$V$772,COLUMN(D$1)-1,FALSE),0)</f>
        <v>209516</v>
      </c>
      <c r="E601">
        <f>IF(ISNUMBER(VLOOKUP($A601,pivotdata!$A$2:$V$772,COLUMN(E$1)-1,FALSE)),VLOOKUP($A601,pivotdata!$A$2:$V$772,COLUMN(E$1)-1,FALSE),0)</f>
        <v>368270</v>
      </c>
      <c r="F601">
        <f>IF(ISNUMBER(VLOOKUP($A601,pivotdata!$A$2:$V$772,COLUMN(F$1)-1,FALSE)),VLOOKUP($A601,pivotdata!$A$2:$V$772,COLUMN(F$1)-1,FALSE),0)</f>
        <v>523520</v>
      </c>
      <c r="G601">
        <f>IF(ISNUMBER(VLOOKUP($A601,pivotdata!$A$2:$V$772,COLUMN(G$1)-1,FALSE)),VLOOKUP($A601,pivotdata!$A$2:$V$772,COLUMN(G$1)-1,FALSE),0)</f>
        <v>375783</v>
      </c>
      <c r="H601">
        <f>IF(ISNUMBER(VLOOKUP($A601,pivotdata!$A$2:$V$772,COLUMN(H$1)-1,FALSE)),VLOOKUP($A601,pivotdata!$A$2:$V$772,COLUMN(H$1)-1,FALSE),0)</f>
        <v>190155</v>
      </c>
      <c r="I601">
        <f>IF(ISNUMBER(VLOOKUP($A601,pivotdata!$A$2:$V$772,COLUMN(I$1)-1,FALSE)),VLOOKUP($A601,pivotdata!$A$2:$V$772,COLUMN(I$1)-1,FALSE),0)</f>
        <v>352604</v>
      </c>
      <c r="J601">
        <f>IF(ISNUMBER(VLOOKUP($A601,pivotdata!$A$2:$V$772,COLUMN(J$1)-1,FALSE)),VLOOKUP($A601,pivotdata!$A$2:$V$772,COLUMN(J$1)-1,FALSE),0)</f>
        <v>405072</v>
      </c>
      <c r="K601">
        <f>IF(ISNUMBER(VLOOKUP($A601,pivotdata!$A$2:$V$772,COLUMN(K$1)-1,FALSE)),VLOOKUP($A601,pivotdata!$A$2:$V$772,COLUMN(K$1)-1,FALSE),0)</f>
        <v>295012</v>
      </c>
      <c r="L601">
        <f>IF(ISNUMBER(VLOOKUP($A601,pivotdata!$A$2:$V$772,COLUMN(L$1)-1,FALSE)),VLOOKUP($A601,pivotdata!$A$2:$V$772,COLUMN(L$1)-1,FALSE),0)</f>
        <v>333129</v>
      </c>
      <c r="M601">
        <f>IF(ISNUMBER(VLOOKUP($A601,pivotdata!$A$2:$V$772,COLUMN(M$1)-1,FALSE)),VLOOKUP($A601,pivotdata!$A$2:$V$772,COLUMN(M$1)-1,FALSE),0)</f>
        <v>3986304</v>
      </c>
      <c r="N601">
        <f>IF(ISNUMBER(VLOOKUP($A601,pivotdata!$A$2:$V$772,COLUMN(N$1)-1,FALSE)),VLOOKUP($A601,pivotdata!$A$2:$V$772,COLUMN(N$1)-1,FALSE),0)</f>
        <v>21432973</v>
      </c>
      <c r="O601">
        <f>IF(ISNUMBER(VLOOKUP($A601,pivotdata!$A$2:$V$772,COLUMN(O$1)-1,FALSE)),VLOOKUP($A601,pivotdata!$A$2:$V$772,COLUMN(O$1)-1,FALSE),0)</f>
        <v>21531284</v>
      </c>
      <c r="P601">
        <f>IF(ISNUMBER(VLOOKUP($A601,pivotdata!$A$2:$V$772,COLUMN(P$1)-1,FALSE)),VLOOKUP($A601,pivotdata!$A$2:$V$772,COLUMN(P$1)-1,FALSE),0)</f>
        <v>17760290</v>
      </c>
      <c r="Q601">
        <f>IF(ISNUMBER(VLOOKUP($A601,pivotdata!$A$2:$V$772,COLUMN(Q$1)-1,FALSE)),VLOOKUP($A601,pivotdata!$A$2:$V$772,COLUMN(Q$1)-1,FALSE),0)</f>
        <v>20383504</v>
      </c>
      <c r="R601">
        <f>IF(ISNUMBER(VLOOKUP($A601,pivotdata!$A$2:$V$772,COLUMN(R$1)-1,FALSE)),VLOOKUP($A601,pivotdata!$A$2:$V$772,COLUMN(R$1)-1,FALSE),0)</f>
        <v>32900749</v>
      </c>
      <c r="S601">
        <f>IF(ISNUMBER(VLOOKUP($A601,pivotdata!$A$2:$V$772,COLUMN(S$1)-1,FALSE)),VLOOKUP($A601,pivotdata!$A$2:$V$772,COLUMN(S$1)-1,FALSE),0)</f>
        <v>43387037</v>
      </c>
      <c r="T601">
        <f>IF(ISNUMBER(VLOOKUP($A601,pivotdata!$A$2:$V$772,COLUMN(T$1)-1,FALSE)),VLOOKUP($A601,pivotdata!$A$2:$V$772,COLUMN(T$1)-1,FALSE),0)</f>
        <v>11213084</v>
      </c>
      <c r="U601">
        <f>IF(ISNUMBER(VLOOKUP($A601,pivotdata!$A$2:$V$772,COLUMN(U$1)-1,FALSE)),VLOOKUP($A601,pivotdata!$A$2:$V$772,COLUMN(U$1)-1,FALSE),0)</f>
        <v>10458530</v>
      </c>
      <c r="V601">
        <f>IF(ISNUMBER(VLOOKUP($A601,pivotdata!$A$2:$V$772,COLUMN(V$1)-1,FALSE)),VLOOKUP($A601,pivotdata!$A$2:$V$772,COLUMN(V$1)-1,FALSE),0)</f>
        <v>8157716</v>
      </c>
      <c r="W601">
        <f>IF(ISNUMBER(VLOOKUP($A601,pivotdata!$A$2:$V$772,COLUMN(W$1)-1,FALSE)),VLOOKUP($A601,pivotdata!$A$2:$V$772,COLUMN(W$1)-1,FALSE),0)</f>
        <v>14346249</v>
      </c>
    </row>
    <row r="602" spans="1:23" x14ac:dyDescent="0.25">
      <c r="A602" s="1">
        <v>7432</v>
      </c>
      <c r="B602" s="2" t="s">
        <v>202</v>
      </c>
      <c r="C602">
        <f>IF(ISNUMBER(VLOOKUP($A602,pivotdata!$A$2:$V$772,COLUMN(C$1)-1,FALSE)),VLOOKUP($A602,pivotdata!$A$2:$V$772,COLUMN(C$1)-1,FALSE),0)</f>
        <v>0</v>
      </c>
      <c r="D602">
        <f>IF(ISNUMBER(VLOOKUP($A602,pivotdata!$A$2:$V$772,COLUMN(D$1)-1,FALSE)),VLOOKUP($A602,pivotdata!$A$2:$V$772,COLUMN(D$1)-1,FALSE),0)</f>
        <v>1077234</v>
      </c>
      <c r="E602">
        <f>IF(ISNUMBER(VLOOKUP($A602,pivotdata!$A$2:$V$772,COLUMN(E$1)-1,FALSE)),VLOOKUP($A602,pivotdata!$A$2:$V$772,COLUMN(E$1)-1,FALSE),0)</f>
        <v>803436</v>
      </c>
      <c r="F602">
        <f>IF(ISNUMBER(VLOOKUP($A602,pivotdata!$A$2:$V$772,COLUMN(F$1)-1,FALSE)),VLOOKUP($A602,pivotdata!$A$2:$V$772,COLUMN(F$1)-1,FALSE),0)</f>
        <v>401012</v>
      </c>
      <c r="G602">
        <f>IF(ISNUMBER(VLOOKUP($A602,pivotdata!$A$2:$V$772,COLUMN(G$1)-1,FALSE)),VLOOKUP($A602,pivotdata!$A$2:$V$772,COLUMN(G$1)-1,FALSE),0)</f>
        <v>2158107</v>
      </c>
      <c r="H602">
        <f>IF(ISNUMBER(VLOOKUP($A602,pivotdata!$A$2:$V$772,COLUMN(H$1)-1,FALSE)),VLOOKUP($A602,pivotdata!$A$2:$V$772,COLUMN(H$1)-1,FALSE),0)</f>
        <v>678485</v>
      </c>
      <c r="I602">
        <f>IF(ISNUMBER(VLOOKUP($A602,pivotdata!$A$2:$V$772,COLUMN(I$1)-1,FALSE)),VLOOKUP($A602,pivotdata!$A$2:$V$772,COLUMN(I$1)-1,FALSE),0)</f>
        <v>140830</v>
      </c>
      <c r="J602">
        <f>IF(ISNUMBER(VLOOKUP($A602,pivotdata!$A$2:$V$772,COLUMN(J$1)-1,FALSE)),VLOOKUP($A602,pivotdata!$A$2:$V$772,COLUMN(J$1)-1,FALSE),0)</f>
        <v>1279713</v>
      </c>
      <c r="K602">
        <f>IF(ISNUMBER(VLOOKUP($A602,pivotdata!$A$2:$V$772,COLUMN(K$1)-1,FALSE)),VLOOKUP($A602,pivotdata!$A$2:$V$772,COLUMN(K$1)-1,FALSE),0)</f>
        <v>4026794</v>
      </c>
      <c r="L602">
        <f>IF(ISNUMBER(VLOOKUP($A602,pivotdata!$A$2:$V$772,COLUMN(L$1)-1,FALSE)),VLOOKUP($A602,pivotdata!$A$2:$V$772,COLUMN(L$1)-1,FALSE),0)</f>
        <v>4003760</v>
      </c>
      <c r="M602">
        <f>IF(ISNUMBER(VLOOKUP($A602,pivotdata!$A$2:$V$772,COLUMN(M$1)-1,FALSE)),VLOOKUP($A602,pivotdata!$A$2:$V$772,COLUMN(M$1)-1,FALSE),0)</f>
        <v>1877709</v>
      </c>
      <c r="N602">
        <f>IF(ISNUMBER(VLOOKUP($A602,pivotdata!$A$2:$V$772,COLUMN(N$1)-1,FALSE)),VLOOKUP($A602,pivotdata!$A$2:$V$772,COLUMN(N$1)-1,FALSE),0)</f>
        <v>892651</v>
      </c>
      <c r="O602">
        <f>IF(ISNUMBER(VLOOKUP($A602,pivotdata!$A$2:$V$772,COLUMN(O$1)-1,FALSE)),VLOOKUP($A602,pivotdata!$A$2:$V$772,COLUMN(O$1)-1,FALSE),0)</f>
        <v>940221</v>
      </c>
      <c r="P602">
        <f>IF(ISNUMBER(VLOOKUP($A602,pivotdata!$A$2:$V$772,COLUMN(P$1)-1,FALSE)),VLOOKUP($A602,pivotdata!$A$2:$V$772,COLUMN(P$1)-1,FALSE),0)</f>
        <v>1431592</v>
      </c>
      <c r="Q602">
        <f>IF(ISNUMBER(VLOOKUP($A602,pivotdata!$A$2:$V$772,COLUMN(Q$1)-1,FALSE)),VLOOKUP($A602,pivotdata!$A$2:$V$772,COLUMN(Q$1)-1,FALSE),0)</f>
        <v>3038631</v>
      </c>
      <c r="R602">
        <f>IF(ISNUMBER(VLOOKUP($A602,pivotdata!$A$2:$V$772,COLUMN(R$1)-1,FALSE)),VLOOKUP($A602,pivotdata!$A$2:$V$772,COLUMN(R$1)-1,FALSE),0)</f>
        <v>10564443</v>
      </c>
      <c r="S602">
        <f>IF(ISNUMBER(VLOOKUP($A602,pivotdata!$A$2:$V$772,COLUMN(S$1)-1,FALSE)),VLOOKUP($A602,pivotdata!$A$2:$V$772,COLUMN(S$1)-1,FALSE),0)</f>
        <v>3365910</v>
      </c>
      <c r="T602">
        <f>IF(ISNUMBER(VLOOKUP($A602,pivotdata!$A$2:$V$772,COLUMN(T$1)-1,FALSE)),VLOOKUP($A602,pivotdata!$A$2:$V$772,COLUMN(T$1)-1,FALSE),0)</f>
        <v>1312771</v>
      </c>
      <c r="U602">
        <f>IF(ISNUMBER(VLOOKUP($A602,pivotdata!$A$2:$V$772,COLUMN(U$1)-1,FALSE)),VLOOKUP($A602,pivotdata!$A$2:$V$772,COLUMN(U$1)-1,FALSE),0)</f>
        <v>1385122</v>
      </c>
      <c r="V602">
        <f>IF(ISNUMBER(VLOOKUP($A602,pivotdata!$A$2:$V$772,COLUMN(V$1)-1,FALSE)),VLOOKUP($A602,pivotdata!$A$2:$V$772,COLUMN(V$1)-1,FALSE),0)</f>
        <v>5520223</v>
      </c>
      <c r="W602">
        <f>IF(ISNUMBER(VLOOKUP($A602,pivotdata!$A$2:$V$772,COLUMN(W$1)-1,FALSE)),VLOOKUP($A602,pivotdata!$A$2:$V$772,COLUMN(W$1)-1,FALSE),0)</f>
        <v>5201304</v>
      </c>
    </row>
    <row r="603" spans="1:23" x14ac:dyDescent="0.25">
      <c r="A603" s="1">
        <v>7433</v>
      </c>
      <c r="B603" s="2" t="s">
        <v>201</v>
      </c>
      <c r="C603">
        <f>IF(ISNUMBER(VLOOKUP($A603,pivotdata!$A$2:$V$772,COLUMN(C$1)-1,FALSE)),VLOOKUP($A603,pivotdata!$A$2:$V$772,COLUMN(C$1)-1,FALSE),0)</f>
        <v>0</v>
      </c>
      <c r="D603">
        <f>IF(ISNUMBER(VLOOKUP($A603,pivotdata!$A$2:$V$772,COLUMN(D$1)-1,FALSE)),VLOOKUP($A603,pivotdata!$A$2:$V$772,COLUMN(D$1)-1,FALSE),0)</f>
        <v>0</v>
      </c>
      <c r="E603">
        <f>IF(ISNUMBER(VLOOKUP($A603,pivotdata!$A$2:$V$772,COLUMN(E$1)-1,FALSE)),VLOOKUP($A603,pivotdata!$A$2:$V$772,COLUMN(E$1)-1,FALSE),0)</f>
        <v>0</v>
      </c>
      <c r="F603">
        <f>IF(ISNUMBER(VLOOKUP($A603,pivotdata!$A$2:$V$772,COLUMN(F$1)-1,FALSE)),VLOOKUP($A603,pivotdata!$A$2:$V$772,COLUMN(F$1)-1,FALSE),0)</f>
        <v>0</v>
      </c>
      <c r="G603">
        <f>IF(ISNUMBER(VLOOKUP($A603,pivotdata!$A$2:$V$772,COLUMN(G$1)-1,FALSE)),VLOOKUP($A603,pivotdata!$A$2:$V$772,COLUMN(G$1)-1,FALSE),0)</f>
        <v>0</v>
      </c>
      <c r="H603">
        <f>IF(ISNUMBER(VLOOKUP($A603,pivotdata!$A$2:$V$772,COLUMN(H$1)-1,FALSE)),VLOOKUP($A603,pivotdata!$A$2:$V$772,COLUMN(H$1)-1,FALSE),0)</f>
        <v>0</v>
      </c>
      <c r="I603">
        <f>IF(ISNUMBER(VLOOKUP($A603,pivotdata!$A$2:$V$772,COLUMN(I$1)-1,FALSE)),VLOOKUP($A603,pivotdata!$A$2:$V$772,COLUMN(I$1)-1,FALSE),0)</f>
        <v>0</v>
      </c>
      <c r="J603">
        <f>IF(ISNUMBER(VLOOKUP($A603,pivotdata!$A$2:$V$772,COLUMN(J$1)-1,FALSE)),VLOOKUP($A603,pivotdata!$A$2:$V$772,COLUMN(J$1)-1,FALSE),0)</f>
        <v>0</v>
      </c>
      <c r="K603">
        <f>IF(ISNUMBER(VLOOKUP($A603,pivotdata!$A$2:$V$772,COLUMN(K$1)-1,FALSE)),VLOOKUP($A603,pivotdata!$A$2:$V$772,COLUMN(K$1)-1,FALSE),0)</f>
        <v>0</v>
      </c>
      <c r="L603">
        <f>IF(ISNUMBER(VLOOKUP($A603,pivotdata!$A$2:$V$772,COLUMN(L$1)-1,FALSE)),VLOOKUP($A603,pivotdata!$A$2:$V$772,COLUMN(L$1)-1,FALSE),0)</f>
        <v>0</v>
      </c>
      <c r="M603">
        <f>IF(ISNUMBER(VLOOKUP($A603,pivotdata!$A$2:$V$772,COLUMN(M$1)-1,FALSE)),VLOOKUP($A603,pivotdata!$A$2:$V$772,COLUMN(M$1)-1,FALSE),0)</f>
        <v>0</v>
      </c>
      <c r="N603">
        <f>IF(ISNUMBER(VLOOKUP($A603,pivotdata!$A$2:$V$772,COLUMN(N$1)-1,FALSE)),VLOOKUP($A603,pivotdata!$A$2:$V$772,COLUMN(N$1)-1,FALSE),0)</f>
        <v>0</v>
      </c>
      <c r="O603">
        <f>IF(ISNUMBER(VLOOKUP($A603,pivotdata!$A$2:$V$772,COLUMN(O$1)-1,FALSE)),VLOOKUP($A603,pivotdata!$A$2:$V$772,COLUMN(O$1)-1,FALSE),0)</f>
        <v>0</v>
      </c>
      <c r="P603">
        <f>IF(ISNUMBER(VLOOKUP($A603,pivotdata!$A$2:$V$772,COLUMN(P$1)-1,FALSE)),VLOOKUP($A603,pivotdata!$A$2:$V$772,COLUMN(P$1)-1,FALSE),0)</f>
        <v>0</v>
      </c>
      <c r="Q603">
        <f>IF(ISNUMBER(VLOOKUP($A603,pivotdata!$A$2:$V$772,COLUMN(Q$1)-1,FALSE)),VLOOKUP($A603,pivotdata!$A$2:$V$772,COLUMN(Q$1)-1,FALSE),0)</f>
        <v>0</v>
      </c>
      <c r="R603">
        <f>IF(ISNUMBER(VLOOKUP($A603,pivotdata!$A$2:$V$772,COLUMN(R$1)-1,FALSE)),VLOOKUP($A603,pivotdata!$A$2:$V$772,COLUMN(R$1)-1,FALSE),0)</f>
        <v>0</v>
      </c>
      <c r="S603">
        <f>IF(ISNUMBER(VLOOKUP($A603,pivotdata!$A$2:$V$772,COLUMN(S$1)-1,FALSE)),VLOOKUP($A603,pivotdata!$A$2:$V$772,COLUMN(S$1)-1,FALSE),0)</f>
        <v>0</v>
      </c>
      <c r="T603">
        <f>IF(ISNUMBER(VLOOKUP($A603,pivotdata!$A$2:$V$772,COLUMN(T$1)-1,FALSE)),VLOOKUP($A603,pivotdata!$A$2:$V$772,COLUMN(T$1)-1,FALSE),0)</f>
        <v>0</v>
      </c>
      <c r="U603">
        <f>IF(ISNUMBER(VLOOKUP($A603,pivotdata!$A$2:$V$772,COLUMN(U$1)-1,FALSE)),VLOOKUP($A603,pivotdata!$A$2:$V$772,COLUMN(U$1)-1,FALSE),0)</f>
        <v>0</v>
      </c>
      <c r="V603">
        <f>IF(ISNUMBER(VLOOKUP($A603,pivotdata!$A$2:$V$772,COLUMN(V$1)-1,FALSE)),VLOOKUP($A603,pivotdata!$A$2:$V$772,COLUMN(V$1)-1,FALSE),0)</f>
        <v>0</v>
      </c>
      <c r="W603">
        <f>IF(ISNUMBER(VLOOKUP($A603,pivotdata!$A$2:$V$772,COLUMN(W$1)-1,FALSE)),VLOOKUP($A603,pivotdata!$A$2:$V$772,COLUMN(W$1)-1,FALSE),0)</f>
        <v>0</v>
      </c>
    </row>
    <row r="604" spans="1:23" x14ac:dyDescent="0.25">
      <c r="A604" s="1">
        <v>7434</v>
      </c>
      <c r="B604" s="2" t="s">
        <v>200</v>
      </c>
      <c r="C604">
        <f>IF(ISNUMBER(VLOOKUP($A604,pivotdata!$A$2:$V$772,COLUMN(C$1)-1,FALSE)),VLOOKUP($A604,pivotdata!$A$2:$V$772,COLUMN(C$1)-1,FALSE),0)</f>
        <v>83910</v>
      </c>
      <c r="D604">
        <f>IF(ISNUMBER(VLOOKUP($A604,pivotdata!$A$2:$V$772,COLUMN(D$1)-1,FALSE)),VLOOKUP($A604,pivotdata!$A$2:$V$772,COLUMN(D$1)-1,FALSE),0)</f>
        <v>266364</v>
      </c>
      <c r="E604">
        <f>IF(ISNUMBER(VLOOKUP($A604,pivotdata!$A$2:$V$772,COLUMN(E$1)-1,FALSE)),VLOOKUP($A604,pivotdata!$A$2:$V$772,COLUMN(E$1)-1,FALSE),0)</f>
        <v>883246</v>
      </c>
      <c r="F604">
        <f>IF(ISNUMBER(VLOOKUP($A604,pivotdata!$A$2:$V$772,COLUMN(F$1)-1,FALSE)),VLOOKUP($A604,pivotdata!$A$2:$V$772,COLUMN(F$1)-1,FALSE),0)</f>
        <v>153378</v>
      </c>
      <c r="G604">
        <f>IF(ISNUMBER(VLOOKUP($A604,pivotdata!$A$2:$V$772,COLUMN(G$1)-1,FALSE)),VLOOKUP($A604,pivotdata!$A$2:$V$772,COLUMN(G$1)-1,FALSE),0)</f>
        <v>117153</v>
      </c>
      <c r="H604">
        <f>IF(ISNUMBER(VLOOKUP($A604,pivotdata!$A$2:$V$772,COLUMN(H$1)-1,FALSE)),VLOOKUP($A604,pivotdata!$A$2:$V$772,COLUMN(H$1)-1,FALSE),0)</f>
        <v>182349</v>
      </c>
      <c r="I604">
        <f>IF(ISNUMBER(VLOOKUP($A604,pivotdata!$A$2:$V$772,COLUMN(I$1)-1,FALSE)),VLOOKUP($A604,pivotdata!$A$2:$V$772,COLUMN(I$1)-1,FALSE),0)</f>
        <v>21430</v>
      </c>
      <c r="J604">
        <f>IF(ISNUMBER(VLOOKUP($A604,pivotdata!$A$2:$V$772,COLUMN(J$1)-1,FALSE)),VLOOKUP($A604,pivotdata!$A$2:$V$772,COLUMN(J$1)-1,FALSE),0)</f>
        <v>47403</v>
      </c>
      <c r="K604">
        <f>IF(ISNUMBER(VLOOKUP($A604,pivotdata!$A$2:$V$772,COLUMN(K$1)-1,FALSE)),VLOOKUP($A604,pivotdata!$A$2:$V$772,COLUMN(K$1)-1,FALSE),0)</f>
        <v>368145</v>
      </c>
      <c r="L604">
        <f>IF(ISNUMBER(VLOOKUP($A604,pivotdata!$A$2:$V$772,COLUMN(L$1)-1,FALSE)),VLOOKUP($A604,pivotdata!$A$2:$V$772,COLUMN(L$1)-1,FALSE),0)</f>
        <v>170614</v>
      </c>
      <c r="M604">
        <f>IF(ISNUMBER(VLOOKUP($A604,pivotdata!$A$2:$V$772,COLUMN(M$1)-1,FALSE)),VLOOKUP($A604,pivotdata!$A$2:$V$772,COLUMN(M$1)-1,FALSE),0)</f>
        <v>154810</v>
      </c>
      <c r="N604">
        <f>IF(ISNUMBER(VLOOKUP($A604,pivotdata!$A$2:$V$772,COLUMN(N$1)-1,FALSE)),VLOOKUP($A604,pivotdata!$A$2:$V$772,COLUMN(N$1)-1,FALSE),0)</f>
        <v>65344</v>
      </c>
      <c r="O604">
        <f>IF(ISNUMBER(VLOOKUP($A604,pivotdata!$A$2:$V$772,COLUMN(O$1)-1,FALSE)),VLOOKUP($A604,pivotdata!$A$2:$V$772,COLUMN(O$1)-1,FALSE),0)</f>
        <v>43521</v>
      </c>
      <c r="P604">
        <f>IF(ISNUMBER(VLOOKUP($A604,pivotdata!$A$2:$V$772,COLUMN(P$1)-1,FALSE)),VLOOKUP($A604,pivotdata!$A$2:$V$772,COLUMN(P$1)-1,FALSE),0)</f>
        <v>225619</v>
      </c>
      <c r="Q604">
        <f>IF(ISNUMBER(VLOOKUP($A604,pivotdata!$A$2:$V$772,COLUMN(Q$1)-1,FALSE)),VLOOKUP($A604,pivotdata!$A$2:$V$772,COLUMN(Q$1)-1,FALSE),0)</f>
        <v>289879</v>
      </c>
      <c r="R604">
        <f>IF(ISNUMBER(VLOOKUP($A604,pivotdata!$A$2:$V$772,COLUMN(R$1)-1,FALSE)),VLOOKUP($A604,pivotdata!$A$2:$V$772,COLUMN(R$1)-1,FALSE),0)</f>
        <v>62405</v>
      </c>
      <c r="S604">
        <f>IF(ISNUMBER(VLOOKUP($A604,pivotdata!$A$2:$V$772,COLUMN(S$1)-1,FALSE)),VLOOKUP($A604,pivotdata!$A$2:$V$772,COLUMN(S$1)-1,FALSE),0)</f>
        <v>791695</v>
      </c>
      <c r="T604">
        <f>IF(ISNUMBER(VLOOKUP($A604,pivotdata!$A$2:$V$772,COLUMN(T$1)-1,FALSE)),VLOOKUP($A604,pivotdata!$A$2:$V$772,COLUMN(T$1)-1,FALSE),0)</f>
        <v>1005443</v>
      </c>
      <c r="U604">
        <f>IF(ISNUMBER(VLOOKUP($A604,pivotdata!$A$2:$V$772,COLUMN(U$1)-1,FALSE)),VLOOKUP($A604,pivotdata!$A$2:$V$772,COLUMN(U$1)-1,FALSE),0)</f>
        <v>782363</v>
      </c>
      <c r="V604">
        <f>IF(ISNUMBER(VLOOKUP($A604,pivotdata!$A$2:$V$772,COLUMN(V$1)-1,FALSE)),VLOOKUP($A604,pivotdata!$A$2:$V$772,COLUMN(V$1)-1,FALSE),0)</f>
        <v>1398161</v>
      </c>
      <c r="W604">
        <f>IF(ISNUMBER(VLOOKUP($A604,pivotdata!$A$2:$V$772,COLUMN(W$1)-1,FALSE)),VLOOKUP($A604,pivotdata!$A$2:$V$772,COLUMN(W$1)-1,FALSE),0)</f>
        <v>2008246</v>
      </c>
    </row>
    <row r="605" spans="1:23" x14ac:dyDescent="0.25">
      <c r="A605" s="1">
        <v>7435</v>
      </c>
      <c r="B605" s="2" t="s">
        <v>199</v>
      </c>
      <c r="C605">
        <f>IF(ISNUMBER(VLOOKUP($A605,pivotdata!$A$2:$V$772,COLUMN(C$1)-1,FALSE)),VLOOKUP($A605,pivotdata!$A$2:$V$772,COLUMN(C$1)-1,FALSE),0)</f>
        <v>83923</v>
      </c>
      <c r="D605">
        <f>IF(ISNUMBER(VLOOKUP($A605,pivotdata!$A$2:$V$772,COLUMN(D$1)-1,FALSE)),VLOOKUP($A605,pivotdata!$A$2:$V$772,COLUMN(D$1)-1,FALSE),0)</f>
        <v>130944</v>
      </c>
      <c r="E605">
        <f>IF(ISNUMBER(VLOOKUP($A605,pivotdata!$A$2:$V$772,COLUMN(E$1)-1,FALSE)),VLOOKUP($A605,pivotdata!$A$2:$V$772,COLUMN(E$1)-1,FALSE),0)</f>
        <v>155789</v>
      </c>
      <c r="F605">
        <f>IF(ISNUMBER(VLOOKUP($A605,pivotdata!$A$2:$V$772,COLUMN(F$1)-1,FALSE)),VLOOKUP($A605,pivotdata!$A$2:$V$772,COLUMN(F$1)-1,FALSE),0)</f>
        <v>134965</v>
      </c>
      <c r="G605">
        <f>IF(ISNUMBER(VLOOKUP($A605,pivotdata!$A$2:$V$772,COLUMN(G$1)-1,FALSE)),VLOOKUP($A605,pivotdata!$A$2:$V$772,COLUMN(G$1)-1,FALSE),0)</f>
        <v>164913</v>
      </c>
      <c r="H605">
        <f>IF(ISNUMBER(VLOOKUP($A605,pivotdata!$A$2:$V$772,COLUMN(H$1)-1,FALSE)),VLOOKUP($A605,pivotdata!$A$2:$V$772,COLUMN(H$1)-1,FALSE),0)</f>
        <v>102114</v>
      </c>
      <c r="I605">
        <f>IF(ISNUMBER(VLOOKUP($A605,pivotdata!$A$2:$V$772,COLUMN(I$1)-1,FALSE)),VLOOKUP($A605,pivotdata!$A$2:$V$772,COLUMN(I$1)-1,FALSE),0)</f>
        <v>63236</v>
      </c>
      <c r="J605">
        <f>IF(ISNUMBER(VLOOKUP($A605,pivotdata!$A$2:$V$772,COLUMN(J$1)-1,FALSE)),VLOOKUP($A605,pivotdata!$A$2:$V$772,COLUMN(J$1)-1,FALSE),0)</f>
        <v>199806</v>
      </c>
      <c r="K605">
        <f>IF(ISNUMBER(VLOOKUP($A605,pivotdata!$A$2:$V$772,COLUMN(K$1)-1,FALSE)),VLOOKUP($A605,pivotdata!$A$2:$V$772,COLUMN(K$1)-1,FALSE),0)</f>
        <v>49908</v>
      </c>
      <c r="L605">
        <f>IF(ISNUMBER(VLOOKUP($A605,pivotdata!$A$2:$V$772,COLUMN(L$1)-1,FALSE)),VLOOKUP($A605,pivotdata!$A$2:$V$772,COLUMN(L$1)-1,FALSE),0)</f>
        <v>115180</v>
      </c>
      <c r="M605">
        <f>IF(ISNUMBER(VLOOKUP($A605,pivotdata!$A$2:$V$772,COLUMN(M$1)-1,FALSE)),VLOOKUP($A605,pivotdata!$A$2:$V$772,COLUMN(M$1)-1,FALSE),0)</f>
        <v>100154</v>
      </c>
      <c r="N605">
        <f>IF(ISNUMBER(VLOOKUP($A605,pivotdata!$A$2:$V$772,COLUMN(N$1)-1,FALSE)),VLOOKUP($A605,pivotdata!$A$2:$V$772,COLUMN(N$1)-1,FALSE),0)</f>
        <v>133949</v>
      </c>
      <c r="O605">
        <f>IF(ISNUMBER(VLOOKUP($A605,pivotdata!$A$2:$V$772,COLUMN(O$1)-1,FALSE)),VLOOKUP($A605,pivotdata!$A$2:$V$772,COLUMN(O$1)-1,FALSE),0)</f>
        <v>96798</v>
      </c>
      <c r="P605">
        <f>IF(ISNUMBER(VLOOKUP($A605,pivotdata!$A$2:$V$772,COLUMN(P$1)-1,FALSE)),VLOOKUP($A605,pivotdata!$A$2:$V$772,COLUMN(P$1)-1,FALSE),0)</f>
        <v>38051</v>
      </c>
      <c r="Q605">
        <f>IF(ISNUMBER(VLOOKUP($A605,pivotdata!$A$2:$V$772,COLUMN(Q$1)-1,FALSE)),VLOOKUP($A605,pivotdata!$A$2:$V$772,COLUMN(Q$1)-1,FALSE),0)</f>
        <v>126787</v>
      </c>
      <c r="R605">
        <f>IF(ISNUMBER(VLOOKUP($A605,pivotdata!$A$2:$V$772,COLUMN(R$1)-1,FALSE)),VLOOKUP($A605,pivotdata!$A$2:$V$772,COLUMN(R$1)-1,FALSE),0)</f>
        <v>234811</v>
      </c>
      <c r="S605">
        <f>IF(ISNUMBER(VLOOKUP($A605,pivotdata!$A$2:$V$772,COLUMN(S$1)-1,FALSE)),VLOOKUP($A605,pivotdata!$A$2:$V$772,COLUMN(S$1)-1,FALSE),0)</f>
        <v>178091</v>
      </c>
      <c r="T605">
        <f>IF(ISNUMBER(VLOOKUP($A605,pivotdata!$A$2:$V$772,COLUMN(T$1)-1,FALSE)),VLOOKUP($A605,pivotdata!$A$2:$V$772,COLUMN(T$1)-1,FALSE),0)</f>
        <v>152048</v>
      </c>
      <c r="U605">
        <f>IF(ISNUMBER(VLOOKUP($A605,pivotdata!$A$2:$V$772,COLUMN(U$1)-1,FALSE)),VLOOKUP($A605,pivotdata!$A$2:$V$772,COLUMN(U$1)-1,FALSE),0)</f>
        <v>1219588</v>
      </c>
      <c r="V605">
        <f>IF(ISNUMBER(VLOOKUP($A605,pivotdata!$A$2:$V$772,COLUMN(V$1)-1,FALSE)),VLOOKUP($A605,pivotdata!$A$2:$V$772,COLUMN(V$1)-1,FALSE),0)</f>
        <v>164795</v>
      </c>
      <c r="W605">
        <f>IF(ISNUMBER(VLOOKUP($A605,pivotdata!$A$2:$V$772,COLUMN(W$1)-1,FALSE)),VLOOKUP($A605,pivotdata!$A$2:$V$772,COLUMN(W$1)-1,FALSE),0)</f>
        <v>138672</v>
      </c>
    </row>
    <row r="606" spans="1:23" x14ac:dyDescent="0.25">
      <c r="A606" s="1">
        <v>7436</v>
      </c>
      <c r="B606" s="2" t="s">
        <v>198</v>
      </c>
      <c r="C606">
        <f>IF(ISNUMBER(VLOOKUP($A606,pivotdata!$A$2:$V$772,COLUMN(C$1)-1,FALSE)),VLOOKUP($A606,pivotdata!$A$2:$V$772,COLUMN(C$1)-1,FALSE),0)</f>
        <v>65920</v>
      </c>
      <c r="D606">
        <f>IF(ISNUMBER(VLOOKUP($A606,pivotdata!$A$2:$V$772,COLUMN(D$1)-1,FALSE)),VLOOKUP($A606,pivotdata!$A$2:$V$772,COLUMN(D$1)-1,FALSE),0)</f>
        <v>222283</v>
      </c>
      <c r="E606">
        <f>IF(ISNUMBER(VLOOKUP($A606,pivotdata!$A$2:$V$772,COLUMN(E$1)-1,FALSE)),VLOOKUP($A606,pivotdata!$A$2:$V$772,COLUMN(E$1)-1,FALSE),0)</f>
        <v>536857</v>
      </c>
      <c r="F606">
        <f>IF(ISNUMBER(VLOOKUP($A606,pivotdata!$A$2:$V$772,COLUMN(F$1)-1,FALSE)),VLOOKUP($A606,pivotdata!$A$2:$V$772,COLUMN(F$1)-1,FALSE),0)</f>
        <v>292327</v>
      </c>
      <c r="G606">
        <f>IF(ISNUMBER(VLOOKUP($A606,pivotdata!$A$2:$V$772,COLUMN(G$1)-1,FALSE)),VLOOKUP($A606,pivotdata!$A$2:$V$772,COLUMN(G$1)-1,FALSE),0)</f>
        <v>617300</v>
      </c>
      <c r="H606">
        <f>IF(ISNUMBER(VLOOKUP($A606,pivotdata!$A$2:$V$772,COLUMN(H$1)-1,FALSE)),VLOOKUP($A606,pivotdata!$A$2:$V$772,COLUMN(H$1)-1,FALSE),0)</f>
        <v>333129</v>
      </c>
      <c r="I606">
        <f>IF(ISNUMBER(VLOOKUP($A606,pivotdata!$A$2:$V$772,COLUMN(I$1)-1,FALSE)),VLOOKUP($A606,pivotdata!$A$2:$V$772,COLUMN(I$1)-1,FALSE),0)</f>
        <v>519319</v>
      </c>
      <c r="J606">
        <f>IF(ISNUMBER(VLOOKUP($A606,pivotdata!$A$2:$V$772,COLUMN(J$1)-1,FALSE)),VLOOKUP($A606,pivotdata!$A$2:$V$772,COLUMN(J$1)-1,FALSE),0)</f>
        <v>755185</v>
      </c>
      <c r="K606">
        <f>IF(ISNUMBER(VLOOKUP($A606,pivotdata!$A$2:$V$772,COLUMN(K$1)-1,FALSE)),VLOOKUP($A606,pivotdata!$A$2:$V$772,COLUMN(K$1)-1,FALSE),0)</f>
        <v>951313</v>
      </c>
      <c r="L606">
        <f>IF(ISNUMBER(VLOOKUP($A606,pivotdata!$A$2:$V$772,COLUMN(L$1)-1,FALSE)),VLOOKUP($A606,pivotdata!$A$2:$V$772,COLUMN(L$1)-1,FALSE),0)</f>
        <v>799451</v>
      </c>
      <c r="M606">
        <f>IF(ISNUMBER(VLOOKUP($A606,pivotdata!$A$2:$V$772,COLUMN(M$1)-1,FALSE)),VLOOKUP($A606,pivotdata!$A$2:$V$772,COLUMN(M$1)-1,FALSE),0)</f>
        <v>1046828</v>
      </c>
      <c r="N606">
        <f>IF(ISNUMBER(VLOOKUP($A606,pivotdata!$A$2:$V$772,COLUMN(N$1)-1,FALSE)),VLOOKUP($A606,pivotdata!$A$2:$V$772,COLUMN(N$1)-1,FALSE),0)</f>
        <v>631325</v>
      </c>
      <c r="O606">
        <f>IF(ISNUMBER(VLOOKUP($A606,pivotdata!$A$2:$V$772,COLUMN(O$1)-1,FALSE)),VLOOKUP($A606,pivotdata!$A$2:$V$772,COLUMN(O$1)-1,FALSE),0)</f>
        <v>610605</v>
      </c>
      <c r="P606">
        <f>IF(ISNUMBER(VLOOKUP($A606,pivotdata!$A$2:$V$772,COLUMN(P$1)-1,FALSE)),VLOOKUP($A606,pivotdata!$A$2:$V$772,COLUMN(P$1)-1,FALSE),0)</f>
        <v>831643</v>
      </c>
      <c r="Q606">
        <f>IF(ISNUMBER(VLOOKUP($A606,pivotdata!$A$2:$V$772,COLUMN(Q$1)-1,FALSE)),VLOOKUP($A606,pivotdata!$A$2:$V$772,COLUMN(Q$1)-1,FALSE),0)</f>
        <v>1129127</v>
      </c>
      <c r="R606">
        <f>IF(ISNUMBER(VLOOKUP($A606,pivotdata!$A$2:$V$772,COLUMN(R$1)-1,FALSE)),VLOOKUP($A606,pivotdata!$A$2:$V$772,COLUMN(R$1)-1,FALSE),0)</f>
        <v>1332971</v>
      </c>
      <c r="S606">
        <f>IF(ISNUMBER(VLOOKUP($A606,pivotdata!$A$2:$V$772,COLUMN(S$1)-1,FALSE)),VLOOKUP($A606,pivotdata!$A$2:$V$772,COLUMN(S$1)-1,FALSE),0)</f>
        <v>3413593</v>
      </c>
      <c r="T606">
        <f>IF(ISNUMBER(VLOOKUP($A606,pivotdata!$A$2:$V$772,COLUMN(T$1)-1,FALSE)),VLOOKUP($A606,pivotdata!$A$2:$V$772,COLUMN(T$1)-1,FALSE),0)</f>
        <v>3683119</v>
      </c>
      <c r="U606">
        <f>IF(ISNUMBER(VLOOKUP($A606,pivotdata!$A$2:$V$772,COLUMN(U$1)-1,FALSE)),VLOOKUP($A606,pivotdata!$A$2:$V$772,COLUMN(U$1)-1,FALSE),0)</f>
        <v>4144905</v>
      </c>
      <c r="V606">
        <f>IF(ISNUMBER(VLOOKUP($A606,pivotdata!$A$2:$V$772,COLUMN(V$1)-1,FALSE)),VLOOKUP($A606,pivotdata!$A$2:$V$772,COLUMN(V$1)-1,FALSE),0)</f>
        <v>8264377</v>
      </c>
      <c r="W606">
        <f>IF(ISNUMBER(VLOOKUP($A606,pivotdata!$A$2:$V$772,COLUMN(W$1)-1,FALSE)),VLOOKUP($A606,pivotdata!$A$2:$V$772,COLUMN(W$1)-1,FALSE),0)</f>
        <v>35910413</v>
      </c>
    </row>
    <row r="607" spans="1:23" x14ac:dyDescent="0.25">
      <c r="A607" s="1">
        <v>7439</v>
      </c>
      <c r="B607" s="2" t="s">
        <v>197</v>
      </c>
      <c r="C607">
        <f>IF(ISNUMBER(VLOOKUP($A607,pivotdata!$A$2:$V$772,COLUMN(C$1)-1,FALSE)),VLOOKUP($A607,pivotdata!$A$2:$V$772,COLUMN(C$1)-1,FALSE),0)</f>
        <v>369124</v>
      </c>
      <c r="D607">
        <f>IF(ISNUMBER(VLOOKUP($A607,pivotdata!$A$2:$V$772,COLUMN(D$1)-1,FALSE)),VLOOKUP($A607,pivotdata!$A$2:$V$772,COLUMN(D$1)-1,FALSE),0)</f>
        <v>51821</v>
      </c>
      <c r="E607">
        <f>IF(ISNUMBER(VLOOKUP($A607,pivotdata!$A$2:$V$772,COLUMN(E$1)-1,FALSE)),VLOOKUP($A607,pivotdata!$A$2:$V$772,COLUMN(E$1)-1,FALSE),0)</f>
        <v>117733</v>
      </c>
      <c r="F607">
        <f>IF(ISNUMBER(VLOOKUP($A607,pivotdata!$A$2:$V$772,COLUMN(F$1)-1,FALSE)),VLOOKUP($A607,pivotdata!$A$2:$V$772,COLUMN(F$1)-1,FALSE),0)</f>
        <v>39204</v>
      </c>
      <c r="G607">
        <f>IF(ISNUMBER(VLOOKUP($A607,pivotdata!$A$2:$V$772,COLUMN(G$1)-1,FALSE)),VLOOKUP($A607,pivotdata!$A$2:$V$772,COLUMN(G$1)-1,FALSE),0)</f>
        <v>99070</v>
      </c>
      <c r="H607">
        <f>IF(ISNUMBER(VLOOKUP($A607,pivotdata!$A$2:$V$772,COLUMN(H$1)-1,FALSE)),VLOOKUP($A607,pivotdata!$A$2:$V$772,COLUMN(H$1)-1,FALSE),0)</f>
        <v>1770074</v>
      </c>
      <c r="I607">
        <f>IF(ISNUMBER(VLOOKUP($A607,pivotdata!$A$2:$V$772,COLUMN(I$1)-1,FALSE)),VLOOKUP($A607,pivotdata!$A$2:$V$772,COLUMN(I$1)-1,FALSE),0)</f>
        <v>1302611</v>
      </c>
      <c r="J607">
        <f>IF(ISNUMBER(VLOOKUP($A607,pivotdata!$A$2:$V$772,COLUMN(J$1)-1,FALSE)),VLOOKUP($A607,pivotdata!$A$2:$V$772,COLUMN(J$1)-1,FALSE),0)</f>
        <v>1895642</v>
      </c>
      <c r="K607">
        <f>IF(ISNUMBER(VLOOKUP($A607,pivotdata!$A$2:$V$772,COLUMN(K$1)-1,FALSE)),VLOOKUP($A607,pivotdata!$A$2:$V$772,COLUMN(K$1)-1,FALSE),0)</f>
        <v>432663</v>
      </c>
      <c r="L607">
        <f>IF(ISNUMBER(VLOOKUP($A607,pivotdata!$A$2:$V$772,COLUMN(L$1)-1,FALSE)),VLOOKUP($A607,pivotdata!$A$2:$V$772,COLUMN(L$1)-1,FALSE),0)</f>
        <v>2579326</v>
      </c>
      <c r="M607">
        <f>IF(ISNUMBER(VLOOKUP($A607,pivotdata!$A$2:$V$772,COLUMN(M$1)-1,FALSE)),VLOOKUP($A607,pivotdata!$A$2:$V$772,COLUMN(M$1)-1,FALSE),0)</f>
        <v>414377</v>
      </c>
      <c r="N607">
        <f>IF(ISNUMBER(VLOOKUP($A607,pivotdata!$A$2:$V$772,COLUMN(N$1)-1,FALSE)),VLOOKUP($A607,pivotdata!$A$2:$V$772,COLUMN(N$1)-1,FALSE),0)</f>
        <v>429374</v>
      </c>
      <c r="O607">
        <f>IF(ISNUMBER(VLOOKUP($A607,pivotdata!$A$2:$V$772,COLUMN(O$1)-1,FALSE)),VLOOKUP($A607,pivotdata!$A$2:$V$772,COLUMN(O$1)-1,FALSE),0)</f>
        <v>274226</v>
      </c>
      <c r="P607">
        <f>IF(ISNUMBER(VLOOKUP($A607,pivotdata!$A$2:$V$772,COLUMN(P$1)-1,FALSE)),VLOOKUP($A607,pivotdata!$A$2:$V$772,COLUMN(P$1)-1,FALSE),0)</f>
        <v>196559</v>
      </c>
      <c r="Q607">
        <f>IF(ISNUMBER(VLOOKUP($A607,pivotdata!$A$2:$V$772,COLUMN(Q$1)-1,FALSE)),VLOOKUP($A607,pivotdata!$A$2:$V$772,COLUMN(Q$1)-1,FALSE),0)</f>
        <v>1455110</v>
      </c>
      <c r="R607">
        <f>IF(ISNUMBER(VLOOKUP($A607,pivotdata!$A$2:$V$772,COLUMN(R$1)-1,FALSE)),VLOOKUP($A607,pivotdata!$A$2:$V$772,COLUMN(R$1)-1,FALSE),0)</f>
        <v>952023</v>
      </c>
      <c r="S607">
        <f>IF(ISNUMBER(VLOOKUP($A607,pivotdata!$A$2:$V$772,COLUMN(S$1)-1,FALSE)),VLOOKUP($A607,pivotdata!$A$2:$V$772,COLUMN(S$1)-1,FALSE),0)</f>
        <v>713668</v>
      </c>
      <c r="T607">
        <f>IF(ISNUMBER(VLOOKUP($A607,pivotdata!$A$2:$V$772,COLUMN(T$1)-1,FALSE)),VLOOKUP($A607,pivotdata!$A$2:$V$772,COLUMN(T$1)-1,FALSE),0)</f>
        <v>332498</v>
      </c>
      <c r="U607">
        <f>IF(ISNUMBER(VLOOKUP($A607,pivotdata!$A$2:$V$772,COLUMN(U$1)-1,FALSE)),VLOOKUP($A607,pivotdata!$A$2:$V$772,COLUMN(U$1)-1,FALSE),0)</f>
        <v>1054181</v>
      </c>
      <c r="V607">
        <f>IF(ISNUMBER(VLOOKUP($A607,pivotdata!$A$2:$V$772,COLUMN(V$1)-1,FALSE)),VLOOKUP($A607,pivotdata!$A$2:$V$772,COLUMN(V$1)-1,FALSE),0)</f>
        <v>1581581</v>
      </c>
      <c r="W607">
        <f>IF(ISNUMBER(VLOOKUP($A607,pivotdata!$A$2:$V$772,COLUMN(W$1)-1,FALSE)),VLOOKUP($A607,pivotdata!$A$2:$V$772,COLUMN(W$1)-1,FALSE),0)</f>
        <v>1114305</v>
      </c>
    </row>
    <row r="608" spans="1:23" x14ac:dyDescent="0.25">
      <c r="A608" s="1">
        <v>7441</v>
      </c>
      <c r="B608" s="2" t="s">
        <v>196</v>
      </c>
      <c r="C608">
        <f>IF(ISNUMBER(VLOOKUP($A608,pivotdata!$A$2:$V$772,COLUMN(C$1)-1,FALSE)),VLOOKUP($A608,pivotdata!$A$2:$V$772,COLUMN(C$1)-1,FALSE),0)</f>
        <v>42606</v>
      </c>
      <c r="D608">
        <f>IF(ISNUMBER(VLOOKUP($A608,pivotdata!$A$2:$V$772,COLUMN(D$1)-1,FALSE)),VLOOKUP($A608,pivotdata!$A$2:$V$772,COLUMN(D$1)-1,FALSE),0)</f>
        <v>16787</v>
      </c>
      <c r="E608">
        <f>IF(ISNUMBER(VLOOKUP($A608,pivotdata!$A$2:$V$772,COLUMN(E$1)-1,FALSE)),VLOOKUP($A608,pivotdata!$A$2:$V$772,COLUMN(E$1)-1,FALSE),0)</f>
        <v>42023</v>
      </c>
      <c r="F608">
        <f>IF(ISNUMBER(VLOOKUP($A608,pivotdata!$A$2:$V$772,COLUMN(F$1)-1,FALSE)),VLOOKUP($A608,pivotdata!$A$2:$V$772,COLUMN(F$1)-1,FALSE),0)</f>
        <v>10691</v>
      </c>
      <c r="G608">
        <f>IF(ISNUMBER(VLOOKUP($A608,pivotdata!$A$2:$V$772,COLUMN(G$1)-1,FALSE)),VLOOKUP($A608,pivotdata!$A$2:$V$772,COLUMN(G$1)-1,FALSE),0)</f>
        <v>43552</v>
      </c>
      <c r="H608">
        <f>IF(ISNUMBER(VLOOKUP($A608,pivotdata!$A$2:$V$772,COLUMN(H$1)-1,FALSE)),VLOOKUP($A608,pivotdata!$A$2:$V$772,COLUMN(H$1)-1,FALSE),0)</f>
        <v>121304</v>
      </c>
      <c r="I608">
        <f>IF(ISNUMBER(VLOOKUP($A608,pivotdata!$A$2:$V$772,COLUMN(I$1)-1,FALSE)),VLOOKUP($A608,pivotdata!$A$2:$V$772,COLUMN(I$1)-1,FALSE),0)</f>
        <v>152397</v>
      </c>
      <c r="J608">
        <f>IF(ISNUMBER(VLOOKUP($A608,pivotdata!$A$2:$V$772,COLUMN(J$1)-1,FALSE)),VLOOKUP($A608,pivotdata!$A$2:$V$772,COLUMN(J$1)-1,FALSE),0)</f>
        <v>330535</v>
      </c>
      <c r="K608">
        <f>IF(ISNUMBER(VLOOKUP($A608,pivotdata!$A$2:$V$772,COLUMN(K$1)-1,FALSE)),VLOOKUP($A608,pivotdata!$A$2:$V$772,COLUMN(K$1)-1,FALSE),0)</f>
        <v>190175</v>
      </c>
      <c r="L608">
        <f>IF(ISNUMBER(VLOOKUP($A608,pivotdata!$A$2:$V$772,COLUMN(L$1)-1,FALSE)),VLOOKUP($A608,pivotdata!$A$2:$V$772,COLUMN(L$1)-1,FALSE),0)</f>
        <v>196765</v>
      </c>
      <c r="M608">
        <f>IF(ISNUMBER(VLOOKUP($A608,pivotdata!$A$2:$V$772,COLUMN(M$1)-1,FALSE)),VLOOKUP($A608,pivotdata!$A$2:$V$772,COLUMN(M$1)-1,FALSE),0)</f>
        <v>468944</v>
      </c>
      <c r="N608">
        <f>IF(ISNUMBER(VLOOKUP($A608,pivotdata!$A$2:$V$772,COLUMN(N$1)-1,FALSE)),VLOOKUP($A608,pivotdata!$A$2:$V$772,COLUMN(N$1)-1,FALSE),0)</f>
        <v>1168277</v>
      </c>
      <c r="O608">
        <f>IF(ISNUMBER(VLOOKUP($A608,pivotdata!$A$2:$V$772,COLUMN(O$1)-1,FALSE)),VLOOKUP($A608,pivotdata!$A$2:$V$772,COLUMN(O$1)-1,FALSE),0)</f>
        <v>820177</v>
      </c>
      <c r="P608">
        <f>IF(ISNUMBER(VLOOKUP($A608,pivotdata!$A$2:$V$772,COLUMN(P$1)-1,FALSE)),VLOOKUP($A608,pivotdata!$A$2:$V$772,COLUMN(P$1)-1,FALSE),0)</f>
        <v>1262703</v>
      </c>
      <c r="Q608">
        <f>IF(ISNUMBER(VLOOKUP($A608,pivotdata!$A$2:$V$772,COLUMN(Q$1)-1,FALSE)),VLOOKUP($A608,pivotdata!$A$2:$V$772,COLUMN(Q$1)-1,FALSE),0)</f>
        <v>549747</v>
      </c>
      <c r="R608">
        <f>IF(ISNUMBER(VLOOKUP($A608,pivotdata!$A$2:$V$772,COLUMN(R$1)-1,FALSE)),VLOOKUP($A608,pivotdata!$A$2:$V$772,COLUMN(R$1)-1,FALSE),0)</f>
        <v>2266985</v>
      </c>
      <c r="S608">
        <f>IF(ISNUMBER(VLOOKUP($A608,pivotdata!$A$2:$V$772,COLUMN(S$1)-1,FALSE)),VLOOKUP($A608,pivotdata!$A$2:$V$772,COLUMN(S$1)-1,FALSE),0)</f>
        <v>2874763</v>
      </c>
      <c r="T608">
        <f>IF(ISNUMBER(VLOOKUP($A608,pivotdata!$A$2:$V$772,COLUMN(T$1)-1,FALSE)),VLOOKUP($A608,pivotdata!$A$2:$V$772,COLUMN(T$1)-1,FALSE),0)</f>
        <v>4561070</v>
      </c>
      <c r="U608">
        <f>IF(ISNUMBER(VLOOKUP($A608,pivotdata!$A$2:$V$772,COLUMN(U$1)-1,FALSE)),VLOOKUP($A608,pivotdata!$A$2:$V$772,COLUMN(U$1)-1,FALSE),0)</f>
        <v>4236660</v>
      </c>
      <c r="V608">
        <f>IF(ISNUMBER(VLOOKUP($A608,pivotdata!$A$2:$V$772,COLUMN(V$1)-1,FALSE)),VLOOKUP($A608,pivotdata!$A$2:$V$772,COLUMN(V$1)-1,FALSE),0)</f>
        <v>5882839</v>
      </c>
      <c r="W608">
        <f>IF(ISNUMBER(VLOOKUP($A608,pivotdata!$A$2:$V$772,COLUMN(W$1)-1,FALSE)),VLOOKUP($A608,pivotdata!$A$2:$V$772,COLUMN(W$1)-1,FALSE),0)</f>
        <v>3524729</v>
      </c>
    </row>
    <row r="609" spans="1:23" x14ac:dyDescent="0.25">
      <c r="A609" s="1">
        <v>7442</v>
      </c>
      <c r="B609" s="2" t="s">
        <v>195</v>
      </c>
      <c r="C609">
        <f>IF(ISNUMBER(VLOOKUP($A609,pivotdata!$A$2:$V$772,COLUMN(C$1)-1,FALSE)),VLOOKUP($A609,pivotdata!$A$2:$V$772,COLUMN(C$1)-1,FALSE),0)</f>
        <v>2652464</v>
      </c>
      <c r="D609">
        <f>IF(ISNUMBER(VLOOKUP($A609,pivotdata!$A$2:$V$772,COLUMN(D$1)-1,FALSE)),VLOOKUP($A609,pivotdata!$A$2:$V$772,COLUMN(D$1)-1,FALSE),0)</f>
        <v>5403059</v>
      </c>
      <c r="E609">
        <f>IF(ISNUMBER(VLOOKUP($A609,pivotdata!$A$2:$V$772,COLUMN(E$1)-1,FALSE)),VLOOKUP($A609,pivotdata!$A$2:$V$772,COLUMN(E$1)-1,FALSE),0)</f>
        <v>6520942</v>
      </c>
      <c r="F609">
        <f>IF(ISNUMBER(VLOOKUP($A609,pivotdata!$A$2:$V$772,COLUMN(F$1)-1,FALSE)),VLOOKUP($A609,pivotdata!$A$2:$V$772,COLUMN(F$1)-1,FALSE),0)</f>
        <v>4661262</v>
      </c>
      <c r="G609">
        <f>IF(ISNUMBER(VLOOKUP($A609,pivotdata!$A$2:$V$772,COLUMN(G$1)-1,FALSE)),VLOOKUP($A609,pivotdata!$A$2:$V$772,COLUMN(G$1)-1,FALSE),0)</f>
        <v>2178384</v>
      </c>
      <c r="H609">
        <f>IF(ISNUMBER(VLOOKUP($A609,pivotdata!$A$2:$V$772,COLUMN(H$1)-1,FALSE)),VLOOKUP($A609,pivotdata!$A$2:$V$772,COLUMN(H$1)-1,FALSE),0)</f>
        <v>985751</v>
      </c>
      <c r="I609">
        <f>IF(ISNUMBER(VLOOKUP($A609,pivotdata!$A$2:$V$772,COLUMN(I$1)-1,FALSE)),VLOOKUP($A609,pivotdata!$A$2:$V$772,COLUMN(I$1)-1,FALSE),0)</f>
        <v>338596</v>
      </c>
      <c r="J609">
        <f>IF(ISNUMBER(VLOOKUP($A609,pivotdata!$A$2:$V$772,COLUMN(J$1)-1,FALSE)),VLOOKUP($A609,pivotdata!$A$2:$V$772,COLUMN(J$1)-1,FALSE),0)</f>
        <v>3535628</v>
      </c>
      <c r="K609">
        <f>IF(ISNUMBER(VLOOKUP($A609,pivotdata!$A$2:$V$772,COLUMN(K$1)-1,FALSE)),VLOOKUP($A609,pivotdata!$A$2:$V$772,COLUMN(K$1)-1,FALSE),0)</f>
        <v>5180879</v>
      </c>
      <c r="L609">
        <f>IF(ISNUMBER(VLOOKUP($A609,pivotdata!$A$2:$V$772,COLUMN(L$1)-1,FALSE)),VLOOKUP($A609,pivotdata!$A$2:$V$772,COLUMN(L$1)-1,FALSE),0)</f>
        <v>6923595</v>
      </c>
      <c r="M609">
        <f>IF(ISNUMBER(VLOOKUP($A609,pivotdata!$A$2:$V$772,COLUMN(M$1)-1,FALSE)),VLOOKUP($A609,pivotdata!$A$2:$V$772,COLUMN(M$1)-1,FALSE),0)</f>
        <v>14475377</v>
      </c>
      <c r="N609">
        <f>IF(ISNUMBER(VLOOKUP($A609,pivotdata!$A$2:$V$772,COLUMN(N$1)-1,FALSE)),VLOOKUP($A609,pivotdata!$A$2:$V$772,COLUMN(N$1)-1,FALSE),0)</f>
        <v>18839684</v>
      </c>
      <c r="O609">
        <f>IF(ISNUMBER(VLOOKUP($A609,pivotdata!$A$2:$V$772,COLUMN(O$1)-1,FALSE)),VLOOKUP($A609,pivotdata!$A$2:$V$772,COLUMN(O$1)-1,FALSE),0)</f>
        <v>27041581</v>
      </c>
      <c r="P609">
        <f>IF(ISNUMBER(VLOOKUP($A609,pivotdata!$A$2:$V$772,COLUMN(P$1)-1,FALSE)),VLOOKUP($A609,pivotdata!$A$2:$V$772,COLUMN(P$1)-1,FALSE),0)</f>
        <v>27303244</v>
      </c>
      <c r="Q609">
        <f>IF(ISNUMBER(VLOOKUP($A609,pivotdata!$A$2:$V$772,COLUMN(Q$1)-1,FALSE)),VLOOKUP($A609,pivotdata!$A$2:$V$772,COLUMN(Q$1)-1,FALSE),0)</f>
        <v>21675949</v>
      </c>
      <c r="R609">
        <f>IF(ISNUMBER(VLOOKUP($A609,pivotdata!$A$2:$V$772,COLUMN(R$1)-1,FALSE)),VLOOKUP($A609,pivotdata!$A$2:$V$772,COLUMN(R$1)-1,FALSE),0)</f>
        <v>25062072</v>
      </c>
      <c r="S609">
        <f>IF(ISNUMBER(VLOOKUP($A609,pivotdata!$A$2:$V$772,COLUMN(S$1)-1,FALSE)),VLOOKUP($A609,pivotdata!$A$2:$V$772,COLUMN(S$1)-1,FALSE),0)</f>
        <v>33478123</v>
      </c>
      <c r="T609">
        <f>IF(ISNUMBER(VLOOKUP($A609,pivotdata!$A$2:$V$772,COLUMN(T$1)-1,FALSE)),VLOOKUP($A609,pivotdata!$A$2:$V$772,COLUMN(T$1)-1,FALSE),0)</f>
        <v>46811560</v>
      </c>
      <c r="U609">
        <f>IF(ISNUMBER(VLOOKUP($A609,pivotdata!$A$2:$V$772,COLUMN(U$1)-1,FALSE)),VLOOKUP($A609,pivotdata!$A$2:$V$772,COLUMN(U$1)-1,FALSE),0)</f>
        <v>46501432</v>
      </c>
      <c r="V609">
        <f>IF(ISNUMBER(VLOOKUP($A609,pivotdata!$A$2:$V$772,COLUMN(V$1)-1,FALSE)),VLOOKUP($A609,pivotdata!$A$2:$V$772,COLUMN(V$1)-1,FALSE),0)</f>
        <v>36552332</v>
      </c>
      <c r="W609">
        <f>IF(ISNUMBER(VLOOKUP($A609,pivotdata!$A$2:$V$772,COLUMN(W$1)-1,FALSE)),VLOOKUP($A609,pivotdata!$A$2:$V$772,COLUMN(W$1)-1,FALSE),0)</f>
        <v>17267700</v>
      </c>
    </row>
    <row r="610" spans="1:23" x14ac:dyDescent="0.25">
      <c r="A610" s="1">
        <v>7449</v>
      </c>
      <c r="B610" s="2" t="s">
        <v>194</v>
      </c>
      <c r="C610">
        <f>IF(ISNUMBER(VLOOKUP($A610,pivotdata!$A$2:$V$772,COLUMN(C$1)-1,FALSE)),VLOOKUP($A610,pivotdata!$A$2:$V$772,COLUMN(C$1)-1,FALSE),0)</f>
        <v>1447585</v>
      </c>
      <c r="D610">
        <f>IF(ISNUMBER(VLOOKUP($A610,pivotdata!$A$2:$V$772,COLUMN(D$1)-1,FALSE)),VLOOKUP($A610,pivotdata!$A$2:$V$772,COLUMN(D$1)-1,FALSE),0)</f>
        <v>166576</v>
      </c>
      <c r="E610">
        <f>IF(ISNUMBER(VLOOKUP($A610,pivotdata!$A$2:$V$772,COLUMN(E$1)-1,FALSE)),VLOOKUP($A610,pivotdata!$A$2:$V$772,COLUMN(E$1)-1,FALSE),0)</f>
        <v>119046</v>
      </c>
      <c r="F610">
        <f>IF(ISNUMBER(VLOOKUP($A610,pivotdata!$A$2:$V$772,COLUMN(F$1)-1,FALSE)),VLOOKUP($A610,pivotdata!$A$2:$V$772,COLUMN(F$1)-1,FALSE),0)</f>
        <v>412106</v>
      </c>
      <c r="G610">
        <f>IF(ISNUMBER(VLOOKUP($A610,pivotdata!$A$2:$V$772,COLUMN(G$1)-1,FALSE)),VLOOKUP($A610,pivotdata!$A$2:$V$772,COLUMN(G$1)-1,FALSE),0)</f>
        <v>239856</v>
      </c>
      <c r="H610">
        <f>IF(ISNUMBER(VLOOKUP($A610,pivotdata!$A$2:$V$772,COLUMN(H$1)-1,FALSE)),VLOOKUP($A610,pivotdata!$A$2:$V$772,COLUMN(H$1)-1,FALSE),0)</f>
        <v>89821</v>
      </c>
      <c r="I610">
        <f>IF(ISNUMBER(VLOOKUP($A610,pivotdata!$A$2:$V$772,COLUMN(I$1)-1,FALSE)),VLOOKUP($A610,pivotdata!$A$2:$V$772,COLUMN(I$1)-1,FALSE),0)</f>
        <v>476287</v>
      </c>
      <c r="J610">
        <f>IF(ISNUMBER(VLOOKUP($A610,pivotdata!$A$2:$V$772,COLUMN(J$1)-1,FALSE)),VLOOKUP($A610,pivotdata!$A$2:$V$772,COLUMN(J$1)-1,FALSE),0)</f>
        <v>3995677</v>
      </c>
      <c r="K610">
        <f>IF(ISNUMBER(VLOOKUP($A610,pivotdata!$A$2:$V$772,COLUMN(K$1)-1,FALSE)),VLOOKUP($A610,pivotdata!$A$2:$V$772,COLUMN(K$1)-1,FALSE),0)</f>
        <v>1555237</v>
      </c>
      <c r="L610">
        <f>IF(ISNUMBER(VLOOKUP($A610,pivotdata!$A$2:$V$772,COLUMN(L$1)-1,FALSE)),VLOOKUP($A610,pivotdata!$A$2:$V$772,COLUMN(L$1)-1,FALSE),0)</f>
        <v>1312126</v>
      </c>
      <c r="M610">
        <f>IF(ISNUMBER(VLOOKUP($A610,pivotdata!$A$2:$V$772,COLUMN(M$1)-1,FALSE)),VLOOKUP($A610,pivotdata!$A$2:$V$772,COLUMN(M$1)-1,FALSE),0)</f>
        <v>1428531</v>
      </c>
      <c r="N610">
        <f>IF(ISNUMBER(VLOOKUP($A610,pivotdata!$A$2:$V$772,COLUMN(N$1)-1,FALSE)),VLOOKUP($A610,pivotdata!$A$2:$V$772,COLUMN(N$1)-1,FALSE),0)</f>
        <v>2113152</v>
      </c>
      <c r="O610">
        <f>IF(ISNUMBER(VLOOKUP($A610,pivotdata!$A$2:$V$772,COLUMN(O$1)-1,FALSE)),VLOOKUP($A610,pivotdata!$A$2:$V$772,COLUMN(O$1)-1,FALSE),0)</f>
        <v>1746054</v>
      </c>
      <c r="P610">
        <f>IF(ISNUMBER(VLOOKUP($A610,pivotdata!$A$2:$V$772,COLUMN(P$1)-1,FALSE)),VLOOKUP($A610,pivotdata!$A$2:$V$772,COLUMN(P$1)-1,FALSE),0)</f>
        <v>3167823</v>
      </c>
      <c r="Q610">
        <f>IF(ISNUMBER(VLOOKUP($A610,pivotdata!$A$2:$V$772,COLUMN(Q$1)-1,FALSE)),VLOOKUP($A610,pivotdata!$A$2:$V$772,COLUMN(Q$1)-1,FALSE),0)</f>
        <v>3826811</v>
      </c>
      <c r="R610">
        <f>IF(ISNUMBER(VLOOKUP($A610,pivotdata!$A$2:$V$772,COLUMN(R$1)-1,FALSE)),VLOOKUP($A610,pivotdata!$A$2:$V$772,COLUMN(R$1)-1,FALSE),0)</f>
        <v>6292380</v>
      </c>
      <c r="S610">
        <f>IF(ISNUMBER(VLOOKUP($A610,pivotdata!$A$2:$V$772,COLUMN(S$1)-1,FALSE)),VLOOKUP($A610,pivotdata!$A$2:$V$772,COLUMN(S$1)-1,FALSE),0)</f>
        <v>7075785</v>
      </c>
      <c r="T610">
        <f>IF(ISNUMBER(VLOOKUP($A610,pivotdata!$A$2:$V$772,COLUMN(T$1)-1,FALSE)),VLOOKUP($A610,pivotdata!$A$2:$V$772,COLUMN(T$1)-1,FALSE),0)</f>
        <v>4048238</v>
      </c>
      <c r="U610">
        <f>IF(ISNUMBER(VLOOKUP($A610,pivotdata!$A$2:$V$772,COLUMN(U$1)-1,FALSE)),VLOOKUP($A610,pivotdata!$A$2:$V$772,COLUMN(U$1)-1,FALSE),0)</f>
        <v>6702044</v>
      </c>
      <c r="V610">
        <f>IF(ISNUMBER(VLOOKUP($A610,pivotdata!$A$2:$V$772,COLUMN(V$1)-1,FALSE)),VLOOKUP($A610,pivotdata!$A$2:$V$772,COLUMN(V$1)-1,FALSE),0)</f>
        <v>9027106</v>
      </c>
      <c r="W610">
        <f>IF(ISNUMBER(VLOOKUP($A610,pivotdata!$A$2:$V$772,COLUMN(W$1)-1,FALSE)),VLOOKUP($A610,pivotdata!$A$2:$V$772,COLUMN(W$1)-1,FALSE),0)</f>
        <v>10101256</v>
      </c>
    </row>
    <row r="611" spans="1:23" x14ac:dyDescent="0.25">
      <c r="A611" s="1">
        <v>7451</v>
      </c>
      <c r="B611" s="2" t="s">
        <v>193</v>
      </c>
      <c r="C611">
        <f>IF(ISNUMBER(VLOOKUP($A611,pivotdata!$A$2:$V$772,COLUMN(C$1)-1,FALSE)),VLOOKUP($A611,pivotdata!$A$2:$V$772,COLUMN(C$1)-1,FALSE),0)</f>
        <v>26367</v>
      </c>
      <c r="D611">
        <f>IF(ISNUMBER(VLOOKUP($A611,pivotdata!$A$2:$V$772,COLUMN(D$1)-1,FALSE)),VLOOKUP($A611,pivotdata!$A$2:$V$772,COLUMN(D$1)-1,FALSE),0)</f>
        <v>5558</v>
      </c>
      <c r="E611">
        <f>IF(ISNUMBER(VLOOKUP($A611,pivotdata!$A$2:$V$772,COLUMN(E$1)-1,FALSE)),VLOOKUP($A611,pivotdata!$A$2:$V$772,COLUMN(E$1)-1,FALSE),0)</f>
        <v>20635</v>
      </c>
      <c r="F611">
        <f>IF(ISNUMBER(VLOOKUP($A611,pivotdata!$A$2:$V$772,COLUMN(F$1)-1,FALSE)),VLOOKUP($A611,pivotdata!$A$2:$V$772,COLUMN(F$1)-1,FALSE),0)</f>
        <v>96459</v>
      </c>
      <c r="G611">
        <f>IF(ISNUMBER(VLOOKUP($A611,pivotdata!$A$2:$V$772,COLUMN(G$1)-1,FALSE)),VLOOKUP($A611,pivotdata!$A$2:$V$772,COLUMN(G$1)-1,FALSE),0)</f>
        <v>107575</v>
      </c>
      <c r="H611">
        <f>IF(ISNUMBER(VLOOKUP($A611,pivotdata!$A$2:$V$772,COLUMN(H$1)-1,FALSE)),VLOOKUP($A611,pivotdata!$A$2:$V$772,COLUMN(H$1)-1,FALSE),0)</f>
        <v>94199</v>
      </c>
      <c r="I611">
        <f>IF(ISNUMBER(VLOOKUP($A611,pivotdata!$A$2:$V$772,COLUMN(I$1)-1,FALSE)),VLOOKUP($A611,pivotdata!$A$2:$V$772,COLUMN(I$1)-1,FALSE),0)</f>
        <v>230737</v>
      </c>
      <c r="J611">
        <f>IF(ISNUMBER(VLOOKUP($A611,pivotdata!$A$2:$V$772,COLUMN(J$1)-1,FALSE)),VLOOKUP($A611,pivotdata!$A$2:$V$772,COLUMN(J$1)-1,FALSE),0)</f>
        <v>153070</v>
      </c>
      <c r="K611">
        <f>IF(ISNUMBER(VLOOKUP($A611,pivotdata!$A$2:$V$772,COLUMN(K$1)-1,FALSE)),VLOOKUP($A611,pivotdata!$A$2:$V$772,COLUMN(K$1)-1,FALSE),0)</f>
        <v>350128</v>
      </c>
      <c r="L611">
        <f>IF(ISNUMBER(VLOOKUP($A611,pivotdata!$A$2:$V$772,COLUMN(L$1)-1,FALSE)),VLOOKUP($A611,pivotdata!$A$2:$V$772,COLUMN(L$1)-1,FALSE),0)</f>
        <v>299235</v>
      </c>
      <c r="M611">
        <f>IF(ISNUMBER(VLOOKUP($A611,pivotdata!$A$2:$V$772,COLUMN(M$1)-1,FALSE)),VLOOKUP($A611,pivotdata!$A$2:$V$772,COLUMN(M$1)-1,FALSE),0)</f>
        <v>110016</v>
      </c>
      <c r="N611">
        <f>IF(ISNUMBER(VLOOKUP($A611,pivotdata!$A$2:$V$772,COLUMN(N$1)-1,FALSE)),VLOOKUP($A611,pivotdata!$A$2:$V$772,COLUMN(N$1)-1,FALSE),0)</f>
        <v>384386</v>
      </c>
      <c r="O611">
        <f>IF(ISNUMBER(VLOOKUP($A611,pivotdata!$A$2:$V$772,COLUMN(O$1)-1,FALSE)),VLOOKUP($A611,pivotdata!$A$2:$V$772,COLUMN(O$1)-1,FALSE),0)</f>
        <v>831476</v>
      </c>
      <c r="P611">
        <f>IF(ISNUMBER(VLOOKUP($A611,pivotdata!$A$2:$V$772,COLUMN(P$1)-1,FALSE)),VLOOKUP($A611,pivotdata!$A$2:$V$772,COLUMN(P$1)-1,FALSE),0)</f>
        <v>174403</v>
      </c>
      <c r="Q611">
        <f>IF(ISNUMBER(VLOOKUP($A611,pivotdata!$A$2:$V$772,COLUMN(Q$1)-1,FALSE)),VLOOKUP($A611,pivotdata!$A$2:$V$772,COLUMN(Q$1)-1,FALSE),0)</f>
        <v>614173</v>
      </c>
      <c r="R611">
        <f>IF(ISNUMBER(VLOOKUP($A611,pivotdata!$A$2:$V$772,COLUMN(R$1)-1,FALSE)),VLOOKUP($A611,pivotdata!$A$2:$V$772,COLUMN(R$1)-1,FALSE),0)</f>
        <v>1475643</v>
      </c>
      <c r="S611">
        <f>IF(ISNUMBER(VLOOKUP($A611,pivotdata!$A$2:$V$772,COLUMN(S$1)-1,FALSE)),VLOOKUP($A611,pivotdata!$A$2:$V$772,COLUMN(S$1)-1,FALSE),0)</f>
        <v>1150335</v>
      </c>
      <c r="T611">
        <f>IF(ISNUMBER(VLOOKUP($A611,pivotdata!$A$2:$V$772,COLUMN(T$1)-1,FALSE)),VLOOKUP($A611,pivotdata!$A$2:$V$772,COLUMN(T$1)-1,FALSE),0)</f>
        <v>620767</v>
      </c>
      <c r="U611">
        <f>IF(ISNUMBER(VLOOKUP($A611,pivotdata!$A$2:$V$772,COLUMN(U$1)-1,FALSE)),VLOOKUP($A611,pivotdata!$A$2:$V$772,COLUMN(U$1)-1,FALSE),0)</f>
        <v>1186283</v>
      </c>
      <c r="V611">
        <f>IF(ISNUMBER(VLOOKUP($A611,pivotdata!$A$2:$V$772,COLUMN(V$1)-1,FALSE)),VLOOKUP($A611,pivotdata!$A$2:$V$772,COLUMN(V$1)-1,FALSE),0)</f>
        <v>1782110</v>
      </c>
      <c r="W611">
        <f>IF(ISNUMBER(VLOOKUP($A611,pivotdata!$A$2:$V$772,COLUMN(W$1)-1,FALSE)),VLOOKUP($A611,pivotdata!$A$2:$V$772,COLUMN(W$1)-1,FALSE),0)</f>
        <v>1473051</v>
      </c>
    </row>
    <row r="612" spans="1:23" x14ac:dyDescent="0.25">
      <c r="A612" s="1">
        <v>7452</v>
      </c>
      <c r="B612" s="2" t="s">
        <v>192</v>
      </c>
      <c r="C612">
        <f>IF(ISNUMBER(VLOOKUP($A612,pivotdata!$A$2:$V$772,COLUMN(C$1)-1,FALSE)),VLOOKUP($A612,pivotdata!$A$2:$V$772,COLUMN(C$1)-1,FALSE),0)</f>
        <v>780827</v>
      </c>
      <c r="D612">
        <f>IF(ISNUMBER(VLOOKUP($A612,pivotdata!$A$2:$V$772,COLUMN(D$1)-1,FALSE)),VLOOKUP($A612,pivotdata!$A$2:$V$772,COLUMN(D$1)-1,FALSE),0)</f>
        <v>1408176</v>
      </c>
      <c r="E612">
        <f>IF(ISNUMBER(VLOOKUP($A612,pivotdata!$A$2:$V$772,COLUMN(E$1)-1,FALSE)),VLOOKUP($A612,pivotdata!$A$2:$V$772,COLUMN(E$1)-1,FALSE),0)</f>
        <v>2276208</v>
      </c>
      <c r="F612">
        <f>IF(ISNUMBER(VLOOKUP($A612,pivotdata!$A$2:$V$772,COLUMN(F$1)-1,FALSE)),VLOOKUP($A612,pivotdata!$A$2:$V$772,COLUMN(F$1)-1,FALSE),0)</f>
        <v>1893507</v>
      </c>
      <c r="G612">
        <f>IF(ISNUMBER(VLOOKUP($A612,pivotdata!$A$2:$V$772,COLUMN(G$1)-1,FALSE)),VLOOKUP($A612,pivotdata!$A$2:$V$772,COLUMN(G$1)-1,FALSE),0)</f>
        <v>2169346</v>
      </c>
      <c r="H612">
        <f>IF(ISNUMBER(VLOOKUP($A612,pivotdata!$A$2:$V$772,COLUMN(H$1)-1,FALSE)),VLOOKUP($A612,pivotdata!$A$2:$V$772,COLUMN(H$1)-1,FALSE),0)</f>
        <v>2000146</v>
      </c>
      <c r="I612">
        <f>IF(ISNUMBER(VLOOKUP($A612,pivotdata!$A$2:$V$772,COLUMN(I$1)-1,FALSE)),VLOOKUP($A612,pivotdata!$A$2:$V$772,COLUMN(I$1)-1,FALSE),0)</f>
        <v>2228888</v>
      </c>
      <c r="J612">
        <f>IF(ISNUMBER(VLOOKUP($A612,pivotdata!$A$2:$V$772,COLUMN(J$1)-1,FALSE)),VLOOKUP($A612,pivotdata!$A$2:$V$772,COLUMN(J$1)-1,FALSE),0)</f>
        <v>3553893</v>
      </c>
      <c r="K612">
        <f>IF(ISNUMBER(VLOOKUP($A612,pivotdata!$A$2:$V$772,COLUMN(K$1)-1,FALSE)),VLOOKUP($A612,pivotdata!$A$2:$V$772,COLUMN(K$1)-1,FALSE),0)</f>
        <v>3279516</v>
      </c>
      <c r="L612">
        <f>IF(ISNUMBER(VLOOKUP($A612,pivotdata!$A$2:$V$772,COLUMN(L$1)-1,FALSE)),VLOOKUP($A612,pivotdata!$A$2:$V$772,COLUMN(L$1)-1,FALSE),0)</f>
        <v>2995454</v>
      </c>
      <c r="M612">
        <f>IF(ISNUMBER(VLOOKUP($A612,pivotdata!$A$2:$V$772,COLUMN(M$1)-1,FALSE)),VLOOKUP($A612,pivotdata!$A$2:$V$772,COLUMN(M$1)-1,FALSE),0)</f>
        <v>3617662</v>
      </c>
      <c r="N612">
        <f>IF(ISNUMBER(VLOOKUP($A612,pivotdata!$A$2:$V$772,COLUMN(N$1)-1,FALSE)),VLOOKUP($A612,pivotdata!$A$2:$V$772,COLUMN(N$1)-1,FALSE),0)</f>
        <v>3429696</v>
      </c>
      <c r="O612">
        <f>IF(ISNUMBER(VLOOKUP($A612,pivotdata!$A$2:$V$772,COLUMN(O$1)-1,FALSE)),VLOOKUP($A612,pivotdata!$A$2:$V$772,COLUMN(O$1)-1,FALSE),0)</f>
        <v>3533447</v>
      </c>
      <c r="P612">
        <f>IF(ISNUMBER(VLOOKUP($A612,pivotdata!$A$2:$V$772,COLUMN(P$1)-1,FALSE)),VLOOKUP($A612,pivotdata!$A$2:$V$772,COLUMN(P$1)-1,FALSE),0)</f>
        <v>6148175</v>
      </c>
      <c r="Q612">
        <f>IF(ISNUMBER(VLOOKUP($A612,pivotdata!$A$2:$V$772,COLUMN(Q$1)-1,FALSE)),VLOOKUP($A612,pivotdata!$A$2:$V$772,COLUMN(Q$1)-1,FALSE),0)</f>
        <v>5083363</v>
      </c>
      <c r="R612">
        <f>IF(ISNUMBER(VLOOKUP($A612,pivotdata!$A$2:$V$772,COLUMN(R$1)-1,FALSE)),VLOOKUP($A612,pivotdata!$A$2:$V$772,COLUMN(R$1)-1,FALSE),0)</f>
        <v>5425525</v>
      </c>
      <c r="S612">
        <f>IF(ISNUMBER(VLOOKUP($A612,pivotdata!$A$2:$V$772,COLUMN(S$1)-1,FALSE)),VLOOKUP($A612,pivotdata!$A$2:$V$772,COLUMN(S$1)-1,FALSE),0)</f>
        <v>6757323</v>
      </c>
      <c r="T612">
        <f>IF(ISNUMBER(VLOOKUP($A612,pivotdata!$A$2:$V$772,COLUMN(T$1)-1,FALSE)),VLOOKUP($A612,pivotdata!$A$2:$V$772,COLUMN(T$1)-1,FALSE),0)</f>
        <v>10382329</v>
      </c>
      <c r="U612">
        <f>IF(ISNUMBER(VLOOKUP($A612,pivotdata!$A$2:$V$772,COLUMN(U$1)-1,FALSE)),VLOOKUP($A612,pivotdata!$A$2:$V$772,COLUMN(U$1)-1,FALSE),0)</f>
        <v>8885675</v>
      </c>
      <c r="V612">
        <f>IF(ISNUMBER(VLOOKUP($A612,pivotdata!$A$2:$V$772,COLUMN(V$1)-1,FALSE)),VLOOKUP($A612,pivotdata!$A$2:$V$772,COLUMN(V$1)-1,FALSE),0)</f>
        <v>7442748</v>
      </c>
      <c r="W612">
        <f>IF(ISNUMBER(VLOOKUP($A612,pivotdata!$A$2:$V$772,COLUMN(W$1)-1,FALSE)),VLOOKUP($A612,pivotdata!$A$2:$V$772,COLUMN(W$1)-1,FALSE),0)</f>
        <v>6726271</v>
      </c>
    </row>
    <row r="613" spans="1:23" x14ac:dyDescent="0.25">
      <c r="A613" s="1">
        <v>7491</v>
      </c>
      <c r="B613" s="2" t="s">
        <v>191</v>
      </c>
      <c r="C613">
        <f>IF(ISNUMBER(VLOOKUP($A613,pivotdata!$A$2:$V$772,COLUMN(C$1)-1,FALSE)),VLOOKUP($A613,pivotdata!$A$2:$V$772,COLUMN(C$1)-1,FALSE),0)</f>
        <v>646494</v>
      </c>
      <c r="D613">
        <f>IF(ISNUMBER(VLOOKUP($A613,pivotdata!$A$2:$V$772,COLUMN(D$1)-1,FALSE)),VLOOKUP($A613,pivotdata!$A$2:$V$772,COLUMN(D$1)-1,FALSE),0)</f>
        <v>1116456</v>
      </c>
      <c r="E613">
        <f>IF(ISNUMBER(VLOOKUP($A613,pivotdata!$A$2:$V$772,COLUMN(E$1)-1,FALSE)),VLOOKUP($A613,pivotdata!$A$2:$V$772,COLUMN(E$1)-1,FALSE),0)</f>
        <v>1047668</v>
      </c>
      <c r="F613">
        <f>IF(ISNUMBER(VLOOKUP($A613,pivotdata!$A$2:$V$772,COLUMN(F$1)-1,FALSE)),VLOOKUP($A613,pivotdata!$A$2:$V$772,COLUMN(F$1)-1,FALSE),0)</f>
        <v>808965</v>
      </c>
      <c r="G613">
        <f>IF(ISNUMBER(VLOOKUP($A613,pivotdata!$A$2:$V$772,COLUMN(G$1)-1,FALSE)),VLOOKUP($A613,pivotdata!$A$2:$V$772,COLUMN(G$1)-1,FALSE),0)</f>
        <v>1463304</v>
      </c>
      <c r="H613">
        <f>IF(ISNUMBER(VLOOKUP($A613,pivotdata!$A$2:$V$772,COLUMN(H$1)-1,FALSE)),VLOOKUP($A613,pivotdata!$A$2:$V$772,COLUMN(H$1)-1,FALSE),0)</f>
        <v>1249602</v>
      </c>
      <c r="I613">
        <f>IF(ISNUMBER(VLOOKUP($A613,pivotdata!$A$2:$V$772,COLUMN(I$1)-1,FALSE)),VLOOKUP($A613,pivotdata!$A$2:$V$772,COLUMN(I$1)-1,FALSE),0)</f>
        <v>689917</v>
      </c>
      <c r="J613">
        <f>IF(ISNUMBER(VLOOKUP($A613,pivotdata!$A$2:$V$772,COLUMN(J$1)-1,FALSE)),VLOOKUP($A613,pivotdata!$A$2:$V$772,COLUMN(J$1)-1,FALSE),0)</f>
        <v>796123</v>
      </c>
      <c r="K613">
        <f>IF(ISNUMBER(VLOOKUP($A613,pivotdata!$A$2:$V$772,COLUMN(K$1)-1,FALSE)),VLOOKUP($A613,pivotdata!$A$2:$V$772,COLUMN(K$1)-1,FALSE),0)</f>
        <v>912772</v>
      </c>
      <c r="L613">
        <f>IF(ISNUMBER(VLOOKUP($A613,pivotdata!$A$2:$V$772,COLUMN(L$1)-1,FALSE)),VLOOKUP($A613,pivotdata!$A$2:$V$772,COLUMN(L$1)-1,FALSE),0)</f>
        <v>1229119</v>
      </c>
      <c r="M613">
        <f>IF(ISNUMBER(VLOOKUP($A613,pivotdata!$A$2:$V$772,COLUMN(M$1)-1,FALSE)),VLOOKUP($A613,pivotdata!$A$2:$V$772,COLUMN(M$1)-1,FALSE),0)</f>
        <v>1273841</v>
      </c>
      <c r="N613">
        <f>IF(ISNUMBER(VLOOKUP($A613,pivotdata!$A$2:$V$772,COLUMN(N$1)-1,FALSE)),VLOOKUP($A613,pivotdata!$A$2:$V$772,COLUMN(N$1)-1,FALSE),0)</f>
        <v>552755</v>
      </c>
      <c r="O613">
        <f>IF(ISNUMBER(VLOOKUP($A613,pivotdata!$A$2:$V$772,COLUMN(O$1)-1,FALSE)),VLOOKUP($A613,pivotdata!$A$2:$V$772,COLUMN(O$1)-1,FALSE),0)</f>
        <v>1036543</v>
      </c>
      <c r="P613">
        <f>IF(ISNUMBER(VLOOKUP($A613,pivotdata!$A$2:$V$772,COLUMN(P$1)-1,FALSE)),VLOOKUP($A613,pivotdata!$A$2:$V$772,COLUMN(P$1)-1,FALSE),0)</f>
        <v>1876137</v>
      </c>
      <c r="Q613">
        <f>IF(ISNUMBER(VLOOKUP($A613,pivotdata!$A$2:$V$772,COLUMN(Q$1)-1,FALSE)),VLOOKUP($A613,pivotdata!$A$2:$V$772,COLUMN(Q$1)-1,FALSE),0)</f>
        <v>639696</v>
      </c>
      <c r="R613">
        <f>IF(ISNUMBER(VLOOKUP($A613,pivotdata!$A$2:$V$772,COLUMN(R$1)-1,FALSE)),VLOOKUP($A613,pivotdata!$A$2:$V$772,COLUMN(R$1)-1,FALSE),0)</f>
        <v>7816607</v>
      </c>
      <c r="S613">
        <f>IF(ISNUMBER(VLOOKUP($A613,pivotdata!$A$2:$V$772,COLUMN(S$1)-1,FALSE)),VLOOKUP($A613,pivotdata!$A$2:$V$772,COLUMN(S$1)-1,FALSE),0)</f>
        <v>1111131</v>
      </c>
      <c r="T613">
        <f>IF(ISNUMBER(VLOOKUP($A613,pivotdata!$A$2:$V$772,COLUMN(T$1)-1,FALSE)),VLOOKUP($A613,pivotdata!$A$2:$V$772,COLUMN(T$1)-1,FALSE),0)</f>
        <v>897759</v>
      </c>
      <c r="U613">
        <f>IF(ISNUMBER(VLOOKUP($A613,pivotdata!$A$2:$V$772,COLUMN(U$1)-1,FALSE)),VLOOKUP($A613,pivotdata!$A$2:$V$772,COLUMN(U$1)-1,FALSE),0)</f>
        <v>1638360</v>
      </c>
      <c r="V613">
        <f>IF(ISNUMBER(VLOOKUP($A613,pivotdata!$A$2:$V$772,COLUMN(V$1)-1,FALSE)),VLOOKUP($A613,pivotdata!$A$2:$V$772,COLUMN(V$1)-1,FALSE),0)</f>
        <v>3505687</v>
      </c>
      <c r="W613">
        <f>IF(ISNUMBER(VLOOKUP($A613,pivotdata!$A$2:$V$772,COLUMN(W$1)-1,FALSE)),VLOOKUP($A613,pivotdata!$A$2:$V$772,COLUMN(W$1)-1,FALSE),0)</f>
        <v>3670173</v>
      </c>
    </row>
    <row r="614" spans="1:23" x14ac:dyDescent="0.25">
      <c r="A614" s="1">
        <v>7492</v>
      </c>
      <c r="B614" s="2" t="s">
        <v>190</v>
      </c>
      <c r="C614">
        <f>IF(ISNUMBER(VLOOKUP($A614,pivotdata!$A$2:$V$772,COLUMN(C$1)-1,FALSE)),VLOOKUP($A614,pivotdata!$A$2:$V$772,COLUMN(C$1)-1,FALSE),0)</f>
        <v>1942107</v>
      </c>
      <c r="D614">
        <f>IF(ISNUMBER(VLOOKUP($A614,pivotdata!$A$2:$V$772,COLUMN(D$1)-1,FALSE)),VLOOKUP($A614,pivotdata!$A$2:$V$772,COLUMN(D$1)-1,FALSE),0)</f>
        <v>856104</v>
      </c>
      <c r="E614">
        <f>IF(ISNUMBER(VLOOKUP($A614,pivotdata!$A$2:$V$772,COLUMN(E$1)-1,FALSE)),VLOOKUP($A614,pivotdata!$A$2:$V$772,COLUMN(E$1)-1,FALSE),0)</f>
        <v>1018579</v>
      </c>
      <c r="F614">
        <f>IF(ISNUMBER(VLOOKUP($A614,pivotdata!$A$2:$V$772,COLUMN(F$1)-1,FALSE)),VLOOKUP($A614,pivotdata!$A$2:$V$772,COLUMN(F$1)-1,FALSE),0)</f>
        <v>2107826</v>
      </c>
      <c r="G614">
        <f>IF(ISNUMBER(VLOOKUP($A614,pivotdata!$A$2:$V$772,COLUMN(G$1)-1,FALSE)),VLOOKUP($A614,pivotdata!$A$2:$V$772,COLUMN(G$1)-1,FALSE),0)</f>
        <v>1827435</v>
      </c>
      <c r="H614">
        <f>IF(ISNUMBER(VLOOKUP($A614,pivotdata!$A$2:$V$772,COLUMN(H$1)-1,FALSE)),VLOOKUP($A614,pivotdata!$A$2:$V$772,COLUMN(H$1)-1,FALSE),0)</f>
        <v>3175419</v>
      </c>
      <c r="I614">
        <f>IF(ISNUMBER(VLOOKUP($A614,pivotdata!$A$2:$V$772,COLUMN(I$1)-1,FALSE)),VLOOKUP($A614,pivotdata!$A$2:$V$772,COLUMN(I$1)-1,FALSE),0)</f>
        <v>2591012</v>
      </c>
      <c r="J614">
        <f>IF(ISNUMBER(VLOOKUP($A614,pivotdata!$A$2:$V$772,COLUMN(J$1)-1,FALSE)),VLOOKUP($A614,pivotdata!$A$2:$V$772,COLUMN(J$1)-1,FALSE),0)</f>
        <v>2639253</v>
      </c>
      <c r="K614">
        <f>IF(ISNUMBER(VLOOKUP($A614,pivotdata!$A$2:$V$772,COLUMN(K$1)-1,FALSE)),VLOOKUP($A614,pivotdata!$A$2:$V$772,COLUMN(K$1)-1,FALSE),0)</f>
        <v>2019034</v>
      </c>
      <c r="L614">
        <f>IF(ISNUMBER(VLOOKUP($A614,pivotdata!$A$2:$V$772,COLUMN(L$1)-1,FALSE)),VLOOKUP($A614,pivotdata!$A$2:$V$772,COLUMN(L$1)-1,FALSE),0)</f>
        <v>2533320</v>
      </c>
      <c r="M614">
        <f>IF(ISNUMBER(VLOOKUP($A614,pivotdata!$A$2:$V$772,COLUMN(M$1)-1,FALSE)),VLOOKUP($A614,pivotdata!$A$2:$V$772,COLUMN(M$1)-1,FALSE),0)</f>
        <v>7117676</v>
      </c>
      <c r="N614">
        <f>IF(ISNUMBER(VLOOKUP($A614,pivotdata!$A$2:$V$772,COLUMN(N$1)-1,FALSE)),VLOOKUP($A614,pivotdata!$A$2:$V$772,COLUMN(N$1)-1,FALSE),0)</f>
        <v>9719177</v>
      </c>
      <c r="O614">
        <f>IF(ISNUMBER(VLOOKUP($A614,pivotdata!$A$2:$V$772,COLUMN(O$1)-1,FALSE)),VLOOKUP($A614,pivotdata!$A$2:$V$772,COLUMN(O$1)-1,FALSE),0)</f>
        <v>16386541</v>
      </c>
      <c r="P614">
        <f>IF(ISNUMBER(VLOOKUP($A614,pivotdata!$A$2:$V$772,COLUMN(P$1)-1,FALSE)),VLOOKUP($A614,pivotdata!$A$2:$V$772,COLUMN(P$1)-1,FALSE),0)</f>
        <v>20975489</v>
      </c>
      <c r="Q614">
        <f>IF(ISNUMBER(VLOOKUP($A614,pivotdata!$A$2:$V$772,COLUMN(Q$1)-1,FALSE)),VLOOKUP($A614,pivotdata!$A$2:$V$772,COLUMN(Q$1)-1,FALSE),0)</f>
        <v>22619849</v>
      </c>
      <c r="R614">
        <f>IF(ISNUMBER(VLOOKUP($A614,pivotdata!$A$2:$V$772,COLUMN(R$1)-1,FALSE)),VLOOKUP($A614,pivotdata!$A$2:$V$772,COLUMN(R$1)-1,FALSE),0)</f>
        <v>30444376</v>
      </c>
      <c r="S614">
        <f>IF(ISNUMBER(VLOOKUP($A614,pivotdata!$A$2:$V$772,COLUMN(S$1)-1,FALSE)),VLOOKUP($A614,pivotdata!$A$2:$V$772,COLUMN(S$1)-1,FALSE),0)</f>
        <v>45254633</v>
      </c>
      <c r="T614">
        <f>IF(ISNUMBER(VLOOKUP($A614,pivotdata!$A$2:$V$772,COLUMN(T$1)-1,FALSE)),VLOOKUP($A614,pivotdata!$A$2:$V$772,COLUMN(T$1)-1,FALSE),0)</f>
        <v>46327933</v>
      </c>
      <c r="U614">
        <f>IF(ISNUMBER(VLOOKUP($A614,pivotdata!$A$2:$V$772,COLUMN(U$1)-1,FALSE)),VLOOKUP($A614,pivotdata!$A$2:$V$772,COLUMN(U$1)-1,FALSE),0)</f>
        <v>48975282</v>
      </c>
      <c r="V614">
        <f>IF(ISNUMBER(VLOOKUP($A614,pivotdata!$A$2:$V$772,COLUMN(V$1)-1,FALSE)),VLOOKUP($A614,pivotdata!$A$2:$V$772,COLUMN(V$1)-1,FALSE),0)</f>
        <v>68753247</v>
      </c>
      <c r="W614">
        <f>IF(ISNUMBER(VLOOKUP($A614,pivotdata!$A$2:$V$772,COLUMN(W$1)-1,FALSE)),VLOOKUP($A614,pivotdata!$A$2:$V$772,COLUMN(W$1)-1,FALSE),0)</f>
        <v>65969544</v>
      </c>
    </row>
    <row r="615" spans="1:23" x14ac:dyDescent="0.25">
      <c r="A615" s="1">
        <v>7493</v>
      </c>
      <c r="B615" s="2" t="s">
        <v>189</v>
      </c>
      <c r="C615">
        <f>IF(ISNUMBER(VLOOKUP($A615,pivotdata!$A$2:$V$772,COLUMN(C$1)-1,FALSE)),VLOOKUP($A615,pivotdata!$A$2:$V$772,COLUMN(C$1)-1,FALSE),0)</f>
        <v>5293404</v>
      </c>
      <c r="D615">
        <f>IF(ISNUMBER(VLOOKUP($A615,pivotdata!$A$2:$V$772,COLUMN(D$1)-1,FALSE)),VLOOKUP($A615,pivotdata!$A$2:$V$772,COLUMN(D$1)-1,FALSE),0)</f>
        <v>2379288</v>
      </c>
      <c r="E615">
        <f>IF(ISNUMBER(VLOOKUP($A615,pivotdata!$A$2:$V$772,COLUMN(E$1)-1,FALSE)),VLOOKUP($A615,pivotdata!$A$2:$V$772,COLUMN(E$1)-1,FALSE),0)</f>
        <v>2354091</v>
      </c>
      <c r="F615">
        <f>IF(ISNUMBER(VLOOKUP($A615,pivotdata!$A$2:$V$772,COLUMN(F$1)-1,FALSE)),VLOOKUP($A615,pivotdata!$A$2:$V$772,COLUMN(F$1)-1,FALSE),0)</f>
        <v>3367975</v>
      </c>
      <c r="G615">
        <f>IF(ISNUMBER(VLOOKUP($A615,pivotdata!$A$2:$V$772,COLUMN(G$1)-1,FALSE)),VLOOKUP($A615,pivotdata!$A$2:$V$772,COLUMN(G$1)-1,FALSE),0)</f>
        <v>2890384</v>
      </c>
      <c r="H615">
        <f>IF(ISNUMBER(VLOOKUP($A615,pivotdata!$A$2:$V$772,COLUMN(H$1)-1,FALSE)),VLOOKUP($A615,pivotdata!$A$2:$V$772,COLUMN(H$1)-1,FALSE),0)</f>
        <v>1871775</v>
      </c>
      <c r="I615">
        <f>IF(ISNUMBER(VLOOKUP($A615,pivotdata!$A$2:$V$772,COLUMN(I$1)-1,FALSE)),VLOOKUP($A615,pivotdata!$A$2:$V$772,COLUMN(I$1)-1,FALSE),0)</f>
        <v>1029688</v>
      </c>
      <c r="J615">
        <f>IF(ISNUMBER(VLOOKUP($A615,pivotdata!$A$2:$V$772,COLUMN(J$1)-1,FALSE)),VLOOKUP($A615,pivotdata!$A$2:$V$772,COLUMN(J$1)-1,FALSE),0)</f>
        <v>1386897</v>
      </c>
      <c r="K615">
        <f>IF(ISNUMBER(VLOOKUP($A615,pivotdata!$A$2:$V$772,COLUMN(K$1)-1,FALSE)),VLOOKUP($A615,pivotdata!$A$2:$V$772,COLUMN(K$1)-1,FALSE),0)</f>
        <v>1969366</v>
      </c>
      <c r="L615">
        <f>IF(ISNUMBER(VLOOKUP($A615,pivotdata!$A$2:$V$772,COLUMN(L$1)-1,FALSE)),VLOOKUP($A615,pivotdata!$A$2:$V$772,COLUMN(L$1)-1,FALSE),0)</f>
        <v>1896402</v>
      </c>
      <c r="M615">
        <f>IF(ISNUMBER(VLOOKUP($A615,pivotdata!$A$2:$V$772,COLUMN(M$1)-1,FALSE)),VLOOKUP($A615,pivotdata!$A$2:$V$772,COLUMN(M$1)-1,FALSE),0)</f>
        <v>1232817</v>
      </c>
      <c r="N615">
        <f>IF(ISNUMBER(VLOOKUP($A615,pivotdata!$A$2:$V$772,COLUMN(N$1)-1,FALSE)),VLOOKUP($A615,pivotdata!$A$2:$V$772,COLUMN(N$1)-1,FALSE),0)</f>
        <v>2667873</v>
      </c>
      <c r="O615">
        <f>IF(ISNUMBER(VLOOKUP($A615,pivotdata!$A$2:$V$772,COLUMN(O$1)-1,FALSE)),VLOOKUP($A615,pivotdata!$A$2:$V$772,COLUMN(O$1)-1,FALSE),0)</f>
        <v>1901614</v>
      </c>
      <c r="P615">
        <f>IF(ISNUMBER(VLOOKUP($A615,pivotdata!$A$2:$V$772,COLUMN(P$1)-1,FALSE)),VLOOKUP($A615,pivotdata!$A$2:$V$772,COLUMN(P$1)-1,FALSE),0)</f>
        <v>856300</v>
      </c>
      <c r="Q615">
        <f>IF(ISNUMBER(VLOOKUP($A615,pivotdata!$A$2:$V$772,COLUMN(Q$1)-1,FALSE)),VLOOKUP($A615,pivotdata!$A$2:$V$772,COLUMN(Q$1)-1,FALSE),0)</f>
        <v>1217106</v>
      </c>
      <c r="R615">
        <f>IF(ISNUMBER(VLOOKUP($A615,pivotdata!$A$2:$V$772,COLUMN(R$1)-1,FALSE)),VLOOKUP($A615,pivotdata!$A$2:$V$772,COLUMN(R$1)-1,FALSE),0)</f>
        <v>2615063</v>
      </c>
      <c r="S615">
        <f>IF(ISNUMBER(VLOOKUP($A615,pivotdata!$A$2:$V$772,COLUMN(S$1)-1,FALSE)),VLOOKUP($A615,pivotdata!$A$2:$V$772,COLUMN(S$1)-1,FALSE),0)</f>
        <v>2794261</v>
      </c>
      <c r="T615">
        <f>IF(ISNUMBER(VLOOKUP($A615,pivotdata!$A$2:$V$772,COLUMN(T$1)-1,FALSE)),VLOOKUP($A615,pivotdata!$A$2:$V$772,COLUMN(T$1)-1,FALSE),0)</f>
        <v>2160018</v>
      </c>
      <c r="U615">
        <f>IF(ISNUMBER(VLOOKUP($A615,pivotdata!$A$2:$V$772,COLUMN(U$1)-1,FALSE)),VLOOKUP($A615,pivotdata!$A$2:$V$772,COLUMN(U$1)-1,FALSE),0)</f>
        <v>2226265</v>
      </c>
      <c r="V615">
        <f>IF(ISNUMBER(VLOOKUP($A615,pivotdata!$A$2:$V$772,COLUMN(V$1)-1,FALSE)),VLOOKUP($A615,pivotdata!$A$2:$V$772,COLUMN(V$1)-1,FALSE),0)</f>
        <v>3893077</v>
      </c>
      <c r="W615">
        <f>IF(ISNUMBER(VLOOKUP($A615,pivotdata!$A$2:$V$772,COLUMN(W$1)-1,FALSE)),VLOOKUP($A615,pivotdata!$A$2:$V$772,COLUMN(W$1)-1,FALSE),0)</f>
        <v>3469360</v>
      </c>
    </row>
    <row r="616" spans="1:23" x14ac:dyDescent="0.25">
      <c r="A616" s="1">
        <v>7499</v>
      </c>
      <c r="B616" s="2" t="s">
        <v>188</v>
      </c>
      <c r="C616">
        <f>IF(ISNUMBER(VLOOKUP($A616,pivotdata!$A$2:$V$772,COLUMN(C$1)-1,FALSE)),VLOOKUP($A616,pivotdata!$A$2:$V$772,COLUMN(C$1)-1,FALSE),0)</f>
        <v>3160510</v>
      </c>
      <c r="D616">
        <f>IF(ISNUMBER(VLOOKUP($A616,pivotdata!$A$2:$V$772,COLUMN(D$1)-1,FALSE)),VLOOKUP($A616,pivotdata!$A$2:$V$772,COLUMN(D$1)-1,FALSE),0)</f>
        <v>4827556</v>
      </c>
      <c r="E616">
        <f>IF(ISNUMBER(VLOOKUP($A616,pivotdata!$A$2:$V$772,COLUMN(E$1)-1,FALSE)),VLOOKUP($A616,pivotdata!$A$2:$V$772,COLUMN(E$1)-1,FALSE),0)</f>
        <v>6982684</v>
      </c>
      <c r="F616">
        <f>IF(ISNUMBER(VLOOKUP($A616,pivotdata!$A$2:$V$772,COLUMN(F$1)-1,FALSE)),VLOOKUP($A616,pivotdata!$A$2:$V$772,COLUMN(F$1)-1,FALSE),0)</f>
        <v>12507483</v>
      </c>
      <c r="G616">
        <f>IF(ISNUMBER(VLOOKUP($A616,pivotdata!$A$2:$V$772,COLUMN(G$1)-1,FALSE)),VLOOKUP($A616,pivotdata!$A$2:$V$772,COLUMN(G$1)-1,FALSE),0)</f>
        <v>11353250</v>
      </c>
      <c r="H616">
        <f>IF(ISNUMBER(VLOOKUP($A616,pivotdata!$A$2:$V$772,COLUMN(H$1)-1,FALSE)),VLOOKUP($A616,pivotdata!$A$2:$V$772,COLUMN(H$1)-1,FALSE),0)</f>
        <v>4799282</v>
      </c>
      <c r="I616">
        <f>IF(ISNUMBER(VLOOKUP($A616,pivotdata!$A$2:$V$772,COLUMN(I$1)-1,FALSE)),VLOOKUP($A616,pivotdata!$A$2:$V$772,COLUMN(I$1)-1,FALSE),0)</f>
        <v>6876656</v>
      </c>
      <c r="J616">
        <f>IF(ISNUMBER(VLOOKUP($A616,pivotdata!$A$2:$V$772,COLUMN(J$1)-1,FALSE)),VLOOKUP($A616,pivotdata!$A$2:$V$772,COLUMN(J$1)-1,FALSE),0)</f>
        <v>5055792</v>
      </c>
      <c r="K616">
        <f>IF(ISNUMBER(VLOOKUP($A616,pivotdata!$A$2:$V$772,COLUMN(K$1)-1,FALSE)),VLOOKUP($A616,pivotdata!$A$2:$V$772,COLUMN(K$1)-1,FALSE),0)</f>
        <v>8563159</v>
      </c>
      <c r="L616">
        <f>IF(ISNUMBER(VLOOKUP($A616,pivotdata!$A$2:$V$772,COLUMN(L$1)-1,FALSE)),VLOOKUP($A616,pivotdata!$A$2:$V$772,COLUMN(L$1)-1,FALSE),0)</f>
        <v>6811377</v>
      </c>
      <c r="M616">
        <f>IF(ISNUMBER(VLOOKUP($A616,pivotdata!$A$2:$V$772,COLUMN(M$1)-1,FALSE)),VLOOKUP($A616,pivotdata!$A$2:$V$772,COLUMN(M$1)-1,FALSE),0)</f>
        <v>9366465</v>
      </c>
      <c r="N616">
        <f>IF(ISNUMBER(VLOOKUP($A616,pivotdata!$A$2:$V$772,COLUMN(N$1)-1,FALSE)),VLOOKUP($A616,pivotdata!$A$2:$V$772,COLUMN(N$1)-1,FALSE),0)</f>
        <v>12731284</v>
      </c>
      <c r="O616">
        <f>IF(ISNUMBER(VLOOKUP($A616,pivotdata!$A$2:$V$772,COLUMN(O$1)-1,FALSE)),VLOOKUP($A616,pivotdata!$A$2:$V$772,COLUMN(O$1)-1,FALSE),0)</f>
        <v>11819932</v>
      </c>
      <c r="P616">
        <f>IF(ISNUMBER(VLOOKUP($A616,pivotdata!$A$2:$V$772,COLUMN(P$1)-1,FALSE)),VLOOKUP($A616,pivotdata!$A$2:$V$772,COLUMN(P$1)-1,FALSE),0)</f>
        <v>12558623</v>
      </c>
      <c r="Q616">
        <f>IF(ISNUMBER(VLOOKUP($A616,pivotdata!$A$2:$V$772,COLUMN(Q$1)-1,FALSE)),VLOOKUP($A616,pivotdata!$A$2:$V$772,COLUMN(Q$1)-1,FALSE),0)</f>
        <v>16719055</v>
      </c>
      <c r="R616">
        <f>IF(ISNUMBER(VLOOKUP($A616,pivotdata!$A$2:$V$772,COLUMN(R$1)-1,FALSE)),VLOOKUP($A616,pivotdata!$A$2:$V$772,COLUMN(R$1)-1,FALSE),0)</f>
        <v>18611568</v>
      </c>
      <c r="S616">
        <f>IF(ISNUMBER(VLOOKUP($A616,pivotdata!$A$2:$V$772,COLUMN(S$1)-1,FALSE)),VLOOKUP($A616,pivotdata!$A$2:$V$772,COLUMN(S$1)-1,FALSE),0)</f>
        <v>21007747</v>
      </c>
      <c r="T616">
        <f>IF(ISNUMBER(VLOOKUP($A616,pivotdata!$A$2:$V$772,COLUMN(T$1)-1,FALSE)),VLOOKUP($A616,pivotdata!$A$2:$V$772,COLUMN(T$1)-1,FALSE),0)</f>
        <v>24502858</v>
      </c>
      <c r="U616">
        <f>IF(ISNUMBER(VLOOKUP($A616,pivotdata!$A$2:$V$772,COLUMN(U$1)-1,FALSE)),VLOOKUP($A616,pivotdata!$A$2:$V$772,COLUMN(U$1)-1,FALSE),0)</f>
        <v>31865842</v>
      </c>
      <c r="V616">
        <f>IF(ISNUMBER(VLOOKUP($A616,pivotdata!$A$2:$V$772,COLUMN(V$1)-1,FALSE)),VLOOKUP($A616,pivotdata!$A$2:$V$772,COLUMN(V$1)-1,FALSE),0)</f>
        <v>34912369</v>
      </c>
      <c r="W616">
        <f>IF(ISNUMBER(VLOOKUP($A616,pivotdata!$A$2:$V$772,COLUMN(W$1)-1,FALSE)),VLOOKUP($A616,pivotdata!$A$2:$V$772,COLUMN(W$1)-1,FALSE),0)</f>
        <v>47048790</v>
      </c>
    </row>
    <row r="617" spans="1:23" x14ac:dyDescent="0.25">
      <c r="A617" s="1">
        <v>7511</v>
      </c>
      <c r="B617" s="2" t="s">
        <v>187</v>
      </c>
      <c r="C617">
        <f>IF(ISNUMBER(VLOOKUP($A617,pivotdata!$A$2:$V$772,COLUMN(C$1)-1,FALSE)),VLOOKUP($A617,pivotdata!$A$2:$V$772,COLUMN(C$1)-1,FALSE),0)</f>
        <v>893</v>
      </c>
      <c r="D617">
        <f>IF(ISNUMBER(VLOOKUP($A617,pivotdata!$A$2:$V$772,COLUMN(D$1)-1,FALSE)),VLOOKUP($A617,pivotdata!$A$2:$V$772,COLUMN(D$1)-1,FALSE),0)</f>
        <v>0</v>
      </c>
      <c r="E617">
        <f>IF(ISNUMBER(VLOOKUP($A617,pivotdata!$A$2:$V$772,COLUMN(E$1)-1,FALSE)),VLOOKUP($A617,pivotdata!$A$2:$V$772,COLUMN(E$1)-1,FALSE),0)</f>
        <v>1398</v>
      </c>
      <c r="F617">
        <f>IF(ISNUMBER(VLOOKUP($A617,pivotdata!$A$2:$V$772,COLUMN(F$1)-1,FALSE)),VLOOKUP($A617,pivotdata!$A$2:$V$772,COLUMN(F$1)-1,FALSE),0)</f>
        <v>0</v>
      </c>
      <c r="G617">
        <f>IF(ISNUMBER(VLOOKUP($A617,pivotdata!$A$2:$V$772,COLUMN(G$1)-1,FALSE)),VLOOKUP($A617,pivotdata!$A$2:$V$772,COLUMN(G$1)-1,FALSE),0)</f>
        <v>606</v>
      </c>
      <c r="H617">
        <f>IF(ISNUMBER(VLOOKUP($A617,pivotdata!$A$2:$V$772,COLUMN(H$1)-1,FALSE)),VLOOKUP($A617,pivotdata!$A$2:$V$772,COLUMN(H$1)-1,FALSE),0)</f>
        <v>5841</v>
      </c>
      <c r="I617">
        <f>IF(ISNUMBER(VLOOKUP($A617,pivotdata!$A$2:$V$772,COLUMN(I$1)-1,FALSE)),VLOOKUP($A617,pivotdata!$A$2:$V$772,COLUMN(I$1)-1,FALSE),0)</f>
        <v>0</v>
      </c>
      <c r="J617">
        <f>IF(ISNUMBER(VLOOKUP($A617,pivotdata!$A$2:$V$772,COLUMN(J$1)-1,FALSE)),VLOOKUP($A617,pivotdata!$A$2:$V$772,COLUMN(J$1)-1,FALSE),0)</f>
        <v>0</v>
      </c>
      <c r="K617">
        <f>IF(ISNUMBER(VLOOKUP($A617,pivotdata!$A$2:$V$772,COLUMN(K$1)-1,FALSE)),VLOOKUP($A617,pivotdata!$A$2:$V$772,COLUMN(K$1)-1,FALSE),0)</f>
        <v>3956</v>
      </c>
      <c r="L617">
        <f>IF(ISNUMBER(VLOOKUP($A617,pivotdata!$A$2:$V$772,COLUMN(L$1)-1,FALSE)),VLOOKUP($A617,pivotdata!$A$2:$V$772,COLUMN(L$1)-1,FALSE),0)</f>
        <v>0</v>
      </c>
      <c r="M617">
        <f>IF(ISNUMBER(VLOOKUP($A617,pivotdata!$A$2:$V$772,COLUMN(M$1)-1,FALSE)),VLOOKUP($A617,pivotdata!$A$2:$V$772,COLUMN(M$1)-1,FALSE),0)</f>
        <v>0</v>
      </c>
      <c r="N617">
        <f>IF(ISNUMBER(VLOOKUP($A617,pivotdata!$A$2:$V$772,COLUMN(N$1)-1,FALSE)),VLOOKUP($A617,pivotdata!$A$2:$V$772,COLUMN(N$1)-1,FALSE),0)</f>
        <v>10537</v>
      </c>
      <c r="O617">
        <f>IF(ISNUMBER(VLOOKUP($A617,pivotdata!$A$2:$V$772,COLUMN(O$1)-1,FALSE)),VLOOKUP($A617,pivotdata!$A$2:$V$772,COLUMN(O$1)-1,FALSE),0)</f>
        <v>0</v>
      </c>
      <c r="P617">
        <f>IF(ISNUMBER(VLOOKUP($A617,pivotdata!$A$2:$V$772,COLUMN(P$1)-1,FALSE)),VLOOKUP($A617,pivotdata!$A$2:$V$772,COLUMN(P$1)-1,FALSE),0)</f>
        <v>371</v>
      </c>
      <c r="Q617">
        <f>IF(ISNUMBER(VLOOKUP($A617,pivotdata!$A$2:$V$772,COLUMN(Q$1)-1,FALSE)),VLOOKUP($A617,pivotdata!$A$2:$V$772,COLUMN(Q$1)-1,FALSE),0)</f>
        <v>0</v>
      </c>
      <c r="R617">
        <f>IF(ISNUMBER(VLOOKUP($A617,pivotdata!$A$2:$V$772,COLUMN(R$1)-1,FALSE)),VLOOKUP($A617,pivotdata!$A$2:$V$772,COLUMN(R$1)-1,FALSE),0)</f>
        <v>22526</v>
      </c>
      <c r="S617">
        <f>IF(ISNUMBER(VLOOKUP($A617,pivotdata!$A$2:$V$772,COLUMN(S$1)-1,FALSE)),VLOOKUP($A617,pivotdata!$A$2:$V$772,COLUMN(S$1)-1,FALSE),0)</f>
        <v>70397</v>
      </c>
      <c r="T617">
        <f>IF(ISNUMBER(VLOOKUP($A617,pivotdata!$A$2:$V$772,COLUMN(T$1)-1,FALSE)),VLOOKUP($A617,pivotdata!$A$2:$V$772,COLUMN(T$1)-1,FALSE),0)</f>
        <v>0</v>
      </c>
      <c r="U617">
        <f>IF(ISNUMBER(VLOOKUP($A617,pivotdata!$A$2:$V$772,COLUMN(U$1)-1,FALSE)),VLOOKUP($A617,pivotdata!$A$2:$V$772,COLUMN(U$1)-1,FALSE),0)</f>
        <v>0</v>
      </c>
      <c r="V617">
        <f>IF(ISNUMBER(VLOOKUP($A617,pivotdata!$A$2:$V$772,COLUMN(V$1)-1,FALSE)),VLOOKUP($A617,pivotdata!$A$2:$V$772,COLUMN(V$1)-1,FALSE),0)</f>
        <v>536</v>
      </c>
      <c r="W617">
        <f>IF(ISNUMBER(VLOOKUP($A617,pivotdata!$A$2:$V$772,COLUMN(W$1)-1,FALSE)),VLOOKUP($A617,pivotdata!$A$2:$V$772,COLUMN(W$1)-1,FALSE),0)</f>
        <v>0</v>
      </c>
    </row>
    <row r="618" spans="1:23" x14ac:dyDescent="0.25">
      <c r="A618" s="1">
        <v>7512</v>
      </c>
      <c r="B618" s="2" t="s">
        <v>186</v>
      </c>
      <c r="C618">
        <f>IF(ISNUMBER(VLOOKUP($A618,pivotdata!$A$2:$V$772,COLUMN(C$1)-1,FALSE)),VLOOKUP($A618,pivotdata!$A$2:$V$772,COLUMN(C$1)-1,FALSE),0)</f>
        <v>411873</v>
      </c>
      <c r="D618">
        <f>IF(ISNUMBER(VLOOKUP($A618,pivotdata!$A$2:$V$772,COLUMN(D$1)-1,FALSE)),VLOOKUP($A618,pivotdata!$A$2:$V$772,COLUMN(D$1)-1,FALSE),0)</f>
        <v>519650</v>
      </c>
      <c r="E618">
        <f>IF(ISNUMBER(VLOOKUP($A618,pivotdata!$A$2:$V$772,COLUMN(E$1)-1,FALSE)),VLOOKUP($A618,pivotdata!$A$2:$V$772,COLUMN(E$1)-1,FALSE),0)</f>
        <v>712395</v>
      </c>
      <c r="F618">
        <f>IF(ISNUMBER(VLOOKUP($A618,pivotdata!$A$2:$V$772,COLUMN(F$1)-1,FALSE)),VLOOKUP($A618,pivotdata!$A$2:$V$772,COLUMN(F$1)-1,FALSE),0)</f>
        <v>36024</v>
      </c>
      <c r="G618">
        <f>IF(ISNUMBER(VLOOKUP($A618,pivotdata!$A$2:$V$772,COLUMN(G$1)-1,FALSE)),VLOOKUP($A618,pivotdata!$A$2:$V$772,COLUMN(G$1)-1,FALSE),0)</f>
        <v>0</v>
      </c>
      <c r="H618">
        <f>IF(ISNUMBER(VLOOKUP($A618,pivotdata!$A$2:$V$772,COLUMN(H$1)-1,FALSE)),VLOOKUP($A618,pivotdata!$A$2:$V$772,COLUMN(H$1)-1,FALSE),0)</f>
        <v>36418</v>
      </c>
      <c r="I618">
        <f>IF(ISNUMBER(VLOOKUP($A618,pivotdata!$A$2:$V$772,COLUMN(I$1)-1,FALSE)),VLOOKUP($A618,pivotdata!$A$2:$V$772,COLUMN(I$1)-1,FALSE),0)</f>
        <v>331459</v>
      </c>
      <c r="J618">
        <f>IF(ISNUMBER(VLOOKUP($A618,pivotdata!$A$2:$V$772,COLUMN(J$1)-1,FALSE)),VLOOKUP($A618,pivotdata!$A$2:$V$772,COLUMN(J$1)-1,FALSE),0)</f>
        <v>328529</v>
      </c>
      <c r="K618">
        <f>IF(ISNUMBER(VLOOKUP($A618,pivotdata!$A$2:$V$772,COLUMN(K$1)-1,FALSE)),VLOOKUP($A618,pivotdata!$A$2:$V$772,COLUMN(K$1)-1,FALSE),0)</f>
        <v>458126</v>
      </c>
      <c r="L618">
        <f>IF(ISNUMBER(VLOOKUP($A618,pivotdata!$A$2:$V$772,COLUMN(L$1)-1,FALSE)),VLOOKUP($A618,pivotdata!$A$2:$V$772,COLUMN(L$1)-1,FALSE),0)</f>
        <v>76640</v>
      </c>
      <c r="M618">
        <f>IF(ISNUMBER(VLOOKUP($A618,pivotdata!$A$2:$V$772,COLUMN(M$1)-1,FALSE)),VLOOKUP($A618,pivotdata!$A$2:$V$772,COLUMN(M$1)-1,FALSE),0)</f>
        <v>98575</v>
      </c>
      <c r="N618">
        <f>IF(ISNUMBER(VLOOKUP($A618,pivotdata!$A$2:$V$772,COLUMN(N$1)-1,FALSE)),VLOOKUP($A618,pivotdata!$A$2:$V$772,COLUMN(N$1)-1,FALSE),0)</f>
        <v>86425</v>
      </c>
      <c r="O618">
        <f>IF(ISNUMBER(VLOOKUP($A618,pivotdata!$A$2:$V$772,COLUMN(O$1)-1,FALSE)),VLOOKUP($A618,pivotdata!$A$2:$V$772,COLUMN(O$1)-1,FALSE),0)</f>
        <v>42907</v>
      </c>
      <c r="P618">
        <f>IF(ISNUMBER(VLOOKUP($A618,pivotdata!$A$2:$V$772,COLUMN(P$1)-1,FALSE)),VLOOKUP($A618,pivotdata!$A$2:$V$772,COLUMN(P$1)-1,FALSE),0)</f>
        <v>411248</v>
      </c>
      <c r="Q618">
        <f>IF(ISNUMBER(VLOOKUP($A618,pivotdata!$A$2:$V$772,COLUMN(Q$1)-1,FALSE)),VLOOKUP($A618,pivotdata!$A$2:$V$772,COLUMN(Q$1)-1,FALSE),0)</f>
        <v>648417</v>
      </c>
      <c r="R618">
        <f>IF(ISNUMBER(VLOOKUP($A618,pivotdata!$A$2:$V$772,COLUMN(R$1)-1,FALSE)),VLOOKUP($A618,pivotdata!$A$2:$V$772,COLUMN(R$1)-1,FALSE),0)</f>
        <v>1854460</v>
      </c>
      <c r="S618">
        <f>IF(ISNUMBER(VLOOKUP($A618,pivotdata!$A$2:$V$772,COLUMN(S$1)-1,FALSE)),VLOOKUP($A618,pivotdata!$A$2:$V$772,COLUMN(S$1)-1,FALSE),0)</f>
        <v>1007322</v>
      </c>
      <c r="T618">
        <f>IF(ISNUMBER(VLOOKUP($A618,pivotdata!$A$2:$V$772,COLUMN(T$1)-1,FALSE)),VLOOKUP($A618,pivotdata!$A$2:$V$772,COLUMN(T$1)-1,FALSE),0)</f>
        <v>967595</v>
      </c>
      <c r="U618">
        <f>IF(ISNUMBER(VLOOKUP($A618,pivotdata!$A$2:$V$772,COLUMN(U$1)-1,FALSE)),VLOOKUP($A618,pivotdata!$A$2:$V$772,COLUMN(U$1)-1,FALSE),0)</f>
        <v>506754</v>
      </c>
      <c r="V618">
        <f>IF(ISNUMBER(VLOOKUP($A618,pivotdata!$A$2:$V$772,COLUMN(V$1)-1,FALSE)),VLOOKUP($A618,pivotdata!$A$2:$V$772,COLUMN(V$1)-1,FALSE),0)</f>
        <v>1370708</v>
      </c>
      <c r="W618">
        <f>IF(ISNUMBER(VLOOKUP($A618,pivotdata!$A$2:$V$772,COLUMN(W$1)-1,FALSE)),VLOOKUP($A618,pivotdata!$A$2:$V$772,COLUMN(W$1)-1,FALSE),0)</f>
        <v>1391287</v>
      </c>
    </row>
    <row r="619" spans="1:23" x14ac:dyDescent="0.25">
      <c r="A619" s="1">
        <v>7518</v>
      </c>
      <c r="B619" s="2" t="s">
        <v>185</v>
      </c>
      <c r="C619">
        <f>IF(ISNUMBER(VLOOKUP($A619,pivotdata!$A$2:$V$772,COLUMN(C$1)-1,FALSE)),VLOOKUP($A619,pivotdata!$A$2:$V$772,COLUMN(C$1)-1,FALSE),0)</f>
        <v>24314</v>
      </c>
      <c r="D619">
        <f>IF(ISNUMBER(VLOOKUP($A619,pivotdata!$A$2:$V$772,COLUMN(D$1)-1,FALSE)),VLOOKUP($A619,pivotdata!$A$2:$V$772,COLUMN(D$1)-1,FALSE),0)</f>
        <v>71626</v>
      </c>
      <c r="E619">
        <f>IF(ISNUMBER(VLOOKUP($A619,pivotdata!$A$2:$V$772,COLUMN(E$1)-1,FALSE)),VLOOKUP($A619,pivotdata!$A$2:$V$772,COLUMN(E$1)-1,FALSE),0)</f>
        <v>50137</v>
      </c>
      <c r="F619">
        <f>IF(ISNUMBER(VLOOKUP($A619,pivotdata!$A$2:$V$772,COLUMN(F$1)-1,FALSE)),VLOOKUP($A619,pivotdata!$A$2:$V$772,COLUMN(F$1)-1,FALSE),0)</f>
        <v>155049</v>
      </c>
      <c r="G619">
        <f>IF(ISNUMBER(VLOOKUP($A619,pivotdata!$A$2:$V$772,COLUMN(G$1)-1,FALSE)),VLOOKUP($A619,pivotdata!$A$2:$V$772,COLUMN(G$1)-1,FALSE),0)</f>
        <v>122187</v>
      </c>
      <c r="H619">
        <f>IF(ISNUMBER(VLOOKUP($A619,pivotdata!$A$2:$V$772,COLUMN(H$1)-1,FALSE)),VLOOKUP($A619,pivotdata!$A$2:$V$772,COLUMN(H$1)-1,FALSE),0)</f>
        <v>255606</v>
      </c>
      <c r="I619">
        <f>IF(ISNUMBER(VLOOKUP($A619,pivotdata!$A$2:$V$772,COLUMN(I$1)-1,FALSE)),VLOOKUP($A619,pivotdata!$A$2:$V$772,COLUMN(I$1)-1,FALSE),0)</f>
        <v>156439</v>
      </c>
      <c r="J619">
        <f>IF(ISNUMBER(VLOOKUP($A619,pivotdata!$A$2:$V$772,COLUMN(J$1)-1,FALSE)),VLOOKUP($A619,pivotdata!$A$2:$V$772,COLUMN(J$1)-1,FALSE),0)</f>
        <v>82631</v>
      </c>
      <c r="K619">
        <f>IF(ISNUMBER(VLOOKUP($A619,pivotdata!$A$2:$V$772,COLUMN(K$1)-1,FALSE)),VLOOKUP($A619,pivotdata!$A$2:$V$772,COLUMN(K$1)-1,FALSE),0)</f>
        <v>178756</v>
      </c>
      <c r="L619">
        <f>IF(ISNUMBER(VLOOKUP($A619,pivotdata!$A$2:$V$772,COLUMN(L$1)-1,FALSE)),VLOOKUP($A619,pivotdata!$A$2:$V$772,COLUMN(L$1)-1,FALSE),0)</f>
        <v>109869</v>
      </c>
      <c r="M619">
        <f>IF(ISNUMBER(VLOOKUP($A619,pivotdata!$A$2:$V$772,COLUMN(M$1)-1,FALSE)),VLOOKUP($A619,pivotdata!$A$2:$V$772,COLUMN(M$1)-1,FALSE),0)</f>
        <v>673476</v>
      </c>
      <c r="N619">
        <f>IF(ISNUMBER(VLOOKUP($A619,pivotdata!$A$2:$V$772,COLUMN(N$1)-1,FALSE)),VLOOKUP($A619,pivotdata!$A$2:$V$772,COLUMN(N$1)-1,FALSE),0)</f>
        <v>5261108</v>
      </c>
      <c r="O619">
        <f>IF(ISNUMBER(VLOOKUP($A619,pivotdata!$A$2:$V$772,COLUMN(O$1)-1,FALSE)),VLOOKUP($A619,pivotdata!$A$2:$V$772,COLUMN(O$1)-1,FALSE),0)</f>
        <v>4871434</v>
      </c>
      <c r="P619">
        <f>IF(ISNUMBER(VLOOKUP($A619,pivotdata!$A$2:$V$772,COLUMN(P$1)-1,FALSE)),VLOOKUP($A619,pivotdata!$A$2:$V$772,COLUMN(P$1)-1,FALSE),0)</f>
        <v>18681192</v>
      </c>
      <c r="Q619">
        <f>IF(ISNUMBER(VLOOKUP($A619,pivotdata!$A$2:$V$772,COLUMN(Q$1)-1,FALSE)),VLOOKUP($A619,pivotdata!$A$2:$V$772,COLUMN(Q$1)-1,FALSE),0)</f>
        <v>1605395</v>
      </c>
      <c r="R619">
        <f>IF(ISNUMBER(VLOOKUP($A619,pivotdata!$A$2:$V$772,COLUMN(R$1)-1,FALSE)),VLOOKUP($A619,pivotdata!$A$2:$V$772,COLUMN(R$1)-1,FALSE),0)</f>
        <v>4799656</v>
      </c>
      <c r="S619">
        <f>IF(ISNUMBER(VLOOKUP($A619,pivotdata!$A$2:$V$772,COLUMN(S$1)-1,FALSE)),VLOOKUP($A619,pivotdata!$A$2:$V$772,COLUMN(S$1)-1,FALSE),0)</f>
        <v>3623840</v>
      </c>
      <c r="T619">
        <f>IF(ISNUMBER(VLOOKUP($A619,pivotdata!$A$2:$V$772,COLUMN(T$1)-1,FALSE)),VLOOKUP($A619,pivotdata!$A$2:$V$772,COLUMN(T$1)-1,FALSE),0)</f>
        <v>1912623</v>
      </c>
      <c r="U619">
        <f>IF(ISNUMBER(VLOOKUP($A619,pivotdata!$A$2:$V$772,COLUMN(U$1)-1,FALSE)),VLOOKUP($A619,pivotdata!$A$2:$V$772,COLUMN(U$1)-1,FALSE),0)</f>
        <v>2011310</v>
      </c>
      <c r="V619">
        <f>IF(ISNUMBER(VLOOKUP($A619,pivotdata!$A$2:$V$772,COLUMN(V$1)-1,FALSE)),VLOOKUP($A619,pivotdata!$A$2:$V$772,COLUMN(V$1)-1,FALSE),0)</f>
        <v>14027776</v>
      </c>
      <c r="W619">
        <f>IF(ISNUMBER(VLOOKUP($A619,pivotdata!$A$2:$V$772,COLUMN(W$1)-1,FALSE)),VLOOKUP($A619,pivotdata!$A$2:$V$772,COLUMN(W$1)-1,FALSE),0)</f>
        <v>19175967</v>
      </c>
    </row>
    <row r="620" spans="1:23" x14ac:dyDescent="0.25">
      <c r="A620" s="1">
        <v>7521</v>
      </c>
      <c r="B620" s="2" t="s">
        <v>184</v>
      </c>
      <c r="C620">
        <f>IF(ISNUMBER(VLOOKUP($A620,pivotdata!$A$2:$V$772,COLUMN(C$1)-1,FALSE)),VLOOKUP($A620,pivotdata!$A$2:$V$772,COLUMN(C$1)-1,FALSE),0)</f>
        <v>3251</v>
      </c>
      <c r="D620">
        <f>IF(ISNUMBER(VLOOKUP($A620,pivotdata!$A$2:$V$772,COLUMN(D$1)-1,FALSE)),VLOOKUP($A620,pivotdata!$A$2:$V$772,COLUMN(D$1)-1,FALSE),0)</f>
        <v>4822</v>
      </c>
      <c r="E620">
        <f>IF(ISNUMBER(VLOOKUP($A620,pivotdata!$A$2:$V$772,COLUMN(E$1)-1,FALSE)),VLOOKUP($A620,pivotdata!$A$2:$V$772,COLUMN(E$1)-1,FALSE),0)</f>
        <v>0</v>
      </c>
      <c r="F620">
        <f>IF(ISNUMBER(VLOOKUP($A620,pivotdata!$A$2:$V$772,COLUMN(F$1)-1,FALSE)),VLOOKUP($A620,pivotdata!$A$2:$V$772,COLUMN(F$1)-1,FALSE),0)</f>
        <v>2865</v>
      </c>
      <c r="G620">
        <f>IF(ISNUMBER(VLOOKUP($A620,pivotdata!$A$2:$V$772,COLUMN(G$1)-1,FALSE)),VLOOKUP($A620,pivotdata!$A$2:$V$772,COLUMN(G$1)-1,FALSE),0)</f>
        <v>2872</v>
      </c>
      <c r="H620">
        <f>IF(ISNUMBER(VLOOKUP($A620,pivotdata!$A$2:$V$772,COLUMN(H$1)-1,FALSE)),VLOOKUP($A620,pivotdata!$A$2:$V$772,COLUMN(H$1)-1,FALSE),0)</f>
        <v>207121</v>
      </c>
      <c r="I620">
        <f>IF(ISNUMBER(VLOOKUP($A620,pivotdata!$A$2:$V$772,COLUMN(I$1)-1,FALSE)),VLOOKUP($A620,pivotdata!$A$2:$V$772,COLUMN(I$1)-1,FALSE),0)</f>
        <v>106365</v>
      </c>
      <c r="J620">
        <f>IF(ISNUMBER(VLOOKUP($A620,pivotdata!$A$2:$V$772,COLUMN(J$1)-1,FALSE)),VLOOKUP($A620,pivotdata!$A$2:$V$772,COLUMN(J$1)-1,FALSE),0)</f>
        <v>104685</v>
      </c>
      <c r="K620">
        <f>IF(ISNUMBER(VLOOKUP($A620,pivotdata!$A$2:$V$772,COLUMN(K$1)-1,FALSE)),VLOOKUP($A620,pivotdata!$A$2:$V$772,COLUMN(K$1)-1,FALSE),0)</f>
        <v>3422</v>
      </c>
      <c r="L620">
        <f>IF(ISNUMBER(VLOOKUP($A620,pivotdata!$A$2:$V$772,COLUMN(L$1)-1,FALSE)),VLOOKUP($A620,pivotdata!$A$2:$V$772,COLUMN(L$1)-1,FALSE),0)</f>
        <v>179183</v>
      </c>
      <c r="M620">
        <f>IF(ISNUMBER(VLOOKUP($A620,pivotdata!$A$2:$V$772,COLUMN(M$1)-1,FALSE)),VLOOKUP($A620,pivotdata!$A$2:$V$772,COLUMN(M$1)-1,FALSE),0)</f>
        <v>70855</v>
      </c>
      <c r="N620">
        <f>IF(ISNUMBER(VLOOKUP($A620,pivotdata!$A$2:$V$772,COLUMN(N$1)-1,FALSE)),VLOOKUP($A620,pivotdata!$A$2:$V$772,COLUMN(N$1)-1,FALSE),0)</f>
        <v>1828903</v>
      </c>
      <c r="O620">
        <f>IF(ISNUMBER(VLOOKUP($A620,pivotdata!$A$2:$V$772,COLUMN(O$1)-1,FALSE)),VLOOKUP($A620,pivotdata!$A$2:$V$772,COLUMN(O$1)-1,FALSE),0)</f>
        <v>125249</v>
      </c>
      <c r="P620">
        <f>IF(ISNUMBER(VLOOKUP($A620,pivotdata!$A$2:$V$772,COLUMN(P$1)-1,FALSE)),VLOOKUP($A620,pivotdata!$A$2:$V$772,COLUMN(P$1)-1,FALSE),0)</f>
        <v>279984</v>
      </c>
      <c r="Q620">
        <f>IF(ISNUMBER(VLOOKUP($A620,pivotdata!$A$2:$V$772,COLUMN(Q$1)-1,FALSE)),VLOOKUP($A620,pivotdata!$A$2:$V$772,COLUMN(Q$1)-1,FALSE),0)</f>
        <v>817878</v>
      </c>
      <c r="R620">
        <f>IF(ISNUMBER(VLOOKUP($A620,pivotdata!$A$2:$V$772,COLUMN(R$1)-1,FALSE)),VLOOKUP($A620,pivotdata!$A$2:$V$772,COLUMN(R$1)-1,FALSE),0)</f>
        <v>461811</v>
      </c>
      <c r="S620">
        <f>IF(ISNUMBER(VLOOKUP($A620,pivotdata!$A$2:$V$772,COLUMN(S$1)-1,FALSE)),VLOOKUP($A620,pivotdata!$A$2:$V$772,COLUMN(S$1)-1,FALSE),0)</f>
        <v>384237</v>
      </c>
      <c r="T620">
        <f>IF(ISNUMBER(VLOOKUP($A620,pivotdata!$A$2:$V$772,COLUMN(T$1)-1,FALSE)),VLOOKUP($A620,pivotdata!$A$2:$V$772,COLUMN(T$1)-1,FALSE),0)</f>
        <v>96391</v>
      </c>
      <c r="U620">
        <f>IF(ISNUMBER(VLOOKUP($A620,pivotdata!$A$2:$V$772,COLUMN(U$1)-1,FALSE)),VLOOKUP($A620,pivotdata!$A$2:$V$772,COLUMN(U$1)-1,FALSE),0)</f>
        <v>5310</v>
      </c>
      <c r="V620">
        <f>IF(ISNUMBER(VLOOKUP($A620,pivotdata!$A$2:$V$772,COLUMN(V$1)-1,FALSE)),VLOOKUP($A620,pivotdata!$A$2:$V$772,COLUMN(V$1)-1,FALSE),0)</f>
        <v>0</v>
      </c>
      <c r="W620">
        <f>IF(ISNUMBER(VLOOKUP($A620,pivotdata!$A$2:$V$772,COLUMN(W$1)-1,FALSE)),VLOOKUP($A620,pivotdata!$A$2:$V$772,COLUMN(W$1)-1,FALSE),0)</f>
        <v>0</v>
      </c>
    </row>
    <row r="621" spans="1:23" x14ac:dyDescent="0.25">
      <c r="A621" s="1">
        <v>7522</v>
      </c>
      <c r="B621" s="2" t="s">
        <v>183</v>
      </c>
      <c r="C621">
        <f>IF(ISNUMBER(VLOOKUP($A621,pivotdata!$A$2:$V$772,COLUMN(C$1)-1,FALSE)),VLOOKUP($A621,pivotdata!$A$2:$V$772,COLUMN(C$1)-1,FALSE),0)</f>
        <v>19598</v>
      </c>
      <c r="D621">
        <f>IF(ISNUMBER(VLOOKUP($A621,pivotdata!$A$2:$V$772,COLUMN(D$1)-1,FALSE)),VLOOKUP($A621,pivotdata!$A$2:$V$772,COLUMN(D$1)-1,FALSE),0)</f>
        <v>151847</v>
      </c>
      <c r="E621">
        <f>IF(ISNUMBER(VLOOKUP($A621,pivotdata!$A$2:$V$772,COLUMN(E$1)-1,FALSE)),VLOOKUP($A621,pivotdata!$A$2:$V$772,COLUMN(E$1)-1,FALSE),0)</f>
        <v>189029</v>
      </c>
      <c r="F621">
        <f>IF(ISNUMBER(VLOOKUP($A621,pivotdata!$A$2:$V$772,COLUMN(F$1)-1,FALSE)),VLOOKUP($A621,pivotdata!$A$2:$V$772,COLUMN(F$1)-1,FALSE),0)</f>
        <v>29570</v>
      </c>
      <c r="G621">
        <f>IF(ISNUMBER(VLOOKUP($A621,pivotdata!$A$2:$V$772,COLUMN(G$1)-1,FALSE)),VLOOKUP($A621,pivotdata!$A$2:$V$772,COLUMN(G$1)-1,FALSE),0)</f>
        <v>292006</v>
      </c>
      <c r="H621">
        <f>IF(ISNUMBER(VLOOKUP($A621,pivotdata!$A$2:$V$772,COLUMN(H$1)-1,FALSE)),VLOOKUP($A621,pivotdata!$A$2:$V$772,COLUMN(H$1)-1,FALSE),0)</f>
        <v>69568</v>
      </c>
      <c r="I621">
        <f>IF(ISNUMBER(VLOOKUP($A621,pivotdata!$A$2:$V$772,COLUMN(I$1)-1,FALSE)),VLOOKUP($A621,pivotdata!$A$2:$V$772,COLUMN(I$1)-1,FALSE),0)</f>
        <v>68484</v>
      </c>
      <c r="J621">
        <f>IF(ISNUMBER(VLOOKUP($A621,pivotdata!$A$2:$V$772,COLUMN(J$1)-1,FALSE)),VLOOKUP($A621,pivotdata!$A$2:$V$772,COLUMN(J$1)-1,FALSE),0)</f>
        <v>67214</v>
      </c>
      <c r="K621">
        <f>IF(ISNUMBER(VLOOKUP($A621,pivotdata!$A$2:$V$772,COLUMN(K$1)-1,FALSE)),VLOOKUP($A621,pivotdata!$A$2:$V$772,COLUMN(K$1)-1,FALSE),0)</f>
        <v>240216</v>
      </c>
      <c r="L621">
        <f>IF(ISNUMBER(VLOOKUP($A621,pivotdata!$A$2:$V$772,COLUMN(L$1)-1,FALSE)),VLOOKUP($A621,pivotdata!$A$2:$V$772,COLUMN(L$1)-1,FALSE),0)</f>
        <v>471913</v>
      </c>
      <c r="M621">
        <f>IF(ISNUMBER(VLOOKUP($A621,pivotdata!$A$2:$V$772,COLUMN(M$1)-1,FALSE)),VLOOKUP($A621,pivotdata!$A$2:$V$772,COLUMN(M$1)-1,FALSE),0)</f>
        <v>132197</v>
      </c>
      <c r="N621">
        <f>IF(ISNUMBER(VLOOKUP($A621,pivotdata!$A$2:$V$772,COLUMN(N$1)-1,FALSE)),VLOOKUP($A621,pivotdata!$A$2:$V$772,COLUMN(N$1)-1,FALSE),0)</f>
        <v>1047357</v>
      </c>
      <c r="O621">
        <f>IF(ISNUMBER(VLOOKUP($A621,pivotdata!$A$2:$V$772,COLUMN(O$1)-1,FALSE)),VLOOKUP($A621,pivotdata!$A$2:$V$772,COLUMN(O$1)-1,FALSE),0)</f>
        <v>3888769</v>
      </c>
      <c r="P621">
        <f>IF(ISNUMBER(VLOOKUP($A621,pivotdata!$A$2:$V$772,COLUMN(P$1)-1,FALSE)),VLOOKUP($A621,pivotdata!$A$2:$V$772,COLUMN(P$1)-1,FALSE),0)</f>
        <v>5292984</v>
      </c>
      <c r="Q621">
        <f>IF(ISNUMBER(VLOOKUP($A621,pivotdata!$A$2:$V$772,COLUMN(Q$1)-1,FALSE)),VLOOKUP($A621,pivotdata!$A$2:$V$772,COLUMN(Q$1)-1,FALSE),0)</f>
        <v>5304317</v>
      </c>
      <c r="R621">
        <f>IF(ISNUMBER(VLOOKUP($A621,pivotdata!$A$2:$V$772,COLUMN(R$1)-1,FALSE)),VLOOKUP($A621,pivotdata!$A$2:$V$772,COLUMN(R$1)-1,FALSE),0)</f>
        <v>8925663</v>
      </c>
      <c r="S621">
        <f>IF(ISNUMBER(VLOOKUP($A621,pivotdata!$A$2:$V$772,COLUMN(S$1)-1,FALSE)),VLOOKUP($A621,pivotdata!$A$2:$V$772,COLUMN(S$1)-1,FALSE),0)</f>
        <v>14777388</v>
      </c>
      <c r="T621">
        <f>IF(ISNUMBER(VLOOKUP($A621,pivotdata!$A$2:$V$772,COLUMN(T$1)-1,FALSE)),VLOOKUP($A621,pivotdata!$A$2:$V$772,COLUMN(T$1)-1,FALSE),0)</f>
        <v>20650348</v>
      </c>
      <c r="U621">
        <f>IF(ISNUMBER(VLOOKUP($A621,pivotdata!$A$2:$V$772,COLUMN(U$1)-1,FALSE)),VLOOKUP($A621,pivotdata!$A$2:$V$772,COLUMN(U$1)-1,FALSE),0)</f>
        <v>33550108</v>
      </c>
      <c r="V621">
        <f>IF(ISNUMBER(VLOOKUP($A621,pivotdata!$A$2:$V$772,COLUMN(V$1)-1,FALSE)),VLOOKUP($A621,pivotdata!$A$2:$V$772,COLUMN(V$1)-1,FALSE),0)</f>
        <v>45338069</v>
      </c>
      <c r="W621">
        <f>IF(ISNUMBER(VLOOKUP($A621,pivotdata!$A$2:$V$772,COLUMN(W$1)-1,FALSE)),VLOOKUP($A621,pivotdata!$A$2:$V$772,COLUMN(W$1)-1,FALSE),0)</f>
        <v>36650964</v>
      </c>
    </row>
    <row r="622" spans="1:23" x14ac:dyDescent="0.25">
      <c r="A622" s="1">
        <v>7523</v>
      </c>
      <c r="B622" s="2" t="s">
        <v>182</v>
      </c>
      <c r="C622">
        <f>IF(ISNUMBER(VLOOKUP($A622,pivotdata!$A$2:$V$772,COLUMN(C$1)-1,FALSE)),VLOOKUP($A622,pivotdata!$A$2:$V$772,COLUMN(C$1)-1,FALSE),0)</f>
        <v>9003</v>
      </c>
      <c r="D622">
        <f>IF(ISNUMBER(VLOOKUP($A622,pivotdata!$A$2:$V$772,COLUMN(D$1)-1,FALSE)),VLOOKUP($A622,pivotdata!$A$2:$V$772,COLUMN(D$1)-1,FALSE),0)</f>
        <v>166951</v>
      </c>
      <c r="E622">
        <f>IF(ISNUMBER(VLOOKUP($A622,pivotdata!$A$2:$V$772,COLUMN(E$1)-1,FALSE)),VLOOKUP($A622,pivotdata!$A$2:$V$772,COLUMN(E$1)-1,FALSE),0)</f>
        <v>687769</v>
      </c>
      <c r="F622">
        <f>IF(ISNUMBER(VLOOKUP($A622,pivotdata!$A$2:$V$772,COLUMN(F$1)-1,FALSE)),VLOOKUP($A622,pivotdata!$A$2:$V$772,COLUMN(F$1)-1,FALSE),0)</f>
        <v>1364945</v>
      </c>
      <c r="G622">
        <f>IF(ISNUMBER(VLOOKUP($A622,pivotdata!$A$2:$V$772,COLUMN(G$1)-1,FALSE)),VLOOKUP($A622,pivotdata!$A$2:$V$772,COLUMN(G$1)-1,FALSE),0)</f>
        <v>1459992</v>
      </c>
      <c r="H622">
        <f>IF(ISNUMBER(VLOOKUP($A622,pivotdata!$A$2:$V$772,COLUMN(H$1)-1,FALSE)),VLOOKUP($A622,pivotdata!$A$2:$V$772,COLUMN(H$1)-1,FALSE),0)</f>
        <v>129285</v>
      </c>
      <c r="I622">
        <f>IF(ISNUMBER(VLOOKUP($A622,pivotdata!$A$2:$V$772,COLUMN(I$1)-1,FALSE)),VLOOKUP($A622,pivotdata!$A$2:$V$772,COLUMN(I$1)-1,FALSE),0)</f>
        <v>163505</v>
      </c>
      <c r="J622">
        <f>IF(ISNUMBER(VLOOKUP($A622,pivotdata!$A$2:$V$772,COLUMN(J$1)-1,FALSE)),VLOOKUP($A622,pivotdata!$A$2:$V$772,COLUMN(J$1)-1,FALSE),0)</f>
        <v>114698</v>
      </c>
      <c r="K622">
        <f>IF(ISNUMBER(VLOOKUP($A622,pivotdata!$A$2:$V$772,COLUMN(K$1)-1,FALSE)),VLOOKUP($A622,pivotdata!$A$2:$V$772,COLUMN(K$1)-1,FALSE),0)</f>
        <v>2766382</v>
      </c>
      <c r="L622">
        <f>IF(ISNUMBER(VLOOKUP($A622,pivotdata!$A$2:$V$772,COLUMN(L$1)-1,FALSE)),VLOOKUP($A622,pivotdata!$A$2:$V$772,COLUMN(L$1)-1,FALSE),0)</f>
        <v>1865733</v>
      </c>
      <c r="M622">
        <f>IF(ISNUMBER(VLOOKUP($A622,pivotdata!$A$2:$V$772,COLUMN(M$1)-1,FALSE)),VLOOKUP($A622,pivotdata!$A$2:$V$772,COLUMN(M$1)-1,FALSE),0)</f>
        <v>4254599</v>
      </c>
      <c r="N622">
        <f>IF(ISNUMBER(VLOOKUP($A622,pivotdata!$A$2:$V$772,COLUMN(N$1)-1,FALSE)),VLOOKUP($A622,pivotdata!$A$2:$V$772,COLUMN(N$1)-1,FALSE),0)</f>
        <v>21797459</v>
      </c>
      <c r="O622">
        <f>IF(ISNUMBER(VLOOKUP($A622,pivotdata!$A$2:$V$772,COLUMN(O$1)-1,FALSE)),VLOOKUP($A622,pivotdata!$A$2:$V$772,COLUMN(O$1)-1,FALSE),0)</f>
        <v>19698672</v>
      </c>
      <c r="P622">
        <f>IF(ISNUMBER(VLOOKUP($A622,pivotdata!$A$2:$V$772,COLUMN(P$1)-1,FALSE)),VLOOKUP($A622,pivotdata!$A$2:$V$772,COLUMN(P$1)-1,FALSE),0)</f>
        <v>24404638</v>
      </c>
      <c r="Q622">
        <f>IF(ISNUMBER(VLOOKUP($A622,pivotdata!$A$2:$V$772,COLUMN(Q$1)-1,FALSE)),VLOOKUP($A622,pivotdata!$A$2:$V$772,COLUMN(Q$1)-1,FALSE),0)</f>
        <v>26591462</v>
      </c>
      <c r="R622">
        <f>IF(ISNUMBER(VLOOKUP($A622,pivotdata!$A$2:$V$772,COLUMN(R$1)-1,FALSE)),VLOOKUP($A622,pivotdata!$A$2:$V$772,COLUMN(R$1)-1,FALSE),0)</f>
        <v>42263255</v>
      </c>
      <c r="S622">
        <f>IF(ISNUMBER(VLOOKUP($A622,pivotdata!$A$2:$V$772,COLUMN(S$1)-1,FALSE)),VLOOKUP($A622,pivotdata!$A$2:$V$772,COLUMN(S$1)-1,FALSE),0)</f>
        <v>29221783</v>
      </c>
      <c r="T622">
        <f>IF(ISNUMBER(VLOOKUP($A622,pivotdata!$A$2:$V$772,COLUMN(T$1)-1,FALSE)),VLOOKUP($A622,pivotdata!$A$2:$V$772,COLUMN(T$1)-1,FALSE),0)</f>
        <v>18186189</v>
      </c>
      <c r="U622">
        <f>IF(ISNUMBER(VLOOKUP($A622,pivotdata!$A$2:$V$772,COLUMN(U$1)-1,FALSE)),VLOOKUP($A622,pivotdata!$A$2:$V$772,COLUMN(U$1)-1,FALSE),0)</f>
        <v>6507611</v>
      </c>
      <c r="V622">
        <f>IF(ISNUMBER(VLOOKUP($A622,pivotdata!$A$2:$V$772,COLUMN(V$1)-1,FALSE)),VLOOKUP($A622,pivotdata!$A$2:$V$772,COLUMN(V$1)-1,FALSE),0)</f>
        <v>11806525</v>
      </c>
      <c r="W622">
        <f>IF(ISNUMBER(VLOOKUP($A622,pivotdata!$A$2:$V$772,COLUMN(W$1)-1,FALSE)),VLOOKUP($A622,pivotdata!$A$2:$V$772,COLUMN(W$1)-1,FALSE),0)</f>
        <v>19621503</v>
      </c>
    </row>
    <row r="623" spans="1:23" x14ac:dyDescent="0.25">
      <c r="A623" s="1">
        <v>7524</v>
      </c>
      <c r="B623" s="2" t="s">
        <v>181</v>
      </c>
      <c r="C623">
        <f>IF(ISNUMBER(VLOOKUP($A623,pivotdata!$A$2:$V$772,COLUMN(C$1)-1,FALSE)),VLOOKUP($A623,pivotdata!$A$2:$V$772,COLUMN(C$1)-1,FALSE),0)</f>
        <v>11656</v>
      </c>
      <c r="D623">
        <f>IF(ISNUMBER(VLOOKUP($A623,pivotdata!$A$2:$V$772,COLUMN(D$1)-1,FALSE)),VLOOKUP($A623,pivotdata!$A$2:$V$772,COLUMN(D$1)-1,FALSE),0)</f>
        <v>0</v>
      </c>
      <c r="E623">
        <f>IF(ISNUMBER(VLOOKUP($A623,pivotdata!$A$2:$V$772,COLUMN(E$1)-1,FALSE)),VLOOKUP($A623,pivotdata!$A$2:$V$772,COLUMN(E$1)-1,FALSE),0)</f>
        <v>0</v>
      </c>
      <c r="F623">
        <f>IF(ISNUMBER(VLOOKUP($A623,pivotdata!$A$2:$V$772,COLUMN(F$1)-1,FALSE)),VLOOKUP($A623,pivotdata!$A$2:$V$772,COLUMN(F$1)-1,FALSE),0)</f>
        <v>0</v>
      </c>
      <c r="G623">
        <f>IF(ISNUMBER(VLOOKUP($A623,pivotdata!$A$2:$V$772,COLUMN(G$1)-1,FALSE)),VLOOKUP($A623,pivotdata!$A$2:$V$772,COLUMN(G$1)-1,FALSE),0)</f>
        <v>0</v>
      </c>
      <c r="H623">
        <f>IF(ISNUMBER(VLOOKUP($A623,pivotdata!$A$2:$V$772,COLUMN(H$1)-1,FALSE)),VLOOKUP($A623,pivotdata!$A$2:$V$772,COLUMN(H$1)-1,FALSE),0)</f>
        <v>0</v>
      </c>
      <c r="I623">
        <f>IF(ISNUMBER(VLOOKUP($A623,pivotdata!$A$2:$V$772,COLUMN(I$1)-1,FALSE)),VLOOKUP($A623,pivotdata!$A$2:$V$772,COLUMN(I$1)-1,FALSE),0)</f>
        <v>0</v>
      </c>
      <c r="J623">
        <f>IF(ISNUMBER(VLOOKUP($A623,pivotdata!$A$2:$V$772,COLUMN(J$1)-1,FALSE)),VLOOKUP($A623,pivotdata!$A$2:$V$772,COLUMN(J$1)-1,FALSE),0)</f>
        <v>0</v>
      </c>
      <c r="K623">
        <f>IF(ISNUMBER(VLOOKUP($A623,pivotdata!$A$2:$V$772,COLUMN(K$1)-1,FALSE)),VLOOKUP($A623,pivotdata!$A$2:$V$772,COLUMN(K$1)-1,FALSE),0)</f>
        <v>0</v>
      </c>
      <c r="L623">
        <f>IF(ISNUMBER(VLOOKUP($A623,pivotdata!$A$2:$V$772,COLUMN(L$1)-1,FALSE)),VLOOKUP($A623,pivotdata!$A$2:$V$772,COLUMN(L$1)-1,FALSE),0)</f>
        <v>0</v>
      </c>
      <c r="M623">
        <f>IF(ISNUMBER(VLOOKUP($A623,pivotdata!$A$2:$V$772,COLUMN(M$1)-1,FALSE)),VLOOKUP($A623,pivotdata!$A$2:$V$772,COLUMN(M$1)-1,FALSE),0)</f>
        <v>0</v>
      </c>
      <c r="N623">
        <f>IF(ISNUMBER(VLOOKUP($A623,pivotdata!$A$2:$V$772,COLUMN(N$1)-1,FALSE)),VLOOKUP($A623,pivotdata!$A$2:$V$772,COLUMN(N$1)-1,FALSE),0)</f>
        <v>0</v>
      </c>
      <c r="O623">
        <f>IF(ISNUMBER(VLOOKUP($A623,pivotdata!$A$2:$V$772,COLUMN(O$1)-1,FALSE)),VLOOKUP($A623,pivotdata!$A$2:$V$772,COLUMN(O$1)-1,FALSE),0)</f>
        <v>0</v>
      </c>
      <c r="P623">
        <f>IF(ISNUMBER(VLOOKUP($A623,pivotdata!$A$2:$V$772,COLUMN(P$1)-1,FALSE)),VLOOKUP($A623,pivotdata!$A$2:$V$772,COLUMN(P$1)-1,FALSE),0)</f>
        <v>0</v>
      </c>
      <c r="Q623">
        <f>IF(ISNUMBER(VLOOKUP($A623,pivotdata!$A$2:$V$772,COLUMN(Q$1)-1,FALSE)),VLOOKUP($A623,pivotdata!$A$2:$V$772,COLUMN(Q$1)-1,FALSE),0)</f>
        <v>0</v>
      </c>
      <c r="R623">
        <f>IF(ISNUMBER(VLOOKUP($A623,pivotdata!$A$2:$V$772,COLUMN(R$1)-1,FALSE)),VLOOKUP($A623,pivotdata!$A$2:$V$772,COLUMN(R$1)-1,FALSE),0)</f>
        <v>0</v>
      </c>
      <c r="S623">
        <f>IF(ISNUMBER(VLOOKUP($A623,pivotdata!$A$2:$V$772,COLUMN(S$1)-1,FALSE)),VLOOKUP($A623,pivotdata!$A$2:$V$772,COLUMN(S$1)-1,FALSE),0)</f>
        <v>0</v>
      </c>
      <c r="T623">
        <f>IF(ISNUMBER(VLOOKUP($A623,pivotdata!$A$2:$V$772,COLUMN(T$1)-1,FALSE)),VLOOKUP($A623,pivotdata!$A$2:$V$772,COLUMN(T$1)-1,FALSE),0)</f>
        <v>0</v>
      </c>
      <c r="U623">
        <f>IF(ISNUMBER(VLOOKUP($A623,pivotdata!$A$2:$V$772,COLUMN(U$1)-1,FALSE)),VLOOKUP($A623,pivotdata!$A$2:$V$772,COLUMN(U$1)-1,FALSE),0)</f>
        <v>0</v>
      </c>
      <c r="V623">
        <f>IF(ISNUMBER(VLOOKUP($A623,pivotdata!$A$2:$V$772,COLUMN(V$1)-1,FALSE)),VLOOKUP($A623,pivotdata!$A$2:$V$772,COLUMN(V$1)-1,FALSE),0)</f>
        <v>0</v>
      </c>
      <c r="W623">
        <f>IF(ISNUMBER(VLOOKUP($A623,pivotdata!$A$2:$V$772,COLUMN(W$1)-1,FALSE)),VLOOKUP($A623,pivotdata!$A$2:$V$772,COLUMN(W$1)-1,FALSE),0)</f>
        <v>0</v>
      </c>
    </row>
    <row r="624" spans="1:23" x14ac:dyDescent="0.25">
      <c r="A624" s="1">
        <v>7525</v>
      </c>
      <c r="B624" s="2" t="s">
        <v>180</v>
      </c>
      <c r="C624">
        <f>IF(ISNUMBER(VLOOKUP($A624,pivotdata!$A$2:$V$772,COLUMN(C$1)-1,FALSE)),VLOOKUP($A624,pivotdata!$A$2:$V$772,COLUMN(C$1)-1,FALSE),0)</f>
        <v>34280</v>
      </c>
      <c r="D624">
        <f>IF(ISNUMBER(VLOOKUP($A624,pivotdata!$A$2:$V$772,COLUMN(D$1)-1,FALSE)),VLOOKUP($A624,pivotdata!$A$2:$V$772,COLUMN(D$1)-1,FALSE),0)</f>
        <v>161005</v>
      </c>
      <c r="E624">
        <f>IF(ISNUMBER(VLOOKUP($A624,pivotdata!$A$2:$V$772,COLUMN(E$1)-1,FALSE)),VLOOKUP($A624,pivotdata!$A$2:$V$772,COLUMN(E$1)-1,FALSE),0)</f>
        <v>901582</v>
      </c>
      <c r="F624">
        <f>IF(ISNUMBER(VLOOKUP($A624,pivotdata!$A$2:$V$772,COLUMN(F$1)-1,FALSE)),VLOOKUP($A624,pivotdata!$A$2:$V$772,COLUMN(F$1)-1,FALSE),0)</f>
        <v>450180</v>
      </c>
      <c r="G624">
        <f>IF(ISNUMBER(VLOOKUP($A624,pivotdata!$A$2:$V$772,COLUMN(G$1)-1,FALSE)),VLOOKUP($A624,pivotdata!$A$2:$V$772,COLUMN(G$1)-1,FALSE),0)</f>
        <v>1006470</v>
      </c>
      <c r="H624">
        <f>IF(ISNUMBER(VLOOKUP($A624,pivotdata!$A$2:$V$772,COLUMN(H$1)-1,FALSE)),VLOOKUP($A624,pivotdata!$A$2:$V$772,COLUMN(H$1)-1,FALSE),0)</f>
        <v>458565</v>
      </c>
      <c r="I624">
        <f>IF(ISNUMBER(VLOOKUP($A624,pivotdata!$A$2:$V$772,COLUMN(I$1)-1,FALSE)),VLOOKUP($A624,pivotdata!$A$2:$V$772,COLUMN(I$1)-1,FALSE),0)</f>
        <v>839549</v>
      </c>
      <c r="J624">
        <f>IF(ISNUMBER(VLOOKUP($A624,pivotdata!$A$2:$V$772,COLUMN(J$1)-1,FALSE)),VLOOKUP($A624,pivotdata!$A$2:$V$772,COLUMN(J$1)-1,FALSE),0)</f>
        <v>846682</v>
      </c>
      <c r="K624">
        <f>IF(ISNUMBER(VLOOKUP($A624,pivotdata!$A$2:$V$772,COLUMN(K$1)-1,FALSE)),VLOOKUP($A624,pivotdata!$A$2:$V$772,COLUMN(K$1)-1,FALSE),0)</f>
        <v>6459997</v>
      </c>
      <c r="L624">
        <f>IF(ISNUMBER(VLOOKUP($A624,pivotdata!$A$2:$V$772,COLUMN(L$1)-1,FALSE)),VLOOKUP($A624,pivotdata!$A$2:$V$772,COLUMN(L$1)-1,FALSE),0)</f>
        <v>6463378</v>
      </c>
      <c r="M624">
        <f>IF(ISNUMBER(VLOOKUP($A624,pivotdata!$A$2:$V$772,COLUMN(M$1)-1,FALSE)),VLOOKUP($A624,pivotdata!$A$2:$V$772,COLUMN(M$1)-1,FALSE),0)</f>
        <v>21791428</v>
      </c>
      <c r="N624">
        <f>IF(ISNUMBER(VLOOKUP($A624,pivotdata!$A$2:$V$772,COLUMN(N$1)-1,FALSE)),VLOOKUP($A624,pivotdata!$A$2:$V$772,COLUMN(N$1)-1,FALSE),0)</f>
        <v>32359658</v>
      </c>
      <c r="O624">
        <f>IF(ISNUMBER(VLOOKUP($A624,pivotdata!$A$2:$V$772,COLUMN(O$1)-1,FALSE)),VLOOKUP($A624,pivotdata!$A$2:$V$772,COLUMN(O$1)-1,FALSE),0)</f>
        <v>28007526</v>
      </c>
      <c r="P624">
        <f>IF(ISNUMBER(VLOOKUP($A624,pivotdata!$A$2:$V$772,COLUMN(P$1)-1,FALSE)),VLOOKUP($A624,pivotdata!$A$2:$V$772,COLUMN(P$1)-1,FALSE),0)</f>
        <v>47104756</v>
      </c>
      <c r="Q624">
        <f>IF(ISNUMBER(VLOOKUP($A624,pivotdata!$A$2:$V$772,COLUMN(Q$1)-1,FALSE)),VLOOKUP($A624,pivotdata!$A$2:$V$772,COLUMN(Q$1)-1,FALSE),0)</f>
        <v>30648962</v>
      </c>
      <c r="R624">
        <f>IF(ISNUMBER(VLOOKUP($A624,pivotdata!$A$2:$V$772,COLUMN(R$1)-1,FALSE)),VLOOKUP($A624,pivotdata!$A$2:$V$772,COLUMN(R$1)-1,FALSE),0)</f>
        <v>42708838</v>
      </c>
      <c r="S624">
        <f>IF(ISNUMBER(VLOOKUP($A624,pivotdata!$A$2:$V$772,COLUMN(S$1)-1,FALSE)),VLOOKUP($A624,pivotdata!$A$2:$V$772,COLUMN(S$1)-1,FALSE),0)</f>
        <v>30224057</v>
      </c>
      <c r="T624">
        <f>IF(ISNUMBER(VLOOKUP($A624,pivotdata!$A$2:$V$772,COLUMN(T$1)-1,FALSE)),VLOOKUP($A624,pivotdata!$A$2:$V$772,COLUMN(T$1)-1,FALSE),0)</f>
        <v>21975985</v>
      </c>
      <c r="U624">
        <f>IF(ISNUMBER(VLOOKUP($A624,pivotdata!$A$2:$V$772,COLUMN(U$1)-1,FALSE)),VLOOKUP($A624,pivotdata!$A$2:$V$772,COLUMN(U$1)-1,FALSE),0)</f>
        <v>22942762</v>
      </c>
      <c r="V624">
        <f>IF(ISNUMBER(VLOOKUP($A624,pivotdata!$A$2:$V$772,COLUMN(V$1)-1,FALSE)),VLOOKUP($A624,pivotdata!$A$2:$V$772,COLUMN(V$1)-1,FALSE),0)</f>
        <v>12518369</v>
      </c>
      <c r="W624">
        <f>IF(ISNUMBER(VLOOKUP($A624,pivotdata!$A$2:$V$772,COLUMN(W$1)-1,FALSE)),VLOOKUP($A624,pivotdata!$A$2:$V$772,COLUMN(W$1)-1,FALSE),0)</f>
        <v>12432894</v>
      </c>
    </row>
    <row r="625" spans="1:23" x14ac:dyDescent="0.25">
      <c r="A625" s="1">
        <v>7528</v>
      </c>
      <c r="B625" s="2" t="s">
        <v>179</v>
      </c>
      <c r="C625">
        <f>IF(ISNUMBER(VLOOKUP($A625,pivotdata!$A$2:$V$772,COLUMN(C$1)-1,FALSE)),VLOOKUP($A625,pivotdata!$A$2:$V$772,COLUMN(C$1)-1,FALSE),0)</f>
        <v>38361</v>
      </c>
      <c r="D625">
        <f>IF(ISNUMBER(VLOOKUP($A625,pivotdata!$A$2:$V$772,COLUMN(D$1)-1,FALSE)),VLOOKUP($A625,pivotdata!$A$2:$V$772,COLUMN(D$1)-1,FALSE),0)</f>
        <v>254480</v>
      </c>
      <c r="E625">
        <f>IF(ISNUMBER(VLOOKUP($A625,pivotdata!$A$2:$V$772,COLUMN(E$1)-1,FALSE)),VLOOKUP($A625,pivotdata!$A$2:$V$772,COLUMN(E$1)-1,FALSE),0)</f>
        <v>291760</v>
      </c>
      <c r="F625">
        <f>IF(ISNUMBER(VLOOKUP($A625,pivotdata!$A$2:$V$772,COLUMN(F$1)-1,FALSE)),VLOOKUP($A625,pivotdata!$A$2:$V$772,COLUMN(F$1)-1,FALSE),0)</f>
        <v>330299</v>
      </c>
      <c r="G625">
        <f>IF(ISNUMBER(VLOOKUP($A625,pivotdata!$A$2:$V$772,COLUMN(G$1)-1,FALSE)),VLOOKUP($A625,pivotdata!$A$2:$V$772,COLUMN(G$1)-1,FALSE),0)</f>
        <v>1130973</v>
      </c>
      <c r="H625">
        <f>IF(ISNUMBER(VLOOKUP($A625,pivotdata!$A$2:$V$772,COLUMN(H$1)-1,FALSE)),VLOOKUP($A625,pivotdata!$A$2:$V$772,COLUMN(H$1)-1,FALSE),0)</f>
        <v>458983</v>
      </c>
      <c r="I625">
        <f>IF(ISNUMBER(VLOOKUP($A625,pivotdata!$A$2:$V$772,COLUMN(I$1)-1,FALSE)),VLOOKUP($A625,pivotdata!$A$2:$V$772,COLUMN(I$1)-1,FALSE),0)</f>
        <v>431902</v>
      </c>
      <c r="J625">
        <f>IF(ISNUMBER(VLOOKUP($A625,pivotdata!$A$2:$V$772,COLUMN(J$1)-1,FALSE)),VLOOKUP($A625,pivotdata!$A$2:$V$772,COLUMN(J$1)-1,FALSE),0)</f>
        <v>498140</v>
      </c>
      <c r="K625">
        <f>IF(ISNUMBER(VLOOKUP($A625,pivotdata!$A$2:$V$772,COLUMN(K$1)-1,FALSE)),VLOOKUP($A625,pivotdata!$A$2:$V$772,COLUMN(K$1)-1,FALSE),0)</f>
        <v>1013682</v>
      </c>
      <c r="L625">
        <f>IF(ISNUMBER(VLOOKUP($A625,pivotdata!$A$2:$V$772,COLUMN(L$1)-1,FALSE)),VLOOKUP($A625,pivotdata!$A$2:$V$772,COLUMN(L$1)-1,FALSE),0)</f>
        <v>322690</v>
      </c>
      <c r="M625">
        <f>IF(ISNUMBER(VLOOKUP($A625,pivotdata!$A$2:$V$772,COLUMN(M$1)-1,FALSE)),VLOOKUP($A625,pivotdata!$A$2:$V$772,COLUMN(M$1)-1,FALSE),0)</f>
        <v>975081</v>
      </c>
      <c r="N625">
        <f>IF(ISNUMBER(VLOOKUP($A625,pivotdata!$A$2:$V$772,COLUMN(N$1)-1,FALSE)),VLOOKUP($A625,pivotdata!$A$2:$V$772,COLUMN(N$1)-1,FALSE),0)</f>
        <v>2438083</v>
      </c>
      <c r="O625">
        <f>IF(ISNUMBER(VLOOKUP($A625,pivotdata!$A$2:$V$772,COLUMN(O$1)-1,FALSE)),VLOOKUP($A625,pivotdata!$A$2:$V$772,COLUMN(O$1)-1,FALSE),0)</f>
        <v>933053</v>
      </c>
      <c r="P625">
        <f>IF(ISNUMBER(VLOOKUP($A625,pivotdata!$A$2:$V$772,COLUMN(P$1)-1,FALSE)),VLOOKUP($A625,pivotdata!$A$2:$V$772,COLUMN(P$1)-1,FALSE),0)</f>
        <v>780928</v>
      </c>
      <c r="Q625">
        <f>IF(ISNUMBER(VLOOKUP($A625,pivotdata!$A$2:$V$772,COLUMN(Q$1)-1,FALSE)),VLOOKUP($A625,pivotdata!$A$2:$V$772,COLUMN(Q$1)-1,FALSE),0)</f>
        <v>1652256</v>
      </c>
      <c r="R625">
        <f>IF(ISNUMBER(VLOOKUP($A625,pivotdata!$A$2:$V$772,COLUMN(R$1)-1,FALSE)),VLOOKUP($A625,pivotdata!$A$2:$V$772,COLUMN(R$1)-1,FALSE),0)</f>
        <v>1867223</v>
      </c>
      <c r="S625">
        <f>IF(ISNUMBER(VLOOKUP($A625,pivotdata!$A$2:$V$772,COLUMN(S$1)-1,FALSE)),VLOOKUP($A625,pivotdata!$A$2:$V$772,COLUMN(S$1)-1,FALSE),0)</f>
        <v>2751745</v>
      </c>
      <c r="T625">
        <f>IF(ISNUMBER(VLOOKUP($A625,pivotdata!$A$2:$V$772,COLUMN(T$1)-1,FALSE)),VLOOKUP($A625,pivotdata!$A$2:$V$772,COLUMN(T$1)-1,FALSE),0)</f>
        <v>14296837</v>
      </c>
      <c r="U625">
        <f>IF(ISNUMBER(VLOOKUP($A625,pivotdata!$A$2:$V$772,COLUMN(U$1)-1,FALSE)),VLOOKUP($A625,pivotdata!$A$2:$V$772,COLUMN(U$1)-1,FALSE),0)</f>
        <v>764173</v>
      </c>
      <c r="V625">
        <f>IF(ISNUMBER(VLOOKUP($A625,pivotdata!$A$2:$V$772,COLUMN(V$1)-1,FALSE)),VLOOKUP($A625,pivotdata!$A$2:$V$772,COLUMN(V$1)-1,FALSE),0)</f>
        <v>384437</v>
      </c>
      <c r="W625">
        <f>IF(ISNUMBER(VLOOKUP($A625,pivotdata!$A$2:$V$772,COLUMN(W$1)-1,FALSE)),VLOOKUP($A625,pivotdata!$A$2:$V$772,COLUMN(W$1)-1,FALSE),0)</f>
        <v>634489</v>
      </c>
    </row>
    <row r="626" spans="1:23" x14ac:dyDescent="0.25">
      <c r="A626" s="1">
        <v>7591</v>
      </c>
      <c r="B626" s="2" t="s">
        <v>178</v>
      </c>
      <c r="C626">
        <f>IF(ISNUMBER(VLOOKUP($A626,pivotdata!$A$2:$V$772,COLUMN(C$1)-1,FALSE)),VLOOKUP($A626,pivotdata!$A$2:$V$772,COLUMN(C$1)-1,FALSE),0)</f>
        <v>27634</v>
      </c>
      <c r="D626">
        <f>IF(ISNUMBER(VLOOKUP($A626,pivotdata!$A$2:$V$772,COLUMN(D$1)-1,FALSE)),VLOOKUP($A626,pivotdata!$A$2:$V$772,COLUMN(D$1)-1,FALSE),0)</f>
        <v>20350</v>
      </c>
      <c r="E626">
        <f>IF(ISNUMBER(VLOOKUP($A626,pivotdata!$A$2:$V$772,COLUMN(E$1)-1,FALSE)),VLOOKUP($A626,pivotdata!$A$2:$V$772,COLUMN(E$1)-1,FALSE),0)</f>
        <v>18231</v>
      </c>
      <c r="F626">
        <f>IF(ISNUMBER(VLOOKUP($A626,pivotdata!$A$2:$V$772,COLUMN(F$1)-1,FALSE)),VLOOKUP($A626,pivotdata!$A$2:$V$772,COLUMN(F$1)-1,FALSE),0)</f>
        <v>41549</v>
      </c>
      <c r="G626">
        <f>IF(ISNUMBER(VLOOKUP($A626,pivotdata!$A$2:$V$772,COLUMN(G$1)-1,FALSE)),VLOOKUP($A626,pivotdata!$A$2:$V$772,COLUMN(G$1)-1,FALSE),0)</f>
        <v>47442</v>
      </c>
      <c r="H626">
        <f>IF(ISNUMBER(VLOOKUP($A626,pivotdata!$A$2:$V$772,COLUMN(H$1)-1,FALSE)),VLOOKUP($A626,pivotdata!$A$2:$V$772,COLUMN(H$1)-1,FALSE),0)</f>
        <v>29261</v>
      </c>
      <c r="I626">
        <f>IF(ISNUMBER(VLOOKUP($A626,pivotdata!$A$2:$V$772,COLUMN(I$1)-1,FALSE)),VLOOKUP($A626,pivotdata!$A$2:$V$772,COLUMN(I$1)-1,FALSE),0)</f>
        <v>199998</v>
      </c>
      <c r="J626">
        <f>IF(ISNUMBER(VLOOKUP($A626,pivotdata!$A$2:$V$772,COLUMN(J$1)-1,FALSE)),VLOOKUP($A626,pivotdata!$A$2:$V$772,COLUMN(J$1)-1,FALSE),0)</f>
        <v>307213</v>
      </c>
      <c r="K626">
        <f>IF(ISNUMBER(VLOOKUP($A626,pivotdata!$A$2:$V$772,COLUMN(K$1)-1,FALSE)),VLOOKUP($A626,pivotdata!$A$2:$V$772,COLUMN(K$1)-1,FALSE),0)</f>
        <v>251808</v>
      </c>
      <c r="L626">
        <f>IF(ISNUMBER(VLOOKUP($A626,pivotdata!$A$2:$V$772,COLUMN(L$1)-1,FALSE)),VLOOKUP($A626,pivotdata!$A$2:$V$772,COLUMN(L$1)-1,FALSE),0)</f>
        <v>164141</v>
      </c>
      <c r="M626">
        <f>IF(ISNUMBER(VLOOKUP($A626,pivotdata!$A$2:$V$772,COLUMN(M$1)-1,FALSE)),VLOOKUP($A626,pivotdata!$A$2:$V$772,COLUMN(M$1)-1,FALSE),0)</f>
        <v>245274</v>
      </c>
      <c r="N626">
        <f>IF(ISNUMBER(VLOOKUP($A626,pivotdata!$A$2:$V$772,COLUMN(N$1)-1,FALSE)),VLOOKUP($A626,pivotdata!$A$2:$V$772,COLUMN(N$1)-1,FALSE),0)</f>
        <v>830261</v>
      </c>
      <c r="O626">
        <f>IF(ISNUMBER(VLOOKUP($A626,pivotdata!$A$2:$V$772,COLUMN(O$1)-1,FALSE)),VLOOKUP($A626,pivotdata!$A$2:$V$772,COLUMN(O$1)-1,FALSE),0)</f>
        <v>901312</v>
      </c>
      <c r="P626">
        <f>IF(ISNUMBER(VLOOKUP($A626,pivotdata!$A$2:$V$772,COLUMN(P$1)-1,FALSE)),VLOOKUP($A626,pivotdata!$A$2:$V$772,COLUMN(P$1)-1,FALSE),0)</f>
        <v>7608448</v>
      </c>
      <c r="Q626">
        <f>IF(ISNUMBER(VLOOKUP($A626,pivotdata!$A$2:$V$772,COLUMN(Q$1)-1,FALSE)),VLOOKUP($A626,pivotdata!$A$2:$V$772,COLUMN(Q$1)-1,FALSE),0)</f>
        <v>415621</v>
      </c>
      <c r="R626">
        <f>IF(ISNUMBER(VLOOKUP($A626,pivotdata!$A$2:$V$772,COLUMN(R$1)-1,FALSE)),VLOOKUP($A626,pivotdata!$A$2:$V$772,COLUMN(R$1)-1,FALSE),0)</f>
        <v>758175</v>
      </c>
      <c r="S626">
        <f>IF(ISNUMBER(VLOOKUP($A626,pivotdata!$A$2:$V$772,COLUMN(S$1)-1,FALSE)),VLOOKUP($A626,pivotdata!$A$2:$V$772,COLUMN(S$1)-1,FALSE),0)</f>
        <v>1532711</v>
      </c>
      <c r="T626">
        <f>IF(ISNUMBER(VLOOKUP($A626,pivotdata!$A$2:$V$772,COLUMN(T$1)-1,FALSE)),VLOOKUP($A626,pivotdata!$A$2:$V$772,COLUMN(T$1)-1,FALSE),0)</f>
        <v>510876</v>
      </c>
      <c r="U626">
        <f>IF(ISNUMBER(VLOOKUP($A626,pivotdata!$A$2:$V$772,COLUMN(U$1)-1,FALSE)),VLOOKUP($A626,pivotdata!$A$2:$V$772,COLUMN(U$1)-1,FALSE),0)</f>
        <v>303765</v>
      </c>
      <c r="V626">
        <f>IF(ISNUMBER(VLOOKUP($A626,pivotdata!$A$2:$V$772,COLUMN(V$1)-1,FALSE)),VLOOKUP($A626,pivotdata!$A$2:$V$772,COLUMN(V$1)-1,FALSE),0)</f>
        <v>395621</v>
      </c>
      <c r="W626">
        <f>IF(ISNUMBER(VLOOKUP($A626,pivotdata!$A$2:$V$772,COLUMN(W$1)-1,FALSE)),VLOOKUP($A626,pivotdata!$A$2:$V$772,COLUMN(W$1)-1,FALSE),0)</f>
        <v>4581487</v>
      </c>
    </row>
    <row r="627" spans="1:23" x14ac:dyDescent="0.25">
      <c r="A627" s="1">
        <v>7599</v>
      </c>
      <c r="B627" s="2" t="s">
        <v>177</v>
      </c>
      <c r="C627">
        <f>IF(ISNUMBER(VLOOKUP($A627,pivotdata!$A$2:$V$772,COLUMN(C$1)-1,FALSE)),VLOOKUP($A627,pivotdata!$A$2:$V$772,COLUMN(C$1)-1,FALSE),0)</f>
        <v>945132</v>
      </c>
      <c r="D627">
        <f>IF(ISNUMBER(VLOOKUP($A627,pivotdata!$A$2:$V$772,COLUMN(D$1)-1,FALSE)),VLOOKUP($A627,pivotdata!$A$2:$V$772,COLUMN(D$1)-1,FALSE),0)</f>
        <v>2893813</v>
      </c>
      <c r="E627">
        <f>IF(ISNUMBER(VLOOKUP($A627,pivotdata!$A$2:$V$772,COLUMN(E$1)-1,FALSE)),VLOOKUP($A627,pivotdata!$A$2:$V$772,COLUMN(E$1)-1,FALSE),0)</f>
        <v>3405781</v>
      </c>
      <c r="F627">
        <f>IF(ISNUMBER(VLOOKUP($A627,pivotdata!$A$2:$V$772,COLUMN(F$1)-1,FALSE)),VLOOKUP($A627,pivotdata!$A$2:$V$772,COLUMN(F$1)-1,FALSE),0)</f>
        <v>2580458</v>
      </c>
      <c r="G627">
        <f>IF(ISNUMBER(VLOOKUP($A627,pivotdata!$A$2:$V$772,COLUMN(G$1)-1,FALSE)),VLOOKUP($A627,pivotdata!$A$2:$V$772,COLUMN(G$1)-1,FALSE),0)</f>
        <v>1385699</v>
      </c>
      <c r="H627">
        <f>IF(ISNUMBER(VLOOKUP($A627,pivotdata!$A$2:$V$772,COLUMN(H$1)-1,FALSE)),VLOOKUP($A627,pivotdata!$A$2:$V$772,COLUMN(H$1)-1,FALSE),0)</f>
        <v>4782634</v>
      </c>
      <c r="I627">
        <f>IF(ISNUMBER(VLOOKUP($A627,pivotdata!$A$2:$V$772,COLUMN(I$1)-1,FALSE)),VLOOKUP($A627,pivotdata!$A$2:$V$772,COLUMN(I$1)-1,FALSE),0)</f>
        <v>1088200</v>
      </c>
      <c r="J627">
        <f>IF(ISNUMBER(VLOOKUP($A627,pivotdata!$A$2:$V$772,COLUMN(J$1)-1,FALSE)),VLOOKUP($A627,pivotdata!$A$2:$V$772,COLUMN(J$1)-1,FALSE),0)</f>
        <v>1373574</v>
      </c>
      <c r="K627">
        <f>IF(ISNUMBER(VLOOKUP($A627,pivotdata!$A$2:$V$772,COLUMN(K$1)-1,FALSE)),VLOOKUP($A627,pivotdata!$A$2:$V$772,COLUMN(K$1)-1,FALSE),0)</f>
        <v>3623166</v>
      </c>
      <c r="L627">
        <f>IF(ISNUMBER(VLOOKUP($A627,pivotdata!$A$2:$V$772,COLUMN(L$1)-1,FALSE)),VLOOKUP($A627,pivotdata!$A$2:$V$772,COLUMN(L$1)-1,FALSE),0)</f>
        <v>2990023</v>
      </c>
      <c r="M627">
        <f>IF(ISNUMBER(VLOOKUP($A627,pivotdata!$A$2:$V$772,COLUMN(M$1)-1,FALSE)),VLOOKUP($A627,pivotdata!$A$2:$V$772,COLUMN(M$1)-1,FALSE),0)</f>
        <v>6159342</v>
      </c>
      <c r="N627">
        <f>IF(ISNUMBER(VLOOKUP($A627,pivotdata!$A$2:$V$772,COLUMN(N$1)-1,FALSE)),VLOOKUP($A627,pivotdata!$A$2:$V$772,COLUMN(N$1)-1,FALSE),0)</f>
        <v>15991436</v>
      </c>
      <c r="O627">
        <f>IF(ISNUMBER(VLOOKUP($A627,pivotdata!$A$2:$V$772,COLUMN(O$1)-1,FALSE)),VLOOKUP($A627,pivotdata!$A$2:$V$772,COLUMN(O$1)-1,FALSE),0)</f>
        <v>13527171</v>
      </c>
      <c r="P627">
        <f>IF(ISNUMBER(VLOOKUP($A627,pivotdata!$A$2:$V$772,COLUMN(P$1)-1,FALSE)),VLOOKUP($A627,pivotdata!$A$2:$V$772,COLUMN(P$1)-1,FALSE),0)</f>
        <v>20945551</v>
      </c>
      <c r="Q627">
        <f>IF(ISNUMBER(VLOOKUP($A627,pivotdata!$A$2:$V$772,COLUMN(Q$1)-1,FALSE)),VLOOKUP($A627,pivotdata!$A$2:$V$772,COLUMN(Q$1)-1,FALSE),0)</f>
        <v>18561792</v>
      </c>
      <c r="R627">
        <f>IF(ISNUMBER(VLOOKUP($A627,pivotdata!$A$2:$V$772,COLUMN(R$1)-1,FALSE)),VLOOKUP($A627,pivotdata!$A$2:$V$772,COLUMN(R$1)-1,FALSE),0)</f>
        <v>22554762</v>
      </c>
      <c r="S627">
        <f>IF(ISNUMBER(VLOOKUP($A627,pivotdata!$A$2:$V$772,COLUMN(S$1)-1,FALSE)),VLOOKUP($A627,pivotdata!$A$2:$V$772,COLUMN(S$1)-1,FALSE),0)</f>
        <v>47308705</v>
      </c>
      <c r="T627">
        <f>IF(ISNUMBER(VLOOKUP($A627,pivotdata!$A$2:$V$772,COLUMN(T$1)-1,FALSE)),VLOOKUP($A627,pivotdata!$A$2:$V$772,COLUMN(T$1)-1,FALSE),0)</f>
        <v>60028808</v>
      </c>
      <c r="U627">
        <f>IF(ISNUMBER(VLOOKUP($A627,pivotdata!$A$2:$V$772,COLUMN(U$1)-1,FALSE)),VLOOKUP($A627,pivotdata!$A$2:$V$772,COLUMN(U$1)-1,FALSE),0)</f>
        <v>26507980</v>
      </c>
      <c r="V627">
        <f>IF(ISNUMBER(VLOOKUP($A627,pivotdata!$A$2:$V$772,COLUMN(V$1)-1,FALSE)),VLOOKUP($A627,pivotdata!$A$2:$V$772,COLUMN(V$1)-1,FALSE),0)</f>
        <v>6967294</v>
      </c>
      <c r="W627">
        <f>IF(ISNUMBER(VLOOKUP($A627,pivotdata!$A$2:$V$772,COLUMN(W$1)-1,FALSE)),VLOOKUP($A627,pivotdata!$A$2:$V$772,COLUMN(W$1)-1,FALSE),0)</f>
        <v>7690095</v>
      </c>
    </row>
    <row r="628" spans="1:23" x14ac:dyDescent="0.25">
      <c r="A628" s="1">
        <v>7611</v>
      </c>
      <c r="B628" s="2" t="s">
        <v>176</v>
      </c>
      <c r="C628">
        <f>IF(ISNUMBER(VLOOKUP($A628,pivotdata!$A$2:$V$772,COLUMN(C$1)-1,FALSE)),VLOOKUP($A628,pivotdata!$A$2:$V$772,COLUMN(C$1)-1,FALSE),0)</f>
        <v>17787224</v>
      </c>
      <c r="D628">
        <f>IF(ISNUMBER(VLOOKUP($A628,pivotdata!$A$2:$V$772,COLUMN(D$1)-1,FALSE)),VLOOKUP($A628,pivotdata!$A$2:$V$772,COLUMN(D$1)-1,FALSE),0)</f>
        <v>17208486</v>
      </c>
      <c r="E628">
        <f>IF(ISNUMBER(VLOOKUP($A628,pivotdata!$A$2:$V$772,COLUMN(E$1)-1,FALSE)),VLOOKUP($A628,pivotdata!$A$2:$V$772,COLUMN(E$1)-1,FALSE),0)</f>
        <v>24320444</v>
      </c>
      <c r="F628">
        <f>IF(ISNUMBER(VLOOKUP($A628,pivotdata!$A$2:$V$772,COLUMN(F$1)-1,FALSE)),VLOOKUP($A628,pivotdata!$A$2:$V$772,COLUMN(F$1)-1,FALSE),0)</f>
        <v>30733922</v>
      </c>
      <c r="G628">
        <f>IF(ISNUMBER(VLOOKUP($A628,pivotdata!$A$2:$V$772,COLUMN(G$1)-1,FALSE)),VLOOKUP($A628,pivotdata!$A$2:$V$772,COLUMN(G$1)-1,FALSE),0)</f>
        <v>21508344</v>
      </c>
      <c r="H628">
        <f>IF(ISNUMBER(VLOOKUP($A628,pivotdata!$A$2:$V$772,COLUMN(H$1)-1,FALSE)),VLOOKUP($A628,pivotdata!$A$2:$V$772,COLUMN(H$1)-1,FALSE),0)</f>
        <v>124550</v>
      </c>
      <c r="I628">
        <f>IF(ISNUMBER(VLOOKUP($A628,pivotdata!$A$2:$V$772,COLUMN(I$1)-1,FALSE)),VLOOKUP($A628,pivotdata!$A$2:$V$772,COLUMN(I$1)-1,FALSE),0)</f>
        <v>1208024</v>
      </c>
      <c r="J628">
        <f>IF(ISNUMBER(VLOOKUP($A628,pivotdata!$A$2:$V$772,COLUMN(J$1)-1,FALSE)),VLOOKUP($A628,pivotdata!$A$2:$V$772,COLUMN(J$1)-1,FALSE),0)</f>
        <v>1984324</v>
      </c>
      <c r="K628">
        <f>IF(ISNUMBER(VLOOKUP($A628,pivotdata!$A$2:$V$772,COLUMN(K$1)-1,FALSE)),VLOOKUP($A628,pivotdata!$A$2:$V$772,COLUMN(K$1)-1,FALSE),0)</f>
        <v>3412704</v>
      </c>
      <c r="L628">
        <f>IF(ISNUMBER(VLOOKUP($A628,pivotdata!$A$2:$V$772,COLUMN(L$1)-1,FALSE)),VLOOKUP($A628,pivotdata!$A$2:$V$772,COLUMN(L$1)-1,FALSE),0)</f>
        <v>4840445</v>
      </c>
      <c r="M628">
        <f>IF(ISNUMBER(VLOOKUP($A628,pivotdata!$A$2:$V$772,COLUMN(M$1)-1,FALSE)),VLOOKUP($A628,pivotdata!$A$2:$V$772,COLUMN(M$1)-1,FALSE),0)</f>
        <v>4625001</v>
      </c>
      <c r="N628">
        <f>IF(ISNUMBER(VLOOKUP($A628,pivotdata!$A$2:$V$772,COLUMN(N$1)-1,FALSE)),VLOOKUP($A628,pivotdata!$A$2:$V$772,COLUMN(N$1)-1,FALSE),0)</f>
        <v>2705881</v>
      </c>
      <c r="O628">
        <f>IF(ISNUMBER(VLOOKUP($A628,pivotdata!$A$2:$V$772,COLUMN(O$1)-1,FALSE)),VLOOKUP($A628,pivotdata!$A$2:$V$772,COLUMN(O$1)-1,FALSE),0)</f>
        <v>5250144</v>
      </c>
      <c r="P628">
        <f>IF(ISNUMBER(VLOOKUP($A628,pivotdata!$A$2:$V$772,COLUMN(P$1)-1,FALSE)),VLOOKUP($A628,pivotdata!$A$2:$V$772,COLUMN(P$1)-1,FALSE),0)</f>
        <v>3048449</v>
      </c>
      <c r="Q628">
        <f>IF(ISNUMBER(VLOOKUP($A628,pivotdata!$A$2:$V$772,COLUMN(Q$1)-1,FALSE)),VLOOKUP($A628,pivotdata!$A$2:$V$772,COLUMN(Q$1)-1,FALSE),0)</f>
        <v>2748524</v>
      </c>
      <c r="R628">
        <f>IF(ISNUMBER(VLOOKUP($A628,pivotdata!$A$2:$V$772,COLUMN(R$1)-1,FALSE)),VLOOKUP($A628,pivotdata!$A$2:$V$772,COLUMN(R$1)-1,FALSE),0)</f>
        <v>4193423</v>
      </c>
      <c r="S628">
        <f>IF(ISNUMBER(VLOOKUP($A628,pivotdata!$A$2:$V$772,COLUMN(S$1)-1,FALSE)),VLOOKUP($A628,pivotdata!$A$2:$V$772,COLUMN(S$1)-1,FALSE),0)</f>
        <v>3458837</v>
      </c>
      <c r="T628">
        <f>IF(ISNUMBER(VLOOKUP($A628,pivotdata!$A$2:$V$772,COLUMN(T$1)-1,FALSE)),VLOOKUP($A628,pivotdata!$A$2:$V$772,COLUMN(T$1)-1,FALSE),0)</f>
        <v>4455141</v>
      </c>
      <c r="U628">
        <f>IF(ISNUMBER(VLOOKUP($A628,pivotdata!$A$2:$V$772,COLUMN(U$1)-1,FALSE)),VLOOKUP($A628,pivotdata!$A$2:$V$772,COLUMN(U$1)-1,FALSE),0)</f>
        <v>7189518</v>
      </c>
      <c r="V628">
        <f>IF(ISNUMBER(VLOOKUP($A628,pivotdata!$A$2:$V$772,COLUMN(V$1)-1,FALSE)),VLOOKUP($A628,pivotdata!$A$2:$V$772,COLUMN(V$1)-1,FALSE),0)</f>
        <v>12676870</v>
      </c>
      <c r="W628">
        <f>IF(ISNUMBER(VLOOKUP($A628,pivotdata!$A$2:$V$772,COLUMN(W$1)-1,FALSE)),VLOOKUP($A628,pivotdata!$A$2:$V$772,COLUMN(W$1)-1,FALSE),0)</f>
        <v>28253414</v>
      </c>
    </row>
    <row r="629" spans="1:23" x14ac:dyDescent="0.25">
      <c r="A629" s="1">
        <v>7612</v>
      </c>
      <c r="B629" s="2" t="s">
        <v>175</v>
      </c>
      <c r="C629">
        <f>IF(ISNUMBER(VLOOKUP($A629,pivotdata!$A$2:$V$772,COLUMN(C$1)-1,FALSE)),VLOOKUP($A629,pivotdata!$A$2:$V$772,COLUMN(C$1)-1,FALSE),0)</f>
        <v>1357742</v>
      </c>
      <c r="D629">
        <f>IF(ISNUMBER(VLOOKUP($A629,pivotdata!$A$2:$V$772,COLUMN(D$1)-1,FALSE)),VLOOKUP($A629,pivotdata!$A$2:$V$772,COLUMN(D$1)-1,FALSE),0)</f>
        <v>1478385</v>
      </c>
      <c r="E629">
        <f>IF(ISNUMBER(VLOOKUP($A629,pivotdata!$A$2:$V$772,COLUMN(E$1)-1,FALSE)),VLOOKUP($A629,pivotdata!$A$2:$V$772,COLUMN(E$1)-1,FALSE),0)</f>
        <v>1385526</v>
      </c>
      <c r="F629">
        <f>IF(ISNUMBER(VLOOKUP($A629,pivotdata!$A$2:$V$772,COLUMN(F$1)-1,FALSE)),VLOOKUP($A629,pivotdata!$A$2:$V$772,COLUMN(F$1)-1,FALSE),0)</f>
        <v>18836</v>
      </c>
      <c r="G629">
        <f>IF(ISNUMBER(VLOOKUP($A629,pivotdata!$A$2:$V$772,COLUMN(G$1)-1,FALSE)),VLOOKUP($A629,pivotdata!$A$2:$V$772,COLUMN(G$1)-1,FALSE),0)</f>
        <v>29492</v>
      </c>
      <c r="H629">
        <f>IF(ISNUMBER(VLOOKUP($A629,pivotdata!$A$2:$V$772,COLUMN(H$1)-1,FALSE)),VLOOKUP($A629,pivotdata!$A$2:$V$772,COLUMN(H$1)-1,FALSE),0)</f>
        <v>25665</v>
      </c>
      <c r="I629">
        <f>IF(ISNUMBER(VLOOKUP($A629,pivotdata!$A$2:$V$772,COLUMN(I$1)-1,FALSE)),VLOOKUP($A629,pivotdata!$A$2:$V$772,COLUMN(I$1)-1,FALSE),0)</f>
        <v>29602</v>
      </c>
      <c r="J629">
        <f>IF(ISNUMBER(VLOOKUP($A629,pivotdata!$A$2:$V$772,COLUMN(J$1)-1,FALSE)),VLOOKUP($A629,pivotdata!$A$2:$V$772,COLUMN(J$1)-1,FALSE),0)</f>
        <v>664509</v>
      </c>
      <c r="K629">
        <f>IF(ISNUMBER(VLOOKUP($A629,pivotdata!$A$2:$V$772,COLUMN(K$1)-1,FALSE)),VLOOKUP($A629,pivotdata!$A$2:$V$772,COLUMN(K$1)-1,FALSE),0)</f>
        <v>130926</v>
      </c>
      <c r="L629">
        <f>IF(ISNUMBER(VLOOKUP($A629,pivotdata!$A$2:$V$772,COLUMN(L$1)-1,FALSE)),VLOOKUP($A629,pivotdata!$A$2:$V$772,COLUMN(L$1)-1,FALSE),0)</f>
        <v>68447</v>
      </c>
      <c r="M629">
        <f>IF(ISNUMBER(VLOOKUP($A629,pivotdata!$A$2:$V$772,COLUMN(M$1)-1,FALSE)),VLOOKUP($A629,pivotdata!$A$2:$V$772,COLUMN(M$1)-1,FALSE),0)</f>
        <v>159814</v>
      </c>
      <c r="N629">
        <f>IF(ISNUMBER(VLOOKUP($A629,pivotdata!$A$2:$V$772,COLUMN(N$1)-1,FALSE)),VLOOKUP($A629,pivotdata!$A$2:$V$772,COLUMN(N$1)-1,FALSE),0)</f>
        <v>126648</v>
      </c>
      <c r="O629">
        <f>IF(ISNUMBER(VLOOKUP($A629,pivotdata!$A$2:$V$772,COLUMN(O$1)-1,FALSE)),VLOOKUP($A629,pivotdata!$A$2:$V$772,COLUMN(O$1)-1,FALSE),0)</f>
        <v>185623</v>
      </c>
      <c r="P629">
        <f>IF(ISNUMBER(VLOOKUP($A629,pivotdata!$A$2:$V$772,COLUMN(P$1)-1,FALSE)),VLOOKUP($A629,pivotdata!$A$2:$V$772,COLUMN(P$1)-1,FALSE),0)</f>
        <v>59730</v>
      </c>
      <c r="Q629">
        <f>IF(ISNUMBER(VLOOKUP($A629,pivotdata!$A$2:$V$772,COLUMN(Q$1)-1,FALSE)),VLOOKUP($A629,pivotdata!$A$2:$V$772,COLUMN(Q$1)-1,FALSE),0)</f>
        <v>108390</v>
      </c>
      <c r="R629">
        <f>IF(ISNUMBER(VLOOKUP($A629,pivotdata!$A$2:$V$772,COLUMN(R$1)-1,FALSE)),VLOOKUP($A629,pivotdata!$A$2:$V$772,COLUMN(R$1)-1,FALSE),0)</f>
        <v>28433</v>
      </c>
      <c r="S629">
        <f>IF(ISNUMBER(VLOOKUP($A629,pivotdata!$A$2:$V$772,COLUMN(S$1)-1,FALSE)),VLOOKUP($A629,pivotdata!$A$2:$V$772,COLUMN(S$1)-1,FALSE),0)</f>
        <v>27109</v>
      </c>
      <c r="T629">
        <f>IF(ISNUMBER(VLOOKUP($A629,pivotdata!$A$2:$V$772,COLUMN(T$1)-1,FALSE)),VLOOKUP($A629,pivotdata!$A$2:$V$772,COLUMN(T$1)-1,FALSE),0)</f>
        <v>54364</v>
      </c>
      <c r="U629">
        <f>IF(ISNUMBER(VLOOKUP($A629,pivotdata!$A$2:$V$772,COLUMN(U$1)-1,FALSE)),VLOOKUP($A629,pivotdata!$A$2:$V$772,COLUMN(U$1)-1,FALSE),0)</f>
        <v>12631</v>
      </c>
      <c r="V629">
        <f>IF(ISNUMBER(VLOOKUP($A629,pivotdata!$A$2:$V$772,COLUMN(V$1)-1,FALSE)),VLOOKUP($A629,pivotdata!$A$2:$V$772,COLUMN(V$1)-1,FALSE),0)</f>
        <v>4450</v>
      </c>
      <c r="W629">
        <f>IF(ISNUMBER(VLOOKUP($A629,pivotdata!$A$2:$V$772,COLUMN(W$1)-1,FALSE)),VLOOKUP($A629,pivotdata!$A$2:$V$772,COLUMN(W$1)-1,FALSE),0)</f>
        <v>175</v>
      </c>
    </row>
    <row r="630" spans="1:23" x14ac:dyDescent="0.25">
      <c r="A630" s="1">
        <v>7621</v>
      </c>
      <c r="B630" s="2" t="s">
        <v>174</v>
      </c>
      <c r="C630">
        <f>IF(ISNUMBER(VLOOKUP($A630,pivotdata!$A$2:$V$772,COLUMN(C$1)-1,FALSE)),VLOOKUP($A630,pivotdata!$A$2:$V$772,COLUMN(C$1)-1,FALSE),0)</f>
        <v>651086</v>
      </c>
      <c r="D630">
        <f>IF(ISNUMBER(VLOOKUP($A630,pivotdata!$A$2:$V$772,COLUMN(D$1)-1,FALSE)),VLOOKUP($A630,pivotdata!$A$2:$V$772,COLUMN(D$1)-1,FALSE),0)</f>
        <v>1469419</v>
      </c>
      <c r="E630">
        <f>IF(ISNUMBER(VLOOKUP($A630,pivotdata!$A$2:$V$772,COLUMN(E$1)-1,FALSE)),VLOOKUP($A630,pivotdata!$A$2:$V$772,COLUMN(E$1)-1,FALSE),0)</f>
        <v>2888650</v>
      </c>
      <c r="F630">
        <f>IF(ISNUMBER(VLOOKUP($A630,pivotdata!$A$2:$V$772,COLUMN(F$1)-1,FALSE)),VLOOKUP($A630,pivotdata!$A$2:$V$772,COLUMN(F$1)-1,FALSE),0)</f>
        <v>3600213</v>
      </c>
      <c r="G630">
        <f>IF(ISNUMBER(VLOOKUP($A630,pivotdata!$A$2:$V$772,COLUMN(G$1)-1,FALSE)),VLOOKUP($A630,pivotdata!$A$2:$V$772,COLUMN(G$1)-1,FALSE),0)</f>
        <v>2523105</v>
      </c>
      <c r="H630">
        <f>IF(ISNUMBER(VLOOKUP($A630,pivotdata!$A$2:$V$772,COLUMN(H$1)-1,FALSE)),VLOOKUP($A630,pivotdata!$A$2:$V$772,COLUMN(H$1)-1,FALSE),0)</f>
        <v>5212785</v>
      </c>
      <c r="I630">
        <f>IF(ISNUMBER(VLOOKUP($A630,pivotdata!$A$2:$V$772,COLUMN(I$1)-1,FALSE)),VLOOKUP($A630,pivotdata!$A$2:$V$772,COLUMN(I$1)-1,FALSE),0)</f>
        <v>19076080</v>
      </c>
      <c r="J630">
        <f>IF(ISNUMBER(VLOOKUP($A630,pivotdata!$A$2:$V$772,COLUMN(J$1)-1,FALSE)),VLOOKUP($A630,pivotdata!$A$2:$V$772,COLUMN(J$1)-1,FALSE),0)</f>
        <v>26744840</v>
      </c>
      <c r="K630">
        <f>IF(ISNUMBER(VLOOKUP($A630,pivotdata!$A$2:$V$772,COLUMN(K$1)-1,FALSE)),VLOOKUP($A630,pivotdata!$A$2:$V$772,COLUMN(K$1)-1,FALSE),0)</f>
        <v>37871608</v>
      </c>
      <c r="L630">
        <f>IF(ISNUMBER(VLOOKUP($A630,pivotdata!$A$2:$V$772,COLUMN(L$1)-1,FALSE)),VLOOKUP($A630,pivotdata!$A$2:$V$772,COLUMN(L$1)-1,FALSE),0)</f>
        <v>42923472</v>
      </c>
      <c r="M630">
        <f>IF(ISNUMBER(VLOOKUP($A630,pivotdata!$A$2:$V$772,COLUMN(M$1)-1,FALSE)),VLOOKUP($A630,pivotdata!$A$2:$V$772,COLUMN(M$1)-1,FALSE),0)</f>
        <v>37662924</v>
      </c>
      <c r="N630">
        <f>IF(ISNUMBER(VLOOKUP($A630,pivotdata!$A$2:$V$772,COLUMN(N$1)-1,FALSE)),VLOOKUP($A630,pivotdata!$A$2:$V$772,COLUMN(N$1)-1,FALSE),0)</f>
        <v>75091977</v>
      </c>
      <c r="O630">
        <f>IF(ISNUMBER(VLOOKUP($A630,pivotdata!$A$2:$V$772,COLUMN(O$1)-1,FALSE)),VLOOKUP($A630,pivotdata!$A$2:$V$772,COLUMN(O$1)-1,FALSE),0)</f>
        <v>75487593</v>
      </c>
      <c r="P630">
        <f>IF(ISNUMBER(VLOOKUP($A630,pivotdata!$A$2:$V$772,COLUMN(P$1)-1,FALSE)),VLOOKUP($A630,pivotdata!$A$2:$V$772,COLUMN(P$1)-1,FALSE),0)</f>
        <v>62684469</v>
      </c>
      <c r="Q630">
        <f>IF(ISNUMBER(VLOOKUP($A630,pivotdata!$A$2:$V$772,COLUMN(Q$1)-1,FALSE)),VLOOKUP($A630,pivotdata!$A$2:$V$772,COLUMN(Q$1)-1,FALSE),0)</f>
        <v>56772504</v>
      </c>
      <c r="R630">
        <f>IF(ISNUMBER(VLOOKUP($A630,pivotdata!$A$2:$V$772,COLUMN(R$1)-1,FALSE)),VLOOKUP($A630,pivotdata!$A$2:$V$772,COLUMN(R$1)-1,FALSE),0)</f>
        <v>90327013</v>
      </c>
      <c r="S630">
        <f>IF(ISNUMBER(VLOOKUP($A630,pivotdata!$A$2:$V$772,COLUMN(S$1)-1,FALSE)),VLOOKUP($A630,pivotdata!$A$2:$V$772,COLUMN(S$1)-1,FALSE),0)</f>
        <v>87832944</v>
      </c>
      <c r="T630">
        <f>IF(ISNUMBER(VLOOKUP($A630,pivotdata!$A$2:$V$772,COLUMN(T$1)-1,FALSE)),VLOOKUP($A630,pivotdata!$A$2:$V$772,COLUMN(T$1)-1,FALSE),0)</f>
        <v>84729204</v>
      </c>
      <c r="U630">
        <f>IF(ISNUMBER(VLOOKUP($A630,pivotdata!$A$2:$V$772,COLUMN(U$1)-1,FALSE)),VLOOKUP($A630,pivotdata!$A$2:$V$772,COLUMN(U$1)-1,FALSE),0)</f>
        <v>83630360</v>
      </c>
      <c r="V630">
        <f>IF(ISNUMBER(VLOOKUP($A630,pivotdata!$A$2:$V$772,COLUMN(V$1)-1,FALSE)),VLOOKUP($A630,pivotdata!$A$2:$V$772,COLUMN(V$1)-1,FALSE),0)</f>
        <v>106394566</v>
      </c>
      <c r="W630">
        <f>IF(ISNUMBER(VLOOKUP($A630,pivotdata!$A$2:$V$772,COLUMN(W$1)-1,FALSE)),VLOOKUP($A630,pivotdata!$A$2:$V$772,COLUMN(W$1)-1,FALSE),0)</f>
        <v>111348395</v>
      </c>
    </row>
    <row r="631" spans="1:23" x14ac:dyDescent="0.25">
      <c r="A631" s="1">
        <v>7622</v>
      </c>
      <c r="B631" s="2" t="s">
        <v>173</v>
      </c>
      <c r="C631">
        <f>IF(ISNUMBER(VLOOKUP($A631,pivotdata!$A$2:$V$772,COLUMN(C$1)-1,FALSE)),VLOOKUP($A631,pivotdata!$A$2:$V$772,COLUMN(C$1)-1,FALSE),0)</f>
        <v>97025</v>
      </c>
      <c r="D631">
        <f>IF(ISNUMBER(VLOOKUP($A631,pivotdata!$A$2:$V$772,COLUMN(D$1)-1,FALSE)),VLOOKUP($A631,pivotdata!$A$2:$V$772,COLUMN(D$1)-1,FALSE),0)</f>
        <v>57520</v>
      </c>
      <c r="E631">
        <f>IF(ISNUMBER(VLOOKUP($A631,pivotdata!$A$2:$V$772,COLUMN(E$1)-1,FALSE)),VLOOKUP($A631,pivotdata!$A$2:$V$772,COLUMN(E$1)-1,FALSE),0)</f>
        <v>182700</v>
      </c>
      <c r="F631">
        <f>IF(ISNUMBER(VLOOKUP($A631,pivotdata!$A$2:$V$772,COLUMN(F$1)-1,FALSE)),VLOOKUP($A631,pivotdata!$A$2:$V$772,COLUMN(F$1)-1,FALSE),0)</f>
        <v>164416</v>
      </c>
      <c r="G631">
        <f>IF(ISNUMBER(VLOOKUP($A631,pivotdata!$A$2:$V$772,COLUMN(G$1)-1,FALSE)),VLOOKUP($A631,pivotdata!$A$2:$V$772,COLUMN(G$1)-1,FALSE),0)</f>
        <v>112009</v>
      </c>
      <c r="H631">
        <f>IF(ISNUMBER(VLOOKUP($A631,pivotdata!$A$2:$V$772,COLUMN(H$1)-1,FALSE)),VLOOKUP($A631,pivotdata!$A$2:$V$772,COLUMN(H$1)-1,FALSE),0)</f>
        <v>859816</v>
      </c>
      <c r="I631">
        <f>IF(ISNUMBER(VLOOKUP($A631,pivotdata!$A$2:$V$772,COLUMN(I$1)-1,FALSE)),VLOOKUP($A631,pivotdata!$A$2:$V$772,COLUMN(I$1)-1,FALSE),0)</f>
        <v>253221</v>
      </c>
      <c r="J631">
        <f>IF(ISNUMBER(VLOOKUP($A631,pivotdata!$A$2:$V$772,COLUMN(J$1)-1,FALSE)),VLOOKUP($A631,pivotdata!$A$2:$V$772,COLUMN(J$1)-1,FALSE),0)</f>
        <v>184000</v>
      </c>
      <c r="K631">
        <f>IF(ISNUMBER(VLOOKUP($A631,pivotdata!$A$2:$V$772,COLUMN(K$1)-1,FALSE)),VLOOKUP($A631,pivotdata!$A$2:$V$772,COLUMN(K$1)-1,FALSE),0)</f>
        <v>447787</v>
      </c>
      <c r="L631">
        <f>IF(ISNUMBER(VLOOKUP($A631,pivotdata!$A$2:$V$772,COLUMN(L$1)-1,FALSE)),VLOOKUP($A631,pivotdata!$A$2:$V$772,COLUMN(L$1)-1,FALSE),0)</f>
        <v>165126</v>
      </c>
      <c r="M631">
        <f>IF(ISNUMBER(VLOOKUP($A631,pivotdata!$A$2:$V$772,COLUMN(M$1)-1,FALSE)),VLOOKUP($A631,pivotdata!$A$2:$V$772,COLUMN(M$1)-1,FALSE),0)</f>
        <v>56950</v>
      </c>
      <c r="N631">
        <f>IF(ISNUMBER(VLOOKUP($A631,pivotdata!$A$2:$V$772,COLUMN(N$1)-1,FALSE)),VLOOKUP($A631,pivotdata!$A$2:$V$772,COLUMN(N$1)-1,FALSE),0)</f>
        <v>60556</v>
      </c>
      <c r="O631">
        <f>IF(ISNUMBER(VLOOKUP($A631,pivotdata!$A$2:$V$772,COLUMN(O$1)-1,FALSE)),VLOOKUP($A631,pivotdata!$A$2:$V$772,COLUMN(O$1)-1,FALSE),0)</f>
        <v>283697</v>
      </c>
      <c r="P631">
        <f>IF(ISNUMBER(VLOOKUP($A631,pivotdata!$A$2:$V$772,COLUMN(P$1)-1,FALSE)),VLOOKUP($A631,pivotdata!$A$2:$V$772,COLUMN(P$1)-1,FALSE),0)</f>
        <v>330262</v>
      </c>
      <c r="Q631">
        <f>IF(ISNUMBER(VLOOKUP($A631,pivotdata!$A$2:$V$772,COLUMN(Q$1)-1,FALSE)),VLOOKUP($A631,pivotdata!$A$2:$V$772,COLUMN(Q$1)-1,FALSE),0)</f>
        <v>143682</v>
      </c>
      <c r="R631">
        <f>IF(ISNUMBER(VLOOKUP($A631,pivotdata!$A$2:$V$772,COLUMN(R$1)-1,FALSE)),VLOOKUP($A631,pivotdata!$A$2:$V$772,COLUMN(R$1)-1,FALSE),0)</f>
        <v>53302</v>
      </c>
      <c r="S631">
        <f>IF(ISNUMBER(VLOOKUP($A631,pivotdata!$A$2:$V$772,COLUMN(S$1)-1,FALSE)),VLOOKUP($A631,pivotdata!$A$2:$V$772,COLUMN(S$1)-1,FALSE),0)</f>
        <v>398614</v>
      </c>
      <c r="T631">
        <f>IF(ISNUMBER(VLOOKUP($A631,pivotdata!$A$2:$V$772,COLUMN(T$1)-1,FALSE)),VLOOKUP($A631,pivotdata!$A$2:$V$772,COLUMN(T$1)-1,FALSE),0)</f>
        <v>422318</v>
      </c>
      <c r="U631">
        <f>IF(ISNUMBER(VLOOKUP($A631,pivotdata!$A$2:$V$772,COLUMN(U$1)-1,FALSE)),VLOOKUP($A631,pivotdata!$A$2:$V$772,COLUMN(U$1)-1,FALSE),0)</f>
        <v>75533</v>
      </c>
      <c r="V631">
        <f>IF(ISNUMBER(VLOOKUP($A631,pivotdata!$A$2:$V$772,COLUMN(V$1)-1,FALSE)),VLOOKUP($A631,pivotdata!$A$2:$V$772,COLUMN(V$1)-1,FALSE),0)</f>
        <v>23722</v>
      </c>
      <c r="W631">
        <f>IF(ISNUMBER(VLOOKUP($A631,pivotdata!$A$2:$V$772,COLUMN(W$1)-1,FALSE)),VLOOKUP($A631,pivotdata!$A$2:$V$772,COLUMN(W$1)-1,FALSE),0)</f>
        <v>54074</v>
      </c>
    </row>
    <row r="632" spans="1:23" x14ac:dyDescent="0.25">
      <c r="A632" s="1">
        <v>7628</v>
      </c>
      <c r="B632" s="2" t="s">
        <v>172</v>
      </c>
      <c r="C632">
        <f>IF(ISNUMBER(VLOOKUP($A632,pivotdata!$A$2:$V$772,COLUMN(C$1)-1,FALSE)),VLOOKUP($A632,pivotdata!$A$2:$V$772,COLUMN(C$1)-1,FALSE),0)</f>
        <v>487126</v>
      </c>
      <c r="D632">
        <f>IF(ISNUMBER(VLOOKUP($A632,pivotdata!$A$2:$V$772,COLUMN(D$1)-1,FALSE)),VLOOKUP($A632,pivotdata!$A$2:$V$772,COLUMN(D$1)-1,FALSE),0)</f>
        <v>523396</v>
      </c>
      <c r="E632">
        <f>IF(ISNUMBER(VLOOKUP($A632,pivotdata!$A$2:$V$772,COLUMN(E$1)-1,FALSE)),VLOOKUP($A632,pivotdata!$A$2:$V$772,COLUMN(E$1)-1,FALSE),0)</f>
        <v>828397</v>
      </c>
      <c r="F632">
        <f>IF(ISNUMBER(VLOOKUP($A632,pivotdata!$A$2:$V$772,COLUMN(F$1)-1,FALSE)),VLOOKUP($A632,pivotdata!$A$2:$V$772,COLUMN(F$1)-1,FALSE),0)</f>
        <v>357437</v>
      </c>
      <c r="G632">
        <f>IF(ISNUMBER(VLOOKUP($A632,pivotdata!$A$2:$V$772,COLUMN(G$1)-1,FALSE)),VLOOKUP($A632,pivotdata!$A$2:$V$772,COLUMN(G$1)-1,FALSE),0)</f>
        <v>703079</v>
      </c>
      <c r="H632">
        <f>IF(ISNUMBER(VLOOKUP($A632,pivotdata!$A$2:$V$772,COLUMN(H$1)-1,FALSE)),VLOOKUP($A632,pivotdata!$A$2:$V$772,COLUMN(H$1)-1,FALSE),0)</f>
        <v>1879497</v>
      </c>
      <c r="I632">
        <f>IF(ISNUMBER(VLOOKUP($A632,pivotdata!$A$2:$V$772,COLUMN(I$1)-1,FALSE)),VLOOKUP($A632,pivotdata!$A$2:$V$772,COLUMN(I$1)-1,FALSE),0)</f>
        <v>395874</v>
      </c>
      <c r="J632">
        <f>IF(ISNUMBER(VLOOKUP($A632,pivotdata!$A$2:$V$772,COLUMN(J$1)-1,FALSE)),VLOOKUP($A632,pivotdata!$A$2:$V$772,COLUMN(J$1)-1,FALSE),0)</f>
        <v>1307433</v>
      </c>
      <c r="K632">
        <f>IF(ISNUMBER(VLOOKUP($A632,pivotdata!$A$2:$V$772,COLUMN(K$1)-1,FALSE)),VLOOKUP($A632,pivotdata!$A$2:$V$772,COLUMN(K$1)-1,FALSE),0)</f>
        <v>1184391</v>
      </c>
      <c r="L632">
        <f>IF(ISNUMBER(VLOOKUP($A632,pivotdata!$A$2:$V$772,COLUMN(L$1)-1,FALSE)),VLOOKUP($A632,pivotdata!$A$2:$V$772,COLUMN(L$1)-1,FALSE),0)</f>
        <v>337288</v>
      </c>
      <c r="M632">
        <f>IF(ISNUMBER(VLOOKUP($A632,pivotdata!$A$2:$V$772,COLUMN(M$1)-1,FALSE)),VLOOKUP($A632,pivotdata!$A$2:$V$772,COLUMN(M$1)-1,FALSE),0)</f>
        <v>189984</v>
      </c>
      <c r="N632">
        <f>IF(ISNUMBER(VLOOKUP($A632,pivotdata!$A$2:$V$772,COLUMN(N$1)-1,FALSE)),VLOOKUP($A632,pivotdata!$A$2:$V$772,COLUMN(N$1)-1,FALSE),0)</f>
        <v>1492</v>
      </c>
      <c r="O632">
        <f>IF(ISNUMBER(VLOOKUP($A632,pivotdata!$A$2:$V$772,COLUMN(O$1)-1,FALSE)),VLOOKUP($A632,pivotdata!$A$2:$V$772,COLUMN(O$1)-1,FALSE),0)</f>
        <v>117159</v>
      </c>
      <c r="P632">
        <f>IF(ISNUMBER(VLOOKUP($A632,pivotdata!$A$2:$V$772,COLUMN(P$1)-1,FALSE)),VLOOKUP($A632,pivotdata!$A$2:$V$772,COLUMN(P$1)-1,FALSE),0)</f>
        <v>103549</v>
      </c>
      <c r="Q632">
        <f>IF(ISNUMBER(VLOOKUP($A632,pivotdata!$A$2:$V$772,COLUMN(Q$1)-1,FALSE)),VLOOKUP($A632,pivotdata!$A$2:$V$772,COLUMN(Q$1)-1,FALSE),0)</f>
        <v>60938</v>
      </c>
      <c r="R632">
        <f>IF(ISNUMBER(VLOOKUP($A632,pivotdata!$A$2:$V$772,COLUMN(R$1)-1,FALSE)),VLOOKUP($A632,pivotdata!$A$2:$V$772,COLUMN(R$1)-1,FALSE),0)</f>
        <v>22364</v>
      </c>
      <c r="S632">
        <f>IF(ISNUMBER(VLOOKUP($A632,pivotdata!$A$2:$V$772,COLUMN(S$1)-1,FALSE)),VLOOKUP($A632,pivotdata!$A$2:$V$772,COLUMN(S$1)-1,FALSE),0)</f>
        <v>677127</v>
      </c>
      <c r="T632">
        <f>IF(ISNUMBER(VLOOKUP($A632,pivotdata!$A$2:$V$772,COLUMN(T$1)-1,FALSE)),VLOOKUP($A632,pivotdata!$A$2:$V$772,COLUMN(T$1)-1,FALSE),0)</f>
        <v>276832</v>
      </c>
      <c r="U632">
        <f>IF(ISNUMBER(VLOOKUP($A632,pivotdata!$A$2:$V$772,COLUMN(U$1)-1,FALSE)),VLOOKUP($A632,pivotdata!$A$2:$V$772,COLUMN(U$1)-1,FALSE),0)</f>
        <v>18686675</v>
      </c>
      <c r="V632">
        <f>IF(ISNUMBER(VLOOKUP($A632,pivotdata!$A$2:$V$772,COLUMN(V$1)-1,FALSE)),VLOOKUP($A632,pivotdata!$A$2:$V$772,COLUMN(V$1)-1,FALSE),0)</f>
        <v>40944071</v>
      </c>
      <c r="W632">
        <f>IF(ISNUMBER(VLOOKUP($A632,pivotdata!$A$2:$V$772,COLUMN(W$1)-1,FALSE)),VLOOKUP($A632,pivotdata!$A$2:$V$772,COLUMN(W$1)-1,FALSE),0)</f>
        <v>32527973</v>
      </c>
    </row>
    <row r="633" spans="1:23" x14ac:dyDescent="0.25">
      <c r="A633" s="1">
        <v>7631</v>
      </c>
      <c r="B633" s="2" t="s">
        <v>171</v>
      </c>
      <c r="C633">
        <f>IF(ISNUMBER(VLOOKUP($A633,pivotdata!$A$2:$V$772,COLUMN(C$1)-1,FALSE)),VLOOKUP($A633,pivotdata!$A$2:$V$772,COLUMN(C$1)-1,FALSE),0)</f>
        <v>0</v>
      </c>
      <c r="D633">
        <f>IF(ISNUMBER(VLOOKUP($A633,pivotdata!$A$2:$V$772,COLUMN(D$1)-1,FALSE)),VLOOKUP($A633,pivotdata!$A$2:$V$772,COLUMN(D$1)-1,FALSE),0)</f>
        <v>0</v>
      </c>
      <c r="E633">
        <f>IF(ISNUMBER(VLOOKUP($A633,pivotdata!$A$2:$V$772,COLUMN(E$1)-1,FALSE)),VLOOKUP($A633,pivotdata!$A$2:$V$772,COLUMN(E$1)-1,FALSE),0)</f>
        <v>787</v>
      </c>
      <c r="F633">
        <f>IF(ISNUMBER(VLOOKUP($A633,pivotdata!$A$2:$V$772,COLUMN(F$1)-1,FALSE)),VLOOKUP($A633,pivotdata!$A$2:$V$772,COLUMN(F$1)-1,FALSE),0)</f>
        <v>1148</v>
      </c>
      <c r="G633">
        <f>IF(ISNUMBER(VLOOKUP($A633,pivotdata!$A$2:$V$772,COLUMN(G$1)-1,FALSE)),VLOOKUP($A633,pivotdata!$A$2:$V$772,COLUMN(G$1)-1,FALSE),0)</f>
        <v>11901</v>
      </c>
      <c r="H633">
        <f>IF(ISNUMBER(VLOOKUP($A633,pivotdata!$A$2:$V$772,COLUMN(H$1)-1,FALSE)),VLOOKUP($A633,pivotdata!$A$2:$V$772,COLUMN(H$1)-1,FALSE),0)</f>
        <v>7059</v>
      </c>
      <c r="I633">
        <f>IF(ISNUMBER(VLOOKUP($A633,pivotdata!$A$2:$V$772,COLUMN(I$1)-1,FALSE)),VLOOKUP($A633,pivotdata!$A$2:$V$772,COLUMN(I$1)-1,FALSE),0)</f>
        <v>0</v>
      </c>
      <c r="J633">
        <f>IF(ISNUMBER(VLOOKUP($A633,pivotdata!$A$2:$V$772,COLUMN(J$1)-1,FALSE)),VLOOKUP($A633,pivotdata!$A$2:$V$772,COLUMN(J$1)-1,FALSE),0)</f>
        <v>8580</v>
      </c>
      <c r="K633">
        <f>IF(ISNUMBER(VLOOKUP($A633,pivotdata!$A$2:$V$772,COLUMN(K$1)-1,FALSE)),VLOOKUP($A633,pivotdata!$A$2:$V$772,COLUMN(K$1)-1,FALSE),0)</f>
        <v>10705</v>
      </c>
      <c r="L633">
        <f>IF(ISNUMBER(VLOOKUP($A633,pivotdata!$A$2:$V$772,COLUMN(L$1)-1,FALSE)),VLOOKUP($A633,pivotdata!$A$2:$V$772,COLUMN(L$1)-1,FALSE),0)</f>
        <v>10088</v>
      </c>
      <c r="M633">
        <f>IF(ISNUMBER(VLOOKUP($A633,pivotdata!$A$2:$V$772,COLUMN(M$1)-1,FALSE)),VLOOKUP($A633,pivotdata!$A$2:$V$772,COLUMN(M$1)-1,FALSE),0)</f>
        <v>17006</v>
      </c>
      <c r="N633">
        <f>IF(ISNUMBER(VLOOKUP($A633,pivotdata!$A$2:$V$772,COLUMN(N$1)-1,FALSE)),VLOOKUP($A633,pivotdata!$A$2:$V$772,COLUMN(N$1)-1,FALSE),0)</f>
        <v>0</v>
      </c>
      <c r="O633">
        <f>IF(ISNUMBER(VLOOKUP($A633,pivotdata!$A$2:$V$772,COLUMN(O$1)-1,FALSE)),VLOOKUP($A633,pivotdata!$A$2:$V$772,COLUMN(O$1)-1,FALSE),0)</f>
        <v>181</v>
      </c>
      <c r="P633">
        <f>IF(ISNUMBER(VLOOKUP($A633,pivotdata!$A$2:$V$772,COLUMN(P$1)-1,FALSE)),VLOOKUP($A633,pivotdata!$A$2:$V$772,COLUMN(P$1)-1,FALSE),0)</f>
        <v>0</v>
      </c>
      <c r="Q633">
        <f>IF(ISNUMBER(VLOOKUP($A633,pivotdata!$A$2:$V$772,COLUMN(Q$1)-1,FALSE)),VLOOKUP($A633,pivotdata!$A$2:$V$772,COLUMN(Q$1)-1,FALSE),0)</f>
        <v>0</v>
      </c>
      <c r="R633">
        <f>IF(ISNUMBER(VLOOKUP($A633,pivotdata!$A$2:$V$772,COLUMN(R$1)-1,FALSE)),VLOOKUP($A633,pivotdata!$A$2:$V$772,COLUMN(R$1)-1,FALSE),0)</f>
        <v>0</v>
      </c>
      <c r="S633">
        <f>IF(ISNUMBER(VLOOKUP($A633,pivotdata!$A$2:$V$772,COLUMN(S$1)-1,FALSE)),VLOOKUP($A633,pivotdata!$A$2:$V$772,COLUMN(S$1)-1,FALSE),0)</f>
        <v>517</v>
      </c>
      <c r="T633">
        <f>IF(ISNUMBER(VLOOKUP($A633,pivotdata!$A$2:$V$772,COLUMN(T$1)-1,FALSE)),VLOOKUP($A633,pivotdata!$A$2:$V$772,COLUMN(T$1)-1,FALSE),0)</f>
        <v>1012</v>
      </c>
      <c r="U633">
        <f>IF(ISNUMBER(VLOOKUP($A633,pivotdata!$A$2:$V$772,COLUMN(U$1)-1,FALSE)),VLOOKUP($A633,pivotdata!$A$2:$V$772,COLUMN(U$1)-1,FALSE),0)</f>
        <v>2346</v>
      </c>
      <c r="V633">
        <f>IF(ISNUMBER(VLOOKUP($A633,pivotdata!$A$2:$V$772,COLUMN(V$1)-1,FALSE)),VLOOKUP($A633,pivotdata!$A$2:$V$772,COLUMN(V$1)-1,FALSE),0)</f>
        <v>0</v>
      </c>
      <c r="W633">
        <f>IF(ISNUMBER(VLOOKUP($A633,pivotdata!$A$2:$V$772,COLUMN(W$1)-1,FALSE)),VLOOKUP($A633,pivotdata!$A$2:$V$772,COLUMN(W$1)-1,FALSE),0)</f>
        <v>612</v>
      </c>
    </row>
    <row r="634" spans="1:23" x14ac:dyDescent="0.25">
      <c r="A634" s="1">
        <v>7638</v>
      </c>
      <c r="B634" s="2" t="s">
        <v>170</v>
      </c>
      <c r="C634">
        <f>IF(ISNUMBER(VLOOKUP($A634,pivotdata!$A$2:$V$772,COLUMN(C$1)-1,FALSE)),VLOOKUP($A634,pivotdata!$A$2:$V$772,COLUMN(C$1)-1,FALSE),0)</f>
        <v>645709</v>
      </c>
      <c r="D634">
        <f>IF(ISNUMBER(VLOOKUP($A634,pivotdata!$A$2:$V$772,COLUMN(D$1)-1,FALSE)),VLOOKUP($A634,pivotdata!$A$2:$V$772,COLUMN(D$1)-1,FALSE),0)</f>
        <v>642764</v>
      </c>
      <c r="E634">
        <f>IF(ISNUMBER(VLOOKUP($A634,pivotdata!$A$2:$V$772,COLUMN(E$1)-1,FALSE)),VLOOKUP($A634,pivotdata!$A$2:$V$772,COLUMN(E$1)-1,FALSE),0)</f>
        <v>1446733</v>
      </c>
      <c r="F634">
        <f>IF(ISNUMBER(VLOOKUP($A634,pivotdata!$A$2:$V$772,COLUMN(F$1)-1,FALSE)),VLOOKUP($A634,pivotdata!$A$2:$V$772,COLUMN(F$1)-1,FALSE),0)</f>
        <v>1847407</v>
      </c>
      <c r="G634">
        <f>IF(ISNUMBER(VLOOKUP($A634,pivotdata!$A$2:$V$772,COLUMN(G$1)-1,FALSE)),VLOOKUP($A634,pivotdata!$A$2:$V$772,COLUMN(G$1)-1,FALSE),0)</f>
        <v>2812011</v>
      </c>
      <c r="H634">
        <f>IF(ISNUMBER(VLOOKUP($A634,pivotdata!$A$2:$V$772,COLUMN(H$1)-1,FALSE)),VLOOKUP($A634,pivotdata!$A$2:$V$772,COLUMN(H$1)-1,FALSE),0)</f>
        <v>516570</v>
      </c>
      <c r="I634">
        <f>IF(ISNUMBER(VLOOKUP($A634,pivotdata!$A$2:$V$772,COLUMN(I$1)-1,FALSE)),VLOOKUP($A634,pivotdata!$A$2:$V$772,COLUMN(I$1)-1,FALSE),0)</f>
        <v>1598871</v>
      </c>
      <c r="J634">
        <f>IF(ISNUMBER(VLOOKUP($A634,pivotdata!$A$2:$V$772,COLUMN(J$1)-1,FALSE)),VLOOKUP($A634,pivotdata!$A$2:$V$772,COLUMN(J$1)-1,FALSE),0)</f>
        <v>1737503</v>
      </c>
      <c r="K634">
        <f>IF(ISNUMBER(VLOOKUP($A634,pivotdata!$A$2:$V$772,COLUMN(K$1)-1,FALSE)),VLOOKUP($A634,pivotdata!$A$2:$V$772,COLUMN(K$1)-1,FALSE),0)</f>
        <v>3043413</v>
      </c>
      <c r="L634">
        <f>IF(ISNUMBER(VLOOKUP($A634,pivotdata!$A$2:$V$772,COLUMN(L$1)-1,FALSE)),VLOOKUP($A634,pivotdata!$A$2:$V$772,COLUMN(L$1)-1,FALSE),0)</f>
        <v>4684939</v>
      </c>
      <c r="M634">
        <f>IF(ISNUMBER(VLOOKUP($A634,pivotdata!$A$2:$V$772,COLUMN(M$1)-1,FALSE)),VLOOKUP($A634,pivotdata!$A$2:$V$772,COLUMN(M$1)-1,FALSE),0)</f>
        <v>6188071</v>
      </c>
      <c r="N634">
        <f>IF(ISNUMBER(VLOOKUP($A634,pivotdata!$A$2:$V$772,COLUMN(N$1)-1,FALSE)),VLOOKUP($A634,pivotdata!$A$2:$V$772,COLUMN(N$1)-1,FALSE),0)</f>
        <v>633773</v>
      </c>
      <c r="O634">
        <f>IF(ISNUMBER(VLOOKUP($A634,pivotdata!$A$2:$V$772,COLUMN(O$1)-1,FALSE)),VLOOKUP($A634,pivotdata!$A$2:$V$772,COLUMN(O$1)-1,FALSE),0)</f>
        <v>1386142</v>
      </c>
      <c r="P634">
        <f>IF(ISNUMBER(VLOOKUP($A634,pivotdata!$A$2:$V$772,COLUMN(P$1)-1,FALSE)),VLOOKUP($A634,pivotdata!$A$2:$V$772,COLUMN(P$1)-1,FALSE),0)</f>
        <v>709274</v>
      </c>
      <c r="Q634">
        <f>IF(ISNUMBER(VLOOKUP($A634,pivotdata!$A$2:$V$772,COLUMN(Q$1)-1,FALSE)),VLOOKUP($A634,pivotdata!$A$2:$V$772,COLUMN(Q$1)-1,FALSE),0)</f>
        <v>1018150</v>
      </c>
      <c r="R634">
        <f>IF(ISNUMBER(VLOOKUP($A634,pivotdata!$A$2:$V$772,COLUMN(R$1)-1,FALSE)),VLOOKUP($A634,pivotdata!$A$2:$V$772,COLUMN(R$1)-1,FALSE),0)</f>
        <v>2345347</v>
      </c>
      <c r="S634">
        <f>IF(ISNUMBER(VLOOKUP($A634,pivotdata!$A$2:$V$772,COLUMN(S$1)-1,FALSE)),VLOOKUP($A634,pivotdata!$A$2:$V$772,COLUMN(S$1)-1,FALSE),0)</f>
        <v>2906184</v>
      </c>
      <c r="T634">
        <f>IF(ISNUMBER(VLOOKUP($A634,pivotdata!$A$2:$V$772,COLUMN(T$1)-1,FALSE)),VLOOKUP($A634,pivotdata!$A$2:$V$772,COLUMN(T$1)-1,FALSE),0)</f>
        <v>5473498</v>
      </c>
      <c r="U634">
        <f>IF(ISNUMBER(VLOOKUP($A634,pivotdata!$A$2:$V$772,COLUMN(U$1)-1,FALSE)),VLOOKUP($A634,pivotdata!$A$2:$V$772,COLUMN(U$1)-1,FALSE),0)</f>
        <v>5918906</v>
      </c>
      <c r="V634">
        <f>IF(ISNUMBER(VLOOKUP($A634,pivotdata!$A$2:$V$772,COLUMN(V$1)-1,FALSE)),VLOOKUP($A634,pivotdata!$A$2:$V$772,COLUMN(V$1)-1,FALSE),0)</f>
        <v>8273325</v>
      </c>
      <c r="W634">
        <f>IF(ISNUMBER(VLOOKUP($A634,pivotdata!$A$2:$V$772,COLUMN(W$1)-1,FALSE)),VLOOKUP($A634,pivotdata!$A$2:$V$772,COLUMN(W$1)-1,FALSE),0)</f>
        <v>4734830</v>
      </c>
    </row>
    <row r="635" spans="1:23" x14ac:dyDescent="0.25">
      <c r="A635" s="1">
        <v>7641</v>
      </c>
      <c r="B635" s="2" t="s">
        <v>169</v>
      </c>
      <c r="C635">
        <f>IF(ISNUMBER(VLOOKUP($A635,pivotdata!$A$2:$V$772,COLUMN(C$1)-1,FALSE)),VLOOKUP($A635,pivotdata!$A$2:$V$772,COLUMN(C$1)-1,FALSE),0)</f>
        <v>186894</v>
      </c>
      <c r="D635">
        <f>IF(ISNUMBER(VLOOKUP($A635,pivotdata!$A$2:$V$772,COLUMN(D$1)-1,FALSE)),VLOOKUP($A635,pivotdata!$A$2:$V$772,COLUMN(D$1)-1,FALSE),0)</f>
        <v>34987</v>
      </c>
      <c r="E635">
        <f>IF(ISNUMBER(VLOOKUP($A635,pivotdata!$A$2:$V$772,COLUMN(E$1)-1,FALSE)),VLOOKUP($A635,pivotdata!$A$2:$V$772,COLUMN(E$1)-1,FALSE),0)</f>
        <v>22929</v>
      </c>
      <c r="F635">
        <f>IF(ISNUMBER(VLOOKUP($A635,pivotdata!$A$2:$V$772,COLUMN(F$1)-1,FALSE)),VLOOKUP($A635,pivotdata!$A$2:$V$772,COLUMN(F$1)-1,FALSE),0)</f>
        <v>77842</v>
      </c>
      <c r="G635">
        <f>IF(ISNUMBER(VLOOKUP($A635,pivotdata!$A$2:$V$772,COLUMN(G$1)-1,FALSE)),VLOOKUP($A635,pivotdata!$A$2:$V$772,COLUMN(G$1)-1,FALSE),0)</f>
        <v>39764</v>
      </c>
      <c r="H635">
        <f>IF(ISNUMBER(VLOOKUP($A635,pivotdata!$A$2:$V$772,COLUMN(H$1)-1,FALSE)),VLOOKUP($A635,pivotdata!$A$2:$V$772,COLUMN(H$1)-1,FALSE),0)</f>
        <v>84549</v>
      </c>
      <c r="I635">
        <f>IF(ISNUMBER(VLOOKUP($A635,pivotdata!$A$2:$V$772,COLUMN(I$1)-1,FALSE)),VLOOKUP($A635,pivotdata!$A$2:$V$772,COLUMN(I$1)-1,FALSE),0)</f>
        <v>744632</v>
      </c>
      <c r="J635">
        <f>IF(ISNUMBER(VLOOKUP($A635,pivotdata!$A$2:$V$772,COLUMN(J$1)-1,FALSE)),VLOOKUP($A635,pivotdata!$A$2:$V$772,COLUMN(J$1)-1,FALSE),0)</f>
        <v>405719</v>
      </c>
      <c r="K635">
        <f>IF(ISNUMBER(VLOOKUP($A635,pivotdata!$A$2:$V$772,COLUMN(K$1)-1,FALSE)),VLOOKUP($A635,pivotdata!$A$2:$V$772,COLUMN(K$1)-1,FALSE),0)</f>
        <v>2806888</v>
      </c>
      <c r="L635">
        <f>IF(ISNUMBER(VLOOKUP($A635,pivotdata!$A$2:$V$772,COLUMN(L$1)-1,FALSE)),VLOOKUP($A635,pivotdata!$A$2:$V$772,COLUMN(L$1)-1,FALSE),0)</f>
        <v>239897</v>
      </c>
      <c r="M635">
        <f>IF(ISNUMBER(VLOOKUP($A635,pivotdata!$A$2:$V$772,COLUMN(M$1)-1,FALSE)),VLOOKUP($A635,pivotdata!$A$2:$V$772,COLUMN(M$1)-1,FALSE),0)</f>
        <v>1085548</v>
      </c>
      <c r="N635">
        <f>IF(ISNUMBER(VLOOKUP($A635,pivotdata!$A$2:$V$772,COLUMN(N$1)-1,FALSE)),VLOOKUP($A635,pivotdata!$A$2:$V$772,COLUMN(N$1)-1,FALSE),0)</f>
        <v>3798271</v>
      </c>
      <c r="O635">
        <f>IF(ISNUMBER(VLOOKUP($A635,pivotdata!$A$2:$V$772,COLUMN(O$1)-1,FALSE)),VLOOKUP($A635,pivotdata!$A$2:$V$772,COLUMN(O$1)-1,FALSE),0)</f>
        <v>5017171</v>
      </c>
      <c r="P635">
        <f>IF(ISNUMBER(VLOOKUP($A635,pivotdata!$A$2:$V$772,COLUMN(P$1)-1,FALSE)),VLOOKUP($A635,pivotdata!$A$2:$V$772,COLUMN(P$1)-1,FALSE),0)</f>
        <v>4114250</v>
      </c>
      <c r="Q635">
        <f>IF(ISNUMBER(VLOOKUP($A635,pivotdata!$A$2:$V$772,COLUMN(Q$1)-1,FALSE)),VLOOKUP($A635,pivotdata!$A$2:$V$772,COLUMN(Q$1)-1,FALSE),0)</f>
        <v>3519080</v>
      </c>
      <c r="R635">
        <f>IF(ISNUMBER(VLOOKUP($A635,pivotdata!$A$2:$V$772,COLUMN(R$1)-1,FALSE)),VLOOKUP($A635,pivotdata!$A$2:$V$772,COLUMN(R$1)-1,FALSE),0)</f>
        <v>11814797</v>
      </c>
      <c r="S635">
        <f>IF(ISNUMBER(VLOOKUP($A635,pivotdata!$A$2:$V$772,COLUMN(S$1)-1,FALSE)),VLOOKUP($A635,pivotdata!$A$2:$V$772,COLUMN(S$1)-1,FALSE),0)</f>
        <v>4206249</v>
      </c>
      <c r="T635">
        <f>IF(ISNUMBER(VLOOKUP($A635,pivotdata!$A$2:$V$772,COLUMN(T$1)-1,FALSE)),VLOOKUP($A635,pivotdata!$A$2:$V$772,COLUMN(T$1)-1,FALSE),0)</f>
        <v>4043059</v>
      </c>
      <c r="U635">
        <f>IF(ISNUMBER(VLOOKUP($A635,pivotdata!$A$2:$V$772,COLUMN(U$1)-1,FALSE)),VLOOKUP($A635,pivotdata!$A$2:$V$772,COLUMN(U$1)-1,FALSE),0)</f>
        <v>3434272</v>
      </c>
      <c r="V635">
        <f>IF(ISNUMBER(VLOOKUP($A635,pivotdata!$A$2:$V$772,COLUMN(V$1)-1,FALSE)),VLOOKUP($A635,pivotdata!$A$2:$V$772,COLUMN(V$1)-1,FALSE),0)</f>
        <v>1242803</v>
      </c>
      <c r="W635">
        <f>IF(ISNUMBER(VLOOKUP($A635,pivotdata!$A$2:$V$772,COLUMN(W$1)-1,FALSE)),VLOOKUP($A635,pivotdata!$A$2:$V$772,COLUMN(W$1)-1,FALSE),0)</f>
        <v>4156691</v>
      </c>
    </row>
    <row r="636" spans="1:23" x14ac:dyDescent="0.25">
      <c r="A636" s="1">
        <v>7642</v>
      </c>
      <c r="B636" s="2" t="s">
        <v>168</v>
      </c>
      <c r="C636">
        <f>IF(ISNUMBER(VLOOKUP($A636,pivotdata!$A$2:$V$772,COLUMN(C$1)-1,FALSE)),VLOOKUP($A636,pivotdata!$A$2:$V$772,COLUMN(C$1)-1,FALSE),0)</f>
        <v>1430633</v>
      </c>
      <c r="D636">
        <f>IF(ISNUMBER(VLOOKUP($A636,pivotdata!$A$2:$V$772,COLUMN(D$1)-1,FALSE)),VLOOKUP($A636,pivotdata!$A$2:$V$772,COLUMN(D$1)-1,FALSE),0)</f>
        <v>1793228</v>
      </c>
      <c r="E636">
        <f>IF(ISNUMBER(VLOOKUP($A636,pivotdata!$A$2:$V$772,COLUMN(E$1)-1,FALSE)),VLOOKUP($A636,pivotdata!$A$2:$V$772,COLUMN(E$1)-1,FALSE),0)</f>
        <v>2718909</v>
      </c>
      <c r="F636">
        <f>IF(ISNUMBER(VLOOKUP($A636,pivotdata!$A$2:$V$772,COLUMN(F$1)-1,FALSE)),VLOOKUP($A636,pivotdata!$A$2:$V$772,COLUMN(F$1)-1,FALSE),0)</f>
        <v>3982555</v>
      </c>
      <c r="G636">
        <f>IF(ISNUMBER(VLOOKUP($A636,pivotdata!$A$2:$V$772,COLUMN(G$1)-1,FALSE)),VLOOKUP($A636,pivotdata!$A$2:$V$772,COLUMN(G$1)-1,FALSE),0)</f>
        <v>3937170</v>
      </c>
      <c r="H636">
        <f>IF(ISNUMBER(VLOOKUP($A636,pivotdata!$A$2:$V$772,COLUMN(H$1)-1,FALSE)),VLOOKUP($A636,pivotdata!$A$2:$V$772,COLUMN(H$1)-1,FALSE),0)</f>
        <v>1753456</v>
      </c>
      <c r="I636">
        <f>IF(ISNUMBER(VLOOKUP($A636,pivotdata!$A$2:$V$772,COLUMN(I$1)-1,FALSE)),VLOOKUP($A636,pivotdata!$A$2:$V$772,COLUMN(I$1)-1,FALSE),0)</f>
        <v>1161807</v>
      </c>
      <c r="J636">
        <f>IF(ISNUMBER(VLOOKUP($A636,pivotdata!$A$2:$V$772,COLUMN(J$1)-1,FALSE)),VLOOKUP($A636,pivotdata!$A$2:$V$772,COLUMN(J$1)-1,FALSE),0)</f>
        <v>1492765</v>
      </c>
      <c r="K636">
        <f>IF(ISNUMBER(VLOOKUP($A636,pivotdata!$A$2:$V$772,COLUMN(K$1)-1,FALSE)),VLOOKUP($A636,pivotdata!$A$2:$V$772,COLUMN(K$1)-1,FALSE),0)</f>
        <v>1843333</v>
      </c>
      <c r="L636">
        <f>IF(ISNUMBER(VLOOKUP($A636,pivotdata!$A$2:$V$772,COLUMN(L$1)-1,FALSE)),VLOOKUP($A636,pivotdata!$A$2:$V$772,COLUMN(L$1)-1,FALSE),0)</f>
        <v>1482223</v>
      </c>
      <c r="M636">
        <f>IF(ISNUMBER(VLOOKUP($A636,pivotdata!$A$2:$V$772,COLUMN(M$1)-1,FALSE)),VLOOKUP($A636,pivotdata!$A$2:$V$772,COLUMN(M$1)-1,FALSE),0)</f>
        <v>925443</v>
      </c>
      <c r="N636">
        <f>IF(ISNUMBER(VLOOKUP($A636,pivotdata!$A$2:$V$772,COLUMN(N$1)-1,FALSE)),VLOOKUP($A636,pivotdata!$A$2:$V$772,COLUMN(N$1)-1,FALSE),0)</f>
        <v>907893</v>
      </c>
      <c r="O636">
        <f>IF(ISNUMBER(VLOOKUP($A636,pivotdata!$A$2:$V$772,COLUMN(O$1)-1,FALSE)),VLOOKUP($A636,pivotdata!$A$2:$V$772,COLUMN(O$1)-1,FALSE),0)</f>
        <v>1098650</v>
      </c>
      <c r="P636">
        <f>IF(ISNUMBER(VLOOKUP($A636,pivotdata!$A$2:$V$772,COLUMN(P$1)-1,FALSE)),VLOOKUP($A636,pivotdata!$A$2:$V$772,COLUMN(P$1)-1,FALSE),0)</f>
        <v>1254698</v>
      </c>
      <c r="Q636">
        <f>IF(ISNUMBER(VLOOKUP($A636,pivotdata!$A$2:$V$772,COLUMN(Q$1)-1,FALSE)),VLOOKUP($A636,pivotdata!$A$2:$V$772,COLUMN(Q$1)-1,FALSE),0)</f>
        <v>810735</v>
      </c>
      <c r="R636">
        <f>IF(ISNUMBER(VLOOKUP($A636,pivotdata!$A$2:$V$772,COLUMN(R$1)-1,FALSE)),VLOOKUP($A636,pivotdata!$A$2:$V$772,COLUMN(R$1)-1,FALSE),0)</f>
        <v>628793</v>
      </c>
      <c r="S636">
        <f>IF(ISNUMBER(VLOOKUP($A636,pivotdata!$A$2:$V$772,COLUMN(S$1)-1,FALSE)),VLOOKUP($A636,pivotdata!$A$2:$V$772,COLUMN(S$1)-1,FALSE),0)</f>
        <v>422302</v>
      </c>
      <c r="T636">
        <f>IF(ISNUMBER(VLOOKUP($A636,pivotdata!$A$2:$V$772,COLUMN(T$1)-1,FALSE)),VLOOKUP($A636,pivotdata!$A$2:$V$772,COLUMN(T$1)-1,FALSE),0)</f>
        <v>862406</v>
      </c>
      <c r="U636">
        <f>IF(ISNUMBER(VLOOKUP($A636,pivotdata!$A$2:$V$772,COLUMN(U$1)-1,FALSE)),VLOOKUP($A636,pivotdata!$A$2:$V$772,COLUMN(U$1)-1,FALSE),0)</f>
        <v>514183</v>
      </c>
      <c r="V636">
        <f>IF(ISNUMBER(VLOOKUP($A636,pivotdata!$A$2:$V$772,COLUMN(V$1)-1,FALSE)),VLOOKUP($A636,pivotdata!$A$2:$V$772,COLUMN(V$1)-1,FALSE),0)</f>
        <v>1127330</v>
      </c>
      <c r="W636">
        <f>IF(ISNUMBER(VLOOKUP($A636,pivotdata!$A$2:$V$772,COLUMN(W$1)-1,FALSE)),VLOOKUP($A636,pivotdata!$A$2:$V$772,COLUMN(W$1)-1,FALSE),0)</f>
        <v>1933657</v>
      </c>
    </row>
    <row r="637" spans="1:23" x14ac:dyDescent="0.25">
      <c r="A637" s="1">
        <v>7643</v>
      </c>
      <c r="B637" s="2" t="s">
        <v>167</v>
      </c>
      <c r="C637">
        <f>IF(ISNUMBER(VLOOKUP($A637,pivotdata!$A$2:$V$772,COLUMN(C$1)-1,FALSE)),VLOOKUP($A637,pivotdata!$A$2:$V$772,COLUMN(C$1)-1,FALSE),0)</f>
        <v>0</v>
      </c>
      <c r="D637">
        <f>IF(ISNUMBER(VLOOKUP($A637,pivotdata!$A$2:$V$772,COLUMN(D$1)-1,FALSE)),VLOOKUP($A637,pivotdata!$A$2:$V$772,COLUMN(D$1)-1,FALSE),0)</f>
        <v>660</v>
      </c>
      <c r="E637">
        <f>IF(ISNUMBER(VLOOKUP($A637,pivotdata!$A$2:$V$772,COLUMN(E$1)-1,FALSE)),VLOOKUP($A637,pivotdata!$A$2:$V$772,COLUMN(E$1)-1,FALSE),0)</f>
        <v>23436</v>
      </c>
      <c r="F637">
        <f>IF(ISNUMBER(VLOOKUP($A637,pivotdata!$A$2:$V$772,COLUMN(F$1)-1,FALSE)),VLOOKUP($A637,pivotdata!$A$2:$V$772,COLUMN(F$1)-1,FALSE),0)</f>
        <v>9832</v>
      </c>
      <c r="G637">
        <f>IF(ISNUMBER(VLOOKUP($A637,pivotdata!$A$2:$V$772,COLUMN(G$1)-1,FALSE)),VLOOKUP($A637,pivotdata!$A$2:$V$772,COLUMN(G$1)-1,FALSE),0)</f>
        <v>16177</v>
      </c>
      <c r="H637">
        <f>IF(ISNUMBER(VLOOKUP($A637,pivotdata!$A$2:$V$772,COLUMN(H$1)-1,FALSE)),VLOOKUP($A637,pivotdata!$A$2:$V$772,COLUMN(H$1)-1,FALSE),0)</f>
        <v>19727</v>
      </c>
      <c r="I637">
        <f>IF(ISNUMBER(VLOOKUP($A637,pivotdata!$A$2:$V$772,COLUMN(I$1)-1,FALSE)),VLOOKUP($A637,pivotdata!$A$2:$V$772,COLUMN(I$1)-1,FALSE),0)</f>
        <v>22430</v>
      </c>
      <c r="J637">
        <f>IF(ISNUMBER(VLOOKUP($A637,pivotdata!$A$2:$V$772,COLUMN(J$1)-1,FALSE)),VLOOKUP($A637,pivotdata!$A$2:$V$772,COLUMN(J$1)-1,FALSE),0)</f>
        <v>14742</v>
      </c>
      <c r="K637">
        <f>IF(ISNUMBER(VLOOKUP($A637,pivotdata!$A$2:$V$772,COLUMN(K$1)-1,FALSE)),VLOOKUP($A637,pivotdata!$A$2:$V$772,COLUMN(K$1)-1,FALSE),0)</f>
        <v>11950</v>
      </c>
      <c r="L637">
        <f>IF(ISNUMBER(VLOOKUP($A637,pivotdata!$A$2:$V$772,COLUMN(L$1)-1,FALSE)),VLOOKUP($A637,pivotdata!$A$2:$V$772,COLUMN(L$1)-1,FALSE),0)</f>
        <v>149251</v>
      </c>
      <c r="M637">
        <f>IF(ISNUMBER(VLOOKUP($A637,pivotdata!$A$2:$V$772,COLUMN(M$1)-1,FALSE)),VLOOKUP($A637,pivotdata!$A$2:$V$772,COLUMN(M$1)-1,FALSE),0)</f>
        <v>585870</v>
      </c>
      <c r="N637">
        <f>IF(ISNUMBER(VLOOKUP($A637,pivotdata!$A$2:$V$772,COLUMN(N$1)-1,FALSE)),VLOOKUP($A637,pivotdata!$A$2:$V$772,COLUMN(N$1)-1,FALSE),0)</f>
        <v>656561</v>
      </c>
      <c r="O637">
        <f>IF(ISNUMBER(VLOOKUP($A637,pivotdata!$A$2:$V$772,COLUMN(O$1)-1,FALSE)),VLOOKUP($A637,pivotdata!$A$2:$V$772,COLUMN(O$1)-1,FALSE),0)</f>
        <v>121147</v>
      </c>
      <c r="P637">
        <f>IF(ISNUMBER(VLOOKUP($A637,pivotdata!$A$2:$V$772,COLUMN(P$1)-1,FALSE)),VLOOKUP($A637,pivotdata!$A$2:$V$772,COLUMN(P$1)-1,FALSE),0)</f>
        <v>1210863</v>
      </c>
      <c r="Q637">
        <f>IF(ISNUMBER(VLOOKUP($A637,pivotdata!$A$2:$V$772,COLUMN(Q$1)-1,FALSE)),VLOOKUP($A637,pivotdata!$A$2:$V$772,COLUMN(Q$1)-1,FALSE),0)</f>
        <v>387661</v>
      </c>
      <c r="R637">
        <f>IF(ISNUMBER(VLOOKUP($A637,pivotdata!$A$2:$V$772,COLUMN(R$1)-1,FALSE)),VLOOKUP($A637,pivotdata!$A$2:$V$772,COLUMN(R$1)-1,FALSE),0)</f>
        <v>1291630</v>
      </c>
      <c r="S637">
        <f>IF(ISNUMBER(VLOOKUP($A637,pivotdata!$A$2:$V$772,COLUMN(S$1)-1,FALSE)),VLOOKUP($A637,pivotdata!$A$2:$V$772,COLUMN(S$1)-1,FALSE),0)</f>
        <v>2534515</v>
      </c>
      <c r="T637">
        <f>IF(ISNUMBER(VLOOKUP($A637,pivotdata!$A$2:$V$772,COLUMN(T$1)-1,FALSE)),VLOOKUP($A637,pivotdata!$A$2:$V$772,COLUMN(T$1)-1,FALSE),0)</f>
        <v>1690929</v>
      </c>
      <c r="U637">
        <f>IF(ISNUMBER(VLOOKUP($A637,pivotdata!$A$2:$V$772,COLUMN(U$1)-1,FALSE)),VLOOKUP($A637,pivotdata!$A$2:$V$772,COLUMN(U$1)-1,FALSE),0)</f>
        <v>3331921</v>
      </c>
      <c r="V637">
        <f>IF(ISNUMBER(VLOOKUP($A637,pivotdata!$A$2:$V$772,COLUMN(V$1)-1,FALSE)),VLOOKUP($A637,pivotdata!$A$2:$V$772,COLUMN(V$1)-1,FALSE),0)</f>
        <v>25293272</v>
      </c>
      <c r="W637">
        <f>IF(ISNUMBER(VLOOKUP($A637,pivotdata!$A$2:$V$772,COLUMN(W$1)-1,FALSE)),VLOOKUP($A637,pivotdata!$A$2:$V$772,COLUMN(W$1)-1,FALSE),0)</f>
        <v>13568093</v>
      </c>
    </row>
    <row r="638" spans="1:23" x14ac:dyDescent="0.25">
      <c r="A638" s="1">
        <v>7648</v>
      </c>
      <c r="B638" s="2" t="s">
        <v>166</v>
      </c>
      <c r="C638">
        <f>IF(ISNUMBER(VLOOKUP($A638,pivotdata!$A$2:$V$772,COLUMN(C$1)-1,FALSE)),VLOOKUP($A638,pivotdata!$A$2:$V$772,COLUMN(C$1)-1,FALSE),0)</f>
        <v>2828</v>
      </c>
      <c r="D638">
        <f>IF(ISNUMBER(VLOOKUP($A638,pivotdata!$A$2:$V$772,COLUMN(D$1)-1,FALSE)),VLOOKUP($A638,pivotdata!$A$2:$V$772,COLUMN(D$1)-1,FALSE),0)</f>
        <v>0</v>
      </c>
      <c r="E638">
        <f>IF(ISNUMBER(VLOOKUP($A638,pivotdata!$A$2:$V$772,COLUMN(E$1)-1,FALSE)),VLOOKUP($A638,pivotdata!$A$2:$V$772,COLUMN(E$1)-1,FALSE),0)</f>
        <v>140041</v>
      </c>
      <c r="F638">
        <f>IF(ISNUMBER(VLOOKUP($A638,pivotdata!$A$2:$V$772,COLUMN(F$1)-1,FALSE)),VLOOKUP($A638,pivotdata!$A$2:$V$772,COLUMN(F$1)-1,FALSE),0)</f>
        <v>38246</v>
      </c>
      <c r="G638">
        <f>IF(ISNUMBER(VLOOKUP($A638,pivotdata!$A$2:$V$772,COLUMN(G$1)-1,FALSE)),VLOOKUP($A638,pivotdata!$A$2:$V$772,COLUMN(G$1)-1,FALSE),0)</f>
        <v>340168</v>
      </c>
      <c r="H638">
        <f>IF(ISNUMBER(VLOOKUP($A638,pivotdata!$A$2:$V$772,COLUMN(H$1)-1,FALSE)),VLOOKUP($A638,pivotdata!$A$2:$V$772,COLUMN(H$1)-1,FALSE),0)</f>
        <v>39038</v>
      </c>
      <c r="I638">
        <f>IF(ISNUMBER(VLOOKUP($A638,pivotdata!$A$2:$V$772,COLUMN(I$1)-1,FALSE)),VLOOKUP($A638,pivotdata!$A$2:$V$772,COLUMN(I$1)-1,FALSE),0)</f>
        <v>1043632</v>
      </c>
      <c r="J638">
        <f>IF(ISNUMBER(VLOOKUP($A638,pivotdata!$A$2:$V$772,COLUMN(J$1)-1,FALSE)),VLOOKUP($A638,pivotdata!$A$2:$V$772,COLUMN(J$1)-1,FALSE),0)</f>
        <v>198079</v>
      </c>
      <c r="K638">
        <f>IF(ISNUMBER(VLOOKUP($A638,pivotdata!$A$2:$V$772,COLUMN(K$1)-1,FALSE)),VLOOKUP($A638,pivotdata!$A$2:$V$772,COLUMN(K$1)-1,FALSE),0)</f>
        <v>4359397</v>
      </c>
      <c r="L638">
        <f>IF(ISNUMBER(VLOOKUP($A638,pivotdata!$A$2:$V$772,COLUMN(L$1)-1,FALSE)),VLOOKUP($A638,pivotdata!$A$2:$V$772,COLUMN(L$1)-1,FALSE),0)</f>
        <v>1898252</v>
      </c>
      <c r="M638">
        <f>IF(ISNUMBER(VLOOKUP($A638,pivotdata!$A$2:$V$772,COLUMN(M$1)-1,FALSE)),VLOOKUP($A638,pivotdata!$A$2:$V$772,COLUMN(M$1)-1,FALSE),0)</f>
        <v>3149168</v>
      </c>
      <c r="N638">
        <f>IF(ISNUMBER(VLOOKUP($A638,pivotdata!$A$2:$V$772,COLUMN(N$1)-1,FALSE)),VLOOKUP($A638,pivotdata!$A$2:$V$772,COLUMN(N$1)-1,FALSE),0)</f>
        <v>543384</v>
      </c>
      <c r="O638">
        <f>IF(ISNUMBER(VLOOKUP($A638,pivotdata!$A$2:$V$772,COLUMN(O$1)-1,FALSE)),VLOOKUP($A638,pivotdata!$A$2:$V$772,COLUMN(O$1)-1,FALSE),0)</f>
        <v>622304</v>
      </c>
      <c r="P638">
        <f>IF(ISNUMBER(VLOOKUP($A638,pivotdata!$A$2:$V$772,COLUMN(P$1)-1,FALSE)),VLOOKUP($A638,pivotdata!$A$2:$V$772,COLUMN(P$1)-1,FALSE),0)</f>
        <v>1060825</v>
      </c>
      <c r="Q638">
        <f>IF(ISNUMBER(VLOOKUP($A638,pivotdata!$A$2:$V$772,COLUMN(Q$1)-1,FALSE)),VLOOKUP($A638,pivotdata!$A$2:$V$772,COLUMN(Q$1)-1,FALSE),0)</f>
        <v>745712</v>
      </c>
      <c r="R638">
        <f>IF(ISNUMBER(VLOOKUP($A638,pivotdata!$A$2:$V$772,COLUMN(R$1)-1,FALSE)),VLOOKUP($A638,pivotdata!$A$2:$V$772,COLUMN(R$1)-1,FALSE),0)</f>
        <v>529702</v>
      </c>
      <c r="S638">
        <f>IF(ISNUMBER(VLOOKUP($A638,pivotdata!$A$2:$V$772,COLUMN(S$1)-1,FALSE)),VLOOKUP($A638,pivotdata!$A$2:$V$772,COLUMN(S$1)-1,FALSE),0)</f>
        <v>688053</v>
      </c>
      <c r="T638">
        <f>IF(ISNUMBER(VLOOKUP($A638,pivotdata!$A$2:$V$772,COLUMN(T$1)-1,FALSE)),VLOOKUP($A638,pivotdata!$A$2:$V$772,COLUMN(T$1)-1,FALSE),0)</f>
        <v>723467</v>
      </c>
      <c r="U638">
        <f>IF(ISNUMBER(VLOOKUP($A638,pivotdata!$A$2:$V$772,COLUMN(U$1)-1,FALSE)),VLOOKUP($A638,pivotdata!$A$2:$V$772,COLUMN(U$1)-1,FALSE),0)</f>
        <v>2003375</v>
      </c>
      <c r="V638">
        <f>IF(ISNUMBER(VLOOKUP($A638,pivotdata!$A$2:$V$772,COLUMN(V$1)-1,FALSE)),VLOOKUP($A638,pivotdata!$A$2:$V$772,COLUMN(V$1)-1,FALSE),0)</f>
        <v>405268</v>
      </c>
      <c r="W638">
        <f>IF(ISNUMBER(VLOOKUP($A638,pivotdata!$A$2:$V$772,COLUMN(W$1)-1,FALSE)),VLOOKUP($A638,pivotdata!$A$2:$V$772,COLUMN(W$1)-1,FALSE),0)</f>
        <v>1180780</v>
      </c>
    </row>
    <row r="639" spans="1:23" x14ac:dyDescent="0.25">
      <c r="A639" s="1">
        <v>7649</v>
      </c>
      <c r="B639" s="2" t="s">
        <v>165</v>
      </c>
      <c r="C639">
        <f>IF(ISNUMBER(VLOOKUP($A639,pivotdata!$A$2:$V$772,COLUMN(C$1)-1,FALSE)),VLOOKUP($A639,pivotdata!$A$2:$V$772,COLUMN(C$1)-1,FALSE),0)</f>
        <v>500048</v>
      </c>
      <c r="D639">
        <f>IF(ISNUMBER(VLOOKUP($A639,pivotdata!$A$2:$V$772,COLUMN(D$1)-1,FALSE)),VLOOKUP($A639,pivotdata!$A$2:$V$772,COLUMN(D$1)-1,FALSE),0)</f>
        <v>828878</v>
      </c>
      <c r="E639">
        <f>IF(ISNUMBER(VLOOKUP($A639,pivotdata!$A$2:$V$772,COLUMN(E$1)-1,FALSE)),VLOOKUP($A639,pivotdata!$A$2:$V$772,COLUMN(E$1)-1,FALSE),0)</f>
        <v>7878307</v>
      </c>
      <c r="F639">
        <f>IF(ISNUMBER(VLOOKUP($A639,pivotdata!$A$2:$V$772,COLUMN(F$1)-1,FALSE)),VLOOKUP($A639,pivotdata!$A$2:$V$772,COLUMN(F$1)-1,FALSE),0)</f>
        <v>4620797</v>
      </c>
      <c r="G639">
        <f>IF(ISNUMBER(VLOOKUP($A639,pivotdata!$A$2:$V$772,COLUMN(G$1)-1,FALSE)),VLOOKUP($A639,pivotdata!$A$2:$V$772,COLUMN(G$1)-1,FALSE),0)</f>
        <v>1590280</v>
      </c>
      <c r="H639">
        <f>IF(ISNUMBER(VLOOKUP($A639,pivotdata!$A$2:$V$772,COLUMN(H$1)-1,FALSE)),VLOOKUP($A639,pivotdata!$A$2:$V$772,COLUMN(H$1)-1,FALSE),0)</f>
        <v>4528470</v>
      </c>
      <c r="I639">
        <f>IF(ISNUMBER(VLOOKUP($A639,pivotdata!$A$2:$V$772,COLUMN(I$1)-1,FALSE)),VLOOKUP($A639,pivotdata!$A$2:$V$772,COLUMN(I$1)-1,FALSE),0)</f>
        <v>5243111</v>
      </c>
      <c r="J639">
        <f>IF(ISNUMBER(VLOOKUP($A639,pivotdata!$A$2:$V$772,COLUMN(J$1)-1,FALSE)),VLOOKUP($A639,pivotdata!$A$2:$V$772,COLUMN(J$1)-1,FALSE),0)</f>
        <v>5081273</v>
      </c>
      <c r="K639">
        <f>IF(ISNUMBER(VLOOKUP($A639,pivotdata!$A$2:$V$772,COLUMN(K$1)-1,FALSE)),VLOOKUP($A639,pivotdata!$A$2:$V$772,COLUMN(K$1)-1,FALSE),0)</f>
        <v>4399503</v>
      </c>
      <c r="L639">
        <f>IF(ISNUMBER(VLOOKUP($A639,pivotdata!$A$2:$V$772,COLUMN(L$1)-1,FALSE)),VLOOKUP($A639,pivotdata!$A$2:$V$772,COLUMN(L$1)-1,FALSE),0)</f>
        <v>6859192</v>
      </c>
      <c r="M639">
        <f>IF(ISNUMBER(VLOOKUP($A639,pivotdata!$A$2:$V$772,COLUMN(M$1)-1,FALSE)),VLOOKUP($A639,pivotdata!$A$2:$V$772,COLUMN(M$1)-1,FALSE),0)</f>
        <v>13791275</v>
      </c>
      <c r="N639">
        <f>IF(ISNUMBER(VLOOKUP($A639,pivotdata!$A$2:$V$772,COLUMN(N$1)-1,FALSE)),VLOOKUP($A639,pivotdata!$A$2:$V$772,COLUMN(N$1)-1,FALSE),0)</f>
        <v>21622951</v>
      </c>
      <c r="O639">
        <f>IF(ISNUMBER(VLOOKUP($A639,pivotdata!$A$2:$V$772,COLUMN(O$1)-1,FALSE)),VLOOKUP($A639,pivotdata!$A$2:$V$772,COLUMN(O$1)-1,FALSE),0)</f>
        <v>28727144</v>
      </c>
      <c r="P639">
        <f>IF(ISNUMBER(VLOOKUP($A639,pivotdata!$A$2:$V$772,COLUMN(P$1)-1,FALSE)),VLOOKUP($A639,pivotdata!$A$2:$V$772,COLUMN(P$1)-1,FALSE),0)</f>
        <v>12369790</v>
      </c>
      <c r="Q639">
        <f>IF(ISNUMBER(VLOOKUP($A639,pivotdata!$A$2:$V$772,COLUMN(Q$1)-1,FALSE)),VLOOKUP($A639,pivotdata!$A$2:$V$772,COLUMN(Q$1)-1,FALSE),0)</f>
        <v>7701922</v>
      </c>
      <c r="R639">
        <f>IF(ISNUMBER(VLOOKUP($A639,pivotdata!$A$2:$V$772,COLUMN(R$1)-1,FALSE)),VLOOKUP($A639,pivotdata!$A$2:$V$772,COLUMN(R$1)-1,FALSE),0)</f>
        <v>19212653</v>
      </c>
      <c r="S639">
        <f>IF(ISNUMBER(VLOOKUP($A639,pivotdata!$A$2:$V$772,COLUMN(S$1)-1,FALSE)),VLOOKUP($A639,pivotdata!$A$2:$V$772,COLUMN(S$1)-1,FALSE),0)</f>
        <v>5988151</v>
      </c>
      <c r="T639">
        <f>IF(ISNUMBER(VLOOKUP($A639,pivotdata!$A$2:$V$772,COLUMN(T$1)-1,FALSE)),VLOOKUP($A639,pivotdata!$A$2:$V$772,COLUMN(T$1)-1,FALSE),0)</f>
        <v>8227834</v>
      </c>
      <c r="U639">
        <f>IF(ISNUMBER(VLOOKUP($A639,pivotdata!$A$2:$V$772,COLUMN(U$1)-1,FALSE)),VLOOKUP($A639,pivotdata!$A$2:$V$772,COLUMN(U$1)-1,FALSE),0)</f>
        <v>10570162</v>
      </c>
      <c r="V639">
        <f>IF(ISNUMBER(VLOOKUP($A639,pivotdata!$A$2:$V$772,COLUMN(V$1)-1,FALSE)),VLOOKUP($A639,pivotdata!$A$2:$V$772,COLUMN(V$1)-1,FALSE),0)</f>
        <v>12758043</v>
      </c>
      <c r="W639">
        <f>IF(ISNUMBER(VLOOKUP($A639,pivotdata!$A$2:$V$772,COLUMN(W$1)-1,FALSE)),VLOOKUP($A639,pivotdata!$A$2:$V$772,COLUMN(W$1)-1,FALSE),0)</f>
        <v>10317825</v>
      </c>
    </row>
    <row r="640" spans="1:23" x14ac:dyDescent="0.25">
      <c r="A640" s="1">
        <v>7711</v>
      </c>
      <c r="B640" s="2" t="s">
        <v>164</v>
      </c>
      <c r="C640">
        <f>IF(ISNUMBER(VLOOKUP($A640,pivotdata!$A$2:$V$772,COLUMN(C$1)-1,FALSE)),VLOOKUP($A640,pivotdata!$A$2:$V$772,COLUMN(C$1)-1,FALSE),0)</f>
        <v>1881417</v>
      </c>
      <c r="D640">
        <f>IF(ISNUMBER(VLOOKUP($A640,pivotdata!$A$2:$V$772,COLUMN(D$1)-1,FALSE)),VLOOKUP($A640,pivotdata!$A$2:$V$772,COLUMN(D$1)-1,FALSE),0)</f>
        <v>6087705</v>
      </c>
      <c r="E640">
        <f>IF(ISNUMBER(VLOOKUP($A640,pivotdata!$A$2:$V$772,COLUMN(E$1)-1,FALSE)),VLOOKUP($A640,pivotdata!$A$2:$V$772,COLUMN(E$1)-1,FALSE),0)</f>
        <v>13087409</v>
      </c>
      <c r="F640">
        <f>IF(ISNUMBER(VLOOKUP($A640,pivotdata!$A$2:$V$772,COLUMN(F$1)-1,FALSE)),VLOOKUP($A640,pivotdata!$A$2:$V$772,COLUMN(F$1)-1,FALSE),0)</f>
        <v>17876510</v>
      </c>
      <c r="G640">
        <f>IF(ISNUMBER(VLOOKUP($A640,pivotdata!$A$2:$V$772,COLUMN(G$1)-1,FALSE)),VLOOKUP($A640,pivotdata!$A$2:$V$772,COLUMN(G$1)-1,FALSE),0)</f>
        <v>20173120</v>
      </c>
      <c r="H640">
        <f>IF(ISNUMBER(VLOOKUP($A640,pivotdata!$A$2:$V$772,COLUMN(H$1)-1,FALSE)),VLOOKUP($A640,pivotdata!$A$2:$V$772,COLUMN(H$1)-1,FALSE),0)</f>
        <v>8414418</v>
      </c>
      <c r="I640">
        <f>IF(ISNUMBER(VLOOKUP($A640,pivotdata!$A$2:$V$772,COLUMN(I$1)-1,FALSE)),VLOOKUP($A640,pivotdata!$A$2:$V$772,COLUMN(I$1)-1,FALSE),0)</f>
        <v>6711141</v>
      </c>
      <c r="J640">
        <f>IF(ISNUMBER(VLOOKUP($A640,pivotdata!$A$2:$V$772,COLUMN(J$1)-1,FALSE)),VLOOKUP($A640,pivotdata!$A$2:$V$772,COLUMN(J$1)-1,FALSE),0)</f>
        <v>6562558</v>
      </c>
      <c r="K640">
        <f>IF(ISNUMBER(VLOOKUP($A640,pivotdata!$A$2:$V$772,COLUMN(K$1)-1,FALSE)),VLOOKUP($A640,pivotdata!$A$2:$V$772,COLUMN(K$1)-1,FALSE),0)</f>
        <v>9311976</v>
      </c>
      <c r="L640">
        <f>IF(ISNUMBER(VLOOKUP($A640,pivotdata!$A$2:$V$772,COLUMN(L$1)-1,FALSE)),VLOOKUP($A640,pivotdata!$A$2:$V$772,COLUMN(L$1)-1,FALSE),0)</f>
        <v>7653319</v>
      </c>
      <c r="M640">
        <f>IF(ISNUMBER(VLOOKUP($A640,pivotdata!$A$2:$V$772,COLUMN(M$1)-1,FALSE)),VLOOKUP($A640,pivotdata!$A$2:$V$772,COLUMN(M$1)-1,FALSE),0)</f>
        <v>8311630</v>
      </c>
      <c r="N640">
        <f>IF(ISNUMBER(VLOOKUP($A640,pivotdata!$A$2:$V$772,COLUMN(N$1)-1,FALSE)),VLOOKUP($A640,pivotdata!$A$2:$V$772,COLUMN(N$1)-1,FALSE),0)</f>
        <v>6166555</v>
      </c>
      <c r="O640">
        <f>IF(ISNUMBER(VLOOKUP($A640,pivotdata!$A$2:$V$772,COLUMN(O$1)-1,FALSE)),VLOOKUP($A640,pivotdata!$A$2:$V$772,COLUMN(O$1)-1,FALSE),0)</f>
        <v>9830037</v>
      </c>
      <c r="P640">
        <f>IF(ISNUMBER(VLOOKUP($A640,pivotdata!$A$2:$V$772,COLUMN(P$1)-1,FALSE)),VLOOKUP($A640,pivotdata!$A$2:$V$772,COLUMN(P$1)-1,FALSE),0)</f>
        <v>11616807</v>
      </c>
      <c r="Q640">
        <f>IF(ISNUMBER(VLOOKUP($A640,pivotdata!$A$2:$V$772,COLUMN(Q$1)-1,FALSE)),VLOOKUP($A640,pivotdata!$A$2:$V$772,COLUMN(Q$1)-1,FALSE),0)</f>
        <v>11241599</v>
      </c>
      <c r="R640">
        <f>IF(ISNUMBER(VLOOKUP($A640,pivotdata!$A$2:$V$772,COLUMN(R$1)-1,FALSE)),VLOOKUP($A640,pivotdata!$A$2:$V$772,COLUMN(R$1)-1,FALSE),0)</f>
        <v>8798946</v>
      </c>
      <c r="S640">
        <f>IF(ISNUMBER(VLOOKUP($A640,pivotdata!$A$2:$V$772,COLUMN(S$1)-1,FALSE)),VLOOKUP($A640,pivotdata!$A$2:$V$772,COLUMN(S$1)-1,FALSE),0)</f>
        <v>10422381</v>
      </c>
      <c r="T640">
        <f>IF(ISNUMBER(VLOOKUP($A640,pivotdata!$A$2:$V$772,COLUMN(T$1)-1,FALSE)),VLOOKUP($A640,pivotdata!$A$2:$V$772,COLUMN(T$1)-1,FALSE),0)</f>
        <v>21570286</v>
      </c>
      <c r="U640">
        <f>IF(ISNUMBER(VLOOKUP($A640,pivotdata!$A$2:$V$772,COLUMN(U$1)-1,FALSE)),VLOOKUP($A640,pivotdata!$A$2:$V$772,COLUMN(U$1)-1,FALSE),0)</f>
        <v>16941939</v>
      </c>
      <c r="V640">
        <f>IF(ISNUMBER(VLOOKUP($A640,pivotdata!$A$2:$V$772,COLUMN(V$1)-1,FALSE)),VLOOKUP($A640,pivotdata!$A$2:$V$772,COLUMN(V$1)-1,FALSE),0)</f>
        <v>42129656</v>
      </c>
      <c r="W640">
        <f>IF(ISNUMBER(VLOOKUP($A640,pivotdata!$A$2:$V$772,COLUMN(W$1)-1,FALSE)),VLOOKUP($A640,pivotdata!$A$2:$V$772,COLUMN(W$1)-1,FALSE),0)</f>
        <v>32428068</v>
      </c>
    </row>
    <row r="641" spans="1:23" x14ac:dyDescent="0.25">
      <c r="A641" s="1">
        <v>7712</v>
      </c>
      <c r="B641" s="2" t="s">
        <v>163</v>
      </c>
      <c r="C641">
        <f>IF(ISNUMBER(VLOOKUP($A641,pivotdata!$A$2:$V$772,COLUMN(C$1)-1,FALSE)),VLOOKUP($A641,pivotdata!$A$2:$V$772,COLUMN(C$1)-1,FALSE),0)</f>
        <v>724067</v>
      </c>
      <c r="D641">
        <f>IF(ISNUMBER(VLOOKUP($A641,pivotdata!$A$2:$V$772,COLUMN(D$1)-1,FALSE)),VLOOKUP($A641,pivotdata!$A$2:$V$772,COLUMN(D$1)-1,FALSE),0)</f>
        <v>649333</v>
      </c>
      <c r="E641">
        <f>IF(ISNUMBER(VLOOKUP($A641,pivotdata!$A$2:$V$772,COLUMN(E$1)-1,FALSE)),VLOOKUP($A641,pivotdata!$A$2:$V$772,COLUMN(E$1)-1,FALSE),0)</f>
        <v>1009827</v>
      </c>
      <c r="F641">
        <f>IF(ISNUMBER(VLOOKUP($A641,pivotdata!$A$2:$V$772,COLUMN(F$1)-1,FALSE)),VLOOKUP($A641,pivotdata!$A$2:$V$772,COLUMN(F$1)-1,FALSE),0)</f>
        <v>1198171</v>
      </c>
      <c r="G641">
        <f>IF(ISNUMBER(VLOOKUP($A641,pivotdata!$A$2:$V$772,COLUMN(G$1)-1,FALSE)),VLOOKUP($A641,pivotdata!$A$2:$V$772,COLUMN(G$1)-1,FALSE),0)</f>
        <v>1040580</v>
      </c>
      <c r="H641">
        <f>IF(ISNUMBER(VLOOKUP($A641,pivotdata!$A$2:$V$772,COLUMN(H$1)-1,FALSE)),VLOOKUP($A641,pivotdata!$A$2:$V$772,COLUMN(H$1)-1,FALSE),0)</f>
        <v>957506</v>
      </c>
      <c r="I641">
        <f>IF(ISNUMBER(VLOOKUP($A641,pivotdata!$A$2:$V$772,COLUMN(I$1)-1,FALSE)),VLOOKUP($A641,pivotdata!$A$2:$V$772,COLUMN(I$1)-1,FALSE),0)</f>
        <v>1136543</v>
      </c>
      <c r="J641">
        <f>IF(ISNUMBER(VLOOKUP($A641,pivotdata!$A$2:$V$772,COLUMN(J$1)-1,FALSE)),VLOOKUP($A641,pivotdata!$A$2:$V$772,COLUMN(J$1)-1,FALSE),0)</f>
        <v>288512</v>
      </c>
      <c r="K641">
        <f>IF(ISNUMBER(VLOOKUP($A641,pivotdata!$A$2:$V$772,COLUMN(K$1)-1,FALSE)),VLOOKUP($A641,pivotdata!$A$2:$V$772,COLUMN(K$1)-1,FALSE),0)</f>
        <v>454153</v>
      </c>
      <c r="L641">
        <f>IF(ISNUMBER(VLOOKUP($A641,pivotdata!$A$2:$V$772,COLUMN(L$1)-1,FALSE)),VLOOKUP($A641,pivotdata!$A$2:$V$772,COLUMN(L$1)-1,FALSE),0)</f>
        <v>642284</v>
      </c>
      <c r="M641">
        <f>IF(ISNUMBER(VLOOKUP($A641,pivotdata!$A$2:$V$772,COLUMN(M$1)-1,FALSE)),VLOOKUP($A641,pivotdata!$A$2:$V$772,COLUMN(M$1)-1,FALSE),0)</f>
        <v>1157041</v>
      </c>
      <c r="N641">
        <f>IF(ISNUMBER(VLOOKUP($A641,pivotdata!$A$2:$V$772,COLUMN(N$1)-1,FALSE)),VLOOKUP($A641,pivotdata!$A$2:$V$772,COLUMN(N$1)-1,FALSE),0)</f>
        <v>884282</v>
      </c>
      <c r="O641">
        <f>IF(ISNUMBER(VLOOKUP($A641,pivotdata!$A$2:$V$772,COLUMN(O$1)-1,FALSE)),VLOOKUP($A641,pivotdata!$A$2:$V$772,COLUMN(O$1)-1,FALSE),0)</f>
        <v>1684559</v>
      </c>
      <c r="P641">
        <f>IF(ISNUMBER(VLOOKUP($A641,pivotdata!$A$2:$V$772,COLUMN(P$1)-1,FALSE)),VLOOKUP($A641,pivotdata!$A$2:$V$772,COLUMN(P$1)-1,FALSE),0)</f>
        <v>2457524</v>
      </c>
      <c r="Q641">
        <f>IF(ISNUMBER(VLOOKUP($A641,pivotdata!$A$2:$V$772,COLUMN(Q$1)-1,FALSE)),VLOOKUP($A641,pivotdata!$A$2:$V$772,COLUMN(Q$1)-1,FALSE),0)</f>
        <v>2745709</v>
      </c>
      <c r="R641">
        <f>IF(ISNUMBER(VLOOKUP($A641,pivotdata!$A$2:$V$772,COLUMN(R$1)-1,FALSE)),VLOOKUP($A641,pivotdata!$A$2:$V$772,COLUMN(R$1)-1,FALSE),0)</f>
        <v>3130538</v>
      </c>
      <c r="S641">
        <f>IF(ISNUMBER(VLOOKUP($A641,pivotdata!$A$2:$V$772,COLUMN(S$1)-1,FALSE)),VLOOKUP($A641,pivotdata!$A$2:$V$772,COLUMN(S$1)-1,FALSE),0)</f>
        <v>3145199</v>
      </c>
      <c r="T641">
        <f>IF(ISNUMBER(VLOOKUP($A641,pivotdata!$A$2:$V$772,COLUMN(T$1)-1,FALSE)),VLOOKUP($A641,pivotdata!$A$2:$V$772,COLUMN(T$1)-1,FALSE),0)</f>
        <v>2557659</v>
      </c>
      <c r="U641">
        <f>IF(ISNUMBER(VLOOKUP($A641,pivotdata!$A$2:$V$772,COLUMN(U$1)-1,FALSE)),VLOOKUP($A641,pivotdata!$A$2:$V$772,COLUMN(U$1)-1,FALSE),0)</f>
        <v>1601253</v>
      </c>
      <c r="V641">
        <f>IF(ISNUMBER(VLOOKUP($A641,pivotdata!$A$2:$V$772,COLUMN(V$1)-1,FALSE)),VLOOKUP($A641,pivotdata!$A$2:$V$772,COLUMN(V$1)-1,FALSE),0)</f>
        <v>1749683</v>
      </c>
      <c r="W641">
        <f>IF(ISNUMBER(VLOOKUP($A641,pivotdata!$A$2:$V$772,COLUMN(W$1)-1,FALSE)),VLOOKUP($A641,pivotdata!$A$2:$V$772,COLUMN(W$1)-1,FALSE),0)</f>
        <v>2846154</v>
      </c>
    </row>
    <row r="642" spans="1:23" x14ac:dyDescent="0.25">
      <c r="A642" s="1">
        <v>7721</v>
      </c>
      <c r="B642" s="2" t="s">
        <v>162</v>
      </c>
      <c r="C642">
        <f>IF(ISNUMBER(VLOOKUP($A642,pivotdata!$A$2:$V$772,COLUMN(C$1)-1,FALSE)),VLOOKUP($A642,pivotdata!$A$2:$V$772,COLUMN(C$1)-1,FALSE),0)</f>
        <v>3890348</v>
      </c>
      <c r="D642">
        <f>IF(ISNUMBER(VLOOKUP($A642,pivotdata!$A$2:$V$772,COLUMN(D$1)-1,FALSE)),VLOOKUP($A642,pivotdata!$A$2:$V$772,COLUMN(D$1)-1,FALSE),0)</f>
        <v>4632617</v>
      </c>
      <c r="E642">
        <f>IF(ISNUMBER(VLOOKUP($A642,pivotdata!$A$2:$V$772,COLUMN(E$1)-1,FALSE)),VLOOKUP($A642,pivotdata!$A$2:$V$772,COLUMN(E$1)-1,FALSE),0)</f>
        <v>5372476</v>
      </c>
      <c r="F642">
        <f>IF(ISNUMBER(VLOOKUP($A642,pivotdata!$A$2:$V$772,COLUMN(F$1)-1,FALSE)),VLOOKUP($A642,pivotdata!$A$2:$V$772,COLUMN(F$1)-1,FALSE),0)</f>
        <v>7693728</v>
      </c>
      <c r="G642">
        <f>IF(ISNUMBER(VLOOKUP($A642,pivotdata!$A$2:$V$772,COLUMN(G$1)-1,FALSE)),VLOOKUP($A642,pivotdata!$A$2:$V$772,COLUMN(G$1)-1,FALSE),0)</f>
        <v>11907026</v>
      </c>
      <c r="H642">
        <f>IF(ISNUMBER(VLOOKUP($A642,pivotdata!$A$2:$V$772,COLUMN(H$1)-1,FALSE)),VLOOKUP($A642,pivotdata!$A$2:$V$772,COLUMN(H$1)-1,FALSE),0)</f>
        <v>6989143</v>
      </c>
      <c r="I642">
        <f>IF(ISNUMBER(VLOOKUP($A642,pivotdata!$A$2:$V$772,COLUMN(I$1)-1,FALSE)),VLOOKUP($A642,pivotdata!$A$2:$V$772,COLUMN(I$1)-1,FALSE),0)</f>
        <v>9439633</v>
      </c>
      <c r="J642">
        <f>IF(ISNUMBER(VLOOKUP($A642,pivotdata!$A$2:$V$772,COLUMN(J$1)-1,FALSE)),VLOOKUP($A642,pivotdata!$A$2:$V$772,COLUMN(J$1)-1,FALSE),0)</f>
        <v>11387029</v>
      </c>
      <c r="K642">
        <f>IF(ISNUMBER(VLOOKUP($A642,pivotdata!$A$2:$V$772,COLUMN(K$1)-1,FALSE)),VLOOKUP($A642,pivotdata!$A$2:$V$772,COLUMN(K$1)-1,FALSE),0)</f>
        <v>11650894</v>
      </c>
      <c r="L642">
        <f>IF(ISNUMBER(VLOOKUP($A642,pivotdata!$A$2:$V$772,COLUMN(L$1)-1,FALSE)),VLOOKUP($A642,pivotdata!$A$2:$V$772,COLUMN(L$1)-1,FALSE),0)</f>
        <v>13043648</v>
      </c>
      <c r="M642">
        <f>IF(ISNUMBER(VLOOKUP($A642,pivotdata!$A$2:$V$772,COLUMN(M$1)-1,FALSE)),VLOOKUP($A642,pivotdata!$A$2:$V$772,COLUMN(M$1)-1,FALSE),0)</f>
        <v>18061488</v>
      </c>
      <c r="N642">
        <f>IF(ISNUMBER(VLOOKUP($A642,pivotdata!$A$2:$V$772,COLUMN(N$1)-1,FALSE)),VLOOKUP($A642,pivotdata!$A$2:$V$772,COLUMN(N$1)-1,FALSE),0)</f>
        <v>20503839</v>
      </c>
      <c r="O642">
        <f>IF(ISNUMBER(VLOOKUP($A642,pivotdata!$A$2:$V$772,COLUMN(O$1)-1,FALSE)),VLOOKUP($A642,pivotdata!$A$2:$V$772,COLUMN(O$1)-1,FALSE),0)</f>
        <v>20663197</v>
      </c>
      <c r="P642">
        <f>IF(ISNUMBER(VLOOKUP($A642,pivotdata!$A$2:$V$772,COLUMN(P$1)-1,FALSE)),VLOOKUP($A642,pivotdata!$A$2:$V$772,COLUMN(P$1)-1,FALSE),0)</f>
        <v>21801376</v>
      </c>
      <c r="Q642">
        <f>IF(ISNUMBER(VLOOKUP($A642,pivotdata!$A$2:$V$772,COLUMN(Q$1)-1,FALSE)),VLOOKUP($A642,pivotdata!$A$2:$V$772,COLUMN(Q$1)-1,FALSE),0)</f>
        <v>16980336</v>
      </c>
      <c r="R642">
        <f>IF(ISNUMBER(VLOOKUP($A642,pivotdata!$A$2:$V$772,COLUMN(R$1)-1,FALSE)),VLOOKUP($A642,pivotdata!$A$2:$V$772,COLUMN(R$1)-1,FALSE),0)</f>
        <v>23457208</v>
      </c>
      <c r="S642">
        <f>IF(ISNUMBER(VLOOKUP($A642,pivotdata!$A$2:$V$772,COLUMN(S$1)-1,FALSE)),VLOOKUP($A642,pivotdata!$A$2:$V$772,COLUMN(S$1)-1,FALSE),0)</f>
        <v>32996002</v>
      </c>
      <c r="T642">
        <f>IF(ISNUMBER(VLOOKUP($A642,pivotdata!$A$2:$V$772,COLUMN(T$1)-1,FALSE)),VLOOKUP($A642,pivotdata!$A$2:$V$772,COLUMN(T$1)-1,FALSE),0)</f>
        <v>31820425</v>
      </c>
      <c r="U642">
        <f>IF(ISNUMBER(VLOOKUP($A642,pivotdata!$A$2:$V$772,COLUMN(U$1)-1,FALSE)),VLOOKUP($A642,pivotdata!$A$2:$V$772,COLUMN(U$1)-1,FALSE),0)</f>
        <v>26989779</v>
      </c>
      <c r="V642">
        <f>IF(ISNUMBER(VLOOKUP($A642,pivotdata!$A$2:$V$772,COLUMN(V$1)-1,FALSE)),VLOOKUP($A642,pivotdata!$A$2:$V$772,COLUMN(V$1)-1,FALSE),0)</f>
        <v>59448346</v>
      </c>
      <c r="W642">
        <f>IF(ISNUMBER(VLOOKUP($A642,pivotdata!$A$2:$V$772,COLUMN(W$1)-1,FALSE)),VLOOKUP($A642,pivotdata!$A$2:$V$772,COLUMN(W$1)-1,FALSE),0)</f>
        <v>59021716</v>
      </c>
    </row>
    <row r="643" spans="1:23" x14ac:dyDescent="0.25">
      <c r="A643" s="1">
        <v>7722</v>
      </c>
      <c r="B643" s="2" t="s">
        <v>161</v>
      </c>
      <c r="C643">
        <f>IF(ISNUMBER(VLOOKUP($A643,pivotdata!$A$2:$V$772,COLUMN(C$1)-1,FALSE)),VLOOKUP($A643,pivotdata!$A$2:$V$772,COLUMN(C$1)-1,FALSE),0)</f>
        <v>86648</v>
      </c>
      <c r="D643">
        <f>IF(ISNUMBER(VLOOKUP($A643,pivotdata!$A$2:$V$772,COLUMN(D$1)-1,FALSE)),VLOOKUP($A643,pivotdata!$A$2:$V$772,COLUMN(D$1)-1,FALSE),0)</f>
        <v>12964</v>
      </c>
      <c r="E643">
        <f>IF(ISNUMBER(VLOOKUP($A643,pivotdata!$A$2:$V$772,COLUMN(E$1)-1,FALSE)),VLOOKUP($A643,pivotdata!$A$2:$V$772,COLUMN(E$1)-1,FALSE),0)</f>
        <v>44635</v>
      </c>
      <c r="F643">
        <f>IF(ISNUMBER(VLOOKUP($A643,pivotdata!$A$2:$V$772,COLUMN(F$1)-1,FALSE)),VLOOKUP($A643,pivotdata!$A$2:$V$772,COLUMN(F$1)-1,FALSE),0)</f>
        <v>99321</v>
      </c>
      <c r="G643">
        <f>IF(ISNUMBER(VLOOKUP($A643,pivotdata!$A$2:$V$772,COLUMN(G$1)-1,FALSE)),VLOOKUP($A643,pivotdata!$A$2:$V$772,COLUMN(G$1)-1,FALSE),0)</f>
        <v>302830</v>
      </c>
      <c r="H643">
        <f>IF(ISNUMBER(VLOOKUP($A643,pivotdata!$A$2:$V$772,COLUMN(H$1)-1,FALSE)),VLOOKUP($A643,pivotdata!$A$2:$V$772,COLUMN(H$1)-1,FALSE),0)</f>
        <v>65277</v>
      </c>
      <c r="I643">
        <f>IF(ISNUMBER(VLOOKUP($A643,pivotdata!$A$2:$V$772,COLUMN(I$1)-1,FALSE)),VLOOKUP($A643,pivotdata!$A$2:$V$772,COLUMN(I$1)-1,FALSE),0)</f>
        <v>22258</v>
      </c>
      <c r="J643">
        <f>IF(ISNUMBER(VLOOKUP($A643,pivotdata!$A$2:$V$772,COLUMN(J$1)-1,FALSE)),VLOOKUP($A643,pivotdata!$A$2:$V$772,COLUMN(J$1)-1,FALSE),0)</f>
        <v>125807</v>
      </c>
      <c r="K643">
        <f>IF(ISNUMBER(VLOOKUP($A643,pivotdata!$A$2:$V$772,COLUMN(K$1)-1,FALSE)),VLOOKUP($A643,pivotdata!$A$2:$V$772,COLUMN(K$1)-1,FALSE),0)</f>
        <v>35902</v>
      </c>
      <c r="L643">
        <f>IF(ISNUMBER(VLOOKUP($A643,pivotdata!$A$2:$V$772,COLUMN(L$1)-1,FALSE)),VLOOKUP($A643,pivotdata!$A$2:$V$772,COLUMN(L$1)-1,FALSE),0)</f>
        <v>307390</v>
      </c>
      <c r="M643">
        <f>IF(ISNUMBER(VLOOKUP($A643,pivotdata!$A$2:$V$772,COLUMN(M$1)-1,FALSE)),VLOOKUP($A643,pivotdata!$A$2:$V$772,COLUMN(M$1)-1,FALSE),0)</f>
        <v>143973</v>
      </c>
      <c r="N643">
        <f>IF(ISNUMBER(VLOOKUP($A643,pivotdata!$A$2:$V$772,COLUMN(N$1)-1,FALSE)),VLOOKUP($A643,pivotdata!$A$2:$V$772,COLUMN(N$1)-1,FALSE),0)</f>
        <v>241801</v>
      </c>
      <c r="O643">
        <f>IF(ISNUMBER(VLOOKUP($A643,pivotdata!$A$2:$V$772,COLUMN(O$1)-1,FALSE)),VLOOKUP($A643,pivotdata!$A$2:$V$772,COLUMN(O$1)-1,FALSE),0)</f>
        <v>195403</v>
      </c>
      <c r="P643">
        <f>IF(ISNUMBER(VLOOKUP($A643,pivotdata!$A$2:$V$772,COLUMN(P$1)-1,FALSE)),VLOOKUP($A643,pivotdata!$A$2:$V$772,COLUMN(P$1)-1,FALSE),0)</f>
        <v>70661</v>
      </c>
      <c r="Q643">
        <f>IF(ISNUMBER(VLOOKUP($A643,pivotdata!$A$2:$V$772,COLUMN(Q$1)-1,FALSE)),VLOOKUP($A643,pivotdata!$A$2:$V$772,COLUMN(Q$1)-1,FALSE),0)</f>
        <v>258001</v>
      </c>
      <c r="R643">
        <f>IF(ISNUMBER(VLOOKUP($A643,pivotdata!$A$2:$V$772,COLUMN(R$1)-1,FALSE)),VLOOKUP($A643,pivotdata!$A$2:$V$772,COLUMN(R$1)-1,FALSE),0)</f>
        <v>123526</v>
      </c>
      <c r="S643">
        <f>IF(ISNUMBER(VLOOKUP($A643,pivotdata!$A$2:$V$772,COLUMN(S$1)-1,FALSE)),VLOOKUP($A643,pivotdata!$A$2:$V$772,COLUMN(S$1)-1,FALSE),0)</f>
        <v>137628</v>
      </c>
      <c r="T643">
        <f>IF(ISNUMBER(VLOOKUP($A643,pivotdata!$A$2:$V$772,COLUMN(T$1)-1,FALSE)),VLOOKUP($A643,pivotdata!$A$2:$V$772,COLUMN(T$1)-1,FALSE),0)</f>
        <v>98800</v>
      </c>
      <c r="U643">
        <f>IF(ISNUMBER(VLOOKUP($A643,pivotdata!$A$2:$V$772,COLUMN(U$1)-1,FALSE)),VLOOKUP($A643,pivotdata!$A$2:$V$772,COLUMN(U$1)-1,FALSE),0)</f>
        <v>217135</v>
      </c>
      <c r="V643">
        <f>IF(ISNUMBER(VLOOKUP($A643,pivotdata!$A$2:$V$772,COLUMN(V$1)-1,FALSE)),VLOOKUP($A643,pivotdata!$A$2:$V$772,COLUMN(V$1)-1,FALSE),0)</f>
        <v>497465</v>
      </c>
      <c r="W643">
        <f>IF(ISNUMBER(VLOOKUP($A643,pivotdata!$A$2:$V$772,COLUMN(W$1)-1,FALSE)),VLOOKUP($A643,pivotdata!$A$2:$V$772,COLUMN(W$1)-1,FALSE),0)</f>
        <v>239982</v>
      </c>
    </row>
    <row r="644" spans="1:23" x14ac:dyDescent="0.25">
      <c r="A644" s="1">
        <v>7723</v>
      </c>
      <c r="B644" s="2" t="s">
        <v>160</v>
      </c>
      <c r="C644">
        <f>IF(ISNUMBER(VLOOKUP($A644,pivotdata!$A$2:$V$772,COLUMN(C$1)-1,FALSE)),VLOOKUP($A644,pivotdata!$A$2:$V$772,COLUMN(C$1)-1,FALSE),0)</f>
        <v>938648</v>
      </c>
      <c r="D644">
        <f>IF(ISNUMBER(VLOOKUP($A644,pivotdata!$A$2:$V$772,COLUMN(D$1)-1,FALSE)),VLOOKUP($A644,pivotdata!$A$2:$V$772,COLUMN(D$1)-1,FALSE),0)</f>
        <v>1032524</v>
      </c>
      <c r="E644">
        <f>IF(ISNUMBER(VLOOKUP($A644,pivotdata!$A$2:$V$772,COLUMN(E$1)-1,FALSE)),VLOOKUP($A644,pivotdata!$A$2:$V$772,COLUMN(E$1)-1,FALSE),0)</f>
        <v>1240437</v>
      </c>
      <c r="F644">
        <f>IF(ISNUMBER(VLOOKUP($A644,pivotdata!$A$2:$V$772,COLUMN(F$1)-1,FALSE)),VLOOKUP($A644,pivotdata!$A$2:$V$772,COLUMN(F$1)-1,FALSE),0)</f>
        <v>1121800</v>
      </c>
      <c r="G644">
        <f>IF(ISNUMBER(VLOOKUP($A644,pivotdata!$A$2:$V$772,COLUMN(G$1)-1,FALSE)),VLOOKUP($A644,pivotdata!$A$2:$V$772,COLUMN(G$1)-1,FALSE),0)</f>
        <v>785275</v>
      </c>
      <c r="H644">
        <f>IF(ISNUMBER(VLOOKUP($A644,pivotdata!$A$2:$V$772,COLUMN(H$1)-1,FALSE)),VLOOKUP($A644,pivotdata!$A$2:$V$772,COLUMN(H$1)-1,FALSE),0)</f>
        <v>511676</v>
      </c>
      <c r="I644">
        <f>IF(ISNUMBER(VLOOKUP($A644,pivotdata!$A$2:$V$772,COLUMN(I$1)-1,FALSE)),VLOOKUP($A644,pivotdata!$A$2:$V$772,COLUMN(I$1)-1,FALSE),0)</f>
        <v>779829</v>
      </c>
      <c r="J644">
        <f>IF(ISNUMBER(VLOOKUP($A644,pivotdata!$A$2:$V$772,COLUMN(J$1)-1,FALSE)),VLOOKUP($A644,pivotdata!$A$2:$V$772,COLUMN(J$1)-1,FALSE),0)</f>
        <v>801654</v>
      </c>
      <c r="K644">
        <f>IF(ISNUMBER(VLOOKUP($A644,pivotdata!$A$2:$V$772,COLUMN(K$1)-1,FALSE)),VLOOKUP($A644,pivotdata!$A$2:$V$772,COLUMN(K$1)-1,FALSE),0)</f>
        <v>632397</v>
      </c>
      <c r="L644">
        <f>IF(ISNUMBER(VLOOKUP($A644,pivotdata!$A$2:$V$772,COLUMN(L$1)-1,FALSE)),VLOOKUP($A644,pivotdata!$A$2:$V$772,COLUMN(L$1)-1,FALSE),0)</f>
        <v>1694199</v>
      </c>
      <c r="M644">
        <f>IF(ISNUMBER(VLOOKUP($A644,pivotdata!$A$2:$V$772,COLUMN(M$1)-1,FALSE)),VLOOKUP($A644,pivotdata!$A$2:$V$772,COLUMN(M$1)-1,FALSE),0)</f>
        <v>827571</v>
      </c>
      <c r="N644">
        <f>IF(ISNUMBER(VLOOKUP($A644,pivotdata!$A$2:$V$772,COLUMN(N$1)-1,FALSE)),VLOOKUP($A644,pivotdata!$A$2:$V$772,COLUMN(N$1)-1,FALSE),0)</f>
        <v>722158</v>
      </c>
      <c r="O644">
        <f>IF(ISNUMBER(VLOOKUP($A644,pivotdata!$A$2:$V$772,COLUMN(O$1)-1,FALSE)),VLOOKUP($A644,pivotdata!$A$2:$V$772,COLUMN(O$1)-1,FALSE),0)</f>
        <v>811692</v>
      </c>
      <c r="P644">
        <f>IF(ISNUMBER(VLOOKUP($A644,pivotdata!$A$2:$V$772,COLUMN(P$1)-1,FALSE)),VLOOKUP($A644,pivotdata!$A$2:$V$772,COLUMN(P$1)-1,FALSE),0)</f>
        <v>338991</v>
      </c>
      <c r="Q644">
        <f>IF(ISNUMBER(VLOOKUP($A644,pivotdata!$A$2:$V$772,COLUMN(Q$1)-1,FALSE)),VLOOKUP($A644,pivotdata!$A$2:$V$772,COLUMN(Q$1)-1,FALSE),0)</f>
        <v>397967</v>
      </c>
      <c r="R644">
        <f>IF(ISNUMBER(VLOOKUP($A644,pivotdata!$A$2:$V$772,COLUMN(R$1)-1,FALSE)),VLOOKUP($A644,pivotdata!$A$2:$V$772,COLUMN(R$1)-1,FALSE),0)</f>
        <v>898691</v>
      </c>
      <c r="S644">
        <f>IF(ISNUMBER(VLOOKUP($A644,pivotdata!$A$2:$V$772,COLUMN(S$1)-1,FALSE)),VLOOKUP($A644,pivotdata!$A$2:$V$772,COLUMN(S$1)-1,FALSE),0)</f>
        <v>488302</v>
      </c>
      <c r="T644">
        <f>IF(ISNUMBER(VLOOKUP($A644,pivotdata!$A$2:$V$772,COLUMN(T$1)-1,FALSE)),VLOOKUP($A644,pivotdata!$A$2:$V$772,COLUMN(T$1)-1,FALSE),0)</f>
        <v>466917</v>
      </c>
      <c r="U644">
        <f>IF(ISNUMBER(VLOOKUP($A644,pivotdata!$A$2:$V$772,COLUMN(U$1)-1,FALSE)),VLOOKUP($A644,pivotdata!$A$2:$V$772,COLUMN(U$1)-1,FALSE),0)</f>
        <v>695620</v>
      </c>
      <c r="V644">
        <f>IF(ISNUMBER(VLOOKUP($A644,pivotdata!$A$2:$V$772,COLUMN(V$1)-1,FALSE)),VLOOKUP($A644,pivotdata!$A$2:$V$772,COLUMN(V$1)-1,FALSE),0)</f>
        <v>466764</v>
      </c>
      <c r="W644">
        <f>IF(ISNUMBER(VLOOKUP($A644,pivotdata!$A$2:$V$772,COLUMN(W$1)-1,FALSE)),VLOOKUP($A644,pivotdata!$A$2:$V$772,COLUMN(W$1)-1,FALSE),0)</f>
        <v>603693</v>
      </c>
    </row>
    <row r="645" spans="1:23" x14ac:dyDescent="0.25">
      <c r="A645" s="1">
        <v>7731</v>
      </c>
      <c r="B645" s="2" t="s">
        <v>159</v>
      </c>
      <c r="C645">
        <f>IF(ISNUMBER(VLOOKUP($A645,pivotdata!$A$2:$V$772,COLUMN(C$1)-1,FALSE)),VLOOKUP($A645,pivotdata!$A$2:$V$772,COLUMN(C$1)-1,FALSE),0)</f>
        <v>12031790</v>
      </c>
      <c r="D645">
        <f>IF(ISNUMBER(VLOOKUP($A645,pivotdata!$A$2:$V$772,COLUMN(D$1)-1,FALSE)),VLOOKUP($A645,pivotdata!$A$2:$V$772,COLUMN(D$1)-1,FALSE),0)</f>
        <v>19745176</v>
      </c>
      <c r="E645">
        <f>IF(ISNUMBER(VLOOKUP($A645,pivotdata!$A$2:$V$772,COLUMN(E$1)-1,FALSE)),VLOOKUP($A645,pivotdata!$A$2:$V$772,COLUMN(E$1)-1,FALSE),0)</f>
        <v>42562340</v>
      </c>
      <c r="F645">
        <f>IF(ISNUMBER(VLOOKUP($A645,pivotdata!$A$2:$V$772,COLUMN(F$1)-1,FALSE)),VLOOKUP($A645,pivotdata!$A$2:$V$772,COLUMN(F$1)-1,FALSE),0)</f>
        <v>74996952</v>
      </c>
      <c r="G645">
        <f>IF(ISNUMBER(VLOOKUP($A645,pivotdata!$A$2:$V$772,COLUMN(G$1)-1,FALSE)),VLOOKUP($A645,pivotdata!$A$2:$V$772,COLUMN(G$1)-1,FALSE),0)</f>
        <v>91221288</v>
      </c>
      <c r="H645">
        <f>IF(ISNUMBER(VLOOKUP($A645,pivotdata!$A$2:$V$772,COLUMN(H$1)-1,FALSE)),VLOOKUP($A645,pivotdata!$A$2:$V$772,COLUMN(H$1)-1,FALSE),0)</f>
        <v>62715136</v>
      </c>
      <c r="I645">
        <f>IF(ISNUMBER(VLOOKUP($A645,pivotdata!$A$2:$V$772,COLUMN(I$1)-1,FALSE)),VLOOKUP($A645,pivotdata!$A$2:$V$772,COLUMN(I$1)-1,FALSE),0)</f>
        <v>116737408</v>
      </c>
      <c r="J645">
        <f>IF(ISNUMBER(VLOOKUP($A645,pivotdata!$A$2:$V$772,COLUMN(J$1)-1,FALSE)),VLOOKUP($A645,pivotdata!$A$2:$V$772,COLUMN(J$1)-1,FALSE),0)</f>
        <v>167412752</v>
      </c>
      <c r="K645">
        <f>IF(ISNUMBER(VLOOKUP($A645,pivotdata!$A$2:$V$772,COLUMN(K$1)-1,FALSE)),VLOOKUP($A645,pivotdata!$A$2:$V$772,COLUMN(K$1)-1,FALSE),0)</f>
        <v>136640192</v>
      </c>
      <c r="L645">
        <f>IF(ISNUMBER(VLOOKUP($A645,pivotdata!$A$2:$V$772,COLUMN(L$1)-1,FALSE)),VLOOKUP($A645,pivotdata!$A$2:$V$772,COLUMN(L$1)-1,FALSE),0)</f>
        <v>121666976</v>
      </c>
      <c r="M645">
        <f>IF(ISNUMBER(VLOOKUP($A645,pivotdata!$A$2:$V$772,COLUMN(M$1)-1,FALSE)),VLOOKUP($A645,pivotdata!$A$2:$V$772,COLUMN(M$1)-1,FALSE),0)</f>
        <v>111073424</v>
      </c>
      <c r="N645">
        <f>IF(ISNUMBER(VLOOKUP($A645,pivotdata!$A$2:$V$772,COLUMN(N$1)-1,FALSE)),VLOOKUP($A645,pivotdata!$A$2:$V$772,COLUMN(N$1)-1,FALSE),0)</f>
        <v>136284595</v>
      </c>
      <c r="O645">
        <f>IF(ISNUMBER(VLOOKUP($A645,pivotdata!$A$2:$V$772,COLUMN(O$1)-1,FALSE)),VLOOKUP($A645,pivotdata!$A$2:$V$772,COLUMN(O$1)-1,FALSE),0)</f>
        <v>111070260</v>
      </c>
      <c r="P645">
        <f>IF(ISNUMBER(VLOOKUP($A645,pivotdata!$A$2:$V$772,COLUMN(P$1)-1,FALSE)),VLOOKUP($A645,pivotdata!$A$2:$V$772,COLUMN(P$1)-1,FALSE),0)</f>
        <v>127639116</v>
      </c>
      <c r="Q645">
        <f>IF(ISNUMBER(VLOOKUP($A645,pivotdata!$A$2:$V$772,COLUMN(Q$1)-1,FALSE)),VLOOKUP($A645,pivotdata!$A$2:$V$772,COLUMN(Q$1)-1,FALSE),0)</f>
        <v>147433828</v>
      </c>
      <c r="R645">
        <f>IF(ISNUMBER(VLOOKUP($A645,pivotdata!$A$2:$V$772,COLUMN(R$1)-1,FALSE)),VLOOKUP($A645,pivotdata!$A$2:$V$772,COLUMN(R$1)-1,FALSE),0)</f>
        <v>115276445</v>
      </c>
      <c r="S645">
        <f>IF(ISNUMBER(VLOOKUP($A645,pivotdata!$A$2:$V$772,COLUMN(S$1)-1,FALSE)),VLOOKUP($A645,pivotdata!$A$2:$V$772,COLUMN(S$1)-1,FALSE),0)</f>
        <v>120393333</v>
      </c>
      <c r="T645">
        <f>IF(ISNUMBER(VLOOKUP($A645,pivotdata!$A$2:$V$772,COLUMN(T$1)-1,FALSE)),VLOOKUP($A645,pivotdata!$A$2:$V$772,COLUMN(T$1)-1,FALSE),0)</f>
        <v>126240313</v>
      </c>
      <c r="U645">
        <f>IF(ISNUMBER(VLOOKUP($A645,pivotdata!$A$2:$V$772,COLUMN(U$1)-1,FALSE)),VLOOKUP($A645,pivotdata!$A$2:$V$772,COLUMN(U$1)-1,FALSE),0)</f>
        <v>220315142</v>
      </c>
      <c r="V645">
        <f>IF(ISNUMBER(VLOOKUP($A645,pivotdata!$A$2:$V$772,COLUMN(V$1)-1,FALSE)),VLOOKUP($A645,pivotdata!$A$2:$V$772,COLUMN(V$1)-1,FALSE),0)</f>
        <v>242936247</v>
      </c>
      <c r="W645">
        <f>IF(ISNUMBER(VLOOKUP($A645,pivotdata!$A$2:$V$772,COLUMN(W$1)-1,FALSE)),VLOOKUP($A645,pivotdata!$A$2:$V$772,COLUMN(W$1)-1,FALSE),0)</f>
        <v>217653732</v>
      </c>
    </row>
    <row r="646" spans="1:23" x14ac:dyDescent="0.25">
      <c r="A646" s="1">
        <v>7732</v>
      </c>
      <c r="B646" s="2" t="s">
        <v>158</v>
      </c>
      <c r="C646">
        <f>IF(ISNUMBER(VLOOKUP($A646,pivotdata!$A$2:$V$772,COLUMN(C$1)-1,FALSE)),VLOOKUP($A646,pivotdata!$A$2:$V$772,COLUMN(C$1)-1,FALSE),0)</f>
        <v>537745</v>
      </c>
      <c r="D646">
        <f>IF(ISNUMBER(VLOOKUP($A646,pivotdata!$A$2:$V$772,COLUMN(D$1)-1,FALSE)),VLOOKUP($A646,pivotdata!$A$2:$V$772,COLUMN(D$1)-1,FALSE),0)</f>
        <v>642607</v>
      </c>
      <c r="E646">
        <f>IF(ISNUMBER(VLOOKUP($A646,pivotdata!$A$2:$V$772,COLUMN(E$1)-1,FALSE)),VLOOKUP($A646,pivotdata!$A$2:$V$772,COLUMN(E$1)-1,FALSE),0)</f>
        <v>1123249</v>
      </c>
      <c r="F646">
        <f>IF(ISNUMBER(VLOOKUP($A646,pivotdata!$A$2:$V$772,COLUMN(F$1)-1,FALSE)),VLOOKUP($A646,pivotdata!$A$2:$V$772,COLUMN(F$1)-1,FALSE),0)</f>
        <v>1651505</v>
      </c>
      <c r="G646">
        <f>IF(ISNUMBER(VLOOKUP($A646,pivotdata!$A$2:$V$772,COLUMN(G$1)-1,FALSE)),VLOOKUP($A646,pivotdata!$A$2:$V$772,COLUMN(G$1)-1,FALSE),0)</f>
        <v>1373950</v>
      </c>
      <c r="H646">
        <f>IF(ISNUMBER(VLOOKUP($A646,pivotdata!$A$2:$V$772,COLUMN(H$1)-1,FALSE)),VLOOKUP($A646,pivotdata!$A$2:$V$772,COLUMN(H$1)-1,FALSE),0)</f>
        <v>1075586</v>
      </c>
      <c r="I646">
        <f>IF(ISNUMBER(VLOOKUP($A646,pivotdata!$A$2:$V$772,COLUMN(I$1)-1,FALSE)),VLOOKUP($A646,pivotdata!$A$2:$V$772,COLUMN(I$1)-1,FALSE),0)</f>
        <v>2744056</v>
      </c>
      <c r="J646">
        <f>IF(ISNUMBER(VLOOKUP($A646,pivotdata!$A$2:$V$772,COLUMN(J$1)-1,FALSE)),VLOOKUP($A646,pivotdata!$A$2:$V$772,COLUMN(J$1)-1,FALSE),0)</f>
        <v>2819027</v>
      </c>
      <c r="K646">
        <f>IF(ISNUMBER(VLOOKUP($A646,pivotdata!$A$2:$V$772,COLUMN(K$1)-1,FALSE)),VLOOKUP($A646,pivotdata!$A$2:$V$772,COLUMN(K$1)-1,FALSE),0)</f>
        <v>3696564</v>
      </c>
      <c r="L646">
        <f>IF(ISNUMBER(VLOOKUP($A646,pivotdata!$A$2:$V$772,COLUMN(L$1)-1,FALSE)),VLOOKUP($A646,pivotdata!$A$2:$V$772,COLUMN(L$1)-1,FALSE),0)</f>
        <v>3263773</v>
      </c>
      <c r="M646">
        <f>IF(ISNUMBER(VLOOKUP($A646,pivotdata!$A$2:$V$772,COLUMN(M$1)-1,FALSE)),VLOOKUP($A646,pivotdata!$A$2:$V$772,COLUMN(M$1)-1,FALSE),0)</f>
        <v>3798669</v>
      </c>
      <c r="N646">
        <f>IF(ISNUMBER(VLOOKUP($A646,pivotdata!$A$2:$V$772,COLUMN(N$1)-1,FALSE)),VLOOKUP($A646,pivotdata!$A$2:$V$772,COLUMN(N$1)-1,FALSE),0)</f>
        <v>3777857</v>
      </c>
      <c r="O646">
        <f>IF(ISNUMBER(VLOOKUP($A646,pivotdata!$A$2:$V$772,COLUMN(O$1)-1,FALSE)),VLOOKUP($A646,pivotdata!$A$2:$V$772,COLUMN(O$1)-1,FALSE),0)</f>
        <v>3691864</v>
      </c>
      <c r="P646">
        <f>IF(ISNUMBER(VLOOKUP($A646,pivotdata!$A$2:$V$772,COLUMN(P$1)-1,FALSE)),VLOOKUP($A646,pivotdata!$A$2:$V$772,COLUMN(P$1)-1,FALSE),0)</f>
        <v>4577598</v>
      </c>
      <c r="Q646">
        <f>IF(ISNUMBER(VLOOKUP($A646,pivotdata!$A$2:$V$772,COLUMN(Q$1)-1,FALSE)),VLOOKUP($A646,pivotdata!$A$2:$V$772,COLUMN(Q$1)-1,FALSE),0)</f>
        <v>5515415</v>
      </c>
      <c r="R646">
        <f>IF(ISNUMBER(VLOOKUP($A646,pivotdata!$A$2:$V$772,COLUMN(R$1)-1,FALSE)),VLOOKUP($A646,pivotdata!$A$2:$V$772,COLUMN(R$1)-1,FALSE),0)</f>
        <v>8424103</v>
      </c>
      <c r="S646">
        <f>IF(ISNUMBER(VLOOKUP($A646,pivotdata!$A$2:$V$772,COLUMN(S$1)-1,FALSE)),VLOOKUP($A646,pivotdata!$A$2:$V$772,COLUMN(S$1)-1,FALSE),0)</f>
        <v>9746166</v>
      </c>
      <c r="T646">
        <f>IF(ISNUMBER(VLOOKUP($A646,pivotdata!$A$2:$V$772,COLUMN(T$1)-1,FALSE)),VLOOKUP($A646,pivotdata!$A$2:$V$772,COLUMN(T$1)-1,FALSE),0)</f>
        <v>8795208</v>
      </c>
      <c r="U646">
        <f>IF(ISNUMBER(VLOOKUP($A646,pivotdata!$A$2:$V$772,COLUMN(U$1)-1,FALSE)),VLOOKUP($A646,pivotdata!$A$2:$V$772,COLUMN(U$1)-1,FALSE),0)</f>
        <v>7966709</v>
      </c>
      <c r="V646">
        <f>IF(ISNUMBER(VLOOKUP($A646,pivotdata!$A$2:$V$772,COLUMN(V$1)-1,FALSE)),VLOOKUP($A646,pivotdata!$A$2:$V$772,COLUMN(V$1)-1,FALSE),0)</f>
        <v>12133896</v>
      </c>
      <c r="W646">
        <f>IF(ISNUMBER(VLOOKUP($A646,pivotdata!$A$2:$V$772,COLUMN(W$1)-1,FALSE)),VLOOKUP($A646,pivotdata!$A$2:$V$772,COLUMN(W$1)-1,FALSE),0)</f>
        <v>11769032</v>
      </c>
    </row>
    <row r="647" spans="1:23" x14ac:dyDescent="0.25">
      <c r="A647" s="1">
        <v>7741</v>
      </c>
      <c r="B647" s="2" t="s">
        <v>157</v>
      </c>
      <c r="C647">
        <f>IF(ISNUMBER(VLOOKUP($A647,pivotdata!$A$2:$V$772,COLUMN(C$1)-1,FALSE)),VLOOKUP($A647,pivotdata!$A$2:$V$772,COLUMN(C$1)-1,FALSE),0)</f>
        <v>19536</v>
      </c>
      <c r="D647">
        <f>IF(ISNUMBER(VLOOKUP($A647,pivotdata!$A$2:$V$772,COLUMN(D$1)-1,FALSE)),VLOOKUP($A647,pivotdata!$A$2:$V$772,COLUMN(D$1)-1,FALSE),0)</f>
        <v>26297</v>
      </c>
      <c r="E647">
        <f>IF(ISNUMBER(VLOOKUP($A647,pivotdata!$A$2:$V$772,COLUMN(E$1)-1,FALSE)),VLOOKUP($A647,pivotdata!$A$2:$V$772,COLUMN(E$1)-1,FALSE),0)</f>
        <v>12820</v>
      </c>
      <c r="F647">
        <f>IF(ISNUMBER(VLOOKUP($A647,pivotdata!$A$2:$V$772,COLUMN(F$1)-1,FALSE)),VLOOKUP($A647,pivotdata!$A$2:$V$772,COLUMN(F$1)-1,FALSE),0)</f>
        <v>45047</v>
      </c>
      <c r="G647">
        <f>IF(ISNUMBER(VLOOKUP($A647,pivotdata!$A$2:$V$772,COLUMN(G$1)-1,FALSE)),VLOOKUP($A647,pivotdata!$A$2:$V$772,COLUMN(G$1)-1,FALSE),0)</f>
        <v>6349</v>
      </c>
      <c r="H647">
        <f>IF(ISNUMBER(VLOOKUP($A647,pivotdata!$A$2:$V$772,COLUMN(H$1)-1,FALSE)),VLOOKUP($A647,pivotdata!$A$2:$V$772,COLUMN(H$1)-1,FALSE),0)</f>
        <v>20787</v>
      </c>
      <c r="I647">
        <f>IF(ISNUMBER(VLOOKUP($A647,pivotdata!$A$2:$V$772,COLUMN(I$1)-1,FALSE)),VLOOKUP($A647,pivotdata!$A$2:$V$772,COLUMN(I$1)-1,FALSE),0)</f>
        <v>16278</v>
      </c>
      <c r="J647">
        <f>IF(ISNUMBER(VLOOKUP($A647,pivotdata!$A$2:$V$772,COLUMN(J$1)-1,FALSE)),VLOOKUP($A647,pivotdata!$A$2:$V$772,COLUMN(J$1)-1,FALSE),0)</f>
        <v>107628</v>
      </c>
      <c r="K647">
        <f>IF(ISNUMBER(VLOOKUP($A647,pivotdata!$A$2:$V$772,COLUMN(K$1)-1,FALSE)),VLOOKUP($A647,pivotdata!$A$2:$V$772,COLUMN(K$1)-1,FALSE),0)</f>
        <v>180662</v>
      </c>
      <c r="L647">
        <f>IF(ISNUMBER(VLOOKUP($A647,pivotdata!$A$2:$V$772,COLUMN(L$1)-1,FALSE)),VLOOKUP($A647,pivotdata!$A$2:$V$772,COLUMN(L$1)-1,FALSE),0)</f>
        <v>23523</v>
      </c>
      <c r="M647">
        <f>IF(ISNUMBER(VLOOKUP($A647,pivotdata!$A$2:$V$772,COLUMN(M$1)-1,FALSE)),VLOOKUP($A647,pivotdata!$A$2:$V$772,COLUMN(M$1)-1,FALSE),0)</f>
        <v>126603</v>
      </c>
      <c r="N647">
        <f>IF(ISNUMBER(VLOOKUP($A647,pivotdata!$A$2:$V$772,COLUMN(N$1)-1,FALSE)),VLOOKUP($A647,pivotdata!$A$2:$V$772,COLUMN(N$1)-1,FALSE),0)</f>
        <v>11401</v>
      </c>
      <c r="O647">
        <f>IF(ISNUMBER(VLOOKUP($A647,pivotdata!$A$2:$V$772,COLUMN(O$1)-1,FALSE)),VLOOKUP($A647,pivotdata!$A$2:$V$772,COLUMN(O$1)-1,FALSE),0)</f>
        <v>70791</v>
      </c>
      <c r="P647">
        <f>IF(ISNUMBER(VLOOKUP($A647,pivotdata!$A$2:$V$772,COLUMN(P$1)-1,FALSE)),VLOOKUP($A647,pivotdata!$A$2:$V$772,COLUMN(P$1)-1,FALSE),0)</f>
        <v>5619</v>
      </c>
      <c r="Q647">
        <f>IF(ISNUMBER(VLOOKUP($A647,pivotdata!$A$2:$V$772,COLUMN(Q$1)-1,FALSE)),VLOOKUP($A647,pivotdata!$A$2:$V$772,COLUMN(Q$1)-1,FALSE),0)</f>
        <v>17737</v>
      </c>
      <c r="R647">
        <f>IF(ISNUMBER(VLOOKUP($A647,pivotdata!$A$2:$V$772,COLUMN(R$1)-1,FALSE)),VLOOKUP($A647,pivotdata!$A$2:$V$772,COLUMN(R$1)-1,FALSE),0)</f>
        <v>198408</v>
      </c>
      <c r="S647">
        <f>IF(ISNUMBER(VLOOKUP($A647,pivotdata!$A$2:$V$772,COLUMN(S$1)-1,FALSE)),VLOOKUP($A647,pivotdata!$A$2:$V$772,COLUMN(S$1)-1,FALSE),0)</f>
        <v>384154</v>
      </c>
      <c r="T647">
        <f>IF(ISNUMBER(VLOOKUP($A647,pivotdata!$A$2:$V$772,COLUMN(T$1)-1,FALSE)),VLOOKUP($A647,pivotdata!$A$2:$V$772,COLUMN(T$1)-1,FALSE),0)</f>
        <v>722600</v>
      </c>
      <c r="U647">
        <f>IF(ISNUMBER(VLOOKUP($A647,pivotdata!$A$2:$V$772,COLUMN(U$1)-1,FALSE)),VLOOKUP($A647,pivotdata!$A$2:$V$772,COLUMN(U$1)-1,FALSE),0)</f>
        <v>738008</v>
      </c>
      <c r="V647">
        <f>IF(ISNUMBER(VLOOKUP($A647,pivotdata!$A$2:$V$772,COLUMN(V$1)-1,FALSE)),VLOOKUP($A647,pivotdata!$A$2:$V$772,COLUMN(V$1)-1,FALSE),0)</f>
        <v>184309</v>
      </c>
      <c r="W647">
        <f>IF(ISNUMBER(VLOOKUP($A647,pivotdata!$A$2:$V$772,COLUMN(W$1)-1,FALSE)),VLOOKUP($A647,pivotdata!$A$2:$V$772,COLUMN(W$1)-1,FALSE),0)</f>
        <v>178819</v>
      </c>
    </row>
    <row r="648" spans="1:23" x14ac:dyDescent="0.25">
      <c r="A648" s="1">
        <v>7742</v>
      </c>
      <c r="B648" s="2" t="s">
        <v>156</v>
      </c>
      <c r="C648">
        <f>IF(ISNUMBER(VLOOKUP($A648,pivotdata!$A$2:$V$772,COLUMN(C$1)-1,FALSE)),VLOOKUP($A648,pivotdata!$A$2:$V$772,COLUMN(C$1)-1,FALSE),0)</f>
        <v>100988</v>
      </c>
      <c r="D648">
        <f>IF(ISNUMBER(VLOOKUP($A648,pivotdata!$A$2:$V$772,COLUMN(D$1)-1,FALSE)),VLOOKUP($A648,pivotdata!$A$2:$V$772,COLUMN(D$1)-1,FALSE),0)</f>
        <v>68520</v>
      </c>
      <c r="E648">
        <f>IF(ISNUMBER(VLOOKUP($A648,pivotdata!$A$2:$V$772,COLUMN(E$1)-1,FALSE)),VLOOKUP($A648,pivotdata!$A$2:$V$772,COLUMN(E$1)-1,FALSE),0)</f>
        <v>179688</v>
      </c>
      <c r="F648">
        <f>IF(ISNUMBER(VLOOKUP($A648,pivotdata!$A$2:$V$772,COLUMN(F$1)-1,FALSE)),VLOOKUP($A648,pivotdata!$A$2:$V$772,COLUMN(F$1)-1,FALSE),0)</f>
        <v>62662</v>
      </c>
      <c r="G648">
        <f>IF(ISNUMBER(VLOOKUP($A648,pivotdata!$A$2:$V$772,COLUMN(G$1)-1,FALSE)),VLOOKUP($A648,pivotdata!$A$2:$V$772,COLUMN(G$1)-1,FALSE),0)</f>
        <v>122444</v>
      </c>
      <c r="H648">
        <f>IF(ISNUMBER(VLOOKUP($A648,pivotdata!$A$2:$V$772,COLUMN(H$1)-1,FALSE)),VLOOKUP($A648,pivotdata!$A$2:$V$772,COLUMN(H$1)-1,FALSE),0)</f>
        <v>129632</v>
      </c>
      <c r="I648">
        <f>IF(ISNUMBER(VLOOKUP($A648,pivotdata!$A$2:$V$772,COLUMN(I$1)-1,FALSE)),VLOOKUP($A648,pivotdata!$A$2:$V$772,COLUMN(I$1)-1,FALSE),0)</f>
        <v>60728</v>
      </c>
      <c r="J648">
        <f>IF(ISNUMBER(VLOOKUP($A648,pivotdata!$A$2:$V$772,COLUMN(J$1)-1,FALSE)),VLOOKUP($A648,pivotdata!$A$2:$V$772,COLUMN(J$1)-1,FALSE),0)</f>
        <v>23206</v>
      </c>
      <c r="K648">
        <f>IF(ISNUMBER(VLOOKUP($A648,pivotdata!$A$2:$V$772,COLUMN(K$1)-1,FALSE)),VLOOKUP($A648,pivotdata!$A$2:$V$772,COLUMN(K$1)-1,FALSE),0)</f>
        <v>47473</v>
      </c>
      <c r="L648">
        <f>IF(ISNUMBER(VLOOKUP($A648,pivotdata!$A$2:$V$772,COLUMN(L$1)-1,FALSE)),VLOOKUP($A648,pivotdata!$A$2:$V$772,COLUMN(L$1)-1,FALSE),0)</f>
        <v>37392</v>
      </c>
      <c r="M648">
        <f>IF(ISNUMBER(VLOOKUP($A648,pivotdata!$A$2:$V$772,COLUMN(M$1)-1,FALSE)),VLOOKUP($A648,pivotdata!$A$2:$V$772,COLUMN(M$1)-1,FALSE),0)</f>
        <v>87276</v>
      </c>
      <c r="N648">
        <f>IF(ISNUMBER(VLOOKUP($A648,pivotdata!$A$2:$V$772,COLUMN(N$1)-1,FALSE)),VLOOKUP($A648,pivotdata!$A$2:$V$772,COLUMN(N$1)-1,FALSE),0)</f>
        <v>1192023</v>
      </c>
      <c r="O648">
        <f>IF(ISNUMBER(VLOOKUP($A648,pivotdata!$A$2:$V$772,COLUMN(O$1)-1,FALSE)),VLOOKUP($A648,pivotdata!$A$2:$V$772,COLUMN(O$1)-1,FALSE),0)</f>
        <v>136361</v>
      </c>
      <c r="P648">
        <f>IF(ISNUMBER(VLOOKUP($A648,pivotdata!$A$2:$V$772,COLUMN(P$1)-1,FALSE)),VLOOKUP($A648,pivotdata!$A$2:$V$772,COLUMN(P$1)-1,FALSE),0)</f>
        <v>205621</v>
      </c>
      <c r="Q648">
        <f>IF(ISNUMBER(VLOOKUP($A648,pivotdata!$A$2:$V$772,COLUMN(Q$1)-1,FALSE)),VLOOKUP($A648,pivotdata!$A$2:$V$772,COLUMN(Q$1)-1,FALSE),0)</f>
        <v>341436</v>
      </c>
      <c r="R648">
        <f>IF(ISNUMBER(VLOOKUP($A648,pivotdata!$A$2:$V$772,COLUMN(R$1)-1,FALSE)),VLOOKUP($A648,pivotdata!$A$2:$V$772,COLUMN(R$1)-1,FALSE),0)</f>
        <v>1620439</v>
      </c>
      <c r="S648">
        <f>IF(ISNUMBER(VLOOKUP($A648,pivotdata!$A$2:$V$772,COLUMN(S$1)-1,FALSE)),VLOOKUP($A648,pivotdata!$A$2:$V$772,COLUMN(S$1)-1,FALSE),0)</f>
        <v>1326146</v>
      </c>
      <c r="T648">
        <f>IF(ISNUMBER(VLOOKUP($A648,pivotdata!$A$2:$V$772,COLUMN(T$1)-1,FALSE)),VLOOKUP($A648,pivotdata!$A$2:$V$772,COLUMN(T$1)-1,FALSE),0)</f>
        <v>733859</v>
      </c>
      <c r="U648">
        <f>IF(ISNUMBER(VLOOKUP($A648,pivotdata!$A$2:$V$772,COLUMN(U$1)-1,FALSE)),VLOOKUP($A648,pivotdata!$A$2:$V$772,COLUMN(U$1)-1,FALSE),0)</f>
        <v>673735</v>
      </c>
      <c r="V648">
        <f>IF(ISNUMBER(VLOOKUP($A648,pivotdata!$A$2:$V$772,COLUMN(V$1)-1,FALSE)),VLOOKUP($A648,pivotdata!$A$2:$V$772,COLUMN(V$1)-1,FALSE),0)</f>
        <v>239752</v>
      </c>
      <c r="W648">
        <f>IF(ISNUMBER(VLOOKUP($A648,pivotdata!$A$2:$V$772,COLUMN(W$1)-1,FALSE)),VLOOKUP($A648,pivotdata!$A$2:$V$772,COLUMN(W$1)-1,FALSE),0)</f>
        <v>380261</v>
      </c>
    </row>
    <row r="649" spans="1:23" x14ac:dyDescent="0.25">
      <c r="A649" s="1">
        <v>7751</v>
      </c>
      <c r="B649" s="2" t="s">
        <v>155</v>
      </c>
      <c r="C649">
        <f>IF(ISNUMBER(VLOOKUP($A649,pivotdata!$A$2:$V$772,COLUMN(C$1)-1,FALSE)),VLOOKUP($A649,pivotdata!$A$2:$V$772,COLUMN(C$1)-1,FALSE),0)</f>
        <v>228161</v>
      </c>
      <c r="D649">
        <f>IF(ISNUMBER(VLOOKUP($A649,pivotdata!$A$2:$V$772,COLUMN(D$1)-1,FALSE)),VLOOKUP($A649,pivotdata!$A$2:$V$772,COLUMN(D$1)-1,FALSE),0)</f>
        <v>130524</v>
      </c>
      <c r="E649">
        <f>IF(ISNUMBER(VLOOKUP($A649,pivotdata!$A$2:$V$772,COLUMN(E$1)-1,FALSE)),VLOOKUP($A649,pivotdata!$A$2:$V$772,COLUMN(E$1)-1,FALSE),0)</f>
        <v>12297</v>
      </c>
      <c r="F649">
        <f>IF(ISNUMBER(VLOOKUP($A649,pivotdata!$A$2:$V$772,COLUMN(F$1)-1,FALSE)),VLOOKUP($A649,pivotdata!$A$2:$V$772,COLUMN(F$1)-1,FALSE),0)</f>
        <v>3415383</v>
      </c>
      <c r="G649">
        <f>IF(ISNUMBER(VLOOKUP($A649,pivotdata!$A$2:$V$772,COLUMN(G$1)-1,FALSE)),VLOOKUP($A649,pivotdata!$A$2:$V$772,COLUMN(G$1)-1,FALSE),0)</f>
        <v>6983845</v>
      </c>
      <c r="H649">
        <f>IF(ISNUMBER(VLOOKUP($A649,pivotdata!$A$2:$V$772,COLUMN(H$1)-1,FALSE)),VLOOKUP($A649,pivotdata!$A$2:$V$772,COLUMN(H$1)-1,FALSE),0)</f>
        <v>7522377</v>
      </c>
      <c r="I649">
        <f>IF(ISNUMBER(VLOOKUP($A649,pivotdata!$A$2:$V$772,COLUMN(I$1)-1,FALSE)),VLOOKUP($A649,pivotdata!$A$2:$V$772,COLUMN(I$1)-1,FALSE),0)</f>
        <v>10397169</v>
      </c>
      <c r="J649">
        <f>IF(ISNUMBER(VLOOKUP($A649,pivotdata!$A$2:$V$772,COLUMN(J$1)-1,FALSE)),VLOOKUP($A649,pivotdata!$A$2:$V$772,COLUMN(J$1)-1,FALSE),0)</f>
        <v>2247283</v>
      </c>
      <c r="K649">
        <f>IF(ISNUMBER(VLOOKUP($A649,pivotdata!$A$2:$V$772,COLUMN(K$1)-1,FALSE)),VLOOKUP($A649,pivotdata!$A$2:$V$772,COLUMN(K$1)-1,FALSE),0)</f>
        <v>186630</v>
      </c>
      <c r="L649">
        <f>IF(ISNUMBER(VLOOKUP($A649,pivotdata!$A$2:$V$772,COLUMN(L$1)-1,FALSE)),VLOOKUP($A649,pivotdata!$A$2:$V$772,COLUMN(L$1)-1,FALSE),0)</f>
        <v>499358</v>
      </c>
      <c r="M649">
        <f>IF(ISNUMBER(VLOOKUP($A649,pivotdata!$A$2:$V$772,COLUMN(M$1)-1,FALSE)),VLOOKUP($A649,pivotdata!$A$2:$V$772,COLUMN(M$1)-1,FALSE),0)</f>
        <v>93453</v>
      </c>
      <c r="N649">
        <f>IF(ISNUMBER(VLOOKUP($A649,pivotdata!$A$2:$V$772,COLUMN(N$1)-1,FALSE)),VLOOKUP($A649,pivotdata!$A$2:$V$772,COLUMN(N$1)-1,FALSE),0)</f>
        <v>128381</v>
      </c>
      <c r="O649">
        <f>IF(ISNUMBER(VLOOKUP($A649,pivotdata!$A$2:$V$772,COLUMN(O$1)-1,FALSE)),VLOOKUP($A649,pivotdata!$A$2:$V$772,COLUMN(O$1)-1,FALSE),0)</f>
        <v>103797</v>
      </c>
      <c r="P649">
        <f>IF(ISNUMBER(VLOOKUP($A649,pivotdata!$A$2:$V$772,COLUMN(P$1)-1,FALSE)),VLOOKUP($A649,pivotdata!$A$2:$V$772,COLUMN(P$1)-1,FALSE),0)</f>
        <v>319866</v>
      </c>
      <c r="Q649">
        <f>IF(ISNUMBER(VLOOKUP($A649,pivotdata!$A$2:$V$772,COLUMN(Q$1)-1,FALSE)),VLOOKUP($A649,pivotdata!$A$2:$V$772,COLUMN(Q$1)-1,FALSE),0)</f>
        <v>241910</v>
      </c>
      <c r="R649">
        <f>IF(ISNUMBER(VLOOKUP($A649,pivotdata!$A$2:$V$772,COLUMN(R$1)-1,FALSE)),VLOOKUP($A649,pivotdata!$A$2:$V$772,COLUMN(R$1)-1,FALSE),0)</f>
        <v>435858</v>
      </c>
      <c r="S649">
        <f>IF(ISNUMBER(VLOOKUP($A649,pivotdata!$A$2:$V$772,COLUMN(S$1)-1,FALSE)),VLOOKUP($A649,pivotdata!$A$2:$V$772,COLUMN(S$1)-1,FALSE),0)</f>
        <v>382529</v>
      </c>
      <c r="T649">
        <f>IF(ISNUMBER(VLOOKUP($A649,pivotdata!$A$2:$V$772,COLUMN(T$1)-1,FALSE)),VLOOKUP($A649,pivotdata!$A$2:$V$772,COLUMN(T$1)-1,FALSE),0)</f>
        <v>646522</v>
      </c>
      <c r="U649">
        <f>IF(ISNUMBER(VLOOKUP($A649,pivotdata!$A$2:$V$772,COLUMN(U$1)-1,FALSE)),VLOOKUP($A649,pivotdata!$A$2:$V$772,COLUMN(U$1)-1,FALSE),0)</f>
        <v>840669</v>
      </c>
      <c r="V649">
        <f>IF(ISNUMBER(VLOOKUP($A649,pivotdata!$A$2:$V$772,COLUMN(V$1)-1,FALSE)),VLOOKUP($A649,pivotdata!$A$2:$V$772,COLUMN(V$1)-1,FALSE),0)</f>
        <v>2065024</v>
      </c>
      <c r="W649">
        <f>IF(ISNUMBER(VLOOKUP($A649,pivotdata!$A$2:$V$772,COLUMN(W$1)-1,FALSE)),VLOOKUP($A649,pivotdata!$A$2:$V$772,COLUMN(W$1)-1,FALSE),0)</f>
        <v>1629049</v>
      </c>
    </row>
    <row r="650" spans="1:23" x14ac:dyDescent="0.25">
      <c r="A650" s="1">
        <v>7752</v>
      </c>
      <c r="B650" s="2" t="s">
        <v>154</v>
      </c>
      <c r="C650">
        <f>IF(ISNUMBER(VLOOKUP($A650,pivotdata!$A$2:$V$772,COLUMN(C$1)-1,FALSE)),VLOOKUP($A650,pivotdata!$A$2:$V$772,COLUMN(C$1)-1,FALSE),0)</f>
        <v>12935294</v>
      </c>
      <c r="D650">
        <f>IF(ISNUMBER(VLOOKUP($A650,pivotdata!$A$2:$V$772,COLUMN(D$1)-1,FALSE)),VLOOKUP($A650,pivotdata!$A$2:$V$772,COLUMN(D$1)-1,FALSE),0)</f>
        <v>17822978</v>
      </c>
      <c r="E650">
        <f>IF(ISNUMBER(VLOOKUP($A650,pivotdata!$A$2:$V$772,COLUMN(E$1)-1,FALSE)),VLOOKUP($A650,pivotdata!$A$2:$V$772,COLUMN(E$1)-1,FALSE),0)</f>
        <v>28663572</v>
      </c>
      <c r="F650">
        <f>IF(ISNUMBER(VLOOKUP($A650,pivotdata!$A$2:$V$772,COLUMN(F$1)-1,FALSE)),VLOOKUP($A650,pivotdata!$A$2:$V$772,COLUMN(F$1)-1,FALSE),0)</f>
        <v>29118384</v>
      </c>
      <c r="G650">
        <f>IF(ISNUMBER(VLOOKUP($A650,pivotdata!$A$2:$V$772,COLUMN(G$1)-1,FALSE)),VLOOKUP($A650,pivotdata!$A$2:$V$772,COLUMN(G$1)-1,FALSE),0)</f>
        <v>33730344</v>
      </c>
      <c r="H650">
        <f>IF(ISNUMBER(VLOOKUP($A650,pivotdata!$A$2:$V$772,COLUMN(H$1)-1,FALSE)),VLOOKUP($A650,pivotdata!$A$2:$V$772,COLUMN(H$1)-1,FALSE),0)</f>
        <v>18076766</v>
      </c>
      <c r="I650">
        <f>IF(ISNUMBER(VLOOKUP($A650,pivotdata!$A$2:$V$772,COLUMN(I$1)-1,FALSE)),VLOOKUP($A650,pivotdata!$A$2:$V$772,COLUMN(I$1)-1,FALSE),0)</f>
        <v>16271664</v>
      </c>
      <c r="J650">
        <f>IF(ISNUMBER(VLOOKUP($A650,pivotdata!$A$2:$V$772,COLUMN(J$1)-1,FALSE)),VLOOKUP($A650,pivotdata!$A$2:$V$772,COLUMN(J$1)-1,FALSE),0)</f>
        <v>14806261</v>
      </c>
      <c r="K650">
        <f>IF(ISNUMBER(VLOOKUP($A650,pivotdata!$A$2:$V$772,COLUMN(K$1)-1,FALSE)),VLOOKUP($A650,pivotdata!$A$2:$V$772,COLUMN(K$1)-1,FALSE),0)</f>
        <v>13051395</v>
      </c>
      <c r="L650">
        <f>IF(ISNUMBER(VLOOKUP($A650,pivotdata!$A$2:$V$772,COLUMN(L$1)-1,FALSE)),VLOOKUP($A650,pivotdata!$A$2:$V$772,COLUMN(L$1)-1,FALSE),0)</f>
        <v>16854738</v>
      </c>
      <c r="M650">
        <f>IF(ISNUMBER(VLOOKUP($A650,pivotdata!$A$2:$V$772,COLUMN(M$1)-1,FALSE)),VLOOKUP($A650,pivotdata!$A$2:$V$772,COLUMN(M$1)-1,FALSE),0)</f>
        <v>19278348</v>
      </c>
      <c r="N650">
        <f>IF(ISNUMBER(VLOOKUP($A650,pivotdata!$A$2:$V$772,COLUMN(N$1)-1,FALSE)),VLOOKUP($A650,pivotdata!$A$2:$V$772,COLUMN(N$1)-1,FALSE),0)</f>
        <v>19542870</v>
      </c>
      <c r="O650">
        <f>IF(ISNUMBER(VLOOKUP($A650,pivotdata!$A$2:$V$772,COLUMN(O$1)-1,FALSE)),VLOOKUP($A650,pivotdata!$A$2:$V$772,COLUMN(O$1)-1,FALSE),0)</f>
        <v>14896161</v>
      </c>
      <c r="P650">
        <f>IF(ISNUMBER(VLOOKUP($A650,pivotdata!$A$2:$V$772,COLUMN(P$1)-1,FALSE)),VLOOKUP($A650,pivotdata!$A$2:$V$772,COLUMN(P$1)-1,FALSE),0)</f>
        <v>12233014</v>
      </c>
      <c r="Q650">
        <f>IF(ISNUMBER(VLOOKUP($A650,pivotdata!$A$2:$V$772,COLUMN(Q$1)-1,FALSE)),VLOOKUP($A650,pivotdata!$A$2:$V$772,COLUMN(Q$1)-1,FALSE),0)</f>
        <v>12763561</v>
      </c>
      <c r="R650">
        <f>IF(ISNUMBER(VLOOKUP($A650,pivotdata!$A$2:$V$772,COLUMN(R$1)-1,FALSE)),VLOOKUP($A650,pivotdata!$A$2:$V$772,COLUMN(R$1)-1,FALSE),0)</f>
        <v>16988965</v>
      </c>
      <c r="S650">
        <f>IF(ISNUMBER(VLOOKUP($A650,pivotdata!$A$2:$V$772,COLUMN(S$1)-1,FALSE)),VLOOKUP($A650,pivotdata!$A$2:$V$772,COLUMN(S$1)-1,FALSE),0)</f>
        <v>13926757</v>
      </c>
      <c r="T650">
        <f>IF(ISNUMBER(VLOOKUP($A650,pivotdata!$A$2:$V$772,COLUMN(T$1)-1,FALSE)),VLOOKUP($A650,pivotdata!$A$2:$V$772,COLUMN(T$1)-1,FALSE),0)</f>
        <v>10691299</v>
      </c>
      <c r="U650">
        <f>IF(ISNUMBER(VLOOKUP($A650,pivotdata!$A$2:$V$772,COLUMN(U$1)-1,FALSE)),VLOOKUP($A650,pivotdata!$A$2:$V$772,COLUMN(U$1)-1,FALSE),0)</f>
        <v>10765998</v>
      </c>
      <c r="V650">
        <f>IF(ISNUMBER(VLOOKUP($A650,pivotdata!$A$2:$V$772,COLUMN(V$1)-1,FALSE)),VLOOKUP($A650,pivotdata!$A$2:$V$772,COLUMN(V$1)-1,FALSE),0)</f>
        <v>13626148</v>
      </c>
      <c r="W650">
        <f>IF(ISNUMBER(VLOOKUP($A650,pivotdata!$A$2:$V$772,COLUMN(W$1)-1,FALSE)),VLOOKUP($A650,pivotdata!$A$2:$V$772,COLUMN(W$1)-1,FALSE),0)</f>
        <v>14124570</v>
      </c>
    </row>
    <row r="651" spans="1:23" x14ac:dyDescent="0.25">
      <c r="A651" s="1">
        <v>7753</v>
      </c>
      <c r="B651" s="2" t="s">
        <v>153</v>
      </c>
      <c r="C651">
        <f>IF(ISNUMBER(VLOOKUP($A651,pivotdata!$A$2:$V$772,COLUMN(C$1)-1,FALSE)),VLOOKUP($A651,pivotdata!$A$2:$V$772,COLUMN(C$1)-1,FALSE),0)</f>
        <v>0</v>
      </c>
      <c r="D651">
        <f>IF(ISNUMBER(VLOOKUP($A651,pivotdata!$A$2:$V$772,COLUMN(D$1)-1,FALSE)),VLOOKUP($A651,pivotdata!$A$2:$V$772,COLUMN(D$1)-1,FALSE),0)</f>
        <v>0</v>
      </c>
      <c r="E651">
        <f>IF(ISNUMBER(VLOOKUP($A651,pivotdata!$A$2:$V$772,COLUMN(E$1)-1,FALSE)),VLOOKUP($A651,pivotdata!$A$2:$V$772,COLUMN(E$1)-1,FALSE),0)</f>
        <v>49357</v>
      </c>
      <c r="F651">
        <f>IF(ISNUMBER(VLOOKUP($A651,pivotdata!$A$2:$V$772,COLUMN(F$1)-1,FALSE)),VLOOKUP($A651,pivotdata!$A$2:$V$772,COLUMN(F$1)-1,FALSE),0)</f>
        <v>4302</v>
      </c>
      <c r="G651">
        <f>IF(ISNUMBER(VLOOKUP($A651,pivotdata!$A$2:$V$772,COLUMN(G$1)-1,FALSE)),VLOOKUP($A651,pivotdata!$A$2:$V$772,COLUMN(G$1)-1,FALSE),0)</f>
        <v>82663</v>
      </c>
      <c r="H651">
        <f>IF(ISNUMBER(VLOOKUP($A651,pivotdata!$A$2:$V$772,COLUMN(H$1)-1,FALSE)),VLOOKUP($A651,pivotdata!$A$2:$V$772,COLUMN(H$1)-1,FALSE),0)</f>
        <v>156133</v>
      </c>
      <c r="I651">
        <f>IF(ISNUMBER(VLOOKUP($A651,pivotdata!$A$2:$V$772,COLUMN(I$1)-1,FALSE)),VLOOKUP($A651,pivotdata!$A$2:$V$772,COLUMN(I$1)-1,FALSE),0)</f>
        <v>140834</v>
      </c>
      <c r="J651">
        <f>IF(ISNUMBER(VLOOKUP($A651,pivotdata!$A$2:$V$772,COLUMN(J$1)-1,FALSE)),VLOOKUP($A651,pivotdata!$A$2:$V$772,COLUMN(J$1)-1,FALSE),0)</f>
        <v>94536</v>
      </c>
      <c r="K651">
        <f>IF(ISNUMBER(VLOOKUP($A651,pivotdata!$A$2:$V$772,COLUMN(K$1)-1,FALSE)),VLOOKUP($A651,pivotdata!$A$2:$V$772,COLUMN(K$1)-1,FALSE),0)</f>
        <v>8621</v>
      </c>
      <c r="L651">
        <f>IF(ISNUMBER(VLOOKUP($A651,pivotdata!$A$2:$V$772,COLUMN(L$1)-1,FALSE)),VLOOKUP($A651,pivotdata!$A$2:$V$772,COLUMN(L$1)-1,FALSE),0)</f>
        <v>17127</v>
      </c>
      <c r="M651">
        <f>IF(ISNUMBER(VLOOKUP($A651,pivotdata!$A$2:$V$772,COLUMN(M$1)-1,FALSE)),VLOOKUP($A651,pivotdata!$A$2:$V$772,COLUMN(M$1)-1,FALSE),0)</f>
        <v>2226</v>
      </c>
      <c r="N651">
        <f>IF(ISNUMBER(VLOOKUP($A651,pivotdata!$A$2:$V$772,COLUMN(N$1)-1,FALSE)),VLOOKUP($A651,pivotdata!$A$2:$V$772,COLUMN(N$1)-1,FALSE),0)</f>
        <v>355749</v>
      </c>
      <c r="O651">
        <f>IF(ISNUMBER(VLOOKUP($A651,pivotdata!$A$2:$V$772,COLUMN(O$1)-1,FALSE)),VLOOKUP($A651,pivotdata!$A$2:$V$772,COLUMN(O$1)-1,FALSE),0)</f>
        <v>0</v>
      </c>
      <c r="P651">
        <f>IF(ISNUMBER(VLOOKUP($A651,pivotdata!$A$2:$V$772,COLUMN(P$1)-1,FALSE)),VLOOKUP($A651,pivotdata!$A$2:$V$772,COLUMN(P$1)-1,FALSE),0)</f>
        <v>18555</v>
      </c>
      <c r="Q651">
        <f>IF(ISNUMBER(VLOOKUP($A651,pivotdata!$A$2:$V$772,COLUMN(Q$1)-1,FALSE)),VLOOKUP($A651,pivotdata!$A$2:$V$772,COLUMN(Q$1)-1,FALSE),0)</f>
        <v>8622</v>
      </c>
      <c r="R651">
        <f>IF(ISNUMBER(VLOOKUP($A651,pivotdata!$A$2:$V$772,COLUMN(R$1)-1,FALSE)),VLOOKUP($A651,pivotdata!$A$2:$V$772,COLUMN(R$1)-1,FALSE),0)</f>
        <v>35715</v>
      </c>
      <c r="S651">
        <f>IF(ISNUMBER(VLOOKUP($A651,pivotdata!$A$2:$V$772,COLUMN(S$1)-1,FALSE)),VLOOKUP($A651,pivotdata!$A$2:$V$772,COLUMN(S$1)-1,FALSE),0)</f>
        <v>39720</v>
      </c>
      <c r="T651">
        <f>IF(ISNUMBER(VLOOKUP($A651,pivotdata!$A$2:$V$772,COLUMN(T$1)-1,FALSE)),VLOOKUP($A651,pivotdata!$A$2:$V$772,COLUMN(T$1)-1,FALSE),0)</f>
        <v>36663</v>
      </c>
      <c r="U651">
        <f>IF(ISNUMBER(VLOOKUP($A651,pivotdata!$A$2:$V$772,COLUMN(U$1)-1,FALSE)),VLOOKUP($A651,pivotdata!$A$2:$V$772,COLUMN(U$1)-1,FALSE),0)</f>
        <v>83583</v>
      </c>
      <c r="V651">
        <f>IF(ISNUMBER(VLOOKUP($A651,pivotdata!$A$2:$V$772,COLUMN(V$1)-1,FALSE)),VLOOKUP($A651,pivotdata!$A$2:$V$772,COLUMN(V$1)-1,FALSE),0)</f>
        <v>130570</v>
      </c>
      <c r="W651">
        <f>IF(ISNUMBER(VLOOKUP($A651,pivotdata!$A$2:$V$772,COLUMN(W$1)-1,FALSE)),VLOOKUP($A651,pivotdata!$A$2:$V$772,COLUMN(W$1)-1,FALSE),0)</f>
        <v>229743</v>
      </c>
    </row>
    <row r="652" spans="1:23" x14ac:dyDescent="0.25">
      <c r="A652" s="1">
        <v>7754</v>
      </c>
      <c r="B652" s="2" t="s">
        <v>152</v>
      </c>
      <c r="C652">
        <f>IF(ISNUMBER(VLOOKUP($A652,pivotdata!$A$2:$V$772,COLUMN(C$1)-1,FALSE)),VLOOKUP($A652,pivotdata!$A$2:$V$772,COLUMN(C$1)-1,FALSE),0)</f>
        <v>0</v>
      </c>
      <c r="D652">
        <f>IF(ISNUMBER(VLOOKUP($A652,pivotdata!$A$2:$V$772,COLUMN(D$1)-1,FALSE)),VLOOKUP($A652,pivotdata!$A$2:$V$772,COLUMN(D$1)-1,FALSE),0)</f>
        <v>0</v>
      </c>
      <c r="E652">
        <f>IF(ISNUMBER(VLOOKUP($A652,pivotdata!$A$2:$V$772,COLUMN(E$1)-1,FALSE)),VLOOKUP($A652,pivotdata!$A$2:$V$772,COLUMN(E$1)-1,FALSE),0)</f>
        <v>0</v>
      </c>
      <c r="F652">
        <f>IF(ISNUMBER(VLOOKUP($A652,pivotdata!$A$2:$V$772,COLUMN(F$1)-1,FALSE)),VLOOKUP($A652,pivotdata!$A$2:$V$772,COLUMN(F$1)-1,FALSE),0)</f>
        <v>123264</v>
      </c>
      <c r="G652">
        <f>IF(ISNUMBER(VLOOKUP($A652,pivotdata!$A$2:$V$772,COLUMN(G$1)-1,FALSE)),VLOOKUP($A652,pivotdata!$A$2:$V$772,COLUMN(G$1)-1,FALSE),0)</f>
        <v>3737</v>
      </c>
      <c r="H652">
        <f>IF(ISNUMBER(VLOOKUP($A652,pivotdata!$A$2:$V$772,COLUMN(H$1)-1,FALSE)),VLOOKUP($A652,pivotdata!$A$2:$V$772,COLUMN(H$1)-1,FALSE),0)</f>
        <v>99291</v>
      </c>
      <c r="I652">
        <f>IF(ISNUMBER(VLOOKUP($A652,pivotdata!$A$2:$V$772,COLUMN(I$1)-1,FALSE)),VLOOKUP($A652,pivotdata!$A$2:$V$772,COLUMN(I$1)-1,FALSE),0)</f>
        <v>136248</v>
      </c>
      <c r="J652">
        <f>IF(ISNUMBER(VLOOKUP($A652,pivotdata!$A$2:$V$772,COLUMN(J$1)-1,FALSE)),VLOOKUP($A652,pivotdata!$A$2:$V$772,COLUMN(J$1)-1,FALSE),0)</f>
        <v>226405</v>
      </c>
      <c r="K652">
        <f>IF(ISNUMBER(VLOOKUP($A652,pivotdata!$A$2:$V$772,COLUMN(K$1)-1,FALSE)),VLOOKUP($A652,pivotdata!$A$2:$V$772,COLUMN(K$1)-1,FALSE),0)</f>
        <v>87219</v>
      </c>
      <c r="L652">
        <f>IF(ISNUMBER(VLOOKUP($A652,pivotdata!$A$2:$V$772,COLUMN(L$1)-1,FALSE)),VLOOKUP($A652,pivotdata!$A$2:$V$772,COLUMN(L$1)-1,FALSE),0)</f>
        <v>7818</v>
      </c>
      <c r="M652">
        <f>IF(ISNUMBER(VLOOKUP($A652,pivotdata!$A$2:$V$772,COLUMN(M$1)-1,FALSE)),VLOOKUP($A652,pivotdata!$A$2:$V$772,COLUMN(M$1)-1,FALSE),0)</f>
        <v>3767</v>
      </c>
      <c r="N652">
        <f>IF(ISNUMBER(VLOOKUP($A652,pivotdata!$A$2:$V$772,COLUMN(N$1)-1,FALSE)),VLOOKUP($A652,pivotdata!$A$2:$V$772,COLUMN(N$1)-1,FALSE),0)</f>
        <v>3163</v>
      </c>
      <c r="O652">
        <f>IF(ISNUMBER(VLOOKUP($A652,pivotdata!$A$2:$V$772,COLUMN(O$1)-1,FALSE)),VLOOKUP($A652,pivotdata!$A$2:$V$772,COLUMN(O$1)-1,FALSE),0)</f>
        <v>36381</v>
      </c>
      <c r="P652">
        <f>IF(ISNUMBER(VLOOKUP($A652,pivotdata!$A$2:$V$772,COLUMN(P$1)-1,FALSE)),VLOOKUP($A652,pivotdata!$A$2:$V$772,COLUMN(P$1)-1,FALSE),0)</f>
        <v>43320</v>
      </c>
      <c r="Q652">
        <f>IF(ISNUMBER(VLOOKUP($A652,pivotdata!$A$2:$V$772,COLUMN(Q$1)-1,FALSE)),VLOOKUP($A652,pivotdata!$A$2:$V$772,COLUMN(Q$1)-1,FALSE),0)</f>
        <v>275798</v>
      </c>
      <c r="R652">
        <f>IF(ISNUMBER(VLOOKUP($A652,pivotdata!$A$2:$V$772,COLUMN(R$1)-1,FALSE)),VLOOKUP($A652,pivotdata!$A$2:$V$772,COLUMN(R$1)-1,FALSE),0)</f>
        <v>12932</v>
      </c>
      <c r="S652">
        <f>IF(ISNUMBER(VLOOKUP($A652,pivotdata!$A$2:$V$772,COLUMN(S$1)-1,FALSE)),VLOOKUP($A652,pivotdata!$A$2:$V$772,COLUMN(S$1)-1,FALSE),0)</f>
        <v>326259</v>
      </c>
      <c r="T652">
        <f>IF(ISNUMBER(VLOOKUP($A652,pivotdata!$A$2:$V$772,COLUMN(T$1)-1,FALSE)),VLOOKUP($A652,pivotdata!$A$2:$V$772,COLUMN(T$1)-1,FALSE),0)</f>
        <v>34750</v>
      </c>
      <c r="U652">
        <f>IF(ISNUMBER(VLOOKUP($A652,pivotdata!$A$2:$V$772,COLUMN(U$1)-1,FALSE)),VLOOKUP($A652,pivotdata!$A$2:$V$772,COLUMN(U$1)-1,FALSE),0)</f>
        <v>49291</v>
      </c>
      <c r="V652">
        <f>IF(ISNUMBER(VLOOKUP($A652,pivotdata!$A$2:$V$772,COLUMN(V$1)-1,FALSE)),VLOOKUP($A652,pivotdata!$A$2:$V$772,COLUMN(V$1)-1,FALSE),0)</f>
        <v>66616</v>
      </c>
      <c r="W652">
        <f>IF(ISNUMBER(VLOOKUP($A652,pivotdata!$A$2:$V$772,COLUMN(W$1)-1,FALSE)),VLOOKUP($A652,pivotdata!$A$2:$V$772,COLUMN(W$1)-1,FALSE),0)</f>
        <v>71147</v>
      </c>
    </row>
    <row r="653" spans="1:23" x14ac:dyDescent="0.25">
      <c r="A653" s="1">
        <v>7757</v>
      </c>
      <c r="B653" s="2" t="s">
        <v>151</v>
      </c>
      <c r="C653">
        <f>IF(ISNUMBER(VLOOKUP($A653,pivotdata!$A$2:$V$772,COLUMN(C$1)-1,FALSE)),VLOOKUP($A653,pivotdata!$A$2:$V$772,COLUMN(C$1)-1,FALSE),0)</f>
        <v>1262572</v>
      </c>
      <c r="D653">
        <f>IF(ISNUMBER(VLOOKUP($A653,pivotdata!$A$2:$V$772,COLUMN(D$1)-1,FALSE)),VLOOKUP($A653,pivotdata!$A$2:$V$772,COLUMN(D$1)-1,FALSE),0)</f>
        <v>1998423</v>
      </c>
      <c r="E653">
        <f>IF(ISNUMBER(VLOOKUP($A653,pivotdata!$A$2:$V$772,COLUMN(E$1)-1,FALSE)),VLOOKUP($A653,pivotdata!$A$2:$V$772,COLUMN(E$1)-1,FALSE),0)</f>
        <v>3777707</v>
      </c>
      <c r="F653">
        <f>IF(ISNUMBER(VLOOKUP($A653,pivotdata!$A$2:$V$772,COLUMN(F$1)-1,FALSE)),VLOOKUP($A653,pivotdata!$A$2:$V$772,COLUMN(F$1)-1,FALSE),0)</f>
        <v>2388263</v>
      </c>
      <c r="G653">
        <f>IF(ISNUMBER(VLOOKUP($A653,pivotdata!$A$2:$V$772,COLUMN(G$1)-1,FALSE)),VLOOKUP($A653,pivotdata!$A$2:$V$772,COLUMN(G$1)-1,FALSE),0)</f>
        <v>1290326</v>
      </c>
      <c r="H653">
        <f>IF(ISNUMBER(VLOOKUP($A653,pivotdata!$A$2:$V$772,COLUMN(H$1)-1,FALSE)),VLOOKUP($A653,pivotdata!$A$2:$V$772,COLUMN(H$1)-1,FALSE),0)</f>
        <v>1220841</v>
      </c>
      <c r="I653">
        <f>IF(ISNUMBER(VLOOKUP($A653,pivotdata!$A$2:$V$772,COLUMN(I$1)-1,FALSE)),VLOOKUP($A653,pivotdata!$A$2:$V$772,COLUMN(I$1)-1,FALSE),0)</f>
        <v>1484549</v>
      </c>
      <c r="J653">
        <f>IF(ISNUMBER(VLOOKUP($A653,pivotdata!$A$2:$V$772,COLUMN(J$1)-1,FALSE)),VLOOKUP($A653,pivotdata!$A$2:$V$772,COLUMN(J$1)-1,FALSE),0)</f>
        <v>2030407</v>
      </c>
      <c r="K653">
        <f>IF(ISNUMBER(VLOOKUP($A653,pivotdata!$A$2:$V$772,COLUMN(K$1)-1,FALSE)),VLOOKUP($A653,pivotdata!$A$2:$V$772,COLUMN(K$1)-1,FALSE),0)</f>
        <v>1452249</v>
      </c>
      <c r="L653">
        <f>IF(ISNUMBER(VLOOKUP($A653,pivotdata!$A$2:$V$772,COLUMN(L$1)-1,FALSE)),VLOOKUP($A653,pivotdata!$A$2:$V$772,COLUMN(L$1)-1,FALSE),0)</f>
        <v>1379246</v>
      </c>
      <c r="M653">
        <f>IF(ISNUMBER(VLOOKUP($A653,pivotdata!$A$2:$V$772,COLUMN(M$1)-1,FALSE)),VLOOKUP($A653,pivotdata!$A$2:$V$772,COLUMN(M$1)-1,FALSE),0)</f>
        <v>1560818</v>
      </c>
      <c r="N653">
        <f>IF(ISNUMBER(VLOOKUP($A653,pivotdata!$A$2:$V$772,COLUMN(N$1)-1,FALSE)),VLOOKUP($A653,pivotdata!$A$2:$V$772,COLUMN(N$1)-1,FALSE),0)</f>
        <v>972089</v>
      </c>
      <c r="O653">
        <f>IF(ISNUMBER(VLOOKUP($A653,pivotdata!$A$2:$V$772,COLUMN(O$1)-1,FALSE)),VLOOKUP($A653,pivotdata!$A$2:$V$772,COLUMN(O$1)-1,FALSE),0)</f>
        <v>6777902</v>
      </c>
      <c r="P653">
        <f>IF(ISNUMBER(VLOOKUP($A653,pivotdata!$A$2:$V$772,COLUMN(P$1)-1,FALSE)),VLOOKUP($A653,pivotdata!$A$2:$V$772,COLUMN(P$1)-1,FALSE),0)</f>
        <v>1557186</v>
      </c>
      <c r="Q653">
        <f>IF(ISNUMBER(VLOOKUP($A653,pivotdata!$A$2:$V$772,COLUMN(Q$1)-1,FALSE)),VLOOKUP($A653,pivotdata!$A$2:$V$772,COLUMN(Q$1)-1,FALSE),0)</f>
        <v>3020256</v>
      </c>
      <c r="R653">
        <f>IF(ISNUMBER(VLOOKUP($A653,pivotdata!$A$2:$V$772,COLUMN(R$1)-1,FALSE)),VLOOKUP($A653,pivotdata!$A$2:$V$772,COLUMN(R$1)-1,FALSE),0)</f>
        <v>2106074</v>
      </c>
      <c r="S653">
        <f>IF(ISNUMBER(VLOOKUP($A653,pivotdata!$A$2:$V$772,COLUMN(S$1)-1,FALSE)),VLOOKUP($A653,pivotdata!$A$2:$V$772,COLUMN(S$1)-1,FALSE),0)</f>
        <v>3042826</v>
      </c>
      <c r="T653">
        <f>IF(ISNUMBER(VLOOKUP($A653,pivotdata!$A$2:$V$772,COLUMN(T$1)-1,FALSE)),VLOOKUP($A653,pivotdata!$A$2:$V$772,COLUMN(T$1)-1,FALSE),0)</f>
        <v>2210745</v>
      </c>
      <c r="U653">
        <f>IF(ISNUMBER(VLOOKUP($A653,pivotdata!$A$2:$V$772,COLUMN(U$1)-1,FALSE)),VLOOKUP($A653,pivotdata!$A$2:$V$772,COLUMN(U$1)-1,FALSE),0)</f>
        <v>4304092</v>
      </c>
      <c r="V653">
        <f>IF(ISNUMBER(VLOOKUP($A653,pivotdata!$A$2:$V$772,COLUMN(V$1)-1,FALSE)),VLOOKUP($A653,pivotdata!$A$2:$V$772,COLUMN(V$1)-1,FALSE),0)</f>
        <v>4093226</v>
      </c>
      <c r="W653">
        <f>IF(ISNUMBER(VLOOKUP($A653,pivotdata!$A$2:$V$772,COLUMN(W$1)-1,FALSE)),VLOOKUP($A653,pivotdata!$A$2:$V$772,COLUMN(W$1)-1,FALSE),0)</f>
        <v>3016459</v>
      </c>
    </row>
    <row r="654" spans="1:23" x14ac:dyDescent="0.25">
      <c r="A654" s="1">
        <v>7758</v>
      </c>
      <c r="B654" s="2" t="s">
        <v>150</v>
      </c>
      <c r="C654">
        <f>IF(ISNUMBER(VLOOKUP($A654,pivotdata!$A$2:$V$772,COLUMN(C$1)-1,FALSE)),VLOOKUP($A654,pivotdata!$A$2:$V$772,COLUMN(C$1)-1,FALSE),0)</f>
        <v>5080543</v>
      </c>
      <c r="D654">
        <f>IF(ISNUMBER(VLOOKUP($A654,pivotdata!$A$2:$V$772,COLUMN(D$1)-1,FALSE)),VLOOKUP($A654,pivotdata!$A$2:$V$772,COLUMN(D$1)-1,FALSE),0)</f>
        <v>5631359</v>
      </c>
      <c r="E654">
        <f>IF(ISNUMBER(VLOOKUP($A654,pivotdata!$A$2:$V$772,COLUMN(E$1)-1,FALSE)),VLOOKUP($A654,pivotdata!$A$2:$V$772,COLUMN(E$1)-1,FALSE),0)</f>
        <v>8267848</v>
      </c>
      <c r="F654">
        <f>IF(ISNUMBER(VLOOKUP($A654,pivotdata!$A$2:$V$772,COLUMN(F$1)-1,FALSE)),VLOOKUP($A654,pivotdata!$A$2:$V$772,COLUMN(F$1)-1,FALSE),0)</f>
        <v>11229829</v>
      </c>
      <c r="G654">
        <f>IF(ISNUMBER(VLOOKUP($A654,pivotdata!$A$2:$V$772,COLUMN(G$1)-1,FALSE)),VLOOKUP($A654,pivotdata!$A$2:$V$772,COLUMN(G$1)-1,FALSE),0)</f>
        <v>13071168</v>
      </c>
      <c r="H654">
        <f>IF(ISNUMBER(VLOOKUP($A654,pivotdata!$A$2:$V$772,COLUMN(H$1)-1,FALSE)),VLOOKUP($A654,pivotdata!$A$2:$V$772,COLUMN(H$1)-1,FALSE),0)</f>
        <v>7886880</v>
      </c>
      <c r="I654">
        <f>IF(ISNUMBER(VLOOKUP($A654,pivotdata!$A$2:$V$772,COLUMN(I$1)-1,FALSE)),VLOOKUP($A654,pivotdata!$A$2:$V$772,COLUMN(I$1)-1,FALSE),0)</f>
        <v>11136766</v>
      </c>
      <c r="J654">
        <f>IF(ISNUMBER(VLOOKUP($A654,pivotdata!$A$2:$V$772,COLUMN(J$1)-1,FALSE)),VLOOKUP($A654,pivotdata!$A$2:$V$772,COLUMN(J$1)-1,FALSE),0)</f>
        <v>11850834</v>
      </c>
      <c r="K654">
        <f>IF(ISNUMBER(VLOOKUP($A654,pivotdata!$A$2:$V$772,COLUMN(K$1)-1,FALSE)),VLOOKUP($A654,pivotdata!$A$2:$V$772,COLUMN(K$1)-1,FALSE),0)</f>
        <v>10090121</v>
      </c>
      <c r="L654">
        <f>IF(ISNUMBER(VLOOKUP($A654,pivotdata!$A$2:$V$772,COLUMN(L$1)-1,FALSE)),VLOOKUP($A654,pivotdata!$A$2:$V$772,COLUMN(L$1)-1,FALSE),0)</f>
        <v>12354400</v>
      </c>
      <c r="M654">
        <f>IF(ISNUMBER(VLOOKUP($A654,pivotdata!$A$2:$V$772,COLUMN(M$1)-1,FALSE)),VLOOKUP($A654,pivotdata!$A$2:$V$772,COLUMN(M$1)-1,FALSE),0)</f>
        <v>14558221</v>
      </c>
      <c r="N654">
        <f>IF(ISNUMBER(VLOOKUP($A654,pivotdata!$A$2:$V$772,COLUMN(N$1)-1,FALSE)),VLOOKUP($A654,pivotdata!$A$2:$V$772,COLUMN(N$1)-1,FALSE),0)</f>
        <v>15402820</v>
      </c>
      <c r="O654">
        <f>IF(ISNUMBER(VLOOKUP($A654,pivotdata!$A$2:$V$772,COLUMN(O$1)-1,FALSE)),VLOOKUP($A654,pivotdata!$A$2:$V$772,COLUMN(O$1)-1,FALSE),0)</f>
        <v>18661521</v>
      </c>
      <c r="P654">
        <f>IF(ISNUMBER(VLOOKUP($A654,pivotdata!$A$2:$V$772,COLUMN(P$1)-1,FALSE)),VLOOKUP($A654,pivotdata!$A$2:$V$772,COLUMN(P$1)-1,FALSE),0)</f>
        <v>19017549</v>
      </c>
      <c r="Q654">
        <f>IF(ISNUMBER(VLOOKUP($A654,pivotdata!$A$2:$V$772,COLUMN(Q$1)-1,FALSE)),VLOOKUP($A654,pivotdata!$A$2:$V$772,COLUMN(Q$1)-1,FALSE),0)</f>
        <v>21880828</v>
      </c>
      <c r="R654">
        <f>IF(ISNUMBER(VLOOKUP($A654,pivotdata!$A$2:$V$772,COLUMN(R$1)-1,FALSE)),VLOOKUP($A654,pivotdata!$A$2:$V$772,COLUMN(R$1)-1,FALSE),0)</f>
        <v>23444149</v>
      </c>
      <c r="S654">
        <f>IF(ISNUMBER(VLOOKUP($A654,pivotdata!$A$2:$V$772,COLUMN(S$1)-1,FALSE)),VLOOKUP($A654,pivotdata!$A$2:$V$772,COLUMN(S$1)-1,FALSE),0)</f>
        <v>27367049</v>
      </c>
      <c r="T654">
        <f>IF(ISNUMBER(VLOOKUP($A654,pivotdata!$A$2:$V$772,COLUMN(T$1)-1,FALSE)),VLOOKUP($A654,pivotdata!$A$2:$V$772,COLUMN(T$1)-1,FALSE),0)</f>
        <v>19544264</v>
      </c>
      <c r="U654">
        <f>IF(ISNUMBER(VLOOKUP($A654,pivotdata!$A$2:$V$772,COLUMN(U$1)-1,FALSE)),VLOOKUP($A654,pivotdata!$A$2:$V$772,COLUMN(U$1)-1,FALSE),0)</f>
        <v>30981582</v>
      </c>
      <c r="V654">
        <f>IF(ISNUMBER(VLOOKUP($A654,pivotdata!$A$2:$V$772,COLUMN(V$1)-1,FALSE)),VLOOKUP($A654,pivotdata!$A$2:$V$772,COLUMN(V$1)-1,FALSE),0)</f>
        <v>32132331</v>
      </c>
      <c r="W654">
        <f>IF(ISNUMBER(VLOOKUP($A654,pivotdata!$A$2:$V$772,COLUMN(W$1)-1,FALSE)),VLOOKUP($A654,pivotdata!$A$2:$V$772,COLUMN(W$1)-1,FALSE),0)</f>
        <v>26045871</v>
      </c>
    </row>
    <row r="655" spans="1:23" x14ac:dyDescent="0.25">
      <c r="A655" s="1">
        <v>7761</v>
      </c>
      <c r="B655" s="2" t="s">
        <v>149</v>
      </c>
      <c r="C655">
        <f>IF(ISNUMBER(VLOOKUP($A655,pivotdata!$A$2:$V$772,COLUMN(C$1)-1,FALSE)),VLOOKUP($A655,pivotdata!$A$2:$V$772,COLUMN(C$1)-1,FALSE),0)</f>
        <v>24741</v>
      </c>
      <c r="D655">
        <f>IF(ISNUMBER(VLOOKUP($A655,pivotdata!$A$2:$V$772,COLUMN(D$1)-1,FALSE)),VLOOKUP($A655,pivotdata!$A$2:$V$772,COLUMN(D$1)-1,FALSE),0)</f>
        <v>64303</v>
      </c>
      <c r="E655">
        <f>IF(ISNUMBER(VLOOKUP($A655,pivotdata!$A$2:$V$772,COLUMN(E$1)-1,FALSE)),VLOOKUP($A655,pivotdata!$A$2:$V$772,COLUMN(E$1)-1,FALSE),0)</f>
        <v>84057</v>
      </c>
      <c r="F655">
        <f>IF(ISNUMBER(VLOOKUP($A655,pivotdata!$A$2:$V$772,COLUMN(F$1)-1,FALSE)),VLOOKUP($A655,pivotdata!$A$2:$V$772,COLUMN(F$1)-1,FALSE),0)</f>
        <v>98781</v>
      </c>
      <c r="G655">
        <f>IF(ISNUMBER(VLOOKUP($A655,pivotdata!$A$2:$V$772,COLUMN(G$1)-1,FALSE)),VLOOKUP($A655,pivotdata!$A$2:$V$772,COLUMN(G$1)-1,FALSE),0)</f>
        <v>13511</v>
      </c>
      <c r="H655">
        <f>IF(ISNUMBER(VLOOKUP($A655,pivotdata!$A$2:$V$772,COLUMN(H$1)-1,FALSE)),VLOOKUP($A655,pivotdata!$A$2:$V$772,COLUMN(H$1)-1,FALSE),0)</f>
        <v>0</v>
      </c>
      <c r="I655">
        <f>IF(ISNUMBER(VLOOKUP($A655,pivotdata!$A$2:$V$772,COLUMN(I$1)-1,FALSE)),VLOOKUP($A655,pivotdata!$A$2:$V$772,COLUMN(I$1)-1,FALSE),0)</f>
        <v>0</v>
      </c>
      <c r="J655">
        <f>IF(ISNUMBER(VLOOKUP($A655,pivotdata!$A$2:$V$772,COLUMN(J$1)-1,FALSE)),VLOOKUP($A655,pivotdata!$A$2:$V$772,COLUMN(J$1)-1,FALSE),0)</f>
        <v>0</v>
      </c>
      <c r="K655">
        <f>IF(ISNUMBER(VLOOKUP($A655,pivotdata!$A$2:$V$772,COLUMN(K$1)-1,FALSE)),VLOOKUP($A655,pivotdata!$A$2:$V$772,COLUMN(K$1)-1,FALSE),0)</f>
        <v>10769</v>
      </c>
      <c r="L655">
        <f>IF(ISNUMBER(VLOOKUP($A655,pivotdata!$A$2:$V$772,COLUMN(L$1)-1,FALSE)),VLOOKUP($A655,pivotdata!$A$2:$V$772,COLUMN(L$1)-1,FALSE),0)</f>
        <v>17999</v>
      </c>
      <c r="M655">
        <f>IF(ISNUMBER(VLOOKUP($A655,pivotdata!$A$2:$V$772,COLUMN(M$1)-1,FALSE)),VLOOKUP($A655,pivotdata!$A$2:$V$772,COLUMN(M$1)-1,FALSE),0)</f>
        <v>7653</v>
      </c>
      <c r="N655">
        <f>IF(ISNUMBER(VLOOKUP($A655,pivotdata!$A$2:$V$772,COLUMN(N$1)-1,FALSE)),VLOOKUP($A655,pivotdata!$A$2:$V$772,COLUMN(N$1)-1,FALSE),0)</f>
        <v>90040</v>
      </c>
      <c r="O655">
        <f>IF(ISNUMBER(VLOOKUP($A655,pivotdata!$A$2:$V$772,COLUMN(O$1)-1,FALSE)),VLOOKUP($A655,pivotdata!$A$2:$V$772,COLUMN(O$1)-1,FALSE),0)</f>
        <v>538</v>
      </c>
      <c r="P655">
        <f>IF(ISNUMBER(VLOOKUP($A655,pivotdata!$A$2:$V$772,COLUMN(P$1)-1,FALSE)),VLOOKUP($A655,pivotdata!$A$2:$V$772,COLUMN(P$1)-1,FALSE),0)</f>
        <v>58</v>
      </c>
      <c r="Q655">
        <f>IF(ISNUMBER(VLOOKUP($A655,pivotdata!$A$2:$V$772,COLUMN(Q$1)-1,FALSE)),VLOOKUP($A655,pivotdata!$A$2:$V$772,COLUMN(Q$1)-1,FALSE),0)</f>
        <v>59566</v>
      </c>
      <c r="R655">
        <f>IF(ISNUMBER(VLOOKUP($A655,pivotdata!$A$2:$V$772,COLUMN(R$1)-1,FALSE)),VLOOKUP($A655,pivotdata!$A$2:$V$772,COLUMN(R$1)-1,FALSE),0)</f>
        <v>2493</v>
      </c>
      <c r="S655">
        <f>IF(ISNUMBER(VLOOKUP($A655,pivotdata!$A$2:$V$772,COLUMN(S$1)-1,FALSE)),VLOOKUP($A655,pivotdata!$A$2:$V$772,COLUMN(S$1)-1,FALSE),0)</f>
        <v>1071</v>
      </c>
      <c r="T655">
        <f>IF(ISNUMBER(VLOOKUP($A655,pivotdata!$A$2:$V$772,COLUMN(T$1)-1,FALSE)),VLOOKUP($A655,pivotdata!$A$2:$V$772,COLUMN(T$1)-1,FALSE),0)</f>
        <v>607</v>
      </c>
      <c r="U655">
        <f>IF(ISNUMBER(VLOOKUP($A655,pivotdata!$A$2:$V$772,COLUMN(U$1)-1,FALSE)),VLOOKUP($A655,pivotdata!$A$2:$V$772,COLUMN(U$1)-1,FALSE),0)</f>
        <v>1295</v>
      </c>
      <c r="V655">
        <f>IF(ISNUMBER(VLOOKUP($A655,pivotdata!$A$2:$V$772,COLUMN(V$1)-1,FALSE)),VLOOKUP($A655,pivotdata!$A$2:$V$772,COLUMN(V$1)-1,FALSE),0)</f>
        <v>138442</v>
      </c>
      <c r="W655">
        <f>IF(ISNUMBER(VLOOKUP($A655,pivotdata!$A$2:$V$772,COLUMN(W$1)-1,FALSE)),VLOOKUP($A655,pivotdata!$A$2:$V$772,COLUMN(W$1)-1,FALSE),0)</f>
        <v>111</v>
      </c>
    </row>
    <row r="656" spans="1:23" x14ac:dyDescent="0.25">
      <c r="A656" s="1">
        <v>7762</v>
      </c>
      <c r="B656" s="2" t="s">
        <v>148</v>
      </c>
      <c r="C656">
        <f>IF(ISNUMBER(VLOOKUP($A656,pivotdata!$A$2:$V$772,COLUMN(C$1)-1,FALSE)),VLOOKUP($A656,pivotdata!$A$2:$V$772,COLUMN(C$1)-1,FALSE),0)</f>
        <v>4851</v>
      </c>
      <c r="D656">
        <f>IF(ISNUMBER(VLOOKUP($A656,pivotdata!$A$2:$V$772,COLUMN(D$1)-1,FALSE)),VLOOKUP($A656,pivotdata!$A$2:$V$772,COLUMN(D$1)-1,FALSE),0)</f>
        <v>0</v>
      </c>
      <c r="E656">
        <f>IF(ISNUMBER(VLOOKUP($A656,pivotdata!$A$2:$V$772,COLUMN(E$1)-1,FALSE)),VLOOKUP($A656,pivotdata!$A$2:$V$772,COLUMN(E$1)-1,FALSE),0)</f>
        <v>88972</v>
      </c>
      <c r="F656">
        <f>IF(ISNUMBER(VLOOKUP($A656,pivotdata!$A$2:$V$772,COLUMN(F$1)-1,FALSE)),VLOOKUP($A656,pivotdata!$A$2:$V$772,COLUMN(F$1)-1,FALSE),0)</f>
        <v>0</v>
      </c>
      <c r="G656">
        <f>IF(ISNUMBER(VLOOKUP($A656,pivotdata!$A$2:$V$772,COLUMN(G$1)-1,FALSE)),VLOOKUP($A656,pivotdata!$A$2:$V$772,COLUMN(G$1)-1,FALSE),0)</f>
        <v>295957</v>
      </c>
      <c r="H656">
        <f>IF(ISNUMBER(VLOOKUP($A656,pivotdata!$A$2:$V$772,COLUMN(H$1)-1,FALSE)),VLOOKUP($A656,pivotdata!$A$2:$V$772,COLUMN(H$1)-1,FALSE),0)</f>
        <v>2701</v>
      </c>
      <c r="I656">
        <f>IF(ISNUMBER(VLOOKUP($A656,pivotdata!$A$2:$V$772,COLUMN(I$1)-1,FALSE)),VLOOKUP($A656,pivotdata!$A$2:$V$772,COLUMN(I$1)-1,FALSE),0)</f>
        <v>5247</v>
      </c>
      <c r="J656">
        <f>IF(ISNUMBER(VLOOKUP($A656,pivotdata!$A$2:$V$772,COLUMN(J$1)-1,FALSE)),VLOOKUP($A656,pivotdata!$A$2:$V$772,COLUMN(J$1)-1,FALSE),0)</f>
        <v>1669</v>
      </c>
      <c r="K656">
        <f>IF(ISNUMBER(VLOOKUP($A656,pivotdata!$A$2:$V$772,COLUMN(K$1)-1,FALSE)),VLOOKUP($A656,pivotdata!$A$2:$V$772,COLUMN(K$1)-1,FALSE),0)</f>
        <v>9229</v>
      </c>
      <c r="L656">
        <f>IF(ISNUMBER(VLOOKUP($A656,pivotdata!$A$2:$V$772,COLUMN(L$1)-1,FALSE)),VLOOKUP($A656,pivotdata!$A$2:$V$772,COLUMN(L$1)-1,FALSE),0)</f>
        <v>25219</v>
      </c>
      <c r="M656">
        <f>IF(ISNUMBER(VLOOKUP($A656,pivotdata!$A$2:$V$772,COLUMN(M$1)-1,FALSE)),VLOOKUP($A656,pivotdata!$A$2:$V$772,COLUMN(M$1)-1,FALSE),0)</f>
        <v>6861</v>
      </c>
      <c r="N656">
        <f>IF(ISNUMBER(VLOOKUP($A656,pivotdata!$A$2:$V$772,COLUMN(N$1)-1,FALSE)),VLOOKUP($A656,pivotdata!$A$2:$V$772,COLUMN(N$1)-1,FALSE),0)</f>
        <v>24718</v>
      </c>
      <c r="O656">
        <f>IF(ISNUMBER(VLOOKUP($A656,pivotdata!$A$2:$V$772,COLUMN(O$1)-1,FALSE)),VLOOKUP($A656,pivotdata!$A$2:$V$772,COLUMN(O$1)-1,FALSE),0)</f>
        <v>3427</v>
      </c>
      <c r="P656">
        <f>IF(ISNUMBER(VLOOKUP($A656,pivotdata!$A$2:$V$772,COLUMN(P$1)-1,FALSE)),VLOOKUP($A656,pivotdata!$A$2:$V$772,COLUMN(P$1)-1,FALSE),0)</f>
        <v>4564</v>
      </c>
      <c r="Q656">
        <f>IF(ISNUMBER(VLOOKUP($A656,pivotdata!$A$2:$V$772,COLUMN(Q$1)-1,FALSE)),VLOOKUP($A656,pivotdata!$A$2:$V$772,COLUMN(Q$1)-1,FALSE),0)</f>
        <v>5600</v>
      </c>
      <c r="R656">
        <f>IF(ISNUMBER(VLOOKUP($A656,pivotdata!$A$2:$V$772,COLUMN(R$1)-1,FALSE)),VLOOKUP($A656,pivotdata!$A$2:$V$772,COLUMN(R$1)-1,FALSE),0)</f>
        <v>9661</v>
      </c>
      <c r="S656">
        <f>IF(ISNUMBER(VLOOKUP($A656,pivotdata!$A$2:$V$772,COLUMN(S$1)-1,FALSE)),VLOOKUP($A656,pivotdata!$A$2:$V$772,COLUMN(S$1)-1,FALSE),0)</f>
        <v>18316</v>
      </c>
      <c r="T656">
        <f>IF(ISNUMBER(VLOOKUP($A656,pivotdata!$A$2:$V$772,COLUMN(T$1)-1,FALSE)),VLOOKUP($A656,pivotdata!$A$2:$V$772,COLUMN(T$1)-1,FALSE),0)</f>
        <v>7380</v>
      </c>
      <c r="U656">
        <f>IF(ISNUMBER(VLOOKUP($A656,pivotdata!$A$2:$V$772,COLUMN(U$1)-1,FALSE)),VLOOKUP($A656,pivotdata!$A$2:$V$772,COLUMN(U$1)-1,FALSE),0)</f>
        <v>7816</v>
      </c>
      <c r="V656">
        <f>IF(ISNUMBER(VLOOKUP($A656,pivotdata!$A$2:$V$772,COLUMN(V$1)-1,FALSE)),VLOOKUP($A656,pivotdata!$A$2:$V$772,COLUMN(V$1)-1,FALSE),0)</f>
        <v>21636</v>
      </c>
      <c r="W656">
        <f>IF(ISNUMBER(VLOOKUP($A656,pivotdata!$A$2:$V$772,COLUMN(W$1)-1,FALSE)),VLOOKUP($A656,pivotdata!$A$2:$V$772,COLUMN(W$1)-1,FALSE),0)</f>
        <v>8935</v>
      </c>
    </row>
    <row r="657" spans="1:23" x14ac:dyDescent="0.25">
      <c r="A657" s="1">
        <v>7763</v>
      </c>
      <c r="B657" s="2" t="s">
        <v>147</v>
      </c>
      <c r="C657">
        <f>IF(ISNUMBER(VLOOKUP($A657,pivotdata!$A$2:$V$772,COLUMN(C$1)-1,FALSE)),VLOOKUP($A657,pivotdata!$A$2:$V$772,COLUMN(C$1)-1,FALSE),0)</f>
        <v>3291129</v>
      </c>
      <c r="D657">
        <f>IF(ISNUMBER(VLOOKUP($A657,pivotdata!$A$2:$V$772,COLUMN(D$1)-1,FALSE)),VLOOKUP($A657,pivotdata!$A$2:$V$772,COLUMN(D$1)-1,FALSE),0)</f>
        <v>2404499</v>
      </c>
      <c r="E657">
        <f>IF(ISNUMBER(VLOOKUP($A657,pivotdata!$A$2:$V$772,COLUMN(E$1)-1,FALSE)),VLOOKUP($A657,pivotdata!$A$2:$V$772,COLUMN(E$1)-1,FALSE),0)</f>
        <v>1255417</v>
      </c>
      <c r="F657">
        <f>IF(ISNUMBER(VLOOKUP($A657,pivotdata!$A$2:$V$772,COLUMN(F$1)-1,FALSE)),VLOOKUP($A657,pivotdata!$A$2:$V$772,COLUMN(F$1)-1,FALSE),0)</f>
        <v>545671</v>
      </c>
      <c r="G657">
        <f>IF(ISNUMBER(VLOOKUP($A657,pivotdata!$A$2:$V$772,COLUMN(G$1)-1,FALSE)),VLOOKUP($A657,pivotdata!$A$2:$V$772,COLUMN(G$1)-1,FALSE),0)</f>
        <v>215252</v>
      </c>
      <c r="H657">
        <f>IF(ISNUMBER(VLOOKUP($A657,pivotdata!$A$2:$V$772,COLUMN(H$1)-1,FALSE)),VLOOKUP($A657,pivotdata!$A$2:$V$772,COLUMN(H$1)-1,FALSE),0)</f>
        <v>56001</v>
      </c>
      <c r="I657">
        <f>IF(ISNUMBER(VLOOKUP($A657,pivotdata!$A$2:$V$772,COLUMN(I$1)-1,FALSE)),VLOOKUP($A657,pivotdata!$A$2:$V$772,COLUMN(I$1)-1,FALSE),0)</f>
        <v>56375</v>
      </c>
      <c r="J657">
        <f>IF(ISNUMBER(VLOOKUP($A657,pivotdata!$A$2:$V$772,COLUMN(J$1)-1,FALSE)),VLOOKUP($A657,pivotdata!$A$2:$V$772,COLUMN(J$1)-1,FALSE),0)</f>
        <v>170848</v>
      </c>
      <c r="K657">
        <f>IF(ISNUMBER(VLOOKUP($A657,pivotdata!$A$2:$V$772,COLUMN(K$1)-1,FALSE)),VLOOKUP($A657,pivotdata!$A$2:$V$772,COLUMN(K$1)-1,FALSE),0)</f>
        <v>105405</v>
      </c>
      <c r="L657">
        <f>IF(ISNUMBER(VLOOKUP($A657,pivotdata!$A$2:$V$772,COLUMN(L$1)-1,FALSE)),VLOOKUP($A657,pivotdata!$A$2:$V$772,COLUMN(L$1)-1,FALSE),0)</f>
        <v>91918</v>
      </c>
      <c r="M657">
        <f>IF(ISNUMBER(VLOOKUP($A657,pivotdata!$A$2:$V$772,COLUMN(M$1)-1,FALSE)),VLOOKUP($A657,pivotdata!$A$2:$V$772,COLUMN(M$1)-1,FALSE),0)</f>
        <v>52035</v>
      </c>
      <c r="N657">
        <f>IF(ISNUMBER(VLOOKUP($A657,pivotdata!$A$2:$V$772,COLUMN(N$1)-1,FALSE)),VLOOKUP($A657,pivotdata!$A$2:$V$772,COLUMN(N$1)-1,FALSE),0)</f>
        <v>66683</v>
      </c>
      <c r="O657">
        <f>IF(ISNUMBER(VLOOKUP($A657,pivotdata!$A$2:$V$772,COLUMN(O$1)-1,FALSE)),VLOOKUP($A657,pivotdata!$A$2:$V$772,COLUMN(O$1)-1,FALSE),0)</f>
        <v>59692</v>
      </c>
      <c r="P657">
        <f>IF(ISNUMBER(VLOOKUP($A657,pivotdata!$A$2:$V$772,COLUMN(P$1)-1,FALSE)),VLOOKUP($A657,pivotdata!$A$2:$V$772,COLUMN(P$1)-1,FALSE),0)</f>
        <v>50451</v>
      </c>
      <c r="Q657">
        <f>IF(ISNUMBER(VLOOKUP($A657,pivotdata!$A$2:$V$772,COLUMN(Q$1)-1,FALSE)),VLOOKUP($A657,pivotdata!$A$2:$V$772,COLUMN(Q$1)-1,FALSE),0)</f>
        <v>93750</v>
      </c>
      <c r="R657">
        <f>IF(ISNUMBER(VLOOKUP($A657,pivotdata!$A$2:$V$772,COLUMN(R$1)-1,FALSE)),VLOOKUP($A657,pivotdata!$A$2:$V$772,COLUMN(R$1)-1,FALSE),0)</f>
        <v>239275</v>
      </c>
      <c r="S657">
        <f>IF(ISNUMBER(VLOOKUP($A657,pivotdata!$A$2:$V$772,COLUMN(S$1)-1,FALSE)),VLOOKUP($A657,pivotdata!$A$2:$V$772,COLUMN(S$1)-1,FALSE),0)</f>
        <v>324062</v>
      </c>
      <c r="T657">
        <f>IF(ISNUMBER(VLOOKUP($A657,pivotdata!$A$2:$V$772,COLUMN(T$1)-1,FALSE)),VLOOKUP($A657,pivotdata!$A$2:$V$772,COLUMN(T$1)-1,FALSE),0)</f>
        <v>3615188</v>
      </c>
      <c r="U657">
        <f>IF(ISNUMBER(VLOOKUP($A657,pivotdata!$A$2:$V$772,COLUMN(U$1)-1,FALSE)),VLOOKUP($A657,pivotdata!$A$2:$V$772,COLUMN(U$1)-1,FALSE),0)</f>
        <v>11945969</v>
      </c>
      <c r="V657">
        <f>IF(ISNUMBER(VLOOKUP($A657,pivotdata!$A$2:$V$772,COLUMN(V$1)-1,FALSE)),VLOOKUP($A657,pivotdata!$A$2:$V$772,COLUMN(V$1)-1,FALSE),0)</f>
        <v>6897800</v>
      </c>
      <c r="W657">
        <f>IF(ISNUMBER(VLOOKUP($A657,pivotdata!$A$2:$V$772,COLUMN(W$1)-1,FALSE)),VLOOKUP($A657,pivotdata!$A$2:$V$772,COLUMN(W$1)-1,FALSE),0)</f>
        <v>22118303</v>
      </c>
    </row>
    <row r="658" spans="1:23" x14ac:dyDescent="0.25">
      <c r="A658" s="1">
        <v>7764</v>
      </c>
      <c r="B658" s="2" t="s">
        <v>146</v>
      </c>
      <c r="C658">
        <f>IF(ISNUMBER(VLOOKUP($A658,pivotdata!$A$2:$V$772,COLUMN(C$1)-1,FALSE)),VLOOKUP($A658,pivotdata!$A$2:$V$772,COLUMN(C$1)-1,FALSE),0)</f>
        <v>1324424</v>
      </c>
      <c r="D658">
        <f>IF(ISNUMBER(VLOOKUP($A658,pivotdata!$A$2:$V$772,COLUMN(D$1)-1,FALSE)),VLOOKUP($A658,pivotdata!$A$2:$V$772,COLUMN(D$1)-1,FALSE),0)</f>
        <v>2777060</v>
      </c>
      <c r="E658">
        <f>IF(ISNUMBER(VLOOKUP($A658,pivotdata!$A$2:$V$772,COLUMN(E$1)-1,FALSE)),VLOOKUP($A658,pivotdata!$A$2:$V$772,COLUMN(E$1)-1,FALSE),0)</f>
        <v>4669559</v>
      </c>
      <c r="F658">
        <f>IF(ISNUMBER(VLOOKUP($A658,pivotdata!$A$2:$V$772,COLUMN(F$1)-1,FALSE)),VLOOKUP($A658,pivotdata!$A$2:$V$772,COLUMN(F$1)-1,FALSE),0)</f>
        <v>4644870</v>
      </c>
      <c r="G658">
        <f>IF(ISNUMBER(VLOOKUP($A658,pivotdata!$A$2:$V$772,COLUMN(G$1)-1,FALSE)),VLOOKUP($A658,pivotdata!$A$2:$V$772,COLUMN(G$1)-1,FALSE),0)</f>
        <v>2370871</v>
      </c>
      <c r="H658">
        <f>IF(ISNUMBER(VLOOKUP($A658,pivotdata!$A$2:$V$772,COLUMN(H$1)-1,FALSE)),VLOOKUP($A658,pivotdata!$A$2:$V$772,COLUMN(H$1)-1,FALSE),0)</f>
        <v>1623927</v>
      </c>
      <c r="I658">
        <f>IF(ISNUMBER(VLOOKUP($A658,pivotdata!$A$2:$V$772,COLUMN(I$1)-1,FALSE)),VLOOKUP($A658,pivotdata!$A$2:$V$772,COLUMN(I$1)-1,FALSE),0)</f>
        <v>692700</v>
      </c>
      <c r="J658">
        <f>IF(ISNUMBER(VLOOKUP($A658,pivotdata!$A$2:$V$772,COLUMN(J$1)-1,FALSE)),VLOOKUP($A658,pivotdata!$A$2:$V$772,COLUMN(J$1)-1,FALSE),0)</f>
        <v>248303</v>
      </c>
      <c r="K658">
        <f>IF(ISNUMBER(VLOOKUP($A658,pivotdata!$A$2:$V$772,COLUMN(K$1)-1,FALSE)),VLOOKUP($A658,pivotdata!$A$2:$V$772,COLUMN(K$1)-1,FALSE),0)</f>
        <v>6894758</v>
      </c>
      <c r="L658">
        <f>IF(ISNUMBER(VLOOKUP($A658,pivotdata!$A$2:$V$772,COLUMN(L$1)-1,FALSE)),VLOOKUP($A658,pivotdata!$A$2:$V$772,COLUMN(L$1)-1,FALSE),0)</f>
        <v>3977131</v>
      </c>
      <c r="M658">
        <f>IF(ISNUMBER(VLOOKUP($A658,pivotdata!$A$2:$V$772,COLUMN(M$1)-1,FALSE)),VLOOKUP($A658,pivotdata!$A$2:$V$772,COLUMN(M$1)-1,FALSE),0)</f>
        <v>3045008</v>
      </c>
      <c r="N658">
        <f>IF(ISNUMBER(VLOOKUP($A658,pivotdata!$A$2:$V$772,COLUMN(N$1)-1,FALSE)),VLOOKUP($A658,pivotdata!$A$2:$V$772,COLUMN(N$1)-1,FALSE),0)</f>
        <v>4180083</v>
      </c>
      <c r="O658">
        <f>IF(ISNUMBER(VLOOKUP($A658,pivotdata!$A$2:$V$772,COLUMN(O$1)-1,FALSE)),VLOOKUP($A658,pivotdata!$A$2:$V$772,COLUMN(O$1)-1,FALSE),0)</f>
        <v>5584686</v>
      </c>
      <c r="P658">
        <f>IF(ISNUMBER(VLOOKUP($A658,pivotdata!$A$2:$V$772,COLUMN(P$1)-1,FALSE)),VLOOKUP($A658,pivotdata!$A$2:$V$772,COLUMN(P$1)-1,FALSE),0)</f>
        <v>20271987</v>
      </c>
      <c r="Q658">
        <f>IF(ISNUMBER(VLOOKUP($A658,pivotdata!$A$2:$V$772,COLUMN(Q$1)-1,FALSE)),VLOOKUP($A658,pivotdata!$A$2:$V$772,COLUMN(Q$1)-1,FALSE),0)</f>
        <v>17755941</v>
      </c>
      <c r="R658">
        <f>IF(ISNUMBER(VLOOKUP($A658,pivotdata!$A$2:$V$772,COLUMN(R$1)-1,FALSE)),VLOOKUP($A658,pivotdata!$A$2:$V$772,COLUMN(R$1)-1,FALSE),0)</f>
        <v>23528389</v>
      </c>
      <c r="S658">
        <f>IF(ISNUMBER(VLOOKUP($A658,pivotdata!$A$2:$V$772,COLUMN(S$1)-1,FALSE)),VLOOKUP($A658,pivotdata!$A$2:$V$772,COLUMN(S$1)-1,FALSE),0)</f>
        <v>26737617</v>
      </c>
      <c r="T658">
        <f>IF(ISNUMBER(VLOOKUP($A658,pivotdata!$A$2:$V$772,COLUMN(T$1)-1,FALSE)),VLOOKUP($A658,pivotdata!$A$2:$V$772,COLUMN(T$1)-1,FALSE),0)</f>
        <v>25549249</v>
      </c>
      <c r="U658">
        <f>IF(ISNUMBER(VLOOKUP($A658,pivotdata!$A$2:$V$772,COLUMN(U$1)-1,FALSE)),VLOOKUP($A658,pivotdata!$A$2:$V$772,COLUMN(U$1)-1,FALSE),0)</f>
        <v>5003618</v>
      </c>
      <c r="V658">
        <f>IF(ISNUMBER(VLOOKUP($A658,pivotdata!$A$2:$V$772,COLUMN(V$1)-1,FALSE)),VLOOKUP($A658,pivotdata!$A$2:$V$772,COLUMN(V$1)-1,FALSE),0)</f>
        <v>5663356</v>
      </c>
      <c r="W658">
        <f>IF(ISNUMBER(VLOOKUP($A658,pivotdata!$A$2:$V$772,COLUMN(W$1)-1,FALSE)),VLOOKUP($A658,pivotdata!$A$2:$V$772,COLUMN(W$1)-1,FALSE),0)</f>
        <v>11274248</v>
      </c>
    </row>
    <row r="659" spans="1:23" x14ac:dyDescent="0.25">
      <c r="A659" s="1">
        <v>7768</v>
      </c>
      <c r="B659" s="2" t="s">
        <v>145</v>
      </c>
      <c r="C659">
        <f>IF(ISNUMBER(VLOOKUP($A659,pivotdata!$A$2:$V$772,COLUMN(C$1)-1,FALSE)),VLOOKUP($A659,pivotdata!$A$2:$V$772,COLUMN(C$1)-1,FALSE),0)</f>
        <v>0</v>
      </c>
      <c r="D659">
        <f>IF(ISNUMBER(VLOOKUP($A659,pivotdata!$A$2:$V$772,COLUMN(D$1)-1,FALSE)),VLOOKUP($A659,pivotdata!$A$2:$V$772,COLUMN(D$1)-1,FALSE),0)</f>
        <v>2520</v>
      </c>
      <c r="E659">
        <f>IF(ISNUMBER(VLOOKUP($A659,pivotdata!$A$2:$V$772,COLUMN(E$1)-1,FALSE)),VLOOKUP($A659,pivotdata!$A$2:$V$772,COLUMN(E$1)-1,FALSE),0)</f>
        <v>0</v>
      </c>
      <c r="F659">
        <f>IF(ISNUMBER(VLOOKUP($A659,pivotdata!$A$2:$V$772,COLUMN(F$1)-1,FALSE)),VLOOKUP($A659,pivotdata!$A$2:$V$772,COLUMN(F$1)-1,FALSE),0)</f>
        <v>1043</v>
      </c>
      <c r="G659">
        <f>IF(ISNUMBER(VLOOKUP($A659,pivotdata!$A$2:$V$772,COLUMN(G$1)-1,FALSE)),VLOOKUP($A659,pivotdata!$A$2:$V$772,COLUMN(G$1)-1,FALSE),0)</f>
        <v>10875</v>
      </c>
      <c r="H659">
        <f>IF(ISNUMBER(VLOOKUP($A659,pivotdata!$A$2:$V$772,COLUMN(H$1)-1,FALSE)),VLOOKUP($A659,pivotdata!$A$2:$V$772,COLUMN(H$1)-1,FALSE),0)</f>
        <v>14704</v>
      </c>
      <c r="I659">
        <f>IF(ISNUMBER(VLOOKUP($A659,pivotdata!$A$2:$V$772,COLUMN(I$1)-1,FALSE)),VLOOKUP($A659,pivotdata!$A$2:$V$772,COLUMN(I$1)-1,FALSE),0)</f>
        <v>2607</v>
      </c>
      <c r="J659">
        <f>IF(ISNUMBER(VLOOKUP($A659,pivotdata!$A$2:$V$772,COLUMN(J$1)-1,FALSE)),VLOOKUP($A659,pivotdata!$A$2:$V$772,COLUMN(J$1)-1,FALSE),0)</f>
        <v>24698</v>
      </c>
      <c r="K659">
        <f>IF(ISNUMBER(VLOOKUP($A659,pivotdata!$A$2:$V$772,COLUMN(K$1)-1,FALSE)),VLOOKUP($A659,pivotdata!$A$2:$V$772,COLUMN(K$1)-1,FALSE),0)</f>
        <v>55979</v>
      </c>
      <c r="L659">
        <f>IF(ISNUMBER(VLOOKUP($A659,pivotdata!$A$2:$V$772,COLUMN(L$1)-1,FALSE)),VLOOKUP($A659,pivotdata!$A$2:$V$772,COLUMN(L$1)-1,FALSE),0)</f>
        <v>60956</v>
      </c>
      <c r="M659">
        <f>IF(ISNUMBER(VLOOKUP($A659,pivotdata!$A$2:$V$772,COLUMN(M$1)-1,FALSE)),VLOOKUP($A659,pivotdata!$A$2:$V$772,COLUMN(M$1)-1,FALSE),0)</f>
        <v>137039</v>
      </c>
      <c r="N659">
        <f>IF(ISNUMBER(VLOOKUP($A659,pivotdata!$A$2:$V$772,COLUMN(N$1)-1,FALSE)),VLOOKUP($A659,pivotdata!$A$2:$V$772,COLUMN(N$1)-1,FALSE),0)</f>
        <v>2483929</v>
      </c>
      <c r="O659">
        <f>IF(ISNUMBER(VLOOKUP($A659,pivotdata!$A$2:$V$772,COLUMN(O$1)-1,FALSE)),VLOOKUP($A659,pivotdata!$A$2:$V$772,COLUMN(O$1)-1,FALSE),0)</f>
        <v>2688869</v>
      </c>
      <c r="P659">
        <f>IF(ISNUMBER(VLOOKUP($A659,pivotdata!$A$2:$V$772,COLUMN(P$1)-1,FALSE)),VLOOKUP($A659,pivotdata!$A$2:$V$772,COLUMN(P$1)-1,FALSE),0)</f>
        <v>108863</v>
      </c>
      <c r="Q659">
        <f>IF(ISNUMBER(VLOOKUP($A659,pivotdata!$A$2:$V$772,COLUMN(Q$1)-1,FALSE)),VLOOKUP($A659,pivotdata!$A$2:$V$772,COLUMN(Q$1)-1,FALSE),0)</f>
        <v>33183</v>
      </c>
      <c r="R659">
        <f>IF(ISNUMBER(VLOOKUP($A659,pivotdata!$A$2:$V$772,COLUMN(R$1)-1,FALSE)),VLOOKUP($A659,pivotdata!$A$2:$V$772,COLUMN(R$1)-1,FALSE),0)</f>
        <v>26148</v>
      </c>
      <c r="S659">
        <f>IF(ISNUMBER(VLOOKUP($A659,pivotdata!$A$2:$V$772,COLUMN(S$1)-1,FALSE)),VLOOKUP($A659,pivotdata!$A$2:$V$772,COLUMN(S$1)-1,FALSE),0)</f>
        <v>650419</v>
      </c>
      <c r="T659">
        <f>IF(ISNUMBER(VLOOKUP($A659,pivotdata!$A$2:$V$772,COLUMN(T$1)-1,FALSE)),VLOOKUP($A659,pivotdata!$A$2:$V$772,COLUMN(T$1)-1,FALSE),0)</f>
        <v>959877</v>
      </c>
      <c r="U659">
        <f>IF(ISNUMBER(VLOOKUP($A659,pivotdata!$A$2:$V$772,COLUMN(U$1)-1,FALSE)),VLOOKUP($A659,pivotdata!$A$2:$V$772,COLUMN(U$1)-1,FALSE),0)</f>
        <v>811552</v>
      </c>
      <c r="V659">
        <f>IF(ISNUMBER(VLOOKUP($A659,pivotdata!$A$2:$V$772,COLUMN(V$1)-1,FALSE)),VLOOKUP($A659,pivotdata!$A$2:$V$772,COLUMN(V$1)-1,FALSE),0)</f>
        <v>296453</v>
      </c>
      <c r="W659">
        <f>IF(ISNUMBER(VLOOKUP($A659,pivotdata!$A$2:$V$772,COLUMN(W$1)-1,FALSE)),VLOOKUP($A659,pivotdata!$A$2:$V$772,COLUMN(W$1)-1,FALSE),0)</f>
        <v>2680380</v>
      </c>
    </row>
    <row r="660" spans="1:23" x14ac:dyDescent="0.25">
      <c r="A660" s="1">
        <v>7781</v>
      </c>
      <c r="B660" s="2" t="s">
        <v>144</v>
      </c>
      <c r="C660">
        <f>IF(ISNUMBER(VLOOKUP($A660,pivotdata!$A$2:$V$772,COLUMN(C$1)-1,FALSE)),VLOOKUP($A660,pivotdata!$A$2:$V$772,COLUMN(C$1)-1,FALSE),0)</f>
        <v>5484559</v>
      </c>
      <c r="D660">
        <f>IF(ISNUMBER(VLOOKUP($A660,pivotdata!$A$2:$V$772,COLUMN(D$1)-1,FALSE)),VLOOKUP($A660,pivotdata!$A$2:$V$772,COLUMN(D$1)-1,FALSE),0)</f>
        <v>5457631</v>
      </c>
      <c r="E660">
        <f>IF(ISNUMBER(VLOOKUP($A660,pivotdata!$A$2:$V$772,COLUMN(E$1)-1,FALSE)),VLOOKUP($A660,pivotdata!$A$2:$V$772,COLUMN(E$1)-1,FALSE),0)</f>
        <v>7054854</v>
      </c>
      <c r="F660">
        <f>IF(ISNUMBER(VLOOKUP($A660,pivotdata!$A$2:$V$772,COLUMN(F$1)-1,FALSE)),VLOOKUP($A660,pivotdata!$A$2:$V$772,COLUMN(F$1)-1,FALSE),0)</f>
        <v>9216121</v>
      </c>
      <c r="G660">
        <f>IF(ISNUMBER(VLOOKUP($A660,pivotdata!$A$2:$V$772,COLUMN(G$1)-1,FALSE)),VLOOKUP($A660,pivotdata!$A$2:$V$772,COLUMN(G$1)-1,FALSE),0)</f>
        <v>8438695</v>
      </c>
      <c r="H660">
        <f>IF(ISNUMBER(VLOOKUP($A660,pivotdata!$A$2:$V$772,COLUMN(H$1)-1,FALSE)),VLOOKUP($A660,pivotdata!$A$2:$V$772,COLUMN(H$1)-1,FALSE),0)</f>
        <v>5578817</v>
      </c>
      <c r="I660">
        <f>IF(ISNUMBER(VLOOKUP($A660,pivotdata!$A$2:$V$772,COLUMN(I$1)-1,FALSE)),VLOOKUP($A660,pivotdata!$A$2:$V$772,COLUMN(I$1)-1,FALSE),0)</f>
        <v>8803658</v>
      </c>
      <c r="J660">
        <f>IF(ISNUMBER(VLOOKUP($A660,pivotdata!$A$2:$V$772,COLUMN(J$1)-1,FALSE)),VLOOKUP($A660,pivotdata!$A$2:$V$772,COLUMN(J$1)-1,FALSE),0)</f>
        <v>11205091</v>
      </c>
      <c r="K660">
        <f>IF(ISNUMBER(VLOOKUP($A660,pivotdata!$A$2:$V$772,COLUMN(K$1)-1,FALSE)),VLOOKUP($A660,pivotdata!$A$2:$V$772,COLUMN(K$1)-1,FALSE),0)</f>
        <v>13487781</v>
      </c>
      <c r="L660">
        <f>IF(ISNUMBER(VLOOKUP($A660,pivotdata!$A$2:$V$772,COLUMN(L$1)-1,FALSE)),VLOOKUP($A660,pivotdata!$A$2:$V$772,COLUMN(L$1)-1,FALSE),0)</f>
        <v>6416313</v>
      </c>
      <c r="M660">
        <f>IF(ISNUMBER(VLOOKUP($A660,pivotdata!$A$2:$V$772,COLUMN(M$1)-1,FALSE)),VLOOKUP($A660,pivotdata!$A$2:$V$772,COLUMN(M$1)-1,FALSE),0)</f>
        <v>6832278</v>
      </c>
      <c r="N660">
        <f>IF(ISNUMBER(VLOOKUP($A660,pivotdata!$A$2:$V$772,COLUMN(N$1)-1,FALSE)),VLOOKUP($A660,pivotdata!$A$2:$V$772,COLUMN(N$1)-1,FALSE),0)</f>
        <v>5563559</v>
      </c>
      <c r="O660">
        <f>IF(ISNUMBER(VLOOKUP($A660,pivotdata!$A$2:$V$772,COLUMN(O$1)-1,FALSE)),VLOOKUP($A660,pivotdata!$A$2:$V$772,COLUMN(O$1)-1,FALSE),0)</f>
        <v>5240586</v>
      </c>
      <c r="P660">
        <f>IF(ISNUMBER(VLOOKUP($A660,pivotdata!$A$2:$V$772,COLUMN(P$1)-1,FALSE)),VLOOKUP($A660,pivotdata!$A$2:$V$772,COLUMN(P$1)-1,FALSE),0)</f>
        <v>6508348</v>
      </c>
      <c r="Q660">
        <f>IF(ISNUMBER(VLOOKUP($A660,pivotdata!$A$2:$V$772,COLUMN(Q$1)-1,FALSE)),VLOOKUP($A660,pivotdata!$A$2:$V$772,COLUMN(Q$1)-1,FALSE),0)</f>
        <v>6672812</v>
      </c>
      <c r="R660">
        <f>IF(ISNUMBER(VLOOKUP($A660,pivotdata!$A$2:$V$772,COLUMN(R$1)-1,FALSE)),VLOOKUP($A660,pivotdata!$A$2:$V$772,COLUMN(R$1)-1,FALSE),0)</f>
        <v>6881463</v>
      </c>
      <c r="S660">
        <f>IF(ISNUMBER(VLOOKUP($A660,pivotdata!$A$2:$V$772,COLUMN(S$1)-1,FALSE)),VLOOKUP($A660,pivotdata!$A$2:$V$772,COLUMN(S$1)-1,FALSE),0)</f>
        <v>8314741</v>
      </c>
      <c r="T660">
        <f>IF(ISNUMBER(VLOOKUP($A660,pivotdata!$A$2:$V$772,COLUMN(T$1)-1,FALSE)),VLOOKUP($A660,pivotdata!$A$2:$V$772,COLUMN(T$1)-1,FALSE),0)</f>
        <v>9617360</v>
      </c>
      <c r="U660">
        <f>IF(ISNUMBER(VLOOKUP($A660,pivotdata!$A$2:$V$772,COLUMN(U$1)-1,FALSE)),VLOOKUP($A660,pivotdata!$A$2:$V$772,COLUMN(U$1)-1,FALSE),0)</f>
        <v>7832912</v>
      </c>
      <c r="V660">
        <f>IF(ISNUMBER(VLOOKUP($A660,pivotdata!$A$2:$V$772,COLUMN(V$1)-1,FALSE)),VLOOKUP($A660,pivotdata!$A$2:$V$772,COLUMN(V$1)-1,FALSE),0)</f>
        <v>11568071</v>
      </c>
      <c r="W660">
        <f>IF(ISNUMBER(VLOOKUP($A660,pivotdata!$A$2:$V$772,COLUMN(W$1)-1,FALSE)),VLOOKUP($A660,pivotdata!$A$2:$V$772,COLUMN(W$1)-1,FALSE),0)</f>
        <v>13652309</v>
      </c>
    </row>
    <row r="661" spans="1:23" x14ac:dyDescent="0.25">
      <c r="A661" s="1">
        <v>7782</v>
      </c>
      <c r="B661" s="2" t="s">
        <v>143</v>
      </c>
      <c r="C661">
        <f>IF(ISNUMBER(VLOOKUP($A661,pivotdata!$A$2:$V$772,COLUMN(C$1)-1,FALSE)),VLOOKUP($A661,pivotdata!$A$2:$V$772,COLUMN(C$1)-1,FALSE),0)</f>
        <v>301960</v>
      </c>
      <c r="D661">
        <f>IF(ISNUMBER(VLOOKUP($A661,pivotdata!$A$2:$V$772,COLUMN(D$1)-1,FALSE)),VLOOKUP($A661,pivotdata!$A$2:$V$772,COLUMN(D$1)-1,FALSE),0)</f>
        <v>155943</v>
      </c>
      <c r="E661">
        <f>IF(ISNUMBER(VLOOKUP($A661,pivotdata!$A$2:$V$772,COLUMN(E$1)-1,FALSE)),VLOOKUP($A661,pivotdata!$A$2:$V$772,COLUMN(E$1)-1,FALSE),0)</f>
        <v>101228</v>
      </c>
      <c r="F661">
        <f>IF(ISNUMBER(VLOOKUP($A661,pivotdata!$A$2:$V$772,COLUMN(F$1)-1,FALSE)),VLOOKUP($A661,pivotdata!$A$2:$V$772,COLUMN(F$1)-1,FALSE),0)</f>
        <v>116051</v>
      </c>
      <c r="G661">
        <f>IF(ISNUMBER(VLOOKUP($A661,pivotdata!$A$2:$V$772,COLUMN(G$1)-1,FALSE)),VLOOKUP($A661,pivotdata!$A$2:$V$772,COLUMN(G$1)-1,FALSE),0)</f>
        <v>325774</v>
      </c>
      <c r="H661">
        <f>IF(ISNUMBER(VLOOKUP($A661,pivotdata!$A$2:$V$772,COLUMN(H$1)-1,FALSE)),VLOOKUP($A661,pivotdata!$A$2:$V$772,COLUMN(H$1)-1,FALSE),0)</f>
        <v>127995</v>
      </c>
      <c r="I661">
        <f>IF(ISNUMBER(VLOOKUP($A661,pivotdata!$A$2:$V$772,COLUMN(I$1)-1,FALSE)),VLOOKUP($A661,pivotdata!$A$2:$V$772,COLUMN(I$1)-1,FALSE),0)</f>
        <v>116212</v>
      </c>
      <c r="J661">
        <f>IF(ISNUMBER(VLOOKUP($A661,pivotdata!$A$2:$V$772,COLUMN(J$1)-1,FALSE)),VLOOKUP($A661,pivotdata!$A$2:$V$772,COLUMN(J$1)-1,FALSE),0)</f>
        <v>1049750</v>
      </c>
      <c r="K661">
        <f>IF(ISNUMBER(VLOOKUP($A661,pivotdata!$A$2:$V$772,COLUMN(K$1)-1,FALSE)),VLOOKUP($A661,pivotdata!$A$2:$V$772,COLUMN(K$1)-1,FALSE),0)</f>
        <v>577486</v>
      </c>
      <c r="L661">
        <f>IF(ISNUMBER(VLOOKUP($A661,pivotdata!$A$2:$V$772,COLUMN(L$1)-1,FALSE)),VLOOKUP($A661,pivotdata!$A$2:$V$772,COLUMN(L$1)-1,FALSE),0)</f>
        <v>347750</v>
      </c>
      <c r="M661">
        <f>IF(ISNUMBER(VLOOKUP($A661,pivotdata!$A$2:$V$772,COLUMN(M$1)-1,FALSE)),VLOOKUP($A661,pivotdata!$A$2:$V$772,COLUMN(M$1)-1,FALSE),0)</f>
        <v>968329</v>
      </c>
      <c r="N661">
        <f>IF(ISNUMBER(VLOOKUP($A661,pivotdata!$A$2:$V$772,COLUMN(N$1)-1,FALSE)),VLOOKUP($A661,pivotdata!$A$2:$V$772,COLUMN(N$1)-1,FALSE),0)</f>
        <v>1228701</v>
      </c>
      <c r="O661">
        <f>IF(ISNUMBER(VLOOKUP($A661,pivotdata!$A$2:$V$772,COLUMN(O$1)-1,FALSE)),VLOOKUP($A661,pivotdata!$A$2:$V$772,COLUMN(O$1)-1,FALSE),0)</f>
        <v>1245598</v>
      </c>
      <c r="P661">
        <f>IF(ISNUMBER(VLOOKUP($A661,pivotdata!$A$2:$V$772,COLUMN(P$1)-1,FALSE)),VLOOKUP($A661,pivotdata!$A$2:$V$772,COLUMN(P$1)-1,FALSE),0)</f>
        <v>699623</v>
      </c>
      <c r="Q661">
        <f>IF(ISNUMBER(VLOOKUP($A661,pivotdata!$A$2:$V$772,COLUMN(Q$1)-1,FALSE)),VLOOKUP($A661,pivotdata!$A$2:$V$772,COLUMN(Q$1)-1,FALSE),0)</f>
        <v>514445</v>
      </c>
      <c r="R661">
        <f>IF(ISNUMBER(VLOOKUP($A661,pivotdata!$A$2:$V$772,COLUMN(R$1)-1,FALSE)),VLOOKUP($A661,pivotdata!$A$2:$V$772,COLUMN(R$1)-1,FALSE),0)</f>
        <v>481341</v>
      </c>
      <c r="S661">
        <f>IF(ISNUMBER(VLOOKUP($A661,pivotdata!$A$2:$V$772,COLUMN(S$1)-1,FALSE)),VLOOKUP($A661,pivotdata!$A$2:$V$772,COLUMN(S$1)-1,FALSE),0)</f>
        <v>961696</v>
      </c>
      <c r="T661">
        <f>IF(ISNUMBER(VLOOKUP($A661,pivotdata!$A$2:$V$772,COLUMN(T$1)-1,FALSE)),VLOOKUP($A661,pivotdata!$A$2:$V$772,COLUMN(T$1)-1,FALSE),0)</f>
        <v>2184889</v>
      </c>
      <c r="U661">
        <f>IF(ISNUMBER(VLOOKUP($A661,pivotdata!$A$2:$V$772,COLUMN(U$1)-1,FALSE)),VLOOKUP($A661,pivotdata!$A$2:$V$772,COLUMN(U$1)-1,FALSE),0)</f>
        <v>2045651</v>
      </c>
      <c r="V661">
        <f>IF(ISNUMBER(VLOOKUP($A661,pivotdata!$A$2:$V$772,COLUMN(V$1)-1,FALSE)),VLOOKUP($A661,pivotdata!$A$2:$V$772,COLUMN(V$1)-1,FALSE),0)</f>
        <v>4329403</v>
      </c>
      <c r="W661">
        <f>IF(ISNUMBER(VLOOKUP($A661,pivotdata!$A$2:$V$772,COLUMN(W$1)-1,FALSE)),VLOOKUP($A661,pivotdata!$A$2:$V$772,COLUMN(W$1)-1,FALSE),0)</f>
        <v>3365173</v>
      </c>
    </row>
    <row r="662" spans="1:23" x14ac:dyDescent="0.25">
      <c r="A662" s="1">
        <v>7783</v>
      </c>
      <c r="B662" s="2" t="s">
        <v>142</v>
      </c>
      <c r="C662">
        <f>IF(ISNUMBER(VLOOKUP($A662,pivotdata!$A$2:$V$772,COLUMN(C$1)-1,FALSE)),VLOOKUP($A662,pivotdata!$A$2:$V$772,COLUMN(C$1)-1,FALSE),0)</f>
        <v>1687993</v>
      </c>
      <c r="D662">
        <f>IF(ISNUMBER(VLOOKUP($A662,pivotdata!$A$2:$V$772,COLUMN(D$1)-1,FALSE)),VLOOKUP($A662,pivotdata!$A$2:$V$772,COLUMN(D$1)-1,FALSE),0)</f>
        <v>1777687</v>
      </c>
      <c r="E662">
        <f>IF(ISNUMBER(VLOOKUP($A662,pivotdata!$A$2:$V$772,COLUMN(E$1)-1,FALSE)),VLOOKUP($A662,pivotdata!$A$2:$V$772,COLUMN(E$1)-1,FALSE),0)</f>
        <v>2715567</v>
      </c>
      <c r="F662">
        <f>IF(ISNUMBER(VLOOKUP($A662,pivotdata!$A$2:$V$772,COLUMN(F$1)-1,FALSE)),VLOOKUP($A662,pivotdata!$A$2:$V$772,COLUMN(F$1)-1,FALSE),0)</f>
        <v>4052305</v>
      </c>
      <c r="G662">
        <f>IF(ISNUMBER(VLOOKUP($A662,pivotdata!$A$2:$V$772,COLUMN(G$1)-1,FALSE)),VLOOKUP($A662,pivotdata!$A$2:$V$772,COLUMN(G$1)-1,FALSE),0)</f>
        <v>6078138</v>
      </c>
      <c r="H662">
        <f>IF(ISNUMBER(VLOOKUP($A662,pivotdata!$A$2:$V$772,COLUMN(H$1)-1,FALSE)),VLOOKUP($A662,pivotdata!$A$2:$V$772,COLUMN(H$1)-1,FALSE),0)</f>
        <v>2008122</v>
      </c>
      <c r="I662">
        <f>IF(ISNUMBER(VLOOKUP($A662,pivotdata!$A$2:$V$772,COLUMN(I$1)-1,FALSE)),VLOOKUP($A662,pivotdata!$A$2:$V$772,COLUMN(I$1)-1,FALSE),0)</f>
        <v>2158839</v>
      </c>
      <c r="J662">
        <f>IF(ISNUMBER(VLOOKUP($A662,pivotdata!$A$2:$V$772,COLUMN(J$1)-1,FALSE)),VLOOKUP($A662,pivotdata!$A$2:$V$772,COLUMN(J$1)-1,FALSE),0)</f>
        <v>3271757</v>
      </c>
      <c r="K662">
        <f>IF(ISNUMBER(VLOOKUP($A662,pivotdata!$A$2:$V$772,COLUMN(K$1)-1,FALSE)),VLOOKUP($A662,pivotdata!$A$2:$V$772,COLUMN(K$1)-1,FALSE),0)</f>
        <v>4141433</v>
      </c>
      <c r="L662">
        <f>IF(ISNUMBER(VLOOKUP($A662,pivotdata!$A$2:$V$772,COLUMN(L$1)-1,FALSE)),VLOOKUP($A662,pivotdata!$A$2:$V$772,COLUMN(L$1)-1,FALSE),0)</f>
        <v>3950477</v>
      </c>
      <c r="M662">
        <f>IF(ISNUMBER(VLOOKUP($A662,pivotdata!$A$2:$V$772,COLUMN(M$1)-1,FALSE)),VLOOKUP($A662,pivotdata!$A$2:$V$772,COLUMN(M$1)-1,FALSE),0)</f>
        <v>1917933</v>
      </c>
      <c r="N662">
        <f>IF(ISNUMBER(VLOOKUP($A662,pivotdata!$A$2:$V$772,COLUMN(N$1)-1,FALSE)),VLOOKUP($A662,pivotdata!$A$2:$V$772,COLUMN(N$1)-1,FALSE),0)</f>
        <v>5776198</v>
      </c>
      <c r="O662">
        <f>IF(ISNUMBER(VLOOKUP($A662,pivotdata!$A$2:$V$772,COLUMN(O$1)-1,FALSE)),VLOOKUP($A662,pivotdata!$A$2:$V$772,COLUMN(O$1)-1,FALSE),0)</f>
        <v>2979772</v>
      </c>
      <c r="P662">
        <f>IF(ISNUMBER(VLOOKUP($A662,pivotdata!$A$2:$V$772,COLUMN(P$1)-1,FALSE)),VLOOKUP($A662,pivotdata!$A$2:$V$772,COLUMN(P$1)-1,FALSE),0)</f>
        <v>7036733</v>
      </c>
      <c r="Q662">
        <f>IF(ISNUMBER(VLOOKUP($A662,pivotdata!$A$2:$V$772,COLUMN(Q$1)-1,FALSE)),VLOOKUP($A662,pivotdata!$A$2:$V$772,COLUMN(Q$1)-1,FALSE),0)</f>
        <v>8849853</v>
      </c>
      <c r="R662">
        <f>IF(ISNUMBER(VLOOKUP($A662,pivotdata!$A$2:$V$772,COLUMN(R$1)-1,FALSE)),VLOOKUP($A662,pivotdata!$A$2:$V$772,COLUMN(R$1)-1,FALSE),0)</f>
        <v>5494606</v>
      </c>
      <c r="S662">
        <f>IF(ISNUMBER(VLOOKUP($A662,pivotdata!$A$2:$V$772,COLUMN(S$1)-1,FALSE)),VLOOKUP($A662,pivotdata!$A$2:$V$772,COLUMN(S$1)-1,FALSE),0)</f>
        <v>7124914</v>
      </c>
      <c r="T662">
        <f>IF(ISNUMBER(VLOOKUP($A662,pivotdata!$A$2:$V$772,COLUMN(T$1)-1,FALSE)),VLOOKUP($A662,pivotdata!$A$2:$V$772,COLUMN(T$1)-1,FALSE),0)</f>
        <v>4454913</v>
      </c>
      <c r="U662">
        <f>IF(ISNUMBER(VLOOKUP($A662,pivotdata!$A$2:$V$772,COLUMN(U$1)-1,FALSE)),VLOOKUP($A662,pivotdata!$A$2:$V$772,COLUMN(U$1)-1,FALSE),0)</f>
        <v>5313700</v>
      </c>
      <c r="V662">
        <f>IF(ISNUMBER(VLOOKUP($A662,pivotdata!$A$2:$V$772,COLUMN(V$1)-1,FALSE)),VLOOKUP($A662,pivotdata!$A$2:$V$772,COLUMN(V$1)-1,FALSE),0)</f>
        <v>7846717</v>
      </c>
      <c r="W662">
        <f>IF(ISNUMBER(VLOOKUP($A662,pivotdata!$A$2:$V$772,COLUMN(W$1)-1,FALSE)),VLOOKUP($A662,pivotdata!$A$2:$V$772,COLUMN(W$1)-1,FALSE),0)</f>
        <v>10617528</v>
      </c>
    </row>
    <row r="663" spans="1:23" x14ac:dyDescent="0.25">
      <c r="A663" s="1">
        <v>7784</v>
      </c>
      <c r="B663" s="2" t="s">
        <v>141</v>
      </c>
      <c r="C663">
        <f>IF(ISNUMBER(VLOOKUP($A663,pivotdata!$A$2:$V$772,COLUMN(C$1)-1,FALSE)),VLOOKUP($A663,pivotdata!$A$2:$V$772,COLUMN(C$1)-1,FALSE),0)</f>
        <v>63965</v>
      </c>
      <c r="D663">
        <f>IF(ISNUMBER(VLOOKUP($A663,pivotdata!$A$2:$V$772,COLUMN(D$1)-1,FALSE)),VLOOKUP($A663,pivotdata!$A$2:$V$772,COLUMN(D$1)-1,FALSE),0)</f>
        <v>124794</v>
      </c>
      <c r="E663">
        <f>IF(ISNUMBER(VLOOKUP($A663,pivotdata!$A$2:$V$772,COLUMN(E$1)-1,FALSE)),VLOOKUP($A663,pivotdata!$A$2:$V$772,COLUMN(E$1)-1,FALSE),0)</f>
        <v>45907</v>
      </c>
      <c r="F663">
        <f>IF(ISNUMBER(VLOOKUP($A663,pivotdata!$A$2:$V$772,COLUMN(F$1)-1,FALSE)),VLOOKUP($A663,pivotdata!$A$2:$V$772,COLUMN(F$1)-1,FALSE),0)</f>
        <v>45439</v>
      </c>
      <c r="G663">
        <f>IF(ISNUMBER(VLOOKUP($A663,pivotdata!$A$2:$V$772,COLUMN(G$1)-1,FALSE)),VLOOKUP($A663,pivotdata!$A$2:$V$772,COLUMN(G$1)-1,FALSE),0)</f>
        <v>68700</v>
      </c>
      <c r="H663">
        <f>IF(ISNUMBER(VLOOKUP($A663,pivotdata!$A$2:$V$772,COLUMN(H$1)-1,FALSE)),VLOOKUP($A663,pivotdata!$A$2:$V$772,COLUMN(H$1)-1,FALSE),0)</f>
        <v>443593</v>
      </c>
      <c r="I663">
        <f>IF(ISNUMBER(VLOOKUP($A663,pivotdata!$A$2:$V$772,COLUMN(I$1)-1,FALSE)),VLOOKUP($A663,pivotdata!$A$2:$V$772,COLUMN(I$1)-1,FALSE),0)</f>
        <v>1155433</v>
      </c>
      <c r="J663">
        <f>IF(ISNUMBER(VLOOKUP($A663,pivotdata!$A$2:$V$772,COLUMN(J$1)-1,FALSE)),VLOOKUP($A663,pivotdata!$A$2:$V$772,COLUMN(J$1)-1,FALSE),0)</f>
        <v>1835482</v>
      </c>
      <c r="K663">
        <f>IF(ISNUMBER(VLOOKUP($A663,pivotdata!$A$2:$V$772,COLUMN(K$1)-1,FALSE)),VLOOKUP($A663,pivotdata!$A$2:$V$772,COLUMN(K$1)-1,FALSE),0)</f>
        <v>1297608</v>
      </c>
      <c r="L663">
        <f>IF(ISNUMBER(VLOOKUP($A663,pivotdata!$A$2:$V$772,COLUMN(L$1)-1,FALSE)),VLOOKUP($A663,pivotdata!$A$2:$V$772,COLUMN(L$1)-1,FALSE),0)</f>
        <v>666000</v>
      </c>
      <c r="M663">
        <f>IF(ISNUMBER(VLOOKUP($A663,pivotdata!$A$2:$V$772,COLUMN(M$1)-1,FALSE)),VLOOKUP($A663,pivotdata!$A$2:$V$772,COLUMN(M$1)-1,FALSE),0)</f>
        <v>850039</v>
      </c>
      <c r="N663">
        <f>IF(ISNUMBER(VLOOKUP($A663,pivotdata!$A$2:$V$772,COLUMN(N$1)-1,FALSE)),VLOOKUP($A663,pivotdata!$A$2:$V$772,COLUMN(N$1)-1,FALSE),0)</f>
        <v>3657318</v>
      </c>
      <c r="O663">
        <f>IF(ISNUMBER(VLOOKUP($A663,pivotdata!$A$2:$V$772,COLUMN(O$1)-1,FALSE)),VLOOKUP($A663,pivotdata!$A$2:$V$772,COLUMN(O$1)-1,FALSE),0)</f>
        <v>4287901</v>
      </c>
      <c r="P663">
        <f>IF(ISNUMBER(VLOOKUP($A663,pivotdata!$A$2:$V$772,COLUMN(P$1)-1,FALSE)),VLOOKUP($A663,pivotdata!$A$2:$V$772,COLUMN(P$1)-1,FALSE),0)</f>
        <v>961880</v>
      </c>
      <c r="Q663">
        <f>IF(ISNUMBER(VLOOKUP($A663,pivotdata!$A$2:$V$772,COLUMN(Q$1)-1,FALSE)),VLOOKUP($A663,pivotdata!$A$2:$V$772,COLUMN(Q$1)-1,FALSE),0)</f>
        <v>419772</v>
      </c>
      <c r="R663">
        <f>IF(ISNUMBER(VLOOKUP($A663,pivotdata!$A$2:$V$772,COLUMN(R$1)-1,FALSE)),VLOOKUP($A663,pivotdata!$A$2:$V$772,COLUMN(R$1)-1,FALSE),0)</f>
        <v>1020676</v>
      </c>
      <c r="S663">
        <f>IF(ISNUMBER(VLOOKUP($A663,pivotdata!$A$2:$V$772,COLUMN(S$1)-1,FALSE)),VLOOKUP($A663,pivotdata!$A$2:$V$772,COLUMN(S$1)-1,FALSE),0)</f>
        <v>932189</v>
      </c>
      <c r="T663">
        <f>IF(ISNUMBER(VLOOKUP($A663,pivotdata!$A$2:$V$772,COLUMN(T$1)-1,FALSE)),VLOOKUP($A663,pivotdata!$A$2:$V$772,COLUMN(T$1)-1,FALSE),0)</f>
        <v>594981</v>
      </c>
      <c r="U663">
        <f>IF(ISNUMBER(VLOOKUP($A663,pivotdata!$A$2:$V$772,COLUMN(U$1)-1,FALSE)),VLOOKUP($A663,pivotdata!$A$2:$V$772,COLUMN(U$1)-1,FALSE),0)</f>
        <v>2850622</v>
      </c>
      <c r="V663">
        <f>IF(ISNUMBER(VLOOKUP($A663,pivotdata!$A$2:$V$772,COLUMN(V$1)-1,FALSE)),VLOOKUP($A663,pivotdata!$A$2:$V$772,COLUMN(V$1)-1,FALSE),0)</f>
        <v>1958103</v>
      </c>
      <c r="W663">
        <f>IF(ISNUMBER(VLOOKUP($A663,pivotdata!$A$2:$V$772,COLUMN(W$1)-1,FALSE)),VLOOKUP($A663,pivotdata!$A$2:$V$772,COLUMN(W$1)-1,FALSE),0)</f>
        <v>1863045</v>
      </c>
    </row>
    <row r="664" spans="1:23" x14ac:dyDescent="0.25">
      <c r="A664" s="1">
        <v>7788</v>
      </c>
      <c r="B664" s="2" t="s">
        <v>140</v>
      </c>
      <c r="C664">
        <f>IF(ISNUMBER(VLOOKUP($A664,pivotdata!$A$2:$V$772,COLUMN(C$1)-1,FALSE)),VLOOKUP($A664,pivotdata!$A$2:$V$772,COLUMN(C$1)-1,FALSE),0)</f>
        <v>1935023</v>
      </c>
      <c r="D664">
        <f>IF(ISNUMBER(VLOOKUP($A664,pivotdata!$A$2:$V$772,COLUMN(D$1)-1,FALSE)),VLOOKUP($A664,pivotdata!$A$2:$V$772,COLUMN(D$1)-1,FALSE),0)</f>
        <v>3653713</v>
      </c>
      <c r="E664">
        <f>IF(ISNUMBER(VLOOKUP($A664,pivotdata!$A$2:$V$772,COLUMN(E$1)-1,FALSE)),VLOOKUP($A664,pivotdata!$A$2:$V$772,COLUMN(E$1)-1,FALSE),0)</f>
        <v>2574037</v>
      </c>
      <c r="F664">
        <f>IF(ISNUMBER(VLOOKUP($A664,pivotdata!$A$2:$V$772,COLUMN(F$1)-1,FALSE)),VLOOKUP($A664,pivotdata!$A$2:$V$772,COLUMN(F$1)-1,FALSE),0)</f>
        <v>5388515</v>
      </c>
      <c r="G664">
        <f>IF(ISNUMBER(VLOOKUP($A664,pivotdata!$A$2:$V$772,COLUMN(G$1)-1,FALSE)),VLOOKUP($A664,pivotdata!$A$2:$V$772,COLUMN(G$1)-1,FALSE),0)</f>
        <v>4806432</v>
      </c>
      <c r="H664">
        <f>IF(ISNUMBER(VLOOKUP($A664,pivotdata!$A$2:$V$772,COLUMN(H$1)-1,FALSE)),VLOOKUP($A664,pivotdata!$A$2:$V$772,COLUMN(H$1)-1,FALSE),0)</f>
        <v>3232290</v>
      </c>
      <c r="I664">
        <f>IF(ISNUMBER(VLOOKUP($A664,pivotdata!$A$2:$V$772,COLUMN(I$1)-1,FALSE)),VLOOKUP($A664,pivotdata!$A$2:$V$772,COLUMN(I$1)-1,FALSE),0)</f>
        <v>3555350</v>
      </c>
      <c r="J664">
        <f>IF(ISNUMBER(VLOOKUP($A664,pivotdata!$A$2:$V$772,COLUMN(J$1)-1,FALSE)),VLOOKUP($A664,pivotdata!$A$2:$V$772,COLUMN(J$1)-1,FALSE),0)</f>
        <v>2812990</v>
      </c>
      <c r="K664">
        <f>IF(ISNUMBER(VLOOKUP($A664,pivotdata!$A$2:$V$772,COLUMN(K$1)-1,FALSE)),VLOOKUP($A664,pivotdata!$A$2:$V$772,COLUMN(K$1)-1,FALSE),0)</f>
        <v>3211806</v>
      </c>
      <c r="L664">
        <f>IF(ISNUMBER(VLOOKUP($A664,pivotdata!$A$2:$V$772,COLUMN(L$1)-1,FALSE)),VLOOKUP($A664,pivotdata!$A$2:$V$772,COLUMN(L$1)-1,FALSE),0)</f>
        <v>4452303</v>
      </c>
      <c r="M664">
        <f>IF(ISNUMBER(VLOOKUP($A664,pivotdata!$A$2:$V$772,COLUMN(M$1)-1,FALSE)),VLOOKUP($A664,pivotdata!$A$2:$V$772,COLUMN(M$1)-1,FALSE),0)</f>
        <v>8682208</v>
      </c>
      <c r="N664">
        <f>IF(ISNUMBER(VLOOKUP($A664,pivotdata!$A$2:$V$772,COLUMN(N$1)-1,FALSE)),VLOOKUP($A664,pivotdata!$A$2:$V$772,COLUMN(N$1)-1,FALSE),0)</f>
        <v>5769350</v>
      </c>
      <c r="O664">
        <f>IF(ISNUMBER(VLOOKUP($A664,pivotdata!$A$2:$V$772,COLUMN(O$1)-1,FALSE)),VLOOKUP($A664,pivotdata!$A$2:$V$772,COLUMN(O$1)-1,FALSE),0)</f>
        <v>6756446</v>
      </c>
      <c r="P664">
        <f>IF(ISNUMBER(VLOOKUP($A664,pivotdata!$A$2:$V$772,COLUMN(P$1)-1,FALSE)),VLOOKUP($A664,pivotdata!$A$2:$V$772,COLUMN(P$1)-1,FALSE),0)</f>
        <v>6405491</v>
      </c>
      <c r="Q664">
        <f>IF(ISNUMBER(VLOOKUP($A664,pivotdata!$A$2:$V$772,COLUMN(Q$1)-1,FALSE)),VLOOKUP($A664,pivotdata!$A$2:$V$772,COLUMN(Q$1)-1,FALSE),0)</f>
        <v>15867224</v>
      </c>
      <c r="R664">
        <f>IF(ISNUMBER(VLOOKUP($A664,pivotdata!$A$2:$V$772,COLUMN(R$1)-1,FALSE)),VLOOKUP($A664,pivotdata!$A$2:$V$772,COLUMN(R$1)-1,FALSE),0)</f>
        <v>10538629</v>
      </c>
      <c r="S664">
        <f>IF(ISNUMBER(VLOOKUP($A664,pivotdata!$A$2:$V$772,COLUMN(S$1)-1,FALSE)),VLOOKUP($A664,pivotdata!$A$2:$V$772,COLUMN(S$1)-1,FALSE),0)</f>
        <v>18649828</v>
      </c>
      <c r="T664">
        <f>IF(ISNUMBER(VLOOKUP($A664,pivotdata!$A$2:$V$772,COLUMN(T$1)-1,FALSE)),VLOOKUP($A664,pivotdata!$A$2:$V$772,COLUMN(T$1)-1,FALSE),0)</f>
        <v>50323924</v>
      </c>
      <c r="U664">
        <f>IF(ISNUMBER(VLOOKUP($A664,pivotdata!$A$2:$V$772,COLUMN(U$1)-1,FALSE)),VLOOKUP($A664,pivotdata!$A$2:$V$772,COLUMN(U$1)-1,FALSE),0)</f>
        <v>43592264</v>
      </c>
      <c r="V664">
        <f>IF(ISNUMBER(VLOOKUP($A664,pivotdata!$A$2:$V$772,COLUMN(V$1)-1,FALSE)),VLOOKUP($A664,pivotdata!$A$2:$V$772,COLUMN(V$1)-1,FALSE),0)</f>
        <v>36005871</v>
      </c>
      <c r="W664">
        <f>IF(ISNUMBER(VLOOKUP($A664,pivotdata!$A$2:$V$772,COLUMN(W$1)-1,FALSE)),VLOOKUP($A664,pivotdata!$A$2:$V$772,COLUMN(W$1)-1,FALSE),0)</f>
        <v>12054275</v>
      </c>
    </row>
    <row r="665" spans="1:23" x14ac:dyDescent="0.25">
      <c r="A665" s="1">
        <v>7810</v>
      </c>
      <c r="B665" s="2" t="s">
        <v>139</v>
      </c>
      <c r="C665">
        <f>IF(ISNUMBER(VLOOKUP($A665,pivotdata!$A$2:$V$772,COLUMN(C$1)-1,FALSE)),VLOOKUP($A665,pivotdata!$A$2:$V$772,COLUMN(C$1)-1,FALSE),0)</f>
        <v>92175904</v>
      </c>
      <c r="D665">
        <f>IF(ISNUMBER(VLOOKUP($A665,pivotdata!$A$2:$V$772,COLUMN(D$1)-1,FALSE)),VLOOKUP($A665,pivotdata!$A$2:$V$772,COLUMN(D$1)-1,FALSE),0)</f>
        <v>162448992</v>
      </c>
      <c r="E665">
        <f>IF(ISNUMBER(VLOOKUP($A665,pivotdata!$A$2:$V$772,COLUMN(E$1)-1,FALSE)),VLOOKUP($A665,pivotdata!$A$2:$V$772,COLUMN(E$1)-1,FALSE),0)</f>
        <v>174679200</v>
      </c>
      <c r="F665">
        <f>IF(ISNUMBER(VLOOKUP($A665,pivotdata!$A$2:$V$772,COLUMN(F$1)-1,FALSE)),VLOOKUP($A665,pivotdata!$A$2:$V$772,COLUMN(F$1)-1,FALSE),0)</f>
        <v>186383376</v>
      </c>
      <c r="G665">
        <f>IF(ISNUMBER(VLOOKUP($A665,pivotdata!$A$2:$V$772,COLUMN(G$1)-1,FALSE)),VLOOKUP($A665,pivotdata!$A$2:$V$772,COLUMN(G$1)-1,FALSE),0)</f>
        <v>206191808</v>
      </c>
      <c r="H665">
        <f>IF(ISNUMBER(VLOOKUP($A665,pivotdata!$A$2:$V$772,COLUMN(H$1)-1,FALSE)),VLOOKUP($A665,pivotdata!$A$2:$V$772,COLUMN(H$1)-1,FALSE),0)</f>
        <v>149718576</v>
      </c>
      <c r="I665">
        <f>IF(ISNUMBER(VLOOKUP($A665,pivotdata!$A$2:$V$772,COLUMN(I$1)-1,FALSE)),VLOOKUP($A665,pivotdata!$A$2:$V$772,COLUMN(I$1)-1,FALSE),0)</f>
        <v>69889128</v>
      </c>
      <c r="J665">
        <f>IF(ISNUMBER(VLOOKUP($A665,pivotdata!$A$2:$V$772,COLUMN(J$1)-1,FALSE)),VLOOKUP($A665,pivotdata!$A$2:$V$772,COLUMN(J$1)-1,FALSE),0)</f>
        <v>105832824</v>
      </c>
      <c r="K665">
        <f>IF(ISNUMBER(VLOOKUP($A665,pivotdata!$A$2:$V$772,COLUMN(K$1)-1,FALSE)),VLOOKUP($A665,pivotdata!$A$2:$V$772,COLUMN(K$1)-1,FALSE),0)</f>
        <v>283396160</v>
      </c>
      <c r="L665">
        <f>IF(ISNUMBER(VLOOKUP($A665,pivotdata!$A$2:$V$772,COLUMN(L$1)-1,FALSE)),VLOOKUP($A665,pivotdata!$A$2:$V$772,COLUMN(L$1)-1,FALSE),0)</f>
        <v>170976864</v>
      </c>
      <c r="M665">
        <f>IF(ISNUMBER(VLOOKUP($A665,pivotdata!$A$2:$V$772,COLUMN(M$1)-1,FALSE)),VLOOKUP($A665,pivotdata!$A$2:$V$772,COLUMN(M$1)-1,FALSE),0)</f>
        <v>140384224</v>
      </c>
      <c r="N665">
        <f>IF(ISNUMBER(VLOOKUP($A665,pivotdata!$A$2:$V$772,COLUMN(N$1)-1,FALSE)),VLOOKUP($A665,pivotdata!$A$2:$V$772,COLUMN(N$1)-1,FALSE),0)</f>
        <v>141887700</v>
      </c>
      <c r="O665">
        <f>IF(ISNUMBER(VLOOKUP($A665,pivotdata!$A$2:$V$772,COLUMN(O$1)-1,FALSE)),VLOOKUP($A665,pivotdata!$A$2:$V$772,COLUMN(O$1)-1,FALSE),0)</f>
        <v>72439047</v>
      </c>
      <c r="P665">
        <f>IF(ISNUMBER(VLOOKUP($A665,pivotdata!$A$2:$V$772,COLUMN(P$1)-1,FALSE)),VLOOKUP($A665,pivotdata!$A$2:$V$772,COLUMN(P$1)-1,FALSE),0)</f>
        <v>42043415</v>
      </c>
      <c r="Q665">
        <f>IF(ISNUMBER(VLOOKUP($A665,pivotdata!$A$2:$V$772,COLUMN(Q$1)-1,FALSE)),VLOOKUP($A665,pivotdata!$A$2:$V$772,COLUMN(Q$1)-1,FALSE),0)</f>
        <v>127787848</v>
      </c>
      <c r="R665">
        <f>IF(ISNUMBER(VLOOKUP($A665,pivotdata!$A$2:$V$772,COLUMN(R$1)-1,FALSE)),VLOOKUP($A665,pivotdata!$A$2:$V$772,COLUMN(R$1)-1,FALSE),0)</f>
        <v>124362688</v>
      </c>
      <c r="S665">
        <f>IF(ISNUMBER(VLOOKUP($A665,pivotdata!$A$2:$V$772,COLUMN(S$1)-1,FALSE)),VLOOKUP($A665,pivotdata!$A$2:$V$772,COLUMN(S$1)-1,FALSE),0)</f>
        <v>292424150</v>
      </c>
      <c r="T665">
        <f>IF(ISNUMBER(VLOOKUP($A665,pivotdata!$A$2:$V$772,COLUMN(T$1)-1,FALSE)),VLOOKUP($A665,pivotdata!$A$2:$V$772,COLUMN(T$1)-1,FALSE),0)</f>
        <v>458209466</v>
      </c>
      <c r="U665">
        <f>IF(ISNUMBER(VLOOKUP($A665,pivotdata!$A$2:$V$772,COLUMN(U$1)-1,FALSE)),VLOOKUP($A665,pivotdata!$A$2:$V$772,COLUMN(U$1)-1,FALSE),0)</f>
        <v>447968025</v>
      </c>
      <c r="V665">
        <f>IF(ISNUMBER(VLOOKUP($A665,pivotdata!$A$2:$V$772,COLUMN(V$1)-1,FALSE)),VLOOKUP($A665,pivotdata!$A$2:$V$772,COLUMN(V$1)-1,FALSE),0)</f>
        <v>208518400</v>
      </c>
      <c r="W665">
        <f>IF(ISNUMBER(VLOOKUP($A665,pivotdata!$A$2:$V$772,COLUMN(W$1)-1,FALSE)),VLOOKUP($A665,pivotdata!$A$2:$V$772,COLUMN(W$1)-1,FALSE),0)</f>
        <v>129115965</v>
      </c>
    </row>
    <row r="666" spans="1:23" x14ac:dyDescent="0.25">
      <c r="A666" s="1">
        <v>7821</v>
      </c>
      <c r="B666" s="2" t="s">
        <v>138</v>
      </c>
      <c r="C666">
        <f>IF(ISNUMBER(VLOOKUP($A666,pivotdata!$A$2:$V$772,COLUMN(C$1)-1,FALSE)),VLOOKUP($A666,pivotdata!$A$2:$V$772,COLUMN(C$1)-1,FALSE),0)</f>
        <v>53426028</v>
      </c>
      <c r="D666">
        <f>IF(ISNUMBER(VLOOKUP($A666,pivotdata!$A$2:$V$772,COLUMN(D$1)-1,FALSE)),VLOOKUP($A666,pivotdata!$A$2:$V$772,COLUMN(D$1)-1,FALSE),0)</f>
        <v>90812608</v>
      </c>
      <c r="E666">
        <f>IF(ISNUMBER(VLOOKUP($A666,pivotdata!$A$2:$V$772,COLUMN(E$1)-1,FALSE)),VLOOKUP($A666,pivotdata!$A$2:$V$772,COLUMN(E$1)-1,FALSE),0)</f>
        <v>68782880</v>
      </c>
      <c r="F666">
        <f>IF(ISNUMBER(VLOOKUP($A666,pivotdata!$A$2:$V$772,COLUMN(F$1)-1,FALSE)),VLOOKUP($A666,pivotdata!$A$2:$V$772,COLUMN(F$1)-1,FALSE),0)</f>
        <v>57863564</v>
      </c>
      <c r="G666">
        <f>IF(ISNUMBER(VLOOKUP($A666,pivotdata!$A$2:$V$772,COLUMN(G$1)-1,FALSE)),VLOOKUP($A666,pivotdata!$A$2:$V$772,COLUMN(G$1)-1,FALSE),0)</f>
        <v>9033482</v>
      </c>
      <c r="H666">
        <f>IF(ISNUMBER(VLOOKUP($A666,pivotdata!$A$2:$V$772,COLUMN(H$1)-1,FALSE)),VLOOKUP($A666,pivotdata!$A$2:$V$772,COLUMN(H$1)-1,FALSE),0)</f>
        <v>7228793</v>
      </c>
      <c r="I666">
        <f>IF(ISNUMBER(VLOOKUP($A666,pivotdata!$A$2:$V$772,COLUMN(I$1)-1,FALSE)),VLOOKUP($A666,pivotdata!$A$2:$V$772,COLUMN(I$1)-1,FALSE),0)</f>
        <v>30857598</v>
      </c>
      <c r="J666">
        <f>IF(ISNUMBER(VLOOKUP($A666,pivotdata!$A$2:$V$772,COLUMN(J$1)-1,FALSE)),VLOOKUP($A666,pivotdata!$A$2:$V$772,COLUMN(J$1)-1,FALSE),0)</f>
        <v>38625144</v>
      </c>
      <c r="K666">
        <f>IF(ISNUMBER(VLOOKUP($A666,pivotdata!$A$2:$V$772,COLUMN(K$1)-1,FALSE)),VLOOKUP($A666,pivotdata!$A$2:$V$772,COLUMN(K$1)-1,FALSE),0)</f>
        <v>48573616</v>
      </c>
      <c r="L666">
        <f>IF(ISNUMBER(VLOOKUP($A666,pivotdata!$A$2:$V$772,COLUMN(L$1)-1,FALSE)),VLOOKUP($A666,pivotdata!$A$2:$V$772,COLUMN(L$1)-1,FALSE),0)</f>
        <v>44542060</v>
      </c>
      <c r="M666">
        <f>IF(ISNUMBER(VLOOKUP($A666,pivotdata!$A$2:$V$772,COLUMN(M$1)-1,FALSE)),VLOOKUP($A666,pivotdata!$A$2:$V$772,COLUMN(M$1)-1,FALSE),0)</f>
        <v>42838584</v>
      </c>
      <c r="N666">
        <f>IF(ISNUMBER(VLOOKUP($A666,pivotdata!$A$2:$V$772,COLUMN(N$1)-1,FALSE)),VLOOKUP($A666,pivotdata!$A$2:$V$772,COLUMN(N$1)-1,FALSE),0)</f>
        <v>58927555</v>
      </c>
      <c r="O666">
        <f>IF(ISNUMBER(VLOOKUP($A666,pivotdata!$A$2:$V$772,COLUMN(O$1)-1,FALSE)),VLOOKUP($A666,pivotdata!$A$2:$V$772,COLUMN(O$1)-1,FALSE),0)</f>
        <v>31419896</v>
      </c>
      <c r="P666">
        <f>IF(ISNUMBER(VLOOKUP($A666,pivotdata!$A$2:$V$772,COLUMN(P$1)-1,FALSE)),VLOOKUP($A666,pivotdata!$A$2:$V$772,COLUMN(P$1)-1,FALSE),0)</f>
        <v>35610340</v>
      </c>
      <c r="Q666">
        <f>IF(ISNUMBER(VLOOKUP($A666,pivotdata!$A$2:$V$772,COLUMN(Q$1)-1,FALSE)),VLOOKUP($A666,pivotdata!$A$2:$V$772,COLUMN(Q$1)-1,FALSE),0)</f>
        <v>59967936</v>
      </c>
      <c r="R666">
        <f>IF(ISNUMBER(VLOOKUP($A666,pivotdata!$A$2:$V$772,COLUMN(R$1)-1,FALSE)),VLOOKUP($A666,pivotdata!$A$2:$V$772,COLUMN(R$1)-1,FALSE),0)</f>
        <v>87083635</v>
      </c>
      <c r="S666">
        <f>IF(ISNUMBER(VLOOKUP($A666,pivotdata!$A$2:$V$772,COLUMN(S$1)-1,FALSE)),VLOOKUP($A666,pivotdata!$A$2:$V$772,COLUMN(S$1)-1,FALSE),0)</f>
        <v>65331314</v>
      </c>
      <c r="T666">
        <f>IF(ISNUMBER(VLOOKUP($A666,pivotdata!$A$2:$V$772,COLUMN(T$1)-1,FALSE)),VLOOKUP($A666,pivotdata!$A$2:$V$772,COLUMN(T$1)-1,FALSE),0)</f>
        <v>38298049</v>
      </c>
      <c r="U666">
        <f>IF(ISNUMBER(VLOOKUP($A666,pivotdata!$A$2:$V$772,COLUMN(U$1)-1,FALSE)),VLOOKUP($A666,pivotdata!$A$2:$V$772,COLUMN(U$1)-1,FALSE),0)</f>
        <v>49678346</v>
      </c>
      <c r="V666">
        <f>IF(ISNUMBER(VLOOKUP($A666,pivotdata!$A$2:$V$772,COLUMN(V$1)-1,FALSE)),VLOOKUP($A666,pivotdata!$A$2:$V$772,COLUMN(V$1)-1,FALSE),0)</f>
        <v>54697410</v>
      </c>
      <c r="W666">
        <f>IF(ISNUMBER(VLOOKUP($A666,pivotdata!$A$2:$V$772,COLUMN(W$1)-1,FALSE)),VLOOKUP($A666,pivotdata!$A$2:$V$772,COLUMN(W$1)-1,FALSE),0)</f>
        <v>44758372</v>
      </c>
    </row>
    <row r="667" spans="1:23" x14ac:dyDescent="0.25">
      <c r="A667" s="1">
        <v>7822</v>
      </c>
      <c r="B667" s="2" t="s">
        <v>137</v>
      </c>
      <c r="C667">
        <f>IF(ISNUMBER(VLOOKUP($A667,pivotdata!$A$2:$V$772,COLUMN(C$1)-1,FALSE)),VLOOKUP($A667,pivotdata!$A$2:$V$772,COLUMN(C$1)-1,FALSE),0)</f>
        <v>6214</v>
      </c>
      <c r="D667">
        <f>IF(ISNUMBER(VLOOKUP($A667,pivotdata!$A$2:$V$772,COLUMN(D$1)-1,FALSE)),VLOOKUP($A667,pivotdata!$A$2:$V$772,COLUMN(D$1)-1,FALSE),0)</f>
        <v>0</v>
      </c>
      <c r="E667">
        <f>IF(ISNUMBER(VLOOKUP($A667,pivotdata!$A$2:$V$772,COLUMN(E$1)-1,FALSE)),VLOOKUP($A667,pivotdata!$A$2:$V$772,COLUMN(E$1)-1,FALSE),0)</f>
        <v>0</v>
      </c>
      <c r="F667">
        <f>IF(ISNUMBER(VLOOKUP($A667,pivotdata!$A$2:$V$772,COLUMN(F$1)-1,FALSE)),VLOOKUP($A667,pivotdata!$A$2:$V$772,COLUMN(F$1)-1,FALSE),0)</f>
        <v>27364</v>
      </c>
      <c r="G667">
        <f>IF(ISNUMBER(VLOOKUP($A667,pivotdata!$A$2:$V$772,COLUMN(G$1)-1,FALSE)),VLOOKUP($A667,pivotdata!$A$2:$V$772,COLUMN(G$1)-1,FALSE),0)</f>
        <v>62681</v>
      </c>
      <c r="H667">
        <f>IF(ISNUMBER(VLOOKUP($A667,pivotdata!$A$2:$V$772,COLUMN(H$1)-1,FALSE)),VLOOKUP($A667,pivotdata!$A$2:$V$772,COLUMN(H$1)-1,FALSE),0)</f>
        <v>0</v>
      </c>
      <c r="I667">
        <f>IF(ISNUMBER(VLOOKUP($A667,pivotdata!$A$2:$V$772,COLUMN(I$1)-1,FALSE)),VLOOKUP($A667,pivotdata!$A$2:$V$772,COLUMN(I$1)-1,FALSE),0)</f>
        <v>10481</v>
      </c>
      <c r="J667">
        <f>IF(ISNUMBER(VLOOKUP($A667,pivotdata!$A$2:$V$772,COLUMN(J$1)-1,FALSE)),VLOOKUP($A667,pivotdata!$A$2:$V$772,COLUMN(J$1)-1,FALSE),0)</f>
        <v>554902</v>
      </c>
      <c r="K667">
        <f>IF(ISNUMBER(VLOOKUP($A667,pivotdata!$A$2:$V$772,COLUMN(K$1)-1,FALSE)),VLOOKUP($A667,pivotdata!$A$2:$V$772,COLUMN(K$1)-1,FALSE),0)</f>
        <v>835697</v>
      </c>
      <c r="L667">
        <f>IF(ISNUMBER(VLOOKUP($A667,pivotdata!$A$2:$V$772,COLUMN(L$1)-1,FALSE)),VLOOKUP($A667,pivotdata!$A$2:$V$772,COLUMN(L$1)-1,FALSE),0)</f>
        <v>997828</v>
      </c>
      <c r="M667">
        <f>IF(ISNUMBER(VLOOKUP($A667,pivotdata!$A$2:$V$772,COLUMN(M$1)-1,FALSE)),VLOOKUP($A667,pivotdata!$A$2:$V$772,COLUMN(M$1)-1,FALSE),0)</f>
        <v>3377110</v>
      </c>
      <c r="N667">
        <f>IF(ISNUMBER(VLOOKUP($A667,pivotdata!$A$2:$V$772,COLUMN(N$1)-1,FALSE)),VLOOKUP($A667,pivotdata!$A$2:$V$772,COLUMN(N$1)-1,FALSE),0)</f>
        <v>663750</v>
      </c>
      <c r="O667">
        <f>IF(ISNUMBER(VLOOKUP($A667,pivotdata!$A$2:$V$772,COLUMN(O$1)-1,FALSE)),VLOOKUP($A667,pivotdata!$A$2:$V$772,COLUMN(O$1)-1,FALSE),0)</f>
        <v>513894</v>
      </c>
      <c r="P667">
        <f>IF(ISNUMBER(VLOOKUP($A667,pivotdata!$A$2:$V$772,COLUMN(P$1)-1,FALSE)),VLOOKUP($A667,pivotdata!$A$2:$V$772,COLUMN(P$1)-1,FALSE),0)</f>
        <v>46599</v>
      </c>
      <c r="Q667">
        <f>IF(ISNUMBER(VLOOKUP($A667,pivotdata!$A$2:$V$772,COLUMN(Q$1)-1,FALSE)),VLOOKUP($A667,pivotdata!$A$2:$V$772,COLUMN(Q$1)-1,FALSE),0)</f>
        <v>66316</v>
      </c>
      <c r="R667">
        <f>IF(ISNUMBER(VLOOKUP($A667,pivotdata!$A$2:$V$772,COLUMN(R$1)-1,FALSE)),VLOOKUP($A667,pivotdata!$A$2:$V$772,COLUMN(R$1)-1,FALSE),0)</f>
        <v>739554</v>
      </c>
      <c r="S667">
        <f>IF(ISNUMBER(VLOOKUP($A667,pivotdata!$A$2:$V$772,COLUMN(S$1)-1,FALSE)),VLOOKUP($A667,pivotdata!$A$2:$V$772,COLUMN(S$1)-1,FALSE),0)</f>
        <v>1570404</v>
      </c>
      <c r="T667">
        <f>IF(ISNUMBER(VLOOKUP($A667,pivotdata!$A$2:$V$772,COLUMN(T$1)-1,FALSE)),VLOOKUP($A667,pivotdata!$A$2:$V$772,COLUMN(T$1)-1,FALSE),0)</f>
        <v>2035112</v>
      </c>
      <c r="U667">
        <f>IF(ISNUMBER(VLOOKUP($A667,pivotdata!$A$2:$V$772,COLUMN(U$1)-1,FALSE)),VLOOKUP($A667,pivotdata!$A$2:$V$772,COLUMN(U$1)-1,FALSE),0)</f>
        <v>5618152</v>
      </c>
      <c r="V667">
        <f>IF(ISNUMBER(VLOOKUP($A667,pivotdata!$A$2:$V$772,COLUMN(V$1)-1,FALSE)),VLOOKUP($A667,pivotdata!$A$2:$V$772,COLUMN(V$1)-1,FALSE),0)</f>
        <v>14027273</v>
      </c>
      <c r="W667">
        <f>IF(ISNUMBER(VLOOKUP($A667,pivotdata!$A$2:$V$772,COLUMN(W$1)-1,FALSE)),VLOOKUP($A667,pivotdata!$A$2:$V$772,COLUMN(W$1)-1,FALSE),0)</f>
        <v>2108386</v>
      </c>
    </row>
    <row r="668" spans="1:23" x14ac:dyDescent="0.25">
      <c r="A668" s="1">
        <v>7831</v>
      </c>
      <c r="B668" s="2" t="s">
        <v>136</v>
      </c>
      <c r="C668">
        <f>IF(ISNUMBER(VLOOKUP($A668,pivotdata!$A$2:$V$772,COLUMN(C$1)-1,FALSE)),VLOOKUP($A668,pivotdata!$A$2:$V$772,COLUMN(C$1)-1,FALSE),0)</f>
        <v>11385192</v>
      </c>
      <c r="D668">
        <f>IF(ISNUMBER(VLOOKUP($A668,pivotdata!$A$2:$V$772,COLUMN(D$1)-1,FALSE)),VLOOKUP($A668,pivotdata!$A$2:$V$772,COLUMN(D$1)-1,FALSE),0)</f>
        <v>10997558</v>
      </c>
      <c r="E668">
        <f>IF(ISNUMBER(VLOOKUP($A668,pivotdata!$A$2:$V$772,COLUMN(E$1)-1,FALSE)),VLOOKUP($A668,pivotdata!$A$2:$V$772,COLUMN(E$1)-1,FALSE),0)</f>
        <v>3282692</v>
      </c>
      <c r="F668">
        <f>IF(ISNUMBER(VLOOKUP($A668,pivotdata!$A$2:$V$772,COLUMN(F$1)-1,FALSE)),VLOOKUP($A668,pivotdata!$A$2:$V$772,COLUMN(F$1)-1,FALSE),0)</f>
        <v>6251206</v>
      </c>
      <c r="G668">
        <f>IF(ISNUMBER(VLOOKUP($A668,pivotdata!$A$2:$V$772,COLUMN(G$1)-1,FALSE)),VLOOKUP($A668,pivotdata!$A$2:$V$772,COLUMN(G$1)-1,FALSE),0)</f>
        <v>5640276</v>
      </c>
      <c r="H668">
        <f>IF(ISNUMBER(VLOOKUP($A668,pivotdata!$A$2:$V$772,COLUMN(H$1)-1,FALSE)),VLOOKUP($A668,pivotdata!$A$2:$V$772,COLUMN(H$1)-1,FALSE),0)</f>
        <v>2030973</v>
      </c>
      <c r="I668">
        <f>IF(ISNUMBER(VLOOKUP($A668,pivotdata!$A$2:$V$772,COLUMN(I$1)-1,FALSE)),VLOOKUP($A668,pivotdata!$A$2:$V$772,COLUMN(I$1)-1,FALSE),0)</f>
        <v>1696538</v>
      </c>
      <c r="J668">
        <f>IF(ISNUMBER(VLOOKUP($A668,pivotdata!$A$2:$V$772,COLUMN(J$1)-1,FALSE)),VLOOKUP($A668,pivotdata!$A$2:$V$772,COLUMN(J$1)-1,FALSE),0)</f>
        <v>1706293</v>
      </c>
      <c r="K668">
        <f>IF(ISNUMBER(VLOOKUP($A668,pivotdata!$A$2:$V$772,COLUMN(K$1)-1,FALSE)),VLOOKUP($A668,pivotdata!$A$2:$V$772,COLUMN(K$1)-1,FALSE),0)</f>
        <v>3987733</v>
      </c>
      <c r="L668">
        <f>IF(ISNUMBER(VLOOKUP($A668,pivotdata!$A$2:$V$772,COLUMN(L$1)-1,FALSE)),VLOOKUP($A668,pivotdata!$A$2:$V$772,COLUMN(L$1)-1,FALSE),0)</f>
        <v>5145634</v>
      </c>
      <c r="M668">
        <f>IF(ISNUMBER(VLOOKUP($A668,pivotdata!$A$2:$V$772,COLUMN(M$1)-1,FALSE)),VLOOKUP($A668,pivotdata!$A$2:$V$772,COLUMN(M$1)-1,FALSE),0)</f>
        <v>6612659</v>
      </c>
      <c r="N668">
        <f>IF(ISNUMBER(VLOOKUP($A668,pivotdata!$A$2:$V$772,COLUMN(N$1)-1,FALSE)),VLOOKUP($A668,pivotdata!$A$2:$V$772,COLUMN(N$1)-1,FALSE),0)</f>
        <v>8902371</v>
      </c>
      <c r="O668">
        <f>IF(ISNUMBER(VLOOKUP($A668,pivotdata!$A$2:$V$772,COLUMN(O$1)-1,FALSE)),VLOOKUP($A668,pivotdata!$A$2:$V$772,COLUMN(O$1)-1,FALSE),0)</f>
        <v>1274063</v>
      </c>
      <c r="P668">
        <f>IF(ISNUMBER(VLOOKUP($A668,pivotdata!$A$2:$V$772,COLUMN(P$1)-1,FALSE)),VLOOKUP($A668,pivotdata!$A$2:$V$772,COLUMN(P$1)-1,FALSE),0)</f>
        <v>1696985</v>
      </c>
      <c r="Q668">
        <f>IF(ISNUMBER(VLOOKUP($A668,pivotdata!$A$2:$V$772,COLUMN(Q$1)-1,FALSE)),VLOOKUP($A668,pivotdata!$A$2:$V$772,COLUMN(Q$1)-1,FALSE),0)</f>
        <v>1995984</v>
      </c>
      <c r="R668">
        <f>IF(ISNUMBER(VLOOKUP($A668,pivotdata!$A$2:$V$772,COLUMN(R$1)-1,FALSE)),VLOOKUP($A668,pivotdata!$A$2:$V$772,COLUMN(R$1)-1,FALSE),0)</f>
        <v>2647605</v>
      </c>
      <c r="S668">
        <f>IF(ISNUMBER(VLOOKUP($A668,pivotdata!$A$2:$V$772,COLUMN(S$1)-1,FALSE)),VLOOKUP($A668,pivotdata!$A$2:$V$772,COLUMN(S$1)-1,FALSE),0)</f>
        <v>1799220</v>
      </c>
      <c r="T668">
        <f>IF(ISNUMBER(VLOOKUP($A668,pivotdata!$A$2:$V$772,COLUMN(T$1)-1,FALSE)),VLOOKUP($A668,pivotdata!$A$2:$V$772,COLUMN(T$1)-1,FALSE),0)</f>
        <v>1431991</v>
      </c>
      <c r="U668">
        <f>IF(ISNUMBER(VLOOKUP($A668,pivotdata!$A$2:$V$772,COLUMN(U$1)-1,FALSE)),VLOOKUP($A668,pivotdata!$A$2:$V$772,COLUMN(U$1)-1,FALSE),0)</f>
        <v>3139358</v>
      </c>
      <c r="V668">
        <f>IF(ISNUMBER(VLOOKUP($A668,pivotdata!$A$2:$V$772,COLUMN(V$1)-1,FALSE)),VLOOKUP($A668,pivotdata!$A$2:$V$772,COLUMN(V$1)-1,FALSE),0)</f>
        <v>2693314</v>
      </c>
      <c r="W668">
        <f>IF(ISNUMBER(VLOOKUP($A668,pivotdata!$A$2:$V$772,COLUMN(W$1)-1,FALSE)),VLOOKUP($A668,pivotdata!$A$2:$V$772,COLUMN(W$1)-1,FALSE),0)</f>
        <v>620419</v>
      </c>
    </row>
    <row r="669" spans="1:23" x14ac:dyDescent="0.25">
      <c r="A669" s="1">
        <v>7832</v>
      </c>
      <c r="B669" s="2" t="s">
        <v>135</v>
      </c>
      <c r="C669">
        <f>IF(ISNUMBER(VLOOKUP($A669,pivotdata!$A$2:$V$772,COLUMN(C$1)-1,FALSE)),VLOOKUP($A669,pivotdata!$A$2:$V$772,COLUMN(C$1)-1,FALSE),0)</f>
        <v>0</v>
      </c>
      <c r="D669">
        <f>IF(ISNUMBER(VLOOKUP($A669,pivotdata!$A$2:$V$772,COLUMN(D$1)-1,FALSE)),VLOOKUP($A669,pivotdata!$A$2:$V$772,COLUMN(D$1)-1,FALSE),0)</f>
        <v>0</v>
      </c>
      <c r="E669">
        <f>IF(ISNUMBER(VLOOKUP($A669,pivotdata!$A$2:$V$772,COLUMN(E$1)-1,FALSE)),VLOOKUP($A669,pivotdata!$A$2:$V$772,COLUMN(E$1)-1,FALSE),0)</f>
        <v>0</v>
      </c>
      <c r="F669">
        <f>IF(ISNUMBER(VLOOKUP($A669,pivotdata!$A$2:$V$772,COLUMN(F$1)-1,FALSE)),VLOOKUP($A669,pivotdata!$A$2:$V$772,COLUMN(F$1)-1,FALSE),0)</f>
        <v>65925</v>
      </c>
      <c r="G669">
        <f>IF(ISNUMBER(VLOOKUP($A669,pivotdata!$A$2:$V$772,COLUMN(G$1)-1,FALSE)),VLOOKUP($A669,pivotdata!$A$2:$V$772,COLUMN(G$1)-1,FALSE),0)</f>
        <v>0</v>
      </c>
      <c r="H669">
        <f>IF(ISNUMBER(VLOOKUP($A669,pivotdata!$A$2:$V$772,COLUMN(H$1)-1,FALSE)),VLOOKUP($A669,pivotdata!$A$2:$V$772,COLUMN(H$1)-1,FALSE),0)</f>
        <v>0</v>
      </c>
      <c r="I669">
        <f>IF(ISNUMBER(VLOOKUP($A669,pivotdata!$A$2:$V$772,COLUMN(I$1)-1,FALSE)),VLOOKUP($A669,pivotdata!$A$2:$V$772,COLUMN(I$1)-1,FALSE),0)</f>
        <v>276345</v>
      </c>
      <c r="J669">
        <f>IF(ISNUMBER(VLOOKUP($A669,pivotdata!$A$2:$V$772,COLUMN(J$1)-1,FALSE)),VLOOKUP($A669,pivotdata!$A$2:$V$772,COLUMN(J$1)-1,FALSE),0)</f>
        <v>0</v>
      </c>
      <c r="K669">
        <f>IF(ISNUMBER(VLOOKUP($A669,pivotdata!$A$2:$V$772,COLUMN(K$1)-1,FALSE)),VLOOKUP($A669,pivotdata!$A$2:$V$772,COLUMN(K$1)-1,FALSE),0)</f>
        <v>169073</v>
      </c>
      <c r="L669">
        <f>IF(ISNUMBER(VLOOKUP($A669,pivotdata!$A$2:$V$772,COLUMN(L$1)-1,FALSE)),VLOOKUP($A669,pivotdata!$A$2:$V$772,COLUMN(L$1)-1,FALSE),0)</f>
        <v>183519</v>
      </c>
      <c r="M669">
        <f>IF(ISNUMBER(VLOOKUP($A669,pivotdata!$A$2:$V$772,COLUMN(M$1)-1,FALSE)),VLOOKUP($A669,pivotdata!$A$2:$V$772,COLUMN(M$1)-1,FALSE),0)</f>
        <v>43031</v>
      </c>
      <c r="N669">
        <f>IF(ISNUMBER(VLOOKUP($A669,pivotdata!$A$2:$V$772,COLUMN(N$1)-1,FALSE)),VLOOKUP($A669,pivotdata!$A$2:$V$772,COLUMN(N$1)-1,FALSE),0)</f>
        <v>0</v>
      </c>
      <c r="O669">
        <f>IF(ISNUMBER(VLOOKUP($A669,pivotdata!$A$2:$V$772,COLUMN(O$1)-1,FALSE)),VLOOKUP($A669,pivotdata!$A$2:$V$772,COLUMN(O$1)-1,FALSE),0)</f>
        <v>916712</v>
      </c>
      <c r="P669">
        <f>IF(ISNUMBER(VLOOKUP($A669,pivotdata!$A$2:$V$772,COLUMN(P$1)-1,FALSE)),VLOOKUP($A669,pivotdata!$A$2:$V$772,COLUMN(P$1)-1,FALSE),0)</f>
        <v>128712</v>
      </c>
      <c r="Q669">
        <f>IF(ISNUMBER(VLOOKUP($A669,pivotdata!$A$2:$V$772,COLUMN(Q$1)-1,FALSE)),VLOOKUP($A669,pivotdata!$A$2:$V$772,COLUMN(Q$1)-1,FALSE),0)</f>
        <v>487197</v>
      </c>
      <c r="R669">
        <f>IF(ISNUMBER(VLOOKUP($A669,pivotdata!$A$2:$V$772,COLUMN(R$1)-1,FALSE)),VLOOKUP($A669,pivotdata!$A$2:$V$772,COLUMN(R$1)-1,FALSE),0)</f>
        <v>1133227</v>
      </c>
      <c r="S669">
        <f>IF(ISNUMBER(VLOOKUP($A669,pivotdata!$A$2:$V$772,COLUMN(S$1)-1,FALSE)),VLOOKUP($A669,pivotdata!$A$2:$V$772,COLUMN(S$1)-1,FALSE),0)</f>
        <v>2003711</v>
      </c>
      <c r="T669">
        <f>IF(ISNUMBER(VLOOKUP($A669,pivotdata!$A$2:$V$772,COLUMN(T$1)-1,FALSE)),VLOOKUP($A669,pivotdata!$A$2:$V$772,COLUMN(T$1)-1,FALSE),0)</f>
        <v>2890533</v>
      </c>
      <c r="U669">
        <f>IF(ISNUMBER(VLOOKUP($A669,pivotdata!$A$2:$V$772,COLUMN(U$1)-1,FALSE)),VLOOKUP($A669,pivotdata!$A$2:$V$772,COLUMN(U$1)-1,FALSE),0)</f>
        <v>3148284</v>
      </c>
      <c r="V669">
        <f>IF(ISNUMBER(VLOOKUP($A669,pivotdata!$A$2:$V$772,COLUMN(V$1)-1,FALSE)),VLOOKUP($A669,pivotdata!$A$2:$V$772,COLUMN(V$1)-1,FALSE),0)</f>
        <v>2380863</v>
      </c>
      <c r="W669">
        <f>IF(ISNUMBER(VLOOKUP($A669,pivotdata!$A$2:$V$772,COLUMN(W$1)-1,FALSE)),VLOOKUP($A669,pivotdata!$A$2:$V$772,COLUMN(W$1)-1,FALSE),0)</f>
        <v>5533941</v>
      </c>
    </row>
    <row r="670" spans="1:23" x14ac:dyDescent="0.25">
      <c r="A670" s="1">
        <v>7841</v>
      </c>
      <c r="B670" s="2" t="s">
        <v>134</v>
      </c>
      <c r="C670">
        <f>IF(ISNUMBER(VLOOKUP($A670,pivotdata!$A$2:$V$772,COLUMN(C$1)-1,FALSE)),VLOOKUP($A670,pivotdata!$A$2:$V$772,COLUMN(C$1)-1,FALSE),0)</f>
        <v>1886251</v>
      </c>
      <c r="D670">
        <f>IF(ISNUMBER(VLOOKUP($A670,pivotdata!$A$2:$V$772,COLUMN(D$1)-1,FALSE)),VLOOKUP($A670,pivotdata!$A$2:$V$772,COLUMN(D$1)-1,FALSE),0)</f>
        <v>1465543</v>
      </c>
      <c r="E670">
        <f>IF(ISNUMBER(VLOOKUP($A670,pivotdata!$A$2:$V$772,COLUMN(E$1)-1,FALSE)),VLOOKUP($A670,pivotdata!$A$2:$V$772,COLUMN(E$1)-1,FALSE),0)</f>
        <v>234254</v>
      </c>
      <c r="F670">
        <f>IF(ISNUMBER(VLOOKUP($A670,pivotdata!$A$2:$V$772,COLUMN(F$1)-1,FALSE)),VLOOKUP($A670,pivotdata!$A$2:$V$772,COLUMN(F$1)-1,FALSE),0)</f>
        <v>19878</v>
      </c>
      <c r="G670">
        <f>IF(ISNUMBER(VLOOKUP($A670,pivotdata!$A$2:$V$772,COLUMN(G$1)-1,FALSE)),VLOOKUP($A670,pivotdata!$A$2:$V$772,COLUMN(G$1)-1,FALSE),0)</f>
        <v>68569</v>
      </c>
      <c r="H670">
        <f>IF(ISNUMBER(VLOOKUP($A670,pivotdata!$A$2:$V$772,COLUMN(H$1)-1,FALSE)),VLOOKUP($A670,pivotdata!$A$2:$V$772,COLUMN(H$1)-1,FALSE),0)</f>
        <v>458929</v>
      </c>
      <c r="I670">
        <f>IF(ISNUMBER(VLOOKUP($A670,pivotdata!$A$2:$V$772,COLUMN(I$1)-1,FALSE)),VLOOKUP($A670,pivotdata!$A$2:$V$772,COLUMN(I$1)-1,FALSE),0)</f>
        <v>90760</v>
      </c>
      <c r="J670">
        <f>IF(ISNUMBER(VLOOKUP($A670,pivotdata!$A$2:$V$772,COLUMN(J$1)-1,FALSE)),VLOOKUP($A670,pivotdata!$A$2:$V$772,COLUMN(J$1)-1,FALSE),0)</f>
        <v>91180</v>
      </c>
      <c r="K670">
        <f>IF(ISNUMBER(VLOOKUP($A670,pivotdata!$A$2:$V$772,COLUMN(K$1)-1,FALSE)),VLOOKUP($A670,pivotdata!$A$2:$V$772,COLUMN(K$1)-1,FALSE),0)</f>
        <v>0</v>
      </c>
      <c r="L670">
        <f>IF(ISNUMBER(VLOOKUP($A670,pivotdata!$A$2:$V$772,COLUMN(L$1)-1,FALSE)),VLOOKUP($A670,pivotdata!$A$2:$V$772,COLUMN(L$1)-1,FALSE),0)</f>
        <v>978</v>
      </c>
      <c r="M670">
        <f>IF(ISNUMBER(VLOOKUP($A670,pivotdata!$A$2:$V$772,COLUMN(M$1)-1,FALSE)),VLOOKUP($A670,pivotdata!$A$2:$V$772,COLUMN(M$1)-1,FALSE),0)</f>
        <v>0</v>
      </c>
      <c r="N670">
        <f>IF(ISNUMBER(VLOOKUP($A670,pivotdata!$A$2:$V$772,COLUMN(N$1)-1,FALSE)),VLOOKUP($A670,pivotdata!$A$2:$V$772,COLUMN(N$1)-1,FALSE),0)</f>
        <v>15044</v>
      </c>
      <c r="O670">
        <f>IF(ISNUMBER(VLOOKUP($A670,pivotdata!$A$2:$V$772,COLUMN(O$1)-1,FALSE)),VLOOKUP($A670,pivotdata!$A$2:$V$772,COLUMN(O$1)-1,FALSE),0)</f>
        <v>5565</v>
      </c>
      <c r="P670">
        <f>IF(ISNUMBER(VLOOKUP($A670,pivotdata!$A$2:$V$772,COLUMN(P$1)-1,FALSE)),VLOOKUP($A670,pivotdata!$A$2:$V$772,COLUMN(P$1)-1,FALSE),0)</f>
        <v>52303</v>
      </c>
      <c r="Q670">
        <f>IF(ISNUMBER(VLOOKUP($A670,pivotdata!$A$2:$V$772,COLUMN(Q$1)-1,FALSE)),VLOOKUP($A670,pivotdata!$A$2:$V$772,COLUMN(Q$1)-1,FALSE),0)</f>
        <v>73709</v>
      </c>
      <c r="R670">
        <f>IF(ISNUMBER(VLOOKUP($A670,pivotdata!$A$2:$V$772,COLUMN(R$1)-1,FALSE)),VLOOKUP($A670,pivotdata!$A$2:$V$772,COLUMN(R$1)-1,FALSE),0)</f>
        <v>14019</v>
      </c>
      <c r="S670">
        <f>IF(ISNUMBER(VLOOKUP($A670,pivotdata!$A$2:$V$772,COLUMN(S$1)-1,FALSE)),VLOOKUP($A670,pivotdata!$A$2:$V$772,COLUMN(S$1)-1,FALSE),0)</f>
        <v>100524</v>
      </c>
      <c r="T670">
        <f>IF(ISNUMBER(VLOOKUP($A670,pivotdata!$A$2:$V$772,COLUMN(T$1)-1,FALSE)),VLOOKUP($A670,pivotdata!$A$2:$V$772,COLUMN(T$1)-1,FALSE),0)</f>
        <v>1618176</v>
      </c>
      <c r="U670">
        <f>IF(ISNUMBER(VLOOKUP($A670,pivotdata!$A$2:$V$772,COLUMN(U$1)-1,FALSE)),VLOOKUP($A670,pivotdata!$A$2:$V$772,COLUMN(U$1)-1,FALSE),0)</f>
        <v>695940</v>
      </c>
      <c r="V670">
        <f>IF(ISNUMBER(VLOOKUP($A670,pivotdata!$A$2:$V$772,COLUMN(V$1)-1,FALSE)),VLOOKUP($A670,pivotdata!$A$2:$V$772,COLUMN(V$1)-1,FALSE),0)</f>
        <v>718540</v>
      </c>
      <c r="W670">
        <f>IF(ISNUMBER(VLOOKUP($A670,pivotdata!$A$2:$V$772,COLUMN(W$1)-1,FALSE)),VLOOKUP($A670,pivotdata!$A$2:$V$772,COLUMN(W$1)-1,FALSE),0)</f>
        <v>38209</v>
      </c>
    </row>
    <row r="671" spans="1:23" x14ac:dyDescent="0.25">
      <c r="A671" s="1">
        <v>7842</v>
      </c>
      <c r="B671" s="2" t="s">
        <v>133</v>
      </c>
      <c r="C671">
        <f>IF(ISNUMBER(VLOOKUP($A671,pivotdata!$A$2:$V$772,COLUMN(C$1)-1,FALSE)),VLOOKUP($A671,pivotdata!$A$2:$V$772,COLUMN(C$1)-1,FALSE),0)</f>
        <v>667956</v>
      </c>
      <c r="D671">
        <f>IF(ISNUMBER(VLOOKUP($A671,pivotdata!$A$2:$V$772,COLUMN(D$1)-1,FALSE)),VLOOKUP($A671,pivotdata!$A$2:$V$772,COLUMN(D$1)-1,FALSE),0)</f>
        <v>975654</v>
      </c>
      <c r="E671">
        <f>IF(ISNUMBER(VLOOKUP($A671,pivotdata!$A$2:$V$772,COLUMN(E$1)-1,FALSE)),VLOOKUP($A671,pivotdata!$A$2:$V$772,COLUMN(E$1)-1,FALSE),0)</f>
        <v>1228296</v>
      </c>
      <c r="F671">
        <f>IF(ISNUMBER(VLOOKUP($A671,pivotdata!$A$2:$V$772,COLUMN(F$1)-1,FALSE)),VLOOKUP($A671,pivotdata!$A$2:$V$772,COLUMN(F$1)-1,FALSE),0)</f>
        <v>18144</v>
      </c>
      <c r="G671">
        <f>IF(ISNUMBER(VLOOKUP($A671,pivotdata!$A$2:$V$772,COLUMN(G$1)-1,FALSE)),VLOOKUP($A671,pivotdata!$A$2:$V$772,COLUMN(G$1)-1,FALSE),0)</f>
        <v>148103</v>
      </c>
      <c r="H671">
        <f>IF(ISNUMBER(VLOOKUP($A671,pivotdata!$A$2:$V$772,COLUMN(H$1)-1,FALSE)),VLOOKUP($A671,pivotdata!$A$2:$V$772,COLUMN(H$1)-1,FALSE),0)</f>
        <v>1262</v>
      </c>
      <c r="I671">
        <f>IF(ISNUMBER(VLOOKUP($A671,pivotdata!$A$2:$V$772,COLUMN(I$1)-1,FALSE)),VLOOKUP($A671,pivotdata!$A$2:$V$772,COLUMN(I$1)-1,FALSE),0)</f>
        <v>51707</v>
      </c>
      <c r="J671">
        <f>IF(ISNUMBER(VLOOKUP($A671,pivotdata!$A$2:$V$772,COLUMN(J$1)-1,FALSE)),VLOOKUP($A671,pivotdata!$A$2:$V$772,COLUMN(J$1)-1,FALSE),0)</f>
        <v>63603</v>
      </c>
      <c r="K671">
        <f>IF(ISNUMBER(VLOOKUP($A671,pivotdata!$A$2:$V$772,COLUMN(K$1)-1,FALSE)),VLOOKUP($A671,pivotdata!$A$2:$V$772,COLUMN(K$1)-1,FALSE),0)</f>
        <v>82623</v>
      </c>
      <c r="L671">
        <f>IF(ISNUMBER(VLOOKUP($A671,pivotdata!$A$2:$V$772,COLUMN(L$1)-1,FALSE)),VLOOKUP($A671,pivotdata!$A$2:$V$772,COLUMN(L$1)-1,FALSE),0)</f>
        <v>69093</v>
      </c>
      <c r="M671">
        <f>IF(ISNUMBER(VLOOKUP($A671,pivotdata!$A$2:$V$772,COLUMN(M$1)-1,FALSE)),VLOOKUP($A671,pivotdata!$A$2:$V$772,COLUMN(M$1)-1,FALSE),0)</f>
        <v>32955</v>
      </c>
      <c r="N671">
        <f>IF(ISNUMBER(VLOOKUP($A671,pivotdata!$A$2:$V$772,COLUMN(N$1)-1,FALSE)),VLOOKUP($A671,pivotdata!$A$2:$V$772,COLUMN(N$1)-1,FALSE),0)</f>
        <v>3558</v>
      </c>
      <c r="O671">
        <f>IF(ISNUMBER(VLOOKUP($A671,pivotdata!$A$2:$V$772,COLUMN(O$1)-1,FALSE)),VLOOKUP($A671,pivotdata!$A$2:$V$772,COLUMN(O$1)-1,FALSE),0)</f>
        <v>676</v>
      </c>
      <c r="P671">
        <f>IF(ISNUMBER(VLOOKUP($A671,pivotdata!$A$2:$V$772,COLUMN(P$1)-1,FALSE)),VLOOKUP($A671,pivotdata!$A$2:$V$772,COLUMN(P$1)-1,FALSE),0)</f>
        <v>228806</v>
      </c>
      <c r="Q671">
        <f>IF(ISNUMBER(VLOOKUP($A671,pivotdata!$A$2:$V$772,COLUMN(Q$1)-1,FALSE)),VLOOKUP($A671,pivotdata!$A$2:$V$772,COLUMN(Q$1)-1,FALSE),0)</f>
        <v>1591141</v>
      </c>
      <c r="R671">
        <f>IF(ISNUMBER(VLOOKUP($A671,pivotdata!$A$2:$V$772,COLUMN(R$1)-1,FALSE)),VLOOKUP($A671,pivotdata!$A$2:$V$772,COLUMN(R$1)-1,FALSE),0)</f>
        <v>58122</v>
      </c>
      <c r="S671">
        <f>IF(ISNUMBER(VLOOKUP($A671,pivotdata!$A$2:$V$772,COLUMN(S$1)-1,FALSE)),VLOOKUP($A671,pivotdata!$A$2:$V$772,COLUMN(S$1)-1,FALSE),0)</f>
        <v>1736393</v>
      </c>
      <c r="T671">
        <f>IF(ISNUMBER(VLOOKUP($A671,pivotdata!$A$2:$V$772,COLUMN(T$1)-1,FALSE)),VLOOKUP($A671,pivotdata!$A$2:$V$772,COLUMN(T$1)-1,FALSE),0)</f>
        <v>149272</v>
      </c>
      <c r="U671">
        <f>IF(ISNUMBER(VLOOKUP($A671,pivotdata!$A$2:$V$772,COLUMN(U$1)-1,FALSE)),VLOOKUP($A671,pivotdata!$A$2:$V$772,COLUMN(U$1)-1,FALSE),0)</f>
        <v>2650964</v>
      </c>
      <c r="V671">
        <f>IF(ISNUMBER(VLOOKUP($A671,pivotdata!$A$2:$V$772,COLUMN(V$1)-1,FALSE)),VLOOKUP($A671,pivotdata!$A$2:$V$772,COLUMN(V$1)-1,FALSE),0)</f>
        <v>10207919</v>
      </c>
      <c r="W671">
        <f>IF(ISNUMBER(VLOOKUP($A671,pivotdata!$A$2:$V$772,COLUMN(W$1)-1,FALSE)),VLOOKUP($A671,pivotdata!$A$2:$V$772,COLUMN(W$1)-1,FALSE),0)</f>
        <v>9442412</v>
      </c>
    </row>
    <row r="672" spans="1:23" x14ac:dyDescent="0.25">
      <c r="A672" s="1">
        <v>7849</v>
      </c>
      <c r="B672" s="2" t="s">
        <v>132</v>
      </c>
      <c r="C672">
        <f>IF(ISNUMBER(VLOOKUP($A672,pivotdata!$A$2:$V$772,COLUMN(C$1)-1,FALSE)),VLOOKUP($A672,pivotdata!$A$2:$V$772,COLUMN(C$1)-1,FALSE),0)</f>
        <v>26197736</v>
      </c>
      <c r="D672">
        <f>IF(ISNUMBER(VLOOKUP($A672,pivotdata!$A$2:$V$772,COLUMN(D$1)-1,FALSE)),VLOOKUP($A672,pivotdata!$A$2:$V$772,COLUMN(D$1)-1,FALSE),0)</f>
        <v>30382316</v>
      </c>
      <c r="E672">
        <f>IF(ISNUMBER(VLOOKUP($A672,pivotdata!$A$2:$V$772,COLUMN(E$1)-1,FALSE)),VLOOKUP($A672,pivotdata!$A$2:$V$772,COLUMN(E$1)-1,FALSE),0)</f>
        <v>58664408</v>
      </c>
      <c r="F672">
        <f>IF(ISNUMBER(VLOOKUP($A672,pivotdata!$A$2:$V$772,COLUMN(F$1)-1,FALSE)),VLOOKUP($A672,pivotdata!$A$2:$V$772,COLUMN(F$1)-1,FALSE),0)</f>
        <v>74566720</v>
      </c>
      <c r="G672">
        <f>IF(ISNUMBER(VLOOKUP($A672,pivotdata!$A$2:$V$772,COLUMN(G$1)-1,FALSE)),VLOOKUP($A672,pivotdata!$A$2:$V$772,COLUMN(G$1)-1,FALSE),0)</f>
        <v>69151312</v>
      </c>
      <c r="H672">
        <f>IF(ISNUMBER(VLOOKUP($A672,pivotdata!$A$2:$V$772,COLUMN(H$1)-1,FALSE)),VLOOKUP($A672,pivotdata!$A$2:$V$772,COLUMN(H$1)-1,FALSE),0)</f>
        <v>84412776</v>
      </c>
      <c r="I672">
        <f>IF(ISNUMBER(VLOOKUP($A672,pivotdata!$A$2:$V$772,COLUMN(I$1)-1,FALSE)),VLOOKUP($A672,pivotdata!$A$2:$V$772,COLUMN(I$1)-1,FALSE),0)</f>
        <v>73587016</v>
      </c>
      <c r="J672">
        <f>IF(ISNUMBER(VLOOKUP($A672,pivotdata!$A$2:$V$772,COLUMN(J$1)-1,FALSE)),VLOOKUP($A672,pivotdata!$A$2:$V$772,COLUMN(J$1)-1,FALSE),0)</f>
        <v>100715296</v>
      </c>
      <c r="K672">
        <f>IF(ISNUMBER(VLOOKUP($A672,pivotdata!$A$2:$V$772,COLUMN(K$1)-1,FALSE)),VLOOKUP($A672,pivotdata!$A$2:$V$772,COLUMN(K$1)-1,FALSE),0)</f>
        <v>107451576</v>
      </c>
      <c r="L672">
        <f>IF(ISNUMBER(VLOOKUP($A672,pivotdata!$A$2:$V$772,COLUMN(L$1)-1,FALSE)),VLOOKUP($A672,pivotdata!$A$2:$V$772,COLUMN(L$1)-1,FALSE),0)</f>
        <v>103562800</v>
      </c>
      <c r="M672">
        <f>IF(ISNUMBER(VLOOKUP($A672,pivotdata!$A$2:$V$772,COLUMN(M$1)-1,FALSE)),VLOOKUP($A672,pivotdata!$A$2:$V$772,COLUMN(M$1)-1,FALSE),0)</f>
        <v>120176320</v>
      </c>
      <c r="N672">
        <f>IF(ISNUMBER(VLOOKUP($A672,pivotdata!$A$2:$V$772,COLUMN(N$1)-1,FALSE)),VLOOKUP($A672,pivotdata!$A$2:$V$772,COLUMN(N$1)-1,FALSE),0)</f>
        <v>130130129</v>
      </c>
      <c r="O672">
        <f>IF(ISNUMBER(VLOOKUP($A672,pivotdata!$A$2:$V$772,COLUMN(O$1)-1,FALSE)),VLOOKUP($A672,pivotdata!$A$2:$V$772,COLUMN(O$1)-1,FALSE),0)</f>
        <v>141803316</v>
      </c>
      <c r="P672">
        <f>IF(ISNUMBER(VLOOKUP($A672,pivotdata!$A$2:$V$772,COLUMN(P$1)-1,FALSE)),VLOOKUP($A672,pivotdata!$A$2:$V$772,COLUMN(P$1)-1,FALSE),0)</f>
        <v>163225160</v>
      </c>
      <c r="Q672">
        <f>IF(ISNUMBER(VLOOKUP($A672,pivotdata!$A$2:$V$772,COLUMN(Q$1)-1,FALSE)),VLOOKUP($A672,pivotdata!$A$2:$V$772,COLUMN(Q$1)-1,FALSE),0)</f>
        <v>284405285</v>
      </c>
      <c r="R672">
        <f>IF(ISNUMBER(VLOOKUP($A672,pivotdata!$A$2:$V$772,COLUMN(R$1)-1,FALSE)),VLOOKUP($A672,pivotdata!$A$2:$V$772,COLUMN(R$1)-1,FALSE),0)</f>
        <v>534028138</v>
      </c>
      <c r="S672">
        <f>IF(ISNUMBER(VLOOKUP($A672,pivotdata!$A$2:$V$772,COLUMN(S$1)-1,FALSE)),VLOOKUP($A672,pivotdata!$A$2:$V$772,COLUMN(S$1)-1,FALSE),0)</f>
        <v>564365677</v>
      </c>
      <c r="T672">
        <f>IF(ISNUMBER(VLOOKUP($A672,pivotdata!$A$2:$V$772,COLUMN(T$1)-1,FALSE)),VLOOKUP($A672,pivotdata!$A$2:$V$772,COLUMN(T$1)-1,FALSE),0)</f>
        <v>618199281</v>
      </c>
      <c r="U672">
        <f>IF(ISNUMBER(VLOOKUP($A672,pivotdata!$A$2:$V$772,COLUMN(U$1)-1,FALSE)),VLOOKUP($A672,pivotdata!$A$2:$V$772,COLUMN(U$1)-1,FALSE),0)</f>
        <v>706377846</v>
      </c>
      <c r="V672">
        <f>IF(ISNUMBER(VLOOKUP($A672,pivotdata!$A$2:$V$772,COLUMN(V$1)-1,FALSE)),VLOOKUP($A672,pivotdata!$A$2:$V$772,COLUMN(V$1)-1,FALSE),0)</f>
        <v>812840025</v>
      </c>
      <c r="W672">
        <f>IF(ISNUMBER(VLOOKUP($A672,pivotdata!$A$2:$V$772,COLUMN(W$1)-1,FALSE)),VLOOKUP($A672,pivotdata!$A$2:$V$772,COLUMN(W$1)-1,FALSE),0)</f>
        <v>917848797</v>
      </c>
    </row>
    <row r="673" spans="1:23" x14ac:dyDescent="0.25">
      <c r="A673" s="1">
        <v>7851</v>
      </c>
      <c r="B673" s="2" t="s">
        <v>131</v>
      </c>
      <c r="C673">
        <f>IF(ISNUMBER(VLOOKUP($A673,pivotdata!$A$2:$V$772,COLUMN(C$1)-1,FALSE)),VLOOKUP($A673,pivotdata!$A$2:$V$772,COLUMN(C$1)-1,FALSE),0)</f>
        <v>608322</v>
      </c>
      <c r="D673">
        <f>IF(ISNUMBER(VLOOKUP($A673,pivotdata!$A$2:$V$772,COLUMN(D$1)-1,FALSE)),VLOOKUP($A673,pivotdata!$A$2:$V$772,COLUMN(D$1)-1,FALSE),0)</f>
        <v>1239505</v>
      </c>
      <c r="E673">
        <f>IF(ISNUMBER(VLOOKUP($A673,pivotdata!$A$2:$V$772,COLUMN(E$1)-1,FALSE)),VLOOKUP($A673,pivotdata!$A$2:$V$772,COLUMN(E$1)-1,FALSE),0)</f>
        <v>3727798</v>
      </c>
      <c r="F673">
        <f>IF(ISNUMBER(VLOOKUP($A673,pivotdata!$A$2:$V$772,COLUMN(F$1)-1,FALSE)),VLOOKUP($A673,pivotdata!$A$2:$V$772,COLUMN(F$1)-1,FALSE),0)</f>
        <v>3459519</v>
      </c>
      <c r="G673">
        <f>IF(ISNUMBER(VLOOKUP($A673,pivotdata!$A$2:$V$772,COLUMN(G$1)-1,FALSE)),VLOOKUP($A673,pivotdata!$A$2:$V$772,COLUMN(G$1)-1,FALSE),0)</f>
        <v>3044500</v>
      </c>
      <c r="H673">
        <f>IF(ISNUMBER(VLOOKUP($A673,pivotdata!$A$2:$V$772,COLUMN(H$1)-1,FALSE)),VLOOKUP($A673,pivotdata!$A$2:$V$772,COLUMN(H$1)-1,FALSE),0)</f>
        <v>674646</v>
      </c>
      <c r="I673">
        <f>IF(ISNUMBER(VLOOKUP($A673,pivotdata!$A$2:$V$772,COLUMN(I$1)-1,FALSE)),VLOOKUP($A673,pivotdata!$A$2:$V$772,COLUMN(I$1)-1,FALSE),0)</f>
        <v>489544</v>
      </c>
      <c r="J673">
        <f>IF(ISNUMBER(VLOOKUP($A673,pivotdata!$A$2:$V$772,COLUMN(J$1)-1,FALSE)),VLOOKUP($A673,pivotdata!$A$2:$V$772,COLUMN(J$1)-1,FALSE),0)</f>
        <v>1951533</v>
      </c>
      <c r="K673">
        <f>IF(ISNUMBER(VLOOKUP($A673,pivotdata!$A$2:$V$772,COLUMN(K$1)-1,FALSE)),VLOOKUP($A673,pivotdata!$A$2:$V$772,COLUMN(K$1)-1,FALSE),0)</f>
        <v>1253032</v>
      </c>
      <c r="L673">
        <f>IF(ISNUMBER(VLOOKUP($A673,pivotdata!$A$2:$V$772,COLUMN(L$1)-1,FALSE)),VLOOKUP($A673,pivotdata!$A$2:$V$772,COLUMN(L$1)-1,FALSE),0)</f>
        <v>2800212</v>
      </c>
      <c r="M673">
        <f>IF(ISNUMBER(VLOOKUP($A673,pivotdata!$A$2:$V$772,COLUMN(M$1)-1,FALSE)),VLOOKUP($A673,pivotdata!$A$2:$V$772,COLUMN(M$1)-1,FALSE),0)</f>
        <v>1701994</v>
      </c>
      <c r="N673">
        <f>IF(ISNUMBER(VLOOKUP($A673,pivotdata!$A$2:$V$772,COLUMN(N$1)-1,FALSE)),VLOOKUP($A673,pivotdata!$A$2:$V$772,COLUMN(N$1)-1,FALSE),0)</f>
        <v>1000648</v>
      </c>
      <c r="O673">
        <f>IF(ISNUMBER(VLOOKUP($A673,pivotdata!$A$2:$V$772,COLUMN(O$1)-1,FALSE)),VLOOKUP($A673,pivotdata!$A$2:$V$772,COLUMN(O$1)-1,FALSE),0)</f>
        <v>401715</v>
      </c>
      <c r="P673">
        <f>IF(ISNUMBER(VLOOKUP($A673,pivotdata!$A$2:$V$772,COLUMN(P$1)-1,FALSE)),VLOOKUP($A673,pivotdata!$A$2:$V$772,COLUMN(P$1)-1,FALSE),0)</f>
        <v>664464</v>
      </c>
      <c r="Q673">
        <f>IF(ISNUMBER(VLOOKUP($A673,pivotdata!$A$2:$V$772,COLUMN(Q$1)-1,FALSE)),VLOOKUP($A673,pivotdata!$A$2:$V$772,COLUMN(Q$1)-1,FALSE),0)</f>
        <v>1408350</v>
      </c>
      <c r="R673">
        <f>IF(ISNUMBER(VLOOKUP($A673,pivotdata!$A$2:$V$772,COLUMN(R$1)-1,FALSE)),VLOOKUP($A673,pivotdata!$A$2:$V$772,COLUMN(R$1)-1,FALSE),0)</f>
        <v>2817549</v>
      </c>
      <c r="S673">
        <f>IF(ISNUMBER(VLOOKUP($A673,pivotdata!$A$2:$V$772,COLUMN(S$1)-1,FALSE)),VLOOKUP($A673,pivotdata!$A$2:$V$772,COLUMN(S$1)-1,FALSE),0)</f>
        <v>2210773</v>
      </c>
      <c r="T673">
        <f>IF(ISNUMBER(VLOOKUP($A673,pivotdata!$A$2:$V$772,COLUMN(T$1)-1,FALSE)),VLOOKUP($A673,pivotdata!$A$2:$V$772,COLUMN(T$1)-1,FALSE),0)</f>
        <v>3938002</v>
      </c>
      <c r="U673">
        <f>IF(ISNUMBER(VLOOKUP($A673,pivotdata!$A$2:$V$772,COLUMN(U$1)-1,FALSE)),VLOOKUP($A673,pivotdata!$A$2:$V$772,COLUMN(U$1)-1,FALSE),0)</f>
        <v>3190149</v>
      </c>
      <c r="V673">
        <f>IF(ISNUMBER(VLOOKUP($A673,pivotdata!$A$2:$V$772,COLUMN(V$1)-1,FALSE)),VLOOKUP($A673,pivotdata!$A$2:$V$772,COLUMN(V$1)-1,FALSE),0)</f>
        <v>5306942</v>
      </c>
      <c r="W673">
        <f>IF(ISNUMBER(VLOOKUP($A673,pivotdata!$A$2:$V$772,COLUMN(W$1)-1,FALSE)),VLOOKUP($A673,pivotdata!$A$2:$V$772,COLUMN(W$1)-1,FALSE),0)</f>
        <v>2442806</v>
      </c>
    </row>
    <row r="674" spans="1:23" x14ac:dyDescent="0.25">
      <c r="A674" s="1">
        <v>7852</v>
      </c>
      <c r="B674" s="2" t="s">
        <v>130</v>
      </c>
      <c r="C674">
        <f>IF(ISNUMBER(VLOOKUP($A674,pivotdata!$A$2:$V$772,COLUMN(C$1)-1,FALSE)),VLOOKUP($A674,pivotdata!$A$2:$V$772,COLUMN(C$1)-1,FALSE),0)</f>
        <v>2155318</v>
      </c>
      <c r="D674">
        <f>IF(ISNUMBER(VLOOKUP($A674,pivotdata!$A$2:$V$772,COLUMN(D$1)-1,FALSE)),VLOOKUP($A674,pivotdata!$A$2:$V$772,COLUMN(D$1)-1,FALSE),0)</f>
        <v>3655528</v>
      </c>
      <c r="E674">
        <f>IF(ISNUMBER(VLOOKUP($A674,pivotdata!$A$2:$V$772,COLUMN(E$1)-1,FALSE)),VLOOKUP($A674,pivotdata!$A$2:$V$772,COLUMN(E$1)-1,FALSE),0)</f>
        <v>8029536</v>
      </c>
      <c r="F674">
        <f>IF(ISNUMBER(VLOOKUP($A674,pivotdata!$A$2:$V$772,COLUMN(F$1)-1,FALSE)),VLOOKUP($A674,pivotdata!$A$2:$V$772,COLUMN(F$1)-1,FALSE),0)</f>
        <v>13195602</v>
      </c>
      <c r="G674">
        <f>IF(ISNUMBER(VLOOKUP($A674,pivotdata!$A$2:$V$772,COLUMN(G$1)-1,FALSE)),VLOOKUP($A674,pivotdata!$A$2:$V$772,COLUMN(G$1)-1,FALSE),0)</f>
        <v>15890455</v>
      </c>
      <c r="H674">
        <f>IF(ISNUMBER(VLOOKUP($A674,pivotdata!$A$2:$V$772,COLUMN(H$1)-1,FALSE)),VLOOKUP($A674,pivotdata!$A$2:$V$772,COLUMN(H$1)-1,FALSE),0)</f>
        <v>15425726</v>
      </c>
      <c r="I674">
        <f>IF(ISNUMBER(VLOOKUP($A674,pivotdata!$A$2:$V$772,COLUMN(I$1)-1,FALSE)),VLOOKUP($A674,pivotdata!$A$2:$V$772,COLUMN(I$1)-1,FALSE),0)</f>
        <v>12198263</v>
      </c>
      <c r="J674">
        <f>IF(ISNUMBER(VLOOKUP($A674,pivotdata!$A$2:$V$772,COLUMN(J$1)-1,FALSE)),VLOOKUP($A674,pivotdata!$A$2:$V$772,COLUMN(J$1)-1,FALSE),0)</f>
        <v>12332152</v>
      </c>
      <c r="K674">
        <f>IF(ISNUMBER(VLOOKUP($A674,pivotdata!$A$2:$V$772,COLUMN(K$1)-1,FALSE)),VLOOKUP($A674,pivotdata!$A$2:$V$772,COLUMN(K$1)-1,FALSE),0)</f>
        <v>9931718</v>
      </c>
      <c r="L674">
        <f>IF(ISNUMBER(VLOOKUP($A674,pivotdata!$A$2:$V$772,COLUMN(L$1)-1,FALSE)),VLOOKUP($A674,pivotdata!$A$2:$V$772,COLUMN(L$1)-1,FALSE),0)</f>
        <v>8143016</v>
      </c>
      <c r="M674">
        <f>IF(ISNUMBER(VLOOKUP($A674,pivotdata!$A$2:$V$772,COLUMN(M$1)-1,FALSE)),VLOOKUP($A674,pivotdata!$A$2:$V$772,COLUMN(M$1)-1,FALSE),0)</f>
        <v>8777350</v>
      </c>
      <c r="N674">
        <f>IF(ISNUMBER(VLOOKUP($A674,pivotdata!$A$2:$V$772,COLUMN(N$1)-1,FALSE)),VLOOKUP($A674,pivotdata!$A$2:$V$772,COLUMN(N$1)-1,FALSE),0)</f>
        <v>11489353</v>
      </c>
      <c r="O674">
        <f>IF(ISNUMBER(VLOOKUP($A674,pivotdata!$A$2:$V$772,COLUMN(O$1)-1,FALSE)),VLOOKUP($A674,pivotdata!$A$2:$V$772,COLUMN(O$1)-1,FALSE),0)</f>
        <v>9539490</v>
      </c>
      <c r="P674">
        <f>IF(ISNUMBER(VLOOKUP($A674,pivotdata!$A$2:$V$772,COLUMN(P$1)-1,FALSE)),VLOOKUP($A674,pivotdata!$A$2:$V$772,COLUMN(P$1)-1,FALSE),0)</f>
        <v>17025992</v>
      </c>
      <c r="Q674">
        <f>IF(ISNUMBER(VLOOKUP($A674,pivotdata!$A$2:$V$772,COLUMN(Q$1)-1,FALSE)),VLOOKUP($A674,pivotdata!$A$2:$V$772,COLUMN(Q$1)-1,FALSE),0)</f>
        <v>19866365</v>
      </c>
      <c r="R674">
        <f>IF(ISNUMBER(VLOOKUP($A674,pivotdata!$A$2:$V$772,COLUMN(R$1)-1,FALSE)),VLOOKUP($A674,pivotdata!$A$2:$V$772,COLUMN(R$1)-1,FALSE),0)</f>
        <v>30432209</v>
      </c>
      <c r="S674">
        <f>IF(ISNUMBER(VLOOKUP($A674,pivotdata!$A$2:$V$772,COLUMN(S$1)-1,FALSE)),VLOOKUP($A674,pivotdata!$A$2:$V$772,COLUMN(S$1)-1,FALSE),0)</f>
        <v>28506456</v>
      </c>
      <c r="T674">
        <f>IF(ISNUMBER(VLOOKUP($A674,pivotdata!$A$2:$V$772,COLUMN(T$1)-1,FALSE)),VLOOKUP($A674,pivotdata!$A$2:$V$772,COLUMN(T$1)-1,FALSE),0)</f>
        <v>42043118</v>
      </c>
      <c r="U674">
        <f>IF(ISNUMBER(VLOOKUP($A674,pivotdata!$A$2:$V$772,COLUMN(U$1)-1,FALSE)),VLOOKUP($A674,pivotdata!$A$2:$V$772,COLUMN(U$1)-1,FALSE),0)</f>
        <v>39095879</v>
      </c>
      <c r="V674">
        <f>IF(ISNUMBER(VLOOKUP($A674,pivotdata!$A$2:$V$772,COLUMN(V$1)-1,FALSE)),VLOOKUP($A674,pivotdata!$A$2:$V$772,COLUMN(V$1)-1,FALSE),0)</f>
        <v>51759792</v>
      </c>
      <c r="W674">
        <f>IF(ISNUMBER(VLOOKUP($A674,pivotdata!$A$2:$V$772,COLUMN(W$1)-1,FALSE)),VLOOKUP($A674,pivotdata!$A$2:$V$772,COLUMN(W$1)-1,FALSE),0)</f>
        <v>119274307</v>
      </c>
    </row>
    <row r="675" spans="1:23" x14ac:dyDescent="0.25">
      <c r="A675" s="1">
        <v>7853</v>
      </c>
      <c r="B675" s="2" t="s">
        <v>129</v>
      </c>
      <c r="C675">
        <f>IF(ISNUMBER(VLOOKUP($A675,pivotdata!$A$2:$V$772,COLUMN(C$1)-1,FALSE)),VLOOKUP($A675,pivotdata!$A$2:$V$772,COLUMN(C$1)-1,FALSE),0)</f>
        <v>963747</v>
      </c>
      <c r="D675">
        <f>IF(ISNUMBER(VLOOKUP($A675,pivotdata!$A$2:$V$772,COLUMN(D$1)-1,FALSE)),VLOOKUP($A675,pivotdata!$A$2:$V$772,COLUMN(D$1)-1,FALSE),0)</f>
        <v>1441816</v>
      </c>
      <c r="E675">
        <f>IF(ISNUMBER(VLOOKUP($A675,pivotdata!$A$2:$V$772,COLUMN(E$1)-1,FALSE)),VLOOKUP($A675,pivotdata!$A$2:$V$772,COLUMN(E$1)-1,FALSE),0)</f>
        <v>1992390</v>
      </c>
      <c r="F675">
        <f>IF(ISNUMBER(VLOOKUP($A675,pivotdata!$A$2:$V$772,COLUMN(F$1)-1,FALSE)),VLOOKUP($A675,pivotdata!$A$2:$V$772,COLUMN(F$1)-1,FALSE),0)</f>
        <v>2285190</v>
      </c>
      <c r="G675">
        <f>IF(ISNUMBER(VLOOKUP($A675,pivotdata!$A$2:$V$772,COLUMN(G$1)-1,FALSE)),VLOOKUP($A675,pivotdata!$A$2:$V$772,COLUMN(G$1)-1,FALSE),0)</f>
        <v>3483074</v>
      </c>
      <c r="H675">
        <f>IF(ISNUMBER(VLOOKUP($A675,pivotdata!$A$2:$V$772,COLUMN(H$1)-1,FALSE)),VLOOKUP($A675,pivotdata!$A$2:$V$772,COLUMN(H$1)-1,FALSE),0)</f>
        <v>3775322</v>
      </c>
      <c r="I675">
        <f>IF(ISNUMBER(VLOOKUP($A675,pivotdata!$A$2:$V$772,COLUMN(I$1)-1,FALSE)),VLOOKUP($A675,pivotdata!$A$2:$V$772,COLUMN(I$1)-1,FALSE),0)</f>
        <v>8959207</v>
      </c>
      <c r="J675">
        <f>IF(ISNUMBER(VLOOKUP($A675,pivotdata!$A$2:$V$772,COLUMN(J$1)-1,FALSE)),VLOOKUP($A675,pivotdata!$A$2:$V$772,COLUMN(J$1)-1,FALSE),0)</f>
        <v>4831793</v>
      </c>
      <c r="K675">
        <f>IF(ISNUMBER(VLOOKUP($A675,pivotdata!$A$2:$V$772,COLUMN(K$1)-1,FALSE)),VLOOKUP($A675,pivotdata!$A$2:$V$772,COLUMN(K$1)-1,FALSE),0)</f>
        <v>4513296</v>
      </c>
      <c r="L675">
        <f>IF(ISNUMBER(VLOOKUP($A675,pivotdata!$A$2:$V$772,COLUMN(L$1)-1,FALSE)),VLOOKUP($A675,pivotdata!$A$2:$V$772,COLUMN(L$1)-1,FALSE),0)</f>
        <v>4978349</v>
      </c>
      <c r="M675">
        <f>IF(ISNUMBER(VLOOKUP($A675,pivotdata!$A$2:$V$772,COLUMN(M$1)-1,FALSE)),VLOOKUP($A675,pivotdata!$A$2:$V$772,COLUMN(M$1)-1,FALSE),0)</f>
        <v>6373025</v>
      </c>
      <c r="N675">
        <f>IF(ISNUMBER(VLOOKUP($A675,pivotdata!$A$2:$V$772,COLUMN(N$1)-1,FALSE)),VLOOKUP($A675,pivotdata!$A$2:$V$772,COLUMN(N$1)-1,FALSE),0)</f>
        <v>9035820</v>
      </c>
      <c r="O675">
        <f>IF(ISNUMBER(VLOOKUP($A675,pivotdata!$A$2:$V$772,COLUMN(O$1)-1,FALSE)),VLOOKUP($A675,pivotdata!$A$2:$V$772,COLUMN(O$1)-1,FALSE),0)</f>
        <v>6606957</v>
      </c>
      <c r="P675">
        <f>IF(ISNUMBER(VLOOKUP($A675,pivotdata!$A$2:$V$772,COLUMN(P$1)-1,FALSE)),VLOOKUP($A675,pivotdata!$A$2:$V$772,COLUMN(P$1)-1,FALSE),0)</f>
        <v>7814649</v>
      </c>
      <c r="Q675">
        <f>IF(ISNUMBER(VLOOKUP($A675,pivotdata!$A$2:$V$772,COLUMN(Q$1)-1,FALSE)),VLOOKUP($A675,pivotdata!$A$2:$V$772,COLUMN(Q$1)-1,FALSE),0)</f>
        <v>9752319</v>
      </c>
      <c r="R675">
        <f>IF(ISNUMBER(VLOOKUP($A675,pivotdata!$A$2:$V$772,COLUMN(R$1)-1,FALSE)),VLOOKUP($A675,pivotdata!$A$2:$V$772,COLUMN(R$1)-1,FALSE),0)</f>
        <v>11982123</v>
      </c>
      <c r="S675">
        <f>IF(ISNUMBER(VLOOKUP($A675,pivotdata!$A$2:$V$772,COLUMN(S$1)-1,FALSE)),VLOOKUP($A675,pivotdata!$A$2:$V$772,COLUMN(S$1)-1,FALSE),0)</f>
        <v>14242313</v>
      </c>
      <c r="T675">
        <f>IF(ISNUMBER(VLOOKUP($A675,pivotdata!$A$2:$V$772,COLUMN(T$1)-1,FALSE)),VLOOKUP($A675,pivotdata!$A$2:$V$772,COLUMN(T$1)-1,FALSE),0)</f>
        <v>15399574</v>
      </c>
      <c r="U675">
        <f>IF(ISNUMBER(VLOOKUP($A675,pivotdata!$A$2:$V$772,COLUMN(U$1)-1,FALSE)),VLOOKUP($A675,pivotdata!$A$2:$V$772,COLUMN(U$1)-1,FALSE),0)</f>
        <v>18175579</v>
      </c>
      <c r="V675">
        <f>IF(ISNUMBER(VLOOKUP($A675,pivotdata!$A$2:$V$772,COLUMN(V$1)-1,FALSE)),VLOOKUP($A675,pivotdata!$A$2:$V$772,COLUMN(V$1)-1,FALSE),0)</f>
        <v>23321871</v>
      </c>
      <c r="W675">
        <f>IF(ISNUMBER(VLOOKUP($A675,pivotdata!$A$2:$V$772,COLUMN(W$1)-1,FALSE)),VLOOKUP($A675,pivotdata!$A$2:$V$772,COLUMN(W$1)-1,FALSE),0)</f>
        <v>23810207</v>
      </c>
    </row>
    <row r="676" spans="1:23" x14ac:dyDescent="0.25">
      <c r="A676" s="1">
        <v>7861</v>
      </c>
      <c r="B676" s="2" t="s">
        <v>128</v>
      </c>
      <c r="C676">
        <f>IF(ISNUMBER(VLOOKUP($A676,pivotdata!$A$2:$V$772,COLUMN(C$1)-1,FALSE)),VLOOKUP($A676,pivotdata!$A$2:$V$772,COLUMN(C$1)-1,FALSE),0)</f>
        <v>974799</v>
      </c>
      <c r="D676">
        <f>IF(ISNUMBER(VLOOKUP($A676,pivotdata!$A$2:$V$772,COLUMN(D$1)-1,FALSE)),VLOOKUP($A676,pivotdata!$A$2:$V$772,COLUMN(D$1)-1,FALSE),0)</f>
        <v>1454741</v>
      </c>
      <c r="E676">
        <f>IF(ISNUMBER(VLOOKUP($A676,pivotdata!$A$2:$V$772,COLUMN(E$1)-1,FALSE)),VLOOKUP($A676,pivotdata!$A$2:$V$772,COLUMN(E$1)-1,FALSE),0)</f>
        <v>1638758</v>
      </c>
      <c r="F676">
        <f>IF(ISNUMBER(VLOOKUP($A676,pivotdata!$A$2:$V$772,COLUMN(F$1)-1,FALSE)),VLOOKUP($A676,pivotdata!$A$2:$V$772,COLUMN(F$1)-1,FALSE),0)</f>
        <v>2579448</v>
      </c>
      <c r="G676">
        <f>IF(ISNUMBER(VLOOKUP($A676,pivotdata!$A$2:$V$772,COLUMN(G$1)-1,FALSE)),VLOOKUP($A676,pivotdata!$A$2:$V$772,COLUMN(G$1)-1,FALSE),0)</f>
        <v>1885912</v>
      </c>
      <c r="H676">
        <f>IF(ISNUMBER(VLOOKUP($A676,pivotdata!$A$2:$V$772,COLUMN(H$1)-1,FALSE)),VLOOKUP($A676,pivotdata!$A$2:$V$772,COLUMN(H$1)-1,FALSE),0)</f>
        <v>969906</v>
      </c>
      <c r="I676">
        <f>IF(ISNUMBER(VLOOKUP($A676,pivotdata!$A$2:$V$772,COLUMN(I$1)-1,FALSE)),VLOOKUP($A676,pivotdata!$A$2:$V$772,COLUMN(I$1)-1,FALSE),0)</f>
        <v>725090</v>
      </c>
      <c r="J676">
        <f>IF(ISNUMBER(VLOOKUP($A676,pivotdata!$A$2:$V$772,COLUMN(J$1)-1,FALSE)),VLOOKUP($A676,pivotdata!$A$2:$V$772,COLUMN(J$1)-1,FALSE),0)</f>
        <v>796390</v>
      </c>
      <c r="K676">
        <f>IF(ISNUMBER(VLOOKUP($A676,pivotdata!$A$2:$V$772,COLUMN(K$1)-1,FALSE)),VLOOKUP($A676,pivotdata!$A$2:$V$772,COLUMN(K$1)-1,FALSE),0)</f>
        <v>657715</v>
      </c>
      <c r="L676">
        <f>IF(ISNUMBER(VLOOKUP($A676,pivotdata!$A$2:$V$772,COLUMN(L$1)-1,FALSE)),VLOOKUP($A676,pivotdata!$A$2:$V$772,COLUMN(L$1)-1,FALSE),0)</f>
        <v>593105</v>
      </c>
      <c r="M676">
        <f>IF(ISNUMBER(VLOOKUP($A676,pivotdata!$A$2:$V$772,COLUMN(M$1)-1,FALSE)),VLOOKUP($A676,pivotdata!$A$2:$V$772,COLUMN(M$1)-1,FALSE),0)</f>
        <v>980976</v>
      </c>
      <c r="N676">
        <f>IF(ISNUMBER(VLOOKUP($A676,pivotdata!$A$2:$V$772,COLUMN(N$1)-1,FALSE)),VLOOKUP($A676,pivotdata!$A$2:$V$772,COLUMN(N$1)-1,FALSE),0)</f>
        <v>567822</v>
      </c>
      <c r="O676">
        <f>IF(ISNUMBER(VLOOKUP($A676,pivotdata!$A$2:$V$772,COLUMN(O$1)-1,FALSE)),VLOOKUP($A676,pivotdata!$A$2:$V$772,COLUMN(O$1)-1,FALSE),0)</f>
        <v>343689</v>
      </c>
      <c r="P676">
        <f>IF(ISNUMBER(VLOOKUP($A676,pivotdata!$A$2:$V$772,COLUMN(P$1)-1,FALSE)),VLOOKUP($A676,pivotdata!$A$2:$V$772,COLUMN(P$1)-1,FALSE),0)</f>
        <v>1570201</v>
      </c>
      <c r="Q676">
        <f>IF(ISNUMBER(VLOOKUP($A676,pivotdata!$A$2:$V$772,COLUMN(Q$1)-1,FALSE)),VLOOKUP($A676,pivotdata!$A$2:$V$772,COLUMN(Q$1)-1,FALSE),0)</f>
        <v>2372758</v>
      </c>
      <c r="R676">
        <f>IF(ISNUMBER(VLOOKUP($A676,pivotdata!$A$2:$V$772,COLUMN(R$1)-1,FALSE)),VLOOKUP($A676,pivotdata!$A$2:$V$772,COLUMN(R$1)-1,FALSE),0)</f>
        <v>7598034</v>
      </c>
      <c r="S676">
        <f>IF(ISNUMBER(VLOOKUP($A676,pivotdata!$A$2:$V$772,COLUMN(S$1)-1,FALSE)),VLOOKUP($A676,pivotdata!$A$2:$V$772,COLUMN(S$1)-1,FALSE),0)</f>
        <v>9700676</v>
      </c>
      <c r="T676">
        <f>IF(ISNUMBER(VLOOKUP($A676,pivotdata!$A$2:$V$772,COLUMN(T$1)-1,FALSE)),VLOOKUP($A676,pivotdata!$A$2:$V$772,COLUMN(T$1)-1,FALSE),0)</f>
        <v>19589563</v>
      </c>
      <c r="U676">
        <f>IF(ISNUMBER(VLOOKUP($A676,pivotdata!$A$2:$V$772,COLUMN(U$1)-1,FALSE)),VLOOKUP($A676,pivotdata!$A$2:$V$772,COLUMN(U$1)-1,FALSE),0)</f>
        <v>16085576</v>
      </c>
      <c r="V676">
        <f>IF(ISNUMBER(VLOOKUP($A676,pivotdata!$A$2:$V$772,COLUMN(V$1)-1,FALSE)),VLOOKUP($A676,pivotdata!$A$2:$V$772,COLUMN(V$1)-1,FALSE),0)</f>
        <v>13816354</v>
      </c>
      <c r="W676">
        <f>IF(ISNUMBER(VLOOKUP($A676,pivotdata!$A$2:$V$772,COLUMN(W$1)-1,FALSE)),VLOOKUP($A676,pivotdata!$A$2:$V$772,COLUMN(W$1)-1,FALSE),0)</f>
        <v>7813649</v>
      </c>
    </row>
    <row r="677" spans="1:23" x14ac:dyDescent="0.25">
      <c r="A677" s="1">
        <v>7868</v>
      </c>
      <c r="B677" s="2" t="s">
        <v>127</v>
      </c>
      <c r="C677">
        <f>IF(ISNUMBER(VLOOKUP($A677,pivotdata!$A$2:$V$772,COLUMN(C$1)-1,FALSE)),VLOOKUP($A677,pivotdata!$A$2:$V$772,COLUMN(C$1)-1,FALSE),0)</f>
        <v>420876</v>
      </c>
      <c r="D677">
        <f>IF(ISNUMBER(VLOOKUP($A677,pivotdata!$A$2:$V$772,COLUMN(D$1)-1,FALSE)),VLOOKUP($A677,pivotdata!$A$2:$V$772,COLUMN(D$1)-1,FALSE),0)</f>
        <v>508724</v>
      </c>
      <c r="E677">
        <f>IF(ISNUMBER(VLOOKUP($A677,pivotdata!$A$2:$V$772,COLUMN(E$1)-1,FALSE)),VLOOKUP($A677,pivotdata!$A$2:$V$772,COLUMN(E$1)-1,FALSE),0)</f>
        <v>525851</v>
      </c>
      <c r="F677">
        <f>IF(ISNUMBER(VLOOKUP($A677,pivotdata!$A$2:$V$772,COLUMN(F$1)-1,FALSE)),VLOOKUP($A677,pivotdata!$A$2:$V$772,COLUMN(F$1)-1,FALSE),0)</f>
        <v>896630</v>
      </c>
      <c r="G677">
        <f>IF(ISNUMBER(VLOOKUP($A677,pivotdata!$A$2:$V$772,COLUMN(G$1)-1,FALSE)),VLOOKUP($A677,pivotdata!$A$2:$V$772,COLUMN(G$1)-1,FALSE),0)</f>
        <v>1011436</v>
      </c>
      <c r="H677">
        <f>IF(ISNUMBER(VLOOKUP($A677,pivotdata!$A$2:$V$772,COLUMN(H$1)-1,FALSE)),VLOOKUP($A677,pivotdata!$A$2:$V$772,COLUMN(H$1)-1,FALSE),0)</f>
        <v>298054</v>
      </c>
      <c r="I677">
        <f>IF(ISNUMBER(VLOOKUP($A677,pivotdata!$A$2:$V$772,COLUMN(I$1)-1,FALSE)),VLOOKUP($A677,pivotdata!$A$2:$V$772,COLUMN(I$1)-1,FALSE),0)</f>
        <v>666341</v>
      </c>
      <c r="J677">
        <f>IF(ISNUMBER(VLOOKUP($A677,pivotdata!$A$2:$V$772,COLUMN(J$1)-1,FALSE)),VLOOKUP($A677,pivotdata!$A$2:$V$772,COLUMN(J$1)-1,FALSE),0)</f>
        <v>797820</v>
      </c>
      <c r="K677">
        <f>IF(ISNUMBER(VLOOKUP($A677,pivotdata!$A$2:$V$772,COLUMN(K$1)-1,FALSE)),VLOOKUP($A677,pivotdata!$A$2:$V$772,COLUMN(K$1)-1,FALSE),0)</f>
        <v>718674</v>
      </c>
      <c r="L677">
        <f>IF(ISNUMBER(VLOOKUP($A677,pivotdata!$A$2:$V$772,COLUMN(L$1)-1,FALSE)),VLOOKUP($A677,pivotdata!$A$2:$V$772,COLUMN(L$1)-1,FALSE),0)</f>
        <v>1177630</v>
      </c>
      <c r="M677">
        <f>IF(ISNUMBER(VLOOKUP($A677,pivotdata!$A$2:$V$772,COLUMN(M$1)-1,FALSE)),VLOOKUP($A677,pivotdata!$A$2:$V$772,COLUMN(M$1)-1,FALSE),0)</f>
        <v>1089690</v>
      </c>
      <c r="N677">
        <f>IF(ISNUMBER(VLOOKUP($A677,pivotdata!$A$2:$V$772,COLUMN(N$1)-1,FALSE)),VLOOKUP($A677,pivotdata!$A$2:$V$772,COLUMN(N$1)-1,FALSE),0)</f>
        <v>1785221</v>
      </c>
      <c r="O677">
        <f>IF(ISNUMBER(VLOOKUP($A677,pivotdata!$A$2:$V$772,COLUMN(O$1)-1,FALSE)),VLOOKUP($A677,pivotdata!$A$2:$V$772,COLUMN(O$1)-1,FALSE),0)</f>
        <v>1027647</v>
      </c>
      <c r="P677">
        <f>IF(ISNUMBER(VLOOKUP($A677,pivotdata!$A$2:$V$772,COLUMN(P$1)-1,FALSE)),VLOOKUP($A677,pivotdata!$A$2:$V$772,COLUMN(P$1)-1,FALSE),0)</f>
        <v>1842028</v>
      </c>
      <c r="Q677">
        <f>IF(ISNUMBER(VLOOKUP($A677,pivotdata!$A$2:$V$772,COLUMN(Q$1)-1,FALSE)),VLOOKUP($A677,pivotdata!$A$2:$V$772,COLUMN(Q$1)-1,FALSE),0)</f>
        <v>2018682</v>
      </c>
      <c r="R677">
        <f>IF(ISNUMBER(VLOOKUP($A677,pivotdata!$A$2:$V$772,COLUMN(R$1)-1,FALSE)),VLOOKUP($A677,pivotdata!$A$2:$V$772,COLUMN(R$1)-1,FALSE),0)</f>
        <v>2638942</v>
      </c>
      <c r="S677">
        <f>IF(ISNUMBER(VLOOKUP($A677,pivotdata!$A$2:$V$772,COLUMN(S$1)-1,FALSE)),VLOOKUP($A677,pivotdata!$A$2:$V$772,COLUMN(S$1)-1,FALSE),0)</f>
        <v>3690089</v>
      </c>
      <c r="T677">
        <f>IF(ISNUMBER(VLOOKUP($A677,pivotdata!$A$2:$V$772,COLUMN(T$1)-1,FALSE)),VLOOKUP($A677,pivotdata!$A$2:$V$772,COLUMN(T$1)-1,FALSE),0)</f>
        <v>4312959</v>
      </c>
      <c r="U677">
        <f>IF(ISNUMBER(VLOOKUP($A677,pivotdata!$A$2:$V$772,COLUMN(U$1)-1,FALSE)),VLOOKUP($A677,pivotdata!$A$2:$V$772,COLUMN(U$1)-1,FALSE),0)</f>
        <v>5793767</v>
      </c>
      <c r="V677">
        <f>IF(ISNUMBER(VLOOKUP($A677,pivotdata!$A$2:$V$772,COLUMN(V$1)-1,FALSE)),VLOOKUP($A677,pivotdata!$A$2:$V$772,COLUMN(V$1)-1,FALSE),0)</f>
        <v>13088416</v>
      </c>
      <c r="W677">
        <f>IF(ISNUMBER(VLOOKUP($A677,pivotdata!$A$2:$V$772,COLUMN(W$1)-1,FALSE)),VLOOKUP($A677,pivotdata!$A$2:$V$772,COLUMN(W$1)-1,FALSE),0)</f>
        <v>4694893</v>
      </c>
    </row>
    <row r="678" spans="1:23" x14ac:dyDescent="0.25">
      <c r="A678" s="1">
        <v>7911</v>
      </c>
      <c r="B678" s="2" t="s">
        <v>126</v>
      </c>
      <c r="C678">
        <f>IF(ISNUMBER(VLOOKUP($A678,pivotdata!$A$2:$V$772,COLUMN(C$1)-1,FALSE)),VLOOKUP($A678,pivotdata!$A$2:$V$772,COLUMN(C$1)-1,FALSE),0)</f>
        <v>0</v>
      </c>
      <c r="D678">
        <f>IF(ISNUMBER(VLOOKUP($A678,pivotdata!$A$2:$V$772,COLUMN(D$1)-1,FALSE)),VLOOKUP($A678,pivotdata!$A$2:$V$772,COLUMN(D$1)-1,FALSE),0)</f>
        <v>0</v>
      </c>
      <c r="E678">
        <f>IF(ISNUMBER(VLOOKUP($A678,pivotdata!$A$2:$V$772,COLUMN(E$1)-1,FALSE)),VLOOKUP($A678,pivotdata!$A$2:$V$772,COLUMN(E$1)-1,FALSE),0)</f>
        <v>0</v>
      </c>
      <c r="F678">
        <f>IF(ISNUMBER(VLOOKUP($A678,pivotdata!$A$2:$V$772,COLUMN(F$1)-1,FALSE)),VLOOKUP($A678,pivotdata!$A$2:$V$772,COLUMN(F$1)-1,FALSE),0)</f>
        <v>0</v>
      </c>
      <c r="G678">
        <f>IF(ISNUMBER(VLOOKUP($A678,pivotdata!$A$2:$V$772,COLUMN(G$1)-1,FALSE)),VLOOKUP($A678,pivotdata!$A$2:$V$772,COLUMN(G$1)-1,FALSE),0)</f>
        <v>0</v>
      </c>
      <c r="H678">
        <f>IF(ISNUMBER(VLOOKUP($A678,pivotdata!$A$2:$V$772,COLUMN(H$1)-1,FALSE)),VLOOKUP($A678,pivotdata!$A$2:$V$772,COLUMN(H$1)-1,FALSE),0)</f>
        <v>0</v>
      </c>
      <c r="I678">
        <f>IF(ISNUMBER(VLOOKUP($A678,pivotdata!$A$2:$V$772,COLUMN(I$1)-1,FALSE)),VLOOKUP($A678,pivotdata!$A$2:$V$772,COLUMN(I$1)-1,FALSE),0)</f>
        <v>0</v>
      </c>
      <c r="J678">
        <f>IF(ISNUMBER(VLOOKUP($A678,pivotdata!$A$2:$V$772,COLUMN(J$1)-1,FALSE)),VLOOKUP($A678,pivotdata!$A$2:$V$772,COLUMN(J$1)-1,FALSE),0)</f>
        <v>0</v>
      </c>
      <c r="K678">
        <f>IF(ISNUMBER(VLOOKUP($A678,pivotdata!$A$2:$V$772,COLUMN(K$1)-1,FALSE)),VLOOKUP($A678,pivotdata!$A$2:$V$772,COLUMN(K$1)-1,FALSE),0)</f>
        <v>0</v>
      </c>
      <c r="L678">
        <f>IF(ISNUMBER(VLOOKUP($A678,pivotdata!$A$2:$V$772,COLUMN(L$1)-1,FALSE)),VLOOKUP($A678,pivotdata!$A$2:$V$772,COLUMN(L$1)-1,FALSE),0)</f>
        <v>0</v>
      </c>
      <c r="M678">
        <f>IF(ISNUMBER(VLOOKUP($A678,pivotdata!$A$2:$V$772,COLUMN(M$1)-1,FALSE)),VLOOKUP($A678,pivotdata!$A$2:$V$772,COLUMN(M$1)-1,FALSE),0)</f>
        <v>0</v>
      </c>
      <c r="N678">
        <f>IF(ISNUMBER(VLOOKUP($A678,pivotdata!$A$2:$V$772,COLUMN(N$1)-1,FALSE)),VLOOKUP($A678,pivotdata!$A$2:$V$772,COLUMN(N$1)-1,FALSE),0)</f>
        <v>0</v>
      </c>
      <c r="O678">
        <f>IF(ISNUMBER(VLOOKUP($A678,pivotdata!$A$2:$V$772,COLUMN(O$1)-1,FALSE)),VLOOKUP($A678,pivotdata!$A$2:$V$772,COLUMN(O$1)-1,FALSE),0)</f>
        <v>0</v>
      </c>
      <c r="P678">
        <f>IF(ISNUMBER(VLOOKUP($A678,pivotdata!$A$2:$V$772,COLUMN(P$1)-1,FALSE)),VLOOKUP($A678,pivotdata!$A$2:$V$772,COLUMN(P$1)-1,FALSE),0)</f>
        <v>0</v>
      </c>
      <c r="Q678">
        <f>IF(ISNUMBER(VLOOKUP($A678,pivotdata!$A$2:$V$772,COLUMN(Q$1)-1,FALSE)),VLOOKUP($A678,pivotdata!$A$2:$V$772,COLUMN(Q$1)-1,FALSE),0)</f>
        <v>0</v>
      </c>
      <c r="R678">
        <f>IF(ISNUMBER(VLOOKUP($A678,pivotdata!$A$2:$V$772,COLUMN(R$1)-1,FALSE)),VLOOKUP($A678,pivotdata!$A$2:$V$772,COLUMN(R$1)-1,FALSE),0)</f>
        <v>0</v>
      </c>
      <c r="S678">
        <f>IF(ISNUMBER(VLOOKUP($A678,pivotdata!$A$2:$V$772,COLUMN(S$1)-1,FALSE)),VLOOKUP($A678,pivotdata!$A$2:$V$772,COLUMN(S$1)-1,FALSE),0)</f>
        <v>0</v>
      </c>
      <c r="T678">
        <f>IF(ISNUMBER(VLOOKUP($A678,pivotdata!$A$2:$V$772,COLUMN(T$1)-1,FALSE)),VLOOKUP($A678,pivotdata!$A$2:$V$772,COLUMN(T$1)-1,FALSE),0)</f>
        <v>0</v>
      </c>
      <c r="U678">
        <f>IF(ISNUMBER(VLOOKUP($A678,pivotdata!$A$2:$V$772,COLUMN(U$1)-1,FALSE)),VLOOKUP($A678,pivotdata!$A$2:$V$772,COLUMN(U$1)-1,FALSE),0)</f>
        <v>0</v>
      </c>
      <c r="V678">
        <f>IF(ISNUMBER(VLOOKUP($A678,pivotdata!$A$2:$V$772,COLUMN(V$1)-1,FALSE)),VLOOKUP($A678,pivotdata!$A$2:$V$772,COLUMN(V$1)-1,FALSE),0)</f>
        <v>0</v>
      </c>
      <c r="W678">
        <f>IF(ISNUMBER(VLOOKUP($A678,pivotdata!$A$2:$V$772,COLUMN(W$1)-1,FALSE)),VLOOKUP($A678,pivotdata!$A$2:$V$772,COLUMN(W$1)-1,FALSE),0)</f>
        <v>0</v>
      </c>
    </row>
    <row r="679" spans="1:23" x14ac:dyDescent="0.25">
      <c r="A679" s="1">
        <v>7912</v>
      </c>
      <c r="B679" s="2" t="s">
        <v>125</v>
      </c>
      <c r="C679">
        <f>IF(ISNUMBER(VLOOKUP($A679,pivotdata!$A$2:$V$772,COLUMN(C$1)-1,FALSE)),VLOOKUP($A679,pivotdata!$A$2:$V$772,COLUMN(C$1)-1,FALSE),0)</f>
        <v>0</v>
      </c>
      <c r="D679">
        <f>IF(ISNUMBER(VLOOKUP($A679,pivotdata!$A$2:$V$772,COLUMN(D$1)-1,FALSE)),VLOOKUP($A679,pivotdata!$A$2:$V$772,COLUMN(D$1)-1,FALSE),0)</f>
        <v>0</v>
      </c>
      <c r="E679">
        <f>IF(ISNUMBER(VLOOKUP($A679,pivotdata!$A$2:$V$772,COLUMN(E$1)-1,FALSE)),VLOOKUP($A679,pivotdata!$A$2:$V$772,COLUMN(E$1)-1,FALSE),0)</f>
        <v>0</v>
      </c>
      <c r="F679">
        <f>IF(ISNUMBER(VLOOKUP($A679,pivotdata!$A$2:$V$772,COLUMN(F$1)-1,FALSE)),VLOOKUP($A679,pivotdata!$A$2:$V$772,COLUMN(F$1)-1,FALSE),0)</f>
        <v>0</v>
      </c>
      <c r="G679">
        <f>IF(ISNUMBER(VLOOKUP($A679,pivotdata!$A$2:$V$772,COLUMN(G$1)-1,FALSE)),VLOOKUP($A679,pivotdata!$A$2:$V$772,COLUMN(G$1)-1,FALSE),0)</f>
        <v>0</v>
      </c>
      <c r="H679">
        <f>IF(ISNUMBER(VLOOKUP($A679,pivotdata!$A$2:$V$772,COLUMN(H$1)-1,FALSE)),VLOOKUP($A679,pivotdata!$A$2:$V$772,COLUMN(H$1)-1,FALSE),0)</f>
        <v>0</v>
      </c>
      <c r="I679">
        <f>IF(ISNUMBER(VLOOKUP($A679,pivotdata!$A$2:$V$772,COLUMN(I$1)-1,FALSE)),VLOOKUP($A679,pivotdata!$A$2:$V$772,COLUMN(I$1)-1,FALSE),0)</f>
        <v>0</v>
      </c>
      <c r="J679">
        <f>IF(ISNUMBER(VLOOKUP($A679,pivotdata!$A$2:$V$772,COLUMN(J$1)-1,FALSE)),VLOOKUP($A679,pivotdata!$A$2:$V$772,COLUMN(J$1)-1,FALSE),0)</f>
        <v>0</v>
      </c>
      <c r="K679">
        <f>IF(ISNUMBER(VLOOKUP($A679,pivotdata!$A$2:$V$772,COLUMN(K$1)-1,FALSE)),VLOOKUP($A679,pivotdata!$A$2:$V$772,COLUMN(K$1)-1,FALSE),0)</f>
        <v>0</v>
      </c>
      <c r="L679">
        <f>IF(ISNUMBER(VLOOKUP($A679,pivotdata!$A$2:$V$772,COLUMN(L$1)-1,FALSE)),VLOOKUP($A679,pivotdata!$A$2:$V$772,COLUMN(L$1)-1,FALSE),0)</f>
        <v>0</v>
      </c>
      <c r="M679">
        <f>IF(ISNUMBER(VLOOKUP($A679,pivotdata!$A$2:$V$772,COLUMN(M$1)-1,FALSE)),VLOOKUP($A679,pivotdata!$A$2:$V$772,COLUMN(M$1)-1,FALSE),0)</f>
        <v>0</v>
      </c>
      <c r="N679">
        <f>IF(ISNUMBER(VLOOKUP($A679,pivotdata!$A$2:$V$772,COLUMN(N$1)-1,FALSE)),VLOOKUP($A679,pivotdata!$A$2:$V$772,COLUMN(N$1)-1,FALSE),0)</f>
        <v>0</v>
      </c>
      <c r="O679">
        <f>IF(ISNUMBER(VLOOKUP($A679,pivotdata!$A$2:$V$772,COLUMN(O$1)-1,FALSE)),VLOOKUP($A679,pivotdata!$A$2:$V$772,COLUMN(O$1)-1,FALSE),0)</f>
        <v>0</v>
      </c>
      <c r="P679">
        <f>IF(ISNUMBER(VLOOKUP($A679,pivotdata!$A$2:$V$772,COLUMN(P$1)-1,FALSE)),VLOOKUP($A679,pivotdata!$A$2:$V$772,COLUMN(P$1)-1,FALSE),0)</f>
        <v>0</v>
      </c>
      <c r="Q679">
        <f>IF(ISNUMBER(VLOOKUP($A679,pivotdata!$A$2:$V$772,COLUMN(Q$1)-1,FALSE)),VLOOKUP($A679,pivotdata!$A$2:$V$772,COLUMN(Q$1)-1,FALSE),0)</f>
        <v>90229</v>
      </c>
      <c r="R679">
        <f>IF(ISNUMBER(VLOOKUP($A679,pivotdata!$A$2:$V$772,COLUMN(R$1)-1,FALSE)),VLOOKUP($A679,pivotdata!$A$2:$V$772,COLUMN(R$1)-1,FALSE),0)</f>
        <v>0</v>
      </c>
      <c r="S679">
        <f>IF(ISNUMBER(VLOOKUP($A679,pivotdata!$A$2:$V$772,COLUMN(S$1)-1,FALSE)),VLOOKUP($A679,pivotdata!$A$2:$V$772,COLUMN(S$1)-1,FALSE),0)</f>
        <v>174</v>
      </c>
      <c r="T679">
        <f>IF(ISNUMBER(VLOOKUP($A679,pivotdata!$A$2:$V$772,COLUMN(T$1)-1,FALSE)),VLOOKUP($A679,pivotdata!$A$2:$V$772,COLUMN(T$1)-1,FALSE),0)</f>
        <v>373</v>
      </c>
      <c r="U679">
        <f>IF(ISNUMBER(VLOOKUP($A679,pivotdata!$A$2:$V$772,COLUMN(U$1)-1,FALSE)),VLOOKUP($A679,pivotdata!$A$2:$V$772,COLUMN(U$1)-1,FALSE),0)</f>
        <v>6663</v>
      </c>
      <c r="V679">
        <f>IF(ISNUMBER(VLOOKUP($A679,pivotdata!$A$2:$V$772,COLUMN(V$1)-1,FALSE)),VLOOKUP($A679,pivotdata!$A$2:$V$772,COLUMN(V$1)-1,FALSE),0)</f>
        <v>0</v>
      </c>
      <c r="W679">
        <f>IF(ISNUMBER(VLOOKUP($A679,pivotdata!$A$2:$V$772,COLUMN(W$1)-1,FALSE)),VLOOKUP($A679,pivotdata!$A$2:$V$772,COLUMN(W$1)-1,FALSE),0)</f>
        <v>61792</v>
      </c>
    </row>
    <row r="680" spans="1:23" x14ac:dyDescent="0.25">
      <c r="A680" s="1">
        <v>7913</v>
      </c>
      <c r="B680" s="2" t="s">
        <v>124</v>
      </c>
      <c r="C680">
        <f>IF(ISNUMBER(VLOOKUP($A680,pivotdata!$A$2:$V$772,COLUMN(C$1)-1,FALSE)),VLOOKUP($A680,pivotdata!$A$2:$V$772,COLUMN(C$1)-1,FALSE),0)</f>
        <v>0</v>
      </c>
      <c r="D680">
        <f>IF(ISNUMBER(VLOOKUP($A680,pivotdata!$A$2:$V$772,COLUMN(D$1)-1,FALSE)),VLOOKUP($A680,pivotdata!$A$2:$V$772,COLUMN(D$1)-1,FALSE),0)</f>
        <v>0</v>
      </c>
      <c r="E680">
        <f>IF(ISNUMBER(VLOOKUP($A680,pivotdata!$A$2:$V$772,COLUMN(E$1)-1,FALSE)),VLOOKUP($A680,pivotdata!$A$2:$V$772,COLUMN(E$1)-1,FALSE),0)</f>
        <v>0</v>
      </c>
      <c r="F680">
        <f>IF(ISNUMBER(VLOOKUP($A680,pivotdata!$A$2:$V$772,COLUMN(F$1)-1,FALSE)),VLOOKUP($A680,pivotdata!$A$2:$V$772,COLUMN(F$1)-1,FALSE),0)</f>
        <v>36031</v>
      </c>
      <c r="G680">
        <f>IF(ISNUMBER(VLOOKUP($A680,pivotdata!$A$2:$V$772,COLUMN(G$1)-1,FALSE)),VLOOKUP($A680,pivotdata!$A$2:$V$772,COLUMN(G$1)-1,FALSE),0)</f>
        <v>0</v>
      </c>
      <c r="H680">
        <f>IF(ISNUMBER(VLOOKUP($A680,pivotdata!$A$2:$V$772,COLUMN(H$1)-1,FALSE)),VLOOKUP($A680,pivotdata!$A$2:$V$772,COLUMN(H$1)-1,FALSE),0)</f>
        <v>0</v>
      </c>
      <c r="I680">
        <f>IF(ISNUMBER(VLOOKUP($A680,pivotdata!$A$2:$V$772,COLUMN(I$1)-1,FALSE)),VLOOKUP($A680,pivotdata!$A$2:$V$772,COLUMN(I$1)-1,FALSE),0)</f>
        <v>0</v>
      </c>
      <c r="J680">
        <f>IF(ISNUMBER(VLOOKUP($A680,pivotdata!$A$2:$V$772,COLUMN(J$1)-1,FALSE)),VLOOKUP($A680,pivotdata!$A$2:$V$772,COLUMN(J$1)-1,FALSE),0)</f>
        <v>0</v>
      </c>
      <c r="K680">
        <f>IF(ISNUMBER(VLOOKUP($A680,pivotdata!$A$2:$V$772,COLUMN(K$1)-1,FALSE)),VLOOKUP($A680,pivotdata!$A$2:$V$772,COLUMN(K$1)-1,FALSE),0)</f>
        <v>0</v>
      </c>
      <c r="L680">
        <f>IF(ISNUMBER(VLOOKUP($A680,pivotdata!$A$2:$V$772,COLUMN(L$1)-1,FALSE)),VLOOKUP($A680,pivotdata!$A$2:$V$772,COLUMN(L$1)-1,FALSE),0)</f>
        <v>0</v>
      </c>
      <c r="M680">
        <f>IF(ISNUMBER(VLOOKUP($A680,pivotdata!$A$2:$V$772,COLUMN(M$1)-1,FALSE)),VLOOKUP($A680,pivotdata!$A$2:$V$772,COLUMN(M$1)-1,FALSE),0)</f>
        <v>0</v>
      </c>
      <c r="N680">
        <f>IF(ISNUMBER(VLOOKUP($A680,pivotdata!$A$2:$V$772,COLUMN(N$1)-1,FALSE)),VLOOKUP($A680,pivotdata!$A$2:$V$772,COLUMN(N$1)-1,FALSE),0)</f>
        <v>0</v>
      </c>
      <c r="O680">
        <f>IF(ISNUMBER(VLOOKUP($A680,pivotdata!$A$2:$V$772,COLUMN(O$1)-1,FALSE)),VLOOKUP($A680,pivotdata!$A$2:$V$772,COLUMN(O$1)-1,FALSE),0)</f>
        <v>0</v>
      </c>
      <c r="P680">
        <f>IF(ISNUMBER(VLOOKUP($A680,pivotdata!$A$2:$V$772,COLUMN(P$1)-1,FALSE)),VLOOKUP($A680,pivotdata!$A$2:$V$772,COLUMN(P$1)-1,FALSE),0)</f>
        <v>0</v>
      </c>
      <c r="Q680">
        <f>IF(ISNUMBER(VLOOKUP($A680,pivotdata!$A$2:$V$772,COLUMN(Q$1)-1,FALSE)),VLOOKUP($A680,pivotdata!$A$2:$V$772,COLUMN(Q$1)-1,FALSE),0)</f>
        <v>0</v>
      </c>
      <c r="R680">
        <f>IF(ISNUMBER(VLOOKUP($A680,pivotdata!$A$2:$V$772,COLUMN(R$1)-1,FALSE)),VLOOKUP($A680,pivotdata!$A$2:$V$772,COLUMN(R$1)-1,FALSE),0)</f>
        <v>0</v>
      </c>
      <c r="S680">
        <f>IF(ISNUMBER(VLOOKUP($A680,pivotdata!$A$2:$V$772,COLUMN(S$1)-1,FALSE)),VLOOKUP($A680,pivotdata!$A$2:$V$772,COLUMN(S$1)-1,FALSE),0)</f>
        <v>0</v>
      </c>
      <c r="T680">
        <f>IF(ISNUMBER(VLOOKUP($A680,pivotdata!$A$2:$V$772,COLUMN(T$1)-1,FALSE)),VLOOKUP($A680,pivotdata!$A$2:$V$772,COLUMN(T$1)-1,FALSE),0)</f>
        <v>0</v>
      </c>
      <c r="U680">
        <f>IF(ISNUMBER(VLOOKUP($A680,pivotdata!$A$2:$V$772,COLUMN(U$1)-1,FALSE)),VLOOKUP($A680,pivotdata!$A$2:$V$772,COLUMN(U$1)-1,FALSE),0)</f>
        <v>0</v>
      </c>
      <c r="V680">
        <f>IF(ISNUMBER(VLOOKUP($A680,pivotdata!$A$2:$V$772,COLUMN(V$1)-1,FALSE)),VLOOKUP($A680,pivotdata!$A$2:$V$772,COLUMN(V$1)-1,FALSE),0)</f>
        <v>0</v>
      </c>
      <c r="W680">
        <f>IF(ISNUMBER(VLOOKUP($A680,pivotdata!$A$2:$V$772,COLUMN(W$1)-1,FALSE)),VLOOKUP($A680,pivotdata!$A$2:$V$772,COLUMN(W$1)-1,FALSE),0)</f>
        <v>0</v>
      </c>
    </row>
    <row r="681" spans="1:23" x14ac:dyDescent="0.25">
      <c r="A681" s="1">
        <v>7914</v>
      </c>
      <c r="B681" s="2" t="s">
        <v>123</v>
      </c>
      <c r="C681">
        <f>IF(ISNUMBER(VLOOKUP($A681,pivotdata!$A$2:$V$772,COLUMN(C$1)-1,FALSE)),VLOOKUP($A681,pivotdata!$A$2:$V$772,COLUMN(C$1)-1,FALSE),0)</f>
        <v>0</v>
      </c>
      <c r="D681">
        <f>IF(ISNUMBER(VLOOKUP($A681,pivotdata!$A$2:$V$772,COLUMN(D$1)-1,FALSE)),VLOOKUP($A681,pivotdata!$A$2:$V$772,COLUMN(D$1)-1,FALSE),0)</f>
        <v>0</v>
      </c>
      <c r="E681">
        <f>IF(ISNUMBER(VLOOKUP($A681,pivotdata!$A$2:$V$772,COLUMN(E$1)-1,FALSE)),VLOOKUP($A681,pivotdata!$A$2:$V$772,COLUMN(E$1)-1,FALSE),0)</f>
        <v>0</v>
      </c>
      <c r="F681">
        <f>IF(ISNUMBER(VLOOKUP($A681,pivotdata!$A$2:$V$772,COLUMN(F$1)-1,FALSE)),VLOOKUP($A681,pivotdata!$A$2:$V$772,COLUMN(F$1)-1,FALSE),0)</f>
        <v>0</v>
      </c>
      <c r="G681">
        <f>IF(ISNUMBER(VLOOKUP($A681,pivotdata!$A$2:$V$772,COLUMN(G$1)-1,FALSE)),VLOOKUP($A681,pivotdata!$A$2:$V$772,COLUMN(G$1)-1,FALSE),0)</f>
        <v>0</v>
      </c>
      <c r="H681">
        <f>IF(ISNUMBER(VLOOKUP($A681,pivotdata!$A$2:$V$772,COLUMN(H$1)-1,FALSE)),VLOOKUP($A681,pivotdata!$A$2:$V$772,COLUMN(H$1)-1,FALSE),0)</f>
        <v>99187</v>
      </c>
      <c r="I681">
        <f>IF(ISNUMBER(VLOOKUP($A681,pivotdata!$A$2:$V$772,COLUMN(I$1)-1,FALSE)),VLOOKUP($A681,pivotdata!$A$2:$V$772,COLUMN(I$1)-1,FALSE),0)</f>
        <v>0</v>
      </c>
      <c r="J681">
        <f>IF(ISNUMBER(VLOOKUP($A681,pivotdata!$A$2:$V$772,COLUMN(J$1)-1,FALSE)),VLOOKUP($A681,pivotdata!$A$2:$V$772,COLUMN(J$1)-1,FALSE),0)</f>
        <v>0</v>
      </c>
      <c r="K681">
        <f>IF(ISNUMBER(VLOOKUP($A681,pivotdata!$A$2:$V$772,COLUMN(K$1)-1,FALSE)),VLOOKUP($A681,pivotdata!$A$2:$V$772,COLUMN(K$1)-1,FALSE),0)</f>
        <v>0</v>
      </c>
      <c r="L681">
        <f>IF(ISNUMBER(VLOOKUP($A681,pivotdata!$A$2:$V$772,COLUMN(L$1)-1,FALSE)),VLOOKUP($A681,pivotdata!$A$2:$V$772,COLUMN(L$1)-1,FALSE),0)</f>
        <v>0</v>
      </c>
      <c r="M681">
        <f>IF(ISNUMBER(VLOOKUP($A681,pivotdata!$A$2:$V$772,COLUMN(M$1)-1,FALSE)),VLOOKUP($A681,pivotdata!$A$2:$V$772,COLUMN(M$1)-1,FALSE),0)</f>
        <v>0</v>
      </c>
      <c r="N681">
        <f>IF(ISNUMBER(VLOOKUP($A681,pivotdata!$A$2:$V$772,COLUMN(N$1)-1,FALSE)),VLOOKUP($A681,pivotdata!$A$2:$V$772,COLUMN(N$1)-1,FALSE),0)</f>
        <v>0</v>
      </c>
      <c r="O681">
        <f>IF(ISNUMBER(VLOOKUP($A681,pivotdata!$A$2:$V$772,COLUMN(O$1)-1,FALSE)),VLOOKUP($A681,pivotdata!$A$2:$V$772,COLUMN(O$1)-1,FALSE),0)</f>
        <v>0</v>
      </c>
      <c r="P681">
        <f>IF(ISNUMBER(VLOOKUP($A681,pivotdata!$A$2:$V$772,COLUMN(P$1)-1,FALSE)),VLOOKUP($A681,pivotdata!$A$2:$V$772,COLUMN(P$1)-1,FALSE),0)</f>
        <v>0</v>
      </c>
      <c r="Q681">
        <f>IF(ISNUMBER(VLOOKUP($A681,pivotdata!$A$2:$V$772,COLUMN(Q$1)-1,FALSE)),VLOOKUP($A681,pivotdata!$A$2:$V$772,COLUMN(Q$1)-1,FALSE),0)</f>
        <v>0</v>
      </c>
      <c r="R681">
        <f>IF(ISNUMBER(VLOOKUP($A681,pivotdata!$A$2:$V$772,COLUMN(R$1)-1,FALSE)),VLOOKUP($A681,pivotdata!$A$2:$V$772,COLUMN(R$1)-1,FALSE),0)</f>
        <v>0</v>
      </c>
      <c r="S681">
        <f>IF(ISNUMBER(VLOOKUP($A681,pivotdata!$A$2:$V$772,COLUMN(S$1)-1,FALSE)),VLOOKUP($A681,pivotdata!$A$2:$V$772,COLUMN(S$1)-1,FALSE),0)</f>
        <v>0</v>
      </c>
      <c r="T681">
        <f>IF(ISNUMBER(VLOOKUP($A681,pivotdata!$A$2:$V$772,COLUMN(T$1)-1,FALSE)),VLOOKUP($A681,pivotdata!$A$2:$V$772,COLUMN(T$1)-1,FALSE),0)</f>
        <v>0</v>
      </c>
      <c r="U681">
        <f>IF(ISNUMBER(VLOOKUP($A681,pivotdata!$A$2:$V$772,COLUMN(U$1)-1,FALSE)),VLOOKUP($A681,pivotdata!$A$2:$V$772,COLUMN(U$1)-1,FALSE),0)</f>
        <v>0</v>
      </c>
      <c r="V681">
        <f>IF(ISNUMBER(VLOOKUP($A681,pivotdata!$A$2:$V$772,COLUMN(V$1)-1,FALSE)),VLOOKUP($A681,pivotdata!$A$2:$V$772,COLUMN(V$1)-1,FALSE),0)</f>
        <v>0</v>
      </c>
      <c r="W681">
        <f>IF(ISNUMBER(VLOOKUP($A681,pivotdata!$A$2:$V$772,COLUMN(W$1)-1,FALSE)),VLOOKUP($A681,pivotdata!$A$2:$V$772,COLUMN(W$1)-1,FALSE),0)</f>
        <v>0</v>
      </c>
    </row>
    <row r="682" spans="1:23" x14ac:dyDescent="0.25">
      <c r="A682" s="1">
        <v>7915</v>
      </c>
      <c r="B682" s="2" t="s">
        <v>122</v>
      </c>
      <c r="C682">
        <f>IF(ISNUMBER(VLOOKUP($A682,pivotdata!$A$2:$V$772,COLUMN(C$1)-1,FALSE)),VLOOKUP($A682,pivotdata!$A$2:$V$772,COLUMN(C$1)-1,FALSE),0)</f>
        <v>7724</v>
      </c>
      <c r="D682">
        <f>IF(ISNUMBER(VLOOKUP($A682,pivotdata!$A$2:$V$772,COLUMN(D$1)-1,FALSE)),VLOOKUP($A682,pivotdata!$A$2:$V$772,COLUMN(D$1)-1,FALSE),0)</f>
        <v>3957</v>
      </c>
      <c r="E682">
        <f>IF(ISNUMBER(VLOOKUP($A682,pivotdata!$A$2:$V$772,COLUMN(E$1)-1,FALSE)),VLOOKUP($A682,pivotdata!$A$2:$V$772,COLUMN(E$1)-1,FALSE),0)</f>
        <v>0</v>
      </c>
      <c r="F682">
        <f>IF(ISNUMBER(VLOOKUP($A682,pivotdata!$A$2:$V$772,COLUMN(F$1)-1,FALSE)),VLOOKUP($A682,pivotdata!$A$2:$V$772,COLUMN(F$1)-1,FALSE),0)</f>
        <v>0</v>
      </c>
      <c r="G682">
        <f>IF(ISNUMBER(VLOOKUP($A682,pivotdata!$A$2:$V$772,COLUMN(G$1)-1,FALSE)),VLOOKUP($A682,pivotdata!$A$2:$V$772,COLUMN(G$1)-1,FALSE),0)</f>
        <v>0</v>
      </c>
      <c r="H682">
        <f>IF(ISNUMBER(VLOOKUP($A682,pivotdata!$A$2:$V$772,COLUMN(H$1)-1,FALSE)),VLOOKUP($A682,pivotdata!$A$2:$V$772,COLUMN(H$1)-1,FALSE),0)</f>
        <v>0</v>
      </c>
      <c r="I682">
        <f>IF(ISNUMBER(VLOOKUP($A682,pivotdata!$A$2:$V$772,COLUMN(I$1)-1,FALSE)),VLOOKUP($A682,pivotdata!$A$2:$V$772,COLUMN(I$1)-1,FALSE),0)</f>
        <v>0</v>
      </c>
      <c r="J682">
        <f>IF(ISNUMBER(VLOOKUP($A682,pivotdata!$A$2:$V$772,COLUMN(J$1)-1,FALSE)),VLOOKUP($A682,pivotdata!$A$2:$V$772,COLUMN(J$1)-1,FALSE),0)</f>
        <v>0</v>
      </c>
      <c r="K682">
        <f>IF(ISNUMBER(VLOOKUP($A682,pivotdata!$A$2:$V$772,COLUMN(K$1)-1,FALSE)),VLOOKUP($A682,pivotdata!$A$2:$V$772,COLUMN(K$1)-1,FALSE),0)</f>
        <v>0</v>
      </c>
      <c r="L682">
        <f>IF(ISNUMBER(VLOOKUP($A682,pivotdata!$A$2:$V$772,COLUMN(L$1)-1,FALSE)),VLOOKUP($A682,pivotdata!$A$2:$V$772,COLUMN(L$1)-1,FALSE),0)</f>
        <v>0</v>
      </c>
      <c r="M682">
        <f>IF(ISNUMBER(VLOOKUP($A682,pivotdata!$A$2:$V$772,COLUMN(M$1)-1,FALSE)),VLOOKUP($A682,pivotdata!$A$2:$V$772,COLUMN(M$1)-1,FALSE),0)</f>
        <v>20944</v>
      </c>
      <c r="N682">
        <f>IF(ISNUMBER(VLOOKUP($A682,pivotdata!$A$2:$V$772,COLUMN(N$1)-1,FALSE)),VLOOKUP($A682,pivotdata!$A$2:$V$772,COLUMN(N$1)-1,FALSE),0)</f>
        <v>0</v>
      </c>
      <c r="O682">
        <f>IF(ISNUMBER(VLOOKUP($A682,pivotdata!$A$2:$V$772,COLUMN(O$1)-1,FALSE)),VLOOKUP($A682,pivotdata!$A$2:$V$772,COLUMN(O$1)-1,FALSE),0)</f>
        <v>196875</v>
      </c>
      <c r="P682">
        <f>IF(ISNUMBER(VLOOKUP($A682,pivotdata!$A$2:$V$772,COLUMN(P$1)-1,FALSE)),VLOOKUP($A682,pivotdata!$A$2:$V$772,COLUMN(P$1)-1,FALSE),0)</f>
        <v>0</v>
      </c>
      <c r="Q682">
        <f>IF(ISNUMBER(VLOOKUP($A682,pivotdata!$A$2:$V$772,COLUMN(Q$1)-1,FALSE)),VLOOKUP($A682,pivotdata!$A$2:$V$772,COLUMN(Q$1)-1,FALSE),0)</f>
        <v>0</v>
      </c>
      <c r="R682">
        <f>IF(ISNUMBER(VLOOKUP($A682,pivotdata!$A$2:$V$772,COLUMN(R$1)-1,FALSE)),VLOOKUP($A682,pivotdata!$A$2:$V$772,COLUMN(R$1)-1,FALSE),0)</f>
        <v>0</v>
      </c>
      <c r="S682">
        <f>IF(ISNUMBER(VLOOKUP($A682,pivotdata!$A$2:$V$772,COLUMN(S$1)-1,FALSE)),VLOOKUP($A682,pivotdata!$A$2:$V$772,COLUMN(S$1)-1,FALSE),0)</f>
        <v>0</v>
      </c>
      <c r="T682">
        <f>IF(ISNUMBER(VLOOKUP($A682,pivotdata!$A$2:$V$772,COLUMN(T$1)-1,FALSE)),VLOOKUP($A682,pivotdata!$A$2:$V$772,COLUMN(T$1)-1,FALSE),0)</f>
        <v>0</v>
      </c>
      <c r="U682">
        <f>IF(ISNUMBER(VLOOKUP($A682,pivotdata!$A$2:$V$772,COLUMN(U$1)-1,FALSE)),VLOOKUP($A682,pivotdata!$A$2:$V$772,COLUMN(U$1)-1,FALSE),0)</f>
        <v>0</v>
      </c>
      <c r="V682">
        <f>IF(ISNUMBER(VLOOKUP($A682,pivotdata!$A$2:$V$772,COLUMN(V$1)-1,FALSE)),VLOOKUP($A682,pivotdata!$A$2:$V$772,COLUMN(V$1)-1,FALSE),0)</f>
        <v>79609</v>
      </c>
      <c r="W682">
        <f>IF(ISNUMBER(VLOOKUP($A682,pivotdata!$A$2:$V$772,COLUMN(W$1)-1,FALSE)),VLOOKUP($A682,pivotdata!$A$2:$V$772,COLUMN(W$1)-1,FALSE),0)</f>
        <v>5079937</v>
      </c>
    </row>
    <row r="683" spans="1:23" x14ac:dyDescent="0.25">
      <c r="A683" s="1">
        <v>7919</v>
      </c>
      <c r="B683" s="2" t="s">
        <v>121</v>
      </c>
      <c r="C683">
        <f>IF(ISNUMBER(VLOOKUP($A683,pivotdata!$A$2:$V$772,COLUMN(C$1)-1,FALSE)),VLOOKUP($A683,pivotdata!$A$2:$V$772,COLUMN(C$1)-1,FALSE),0)</f>
        <v>39910</v>
      </c>
      <c r="D683">
        <f>IF(ISNUMBER(VLOOKUP($A683,pivotdata!$A$2:$V$772,COLUMN(D$1)-1,FALSE)),VLOOKUP($A683,pivotdata!$A$2:$V$772,COLUMN(D$1)-1,FALSE),0)</f>
        <v>1117633</v>
      </c>
      <c r="E683">
        <f>IF(ISNUMBER(VLOOKUP($A683,pivotdata!$A$2:$V$772,COLUMN(E$1)-1,FALSE)),VLOOKUP($A683,pivotdata!$A$2:$V$772,COLUMN(E$1)-1,FALSE),0)</f>
        <v>2413640</v>
      </c>
      <c r="F683">
        <f>IF(ISNUMBER(VLOOKUP($A683,pivotdata!$A$2:$V$772,COLUMN(F$1)-1,FALSE)),VLOOKUP($A683,pivotdata!$A$2:$V$772,COLUMN(F$1)-1,FALSE),0)</f>
        <v>268345</v>
      </c>
      <c r="G683">
        <f>IF(ISNUMBER(VLOOKUP($A683,pivotdata!$A$2:$V$772,COLUMN(G$1)-1,FALSE)),VLOOKUP($A683,pivotdata!$A$2:$V$772,COLUMN(G$1)-1,FALSE),0)</f>
        <v>484014</v>
      </c>
      <c r="H683">
        <f>IF(ISNUMBER(VLOOKUP($A683,pivotdata!$A$2:$V$772,COLUMN(H$1)-1,FALSE)),VLOOKUP($A683,pivotdata!$A$2:$V$772,COLUMN(H$1)-1,FALSE),0)</f>
        <v>223426</v>
      </c>
      <c r="I683">
        <f>IF(ISNUMBER(VLOOKUP($A683,pivotdata!$A$2:$V$772,COLUMN(I$1)-1,FALSE)),VLOOKUP($A683,pivotdata!$A$2:$V$772,COLUMN(I$1)-1,FALSE),0)</f>
        <v>2558346</v>
      </c>
      <c r="J683">
        <f>IF(ISNUMBER(VLOOKUP($A683,pivotdata!$A$2:$V$772,COLUMN(J$1)-1,FALSE)),VLOOKUP($A683,pivotdata!$A$2:$V$772,COLUMN(J$1)-1,FALSE),0)</f>
        <v>619027</v>
      </c>
      <c r="K683">
        <f>IF(ISNUMBER(VLOOKUP($A683,pivotdata!$A$2:$V$772,COLUMN(K$1)-1,FALSE)),VLOOKUP($A683,pivotdata!$A$2:$V$772,COLUMN(K$1)-1,FALSE),0)</f>
        <v>1443</v>
      </c>
      <c r="L683">
        <f>IF(ISNUMBER(VLOOKUP($A683,pivotdata!$A$2:$V$772,COLUMN(L$1)-1,FALSE)),VLOOKUP($A683,pivotdata!$A$2:$V$772,COLUMN(L$1)-1,FALSE),0)</f>
        <v>114727</v>
      </c>
      <c r="M683">
        <f>IF(ISNUMBER(VLOOKUP($A683,pivotdata!$A$2:$V$772,COLUMN(M$1)-1,FALSE)),VLOOKUP($A683,pivotdata!$A$2:$V$772,COLUMN(M$1)-1,FALSE),0)</f>
        <v>280364</v>
      </c>
      <c r="N683">
        <f>IF(ISNUMBER(VLOOKUP($A683,pivotdata!$A$2:$V$772,COLUMN(N$1)-1,FALSE)),VLOOKUP($A683,pivotdata!$A$2:$V$772,COLUMN(N$1)-1,FALSE),0)</f>
        <v>3151026</v>
      </c>
      <c r="O683">
        <f>IF(ISNUMBER(VLOOKUP($A683,pivotdata!$A$2:$V$772,COLUMN(O$1)-1,FALSE)),VLOOKUP($A683,pivotdata!$A$2:$V$772,COLUMN(O$1)-1,FALSE),0)</f>
        <v>760268</v>
      </c>
      <c r="P683">
        <f>IF(ISNUMBER(VLOOKUP($A683,pivotdata!$A$2:$V$772,COLUMN(P$1)-1,FALSE)),VLOOKUP($A683,pivotdata!$A$2:$V$772,COLUMN(P$1)-1,FALSE),0)</f>
        <v>46639</v>
      </c>
      <c r="Q683">
        <f>IF(ISNUMBER(VLOOKUP($A683,pivotdata!$A$2:$V$772,COLUMN(Q$1)-1,FALSE)),VLOOKUP($A683,pivotdata!$A$2:$V$772,COLUMN(Q$1)-1,FALSE),0)</f>
        <v>130683</v>
      </c>
      <c r="R683">
        <f>IF(ISNUMBER(VLOOKUP($A683,pivotdata!$A$2:$V$772,COLUMN(R$1)-1,FALSE)),VLOOKUP($A683,pivotdata!$A$2:$V$772,COLUMN(R$1)-1,FALSE),0)</f>
        <v>410705</v>
      </c>
      <c r="S683">
        <f>IF(ISNUMBER(VLOOKUP($A683,pivotdata!$A$2:$V$772,COLUMN(S$1)-1,FALSE)),VLOOKUP($A683,pivotdata!$A$2:$V$772,COLUMN(S$1)-1,FALSE),0)</f>
        <v>669571</v>
      </c>
      <c r="T683">
        <f>IF(ISNUMBER(VLOOKUP($A683,pivotdata!$A$2:$V$772,COLUMN(T$1)-1,FALSE)),VLOOKUP($A683,pivotdata!$A$2:$V$772,COLUMN(T$1)-1,FALSE),0)</f>
        <v>508729</v>
      </c>
      <c r="U683">
        <f>IF(ISNUMBER(VLOOKUP($A683,pivotdata!$A$2:$V$772,COLUMN(U$1)-1,FALSE)),VLOOKUP($A683,pivotdata!$A$2:$V$772,COLUMN(U$1)-1,FALSE),0)</f>
        <v>1942198</v>
      </c>
      <c r="V683">
        <f>IF(ISNUMBER(VLOOKUP($A683,pivotdata!$A$2:$V$772,COLUMN(V$1)-1,FALSE)),VLOOKUP($A683,pivotdata!$A$2:$V$772,COLUMN(V$1)-1,FALSE),0)</f>
        <v>1472058</v>
      </c>
      <c r="W683">
        <f>IF(ISNUMBER(VLOOKUP($A683,pivotdata!$A$2:$V$772,COLUMN(W$1)-1,FALSE)),VLOOKUP($A683,pivotdata!$A$2:$V$772,COLUMN(W$1)-1,FALSE),0)</f>
        <v>2071904</v>
      </c>
    </row>
    <row r="684" spans="1:23" x14ac:dyDescent="0.25">
      <c r="A684" s="1">
        <v>7921</v>
      </c>
      <c r="B684" s="2" t="s">
        <v>120</v>
      </c>
      <c r="C684">
        <f>IF(ISNUMBER(VLOOKUP($A684,pivotdata!$A$2:$V$772,COLUMN(C$1)-1,FALSE)),VLOOKUP($A684,pivotdata!$A$2:$V$772,COLUMN(C$1)-1,FALSE),0)</f>
        <v>0</v>
      </c>
      <c r="D684">
        <f>IF(ISNUMBER(VLOOKUP($A684,pivotdata!$A$2:$V$772,COLUMN(D$1)-1,FALSE)),VLOOKUP($A684,pivotdata!$A$2:$V$772,COLUMN(D$1)-1,FALSE),0)</f>
        <v>0</v>
      </c>
      <c r="E684">
        <f>IF(ISNUMBER(VLOOKUP($A684,pivotdata!$A$2:$V$772,COLUMN(E$1)-1,FALSE)),VLOOKUP($A684,pivotdata!$A$2:$V$772,COLUMN(E$1)-1,FALSE),0)</f>
        <v>0</v>
      </c>
      <c r="F684">
        <f>IF(ISNUMBER(VLOOKUP($A684,pivotdata!$A$2:$V$772,COLUMN(F$1)-1,FALSE)),VLOOKUP($A684,pivotdata!$A$2:$V$772,COLUMN(F$1)-1,FALSE),0)</f>
        <v>0</v>
      </c>
      <c r="G684">
        <f>IF(ISNUMBER(VLOOKUP($A684,pivotdata!$A$2:$V$772,COLUMN(G$1)-1,FALSE)),VLOOKUP($A684,pivotdata!$A$2:$V$772,COLUMN(G$1)-1,FALSE),0)</f>
        <v>0</v>
      </c>
      <c r="H684">
        <f>IF(ISNUMBER(VLOOKUP($A684,pivotdata!$A$2:$V$772,COLUMN(H$1)-1,FALSE)),VLOOKUP($A684,pivotdata!$A$2:$V$772,COLUMN(H$1)-1,FALSE),0)</f>
        <v>0</v>
      </c>
      <c r="I684">
        <f>IF(ISNUMBER(VLOOKUP($A684,pivotdata!$A$2:$V$772,COLUMN(I$1)-1,FALSE)),VLOOKUP($A684,pivotdata!$A$2:$V$772,COLUMN(I$1)-1,FALSE),0)</f>
        <v>0</v>
      </c>
      <c r="J684">
        <f>IF(ISNUMBER(VLOOKUP($A684,pivotdata!$A$2:$V$772,COLUMN(J$1)-1,FALSE)),VLOOKUP($A684,pivotdata!$A$2:$V$772,COLUMN(J$1)-1,FALSE),0)</f>
        <v>0</v>
      </c>
      <c r="K684">
        <f>IF(ISNUMBER(VLOOKUP($A684,pivotdata!$A$2:$V$772,COLUMN(K$1)-1,FALSE)),VLOOKUP($A684,pivotdata!$A$2:$V$772,COLUMN(K$1)-1,FALSE),0)</f>
        <v>0</v>
      </c>
      <c r="L684">
        <f>IF(ISNUMBER(VLOOKUP($A684,pivotdata!$A$2:$V$772,COLUMN(L$1)-1,FALSE)),VLOOKUP($A684,pivotdata!$A$2:$V$772,COLUMN(L$1)-1,FALSE),0)</f>
        <v>101398</v>
      </c>
      <c r="M684">
        <f>IF(ISNUMBER(VLOOKUP($A684,pivotdata!$A$2:$V$772,COLUMN(M$1)-1,FALSE)),VLOOKUP($A684,pivotdata!$A$2:$V$772,COLUMN(M$1)-1,FALSE),0)</f>
        <v>0</v>
      </c>
      <c r="N684">
        <f>IF(ISNUMBER(VLOOKUP($A684,pivotdata!$A$2:$V$772,COLUMN(N$1)-1,FALSE)),VLOOKUP($A684,pivotdata!$A$2:$V$772,COLUMN(N$1)-1,FALSE),0)</f>
        <v>0</v>
      </c>
      <c r="O684">
        <f>IF(ISNUMBER(VLOOKUP($A684,pivotdata!$A$2:$V$772,COLUMN(O$1)-1,FALSE)),VLOOKUP($A684,pivotdata!$A$2:$V$772,COLUMN(O$1)-1,FALSE),0)</f>
        <v>0</v>
      </c>
      <c r="P684">
        <f>IF(ISNUMBER(VLOOKUP($A684,pivotdata!$A$2:$V$772,COLUMN(P$1)-1,FALSE)),VLOOKUP($A684,pivotdata!$A$2:$V$772,COLUMN(P$1)-1,FALSE),0)</f>
        <v>373250</v>
      </c>
      <c r="Q684">
        <f>IF(ISNUMBER(VLOOKUP($A684,pivotdata!$A$2:$V$772,COLUMN(Q$1)-1,FALSE)),VLOOKUP($A684,pivotdata!$A$2:$V$772,COLUMN(Q$1)-1,FALSE),0)</f>
        <v>2395244</v>
      </c>
      <c r="R684">
        <f>IF(ISNUMBER(VLOOKUP($A684,pivotdata!$A$2:$V$772,COLUMN(R$1)-1,FALSE)),VLOOKUP($A684,pivotdata!$A$2:$V$772,COLUMN(R$1)-1,FALSE),0)</f>
        <v>0</v>
      </c>
      <c r="S684">
        <f>IF(ISNUMBER(VLOOKUP($A684,pivotdata!$A$2:$V$772,COLUMN(S$1)-1,FALSE)),VLOOKUP($A684,pivotdata!$A$2:$V$772,COLUMN(S$1)-1,FALSE),0)</f>
        <v>1990453</v>
      </c>
      <c r="T684">
        <f>IF(ISNUMBER(VLOOKUP($A684,pivotdata!$A$2:$V$772,COLUMN(T$1)-1,FALSE)),VLOOKUP($A684,pivotdata!$A$2:$V$772,COLUMN(T$1)-1,FALSE),0)</f>
        <v>483495</v>
      </c>
      <c r="U684">
        <f>IF(ISNUMBER(VLOOKUP($A684,pivotdata!$A$2:$V$772,COLUMN(U$1)-1,FALSE)),VLOOKUP($A684,pivotdata!$A$2:$V$772,COLUMN(U$1)-1,FALSE),0)</f>
        <v>0</v>
      </c>
      <c r="V684">
        <f>IF(ISNUMBER(VLOOKUP($A684,pivotdata!$A$2:$V$772,COLUMN(V$1)-1,FALSE)),VLOOKUP($A684,pivotdata!$A$2:$V$772,COLUMN(V$1)-1,FALSE),0)</f>
        <v>0</v>
      </c>
      <c r="W684">
        <f>IF(ISNUMBER(VLOOKUP($A684,pivotdata!$A$2:$V$772,COLUMN(W$1)-1,FALSE)),VLOOKUP($A684,pivotdata!$A$2:$V$772,COLUMN(W$1)-1,FALSE),0)</f>
        <v>240504</v>
      </c>
    </row>
    <row r="685" spans="1:23" x14ac:dyDescent="0.25">
      <c r="A685" s="1">
        <v>7922</v>
      </c>
      <c r="B685" s="2" t="s">
        <v>119</v>
      </c>
      <c r="C685">
        <f>IF(ISNUMBER(VLOOKUP($A685,pivotdata!$A$2:$V$772,COLUMN(C$1)-1,FALSE)),VLOOKUP($A685,pivotdata!$A$2:$V$772,COLUMN(C$1)-1,FALSE),0)</f>
        <v>0</v>
      </c>
      <c r="D685">
        <f>IF(ISNUMBER(VLOOKUP($A685,pivotdata!$A$2:$V$772,COLUMN(D$1)-1,FALSE)),VLOOKUP($A685,pivotdata!$A$2:$V$772,COLUMN(D$1)-1,FALSE),0)</f>
        <v>0</v>
      </c>
      <c r="E685">
        <f>IF(ISNUMBER(VLOOKUP($A685,pivotdata!$A$2:$V$772,COLUMN(E$1)-1,FALSE)),VLOOKUP($A685,pivotdata!$A$2:$V$772,COLUMN(E$1)-1,FALSE),0)</f>
        <v>0</v>
      </c>
      <c r="F685">
        <f>IF(ISNUMBER(VLOOKUP($A685,pivotdata!$A$2:$V$772,COLUMN(F$1)-1,FALSE)),VLOOKUP($A685,pivotdata!$A$2:$V$772,COLUMN(F$1)-1,FALSE),0)</f>
        <v>0</v>
      </c>
      <c r="G685">
        <f>IF(ISNUMBER(VLOOKUP($A685,pivotdata!$A$2:$V$772,COLUMN(G$1)-1,FALSE)),VLOOKUP($A685,pivotdata!$A$2:$V$772,COLUMN(G$1)-1,FALSE),0)</f>
        <v>0</v>
      </c>
      <c r="H685">
        <f>IF(ISNUMBER(VLOOKUP($A685,pivotdata!$A$2:$V$772,COLUMN(H$1)-1,FALSE)),VLOOKUP($A685,pivotdata!$A$2:$V$772,COLUMN(H$1)-1,FALSE),0)</f>
        <v>0</v>
      </c>
      <c r="I685">
        <f>IF(ISNUMBER(VLOOKUP($A685,pivotdata!$A$2:$V$772,COLUMN(I$1)-1,FALSE)),VLOOKUP($A685,pivotdata!$A$2:$V$772,COLUMN(I$1)-1,FALSE),0)</f>
        <v>0</v>
      </c>
      <c r="J685">
        <f>IF(ISNUMBER(VLOOKUP($A685,pivotdata!$A$2:$V$772,COLUMN(J$1)-1,FALSE)),VLOOKUP($A685,pivotdata!$A$2:$V$772,COLUMN(J$1)-1,FALSE),0)</f>
        <v>0</v>
      </c>
      <c r="K685">
        <f>IF(ISNUMBER(VLOOKUP($A685,pivotdata!$A$2:$V$772,COLUMN(K$1)-1,FALSE)),VLOOKUP($A685,pivotdata!$A$2:$V$772,COLUMN(K$1)-1,FALSE),0)</f>
        <v>0</v>
      </c>
      <c r="L685">
        <f>IF(ISNUMBER(VLOOKUP($A685,pivotdata!$A$2:$V$772,COLUMN(L$1)-1,FALSE)),VLOOKUP($A685,pivotdata!$A$2:$V$772,COLUMN(L$1)-1,FALSE),0)</f>
        <v>0</v>
      </c>
      <c r="M685">
        <f>IF(ISNUMBER(VLOOKUP($A685,pivotdata!$A$2:$V$772,COLUMN(M$1)-1,FALSE)),VLOOKUP($A685,pivotdata!$A$2:$V$772,COLUMN(M$1)-1,FALSE),0)</f>
        <v>0</v>
      </c>
      <c r="N685">
        <f>IF(ISNUMBER(VLOOKUP($A685,pivotdata!$A$2:$V$772,COLUMN(N$1)-1,FALSE)),VLOOKUP($A685,pivotdata!$A$2:$V$772,COLUMN(N$1)-1,FALSE),0)</f>
        <v>0</v>
      </c>
      <c r="O685">
        <f>IF(ISNUMBER(VLOOKUP($A685,pivotdata!$A$2:$V$772,COLUMN(O$1)-1,FALSE)),VLOOKUP($A685,pivotdata!$A$2:$V$772,COLUMN(O$1)-1,FALSE),0)</f>
        <v>2151</v>
      </c>
      <c r="P685">
        <f>IF(ISNUMBER(VLOOKUP($A685,pivotdata!$A$2:$V$772,COLUMN(P$1)-1,FALSE)),VLOOKUP($A685,pivotdata!$A$2:$V$772,COLUMN(P$1)-1,FALSE),0)</f>
        <v>61848</v>
      </c>
      <c r="Q685">
        <f>IF(ISNUMBER(VLOOKUP($A685,pivotdata!$A$2:$V$772,COLUMN(Q$1)-1,FALSE)),VLOOKUP($A685,pivotdata!$A$2:$V$772,COLUMN(Q$1)-1,FALSE),0)</f>
        <v>0</v>
      </c>
      <c r="R685">
        <f>IF(ISNUMBER(VLOOKUP($A685,pivotdata!$A$2:$V$772,COLUMN(R$1)-1,FALSE)),VLOOKUP($A685,pivotdata!$A$2:$V$772,COLUMN(R$1)-1,FALSE),0)</f>
        <v>0</v>
      </c>
      <c r="S685">
        <f>IF(ISNUMBER(VLOOKUP($A685,pivotdata!$A$2:$V$772,COLUMN(S$1)-1,FALSE)),VLOOKUP($A685,pivotdata!$A$2:$V$772,COLUMN(S$1)-1,FALSE),0)</f>
        <v>0</v>
      </c>
      <c r="T685">
        <f>IF(ISNUMBER(VLOOKUP($A685,pivotdata!$A$2:$V$772,COLUMN(T$1)-1,FALSE)),VLOOKUP($A685,pivotdata!$A$2:$V$772,COLUMN(T$1)-1,FALSE),0)</f>
        <v>0</v>
      </c>
      <c r="U685">
        <f>IF(ISNUMBER(VLOOKUP($A685,pivotdata!$A$2:$V$772,COLUMN(U$1)-1,FALSE)),VLOOKUP($A685,pivotdata!$A$2:$V$772,COLUMN(U$1)-1,FALSE),0)</f>
        <v>0</v>
      </c>
      <c r="V685">
        <f>IF(ISNUMBER(VLOOKUP($A685,pivotdata!$A$2:$V$772,COLUMN(V$1)-1,FALSE)),VLOOKUP($A685,pivotdata!$A$2:$V$772,COLUMN(V$1)-1,FALSE),0)</f>
        <v>0</v>
      </c>
      <c r="W685">
        <f>IF(ISNUMBER(VLOOKUP($A685,pivotdata!$A$2:$V$772,COLUMN(W$1)-1,FALSE)),VLOOKUP($A685,pivotdata!$A$2:$V$772,COLUMN(W$1)-1,FALSE),0)</f>
        <v>411667</v>
      </c>
    </row>
    <row r="686" spans="1:23" x14ac:dyDescent="0.25">
      <c r="A686" s="1">
        <v>7923</v>
      </c>
      <c r="B686" s="2" t="s">
        <v>118</v>
      </c>
      <c r="C686">
        <f>IF(ISNUMBER(VLOOKUP($A686,pivotdata!$A$2:$V$772,COLUMN(C$1)-1,FALSE)),VLOOKUP($A686,pivotdata!$A$2:$V$772,COLUMN(C$1)-1,FALSE),0)</f>
        <v>0</v>
      </c>
      <c r="D686">
        <f>IF(ISNUMBER(VLOOKUP($A686,pivotdata!$A$2:$V$772,COLUMN(D$1)-1,FALSE)),VLOOKUP($A686,pivotdata!$A$2:$V$772,COLUMN(D$1)-1,FALSE),0)</f>
        <v>0</v>
      </c>
      <c r="E686">
        <f>IF(ISNUMBER(VLOOKUP($A686,pivotdata!$A$2:$V$772,COLUMN(E$1)-1,FALSE)),VLOOKUP($A686,pivotdata!$A$2:$V$772,COLUMN(E$1)-1,FALSE),0)</f>
        <v>0</v>
      </c>
      <c r="F686">
        <f>IF(ISNUMBER(VLOOKUP($A686,pivotdata!$A$2:$V$772,COLUMN(F$1)-1,FALSE)),VLOOKUP($A686,pivotdata!$A$2:$V$772,COLUMN(F$1)-1,FALSE),0)</f>
        <v>0</v>
      </c>
      <c r="G686">
        <f>IF(ISNUMBER(VLOOKUP($A686,pivotdata!$A$2:$V$772,COLUMN(G$1)-1,FALSE)),VLOOKUP($A686,pivotdata!$A$2:$V$772,COLUMN(G$1)-1,FALSE),0)</f>
        <v>0</v>
      </c>
      <c r="H686">
        <f>IF(ISNUMBER(VLOOKUP($A686,pivotdata!$A$2:$V$772,COLUMN(H$1)-1,FALSE)),VLOOKUP($A686,pivotdata!$A$2:$V$772,COLUMN(H$1)-1,FALSE),0)</f>
        <v>0</v>
      </c>
      <c r="I686">
        <f>IF(ISNUMBER(VLOOKUP($A686,pivotdata!$A$2:$V$772,COLUMN(I$1)-1,FALSE)),VLOOKUP($A686,pivotdata!$A$2:$V$772,COLUMN(I$1)-1,FALSE),0)</f>
        <v>0</v>
      </c>
      <c r="J686">
        <f>IF(ISNUMBER(VLOOKUP($A686,pivotdata!$A$2:$V$772,COLUMN(J$1)-1,FALSE)),VLOOKUP($A686,pivotdata!$A$2:$V$772,COLUMN(J$1)-1,FALSE),0)</f>
        <v>0</v>
      </c>
      <c r="K686">
        <f>IF(ISNUMBER(VLOOKUP($A686,pivotdata!$A$2:$V$772,COLUMN(K$1)-1,FALSE)),VLOOKUP($A686,pivotdata!$A$2:$V$772,COLUMN(K$1)-1,FALSE),0)</f>
        <v>0</v>
      </c>
      <c r="L686">
        <f>IF(ISNUMBER(VLOOKUP($A686,pivotdata!$A$2:$V$772,COLUMN(L$1)-1,FALSE)),VLOOKUP($A686,pivotdata!$A$2:$V$772,COLUMN(L$1)-1,FALSE),0)</f>
        <v>0</v>
      </c>
      <c r="M686">
        <f>IF(ISNUMBER(VLOOKUP($A686,pivotdata!$A$2:$V$772,COLUMN(M$1)-1,FALSE)),VLOOKUP($A686,pivotdata!$A$2:$V$772,COLUMN(M$1)-1,FALSE),0)</f>
        <v>0</v>
      </c>
      <c r="N686">
        <f>IF(ISNUMBER(VLOOKUP($A686,pivotdata!$A$2:$V$772,COLUMN(N$1)-1,FALSE)),VLOOKUP($A686,pivotdata!$A$2:$V$772,COLUMN(N$1)-1,FALSE),0)</f>
        <v>0</v>
      </c>
      <c r="O686">
        <f>IF(ISNUMBER(VLOOKUP($A686,pivotdata!$A$2:$V$772,COLUMN(O$1)-1,FALSE)),VLOOKUP($A686,pivotdata!$A$2:$V$772,COLUMN(O$1)-1,FALSE),0)</f>
        <v>55085</v>
      </c>
      <c r="P686">
        <f>IF(ISNUMBER(VLOOKUP($A686,pivotdata!$A$2:$V$772,COLUMN(P$1)-1,FALSE)),VLOOKUP($A686,pivotdata!$A$2:$V$772,COLUMN(P$1)-1,FALSE),0)</f>
        <v>0</v>
      </c>
      <c r="Q686">
        <f>IF(ISNUMBER(VLOOKUP($A686,pivotdata!$A$2:$V$772,COLUMN(Q$1)-1,FALSE)),VLOOKUP($A686,pivotdata!$A$2:$V$772,COLUMN(Q$1)-1,FALSE),0)</f>
        <v>0</v>
      </c>
      <c r="R686">
        <f>IF(ISNUMBER(VLOOKUP($A686,pivotdata!$A$2:$V$772,COLUMN(R$1)-1,FALSE)),VLOOKUP($A686,pivotdata!$A$2:$V$772,COLUMN(R$1)-1,FALSE),0)</f>
        <v>0</v>
      </c>
      <c r="S686">
        <f>IF(ISNUMBER(VLOOKUP($A686,pivotdata!$A$2:$V$772,COLUMN(S$1)-1,FALSE)),VLOOKUP($A686,pivotdata!$A$2:$V$772,COLUMN(S$1)-1,FALSE),0)</f>
        <v>0</v>
      </c>
      <c r="T686">
        <f>IF(ISNUMBER(VLOOKUP($A686,pivotdata!$A$2:$V$772,COLUMN(T$1)-1,FALSE)),VLOOKUP($A686,pivotdata!$A$2:$V$772,COLUMN(T$1)-1,FALSE),0)</f>
        <v>0</v>
      </c>
      <c r="U686">
        <f>IF(ISNUMBER(VLOOKUP($A686,pivotdata!$A$2:$V$772,COLUMN(U$1)-1,FALSE)),VLOOKUP($A686,pivotdata!$A$2:$V$772,COLUMN(U$1)-1,FALSE),0)</f>
        <v>0</v>
      </c>
      <c r="V686">
        <f>IF(ISNUMBER(VLOOKUP($A686,pivotdata!$A$2:$V$772,COLUMN(V$1)-1,FALSE)),VLOOKUP($A686,pivotdata!$A$2:$V$772,COLUMN(V$1)-1,FALSE),0)</f>
        <v>0</v>
      </c>
      <c r="W686">
        <f>IF(ISNUMBER(VLOOKUP($A686,pivotdata!$A$2:$V$772,COLUMN(W$1)-1,FALSE)),VLOOKUP($A686,pivotdata!$A$2:$V$772,COLUMN(W$1)-1,FALSE),0)</f>
        <v>0</v>
      </c>
    </row>
    <row r="687" spans="1:23" x14ac:dyDescent="0.25">
      <c r="A687" s="1">
        <v>7924</v>
      </c>
      <c r="B687" s="2" t="s">
        <v>117</v>
      </c>
      <c r="C687">
        <f>IF(ISNUMBER(VLOOKUP($A687,pivotdata!$A$2:$V$772,COLUMN(C$1)-1,FALSE)),VLOOKUP($A687,pivotdata!$A$2:$V$772,COLUMN(C$1)-1,FALSE),0)</f>
        <v>0</v>
      </c>
      <c r="D687">
        <f>IF(ISNUMBER(VLOOKUP($A687,pivotdata!$A$2:$V$772,COLUMN(D$1)-1,FALSE)),VLOOKUP($A687,pivotdata!$A$2:$V$772,COLUMN(D$1)-1,FALSE),0)</f>
        <v>0</v>
      </c>
      <c r="E687">
        <f>IF(ISNUMBER(VLOOKUP($A687,pivotdata!$A$2:$V$772,COLUMN(E$1)-1,FALSE)),VLOOKUP($A687,pivotdata!$A$2:$V$772,COLUMN(E$1)-1,FALSE),0)</f>
        <v>0</v>
      </c>
      <c r="F687">
        <f>IF(ISNUMBER(VLOOKUP($A687,pivotdata!$A$2:$V$772,COLUMN(F$1)-1,FALSE)),VLOOKUP($A687,pivotdata!$A$2:$V$772,COLUMN(F$1)-1,FALSE),0)</f>
        <v>0</v>
      </c>
      <c r="G687">
        <f>IF(ISNUMBER(VLOOKUP($A687,pivotdata!$A$2:$V$772,COLUMN(G$1)-1,FALSE)),VLOOKUP($A687,pivotdata!$A$2:$V$772,COLUMN(G$1)-1,FALSE),0)</f>
        <v>0</v>
      </c>
      <c r="H687">
        <f>IF(ISNUMBER(VLOOKUP($A687,pivotdata!$A$2:$V$772,COLUMN(H$1)-1,FALSE)),VLOOKUP($A687,pivotdata!$A$2:$V$772,COLUMN(H$1)-1,FALSE),0)</f>
        <v>0</v>
      </c>
      <c r="I687">
        <f>IF(ISNUMBER(VLOOKUP($A687,pivotdata!$A$2:$V$772,COLUMN(I$1)-1,FALSE)),VLOOKUP($A687,pivotdata!$A$2:$V$772,COLUMN(I$1)-1,FALSE),0)</f>
        <v>0</v>
      </c>
      <c r="J687">
        <f>IF(ISNUMBER(VLOOKUP($A687,pivotdata!$A$2:$V$772,COLUMN(J$1)-1,FALSE)),VLOOKUP($A687,pivotdata!$A$2:$V$772,COLUMN(J$1)-1,FALSE),0)</f>
        <v>0</v>
      </c>
      <c r="K687">
        <f>IF(ISNUMBER(VLOOKUP($A687,pivotdata!$A$2:$V$772,COLUMN(K$1)-1,FALSE)),VLOOKUP($A687,pivotdata!$A$2:$V$772,COLUMN(K$1)-1,FALSE),0)</f>
        <v>0</v>
      </c>
      <c r="L687">
        <f>IF(ISNUMBER(VLOOKUP($A687,pivotdata!$A$2:$V$772,COLUMN(L$1)-1,FALSE)),VLOOKUP($A687,pivotdata!$A$2:$V$772,COLUMN(L$1)-1,FALSE),0)</f>
        <v>0</v>
      </c>
      <c r="M687">
        <f>IF(ISNUMBER(VLOOKUP($A687,pivotdata!$A$2:$V$772,COLUMN(M$1)-1,FALSE)),VLOOKUP($A687,pivotdata!$A$2:$V$772,COLUMN(M$1)-1,FALSE),0)</f>
        <v>0</v>
      </c>
      <c r="N687">
        <f>IF(ISNUMBER(VLOOKUP($A687,pivotdata!$A$2:$V$772,COLUMN(N$1)-1,FALSE)),VLOOKUP($A687,pivotdata!$A$2:$V$772,COLUMN(N$1)-1,FALSE),0)</f>
        <v>0</v>
      </c>
      <c r="O687">
        <f>IF(ISNUMBER(VLOOKUP($A687,pivotdata!$A$2:$V$772,COLUMN(O$1)-1,FALSE)),VLOOKUP($A687,pivotdata!$A$2:$V$772,COLUMN(O$1)-1,FALSE),0)</f>
        <v>48591389</v>
      </c>
      <c r="P687">
        <f>IF(ISNUMBER(VLOOKUP($A687,pivotdata!$A$2:$V$772,COLUMN(P$1)-1,FALSE)),VLOOKUP($A687,pivotdata!$A$2:$V$772,COLUMN(P$1)-1,FALSE),0)</f>
        <v>0</v>
      </c>
      <c r="Q687">
        <f>IF(ISNUMBER(VLOOKUP($A687,pivotdata!$A$2:$V$772,COLUMN(Q$1)-1,FALSE)),VLOOKUP($A687,pivotdata!$A$2:$V$772,COLUMN(Q$1)-1,FALSE),0)</f>
        <v>0</v>
      </c>
      <c r="R687">
        <f>IF(ISNUMBER(VLOOKUP($A687,pivotdata!$A$2:$V$772,COLUMN(R$1)-1,FALSE)),VLOOKUP($A687,pivotdata!$A$2:$V$772,COLUMN(R$1)-1,FALSE),0)</f>
        <v>0</v>
      </c>
      <c r="S687">
        <f>IF(ISNUMBER(VLOOKUP($A687,pivotdata!$A$2:$V$772,COLUMN(S$1)-1,FALSE)),VLOOKUP($A687,pivotdata!$A$2:$V$772,COLUMN(S$1)-1,FALSE),0)</f>
        <v>0</v>
      </c>
      <c r="T687">
        <f>IF(ISNUMBER(VLOOKUP($A687,pivotdata!$A$2:$V$772,COLUMN(T$1)-1,FALSE)),VLOOKUP($A687,pivotdata!$A$2:$V$772,COLUMN(T$1)-1,FALSE),0)</f>
        <v>0</v>
      </c>
      <c r="U687">
        <f>IF(ISNUMBER(VLOOKUP($A687,pivotdata!$A$2:$V$772,COLUMN(U$1)-1,FALSE)),VLOOKUP($A687,pivotdata!$A$2:$V$772,COLUMN(U$1)-1,FALSE),0)</f>
        <v>0</v>
      </c>
      <c r="V687">
        <f>IF(ISNUMBER(VLOOKUP($A687,pivotdata!$A$2:$V$772,COLUMN(V$1)-1,FALSE)),VLOOKUP($A687,pivotdata!$A$2:$V$772,COLUMN(V$1)-1,FALSE),0)</f>
        <v>0</v>
      </c>
      <c r="W687">
        <f>IF(ISNUMBER(VLOOKUP($A687,pivotdata!$A$2:$V$772,COLUMN(W$1)-1,FALSE)),VLOOKUP($A687,pivotdata!$A$2:$V$772,COLUMN(W$1)-1,FALSE),0)</f>
        <v>0</v>
      </c>
    </row>
    <row r="688" spans="1:23" x14ac:dyDescent="0.25">
      <c r="A688" s="1">
        <v>7928</v>
      </c>
      <c r="B688" s="2" t="s">
        <v>116</v>
      </c>
      <c r="C688">
        <f>IF(ISNUMBER(VLOOKUP($A688,pivotdata!$A$2:$V$772,COLUMN(C$1)-1,FALSE)),VLOOKUP($A688,pivotdata!$A$2:$V$772,COLUMN(C$1)-1,FALSE),0)</f>
        <v>0</v>
      </c>
      <c r="D688">
        <f>IF(ISNUMBER(VLOOKUP($A688,pivotdata!$A$2:$V$772,COLUMN(D$1)-1,FALSE)),VLOOKUP($A688,pivotdata!$A$2:$V$772,COLUMN(D$1)-1,FALSE),0)</f>
        <v>0</v>
      </c>
      <c r="E688">
        <f>IF(ISNUMBER(VLOOKUP($A688,pivotdata!$A$2:$V$772,COLUMN(E$1)-1,FALSE)),VLOOKUP($A688,pivotdata!$A$2:$V$772,COLUMN(E$1)-1,FALSE),0)</f>
        <v>28889</v>
      </c>
      <c r="F688">
        <f>IF(ISNUMBER(VLOOKUP($A688,pivotdata!$A$2:$V$772,COLUMN(F$1)-1,FALSE)),VLOOKUP($A688,pivotdata!$A$2:$V$772,COLUMN(F$1)-1,FALSE),0)</f>
        <v>0</v>
      </c>
      <c r="G688">
        <f>IF(ISNUMBER(VLOOKUP($A688,pivotdata!$A$2:$V$772,COLUMN(G$1)-1,FALSE)),VLOOKUP($A688,pivotdata!$A$2:$V$772,COLUMN(G$1)-1,FALSE),0)</f>
        <v>8870</v>
      </c>
      <c r="H688">
        <f>IF(ISNUMBER(VLOOKUP($A688,pivotdata!$A$2:$V$772,COLUMN(H$1)-1,FALSE)),VLOOKUP($A688,pivotdata!$A$2:$V$772,COLUMN(H$1)-1,FALSE),0)</f>
        <v>0</v>
      </c>
      <c r="I688">
        <f>IF(ISNUMBER(VLOOKUP($A688,pivotdata!$A$2:$V$772,COLUMN(I$1)-1,FALSE)),VLOOKUP($A688,pivotdata!$A$2:$V$772,COLUMN(I$1)-1,FALSE),0)</f>
        <v>0</v>
      </c>
      <c r="J688">
        <f>IF(ISNUMBER(VLOOKUP($A688,pivotdata!$A$2:$V$772,COLUMN(J$1)-1,FALSE)),VLOOKUP($A688,pivotdata!$A$2:$V$772,COLUMN(J$1)-1,FALSE),0)</f>
        <v>0</v>
      </c>
      <c r="K688">
        <f>IF(ISNUMBER(VLOOKUP($A688,pivotdata!$A$2:$V$772,COLUMN(K$1)-1,FALSE)),VLOOKUP($A688,pivotdata!$A$2:$V$772,COLUMN(K$1)-1,FALSE),0)</f>
        <v>10185</v>
      </c>
      <c r="L688">
        <f>IF(ISNUMBER(VLOOKUP($A688,pivotdata!$A$2:$V$772,COLUMN(L$1)-1,FALSE)),VLOOKUP($A688,pivotdata!$A$2:$V$772,COLUMN(L$1)-1,FALSE),0)</f>
        <v>0</v>
      </c>
      <c r="M688">
        <f>IF(ISNUMBER(VLOOKUP($A688,pivotdata!$A$2:$V$772,COLUMN(M$1)-1,FALSE)),VLOOKUP($A688,pivotdata!$A$2:$V$772,COLUMN(M$1)-1,FALSE),0)</f>
        <v>0</v>
      </c>
      <c r="N688">
        <f>IF(ISNUMBER(VLOOKUP($A688,pivotdata!$A$2:$V$772,COLUMN(N$1)-1,FALSE)),VLOOKUP($A688,pivotdata!$A$2:$V$772,COLUMN(N$1)-1,FALSE),0)</f>
        <v>0</v>
      </c>
      <c r="O688">
        <f>IF(ISNUMBER(VLOOKUP($A688,pivotdata!$A$2:$V$772,COLUMN(O$1)-1,FALSE)),VLOOKUP($A688,pivotdata!$A$2:$V$772,COLUMN(O$1)-1,FALSE),0)</f>
        <v>9058</v>
      </c>
      <c r="P688">
        <f>IF(ISNUMBER(VLOOKUP($A688,pivotdata!$A$2:$V$772,COLUMN(P$1)-1,FALSE)),VLOOKUP($A688,pivotdata!$A$2:$V$772,COLUMN(P$1)-1,FALSE),0)</f>
        <v>8748</v>
      </c>
      <c r="Q688">
        <f>IF(ISNUMBER(VLOOKUP($A688,pivotdata!$A$2:$V$772,COLUMN(Q$1)-1,FALSE)),VLOOKUP($A688,pivotdata!$A$2:$V$772,COLUMN(Q$1)-1,FALSE),0)</f>
        <v>0</v>
      </c>
      <c r="R688">
        <f>IF(ISNUMBER(VLOOKUP($A688,pivotdata!$A$2:$V$772,COLUMN(R$1)-1,FALSE)),VLOOKUP($A688,pivotdata!$A$2:$V$772,COLUMN(R$1)-1,FALSE),0)</f>
        <v>0</v>
      </c>
      <c r="S688">
        <f>IF(ISNUMBER(VLOOKUP($A688,pivotdata!$A$2:$V$772,COLUMN(S$1)-1,FALSE)),VLOOKUP($A688,pivotdata!$A$2:$V$772,COLUMN(S$1)-1,FALSE),0)</f>
        <v>0</v>
      </c>
      <c r="T688">
        <f>IF(ISNUMBER(VLOOKUP($A688,pivotdata!$A$2:$V$772,COLUMN(T$1)-1,FALSE)),VLOOKUP($A688,pivotdata!$A$2:$V$772,COLUMN(T$1)-1,FALSE),0)</f>
        <v>0</v>
      </c>
      <c r="U688">
        <f>IF(ISNUMBER(VLOOKUP($A688,pivotdata!$A$2:$V$772,COLUMN(U$1)-1,FALSE)),VLOOKUP($A688,pivotdata!$A$2:$V$772,COLUMN(U$1)-1,FALSE),0)</f>
        <v>12634</v>
      </c>
      <c r="V688">
        <f>IF(ISNUMBER(VLOOKUP($A688,pivotdata!$A$2:$V$772,COLUMN(V$1)-1,FALSE)),VLOOKUP($A688,pivotdata!$A$2:$V$772,COLUMN(V$1)-1,FALSE),0)</f>
        <v>120473</v>
      </c>
      <c r="W688">
        <f>IF(ISNUMBER(VLOOKUP($A688,pivotdata!$A$2:$V$772,COLUMN(W$1)-1,FALSE)),VLOOKUP($A688,pivotdata!$A$2:$V$772,COLUMN(W$1)-1,FALSE),0)</f>
        <v>474073</v>
      </c>
    </row>
    <row r="689" spans="1:23" x14ac:dyDescent="0.25">
      <c r="A689" s="1">
        <v>7929</v>
      </c>
      <c r="B689" s="2" t="s">
        <v>115</v>
      </c>
      <c r="C689">
        <f>IF(ISNUMBER(VLOOKUP($A689,pivotdata!$A$2:$V$772,COLUMN(C$1)-1,FALSE)),VLOOKUP($A689,pivotdata!$A$2:$V$772,COLUMN(C$1)-1,FALSE),0)</f>
        <v>691128</v>
      </c>
      <c r="D689">
        <f>IF(ISNUMBER(VLOOKUP($A689,pivotdata!$A$2:$V$772,COLUMN(D$1)-1,FALSE)),VLOOKUP($A689,pivotdata!$A$2:$V$772,COLUMN(D$1)-1,FALSE),0)</f>
        <v>316501</v>
      </c>
      <c r="E689">
        <f>IF(ISNUMBER(VLOOKUP($A689,pivotdata!$A$2:$V$772,COLUMN(E$1)-1,FALSE)),VLOOKUP($A689,pivotdata!$A$2:$V$772,COLUMN(E$1)-1,FALSE),0)</f>
        <v>12809</v>
      </c>
      <c r="F689">
        <f>IF(ISNUMBER(VLOOKUP($A689,pivotdata!$A$2:$V$772,COLUMN(F$1)-1,FALSE)),VLOOKUP($A689,pivotdata!$A$2:$V$772,COLUMN(F$1)-1,FALSE),0)</f>
        <v>56044</v>
      </c>
      <c r="G689">
        <f>IF(ISNUMBER(VLOOKUP($A689,pivotdata!$A$2:$V$772,COLUMN(G$1)-1,FALSE)),VLOOKUP($A689,pivotdata!$A$2:$V$772,COLUMN(G$1)-1,FALSE),0)</f>
        <v>115193</v>
      </c>
      <c r="H689">
        <f>IF(ISNUMBER(VLOOKUP($A689,pivotdata!$A$2:$V$772,COLUMN(H$1)-1,FALSE)),VLOOKUP($A689,pivotdata!$A$2:$V$772,COLUMN(H$1)-1,FALSE),0)</f>
        <v>53568</v>
      </c>
      <c r="I689">
        <f>IF(ISNUMBER(VLOOKUP($A689,pivotdata!$A$2:$V$772,COLUMN(I$1)-1,FALSE)),VLOOKUP($A689,pivotdata!$A$2:$V$772,COLUMN(I$1)-1,FALSE),0)</f>
        <v>374052</v>
      </c>
      <c r="J689">
        <f>IF(ISNUMBER(VLOOKUP($A689,pivotdata!$A$2:$V$772,COLUMN(J$1)-1,FALSE)),VLOOKUP($A689,pivotdata!$A$2:$V$772,COLUMN(J$1)-1,FALSE),0)</f>
        <v>176526</v>
      </c>
      <c r="K689">
        <f>IF(ISNUMBER(VLOOKUP($A689,pivotdata!$A$2:$V$772,COLUMN(K$1)-1,FALSE)),VLOOKUP($A689,pivotdata!$A$2:$V$772,COLUMN(K$1)-1,FALSE),0)</f>
        <v>86934</v>
      </c>
      <c r="L689">
        <f>IF(ISNUMBER(VLOOKUP($A689,pivotdata!$A$2:$V$772,COLUMN(L$1)-1,FALSE)),VLOOKUP($A689,pivotdata!$A$2:$V$772,COLUMN(L$1)-1,FALSE),0)</f>
        <v>198241</v>
      </c>
      <c r="M689">
        <f>IF(ISNUMBER(VLOOKUP($A689,pivotdata!$A$2:$V$772,COLUMN(M$1)-1,FALSE)),VLOOKUP($A689,pivotdata!$A$2:$V$772,COLUMN(M$1)-1,FALSE),0)</f>
        <v>199956</v>
      </c>
      <c r="N689">
        <f>IF(ISNUMBER(VLOOKUP($A689,pivotdata!$A$2:$V$772,COLUMN(N$1)-1,FALSE)),VLOOKUP($A689,pivotdata!$A$2:$V$772,COLUMN(N$1)-1,FALSE),0)</f>
        <v>2623551</v>
      </c>
      <c r="O689">
        <f>IF(ISNUMBER(VLOOKUP($A689,pivotdata!$A$2:$V$772,COLUMN(O$1)-1,FALSE)),VLOOKUP($A689,pivotdata!$A$2:$V$772,COLUMN(O$1)-1,FALSE),0)</f>
        <v>171800</v>
      </c>
      <c r="P689">
        <f>IF(ISNUMBER(VLOOKUP($A689,pivotdata!$A$2:$V$772,COLUMN(P$1)-1,FALSE)),VLOOKUP($A689,pivotdata!$A$2:$V$772,COLUMN(P$1)-1,FALSE),0)</f>
        <v>167864</v>
      </c>
      <c r="Q689">
        <f>IF(ISNUMBER(VLOOKUP($A689,pivotdata!$A$2:$V$772,COLUMN(Q$1)-1,FALSE)),VLOOKUP($A689,pivotdata!$A$2:$V$772,COLUMN(Q$1)-1,FALSE),0)</f>
        <v>35595909</v>
      </c>
      <c r="R689">
        <f>IF(ISNUMBER(VLOOKUP($A689,pivotdata!$A$2:$V$772,COLUMN(R$1)-1,FALSE)),VLOOKUP($A689,pivotdata!$A$2:$V$772,COLUMN(R$1)-1,FALSE),0)</f>
        <v>9874547</v>
      </c>
      <c r="S689">
        <f>IF(ISNUMBER(VLOOKUP($A689,pivotdata!$A$2:$V$772,COLUMN(S$1)-1,FALSE)),VLOOKUP($A689,pivotdata!$A$2:$V$772,COLUMN(S$1)-1,FALSE),0)</f>
        <v>1332431</v>
      </c>
      <c r="T689">
        <f>IF(ISNUMBER(VLOOKUP($A689,pivotdata!$A$2:$V$772,COLUMN(T$1)-1,FALSE)),VLOOKUP($A689,pivotdata!$A$2:$V$772,COLUMN(T$1)-1,FALSE),0)</f>
        <v>1026384</v>
      </c>
      <c r="U689">
        <f>IF(ISNUMBER(VLOOKUP($A689,pivotdata!$A$2:$V$772,COLUMN(U$1)-1,FALSE)),VLOOKUP($A689,pivotdata!$A$2:$V$772,COLUMN(U$1)-1,FALSE),0)</f>
        <v>1194370</v>
      </c>
      <c r="V689">
        <f>IF(ISNUMBER(VLOOKUP($A689,pivotdata!$A$2:$V$772,COLUMN(V$1)-1,FALSE)),VLOOKUP($A689,pivotdata!$A$2:$V$772,COLUMN(V$1)-1,FALSE),0)</f>
        <v>2310112</v>
      </c>
      <c r="W689">
        <f>IF(ISNUMBER(VLOOKUP($A689,pivotdata!$A$2:$V$772,COLUMN(W$1)-1,FALSE)),VLOOKUP($A689,pivotdata!$A$2:$V$772,COLUMN(W$1)-1,FALSE),0)</f>
        <v>13728102</v>
      </c>
    </row>
    <row r="690" spans="1:23" x14ac:dyDescent="0.25">
      <c r="A690" s="1">
        <v>7931</v>
      </c>
      <c r="B690" s="2" t="s">
        <v>114</v>
      </c>
      <c r="C690">
        <f>IF(ISNUMBER(VLOOKUP($A690,pivotdata!$A$2:$V$772,COLUMN(C$1)-1,FALSE)),VLOOKUP($A690,pivotdata!$A$2:$V$772,COLUMN(C$1)-1,FALSE),0)</f>
        <v>0</v>
      </c>
      <c r="D690">
        <f>IF(ISNUMBER(VLOOKUP($A690,pivotdata!$A$2:$V$772,COLUMN(D$1)-1,FALSE)),VLOOKUP($A690,pivotdata!$A$2:$V$772,COLUMN(D$1)-1,FALSE),0)</f>
        <v>0</v>
      </c>
      <c r="E690">
        <f>IF(ISNUMBER(VLOOKUP($A690,pivotdata!$A$2:$V$772,COLUMN(E$1)-1,FALSE)),VLOOKUP($A690,pivotdata!$A$2:$V$772,COLUMN(E$1)-1,FALSE),0)</f>
        <v>0</v>
      </c>
      <c r="F690">
        <f>IF(ISNUMBER(VLOOKUP($A690,pivotdata!$A$2:$V$772,COLUMN(F$1)-1,FALSE)),VLOOKUP($A690,pivotdata!$A$2:$V$772,COLUMN(F$1)-1,FALSE),0)</f>
        <v>0</v>
      </c>
      <c r="G690">
        <f>IF(ISNUMBER(VLOOKUP($A690,pivotdata!$A$2:$V$772,COLUMN(G$1)-1,FALSE)),VLOOKUP($A690,pivotdata!$A$2:$V$772,COLUMN(G$1)-1,FALSE),0)</f>
        <v>0</v>
      </c>
      <c r="H690">
        <f>IF(ISNUMBER(VLOOKUP($A690,pivotdata!$A$2:$V$772,COLUMN(H$1)-1,FALSE)),VLOOKUP($A690,pivotdata!$A$2:$V$772,COLUMN(H$1)-1,FALSE),0)</f>
        <v>0</v>
      </c>
      <c r="I690">
        <f>IF(ISNUMBER(VLOOKUP($A690,pivotdata!$A$2:$V$772,COLUMN(I$1)-1,FALSE)),VLOOKUP($A690,pivotdata!$A$2:$V$772,COLUMN(I$1)-1,FALSE),0)</f>
        <v>0</v>
      </c>
      <c r="J690">
        <f>IF(ISNUMBER(VLOOKUP($A690,pivotdata!$A$2:$V$772,COLUMN(J$1)-1,FALSE)),VLOOKUP($A690,pivotdata!$A$2:$V$772,COLUMN(J$1)-1,FALSE),0)</f>
        <v>0</v>
      </c>
      <c r="K690">
        <f>IF(ISNUMBER(VLOOKUP($A690,pivotdata!$A$2:$V$772,COLUMN(K$1)-1,FALSE)),VLOOKUP($A690,pivotdata!$A$2:$V$772,COLUMN(K$1)-1,FALSE),0)</f>
        <v>3623</v>
      </c>
      <c r="L690">
        <f>IF(ISNUMBER(VLOOKUP($A690,pivotdata!$A$2:$V$772,COLUMN(L$1)-1,FALSE)),VLOOKUP($A690,pivotdata!$A$2:$V$772,COLUMN(L$1)-1,FALSE),0)</f>
        <v>7677</v>
      </c>
      <c r="M690">
        <f>IF(ISNUMBER(VLOOKUP($A690,pivotdata!$A$2:$V$772,COLUMN(M$1)-1,FALSE)),VLOOKUP($A690,pivotdata!$A$2:$V$772,COLUMN(M$1)-1,FALSE),0)</f>
        <v>789</v>
      </c>
      <c r="N690">
        <f>IF(ISNUMBER(VLOOKUP($A690,pivotdata!$A$2:$V$772,COLUMN(N$1)-1,FALSE)),VLOOKUP($A690,pivotdata!$A$2:$V$772,COLUMN(N$1)-1,FALSE),0)</f>
        <v>3048</v>
      </c>
      <c r="O690">
        <f>IF(ISNUMBER(VLOOKUP($A690,pivotdata!$A$2:$V$772,COLUMN(O$1)-1,FALSE)),VLOOKUP($A690,pivotdata!$A$2:$V$772,COLUMN(O$1)-1,FALSE),0)</f>
        <v>4196</v>
      </c>
      <c r="P690">
        <f>IF(ISNUMBER(VLOOKUP($A690,pivotdata!$A$2:$V$772,COLUMN(P$1)-1,FALSE)),VLOOKUP($A690,pivotdata!$A$2:$V$772,COLUMN(P$1)-1,FALSE),0)</f>
        <v>8390</v>
      </c>
      <c r="Q690">
        <f>IF(ISNUMBER(VLOOKUP($A690,pivotdata!$A$2:$V$772,COLUMN(Q$1)-1,FALSE)),VLOOKUP($A690,pivotdata!$A$2:$V$772,COLUMN(Q$1)-1,FALSE),0)</f>
        <v>7680</v>
      </c>
      <c r="R690">
        <f>IF(ISNUMBER(VLOOKUP($A690,pivotdata!$A$2:$V$772,COLUMN(R$1)-1,FALSE)),VLOOKUP($A690,pivotdata!$A$2:$V$772,COLUMN(R$1)-1,FALSE),0)</f>
        <v>40666</v>
      </c>
      <c r="S690">
        <f>IF(ISNUMBER(VLOOKUP($A690,pivotdata!$A$2:$V$772,COLUMN(S$1)-1,FALSE)),VLOOKUP($A690,pivotdata!$A$2:$V$772,COLUMN(S$1)-1,FALSE),0)</f>
        <v>183285</v>
      </c>
      <c r="T690">
        <f>IF(ISNUMBER(VLOOKUP($A690,pivotdata!$A$2:$V$772,COLUMN(T$1)-1,FALSE)),VLOOKUP($A690,pivotdata!$A$2:$V$772,COLUMN(T$1)-1,FALSE),0)</f>
        <v>149220</v>
      </c>
      <c r="U690">
        <f>IF(ISNUMBER(VLOOKUP($A690,pivotdata!$A$2:$V$772,COLUMN(U$1)-1,FALSE)),VLOOKUP($A690,pivotdata!$A$2:$V$772,COLUMN(U$1)-1,FALSE),0)</f>
        <v>154969</v>
      </c>
      <c r="V690">
        <f>IF(ISNUMBER(VLOOKUP($A690,pivotdata!$A$2:$V$772,COLUMN(V$1)-1,FALSE)),VLOOKUP($A690,pivotdata!$A$2:$V$772,COLUMN(V$1)-1,FALSE),0)</f>
        <v>114967</v>
      </c>
      <c r="W690">
        <f>IF(ISNUMBER(VLOOKUP($A690,pivotdata!$A$2:$V$772,COLUMN(W$1)-1,FALSE)),VLOOKUP($A690,pivotdata!$A$2:$V$772,COLUMN(W$1)-1,FALSE),0)</f>
        <v>43656</v>
      </c>
    </row>
    <row r="691" spans="1:23" x14ac:dyDescent="0.25">
      <c r="A691" s="1">
        <v>7932</v>
      </c>
      <c r="B691" s="2" t="s">
        <v>113</v>
      </c>
      <c r="C691">
        <f>IF(ISNUMBER(VLOOKUP($A691,pivotdata!$A$2:$V$772,COLUMN(C$1)-1,FALSE)),VLOOKUP($A691,pivotdata!$A$2:$V$772,COLUMN(C$1)-1,FALSE),0)</f>
        <v>290347</v>
      </c>
      <c r="D691">
        <f>IF(ISNUMBER(VLOOKUP($A691,pivotdata!$A$2:$V$772,COLUMN(D$1)-1,FALSE)),VLOOKUP($A691,pivotdata!$A$2:$V$772,COLUMN(D$1)-1,FALSE),0)</f>
        <v>622711</v>
      </c>
      <c r="E691">
        <f>IF(ISNUMBER(VLOOKUP($A691,pivotdata!$A$2:$V$772,COLUMN(E$1)-1,FALSE)),VLOOKUP($A691,pivotdata!$A$2:$V$772,COLUMN(E$1)-1,FALSE),0)</f>
        <v>1241262</v>
      </c>
      <c r="F691">
        <f>IF(ISNUMBER(VLOOKUP($A691,pivotdata!$A$2:$V$772,COLUMN(F$1)-1,FALSE)),VLOOKUP($A691,pivotdata!$A$2:$V$772,COLUMN(F$1)-1,FALSE),0)</f>
        <v>3291848</v>
      </c>
      <c r="G691">
        <f>IF(ISNUMBER(VLOOKUP($A691,pivotdata!$A$2:$V$772,COLUMN(G$1)-1,FALSE)),VLOOKUP($A691,pivotdata!$A$2:$V$772,COLUMN(G$1)-1,FALSE),0)</f>
        <v>933429</v>
      </c>
      <c r="H691">
        <f>IF(ISNUMBER(VLOOKUP($A691,pivotdata!$A$2:$V$772,COLUMN(H$1)-1,FALSE)),VLOOKUP($A691,pivotdata!$A$2:$V$772,COLUMN(H$1)-1,FALSE),0)</f>
        <v>392032</v>
      </c>
      <c r="I691">
        <f>IF(ISNUMBER(VLOOKUP($A691,pivotdata!$A$2:$V$772,COLUMN(I$1)-1,FALSE)),VLOOKUP($A691,pivotdata!$A$2:$V$772,COLUMN(I$1)-1,FALSE),0)</f>
        <v>2731611</v>
      </c>
      <c r="J691">
        <f>IF(ISNUMBER(VLOOKUP($A691,pivotdata!$A$2:$V$772,COLUMN(J$1)-1,FALSE)),VLOOKUP($A691,pivotdata!$A$2:$V$772,COLUMN(J$1)-1,FALSE),0)</f>
        <v>2954350</v>
      </c>
      <c r="K691">
        <f>IF(ISNUMBER(VLOOKUP($A691,pivotdata!$A$2:$V$772,COLUMN(K$1)-1,FALSE)),VLOOKUP($A691,pivotdata!$A$2:$V$772,COLUMN(K$1)-1,FALSE),0)</f>
        <v>13870240</v>
      </c>
      <c r="L691">
        <f>IF(ISNUMBER(VLOOKUP($A691,pivotdata!$A$2:$V$772,COLUMN(L$1)-1,FALSE)),VLOOKUP($A691,pivotdata!$A$2:$V$772,COLUMN(L$1)-1,FALSE),0)</f>
        <v>18662608</v>
      </c>
      <c r="M691">
        <f>IF(ISNUMBER(VLOOKUP($A691,pivotdata!$A$2:$V$772,COLUMN(M$1)-1,FALSE)),VLOOKUP($A691,pivotdata!$A$2:$V$772,COLUMN(M$1)-1,FALSE),0)</f>
        <v>14624109</v>
      </c>
      <c r="N691">
        <f>IF(ISNUMBER(VLOOKUP($A691,pivotdata!$A$2:$V$772,COLUMN(N$1)-1,FALSE)),VLOOKUP($A691,pivotdata!$A$2:$V$772,COLUMN(N$1)-1,FALSE),0)</f>
        <v>13124221</v>
      </c>
      <c r="O691">
        <f>IF(ISNUMBER(VLOOKUP($A691,pivotdata!$A$2:$V$772,COLUMN(O$1)-1,FALSE)),VLOOKUP($A691,pivotdata!$A$2:$V$772,COLUMN(O$1)-1,FALSE),0)</f>
        <v>5664485</v>
      </c>
      <c r="P691">
        <f>IF(ISNUMBER(VLOOKUP($A691,pivotdata!$A$2:$V$772,COLUMN(P$1)-1,FALSE)),VLOOKUP($A691,pivotdata!$A$2:$V$772,COLUMN(P$1)-1,FALSE),0)</f>
        <v>22497292</v>
      </c>
      <c r="Q691">
        <f>IF(ISNUMBER(VLOOKUP($A691,pivotdata!$A$2:$V$772,COLUMN(Q$1)-1,FALSE)),VLOOKUP($A691,pivotdata!$A$2:$V$772,COLUMN(Q$1)-1,FALSE),0)</f>
        <v>26366931</v>
      </c>
      <c r="R691">
        <f>IF(ISNUMBER(VLOOKUP($A691,pivotdata!$A$2:$V$772,COLUMN(R$1)-1,FALSE)),VLOOKUP($A691,pivotdata!$A$2:$V$772,COLUMN(R$1)-1,FALSE),0)</f>
        <v>13764208</v>
      </c>
      <c r="S691">
        <f>IF(ISNUMBER(VLOOKUP($A691,pivotdata!$A$2:$V$772,COLUMN(S$1)-1,FALSE)),VLOOKUP($A691,pivotdata!$A$2:$V$772,COLUMN(S$1)-1,FALSE),0)</f>
        <v>14013525</v>
      </c>
      <c r="T691">
        <f>IF(ISNUMBER(VLOOKUP($A691,pivotdata!$A$2:$V$772,COLUMN(T$1)-1,FALSE)),VLOOKUP($A691,pivotdata!$A$2:$V$772,COLUMN(T$1)-1,FALSE),0)</f>
        <v>17492529</v>
      </c>
      <c r="U691">
        <f>IF(ISNUMBER(VLOOKUP($A691,pivotdata!$A$2:$V$772,COLUMN(U$1)-1,FALSE)),VLOOKUP($A691,pivotdata!$A$2:$V$772,COLUMN(U$1)-1,FALSE),0)</f>
        <v>76611493</v>
      </c>
      <c r="V691">
        <f>IF(ISNUMBER(VLOOKUP($A691,pivotdata!$A$2:$V$772,COLUMN(V$1)-1,FALSE)),VLOOKUP($A691,pivotdata!$A$2:$V$772,COLUMN(V$1)-1,FALSE),0)</f>
        <v>29493639</v>
      </c>
      <c r="W691">
        <f>IF(ISNUMBER(VLOOKUP($A691,pivotdata!$A$2:$V$772,COLUMN(W$1)-1,FALSE)),VLOOKUP($A691,pivotdata!$A$2:$V$772,COLUMN(W$1)-1,FALSE),0)</f>
        <v>60125205</v>
      </c>
    </row>
    <row r="692" spans="1:23" x14ac:dyDescent="0.25">
      <c r="A692" s="1">
        <v>7933</v>
      </c>
      <c r="B692" s="2" t="s">
        <v>112</v>
      </c>
      <c r="C692">
        <f>IF(ISNUMBER(VLOOKUP($A692,pivotdata!$A$2:$V$772,COLUMN(C$1)-1,FALSE)),VLOOKUP($A692,pivotdata!$A$2:$V$772,COLUMN(C$1)-1,FALSE),0)</f>
        <v>0</v>
      </c>
      <c r="D692">
        <f>IF(ISNUMBER(VLOOKUP($A692,pivotdata!$A$2:$V$772,COLUMN(D$1)-1,FALSE)),VLOOKUP($A692,pivotdata!$A$2:$V$772,COLUMN(D$1)-1,FALSE),0)</f>
        <v>0</v>
      </c>
      <c r="E692">
        <f>IF(ISNUMBER(VLOOKUP($A692,pivotdata!$A$2:$V$772,COLUMN(E$1)-1,FALSE)),VLOOKUP($A692,pivotdata!$A$2:$V$772,COLUMN(E$1)-1,FALSE),0)</f>
        <v>0</v>
      </c>
      <c r="F692">
        <f>IF(ISNUMBER(VLOOKUP($A692,pivotdata!$A$2:$V$772,COLUMN(F$1)-1,FALSE)),VLOOKUP($A692,pivotdata!$A$2:$V$772,COLUMN(F$1)-1,FALSE),0)</f>
        <v>0</v>
      </c>
      <c r="G692">
        <f>IF(ISNUMBER(VLOOKUP($A692,pivotdata!$A$2:$V$772,COLUMN(G$1)-1,FALSE)),VLOOKUP($A692,pivotdata!$A$2:$V$772,COLUMN(G$1)-1,FALSE),0)</f>
        <v>71287</v>
      </c>
      <c r="H692">
        <f>IF(ISNUMBER(VLOOKUP($A692,pivotdata!$A$2:$V$772,COLUMN(H$1)-1,FALSE)),VLOOKUP($A692,pivotdata!$A$2:$V$772,COLUMN(H$1)-1,FALSE),0)</f>
        <v>13978</v>
      </c>
      <c r="I692">
        <f>IF(ISNUMBER(VLOOKUP($A692,pivotdata!$A$2:$V$772,COLUMN(I$1)-1,FALSE)),VLOOKUP($A692,pivotdata!$A$2:$V$772,COLUMN(I$1)-1,FALSE),0)</f>
        <v>80511</v>
      </c>
      <c r="J692">
        <f>IF(ISNUMBER(VLOOKUP($A692,pivotdata!$A$2:$V$772,COLUMN(J$1)-1,FALSE)),VLOOKUP($A692,pivotdata!$A$2:$V$772,COLUMN(J$1)-1,FALSE),0)</f>
        <v>0</v>
      </c>
      <c r="K692">
        <f>IF(ISNUMBER(VLOOKUP($A692,pivotdata!$A$2:$V$772,COLUMN(K$1)-1,FALSE)),VLOOKUP($A692,pivotdata!$A$2:$V$772,COLUMN(K$1)-1,FALSE),0)</f>
        <v>0</v>
      </c>
      <c r="L692">
        <f>IF(ISNUMBER(VLOOKUP($A692,pivotdata!$A$2:$V$772,COLUMN(L$1)-1,FALSE)),VLOOKUP($A692,pivotdata!$A$2:$V$772,COLUMN(L$1)-1,FALSE),0)</f>
        <v>0</v>
      </c>
      <c r="M692">
        <f>IF(ISNUMBER(VLOOKUP($A692,pivotdata!$A$2:$V$772,COLUMN(M$1)-1,FALSE)),VLOOKUP($A692,pivotdata!$A$2:$V$772,COLUMN(M$1)-1,FALSE),0)</f>
        <v>0</v>
      </c>
      <c r="N692">
        <f>IF(ISNUMBER(VLOOKUP($A692,pivotdata!$A$2:$V$772,COLUMN(N$1)-1,FALSE)),VLOOKUP($A692,pivotdata!$A$2:$V$772,COLUMN(N$1)-1,FALSE),0)</f>
        <v>0</v>
      </c>
      <c r="O692">
        <f>IF(ISNUMBER(VLOOKUP($A692,pivotdata!$A$2:$V$772,COLUMN(O$1)-1,FALSE)),VLOOKUP($A692,pivotdata!$A$2:$V$772,COLUMN(O$1)-1,FALSE),0)</f>
        <v>0</v>
      </c>
      <c r="P692">
        <f>IF(ISNUMBER(VLOOKUP($A692,pivotdata!$A$2:$V$772,COLUMN(P$1)-1,FALSE)),VLOOKUP($A692,pivotdata!$A$2:$V$772,COLUMN(P$1)-1,FALSE),0)</f>
        <v>37</v>
      </c>
      <c r="Q692">
        <f>IF(ISNUMBER(VLOOKUP($A692,pivotdata!$A$2:$V$772,COLUMN(Q$1)-1,FALSE)),VLOOKUP($A692,pivotdata!$A$2:$V$772,COLUMN(Q$1)-1,FALSE),0)</f>
        <v>40</v>
      </c>
      <c r="R692">
        <f>IF(ISNUMBER(VLOOKUP($A692,pivotdata!$A$2:$V$772,COLUMN(R$1)-1,FALSE)),VLOOKUP($A692,pivotdata!$A$2:$V$772,COLUMN(R$1)-1,FALSE),0)</f>
        <v>0</v>
      </c>
      <c r="S692">
        <f>IF(ISNUMBER(VLOOKUP($A692,pivotdata!$A$2:$V$772,COLUMN(S$1)-1,FALSE)),VLOOKUP($A692,pivotdata!$A$2:$V$772,COLUMN(S$1)-1,FALSE),0)</f>
        <v>2206</v>
      </c>
      <c r="T692">
        <f>IF(ISNUMBER(VLOOKUP($A692,pivotdata!$A$2:$V$772,COLUMN(T$1)-1,FALSE)),VLOOKUP($A692,pivotdata!$A$2:$V$772,COLUMN(T$1)-1,FALSE),0)</f>
        <v>0</v>
      </c>
      <c r="U692">
        <f>IF(ISNUMBER(VLOOKUP($A692,pivotdata!$A$2:$V$772,COLUMN(U$1)-1,FALSE)),VLOOKUP($A692,pivotdata!$A$2:$V$772,COLUMN(U$1)-1,FALSE),0)</f>
        <v>0</v>
      </c>
      <c r="V692">
        <f>IF(ISNUMBER(VLOOKUP($A692,pivotdata!$A$2:$V$772,COLUMN(V$1)-1,FALSE)),VLOOKUP($A692,pivotdata!$A$2:$V$772,COLUMN(V$1)-1,FALSE),0)</f>
        <v>0</v>
      </c>
      <c r="W692">
        <f>IF(ISNUMBER(VLOOKUP($A692,pivotdata!$A$2:$V$772,COLUMN(W$1)-1,FALSE)),VLOOKUP($A692,pivotdata!$A$2:$V$772,COLUMN(W$1)-1,FALSE),0)</f>
        <v>0</v>
      </c>
    </row>
    <row r="693" spans="1:23" x14ac:dyDescent="0.25">
      <c r="A693" s="1">
        <v>7938</v>
      </c>
      <c r="B693" s="2" t="s">
        <v>111</v>
      </c>
      <c r="C693">
        <f>IF(ISNUMBER(VLOOKUP($A693,pivotdata!$A$2:$V$772,COLUMN(C$1)-1,FALSE)),VLOOKUP($A693,pivotdata!$A$2:$V$772,COLUMN(C$1)-1,FALSE),0)</f>
        <v>75290</v>
      </c>
      <c r="D693">
        <f>IF(ISNUMBER(VLOOKUP($A693,pivotdata!$A$2:$V$772,COLUMN(D$1)-1,FALSE)),VLOOKUP($A693,pivotdata!$A$2:$V$772,COLUMN(D$1)-1,FALSE),0)</f>
        <v>143512</v>
      </c>
      <c r="E693">
        <f>IF(ISNUMBER(VLOOKUP($A693,pivotdata!$A$2:$V$772,COLUMN(E$1)-1,FALSE)),VLOOKUP($A693,pivotdata!$A$2:$V$772,COLUMN(E$1)-1,FALSE),0)</f>
        <v>49993</v>
      </c>
      <c r="F693">
        <f>IF(ISNUMBER(VLOOKUP($A693,pivotdata!$A$2:$V$772,COLUMN(F$1)-1,FALSE)),VLOOKUP($A693,pivotdata!$A$2:$V$772,COLUMN(F$1)-1,FALSE),0)</f>
        <v>16371</v>
      </c>
      <c r="G693">
        <f>IF(ISNUMBER(VLOOKUP($A693,pivotdata!$A$2:$V$772,COLUMN(G$1)-1,FALSE)),VLOOKUP($A693,pivotdata!$A$2:$V$772,COLUMN(G$1)-1,FALSE),0)</f>
        <v>7768</v>
      </c>
      <c r="H693">
        <f>IF(ISNUMBER(VLOOKUP($A693,pivotdata!$A$2:$V$772,COLUMN(H$1)-1,FALSE)),VLOOKUP($A693,pivotdata!$A$2:$V$772,COLUMN(H$1)-1,FALSE),0)</f>
        <v>15458</v>
      </c>
      <c r="I693">
        <f>IF(ISNUMBER(VLOOKUP($A693,pivotdata!$A$2:$V$772,COLUMN(I$1)-1,FALSE)),VLOOKUP($A693,pivotdata!$A$2:$V$772,COLUMN(I$1)-1,FALSE),0)</f>
        <v>29837</v>
      </c>
      <c r="J693">
        <f>IF(ISNUMBER(VLOOKUP($A693,pivotdata!$A$2:$V$772,COLUMN(J$1)-1,FALSE)),VLOOKUP($A693,pivotdata!$A$2:$V$772,COLUMN(J$1)-1,FALSE),0)</f>
        <v>85489</v>
      </c>
      <c r="K693">
        <f>IF(ISNUMBER(VLOOKUP($A693,pivotdata!$A$2:$V$772,COLUMN(K$1)-1,FALSE)),VLOOKUP($A693,pivotdata!$A$2:$V$772,COLUMN(K$1)-1,FALSE),0)</f>
        <v>109460</v>
      </c>
      <c r="L693">
        <f>IF(ISNUMBER(VLOOKUP($A693,pivotdata!$A$2:$V$772,COLUMN(L$1)-1,FALSE)),VLOOKUP($A693,pivotdata!$A$2:$V$772,COLUMN(L$1)-1,FALSE),0)</f>
        <v>130370</v>
      </c>
      <c r="M693">
        <f>IF(ISNUMBER(VLOOKUP($A693,pivotdata!$A$2:$V$772,COLUMN(M$1)-1,FALSE)),VLOOKUP($A693,pivotdata!$A$2:$V$772,COLUMN(M$1)-1,FALSE),0)</f>
        <v>67884</v>
      </c>
      <c r="N693">
        <f>IF(ISNUMBER(VLOOKUP($A693,pivotdata!$A$2:$V$772,COLUMN(N$1)-1,FALSE)),VLOOKUP($A693,pivotdata!$A$2:$V$772,COLUMN(N$1)-1,FALSE),0)</f>
        <v>94853</v>
      </c>
      <c r="O693">
        <f>IF(ISNUMBER(VLOOKUP($A693,pivotdata!$A$2:$V$772,COLUMN(O$1)-1,FALSE)),VLOOKUP($A693,pivotdata!$A$2:$V$772,COLUMN(O$1)-1,FALSE),0)</f>
        <v>561347</v>
      </c>
      <c r="P693">
        <f>IF(ISNUMBER(VLOOKUP($A693,pivotdata!$A$2:$V$772,COLUMN(P$1)-1,FALSE)),VLOOKUP($A693,pivotdata!$A$2:$V$772,COLUMN(P$1)-1,FALSE),0)</f>
        <v>558635</v>
      </c>
      <c r="Q693">
        <f>IF(ISNUMBER(VLOOKUP($A693,pivotdata!$A$2:$V$772,COLUMN(Q$1)-1,FALSE)),VLOOKUP($A693,pivotdata!$A$2:$V$772,COLUMN(Q$1)-1,FALSE),0)</f>
        <v>170966</v>
      </c>
      <c r="R693">
        <f>IF(ISNUMBER(VLOOKUP($A693,pivotdata!$A$2:$V$772,COLUMN(R$1)-1,FALSE)),VLOOKUP($A693,pivotdata!$A$2:$V$772,COLUMN(R$1)-1,FALSE),0)</f>
        <v>144575</v>
      </c>
      <c r="S693">
        <f>IF(ISNUMBER(VLOOKUP($A693,pivotdata!$A$2:$V$772,COLUMN(S$1)-1,FALSE)),VLOOKUP($A693,pivotdata!$A$2:$V$772,COLUMN(S$1)-1,FALSE),0)</f>
        <v>410466</v>
      </c>
      <c r="T693">
        <f>IF(ISNUMBER(VLOOKUP($A693,pivotdata!$A$2:$V$772,COLUMN(T$1)-1,FALSE)),VLOOKUP($A693,pivotdata!$A$2:$V$772,COLUMN(T$1)-1,FALSE),0)</f>
        <v>323762</v>
      </c>
      <c r="U693">
        <f>IF(ISNUMBER(VLOOKUP($A693,pivotdata!$A$2:$V$772,COLUMN(U$1)-1,FALSE)),VLOOKUP($A693,pivotdata!$A$2:$V$772,COLUMN(U$1)-1,FALSE),0)</f>
        <v>248516</v>
      </c>
      <c r="V693">
        <f>IF(ISNUMBER(VLOOKUP($A693,pivotdata!$A$2:$V$772,COLUMN(V$1)-1,FALSE)),VLOOKUP($A693,pivotdata!$A$2:$V$772,COLUMN(V$1)-1,FALSE),0)</f>
        <v>645796</v>
      </c>
      <c r="W693">
        <f>IF(ISNUMBER(VLOOKUP($A693,pivotdata!$A$2:$V$772,COLUMN(W$1)-1,FALSE)),VLOOKUP($A693,pivotdata!$A$2:$V$772,COLUMN(W$1)-1,FALSE),0)</f>
        <v>248925</v>
      </c>
    </row>
    <row r="694" spans="1:23" x14ac:dyDescent="0.25">
      <c r="A694" s="1">
        <v>8121</v>
      </c>
      <c r="B694" s="2" t="s">
        <v>110</v>
      </c>
      <c r="C694">
        <f>IF(ISNUMBER(VLOOKUP($A694,pivotdata!$A$2:$V$772,COLUMN(C$1)-1,FALSE)),VLOOKUP($A694,pivotdata!$A$2:$V$772,COLUMN(C$1)-1,FALSE),0)</f>
        <v>3136</v>
      </c>
      <c r="D694">
        <f>IF(ISNUMBER(VLOOKUP($A694,pivotdata!$A$2:$V$772,COLUMN(D$1)-1,FALSE)),VLOOKUP($A694,pivotdata!$A$2:$V$772,COLUMN(D$1)-1,FALSE),0)</f>
        <v>1688</v>
      </c>
      <c r="E694">
        <f>IF(ISNUMBER(VLOOKUP($A694,pivotdata!$A$2:$V$772,COLUMN(E$1)-1,FALSE)),VLOOKUP($A694,pivotdata!$A$2:$V$772,COLUMN(E$1)-1,FALSE),0)</f>
        <v>6881</v>
      </c>
      <c r="F694">
        <f>IF(ISNUMBER(VLOOKUP($A694,pivotdata!$A$2:$V$772,COLUMN(F$1)-1,FALSE)),VLOOKUP($A694,pivotdata!$A$2:$V$772,COLUMN(F$1)-1,FALSE),0)</f>
        <v>139648</v>
      </c>
      <c r="G694">
        <f>IF(ISNUMBER(VLOOKUP($A694,pivotdata!$A$2:$V$772,COLUMN(G$1)-1,FALSE)),VLOOKUP($A694,pivotdata!$A$2:$V$772,COLUMN(G$1)-1,FALSE),0)</f>
        <v>234995</v>
      </c>
      <c r="H694">
        <f>IF(ISNUMBER(VLOOKUP($A694,pivotdata!$A$2:$V$772,COLUMN(H$1)-1,FALSE)),VLOOKUP($A694,pivotdata!$A$2:$V$772,COLUMN(H$1)-1,FALSE),0)</f>
        <v>507022</v>
      </c>
      <c r="I694">
        <f>IF(ISNUMBER(VLOOKUP($A694,pivotdata!$A$2:$V$772,COLUMN(I$1)-1,FALSE)),VLOOKUP($A694,pivotdata!$A$2:$V$772,COLUMN(I$1)-1,FALSE),0)</f>
        <v>226629</v>
      </c>
      <c r="J694">
        <f>IF(ISNUMBER(VLOOKUP($A694,pivotdata!$A$2:$V$772,COLUMN(J$1)-1,FALSE)),VLOOKUP($A694,pivotdata!$A$2:$V$772,COLUMN(J$1)-1,FALSE),0)</f>
        <v>95223</v>
      </c>
      <c r="K694">
        <f>IF(ISNUMBER(VLOOKUP($A694,pivotdata!$A$2:$V$772,COLUMN(K$1)-1,FALSE)),VLOOKUP($A694,pivotdata!$A$2:$V$772,COLUMN(K$1)-1,FALSE),0)</f>
        <v>96250</v>
      </c>
      <c r="L694">
        <f>IF(ISNUMBER(VLOOKUP($A694,pivotdata!$A$2:$V$772,COLUMN(L$1)-1,FALSE)),VLOOKUP($A694,pivotdata!$A$2:$V$772,COLUMN(L$1)-1,FALSE),0)</f>
        <v>1025519</v>
      </c>
      <c r="M694">
        <f>IF(ISNUMBER(VLOOKUP($A694,pivotdata!$A$2:$V$772,COLUMN(M$1)-1,FALSE)),VLOOKUP($A694,pivotdata!$A$2:$V$772,COLUMN(M$1)-1,FALSE),0)</f>
        <v>840761</v>
      </c>
      <c r="N694">
        <f>IF(ISNUMBER(VLOOKUP($A694,pivotdata!$A$2:$V$772,COLUMN(N$1)-1,FALSE)),VLOOKUP($A694,pivotdata!$A$2:$V$772,COLUMN(N$1)-1,FALSE),0)</f>
        <v>1839614</v>
      </c>
      <c r="O694">
        <f>IF(ISNUMBER(VLOOKUP($A694,pivotdata!$A$2:$V$772,COLUMN(O$1)-1,FALSE)),VLOOKUP($A694,pivotdata!$A$2:$V$772,COLUMN(O$1)-1,FALSE),0)</f>
        <v>629583</v>
      </c>
      <c r="P694">
        <f>IF(ISNUMBER(VLOOKUP($A694,pivotdata!$A$2:$V$772,COLUMN(P$1)-1,FALSE)),VLOOKUP($A694,pivotdata!$A$2:$V$772,COLUMN(P$1)-1,FALSE),0)</f>
        <v>5379891</v>
      </c>
      <c r="Q694">
        <f>IF(ISNUMBER(VLOOKUP($A694,pivotdata!$A$2:$V$772,COLUMN(Q$1)-1,FALSE)),VLOOKUP($A694,pivotdata!$A$2:$V$772,COLUMN(Q$1)-1,FALSE),0)</f>
        <v>7015124</v>
      </c>
      <c r="R694">
        <f>IF(ISNUMBER(VLOOKUP($A694,pivotdata!$A$2:$V$772,COLUMN(R$1)-1,FALSE)),VLOOKUP($A694,pivotdata!$A$2:$V$772,COLUMN(R$1)-1,FALSE),0)</f>
        <v>6875945</v>
      </c>
      <c r="S694">
        <f>IF(ISNUMBER(VLOOKUP($A694,pivotdata!$A$2:$V$772,COLUMN(S$1)-1,FALSE)),VLOOKUP($A694,pivotdata!$A$2:$V$772,COLUMN(S$1)-1,FALSE),0)</f>
        <v>7348436</v>
      </c>
      <c r="T694">
        <f>IF(ISNUMBER(VLOOKUP($A694,pivotdata!$A$2:$V$772,COLUMN(T$1)-1,FALSE)),VLOOKUP($A694,pivotdata!$A$2:$V$772,COLUMN(T$1)-1,FALSE),0)</f>
        <v>13973105</v>
      </c>
      <c r="U694">
        <f>IF(ISNUMBER(VLOOKUP($A694,pivotdata!$A$2:$V$772,COLUMN(U$1)-1,FALSE)),VLOOKUP($A694,pivotdata!$A$2:$V$772,COLUMN(U$1)-1,FALSE),0)</f>
        <v>23367530</v>
      </c>
      <c r="V694">
        <f>IF(ISNUMBER(VLOOKUP($A694,pivotdata!$A$2:$V$772,COLUMN(V$1)-1,FALSE)),VLOOKUP($A694,pivotdata!$A$2:$V$772,COLUMN(V$1)-1,FALSE),0)</f>
        <v>29251113</v>
      </c>
      <c r="W694">
        <f>IF(ISNUMBER(VLOOKUP($A694,pivotdata!$A$2:$V$772,COLUMN(W$1)-1,FALSE)),VLOOKUP($A694,pivotdata!$A$2:$V$772,COLUMN(W$1)-1,FALSE),0)</f>
        <v>23019001</v>
      </c>
    </row>
    <row r="695" spans="1:23" x14ac:dyDescent="0.25">
      <c r="A695" s="1">
        <v>8122</v>
      </c>
      <c r="B695" s="2" t="s">
        <v>109</v>
      </c>
      <c r="C695">
        <f>IF(ISNUMBER(VLOOKUP($A695,pivotdata!$A$2:$V$772,COLUMN(C$1)-1,FALSE)),VLOOKUP($A695,pivotdata!$A$2:$V$772,COLUMN(C$1)-1,FALSE),0)</f>
        <v>1333232</v>
      </c>
      <c r="D695">
        <f>IF(ISNUMBER(VLOOKUP($A695,pivotdata!$A$2:$V$772,COLUMN(D$1)-1,FALSE)),VLOOKUP($A695,pivotdata!$A$2:$V$772,COLUMN(D$1)-1,FALSE),0)</f>
        <v>4094373</v>
      </c>
      <c r="E695">
        <f>IF(ISNUMBER(VLOOKUP($A695,pivotdata!$A$2:$V$772,COLUMN(E$1)-1,FALSE)),VLOOKUP($A695,pivotdata!$A$2:$V$772,COLUMN(E$1)-1,FALSE),0)</f>
        <v>11686437</v>
      </c>
      <c r="F695">
        <f>IF(ISNUMBER(VLOOKUP($A695,pivotdata!$A$2:$V$772,COLUMN(F$1)-1,FALSE)),VLOOKUP($A695,pivotdata!$A$2:$V$772,COLUMN(F$1)-1,FALSE),0)</f>
        <v>11425136</v>
      </c>
      <c r="G695">
        <f>IF(ISNUMBER(VLOOKUP($A695,pivotdata!$A$2:$V$772,COLUMN(G$1)-1,FALSE)),VLOOKUP($A695,pivotdata!$A$2:$V$772,COLUMN(G$1)-1,FALSE),0)</f>
        <v>9987916</v>
      </c>
      <c r="H695">
        <f>IF(ISNUMBER(VLOOKUP($A695,pivotdata!$A$2:$V$772,COLUMN(H$1)-1,FALSE)),VLOOKUP($A695,pivotdata!$A$2:$V$772,COLUMN(H$1)-1,FALSE),0)</f>
        <v>15678405</v>
      </c>
      <c r="I695">
        <f>IF(ISNUMBER(VLOOKUP($A695,pivotdata!$A$2:$V$772,COLUMN(I$1)-1,FALSE)),VLOOKUP($A695,pivotdata!$A$2:$V$772,COLUMN(I$1)-1,FALSE),0)</f>
        <v>18248052</v>
      </c>
      <c r="J695">
        <f>IF(ISNUMBER(VLOOKUP($A695,pivotdata!$A$2:$V$772,COLUMN(J$1)-1,FALSE)),VLOOKUP($A695,pivotdata!$A$2:$V$772,COLUMN(J$1)-1,FALSE),0)</f>
        <v>24670676</v>
      </c>
      <c r="K695">
        <f>IF(ISNUMBER(VLOOKUP($A695,pivotdata!$A$2:$V$772,COLUMN(K$1)-1,FALSE)),VLOOKUP($A695,pivotdata!$A$2:$V$772,COLUMN(K$1)-1,FALSE),0)</f>
        <v>31239318</v>
      </c>
      <c r="L695">
        <f>IF(ISNUMBER(VLOOKUP($A695,pivotdata!$A$2:$V$772,COLUMN(L$1)-1,FALSE)),VLOOKUP($A695,pivotdata!$A$2:$V$772,COLUMN(L$1)-1,FALSE),0)</f>
        <v>33994512</v>
      </c>
      <c r="M695">
        <f>IF(ISNUMBER(VLOOKUP($A695,pivotdata!$A$2:$V$772,COLUMN(M$1)-1,FALSE)),VLOOKUP($A695,pivotdata!$A$2:$V$772,COLUMN(M$1)-1,FALSE),0)</f>
        <v>38988768</v>
      </c>
      <c r="N695">
        <f>IF(ISNUMBER(VLOOKUP($A695,pivotdata!$A$2:$V$772,COLUMN(N$1)-1,FALSE)),VLOOKUP($A695,pivotdata!$A$2:$V$772,COLUMN(N$1)-1,FALSE),0)</f>
        <v>45931538</v>
      </c>
      <c r="O695">
        <f>IF(ISNUMBER(VLOOKUP($A695,pivotdata!$A$2:$V$772,COLUMN(O$1)-1,FALSE)),VLOOKUP($A695,pivotdata!$A$2:$V$772,COLUMN(O$1)-1,FALSE),0)</f>
        <v>37435662</v>
      </c>
      <c r="P695">
        <f>IF(ISNUMBER(VLOOKUP($A695,pivotdata!$A$2:$V$772,COLUMN(P$1)-1,FALSE)),VLOOKUP($A695,pivotdata!$A$2:$V$772,COLUMN(P$1)-1,FALSE),0)</f>
        <v>38858780</v>
      </c>
      <c r="Q695">
        <f>IF(ISNUMBER(VLOOKUP($A695,pivotdata!$A$2:$V$772,COLUMN(Q$1)-1,FALSE)),VLOOKUP($A695,pivotdata!$A$2:$V$772,COLUMN(Q$1)-1,FALSE),0)</f>
        <v>44232034</v>
      </c>
      <c r="R695">
        <f>IF(ISNUMBER(VLOOKUP($A695,pivotdata!$A$2:$V$772,COLUMN(R$1)-1,FALSE)),VLOOKUP($A695,pivotdata!$A$2:$V$772,COLUMN(R$1)-1,FALSE),0)</f>
        <v>52688605</v>
      </c>
      <c r="S695">
        <f>IF(ISNUMBER(VLOOKUP($A695,pivotdata!$A$2:$V$772,COLUMN(S$1)-1,FALSE)),VLOOKUP($A695,pivotdata!$A$2:$V$772,COLUMN(S$1)-1,FALSE),0)</f>
        <v>71317509</v>
      </c>
      <c r="T695">
        <f>IF(ISNUMBER(VLOOKUP($A695,pivotdata!$A$2:$V$772,COLUMN(T$1)-1,FALSE)),VLOOKUP($A695,pivotdata!$A$2:$V$772,COLUMN(T$1)-1,FALSE),0)</f>
        <v>79039218</v>
      </c>
      <c r="U695">
        <f>IF(ISNUMBER(VLOOKUP($A695,pivotdata!$A$2:$V$772,COLUMN(U$1)-1,FALSE)),VLOOKUP($A695,pivotdata!$A$2:$V$772,COLUMN(U$1)-1,FALSE),0)</f>
        <v>110766899</v>
      </c>
      <c r="V695">
        <f>IF(ISNUMBER(VLOOKUP($A695,pivotdata!$A$2:$V$772,COLUMN(V$1)-1,FALSE)),VLOOKUP($A695,pivotdata!$A$2:$V$772,COLUMN(V$1)-1,FALSE),0)</f>
        <v>115274288</v>
      </c>
      <c r="W695">
        <f>IF(ISNUMBER(VLOOKUP($A695,pivotdata!$A$2:$V$772,COLUMN(W$1)-1,FALSE)),VLOOKUP($A695,pivotdata!$A$2:$V$772,COLUMN(W$1)-1,FALSE),0)</f>
        <v>87822207</v>
      </c>
    </row>
    <row r="696" spans="1:23" x14ac:dyDescent="0.25">
      <c r="A696" s="1">
        <v>8124</v>
      </c>
      <c r="B696" s="2" t="s">
        <v>108</v>
      </c>
      <c r="C696">
        <f>IF(ISNUMBER(VLOOKUP($A696,pivotdata!$A$2:$V$772,COLUMN(C$1)-1,FALSE)),VLOOKUP($A696,pivotdata!$A$2:$V$772,COLUMN(C$1)-1,FALSE),0)</f>
        <v>2542002</v>
      </c>
      <c r="D696">
        <f>IF(ISNUMBER(VLOOKUP($A696,pivotdata!$A$2:$V$772,COLUMN(D$1)-1,FALSE)),VLOOKUP($A696,pivotdata!$A$2:$V$772,COLUMN(D$1)-1,FALSE),0)</f>
        <v>3611734</v>
      </c>
      <c r="E696">
        <f>IF(ISNUMBER(VLOOKUP($A696,pivotdata!$A$2:$V$772,COLUMN(E$1)-1,FALSE)),VLOOKUP($A696,pivotdata!$A$2:$V$772,COLUMN(E$1)-1,FALSE),0)</f>
        <v>4485467</v>
      </c>
      <c r="F696">
        <f>IF(ISNUMBER(VLOOKUP($A696,pivotdata!$A$2:$V$772,COLUMN(F$1)-1,FALSE)),VLOOKUP($A696,pivotdata!$A$2:$V$772,COLUMN(F$1)-1,FALSE),0)</f>
        <v>4884657</v>
      </c>
      <c r="G696">
        <f>IF(ISNUMBER(VLOOKUP($A696,pivotdata!$A$2:$V$772,COLUMN(G$1)-1,FALSE)),VLOOKUP($A696,pivotdata!$A$2:$V$772,COLUMN(G$1)-1,FALSE),0)</f>
        <v>3750549</v>
      </c>
      <c r="H696">
        <f>IF(ISNUMBER(VLOOKUP($A696,pivotdata!$A$2:$V$772,COLUMN(H$1)-1,FALSE)),VLOOKUP($A696,pivotdata!$A$2:$V$772,COLUMN(H$1)-1,FALSE),0)</f>
        <v>2309469</v>
      </c>
      <c r="I696">
        <f>IF(ISNUMBER(VLOOKUP($A696,pivotdata!$A$2:$V$772,COLUMN(I$1)-1,FALSE)),VLOOKUP($A696,pivotdata!$A$2:$V$772,COLUMN(I$1)-1,FALSE),0)</f>
        <v>2739081</v>
      </c>
      <c r="J696">
        <f>IF(ISNUMBER(VLOOKUP($A696,pivotdata!$A$2:$V$772,COLUMN(J$1)-1,FALSE)),VLOOKUP($A696,pivotdata!$A$2:$V$772,COLUMN(J$1)-1,FALSE),0)</f>
        <v>3013552</v>
      </c>
      <c r="K696">
        <f>IF(ISNUMBER(VLOOKUP($A696,pivotdata!$A$2:$V$772,COLUMN(K$1)-1,FALSE)),VLOOKUP($A696,pivotdata!$A$2:$V$772,COLUMN(K$1)-1,FALSE),0)</f>
        <v>3300140</v>
      </c>
      <c r="L696">
        <f>IF(ISNUMBER(VLOOKUP($A696,pivotdata!$A$2:$V$772,COLUMN(L$1)-1,FALSE)),VLOOKUP($A696,pivotdata!$A$2:$V$772,COLUMN(L$1)-1,FALSE),0)</f>
        <v>3867637</v>
      </c>
      <c r="M696">
        <f>IF(ISNUMBER(VLOOKUP($A696,pivotdata!$A$2:$V$772,COLUMN(M$1)-1,FALSE)),VLOOKUP($A696,pivotdata!$A$2:$V$772,COLUMN(M$1)-1,FALSE),0)</f>
        <v>4750659</v>
      </c>
      <c r="N696">
        <f>IF(ISNUMBER(VLOOKUP($A696,pivotdata!$A$2:$V$772,COLUMN(N$1)-1,FALSE)),VLOOKUP($A696,pivotdata!$A$2:$V$772,COLUMN(N$1)-1,FALSE),0)</f>
        <v>4669113</v>
      </c>
      <c r="O696">
        <f>IF(ISNUMBER(VLOOKUP($A696,pivotdata!$A$2:$V$772,COLUMN(O$1)-1,FALSE)),VLOOKUP($A696,pivotdata!$A$2:$V$772,COLUMN(O$1)-1,FALSE),0)</f>
        <v>3673667</v>
      </c>
      <c r="P696">
        <f>IF(ISNUMBER(VLOOKUP($A696,pivotdata!$A$2:$V$772,COLUMN(P$1)-1,FALSE)),VLOOKUP($A696,pivotdata!$A$2:$V$772,COLUMN(P$1)-1,FALSE),0)</f>
        <v>3989190</v>
      </c>
      <c r="Q696">
        <f>IF(ISNUMBER(VLOOKUP($A696,pivotdata!$A$2:$V$772,COLUMN(Q$1)-1,FALSE)),VLOOKUP($A696,pivotdata!$A$2:$V$772,COLUMN(Q$1)-1,FALSE),0)</f>
        <v>4879775</v>
      </c>
      <c r="R696">
        <f>IF(ISNUMBER(VLOOKUP($A696,pivotdata!$A$2:$V$772,COLUMN(R$1)-1,FALSE)),VLOOKUP($A696,pivotdata!$A$2:$V$772,COLUMN(R$1)-1,FALSE),0)</f>
        <v>6042059</v>
      </c>
      <c r="S696">
        <f>IF(ISNUMBER(VLOOKUP($A696,pivotdata!$A$2:$V$772,COLUMN(S$1)-1,FALSE)),VLOOKUP($A696,pivotdata!$A$2:$V$772,COLUMN(S$1)-1,FALSE),0)</f>
        <v>5229411</v>
      </c>
      <c r="T696">
        <f>IF(ISNUMBER(VLOOKUP($A696,pivotdata!$A$2:$V$772,COLUMN(T$1)-1,FALSE)),VLOOKUP($A696,pivotdata!$A$2:$V$772,COLUMN(T$1)-1,FALSE),0)</f>
        <v>9324618</v>
      </c>
      <c r="U696">
        <f>IF(ISNUMBER(VLOOKUP($A696,pivotdata!$A$2:$V$772,COLUMN(U$1)-1,FALSE)),VLOOKUP($A696,pivotdata!$A$2:$V$772,COLUMN(U$1)-1,FALSE),0)</f>
        <v>10483040</v>
      </c>
      <c r="V696">
        <f>IF(ISNUMBER(VLOOKUP($A696,pivotdata!$A$2:$V$772,COLUMN(V$1)-1,FALSE)),VLOOKUP($A696,pivotdata!$A$2:$V$772,COLUMN(V$1)-1,FALSE),0)</f>
        <v>15592047</v>
      </c>
      <c r="W696">
        <f>IF(ISNUMBER(VLOOKUP($A696,pivotdata!$A$2:$V$772,COLUMN(W$1)-1,FALSE)),VLOOKUP($A696,pivotdata!$A$2:$V$772,COLUMN(W$1)-1,FALSE),0)</f>
        <v>17865809</v>
      </c>
    </row>
    <row r="697" spans="1:23" x14ac:dyDescent="0.25">
      <c r="A697" s="1">
        <v>8211</v>
      </c>
      <c r="B697" s="2" t="s">
        <v>107</v>
      </c>
      <c r="C697">
        <f>IF(ISNUMBER(VLOOKUP($A697,pivotdata!$A$2:$V$772,COLUMN(C$1)-1,FALSE)),VLOOKUP($A697,pivotdata!$A$2:$V$772,COLUMN(C$1)-1,FALSE),0)</f>
        <v>7285874</v>
      </c>
      <c r="D697">
        <f>IF(ISNUMBER(VLOOKUP($A697,pivotdata!$A$2:$V$772,COLUMN(D$1)-1,FALSE)),VLOOKUP($A697,pivotdata!$A$2:$V$772,COLUMN(D$1)-1,FALSE),0)</f>
        <v>8209120</v>
      </c>
      <c r="E697">
        <f>IF(ISNUMBER(VLOOKUP($A697,pivotdata!$A$2:$V$772,COLUMN(E$1)-1,FALSE)),VLOOKUP($A697,pivotdata!$A$2:$V$772,COLUMN(E$1)-1,FALSE),0)</f>
        <v>13550462</v>
      </c>
      <c r="F697">
        <f>IF(ISNUMBER(VLOOKUP($A697,pivotdata!$A$2:$V$772,COLUMN(F$1)-1,FALSE)),VLOOKUP($A697,pivotdata!$A$2:$V$772,COLUMN(F$1)-1,FALSE),0)</f>
        <v>13603498</v>
      </c>
      <c r="G697">
        <f>IF(ISNUMBER(VLOOKUP($A697,pivotdata!$A$2:$V$772,COLUMN(G$1)-1,FALSE)),VLOOKUP($A697,pivotdata!$A$2:$V$772,COLUMN(G$1)-1,FALSE),0)</f>
        <v>16948980</v>
      </c>
      <c r="H697">
        <f>IF(ISNUMBER(VLOOKUP($A697,pivotdata!$A$2:$V$772,COLUMN(H$1)-1,FALSE)),VLOOKUP($A697,pivotdata!$A$2:$V$772,COLUMN(H$1)-1,FALSE),0)</f>
        <v>12966542</v>
      </c>
      <c r="I697">
        <f>IF(ISNUMBER(VLOOKUP($A697,pivotdata!$A$2:$V$772,COLUMN(I$1)-1,FALSE)),VLOOKUP($A697,pivotdata!$A$2:$V$772,COLUMN(I$1)-1,FALSE),0)</f>
        <v>19580764</v>
      </c>
      <c r="J697">
        <f>IF(ISNUMBER(VLOOKUP($A697,pivotdata!$A$2:$V$772,COLUMN(J$1)-1,FALSE)),VLOOKUP($A697,pivotdata!$A$2:$V$772,COLUMN(J$1)-1,FALSE),0)</f>
        <v>23507852</v>
      </c>
      <c r="K697">
        <f>IF(ISNUMBER(VLOOKUP($A697,pivotdata!$A$2:$V$772,COLUMN(K$1)-1,FALSE)),VLOOKUP($A697,pivotdata!$A$2:$V$772,COLUMN(K$1)-1,FALSE),0)</f>
        <v>30625588</v>
      </c>
      <c r="L697">
        <f>IF(ISNUMBER(VLOOKUP($A697,pivotdata!$A$2:$V$772,COLUMN(L$1)-1,FALSE)),VLOOKUP($A697,pivotdata!$A$2:$V$772,COLUMN(L$1)-1,FALSE),0)</f>
        <v>31171068</v>
      </c>
      <c r="M697">
        <f>IF(ISNUMBER(VLOOKUP($A697,pivotdata!$A$2:$V$772,COLUMN(M$1)-1,FALSE)),VLOOKUP($A697,pivotdata!$A$2:$V$772,COLUMN(M$1)-1,FALSE),0)</f>
        <v>40716324</v>
      </c>
      <c r="N697">
        <f>IF(ISNUMBER(VLOOKUP($A697,pivotdata!$A$2:$V$772,COLUMN(N$1)-1,FALSE)),VLOOKUP($A697,pivotdata!$A$2:$V$772,COLUMN(N$1)-1,FALSE),0)</f>
        <v>53222234</v>
      </c>
      <c r="O697">
        <f>IF(ISNUMBER(VLOOKUP($A697,pivotdata!$A$2:$V$772,COLUMN(O$1)-1,FALSE)),VLOOKUP($A697,pivotdata!$A$2:$V$772,COLUMN(O$1)-1,FALSE),0)</f>
        <v>47233349</v>
      </c>
      <c r="P697">
        <f>IF(ISNUMBER(VLOOKUP($A697,pivotdata!$A$2:$V$772,COLUMN(P$1)-1,FALSE)),VLOOKUP($A697,pivotdata!$A$2:$V$772,COLUMN(P$1)-1,FALSE),0)</f>
        <v>45368367</v>
      </c>
      <c r="Q697">
        <f>IF(ISNUMBER(VLOOKUP($A697,pivotdata!$A$2:$V$772,COLUMN(Q$1)-1,FALSE)),VLOOKUP($A697,pivotdata!$A$2:$V$772,COLUMN(Q$1)-1,FALSE),0)</f>
        <v>40335391</v>
      </c>
      <c r="R697">
        <f>IF(ISNUMBER(VLOOKUP($A697,pivotdata!$A$2:$V$772,COLUMN(R$1)-1,FALSE)),VLOOKUP($A697,pivotdata!$A$2:$V$772,COLUMN(R$1)-1,FALSE),0)</f>
        <v>90413838</v>
      </c>
      <c r="S697">
        <f>IF(ISNUMBER(VLOOKUP($A697,pivotdata!$A$2:$V$772,COLUMN(S$1)-1,FALSE)),VLOOKUP($A697,pivotdata!$A$2:$V$772,COLUMN(S$1)-1,FALSE),0)</f>
        <v>128099840</v>
      </c>
      <c r="T697">
        <f>IF(ISNUMBER(VLOOKUP($A697,pivotdata!$A$2:$V$772,COLUMN(T$1)-1,FALSE)),VLOOKUP($A697,pivotdata!$A$2:$V$772,COLUMN(T$1)-1,FALSE),0)</f>
        <v>104483854</v>
      </c>
      <c r="U697">
        <f>IF(ISNUMBER(VLOOKUP($A697,pivotdata!$A$2:$V$772,COLUMN(U$1)-1,FALSE)),VLOOKUP($A697,pivotdata!$A$2:$V$772,COLUMN(U$1)-1,FALSE),0)</f>
        <v>180478412</v>
      </c>
      <c r="V697">
        <f>IF(ISNUMBER(VLOOKUP($A697,pivotdata!$A$2:$V$772,COLUMN(V$1)-1,FALSE)),VLOOKUP($A697,pivotdata!$A$2:$V$772,COLUMN(V$1)-1,FALSE),0)</f>
        <v>286587729</v>
      </c>
      <c r="W697">
        <f>IF(ISNUMBER(VLOOKUP($A697,pivotdata!$A$2:$V$772,COLUMN(W$1)-1,FALSE)),VLOOKUP($A697,pivotdata!$A$2:$V$772,COLUMN(W$1)-1,FALSE),0)</f>
        <v>255676017</v>
      </c>
    </row>
    <row r="698" spans="1:23" x14ac:dyDescent="0.25">
      <c r="A698" s="1">
        <v>8212</v>
      </c>
      <c r="B698" s="2" t="s">
        <v>106</v>
      </c>
      <c r="C698">
        <f>IF(ISNUMBER(VLOOKUP($A698,pivotdata!$A$2:$V$772,COLUMN(C$1)-1,FALSE)),VLOOKUP($A698,pivotdata!$A$2:$V$772,COLUMN(C$1)-1,FALSE),0)</f>
        <v>3375799</v>
      </c>
      <c r="D698">
        <f>IF(ISNUMBER(VLOOKUP($A698,pivotdata!$A$2:$V$772,COLUMN(D$1)-1,FALSE)),VLOOKUP($A698,pivotdata!$A$2:$V$772,COLUMN(D$1)-1,FALSE),0)</f>
        <v>4150326</v>
      </c>
      <c r="E698">
        <f>IF(ISNUMBER(VLOOKUP($A698,pivotdata!$A$2:$V$772,COLUMN(E$1)-1,FALSE)),VLOOKUP($A698,pivotdata!$A$2:$V$772,COLUMN(E$1)-1,FALSE),0)</f>
        <v>5940035</v>
      </c>
      <c r="F698">
        <f>IF(ISNUMBER(VLOOKUP($A698,pivotdata!$A$2:$V$772,COLUMN(F$1)-1,FALSE)),VLOOKUP($A698,pivotdata!$A$2:$V$772,COLUMN(F$1)-1,FALSE),0)</f>
        <v>8351600</v>
      </c>
      <c r="G698">
        <f>IF(ISNUMBER(VLOOKUP($A698,pivotdata!$A$2:$V$772,COLUMN(G$1)-1,FALSE)),VLOOKUP($A698,pivotdata!$A$2:$V$772,COLUMN(G$1)-1,FALSE),0)</f>
        <v>8570764</v>
      </c>
      <c r="H698">
        <f>IF(ISNUMBER(VLOOKUP($A698,pivotdata!$A$2:$V$772,COLUMN(H$1)-1,FALSE)),VLOOKUP($A698,pivotdata!$A$2:$V$772,COLUMN(H$1)-1,FALSE),0)</f>
        <v>6068343</v>
      </c>
      <c r="I698">
        <f>IF(ISNUMBER(VLOOKUP($A698,pivotdata!$A$2:$V$772,COLUMN(I$1)-1,FALSE)),VLOOKUP($A698,pivotdata!$A$2:$V$772,COLUMN(I$1)-1,FALSE),0)</f>
        <v>6201299</v>
      </c>
      <c r="J698">
        <f>IF(ISNUMBER(VLOOKUP($A698,pivotdata!$A$2:$V$772,COLUMN(J$1)-1,FALSE)),VLOOKUP($A698,pivotdata!$A$2:$V$772,COLUMN(J$1)-1,FALSE),0)</f>
        <v>6327063</v>
      </c>
      <c r="K698">
        <f>IF(ISNUMBER(VLOOKUP($A698,pivotdata!$A$2:$V$772,COLUMN(K$1)-1,FALSE)),VLOOKUP($A698,pivotdata!$A$2:$V$772,COLUMN(K$1)-1,FALSE),0)</f>
        <v>7487028</v>
      </c>
      <c r="L698">
        <f>IF(ISNUMBER(VLOOKUP($A698,pivotdata!$A$2:$V$772,COLUMN(L$1)-1,FALSE)),VLOOKUP($A698,pivotdata!$A$2:$V$772,COLUMN(L$1)-1,FALSE),0)</f>
        <v>6497154</v>
      </c>
      <c r="M698">
        <f>IF(ISNUMBER(VLOOKUP($A698,pivotdata!$A$2:$V$772,COLUMN(M$1)-1,FALSE)),VLOOKUP($A698,pivotdata!$A$2:$V$772,COLUMN(M$1)-1,FALSE),0)</f>
        <v>7039209</v>
      </c>
      <c r="N698">
        <f>IF(ISNUMBER(VLOOKUP($A698,pivotdata!$A$2:$V$772,COLUMN(N$1)-1,FALSE)),VLOOKUP($A698,pivotdata!$A$2:$V$772,COLUMN(N$1)-1,FALSE),0)</f>
        <v>8972121</v>
      </c>
      <c r="O698">
        <f>IF(ISNUMBER(VLOOKUP($A698,pivotdata!$A$2:$V$772,COLUMN(O$1)-1,FALSE)),VLOOKUP($A698,pivotdata!$A$2:$V$772,COLUMN(O$1)-1,FALSE),0)</f>
        <v>9559324</v>
      </c>
      <c r="P698">
        <f>IF(ISNUMBER(VLOOKUP($A698,pivotdata!$A$2:$V$772,COLUMN(P$1)-1,FALSE)),VLOOKUP($A698,pivotdata!$A$2:$V$772,COLUMN(P$1)-1,FALSE),0)</f>
        <v>10466546</v>
      </c>
      <c r="Q698">
        <f>IF(ISNUMBER(VLOOKUP($A698,pivotdata!$A$2:$V$772,COLUMN(Q$1)-1,FALSE)),VLOOKUP($A698,pivotdata!$A$2:$V$772,COLUMN(Q$1)-1,FALSE),0)</f>
        <v>12906710</v>
      </c>
      <c r="R698">
        <f>IF(ISNUMBER(VLOOKUP($A698,pivotdata!$A$2:$V$772,COLUMN(R$1)-1,FALSE)),VLOOKUP($A698,pivotdata!$A$2:$V$772,COLUMN(R$1)-1,FALSE),0)</f>
        <v>18411427</v>
      </c>
      <c r="S698">
        <f>IF(ISNUMBER(VLOOKUP($A698,pivotdata!$A$2:$V$772,COLUMN(S$1)-1,FALSE)),VLOOKUP($A698,pivotdata!$A$2:$V$772,COLUMN(S$1)-1,FALSE),0)</f>
        <v>31404841</v>
      </c>
      <c r="T698">
        <f>IF(ISNUMBER(VLOOKUP($A698,pivotdata!$A$2:$V$772,COLUMN(T$1)-1,FALSE)),VLOOKUP($A698,pivotdata!$A$2:$V$772,COLUMN(T$1)-1,FALSE),0)</f>
        <v>40150136</v>
      </c>
      <c r="U698">
        <f>IF(ISNUMBER(VLOOKUP($A698,pivotdata!$A$2:$V$772,COLUMN(U$1)-1,FALSE)),VLOOKUP($A698,pivotdata!$A$2:$V$772,COLUMN(U$1)-1,FALSE),0)</f>
        <v>46563179</v>
      </c>
      <c r="V698">
        <f>IF(ISNUMBER(VLOOKUP($A698,pivotdata!$A$2:$V$772,COLUMN(V$1)-1,FALSE)),VLOOKUP($A698,pivotdata!$A$2:$V$772,COLUMN(V$1)-1,FALSE),0)</f>
        <v>50188738</v>
      </c>
      <c r="W698">
        <f>IF(ISNUMBER(VLOOKUP($A698,pivotdata!$A$2:$V$772,COLUMN(W$1)-1,FALSE)),VLOOKUP($A698,pivotdata!$A$2:$V$772,COLUMN(W$1)-1,FALSE),0)</f>
        <v>53221560</v>
      </c>
    </row>
    <row r="699" spans="1:23" x14ac:dyDescent="0.25">
      <c r="A699" s="1">
        <v>8219</v>
      </c>
      <c r="B699" s="2" t="s">
        <v>105</v>
      </c>
      <c r="C699">
        <f>IF(ISNUMBER(VLOOKUP($A699,pivotdata!$A$2:$V$772,COLUMN(C$1)-1,FALSE)),VLOOKUP($A699,pivotdata!$A$2:$V$772,COLUMN(C$1)-1,FALSE),0)</f>
        <v>7233405</v>
      </c>
      <c r="D699">
        <f>IF(ISNUMBER(VLOOKUP($A699,pivotdata!$A$2:$V$772,COLUMN(D$1)-1,FALSE)),VLOOKUP($A699,pivotdata!$A$2:$V$772,COLUMN(D$1)-1,FALSE),0)</f>
        <v>11609813</v>
      </c>
      <c r="E699">
        <f>IF(ISNUMBER(VLOOKUP($A699,pivotdata!$A$2:$V$772,COLUMN(E$1)-1,FALSE)),VLOOKUP($A699,pivotdata!$A$2:$V$772,COLUMN(E$1)-1,FALSE),0)</f>
        <v>20211568</v>
      </c>
      <c r="F699">
        <f>IF(ISNUMBER(VLOOKUP($A699,pivotdata!$A$2:$V$772,COLUMN(F$1)-1,FALSE)),VLOOKUP($A699,pivotdata!$A$2:$V$772,COLUMN(F$1)-1,FALSE),0)</f>
        <v>24718928</v>
      </c>
      <c r="G699">
        <f>IF(ISNUMBER(VLOOKUP($A699,pivotdata!$A$2:$V$772,COLUMN(G$1)-1,FALSE)),VLOOKUP($A699,pivotdata!$A$2:$V$772,COLUMN(G$1)-1,FALSE),0)</f>
        <v>23025088</v>
      </c>
      <c r="H699">
        <f>IF(ISNUMBER(VLOOKUP($A699,pivotdata!$A$2:$V$772,COLUMN(H$1)-1,FALSE)),VLOOKUP($A699,pivotdata!$A$2:$V$772,COLUMN(H$1)-1,FALSE),0)</f>
        <v>12102572</v>
      </c>
      <c r="I699">
        <f>IF(ISNUMBER(VLOOKUP($A699,pivotdata!$A$2:$V$772,COLUMN(I$1)-1,FALSE)),VLOOKUP($A699,pivotdata!$A$2:$V$772,COLUMN(I$1)-1,FALSE),0)</f>
        <v>11775252</v>
      </c>
      <c r="J699">
        <f>IF(ISNUMBER(VLOOKUP($A699,pivotdata!$A$2:$V$772,COLUMN(J$1)-1,FALSE)),VLOOKUP($A699,pivotdata!$A$2:$V$772,COLUMN(J$1)-1,FALSE),0)</f>
        <v>13654016</v>
      </c>
      <c r="K699">
        <f>IF(ISNUMBER(VLOOKUP($A699,pivotdata!$A$2:$V$772,COLUMN(K$1)-1,FALSE)),VLOOKUP($A699,pivotdata!$A$2:$V$772,COLUMN(K$1)-1,FALSE),0)</f>
        <v>13597720</v>
      </c>
      <c r="L699">
        <f>IF(ISNUMBER(VLOOKUP($A699,pivotdata!$A$2:$V$772,COLUMN(L$1)-1,FALSE)),VLOOKUP($A699,pivotdata!$A$2:$V$772,COLUMN(L$1)-1,FALSE),0)</f>
        <v>18987254</v>
      </c>
      <c r="M699">
        <f>IF(ISNUMBER(VLOOKUP($A699,pivotdata!$A$2:$V$772,COLUMN(M$1)-1,FALSE)),VLOOKUP($A699,pivotdata!$A$2:$V$772,COLUMN(M$1)-1,FALSE),0)</f>
        <v>24303016</v>
      </c>
      <c r="N699">
        <f>IF(ISNUMBER(VLOOKUP($A699,pivotdata!$A$2:$V$772,COLUMN(N$1)-1,FALSE)),VLOOKUP($A699,pivotdata!$A$2:$V$772,COLUMN(N$1)-1,FALSE),0)</f>
        <v>29159708</v>
      </c>
      <c r="O699">
        <f>IF(ISNUMBER(VLOOKUP($A699,pivotdata!$A$2:$V$772,COLUMN(O$1)-1,FALSE)),VLOOKUP($A699,pivotdata!$A$2:$V$772,COLUMN(O$1)-1,FALSE),0)</f>
        <v>28856986</v>
      </c>
      <c r="P699">
        <f>IF(ISNUMBER(VLOOKUP($A699,pivotdata!$A$2:$V$772,COLUMN(P$1)-1,FALSE)),VLOOKUP($A699,pivotdata!$A$2:$V$772,COLUMN(P$1)-1,FALSE),0)</f>
        <v>33392852</v>
      </c>
      <c r="Q699">
        <f>IF(ISNUMBER(VLOOKUP($A699,pivotdata!$A$2:$V$772,COLUMN(Q$1)-1,FALSE)),VLOOKUP($A699,pivotdata!$A$2:$V$772,COLUMN(Q$1)-1,FALSE),0)</f>
        <v>36626622</v>
      </c>
      <c r="R699">
        <f>IF(ISNUMBER(VLOOKUP($A699,pivotdata!$A$2:$V$772,COLUMN(R$1)-1,FALSE)),VLOOKUP($A699,pivotdata!$A$2:$V$772,COLUMN(R$1)-1,FALSE),0)</f>
        <v>42135387</v>
      </c>
      <c r="S699">
        <f>IF(ISNUMBER(VLOOKUP($A699,pivotdata!$A$2:$V$772,COLUMN(S$1)-1,FALSE)),VLOOKUP($A699,pivotdata!$A$2:$V$772,COLUMN(S$1)-1,FALSE),0)</f>
        <v>64613320</v>
      </c>
      <c r="T699">
        <f>IF(ISNUMBER(VLOOKUP($A699,pivotdata!$A$2:$V$772,COLUMN(T$1)-1,FALSE)),VLOOKUP($A699,pivotdata!$A$2:$V$772,COLUMN(T$1)-1,FALSE),0)</f>
        <v>70009132</v>
      </c>
      <c r="U699">
        <f>IF(ISNUMBER(VLOOKUP($A699,pivotdata!$A$2:$V$772,COLUMN(U$1)-1,FALSE)),VLOOKUP($A699,pivotdata!$A$2:$V$772,COLUMN(U$1)-1,FALSE),0)</f>
        <v>82515398</v>
      </c>
      <c r="V699">
        <f>IF(ISNUMBER(VLOOKUP($A699,pivotdata!$A$2:$V$772,COLUMN(V$1)-1,FALSE)),VLOOKUP($A699,pivotdata!$A$2:$V$772,COLUMN(V$1)-1,FALSE),0)</f>
        <v>108251370</v>
      </c>
      <c r="W699">
        <f>IF(ISNUMBER(VLOOKUP($A699,pivotdata!$A$2:$V$772,COLUMN(W$1)-1,FALSE)),VLOOKUP($A699,pivotdata!$A$2:$V$772,COLUMN(W$1)-1,FALSE),0)</f>
        <v>120042700</v>
      </c>
    </row>
    <row r="700" spans="1:23" x14ac:dyDescent="0.25">
      <c r="A700" s="1">
        <v>8310</v>
      </c>
      <c r="B700" s="2" t="s">
        <v>104</v>
      </c>
      <c r="C700">
        <f>IF(ISNUMBER(VLOOKUP($A700,pivotdata!$A$2:$V$772,COLUMN(C$1)-1,FALSE)),VLOOKUP($A700,pivotdata!$A$2:$V$772,COLUMN(C$1)-1,FALSE),0)</f>
        <v>360109</v>
      </c>
      <c r="D700">
        <f>IF(ISNUMBER(VLOOKUP($A700,pivotdata!$A$2:$V$772,COLUMN(D$1)-1,FALSE)),VLOOKUP($A700,pivotdata!$A$2:$V$772,COLUMN(D$1)-1,FALSE),0)</f>
        <v>696355</v>
      </c>
      <c r="E700">
        <f>IF(ISNUMBER(VLOOKUP($A700,pivotdata!$A$2:$V$772,COLUMN(E$1)-1,FALSE)),VLOOKUP($A700,pivotdata!$A$2:$V$772,COLUMN(E$1)-1,FALSE),0)</f>
        <v>1520779</v>
      </c>
      <c r="F700">
        <f>IF(ISNUMBER(VLOOKUP($A700,pivotdata!$A$2:$V$772,COLUMN(F$1)-1,FALSE)),VLOOKUP($A700,pivotdata!$A$2:$V$772,COLUMN(F$1)-1,FALSE),0)</f>
        <v>2066067</v>
      </c>
      <c r="G700">
        <f>IF(ISNUMBER(VLOOKUP($A700,pivotdata!$A$2:$V$772,COLUMN(G$1)-1,FALSE)),VLOOKUP($A700,pivotdata!$A$2:$V$772,COLUMN(G$1)-1,FALSE),0)</f>
        <v>2365616</v>
      </c>
      <c r="H700">
        <f>IF(ISNUMBER(VLOOKUP($A700,pivotdata!$A$2:$V$772,COLUMN(H$1)-1,FALSE)),VLOOKUP($A700,pivotdata!$A$2:$V$772,COLUMN(H$1)-1,FALSE),0)</f>
        <v>1334265</v>
      </c>
      <c r="I700">
        <f>IF(ISNUMBER(VLOOKUP($A700,pivotdata!$A$2:$V$772,COLUMN(I$1)-1,FALSE)),VLOOKUP($A700,pivotdata!$A$2:$V$772,COLUMN(I$1)-1,FALSE),0)</f>
        <v>1553391</v>
      </c>
      <c r="J700">
        <f>IF(ISNUMBER(VLOOKUP($A700,pivotdata!$A$2:$V$772,COLUMN(J$1)-1,FALSE)),VLOOKUP($A700,pivotdata!$A$2:$V$772,COLUMN(J$1)-1,FALSE),0)</f>
        <v>1719146</v>
      </c>
      <c r="K700">
        <f>IF(ISNUMBER(VLOOKUP($A700,pivotdata!$A$2:$V$772,COLUMN(K$1)-1,FALSE)),VLOOKUP($A700,pivotdata!$A$2:$V$772,COLUMN(K$1)-1,FALSE),0)</f>
        <v>3002180</v>
      </c>
      <c r="L700">
        <f>IF(ISNUMBER(VLOOKUP($A700,pivotdata!$A$2:$V$772,COLUMN(L$1)-1,FALSE)),VLOOKUP($A700,pivotdata!$A$2:$V$772,COLUMN(L$1)-1,FALSE),0)</f>
        <v>1728924</v>
      </c>
      <c r="M700">
        <f>IF(ISNUMBER(VLOOKUP($A700,pivotdata!$A$2:$V$772,COLUMN(M$1)-1,FALSE)),VLOOKUP($A700,pivotdata!$A$2:$V$772,COLUMN(M$1)-1,FALSE),0)</f>
        <v>1681405</v>
      </c>
      <c r="N700">
        <f>IF(ISNUMBER(VLOOKUP($A700,pivotdata!$A$2:$V$772,COLUMN(N$1)-1,FALSE)),VLOOKUP($A700,pivotdata!$A$2:$V$772,COLUMN(N$1)-1,FALSE),0)</f>
        <v>2178451</v>
      </c>
      <c r="O700">
        <f>IF(ISNUMBER(VLOOKUP($A700,pivotdata!$A$2:$V$772,COLUMN(O$1)-1,FALSE)),VLOOKUP($A700,pivotdata!$A$2:$V$772,COLUMN(O$1)-1,FALSE),0)</f>
        <v>3040904</v>
      </c>
      <c r="P700">
        <f>IF(ISNUMBER(VLOOKUP($A700,pivotdata!$A$2:$V$772,COLUMN(P$1)-1,FALSE)),VLOOKUP($A700,pivotdata!$A$2:$V$772,COLUMN(P$1)-1,FALSE),0)</f>
        <v>2317684</v>
      </c>
      <c r="Q700">
        <f>IF(ISNUMBER(VLOOKUP($A700,pivotdata!$A$2:$V$772,COLUMN(Q$1)-1,FALSE)),VLOOKUP($A700,pivotdata!$A$2:$V$772,COLUMN(Q$1)-1,FALSE),0)</f>
        <v>5595011</v>
      </c>
      <c r="R700">
        <f>IF(ISNUMBER(VLOOKUP($A700,pivotdata!$A$2:$V$772,COLUMN(R$1)-1,FALSE)),VLOOKUP($A700,pivotdata!$A$2:$V$772,COLUMN(R$1)-1,FALSE),0)</f>
        <v>2872631</v>
      </c>
      <c r="S700">
        <f>IF(ISNUMBER(VLOOKUP($A700,pivotdata!$A$2:$V$772,COLUMN(S$1)-1,FALSE)),VLOOKUP($A700,pivotdata!$A$2:$V$772,COLUMN(S$1)-1,FALSE),0)</f>
        <v>2880814</v>
      </c>
      <c r="T700">
        <f>IF(ISNUMBER(VLOOKUP($A700,pivotdata!$A$2:$V$772,COLUMN(T$1)-1,FALSE)),VLOOKUP($A700,pivotdata!$A$2:$V$772,COLUMN(T$1)-1,FALSE),0)</f>
        <v>4041284</v>
      </c>
      <c r="U700">
        <f>IF(ISNUMBER(VLOOKUP($A700,pivotdata!$A$2:$V$772,COLUMN(U$1)-1,FALSE)),VLOOKUP($A700,pivotdata!$A$2:$V$772,COLUMN(U$1)-1,FALSE),0)</f>
        <v>5598251</v>
      </c>
      <c r="V700">
        <f>IF(ISNUMBER(VLOOKUP($A700,pivotdata!$A$2:$V$772,COLUMN(V$1)-1,FALSE)),VLOOKUP($A700,pivotdata!$A$2:$V$772,COLUMN(V$1)-1,FALSE),0)</f>
        <v>7264453</v>
      </c>
      <c r="W700">
        <f>IF(ISNUMBER(VLOOKUP($A700,pivotdata!$A$2:$V$772,COLUMN(W$1)-1,FALSE)),VLOOKUP($A700,pivotdata!$A$2:$V$772,COLUMN(W$1)-1,FALSE),0)</f>
        <v>6406991</v>
      </c>
    </row>
    <row r="701" spans="1:23" x14ac:dyDescent="0.25">
      <c r="A701" s="1">
        <v>8421</v>
      </c>
      <c r="B701" s="2" t="s">
        <v>103</v>
      </c>
      <c r="C701">
        <f>IF(ISNUMBER(VLOOKUP($A701,pivotdata!$A$2:$V$772,COLUMN(C$1)-1,FALSE)),VLOOKUP($A701,pivotdata!$A$2:$V$772,COLUMN(C$1)-1,FALSE),0)</f>
        <v>600164</v>
      </c>
      <c r="D701">
        <f>IF(ISNUMBER(VLOOKUP($A701,pivotdata!$A$2:$V$772,COLUMN(D$1)-1,FALSE)),VLOOKUP($A701,pivotdata!$A$2:$V$772,COLUMN(D$1)-1,FALSE),0)</f>
        <v>1127241</v>
      </c>
      <c r="E701">
        <f>IF(ISNUMBER(VLOOKUP($A701,pivotdata!$A$2:$V$772,COLUMN(E$1)-1,FALSE)),VLOOKUP($A701,pivotdata!$A$2:$V$772,COLUMN(E$1)-1,FALSE),0)</f>
        <v>2206279</v>
      </c>
      <c r="F701">
        <f>IF(ISNUMBER(VLOOKUP($A701,pivotdata!$A$2:$V$772,COLUMN(F$1)-1,FALSE)),VLOOKUP($A701,pivotdata!$A$2:$V$772,COLUMN(F$1)-1,FALSE),0)</f>
        <v>4401740</v>
      </c>
      <c r="G701">
        <f>IF(ISNUMBER(VLOOKUP($A701,pivotdata!$A$2:$V$772,COLUMN(G$1)-1,FALSE)),VLOOKUP($A701,pivotdata!$A$2:$V$772,COLUMN(G$1)-1,FALSE),0)</f>
        <v>5994524</v>
      </c>
      <c r="H701">
        <f>IF(ISNUMBER(VLOOKUP($A701,pivotdata!$A$2:$V$772,COLUMN(H$1)-1,FALSE)),VLOOKUP($A701,pivotdata!$A$2:$V$772,COLUMN(H$1)-1,FALSE),0)</f>
        <v>2820475</v>
      </c>
      <c r="I701">
        <f>IF(ISNUMBER(VLOOKUP($A701,pivotdata!$A$2:$V$772,COLUMN(I$1)-1,FALSE)),VLOOKUP($A701,pivotdata!$A$2:$V$772,COLUMN(I$1)-1,FALSE),0)</f>
        <v>3629292</v>
      </c>
      <c r="J701">
        <f>IF(ISNUMBER(VLOOKUP($A701,pivotdata!$A$2:$V$772,COLUMN(J$1)-1,FALSE)),VLOOKUP($A701,pivotdata!$A$2:$V$772,COLUMN(J$1)-1,FALSE),0)</f>
        <v>2962003</v>
      </c>
      <c r="K701">
        <f>IF(ISNUMBER(VLOOKUP($A701,pivotdata!$A$2:$V$772,COLUMN(K$1)-1,FALSE)),VLOOKUP($A701,pivotdata!$A$2:$V$772,COLUMN(K$1)-1,FALSE),0)</f>
        <v>4528940</v>
      </c>
      <c r="L701">
        <f>IF(ISNUMBER(VLOOKUP($A701,pivotdata!$A$2:$V$772,COLUMN(L$1)-1,FALSE)),VLOOKUP($A701,pivotdata!$A$2:$V$772,COLUMN(L$1)-1,FALSE),0)</f>
        <v>3398457</v>
      </c>
      <c r="M701">
        <f>IF(ISNUMBER(VLOOKUP($A701,pivotdata!$A$2:$V$772,COLUMN(M$1)-1,FALSE)),VLOOKUP($A701,pivotdata!$A$2:$V$772,COLUMN(M$1)-1,FALSE),0)</f>
        <v>3349893</v>
      </c>
      <c r="N701">
        <f>IF(ISNUMBER(VLOOKUP($A701,pivotdata!$A$2:$V$772,COLUMN(N$1)-1,FALSE)),VLOOKUP($A701,pivotdata!$A$2:$V$772,COLUMN(N$1)-1,FALSE),0)</f>
        <v>6487667</v>
      </c>
      <c r="O701">
        <f>IF(ISNUMBER(VLOOKUP($A701,pivotdata!$A$2:$V$772,COLUMN(O$1)-1,FALSE)),VLOOKUP($A701,pivotdata!$A$2:$V$772,COLUMN(O$1)-1,FALSE),0)</f>
        <v>6003688</v>
      </c>
      <c r="P701">
        <f>IF(ISNUMBER(VLOOKUP($A701,pivotdata!$A$2:$V$772,COLUMN(P$1)-1,FALSE)),VLOOKUP($A701,pivotdata!$A$2:$V$772,COLUMN(P$1)-1,FALSE),0)</f>
        <v>7147596</v>
      </c>
      <c r="Q701">
        <f>IF(ISNUMBER(VLOOKUP($A701,pivotdata!$A$2:$V$772,COLUMN(Q$1)-1,FALSE)),VLOOKUP($A701,pivotdata!$A$2:$V$772,COLUMN(Q$1)-1,FALSE),0)</f>
        <v>5583261</v>
      </c>
      <c r="R701">
        <f>IF(ISNUMBER(VLOOKUP($A701,pivotdata!$A$2:$V$772,COLUMN(R$1)-1,FALSE)),VLOOKUP($A701,pivotdata!$A$2:$V$772,COLUMN(R$1)-1,FALSE),0)</f>
        <v>6557200</v>
      </c>
      <c r="S701">
        <f>IF(ISNUMBER(VLOOKUP($A701,pivotdata!$A$2:$V$772,COLUMN(S$1)-1,FALSE)),VLOOKUP($A701,pivotdata!$A$2:$V$772,COLUMN(S$1)-1,FALSE),0)</f>
        <v>8312214</v>
      </c>
      <c r="T701">
        <f>IF(ISNUMBER(VLOOKUP($A701,pivotdata!$A$2:$V$772,COLUMN(T$1)-1,FALSE)),VLOOKUP($A701,pivotdata!$A$2:$V$772,COLUMN(T$1)-1,FALSE),0)</f>
        <v>9165266</v>
      </c>
      <c r="U701">
        <f>IF(ISNUMBER(VLOOKUP($A701,pivotdata!$A$2:$V$772,COLUMN(U$1)-1,FALSE)),VLOOKUP($A701,pivotdata!$A$2:$V$772,COLUMN(U$1)-1,FALSE),0)</f>
        <v>6077397</v>
      </c>
      <c r="V701">
        <f>IF(ISNUMBER(VLOOKUP($A701,pivotdata!$A$2:$V$772,COLUMN(V$1)-1,FALSE)),VLOOKUP($A701,pivotdata!$A$2:$V$772,COLUMN(V$1)-1,FALSE),0)</f>
        <v>8443889</v>
      </c>
      <c r="W701">
        <f>IF(ISNUMBER(VLOOKUP($A701,pivotdata!$A$2:$V$772,COLUMN(W$1)-1,FALSE)),VLOOKUP($A701,pivotdata!$A$2:$V$772,COLUMN(W$1)-1,FALSE),0)</f>
        <v>6820855</v>
      </c>
    </row>
    <row r="702" spans="1:23" x14ac:dyDescent="0.25">
      <c r="A702" s="1">
        <v>8422</v>
      </c>
      <c r="B702" s="2" t="s">
        <v>102</v>
      </c>
      <c r="C702">
        <f>IF(ISNUMBER(VLOOKUP($A702,pivotdata!$A$2:$V$772,COLUMN(C$1)-1,FALSE)),VLOOKUP($A702,pivotdata!$A$2:$V$772,COLUMN(C$1)-1,FALSE),0)</f>
        <v>5232389</v>
      </c>
      <c r="D702">
        <f>IF(ISNUMBER(VLOOKUP($A702,pivotdata!$A$2:$V$772,COLUMN(D$1)-1,FALSE)),VLOOKUP($A702,pivotdata!$A$2:$V$772,COLUMN(D$1)-1,FALSE),0)</f>
        <v>7769108</v>
      </c>
      <c r="E702">
        <f>IF(ISNUMBER(VLOOKUP($A702,pivotdata!$A$2:$V$772,COLUMN(E$1)-1,FALSE)),VLOOKUP($A702,pivotdata!$A$2:$V$772,COLUMN(E$1)-1,FALSE),0)</f>
        <v>10791217</v>
      </c>
      <c r="F702">
        <f>IF(ISNUMBER(VLOOKUP($A702,pivotdata!$A$2:$V$772,COLUMN(F$1)-1,FALSE)),VLOOKUP($A702,pivotdata!$A$2:$V$772,COLUMN(F$1)-1,FALSE),0)</f>
        <v>16262510</v>
      </c>
      <c r="G702">
        <f>IF(ISNUMBER(VLOOKUP($A702,pivotdata!$A$2:$V$772,COLUMN(G$1)-1,FALSE)),VLOOKUP($A702,pivotdata!$A$2:$V$772,COLUMN(G$1)-1,FALSE),0)</f>
        <v>22142640</v>
      </c>
      <c r="H702">
        <f>IF(ISNUMBER(VLOOKUP($A702,pivotdata!$A$2:$V$772,COLUMN(H$1)-1,FALSE)),VLOOKUP($A702,pivotdata!$A$2:$V$772,COLUMN(H$1)-1,FALSE),0)</f>
        <v>11344014</v>
      </c>
      <c r="I702">
        <f>IF(ISNUMBER(VLOOKUP($A702,pivotdata!$A$2:$V$772,COLUMN(I$1)-1,FALSE)),VLOOKUP($A702,pivotdata!$A$2:$V$772,COLUMN(I$1)-1,FALSE),0)</f>
        <v>11069990</v>
      </c>
      <c r="J702">
        <f>IF(ISNUMBER(VLOOKUP($A702,pivotdata!$A$2:$V$772,COLUMN(J$1)-1,FALSE)),VLOOKUP($A702,pivotdata!$A$2:$V$772,COLUMN(J$1)-1,FALSE),0)</f>
        <v>13144701</v>
      </c>
      <c r="K702">
        <f>IF(ISNUMBER(VLOOKUP($A702,pivotdata!$A$2:$V$772,COLUMN(K$1)-1,FALSE)),VLOOKUP($A702,pivotdata!$A$2:$V$772,COLUMN(K$1)-1,FALSE),0)</f>
        <v>13544921</v>
      </c>
      <c r="L702">
        <f>IF(ISNUMBER(VLOOKUP($A702,pivotdata!$A$2:$V$772,COLUMN(L$1)-1,FALSE)),VLOOKUP($A702,pivotdata!$A$2:$V$772,COLUMN(L$1)-1,FALSE),0)</f>
        <v>19353250</v>
      </c>
      <c r="M702">
        <f>IF(ISNUMBER(VLOOKUP($A702,pivotdata!$A$2:$V$772,COLUMN(M$1)-1,FALSE)),VLOOKUP($A702,pivotdata!$A$2:$V$772,COLUMN(M$1)-1,FALSE),0)</f>
        <v>30633536</v>
      </c>
      <c r="N702">
        <f>IF(ISNUMBER(VLOOKUP($A702,pivotdata!$A$2:$V$772,COLUMN(N$1)-1,FALSE)),VLOOKUP($A702,pivotdata!$A$2:$V$772,COLUMN(N$1)-1,FALSE),0)</f>
        <v>32624364</v>
      </c>
      <c r="O702">
        <f>IF(ISNUMBER(VLOOKUP($A702,pivotdata!$A$2:$V$772,COLUMN(O$1)-1,FALSE)),VLOOKUP($A702,pivotdata!$A$2:$V$772,COLUMN(O$1)-1,FALSE),0)</f>
        <v>24700175</v>
      </c>
      <c r="P702">
        <f>IF(ISNUMBER(VLOOKUP($A702,pivotdata!$A$2:$V$772,COLUMN(P$1)-1,FALSE)),VLOOKUP($A702,pivotdata!$A$2:$V$772,COLUMN(P$1)-1,FALSE),0)</f>
        <v>23228568</v>
      </c>
      <c r="Q702">
        <f>IF(ISNUMBER(VLOOKUP($A702,pivotdata!$A$2:$V$772,COLUMN(Q$1)-1,FALSE)),VLOOKUP($A702,pivotdata!$A$2:$V$772,COLUMN(Q$1)-1,FALSE),0)</f>
        <v>26648017</v>
      </c>
      <c r="R702">
        <f>IF(ISNUMBER(VLOOKUP($A702,pivotdata!$A$2:$V$772,COLUMN(R$1)-1,FALSE)),VLOOKUP($A702,pivotdata!$A$2:$V$772,COLUMN(R$1)-1,FALSE),0)</f>
        <v>31609861</v>
      </c>
      <c r="S702">
        <f>IF(ISNUMBER(VLOOKUP($A702,pivotdata!$A$2:$V$772,COLUMN(S$1)-1,FALSE)),VLOOKUP($A702,pivotdata!$A$2:$V$772,COLUMN(S$1)-1,FALSE),0)</f>
        <v>32441137</v>
      </c>
      <c r="T702">
        <f>IF(ISNUMBER(VLOOKUP($A702,pivotdata!$A$2:$V$772,COLUMN(T$1)-1,FALSE)),VLOOKUP($A702,pivotdata!$A$2:$V$772,COLUMN(T$1)-1,FALSE),0)</f>
        <v>36541023</v>
      </c>
      <c r="U702">
        <f>IF(ISNUMBER(VLOOKUP($A702,pivotdata!$A$2:$V$772,COLUMN(U$1)-1,FALSE)),VLOOKUP($A702,pivotdata!$A$2:$V$772,COLUMN(U$1)-1,FALSE),0)</f>
        <v>36786271</v>
      </c>
      <c r="V702">
        <f>IF(ISNUMBER(VLOOKUP($A702,pivotdata!$A$2:$V$772,COLUMN(V$1)-1,FALSE)),VLOOKUP($A702,pivotdata!$A$2:$V$772,COLUMN(V$1)-1,FALSE),0)</f>
        <v>39381383</v>
      </c>
      <c r="W702">
        <f>IF(ISNUMBER(VLOOKUP($A702,pivotdata!$A$2:$V$772,COLUMN(W$1)-1,FALSE)),VLOOKUP($A702,pivotdata!$A$2:$V$772,COLUMN(W$1)-1,FALSE),0)</f>
        <v>49108082</v>
      </c>
    </row>
    <row r="703" spans="1:23" x14ac:dyDescent="0.25">
      <c r="A703" s="1">
        <v>8423</v>
      </c>
      <c r="B703" s="2" t="s">
        <v>101</v>
      </c>
      <c r="C703">
        <f>IF(ISNUMBER(VLOOKUP($A703,pivotdata!$A$2:$V$772,COLUMN(C$1)-1,FALSE)),VLOOKUP($A703,pivotdata!$A$2:$V$772,COLUMN(C$1)-1,FALSE),0)</f>
        <v>4270944</v>
      </c>
      <c r="D703">
        <f>IF(ISNUMBER(VLOOKUP($A703,pivotdata!$A$2:$V$772,COLUMN(D$1)-1,FALSE)),VLOOKUP($A703,pivotdata!$A$2:$V$772,COLUMN(D$1)-1,FALSE),0)</f>
        <v>10046885</v>
      </c>
      <c r="E703">
        <f>IF(ISNUMBER(VLOOKUP($A703,pivotdata!$A$2:$V$772,COLUMN(E$1)-1,FALSE)),VLOOKUP($A703,pivotdata!$A$2:$V$772,COLUMN(E$1)-1,FALSE),0)</f>
        <v>22828340</v>
      </c>
      <c r="F703">
        <f>IF(ISNUMBER(VLOOKUP($A703,pivotdata!$A$2:$V$772,COLUMN(F$1)-1,FALSE)),VLOOKUP($A703,pivotdata!$A$2:$V$772,COLUMN(F$1)-1,FALSE),0)</f>
        <v>35247820</v>
      </c>
      <c r="G703">
        <f>IF(ISNUMBER(VLOOKUP($A703,pivotdata!$A$2:$V$772,COLUMN(G$1)-1,FALSE)),VLOOKUP($A703,pivotdata!$A$2:$V$772,COLUMN(G$1)-1,FALSE),0)</f>
        <v>56286708</v>
      </c>
      <c r="H703">
        <f>IF(ISNUMBER(VLOOKUP($A703,pivotdata!$A$2:$V$772,COLUMN(H$1)-1,FALSE)),VLOOKUP($A703,pivotdata!$A$2:$V$772,COLUMN(H$1)-1,FALSE),0)</f>
        <v>19801890</v>
      </c>
      <c r="I703">
        <f>IF(ISNUMBER(VLOOKUP($A703,pivotdata!$A$2:$V$772,COLUMN(I$1)-1,FALSE)),VLOOKUP($A703,pivotdata!$A$2:$V$772,COLUMN(I$1)-1,FALSE),0)</f>
        <v>24808556</v>
      </c>
      <c r="J703">
        <f>IF(ISNUMBER(VLOOKUP($A703,pivotdata!$A$2:$V$772,COLUMN(J$1)-1,FALSE)),VLOOKUP($A703,pivotdata!$A$2:$V$772,COLUMN(J$1)-1,FALSE),0)</f>
        <v>27750504</v>
      </c>
      <c r="K703">
        <f>IF(ISNUMBER(VLOOKUP($A703,pivotdata!$A$2:$V$772,COLUMN(K$1)-1,FALSE)),VLOOKUP($A703,pivotdata!$A$2:$V$772,COLUMN(K$1)-1,FALSE),0)</f>
        <v>36822912</v>
      </c>
      <c r="L703">
        <f>IF(ISNUMBER(VLOOKUP($A703,pivotdata!$A$2:$V$772,COLUMN(L$1)-1,FALSE)),VLOOKUP($A703,pivotdata!$A$2:$V$772,COLUMN(L$1)-1,FALSE),0)</f>
        <v>34850404</v>
      </c>
      <c r="M703">
        <f>IF(ISNUMBER(VLOOKUP($A703,pivotdata!$A$2:$V$772,COLUMN(M$1)-1,FALSE)),VLOOKUP($A703,pivotdata!$A$2:$V$772,COLUMN(M$1)-1,FALSE),0)</f>
        <v>30681688</v>
      </c>
      <c r="N703">
        <f>IF(ISNUMBER(VLOOKUP($A703,pivotdata!$A$2:$V$772,COLUMN(N$1)-1,FALSE)),VLOOKUP($A703,pivotdata!$A$2:$V$772,COLUMN(N$1)-1,FALSE),0)</f>
        <v>32293243</v>
      </c>
      <c r="O703">
        <f>IF(ISNUMBER(VLOOKUP($A703,pivotdata!$A$2:$V$772,COLUMN(O$1)-1,FALSE)),VLOOKUP($A703,pivotdata!$A$2:$V$772,COLUMN(O$1)-1,FALSE),0)</f>
        <v>39202884</v>
      </c>
      <c r="P703">
        <f>IF(ISNUMBER(VLOOKUP($A703,pivotdata!$A$2:$V$772,COLUMN(P$1)-1,FALSE)),VLOOKUP($A703,pivotdata!$A$2:$V$772,COLUMN(P$1)-1,FALSE),0)</f>
        <v>39286122</v>
      </c>
      <c r="Q703">
        <f>IF(ISNUMBER(VLOOKUP($A703,pivotdata!$A$2:$V$772,COLUMN(Q$1)-1,FALSE)),VLOOKUP($A703,pivotdata!$A$2:$V$772,COLUMN(Q$1)-1,FALSE),0)</f>
        <v>40494100</v>
      </c>
      <c r="R703">
        <f>IF(ISNUMBER(VLOOKUP($A703,pivotdata!$A$2:$V$772,COLUMN(R$1)-1,FALSE)),VLOOKUP($A703,pivotdata!$A$2:$V$772,COLUMN(R$1)-1,FALSE),0)</f>
        <v>49789859</v>
      </c>
      <c r="S703">
        <f>IF(ISNUMBER(VLOOKUP($A703,pivotdata!$A$2:$V$772,COLUMN(S$1)-1,FALSE)),VLOOKUP($A703,pivotdata!$A$2:$V$772,COLUMN(S$1)-1,FALSE),0)</f>
        <v>42721114</v>
      </c>
      <c r="T703">
        <f>IF(ISNUMBER(VLOOKUP($A703,pivotdata!$A$2:$V$772,COLUMN(T$1)-1,FALSE)),VLOOKUP($A703,pivotdata!$A$2:$V$772,COLUMN(T$1)-1,FALSE),0)</f>
        <v>45761568</v>
      </c>
      <c r="U703">
        <f>IF(ISNUMBER(VLOOKUP($A703,pivotdata!$A$2:$V$772,COLUMN(U$1)-1,FALSE)),VLOOKUP($A703,pivotdata!$A$2:$V$772,COLUMN(U$1)-1,FALSE),0)</f>
        <v>39141474</v>
      </c>
      <c r="V703">
        <f>IF(ISNUMBER(VLOOKUP($A703,pivotdata!$A$2:$V$772,COLUMN(V$1)-1,FALSE)),VLOOKUP($A703,pivotdata!$A$2:$V$772,COLUMN(V$1)-1,FALSE),0)</f>
        <v>39928355</v>
      </c>
      <c r="W703">
        <f>IF(ISNUMBER(VLOOKUP($A703,pivotdata!$A$2:$V$772,COLUMN(W$1)-1,FALSE)),VLOOKUP($A703,pivotdata!$A$2:$V$772,COLUMN(W$1)-1,FALSE),0)</f>
        <v>47342458</v>
      </c>
    </row>
    <row r="704" spans="1:23" x14ac:dyDescent="0.25">
      <c r="A704" s="1">
        <v>8424</v>
      </c>
      <c r="B704" s="2" t="s">
        <v>100</v>
      </c>
      <c r="C704">
        <f>IF(ISNUMBER(VLOOKUP($A704,pivotdata!$A$2:$V$772,COLUMN(C$1)-1,FALSE)),VLOOKUP($A704,pivotdata!$A$2:$V$772,COLUMN(C$1)-1,FALSE),0)</f>
        <v>5300984</v>
      </c>
      <c r="D704">
        <f>IF(ISNUMBER(VLOOKUP($A704,pivotdata!$A$2:$V$772,COLUMN(D$1)-1,FALSE)),VLOOKUP($A704,pivotdata!$A$2:$V$772,COLUMN(D$1)-1,FALSE),0)</f>
        <v>8553148</v>
      </c>
      <c r="E704">
        <f>IF(ISNUMBER(VLOOKUP($A704,pivotdata!$A$2:$V$772,COLUMN(E$1)-1,FALSE)),VLOOKUP($A704,pivotdata!$A$2:$V$772,COLUMN(E$1)-1,FALSE),0)</f>
        <v>13894972</v>
      </c>
      <c r="F704">
        <f>IF(ISNUMBER(VLOOKUP($A704,pivotdata!$A$2:$V$772,COLUMN(F$1)-1,FALSE)),VLOOKUP($A704,pivotdata!$A$2:$V$772,COLUMN(F$1)-1,FALSE),0)</f>
        <v>25463836</v>
      </c>
      <c r="G704">
        <f>IF(ISNUMBER(VLOOKUP($A704,pivotdata!$A$2:$V$772,COLUMN(G$1)-1,FALSE)),VLOOKUP($A704,pivotdata!$A$2:$V$772,COLUMN(G$1)-1,FALSE),0)</f>
        <v>39828872</v>
      </c>
      <c r="H704">
        <f>IF(ISNUMBER(VLOOKUP($A704,pivotdata!$A$2:$V$772,COLUMN(H$1)-1,FALSE)),VLOOKUP($A704,pivotdata!$A$2:$V$772,COLUMN(H$1)-1,FALSE),0)</f>
        <v>20184416</v>
      </c>
      <c r="I704">
        <f>IF(ISNUMBER(VLOOKUP($A704,pivotdata!$A$2:$V$772,COLUMN(I$1)-1,FALSE)),VLOOKUP($A704,pivotdata!$A$2:$V$772,COLUMN(I$1)-1,FALSE),0)</f>
        <v>22615692</v>
      </c>
      <c r="J704">
        <f>IF(ISNUMBER(VLOOKUP($A704,pivotdata!$A$2:$V$772,COLUMN(J$1)-1,FALSE)),VLOOKUP($A704,pivotdata!$A$2:$V$772,COLUMN(J$1)-1,FALSE),0)</f>
        <v>19705828</v>
      </c>
      <c r="K704">
        <f>IF(ISNUMBER(VLOOKUP($A704,pivotdata!$A$2:$V$772,COLUMN(K$1)-1,FALSE)),VLOOKUP($A704,pivotdata!$A$2:$V$772,COLUMN(K$1)-1,FALSE),0)</f>
        <v>22099980</v>
      </c>
      <c r="L704">
        <f>IF(ISNUMBER(VLOOKUP($A704,pivotdata!$A$2:$V$772,COLUMN(L$1)-1,FALSE)),VLOOKUP($A704,pivotdata!$A$2:$V$772,COLUMN(L$1)-1,FALSE),0)</f>
        <v>18330732</v>
      </c>
      <c r="M704">
        <f>IF(ISNUMBER(VLOOKUP($A704,pivotdata!$A$2:$V$772,COLUMN(M$1)-1,FALSE)),VLOOKUP($A704,pivotdata!$A$2:$V$772,COLUMN(M$1)-1,FALSE),0)</f>
        <v>19011056</v>
      </c>
      <c r="N704">
        <f>IF(ISNUMBER(VLOOKUP($A704,pivotdata!$A$2:$V$772,COLUMN(N$1)-1,FALSE)),VLOOKUP($A704,pivotdata!$A$2:$V$772,COLUMN(N$1)-1,FALSE),0)</f>
        <v>14523347</v>
      </c>
      <c r="O704">
        <f>IF(ISNUMBER(VLOOKUP($A704,pivotdata!$A$2:$V$772,COLUMN(O$1)-1,FALSE)),VLOOKUP($A704,pivotdata!$A$2:$V$772,COLUMN(O$1)-1,FALSE),0)</f>
        <v>11083973</v>
      </c>
      <c r="P704">
        <f>IF(ISNUMBER(VLOOKUP($A704,pivotdata!$A$2:$V$772,COLUMN(P$1)-1,FALSE)),VLOOKUP($A704,pivotdata!$A$2:$V$772,COLUMN(P$1)-1,FALSE),0)</f>
        <v>12124977</v>
      </c>
      <c r="Q704">
        <f>IF(ISNUMBER(VLOOKUP($A704,pivotdata!$A$2:$V$772,COLUMN(Q$1)-1,FALSE)),VLOOKUP($A704,pivotdata!$A$2:$V$772,COLUMN(Q$1)-1,FALSE),0)</f>
        <v>12591480</v>
      </c>
      <c r="R704">
        <f>IF(ISNUMBER(VLOOKUP($A704,pivotdata!$A$2:$V$772,COLUMN(R$1)-1,FALSE)),VLOOKUP($A704,pivotdata!$A$2:$V$772,COLUMN(R$1)-1,FALSE),0)</f>
        <v>14078485</v>
      </c>
      <c r="S704">
        <f>IF(ISNUMBER(VLOOKUP($A704,pivotdata!$A$2:$V$772,COLUMN(S$1)-1,FALSE)),VLOOKUP($A704,pivotdata!$A$2:$V$772,COLUMN(S$1)-1,FALSE),0)</f>
        <v>19373008</v>
      </c>
      <c r="T704">
        <f>IF(ISNUMBER(VLOOKUP($A704,pivotdata!$A$2:$V$772,COLUMN(T$1)-1,FALSE)),VLOOKUP($A704,pivotdata!$A$2:$V$772,COLUMN(T$1)-1,FALSE),0)</f>
        <v>17253990</v>
      </c>
      <c r="U704">
        <f>IF(ISNUMBER(VLOOKUP($A704,pivotdata!$A$2:$V$772,COLUMN(U$1)-1,FALSE)),VLOOKUP($A704,pivotdata!$A$2:$V$772,COLUMN(U$1)-1,FALSE),0)</f>
        <v>29080291</v>
      </c>
      <c r="V704">
        <f>IF(ISNUMBER(VLOOKUP($A704,pivotdata!$A$2:$V$772,COLUMN(V$1)-1,FALSE)),VLOOKUP($A704,pivotdata!$A$2:$V$772,COLUMN(V$1)-1,FALSE),0)</f>
        <v>34445759</v>
      </c>
      <c r="W704">
        <f>IF(ISNUMBER(VLOOKUP($A704,pivotdata!$A$2:$V$772,COLUMN(W$1)-1,FALSE)),VLOOKUP($A704,pivotdata!$A$2:$V$772,COLUMN(W$1)-1,FALSE),0)</f>
        <v>30244322</v>
      </c>
    </row>
    <row r="705" spans="1:23" x14ac:dyDescent="0.25">
      <c r="A705" s="1">
        <v>8429</v>
      </c>
      <c r="B705" s="2" t="s">
        <v>99</v>
      </c>
      <c r="C705">
        <f>IF(ISNUMBER(VLOOKUP($A705,pivotdata!$A$2:$V$772,COLUMN(C$1)-1,FALSE)),VLOOKUP($A705,pivotdata!$A$2:$V$772,COLUMN(C$1)-1,FALSE),0)</f>
        <v>1711698</v>
      </c>
      <c r="D705">
        <f>IF(ISNUMBER(VLOOKUP($A705,pivotdata!$A$2:$V$772,COLUMN(D$1)-1,FALSE)),VLOOKUP($A705,pivotdata!$A$2:$V$772,COLUMN(D$1)-1,FALSE),0)</f>
        <v>7999159</v>
      </c>
      <c r="E705">
        <f>IF(ISNUMBER(VLOOKUP($A705,pivotdata!$A$2:$V$772,COLUMN(E$1)-1,FALSE)),VLOOKUP($A705,pivotdata!$A$2:$V$772,COLUMN(E$1)-1,FALSE),0)</f>
        <v>17281454</v>
      </c>
      <c r="F705">
        <f>IF(ISNUMBER(VLOOKUP($A705,pivotdata!$A$2:$V$772,COLUMN(F$1)-1,FALSE)),VLOOKUP($A705,pivotdata!$A$2:$V$772,COLUMN(F$1)-1,FALSE),0)</f>
        <v>17519840</v>
      </c>
      <c r="G705">
        <f>IF(ISNUMBER(VLOOKUP($A705,pivotdata!$A$2:$V$772,COLUMN(G$1)-1,FALSE)),VLOOKUP($A705,pivotdata!$A$2:$V$772,COLUMN(G$1)-1,FALSE),0)</f>
        <v>18111226</v>
      </c>
      <c r="H705">
        <f>IF(ISNUMBER(VLOOKUP($A705,pivotdata!$A$2:$V$772,COLUMN(H$1)-1,FALSE)),VLOOKUP($A705,pivotdata!$A$2:$V$772,COLUMN(H$1)-1,FALSE),0)</f>
        <v>8555785</v>
      </c>
      <c r="I705">
        <f>IF(ISNUMBER(VLOOKUP($A705,pivotdata!$A$2:$V$772,COLUMN(I$1)-1,FALSE)),VLOOKUP($A705,pivotdata!$A$2:$V$772,COLUMN(I$1)-1,FALSE),0)</f>
        <v>12555013</v>
      </c>
      <c r="J705">
        <f>IF(ISNUMBER(VLOOKUP($A705,pivotdata!$A$2:$V$772,COLUMN(J$1)-1,FALSE)),VLOOKUP($A705,pivotdata!$A$2:$V$772,COLUMN(J$1)-1,FALSE),0)</f>
        <v>16952620</v>
      </c>
      <c r="K705">
        <f>IF(ISNUMBER(VLOOKUP($A705,pivotdata!$A$2:$V$772,COLUMN(K$1)-1,FALSE)),VLOOKUP($A705,pivotdata!$A$2:$V$772,COLUMN(K$1)-1,FALSE),0)</f>
        <v>19491580</v>
      </c>
      <c r="L705">
        <f>IF(ISNUMBER(VLOOKUP($A705,pivotdata!$A$2:$V$772,COLUMN(L$1)-1,FALSE)),VLOOKUP($A705,pivotdata!$A$2:$V$772,COLUMN(L$1)-1,FALSE),0)</f>
        <v>20112700</v>
      </c>
      <c r="M705">
        <f>IF(ISNUMBER(VLOOKUP($A705,pivotdata!$A$2:$V$772,COLUMN(M$1)-1,FALSE)),VLOOKUP($A705,pivotdata!$A$2:$V$772,COLUMN(M$1)-1,FALSE),0)</f>
        <v>19623490</v>
      </c>
      <c r="N705">
        <f>IF(ISNUMBER(VLOOKUP($A705,pivotdata!$A$2:$V$772,COLUMN(N$1)-1,FALSE)),VLOOKUP($A705,pivotdata!$A$2:$V$772,COLUMN(N$1)-1,FALSE),0)</f>
        <v>17828079</v>
      </c>
      <c r="O705">
        <f>IF(ISNUMBER(VLOOKUP($A705,pivotdata!$A$2:$V$772,COLUMN(O$1)-1,FALSE)),VLOOKUP($A705,pivotdata!$A$2:$V$772,COLUMN(O$1)-1,FALSE),0)</f>
        <v>15955089</v>
      </c>
      <c r="P705">
        <f>IF(ISNUMBER(VLOOKUP($A705,pivotdata!$A$2:$V$772,COLUMN(P$1)-1,FALSE)),VLOOKUP($A705,pivotdata!$A$2:$V$772,COLUMN(P$1)-1,FALSE),0)</f>
        <v>13518531</v>
      </c>
      <c r="Q705">
        <f>IF(ISNUMBER(VLOOKUP($A705,pivotdata!$A$2:$V$772,COLUMN(Q$1)-1,FALSE)),VLOOKUP($A705,pivotdata!$A$2:$V$772,COLUMN(Q$1)-1,FALSE),0)</f>
        <v>15179713</v>
      </c>
      <c r="R705">
        <f>IF(ISNUMBER(VLOOKUP($A705,pivotdata!$A$2:$V$772,COLUMN(R$1)-1,FALSE)),VLOOKUP($A705,pivotdata!$A$2:$V$772,COLUMN(R$1)-1,FALSE),0)</f>
        <v>17563049</v>
      </c>
      <c r="S705">
        <f>IF(ISNUMBER(VLOOKUP($A705,pivotdata!$A$2:$V$772,COLUMN(S$1)-1,FALSE)),VLOOKUP($A705,pivotdata!$A$2:$V$772,COLUMN(S$1)-1,FALSE),0)</f>
        <v>21149359</v>
      </c>
      <c r="T705">
        <f>IF(ISNUMBER(VLOOKUP($A705,pivotdata!$A$2:$V$772,COLUMN(T$1)-1,FALSE)),VLOOKUP($A705,pivotdata!$A$2:$V$772,COLUMN(T$1)-1,FALSE),0)</f>
        <v>20975887</v>
      </c>
      <c r="U705">
        <f>IF(ISNUMBER(VLOOKUP($A705,pivotdata!$A$2:$V$772,COLUMN(U$1)-1,FALSE)),VLOOKUP($A705,pivotdata!$A$2:$V$772,COLUMN(U$1)-1,FALSE),0)</f>
        <v>16296687</v>
      </c>
      <c r="V705">
        <f>IF(ISNUMBER(VLOOKUP($A705,pivotdata!$A$2:$V$772,COLUMN(V$1)-1,FALSE)),VLOOKUP($A705,pivotdata!$A$2:$V$772,COLUMN(V$1)-1,FALSE),0)</f>
        <v>20594112</v>
      </c>
      <c r="W705">
        <f>IF(ISNUMBER(VLOOKUP($A705,pivotdata!$A$2:$V$772,COLUMN(W$1)-1,FALSE)),VLOOKUP($A705,pivotdata!$A$2:$V$772,COLUMN(W$1)-1,FALSE),0)</f>
        <v>18417911</v>
      </c>
    </row>
    <row r="706" spans="1:23" x14ac:dyDescent="0.25">
      <c r="A706" s="1">
        <v>8431</v>
      </c>
      <c r="B706" s="2" t="s">
        <v>98</v>
      </c>
      <c r="C706">
        <f>IF(ISNUMBER(VLOOKUP($A706,pivotdata!$A$2:$V$772,COLUMN(C$1)-1,FALSE)),VLOOKUP($A706,pivotdata!$A$2:$V$772,COLUMN(C$1)-1,FALSE),0)</f>
        <v>962970</v>
      </c>
      <c r="D706">
        <f>IF(ISNUMBER(VLOOKUP($A706,pivotdata!$A$2:$V$772,COLUMN(D$1)-1,FALSE)),VLOOKUP($A706,pivotdata!$A$2:$V$772,COLUMN(D$1)-1,FALSE),0)</f>
        <v>1631679</v>
      </c>
      <c r="E706">
        <f>IF(ISNUMBER(VLOOKUP($A706,pivotdata!$A$2:$V$772,COLUMN(E$1)-1,FALSE)),VLOOKUP($A706,pivotdata!$A$2:$V$772,COLUMN(E$1)-1,FALSE),0)</f>
        <v>2417837</v>
      </c>
      <c r="F706">
        <f>IF(ISNUMBER(VLOOKUP($A706,pivotdata!$A$2:$V$772,COLUMN(F$1)-1,FALSE)),VLOOKUP($A706,pivotdata!$A$2:$V$772,COLUMN(F$1)-1,FALSE),0)</f>
        <v>5146888</v>
      </c>
      <c r="G706">
        <f>IF(ISNUMBER(VLOOKUP($A706,pivotdata!$A$2:$V$772,COLUMN(G$1)-1,FALSE)),VLOOKUP($A706,pivotdata!$A$2:$V$772,COLUMN(G$1)-1,FALSE),0)</f>
        <v>6479174</v>
      </c>
      <c r="H706">
        <f>IF(ISNUMBER(VLOOKUP($A706,pivotdata!$A$2:$V$772,COLUMN(H$1)-1,FALSE)),VLOOKUP($A706,pivotdata!$A$2:$V$772,COLUMN(H$1)-1,FALSE),0)</f>
        <v>4773173</v>
      </c>
      <c r="I706">
        <f>IF(ISNUMBER(VLOOKUP($A706,pivotdata!$A$2:$V$772,COLUMN(I$1)-1,FALSE)),VLOOKUP($A706,pivotdata!$A$2:$V$772,COLUMN(I$1)-1,FALSE),0)</f>
        <v>5740837</v>
      </c>
      <c r="J706">
        <f>IF(ISNUMBER(VLOOKUP($A706,pivotdata!$A$2:$V$772,COLUMN(J$1)-1,FALSE)),VLOOKUP($A706,pivotdata!$A$2:$V$772,COLUMN(J$1)-1,FALSE),0)</f>
        <v>5800656</v>
      </c>
      <c r="K706">
        <f>IF(ISNUMBER(VLOOKUP($A706,pivotdata!$A$2:$V$772,COLUMN(K$1)-1,FALSE)),VLOOKUP($A706,pivotdata!$A$2:$V$772,COLUMN(K$1)-1,FALSE),0)</f>
        <v>10516047</v>
      </c>
      <c r="L706">
        <f>IF(ISNUMBER(VLOOKUP($A706,pivotdata!$A$2:$V$772,COLUMN(L$1)-1,FALSE)),VLOOKUP($A706,pivotdata!$A$2:$V$772,COLUMN(L$1)-1,FALSE),0)</f>
        <v>18460222</v>
      </c>
      <c r="M706">
        <f>IF(ISNUMBER(VLOOKUP($A706,pivotdata!$A$2:$V$772,COLUMN(M$1)-1,FALSE)),VLOOKUP($A706,pivotdata!$A$2:$V$772,COLUMN(M$1)-1,FALSE),0)</f>
        <v>25210592</v>
      </c>
      <c r="N706">
        <f>IF(ISNUMBER(VLOOKUP($A706,pivotdata!$A$2:$V$772,COLUMN(N$1)-1,FALSE)),VLOOKUP($A706,pivotdata!$A$2:$V$772,COLUMN(N$1)-1,FALSE),0)</f>
        <v>29334779</v>
      </c>
      <c r="O706">
        <f>IF(ISNUMBER(VLOOKUP($A706,pivotdata!$A$2:$V$772,COLUMN(O$1)-1,FALSE)),VLOOKUP($A706,pivotdata!$A$2:$V$772,COLUMN(O$1)-1,FALSE),0)</f>
        <v>31604696</v>
      </c>
      <c r="P706">
        <f>IF(ISNUMBER(VLOOKUP($A706,pivotdata!$A$2:$V$772,COLUMN(P$1)-1,FALSE)),VLOOKUP($A706,pivotdata!$A$2:$V$772,COLUMN(P$1)-1,FALSE),0)</f>
        <v>15796635</v>
      </c>
      <c r="Q706">
        <f>IF(ISNUMBER(VLOOKUP($A706,pivotdata!$A$2:$V$772,COLUMN(Q$1)-1,FALSE)),VLOOKUP($A706,pivotdata!$A$2:$V$772,COLUMN(Q$1)-1,FALSE),0)</f>
        <v>17350162</v>
      </c>
      <c r="R706">
        <f>IF(ISNUMBER(VLOOKUP($A706,pivotdata!$A$2:$V$772,COLUMN(R$1)-1,FALSE)),VLOOKUP($A706,pivotdata!$A$2:$V$772,COLUMN(R$1)-1,FALSE),0)</f>
        <v>33891476</v>
      </c>
      <c r="S706">
        <f>IF(ISNUMBER(VLOOKUP($A706,pivotdata!$A$2:$V$772,COLUMN(S$1)-1,FALSE)),VLOOKUP($A706,pivotdata!$A$2:$V$772,COLUMN(S$1)-1,FALSE),0)</f>
        <v>36866215</v>
      </c>
      <c r="T706">
        <f>IF(ISNUMBER(VLOOKUP($A706,pivotdata!$A$2:$V$772,COLUMN(T$1)-1,FALSE)),VLOOKUP($A706,pivotdata!$A$2:$V$772,COLUMN(T$1)-1,FALSE),0)</f>
        <v>43065458</v>
      </c>
      <c r="U706">
        <f>IF(ISNUMBER(VLOOKUP($A706,pivotdata!$A$2:$V$772,COLUMN(U$1)-1,FALSE)),VLOOKUP($A706,pivotdata!$A$2:$V$772,COLUMN(U$1)-1,FALSE),0)</f>
        <v>42795057</v>
      </c>
      <c r="V706">
        <f>IF(ISNUMBER(VLOOKUP($A706,pivotdata!$A$2:$V$772,COLUMN(V$1)-1,FALSE)),VLOOKUP($A706,pivotdata!$A$2:$V$772,COLUMN(V$1)-1,FALSE),0)</f>
        <v>58686312</v>
      </c>
      <c r="W706">
        <f>IF(ISNUMBER(VLOOKUP($A706,pivotdata!$A$2:$V$772,COLUMN(W$1)-1,FALSE)),VLOOKUP($A706,pivotdata!$A$2:$V$772,COLUMN(W$1)-1,FALSE),0)</f>
        <v>57101537</v>
      </c>
    </row>
    <row r="707" spans="1:23" x14ac:dyDescent="0.25">
      <c r="A707" s="1">
        <v>8432</v>
      </c>
      <c r="B707" s="2" t="s">
        <v>97</v>
      </c>
      <c r="C707">
        <f>IF(ISNUMBER(VLOOKUP($A707,pivotdata!$A$2:$V$772,COLUMN(C$1)-1,FALSE)),VLOOKUP($A707,pivotdata!$A$2:$V$772,COLUMN(C$1)-1,FALSE),0)</f>
        <v>3449</v>
      </c>
      <c r="D707">
        <f>IF(ISNUMBER(VLOOKUP($A707,pivotdata!$A$2:$V$772,COLUMN(D$1)-1,FALSE)),VLOOKUP($A707,pivotdata!$A$2:$V$772,COLUMN(D$1)-1,FALSE),0)</f>
        <v>675840</v>
      </c>
      <c r="E707">
        <f>IF(ISNUMBER(VLOOKUP($A707,pivotdata!$A$2:$V$772,COLUMN(E$1)-1,FALSE)),VLOOKUP($A707,pivotdata!$A$2:$V$772,COLUMN(E$1)-1,FALSE),0)</f>
        <v>706208</v>
      </c>
      <c r="F707">
        <f>IF(ISNUMBER(VLOOKUP($A707,pivotdata!$A$2:$V$772,COLUMN(F$1)-1,FALSE)),VLOOKUP($A707,pivotdata!$A$2:$V$772,COLUMN(F$1)-1,FALSE),0)</f>
        <v>767159</v>
      </c>
      <c r="G707">
        <f>IF(ISNUMBER(VLOOKUP($A707,pivotdata!$A$2:$V$772,COLUMN(G$1)-1,FALSE)),VLOOKUP($A707,pivotdata!$A$2:$V$772,COLUMN(G$1)-1,FALSE),0)</f>
        <v>2600360</v>
      </c>
      <c r="H707">
        <f>IF(ISNUMBER(VLOOKUP($A707,pivotdata!$A$2:$V$772,COLUMN(H$1)-1,FALSE)),VLOOKUP($A707,pivotdata!$A$2:$V$772,COLUMN(H$1)-1,FALSE),0)</f>
        <v>1813173</v>
      </c>
      <c r="I707">
        <f>IF(ISNUMBER(VLOOKUP($A707,pivotdata!$A$2:$V$772,COLUMN(I$1)-1,FALSE)),VLOOKUP($A707,pivotdata!$A$2:$V$772,COLUMN(I$1)-1,FALSE),0)</f>
        <v>1566537</v>
      </c>
      <c r="J707">
        <f>IF(ISNUMBER(VLOOKUP($A707,pivotdata!$A$2:$V$772,COLUMN(J$1)-1,FALSE)),VLOOKUP($A707,pivotdata!$A$2:$V$772,COLUMN(J$1)-1,FALSE),0)</f>
        <v>1252664</v>
      </c>
      <c r="K707">
        <f>IF(ISNUMBER(VLOOKUP($A707,pivotdata!$A$2:$V$772,COLUMN(K$1)-1,FALSE)),VLOOKUP($A707,pivotdata!$A$2:$V$772,COLUMN(K$1)-1,FALSE),0)</f>
        <v>2214218</v>
      </c>
      <c r="L707">
        <f>IF(ISNUMBER(VLOOKUP($A707,pivotdata!$A$2:$V$772,COLUMN(L$1)-1,FALSE)),VLOOKUP($A707,pivotdata!$A$2:$V$772,COLUMN(L$1)-1,FALSE),0)</f>
        <v>2469599</v>
      </c>
      <c r="M707">
        <f>IF(ISNUMBER(VLOOKUP($A707,pivotdata!$A$2:$V$772,COLUMN(M$1)-1,FALSE)),VLOOKUP($A707,pivotdata!$A$2:$V$772,COLUMN(M$1)-1,FALSE),0)</f>
        <v>3782961</v>
      </c>
      <c r="N707">
        <f>IF(ISNUMBER(VLOOKUP($A707,pivotdata!$A$2:$V$772,COLUMN(N$1)-1,FALSE)),VLOOKUP($A707,pivotdata!$A$2:$V$772,COLUMN(N$1)-1,FALSE),0)</f>
        <v>4323284</v>
      </c>
      <c r="O707">
        <f>IF(ISNUMBER(VLOOKUP($A707,pivotdata!$A$2:$V$772,COLUMN(O$1)-1,FALSE)),VLOOKUP($A707,pivotdata!$A$2:$V$772,COLUMN(O$1)-1,FALSE),0)</f>
        <v>1885007</v>
      </c>
      <c r="P707">
        <f>IF(ISNUMBER(VLOOKUP($A707,pivotdata!$A$2:$V$772,COLUMN(P$1)-1,FALSE)),VLOOKUP($A707,pivotdata!$A$2:$V$772,COLUMN(P$1)-1,FALSE),0)</f>
        <v>3118596</v>
      </c>
      <c r="Q707">
        <f>IF(ISNUMBER(VLOOKUP($A707,pivotdata!$A$2:$V$772,COLUMN(Q$1)-1,FALSE)),VLOOKUP($A707,pivotdata!$A$2:$V$772,COLUMN(Q$1)-1,FALSE),0)</f>
        <v>2533823</v>
      </c>
      <c r="R707">
        <f>IF(ISNUMBER(VLOOKUP($A707,pivotdata!$A$2:$V$772,COLUMN(R$1)-1,FALSE)),VLOOKUP($A707,pivotdata!$A$2:$V$772,COLUMN(R$1)-1,FALSE),0)</f>
        <v>1795453</v>
      </c>
      <c r="S707">
        <f>IF(ISNUMBER(VLOOKUP($A707,pivotdata!$A$2:$V$772,COLUMN(S$1)-1,FALSE)),VLOOKUP($A707,pivotdata!$A$2:$V$772,COLUMN(S$1)-1,FALSE),0)</f>
        <v>3295333</v>
      </c>
      <c r="T707">
        <f>IF(ISNUMBER(VLOOKUP($A707,pivotdata!$A$2:$V$772,COLUMN(T$1)-1,FALSE)),VLOOKUP($A707,pivotdata!$A$2:$V$772,COLUMN(T$1)-1,FALSE),0)</f>
        <v>2520679</v>
      </c>
      <c r="U707">
        <f>IF(ISNUMBER(VLOOKUP($A707,pivotdata!$A$2:$V$772,COLUMN(U$1)-1,FALSE)),VLOOKUP($A707,pivotdata!$A$2:$V$772,COLUMN(U$1)-1,FALSE),0)</f>
        <v>3552893</v>
      </c>
      <c r="V707">
        <f>IF(ISNUMBER(VLOOKUP($A707,pivotdata!$A$2:$V$772,COLUMN(V$1)-1,FALSE)),VLOOKUP($A707,pivotdata!$A$2:$V$772,COLUMN(V$1)-1,FALSE),0)</f>
        <v>3162977</v>
      </c>
      <c r="W707">
        <f>IF(ISNUMBER(VLOOKUP($A707,pivotdata!$A$2:$V$772,COLUMN(W$1)-1,FALSE)),VLOOKUP($A707,pivotdata!$A$2:$V$772,COLUMN(W$1)-1,FALSE),0)</f>
        <v>4739029</v>
      </c>
    </row>
    <row r="708" spans="1:23" x14ac:dyDescent="0.25">
      <c r="A708" s="1">
        <v>8433</v>
      </c>
      <c r="B708" s="2" t="s">
        <v>96</v>
      </c>
      <c r="C708">
        <f>IF(ISNUMBER(VLOOKUP($A708,pivotdata!$A$2:$V$772,COLUMN(C$1)-1,FALSE)),VLOOKUP($A708,pivotdata!$A$2:$V$772,COLUMN(C$1)-1,FALSE),0)</f>
        <v>99537</v>
      </c>
      <c r="D708">
        <f>IF(ISNUMBER(VLOOKUP($A708,pivotdata!$A$2:$V$772,COLUMN(D$1)-1,FALSE)),VLOOKUP($A708,pivotdata!$A$2:$V$772,COLUMN(D$1)-1,FALSE),0)</f>
        <v>299530</v>
      </c>
      <c r="E708">
        <f>IF(ISNUMBER(VLOOKUP($A708,pivotdata!$A$2:$V$772,COLUMN(E$1)-1,FALSE)),VLOOKUP($A708,pivotdata!$A$2:$V$772,COLUMN(E$1)-1,FALSE),0)</f>
        <v>566153</v>
      </c>
      <c r="F708">
        <f>IF(ISNUMBER(VLOOKUP($A708,pivotdata!$A$2:$V$772,COLUMN(F$1)-1,FALSE)),VLOOKUP($A708,pivotdata!$A$2:$V$772,COLUMN(F$1)-1,FALSE),0)</f>
        <v>939805</v>
      </c>
      <c r="G708">
        <f>IF(ISNUMBER(VLOOKUP($A708,pivotdata!$A$2:$V$772,COLUMN(G$1)-1,FALSE)),VLOOKUP($A708,pivotdata!$A$2:$V$772,COLUMN(G$1)-1,FALSE),0)</f>
        <v>1605719</v>
      </c>
      <c r="H708">
        <f>IF(ISNUMBER(VLOOKUP($A708,pivotdata!$A$2:$V$772,COLUMN(H$1)-1,FALSE)),VLOOKUP($A708,pivotdata!$A$2:$V$772,COLUMN(H$1)-1,FALSE),0)</f>
        <v>1040794</v>
      </c>
      <c r="I708">
        <f>IF(ISNUMBER(VLOOKUP($A708,pivotdata!$A$2:$V$772,COLUMN(I$1)-1,FALSE)),VLOOKUP($A708,pivotdata!$A$2:$V$772,COLUMN(I$1)-1,FALSE),0)</f>
        <v>1028157</v>
      </c>
      <c r="J708">
        <f>IF(ISNUMBER(VLOOKUP($A708,pivotdata!$A$2:$V$772,COLUMN(J$1)-1,FALSE)),VLOOKUP($A708,pivotdata!$A$2:$V$772,COLUMN(J$1)-1,FALSE),0)</f>
        <v>1234976</v>
      </c>
      <c r="K708">
        <f>IF(ISNUMBER(VLOOKUP($A708,pivotdata!$A$2:$V$772,COLUMN(K$1)-1,FALSE)),VLOOKUP($A708,pivotdata!$A$2:$V$772,COLUMN(K$1)-1,FALSE),0)</f>
        <v>1290753</v>
      </c>
      <c r="L708">
        <f>IF(ISNUMBER(VLOOKUP($A708,pivotdata!$A$2:$V$772,COLUMN(L$1)-1,FALSE)),VLOOKUP($A708,pivotdata!$A$2:$V$772,COLUMN(L$1)-1,FALSE),0)</f>
        <v>1911576</v>
      </c>
      <c r="M708">
        <f>IF(ISNUMBER(VLOOKUP($A708,pivotdata!$A$2:$V$772,COLUMN(M$1)-1,FALSE)),VLOOKUP($A708,pivotdata!$A$2:$V$772,COLUMN(M$1)-1,FALSE),0)</f>
        <v>2093527</v>
      </c>
      <c r="N708">
        <f>IF(ISNUMBER(VLOOKUP($A708,pivotdata!$A$2:$V$772,COLUMN(N$1)-1,FALSE)),VLOOKUP($A708,pivotdata!$A$2:$V$772,COLUMN(N$1)-1,FALSE),0)</f>
        <v>2164802</v>
      </c>
      <c r="O708">
        <f>IF(ISNUMBER(VLOOKUP($A708,pivotdata!$A$2:$V$772,COLUMN(O$1)-1,FALSE)),VLOOKUP($A708,pivotdata!$A$2:$V$772,COLUMN(O$1)-1,FALSE),0)</f>
        <v>2092688</v>
      </c>
      <c r="P708">
        <f>IF(ISNUMBER(VLOOKUP($A708,pivotdata!$A$2:$V$772,COLUMN(P$1)-1,FALSE)),VLOOKUP($A708,pivotdata!$A$2:$V$772,COLUMN(P$1)-1,FALSE),0)</f>
        <v>2797940</v>
      </c>
      <c r="Q708">
        <f>IF(ISNUMBER(VLOOKUP($A708,pivotdata!$A$2:$V$772,COLUMN(Q$1)-1,FALSE)),VLOOKUP($A708,pivotdata!$A$2:$V$772,COLUMN(Q$1)-1,FALSE),0)</f>
        <v>3642774</v>
      </c>
      <c r="R708">
        <f>IF(ISNUMBER(VLOOKUP($A708,pivotdata!$A$2:$V$772,COLUMN(R$1)-1,FALSE)),VLOOKUP($A708,pivotdata!$A$2:$V$772,COLUMN(R$1)-1,FALSE),0)</f>
        <v>5289797</v>
      </c>
      <c r="S708">
        <f>IF(ISNUMBER(VLOOKUP($A708,pivotdata!$A$2:$V$772,COLUMN(S$1)-1,FALSE)),VLOOKUP($A708,pivotdata!$A$2:$V$772,COLUMN(S$1)-1,FALSE),0)</f>
        <v>2959579</v>
      </c>
      <c r="T708">
        <f>IF(ISNUMBER(VLOOKUP($A708,pivotdata!$A$2:$V$772,COLUMN(T$1)-1,FALSE)),VLOOKUP($A708,pivotdata!$A$2:$V$772,COLUMN(T$1)-1,FALSE),0)</f>
        <v>3111166</v>
      </c>
      <c r="U708">
        <f>IF(ISNUMBER(VLOOKUP($A708,pivotdata!$A$2:$V$772,COLUMN(U$1)-1,FALSE)),VLOOKUP($A708,pivotdata!$A$2:$V$772,COLUMN(U$1)-1,FALSE),0)</f>
        <v>8329299</v>
      </c>
      <c r="V708">
        <f>IF(ISNUMBER(VLOOKUP($A708,pivotdata!$A$2:$V$772,COLUMN(V$1)-1,FALSE)),VLOOKUP($A708,pivotdata!$A$2:$V$772,COLUMN(V$1)-1,FALSE),0)</f>
        <v>17091999</v>
      </c>
      <c r="W708">
        <f>IF(ISNUMBER(VLOOKUP($A708,pivotdata!$A$2:$V$772,COLUMN(W$1)-1,FALSE)),VLOOKUP($A708,pivotdata!$A$2:$V$772,COLUMN(W$1)-1,FALSE),0)</f>
        <v>19960062</v>
      </c>
    </row>
    <row r="709" spans="1:23" x14ac:dyDescent="0.25">
      <c r="A709" s="1">
        <v>8434</v>
      </c>
      <c r="B709" s="2" t="s">
        <v>95</v>
      </c>
      <c r="C709">
        <f>IF(ISNUMBER(VLOOKUP($A709,pivotdata!$A$2:$V$772,COLUMN(C$1)-1,FALSE)),VLOOKUP($A709,pivotdata!$A$2:$V$772,COLUMN(C$1)-1,FALSE),0)</f>
        <v>323312</v>
      </c>
      <c r="D709">
        <f>IF(ISNUMBER(VLOOKUP($A709,pivotdata!$A$2:$V$772,COLUMN(D$1)-1,FALSE)),VLOOKUP($A709,pivotdata!$A$2:$V$772,COLUMN(D$1)-1,FALSE),0)</f>
        <v>909131</v>
      </c>
      <c r="E709">
        <f>IF(ISNUMBER(VLOOKUP($A709,pivotdata!$A$2:$V$772,COLUMN(E$1)-1,FALSE)),VLOOKUP($A709,pivotdata!$A$2:$V$772,COLUMN(E$1)-1,FALSE),0)</f>
        <v>1498551</v>
      </c>
      <c r="F709">
        <f>IF(ISNUMBER(VLOOKUP($A709,pivotdata!$A$2:$V$772,COLUMN(F$1)-1,FALSE)),VLOOKUP($A709,pivotdata!$A$2:$V$772,COLUMN(F$1)-1,FALSE),0)</f>
        <v>825213</v>
      </c>
      <c r="G709">
        <f>IF(ISNUMBER(VLOOKUP($A709,pivotdata!$A$2:$V$772,COLUMN(G$1)-1,FALSE)),VLOOKUP($A709,pivotdata!$A$2:$V$772,COLUMN(G$1)-1,FALSE),0)</f>
        <v>1833342</v>
      </c>
      <c r="H709">
        <f>IF(ISNUMBER(VLOOKUP($A709,pivotdata!$A$2:$V$772,COLUMN(H$1)-1,FALSE)),VLOOKUP($A709,pivotdata!$A$2:$V$772,COLUMN(H$1)-1,FALSE),0)</f>
        <v>1170634</v>
      </c>
      <c r="I709">
        <f>IF(ISNUMBER(VLOOKUP($A709,pivotdata!$A$2:$V$772,COLUMN(I$1)-1,FALSE)),VLOOKUP($A709,pivotdata!$A$2:$V$772,COLUMN(I$1)-1,FALSE),0)</f>
        <v>1056994</v>
      </c>
      <c r="J709">
        <f>IF(ISNUMBER(VLOOKUP($A709,pivotdata!$A$2:$V$772,COLUMN(J$1)-1,FALSE)),VLOOKUP($A709,pivotdata!$A$2:$V$772,COLUMN(J$1)-1,FALSE),0)</f>
        <v>1739005</v>
      </c>
      <c r="K709">
        <f>IF(ISNUMBER(VLOOKUP($A709,pivotdata!$A$2:$V$772,COLUMN(K$1)-1,FALSE)),VLOOKUP($A709,pivotdata!$A$2:$V$772,COLUMN(K$1)-1,FALSE),0)</f>
        <v>1987312</v>
      </c>
      <c r="L709">
        <f>IF(ISNUMBER(VLOOKUP($A709,pivotdata!$A$2:$V$772,COLUMN(L$1)-1,FALSE)),VLOOKUP($A709,pivotdata!$A$2:$V$772,COLUMN(L$1)-1,FALSE),0)</f>
        <v>1262581</v>
      </c>
      <c r="M709">
        <f>IF(ISNUMBER(VLOOKUP($A709,pivotdata!$A$2:$V$772,COLUMN(M$1)-1,FALSE)),VLOOKUP($A709,pivotdata!$A$2:$V$772,COLUMN(M$1)-1,FALSE),0)</f>
        <v>1749121</v>
      </c>
      <c r="N709">
        <f>IF(ISNUMBER(VLOOKUP($A709,pivotdata!$A$2:$V$772,COLUMN(N$1)-1,FALSE)),VLOOKUP($A709,pivotdata!$A$2:$V$772,COLUMN(N$1)-1,FALSE),0)</f>
        <v>2166540</v>
      </c>
      <c r="O709">
        <f>IF(ISNUMBER(VLOOKUP($A709,pivotdata!$A$2:$V$772,COLUMN(O$1)-1,FALSE)),VLOOKUP($A709,pivotdata!$A$2:$V$772,COLUMN(O$1)-1,FALSE),0)</f>
        <v>2505296</v>
      </c>
      <c r="P709">
        <f>IF(ISNUMBER(VLOOKUP($A709,pivotdata!$A$2:$V$772,COLUMN(P$1)-1,FALSE)),VLOOKUP($A709,pivotdata!$A$2:$V$772,COLUMN(P$1)-1,FALSE),0)</f>
        <v>3766584</v>
      </c>
      <c r="Q709">
        <f>IF(ISNUMBER(VLOOKUP($A709,pivotdata!$A$2:$V$772,COLUMN(Q$1)-1,FALSE)),VLOOKUP($A709,pivotdata!$A$2:$V$772,COLUMN(Q$1)-1,FALSE),0)</f>
        <v>4288716</v>
      </c>
      <c r="R709">
        <f>IF(ISNUMBER(VLOOKUP($A709,pivotdata!$A$2:$V$772,COLUMN(R$1)-1,FALSE)),VLOOKUP($A709,pivotdata!$A$2:$V$772,COLUMN(R$1)-1,FALSE),0)</f>
        <v>9399849</v>
      </c>
      <c r="S709">
        <f>IF(ISNUMBER(VLOOKUP($A709,pivotdata!$A$2:$V$772,COLUMN(S$1)-1,FALSE)),VLOOKUP($A709,pivotdata!$A$2:$V$772,COLUMN(S$1)-1,FALSE),0)</f>
        <v>7544663</v>
      </c>
      <c r="T709">
        <f>IF(ISNUMBER(VLOOKUP($A709,pivotdata!$A$2:$V$772,COLUMN(T$1)-1,FALSE)),VLOOKUP($A709,pivotdata!$A$2:$V$772,COLUMN(T$1)-1,FALSE),0)</f>
        <v>10616095</v>
      </c>
      <c r="U709">
        <f>IF(ISNUMBER(VLOOKUP($A709,pivotdata!$A$2:$V$772,COLUMN(U$1)-1,FALSE)),VLOOKUP($A709,pivotdata!$A$2:$V$772,COLUMN(U$1)-1,FALSE),0)</f>
        <v>10848545</v>
      </c>
      <c r="V709">
        <f>IF(ISNUMBER(VLOOKUP($A709,pivotdata!$A$2:$V$772,COLUMN(V$1)-1,FALSE)),VLOOKUP($A709,pivotdata!$A$2:$V$772,COLUMN(V$1)-1,FALSE),0)</f>
        <v>11959168</v>
      </c>
      <c r="W709">
        <f>IF(ISNUMBER(VLOOKUP($A709,pivotdata!$A$2:$V$772,COLUMN(W$1)-1,FALSE)),VLOOKUP($A709,pivotdata!$A$2:$V$772,COLUMN(W$1)-1,FALSE),0)</f>
        <v>10299323</v>
      </c>
    </row>
    <row r="710" spans="1:23" x14ac:dyDescent="0.25">
      <c r="A710" s="1">
        <v>8435</v>
      </c>
      <c r="B710" s="2" t="s">
        <v>94</v>
      </c>
      <c r="C710">
        <f>IF(ISNUMBER(VLOOKUP($A710,pivotdata!$A$2:$V$772,COLUMN(C$1)-1,FALSE)),VLOOKUP($A710,pivotdata!$A$2:$V$772,COLUMN(C$1)-1,FALSE),0)</f>
        <v>592735</v>
      </c>
      <c r="D710">
        <f>IF(ISNUMBER(VLOOKUP($A710,pivotdata!$A$2:$V$772,COLUMN(D$1)-1,FALSE)),VLOOKUP($A710,pivotdata!$A$2:$V$772,COLUMN(D$1)-1,FALSE),0)</f>
        <v>1689666</v>
      </c>
      <c r="E710">
        <f>IF(ISNUMBER(VLOOKUP($A710,pivotdata!$A$2:$V$772,COLUMN(E$1)-1,FALSE)),VLOOKUP($A710,pivotdata!$A$2:$V$772,COLUMN(E$1)-1,FALSE),0)</f>
        <v>4067175</v>
      </c>
      <c r="F710">
        <f>IF(ISNUMBER(VLOOKUP($A710,pivotdata!$A$2:$V$772,COLUMN(F$1)-1,FALSE)),VLOOKUP($A710,pivotdata!$A$2:$V$772,COLUMN(F$1)-1,FALSE),0)</f>
        <v>4751436</v>
      </c>
      <c r="G710">
        <f>IF(ISNUMBER(VLOOKUP($A710,pivotdata!$A$2:$V$772,COLUMN(G$1)-1,FALSE)),VLOOKUP($A710,pivotdata!$A$2:$V$772,COLUMN(G$1)-1,FALSE),0)</f>
        <v>5469500</v>
      </c>
      <c r="H710">
        <f>IF(ISNUMBER(VLOOKUP($A710,pivotdata!$A$2:$V$772,COLUMN(H$1)-1,FALSE)),VLOOKUP($A710,pivotdata!$A$2:$V$772,COLUMN(H$1)-1,FALSE),0)</f>
        <v>3459133</v>
      </c>
      <c r="I710">
        <f>IF(ISNUMBER(VLOOKUP($A710,pivotdata!$A$2:$V$772,COLUMN(I$1)-1,FALSE)),VLOOKUP($A710,pivotdata!$A$2:$V$772,COLUMN(I$1)-1,FALSE),0)</f>
        <v>3096863</v>
      </c>
      <c r="J710">
        <f>IF(ISNUMBER(VLOOKUP($A710,pivotdata!$A$2:$V$772,COLUMN(J$1)-1,FALSE)),VLOOKUP($A710,pivotdata!$A$2:$V$772,COLUMN(J$1)-1,FALSE),0)</f>
        <v>3467089</v>
      </c>
      <c r="K710">
        <f>IF(ISNUMBER(VLOOKUP($A710,pivotdata!$A$2:$V$772,COLUMN(K$1)-1,FALSE)),VLOOKUP($A710,pivotdata!$A$2:$V$772,COLUMN(K$1)-1,FALSE),0)</f>
        <v>6323999</v>
      </c>
      <c r="L710">
        <f>IF(ISNUMBER(VLOOKUP($A710,pivotdata!$A$2:$V$772,COLUMN(L$1)-1,FALSE)),VLOOKUP($A710,pivotdata!$A$2:$V$772,COLUMN(L$1)-1,FALSE),0)</f>
        <v>7036139</v>
      </c>
      <c r="M710">
        <f>IF(ISNUMBER(VLOOKUP($A710,pivotdata!$A$2:$V$772,COLUMN(M$1)-1,FALSE)),VLOOKUP($A710,pivotdata!$A$2:$V$772,COLUMN(M$1)-1,FALSE),0)</f>
        <v>6157181</v>
      </c>
      <c r="N710">
        <f>IF(ISNUMBER(VLOOKUP($A710,pivotdata!$A$2:$V$772,COLUMN(N$1)-1,FALSE)),VLOOKUP($A710,pivotdata!$A$2:$V$772,COLUMN(N$1)-1,FALSE),0)</f>
        <v>5721044</v>
      </c>
      <c r="O710">
        <f>IF(ISNUMBER(VLOOKUP($A710,pivotdata!$A$2:$V$772,COLUMN(O$1)-1,FALSE)),VLOOKUP($A710,pivotdata!$A$2:$V$772,COLUMN(O$1)-1,FALSE),0)</f>
        <v>4765359</v>
      </c>
      <c r="P710">
        <f>IF(ISNUMBER(VLOOKUP($A710,pivotdata!$A$2:$V$772,COLUMN(P$1)-1,FALSE)),VLOOKUP($A710,pivotdata!$A$2:$V$772,COLUMN(P$1)-1,FALSE),0)</f>
        <v>9696609</v>
      </c>
      <c r="Q710">
        <f>IF(ISNUMBER(VLOOKUP($A710,pivotdata!$A$2:$V$772,COLUMN(Q$1)-1,FALSE)),VLOOKUP($A710,pivotdata!$A$2:$V$772,COLUMN(Q$1)-1,FALSE),0)</f>
        <v>16388026</v>
      </c>
      <c r="R710">
        <f>IF(ISNUMBER(VLOOKUP($A710,pivotdata!$A$2:$V$772,COLUMN(R$1)-1,FALSE)),VLOOKUP($A710,pivotdata!$A$2:$V$772,COLUMN(R$1)-1,FALSE),0)</f>
        <v>29697353</v>
      </c>
      <c r="S710">
        <f>IF(ISNUMBER(VLOOKUP($A710,pivotdata!$A$2:$V$772,COLUMN(S$1)-1,FALSE)),VLOOKUP($A710,pivotdata!$A$2:$V$772,COLUMN(S$1)-1,FALSE),0)</f>
        <v>34623994</v>
      </c>
      <c r="T710">
        <f>IF(ISNUMBER(VLOOKUP($A710,pivotdata!$A$2:$V$772,COLUMN(T$1)-1,FALSE)),VLOOKUP($A710,pivotdata!$A$2:$V$772,COLUMN(T$1)-1,FALSE),0)</f>
        <v>30957163</v>
      </c>
      <c r="U710">
        <f>IF(ISNUMBER(VLOOKUP($A710,pivotdata!$A$2:$V$772,COLUMN(U$1)-1,FALSE)),VLOOKUP($A710,pivotdata!$A$2:$V$772,COLUMN(U$1)-1,FALSE),0)</f>
        <v>44291289</v>
      </c>
      <c r="V710">
        <f>IF(ISNUMBER(VLOOKUP($A710,pivotdata!$A$2:$V$772,COLUMN(V$1)-1,FALSE)),VLOOKUP($A710,pivotdata!$A$2:$V$772,COLUMN(V$1)-1,FALSE),0)</f>
        <v>47542194</v>
      </c>
      <c r="W710">
        <f>IF(ISNUMBER(VLOOKUP($A710,pivotdata!$A$2:$V$772,COLUMN(W$1)-1,FALSE)),VLOOKUP($A710,pivotdata!$A$2:$V$772,COLUMN(W$1)-1,FALSE),0)</f>
        <v>60338955</v>
      </c>
    </row>
    <row r="711" spans="1:23" x14ac:dyDescent="0.25">
      <c r="A711" s="1">
        <v>8439</v>
      </c>
      <c r="B711" s="2" t="s">
        <v>93</v>
      </c>
      <c r="C711">
        <f>IF(ISNUMBER(VLOOKUP($A711,pivotdata!$A$2:$V$772,COLUMN(C$1)-1,FALSE)),VLOOKUP($A711,pivotdata!$A$2:$V$772,COLUMN(C$1)-1,FALSE),0)</f>
        <v>2026284</v>
      </c>
      <c r="D711">
        <f>IF(ISNUMBER(VLOOKUP($A711,pivotdata!$A$2:$V$772,COLUMN(D$1)-1,FALSE)),VLOOKUP($A711,pivotdata!$A$2:$V$772,COLUMN(D$1)-1,FALSE),0)</f>
        <v>4003068</v>
      </c>
      <c r="E711">
        <f>IF(ISNUMBER(VLOOKUP($A711,pivotdata!$A$2:$V$772,COLUMN(E$1)-1,FALSE)),VLOOKUP($A711,pivotdata!$A$2:$V$772,COLUMN(E$1)-1,FALSE),0)</f>
        <v>9303356</v>
      </c>
      <c r="F711">
        <f>IF(ISNUMBER(VLOOKUP($A711,pivotdata!$A$2:$V$772,COLUMN(F$1)-1,FALSE)),VLOOKUP($A711,pivotdata!$A$2:$V$772,COLUMN(F$1)-1,FALSE),0)</f>
        <v>14457919</v>
      </c>
      <c r="G711">
        <f>IF(ISNUMBER(VLOOKUP($A711,pivotdata!$A$2:$V$772,COLUMN(G$1)-1,FALSE)),VLOOKUP($A711,pivotdata!$A$2:$V$772,COLUMN(G$1)-1,FALSE),0)</f>
        <v>14717073</v>
      </c>
      <c r="H711">
        <f>IF(ISNUMBER(VLOOKUP($A711,pivotdata!$A$2:$V$772,COLUMN(H$1)-1,FALSE)),VLOOKUP($A711,pivotdata!$A$2:$V$772,COLUMN(H$1)-1,FALSE),0)</f>
        <v>7443044</v>
      </c>
      <c r="I711">
        <f>IF(ISNUMBER(VLOOKUP($A711,pivotdata!$A$2:$V$772,COLUMN(I$1)-1,FALSE)),VLOOKUP($A711,pivotdata!$A$2:$V$772,COLUMN(I$1)-1,FALSE),0)</f>
        <v>8677540</v>
      </c>
      <c r="J711">
        <f>IF(ISNUMBER(VLOOKUP($A711,pivotdata!$A$2:$V$772,COLUMN(J$1)-1,FALSE)),VLOOKUP($A711,pivotdata!$A$2:$V$772,COLUMN(J$1)-1,FALSE),0)</f>
        <v>6149576</v>
      </c>
      <c r="K711">
        <f>IF(ISNUMBER(VLOOKUP($A711,pivotdata!$A$2:$V$772,COLUMN(K$1)-1,FALSE)),VLOOKUP($A711,pivotdata!$A$2:$V$772,COLUMN(K$1)-1,FALSE),0)</f>
        <v>7438231</v>
      </c>
      <c r="L711">
        <f>IF(ISNUMBER(VLOOKUP($A711,pivotdata!$A$2:$V$772,COLUMN(L$1)-1,FALSE)),VLOOKUP($A711,pivotdata!$A$2:$V$772,COLUMN(L$1)-1,FALSE),0)</f>
        <v>8254973</v>
      </c>
      <c r="M711">
        <f>IF(ISNUMBER(VLOOKUP($A711,pivotdata!$A$2:$V$772,COLUMN(M$1)-1,FALSE)),VLOOKUP($A711,pivotdata!$A$2:$V$772,COLUMN(M$1)-1,FALSE),0)</f>
        <v>10777268</v>
      </c>
      <c r="N711">
        <f>IF(ISNUMBER(VLOOKUP($A711,pivotdata!$A$2:$V$772,COLUMN(N$1)-1,FALSE)),VLOOKUP($A711,pivotdata!$A$2:$V$772,COLUMN(N$1)-1,FALSE),0)</f>
        <v>15872584</v>
      </c>
      <c r="O711">
        <f>IF(ISNUMBER(VLOOKUP($A711,pivotdata!$A$2:$V$772,COLUMN(O$1)-1,FALSE)),VLOOKUP($A711,pivotdata!$A$2:$V$772,COLUMN(O$1)-1,FALSE),0)</f>
        <v>19960775</v>
      </c>
      <c r="P711">
        <f>IF(ISNUMBER(VLOOKUP($A711,pivotdata!$A$2:$V$772,COLUMN(P$1)-1,FALSE)),VLOOKUP($A711,pivotdata!$A$2:$V$772,COLUMN(P$1)-1,FALSE),0)</f>
        <v>33134887</v>
      </c>
      <c r="Q711">
        <f>IF(ISNUMBER(VLOOKUP($A711,pivotdata!$A$2:$V$772,COLUMN(Q$1)-1,FALSE)),VLOOKUP($A711,pivotdata!$A$2:$V$772,COLUMN(Q$1)-1,FALSE),0)</f>
        <v>42698842</v>
      </c>
      <c r="R711">
        <f>IF(ISNUMBER(VLOOKUP($A711,pivotdata!$A$2:$V$772,COLUMN(R$1)-1,FALSE)),VLOOKUP($A711,pivotdata!$A$2:$V$772,COLUMN(R$1)-1,FALSE),0)</f>
        <v>63296075</v>
      </c>
      <c r="S711">
        <f>IF(ISNUMBER(VLOOKUP($A711,pivotdata!$A$2:$V$772,COLUMN(S$1)-1,FALSE)),VLOOKUP($A711,pivotdata!$A$2:$V$772,COLUMN(S$1)-1,FALSE),0)</f>
        <v>49808406</v>
      </c>
      <c r="T711">
        <f>IF(ISNUMBER(VLOOKUP($A711,pivotdata!$A$2:$V$772,COLUMN(T$1)-1,FALSE)),VLOOKUP($A711,pivotdata!$A$2:$V$772,COLUMN(T$1)-1,FALSE),0)</f>
        <v>57616585</v>
      </c>
      <c r="U711">
        <f>IF(ISNUMBER(VLOOKUP($A711,pivotdata!$A$2:$V$772,COLUMN(U$1)-1,FALSE)),VLOOKUP($A711,pivotdata!$A$2:$V$772,COLUMN(U$1)-1,FALSE),0)</f>
        <v>68036640</v>
      </c>
      <c r="V711">
        <f>IF(ISNUMBER(VLOOKUP($A711,pivotdata!$A$2:$V$772,COLUMN(V$1)-1,FALSE)),VLOOKUP($A711,pivotdata!$A$2:$V$772,COLUMN(V$1)-1,FALSE),0)</f>
        <v>88186722</v>
      </c>
      <c r="W711">
        <f>IF(ISNUMBER(VLOOKUP($A711,pivotdata!$A$2:$V$772,COLUMN(W$1)-1,FALSE)),VLOOKUP($A711,pivotdata!$A$2:$V$772,COLUMN(W$1)-1,FALSE),0)</f>
        <v>85860886</v>
      </c>
    </row>
    <row r="712" spans="1:23" x14ac:dyDescent="0.25">
      <c r="A712" s="1">
        <v>8441</v>
      </c>
      <c r="B712" s="2" t="s">
        <v>92</v>
      </c>
      <c r="C712">
        <f>IF(ISNUMBER(VLOOKUP($A712,pivotdata!$A$2:$V$772,COLUMN(C$1)-1,FALSE)),VLOOKUP($A712,pivotdata!$A$2:$V$772,COLUMN(C$1)-1,FALSE),0)</f>
        <v>9518050</v>
      </c>
      <c r="D712">
        <f>IF(ISNUMBER(VLOOKUP($A712,pivotdata!$A$2:$V$772,COLUMN(D$1)-1,FALSE)),VLOOKUP($A712,pivotdata!$A$2:$V$772,COLUMN(D$1)-1,FALSE),0)</f>
        <v>11714943</v>
      </c>
      <c r="E712">
        <f>IF(ISNUMBER(VLOOKUP($A712,pivotdata!$A$2:$V$772,COLUMN(E$1)-1,FALSE)),VLOOKUP($A712,pivotdata!$A$2:$V$772,COLUMN(E$1)-1,FALSE),0)</f>
        <v>27391014</v>
      </c>
      <c r="F712">
        <f>IF(ISNUMBER(VLOOKUP($A712,pivotdata!$A$2:$V$772,COLUMN(F$1)-1,FALSE)),VLOOKUP($A712,pivotdata!$A$2:$V$772,COLUMN(F$1)-1,FALSE),0)</f>
        <v>40816084</v>
      </c>
      <c r="G712">
        <f>IF(ISNUMBER(VLOOKUP($A712,pivotdata!$A$2:$V$772,COLUMN(G$1)-1,FALSE)),VLOOKUP($A712,pivotdata!$A$2:$V$772,COLUMN(G$1)-1,FALSE),0)</f>
        <v>55506568</v>
      </c>
      <c r="H712">
        <f>IF(ISNUMBER(VLOOKUP($A712,pivotdata!$A$2:$V$772,COLUMN(H$1)-1,FALSE)),VLOOKUP($A712,pivotdata!$A$2:$V$772,COLUMN(H$1)-1,FALSE),0)</f>
        <v>38391320</v>
      </c>
      <c r="I712">
        <f>IF(ISNUMBER(VLOOKUP($A712,pivotdata!$A$2:$V$772,COLUMN(I$1)-1,FALSE)),VLOOKUP($A712,pivotdata!$A$2:$V$772,COLUMN(I$1)-1,FALSE),0)</f>
        <v>38324496</v>
      </c>
      <c r="J712">
        <f>IF(ISNUMBER(VLOOKUP($A712,pivotdata!$A$2:$V$772,COLUMN(J$1)-1,FALSE)),VLOOKUP($A712,pivotdata!$A$2:$V$772,COLUMN(J$1)-1,FALSE),0)</f>
        <v>33619204</v>
      </c>
      <c r="K712">
        <f>IF(ISNUMBER(VLOOKUP($A712,pivotdata!$A$2:$V$772,COLUMN(K$1)-1,FALSE)),VLOOKUP($A712,pivotdata!$A$2:$V$772,COLUMN(K$1)-1,FALSE),0)</f>
        <v>32953956</v>
      </c>
      <c r="L712">
        <f>IF(ISNUMBER(VLOOKUP($A712,pivotdata!$A$2:$V$772,COLUMN(L$1)-1,FALSE)),VLOOKUP($A712,pivotdata!$A$2:$V$772,COLUMN(L$1)-1,FALSE),0)</f>
        <v>26042736</v>
      </c>
      <c r="M712">
        <f>IF(ISNUMBER(VLOOKUP($A712,pivotdata!$A$2:$V$772,COLUMN(M$1)-1,FALSE)),VLOOKUP($A712,pivotdata!$A$2:$V$772,COLUMN(M$1)-1,FALSE),0)</f>
        <v>28428798</v>
      </c>
      <c r="N712">
        <f>IF(ISNUMBER(VLOOKUP($A712,pivotdata!$A$2:$V$772,COLUMN(N$1)-1,FALSE)),VLOOKUP($A712,pivotdata!$A$2:$V$772,COLUMN(N$1)-1,FALSE),0)</f>
        <v>23828108</v>
      </c>
      <c r="O712">
        <f>IF(ISNUMBER(VLOOKUP($A712,pivotdata!$A$2:$V$772,COLUMN(O$1)-1,FALSE)),VLOOKUP($A712,pivotdata!$A$2:$V$772,COLUMN(O$1)-1,FALSE),0)</f>
        <v>20471880</v>
      </c>
      <c r="P712">
        <f>IF(ISNUMBER(VLOOKUP($A712,pivotdata!$A$2:$V$772,COLUMN(P$1)-1,FALSE)),VLOOKUP($A712,pivotdata!$A$2:$V$772,COLUMN(P$1)-1,FALSE),0)</f>
        <v>21539207</v>
      </c>
      <c r="Q712">
        <f>IF(ISNUMBER(VLOOKUP($A712,pivotdata!$A$2:$V$772,COLUMN(Q$1)-1,FALSE)),VLOOKUP($A712,pivotdata!$A$2:$V$772,COLUMN(Q$1)-1,FALSE),0)</f>
        <v>26692034</v>
      </c>
      <c r="R712">
        <f>IF(ISNUMBER(VLOOKUP($A712,pivotdata!$A$2:$V$772,COLUMN(R$1)-1,FALSE)),VLOOKUP($A712,pivotdata!$A$2:$V$772,COLUMN(R$1)-1,FALSE),0)</f>
        <v>35250684</v>
      </c>
      <c r="S712">
        <f>IF(ISNUMBER(VLOOKUP($A712,pivotdata!$A$2:$V$772,COLUMN(S$1)-1,FALSE)),VLOOKUP($A712,pivotdata!$A$2:$V$772,COLUMN(S$1)-1,FALSE),0)</f>
        <v>41560168</v>
      </c>
      <c r="T712">
        <f>IF(ISNUMBER(VLOOKUP($A712,pivotdata!$A$2:$V$772,COLUMN(T$1)-1,FALSE)),VLOOKUP($A712,pivotdata!$A$2:$V$772,COLUMN(T$1)-1,FALSE),0)</f>
        <v>47076629</v>
      </c>
      <c r="U712">
        <f>IF(ISNUMBER(VLOOKUP($A712,pivotdata!$A$2:$V$772,COLUMN(U$1)-1,FALSE)),VLOOKUP($A712,pivotdata!$A$2:$V$772,COLUMN(U$1)-1,FALSE),0)</f>
        <v>45640555</v>
      </c>
      <c r="V712">
        <f>IF(ISNUMBER(VLOOKUP($A712,pivotdata!$A$2:$V$772,COLUMN(V$1)-1,FALSE)),VLOOKUP($A712,pivotdata!$A$2:$V$772,COLUMN(V$1)-1,FALSE),0)</f>
        <v>55816515</v>
      </c>
      <c r="W712">
        <f>IF(ISNUMBER(VLOOKUP($A712,pivotdata!$A$2:$V$772,COLUMN(W$1)-1,FALSE)),VLOOKUP($A712,pivotdata!$A$2:$V$772,COLUMN(W$1)-1,FALSE),0)</f>
        <v>57596672</v>
      </c>
    </row>
    <row r="713" spans="1:23" x14ac:dyDescent="0.25">
      <c r="A713" s="1">
        <v>8442</v>
      </c>
      <c r="B713" s="2" t="s">
        <v>91</v>
      </c>
      <c r="C713">
        <f>IF(ISNUMBER(VLOOKUP($A713,pivotdata!$A$2:$V$772,COLUMN(C$1)-1,FALSE)),VLOOKUP($A713,pivotdata!$A$2:$V$772,COLUMN(C$1)-1,FALSE),0)</f>
        <v>2927010</v>
      </c>
      <c r="D713">
        <f>IF(ISNUMBER(VLOOKUP($A713,pivotdata!$A$2:$V$772,COLUMN(D$1)-1,FALSE)),VLOOKUP($A713,pivotdata!$A$2:$V$772,COLUMN(D$1)-1,FALSE),0)</f>
        <v>929479</v>
      </c>
      <c r="E713">
        <f>IF(ISNUMBER(VLOOKUP($A713,pivotdata!$A$2:$V$772,COLUMN(E$1)-1,FALSE)),VLOOKUP($A713,pivotdata!$A$2:$V$772,COLUMN(E$1)-1,FALSE),0)</f>
        <v>1501363</v>
      </c>
      <c r="F713">
        <f>IF(ISNUMBER(VLOOKUP($A713,pivotdata!$A$2:$V$772,COLUMN(F$1)-1,FALSE)),VLOOKUP($A713,pivotdata!$A$2:$V$772,COLUMN(F$1)-1,FALSE),0)</f>
        <v>2181598</v>
      </c>
      <c r="G713">
        <f>IF(ISNUMBER(VLOOKUP($A713,pivotdata!$A$2:$V$772,COLUMN(G$1)-1,FALSE)),VLOOKUP($A713,pivotdata!$A$2:$V$772,COLUMN(G$1)-1,FALSE),0)</f>
        <v>2621005</v>
      </c>
      <c r="H713">
        <f>IF(ISNUMBER(VLOOKUP($A713,pivotdata!$A$2:$V$772,COLUMN(H$1)-1,FALSE)),VLOOKUP($A713,pivotdata!$A$2:$V$772,COLUMN(H$1)-1,FALSE),0)</f>
        <v>425877</v>
      </c>
      <c r="I713">
        <f>IF(ISNUMBER(VLOOKUP($A713,pivotdata!$A$2:$V$772,COLUMN(I$1)-1,FALSE)),VLOOKUP($A713,pivotdata!$A$2:$V$772,COLUMN(I$1)-1,FALSE),0)</f>
        <v>570838</v>
      </c>
      <c r="J713">
        <f>IF(ISNUMBER(VLOOKUP($A713,pivotdata!$A$2:$V$772,COLUMN(J$1)-1,FALSE)),VLOOKUP($A713,pivotdata!$A$2:$V$772,COLUMN(J$1)-1,FALSE),0)</f>
        <v>978286</v>
      </c>
      <c r="K713">
        <f>IF(ISNUMBER(VLOOKUP($A713,pivotdata!$A$2:$V$772,COLUMN(K$1)-1,FALSE)),VLOOKUP($A713,pivotdata!$A$2:$V$772,COLUMN(K$1)-1,FALSE),0)</f>
        <v>923549</v>
      </c>
      <c r="L713">
        <f>IF(ISNUMBER(VLOOKUP($A713,pivotdata!$A$2:$V$772,COLUMN(L$1)-1,FALSE)),VLOOKUP($A713,pivotdata!$A$2:$V$772,COLUMN(L$1)-1,FALSE),0)</f>
        <v>1484743</v>
      </c>
      <c r="M713">
        <f>IF(ISNUMBER(VLOOKUP($A713,pivotdata!$A$2:$V$772,COLUMN(M$1)-1,FALSE)),VLOOKUP($A713,pivotdata!$A$2:$V$772,COLUMN(M$1)-1,FALSE),0)</f>
        <v>1352521</v>
      </c>
      <c r="N713">
        <f>IF(ISNUMBER(VLOOKUP($A713,pivotdata!$A$2:$V$772,COLUMN(N$1)-1,FALSE)),VLOOKUP($A713,pivotdata!$A$2:$V$772,COLUMN(N$1)-1,FALSE),0)</f>
        <v>1383780</v>
      </c>
      <c r="O713">
        <f>IF(ISNUMBER(VLOOKUP($A713,pivotdata!$A$2:$V$772,COLUMN(O$1)-1,FALSE)),VLOOKUP($A713,pivotdata!$A$2:$V$772,COLUMN(O$1)-1,FALSE),0)</f>
        <v>2764012</v>
      </c>
      <c r="P713">
        <f>IF(ISNUMBER(VLOOKUP($A713,pivotdata!$A$2:$V$772,COLUMN(P$1)-1,FALSE)),VLOOKUP($A713,pivotdata!$A$2:$V$772,COLUMN(P$1)-1,FALSE),0)</f>
        <v>2530039</v>
      </c>
      <c r="Q713">
        <f>IF(ISNUMBER(VLOOKUP($A713,pivotdata!$A$2:$V$772,COLUMN(Q$1)-1,FALSE)),VLOOKUP($A713,pivotdata!$A$2:$V$772,COLUMN(Q$1)-1,FALSE),0)</f>
        <v>5421829</v>
      </c>
      <c r="R713">
        <f>IF(ISNUMBER(VLOOKUP($A713,pivotdata!$A$2:$V$772,COLUMN(R$1)-1,FALSE)),VLOOKUP($A713,pivotdata!$A$2:$V$772,COLUMN(R$1)-1,FALSE),0)</f>
        <v>7842865</v>
      </c>
      <c r="S713">
        <f>IF(ISNUMBER(VLOOKUP($A713,pivotdata!$A$2:$V$772,COLUMN(S$1)-1,FALSE)),VLOOKUP($A713,pivotdata!$A$2:$V$772,COLUMN(S$1)-1,FALSE),0)</f>
        <v>5105552</v>
      </c>
      <c r="T713">
        <f>IF(ISNUMBER(VLOOKUP($A713,pivotdata!$A$2:$V$772,COLUMN(T$1)-1,FALSE)),VLOOKUP($A713,pivotdata!$A$2:$V$772,COLUMN(T$1)-1,FALSE),0)</f>
        <v>6191918</v>
      </c>
      <c r="U713">
        <f>IF(ISNUMBER(VLOOKUP($A713,pivotdata!$A$2:$V$772,COLUMN(U$1)-1,FALSE)),VLOOKUP($A713,pivotdata!$A$2:$V$772,COLUMN(U$1)-1,FALSE),0)</f>
        <v>3032700</v>
      </c>
      <c r="V713">
        <f>IF(ISNUMBER(VLOOKUP($A713,pivotdata!$A$2:$V$772,COLUMN(V$1)-1,FALSE)),VLOOKUP($A713,pivotdata!$A$2:$V$772,COLUMN(V$1)-1,FALSE),0)</f>
        <v>4465819</v>
      </c>
      <c r="W713">
        <f>IF(ISNUMBER(VLOOKUP($A713,pivotdata!$A$2:$V$772,COLUMN(W$1)-1,FALSE)),VLOOKUP($A713,pivotdata!$A$2:$V$772,COLUMN(W$1)-1,FALSE),0)</f>
        <v>2708563</v>
      </c>
    </row>
    <row r="714" spans="1:23" x14ac:dyDescent="0.25">
      <c r="A714" s="1">
        <v>8443</v>
      </c>
      <c r="B714" s="2" t="s">
        <v>90</v>
      </c>
      <c r="C714">
        <f>IF(ISNUMBER(VLOOKUP($A714,pivotdata!$A$2:$V$772,COLUMN(C$1)-1,FALSE)),VLOOKUP($A714,pivotdata!$A$2:$V$772,COLUMN(C$1)-1,FALSE),0)</f>
        <v>158343</v>
      </c>
      <c r="D714">
        <f>IF(ISNUMBER(VLOOKUP($A714,pivotdata!$A$2:$V$772,COLUMN(D$1)-1,FALSE)),VLOOKUP($A714,pivotdata!$A$2:$V$772,COLUMN(D$1)-1,FALSE),0)</f>
        <v>527780</v>
      </c>
      <c r="E714">
        <f>IF(ISNUMBER(VLOOKUP($A714,pivotdata!$A$2:$V$772,COLUMN(E$1)-1,FALSE)),VLOOKUP($A714,pivotdata!$A$2:$V$772,COLUMN(E$1)-1,FALSE),0)</f>
        <v>678705</v>
      </c>
      <c r="F714">
        <f>IF(ISNUMBER(VLOOKUP($A714,pivotdata!$A$2:$V$772,COLUMN(F$1)-1,FALSE)),VLOOKUP($A714,pivotdata!$A$2:$V$772,COLUMN(F$1)-1,FALSE),0)</f>
        <v>1056049</v>
      </c>
      <c r="G714">
        <f>IF(ISNUMBER(VLOOKUP($A714,pivotdata!$A$2:$V$772,COLUMN(G$1)-1,FALSE)),VLOOKUP($A714,pivotdata!$A$2:$V$772,COLUMN(G$1)-1,FALSE),0)</f>
        <v>2418700</v>
      </c>
      <c r="H714">
        <f>IF(ISNUMBER(VLOOKUP($A714,pivotdata!$A$2:$V$772,COLUMN(H$1)-1,FALSE)),VLOOKUP($A714,pivotdata!$A$2:$V$772,COLUMN(H$1)-1,FALSE),0)</f>
        <v>996958</v>
      </c>
      <c r="I714">
        <f>IF(ISNUMBER(VLOOKUP($A714,pivotdata!$A$2:$V$772,COLUMN(I$1)-1,FALSE)),VLOOKUP($A714,pivotdata!$A$2:$V$772,COLUMN(I$1)-1,FALSE),0)</f>
        <v>1636598</v>
      </c>
      <c r="J714">
        <f>IF(ISNUMBER(VLOOKUP($A714,pivotdata!$A$2:$V$772,COLUMN(J$1)-1,FALSE)),VLOOKUP($A714,pivotdata!$A$2:$V$772,COLUMN(J$1)-1,FALSE),0)</f>
        <v>1086535</v>
      </c>
      <c r="K714">
        <f>IF(ISNUMBER(VLOOKUP($A714,pivotdata!$A$2:$V$772,COLUMN(K$1)-1,FALSE)),VLOOKUP($A714,pivotdata!$A$2:$V$772,COLUMN(K$1)-1,FALSE),0)</f>
        <v>1149495</v>
      </c>
      <c r="L714">
        <f>IF(ISNUMBER(VLOOKUP($A714,pivotdata!$A$2:$V$772,COLUMN(L$1)-1,FALSE)),VLOOKUP($A714,pivotdata!$A$2:$V$772,COLUMN(L$1)-1,FALSE),0)</f>
        <v>1030455</v>
      </c>
      <c r="M714">
        <f>IF(ISNUMBER(VLOOKUP($A714,pivotdata!$A$2:$V$772,COLUMN(M$1)-1,FALSE)),VLOOKUP($A714,pivotdata!$A$2:$V$772,COLUMN(M$1)-1,FALSE),0)</f>
        <v>950336</v>
      </c>
      <c r="N714">
        <f>IF(ISNUMBER(VLOOKUP($A714,pivotdata!$A$2:$V$772,COLUMN(N$1)-1,FALSE)),VLOOKUP($A714,pivotdata!$A$2:$V$772,COLUMN(N$1)-1,FALSE),0)</f>
        <v>1012662</v>
      </c>
      <c r="O714">
        <f>IF(ISNUMBER(VLOOKUP($A714,pivotdata!$A$2:$V$772,COLUMN(O$1)-1,FALSE)),VLOOKUP($A714,pivotdata!$A$2:$V$772,COLUMN(O$1)-1,FALSE),0)</f>
        <v>840280</v>
      </c>
      <c r="P714">
        <f>IF(ISNUMBER(VLOOKUP($A714,pivotdata!$A$2:$V$772,COLUMN(P$1)-1,FALSE)),VLOOKUP($A714,pivotdata!$A$2:$V$772,COLUMN(P$1)-1,FALSE),0)</f>
        <v>799620</v>
      </c>
      <c r="Q714">
        <f>IF(ISNUMBER(VLOOKUP($A714,pivotdata!$A$2:$V$772,COLUMN(Q$1)-1,FALSE)),VLOOKUP($A714,pivotdata!$A$2:$V$772,COLUMN(Q$1)-1,FALSE),0)</f>
        <v>1072715</v>
      </c>
      <c r="R714">
        <f>IF(ISNUMBER(VLOOKUP($A714,pivotdata!$A$2:$V$772,COLUMN(R$1)-1,FALSE)),VLOOKUP($A714,pivotdata!$A$2:$V$772,COLUMN(R$1)-1,FALSE),0)</f>
        <v>1208949</v>
      </c>
      <c r="S714">
        <f>IF(ISNUMBER(VLOOKUP($A714,pivotdata!$A$2:$V$772,COLUMN(S$1)-1,FALSE)),VLOOKUP($A714,pivotdata!$A$2:$V$772,COLUMN(S$1)-1,FALSE),0)</f>
        <v>1093315</v>
      </c>
      <c r="T714">
        <f>IF(ISNUMBER(VLOOKUP($A714,pivotdata!$A$2:$V$772,COLUMN(T$1)-1,FALSE)),VLOOKUP($A714,pivotdata!$A$2:$V$772,COLUMN(T$1)-1,FALSE),0)</f>
        <v>2109043</v>
      </c>
      <c r="U714">
        <f>IF(ISNUMBER(VLOOKUP($A714,pivotdata!$A$2:$V$772,COLUMN(U$1)-1,FALSE)),VLOOKUP($A714,pivotdata!$A$2:$V$772,COLUMN(U$1)-1,FALSE),0)</f>
        <v>2282767</v>
      </c>
      <c r="V714">
        <f>IF(ISNUMBER(VLOOKUP($A714,pivotdata!$A$2:$V$772,COLUMN(V$1)-1,FALSE)),VLOOKUP($A714,pivotdata!$A$2:$V$772,COLUMN(V$1)-1,FALSE),0)</f>
        <v>5686235</v>
      </c>
      <c r="W714">
        <f>IF(ISNUMBER(VLOOKUP($A714,pivotdata!$A$2:$V$772,COLUMN(W$1)-1,FALSE)),VLOOKUP($A714,pivotdata!$A$2:$V$772,COLUMN(W$1)-1,FALSE),0)</f>
        <v>5071075</v>
      </c>
    </row>
    <row r="715" spans="1:23" x14ac:dyDescent="0.25">
      <c r="A715" s="1">
        <v>8451</v>
      </c>
      <c r="B715" s="2" t="s">
        <v>89</v>
      </c>
      <c r="C715">
        <f>IF(ISNUMBER(VLOOKUP($A715,pivotdata!$A$2:$V$772,COLUMN(C$1)-1,FALSE)),VLOOKUP($A715,pivotdata!$A$2:$V$772,COLUMN(C$1)-1,FALSE),0)</f>
        <v>4948854</v>
      </c>
      <c r="D715">
        <f>IF(ISNUMBER(VLOOKUP($A715,pivotdata!$A$2:$V$772,COLUMN(D$1)-1,FALSE)),VLOOKUP($A715,pivotdata!$A$2:$V$772,COLUMN(D$1)-1,FALSE),0)</f>
        <v>9249511</v>
      </c>
      <c r="E715">
        <f>IF(ISNUMBER(VLOOKUP($A715,pivotdata!$A$2:$V$772,COLUMN(E$1)-1,FALSE)),VLOOKUP($A715,pivotdata!$A$2:$V$772,COLUMN(E$1)-1,FALSE),0)</f>
        <v>15274472</v>
      </c>
      <c r="F715">
        <f>IF(ISNUMBER(VLOOKUP($A715,pivotdata!$A$2:$V$772,COLUMN(F$1)-1,FALSE)),VLOOKUP($A715,pivotdata!$A$2:$V$772,COLUMN(F$1)-1,FALSE),0)</f>
        <v>19282128</v>
      </c>
      <c r="G715">
        <f>IF(ISNUMBER(VLOOKUP($A715,pivotdata!$A$2:$V$772,COLUMN(G$1)-1,FALSE)),VLOOKUP($A715,pivotdata!$A$2:$V$772,COLUMN(G$1)-1,FALSE),0)</f>
        <v>25466332</v>
      </c>
      <c r="H715">
        <f>IF(ISNUMBER(VLOOKUP($A715,pivotdata!$A$2:$V$772,COLUMN(H$1)-1,FALSE)),VLOOKUP($A715,pivotdata!$A$2:$V$772,COLUMN(H$1)-1,FALSE),0)</f>
        <v>16790472</v>
      </c>
      <c r="I715">
        <f>IF(ISNUMBER(VLOOKUP($A715,pivotdata!$A$2:$V$772,COLUMN(I$1)-1,FALSE)),VLOOKUP($A715,pivotdata!$A$2:$V$772,COLUMN(I$1)-1,FALSE),0)</f>
        <v>30731430</v>
      </c>
      <c r="J715">
        <f>IF(ISNUMBER(VLOOKUP($A715,pivotdata!$A$2:$V$772,COLUMN(J$1)-1,FALSE)),VLOOKUP($A715,pivotdata!$A$2:$V$772,COLUMN(J$1)-1,FALSE),0)</f>
        <v>32460740</v>
      </c>
      <c r="K715">
        <f>IF(ISNUMBER(VLOOKUP($A715,pivotdata!$A$2:$V$772,COLUMN(K$1)-1,FALSE)),VLOOKUP($A715,pivotdata!$A$2:$V$772,COLUMN(K$1)-1,FALSE),0)</f>
        <v>27090754</v>
      </c>
      <c r="L715">
        <f>IF(ISNUMBER(VLOOKUP($A715,pivotdata!$A$2:$V$772,COLUMN(L$1)-1,FALSE)),VLOOKUP($A715,pivotdata!$A$2:$V$772,COLUMN(L$1)-1,FALSE),0)</f>
        <v>26332828</v>
      </c>
      <c r="M715">
        <f>IF(ISNUMBER(VLOOKUP($A715,pivotdata!$A$2:$V$772,COLUMN(M$1)-1,FALSE)),VLOOKUP($A715,pivotdata!$A$2:$V$772,COLUMN(M$1)-1,FALSE),0)</f>
        <v>33094092</v>
      </c>
      <c r="N715">
        <f>IF(ISNUMBER(VLOOKUP($A715,pivotdata!$A$2:$V$772,COLUMN(N$1)-1,FALSE)),VLOOKUP($A715,pivotdata!$A$2:$V$772,COLUMN(N$1)-1,FALSE),0)</f>
        <v>33633338</v>
      </c>
      <c r="O715">
        <f>IF(ISNUMBER(VLOOKUP($A715,pivotdata!$A$2:$V$772,COLUMN(O$1)-1,FALSE)),VLOOKUP($A715,pivotdata!$A$2:$V$772,COLUMN(O$1)-1,FALSE),0)</f>
        <v>35906957</v>
      </c>
      <c r="P715">
        <f>IF(ISNUMBER(VLOOKUP($A715,pivotdata!$A$2:$V$772,COLUMN(P$1)-1,FALSE)),VLOOKUP($A715,pivotdata!$A$2:$V$772,COLUMN(P$1)-1,FALSE),0)</f>
        <v>43572302</v>
      </c>
      <c r="Q715">
        <f>IF(ISNUMBER(VLOOKUP($A715,pivotdata!$A$2:$V$772,COLUMN(Q$1)-1,FALSE)),VLOOKUP($A715,pivotdata!$A$2:$V$772,COLUMN(Q$1)-1,FALSE),0)</f>
        <v>63414888</v>
      </c>
      <c r="R715">
        <f>IF(ISNUMBER(VLOOKUP($A715,pivotdata!$A$2:$V$772,COLUMN(R$1)-1,FALSE)),VLOOKUP($A715,pivotdata!$A$2:$V$772,COLUMN(R$1)-1,FALSE),0)</f>
        <v>72477280</v>
      </c>
      <c r="S715">
        <f>IF(ISNUMBER(VLOOKUP($A715,pivotdata!$A$2:$V$772,COLUMN(S$1)-1,FALSE)),VLOOKUP($A715,pivotdata!$A$2:$V$772,COLUMN(S$1)-1,FALSE),0)</f>
        <v>64272928</v>
      </c>
      <c r="T715">
        <f>IF(ISNUMBER(VLOOKUP($A715,pivotdata!$A$2:$V$772,COLUMN(T$1)-1,FALSE)),VLOOKUP($A715,pivotdata!$A$2:$V$772,COLUMN(T$1)-1,FALSE),0)</f>
        <v>56787631</v>
      </c>
      <c r="U715">
        <f>IF(ISNUMBER(VLOOKUP($A715,pivotdata!$A$2:$V$772,COLUMN(U$1)-1,FALSE)),VLOOKUP($A715,pivotdata!$A$2:$V$772,COLUMN(U$1)-1,FALSE),0)</f>
        <v>44685224</v>
      </c>
      <c r="V715">
        <f>IF(ISNUMBER(VLOOKUP($A715,pivotdata!$A$2:$V$772,COLUMN(V$1)-1,FALSE)),VLOOKUP($A715,pivotdata!$A$2:$V$772,COLUMN(V$1)-1,FALSE),0)</f>
        <v>74691032</v>
      </c>
      <c r="W715">
        <f>IF(ISNUMBER(VLOOKUP($A715,pivotdata!$A$2:$V$772,COLUMN(W$1)-1,FALSE)),VLOOKUP($A715,pivotdata!$A$2:$V$772,COLUMN(W$1)-1,FALSE),0)</f>
        <v>106146127</v>
      </c>
    </row>
    <row r="716" spans="1:23" x14ac:dyDescent="0.25">
      <c r="A716" s="1">
        <v>8452</v>
      </c>
      <c r="B716" s="2" t="s">
        <v>88</v>
      </c>
      <c r="C716">
        <f>IF(ISNUMBER(VLOOKUP($A716,pivotdata!$A$2:$V$772,COLUMN(C$1)-1,FALSE)),VLOOKUP($A716,pivotdata!$A$2:$V$772,COLUMN(C$1)-1,FALSE),0)</f>
        <v>1143272</v>
      </c>
      <c r="D716">
        <f>IF(ISNUMBER(VLOOKUP($A716,pivotdata!$A$2:$V$772,COLUMN(D$1)-1,FALSE)),VLOOKUP($A716,pivotdata!$A$2:$V$772,COLUMN(D$1)-1,FALSE),0)</f>
        <v>1575336</v>
      </c>
      <c r="E716">
        <f>IF(ISNUMBER(VLOOKUP($A716,pivotdata!$A$2:$V$772,COLUMN(E$1)-1,FALSE)),VLOOKUP($A716,pivotdata!$A$2:$V$772,COLUMN(E$1)-1,FALSE),0)</f>
        <v>2628507</v>
      </c>
      <c r="F716">
        <f>IF(ISNUMBER(VLOOKUP($A716,pivotdata!$A$2:$V$772,COLUMN(F$1)-1,FALSE)),VLOOKUP($A716,pivotdata!$A$2:$V$772,COLUMN(F$1)-1,FALSE),0)</f>
        <v>3470702</v>
      </c>
      <c r="G716">
        <f>IF(ISNUMBER(VLOOKUP($A716,pivotdata!$A$2:$V$772,COLUMN(G$1)-1,FALSE)),VLOOKUP($A716,pivotdata!$A$2:$V$772,COLUMN(G$1)-1,FALSE),0)</f>
        <v>6115520</v>
      </c>
      <c r="H716">
        <f>IF(ISNUMBER(VLOOKUP($A716,pivotdata!$A$2:$V$772,COLUMN(H$1)-1,FALSE)),VLOOKUP($A716,pivotdata!$A$2:$V$772,COLUMN(H$1)-1,FALSE),0)</f>
        <v>2664437</v>
      </c>
      <c r="I716">
        <f>IF(ISNUMBER(VLOOKUP($A716,pivotdata!$A$2:$V$772,COLUMN(I$1)-1,FALSE)),VLOOKUP($A716,pivotdata!$A$2:$V$772,COLUMN(I$1)-1,FALSE),0)</f>
        <v>2748547</v>
      </c>
      <c r="J716">
        <f>IF(ISNUMBER(VLOOKUP($A716,pivotdata!$A$2:$V$772,COLUMN(J$1)-1,FALSE)),VLOOKUP($A716,pivotdata!$A$2:$V$772,COLUMN(J$1)-1,FALSE),0)</f>
        <v>3002273</v>
      </c>
      <c r="K716">
        <f>IF(ISNUMBER(VLOOKUP($A716,pivotdata!$A$2:$V$772,COLUMN(K$1)-1,FALSE)),VLOOKUP($A716,pivotdata!$A$2:$V$772,COLUMN(K$1)-1,FALSE),0)</f>
        <v>3625975</v>
      </c>
      <c r="L716">
        <f>IF(ISNUMBER(VLOOKUP($A716,pivotdata!$A$2:$V$772,COLUMN(L$1)-1,FALSE)),VLOOKUP($A716,pivotdata!$A$2:$V$772,COLUMN(L$1)-1,FALSE),0)</f>
        <v>4110287</v>
      </c>
      <c r="M716">
        <f>IF(ISNUMBER(VLOOKUP($A716,pivotdata!$A$2:$V$772,COLUMN(M$1)-1,FALSE)),VLOOKUP($A716,pivotdata!$A$2:$V$772,COLUMN(M$1)-1,FALSE),0)</f>
        <v>4278831</v>
      </c>
      <c r="N716">
        <f>IF(ISNUMBER(VLOOKUP($A716,pivotdata!$A$2:$V$772,COLUMN(N$1)-1,FALSE)),VLOOKUP($A716,pivotdata!$A$2:$V$772,COLUMN(N$1)-1,FALSE),0)</f>
        <v>4995286</v>
      </c>
      <c r="O716">
        <f>IF(ISNUMBER(VLOOKUP($A716,pivotdata!$A$2:$V$772,COLUMN(O$1)-1,FALSE)),VLOOKUP($A716,pivotdata!$A$2:$V$772,COLUMN(O$1)-1,FALSE),0)</f>
        <v>4873457</v>
      </c>
      <c r="P716">
        <f>IF(ISNUMBER(VLOOKUP($A716,pivotdata!$A$2:$V$772,COLUMN(P$1)-1,FALSE)),VLOOKUP($A716,pivotdata!$A$2:$V$772,COLUMN(P$1)-1,FALSE),0)</f>
        <v>4627794</v>
      </c>
      <c r="Q716">
        <f>IF(ISNUMBER(VLOOKUP($A716,pivotdata!$A$2:$V$772,COLUMN(Q$1)-1,FALSE)),VLOOKUP($A716,pivotdata!$A$2:$V$772,COLUMN(Q$1)-1,FALSE),0)</f>
        <v>4230031</v>
      </c>
      <c r="R716">
        <f>IF(ISNUMBER(VLOOKUP($A716,pivotdata!$A$2:$V$772,COLUMN(R$1)-1,FALSE)),VLOOKUP($A716,pivotdata!$A$2:$V$772,COLUMN(R$1)-1,FALSE),0)</f>
        <v>5660213</v>
      </c>
      <c r="S716">
        <f>IF(ISNUMBER(VLOOKUP($A716,pivotdata!$A$2:$V$772,COLUMN(S$1)-1,FALSE)),VLOOKUP($A716,pivotdata!$A$2:$V$772,COLUMN(S$1)-1,FALSE),0)</f>
        <v>7939773</v>
      </c>
      <c r="T716">
        <f>IF(ISNUMBER(VLOOKUP($A716,pivotdata!$A$2:$V$772,COLUMN(T$1)-1,FALSE)),VLOOKUP($A716,pivotdata!$A$2:$V$772,COLUMN(T$1)-1,FALSE),0)</f>
        <v>8847104</v>
      </c>
      <c r="U716">
        <f>IF(ISNUMBER(VLOOKUP($A716,pivotdata!$A$2:$V$772,COLUMN(U$1)-1,FALSE)),VLOOKUP($A716,pivotdata!$A$2:$V$772,COLUMN(U$1)-1,FALSE),0)</f>
        <v>15176066</v>
      </c>
      <c r="V716">
        <f>IF(ISNUMBER(VLOOKUP($A716,pivotdata!$A$2:$V$772,COLUMN(V$1)-1,FALSE)),VLOOKUP($A716,pivotdata!$A$2:$V$772,COLUMN(V$1)-1,FALSE),0)</f>
        <v>25086130</v>
      </c>
      <c r="W716">
        <f>IF(ISNUMBER(VLOOKUP($A716,pivotdata!$A$2:$V$772,COLUMN(W$1)-1,FALSE)),VLOOKUP($A716,pivotdata!$A$2:$V$772,COLUMN(W$1)-1,FALSE),0)</f>
        <v>24427513</v>
      </c>
    </row>
    <row r="717" spans="1:23" x14ac:dyDescent="0.25">
      <c r="A717" s="1">
        <v>8459</v>
      </c>
      <c r="B717" s="2" t="s">
        <v>87</v>
      </c>
      <c r="C717">
        <f>IF(ISNUMBER(VLOOKUP($A717,pivotdata!$A$2:$V$772,COLUMN(C$1)-1,FALSE)),VLOOKUP($A717,pivotdata!$A$2:$V$772,COLUMN(C$1)-1,FALSE),0)</f>
        <v>5328617</v>
      </c>
      <c r="D717">
        <f>IF(ISNUMBER(VLOOKUP($A717,pivotdata!$A$2:$V$772,COLUMN(D$1)-1,FALSE)),VLOOKUP($A717,pivotdata!$A$2:$V$772,COLUMN(D$1)-1,FALSE),0)</f>
        <v>12840913</v>
      </c>
      <c r="E717">
        <f>IF(ISNUMBER(VLOOKUP($A717,pivotdata!$A$2:$V$772,COLUMN(E$1)-1,FALSE)),VLOOKUP($A717,pivotdata!$A$2:$V$772,COLUMN(E$1)-1,FALSE),0)</f>
        <v>21205868</v>
      </c>
      <c r="F717">
        <f>IF(ISNUMBER(VLOOKUP($A717,pivotdata!$A$2:$V$772,COLUMN(F$1)-1,FALSE)),VLOOKUP($A717,pivotdata!$A$2:$V$772,COLUMN(F$1)-1,FALSE),0)</f>
        <v>35856552</v>
      </c>
      <c r="G717">
        <f>IF(ISNUMBER(VLOOKUP($A717,pivotdata!$A$2:$V$772,COLUMN(G$1)-1,FALSE)),VLOOKUP($A717,pivotdata!$A$2:$V$772,COLUMN(G$1)-1,FALSE),0)</f>
        <v>48960744</v>
      </c>
      <c r="H717">
        <f>IF(ISNUMBER(VLOOKUP($A717,pivotdata!$A$2:$V$772,COLUMN(H$1)-1,FALSE)),VLOOKUP($A717,pivotdata!$A$2:$V$772,COLUMN(H$1)-1,FALSE),0)</f>
        <v>34162680</v>
      </c>
      <c r="I717">
        <f>IF(ISNUMBER(VLOOKUP($A717,pivotdata!$A$2:$V$772,COLUMN(I$1)-1,FALSE)),VLOOKUP($A717,pivotdata!$A$2:$V$772,COLUMN(I$1)-1,FALSE),0)</f>
        <v>37705892</v>
      </c>
      <c r="J717">
        <f>IF(ISNUMBER(VLOOKUP($A717,pivotdata!$A$2:$V$772,COLUMN(J$1)-1,FALSE)),VLOOKUP($A717,pivotdata!$A$2:$V$772,COLUMN(J$1)-1,FALSE),0)</f>
        <v>41816816</v>
      </c>
      <c r="K717">
        <f>IF(ISNUMBER(VLOOKUP($A717,pivotdata!$A$2:$V$772,COLUMN(K$1)-1,FALSE)),VLOOKUP($A717,pivotdata!$A$2:$V$772,COLUMN(K$1)-1,FALSE),0)</f>
        <v>57661688</v>
      </c>
      <c r="L717">
        <f>IF(ISNUMBER(VLOOKUP($A717,pivotdata!$A$2:$V$772,COLUMN(L$1)-1,FALSE)),VLOOKUP($A717,pivotdata!$A$2:$V$772,COLUMN(L$1)-1,FALSE),0)</f>
        <v>46120608</v>
      </c>
      <c r="M717">
        <f>IF(ISNUMBER(VLOOKUP($A717,pivotdata!$A$2:$V$772,COLUMN(M$1)-1,FALSE)),VLOOKUP($A717,pivotdata!$A$2:$V$772,COLUMN(M$1)-1,FALSE),0)</f>
        <v>53427032</v>
      </c>
      <c r="N717">
        <f>IF(ISNUMBER(VLOOKUP($A717,pivotdata!$A$2:$V$772,COLUMN(N$1)-1,FALSE)),VLOOKUP($A717,pivotdata!$A$2:$V$772,COLUMN(N$1)-1,FALSE),0)</f>
        <v>48931808</v>
      </c>
      <c r="O717">
        <f>IF(ISNUMBER(VLOOKUP($A717,pivotdata!$A$2:$V$772,COLUMN(O$1)-1,FALSE)),VLOOKUP($A717,pivotdata!$A$2:$V$772,COLUMN(O$1)-1,FALSE),0)</f>
        <v>44508379</v>
      </c>
      <c r="P717">
        <f>IF(ISNUMBER(VLOOKUP($A717,pivotdata!$A$2:$V$772,COLUMN(P$1)-1,FALSE)),VLOOKUP($A717,pivotdata!$A$2:$V$772,COLUMN(P$1)-1,FALSE),0)</f>
        <v>55571746</v>
      </c>
      <c r="Q717">
        <f>IF(ISNUMBER(VLOOKUP($A717,pivotdata!$A$2:$V$772,COLUMN(Q$1)-1,FALSE)),VLOOKUP($A717,pivotdata!$A$2:$V$772,COLUMN(Q$1)-1,FALSE),0)</f>
        <v>78840457</v>
      </c>
      <c r="R717">
        <f>IF(ISNUMBER(VLOOKUP($A717,pivotdata!$A$2:$V$772,COLUMN(R$1)-1,FALSE)),VLOOKUP($A717,pivotdata!$A$2:$V$772,COLUMN(R$1)-1,FALSE),0)</f>
        <v>109593812</v>
      </c>
      <c r="S717">
        <f>IF(ISNUMBER(VLOOKUP($A717,pivotdata!$A$2:$V$772,COLUMN(S$1)-1,FALSE)),VLOOKUP($A717,pivotdata!$A$2:$V$772,COLUMN(S$1)-1,FALSE),0)</f>
        <v>123556230</v>
      </c>
      <c r="T717">
        <f>IF(ISNUMBER(VLOOKUP($A717,pivotdata!$A$2:$V$772,COLUMN(T$1)-1,FALSE)),VLOOKUP($A717,pivotdata!$A$2:$V$772,COLUMN(T$1)-1,FALSE),0)</f>
        <v>116791264</v>
      </c>
      <c r="U717">
        <f>IF(ISNUMBER(VLOOKUP($A717,pivotdata!$A$2:$V$772,COLUMN(U$1)-1,FALSE)),VLOOKUP($A717,pivotdata!$A$2:$V$772,COLUMN(U$1)-1,FALSE),0)</f>
        <v>102220223</v>
      </c>
      <c r="V717">
        <f>IF(ISNUMBER(VLOOKUP($A717,pivotdata!$A$2:$V$772,COLUMN(V$1)-1,FALSE)),VLOOKUP($A717,pivotdata!$A$2:$V$772,COLUMN(V$1)-1,FALSE),0)</f>
        <v>140946916</v>
      </c>
      <c r="W717">
        <f>IF(ISNUMBER(VLOOKUP($A717,pivotdata!$A$2:$V$772,COLUMN(W$1)-1,FALSE)),VLOOKUP($A717,pivotdata!$A$2:$V$772,COLUMN(W$1)-1,FALSE),0)</f>
        <v>155048264</v>
      </c>
    </row>
    <row r="718" spans="1:23" x14ac:dyDescent="0.25">
      <c r="A718" s="1">
        <v>8461</v>
      </c>
      <c r="B718" s="2" t="s">
        <v>86</v>
      </c>
      <c r="C718">
        <f>IF(ISNUMBER(VLOOKUP($A718,pivotdata!$A$2:$V$772,COLUMN(C$1)-1,FALSE)),VLOOKUP($A718,pivotdata!$A$2:$V$772,COLUMN(C$1)-1,FALSE),0)</f>
        <v>0</v>
      </c>
      <c r="D718">
        <f>IF(ISNUMBER(VLOOKUP($A718,pivotdata!$A$2:$V$772,COLUMN(D$1)-1,FALSE)),VLOOKUP($A718,pivotdata!$A$2:$V$772,COLUMN(D$1)-1,FALSE),0)</f>
        <v>228950</v>
      </c>
      <c r="E718">
        <f>IF(ISNUMBER(VLOOKUP($A718,pivotdata!$A$2:$V$772,COLUMN(E$1)-1,FALSE)),VLOOKUP($A718,pivotdata!$A$2:$V$772,COLUMN(E$1)-1,FALSE),0)</f>
        <v>634216</v>
      </c>
      <c r="F718">
        <f>IF(ISNUMBER(VLOOKUP($A718,pivotdata!$A$2:$V$772,COLUMN(F$1)-1,FALSE)),VLOOKUP($A718,pivotdata!$A$2:$V$772,COLUMN(F$1)-1,FALSE),0)</f>
        <v>308599</v>
      </c>
      <c r="G718">
        <f>IF(ISNUMBER(VLOOKUP($A718,pivotdata!$A$2:$V$772,COLUMN(G$1)-1,FALSE)),VLOOKUP($A718,pivotdata!$A$2:$V$772,COLUMN(G$1)-1,FALSE),0)</f>
        <v>1118365</v>
      </c>
      <c r="H718">
        <f>IF(ISNUMBER(VLOOKUP($A718,pivotdata!$A$2:$V$772,COLUMN(H$1)-1,FALSE)),VLOOKUP($A718,pivotdata!$A$2:$V$772,COLUMN(H$1)-1,FALSE),0)</f>
        <v>264151</v>
      </c>
      <c r="I718">
        <f>IF(ISNUMBER(VLOOKUP($A718,pivotdata!$A$2:$V$772,COLUMN(I$1)-1,FALSE)),VLOOKUP($A718,pivotdata!$A$2:$V$772,COLUMN(I$1)-1,FALSE),0)</f>
        <v>235379</v>
      </c>
      <c r="J718">
        <f>IF(ISNUMBER(VLOOKUP($A718,pivotdata!$A$2:$V$772,COLUMN(J$1)-1,FALSE)),VLOOKUP($A718,pivotdata!$A$2:$V$772,COLUMN(J$1)-1,FALSE),0)</f>
        <v>340043</v>
      </c>
      <c r="K718">
        <f>IF(ISNUMBER(VLOOKUP($A718,pivotdata!$A$2:$V$772,COLUMN(K$1)-1,FALSE)),VLOOKUP($A718,pivotdata!$A$2:$V$772,COLUMN(K$1)-1,FALSE),0)</f>
        <v>208935</v>
      </c>
      <c r="L718">
        <f>IF(ISNUMBER(VLOOKUP($A718,pivotdata!$A$2:$V$772,COLUMN(L$1)-1,FALSE)),VLOOKUP($A718,pivotdata!$A$2:$V$772,COLUMN(L$1)-1,FALSE),0)</f>
        <v>171756</v>
      </c>
      <c r="M718">
        <f>IF(ISNUMBER(VLOOKUP($A718,pivotdata!$A$2:$V$772,COLUMN(M$1)-1,FALSE)),VLOOKUP($A718,pivotdata!$A$2:$V$772,COLUMN(M$1)-1,FALSE),0)</f>
        <v>295337</v>
      </c>
      <c r="N718">
        <f>IF(ISNUMBER(VLOOKUP($A718,pivotdata!$A$2:$V$772,COLUMN(N$1)-1,FALSE)),VLOOKUP($A718,pivotdata!$A$2:$V$772,COLUMN(N$1)-1,FALSE),0)</f>
        <v>26959</v>
      </c>
      <c r="O718">
        <f>IF(ISNUMBER(VLOOKUP($A718,pivotdata!$A$2:$V$772,COLUMN(O$1)-1,FALSE)),VLOOKUP($A718,pivotdata!$A$2:$V$772,COLUMN(O$1)-1,FALSE),0)</f>
        <v>30379</v>
      </c>
      <c r="P718">
        <f>IF(ISNUMBER(VLOOKUP($A718,pivotdata!$A$2:$V$772,COLUMN(P$1)-1,FALSE)),VLOOKUP($A718,pivotdata!$A$2:$V$772,COLUMN(P$1)-1,FALSE),0)</f>
        <v>48825</v>
      </c>
      <c r="Q718">
        <f>IF(ISNUMBER(VLOOKUP($A718,pivotdata!$A$2:$V$772,COLUMN(Q$1)-1,FALSE)),VLOOKUP($A718,pivotdata!$A$2:$V$772,COLUMN(Q$1)-1,FALSE),0)</f>
        <v>112611</v>
      </c>
      <c r="R718">
        <f>IF(ISNUMBER(VLOOKUP($A718,pivotdata!$A$2:$V$772,COLUMN(R$1)-1,FALSE)),VLOOKUP($A718,pivotdata!$A$2:$V$772,COLUMN(R$1)-1,FALSE),0)</f>
        <v>168697</v>
      </c>
      <c r="S718">
        <f>IF(ISNUMBER(VLOOKUP($A718,pivotdata!$A$2:$V$772,COLUMN(S$1)-1,FALSE)),VLOOKUP($A718,pivotdata!$A$2:$V$772,COLUMN(S$1)-1,FALSE),0)</f>
        <v>116103</v>
      </c>
      <c r="T718">
        <f>IF(ISNUMBER(VLOOKUP($A718,pivotdata!$A$2:$V$772,COLUMN(T$1)-1,FALSE)),VLOOKUP($A718,pivotdata!$A$2:$V$772,COLUMN(T$1)-1,FALSE),0)</f>
        <v>239926</v>
      </c>
      <c r="U718">
        <f>IF(ISNUMBER(VLOOKUP($A718,pivotdata!$A$2:$V$772,COLUMN(U$1)-1,FALSE)),VLOOKUP($A718,pivotdata!$A$2:$V$772,COLUMN(U$1)-1,FALSE),0)</f>
        <v>104471</v>
      </c>
      <c r="V718">
        <f>IF(ISNUMBER(VLOOKUP($A718,pivotdata!$A$2:$V$772,COLUMN(V$1)-1,FALSE)),VLOOKUP($A718,pivotdata!$A$2:$V$772,COLUMN(V$1)-1,FALSE),0)</f>
        <v>1920360</v>
      </c>
      <c r="W718">
        <f>IF(ISNUMBER(VLOOKUP($A718,pivotdata!$A$2:$V$772,COLUMN(W$1)-1,FALSE)),VLOOKUP($A718,pivotdata!$A$2:$V$772,COLUMN(W$1)-1,FALSE),0)</f>
        <v>99534</v>
      </c>
    </row>
    <row r="719" spans="1:23" x14ac:dyDescent="0.25">
      <c r="A719" s="1">
        <v>8462</v>
      </c>
      <c r="B719" s="2" t="s">
        <v>85</v>
      </c>
      <c r="C719">
        <f>IF(ISNUMBER(VLOOKUP($A719,pivotdata!$A$2:$V$772,COLUMN(C$1)-1,FALSE)),VLOOKUP($A719,pivotdata!$A$2:$V$772,COLUMN(C$1)-1,FALSE),0)</f>
        <v>9624890</v>
      </c>
      <c r="D719">
        <f>IF(ISNUMBER(VLOOKUP($A719,pivotdata!$A$2:$V$772,COLUMN(D$1)-1,FALSE)),VLOOKUP($A719,pivotdata!$A$2:$V$772,COLUMN(D$1)-1,FALSE),0)</f>
        <v>20709158</v>
      </c>
      <c r="E719">
        <f>IF(ISNUMBER(VLOOKUP($A719,pivotdata!$A$2:$V$772,COLUMN(E$1)-1,FALSE)),VLOOKUP($A719,pivotdata!$A$2:$V$772,COLUMN(E$1)-1,FALSE),0)</f>
        <v>37217100</v>
      </c>
      <c r="F719">
        <f>IF(ISNUMBER(VLOOKUP($A719,pivotdata!$A$2:$V$772,COLUMN(F$1)-1,FALSE)),VLOOKUP($A719,pivotdata!$A$2:$V$772,COLUMN(F$1)-1,FALSE),0)</f>
        <v>58721040</v>
      </c>
      <c r="G719">
        <f>IF(ISNUMBER(VLOOKUP($A719,pivotdata!$A$2:$V$772,COLUMN(G$1)-1,FALSE)),VLOOKUP($A719,pivotdata!$A$2:$V$772,COLUMN(G$1)-1,FALSE),0)</f>
        <v>67731944</v>
      </c>
      <c r="H719">
        <f>IF(ISNUMBER(VLOOKUP($A719,pivotdata!$A$2:$V$772,COLUMN(H$1)-1,FALSE)),VLOOKUP($A719,pivotdata!$A$2:$V$772,COLUMN(H$1)-1,FALSE),0)</f>
        <v>45488952</v>
      </c>
      <c r="I719">
        <f>IF(ISNUMBER(VLOOKUP($A719,pivotdata!$A$2:$V$772,COLUMN(I$1)-1,FALSE)),VLOOKUP($A719,pivotdata!$A$2:$V$772,COLUMN(I$1)-1,FALSE),0)</f>
        <v>47610616</v>
      </c>
      <c r="J719">
        <f>IF(ISNUMBER(VLOOKUP($A719,pivotdata!$A$2:$V$772,COLUMN(J$1)-1,FALSE)),VLOOKUP($A719,pivotdata!$A$2:$V$772,COLUMN(J$1)-1,FALSE),0)</f>
        <v>60901168</v>
      </c>
      <c r="K719">
        <f>IF(ISNUMBER(VLOOKUP($A719,pivotdata!$A$2:$V$772,COLUMN(K$1)-1,FALSE)),VLOOKUP($A719,pivotdata!$A$2:$V$772,COLUMN(K$1)-1,FALSE),0)</f>
        <v>74371696</v>
      </c>
      <c r="L719">
        <f>IF(ISNUMBER(VLOOKUP($A719,pivotdata!$A$2:$V$772,COLUMN(L$1)-1,FALSE)),VLOOKUP($A719,pivotdata!$A$2:$V$772,COLUMN(L$1)-1,FALSE),0)</f>
        <v>67463120</v>
      </c>
      <c r="M719">
        <f>IF(ISNUMBER(VLOOKUP($A719,pivotdata!$A$2:$V$772,COLUMN(M$1)-1,FALSE)),VLOOKUP($A719,pivotdata!$A$2:$V$772,COLUMN(M$1)-1,FALSE),0)</f>
        <v>81208616</v>
      </c>
      <c r="N719">
        <f>IF(ISNUMBER(VLOOKUP($A719,pivotdata!$A$2:$V$772,COLUMN(N$1)-1,FALSE)),VLOOKUP($A719,pivotdata!$A$2:$V$772,COLUMN(N$1)-1,FALSE),0)</f>
        <v>87888513</v>
      </c>
      <c r="O719">
        <f>IF(ISNUMBER(VLOOKUP($A719,pivotdata!$A$2:$V$772,COLUMN(O$1)-1,FALSE)),VLOOKUP($A719,pivotdata!$A$2:$V$772,COLUMN(O$1)-1,FALSE),0)</f>
        <v>88445945</v>
      </c>
      <c r="P719">
        <f>IF(ISNUMBER(VLOOKUP($A719,pivotdata!$A$2:$V$772,COLUMN(P$1)-1,FALSE)),VLOOKUP($A719,pivotdata!$A$2:$V$772,COLUMN(P$1)-1,FALSE),0)</f>
        <v>120184654</v>
      </c>
      <c r="Q719">
        <f>IF(ISNUMBER(VLOOKUP($A719,pivotdata!$A$2:$V$772,COLUMN(Q$1)-1,FALSE)),VLOOKUP($A719,pivotdata!$A$2:$V$772,COLUMN(Q$1)-1,FALSE),0)</f>
        <v>121163779</v>
      </c>
      <c r="R719">
        <f>IF(ISNUMBER(VLOOKUP($A719,pivotdata!$A$2:$V$772,COLUMN(R$1)-1,FALSE)),VLOOKUP($A719,pivotdata!$A$2:$V$772,COLUMN(R$1)-1,FALSE),0)</f>
        <v>157223236</v>
      </c>
      <c r="S719">
        <f>IF(ISNUMBER(VLOOKUP($A719,pivotdata!$A$2:$V$772,COLUMN(S$1)-1,FALSE)),VLOOKUP($A719,pivotdata!$A$2:$V$772,COLUMN(S$1)-1,FALSE),0)</f>
        <v>195298120</v>
      </c>
      <c r="T719">
        <f>IF(ISNUMBER(VLOOKUP($A719,pivotdata!$A$2:$V$772,COLUMN(T$1)-1,FALSE)),VLOOKUP($A719,pivotdata!$A$2:$V$772,COLUMN(T$1)-1,FALSE),0)</f>
        <v>201117141</v>
      </c>
      <c r="U719">
        <f>IF(ISNUMBER(VLOOKUP($A719,pivotdata!$A$2:$V$772,COLUMN(U$1)-1,FALSE)),VLOOKUP($A719,pivotdata!$A$2:$V$772,COLUMN(U$1)-1,FALSE),0)</f>
        <v>237680354</v>
      </c>
      <c r="V719">
        <f>IF(ISNUMBER(VLOOKUP($A719,pivotdata!$A$2:$V$772,COLUMN(V$1)-1,FALSE)),VLOOKUP($A719,pivotdata!$A$2:$V$772,COLUMN(V$1)-1,FALSE),0)</f>
        <v>266989277</v>
      </c>
      <c r="W719">
        <f>IF(ISNUMBER(VLOOKUP($A719,pivotdata!$A$2:$V$772,COLUMN(W$1)-1,FALSE)),VLOOKUP($A719,pivotdata!$A$2:$V$772,COLUMN(W$1)-1,FALSE),0)</f>
        <v>272055316</v>
      </c>
    </row>
    <row r="720" spans="1:23" x14ac:dyDescent="0.25">
      <c r="A720" s="1">
        <v>8463</v>
      </c>
      <c r="B720" s="2" t="s">
        <v>84</v>
      </c>
      <c r="C720">
        <f>IF(ISNUMBER(VLOOKUP($A720,pivotdata!$A$2:$V$772,COLUMN(C$1)-1,FALSE)),VLOOKUP($A720,pivotdata!$A$2:$V$772,COLUMN(C$1)-1,FALSE),0)</f>
        <v>4529334</v>
      </c>
      <c r="D720">
        <f>IF(ISNUMBER(VLOOKUP($A720,pivotdata!$A$2:$V$772,COLUMN(D$1)-1,FALSE)),VLOOKUP($A720,pivotdata!$A$2:$V$772,COLUMN(D$1)-1,FALSE),0)</f>
        <v>9385833</v>
      </c>
      <c r="E720">
        <f>IF(ISNUMBER(VLOOKUP($A720,pivotdata!$A$2:$V$772,COLUMN(E$1)-1,FALSE)),VLOOKUP($A720,pivotdata!$A$2:$V$772,COLUMN(E$1)-1,FALSE),0)</f>
        <v>11271519</v>
      </c>
      <c r="F720">
        <f>IF(ISNUMBER(VLOOKUP($A720,pivotdata!$A$2:$V$772,COLUMN(F$1)-1,FALSE)),VLOOKUP($A720,pivotdata!$A$2:$V$772,COLUMN(F$1)-1,FALSE),0)</f>
        <v>9545827</v>
      </c>
      <c r="G720">
        <f>IF(ISNUMBER(VLOOKUP($A720,pivotdata!$A$2:$V$772,COLUMN(G$1)-1,FALSE)),VLOOKUP($A720,pivotdata!$A$2:$V$772,COLUMN(G$1)-1,FALSE),0)</f>
        <v>8604128</v>
      </c>
      <c r="H720">
        <f>IF(ISNUMBER(VLOOKUP($A720,pivotdata!$A$2:$V$772,COLUMN(H$1)-1,FALSE)),VLOOKUP($A720,pivotdata!$A$2:$V$772,COLUMN(H$1)-1,FALSE),0)</f>
        <v>3422343</v>
      </c>
      <c r="I720">
        <f>IF(ISNUMBER(VLOOKUP($A720,pivotdata!$A$2:$V$772,COLUMN(I$1)-1,FALSE)),VLOOKUP($A720,pivotdata!$A$2:$V$772,COLUMN(I$1)-1,FALSE),0)</f>
        <v>4776471</v>
      </c>
      <c r="J720">
        <f>IF(ISNUMBER(VLOOKUP($A720,pivotdata!$A$2:$V$772,COLUMN(J$1)-1,FALSE)),VLOOKUP($A720,pivotdata!$A$2:$V$772,COLUMN(J$1)-1,FALSE),0)</f>
        <v>7711712</v>
      </c>
      <c r="K720">
        <f>IF(ISNUMBER(VLOOKUP($A720,pivotdata!$A$2:$V$772,COLUMN(K$1)-1,FALSE)),VLOOKUP($A720,pivotdata!$A$2:$V$772,COLUMN(K$1)-1,FALSE),0)</f>
        <v>6936475</v>
      </c>
      <c r="L720">
        <f>IF(ISNUMBER(VLOOKUP($A720,pivotdata!$A$2:$V$772,COLUMN(L$1)-1,FALSE)),VLOOKUP($A720,pivotdata!$A$2:$V$772,COLUMN(L$1)-1,FALSE),0)</f>
        <v>8898873</v>
      </c>
      <c r="M720">
        <f>IF(ISNUMBER(VLOOKUP($A720,pivotdata!$A$2:$V$772,COLUMN(M$1)-1,FALSE)),VLOOKUP($A720,pivotdata!$A$2:$V$772,COLUMN(M$1)-1,FALSE),0)</f>
        <v>18445184</v>
      </c>
      <c r="N720">
        <f>IF(ISNUMBER(VLOOKUP($A720,pivotdata!$A$2:$V$772,COLUMN(N$1)-1,FALSE)),VLOOKUP($A720,pivotdata!$A$2:$V$772,COLUMN(N$1)-1,FALSE),0)</f>
        <v>18157618</v>
      </c>
      <c r="O720">
        <f>IF(ISNUMBER(VLOOKUP($A720,pivotdata!$A$2:$V$772,COLUMN(O$1)-1,FALSE)),VLOOKUP($A720,pivotdata!$A$2:$V$772,COLUMN(O$1)-1,FALSE),0)</f>
        <v>22805946</v>
      </c>
      <c r="P720">
        <f>IF(ISNUMBER(VLOOKUP($A720,pivotdata!$A$2:$V$772,COLUMN(P$1)-1,FALSE)),VLOOKUP($A720,pivotdata!$A$2:$V$772,COLUMN(P$1)-1,FALSE),0)</f>
        <v>16148028</v>
      </c>
      <c r="Q720">
        <f>IF(ISNUMBER(VLOOKUP($A720,pivotdata!$A$2:$V$772,COLUMN(Q$1)-1,FALSE)),VLOOKUP($A720,pivotdata!$A$2:$V$772,COLUMN(Q$1)-1,FALSE),0)</f>
        <v>25970608</v>
      </c>
      <c r="R720">
        <f>IF(ISNUMBER(VLOOKUP($A720,pivotdata!$A$2:$V$772,COLUMN(R$1)-1,FALSE)),VLOOKUP($A720,pivotdata!$A$2:$V$772,COLUMN(R$1)-1,FALSE),0)</f>
        <v>36279768</v>
      </c>
      <c r="S720">
        <f>IF(ISNUMBER(VLOOKUP($A720,pivotdata!$A$2:$V$772,COLUMN(S$1)-1,FALSE)),VLOOKUP($A720,pivotdata!$A$2:$V$772,COLUMN(S$1)-1,FALSE),0)</f>
        <v>32514486</v>
      </c>
      <c r="T720">
        <f>IF(ISNUMBER(VLOOKUP($A720,pivotdata!$A$2:$V$772,COLUMN(T$1)-1,FALSE)),VLOOKUP($A720,pivotdata!$A$2:$V$772,COLUMN(T$1)-1,FALSE),0)</f>
        <v>30294630</v>
      </c>
      <c r="U720">
        <f>IF(ISNUMBER(VLOOKUP($A720,pivotdata!$A$2:$V$772,COLUMN(U$1)-1,FALSE)),VLOOKUP($A720,pivotdata!$A$2:$V$772,COLUMN(U$1)-1,FALSE),0)</f>
        <v>41059307</v>
      </c>
      <c r="V720">
        <f>IF(ISNUMBER(VLOOKUP($A720,pivotdata!$A$2:$V$772,COLUMN(V$1)-1,FALSE)),VLOOKUP($A720,pivotdata!$A$2:$V$772,COLUMN(V$1)-1,FALSE),0)</f>
        <v>53376047</v>
      </c>
      <c r="W720">
        <f>IF(ISNUMBER(VLOOKUP($A720,pivotdata!$A$2:$V$772,COLUMN(W$1)-1,FALSE)),VLOOKUP($A720,pivotdata!$A$2:$V$772,COLUMN(W$1)-1,FALSE),0)</f>
        <v>43514718</v>
      </c>
    </row>
    <row r="721" spans="1:23" x14ac:dyDescent="0.25">
      <c r="A721" s="1">
        <v>8464</v>
      </c>
      <c r="B721" s="2" t="s">
        <v>83</v>
      </c>
      <c r="C721">
        <f>IF(ISNUMBER(VLOOKUP($A721,pivotdata!$A$2:$V$772,COLUMN(C$1)-1,FALSE)),VLOOKUP($A721,pivotdata!$A$2:$V$772,COLUMN(C$1)-1,FALSE),0)</f>
        <v>0</v>
      </c>
      <c r="D721">
        <f>IF(ISNUMBER(VLOOKUP($A721,pivotdata!$A$2:$V$772,COLUMN(D$1)-1,FALSE)),VLOOKUP($A721,pivotdata!$A$2:$V$772,COLUMN(D$1)-1,FALSE),0)</f>
        <v>38807</v>
      </c>
      <c r="E721">
        <f>IF(ISNUMBER(VLOOKUP($A721,pivotdata!$A$2:$V$772,COLUMN(E$1)-1,FALSE)),VLOOKUP($A721,pivotdata!$A$2:$V$772,COLUMN(E$1)-1,FALSE),0)</f>
        <v>41306</v>
      </c>
      <c r="F721">
        <f>IF(ISNUMBER(VLOOKUP($A721,pivotdata!$A$2:$V$772,COLUMN(F$1)-1,FALSE)),VLOOKUP($A721,pivotdata!$A$2:$V$772,COLUMN(F$1)-1,FALSE),0)</f>
        <v>121862</v>
      </c>
      <c r="G721">
        <f>IF(ISNUMBER(VLOOKUP($A721,pivotdata!$A$2:$V$772,COLUMN(G$1)-1,FALSE)),VLOOKUP($A721,pivotdata!$A$2:$V$772,COLUMN(G$1)-1,FALSE),0)</f>
        <v>248889</v>
      </c>
      <c r="H721">
        <f>IF(ISNUMBER(VLOOKUP($A721,pivotdata!$A$2:$V$772,COLUMN(H$1)-1,FALSE)),VLOOKUP($A721,pivotdata!$A$2:$V$772,COLUMN(H$1)-1,FALSE),0)</f>
        <v>230091</v>
      </c>
      <c r="I721">
        <f>IF(ISNUMBER(VLOOKUP($A721,pivotdata!$A$2:$V$772,COLUMN(I$1)-1,FALSE)),VLOOKUP($A721,pivotdata!$A$2:$V$772,COLUMN(I$1)-1,FALSE),0)</f>
        <v>245443</v>
      </c>
      <c r="J721">
        <f>IF(ISNUMBER(VLOOKUP($A721,pivotdata!$A$2:$V$772,COLUMN(J$1)-1,FALSE)),VLOOKUP($A721,pivotdata!$A$2:$V$772,COLUMN(J$1)-1,FALSE),0)</f>
        <v>202882</v>
      </c>
      <c r="K721">
        <f>IF(ISNUMBER(VLOOKUP($A721,pivotdata!$A$2:$V$772,COLUMN(K$1)-1,FALSE)),VLOOKUP($A721,pivotdata!$A$2:$V$772,COLUMN(K$1)-1,FALSE),0)</f>
        <v>343604</v>
      </c>
      <c r="L721">
        <f>IF(ISNUMBER(VLOOKUP($A721,pivotdata!$A$2:$V$772,COLUMN(L$1)-1,FALSE)),VLOOKUP($A721,pivotdata!$A$2:$V$772,COLUMN(L$1)-1,FALSE),0)</f>
        <v>1020963</v>
      </c>
      <c r="M721">
        <f>IF(ISNUMBER(VLOOKUP($A721,pivotdata!$A$2:$V$772,COLUMN(M$1)-1,FALSE)),VLOOKUP($A721,pivotdata!$A$2:$V$772,COLUMN(M$1)-1,FALSE),0)</f>
        <v>3315753</v>
      </c>
      <c r="N721">
        <f>IF(ISNUMBER(VLOOKUP($A721,pivotdata!$A$2:$V$772,COLUMN(N$1)-1,FALSE)),VLOOKUP($A721,pivotdata!$A$2:$V$772,COLUMN(N$1)-1,FALSE),0)</f>
        <v>2249424</v>
      </c>
      <c r="O721">
        <f>IF(ISNUMBER(VLOOKUP($A721,pivotdata!$A$2:$V$772,COLUMN(O$1)-1,FALSE)),VLOOKUP($A721,pivotdata!$A$2:$V$772,COLUMN(O$1)-1,FALSE),0)</f>
        <v>1182596</v>
      </c>
      <c r="P721">
        <f>IF(ISNUMBER(VLOOKUP($A721,pivotdata!$A$2:$V$772,COLUMN(P$1)-1,FALSE)),VLOOKUP($A721,pivotdata!$A$2:$V$772,COLUMN(P$1)-1,FALSE),0)</f>
        <v>1399370</v>
      </c>
      <c r="Q721">
        <f>IF(ISNUMBER(VLOOKUP($A721,pivotdata!$A$2:$V$772,COLUMN(Q$1)-1,FALSE)),VLOOKUP($A721,pivotdata!$A$2:$V$772,COLUMN(Q$1)-1,FALSE),0)</f>
        <v>1382882</v>
      </c>
      <c r="R721">
        <f>IF(ISNUMBER(VLOOKUP($A721,pivotdata!$A$2:$V$772,COLUMN(R$1)-1,FALSE)),VLOOKUP($A721,pivotdata!$A$2:$V$772,COLUMN(R$1)-1,FALSE),0)</f>
        <v>2485560</v>
      </c>
      <c r="S721">
        <f>IF(ISNUMBER(VLOOKUP($A721,pivotdata!$A$2:$V$772,COLUMN(S$1)-1,FALSE)),VLOOKUP($A721,pivotdata!$A$2:$V$772,COLUMN(S$1)-1,FALSE),0)</f>
        <v>2116471</v>
      </c>
      <c r="T721">
        <f>IF(ISNUMBER(VLOOKUP($A721,pivotdata!$A$2:$V$772,COLUMN(T$1)-1,FALSE)),VLOOKUP($A721,pivotdata!$A$2:$V$772,COLUMN(T$1)-1,FALSE),0)</f>
        <v>2864270</v>
      </c>
      <c r="U721">
        <f>IF(ISNUMBER(VLOOKUP($A721,pivotdata!$A$2:$V$772,COLUMN(U$1)-1,FALSE)),VLOOKUP($A721,pivotdata!$A$2:$V$772,COLUMN(U$1)-1,FALSE),0)</f>
        <v>2588134</v>
      </c>
      <c r="V721">
        <f>IF(ISNUMBER(VLOOKUP($A721,pivotdata!$A$2:$V$772,COLUMN(V$1)-1,FALSE)),VLOOKUP($A721,pivotdata!$A$2:$V$772,COLUMN(V$1)-1,FALSE),0)</f>
        <v>3452753</v>
      </c>
      <c r="W721">
        <f>IF(ISNUMBER(VLOOKUP($A721,pivotdata!$A$2:$V$772,COLUMN(W$1)-1,FALSE)),VLOOKUP($A721,pivotdata!$A$2:$V$772,COLUMN(W$1)-1,FALSE),0)</f>
        <v>2329691</v>
      </c>
    </row>
    <row r="722" spans="1:23" x14ac:dyDescent="0.25">
      <c r="A722" s="1">
        <v>8465</v>
      </c>
      <c r="B722" s="2" t="s">
        <v>82</v>
      </c>
      <c r="C722">
        <f>IF(ISNUMBER(VLOOKUP($A722,pivotdata!$A$2:$V$772,COLUMN(C$1)-1,FALSE)),VLOOKUP($A722,pivotdata!$A$2:$V$772,COLUMN(C$1)-1,FALSE),0)</f>
        <v>969852</v>
      </c>
      <c r="D722">
        <f>IF(ISNUMBER(VLOOKUP($A722,pivotdata!$A$2:$V$772,COLUMN(D$1)-1,FALSE)),VLOOKUP($A722,pivotdata!$A$2:$V$772,COLUMN(D$1)-1,FALSE),0)</f>
        <v>1716914</v>
      </c>
      <c r="E722">
        <f>IF(ISNUMBER(VLOOKUP($A722,pivotdata!$A$2:$V$772,COLUMN(E$1)-1,FALSE)),VLOOKUP($A722,pivotdata!$A$2:$V$772,COLUMN(E$1)-1,FALSE),0)</f>
        <v>2600445</v>
      </c>
      <c r="F722">
        <f>IF(ISNUMBER(VLOOKUP($A722,pivotdata!$A$2:$V$772,COLUMN(F$1)-1,FALSE)),VLOOKUP($A722,pivotdata!$A$2:$V$772,COLUMN(F$1)-1,FALSE),0)</f>
        <v>3165693</v>
      </c>
      <c r="G722">
        <f>IF(ISNUMBER(VLOOKUP($A722,pivotdata!$A$2:$V$772,COLUMN(G$1)-1,FALSE)),VLOOKUP($A722,pivotdata!$A$2:$V$772,COLUMN(G$1)-1,FALSE),0)</f>
        <v>6603053</v>
      </c>
      <c r="H722">
        <f>IF(ISNUMBER(VLOOKUP($A722,pivotdata!$A$2:$V$772,COLUMN(H$1)-1,FALSE)),VLOOKUP($A722,pivotdata!$A$2:$V$772,COLUMN(H$1)-1,FALSE),0)</f>
        <v>3998618</v>
      </c>
      <c r="I722">
        <f>IF(ISNUMBER(VLOOKUP($A722,pivotdata!$A$2:$V$772,COLUMN(I$1)-1,FALSE)),VLOOKUP($A722,pivotdata!$A$2:$V$772,COLUMN(I$1)-1,FALSE),0)</f>
        <v>3946202</v>
      </c>
      <c r="J722">
        <f>IF(ISNUMBER(VLOOKUP($A722,pivotdata!$A$2:$V$772,COLUMN(J$1)-1,FALSE)),VLOOKUP($A722,pivotdata!$A$2:$V$772,COLUMN(J$1)-1,FALSE),0)</f>
        <v>2844809</v>
      </c>
      <c r="K722">
        <f>IF(ISNUMBER(VLOOKUP($A722,pivotdata!$A$2:$V$772,COLUMN(K$1)-1,FALSE)),VLOOKUP($A722,pivotdata!$A$2:$V$772,COLUMN(K$1)-1,FALSE),0)</f>
        <v>4383793</v>
      </c>
      <c r="L722">
        <f>IF(ISNUMBER(VLOOKUP($A722,pivotdata!$A$2:$V$772,COLUMN(L$1)-1,FALSE)),VLOOKUP($A722,pivotdata!$A$2:$V$772,COLUMN(L$1)-1,FALSE),0)</f>
        <v>3016964</v>
      </c>
      <c r="M722">
        <f>IF(ISNUMBER(VLOOKUP($A722,pivotdata!$A$2:$V$772,COLUMN(M$1)-1,FALSE)),VLOOKUP($A722,pivotdata!$A$2:$V$772,COLUMN(M$1)-1,FALSE),0)</f>
        <v>3834124</v>
      </c>
      <c r="N722">
        <f>IF(ISNUMBER(VLOOKUP($A722,pivotdata!$A$2:$V$772,COLUMN(N$1)-1,FALSE)),VLOOKUP($A722,pivotdata!$A$2:$V$772,COLUMN(N$1)-1,FALSE),0)</f>
        <v>5413344</v>
      </c>
      <c r="O722">
        <f>IF(ISNUMBER(VLOOKUP($A722,pivotdata!$A$2:$V$772,COLUMN(O$1)-1,FALSE)),VLOOKUP($A722,pivotdata!$A$2:$V$772,COLUMN(O$1)-1,FALSE),0)</f>
        <v>4102274</v>
      </c>
      <c r="P722">
        <f>IF(ISNUMBER(VLOOKUP($A722,pivotdata!$A$2:$V$772,COLUMN(P$1)-1,FALSE)),VLOOKUP($A722,pivotdata!$A$2:$V$772,COLUMN(P$1)-1,FALSE),0)</f>
        <v>3469810</v>
      </c>
      <c r="Q722">
        <f>IF(ISNUMBER(VLOOKUP($A722,pivotdata!$A$2:$V$772,COLUMN(Q$1)-1,FALSE)),VLOOKUP($A722,pivotdata!$A$2:$V$772,COLUMN(Q$1)-1,FALSE),0)</f>
        <v>3683113</v>
      </c>
      <c r="R722">
        <f>IF(ISNUMBER(VLOOKUP($A722,pivotdata!$A$2:$V$772,COLUMN(R$1)-1,FALSE)),VLOOKUP($A722,pivotdata!$A$2:$V$772,COLUMN(R$1)-1,FALSE),0)</f>
        <v>6140985</v>
      </c>
      <c r="S722">
        <f>IF(ISNUMBER(VLOOKUP($A722,pivotdata!$A$2:$V$772,COLUMN(S$1)-1,FALSE)),VLOOKUP($A722,pivotdata!$A$2:$V$772,COLUMN(S$1)-1,FALSE),0)</f>
        <v>8730487</v>
      </c>
      <c r="T722">
        <f>IF(ISNUMBER(VLOOKUP($A722,pivotdata!$A$2:$V$772,COLUMN(T$1)-1,FALSE)),VLOOKUP($A722,pivotdata!$A$2:$V$772,COLUMN(T$1)-1,FALSE),0)</f>
        <v>7826422</v>
      </c>
      <c r="U722">
        <f>IF(ISNUMBER(VLOOKUP($A722,pivotdata!$A$2:$V$772,COLUMN(U$1)-1,FALSE)),VLOOKUP($A722,pivotdata!$A$2:$V$772,COLUMN(U$1)-1,FALSE),0)</f>
        <v>9892581</v>
      </c>
      <c r="V722">
        <f>IF(ISNUMBER(VLOOKUP($A722,pivotdata!$A$2:$V$772,COLUMN(V$1)-1,FALSE)),VLOOKUP($A722,pivotdata!$A$2:$V$772,COLUMN(V$1)-1,FALSE),0)</f>
        <v>11333746</v>
      </c>
      <c r="W722">
        <f>IF(ISNUMBER(VLOOKUP($A722,pivotdata!$A$2:$V$772,COLUMN(W$1)-1,FALSE)),VLOOKUP($A722,pivotdata!$A$2:$V$772,COLUMN(W$1)-1,FALSE),0)</f>
        <v>9616226</v>
      </c>
    </row>
    <row r="723" spans="1:23" x14ac:dyDescent="0.25">
      <c r="A723" s="1">
        <v>8471</v>
      </c>
      <c r="B723" s="2" t="s">
        <v>81</v>
      </c>
      <c r="C723">
        <f>IF(ISNUMBER(VLOOKUP($A723,pivotdata!$A$2:$V$772,COLUMN(C$1)-1,FALSE)),VLOOKUP($A723,pivotdata!$A$2:$V$772,COLUMN(C$1)-1,FALSE),0)</f>
        <v>275114</v>
      </c>
      <c r="D723">
        <f>IF(ISNUMBER(VLOOKUP($A723,pivotdata!$A$2:$V$772,COLUMN(D$1)-1,FALSE)),VLOOKUP($A723,pivotdata!$A$2:$V$772,COLUMN(D$1)-1,FALSE),0)</f>
        <v>852260</v>
      </c>
      <c r="E723">
        <f>IF(ISNUMBER(VLOOKUP($A723,pivotdata!$A$2:$V$772,COLUMN(E$1)-1,FALSE)),VLOOKUP($A723,pivotdata!$A$2:$V$772,COLUMN(E$1)-1,FALSE),0)</f>
        <v>676894</v>
      </c>
      <c r="F723">
        <f>IF(ISNUMBER(VLOOKUP($A723,pivotdata!$A$2:$V$772,COLUMN(F$1)-1,FALSE)),VLOOKUP($A723,pivotdata!$A$2:$V$772,COLUMN(F$1)-1,FALSE),0)</f>
        <v>1092356</v>
      </c>
      <c r="G723">
        <f>IF(ISNUMBER(VLOOKUP($A723,pivotdata!$A$2:$V$772,COLUMN(G$1)-1,FALSE)),VLOOKUP($A723,pivotdata!$A$2:$V$772,COLUMN(G$1)-1,FALSE),0)</f>
        <v>850121</v>
      </c>
      <c r="H723">
        <f>IF(ISNUMBER(VLOOKUP($A723,pivotdata!$A$2:$V$772,COLUMN(H$1)-1,FALSE)),VLOOKUP($A723,pivotdata!$A$2:$V$772,COLUMN(H$1)-1,FALSE),0)</f>
        <v>441821</v>
      </c>
      <c r="I723">
        <f>IF(ISNUMBER(VLOOKUP($A723,pivotdata!$A$2:$V$772,COLUMN(I$1)-1,FALSE)),VLOOKUP($A723,pivotdata!$A$2:$V$772,COLUMN(I$1)-1,FALSE),0)</f>
        <v>473838</v>
      </c>
      <c r="J723">
        <f>IF(ISNUMBER(VLOOKUP($A723,pivotdata!$A$2:$V$772,COLUMN(J$1)-1,FALSE)),VLOOKUP($A723,pivotdata!$A$2:$V$772,COLUMN(J$1)-1,FALSE),0)</f>
        <v>875682</v>
      </c>
      <c r="K723">
        <f>IF(ISNUMBER(VLOOKUP($A723,pivotdata!$A$2:$V$772,COLUMN(K$1)-1,FALSE)),VLOOKUP($A723,pivotdata!$A$2:$V$772,COLUMN(K$1)-1,FALSE),0)</f>
        <v>800429</v>
      </c>
      <c r="L723">
        <f>IF(ISNUMBER(VLOOKUP($A723,pivotdata!$A$2:$V$772,COLUMN(L$1)-1,FALSE)),VLOOKUP($A723,pivotdata!$A$2:$V$772,COLUMN(L$1)-1,FALSE),0)</f>
        <v>651224</v>
      </c>
      <c r="M723">
        <f>IF(ISNUMBER(VLOOKUP($A723,pivotdata!$A$2:$V$772,COLUMN(M$1)-1,FALSE)),VLOOKUP($A723,pivotdata!$A$2:$V$772,COLUMN(M$1)-1,FALSE),0)</f>
        <v>970682</v>
      </c>
      <c r="N723">
        <f>IF(ISNUMBER(VLOOKUP($A723,pivotdata!$A$2:$V$772,COLUMN(N$1)-1,FALSE)),VLOOKUP($A723,pivotdata!$A$2:$V$772,COLUMN(N$1)-1,FALSE),0)</f>
        <v>1068815</v>
      </c>
      <c r="O723">
        <f>IF(ISNUMBER(VLOOKUP($A723,pivotdata!$A$2:$V$772,COLUMN(O$1)-1,FALSE)),VLOOKUP($A723,pivotdata!$A$2:$V$772,COLUMN(O$1)-1,FALSE),0)</f>
        <v>1644130</v>
      </c>
      <c r="P723">
        <f>IF(ISNUMBER(VLOOKUP($A723,pivotdata!$A$2:$V$772,COLUMN(P$1)-1,FALSE)),VLOOKUP($A723,pivotdata!$A$2:$V$772,COLUMN(P$1)-1,FALSE),0)</f>
        <v>1647735</v>
      </c>
      <c r="Q723">
        <f>IF(ISNUMBER(VLOOKUP($A723,pivotdata!$A$2:$V$772,COLUMN(Q$1)-1,FALSE)),VLOOKUP($A723,pivotdata!$A$2:$V$772,COLUMN(Q$1)-1,FALSE),0)</f>
        <v>2676420</v>
      </c>
      <c r="R723">
        <f>IF(ISNUMBER(VLOOKUP($A723,pivotdata!$A$2:$V$772,COLUMN(R$1)-1,FALSE)),VLOOKUP($A723,pivotdata!$A$2:$V$772,COLUMN(R$1)-1,FALSE),0)</f>
        <v>3516713</v>
      </c>
      <c r="S723">
        <f>IF(ISNUMBER(VLOOKUP($A723,pivotdata!$A$2:$V$772,COLUMN(S$1)-1,FALSE)),VLOOKUP($A723,pivotdata!$A$2:$V$772,COLUMN(S$1)-1,FALSE),0)</f>
        <v>3613472</v>
      </c>
      <c r="T723">
        <f>IF(ISNUMBER(VLOOKUP($A723,pivotdata!$A$2:$V$772,COLUMN(T$1)-1,FALSE)),VLOOKUP($A723,pivotdata!$A$2:$V$772,COLUMN(T$1)-1,FALSE),0)</f>
        <v>4279940</v>
      </c>
      <c r="U723">
        <f>IF(ISNUMBER(VLOOKUP($A723,pivotdata!$A$2:$V$772,COLUMN(U$1)-1,FALSE)),VLOOKUP($A723,pivotdata!$A$2:$V$772,COLUMN(U$1)-1,FALSE),0)</f>
        <v>5762188</v>
      </c>
      <c r="V723">
        <f>IF(ISNUMBER(VLOOKUP($A723,pivotdata!$A$2:$V$772,COLUMN(V$1)-1,FALSE)),VLOOKUP($A723,pivotdata!$A$2:$V$772,COLUMN(V$1)-1,FALSE),0)</f>
        <v>5653442</v>
      </c>
      <c r="W723">
        <f>IF(ISNUMBER(VLOOKUP($A723,pivotdata!$A$2:$V$772,COLUMN(W$1)-1,FALSE)),VLOOKUP($A723,pivotdata!$A$2:$V$772,COLUMN(W$1)-1,FALSE),0)</f>
        <v>5188669</v>
      </c>
    </row>
    <row r="724" spans="1:23" x14ac:dyDescent="0.25">
      <c r="A724" s="1">
        <v>8472</v>
      </c>
      <c r="B724" s="2" t="s">
        <v>80</v>
      </c>
      <c r="C724">
        <f>IF(ISNUMBER(VLOOKUP($A724,pivotdata!$A$2:$V$772,COLUMN(C$1)-1,FALSE)),VLOOKUP($A724,pivotdata!$A$2:$V$772,COLUMN(C$1)-1,FALSE),0)</f>
        <v>2650446</v>
      </c>
      <c r="D724">
        <f>IF(ISNUMBER(VLOOKUP($A724,pivotdata!$A$2:$V$772,COLUMN(D$1)-1,FALSE)),VLOOKUP($A724,pivotdata!$A$2:$V$772,COLUMN(D$1)-1,FALSE),0)</f>
        <v>5627206</v>
      </c>
      <c r="E724">
        <f>IF(ISNUMBER(VLOOKUP($A724,pivotdata!$A$2:$V$772,COLUMN(E$1)-1,FALSE)),VLOOKUP($A724,pivotdata!$A$2:$V$772,COLUMN(E$1)-1,FALSE),0)</f>
        <v>6436977</v>
      </c>
      <c r="F724">
        <f>IF(ISNUMBER(VLOOKUP($A724,pivotdata!$A$2:$V$772,COLUMN(F$1)-1,FALSE)),VLOOKUP($A724,pivotdata!$A$2:$V$772,COLUMN(F$1)-1,FALSE),0)</f>
        <v>8515702</v>
      </c>
      <c r="G724">
        <f>IF(ISNUMBER(VLOOKUP($A724,pivotdata!$A$2:$V$772,COLUMN(G$1)-1,FALSE)),VLOOKUP($A724,pivotdata!$A$2:$V$772,COLUMN(G$1)-1,FALSE),0)</f>
        <v>9291777</v>
      </c>
      <c r="H724">
        <f>IF(ISNUMBER(VLOOKUP($A724,pivotdata!$A$2:$V$772,COLUMN(H$1)-1,FALSE)),VLOOKUP($A724,pivotdata!$A$2:$V$772,COLUMN(H$1)-1,FALSE),0)</f>
        <v>6044090</v>
      </c>
      <c r="I724">
        <f>IF(ISNUMBER(VLOOKUP($A724,pivotdata!$A$2:$V$772,COLUMN(I$1)-1,FALSE)),VLOOKUP($A724,pivotdata!$A$2:$V$772,COLUMN(I$1)-1,FALSE),0)</f>
        <v>5777330</v>
      </c>
      <c r="J724">
        <f>IF(ISNUMBER(VLOOKUP($A724,pivotdata!$A$2:$V$772,COLUMN(J$1)-1,FALSE)),VLOOKUP($A724,pivotdata!$A$2:$V$772,COLUMN(J$1)-1,FALSE),0)</f>
        <v>7082813</v>
      </c>
      <c r="K724">
        <f>IF(ISNUMBER(VLOOKUP($A724,pivotdata!$A$2:$V$772,COLUMN(K$1)-1,FALSE)),VLOOKUP($A724,pivotdata!$A$2:$V$772,COLUMN(K$1)-1,FALSE),0)</f>
        <v>5018550</v>
      </c>
      <c r="L724">
        <f>IF(ISNUMBER(VLOOKUP($A724,pivotdata!$A$2:$V$772,COLUMN(L$1)-1,FALSE)),VLOOKUP($A724,pivotdata!$A$2:$V$772,COLUMN(L$1)-1,FALSE),0)</f>
        <v>4231984</v>
      </c>
      <c r="M724">
        <f>IF(ISNUMBER(VLOOKUP($A724,pivotdata!$A$2:$V$772,COLUMN(M$1)-1,FALSE)),VLOOKUP($A724,pivotdata!$A$2:$V$772,COLUMN(M$1)-1,FALSE),0)</f>
        <v>4584792</v>
      </c>
      <c r="N724">
        <f>IF(ISNUMBER(VLOOKUP($A724,pivotdata!$A$2:$V$772,COLUMN(N$1)-1,FALSE)),VLOOKUP($A724,pivotdata!$A$2:$V$772,COLUMN(N$1)-1,FALSE),0)</f>
        <v>5284968</v>
      </c>
      <c r="O724">
        <f>IF(ISNUMBER(VLOOKUP($A724,pivotdata!$A$2:$V$772,COLUMN(O$1)-1,FALSE)),VLOOKUP($A724,pivotdata!$A$2:$V$772,COLUMN(O$1)-1,FALSE),0)</f>
        <v>4632287</v>
      </c>
      <c r="P724">
        <f>IF(ISNUMBER(VLOOKUP($A724,pivotdata!$A$2:$V$772,COLUMN(P$1)-1,FALSE)),VLOOKUP($A724,pivotdata!$A$2:$V$772,COLUMN(P$1)-1,FALSE),0)</f>
        <v>6275166</v>
      </c>
      <c r="Q724">
        <f>IF(ISNUMBER(VLOOKUP($A724,pivotdata!$A$2:$V$772,COLUMN(Q$1)-1,FALSE)),VLOOKUP($A724,pivotdata!$A$2:$V$772,COLUMN(Q$1)-1,FALSE),0)</f>
        <v>7534237</v>
      </c>
      <c r="R724">
        <f>IF(ISNUMBER(VLOOKUP($A724,pivotdata!$A$2:$V$772,COLUMN(R$1)-1,FALSE)),VLOOKUP($A724,pivotdata!$A$2:$V$772,COLUMN(R$1)-1,FALSE),0)</f>
        <v>11910297</v>
      </c>
      <c r="S724">
        <f>IF(ISNUMBER(VLOOKUP($A724,pivotdata!$A$2:$V$772,COLUMN(S$1)-1,FALSE)),VLOOKUP($A724,pivotdata!$A$2:$V$772,COLUMN(S$1)-1,FALSE),0)</f>
        <v>13200286</v>
      </c>
      <c r="T724">
        <f>IF(ISNUMBER(VLOOKUP($A724,pivotdata!$A$2:$V$772,COLUMN(T$1)-1,FALSE)),VLOOKUP($A724,pivotdata!$A$2:$V$772,COLUMN(T$1)-1,FALSE),0)</f>
        <v>13995502</v>
      </c>
      <c r="U724">
        <f>IF(ISNUMBER(VLOOKUP($A724,pivotdata!$A$2:$V$772,COLUMN(U$1)-1,FALSE)),VLOOKUP($A724,pivotdata!$A$2:$V$772,COLUMN(U$1)-1,FALSE),0)</f>
        <v>12482054</v>
      </c>
      <c r="V724">
        <f>IF(ISNUMBER(VLOOKUP($A724,pivotdata!$A$2:$V$772,COLUMN(V$1)-1,FALSE)),VLOOKUP($A724,pivotdata!$A$2:$V$772,COLUMN(V$1)-1,FALSE),0)</f>
        <v>14095914</v>
      </c>
      <c r="W724">
        <f>IF(ISNUMBER(VLOOKUP($A724,pivotdata!$A$2:$V$772,COLUMN(W$1)-1,FALSE)),VLOOKUP($A724,pivotdata!$A$2:$V$772,COLUMN(W$1)-1,FALSE),0)</f>
        <v>16741825</v>
      </c>
    </row>
    <row r="725" spans="1:23" x14ac:dyDescent="0.25">
      <c r="A725" s="1">
        <v>8481</v>
      </c>
      <c r="B725" s="2" t="s">
        <v>79</v>
      </c>
      <c r="C725">
        <f>IF(ISNUMBER(VLOOKUP($A725,pivotdata!$A$2:$V$772,COLUMN(C$1)-1,FALSE)),VLOOKUP($A725,pivotdata!$A$2:$V$772,COLUMN(C$1)-1,FALSE),0)</f>
        <v>1190116</v>
      </c>
      <c r="D725">
        <f>IF(ISNUMBER(VLOOKUP($A725,pivotdata!$A$2:$V$772,COLUMN(D$1)-1,FALSE)),VLOOKUP($A725,pivotdata!$A$2:$V$772,COLUMN(D$1)-1,FALSE),0)</f>
        <v>1010986</v>
      </c>
      <c r="E725">
        <f>IF(ISNUMBER(VLOOKUP($A725,pivotdata!$A$2:$V$772,COLUMN(E$1)-1,FALSE)),VLOOKUP($A725,pivotdata!$A$2:$V$772,COLUMN(E$1)-1,FALSE),0)</f>
        <v>541771</v>
      </c>
      <c r="F725">
        <f>IF(ISNUMBER(VLOOKUP($A725,pivotdata!$A$2:$V$772,COLUMN(F$1)-1,FALSE)),VLOOKUP($A725,pivotdata!$A$2:$V$772,COLUMN(F$1)-1,FALSE),0)</f>
        <v>825145</v>
      </c>
      <c r="G725">
        <f>IF(ISNUMBER(VLOOKUP($A725,pivotdata!$A$2:$V$772,COLUMN(G$1)-1,FALSE)),VLOOKUP($A725,pivotdata!$A$2:$V$772,COLUMN(G$1)-1,FALSE),0)</f>
        <v>1525815</v>
      </c>
      <c r="H725">
        <f>IF(ISNUMBER(VLOOKUP($A725,pivotdata!$A$2:$V$772,COLUMN(H$1)-1,FALSE)),VLOOKUP($A725,pivotdata!$A$2:$V$772,COLUMN(H$1)-1,FALSE),0)</f>
        <v>522385</v>
      </c>
      <c r="I725">
        <f>IF(ISNUMBER(VLOOKUP($A725,pivotdata!$A$2:$V$772,COLUMN(I$1)-1,FALSE)),VLOOKUP($A725,pivotdata!$A$2:$V$772,COLUMN(I$1)-1,FALSE),0)</f>
        <v>646688</v>
      </c>
      <c r="J725">
        <f>IF(ISNUMBER(VLOOKUP($A725,pivotdata!$A$2:$V$772,COLUMN(J$1)-1,FALSE)),VLOOKUP($A725,pivotdata!$A$2:$V$772,COLUMN(J$1)-1,FALSE),0)</f>
        <v>741239</v>
      </c>
      <c r="K725">
        <f>IF(ISNUMBER(VLOOKUP($A725,pivotdata!$A$2:$V$772,COLUMN(K$1)-1,FALSE)),VLOOKUP($A725,pivotdata!$A$2:$V$772,COLUMN(K$1)-1,FALSE),0)</f>
        <v>509242</v>
      </c>
      <c r="L725">
        <f>IF(ISNUMBER(VLOOKUP($A725,pivotdata!$A$2:$V$772,COLUMN(L$1)-1,FALSE)),VLOOKUP($A725,pivotdata!$A$2:$V$772,COLUMN(L$1)-1,FALSE),0)</f>
        <v>659190</v>
      </c>
      <c r="M725">
        <f>IF(ISNUMBER(VLOOKUP($A725,pivotdata!$A$2:$V$772,COLUMN(M$1)-1,FALSE)),VLOOKUP($A725,pivotdata!$A$2:$V$772,COLUMN(M$1)-1,FALSE),0)</f>
        <v>1025560</v>
      </c>
      <c r="N725">
        <f>IF(ISNUMBER(VLOOKUP($A725,pivotdata!$A$2:$V$772,COLUMN(N$1)-1,FALSE)),VLOOKUP($A725,pivotdata!$A$2:$V$772,COLUMN(N$1)-1,FALSE),0)</f>
        <v>786627</v>
      </c>
      <c r="O725">
        <f>IF(ISNUMBER(VLOOKUP($A725,pivotdata!$A$2:$V$772,COLUMN(O$1)-1,FALSE)),VLOOKUP($A725,pivotdata!$A$2:$V$772,COLUMN(O$1)-1,FALSE),0)</f>
        <v>849649</v>
      </c>
      <c r="P725">
        <f>IF(ISNUMBER(VLOOKUP($A725,pivotdata!$A$2:$V$772,COLUMN(P$1)-1,FALSE)),VLOOKUP($A725,pivotdata!$A$2:$V$772,COLUMN(P$1)-1,FALSE),0)</f>
        <v>697453</v>
      </c>
      <c r="Q725">
        <f>IF(ISNUMBER(VLOOKUP($A725,pivotdata!$A$2:$V$772,COLUMN(Q$1)-1,FALSE)),VLOOKUP($A725,pivotdata!$A$2:$V$772,COLUMN(Q$1)-1,FALSE),0)</f>
        <v>784798</v>
      </c>
      <c r="R725">
        <f>IF(ISNUMBER(VLOOKUP($A725,pivotdata!$A$2:$V$772,COLUMN(R$1)-1,FALSE)),VLOOKUP($A725,pivotdata!$A$2:$V$772,COLUMN(R$1)-1,FALSE),0)</f>
        <v>1345536</v>
      </c>
      <c r="S725">
        <f>IF(ISNUMBER(VLOOKUP($A725,pivotdata!$A$2:$V$772,COLUMN(S$1)-1,FALSE)),VLOOKUP($A725,pivotdata!$A$2:$V$772,COLUMN(S$1)-1,FALSE),0)</f>
        <v>2249244</v>
      </c>
      <c r="T725">
        <f>IF(ISNUMBER(VLOOKUP($A725,pivotdata!$A$2:$V$772,COLUMN(T$1)-1,FALSE)),VLOOKUP($A725,pivotdata!$A$2:$V$772,COLUMN(T$1)-1,FALSE),0)</f>
        <v>3155926</v>
      </c>
      <c r="U725">
        <f>IF(ISNUMBER(VLOOKUP($A725,pivotdata!$A$2:$V$772,COLUMN(U$1)-1,FALSE)),VLOOKUP($A725,pivotdata!$A$2:$V$772,COLUMN(U$1)-1,FALSE),0)</f>
        <v>2050549</v>
      </c>
      <c r="V725">
        <f>IF(ISNUMBER(VLOOKUP($A725,pivotdata!$A$2:$V$772,COLUMN(V$1)-1,FALSE)),VLOOKUP($A725,pivotdata!$A$2:$V$772,COLUMN(V$1)-1,FALSE),0)</f>
        <v>7276403</v>
      </c>
      <c r="W725">
        <f>IF(ISNUMBER(VLOOKUP($A725,pivotdata!$A$2:$V$772,COLUMN(W$1)-1,FALSE)),VLOOKUP($A725,pivotdata!$A$2:$V$772,COLUMN(W$1)-1,FALSE),0)</f>
        <v>5685066</v>
      </c>
    </row>
    <row r="726" spans="1:23" x14ac:dyDescent="0.25">
      <c r="A726" s="1">
        <v>8482</v>
      </c>
      <c r="B726" s="2" t="s">
        <v>78</v>
      </c>
      <c r="C726">
        <f>IF(ISNUMBER(VLOOKUP($A726,pivotdata!$A$2:$V$772,COLUMN(C$1)-1,FALSE)),VLOOKUP($A726,pivotdata!$A$2:$V$772,COLUMN(C$1)-1,FALSE),0)</f>
        <v>662891</v>
      </c>
      <c r="D726">
        <f>IF(ISNUMBER(VLOOKUP($A726,pivotdata!$A$2:$V$772,COLUMN(D$1)-1,FALSE)),VLOOKUP($A726,pivotdata!$A$2:$V$772,COLUMN(D$1)-1,FALSE),0)</f>
        <v>503555</v>
      </c>
      <c r="E726">
        <f>IF(ISNUMBER(VLOOKUP($A726,pivotdata!$A$2:$V$772,COLUMN(E$1)-1,FALSE)),VLOOKUP($A726,pivotdata!$A$2:$V$772,COLUMN(E$1)-1,FALSE),0)</f>
        <v>529762</v>
      </c>
      <c r="F726">
        <f>IF(ISNUMBER(VLOOKUP($A726,pivotdata!$A$2:$V$772,COLUMN(F$1)-1,FALSE)),VLOOKUP($A726,pivotdata!$A$2:$V$772,COLUMN(F$1)-1,FALSE),0)</f>
        <v>586579</v>
      </c>
      <c r="G726">
        <f>IF(ISNUMBER(VLOOKUP($A726,pivotdata!$A$2:$V$772,COLUMN(G$1)-1,FALSE)),VLOOKUP($A726,pivotdata!$A$2:$V$772,COLUMN(G$1)-1,FALSE),0)</f>
        <v>574804</v>
      </c>
      <c r="H726">
        <f>IF(ISNUMBER(VLOOKUP($A726,pivotdata!$A$2:$V$772,COLUMN(H$1)-1,FALSE)),VLOOKUP($A726,pivotdata!$A$2:$V$772,COLUMN(H$1)-1,FALSE),0)</f>
        <v>77577</v>
      </c>
      <c r="I726">
        <f>IF(ISNUMBER(VLOOKUP($A726,pivotdata!$A$2:$V$772,COLUMN(I$1)-1,FALSE)),VLOOKUP($A726,pivotdata!$A$2:$V$772,COLUMN(I$1)-1,FALSE),0)</f>
        <v>116111</v>
      </c>
      <c r="J726">
        <f>IF(ISNUMBER(VLOOKUP($A726,pivotdata!$A$2:$V$772,COLUMN(J$1)-1,FALSE)),VLOOKUP($A726,pivotdata!$A$2:$V$772,COLUMN(J$1)-1,FALSE),0)</f>
        <v>274572</v>
      </c>
      <c r="K726">
        <f>IF(ISNUMBER(VLOOKUP($A726,pivotdata!$A$2:$V$772,COLUMN(K$1)-1,FALSE)),VLOOKUP($A726,pivotdata!$A$2:$V$772,COLUMN(K$1)-1,FALSE),0)</f>
        <v>36310</v>
      </c>
      <c r="L726">
        <f>IF(ISNUMBER(VLOOKUP($A726,pivotdata!$A$2:$V$772,COLUMN(L$1)-1,FALSE)),VLOOKUP($A726,pivotdata!$A$2:$V$772,COLUMN(L$1)-1,FALSE),0)</f>
        <v>106870</v>
      </c>
      <c r="M726">
        <f>IF(ISNUMBER(VLOOKUP($A726,pivotdata!$A$2:$V$772,COLUMN(M$1)-1,FALSE)),VLOOKUP($A726,pivotdata!$A$2:$V$772,COLUMN(M$1)-1,FALSE),0)</f>
        <v>689855</v>
      </c>
      <c r="N726">
        <f>IF(ISNUMBER(VLOOKUP($A726,pivotdata!$A$2:$V$772,COLUMN(N$1)-1,FALSE)),VLOOKUP($A726,pivotdata!$A$2:$V$772,COLUMN(N$1)-1,FALSE),0)</f>
        <v>356635</v>
      </c>
      <c r="O726">
        <f>IF(ISNUMBER(VLOOKUP($A726,pivotdata!$A$2:$V$772,COLUMN(O$1)-1,FALSE)),VLOOKUP($A726,pivotdata!$A$2:$V$772,COLUMN(O$1)-1,FALSE),0)</f>
        <v>351832</v>
      </c>
      <c r="P726">
        <f>IF(ISNUMBER(VLOOKUP($A726,pivotdata!$A$2:$V$772,COLUMN(P$1)-1,FALSE)),VLOOKUP($A726,pivotdata!$A$2:$V$772,COLUMN(P$1)-1,FALSE),0)</f>
        <v>1742063</v>
      </c>
      <c r="Q726">
        <f>IF(ISNUMBER(VLOOKUP($A726,pivotdata!$A$2:$V$772,COLUMN(Q$1)-1,FALSE)),VLOOKUP($A726,pivotdata!$A$2:$V$772,COLUMN(Q$1)-1,FALSE),0)</f>
        <v>1283983</v>
      </c>
      <c r="R726">
        <f>IF(ISNUMBER(VLOOKUP($A726,pivotdata!$A$2:$V$772,COLUMN(R$1)-1,FALSE)),VLOOKUP($A726,pivotdata!$A$2:$V$772,COLUMN(R$1)-1,FALSE),0)</f>
        <v>1632431</v>
      </c>
      <c r="S726">
        <f>IF(ISNUMBER(VLOOKUP($A726,pivotdata!$A$2:$V$772,COLUMN(S$1)-1,FALSE)),VLOOKUP($A726,pivotdata!$A$2:$V$772,COLUMN(S$1)-1,FALSE),0)</f>
        <v>625515</v>
      </c>
      <c r="T726">
        <f>IF(ISNUMBER(VLOOKUP($A726,pivotdata!$A$2:$V$772,COLUMN(T$1)-1,FALSE)),VLOOKUP($A726,pivotdata!$A$2:$V$772,COLUMN(T$1)-1,FALSE),0)</f>
        <v>349163</v>
      </c>
      <c r="U726">
        <f>IF(ISNUMBER(VLOOKUP($A726,pivotdata!$A$2:$V$772,COLUMN(U$1)-1,FALSE)),VLOOKUP($A726,pivotdata!$A$2:$V$772,COLUMN(U$1)-1,FALSE),0)</f>
        <v>536294</v>
      </c>
      <c r="V726">
        <f>IF(ISNUMBER(VLOOKUP($A726,pivotdata!$A$2:$V$772,COLUMN(V$1)-1,FALSE)),VLOOKUP($A726,pivotdata!$A$2:$V$772,COLUMN(V$1)-1,FALSE),0)</f>
        <v>894959</v>
      </c>
      <c r="W726">
        <f>IF(ISNUMBER(VLOOKUP($A726,pivotdata!$A$2:$V$772,COLUMN(W$1)-1,FALSE)),VLOOKUP($A726,pivotdata!$A$2:$V$772,COLUMN(W$1)-1,FALSE),0)</f>
        <v>400449</v>
      </c>
    </row>
    <row r="727" spans="1:23" x14ac:dyDescent="0.25">
      <c r="A727" s="1">
        <v>8483</v>
      </c>
      <c r="B727" s="2" t="s">
        <v>77</v>
      </c>
      <c r="C727">
        <f>IF(ISNUMBER(VLOOKUP($A727,pivotdata!$A$2:$V$772,COLUMN(C$1)-1,FALSE)),VLOOKUP($A727,pivotdata!$A$2:$V$772,COLUMN(C$1)-1,FALSE),0)</f>
        <v>702535</v>
      </c>
      <c r="D727">
        <f>IF(ISNUMBER(VLOOKUP($A727,pivotdata!$A$2:$V$772,COLUMN(D$1)-1,FALSE)),VLOOKUP($A727,pivotdata!$A$2:$V$772,COLUMN(D$1)-1,FALSE),0)</f>
        <v>474643</v>
      </c>
      <c r="E727">
        <f>IF(ISNUMBER(VLOOKUP($A727,pivotdata!$A$2:$V$772,COLUMN(E$1)-1,FALSE)),VLOOKUP($A727,pivotdata!$A$2:$V$772,COLUMN(E$1)-1,FALSE),0)</f>
        <v>1061242</v>
      </c>
      <c r="F727">
        <f>IF(ISNUMBER(VLOOKUP($A727,pivotdata!$A$2:$V$772,COLUMN(F$1)-1,FALSE)),VLOOKUP($A727,pivotdata!$A$2:$V$772,COLUMN(F$1)-1,FALSE),0)</f>
        <v>1048941</v>
      </c>
      <c r="G727">
        <f>IF(ISNUMBER(VLOOKUP($A727,pivotdata!$A$2:$V$772,COLUMN(G$1)-1,FALSE)),VLOOKUP($A727,pivotdata!$A$2:$V$772,COLUMN(G$1)-1,FALSE),0)</f>
        <v>37094</v>
      </c>
      <c r="H727">
        <f>IF(ISNUMBER(VLOOKUP($A727,pivotdata!$A$2:$V$772,COLUMN(H$1)-1,FALSE)),VLOOKUP($A727,pivotdata!$A$2:$V$772,COLUMN(H$1)-1,FALSE),0)</f>
        <v>581484</v>
      </c>
      <c r="I727">
        <f>IF(ISNUMBER(VLOOKUP($A727,pivotdata!$A$2:$V$772,COLUMN(I$1)-1,FALSE)),VLOOKUP($A727,pivotdata!$A$2:$V$772,COLUMN(I$1)-1,FALSE),0)</f>
        <v>107587</v>
      </c>
      <c r="J727">
        <f>IF(ISNUMBER(VLOOKUP($A727,pivotdata!$A$2:$V$772,COLUMN(J$1)-1,FALSE)),VLOOKUP($A727,pivotdata!$A$2:$V$772,COLUMN(J$1)-1,FALSE),0)</f>
        <v>102097</v>
      </c>
      <c r="K727">
        <f>IF(ISNUMBER(VLOOKUP($A727,pivotdata!$A$2:$V$772,COLUMN(K$1)-1,FALSE)),VLOOKUP($A727,pivotdata!$A$2:$V$772,COLUMN(K$1)-1,FALSE),0)</f>
        <v>149052</v>
      </c>
      <c r="L727">
        <f>IF(ISNUMBER(VLOOKUP($A727,pivotdata!$A$2:$V$772,COLUMN(L$1)-1,FALSE)),VLOOKUP($A727,pivotdata!$A$2:$V$772,COLUMN(L$1)-1,FALSE),0)</f>
        <v>89272</v>
      </c>
      <c r="M727">
        <f>IF(ISNUMBER(VLOOKUP($A727,pivotdata!$A$2:$V$772,COLUMN(M$1)-1,FALSE)),VLOOKUP($A727,pivotdata!$A$2:$V$772,COLUMN(M$1)-1,FALSE),0)</f>
        <v>129333</v>
      </c>
      <c r="N727">
        <f>IF(ISNUMBER(VLOOKUP($A727,pivotdata!$A$2:$V$772,COLUMN(N$1)-1,FALSE)),VLOOKUP($A727,pivotdata!$A$2:$V$772,COLUMN(N$1)-1,FALSE),0)</f>
        <v>14640</v>
      </c>
      <c r="O727">
        <f>IF(ISNUMBER(VLOOKUP($A727,pivotdata!$A$2:$V$772,COLUMN(O$1)-1,FALSE)),VLOOKUP($A727,pivotdata!$A$2:$V$772,COLUMN(O$1)-1,FALSE),0)</f>
        <v>159366</v>
      </c>
      <c r="P727">
        <f>IF(ISNUMBER(VLOOKUP($A727,pivotdata!$A$2:$V$772,COLUMN(P$1)-1,FALSE)),VLOOKUP($A727,pivotdata!$A$2:$V$772,COLUMN(P$1)-1,FALSE),0)</f>
        <v>126010</v>
      </c>
      <c r="Q727">
        <f>IF(ISNUMBER(VLOOKUP($A727,pivotdata!$A$2:$V$772,COLUMN(Q$1)-1,FALSE)),VLOOKUP($A727,pivotdata!$A$2:$V$772,COLUMN(Q$1)-1,FALSE),0)</f>
        <v>62201</v>
      </c>
      <c r="R727">
        <f>IF(ISNUMBER(VLOOKUP($A727,pivotdata!$A$2:$V$772,COLUMN(R$1)-1,FALSE)),VLOOKUP($A727,pivotdata!$A$2:$V$772,COLUMN(R$1)-1,FALSE),0)</f>
        <v>111309</v>
      </c>
      <c r="S727">
        <f>IF(ISNUMBER(VLOOKUP($A727,pivotdata!$A$2:$V$772,COLUMN(S$1)-1,FALSE)),VLOOKUP($A727,pivotdata!$A$2:$V$772,COLUMN(S$1)-1,FALSE),0)</f>
        <v>586494</v>
      </c>
      <c r="T727">
        <f>IF(ISNUMBER(VLOOKUP($A727,pivotdata!$A$2:$V$772,COLUMN(T$1)-1,FALSE)),VLOOKUP($A727,pivotdata!$A$2:$V$772,COLUMN(T$1)-1,FALSE),0)</f>
        <v>103254</v>
      </c>
      <c r="U727">
        <f>IF(ISNUMBER(VLOOKUP($A727,pivotdata!$A$2:$V$772,COLUMN(U$1)-1,FALSE)),VLOOKUP($A727,pivotdata!$A$2:$V$772,COLUMN(U$1)-1,FALSE),0)</f>
        <v>280763</v>
      </c>
      <c r="V727">
        <f>IF(ISNUMBER(VLOOKUP($A727,pivotdata!$A$2:$V$772,COLUMN(V$1)-1,FALSE)),VLOOKUP($A727,pivotdata!$A$2:$V$772,COLUMN(V$1)-1,FALSE),0)</f>
        <v>535567</v>
      </c>
      <c r="W727">
        <f>IF(ISNUMBER(VLOOKUP($A727,pivotdata!$A$2:$V$772,COLUMN(W$1)-1,FALSE)),VLOOKUP($A727,pivotdata!$A$2:$V$772,COLUMN(W$1)-1,FALSE),0)</f>
        <v>163104</v>
      </c>
    </row>
    <row r="728" spans="1:23" x14ac:dyDescent="0.25">
      <c r="A728" s="1">
        <v>8484</v>
      </c>
      <c r="B728" s="2" t="s">
        <v>76</v>
      </c>
      <c r="C728">
        <f>IF(ISNUMBER(VLOOKUP($A728,pivotdata!$A$2:$V$772,COLUMN(C$1)-1,FALSE)),VLOOKUP($A728,pivotdata!$A$2:$V$772,COLUMN(C$1)-1,FALSE),0)</f>
        <v>23854</v>
      </c>
      <c r="D728">
        <f>IF(ISNUMBER(VLOOKUP($A728,pivotdata!$A$2:$V$772,COLUMN(D$1)-1,FALSE)),VLOOKUP($A728,pivotdata!$A$2:$V$772,COLUMN(D$1)-1,FALSE),0)</f>
        <v>77466</v>
      </c>
      <c r="E728">
        <f>IF(ISNUMBER(VLOOKUP($A728,pivotdata!$A$2:$V$772,COLUMN(E$1)-1,FALSE)),VLOOKUP($A728,pivotdata!$A$2:$V$772,COLUMN(E$1)-1,FALSE),0)</f>
        <v>62781</v>
      </c>
      <c r="F728">
        <f>IF(ISNUMBER(VLOOKUP($A728,pivotdata!$A$2:$V$772,COLUMN(F$1)-1,FALSE)),VLOOKUP($A728,pivotdata!$A$2:$V$772,COLUMN(F$1)-1,FALSE),0)</f>
        <v>110495</v>
      </c>
      <c r="G728">
        <f>IF(ISNUMBER(VLOOKUP($A728,pivotdata!$A$2:$V$772,COLUMN(G$1)-1,FALSE)),VLOOKUP($A728,pivotdata!$A$2:$V$772,COLUMN(G$1)-1,FALSE),0)</f>
        <v>350604</v>
      </c>
      <c r="H728">
        <f>IF(ISNUMBER(VLOOKUP($A728,pivotdata!$A$2:$V$772,COLUMN(H$1)-1,FALSE)),VLOOKUP($A728,pivotdata!$A$2:$V$772,COLUMN(H$1)-1,FALSE),0)</f>
        <v>146186</v>
      </c>
      <c r="I728">
        <f>IF(ISNUMBER(VLOOKUP($A728,pivotdata!$A$2:$V$772,COLUMN(I$1)-1,FALSE)),VLOOKUP($A728,pivotdata!$A$2:$V$772,COLUMN(I$1)-1,FALSE),0)</f>
        <v>697321</v>
      </c>
      <c r="J728">
        <f>IF(ISNUMBER(VLOOKUP($A728,pivotdata!$A$2:$V$772,COLUMN(J$1)-1,FALSE)),VLOOKUP($A728,pivotdata!$A$2:$V$772,COLUMN(J$1)-1,FALSE),0)</f>
        <v>215019</v>
      </c>
      <c r="K728">
        <f>IF(ISNUMBER(VLOOKUP($A728,pivotdata!$A$2:$V$772,COLUMN(K$1)-1,FALSE)),VLOOKUP($A728,pivotdata!$A$2:$V$772,COLUMN(K$1)-1,FALSE),0)</f>
        <v>454064</v>
      </c>
      <c r="L728">
        <f>IF(ISNUMBER(VLOOKUP($A728,pivotdata!$A$2:$V$772,COLUMN(L$1)-1,FALSE)),VLOOKUP($A728,pivotdata!$A$2:$V$772,COLUMN(L$1)-1,FALSE),0)</f>
        <v>259526</v>
      </c>
      <c r="M728">
        <f>IF(ISNUMBER(VLOOKUP($A728,pivotdata!$A$2:$V$772,COLUMN(M$1)-1,FALSE)),VLOOKUP($A728,pivotdata!$A$2:$V$772,COLUMN(M$1)-1,FALSE),0)</f>
        <v>877718</v>
      </c>
      <c r="N728">
        <f>IF(ISNUMBER(VLOOKUP($A728,pivotdata!$A$2:$V$772,COLUMN(N$1)-1,FALSE)),VLOOKUP($A728,pivotdata!$A$2:$V$772,COLUMN(N$1)-1,FALSE),0)</f>
        <v>720555</v>
      </c>
      <c r="O728">
        <f>IF(ISNUMBER(VLOOKUP($A728,pivotdata!$A$2:$V$772,COLUMN(O$1)-1,FALSE)),VLOOKUP($A728,pivotdata!$A$2:$V$772,COLUMN(O$1)-1,FALSE),0)</f>
        <v>905804</v>
      </c>
      <c r="P728">
        <f>IF(ISNUMBER(VLOOKUP($A728,pivotdata!$A$2:$V$772,COLUMN(P$1)-1,FALSE)),VLOOKUP($A728,pivotdata!$A$2:$V$772,COLUMN(P$1)-1,FALSE),0)</f>
        <v>818205</v>
      </c>
      <c r="Q728">
        <f>IF(ISNUMBER(VLOOKUP($A728,pivotdata!$A$2:$V$772,COLUMN(Q$1)-1,FALSE)),VLOOKUP($A728,pivotdata!$A$2:$V$772,COLUMN(Q$1)-1,FALSE),0)</f>
        <v>599862</v>
      </c>
      <c r="R728">
        <f>IF(ISNUMBER(VLOOKUP($A728,pivotdata!$A$2:$V$772,COLUMN(R$1)-1,FALSE)),VLOOKUP($A728,pivotdata!$A$2:$V$772,COLUMN(R$1)-1,FALSE),0)</f>
        <v>894908</v>
      </c>
      <c r="S728">
        <f>IF(ISNUMBER(VLOOKUP($A728,pivotdata!$A$2:$V$772,COLUMN(S$1)-1,FALSE)),VLOOKUP($A728,pivotdata!$A$2:$V$772,COLUMN(S$1)-1,FALSE),0)</f>
        <v>1624439</v>
      </c>
      <c r="T728">
        <f>IF(ISNUMBER(VLOOKUP($A728,pivotdata!$A$2:$V$772,COLUMN(T$1)-1,FALSE)),VLOOKUP($A728,pivotdata!$A$2:$V$772,COLUMN(T$1)-1,FALSE),0)</f>
        <v>1885133</v>
      </c>
      <c r="U728">
        <f>IF(ISNUMBER(VLOOKUP($A728,pivotdata!$A$2:$V$772,COLUMN(U$1)-1,FALSE)),VLOOKUP($A728,pivotdata!$A$2:$V$772,COLUMN(U$1)-1,FALSE),0)</f>
        <v>2164510</v>
      </c>
      <c r="V728">
        <f>IF(ISNUMBER(VLOOKUP($A728,pivotdata!$A$2:$V$772,COLUMN(V$1)-1,FALSE)),VLOOKUP($A728,pivotdata!$A$2:$V$772,COLUMN(V$1)-1,FALSE),0)</f>
        <v>2705129</v>
      </c>
      <c r="W728">
        <f>IF(ISNUMBER(VLOOKUP($A728,pivotdata!$A$2:$V$772,COLUMN(W$1)-1,FALSE)),VLOOKUP($A728,pivotdata!$A$2:$V$772,COLUMN(W$1)-1,FALSE),0)</f>
        <v>1432327</v>
      </c>
    </row>
    <row r="729" spans="1:23" x14ac:dyDescent="0.25">
      <c r="A729" s="1">
        <v>8510</v>
      </c>
      <c r="B729" s="2" t="s">
        <v>75</v>
      </c>
      <c r="C729">
        <f>IF(ISNUMBER(VLOOKUP($A729,pivotdata!$A$2:$V$772,COLUMN(C$1)-1,FALSE)),VLOOKUP($A729,pivotdata!$A$2:$V$772,COLUMN(C$1)-1,FALSE),0)</f>
        <v>4320436</v>
      </c>
      <c r="D729">
        <f>IF(ISNUMBER(VLOOKUP($A729,pivotdata!$A$2:$V$772,COLUMN(D$1)-1,FALSE)),VLOOKUP($A729,pivotdata!$A$2:$V$772,COLUMN(D$1)-1,FALSE),0)</f>
        <v>4835262</v>
      </c>
      <c r="E729">
        <f>IF(ISNUMBER(VLOOKUP($A729,pivotdata!$A$2:$V$772,COLUMN(E$1)-1,FALSE)),VLOOKUP($A729,pivotdata!$A$2:$V$772,COLUMN(E$1)-1,FALSE),0)</f>
        <v>6568161</v>
      </c>
      <c r="F729">
        <f>IF(ISNUMBER(VLOOKUP($A729,pivotdata!$A$2:$V$772,COLUMN(F$1)-1,FALSE)),VLOOKUP($A729,pivotdata!$A$2:$V$772,COLUMN(F$1)-1,FALSE),0)</f>
        <v>9584302</v>
      </c>
      <c r="G729">
        <f>IF(ISNUMBER(VLOOKUP($A729,pivotdata!$A$2:$V$772,COLUMN(G$1)-1,FALSE)),VLOOKUP($A729,pivotdata!$A$2:$V$772,COLUMN(G$1)-1,FALSE),0)</f>
        <v>9994863</v>
      </c>
      <c r="H729">
        <f>IF(ISNUMBER(VLOOKUP($A729,pivotdata!$A$2:$V$772,COLUMN(H$1)-1,FALSE)),VLOOKUP($A729,pivotdata!$A$2:$V$772,COLUMN(H$1)-1,FALSE),0)</f>
        <v>8019341</v>
      </c>
      <c r="I729">
        <f>IF(ISNUMBER(VLOOKUP($A729,pivotdata!$A$2:$V$772,COLUMN(I$1)-1,FALSE)),VLOOKUP($A729,pivotdata!$A$2:$V$772,COLUMN(I$1)-1,FALSE),0)</f>
        <v>11685241</v>
      </c>
      <c r="J729">
        <f>IF(ISNUMBER(VLOOKUP($A729,pivotdata!$A$2:$V$772,COLUMN(J$1)-1,FALSE)),VLOOKUP($A729,pivotdata!$A$2:$V$772,COLUMN(J$1)-1,FALSE),0)</f>
        <v>10616346</v>
      </c>
      <c r="K729">
        <f>IF(ISNUMBER(VLOOKUP($A729,pivotdata!$A$2:$V$772,COLUMN(K$1)-1,FALSE)),VLOOKUP($A729,pivotdata!$A$2:$V$772,COLUMN(K$1)-1,FALSE),0)</f>
        <v>12490033</v>
      </c>
      <c r="L729">
        <f>IF(ISNUMBER(VLOOKUP($A729,pivotdata!$A$2:$V$772,COLUMN(L$1)-1,FALSE)),VLOOKUP($A729,pivotdata!$A$2:$V$772,COLUMN(L$1)-1,FALSE),0)</f>
        <v>12498377</v>
      </c>
      <c r="M729">
        <f>IF(ISNUMBER(VLOOKUP($A729,pivotdata!$A$2:$V$772,COLUMN(M$1)-1,FALSE)),VLOOKUP($A729,pivotdata!$A$2:$V$772,COLUMN(M$1)-1,FALSE),0)</f>
        <v>16433193</v>
      </c>
      <c r="N729">
        <f>IF(ISNUMBER(VLOOKUP($A729,pivotdata!$A$2:$V$772,COLUMN(N$1)-1,FALSE)),VLOOKUP($A729,pivotdata!$A$2:$V$772,COLUMN(N$1)-1,FALSE),0)</f>
        <v>20742076</v>
      </c>
      <c r="O729">
        <f>IF(ISNUMBER(VLOOKUP($A729,pivotdata!$A$2:$V$772,COLUMN(O$1)-1,FALSE)),VLOOKUP($A729,pivotdata!$A$2:$V$772,COLUMN(O$1)-1,FALSE),0)</f>
        <v>24941368</v>
      </c>
      <c r="P729">
        <f>IF(ISNUMBER(VLOOKUP($A729,pivotdata!$A$2:$V$772,COLUMN(P$1)-1,FALSE)),VLOOKUP($A729,pivotdata!$A$2:$V$772,COLUMN(P$1)-1,FALSE),0)</f>
        <v>29828887</v>
      </c>
      <c r="Q729">
        <f>IF(ISNUMBER(VLOOKUP($A729,pivotdata!$A$2:$V$772,COLUMN(Q$1)-1,FALSE)),VLOOKUP($A729,pivotdata!$A$2:$V$772,COLUMN(Q$1)-1,FALSE),0)</f>
        <v>43589225</v>
      </c>
      <c r="R729">
        <f>IF(ISNUMBER(VLOOKUP($A729,pivotdata!$A$2:$V$772,COLUMN(R$1)-1,FALSE)),VLOOKUP($A729,pivotdata!$A$2:$V$772,COLUMN(R$1)-1,FALSE),0)</f>
        <v>65317541</v>
      </c>
      <c r="S729">
        <f>IF(ISNUMBER(VLOOKUP($A729,pivotdata!$A$2:$V$772,COLUMN(S$1)-1,FALSE)),VLOOKUP($A729,pivotdata!$A$2:$V$772,COLUMN(S$1)-1,FALSE),0)</f>
        <v>86415578</v>
      </c>
      <c r="T729">
        <f>IF(ISNUMBER(VLOOKUP($A729,pivotdata!$A$2:$V$772,COLUMN(T$1)-1,FALSE)),VLOOKUP($A729,pivotdata!$A$2:$V$772,COLUMN(T$1)-1,FALSE),0)</f>
        <v>98920925</v>
      </c>
      <c r="U729">
        <f>IF(ISNUMBER(VLOOKUP($A729,pivotdata!$A$2:$V$772,COLUMN(U$1)-1,FALSE)),VLOOKUP($A729,pivotdata!$A$2:$V$772,COLUMN(U$1)-1,FALSE),0)</f>
        <v>101473138</v>
      </c>
      <c r="V729">
        <f>IF(ISNUMBER(VLOOKUP($A729,pivotdata!$A$2:$V$772,COLUMN(V$1)-1,FALSE)),VLOOKUP($A729,pivotdata!$A$2:$V$772,COLUMN(V$1)-1,FALSE),0)</f>
        <v>129404785</v>
      </c>
      <c r="W729">
        <f>IF(ISNUMBER(VLOOKUP($A729,pivotdata!$A$2:$V$772,COLUMN(W$1)-1,FALSE)),VLOOKUP($A729,pivotdata!$A$2:$V$772,COLUMN(W$1)-1,FALSE),0)</f>
        <v>157462222</v>
      </c>
    </row>
    <row r="730" spans="1:23" x14ac:dyDescent="0.25">
      <c r="A730" s="1">
        <v>8710</v>
      </c>
      <c r="B730" s="2" t="s">
        <v>74</v>
      </c>
      <c r="C730">
        <f>IF(ISNUMBER(VLOOKUP($A730,pivotdata!$A$2:$V$772,COLUMN(C$1)-1,FALSE)),VLOOKUP($A730,pivotdata!$A$2:$V$772,COLUMN(C$1)-1,FALSE),0)</f>
        <v>77225</v>
      </c>
      <c r="D730">
        <f>IF(ISNUMBER(VLOOKUP($A730,pivotdata!$A$2:$V$772,COLUMN(D$1)-1,FALSE)),VLOOKUP($A730,pivotdata!$A$2:$V$772,COLUMN(D$1)-1,FALSE),0)</f>
        <v>205446</v>
      </c>
      <c r="E730">
        <f>IF(ISNUMBER(VLOOKUP($A730,pivotdata!$A$2:$V$772,COLUMN(E$1)-1,FALSE)),VLOOKUP($A730,pivotdata!$A$2:$V$772,COLUMN(E$1)-1,FALSE),0)</f>
        <v>366829</v>
      </c>
      <c r="F730">
        <f>IF(ISNUMBER(VLOOKUP($A730,pivotdata!$A$2:$V$772,COLUMN(F$1)-1,FALSE)),VLOOKUP($A730,pivotdata!$A$2:$V$772,COLUMN(F$1)-1,FALSE),0)</f>
        <v>213311</v>
      </c>
      <c r="G730">
        <f>IF(ISNUMBER(VLOOKUP($A730,pivotdata!$A$2:$V$772,COLUMN(G$1)-1,FALSE)),VLOOKUP($A730,pivotdata!$A$2:$V$772,COLUMN(G$1)-1,FALSE),0)</f>
        <v>185146</v>
      </c>
      <c r="H730">
        <f>IF(ISNUMBER(VLOOKUP($A730,pivotdata!$A$2:$V$772,COLUMN(H$1)-1,FALSE)),VLOOKUP($A730,pivotdata!$A$2:$V$772,COLUMN(H$1)-1,FALSE),0)</f>
        <v>183690</v>
      </c>
      <c r="I730">
        <f>IF(ISNUMBER(VLOOKUP($A730,pivotdata!$A$2:$V$772,COLUMN(I$1)-1,FALSE)),VLOOKUP($A730,pivotdata!$A$2:$V$772,COLUMN(I$1)-1,FALSE),0)</f>
        <v>162122</v>
      </c>
      <c r="J730">
        <f>IF(ISNUMBER(VLOOKUP($A730,pivotdata!$A$2:$V$772,COLUMN(J$1)-1,FALSE)),VLOOKUP($A730,pivotdata!$A$2:$V$772,COLUMN(J$1)-1,FALSE),0)</f>
        <v>174551</v>
      </c>
      <c r="K730">
        <f>IF(ISNUMBER(VLOOKUP($A730,pivotdata!$A$2:$V$772,COLUMN(K$1)-1,FALSE)),VLOOKUP($A730,pivotdata!$A$2:$V$772,COLUMN(K$1)-1,FALSE),0)</f>
        <v>150785</v>
      </c>
      <c r="L730">
        <f>IF(ISNUMBER(VLOOKUP($A730,pivotdata!$A$2:$V$772,COLUMN(L$1)-1,FALSE)),VLOOKUP($A730,pivotdata!$A$2:$V$772,COLUMN(L$1)-1,FALSE),0)</f>
        <v>158085</v>
      </c>
      <c r="M730">
        <f>IF(ISNUMBER(VLOOKUP($A730,pivotdata!$A$2:$V$772,COLUMN(M$1)-1,FALSE)),VLOOKUP($A730,pivotdata!$A$2:$V$772,COLUMN(M$1)-1,FALSE),0)</f>
        <v>100893</v>
      </c>
      <c r="N730">
        <f>IF(ISNUMBER(VLOOKUP($A730,pivotdata!$A$2:$V$772,COLUMN(N$1)-1,FALSE)),VLOOKUP($A730,pivotdata!$A$2:$V$772,COLUMN(N$1)-1,FALSE),0)</f>
        <v>130948</v>
      </c>
      <c r="O730">
        <f>IF(ISNUMBER(VLOOKUP($A730,pivotdata!$A$2:$V$772,COLUMN(O$1)-1,FALSE)),VLOOKUP($A730,pivotdata!$A$2:$V$772,COLUMN(O$1)-1,FALSE),0)</f>
        <v>197189</v>
      </c>
      <c r="P730">
        <f>IF(ISNUMBER(VLOOKUP($A730,pivotdata!$A$2:$V$772,COLUMN(P$1)-1,FALSE)),VLOOKUP($A730,pivotdata!$A$2:$V$772,COLUMN(P$1)-1,FALSE),0)</f>
        <v>161734</v>
      </c>
      <c r="Q730">
        <f>IF(ISNUMBER(VLOOKUP($A730,pivotdata!$A$2:$V$772,COLUMN(Q$1)-1,FALSE)),VLOOKUP($A730,pivotdata!$A$2:$V$772,COLUMN(Q$1)-1,FALSE),0)</f>
        <v>82426</v>
      </c>
      <c r="R730">
        <f>IF(ISNUMBER(VLOOKUP($A730,pivotdata!$A$2:$V$772,COLUMN(R$1)-1,FALSE)),VLOOKUP($A730,pivotdata!$A$2:$V$772,COLUMN(R$1)-1,FALSE),0)</f>
        <v>87098</v>
      </c>
      <c r="S730">
        <f>IF(ISNUMBER(VLOOKUP($A730,pivotdata!$A$2:$V$772,COLUMN(S$1)-1,FALSE)),VLOOKUP($A730,pivotdata!$A$2:$V$772,COLUMN(S$1)-1,FALSE),0)</f>
        <v>198224</v>
      </c>
      <c r="T730">
        <f>IF(ISNUMBER(VLOOKUP($A730,pivotdata!$A$2:$V$772,COLUMN(T$1)-1,FALSE)),VLOOKUP($A730,pivotdata!$A$2:$V$772,COLUMN(T$1)-1,FALSE),0)</f>
        <v>121462</v>
      </c>
      <c r="U730">
        <f>IF(ISNUMBER(VLOOKUP($A730,pivotdata!$A$2:$V$772,COLUMN(U$1)-1,FALSE)),VLOOKUP($A730,pivotdata!$A$2:$V$772,COLUMN(U$1)-1,FALSE),0)</f>
        <v>68570</v>
      </c>
      <c r="V730">
        <f>IF(ISNUMBER(VLOOKUP($A730,pivotdata!$A$2:$V$772,COLUMN(V$1)-1,FALSE)),VLOOKUP($A730,pivotdata!$A$2:$V$772,COLUMN(V$1)-1,FALSE),0)</f>
        <v>26329</v>
      </c>
      <c r="W730">
        <f>IF(ISNUMBER(VLOOKUP($A730,pivotdata!$A$2:$V$772,COLUMN(W$1)-1,FALSE)),VLOOKUP($A730,pivotdata!$A$2:$V$772,COLUMN(W$1)-1,FALSE),0)</f>
        <v>153431</v>
      </c>
    </row>
    <row r="731" spans="1:23" x14ac:dyDescent="0.25">
      <c r="A731" s="1">
        <v>8720</v>
      </c>
      <c r="B731" s="2" t="s">
        <v>73</v>
      </c>
      <c r="C731">
        <f>IF(ISNUMBER(VLOOKUP($A731,pivotdata!$A$2:$V$772,COLUMN(C$1)-1,FALSE)),VLOOKUP($A731,pivotdata!$A$2:$V$772,COLUMN(C$1)-1,FALSE),0)</f>
        <v>196179</v>
      </c>
      <c r="D731">
        <f>IF(ISNUMBER(VLOOKUP($A731,pivotdata!$A$2:$V$772,COLUMN(D$1)-1,FALSE)),VLOOKUP($A731,pivotdata!$A$2:$V$772,COLUMN(D$1)-1,FALSE),0)</f>
        <v>477372</v>
      </c>
      <c r="E731">
        <f>IF(ISNUMBER(VLOOKUP($A731,pivotdata!$A$2:$V$772,COLUMN(E$1)-1,FALSE)),VLOOKUP($A731,pivotdata!$A$2:$V$772,COLUMN(E$1)-1,FALSE),0)</f>
        <v>1151060</v>
      </c>
      <c r="F731">
        <f>IF(ISNUMBER(VLOOKUP($A731,pivotdata!$A$2:$V$772,COLUMN(F$1)-1,FALSE)),VLOOKUP($A731,pivotdata!$A$2:$V$772,COLUMN(F$1)-1,FALSE),0)</f>
        <v>1492094</v>
      </c>
      <c r="G731">
        <f>IF(ISNUMBER(VLOOKUP($A731,pivotdata!$A$2:$V$772,COLUMN(G$1)-1,FALSE)),VLOOKUP($A731,pivotdata!$A$2:$V$772,COLUMN(G$1)-1,FALSE),0)</f>
        <v>1205908</v>
      </c>
      <c r="H731">
        <f>IF(ISNUMBER(VLOOKUP($A731,pivotdata!$A$2:$V$772,COLUMN(H$1)-1,FALSE)),VLOOKUP($A731,pivotdata!$A$2:$V$772,COLUMN(H$1)-1,FALSE),0)</f>
        <v>1127965</v>
      </c>
      <c r="I731">
        <f>IF(ISNUMBER(VLOOKUP($A731,pivotdata!$A$2:$V$772,COLUMN(I$1)-1,FALSE)),VLOOKUP($A731,pivotdata!$A$2:$V$772,COLUMN(I$1)-1,FALSE),0)</f>
        <v>1967622</v>
      </c>
      <c r="J731">
        <f>IF(ISNUMBER(VLOOKUP($A731,pivotdata!$A$2:$V$772,COLUMN(J$1)-1,FALSE)),VLOOKUP($A731,pivotdata!$A$2:$V$772,COLUMN(J$1)-1,FALSE),0)</f>
        <v>2613403</v>
      </c>
      <c r="K731">
        <f>IF(ISNUMBER(VLOOKUP($A731,pivotdata!$A$2:$V$772,COLUMN(K$1)-1,FALSE)),VLOOKUP($A731,pivotdata!$A$2:$V$772,COLUMN(K$1)-1,FALSE),0)</f>
        <v>2252274</v>
      </c>
      <c r="L731">
        <f>IF(ISNUMBER(VLOOKUP($A731,pivotdata!$A$2:$V$772,COLUMN(L$1)-1,FALSE)),VLOOKUP($A731,pivotdata!$A$2:$V$772,COLUMN(L$1)-1,FALSE),0)</f>
        <v>1466728</v>
      </c>
      <c r="M731">
        <f>IF(ISNUMBER(VLOOKUP($A731,pivotdata!$A$2:$V$772,COLUMN(M$1)-1,FALSE)),VLOOKUP($A731,pivotdata!$A$2:$V$772,COLUMN(M$1)-1,FALSE),0)</f>
        <v>1392761</v>
      </c>
      <c r="N731">
        <f>IF(ISNUMBER(VLOOKUP($A731,pivotdata!$A$2:$V$772,COLUMN(N$1)-1,FALSE)),VLOOKUP($A731,pivotdata!$A$2:$V$772,COLUMN(N$1)-1,FALSE),0)</f>
        <v>1371316</v>
      </c>
      <c r="O731">
        <f>IF(ISNUMBER(VLOOKUP($A731,pivotdata!$A$2:$V$772,COLUMN(O$1)-1,FALSE)),VLOOKUP($A731,pivotdata!$A$2:$V$772,COLUMN(O$1)-1,FALSE),0)</f>
        <v>1708786</v>
      </c>
      <c r="P731">
        <f>IF(ISNUMBER(VLOOKUP($A731,pivotdata!$A$2:$V$772,COLUMN(P$1)-1,FALSE)),VLOOKUP($A731,pivotdata!$A$2:$V$772,COLUMN(P$1)-1,FALSE),0)</f>
        <v>2102247</v>
      </c>
      <c r="Q731">
        <f>IF(ISNUMBER(VLOOKUP($A731,pivotdata!$A$2:$V$772,COLUMN(Q$1)-1,FALSE)),VLOOKUP($A731,pivotdata!$A$2:$V$772,COLUMN(Q$1)-1,FALSE),0)</f>
        <v>2540252</v>
      </c>
      <c r="R731">
        <f>IF(ISNUMBER(VLOOKUP($A731,pivotdata!$A$2:$V$772,COLUMN(R$1)-1,FALSE)),VLOOKUP($A731,pivotdata!$A$2:$V$772,COLUMN(R$1)-1,FALSE),0)</f>
        <v>3175494</v>
      </c>
      <c r="S731">
        <f>IF(ISNUMBER(VLOOKUP($A731,pivotdata!$A$2:$V$772,COLUMN(S$1)-1,FALSE)),VLOOKUP($A731,pivotdata!$A$2:$V$772,COLUMN(S$1)-1,FALSE),0)</f>
        <v>4843360</v>
      </c>
      <c r="T731">
        <f>IF(ISNUMBER(VLOOKUP($A731,pivotdata!$A$2:$V$772,COLUMN(T$1)-1,FALSE)),VLOOKUP($A731,pivotdata!$A$2:$V$772,COLUMN(T$1)-1,FALSE),0)</f>
        <v>5171104</v>
      </c>
      <c r="U731">
        <f>IF(ISNUMBER(VLOOKUP($A731,pivotdata!$A$2:$V$772,COLUMN(U$1)-1,FALSE)),VLOOKUP($A731,pivotdata!$A$2:$V$772,COLUMN(U$1)-1,FALSE),0)</f>
        <v>5657968</v>
      </c>
      <c r="V731">
        <f>IF(ISNUMBER(VLOOKUP($A731,pivotdata!$A$2:$V$772,COLUMN(V$1)-1,FALSE)),VLOOKUP($A731,pivotdata!$A$2:$V$772,COLUMN(V$1)-1,FALSE),0)</f>
        <v>9869829</v>
      </c>
      <c r="W731">
        <f>IF(ISNUMBER(VLOOKUP($A731,pivotdata!$A$2:$V$772,COLUMN(W$1)-1,FALSE)),VLOOKUP($A731,pivotdata!$A$2:$V$772,COLUMN(W$1)-1,FALSE),0)</f>
        <v>14555747</v>
      </c>
    </row>
    <row r="732" spans="1:23" x14ac:dyDescent="0.25">
      <c r="A732" s="1">
        <v>8731</v>
      </c>
      <c r="B732" s="2" t="s">
        <v>72</v>
      </c>
      <c r="C732">
        <f>IF(ISNUMBER(VLOOKUP($A732,pivotdata!$A$2:$V$772,COLUMN(C$1)-1,FALSE)),VLOOKUP($A732,pivotdata!$A$2:$V$772,COLUMN(C$1)-1,FALSE),0)</f>
        <v>1274818</v>
      </c>
      <c r="D732">
        <f>IF(ISNUMBER(VLOOKUP($A732,pivotdata!$A$2:$V$772,COLUMN(D$1)-1,FALSE)),VLOOKUP($A732,pivotdata!$A$2:$V$772,COLUMN(D$1)-1,FALSE),0)</f>
        <v>135288</v>
      </c>
      <c r="E732">
        <f>IF(ISNUMBER(VLOOKUP($A732,pivotdata!$A$2:$V$772,COLUMN(E$1)-1,FALSE)),VLOOKUP($A732,pivotdata!$A$2:$V$772,COLUMN(E$1)-1,FALSE),0)</f>
        <v>446795</v>
      </c>
      <c r="F732">
        <f>IF(ISNUMBER(VLOOKUP($A732,pivotdata!$A$2:$V$772,COLUMN(F$1)-1,FALSE)),VLOOKUP($A732,pivotdata!$A$2:$V$772,COLUMN(F$1)-1,FALSE),0)</f>
        <v>203087</v>
      </c>
      <c r="G732">
        <f>IF(ISNUMBER(VLOOKUP($A732,pivotdata!$A$2:$V$772,COLUMN(G$1)-1,FALSE)),VLOOKUP($A732,pivotdata!$A$2:$V$772,COLUMN(G$1)-1,FALSE),0)</f>
        <v>981391</v>
      </c>
      <c r="H732">
        <f>IF(ISNUMBER(VLOOKUP($A732,pivotdata!$A$2:$V$772,COLUMN(H$1)-1,FALSE)),VLOOKUP($A732,pivotdata!$A$2:$V$772,COLUMN(H$1)-1,FALSE),0)</f>
        <v>387627</v>
      </c>
      <c r="I732">
        <f>IF(ISNUMBER(VLOOKUP($A732,pivotdata!$A$2:$V$772,COLUMN(I$1)-1,FALSE)),VLOOKUP($A732,pivotdata!$A$2:$V$772,COLUMN(I$1)-1,FALSE),0)</f>
        <v>92266</v>
      </c>
      <c r="J732">
        <f>IF(ISNUMBER(VLOOKUP($A732,pivotdata!$A$2:$V$772,COLUMN(J$1)-1,FALSE)),VLOOKUP($A732,pivotdata!$A$2:$V$772,COLUMN(J$1)-1,FALSE),0)</f>
        <v>230187</v>
      </c>
      <c r="K732">
        <f>IF(ISNUMBER(VLOOKUP($A732,pivotdata!$A$2:$V$772,COLUMN(K$1)-1,FALSE)),VLOOKUP($A732,pivotdata!$A$2:$V$772,COLUMN(K$1)-1,FALSE),0)</f>
        <v>109501</v>
      </c>
      <c r="L732">
        <f>IF(ISNUMBER(VLOOKUP($A732,pivotdata!$A$2:$V$772,COLUMN(L$1)-1,FALSE)),VLOOKUP($A732,pivotdata!$A$2:$V$772,COLUMN(L$1)-1,FALSE),0)</f>
        <v>83445</v>
      </c>
      <c r="M732">
        <f>IF(ISNUMBER(VLOOKUP($A732,pivotdata!$A$2:$V$772,COLUMN(M$1)-1,FALSE)),VLOOKUP($A732,pivotdata!$A$2:$V$772,COLUMN(M$1)-1,FALSE),0)</f>
        <v>352389</v>
      </c>
      <c r="N732">
        <f>IF(ISNUMBER(VLOOKUP($A732,pivotdata!$A$2:$V$772,COLUMN(N$1)-1,FALSE)),VLOOKUP($A732,pivotdata!$A$2:$V$772,COLUMN(N$1)-1,FALSE),0)</f>
        <v>38156</v>
      </c>
      <c r="O732">
        <f>IF(ISNUMBER(VLOOKUP($A732,pivotdata!$A$2:$V$772,COLUMN(O$1)-1,FALSE)),VLOOKUP($A732,pivotdata!$A$2:$V$772,COLUMN(O$1)-1,FALSE),0)</f>
        <v>35369</v>
      </c>
      <c r="P732">
        <f>IF(ISNUMBER(VLOOKUP($A732,pivotdata!$A$2:$V$772,COLUMN(P$1)-1,FALSE)),VLOOKUP($A732,pivotdata!$A$2:$V$772,COLUMN(P$1)-1,FALSE),0)</f>
        <v>225184</v>
      </c>
      <c r="Q732">
        <f>IF(ISNUMBER(VLOOKUP($A732,pivotdata!$A$2:$V$772,COLUMN(Q$1)-1,FALSE)),VLOOKUP($A732,pivotdata!$A$2:$V$772,COLUMN(Q$1)-1,FALSE),0)</f>
        <v>479730</v>
      </c>
      <c r="R732">
        <f>IF(ISNUMBER(VLOOKUP($A732,pivotdata!$A$2:$V$772,COLUMN(R$1)-1,FALSE)),VLOOKUP($A732,pivotdata!$A$2:$V$772,COLUMN(R$1)-1,FALSE),0)</f>
        <v>796174</v>
      </c>
      <c r="S732">
        <f>IF(ISNUMBER(VLOOKUP($A732,pivotdata!$A$2:$V$772,COLUMN(S$1)-1,FALSE)),VLOOKUP($A732,pivotdata!$A$2:$V$772,COLUMN(S$1)-1,FALSE),0)</f>
        <v>902561</v>
      </c>
      <c r="T732">
        <f>IF(ISNUMBER(VLOOKUP($A732,pivotdata!$A$2:$V$772,COLUMN(T$1)-1,FALSE)),VLOOKUP($A732,pivotdata!$A$2:$V$772,COLUMN(T$1)-1,FALSE),0)</f>
        <v>6707598</v>
      </c>
      <c r="U732">
        <f>IF(ISNUMBER(VLOOKUP($A732,pivotdata!$A$2:$V$772,COLUMN(U$1)-1,FALSE)),VLOOKUP($A732,pivotdata!$A$2:$V$772,COLUMN(U$1)-1,FALSE),0)</f>
        <v>6738713</v>
      </c>
      <c r="V732">
        <f>IF(ISNUMBER(VLOOKUP($A732,pivotdata!$A$2:$V$772,COLUMN(V$1)-1,FALSE)),VLOOKUP($A732,pivotdata!$A$2:$V$772,COLUMN(V$1)-1,FALSE),0)</f>
        <v>5671100</v>
      </c>
      <c r="W732">
        <f>IF(ISNUMBER(VLOOKUP($A732,pivotdata!$A$2:$V$772,COLUMN(W$1)-1,FALSE)),VLOOKUP($A732,pivotdata!$A$2:$V$772,COLUMN(W$1)-1,FALSE),0)</f>
        <v>7066901</v>
      </c>
    </row>
    <row r="733" spans="1:23" x14ac:dyDescent="0.25">
      <c r="A733" s="1">
        <v>8732</v>
      </c>
      <c r="B733" s="2" t="s">
        <v>71</v>
      </c>
      <c r="C733">
        <f>IF(ISNUMBER(VLOOKUP($A733,pivotdata!$A$2:$V$772,COLUMN(C$1)-1,FALSE)),VLOOKUP($A733,pivotdata!$A$2:$V$772,COLUMN(C$1)-1,FALSE),0)</f>
        <v>24312</v>
      </c>
      <c r="D733">
        <f>IF(ISNUMBER(VLOOKUP($A733,pivotdata!$A$2:$V$772,COLUMN(D$1)-1,FALSE)),VLOOKUP($A733,pivotdata!$A$2:$V$772,COLUMN(D$1)-1,FALSE),0)</f>
        <v>112976</v>
      </c>
      <c r="E733">
        <f>IF(ISNUMBER(VLOOKUP($A733,pivotdata!$A$2:$V$772,COLUMN(E$1)-1,FALSE)),VLOOKUP($A733,pivotdata!$A$2:$V$772,COLUMN(E$1)-1,FALSE),0)</f>
        <v>23962</v>
      </c>
      <c r="F733">
        <f>IF(ISNUMBER(VLOOKUP($A733,pivotdata!$A$2:$V$772,COLUMN(F$1)-1,FALSE)),VLOOKUP($A733,pivotdata!$A$2:$V$772,COLUMN(F$1)-1,FALSE),0)</f>
        <v>4000</v>
      </c>
      <c r="G733">
        <f>IF(ISNUMBER(VLOOKUP($A733,pivotdata!$A$2:$V$772,COLUMN(G$1)-1,FALSE)),VLOOKUP($A733,pivotdata!$A$2:$V$772,COLUMN(G$1)-1,FALSE),0)</f>
        <v>120001</v>
      </c>
      <c r="H733">
        <f>IF(ISNUMBER(VLOOKUP($A733,pivotdata!$A$2:$V$772,COLUMN(H$1)-1,FALSE)),VLOOKUP($A733,pivotdata!$A$2:$V$772,COLUMN(H$1)-1,FALSE),0)</f>
        <v>1477786</v>
      </c>
      <c r="I733">
        <f>IF(ISNUMBER(VLOOKUP($A733,pivotdata!$A$2:$V$772,COLUMN(I$1)-1,FALSE)),VLOOKUP($A733,pivotdata!$A$2:$V$772,COLUMN(I$1)-1,FALSE),0)</f>
        <v>3748546</v>
      </c>
      <c r="J733">
        <f>IF(ISNUMBER(VLOOKUP($A733,pivotdata!$A$2:$V$772,COLUMN(J$1)-1,FALSE)),VLOOKUP($A733,pivotdata!$A$2:$V$772,COLUMN(J$1)-1,FALSE),0)</f>
        <v>1201358</v>
      </c>
      <c r="K733">
        <f>IF(ISNUMBER(VLOOKUP($A733,pivotdata!$A$2:$V$772,COLUMN(K$1)-1,FALSE)),VLOOKUP($A733,pivotdata!$A$2:$V$772,COLUMN(K$1)-1,FALSE),0)</f>
        <v>895</v>
      </c>
      <c r="L733">
        <f>IF(ISNUMBER(VLOOKUP($A733,pivotdata!$A$2:$V$772,COLUMN(L$1)-1,FALSE)),VLOOKUP($A733,pivotdata!$A$2:$V$772,COLUMN(L$1)-1,FALSE),0)</f>
        <v>8949</v>
      </c>
      <c r="M733">
        <f>IF(ISNUMBER(VLOOKUP($A733,pivotdata!$A$2:$V$772,COLUMN(M$1)-1,FALSE)),VLOOKUP($A733,pivotdata!$A$2:$V$772,COLUMN(M$1)-1,FALSE),0)</f>
        <v>186735</v>
      </c>
      <c r="N733">
        <f>IF(ISNUMBER(VLOOKUP($A733,pivotdata!$A$2:$V$772,COLUMN(N$1)-1,FALSE)),VLOOKUP($A733,pivotdata!$A$2:$V$772,COLUMN(N$1)-1,FALSE),0)</f>
        <v>108757</v>
      </c>
      <c r="O733">
        <f>IF(ISNUMBER(VLOOKUP($A733,pivotdata!$A$2:$V$772,COLUMN(O$1)-1,FALSE)),VLOOKUP($A733,pivotdata!$A$2:$V$772,COLUMN(O$1)-1,FALSE),0)</f>
        <v>9849</v>
      </c>
      <c r="P733">
        <f>IF(ISNUMBER(VLOOKUP($A733,pivotdata!$A$2:$V$772,COLUMN(P$1)-1,FALSE)),VLOOKUP($A733,pivotdata!$A$2:$V$772,COLUMN(P$1)-1,FALSE),0)</f>
        <v>4131</v>
      </c>
      <c r="Q733">
        <f>IF(ISNUMBER(VLOOKUP($A733,pivotdata!$A$2:$V$772,COLUMN(Q$1)-1,FALSE)),VLOOKUP($A733,pivotdata!$A$2:$V$772,COLUMN(Q$1)-1,FALSE),0)</f>
        <v>19921</v>
      </c>
      <c r="R733">
        <f>IF(ISNUMBER(VLOOKUP($A733,pivotdata!$A$2:$V$772,COLUMN(R$1)-1,FALSE)),VLOOKUP($A733,pivotdata!$A$2:$V$772,COLUMN(R$1)-1,FALSE),0)</f>
        <v>33361</v>
      </c>
      <c r="S733">
        <f>IF(ISNUMBER(VLOOKUP($A733,pivotdata!$A$2:$V$772,COLUMN(S$1)-1,FALSE)),VLOOKUP($A733,pivotdata!$A$2:$V$772,COLUMN(S$1)-1,FALSE),0)</f>
        <v>489609</v>
      </c>
      <c r="T733">
        <f>IF(ISNUMBER(VLOOKUP($A733,pivotdata!$A$2:$V$772,COLUMN(T$1)-1,FALSE)),VLOOKUP($A733,pivotdata!$A$2:$V$772,COLUMN(T$1)-1,FALSE),0)</f>
        <v>52407</v>
      </c>
      <c r="U733">
        <f>IF(ISNUMBER(VLOOKUP($A733,pivotdata!$A$2:$V$772,COLUMN(U$1)-1,FALSE)),VLOOKUP($A733,pivotdata!$A$2:$V$772,COLUMN(U$1)-1,FALSE),0)</f>
        <v>173688</v>
      </c>
      <c r="V733">
        <f>IF(ISNUMBER(VLOOKUP($A733,pivotdata!$A$2:$V$772,COLUMN(V$1)-1,FALSE)),VLOOKUP($A733,pivotdata!$A$2:$V$772,COLUMN(V$1)-1,FALSE),0)</f>
        <v>881957</v>
      </c>
      <c r="W733">
        <f>IF(ISNUMBER(VLOOKUP($A733,pivotdata!$A$2:$V$772,COLUMN(W$1)-1,FALSE)),VLOOKUP($A733,pivotdata!$A$2:$V$772,COLUMN(W$1)-1,FALSE),0)</f>
        <v>963645</v>
      </c>
    </row>
    <row r="734" spans="1:23" x14ac:dyDescent="0.25">
      <c r="A734" s="1">
        <v>8741</v>
      </c>
      <c r="B734" s="2" t="s">
        <v>70</v>
      </c>
      <c r="C734">
        <f>IF(ISNUMBER(VLOOKUP($A734,pivotdata!$A$2:$V$772,COLUMN(C$1)-1,FALSE)),VLOOKUP($A734,pivotdata!$A$2:$V$772,COLUMN(C$1)-1,FALSE),0)</f>
        <v>1213</v>
      </c>
      <c r="D734">
        <f>IF(ISNUMBER(VLOOKUP($A734,pivotdata!$A$2:$V$772,COLUMN(D$1)-1,FALSE)),VLOOKUP($A734,pivotdata!$A$2:$V$772,COLUMN(D$1)-1,FALSE),0)</f>
        <v>30543</v>
      </c>
      <c r="E734">
        <f>IF(ISNUMBER(VLOOKUP($A734,pivotdata!$A$2:$V$772,COLUMN(E$1)-1,FALSE)),VLOOKUP($A734,pivotdata!$A$2:$V$772,COLUMN(E$1)-1,FALSE),0)</f>
        <v>13516</v>
      </c>
      <c r="F734">
        <f>IF(ISNUMBER(VLOOKUP($A734,pivotdata!$A$2:$V$772,COLUMN(F$1)-1,FALSE)),VLOOKUP($A734,pivotdata!$A$2:$V$772,COLUMN(F$1)-1,FALSE),0)</f>
        <v>11505</v>
      </c>
      <c r="G734">
        <f>IF(ISNUMBER(VLOOKUP($A734,pivotdata!$A$2:$V$772,COLUMN(G$1)-1,FALSE)),VLOOKUP($A734,pivotdata!$A$2:$V$772,COLUMN(G$1)-1,FALSE),0)</f>
        <v>59495</v>
      </c>
      <c r="H734">
        <f>IF(ISNUMBER(VLOOKUP($A734,pivotdata!$A$2:$V$772,COLUMN(H$1)-1,FALSE)),VLOOKUP($A734,pivotdata!$A$2:$V$772,COLUMN(H$1)-1,FALSE),0)</f>
        <v>1709</v>
      </c>
      <c r="I734">
        <f>IF(ISNUMBER(VLOOKUP($A734,pivotdata!$A$2:$V$772,COLUMN(I$1)-1,FALSE)),VLOOKUP($A734,pivotdata!$A$2:$V$772,COLUMN(I$1)-1,FALSE),0)</f>
        <v>30298</v>
      </c>
      <c r="J734">
        <f>IF(ISNUMBER(VLOOKUP($A734,pivotdata!$A$2:$V$772,COLUMN(J$1)-1,FALSE)),VLOOKUP($A734,pivotdata!$A$2:$V$772,COLUMN(J$1)-1,FALSE),0)</f>
        <v>36818</v>
      </c>
      <c r="K734">
        <f>IF(ISNUMBER(VLOOKUP($A734,pivotdata!$A$2:$V$772,COLUMN(K$1)-1,FALSE)),VLOOKUP($A734,pivotdata!$A$2:$V$772,COLUMN(K$1)-1,FALSE),0)</f>
        <v>100954</v>
      </c>
      <c r="L734">
        <f>IF(ISNUMBER(VLOOKUP($A734,pivotdata!$A$2:$V$772,COLUMN(L$1)-1,FALSE)),VLOOKUP($A734,pivotdata!$A$2:$V$772,COLUMN(L$1)-1,FALSE),0)</f>
        <v>380650</v>
      </c>
      <c r="M734">
        <f>IF(ISNUMBER(VLOOKUP($A734,pivotdata!$A$2:$V$772,COLUMN(M$1)-1,FALSE)),VLOOKUP($A734,pivotdata!$A$2:$V$772,COLUMN(M$1)-1,FALSE),0)</f>
        <v>104440</v>
      </c>
      <c r="N734">
        <f>IF(ISNUMBER(VLOOKUP($A734,pivotdata!$A$2:$V$772,COLUMN(N$1)-1,FALSE)),VLOOKUP($A734,pivotdata!$A$2:$V$772,COLUMN(N$1)-1,FALSE),0)</f>
        <v>194974</v>
      </c>
      <c r="O734">
        <f>IF(ISNUMBER(VLOOKUP($A734,pivotdata!$A$2:$V$772,COLUMN(O$1)-1,FALSE)),VLOOKUP($A734,pivotdata!$A$2:$V$772,COLUMN(O$1)-1,FALSE),0)</f>
        <v>35617</v>
      </c>
      <c r="P734">
        <f>IF(ISNUMBER(VLOOKUP($A734,pivotdata!$A$2:$V$772,COLUMN(P$1)-1,FALSE)),VLOOKUP($A734,pivotdata!$A$2:$V$772,COLUMN(P$1)-1,FALSE),0)</f>
        <v>23737</v>
      </c>
      <c r="Q734">
        <f>IF(ISNUMBER(VLOOKUP($A734,pivotdata!$A$2:$V$772,COLUMN(Q$1)-1,FALSE)),VLOOKUP($A734,pivotdata!$A$2:$V$772,COLUMN(Q$1)-1,FALSE),0)</f>
        <v>89248</v>
      </c>
      <c r="R734">
        <f>IF(ISNUMBER(VLOOKUP($A734,pivotdata!$A$2:$V$772,COLUMN(R$1)-1,FALSE)),VLOOKUP($A734,pivotdata!$A$2:$V$772,COLUMN(R$1)-1,FALSE),0)</f>
        <v>1087189</v>
      </c>
      <c r="S734">
        <f>IF(ISNUMBER(VLOOKUP($A734,pivotdata!$A$2:$V$772,COLUMN(S$1)-1,FALSE)),VLOOKUP($A734,pivotdata!$A$2:$V$772,COLUMN(S$1)-1,FALSE),0)</f>
        <v>213481</v>
      </c>
      <c r="T734">
        <f>IF(ISNUMBER(VLOOKUP($A734,pivotdata!$A$2:$V$772,COLUMN(T$1)-1,FALSE)),VLOOKUP($A734,pivotdata!$A$2:$V$772,COLUMN(T$1)-1,FALSE),0)</f>
        <v>157616</v>
      </c>
      <c r="U734">
        <f>IF(ISNUMBER(VLOOKUP($A734,pivotdata!$A$2:$V$772,COLUMN(U$1)-1,FALSE)),VLOOKUP($A734,pivotdata!$A$2:$V$772,COLUMN(U$1)-1,FALSE),0)</f>
        <v>415764</v>
      </c>
      <c r="V734">
        <f>IF(ISNUMBER(VLOOKUP($A734,pivotdata!$A$2:$V$772,COLUMN(V$1)-1,FALSE)),VLOOKUP($A734,pivotdata!$A$2:$V$772,COLUMN(V$1)-1,FALSE),0)</f>
        <v>1459984</v>
      </c>
      <c r="W734">
        <f>IF(ISNUMBER(VLOOKUP($A734,pivotdata!$A$2:$V$772,COLUMN(W$1)-1,FALSE)),VLOOKUP($A734,pivotdata!$A$2:$V$772,COLUMN(W$1)-1,FALSE),0)</f>
        <v>181461</v>
      </c>
    </row>
    <row r="735" spans="1:23" x14ac:dyDescent="0.25">
      <c r="A735" s="1">
        <v>8742</v>
      </c>
      <c r="B735" s="2" t="s">
        <v>69</v>
      </c>
      <c r="C735">
        <f>IF(ISNUMBER(VLOOKUP($A735,pivotdata!$A$2:$V$772,COLUMN(C$1)-1,FALSE)),VLOOKUP($A735,pivotdata!$A$2:$V$772,COLUMN(C$1)-1,FALSE),0)</f>
        <v>3764485</v>
      </c>
      <c r="D735">
        <f>IF(ISNUMBER(VLOOKUP($A735,pivotdata!$A$2:$V$772,COLUMN(D$1)-1,FALSE)),VLOOKUP($A735,pivotdata!$A$2:$V$772,COLUMN(D$1)-1,FALSE),0)</f>
        <v>215389</v>
      </c>
      <c r="E735">
        <f>IF(ISNUMBER(VLOOKUP($A735,pivotdata!$A$2:$V$772,COLUMN(E$1)-1,FALSE)),VLOOKUP($A735,pivotdata!$A$2:$V$772,COLUMN(E$1)-1,FALSE),0)</f>
        <v>624745</v>
      </c>
      <c r="F735">
        <f>IF(ISNUMBER(VLOOKUP($A735,pivotdata!$A$2:$V$772,COLUMN(F$1)-1,FALSE)),VLOOKUP($A735,pivotdata!$A$2:$V$772,COLUMN(F$1)-1,FALSE),0)</f>
        <v>1072430</v>
      </c>
      <c r="G735">
        <f>IF(ISNUMBER(VLOOKUP($A735,pivotdata!$A$2:$V$772,COLUMN(G$1)-1,FALSE)),VLOOKUP($A735,pivotdata!$A$2:$V$772,COLUMN(G$1)-1,FALSE),0)</f>
        <v>1737190</v>
      </c>
      <c r="H735">
        <f>IF(ISNUMBER(VLOOKUP($A735,pivotdata!$A$2:$V$772,COLUMN(H$1)-1,FALSE)),VLOOKUP($A735,pivotdata!$A$2:$V$772,COLUMN(H$1)-1,FALSE),0)</f>
        <v>491296</v>
      </c>
      <c r="I735">
        <f>IF(ISNUMBER(VLOOKUP($A735,pivotdata!$A$2:$V$772,COLUMN(I$1)-1,FALSE)),VLOOKUP($A735,pivotdata!$A$2:$V$772,COLUMN(I$1)-1,FALSE),0)</f>
        <v>844065</v>
      </c>
      <c r="J735">
        <f>IF(ISNUMBER(VLOOKUP($A735,pivotdata!$A$2:$V$772,COLUMN(J$1)-1,FALSE)),VLOOKUP($A735,pivotdata!$A$2:$V$772,COLUMN(J$1)-1,FALSE),0)</f>
        <v>691654</v>
      </c>
      <c r="K735">
        <f>IF(ISNUMBER(VLOOKUP($A735,pivotdata!$A$2:$V$772,COLUMN(K$1)-1,FALSE)),VLOOKUP($A735,pivotdata!$A$2:$V$772,COLUMN(K$1)-1,FALSE),0)</f>
        <v>1337066</v>
      </c>
      <c r="L735">
        <f>IF(ISNUMBER(VLOOKUP($A735,pivotdata!$A$2:$V$772,COLUMN(L$1)-1,FALSE)),VLOOKUP($A735,pivotdata!$A$2:$V$772,COLUMN(L$1)-1,FALSE),0)</f>
        <v>778221</v>
      </c>
      <c r="M735">
        <f>IF(ISNUMBER(VLOOKUP($A735,pivotdata!$A$2:$V$772,COLUMN(M$1)-1,FALSE)),VLOOKUP($A735,pivotdata!$A$2:$V$772,COLUMN(M$1)-1,FALSE),0)</f>
        <v>474528</v>
      </c>
      <c r="N735">
        <f>IF(ISNUMBER(VLOOKUP($A735,pivotdata!$A$2:$V$772,COLUMN(N$1)-1,FALSE)),VLOOKUP($A735,pivotdata!$A$2:$V$772,COLUMN(N$1)-1,FALSE),0)</f>
        <v>294492</v>
      </c>
      <c r="O735">
        <f>IF(ISNUMBER(VLOOKUP($A735,pivotdata!$A$2:$V$772,COLUMN(O$1)-1,FALSE)),VLOOKUP($A735,pivotdata!$A$2:$V$772,COLUMN(O$1)-1,FALSE),0)</f>
        <v>2981470</v>
      </c>
      <c r="P735">
        <f>IF(ISNUMBER(VLOOKUP($A735,pivotdata!$A$2:$V$772,COLUMN(P$1)-1,FALSE)),VLOOKUP($A735,pivotdata!$A$2:$V$772,COLUMN(P$1)-1,FALSE),0)</f>
        <v>3085563</v>
      </c>
      <c r="Q735">
        <f>IF(ISNUMBER(VLOOKUP($A735,pivotdata!$A$2:$V$772,COLUMN(Q$1)-1,FALSE)),VLOOKUP($A735,pivotdata!$A$2:$V$772,COLUMN(Q$1)-1,FALSE),0)</f>
        <v>1948449</v>
      </c>
      <c r="R735">
        <f>IF(ISNUMBER(VLOOKUP($A735,pivotdata!$A$2:$V$772,COLUMN(R$1)-1,FALSE)),VLOOKUP($A735,pivotdata!$A$2:$V$772,COLUMN(R$1)-1,FALSE),0)</f>
        <v>1950628</v>
      </c>
      <c r="S735">
        <f>IF(ISNUMBER(VLOOKUP($A735,pivotdata!$A$2:$V$772,COLUMN(S$1)-1,FALSE)),VLOOKUP($A735,pivotdata!$A$2:$V$772,COLUMN(S$1)-1,FALSE),0)</f>
        <v>2501144</v>
      </c>
      <c r="T735">
        <f>IF(ISNUMBER(VLOOKUP($A735,pivotdata!$A$2:$V$772,COLUMN(T$1)-1,FALSE)),VLOOKUP($A735,pivotdata!$A$2:$V$772,COLUMN(T$1)-1,FALSE),0)</f>
        <v>2285935</v>
      </c>
      <c r="U735">
        <f>IF(ISNUMBER(VLOOKUP($A735,pivotdata!$A$2:$V$772,COLUMN(U$1)-1,FALSE)),VLOOKUP($A735,pivotdata!$A$2:$V$772,COLUMN(U$1)-1,FALSE),0)</f>
        <v>1865992</v>
      </c>
      <c r="V735">
        <f>IF(ISNUMBER(VLOOKUP($A735,pivotdata!$A$2:$V$772,COLUMN(V$1)-1,FALSE)),VLOOKUP($A735,pivotdata!$A$2:$V$772,COLUMN(V$1)-1,FALSE),0)</f>
        <v>2377105</v>
      </c>
      <c r="W735">
        <f>IF(ISNUMBER(VLOOKUP($A735,pivotdata!$A$2:$V$772,COLUMN(W$1)-1,FALSE)),VLOOKUP($A735,pivotdata!$A$2:$V$772,COLUMN(W$1)-1,FALSE),0)</f>
        <v>1761508</v>
      </c>
    </row>
    <row r="736" spans="1:23" x14ac:dyDescent="0.25">
      <c r="A736" s="1">
        <v>8743</v>
      </c>
      <c r="B736" s="2" t="s">
        <v>68</v>
      </c>
      <c r="C736">
        <f>IF(ISNUMBER(VLOOKUP($A736,pivotdata!$A$2:$V$772,COLUMN(C$1)-1,FALSE)),VLOOKUP($A736,pivotdata!$A$2:$V$772,COLUMN(C$1)-1,FALSE),0)</f>
        <v>57394</v>
      </c>
      <c r="D736">
        <f>IF(ISNUMBER(VLOOKUP($A736,pivotdata!$A$2:$V$772,COLUMN(D$1)-1,FALSE)),VLOOKUP($A736,pivotdata!$A$2:$V$772,COLUMN(D$1)-1,FALSE),0)</f>
        <v>155484</v>
      </c>
      <c r="E736">
        <f>IF(ISNUMBER(VLOOKUP($A736,pivotdata!$A$2:$V$772,COLUMN(E$1)-1,FALSE)),VLOOKUP($A736,pivotdata!$A$2:$V$772,COLUMN(E$1)-1,FALSE),0)</f>
        <v>368985</v>
      </c>
      <c r="F736">
        <f>IF(ISNUMBER(VLOOKUP($A736,pivotdata!$A$2:$V$772,COLUMN(F$1)-1,FALSE)),VLOOKUP($A736,pivotdata!$A$2:$V$772,COLUMN(F$1)-1,FALSE),0)</f>
        <v>215213</v>
      </c>
      <c r="G736">
        <f>IF(ISNUMBER(VLOOKUP($A736,pivotdata!$A$2:$V$772,COLUMN(G$1)-1,FALSE)),VLOOKUP($A736,pivotdata!$A$2:$V$772,COLUMN(G$1)-1,FALSE),0)</f>
        <v>621214</v>
      </c>
      <c r="H736">
        <f>IF(ISNUMBER(VLOOKUP($A736,pivotdata!$A$2:$V$772,COLUMN(H$1)-1,FALSE)),VLOOKUP($A736,pivotdata!$A$2:$V$772,COLUMN(H$1)-1,FALSE),0)</f>
        <v>708815</v>
      </c>
      <c r="I736">
        <f>IF(ISNUMBER(VLOOKUP($A736,pivotdata!$A$2:$V$772,COLUMN(I$1)-1,FALSE)),VLOOKUP($A736,pivotdata!$A$2:$V$772,COLUMN(I$1)-1,FALSE),0)</f>
        <v>128975</v>
      </c>
      <c r="J736">
        <f>IF(ISNUMBER(VLOOKUP($A736,pivotdata!$A$2:$V$772,COLUMN(J$1)-1,FALSE)),VLOOKUP($A736,pivotdata!$A$2:$V$772,COLUMN(J$1)-1,FALSE),0)</f>
        <v>105194</v>
      </c>
      <c r="K736">
        <f>IF(ISNUMBER(VLOOKUP($A736,pivotdata!$A$2:$V$772,COLUMN(K$1)-1,FALSE)),VLOOKUP($A736,pivotdata!$A$2:$V$772,COLUMN(K$1)-1,FALSE),0)</f>
        <v>445443</v>
      </c>
      <c r="L736">
        <f>IF(ISNUMBER(VLOOKUP($A736,pivotdata!$A$2:$V$772,COLUMN(L$1)-1,FALSE)),VLOOKUP($A736,pivotdata!$A$2:$V$772,COLUMN(L$1)-1,FALSE),0)</f>
        <v>505678</v>
      </c>
      <c r="M736">
        <f>IF(ISNUMBER(VLOOKUP($A736,pivotdata!$A$2:$V$772,COLUMN(M$1)-1,FALSE)),VLOOKUP($A736,pivotdata!$A$2:$V$772,COLUMN(M$1)-1,FALSE),0)</f>
        <v>1196449</v>
      </c>
      <c r="N736">
        <f>IF(ISNUMBER(VLOOKUP($A736,pivotdata!$A$2:$V$772,COLUMN(N$1)-1,FALSE)),VLOOKUP($A736,pivotdata!$A$2:$V$772,COLUMN(N$1)-1,FALSE),0)</f>
        <v>1086118</v>
      </c>
      <c r="O736">
        <f>IF(ISNUMBER(VLOOKUP($A736,pivotdata!$A$2:$V$772,COLUMN(O$1)-1,FALSE)),VLOOKUP($A736,pivotdata!$A$2:$V$772,COLUMN(O$1)-1,FALSE),0)</f>
        <v>436072</v>
      </c>
      <c r="P736">
        <f>IF(ISNUMBER(VLOOKUP($A736,pivotdata!$A$2:$V$772,COLUMN(P$1)-1,FALSE)),VLOOKUP($A736,pivotdata!$A$2:$V$772,COLUMN(P$1)-1,FALSE),0)</f>
        <v>464933</v>
      </c>
      <c r="Q736">
        <f>IF(ISNUMBER(VLOOKUP($A736,pivotdata!$A$2:$V$772,COLUMN(Q$1)-1,FALSE)),VLOOKUP($A736,pivotdata!$A$2:$V$772,COLUMN(Q$1)-1,FALSE),0)</f>
        <v>1527883</v>
      </c>
      <c r="R736">
        <f>IF(ISNUMBER(VLOOKUP($A736,pivotdata!$A$2:$V$772,COLUMN(R$1)-1,FALSE)),VLOOKUP($A736,pivotdata!$A$2:$V$772,COLUMN(R$1)-1,FALSE),0)</f>
        <v>2962809</v>
      </c>
      <c r="S736">
        <f>IF(ISNUMBER(VLOOKUP($A736,pivotdata!$A$2:$V$772,COLUMN(S$1)-1,FALSE)),VLOOKUP($A736,pivotdata!$A$2:$V$772,COLUMN(S$1)-1,FALSE),0)</f>
        <v>5701653</v>
      </c>
      <c r="T736">
        <f>IF(ISNUMBER(VLOOKUP($A736,pivotdata!$A$2:$V$772,COLUMN(T$1)-1,FALSE)),VLOOKUP($A736,pivotdata!$A$2:$V$772,COLUMN(T$1)-1,FALSE),0)</f>
        <v>7465025</v>
      </c>
      <c r="U736">
        <f>IF(ISNUMBER(VLOOKUP($A736,pivotdata!$A$2:$V$772,COLUMN(U$1)-1,FALSE)),VLOOKUP($A736,pivotdata!$A$2:$V$772,COLUMN(U$1)-1,FALSE),0)</f>
        <v>6074760</v>
      </c>
      <c r="V736">
        <f>IF(ISNUMBER(VLOOKUP($A736,pivotdata!$A$2:$V$772,COLUMN(V$1)-1,FALSE)),VLOOKUP($A736,pivotdata!$A$2:$V$772,COLUMN(V$1)-1,FALSE),0)</f>
        <v>2553258</v>
      </c>
      <c r="W736">
        <f>IF(ISNUMBER(VLOOKUP($A736,pivotdata!$A$2:$V$772,COLUMN(W$1)-1,FALSE)),VLOOKUP($A736,pivotdata!$A$2:$V$772,COLUMN(W$1)-1,FALSE),0)</f>
        <v>9140777</v>
      </c>
    </row>
    <row r="737" spans="1:23" x14ac:dyDescent="0.25">
      <c r="A737" s="1">
        <v>8744</v>
      </c>
      <c r="B737" s="2" t="s">
        <v>67</v>
      </c>
      <c r="C737">
        <f>IF(ISNUMBER(VLOOKUP($A737,pivotdata!$A$2:$V$772,COLUMN(C$1)-1,FALSE)),VLOOKUP($A737,pivotdata!$A$2:$V$772,COLUMN(C$1)-1,FALSE),0)</f>
        <v>9833</v>
      </c>
      <c r="D737">
        <f>IF(ISNUMBER(VLOOKUP($A737,pivotdata!$A$2:$V$772,COLUMN(D$1)-1,FALSE)),VLOOKUP($A737,pivotdata!$A$2:$V$772,COLUMN(D$1)-1,FALSE),0)</f>
        <v>5794</v>
      </c>
      <c r="E737">
        <f>IF(ISNUMBER(VLOOKUP($A737,pivotdata!$A$2:$V$772,COLUMN(E$1)-1,FALSE)),VLOOKUP($A737,pivotdata!$A$2:$V$772,COLUMN(E$1)-1,FALSE),0)</f>
        <v>11742</v>
      </c>
      <c r="F737">
        <f>IF(ISNUMBER(VLOOKUP($A737,pivotdata!$A$2:$V$772,COLUMN(F$1)-1,FALSE)),VLOOKUP($A737,pivotdata!$A$2:$V$772,COLUMN(F$1)-1,FALSE),0)</f>
        <v>22383</v>
      </c>
      <c r="G737">
        <f>IF(ISNUMBER(VLOOKUP($A737,pivotdata!$A$2:$V$772,COLUMN(G$1)-1,FALSE)),VLOOKUP($A737,pivotdata!$A$2:$V$772,COLUMN(G$1)-1,FALSE),0)</f>
        <v>55548</v>
      </c>
      <c r="H737">
        <f>IF(ISNUMBER(VLOOKUP($A737,pivotdata!$A$2:$V$772,COLUMN(H$1)-1,FALSE)),VLOOKUP($A737,pivotdata!$A$2:$V$772,COLUMN(H$1)-1,FALSE),0)</f>
        <v>20373</v>
      </c>
      <c r="I737">
        <f>IF(ISNUMBER(VLOOKUP($A737,pivotdata!$A$2:$V$772,COLUMN(I$1)-1,FALSE)),VLOOKUP($A737,pivotdata!$A$2:$V$772,COLUMN(I$1)-1,FALSE),0)</f>
        <v>302349</v>
      </c>
      <c r="J737">
        <f>IF(ISNUMBER(VLOOKUP($A737,pivotdata!$A$2:$V$772,COLUMN(J$1)-1,FALSE)),VLOOKUP($A737,pivotdata!$A$2:$V$772,COLUMN(J$1)-1,FALSE),0)</f>
        <v>69125</v>
      </c>
      <c r="K737">
        <f>IF(ISNUMBER(VLOOKUP($A737,pivotdata!$A$2:$V$772,COLUMN(K$1)-1,FALSE)),VLOOKUP($A737,pivotdata!$A$2:$V$772,COLUMN(K$1)-1,FALSE),0)</f>
        <v>120985</v>
      </c>
      <c r="L737">
        <f>IF(ISNUMBER(VLOOKUP($A737,pivotdata!$A$2:$V$772,COLUMN(L$1)-1,FALSE)),VLOOKUP($A737,pivotdata!$A$2:$V$772,COLUMN(L$1)-1,FALSE),0)</f>
        <v>141623</v>
      </c>
      <c r="M737">
        <f>IF(ISNUMBER(VLOOKUP($A737,pivotdata!$A$2:$V$772,COLUMN(M$1)-1,FALSE)),VLOOKUP($A737,pivotdata!$A$2:$V$772,COLUMN(M$1)-1,FALSE),0)</f>
        <v>210482</v>
      </c>
      <c r="N737">
        <f>IF(ISNUMBER(VLOOKUP($A737,pivotdata!$A$2:$V$772,COLUMN(N$1)-1,FALSE)),VLOOKUP($A737,pivotdata!$A$2:$V$772,COLUMN(N$1)-1,FALSE),0)</f>
        <v>127500</v>
      </c>
      <c r="O737">
        <f>IF(ISNUMBER(VLOOKUP($A737,pivotdata!$A$2:$V$772,COLUMN(O$1)-1,FALSE)),VLOOKUP($A737,pivotdata!$A$2:$V$772,COLUMN(O$1)-1,FALSE),0)</f>
        <v>353513</v>
      </c>
      <c r="P737">
        <f>IF(ISNUMBER(VLOOKUP($A737,pivotdata!$A$2:$V$772,COLUMN(P$1)-1,FALSE)),VLOOKUP($A737,pivotdata!$A$2:$V$772,COLUMN(P$1)-1,FALSE),0)</f>
        <v>746520</v>
      </c>
      <c r="Q737">
        <f>IF(ISNUMBER(VLOOKUP($A737,pivotdata!$A$2:$V$772,COLUMN(Q$1)-1,FALSE)),VLOOKUP($A737,pivotdata!$A$2:$V$772,COLUMN(Q$1)-1,FALSE),0)</f>
        <v>434448</v>
      </c>
      <c r="R737">
        <f>IF(ISNUMBER(VLOOKUP($A737,pivotdata!$A$2:$V$772,COLUMN(R$1)-1,FALSE)),VLOOKUP($A737,pivotdata!$A$2:$V$772,COLUMN(R$1)-1,FALSE),0)</f>
        <v>197226</v>
      </c>
      <c r="S737">
        <f>IF(ISNUMBER(VLOOKUP($A737,pivotdata!$A$2:$V$772,COLUMN(S$1)-1,FALSE)),VLOOKUP($A737,pivotdata!$A$2:$V$772,COLUMN(S$1)-1,FALSE),0)</f>
        <v>343027</v>
      </c>
      <c r="T737">
        <f>IF(ISNUMBER(VLOOKUP($A737,pivotdata!$A$2:$V$772,COLUMN(T$1)-1,FALSE)),VLOOKUP($A737,pivotdata!$A$2:$V$772,COLUMN(T$1)-1,FALSE),0)</f>
        <v>261654</v>
      </c>
      <c r="U737">
        <f>IF(ISNUMBER(VLOOKUP($A737,pivotdata!$A$2:$V$772,COLUMN(U$1)-1,FALSE)),VLOOKUP($A737,pivotdata!$A$2:$V$772,COLUMN(U$1)-1,FALSE),0)</f>
        <v>176708</v>
      </c>
      <c r="V737">
        <f>IF(ISNUMBER(VLOOKUP($A737,pivotdata!$A$2:$V$772,COLUMN(V$1)-1,FALSE)),VLOOKUP($A737,pivotdata!$A$2:$V$772,COLUMN(V$1)-1,FALSE),0)</f>
        <v>943278</v>
      </c>
      <c r="W737">
        <f>IF(ISNUMBER(VLOOKUP($A737,pivotdata!$A$2:$V$772,COLUMN(W$1)-1,FALSE)),VLOOKUP($A737,pivotdata!$A$2:$V$772,COLUMN(W$1)-1,FALSE),0)</f>
        <v>2513152</v>
      </c>
    </row>
    <row r="738" spans="1:23" x14ac:dyDescent="0.25">
      <c r="A738" s="1">
        <v>8745</v>
      </c>
      <c r="B738" s="2" t="s">
        <v>66</v>
      </c>
      <c r="C738">
        <f>IF(ISNUMBER(VLOOKUP($A738,pivotdata!$A$2:$V$772,COLUMN(C$1)-1,FALSE)),VLOOKUP($A738,pivotdata!$A$2:$V$772,COLUMN(C$1)-1,FALSE),0)</f>
        <v>17785</v>
      </c>
      <c r="D738">
        <f>IF(ISNUMBER(VLOOKUP($A738,pivotdata!$A$2:$V$772,COLUMN(D$1)-1,FALSE)),VLOOKUP($A738,pivotdata!$A$2:$V$772,COLUMN(D$1)-1,FALSE),0)</f>
        <v>60352</v>
      </c>
      <c r="E738">
        <f>IF(ISNUMBER(VLOOKUP($A738,pivotdata!$A$2:$V$772,COLUMN(E$1)-1,FALSE)),VLOOKUP($A738,pivotdata!$A$2:$V$772,COLUMN(E$1)-1,FALSE),0)</f>
        <v>54413</v>
      </c>
      <c r="F738">
        <f>IF(ISNUMBER(VLOOKUP($A738,pivotdata!$A$2:$V$772,COLUMN(F$1)-1,FALSE)),VLOOKUP($A738,pivotdata!$A$2:$V$772,COLUMN(F$1)-1,FALSE),0)</f>
        <v>84342</v>
      </c>
      <c r="G738">
        <f>IF(ISNUMBER(VLOOKUP($A738,pivotdata!$A$2:$V$772,COLUMN(G$1)-1,FALSE)),VLOOKUP($A738,pivotdata!$A$2:$V$772,COLUMN(G$1)-1,FALSE),0)</f>
        <v>88719</v>
      </c>
      <c r="H738">
        <f>IF(ISNUMBER(VLOOKUP($A738,pivotdata!$A$2:$V$772,COLUMN(H$1)-1,FALSE)),VLOOKUP($A738,pivotdata!$A$2:$V$772,COLUMN(H$1)-1,FALSE),0)</f>
        <v>74414</v>
      </c>
      <c r="I738">
        <f>IF(ISNUMBER(VLOOKUP($A738,pivotdata!$A$2:$V$772,COLUMN(I$1)-1,FALSE)),VLOOKUP($A738,pivotdata!$A$2:$V$772,COLUMN(I$1)-1,FALSE),0)</f>
        <v>127017</v>
      </c>
      <c r="J738">
        <f>IF(ISNUMBER(VLOOKUP($A738,pivotdata!$A$2:$V$772,COLUMN(J$1)-1,FALSE)),VLOOKUP($A738,pivotdata!$A$2:$V$772,COLUMN(J$1)-1,FALSE),0)</f>
        <v>114989</v>
      </c>
      <c r="K738">
        <f>IF(ISNUMBER(VLOOKUP($A738,pivotdata!$A$2:$V$772,COLUMN(K$1)-1,FALSE)),VLOOKUP($A738,pivotdata!$A$2:$V$772,COLUMN(K$1)-1,FALSE),0)</f>
        <v>42040</v>
      </c>
      <c r="L738">
        <f>IF(ISNUMBER(VLOOKUP($A738,pivotdata!$A$2:$V$772,COLUMN(L$1)-1,FALSE)),VLOOKUP($A738,pivotdata!$A$2:$V$772,COLUMN(L$1)-1,FALSE),0)</f>
        <v>46720</v>
      </c>
      <c r="M738">
        <f>IF(ISNUMBER(VLOOKUP($A738,pivotdata!$A$2:$V$772,COLUMN(M$1)-1,FALSE)),VLOOKUP($A738,pivotdata!$A$2:$V$772,COLUMN(M$1)-1,FALSE),0)</f>
        <v>362272</v>
      </c>
      <c r="N738">
        <f>IF(ISNUMBER(VLOOKUP($A738,pivotdata!$A$2:$V$772,COLUMN(N$1)-1,FALSE)),VLOOKUP($A738,pivotdata!$A$2:$V$772,COLUMN(N$1)-1,FALSE),0)</f>
        <v>98374</v>
      </c>
      <c r="O738">
        <f>IF(ISNUMBER(VLOOKUP($A738,pivotdata!$A$2:$V$772,COLUMN(O$1)-1,FALSE)),VLOOKUP($A738,pivotdata!$A$2:$V$772,COLUMN(O$1)-1,FALSE),0)</f>
        <v>72146</v>
      </c>
      <c r="P738">
        <f>IF(ISNUMBER(VLOOKUP($A738,pivotdata!$A$2:$V$772,COLUMN(P$1)-1,FALSE)),VLOOKUP($A738,pivotdata!$A$2:$V$772,COLUMN(P$1)-1,FALSE),0)</f>
        <v>200717</v>
      </c>
      <c r="Q738">
        <f>IF(ISNUMBER(VLOOKUP($A738,pivotdata!$A$2:$V$772,COLUMN(Q$1)-1,FALSE)),VLOOKUP($A738,pivotdata!$A$2:$V$772,COLUMN(Q$1)-1,FALSE),0)</f>
        <v>298785</v>
      </c>
      <c r="R738">
        <f>IF(ISNUMBER(VLOOKUP($A738,pivotdata!$A$2:$V$772,COLUMN(R$1)-1,FALSE)),VLOOKUP($A738,pivotdata!$A$2:$V$772,COLUMN(R$1)-1,FALSE),0)</f>
        <v>351599</v>
      </c>
      <c r="S738">
        <f>IF(ISNUMBER(VLOOKUP($A738,pivotdata!$A$2:$V$772,COLUMN(S$1)-1,FALSE)),VLOOKUP($A738,pivotdata!$A$2:$V$772,COLUMN(S$1)-1,FALSE),0)</f>
        <v>306580</v>
      </c>
      <c r="T738">
        <f>IF(ISNUMBER(VLOOKUP($A738,pivotdata!$A$2:$V$772,COLUMN(T$1)-1,FALSE)),VLOOKUP($A738,pivotdata!$A$2:$V$772,COLUMN(T$1)-1,FALSE),0)</f>
        <v>550462</v>
      </c>
      <c r="U738">
        <f>IF(ISNUMBER(VLOOKUP($A738,pivotdata!$A$2:$V$772,COLUMN(U$1)-1,FALSE)),VLOOKUP($A738,pivotdata!$A$2:$V$772,COLUMN(U$1)-1,FALSE),0)</f>
        <v>516968</v>
      </c>
      <c r="V738">
        <f>IF(ISNUMBER(VLOOKUP($A738,pivotdata!$A$2:$V$772,COLUMN(V$1)-1,FALSE)),VLOOKUP($A738,pivotdata!$A$2:$V$772,COLUMN(V$1)-1,FALSE),0)</f>
        <v>311590</v>
      </c>
      <c r="W738">
        <f>IF(ISNUMBER(VLOOKUP($A738,pivotdata!$A$2:$V$772,COLUMN(W$1)-1,FALSE)),VLOOKUP($A738,pivotdata!$A$2:$V$772,COLUMN(W$1)-1,FALSE),0)</f>
        <v>6281401</v>
      </c>
    </row>
    <row r="739" spans="1:23" x14ac:dyDescent="0.25">
      <c r="A739" s="1">
        <v>8748</v>
      </c>
      <c r="B739" s="2" t="s">
        <v>65</v>
      </c>
      <c r="C739">
        <f>IF(ISNUMBER(VLOOKUP($A739,pivotdata!$A$2:$V$772,COLUMN(C$1)-1,FALSE)),VLOOKUP($A739,pivotdata!$A$2:$V$772,COLUMN(C$1)-1,FALSE),0)</f>
        <v>38608</v>
      </c>
      <c r="D739">
        <f>IF(ISNUMBER(VLOOKUP($A739,pivotdata!$A$2:$V$772,COLUMN(D$1)-1,FALSE)),VLOOKUP($A739,pivotdata!$A$2:$V$772,COLUMN(D$1)-1,FALSE),0)</f>
        <v>168562</v>
      </c>
      <c r="E739">
        <f>IF(ISNUMBER(VLOOKUP($A739,pivotdata!$A$2:$V$772,COLUMN(E$1)-1,FALSE)),VLOOKUP($A739,pivotdata!$A$2:$V$772,COLUMN(E$1)-1,FALSE),0)</f>
        <v>144754</v>
      </c>
      <c r="F739">
        <f>IF(ISNUMBER(VLOOKUP($A739,pivotdata!$A$2:$V$772,COLUMN(F$1)-1,FALSE)),VLOOKUP($A739,pivotdata!$A$2:$V$772,COLUMN(F$1)-1,FALSE),0)</f>
        <v>195661</v>
      </c>
      <c r="G739">
        <f>IF(ISNUMBER(VLOOKUP($A739,pivotdata!$A$2:$V$772,COLUMN(G$1)-1,FALSE)),VLOOKUP($A739,pivotdata!$A$2:$V$772,COLUMN(G$1)-1,FALSE),0)</f>
        <v>72847</v>
      </c>
      <c r="H739">
        <f>IF(ISNUMBER(VLOOKUP($A739,pivotdata!$A$2:$V$772,COLUMN(H$1)-1,FALSE)),VLOOKUP($A739,pivotdata!$A$2:$V$772,COLUMN(H$1)-1,FALSE),0)</f>
        <v>230172</v>
      </c>
      <c r="I739">
        <f>IF(ISNUMBER(VLOOKUP($A739,pivotdata!$A$2:$V$772,COLUMN(I$1)-1,FALSE)),VLOOKUP($A739,pivotdata!$A$2:$V$772,COLUMN(I$1)-1,FALSE),0)</f>
        <v>2527527</v>
      </c>
      <c r="J739">
        <f>IF(ISNUMBER(VLOOKUP($A739,pivotdata!$A$2:$V$772,COLUMN(J$1)-1,FALSE)),VLOOKUP($A739,pivotdata!$A$2:$V$772,COLUMN(J$1)-1,FALSE),0)</f>
        <v>765179</v>
      </c>
      <c r="K739">
        <f>IF(ISNUMBER(VLOOKUP($A739,pivotdata!$A$2:$V$772,COLUMN(K$1)-1,FALSE)),VLOOKUP($A739,pivotdata!$A$2:$V$772,COLUMN(K$1)-1,FALSE),0)</f>
        <v>474664</v>
      </c>
      <c r="L739">
        <f>IF(ISNUMBER(VLOOKUP($A739,pivotdata!$A$2:$V$772,COLUMN(L$1)-1,FALSE)),VLOOKUP($A739,pivotdata!$A$2:$V$772,COLUMN(L$1)-1,FALSE),0)</f>
        <v>219761</v>
      </c>
      <c r="M739">
        <f>IF(ISNUMBER(VLOOKUP($A739,pivotdata!$A$2:$V$772,COLUMN(M$1)-1,FALSE)),VLOOKUP($A739,pivotdata!$A$2:$V$772,COLUMN(M$1)-1,FALSE),0)</f>
        <v>326059</v>
      </c>
      <c r="N739">
        <f>IF(ISNUMBER(VLOOKUP($A739,pivotdata!$A$2:$V$772,COLUMN(N$1)-1,FALSE)),VLOOKUP($A739,pivotdata!$A$2:$V$772,COLUMN(N$1)-1,FALSE),0)</f>
        <v>211033</v>
      </c>
      <c r="O739">
        <f>IF(ISNUMBER(VLOOKUP($A739,pivotdata!$A$2:$V$772,COLUMN(O$1)-1,FALSE)),VLOOKUP($A739,pivotdata!$A$2:$V$772,COLUMN(O$1)-1,FALSE),0)</f>
        <v>141500</v>
      </c>
      <c r="P739">
        <f>IF(ISNUMBER(VLOOKUP($A739,pivotdata!$A$2:$V$772,COLUMN(P$1)-1,FALSE)),VLOOKUP($A739,pivotdata!$A$2:$V$772,COLUMN(P$1)-1,FALSE),0)</f>
        <v>99573</v>
      </c>
      <c r="Q739">
        <f>IF(ISNUMBER(VLOOKUP($A739,pivotdata!$A$2:$V$772,COLUMN(Q$1)-1,FALSE)),VLOOKUP($A739,pivotdata!$A$2:$V$772,COLUMN(Q$1)-1,FALSE),0)</f>
        <v>116438</v>
      </c>
      <c r="R739">
        <f>IF(ISNUMBER(VLOOKUP($A739,pivotdata!$A$2:$V$772,COLUMN(R$1)-1,FALSE)),VLOOKUP($A739,pivotdata!$A$2:$V$772,COLUMN(R$1)-1,FALSE),0)</f>
        <v>424781</v>
      </c>
      <c r="S739">
        <f>IF(ISNUMBER(VLOOKUP($A739,pivotdata!$A$2:$V$772,COLUMN(S$1)-1,FALSE)),VLOOKUP($A739,pivotdata!$A$2:$V$772,COLUMN(S$1)-1,FALSE),0)</f>
        <v>172911</v>
      </c>
      <c r="T739">
        <f>IF(ISNUMBER(VLOOKUP($A739,pivotdata!$A$2:$V$772,COLUMN(T$1)-1,FALSE)),VLOOKUP($A739,pivotdata!$A$2:$V$772,COLUMN(T$1)-1,FALSE),0)</f>
        <v>117835</v>
      </c>
      <c r="U739">
        <f>IF(ISNUMBER(VLOOKUP($A739,pivotdata!$A$2:$V$772,COLUMN(U$1)-1,FALSE)),VLOOKUP($A739,pivotdata!$A$2:$V$772,COLUMN(U$1)-1,FALSE),0)</f>
        <v>654571</v>
      </c>
      <c r="V739">
        <f>IF(ISNUMBER(VLOOKUP($A739,pivotdata!$A$2:$V$772,COLUMN(V$1)-1,FALSE)),VLOOKUP($A739,pivotdata!$A$2:$V$772,COLUMN(V$1)-1,FALSE),0)</f>
        <v>421570</v>
      </c>
      <c r="W739">
        <f>IF(ISNUMBER(VLOOKUP($A739,pivotdata!$A$2:$V$772,COLUMN(W$1)-1,FALSE)),VLOOKUP($A739,pivotdata!$A$2:$V$772,COLUMN(W$1)-1,FALSE),0)</f>
        <v>1314292</v>
      </c>
    </row>
    <row r="740" spans="1:23" x14ac:dyDescent="0.25">
      <c r="A740" s="1">
        <v>8749</v>
      </c>
      <c r="B740" s="2" t="s">
        <v>64</v>
      </c>
      <c r="C740">
        <f>IF(ISNUMBER(VLOOKUP($A740,pivotdata!$A$2:$V$772,COLUMN(C$1)-1,FALSE)),VLOOKUP($A740,pivotdata!$A$2:$V$772,COLUMN(C$1)-1,FALSE),0)</f>
        <v>250438</v>
      </c>
      <c r="D740">
        <f>IF(ISNUMBER(VLOOKUP($A740,pivotdata!$A$2:$V$772,COLUMN(D$1)-1,FALSE)),VLOOKUP($A740,pivotdata!$A$2:$V$772,COLUMN(D$1)-1,FALSE),0)</f>
        <v>280358</v>
      </c>
      <c r="E740">
        <f>IF(ISNUMBER(VLOOKUP($A740,pivotdata!$A$2:$V$772,COLUMN(E$1)-1,FALSE)),VLOOKUP($A740,pivotdata!$A$2:$V$772,COLUMN(E$1)-1,FALSE),0)</f>
        <v>638503</v>
      </c>
      <c r="F740">
        <f>IF(ISNUMBER(VLOOKUP($A740,pivotdata!$A$2:$V$772,COLUMN(F$1)-1,FALSE)),VLOOKUP($A740,pivotdata!$A$2:$V$772,COLUMN(F$1)-1,FALSE),0)</f>
        <v>1696970</v>
      </c>
      <c r="G740">
        <f>IF(ISNUMBER(VLOOKUP($A740,pivotdata!$A$2:$V$772,COLUMN(G$1)-1,FALSE)),VLOOKUP($A740,pivotdata!$A$2:$V$772,COLUMN(G$1)-1,FALSE),0)</f>
        <v>1616311</v>
      </c>
      <c r="H740">
        <f>IF(ISNUMBER(VLOOKUP($A740,pivotdata!$A$2:$V$772,COLUMN(H$1)-1,FALSE)),VLOOKUP($A740,pivotdata!$A$2:$V$772,COLUMN(H$1)-1,FALSE),0)</f>
        <v>1410391</v>
      </c>
      <c r="I740">
        <f>IF(ISNUMBER(VLOOKUP($A740,pivotdata!$A$2:$V$772,COLUMN(I$1)-1,FALSE)),VLOOKUP($A740,pivotdata!$A$2:$V$772,COLUMN(I$1)-1,FALSE),0)</f>
        <v>1500097</v>
      </c>
      <c r="J740">
        <f>IF(ISNUMBER(VLOOKUP($A740,pivotdata!$A$2:$V$772,COLUMN(J$1)-1,FALSE)),VLOOKUP($A740,pivotdata!$A$2:$V$772,COLUMN(J$1)-1,FALSE),0)</f>
        <v>1258058</v>
      </c>
      <c r="K740">
        <f>IF(ISNUMBER(VLOOKUP($A740,pivotdata!$A$2:$V$772,COLUMN(K$1)-1,FALSE)),VLOOKUP($A740,pivotdata!$A$2:$V$772,COLUMN(K$1)-1,FALSE),0)</f>
        <v>1370812</v>
      </c>
      <c r="L740">
        <f>IF(ISNUMBER(VLOOKUP($A740,pivotdata!$A$2:$V$772,COLUMN(L$1)-1,FALSE)),VLOOKUP($A740,pivotdata!$A$2:$V$772,COLUMN(L$1)-1,FALSE),0)</f>
        <v>2587249</v>
      </c>
      <c r="M740">
        <f>IF(ISNUMBER(VLOOKUP($A740,pivotdata!$A$2:$V$772,COLUMN(M$1)-1,FALSE)),VLOOKUP($A740,pivotdata!$A$2:$V$772,COLUMN(M$1)-1,FALSE),0)</f>
        <v>4680228</v>
      </c>
      <c r="N740">
        <f>IF(ISNUMBER(VLOOKUP($A740,pivotdata!$A$2:$V$772,COLUMN(N$1)-1,FALSE)),VLOOKUP($A740,pivotdata!$A$2:$V$772,COLUMN(N$1)-1,FALSE),0)</f>
        <v>4578574</v>
      </c>
      <c r="O740">
        <f>IF(ISNUMBER(VLOOKUP($A740,pivotdata!$A$2:$V$772,COLUMN(O$1)-1,FALSE)),VLOOKUP($A740,pivotdata!$A$2:$V$772,COLUMN(O$1)-1,FALSE),0)</f>
        <v>3881496</v>
      </c>
      <c r="P740">
        <f>IF(ISNUMBER(VLOOKUP($A740,pivotdata!$A$2:$V$772,COLUMN(P$1)-1,FALSE)),VLOOKUP($A740,pivotdata!$A$2:$V$772,COLUMN(P$1)-1,FALSE),0)</f>
        <v>3972191</v>
      </c>
      <c r="Q740">
        <f>IF(ISNUMBER(VLOOKUP($A740,pivotdata!$A$2:$V$772,COLUMN(Q$1)-1,FALSE)),VLOOKUP($A740,pivotdata!$A$2:$V$772,COLUMN(Q$1)-1,FALSE),0)</f>
        <v>7067929</v>
      </c>
      <c r="R740">
        <f>IF(ISNUMBER(VLOOKUP($A740,pivotdata!$A$2:$V$772,COLUMN(R$1)-1,FALSE)),VLOOKUP($A740,pivotdata!$A$2:$V$772,COLUMN(R$1)-1,FALSE),0)</f>
        <v>9788340</v>
      </c>
      <c r="S740">
        <f>IF(ISNUMBER(VLOOKUP($A740,pivotdata!$A$2:$V$772,COLUMN(S$1)-1,FALSE)),VLOOKUP($A740,pivotdata!$A$2:$V$772,COLUMN(S$1)-1,FALSE),0)</f>
        <v>13041790</v>
      </c>
      <c r="T740">
        <f>IF(ISNUMBER(VLOOKUP($A740,pivotdata!$A$2:$V$772,COLUMN(T$1)-1,FALSE)),VLOOKUP($A740,pivotdata!$A$2:$V$772,COLUMN(T$1)-1,FALSE),0)</f>
        <v>5467901</v>
      </c>
      <c r="U740">
        <f>IF(ISNUMBER(VLOOKUP($A740,pivotdata!$A$2:$V$772,COLUMN(U$1)-1,FALSE)),VLOOKUP($A740,pivotdata!$A$2:$V$772,COLUMN(U$1)-1,FALSE),0)</f>
        <v>3195649</v>
      </c>
      <c r="V740">
        <f>IF(ISNUMBER(VLOOKUP($A740,pivotdata!$A$2:$V$772,COLUMN(V$1)-1,FALSE)),VLOOKUP($A740,pivotdata!$A$2:$V$772,COLUMN(V$1)-1,FALSE),0)</f>
        <v>2942912</v>
      </c>
      <c r="W740">
        <f>IF(ISNUMBER(VLOOKUP($A740,pivotdata!$A$2:$V$772,COLUMN(W$1)-1,FALSE)),VLOOKUP($A740,pivotdata!$A$2:$V$772,COLUMN(W$1)-1,FALSE),0)</f>
        <v>3861243</v>
      </c>
    </row>
    <row r="741" spans="1:23" x14ac:dyDescent="0.25">
      <c r="A741" s="1">
        <v>8811</v>
      </c>
      <c r="B741" s="2" t="s">
        <v>63</v>
      </c>
      <c r="C741">
        <f>IF(ISNUMBER(VLOOKUP($A741,pivotdata!$A$2:$V$772,COLUMN(C$1)-1,FALSE)),VLOOKUP($A741,pivotdata!$A$2:$V$772,COLUMN(C$1)-1,FALSE),0)</f>
        <v>10654</v>
      </c>
      <c r="D741">
        <f>IF(ISNUMBER(VLOOKUP($A741,pivotdata!$A$2:$V$772,COLUMN(D$1)-1,FALSE)),VLOOKUP($A741,pivotdata!$A$2:$V$772,COLUMN(D$1)-1,FALSE),0)</f>
        <v>3701</v>
      </c>
      <c r="E741">
        <f>IF(ISNUMBER(VLOOKUP($A741,pivotdata!$A$2:$V$772,COLUMN(E$1)-1,FALSE)),VLOOKUP($A741,pivotdata!$A$2:$V$772,COLUMN(E$1)-1,FALSE),0)</f>
        <v>0</v>
      </c>
      <c r="F741">
        <f>IF(ISNUMBER(VLOOKUP($A741,pivotdata!$A$2:$V$772,COLUMN(F$1)-1,FALSE)),VLOOKUP($A741,pivotdata!$A$2:$V$772,COLUMN(F$1)-1,FALSE),0)</f>
        <v>88150</v>
      </c>
      <c r="G741">
        <f>IF(ISNUMBER(VLOOKUP($A741,pivotdata!$A$2:$V$772,COLUMN(G$1)-1,FALSE)),VLOOKUP($A741,pivotdata!$A$2:$V$772,COLUMN(G$1)-1,FALSE),0)</f>
        <v>42794</v>
      </c>
      <c r="H741">
        <f>IF(ISNUMBER(VLOOKUP($A741,pivotdata!$A$2:$V$772,COLUMN(H$1)-1,FALSE)),VLOOKUP($A741,pivotdata!$A$2:$V$772,COLUMN(H$1)-1,FALSE),0)</f>
        <v>21619</v>
      </c>
      <c r="I741">
        <f>IF(ISNUMBER(VLOOKUP($A741,pivotdata!$A$2:$V$772,COLUMN(I$1)-1,FALSE)),VLOOKUP($A741,pivotdata!$A$2:$V$772,COLUMN(I$1)-1,FALSE),0)</f>
        <v>10889</v>
      </c>
      <c r="J741">
        <f>IF(ISNUMBER(VLOOKUP($A741,pivotdata!$A$2:$V$772,COLUMN(J$1)-1,FALSE)),VLOOKUP($A741,pivotdata!$A$2:$V$772,COLUMN(J$1)-1,FALSE),0)</f>
        <v>69910</v>
      </c>
      <c r="K741">
        <f>IF(ISNUMBER(VLOOKUP($A741,pivotdata!$A$2:$V$772,COLUMN(K$1)-1,FALSE)),VLOOKUP($A741,pivotdata!$A$2:$V$772,COLUMN(K$1)-1,FALSE),0)</f>
        <v>46927</v>
      </c>
      <c r="L741">
        <f>IF(ISNUMBER(VLOOKUP($A741,pivotdata!$A$2:$V$772,COLUMN(L$1)-1,FALSE)),VLOOKUP($A741,pivotdata!$A$2:$V$772,COLUMN(L$1)-1,FALSE),0)</f>
        <v>207251</v>
      </c>
      <c r="M741">
        <f>IF(ISNUMBER(VLOOKUP($A741,pivotdata!$A$2:$V$772,COLUMN(M$1)-1,FALSE)),VLOOKUP($A741,pivotdata!$A$2:$V$772,COLUMN(M$1)-1,FALSE),0)</f>
        <v>121693</v>
      </c>
      <c r="N741">
        <f>IF(ISNUMBER(VLOOKUP($A741,pivotdata!$A$2:$V$772,COLUMN(N$1)-1,FALSE)),VLOOKUP($A741,pivotdata!$A$2:$V$772,COLUMN(N$1)-1,FALSE),0)</f>
        <v>38004</v>
      </c>
      <c r="O741">
        <f>IF(ISNUMBER(VLOOKUP($A741,pivotdata!$A$2:$V$772,COLUMN(O$1)-1,FALSE)),VLOOKUP($A741,pivotdata!$A$2:$V$772,COLUMN(O$1)-1,FALSE),0)</f>
        <v>83684</v>
      </c>
      <c r="P741">
        <f>IF(ISNUMBER(VLOOKUP($A741,pivotdata!$A$2:$V$772,COLUMN(P$1)-1,FALSE)),VLOOKUP($A741,pivotdata!$A$2:$V$772,COLUMN(P$1)-1,FALSE),0)</f>
        <v>136924</v>
      </c>
      <c r="Q741">
        <f>IF(ISNUMBER(VLOOKUP($A741,pivotdata!$A$2:$V$772,COLUMN(Q$1)-1,FALSE)),VLOOKUP($A741,pivotdata!$A$2:$V$772,COLUMN(Q$1)-1,FALSE),0)</f>
        <v>876877</v>
      </c>
      <c r="R741">
        <f>IF(ISNUMBER(VLOOKUP($A741,pivotdata!$A$2:$V$772,COLUMN(R$1)-1,FALSE)),VLOOKUP($A741,pivotdata!$A$2:$V$772,COLUMN(R$1)-1,FALSE),0)</f>
        <v>483650</v>
      </c>
      <c r="S741">
        <f>IF(ISNUMBER(VLOOKUP($A741,pivotdata!$A$2:$V$772,COLUMN(S$1)-1,FALSE)),VLOOKUP($A741,pivotdata!$A$2:$V$772,COLUMN(S$1)-1,FALSE),0)</f>
        <v>234374</v>
      </c>
      <c r="T741">
        <f>IF(ISNUMBER(VLOOKUP($A741,pivotdata!$A$2:$V$772,COLUMN(T$1)-1,FALSE)),VLOOKUP($A741,pivotdata!$A$2:$V$772,COLUMN(T$1)-1,FALSE),0)</f>
        <v>371899</v>
      </c>
      <c r="U741">
        <f>IF(ISNUMBER(VLOOKUP($A741,pivotdata!$A$2:$V$772,COLUMN(U$1)-1,FALSE)),VLOOKUP($A741,pivotdata!$A$2:$V$772,COLUMN(U$1)-1,FALSE),0)</f>
        <v>78018</v>
      </c>
      <c r="V741">
        <f>IF(ISNUMBER(VLOOKUP($A741,pivotdata!$A$2:$V$772,COLUMN(V$1)-1,FALSE)),VLOOKUP($A741,pivotdata!$A$2:$V$772,COLUMN(V$1)-1,FALSE),0)</f>
        <v>448829</v>
      </c>
      <c r="W741">
        <f>IF(ISNUMBER(VLOOKUP($A741,pivotdata!$A$2:$V$772,COLUMN(W$1)-1,FALSE)),VLOOKUP($A741,pivotdata!$A$2:$V$772,COLUMN(W$1)-1,FALSE),0)</f>
        <v>28390</v>
      </c>
    </row>
    <row r="742" spans="1:23" x14ac:dyDescent="0.25">
      <c r="A742" s="1">
        <v>8812</v>
      </c>
      <c r="B742" s="2" t="s">
        <v>62</v>
      </c>
      <c r="C742">
        <f>IF(ISNUMBER(VLOOKUP($A742,pivotdata!$A$2:$V$772,COLUMN(C$1)-1,FALSE)),VLOOKUP($A742,pivotdata!$A$2:$V$772,COLUMN(C$1)-1,FALSE),0)</f>
        <v>0</v>
      </c>
      <c r="D742">
        <f>IF(ISNUMBER(VLOOKUP($A742,pivotdata!$A$2:$V$772,COLUMN(D$1)-1,FALSE)),VLOOKUP($A742,pivotdata!$A$2:$V$772,COLUMN(D$1)-1,FALSE),0)</f>
        <v>0</v>
      </c>
      <c r="E742">
        <f>IF(ISNUMBER(VLOOKUP($A742,pivotdata!$A$2:$V$772,COLUMN(E$1)-1,FALSE)),VLOOKUP($A742,pivotdata!$A$2:$V$772,COLUMN(E$1)-1,FALSE),0)</f>
        <v>35180</v>
      </c>
      <c r="F742">
        <f>IF(ISNUMBER(VLOOKUP($A742,pivotdata!$A$2:$V$772,COLUMN(F$1)-1,FALSE)),VLOOKUP($A742,pivotdata!$A$2:$V$772,COLUMN(F$1)-1,FALSE),0)</f>
        <v>2108</v>
      </c>
      <c r="G742">
        <f>IF(ISNUMBER(VLOOKUP($A742,pivotdata!$A$2:$V$772,COLUMN(G$1)-1,FALSE)),VLOOKUP($A742,pivotdata!$A$2:$V$772,COLUMN(G$1)-1,FALSE),0)</f>
        <v>0</v>
      </c>
      <c r="H742">
        <f>IF(ISNUMBER(VLOOKUP($A742,pivotdata!$A$2:$V$772,COLUMN(H$1)-1,FALSE)),VLOOKUP($A742,pivotdata!$A$2:$V$772,COLUMN(H$1)-1,FALSE),0)</f>
        <v>1178</v>
      </c>
      <c r="I742">
        <f>IF(ISNUMBER(VLOOKUP($A742,pivotdata!$A$2:$V$772,COLUMN(I$1)-1,FALSE)),VLOOKUP($A742,pivotdata!$A$2:$V$772,COLUMN(I$1)-1,FALSE),0)</f>
        <v>40763</v>
      </c>
      <c r="J742">
        <f>IF(ISNUMBER(VLOOKUP($A742,pivotdata!$A$2:$V$772,COLUMN(J$1)-1,FALSE)),VLOOKUP($A742,pivotdata!$A$2:$V$772,COLUMN(J$1)-1,FALSE),0)</f>
        <v>10260</v>
      </c>
      <c r="K742">
        <f>IF(ISNUMBER(VLOOKUP($A742,pivotdata!$A$2:$V$772,COLUMN(K$1)-1,FALSE)),VLOOKUP($A742,pivotdata!$A$2:$V$772,COLUMN(K$1)-1,FALSE),0)</f>
        <v>1789</v>
      </c>
      <c r="L742">
        <f>IF(ISNUMBER(VLOOKUP($A742,pivotdata!$A$2:$V$772,COLUMN(L$1)-1,FALSE)),VLOOKUP($A742,pivotdata!$A$2:$V$772,COLUMN(L$1)-1,FALSE),0)</f>
        <v>0</v>
      </c>
      <c r="M742">
        <f>IF(ISNUMBER(VLOOKUP($A742,pivotdata!$A$2:$V$772,COLUMN(M$1)-1,FALSE)),VLOOKUP($A742,pivotdata!$A$2:$V$772,COLUMN(M$1)-1,FALSE),0)</f>
        <v>29143</v>
      </c>
      <c r="N742">
        <f>IF(ISNUMBER(VLOOKUP($A742,pivotdata!$A$2:$V$772,COLUMN(N$1)-1,FALSE)),VLOOKUP($A742,pivotdata!$A$2:$V$772,COLUMN(N$1)-1,FALSE),0)</f>
        <v>26508</v>
      </c>
      <c r="O742">
        <f>IF(ISNUMBER(VLOOKUP($A742,pivotdata!$A$2:$V$772,COLUMN(O$1)-1,FALSE)),VLOOKUP($A742,pivotdata!$A$2:$V$772,COLUMN(O$1)-1,FALSE),0)</f>
        <v>1407</v>
      </c>
      <c r="P742">
        <f>IF(ISNUMBER(VLOOKUP($A742,pivotdata!$A$2:$V$772,COLUMN(P$1)-1,FALSE)),VLOOKUP($A742,pivotdata!$A$2:$V$772,COLUMN(P$1)-1,FALSE),0)</f>
        <v>129676</v>
      </c>
      <c r="Q742">
        <f>IF(ISNUMBER(VLOOKUP($A742,pivotdata!$A$2:$V$772,COLUMN(Q$1)-1,FALSE)),VLOOKUP($A742,pivotdata!$A$2:$V$772,COLUMN(Q$1)-1,FALSE),0)</f>
        <v>201524</v>
      </c>
      <c r="R742">
        <f>IF(ISNUMBER(VLOOKUP($A742,pivotdata!$A$2:$V$772,COLUMN(R$1)-1,FALSE)),VLOOKUP($A742,pivotdata!$A$2:$V$772,COLUMN(R$1)-1,FALSE),0)</f>
        <v>2266</v>
      </c>
      <c r="S742">
        <f>IF(ISNUMBER(VLOOKUP($A742,pivotdata!$A$2:$V$772,COLUMN(S$1)-1,FALSE)),VLOOKUP($A742,pivotdata!$A$2:$V$772,COLUMN(S$1)-1,FALSE),0)</f>
        <v>12374</v>
      </c>
      <c r="T742">
        <f>IF(ISNUMBER(VLOOKUP($A742,pivotdata!$A$2:$V$772,COLUMN(T$1)-1,FALSE)),VLOOKUP($A742,pivotdata!$A$2:$V$772,COLUMN(T$1)-1,FALSE),0)</f>
        <v>3600</v>
      </c>
      <c r="U742">
        <f>IF(ISNUMBER(VLOOKUP($A742,pivotdata!$A$2:$V$772,COLUMN(U$1)-1,FALSE)),VLOOKUP($A742,pivotdata!$A$2:$V$772,COLUMN(U$1)-1,FALSE),0)</f>
        <v>92426</v>
      </c>
      <c r="V742">
        <f>IF(ISNUMBER(VLOOKUP($A742,pivotdata!$A$2:$V$772,COLUMN(V$1)-1,FALSE)),VLOOKUP($A742,pivotdata!$A$2:$V$772,COLUMN(V$1)-1,FALSE),0)</f>
        <v>1614</v>
      </c>
      <c r="W742">
        <f>IF(ISNUMBER(VLOOKUP($A742,pivotdata!$A$2:$V$772,COLUMN(W$1)-1,FALSE)),VLOOKUP($A742,pivotdata!$A$2:$V$772,COLUMN(W$1)-1,FALSE),0)</f>
        <v>1322</v>
      </c>
    </row>
    <row r="743" spans="1:23" x14ac:dyDescent="0.25">
      <c r="A743" s="1">
        <v>8813</v>
      </c>
      <c r="B743" s="2" t="s">
        <v>61</v>
      </c>
      <c r="C743">
        <f>IF(ISNUMBER(VLOOKUP($A743,pivotdata!$A$2:$V$772,COLUMN(C$1)-1,FALSE)),VLOOKUP($A743,pivotdata!$A$2:$V$772,COLUMN(C$1)-1,FALSE),0)</f>
        <v>2054967</v>
      </c>
      <c r="D743">
        <f>IF(ISNUMBER(VLOOKUP($A743,pivotdata!$A$2:$V$772,COLUMN(D$1)-1,FALSE)),VLOOKUP($A743,pivotdata!$A$2:$V$772,COLUMN(D$1)-1,FALSE),0)</f>
        <v>2605135</v>
      </c>
      <c r="E743">
        <f>IF(ISNUMBER(VLOOKUP($A743,pivotdata!$A$2:$V$772,COLUMN(E$1)-1,FALSE)),VLOOKUP($A743,pivotdata!$A$2:$V$772,COLUMN(E$1)-1,FALSE),0)</f>
        <v>3281069</v>
      </c>
      <c r="F743">
        <f>IF(ISNUMBER(VLOOKUP($A743,pivotdata!$A$2:$V$772,COLUMN(F$1)-1,FALSE)),VLOOKUP($A743,pivotdata!$A$2:$V$772,COLUMN(F$1)-1,FALSE),0)</f>
        <v>3695432</v>
      </c>
      <c r="G743">
        <f>IF(ISNUMBER(VLOOKUP($A743,pivotdata!$A$2:$V$772,COLUMN(G$1)-1,FALSE)),VLOOKUP($A743,pivotdata!$A$2:$V$772,COLUMN(G$1)-1,FALSE),0)</f>
        <v>2885652</v>
      </c>
      <c r="H743">
        <f>IF(ISNUMBER(VLOOKUP($A743,pivotdata!$A$2:$V$772,COLUMN(H$1)-1,FALSE)),VLOOKUP($A743,pivotdata!$A$2:$V$772,COLUMN(H$1)-1,FALSE),0)</f>
        <v>2265469</v>
      </c>
      <c r="I743">
        <f>IF(ISNUMBER(VLOOKUP($A743,pivotdata!$A$2:$V$772,COLUMN(I$1)-1,FALSE)),VLOOKUP($A743,pivotdata!$A$2:$V$772,COLUMN(I$1)-1,FALSE),0)</f>
        <v>1758877</v>
      </c>
      <c r="J743">
        <f>IF(ISNUMBER(VLOOKUP($A743,pivotdata!$A$2:$V$772,COLUMN(J$1)-1,FALSE)),VLOOKUP($A743,pivotdata!$A$2:$V$772,COLUMN(J$1)-1,FALSE),0)</f>
        <v>2350236</v>
      </c>
      <c r="K743">
        <f>IF(ISNUMBER(VLOOKUP($A743,pivotdata!$A$2:$V$772,COLUMN(K$1)-1,FALSE)),VLOOKUP($A743,pivotdata!$A$2:$V$772,COLUMN(K$1)-1,FALSE),0)</f>
        <v>1478860</v>
      </c>
      <c r="L743">
        <f>IF(ISNUMBER(VLOOKUP($A743,pivotdata!$A$2:$V$772,COLUMN(L$1)-1,FALSE)),VLOOKUP($A743,pivotdata!$A$2:$V$772,COLUMN(L$1)-1,FALSE),0)</f>
        <v>1459526</v>
      </c>
      <c r="M743">
        <f>IF(ISNUMBER(VLOOKUP($A743,pivotdata!$A$2:$V$772,COLUMN(M$1)-1,FALSE)),VLOOKUP($A743,pivotdata!$A$2:$V$772,COLUMN(M$1)-1,FALSE),0)</f>
        <v>773413</v>
      </c>
      <c r="N743">
        <f>IF(ISNUMBER(VLOOKUP($A743,pivotdata!$A$2:$V$772,COLUMN(N$1)-1,FALSE)),VLOOKUP($A743,pivotdata!$A$2:$V$772,COLUMN(N$1)-1,FALSE),0)</f>
        <v>1455759</v>
      </c>
      <c r="O743">
        <f>IF(ISNUMBER(VLOOKUP($A743,pivotdata!$A$2:$V$772,COLUMN(O$1)-1,FALSE)),VLOOKUP($A743,pivotdata!$A$2:$V$772,COLUMN(O$1)-1,FALSE),0)</f>
        <v>1281861</v>
      </c>
      <c r="P743">
        <f>IF(ISNUMBER(VLOOKUP($A743,pivotdata!$A$2:$V$772,COLUMN(P$1)-1,FALSE)),VLOOKUP($A743,pivotdata!$A$2:$V$772,COLUMN(P$1)-1,FALSE),0)</f>
        <v>1205727</v>
      </c>
      <c r="Q743">
        <f>IF(ISNUMBER(VLOOKUP($A743,pivotdata!$A$2:$V$772,COLUMN(Q$1)-1,FALSE)),VLOOKUP($A743,pivotdata!$A$2:$V$772,COLUMN(Q$1)-1,FALSE),0)</f>
        <v>1134525</v>
      </c>
      <c r="R743">
        <f>IF(ISNUMBER(VLOOKUP($A743,pivotdata!$A$2:$V$772,COLUMN(R$1)-1,FALSE)),VLOOKUP($A743,pivotdata!$A$2:$V$772,COLUMN(R$1)-1,FALSE),0)</f>
        <v>1554647</v>
      </c>
      <c r="S743">
        <f>IF(ISNUMBER(VLOOKUP($A743,pivotdata!$A$2:$V$772,COLUMN(S$1)-1,FALSE)),VLOOKUP($A743,pivotdata!$A$2:$V$772,COLUMN(S$1)-1,FALSE),0)</f>
        <v>858064</v>
      </c>
      <c r="T743">
        <f>IF(ISNUMBER(VLOOKUP($A743,pivotdata!$A$2:$V$772,COLUMN(T$1)-1,FALSE)),VLOOKUP($A743,pivotdata!$A$2:$V$772,COLUMN(T$1)-1,FALSE),0)</f>
        <v>500929</v>
      </c>
      <c r="U743">
        <f>IF(ISNUMBER(VLOOKUP($A743,pivotdata!$A$2:$V$772,COLUMN(U$1)-1,FALSE)),VLOOKUP($A743,pivotdata!$A$2:$V$772,COLUMN(U$1)-1,FALSE),0)</f>
        <v>322046</v>
      </c>
      <c r="V743">
        <f>IF(ISNUMBER(VLOOKUP($A743,pivotdata!$A$2:$V$772,COLUMN(V$1)-1,FALSE)),VLOOKUP($A743,pivotdata!$A$2:$V$772,COLUMN(V$1)-1,FALSE),0)</f>
        <v>534478</v>
      </c>
      <c r="W743">
        <f>IF(ISNUMBER(VLOOKUP($A743,pivotdata!$A$2:$V$772,COLUMN(W$1)-1,FALSE)),VLOOKUP($A743,pivotdata!$A$2:$V$772,COLUMN(W$1)-1,FALSE),0)</f>
        <v>910508</v>
      </c>
    </row>
    <row r="744" spans="1:23" x14ac:dyDescent="0.25">
      <c r="A744" s="1">
        <v>8821</v>
      </c>
      <c r="B744" s="2" t="s">
        <v>60</v>
      </c>
      <c r="C744">
        <f>IF(ISNUMBER(VLOOKUP($A744,pivotdata!$A$2:$V$772,COLUMN(C$1)-1,FALSE)),VLOOKUP($A744,pivotdata!$A$2:$V$772,COLUMN(C$1)-1,FALSE),0)</f>
        <v>2935</v>
      </c>
      <c r="D744">
        <f>IF(ISNUMBER(VLOOKUP($A744,pivotdata!$A$2:$V$772,COLUMN(D$1)-1,FALSE)),VLOOKUP($A744,pivotdata!$A$2:$V$772,COLUMN(D$1)-1,FALSE),0)</f>
        <v>1536</v>
      </c>
      <c r="E744">
        <f>IF(ISNUMBER(VLOOKUP($A744,pivotdata!$A$2:$V$772,COLUMN(E$1)-1,FALSE)),VLOOKUP($A744,pivotdata!$A$2:$V$772,COLUMN(E$1)-1,FALSE),0)</f>
        <v>2180</v>
      </c>
      <c r="F744">
        <f>IF(ISNUMBER(VLOOKUP($A744,pivotdata!$A$2:$V$772,COLUMN(F$1)-1,FALSE)),VLOOKUP($A744,pivotdata!$A$2:$V$772,COLUMN(F$1)-1,FALSE),0)</f>
        <v>15671</v>
      </c>
      <c r="G744">
        <f>IF(ISNUMBER(VLOOKUP($A744,pivotdata!$A$2:$V$772,COLUMN(G$1)-1,FALSE)),VLOOKUP($A744,pivotdata!$A$2:$V$772,COLUMN(G$1)-1,FALSE),0)</f>
        <v>67170</v>
      </c>
      <c r="H744">
        <f>IF(ISNUMBER(VLOOKUP($A744,pivotdata!$A$2:$V$772,COLUMN(H$1)-1,FALSE)),VLOOKUP($A744,pivotdata!$A$2:$V$772,COLUMN(H$1)-1,FALSE),0)</f>
        <v>221647</v>
      </c>
      <c r="I744">
        <f>IF(ISNUMBER(VLOOKUP($A744,pivotdata!$A$2:$V$772,COLUMN(I$1)-1,FALSE)),VLOOKUP($A744,pivotdata!$A$2:$V$772,COLUMN(I$1)-1,FALSE),0)</f>
        <v>272208</v>
      </c>
      <c r="J744">
        <f>IF(ISNUMBER(VLOOKUP($A744,pivotdata!$A$2:$V$772,COLUMN(J$1)-1,FALSE)),VLOOKUP($A744,pivotdata!$A$2:$V$772,COLUMN(J$1)-1,FALSE),0)</f>
        <v>215301</v>
      </c>
      <c r="K744">
        <f>IF(ISNUMBER(VLOOKUP($A744,pivotdata!$A$2:$V$772,COLUMN(K$1)-1,FALSE)),VLOOKUP($A744,pivotdata!$A$2:$V$772,COLUMN(K$1)-1,FALSE),0)</f>
        <v>150834</v>
      </c>
      <c r="L744">
        <f>IF(ISNUMBER(VLOOKUP($A744,pivotdata!$A$2:$V$772,COLUMN(L$1)-1,FALSE)),VLOOKUP($A744,pivotdata!$A$2:$V$772,COLUMN(L$1)-1,FALSE),0)</f>
        <v>181517</v>
      </c>
      <c r="M744">
        <f>IF(ISNUMBER(VLOOKUP($A744,pivotdata!$A$2:$V$772,COLUMN(M$1)-1,FALSE)),VLOOKUP($A744,pivotdata!$A$2:$V$772,COLUMN(M$1)-1,FALSE),0)</f>
        <v>17895</v>
      </c>
      <c r="N744">
        <f>IF(ISNUMBER(VLOOKUP($A744,pivotdata!$A$2:$V$772,COLUMN(N$1)-1,FALSE)),VLOOKUP($A744,pivotdata!$A$2:$V$772,COLUMN(N$1)-1,FALSE),0)</f>
        <v>80356</v>
      </c>
      <c r="O744">
        <f>IF(ISNUMBER(VLOOKUP($A744,pivotdata!$A$2:$V$772,COLUMN(O$1)-1,FALSE)),VLOOKUP($A744,pivotdata!$A$2:$V$772,COLUMN(O$1)-1,FALSE),0)</f>
        <v>285743</v>
      </c>
      <c r="P744">
        <f>IF(ISNUMBER(VLOOKUP($A744,pivotdata!$A$2:$V$772,COLUMN(P$1)-1,FALSE)),VLOOKUP($A744,pivotdata!$A$2:$V$772,COLUMN(P$1)-1,FALSE),0)</f>
        <v>270798</v>
      </c>
      <c r="Q744">
        <f>IF(ISNUMBER(VLOOKUP($A744,pivotdata!$A$2:$V$772,COLUMN(Q$1)-1,FALSE)),VLOOKUP($A744,pivotdata!$A$2:$V$772,COLUMN(Q$1)-1,FALSE),0)</f>
        <v>323163</v>
      </c>
      <c r="R744">
        <f>IF(ISNUMBER(VLOOKUP($A744,pivotdata!$A$2:$V$772,COLUMN(R$1)-1,FALSE)),VLOOKUP($A744,pivotdata!$A$2:$V$772,COLUMN(R$1)-1,FALSE),0)</f>
        <v>2371269</v>
      </c>
      <c r="S744">
        <f>IF(ISNUMBER(VLOOKUP($A744,pivotdata!$A$2:$V$772,COLUMN(S$1)-1,FALSE)),VLOOKUP($A744,pivotdata!$A$2:$V$772,COLUMN(S$1)-1,FALSE),0)</f>
        <v>829659</v>
      </c>
      <c r="T744">
        <f>IF(ISNUMBER(VLOOKUP($A744,pivotdata!$A$2:$V$772,COLUMN(T$1)-1,FALSE)),VLOOKUP($A744,pivotdata!$A$2:$V$772,COLUMN(T$1)-1,FALSE),0)</f>
        <v>468874</v>
      </c>
      <c r="U744">
        <f>IF(ISNUMBER(VLOOKUP($A744,pivotdata!$A$2:$V$772,COLUMN(U$1)-1,FALSE)),VLOOKUP($A744,pivotdata!$A$2:$V$772,COLUMN(U$1)-1,FALSE),0)</f>
        <v>1890915</v>
      </c>
      <c r="V744">
        <f>IF(ISNUMBER(VLOOKUP($A744,pivotdata!$A$2:$V$772,COLUMN(V$1)-1,FALSE)),VLOOKUP($A744,pivotdata!$A$2:$V$772,COLUMN(V$1)-1,FALSE),0)</f>
        <v>169558</v>
      </c>
      <c r="W744">
        <f>IF(ISNUMBER(VLOOKUP($A744,pivotdata!$A$2:$V$772,COLUMN(W$1)-1,FALSE)),VLOOKUP($A744,pivotdata!$A$2:$V$772,COLUMN(W$1)-1,FALSE),0)</f>
        <v>183332</v>
      </c>
    </row>
    <row r="745" spans="1:23" x14ac:dyDescent="0.25">
      <c r="A745" s="1">
        <v>8822</v>
      </c>
      <c r="B745" s="2" t="s">
        <v>59</v>
      </c>
      <c r="C745">
        <f>IF(ISNUMBER(VLOOKUP($A745,pivotdata!$A$2:$V$772,COLUMN(C$1)-1,FALSE)),VLOOKUP($A745,pivotdata!$A$2:$V$772,COLUMN(C$1)-1,FALSE),0)</f>
        <v>46662</v>
      </c>
      <c r="D745">
        <f>IF(ISNUMBER(VLOOKUP($A745,pivotdata!$A$2:$V$772,COLUMN(D$1)-1,FALSE)),VLOOKUP($A745,pivotdata!$A$2:$V$772,COLUMN(D$1)-1,FALSE),0)</f>
        <v>100551</v>
      </c>
      <c r="E745">
        <f>IF(ISNUMBER(VLOOKUP($A745,pivotdata!$A$2:$V$772,COLUMN(E$1)-1,FALSE)),VLOOKUP($A745,pivotdata!$A$2:$V$772,COLUMN(E$1)-1,FALSE),0)</f>
        <v>69623</v>
      </c>
      <c r="F745">
        <f>IF(ISNUMBER(VLOOKUP($A745,pivotdata!$A$2:$V$772,COLUMN(F$1)-1,FALSE)),VLOOKUP($A745,pivotdata!$A$2:$V$772,COLUMN(F$1)-1,FALSE),0)</f>
        <v>519310</v>
      </c>
      <c r="G745">
        <f>IF(ISNUMBER(VLOOKUP($A745,pivotdata!$A$2:$V$772,COLUMN(G$1)-1,FALSE)),VLOOKUP($A745,pivotdata!$A$2:$V$772,COLUMN(G$1)-1,FALSE),0)</f>
        <v>41467</v>
      </c>
      <c r="H745">
        <f>IF(ISNUMBER(VLOOKUP($A745,pivotdata!$A$2:$V$772,COLUMN(H$1)-1,FALSE)),VLOOKUP($A745,pivotdata!$A$2:$V$772,COLUMN(H$1)-1,FALSE),0)</f>
        <v>1371296</v>
      </c>
      <c r="I745">
        <f>IF(ISNUMBER(VLOOKUP($A745,pivotdata!$A$2:$V$772,COLUMN(I$1)-1,FALSE)),VLOOKUP($A745,pivotdata!$A$2:$V$772,COLUMN(I$1)-1,FALSE),0)</f>
        <v>956691</v>
      </c>
      <c r="J745">
        <f>IF(ISNUMBER(VLOOKUP($A745,pivotdata!$A$2:$V$772,COLUMN(J$1)-1,FALSE)),VLOOKUP($A745,pivotdata!$A$2:$V$772,COLUMN(J$1)-1,FALSE),0)</f>
        <v>739493</v>
      </c>
      <c r="K745">
        <f>IF(ISNUMBER(VLOOKUP($A745,pivotdata!$A$2:$V$772,COLUMN(K$1)-1,FALSE)),VLOOKUP($A745,pivotdata!$A$2:$V$772,COLUMN(K$1)-1,FALSE),0)</f>
        <v>415673</v>
      </c>
      <c r="L745">
        <f>IF(ISNUMBER(VLOOKUP($A745,pivotdata!$A$2:$V$772,COLUMN(L$1)-1,FALSE)),VLOOKUP($A745,pivotdata!$A$2:$V$772,COLUMN(L$1)-1,FALSE),0)</f>
        <v>2594030</v>
      </c>
      <c r="M745">
        <f>IF(ISNUMBER(VLOOKUP($A745,pivotdata!$A$2:$V$772,COLUMN(M$1)-1,FALSE)),VLOOKUP($A745,pivotdata!$A$2:$V$772,COLUMN(M$1)-1,FALSE),0)</f>
        <v>671083</v>
      </c>
      <c r="N745">
        <f>IF(ISNUMBER(VLOOKUP($A745,pivotdata!$A$2:$V$772,COLUMN(N$1)-1,FALSE)),VLOOKUP($A745,pivotdata!$A$2:$V$772,COLUMN(N$1)-1,FALSE),0)</f>
        <v>414027</v>
      </c>
      <c r="O745">
        <f>IF(ISNUMBER(VLOOKUP($A745,pivotdata!$A$2:$V$772,COLUMN(O$1)-1,FALSE)),VLOOKUP($A745,pivotdata!$A$2:$V$772,COLUMN(O$1)-1,FALSE),0)</f>
        <v>199756</v>
      </c>
      <c r="P745">
        <f>IF(ISNUMBER(VLOOKUP($A745,pivotdata!$A$2:$V$772,COLUMN(P$1)-1,FALSE)),VLOOKUP($A745,pivotdata!$A$2:$V$772,COLUMN(P$1)-1,FALSE),0)</f>
        <v>572069</v>
      </c>
      <c r="Q745">
        <f>IF(ISNUMBER(VLOOKUP($A745,pivotdata!$A$2:$V$772,COLUMN(Q$1)-1,FALSE)),VLOOKUP($A745,pivotdata!$A$2:$V$772,COLUMN(Q$1)-1,FALSE),0)</f>
        <v>418503</v>
      </c>
      <c r="R745">
        <f>IF(ISNUMBER(VLOOKUP($A745,pivotdata!$A$2:$V$772,COLUMN(R$1)-1,FALSE)),VLOOKUP($A745,pivotdata!$A$2:$V$772,COLUMN(R$1)-1,FALSE),0)</f>
        <v>1005283</v>
      </c>
      <c r="S745">
        <f>IF(ISNUMBER(VLOOKUP($A745,pivotdata!$A$2:$V$772,COLUMN(S$1)-1,FALSE)),VLOOKUP($A745,pivotdata!$A$2:$V$772,COLUMN(S$1)-1,FALSE),0)</f>
        <v>1347091</v>
      </c>
      <c r="T745">
        <f>IF(ISNUMBER(VLOOKUP($A745,pivotdata!$A$2:$V$772,COLUMN(T$1)-1,FALSE)),VLOOKUP($A745,pivotdata!$A$2:$V$772,COLUMN(T$1)-1,FALSE),0)</f>
        <v>2377047</v>
      </c>
      <c r="U745">
        <f>IF(ISNUMBER(VLOOKUP($A745,pivotdata!$A$2:$V$772,COLUMN(U$1)-1,FALSE)),VLOOKUP($A745,pivotdata!$A$2:$V$772,COLUMN(U$1)-1,FALSE),0)</f>
        <v>1274905</v>
      </c>
      <c r="V745">
        <f>IF(ISNUMBER(VLOOKUP($A745,pivotdata!$A$2:$V$772,COLUMN(V$1)-1,FALSE)),VLOOKUP($A745,pivotdata!$A$2:$V$772,COLUMN(V$1)-1,FALSE),0)</f>
        <v>1832071</v>
      </c>
      <c r="W745">
        <f>IF(ISNUMBER(VLOOKUP($A745,pivotdata!$A$2:$V$772,COLUMN(W$1)-1,FALSE)),VLOOKUP($A745,pivotdata!$A$2:$V$772,COLUMN(W$1)-1,FALSE),0)</f>
        <v>1665568</v>
      </c>
    </row>
    <row r="746" spans="1:23" x14ac:dyDescent="0.25">
      <c r="A746" s="1">
        <v>8830</v>
      </c>
      <c r="B746" s="2" t="s">
        <v>58</v>
      </c>
      <c r="C746">
        <f>IF(ISNUMBER(VLOOKUP($A746,pivotdata!$A$2:$V$772,COLUMN(C$1)-1,FALSE)),VLOOKUP($A746,pivotdata!$A$2:$V$772,COLUMN(C$1)-1,FALSE),0)</f>
        <v>8134</v>
      </c>
      <c r="D746">
        <f>IF(ISNUMBER(VLOOKUP($A746,pivotdata!$A$2:$V$772,COLUMN(D$1)-1,FALSE)),VLOOKUP($A746,pivotdata!$A$2:$V$772,COLUMN(D$1)-1,FALSE),0)</f>
        <v>12781</v>
      </c>
      <c r="E746">
        <f>IF(ISNUMBER(VLOOKUP($A746,pivotdata!$A$2:$V$772,COLUMN(E$1)-1,FALSE)),VLOOKUP($A746,pivotdata!$A$2:$V$772,COLUMN(E$1)-1,FALSE),0)</f>
        <v>7475</v>
      </c>
      <c r="F746">
        <f>IF(ISNUMBER(VLOOKUP($A746,pivotdata!$A$2:$V$772,COLUMN(F$1)-1,FALSE)),VLOOKUP($A746,pivotdata!$A$2:$V$772,COLUMN(F$1)-1,FALSE),0)</f>
        <v>34036</v>
      </c>
      <c r="G746">
        <f>IF(ISNUMBER(VLOOKUP($A746,pivotdata!$A$2:$V$772,COLUMN(G$1)-1,FALSE)),VLOOKUP($A746,pivotdata!$A$2:$V$772,COLUMN(G$1)-1,FALSE),0)</f>
        <v>7510</v>
      </c>
      <c r="H746">
        <f>IF(ISNUMBER(VLOOKUP($A746,pivotdata!$A$2:$V$772,COLUMN(H$1)-1,FALSE)),VLOOKUP($A746,pivotdata!$A$2:$V$772,COLUMN(H$1)-1,FALSE),0)</f>
        <v>15555</v>
      </c>
      <c r="I746">
        <f>IF(ISNUMBER(VLOOKUP($A746,pivotdata!$A$2:$V$772,COLUMN(I$1)-1,FALSE)),VLOOKUP($A746,pivotdata!$A$2:$V$772,COLUMN(I$1)-1,FALSE),0)</f>
        <v>6320</v>
      </c>
      <c r="J746">
        <f>IF(ISNUMBER(VLOOKUP($A746,pivotdata!$A$2:$V$772,COLUMN(J$1)-1,FALSE)),VLOOKUP($A746,pivotdata!$A$2:$V$772,COLUMN(J$1)-1,FALSE),0)</f>
        <v>13648</v>
      </c>
      <c r="K746">
        <f>IF(ISNUMBER(VLOOKUP($A746,pivotdata!$A$2:$V$772,COLUMN(K$1)-1,FALSE)),VLOOKUP($A746,pivotdata!$A$2:$V$772,COLUMN(K$1)-1,FALSE),0)</f>
        <v>31734</v>
      </c>
      <c r="L746">
        <f>IF(ISNUMBER(VLOOKUP($A746,pivotdata!$A$2:$V$772,COLUMN(L$1)-1,FALSE)),VLOOKUP($A746,pivotdata!$A$2:$V$772,COLUMN(L$1)-1,FALSE),0)</f>
        <v>612</v>
      </c>
      <c r="M746">
        <f>IF(ISNUMBER(VLOOKUP($A746,pivotdata!$A$2:$V$772,COLUMN(M$1)-1,FALSE)),VLOOKUP($A746,pivotdata!$A$2:$V$772,COLUMN(M$1)-1,FALSE),0)</f>
        <v>38957</v>
      </c>
      <c r="N746">
        <f>IF(ISNUMBER(VLOOKUP($A746,pivotdata!$A$2:$V$772,COLUMN(N$1)-1,FALSE)),VLOOKUP($A746,pivotdata!$A$2:$V$772,COLUMN(N$1)-1,FALSE),0)</f>
        <v>24828</v>
      </c>
      <c r="O746">
        <f>IF(ISNUMBER(VLOOKUP($A746,pivotdata!$A$2:$V$772,COLUMN(O$1)-1,FALSE)),VLOOKUP($A746,pivotdata!$A$2:$V$772,COLUMN(O$1)-1,FALSE),0)</f>
        <v>10171</v>
      </c>
      <c r="P746">
        <f>IF(ISNUMBER(VLOOKUP($A746,pivotdata!$A$2:$V$772,COLUMN(P$1)-1,FALSE)),VLOOKUP($A746,pivotdata!$A$2:$V$772,COLUMN(P$1)-1,FALSE),0)</f>
        <v>5902</v>
      </c>
      <c r="Q746">
        <f>IF(ISNUMBER(VLOOKUP($A746,pivotdata!$A$2:$V$772,COLUMN(Q$1)-1,FALSE)),VLOOKUP($A746,pivotdata!$A$2:$V$772,COLUMN(Q$1)-1,FALSE),0)</f>
        <v>0</v>
      </c>
      <c r="R746">
        <f>IF(ISNUMBER(VLOOKUP($A746,pivotdata!$A$2:$V$772,COLUMN(R$1)-1,FALSE)),VLOOKUP($A746,pivotdata!$A$2:$V$772,COLUMN(R$1)-1,FALSE),0)</f>
        <v>41758</v>
      </c>
      <c r="S746">
        <f>IF(ISNUMBER(VLOOKUP($A746,pivotdata!$A$2:$V$772,COLUMN(S$1)-1,FALSE)),VLOOKUP($A746,pivotdata!$A$2:$V$772,COLUMN(S$1)-1,FALSE),0)</f>
        <v>61</v>
      </c>
      <c r="T746">
        <f>IF(ISNUMBER(VLOOKUP($A746,pivotdata!$A$2:$V$772,COLUMN(T$1)-1,FALSE)),VLOOKUP($A746,pivotdata!$A$2:$V$772,COLUMN(T$1)-1,FALSE),0)</f>
        <v>1270</v>
      </c>
      <c r="U746">
        <f>IF(ISNUMBER(VLOOKUP($A746,pivotdata!$A$2:$V$772,COLUMN(U$1)-1,FALSE)),VLOOKUP($A746,pivotdata!$A$2:$V$772,COLUMN(U$1)-1,FALSE),0)</f>
        <v>321</v>
      </c>
      <c r="V746">
        <f>IF(ISNUMBER(VLOOKUP($A746,pivotdata!$A$2:$V$772,COLUMN(V$1)-1,FALSE)),VLOOKUP($A746,pivotdata!$A$2:$V$772,COLUMN(V$1)-1,FALSE),0)</f>
        <v>4939</v>
      </c>
      <c r="W746">
        <f>IF(ISNUMBER(VLOOKUP($A746,pivotdata!$A$2:$V$772,COLUMN(W$1)-1,FALSE)),VLOOKUP($A746,pivotdata!$A$2:$V$772,COLUMN(W$1)-1,FALSE),0)</f>
        <v>684</v>
      </c>
    </row>
    <row r="747" spans="1:23" x14ac:dyDescent="0.25">
      <c r="A747" s="1">
        <v>8841</v>
      </c>
      <c r="B747" s="2" t="s">
        <v>57</v>
      </c>
      <c r="C747">
        <f>IF(ISNUMBER(VLOOKUP($A747,pivotdata!$A$2:$V$772,COLUMN(C$1)-1,FALSE)),VLOOKUP($A747,pivotdata!$A$2:$V$772,COLUMN(C$1)-1,FALSE),0)</f>
        <v>1136264</v>
      </c>
      <c r="D747">
        <f>IF(ISNUMBER(VLOOKUP($A747,pivotdata!$A$2:$V$772,COLUMN(D$1)-1,FALSE)),VLOOKUP($A747,pivotdata!$A$2:$V$772,COLUMN(D$1)-1,FALSE),0)</f>
        <v>769220</v>
      </c>
      <c r="E747">
        <f>IF(ISNUMBER(VLOOKUP($A747,pivotdata!$A$2:$V$772,COLUMN(E$1)-1,FALSE)),VLOOKUP($A747,pivotdata!$A$2:$V$772,COLUMN(E$1)-1,FALSE),0)</f>
        <v>1003776</v>
      </c>
      <c r="F747">
        <f>IF(ISNUMBER(VLOOKUP($A747,pivotdata!$A$2:$V$772,COLUMN(F$1)-1,FALSE)),VLOOKUP($A747,pivotdata!$A$2:$V$772,COLUMN(F$1)-1,FALSE),0)</f>
        <v>682463</v>
      </c>
      <c r="G747">
        <f>IF(ISNUMBER(VLOOKUP($A747,pivotdata!$A$2:$V$772,COLUMN(G$1)-1,FALSE)),VLOOKUP($A747,pivotdata!$A$2:$V$772,COLUMN(G$1)-1,FALSE),0)</f>
        <v>759963</v>
      </c>
      <c r="H747">
        <f>IF(ISNUMBER(VLOOKUP($A747,pivotdata!$A$2:$V$772,COLUMN(H$1)-1,FALSE)),VLOOKUP($A747,pivotdata!$A$2:$V$772,COLUMN(H$1)-1,FALSE),0)</f>
        <v>671621</v>
      </c>
      <c r="I747">
        <f>IF(ISNUMBER(VLOOKUP($A747,pivotdata!$A$2:$V$772,COLUMN(I$1)-1,FALSE)),VLOOKUP($A747,pivotdata!$A$2:$V$772,COLUMN(I$1)-1,FALSE),0)</f>
        <v>911081</v>
      </c>
      <c r="J747">
        <f>IF(ISNUMBER(VLOOKUP($A747,pivotdata!$A$2:$V$772,COLUMN(J$1)-1,FALSE)),VLOOKUP($A747,pivotdata!$A$2:$V$772,COLUMN(J$1)-1,FALSE),0)</f>
        <v>1291152</v>
      </c>
      <c r="K747">
        <f>IF(ISNUMBER(VLOOKUP($A747,pivotdata!$A$2:$V$772,COLUMN(K$1)-1,FALSE)),VLOOKUP($A747,pivotdata!$A$2:$V$772,COLUMN(K$1)-1,FALSE),0)</f>
        <v>977738</v>
      </c>
      <c r="L747">
        <f>IF(ISNUMBER(VLOOKUP($A747,pivotdata!$A$2:$V$772,COLUMN(L$1)-1,FALSE)),VLOOKUP($A747,pivotdata!$A$2:$V$772,COLUMN(L$1)-1,FALSE),0)</f>
        <v>1357534</v>
      </c>
      <c r="M747">
        <f>IF(ISNUMBER(VLOOKUP($A747,pivotdata!$A$2:$V$772,COLUMN(M$1)-1,FALSE)),VLOOKUP($A747,pivotdata!$A$2:$V$772,COLUMN(M$1)-1,FALSE),0)</f>
        <v>1469195</v>
      </c>
      <c r="N747">
        <f>IF(ISNUMBER(VLOOKUP($A747,pivotdata!$A$2:$V$772,COLUMN(N$1)-1,FALSE)),VLOOKUP($A747,pivotdata!$A$2:$V$772,COLUMN(N$1)-1,FALSE),0)</f>
        <v>2277514</v>
      </c>
      <c r="O747">
        <f>IF(ISNUMBER(VLOOKUP($A747,pivotdata!$A$2:$V$772,COLUMN(O$1)-1,FALSE)),VLOOKUP($A747,pivotdata!$A$2:$V$772,COLUMN(O$1)-1,FALSE),0)</f>
        <v>2193293</v>
      </c>
      <c r="P747">
        <f>IF(ISNUMBER(VLOOKUP($A747,pivotdata!$A$2:$V$772,COLUMN(P$1)-1,FALSE)),VLOOKUP($A747,pivotdata!$A$2:$V$772,COLUMN(P$1)-1,FALSE),0)</f>
        <v>2667240</v>
      </c>
      <c r="Q747">
        <f>IF(ISNUMBER(VLOOKUP($A747,pivotdata!$A$2:$V$772,COLUMN(Q$1)-1,FALSE)),VLOOKUP($A747,pivotdata!$A$2:$V$772,COLUMN(Q$1)-1,FALSE),0)</f>
        <v>3262479</v>
      </c>
      <c r="R747">
        <f>IF(ISNUMBER(VLOOKUP($A747,pivotdata!$A$2:$V$772,COLUMN(R$1)-1,FALSE)),VLOOKUP($A747,pivotdata!$A$2:$V$772,COLUMN(R$1)-1,FALSE),0)</f>
        <v>3875615</v>
      </c>
      <c r="S747">
        <f>IF(ISNUMBER(VLOOKUP($A747,pivotdata!$A$2:$V$772,COLUMN(S$1)-1,FALSE)),VLOOKUP($A747,pivotdata!$A$2:$V$772,COLUMN(S$1)-1,FALSE),0)</f>
        <v>3349349</v>
      </c>
      <c r="T747">
        <f>IF(ISNUMBER(VLOOKUP($A747,pivotdata!$A$2:$V$772,COLUMN(T$1)-1,FALSE)),VLOOKUP($A747,pivotdata!$A$2:$V$772,COLUMN(T$1)-1,FALSE),0)</f>
        <v>3113801</v>
      </c>
      <c r="U747">
        <f>IF(ISNUMBER(VLOOKUP($A747,pivotdata!$A$2:$V$772,COLUMN(U$1)-1,FALSE)),VLOOKUP($A747,pivotdata!$A$2:$V$772,COLUMN(U$1)-1,FALSE),0)</f>
        <v>3591347</v>
      </c>
      <c r="V747">
        <f>IF(ISNUMBER(VLOOKUP($A747,pivotdata!$A$2:$V$772,COLUMN(V$1)-1,FALSE)),VLOOKUP($A747,pivotdata!$A$2:$V$772,COLUMN(V$1)-1,FALSE),0)</f>
        <v>5989426</v>
      </c>
      <c r="W747">
        <f>IF(ISNUMBER(VLOOKUP($A747,pivotdata!$A$2:$V$772,COLUMN(W$1)-1,FALSE)),VLOOKUP($A747,pivotdata!$A$2:$V$772,COLUMN(W$1)-1,FALSE),0)</f>
        <v>5926840</v>
      </c>
    </row>
    <row r="748" spans="1:23" x14ac:dyDescent="0.25">
      <c r="A748" s="1">
        <v>8842</v>
      </c>
      <c r="B748" s="2" t="s">
        <v>56</v>
      </c>
      <c r="C748">
        <f>IF(ISNUMBER(VLOOKUP($A748,pivotdata!$A$2:$V$772,COLUMN(C$1)-1,FALSE)),VLOOKUP($A748,pivotdata!$A$2:$V$772,COLUMN(C$1)-1,FALSE),0)</f>
        <v>430336</v>
      </c>
      <c r="D748">
        <f>IF(ISNUMBER(VLOOKUP($A748,pivotdata!$A$2:$V$772,COLUMN(D$1)-1,FALSE)),VLOOKUP($A748,pivotdata!$A$2:$V$772,COLUMN(D$1)-1,FALSE),0)</f>
        <v>610994</v>
      </c>
      <c r="E748">
        <f>IF(ISNUMBER(VLOOKUP($A748,pivotdata!$A$2:$V$772,COLUMN(E$1)-1,FALSE)),VLOOKUP($A748,pivotdata!$A$2:$V$772,COLUMN(E$1)-1,FALSE),0)</f>
        <v>516410</v>
      </c>
      <c r="F748">
        <f>IF(ISNUMBER(VLOOKUP($A748,pivotdata!$A$2:$V$772,COLUMN(F$1)-1,FALSE)),VLOOKUP($A748,pivotdata!$A$2:$V$772,COLUMN(F$1)-1,FALSE),0)</f>
        <v>407320</v>
      </c>
      <c r="G748">
        <f>IF(ISNUMBER(VLOOKUP($A748,pivotdata!$A$2:$V$772,COLUMN(G$1)-1,FALSE)),VLOOKUP($A748,pivotdata!$A$2:$V$772,COLUMN(G$1)-1,FALSE),0)</f>
        <v>391240</v>
      </c>
      <c r="H748">
        <f>IF(ISNUMBER(VLOOKUP($A748,pivotdata!$A$2:$V$772,COLUMN(H$1)-1,FALSE)),VLOOKUP($A748,pivotdata!$A$2:$V$772,COLUMN(H$1)-1,FALSE),0)</f>
        <v>286104</v>
      </c>
      <c r="I748">
        <f>IF(ISNUMBER(VLOOKUP($A748,pivotdata!$A$2:$V$772,COLUMN(I$1)-1,FALSE)),VLOOKUP($A748,pivotdata!$A$2:$V$772,COLUMN(I$1)-1,FALSE),0)</f>
        <v>546427</v>
      </c>
      <c r="J748">
        <f>IF(ISNUMBER(VLOOKUP($A748,pivotdata!$A$2:$V$772,COLUMN(J$1)-1,FALSE)),VLOOKUP($A748,pivotdata!$A$2:$V$772,COLUMN(J$1)-1,FALSE),0)</f>
        <v>192567</v>
      </c>
      <c r="K748">
        <f>IF(ISNUMBER(VLOOKUP($A748,pivotdata!$A$2:$V$772,COLUMN(K$1)-1,FALSE)),VLOOKUP($A748,pivotdata!$A$2:$V$772,COLUMN(K$1)-1,FALSE),0)</f>
        <v>107026</v>
      </c>
      <c r="L748">
        <f>IF(ISNUMBER(VLOOKUP($A748,pivotdata!$A$2:$V$772,COLUMN(L$1)-1,FALSE)),VLOOKUP($A748,pivotdata!$A$2:$V$772,COLUMN(L$1)-1,FALSE),0)</f>
        <v>213803</v>
      </c>
      <c r="M748">
        <f>IF(ISNUMBER(VLOOKUP($A748,pivotdata!$A$2:$V$772,COLUMN(M$1)-1,FALSE)),VLOOKUP($A748,pivotdata!$A$2:$V$772,COLUMN(M$1)-1,FALSE),0)</f>
        <v>135948</v>
      </c>
      <c r="N748">
        <f>IF(ISNUMBER(VLOOKUP($A748,pivotdata!$A$2:$V$772,COLUMN(N$1)-1,FALSE)),VLOOKUP($A748,pivotdata!$A$2:$V$772,COLUMN(N$1)-1,FALSE),0)</f>
        <v>199722</v>
      </c>
      <c r="O748">
        <f>IF(ISNUMBER(VLOOKUP($A748,pivotdata!$A$2:$V$772,COLUMN(O$1)-1,FALSE)),VLOOKUP($A748,pivotdata!$A$2:$V$772,COLUMN(O$1)-1,FALSE),0)</f>
        <v>146825</v>
      </c>
      <c r="P748">
        <f>IF(ISNUMBER(VLOOKUP($A748,pivotdata!$A$2:$V$772,COLUMN(P$1)-1,FALSE)),VLOOKUP($A748,pivotdata!$A$2:$V$772,COLUMN(P$1)-1,FALSE),0)</f>
        <v>167757</v>
      </c>
      <c r="Q748">
        <f>IF(ISNUMBER(VLOOKUP($A748,pivotdata!$A$2:$V$772,COLUMN(Q$1)-1,FALSE)),VLOOKUP($A748,pivotdata!$A$2:$V$772,COLUMN(Q$1)-1,FALSE),0)</f>
        <v>146666</v>
      </c>
      <c r="R748">
        <f>IF(ISNUMBER(VLOOKUP($A748,pivotdata!$A$2:$V$772,COLUMN(R$1)-1,FALSE)),VLOOKUP($A748,pivotdata!$A$2:$V$772,COLUMN(R$1)-1,FALSE),0)</f>
        <v>162376</v>
      </c>
      <c r="S748">
        <f>IF(ISNUMBER(VLOOKUP($A748,pivotdata!$A$2:$V$772,COLUMN(S$1)-1,FALSE)),VLOOKUP($A748,pivotdata!$A$2:$V$772,COLUMN(S$1)-1,FALSE),0)</f>
        <v>230564</v>
      </c>
      <c r="T748">
        <f>IF(ISNUMBER(VLOOKUP($A748,pivotdata!$A$2:$V$772,COLUMN(T$1)-1,FALSE)),VLOOKUP($A748,pivotdata!$A$2:$V$772,COLUMN(T$1)-1,FALSE),0)</f>
        <v>124720</v>
      </c>
      <c r="U748">
        <f>IF(ISNUMBER(VLOOKUP($A748,pivotdata!$A$2:$V$772,COLUMN(U$1)-1,FALSE)),VLOOKUP($A748,pivotdata!$A$2:$V$772,COLUMN(U$1)-1,FALSE),0)</f>
        <v>343447</v>
      </c>
      <c r="V748">
        <f>IF(ISNUMBER(VLOOKUP($A748,pivotdata!$A$2:$V$772,COLUMN(V$1)-1,FALSE)),VLOOKUP($A748,pivotdata!$A$2:$V$772,COLUMN(V$1)-1,FALSE),0)</f>
        <v>672361</v>
      </c>
      <c r="W748">
        <f>IF(ISNUMBER(VLOOKUP($A748,pivotdata!$A$2:$V$772,COLUMN(W$1)-1,FALSE)),VLOOKUP($A748,pivotdata!$A$2:$V$772,COLUMN(W$1)-1,FALSE),0)</f>
        <v>1422830</v>
      </c>
    </row>
    <row r="749" spans="1:23" x14ac:dyDescent="0.25">
      <c r="A749" s="1">
        <v>8851</v>
      </c>
      <c r="B749" s="2" t="s">
        <v>55</v>
      </c>
      <c r="C749">
        <f>IF(ISNUMBER(VLOOKUP($A749,pivotdata!$A$2:$V$772,COLUMN(C$1)-1,FALSE)),VLOOKUP($A749,pivotdata!$A$2:$V$772,COLUMN(C$1)-1,FALSE),0)</f>
        <v>51818</v>
      </c>
      <c r="D749">
        <f>IF(ISNUMBER(VLOOKUP($A749,pivotdata!$A$2:$V$772,COLUMN(D$1)-1,FALSE)),VLOOKUP($A749,pivotdata!$A$2:$V$772,COLUMN(D$1)-1,FALSE),0)</f>
        <v>113918</v>
      </c>
      <c r="E749">
        <f>IF(ISNUMBER(VLOOKUP($A749,pivotdata!$A$2:$V$772,COLUMN(E$1)-1,FALSE)),VLOOKUP($A749,pivotdata!$A$2:$V$772,COLUMN(E$1)-1,FALSE),0)</f>
        <v>27112</v>
      </c>
      <c r="F749">
        <f>IF(ISNUMBER(VLOOKUP($A749,pivotdata!$A$2:$V$772,COLUMN(F$1)-1,FALSE)),VLOOKUP($A749,pivotdata!$A$2:$V$772,COLUMN(F$1)-1,FALSE),0)</f>
        <v>118902</v>
      </c>
      <c r="G749">
        <f>IF(ISNUMBER(VLOOKUP($A749,pivotdata!$A$2:$V$772,COLUMN(G$1)-1,FALSE)),VLOOKUP($A749,pivotdata!$A$2:$V$772,COLUMN(G$1)-1,FALSE),0)</f>
        <v>38726</v>
      </c>
      <c r="H749">
        <f>IF(ISNUMBER(VLOOKUP($A749,pivotdata!$A$2:$V$772,COLUMN(H$1)-1,FALSE)),VLOOKUP($A749,pivotdata!$A$2:$V$772,COLUMN(H$1)-1,FALSE),0)</f>
        <v>248590</v>
      </c>
      <c r="I749">
        <f>IF(ISNUMBER(VLOOKUP($A749,pivotdata!$A$2:$V$772,COLUMN(I$1)-1,FALSE)),VLOOKUP($A749,pivotdata!$A$2:$V$772,COLUMN(I$1)-1,FALSE),0)</f>
        <v>69293</v>
      </c>
      <c r="J749">
        <f>IF(ISNUMBER(VLOOKUP($A749,pivotdata!$A$2:$V$772,COLUMN(J$1)-1,FALSE)),VLOOKUP($A749,pivotdata!$A$2:$V$772,COLUMN(J$1)-1,FALSE),0)</f>
        <v>228593</v>
      </c>
      <c r="K749">
        <f>IF(ISNUMBER(VLOOKUP($A749,pivotdata!$A$2:$V$772,COLUMN(K$1)-1,FALSE)),VLOOKUP($A749,pivotdata!$A$2:$V$772,COLUMN(K$1)-1,FALSE),0)</f>
        <v>485451</v>
      </c>
      <c r="L749">
        <f>IF(ISNUMBER(VLOOKUP($A749,pivotdata!$A$2:$V$772,COLUMN(L$1)-1,FALSE)),VLOOKUP($A749,pivotdata!$A$2:$V$772,COLUMN(L$1)-1,FALSE),0)</f>
        <v>615865</v>
      </c>
      <c r="M749">
        <f>IF(ISNUMBER(VLOOKUP($A749,pivotdata!$A$2:$V$772,COLUMN(M$1)-1,FALSE)),VLOOKUP($A749,pivotdata!$A$2:$V$772,COLUMN(M$1)-1,FALSE),0)</f>
        <v>2897901</v>
      </c>
      <c r="N749">
        <f>IF(ISNUMBER(VLOOKUP($A749,pivotdata!$A$2:$V$772,COLUMN(N$1)-1,FALSE)),VLOOKUP($A749,pivotdata!$A$2:$V$772,COLUMN(N$1)-1,FALSE),0)</f>
        <v>1125486</v>
      </c>
      <c r="O749">
        <f>IF(ISNUMBER(VLOOKUP($A749,pivotdata!$A$2:$V$772,COLUMN(O$1)-1,FALSE)),VLOOKUP($A749,pivotdata!$A$2:$V$772,COLUMN(O$1)-1,FALSE),0)</f>
        <v>1227803</v>
      </c>
      <c r="P749">
        <f>IF(ISNUMBER(VLOOKUP($A749,pivotdata!$A$2:$V$772,COLUMN(P$1)-1,FALSE)),VLOOKUP($A749,pivotdata!$A$2:$V$772,COLUMN(P$1)-1,FALSE),0)</f>
        <v>1007470</v>
      </c>
      <c r="Q749">
        <f>IF(ISNUMBER(VLOOKUP($A749,pivotdata!$A$2:$V$772,COLUMN(Q$1)-1,FALSE)),VLOOKUP($A749,pivotdata!$A$2:$V$772,COLUMN(Q$1)-1,FALSE),0)</f>
        <v>777584</v>
      </c>
      <c r="R749">
        <f>IF(ISNUMBER(VLOOKUP($A749,pivotdata!$A$2:$V$772,COLUMN(R$1)-1,FALSE)),VLOOKUP($A749,pivotdata!$A$2:$V$772,COLUMN(R$1)-1,FALSE),0)</f>
        <v>1585950</v>
      </c>
      <c r="S749">
        <f>IF(ISNUMBER(VLOOKUP($A749,pivotdata!$A$2:$V$772,COLUMN(S$1)-1,FALSE)),VLOOKUP($A749,pivotdata!$A$2:$V$772,COLUMN(S$1)-1,FALSE),0)</f>
        <v>1175071</v>
      </c>
      <c r="T749">
        <f>IF(ISNUMBER(VLOOKUP($A749,pivotdata!$A$2:$V$772,COLUMN(T$1)-1,FALSE)),VLOOKUP($A749,pivotdata!$A$2:$V$772,COLUMN(T$1)-1,FALSE),0)</f>
        <v>587556</v>
      </c>
      <c r="U749">
        <f>IF(ISNUMBER(VLOOKUP($A749,pivotdata!$A$2:$V$772,COLUMN(U$1)-1,FALSE)),VLOOKUP($A749,pivotdata!$A$2:$V$772,COLUMN(U$1)-1,FALSE),0)</f>
        <v>1016030</v>
      </c>
      <c r="V749">
        <f>IF(ISNUMBER(VLOOKUP($A749,pivotdata!$A$2:$V$772,COLUMN(V$1)-1,FALSE)),VLOOKUP($A749,pivotdata!$A$2:$V$772,COLUMN(V$1)-1,FALSE),0)</f>
        <v>1077149</v>
      </c>
      <c r="W749">
        <f>IF(ISNUMBER(VLOOKUP($A749,pivotdata!$A$2:$V$772,COLUMN(W$1)-1,FALSE)),VLOOKUP($A749,pivotdata!$A$2:$V$772,COLUMN(W$1)-1,FALSE),0)</f>
        <v>2816141</v>
      </c>
    </row>
    <row r="750" spans="1:23" x14ac:dyDescent="0.25">
      <c r="A750" s="1">
        <v>8852</v>
      </c>
      <c r="B750" s="2" t="s">
        <v>54</v>
      </c>
      <c r="C750">
        <f>IF(ISNUMBER(VLOOKUP($A750,pivotdata!$A$2:$V$772,COLUMN(C$1)-1,FALSE)),VLOOKUP($A750,pivotdata!$A$2:$V$772,COLUMN(C$1)-1,FALSE),0)</f>
        <v>562308</v>
      </c>
      <c r="D750">
        <f>IF(ISNUMBER(VLOOKUP($A750,pivotdata!$A$2:$V$772,COLUMN(D$1)-1,FALSE)),VLOOKUP($A750,pivotdata!$A$2:$V$772,COLUMN(D$1)-1,FALSE),0)</f>
        <v>597552</v>
      </c>
      <c r="E750">
        <f>IF(ISNUMBER(VLOOKUP($A750,pivotdata!$A$2:$V$772,COLUMN(E$1)-1,FALSE)),VLOOKUP($A750,pivotdata!$A$2:$V$772,COLUMN(E$1)-1,FALSE),0)</f>
        <v>982850</v>
      </c>
      <c r="F750">
        <f>IF(ISNUMBER(VLOOKUP($A750,pivotdata!$A$2:$V$772,COLUMN(F$1)-1,FALSE)),VLOOKUP($A750,pivotdata!$A$2:$V$772,COLUMN(F$1)-1,FALSE),0)</f>
        <v>1207874</v>
      </c>
      <c r="G750">
        <f>IF(ISNUMBER(VLOOKUP($A750,pivotdata!$A$2:$V$772,COLUMN(G$1)-1,FALSE)),VLOOKUP($A750,pivotdata!$A$2:$V$772,COLUMN(G$1)-1,FALSE),0)</f>
        <v>1157643</v>
      </c>
      <c r="H750">
        <f>IF(ISNUMBER(VLOOKUP($A750,pivotdata!$A$2:$V$772,COLUMN(H$1)-1,FALSE)),VLOOKUP($A750,pivotdata!$A$2:$V$772,COLUMN(H$1)-1,FALSE),0)</f>
        <v>190166</v>
      </c>
      <c r="I750">
        <f>IF(ISNUMBER(VLOOKUP($A750,pivotdata!$A$2:$V$772,COLUMN(I$1)-1,FALSE)),VLOOKUP($A750,pivotdata!$A$2:$V$772,COLUMN(I$1)-1,FALSE),0)</f>
        <v>131517</v>
      </c>
      <c r="J750">
        <f>IF(ISNUMBER(VLOOKUP($A750,pivotdata!$A$2:$V$772,COLUMN(J$1)-1,FALSE)),VLOOKUP($A750,pivotdata!$A$2:$V$772,COLUMN(J$1)-1,FALSE),0)</f>
        <v>190478</v>
      </c>
      <c r="K750">
        <f>IF(ISNUMBER(VLOOKUP($A750,pivotdata!$A$2:$V$772,COLUMN(K$1)-1,FALSE)),VLOOKUP($A750,pivotdata!$A$2:$V$772,COLUMN(K$1)-1,FALSE),0)</f>
        <v>474380</v>
      </c>
      <c r="L750">
        <f>IF(ISNUMBER(VLOOKUP($A750,pivotdata!$A$2:$V$772,COLUMN(L$1)-1,FALSE)),VLOOKUP($A750,pivotdata!$A$2:$V$772,COLUMN(L$1)-1,FALSE),0)</f>
        <v>601187</v>
      </c>
      <c r="M750">
        <f>IF(ISNUMBER(VLOOKUP($A750,pivotdata!$A$2:$V$772,COLUMN(M$1)-1,FALSE)),VLOOKUP($A750,pivotdata!$A$2:$V$772,COLUMN(M$1)-1,FALSE),0)</f>
        <v>467281</v>
      </c>
      <c r="N750">
        <f>IF(ISNUMBER(VLOOKUP($A750,pivotdata!$A$2:$V$772,COLUMN(N$1)-1,FALSE)),VLOOKUP($A750,pivotdata!$A$2:$V$772,COLUMN(N$1)-1,FALSE),0)</f>
        <v>543945</v>
      </c>
      <c r="O750">
        <f>IF(ISNUMBER(VLOOKUP($A750,pivotdata!$A$2:$V$772,COLUMN(O$1)-1,FALSE)),VLOOKUP($A750,pivotdata!$A$2:$V$772,COLUMN(O$1)-1,FALSE),0)</f>
        <v>616954</v>
      </c>
      <c r="P750">
        <f>IF(ISNUMBER(VLOOKUP($A750,pivotdata!$A$2:$V$772,COLUMN(P$1)-1,FALSE)),VLOOKUP($A750,pivotdata!$A$2:$V$772,COLUMN(P$1)-1,FALSE),0)</f>
        <v>313960</v>
      </c>
      <c r="Q750">
        <f>IF(ISNUMBER(VLOOKUP($A750,pivotdata!$A$2:$V$772,COLUMN(Q$1)-1,FALSE)),VLOOKUP($A750,pivotdata!$A$2:$V$772,COLUMN(Q$1)-1,FALSE),0)</f>
        <v>390617</v>
      </c>
      <c r="R750">
        <f>IF(ISNUMBER(VLOOKUP($A750,pivotdata!$A$2:$V$772,COLUMN(R$1)-1,FALSE)),VLOOKUP($A750,pivotdata!$A$2:$V$772,COLUMN(R$1)-1,FALSE),0)</f>
        <v>225338</v>
      </c>
      <c r="S750">
        <f>IF(ISNUMBER(VLOOKUP($A750,pivotdata!$A$2:$V$772,COLUMN(S$1)-1,FALSE)),VLOOKUP($A750,pivotdata!$A$2:$V$772,COLUMN(S$1)-1,FALSE),0)</f>
        <v>234829</v>
      </c>
      <c r="T750">
        <f>IF(ISNUMBER(VLOOKUP($A750,pivotdata!$A$2:$V$772,COLUMN(T$1)-1,FALSE)),VLOOKUP($A750,pivotdata!$A$2:$V$772,COLUMN(T$1)-1,FALSE),0)</f>
        <v>181023</v>
      </c>
      <c r="U750">
        <f>IF(ISNUMBER(VLOOKUP($A750,pivotdata!$A$2:$V$772,COLUMN(U$1)-1,FALSE)),VLOOKUP($A750,pivotdata!$A$2:$V$772,COLUMN(U$1)-1,FALSE),0)</f>
        <v>456705</v>
      </c>
      <c r="V750">
        <f>IF(ISNUMBER(VLOOKUP($A750,pivotdata!$A$2:$V$772,COLUMN(V$1)-1,FALSE)),VLOOKUP($A750,pivotdata!$A$2:$V$772,COLUMN(V$1)-1,FALSE),0)</f>
        <v>359899</v>
      </c>
      <c r="W750">
        <f>IF(ISNUMBER(VLOOKUP($A750,pivotdata!$A$2:$V$772,COLUMN(W$1)-1,FALSE)),VLOOKUP($A750,pivotdata!$A$2:$V$772,COLUMN(W$1)-1,FALSE),0)</f>
        <v>330314</v>
      </c>
    </row>
    <row r="751" spans="1:23" x14ac:dyDescent="0.25">
      <c r="A751" s="1">
        <v>8921</v>
      </c>
      <c r="B751" s="2" t="s">
        <v>53</v>
      </c>
      <c r="C751">
        <f>IF(ISNUMBER(VLOOKUP($A751,pivotdata!$A$2:$V$772,COLUMN(C$1)-1,FALSE)),VLOOKUP($A751,pivotdata!$A$2:$V$772,COLUMN(C$1)-1,FALSE),0)</f>
        <v>329055</v>
      </c>
      <c r="D751">
        <f>IF(ISNUMBER(VLOOKUP($A751,pivotdata!$A$2:$V$772,COLUMN(D$1)-1,FALSE)),VLOOKUP($A751,pivotdata!$A$2:$V$772,COLUMN(D$1)-1,FALSE),0)</f>
        <v>608111</v>
      </c>
      <c r="E751">
        <f>IF(ISNUMBER(VLOOKUP($A751,pivotdata!$A$2:$V$772,COLUMN(E$1)-1,FALSE)),VLOOKUP($A751,pivotdata!$A$2:$V$772,COLUMN(E$1)-1,FALSE),0)</f>
        <v>1027162</v>
      </c>
      <c r="F751">
        <f>IF(ISNUMBER(VLOOKUP($A751,pivotdata!$A$2:$V$772,COLUMN(F$1)-1,FALSE)),VLOOKUP($A751,pivotdata!$A$2:$V$772,COLUMN(F$1)-1,FALSE),0)</f>
        <v>2267309</v>
      </c>
      <c r="G751">
        <f>IF(ISNUMBER(VLOOKUP($A751,pivotdata!$A$2:$V$772,COLUMN(G$1)-1,FALSE)),VLOOKUP($A751,pivotdata!$A$2:$V$772,COLUMN(G$1)-1,FALSE),0)</f>
        <v>2001228</v>
      </c>
      <c r="H751">
        <f>IF(ISNUMBER(VLOOKUP($A751,pivotdata!$A$2:$V$772,COLUMN(H$1)-1,FALSE)),VLOOKUP($A751,pivotdata!$A$2:$V$772,COLUMN(H$1)-1,FALSE),0)</f>
        <v>6566907</v>
      </c>
      <c r="I751">
        <f>IF(ISNUMBER(VLOOKUP($A751,pivotdata!$A$2:$V$772,COLUMN(I$1)-1,FALSE)),VLOOKUP($A751,pivotdata!$A$2:$V$772,COLUMN(I$1)-1,FALSE),0)</f>
        <v>827830</v>
      </c>
      <c r="J751">
        <f>IF(ISNUMBER(VLOOKUP($A751,pivotdata!$A$2:$V$772,COLUMN(J$1)-1,FALSE)),VLOOKUP($A751,pivotdata!$A$2:$V$772,COLUMN(J$1)-1,FALSE),0)</f>
        <v>2277698</v>
      </c>
      <c r="K751">
        <f>IF(ISNUMBER(VLOOKUP($A751,pivotdata!$A$2:$V$772,COLUMN(K$1)-1,FALSE)),VLOOKUP($A751,pivotdata!$A$2:$V$772,COLUMN(K$1)-1,FALSE),0)</f>
        <v>2350838</v>
      </c>
      <c r="L751">
        <f>IF(ISNUMBER(VLOOKUP($A751,pivotdata!$A$2:$V$772,COLUMN(L$1)-1,FALSE)),VLOOKUP($A751,pivotdata!$A$2:$V$772,COLUMN(L$1)-1,FALSE),0)</f>
        <v>6765937</v>
      </c>
      <c r="M751">
        <f>IF(ISNUMBER(VLOOKUP($A751,pivotdata!$A$2:$V$772,COLUMN(M$1)-1,FALSE)),VLOOKUP($A751,pivotdata!$A$2:$V$772,COLUMN(M$1)-1,FALSE),0)</f>
        <v>5916165</v>
      </c>
      <c r="N751">
        <f>IF(ISNUMBER(VLOOKUP($A751,pivotdata!$A$2:$V$772,COLUMN(N$1)-1,FALSE)),VLOOKUP($A751,pivotdata!$A$2:$V$772,COLUMN(N$1)-1,FALSE),0)</f>
        <v>2343017</v>
      </c>
      <c r="O751">
        <f>IF(ISNUMBER(VLOOKUP($A751,pivotdata!$A$2:$V$772,COLUMN(O$1)-1,FALSE)),VLOOKUP($A751,pivotdata!$A$2:$V$772,COLUMN(O$1)-1,FALSE),0)</f>
        <v>1630614</v>
      </c>
      <c r="P751">
        <f>IF(ISNUMBER(VLOOKUP($A751,pivotdata!$A$2:$V$772,COLUMN(P$1)-1,FALSE)),VLOOKUP($A751,pivotdata!$A$2:$V$772,COLUMN(P$1)-1,FALSE),0)</f>
        <v>1717104</v>
      </c>
      <c r="Q751">
        <f>IF(ISNUMBER(VLOOKUP($A751,pivotdata!$A$2:$V$772,COLUMN(Q$1)-1,FALSE)),VLOOKUP($A751,pivotdata!$A$2:$V$772,COLUMN(Q$1)-1,FALSE),0)</f>
        <v>1618341</v>
      </c>
      <c r="R751">
        <f>IF(ISNUMBER(VLOOKUP($A751,pivotdata!$A$2:$V$772,COLUMN(R$1)-1,FALSE)),VLOOKUP($A751,pivotdata!$A$2:$V$772,COLUMN(R$1)-1,FALSE),0)</f>
        <v>3700037</v>
      </c>
      <c r="S751">
        <f>IF(ISNUMBER(VLOOKUP($A751,pivotdata!$A$2:$V$772,COLUMN(S$1)-1,FALSE)),VLOOKUP($A751,pivotdata!$A$2:$V$772,COLUMN(S$1)-1,FALSE),0)</f>
        <v>2066499</v>
      </c>
      <c r="T751">
        <f>IF(ISNUMBER(VLOOKUP($A751,pivotdata!$A$2:$V$772,COLUMN(T$1)-1,FALSE)),VLOOKUP($A751,pivotdata!$A$2:$V$772,COLUMN(T$1)-1,FALSE),0)</f>
        <v>2640905</v>
      </c>
      <c r="U751">
        <f>IF(ISNUMBER(VLOOKUP($A751,pivotdata!$A$2:$V$772,COLUMN(U$1)-1,FALSE)),VLOOKUP($A751,pivotdata!$A$2:$V$772,COLUMN(U$1)-1,FALSE),0)</f>
        <v>2546802</v>
      </c>
      <c r="V751">
        <f>IF(ISNUMBER(VLOOKUP($A751,pivotdata!$A$2:$V$772,COLUMN(V$1)-1,FALSE)),VLOOKUP($A751,pivotdata!$A$2:$V$772,COLUMN(V$1)-1,FALSE),0)</f>
        <v>5953704</v>
      </c>
      <c r="W751">
        <f>IF(ISNUMBER(VLOOKUP($A751,pivotdata!$A$2:$V$772,COLUMN(W$1)-1,FALSE)),VLOOKUP($A751,pivotdata!$A$2:$V$772,COLUMN(W$1)-1,FALSE),0)</f>
        <v>5474835</v>
      </c>
    </row>
    <row r="752" spans="1:23" x14ac:dyDescent="0.25">
      <c r="A752" s="1">
        <v>8922</v>
      </c>
      <c r="B752" s="2" t="s">
        <v>52</v>
      </c>
      <c r="C752">
        <f>IF(ISNUMBER(VLOOKUP($A752,pivotdata!$A$2:$V$772,COLUMN(C$1)-1,FALSE)),VLOOKUP($A752,pivotdata!$A$2:$V$772,COLUMN(C$1)-1,FALSE),0)</f>
        <v>706789</v>
      </c>
      <c r="D752">
        <f>IF(ISNUMBER(VLOOKUP($A752,pivotdata!$A$2:$V$772,COLUMN(D$1)-1,FALSE)),VLOOKUP($A752,pivotdata!$A$2:$V$772,COLUMN(D$1)-1,FALSE),0)</f>
        <v>1543391</v>
      </c>
      <c r="E752">
        <f>IF(ISNUMBER(VLOOKUP($A752,pivotdata!$A$2:$V$772,COLUMN(E$1)-1,FALSE)),VLOOKUP($A752,pivotdata!$A$2:$V$772,COLUMN(E$1)-1,FALSE),0)</f>
        <v>1819627</v>
      </c>
      <c r="F752">
        <f>IF(ISNUMBER(VLOOKUP($A752,pivotdata!$A$2:$V$772,COLUMN(F$1)-1,FALSE)),VLOOKUP($A752,pivotdata!$A$2:$V$772,COLUMN(F$1)-1,FALSE),0)</f>
        <v>559004</v>
      </c>
      <c r="G752">
        <f>IF(ISNUMBER(VLOOKUP($A752,pivotdata!$A$2:$V$772,COLUMN(G$1)-1,FALSE)),VLOOKUP($A752,pivotdata!$A$2:$V$772,COLUMN(G$1)-1,FALSE),0)</f>
        <v>430276</v>
      </c>
      <c r="H752">
        <f>IF(ISNUMBER(VLOOKUP($A752,pivotdata!$A$2:$V$772,COLUMN(H$1)-1,FALSE)),VLOOKUP($A752,pivotdata!$A$2:$V$772,COLUMN(H$1)-1,FALSE),0)</f>
        <v>1376961</v>
      </c>
      <c r="I752">
        <f>IF(ISNUMBER(VLOOKUP($A752,pivotdata!$A$2:$V$772,COLUMN(I$1)-1,FALSE)),VLOOKUP($A752,pivotdata!$A$2:$V$772,COLUMN(I$1)-1,FALSE),0)</f>
        <v>742475</v>
      </c>
      <c r="J752">
        <f>IF(ISNUMBER(VLOOKUP($A752,pivotdata!$A$2:$V$772,COLUMN(J$1)-1,FALSE)),VLOOKUP($A752,pivotdata!$A$2:$V$772,COLUMN(J$1)-1,FALSE),0)</f>
        <v>998675</v>
      </c>
      <c r="K752">
        <f>IF(ISNUMBER(VLOOKUP($A752,pivotdata!$A$2:$V$772,COLUMN(K$1)-1,FALSE)),VLOOKUP($A752,pivotdata!$A$2:$V$772,COLUMN(K$1)-1,FALSE),0)</f>
        <v>1390239</v>
      </c>
      <c r="L752">
        <f>IF(ISNUMBER(VLOOKUP($A752,pivotdata!$A$2:$V$772,COLUMN(L$1)-1,FALSE)),VLOOKUP($A752,pivotdata!$A$2:$V$772,COLUMN(L$1)-1,FALSE),0)</f>
        <v>1271190</v>
      </c>
      <c r="M752">
        <f>IF(ISNUMBER(VLOOKUP($A752,pivotdata!$A$2:$V$772,COLUMN(M$1)-1,FALSE)),VLOOKUP($A752,pivotdata!$A$2:$V$772,COLUMN(M$1)-1,FALSE),0)</f>
        <v>1564465</v>
      </c>
      <c r="N752">
        <f>IF(ISNUMBER(VLOOKUP($A752,pivotdata!$A$2:$V$772,COLUMN(N$1)-1,FALSE)),VLOOKUP($A752,pivotdata!$A$2:$V$772,COLUMN(N$1)-1,FALSE),0)</f>
        <v>1232427</v>
      </c>
      <c r="O752">
        <f>IF(ISNUMBER(VLOOKUP($A752,pivotdata!$A$2:$V$772,COLUMN(O$1)-1,FALSE)),VLOOKUP($A752,pivotdata!$A$2:$V$772,COLUMN(O$1)-1,FALSE),0)</f>
        <v>1369140</v>
      </c>
      <c r="P752">
        <f>IF(ISNUMBER(VLOOKUP($A752,pivotdata!$A$2:$V$772,COLUMN(P$1)-1,FALSE)),VLOOKUP($A752,pivotdata!$A$2:$V$772,COLUMN(P$1)-1,FALSE),0)</f>
        <v>1420607</v>
      </c>
      <c r="Q752">
        <f>IF(ISNUMBER(VLOOKUP($A752,pivotdata!$A$2:$V$772,COLUMN(Q$1)-1,FALSE)),VLOOKUP($A752,pivotdata!$A$2:$V$772,COLUMN(Q$1)-1,FALSE),0)</f>
        <v>1096208</v>
      </c>
      <c r="R752">
        <f>IF(ISNUMBER(VLOOKUP($A752,pivotdata!$A$2:$V$772,COLUMN(R$1)-1,FALSE)),VLOOKUP($A752,pivotdata!$A$2:$V$772,COLUMN(R$1)-1,FALSE),0)</f>
        <v>2118578</v>
      </c>
      <c r="S752">
        <f>IF(ISNUMBER(VLOOKUP($A752,pivotdata!$A$2:$V$772,COLUMN(S$1)-1,FALSE)),VLOOKUP($A752,pivotdata!$A$2:$V$772,COLUMN(S$1)-1,FALSE),0)</f>
        <v>2984480</v>
      </c>
      <c r="T752">
        <f>IF(ISNUMBER(VLOOKUP($A752,pivotdata!$A$2:$V$772,COLUMN(T$1)-1,FALSE)),VLOOKUP($A752,pivotdata!$A$2:$V$772,COLUMN(T$1)-1,FALSE),0)</f>
        <v>2100136</v>
      </c>
      <c r="U752">
        <f>IF(ISNUMBER(VLOOKUP($A752,pivotdata!$A$2:$V$772,COLUMN(U$1)-1,FALSE)),VLOOKUP($A752,pivotdata!$A$2:$V$772,COLUMN(U$1)-1,FALSE),0)</f>
        <v>2524718</v>
      </c>
      <c r="V752">
        <f>IF(ISNUMBER(VLOOKUP($A752,pivotdata!$A$2:$V$772,COLUMN(V$1)-1,FALSE)),VLOOKUP($A752,pivotdata!$A$2:$V$772,COLUMN(V$1)-1,FALSE),0)</f>
        <v>2480319</v>
      </c>
      <c r="W752">
        <f>IF(ISNUMBER(VLOOKUP($A752,pivotdata!$A$2:$V$772,COLUMN(W$1)-1,FALSE)),VLOOKUP($A752,pivotdata!$A$2:$V$772,COLUMN(W$1)-1,FALSE),0)</f>
        <v>127748649</v>
      </c>
    </row>
    <row r="753" spans="1:23" x14ac:dyDescent="0.25">
      <c r="A753" s="1">
        <v>8924</v>
      </c>
      <c r="B753" s="2" t="s">
        <v>51</v>
      </c>
      <c r="C753">
        <f>IF(ISNUMBER(VLOOKUP($A753,pivotdata!$A$2:$V$772,COLUMN(C$1)-1,FALSE)),VLOOKUP($A753,pivotdata!$A$2:$V$772,COLUMN(C$1)-1,FALSE),0)</f>
        <v>16553</v>
      </c>
      <c r="D753">
        <f>IF(ISNUMBER(VLOOKUP($A753,pivotdata!$A$2:$V$772,COLUMN(D$1)-1,FALSE)),VLOOKUP($A753,pivotdata!$A$2:$V$772,COLUMN(D$1)-1,FALSE),0)</f>
        <v>49502</v>
      </c>
      <c r="E753">
        <f>IF(ISNUMBER(VLOOKUP($A753,pivotdata!$A$2:$V$772,COLUMN(E$1)-1,FALSE)),VLOOKUP($A753,pivotdata!$A$2:$V$772,COLUMN(E$1)-1,FALSE),0)</f>
        <v>12367</v>
      </c>
      <c r="F753">
        <f>IF(ISNUMBER(VLOOKUP($A753,pivotdata!$A$2:$V$772,COLUMN(F$1)-1,FALSE)),VLOOKUP($A753,pivotdata!$A$2:$V$772,COLUMN(F$1)-1,FALSE),0)</f>
        <v>5669</v>
      </c>
      <c r="G753">
        <f>IF(ISNUMBER(VLOOKUP($A753,pivotdata!$A$2:$V$772,COLUMN(G$1)-1,FALSE)),VLOOKUP($A753,pivotdata!$A$2:$V$772,COLUMN(G$1)-1,FALSE),0)</f>
        <v>37318</v>
      </c>
      <c r="H753">
        <f>IF(ISNUMBER(VLOOKUP($A753,pivotdata!$A$2:$V$772,COLUMN(H$1)-1,FALSE)),VLOOKUP($A753,pivotdata!$A$2:$V$772,COLUMN(H$1)-1,FALSE),0)</f>
        <v>100677</v>
      </c>
      <c r="I753">
        <f>IF(ISNUMBER(VLOOKUP($A753,pivotdata!$A$2:$V$772,COLUMN(I$1)-1,FALSE)),VLOOKUP($A753,pivotdata!$A$2:$V$772,COLUMN(I$1)-1,FALSE),0)</f>
        <v>160130</v>
      </c>
      <c r="J753">
        <f>IF(ISNUMBER(VLOOKUP($A753,pivotdata!$A$2:$V$772,COLUMN(J$1)-1,FALSE)),VLOOKUP($A753,pivotdata!$A$2:$V$772,COLUMN(J$1)-1,FALSE),0)</f>
        <v>214818</v>
      </c>
      <c r="K753">
        <f>IF(ISNUMBER(VLOOKUP($A753,pivotdata!$A$2:$V$772,COLUMN(K$1)-1,FALSE)),VLOOKUP($A753,pivotdata!$A$2:$V$772,COLUMN(K$1)-1,FALSE),0)</f>
        <v>221948</v>
      </c>
      <c r="L753">
        <f>IF(ISNUMBER(VLOOKUP($A753,pivotdata!$A$2:$V$772,COLUMN(L$1)-1,FALSE)),VLOOKUP($A753,pivotdata!$A$2:$V$772,COLUMN(L$1)-1,FALSE),0)</f>
        <v>160736</v>
      </c>
      <c r="M753">
        <f>IF(ISNUMBER(VLOOKUP($A753,pivotdata!$A$2:$V$772,COLUMN(M$1)-1,FALSE)),VLOOKUP($A753,pivotdata!$A$2:$V$772,COLUMN(M$1)-1,FALSE),0)</f>
        <v>420863</v>
      </c>
      <c r="N753">
        <f>IF(ISNUMBER(VLOOKUP($A753,pivotdata!$A$2:$V$772,COLUMN(N$1)-1,FALSE)),VLOOKUP($A753,pivotdata!$A$2:$V$772,COLUMN(N$1)-1,FALSE),0)</f>
        <v>147561</v>
      </c>
      <c r="O753">
        <f>IF(ISNUMBER(VLOOKUP($A753,pivotdata!$A$2:$V$772,COLUMN(O$1)-1,FALSE)),VLOOKUP($A753,pivotdata!$A$2:$V$772,COLUMN(O$1)-1,FALSE),0)</f>
        <v>92801</v>
      </c>
      <c r="P753">
        <f>IF(ISNUMBER(VLOOKUP($A753,pivotdata!$A$2:$V$772,COLUMN(P$1)-1,FALSE)),VLOOKUP($A753,pivotdata!$A$2:$V$772,COLUMN(P$1)-1,FALSE),0)</f>
        <v>186594</v>
      </c>
      <c r="Q753">
        <f>IF(ISNUMBER(VLOOKUP($A753,pivotdata!$A$2:$V$772,COLUMN(Q$1)-1,FALSE)),VLOOKUP($A753,pivotdata!$A$2:$V$772,COLUMN(Q$1)-1,FALSE),0)</f>
        <v>1440466</v>
      </c>
      <c r="R753">
        <f>IF(ISNUMBER(VLOOKUP($A753,pivotdata!$A$2:$V$772,COLUMN(R$1)-1,FALSE)),VLOOKUP($A753,pivotdata!$A$2:$V$772,COLUMN(R$1)-1,FALSE),0)</f>
        <v>621718</v>
      </c>
      <c r="S753">
        <f>IF(ISNUMBER(VLOOKUP($A753,pivotdata!$A$2:$V$772,COLUMN(S$1)-1,FALSE)),VLOOKUP($A753,pivotdata!$A$2:$V$772,COLUMN(S$1)-1,FALSE),0)</f>
        <v>425535</v>
      </c>
      <c r="T753">
        <f>IF(ISNUMBER(VLOOKUP($A753,pivotdata!$A$2:$V$772,COLUMN(T$1)-1,FALSE)),VLOOKUP($A753,pivotdata!$A$2:$V$772,COLUMN(T$1)-1,FALSE),0)</f>
        <v>153259</v>
      </c>
      <c r="U753">
        <f>IF(ISNUMBER(VLOOKUP($A753,pivotdata!$A$2:$V$772,COLUMN(U$1)-1,FALSE)),VLOOKUP($A753,pivotdata!$A$2:$V$772,COLUMN(U$1)-1,FALSE),0)</f>
        <v>242164</v>
      </c>
      <c r="V753">
        <f>IF(ISNUMBER(VLOOKUP($A753,pivotdata!$A$2:$V$772,COLUMN(V$1)-1,FALSE)),VLOOKUP($A753,pivotdata!$A$2:$V$772,COLUMN(V$1)-1,FALSE),0)</f>
        <v>327734</v>
      </c>
      <c r="W753">
        <f>IF(ISNUMBER(VLOOKUP($A753,pivotdata!$A$2:$V$772,COLUMN(W$1)-1,FALSE)),VLOOKUP($A753,pivotdata!$A$2:$V$772,COLUMN(W$1)-1,FALSE),0)</f>
        <v>347575</v>
      </c>
    </row>
    <row r="754" spans="1:23" x14ac:dyDescent="0.25">
      <c r="A754" s="1">
        <v>8928</v>
      </c>
      <c r="B754" s="2" t="s">
        <v>50</v>
      </c>
      <c r="C754">
        <f>IF(ISNUMBER(VLOOKUP($A754,pivotdata!$A$2:$V$772,COLUMN(C$1)-1,FALSE)),VLOOKUP($A754,pivotdata!$A$2:$V$772,COLUMN(C$1)-1,FALSE),0)</f>
        <v>157413</v>
      </c>
      <c r="D754">
        <f>IF(ISNUMBER(VLOOKUP($A754,pivotdata!$A$2:$V$772,COLUMN(D$1)-1,FALSE)),VLOOKUP($A754,pivotdata!$A$2:$V$772,COLUMN(D$1)-1,FALSE),0)</f>
        <v>262652</v>
      </c>
      <c r="E754">
        <f>IF(ISNUMBER(VLOOKUP($A754,pivotdata!$A$2:$V$772,COLUMN(E$1)-1,FALSE)),VLOOKUP($A754,pivotdata!$A$2:$V$772,COLUMN(E$1)-1,FALSE),0)</f>
        <v>397358</v>
      </c>
      <c r="F754">
        <f>IF(ISNUMBER(VLOOKUP($A754,pivotdata!$A$2:$V$772,COLUMN(F$1)-1,FALSE)),VLOOKUP($A754,pivotdata!$A$2:$V$772,COLUMN(F$1)-1,FALSE),0)</f>
        <v>852119</v>
      </c>
      <c r="G754">
        <f>IF(ISNUMBER(VLOOKUP($A754,pivotdata!$A$2:$V$772,COLUMN(G$1)-1,FALSE)),VLOOKUP($A754,pivotdata!$A$2:$V$772,COLUMN(G$1)-1,FALSE),0)</f>
        <v>755674</v>
      </c>
      <c r="H754">
        <f>IF(ISNUMBER(VLOOKUP($A754,pivotdata!$A$2:$V$772,COLUMN(H$1)-1,FALSE)),VLOOKUP($A754,pivotdata!$A$2:$V$772,COLUMN(H$1)-1,FALSE),0)</f>
        <v>868958</v>
      </c>
      <c r="I754">
        <f>IF(ISNUMBER(VLOOKUP($A754,pivotdata!$A$2:$V$772,COLUMN(I$1)-1,FALSE)),VLOOKUP($A754,pivotdata!$A$2:$V$772,COLUMN(I$1)-1,FALSE),0)</f>
        <v>1033631</v>
      </c>
      <c r="J754">
        <f>IF(ISNUMBER(VLOOKUP($A754,pivotdata!$A$2:$V$772,COLUMN(J$1)-1,FALSE)),VLOOKUP($A754,pivotdata!$A$2:$V$772,COLUMN(J$1)-1,FALSE),0)</f>
        <v>7134928</v>
      </c>
      <c r="K754">
        <f>IF(ISNUMBER(VLOOKUP($A754,pivotdata!$A$2:$V$772,COLUMN(K$1)-1,FALSE)),VLOOKUP($A754,pivotdata!$A$2:$V$772,COLUMN(K$1)-1,FALSE),0)</f>
        <v>7179724</v>
      </c>
      <c r="L754">
        <f>IF(ISNUMBER(VLOOKUP($A754,pivotdata!$A$2:$V$772,COLUMN(L$1)-1,FALSE)),VLOOKUP($A754,pivotdata!$A$2:$V$772,COLUMN(L$1)-1,FALSE),0)</f>
        <v>6202273</v>
      </c>
      <c r="M754">
        <f>IF(ISNUMBER(VLOOKUP($A754,pivotdata!$A$2:$V$772,COLUMN(M$1)-1,FALSE)),VLOOKUP($A754,pivotdata!$A$2:$V$772,COLUMN(M$1)-1,FALSE),0)</f>
        <v>4407782</v>
      </c>
      <c r="N754">
        <f>IF(ISNUMBER(VLOOKUP($A754,pivotdata!$A$2:$V$772,COLUMN(N$1)-1,FALSE)),VLOOKUP($A754,pivotdata!$A$2:$V$772,COLUMN(N$1)-1,FALSE),0)</f>
        <v>4858261</v>
      </c>
      <c r="O754">
        <f>IF(ISNUMBER(VLOOKUP($A754,pivotdata!$A$2:$V$772,COLUMN(O$1)-1,FALSE)),VLOOKUP($A754,pivotdata!$A$2:$V$772,COLUMN(O$1)-1,FALSE),0)</f>
        <v>3743947</v>
      </c>
      <c r="P754">
        <f>IF(ISNUMBER(VLOOKUP($A754,pivotdata!$A$2:$V$772,COLUMN(P$1)-1,FALSE)),VLOOKUP($A754,pivotdata!$A$2:$V$772,COLUMN(P$1)-1,FALSE),0)</f>
        <v>5434462</v>
      </c>
      <c r="Q754">
        <f>IF(ISNUMBER(VLOOKUP($A754,pivotdata!$A$2:$V$772,COLUMN(Q$1)-1,FALSE)),VLOOKUP($A754,pivotdata!$A$2:$V$772,COLUMN(Q$1)-1,FALSE),0)</f>
        <v>4826911</v>
      </c>
      <c r="R754">
        <f>IF(ISNUMBER(VLOOKUP($A754,pivotdata!$A$2:$V$772,COLUMN(R$1)-1,FALSE)),VLOOKUP($A754,pivotdata!$A$2:$V$772,COLUMN(R$1)-1,FALSE),0)</f>
        <v>4966927</v>
      </c>
      <c r="S754">
        <f>IF(ISNUMBER(VLOOKUP($A754,pivotdata!$A$2:$V$772,COLUMN(S$1)-1,FALSE)),VLOOKUP($A754,pivotdata!$A$2:$V$772,COLUMN(S$1)-1,FALSE),0)</f>
        <v>7289073</v>
      </c>
      <c r="T754">
        <f>IF(ISNUMBER(VLOOKUP($A754,pivotdata!$A$2:$V$772,COLUMN(T$1)-1,FALSE)),VLOOKUP($A754,pivotdata!$A$2:$V$772,COLUMN(T$1)-1,FALSE),0)</f>
        <v>6275638</v>
      </c>
      <c r="U754">
        <f>IF(ISNUMBER(VLOOKUP($A754,pivotdata!$A$2:$V$772,COLUMN(U$1)-1,FALSE)),VLOOKUP($A754,pivotdata!$A$2:$V$772,COLUMN(U$1)-1,FALSE),0)</f>
        <v>7530504</v>
      </c>
      <c r="V754">
        <f>IF(ISNUMBER(VLOOKUP($A754,pivotdata!$A$2:$V$772,COLUMN(V$1)-1,FALSE)),VLOOKUP($A754,pivotdata!$A$2:$V$772,COLUMN(V$1)-1,FALSE),0)</f>
        <v>14094458</v>
      </c>
      <c r="W754">
        <f>IF(ISNUMBER(VLOOKUP($A754,pivotdata!$A$2:$V$772,COLUMN(W$1)-1,FALSE)),VLOOKUP($A754,pivotdata!$A$2:$V$772,COLUMN(W$1)-1,FALSE),0)</f>
        <v>17855195</v>
      </c>
    </row>
    <row r="755" spans="1:23" x14ac:dyDescent="0.25">
      <c r="A755" s="1">
        <v>8931</v>
      </c>
      <c r="B755" s="2" t="s">
        <v>49</v>
      </c>
      <c r="C755">
        <f>IF(ISNUMBER(VLOOKUP($A755,pivotdata!$A$2:$V$772,COLUMN(C$1)-1,FALSE)),VLOOKUP($A755,pivotdata!$A$2:$V$772,COLUMN(C$1)-1,FALSE),0)</f>
        <v>3309128</v>
      </c>
      <c r="D755">
        <f>IF(ISNUMBER(VLOOKUP($A755,pivotdata!$A$2:$V$772,COLUMN(D$1)-1,FALSE)),VLOOKUP($A755,pivotdata!$A$2:$V$772,COLUMN(D$1)-1,FALSE),0)</f>
        <v>5059120</v>
      </c>
      <c r="E755">
        <f>IF(ISNUMBER(VLOOKUP($A755,pivotdata!$A$2:$V$772,COLUMN(E$1)-1,FALSE)),VLOOKUP($A755,pivotdata!$A$2:$V$772,COLUMN(E$1)-1,FALSE),0)</f>
        <v>7624867</v>
      </c>
      <c r="F755">
        <f>IF(ISNUMBER(VLOOKUP($A755,pivotdata!$A$2:$V$772,COLUMN(F$1)-1,FALSE)),VLOOKUP($A755,pivotdata!$A$2:$V$772,COLUMN(F$1)-1,FALSE),0)</f>
        <v>8720580</v>
      </c>
      <c r="G755">
        <f>IF(ISNUMBER(VLOOKUP($A755,pivotdata!$A$2:$V$772,COLUMN(G$1)-1,FALSE)),VLOOKUP($A755,pivotdata!$A$2:$V$772,COLUMN(G$1)-1,FALSE),0)</f>
        <v>11982204</v>
      </c>
      <c r="H755">
        <f>IF(ISNUMBER(VLOOKUP($A755,pivotdata!$A$2:$V$772,COLUMN(H$1)-1,FALSE)),VLOOKUP($A755,pivotdata!$A$2:$V$772,COLUMN(H$1)-1,FALSE),0)</f>
        <v>9704729</v>
      </c>
      <c r="I755">
        <f>IF(ISNUMBER(VLOOKUP($A755,pivotdata!$A$2:$V$772,COLUMN(I$1)-1,FALSE)),VLOOKUP($A755,pivotdata!$A$2:$V$772,COLUMN(I$1)-1,FALSE),0)</f>
        <v>10632600</v>
      </c>
      <c r="J755">
        <f>IF(ISNUMBER(VLOOKUP($A755,pivotdata!$A$2:$V$772,COLUMN(J$1)-1,FALSE)),VLOOKUP($A755,pivotdata!$A$2:$V$772,COLUMN(J$1)-1,FALSE),0)</f>
        <v>15468420</v>
      </c>
      <c r="K755">
        <f>IF(ISNUMBER(VLOOKUP($A755,pivotdata!$A$2:$V$772,COLUMN(K$1)-1,FALSE)),VLOOKUP($A755,pivotdata!$A$2:$V$772,COLUMN(K$1)-1,FALSE),0)</f>
        <v>15489525</v>
      </c>
      <c r="L755">
        <f>IF(ISNUMBER(VLOOKUP($A755,pivotdata!$A$2:$V$772,COLUMN(L$1)-1,FALSE)),VLOOKUP($A755,pivotdata!$A$2:$V$772,COLUMN(L$1)-1,FALSE),0)</f>
        <v>15504884</v>
      </c>
      <c r="M755">
        <f>IF(ISNUMBER(VLOOKUP($A755,pivotdata!$A$2:$V$772,COLUMN(M$1)-1,FALSE)),VLOOKUP($A755,pivotdata!$A$2:$V$772,COLUMN(M$1)-1,FALSE),0)</f>
        <v>15910042</v>
      </c>
      <c r="N755">
        <f>IF(ISNUMBER(VLOOKUP($A755,pivotdata!$A$2:$V$772,COLUMN(N$1)-1,FALSE)),VLOOKUP($A755,pivotdata!$A$2:$V$772,COLUMN(N$1)-1,FALSE),0)</f>
        <v>16389373</v>
      </c>
      <c r="O755">
        <f>IF(ISNUMBER(VLOOKUP($A755,pivotdata!$A$2:$V$772,COLUMN(O$1)-1,FALSE)),VLOOKUP($A755,pivotdata!$A$2:$V$772,COLUMN(O$1)-1,FALSE),0)</f>
        <v>18871540</v>
      </c>
      <c r="P755">
        <f>IF(ISNUMBER(VLOOKUP($A755,pivotdata!$A$2:$V$772,COLUMN(P$1)-1,FALSE)),VLOOKUP($A755,pivotdata!$A$2:$V$772,COLUMN(P$1)-1,FALSE),0)</f>
        <v>15557935</v>
      </c>
      <c r="Q755">
        <f>IF(ISNUMBER(VLOOKUP($A755,pivotdata!$A$2:$V$772,COLUMN(Q$1)-1,FALSE)),VLOOKUP($A755,pivotdata!$A$2:$V$772,COLUMN(Q$1)-1,FALSE),0)</f>
        <v>24752114</v>
      </c>
      <c r="R755">
        <f>IF(ISNUMBER(VLOOKUP($A755,pivotdata!$A$2:$V$772,COLUMN(R$1)-1,FALSE)),VLOOKUP($A755,pivotdata!$A$2:$V$772,COLUMN(R$1)-1,FALSE),0)</f>
        <v>39628447</v>
      </c>
      <c r="S755">
        <f>IF(ISNUMBER(VLOOKUP($A755,pivotdata!$A$2:$V$772,COLUMN(S$1)-1,FALSE)),VLOOKUP($A755,pivotdata!$A$2:$V$772,COLUMN(S$1)-1,FALSE),0)</f>
        <v>48089494</v>
      </c>
      <c r="T755">
        <f>IF(ISNUMBER(VLOOKUP($A755,pivotdata!$A$2:$V$772,COLUMN(T$1)-1,FALSE)),VLOOKUP($A755,pivotdata!$A$2:$V$772,COLUMN(T$1)-1,FALSE),0)</f>
        <v>58973444</v>
      </c>
      <c r="U755">
        <f>IF(ISNUMBER(VLOOKUP($A755,pivotdata!$A$2:$V$772,COLUMN(U$1)-1,FALSE)),VLOOKUP($A755,pivotdata!$A$2:$V$772,COLUMN(U$1)-1,FALSE),0)</f>
        <v>63945361</v>
      </c>
      <c r="V755">
        <f>IF(ISNUMBER(VLOOKUP($A755,pivotdata!$A$2:$V$772,COLUMN(V$1)-1,FALSE)),VLOOKUP($A755,pivotdata!$A$2:$V$772,COLUMN(V$1)-1,FALSE),0)</f>
        <v>77763910</v>
      </c>
      <c r="W755">
        <f>IF(ISNUMBER(VLOOKUP($A755,pivotdata!$A$2:$V$772,COLUMN(W$1)-1,FALSE)),VLOOKUP($A755,pivotdata!$A$2:$V$772,COLUMN(W$1)-1,FALSE),0)</f>
        <v>85008501</v>
      </c>
    </row>
    <row r="756" spans="1:23" x14ac:dyDescent="0.25">
      <c r="A756" s="1">
        <v>8932</v>
      </c>
      <c r="B756" s="2" t="s">
        <v>48</v>
      </c>
      <c r="C756">
        <f>IF(ISNUMBER(VLOOKUP($A756,pivotdata!$A$2:$V$772,COLUMN(C$1)-1,FALSE)),VLOOKUP($A756,pivotdata!$A$2:$V$772,COLUMN(C$1)-1,FALSE),0)</f>
        <v>176361</v>
      </c>
      <c r="D756">
        <f>IF(ISNUMBER(VLOOKUP($A756,pivotdata!$A$2:$V$772,COLUMN(D$1)-1,FALSE)),VLOOKUP($A756,pivotdata!$A$2:$V$772,COLUMN(D$1)-1,FALSE),0)</f>
        <v>259566</v>
      </c>
      <c r="E756">
        <f>IF(ISNUMBER(VLOOKUP($A756,pivotdata!$A$2:$V$772,COLUMN(E$1)-1,FALSE)),VLOOKUP($A756,pivotdata!$A$2:$V$772,COLUMN(E$1)-1,FALSE),0)</f>
        <v>303076</v>
      </c>
      <c r="F756">
        <f>IF(ISNUMBER(VLOOKUP($A756,pivotdata!$A$2:$V$772,COLUMN(F$1)-1,FALSE)),VLOOKUP($A756,pivotdata!$A$2:$V$772,COLUMN(F$1)-1,FALSE),0)</f>
        <v>157223</v>
      </c>
      <c r="G756">
        <f>IF(ISNUMBER(VLOOKUP($A756,pivotdata!$A$2:$V$772,COLUMN(G$1)-1,FALSE)),VLOOKUP($A756,pivotdata!$A$2:$V$772,COLUMN(G$1)-1,FALSE),0)</f>
        <v>179261</v>
      </c>
      <c r="H756">
        <f>IF(ISNUMBER(VLOOKUP($A756,pivotdata!$A$2:$V$772,COLUMN(H$1)-1,FALSE)),VLOOKUP($A756,pivotdata!$A$2:$V$772,COLUMN(H$1)-1,FALSE),0)</f>
        <v>203767</v>
      </c>
      <c r="I756">
        <f>IF(ISNUMBER(VLOOKUP($A756,pivotdata!$A$2:$V$772,COLUMN(I$1)-1,FALSE)),VLOOKUP($A756,pivotdata!$A$2:$V$772,COLUMN(I$1)-1,FALSE),0)</f>
        <v>126889</v>
      </c>
      <c r="J756">
        <f>IF(ISNUMBER(VLOOKUP($A756,pivotdata!$A$2:$V$772,COLUMN(J$1)-1,FALSE)),VLOOKUP($A756,pivotdata!$A$2:$V$772,COLUMN(J$1)-1,FALSE),0)</f>
        <v>374628</v>
      </c>
      <c r="K756">
        <f>IF(ISNUMBER(VLOOKUP($A756,pivotdata!$A$2:$V$772,COLUMN(K$1)-1,FALSE)),VLOOKUP($A756,pivotdata!$A$2:$V$772,COLUMN(K$1)-1,FALSE),0)</f>
        <v>477823</v>
      </c>
      <c r="L756">
        <f>IF(ISNUMBER(VLOOKUP($A756,pivotdata!$A$2:$V$772,COLUMN(L$1)-1,FALSE)),VLOOKUP($A756,pivotdata!$A$2:$V$772,COLUMN(L$1)-1,FALSE),0)</f>
        <v>472970</v>
      </c>
      <c r="M756">
        <f>IF(ISNUMBER(VLOOKUP($A756,pivotdata!$A$2:$V$772,COLUMN(M$1)-1,FALSE)),VLOOKUP($A756,pivotdata!$A$2:$V$772,COLUMN(M$1)-1,FALSE),0)</f>
        <v>333148</v>
      </c>
      <c r="N756">
        <f>IF(ISNUMBER(VLOOKUP($A756,pivotdata!$A$2:$V$772,COLUMN(N$1)-1,FALSE)),VLOOKUP($A756,pivotdata!$A$2:$V$772,COLUMN(N$1)-1,FALSE),0)</f>
        <v>317812</v>
      </c>
      <c r="O756">
        <f>IF(ISNUMBER(VLOOKUP($A756,pivotdata!$A$2:$V$772,COLUMN(O$1)-1,FALSE)),VLOOKUP($A756,pivotdata!$A$2:$V$772,COLUMN(O$1)-1,FALSE),0)</f>
        <v>269740</v>
      </c>
      <c r="P756">
        <f>IF(ISNUMBER(VLOOKUP($A756,pivotdata!$A$2:$V$772,COLUMN(P$1)-1,FALSE)),VLOOKUP($A756,pivotdata!$A$2:$V$772,COLUMN(P$1)-1,FALSE),0)</f>
        <v>481556</v>
      </c>
      <c r="Q756">
        <f>IF(ISNUMBER(VLOOKUP($A756,pivotdata!$A$2:$V$772,COLUMN(Q$1)-1,FALSE)),VLOOKUP($A756,pivotdata!$A$2:$V$772,COLUMN(Q$1)-1,FALSE),0)</f>
        <v>757647</v>
      </c>
      <c r="R756">
        <f>IF(ISNUMBER(VLOOKUP($A756,pivotdata!$A$2:$V$772,COLUMN(R$1)-1,FALSE)),VLOOKUP($A756,pivotdata!$A$2:$V$772,COLUMN(R$1)-1,FALSE),0)</f>
        <v>2858898</v>
      </c>
      <c r="S756">
        <f>IF(ISNUMBER(VLOOKUP($A756,pivotdata!$A$2:$V$772,COLUMN(S$1)-1,FALSE)),VLOOKUP($A756,pivotdata!$A$2:$V$772,COLUMN(S$1)-1,FALSE),0)</f>
        <v>5161182</v>
      </c>
      <c r="T756">
        <f>IF(ISNUMBER(VLOOKUP($A756,pivotdata!$A$2:$V$772,COLUMN(T$1)-1,FALSE)),VLOOKUP($A756,pivotdata!$A$2:$V$772,COLUMN(T$1)-1,FALSE),0)</f>
        <v>7283373</v>
      </c>
      <c r="U756">
        <f>IF(ISNUMBER(VLOOKUP($A756,pivotdata!$A$2:$V$772,COLUMN(U$1)-1,FALSE)),VLOOKUP($A756,pivotdata!$A$2:$V$772,COLUMN(U$1)-1,FALSE),0)</f>
        <v>8086519</v>
      </c>
      <c r="V756">
        <f>IF(ISNUMBER(VLOOKUP($A756,pivotdata!$A$2:$V$772,COLUMN(V$1)-1,FALSE)),VLOOKUP($A756,pivotdata!$A$2:$V$772,COLUMN(V$1)-1,FALSE),0)</f>
        <v>9058494</v>
      </c>
      <c r="W756">
        <f>IF(ISNUMBER(VLOOKUP($A756,pivotdata!$A$2:$V$772,COLUMN(W$1)-1,FALSE)),VLOOKUP($A756,pivotdata!$A$2:$V$772,COLUMN(W$1)-1,FALSE),0)</f>
        <v>5926925</v>
      </c>
    </row>
    <row r="757" spans="1:23" x14ac:dyDescent="0.25">
      <c r="A757" s="1">
        <v>8933</v>
      </c>
      <c r="B757" s="2" t="s">
        <v>47</v>
      </c>
      <c r="C757">
        <f>IF(ISNUMBER(VLOOKUP($A757,pivotdata!$A$2:$V$772,COLUMN(C$1)-1,FALSE)),VLOOKUP($A757,pivotdata!$A$2:$V$772,COLUMN(C$1)-1,FALSE),0)</f>
        <v>0</v>
      </c>
      <c r="D757">
        <f>IF(ISNUMBER(VLOOKUP($A757,pivotdata!$A$2:$V$772,COLUMN(D$1)-1,FALSE)),VLOOKUP($A757,pivotdata!$A$2:$V$772,COLUMN(D$1)-1,FALSE),0)</f>
        <v>224290</v>
      </c>
      <c r="E757">
        <f>IF(ISNUMBER(VLOOKUP($A757,pivotdata!$A$2:$V$772,COLUMN(E$1)-1,FALSE)),VLOOKUP($A757,pivotdata!$A$2:$V$772,COLUMN(E$1)-1,FALSE),0)</f>
        <v>269652</v>
      </c>
      <c r="F757">
        <f>IF(ISNUMBER(VLOOKUP($A757,pivotdata!$A$2:$V$772,COLUMN(F$1)-1,FALSE)),VLOOKUP($A757,pivotdata!$A$2:$V$772,COLUMN(F$1)-1,FALSE),0)</f>
        <v>516130</v>
      </c>
      <c r="G757">
        <f>IF(ISNUMBER(VLOOKUP($A757,pivotdata!$A$2:$V$772,COLUMN(G$1)-1,FALSE)),VLOOKUP($A757,pivotdata!$A$2:$V$772,COLUMN(G$1)-1,FALSE),0)</f>
        <v>667294</v>
      </c>
      <c r="H757">
        <f>IF(ISNUMBER(VLOOKUP($A757,pivotdata!$A$2:$V$772,COLUMN(H$1)-1,FALSE)),VLOOKUP($A757,pivotdata!$A$2:$V$772,COLUMN(H$1)-1,FALSE),0)</f>
        <v>272856</v>
      </c>
      <c r="I757">
        <f>IF(ISNUMBER(VLOOKUP($A757,pivotdata!$A$2:$V$772,COLUMN(I$1)-1,FALSE)),VLOOKUP($A757,pivotdata!$A$2:$V$772,COLUMN(I$1)-1,FALSE),0)</f>
        <v>197900</v>
      </c>
      <c r="J757">
        <f>IF(ISNUMBER(VLOOKUP($A757,pivotdata!$A$2:$V$772,COLUMN(J$1)-1,FALSE)),VLOOKUP($A757,pivotdata!$A$2:$V$772,COLUMN(J$1)-1,FALSE),0)</f>
        <v>292936</v>
      </c>
      <c r="K757">
        <f>IF(ISNUMBER(VLOOKUP($A757,pivotdata!$A$2:$V$772,COLUMN(K$1)-1,FALSE)),VLOOKUP($A757,pivotdata!$A$2:$V$772,COLUMN(K$1)-1,FALSE),0)</f>
        <v>246820</v>
      </c>
      <c r="L757">
        <f>IF(ISNUMBER(VLOOKUP($A757,pivotdata!$A$2:$V$772,COLUMN(L$1)-1,FALSE)),VLOOKUP($A757,pivotdata!$A$2:$V$772,COLUMN(L$1)-1,FALSE),0)</f>
        <v>134932</v>
      </c>
      <c r="M757">
        <f>IF(ISNUMBER(VLOOKUP($A757,pivotdata!$A$2:$V$772,COLUMN(M$1)-1,FALSE)),VLOOKUP($A757,pivotdata!$A$2:$V$772,COLUMN(M$1)-1,FALSE),0)</f>
        <v>126438</v>
      </c>
      <c r="N757">
        <f>IF(ISNUMBER(VLOOKUP($A757,pivotdata!$A$2:$V$772,COLUMN(N$1)-1,FALSE)),VLOOKUP($A757,pivotdata!$A$2:$V$772,COLUMN(N$1)-1,FALSE),0)</f>
        <v>195383</v>
      </c>
      <c r="O757">
        <f>IF(ISNUMBER(VLOOKUP($A757,pivotdata!$A$2:$V$772,COLUMN(O$1)-1,FALSE)),VLOOKUP($A757,pivotdata!$A$2:$V$772,COLUMN(O$1)-1,FALSE),0)</f>
        <v>189173</v>
      </c>
      <c r="P757">
        <f>IF(ISNUMBER(VLOOKUP($A757,pivotdata!$A$2:$V$772,COLUMN(P$1)-1,FALSE)),VLOOKUP($A757,pivotdata!$A$2:$V$772,COLUMN(P$1)-1,FALSE),0)</f>
        <v>82139</v>
      </c>
      <c r="Q757">
        <f>IF(ISNUMBER(VLOOKUP($A757,pivotdata!$A$2:$V$772,COLUMN(Q$1)-1,FALSE)),VLOOKUP($A757,pivotdata!$A$2:$V$772,COLUMN(Q$1)-1,FALSE),0)</f>
        <v>83694</v>
      </c>
      <c r="R757">
        <f>IF(ISNUMBER(VLOOKUP($A757,pivotdata!$A$2:$V$772,COLUMN(R$1)-1,FALSE)),VLOOKUP($A757,pivotdata!$A$2:$V$772,COLUMN(R$1)-1,FALSE),0)</f>
        <v>55278</v>
      </c>
      <c r="S757">
        <f>IF(ISNUMBER(VLOOKUP($A757,pivotdata!$A$2:$V$772,COLUMN(S$1)-1,FALSE)),VLOOKUP($A757,pivotdata!$A$2:$V$772,COLUMN(S$1)-1,FALSE),0)</f>
        <v>62446</v>
      </c>
      <c r="T757">
        <f>IF(ISNUMBER(VLOOKUP($A757,pivotdata!$A$2:$V$772,COLUMN(T$1)-1,FALSE)),VLOOKUP($A757,pivotdata!$A$2:$V$772,COLUMN(T$1)-1,FALSE),0)</f>
        <v>489851</v>
      </c>
      <c r="U757">
        <f>IF(ISNUMBER(VLOOKUP($A757,pivotdata!$A$2:$V$772,COLUMN(U$1)-1,FALSE)),VLOOKUP($A757,pivotdata!$A$2:$V$772,COLUMN(U$1)-1,FALSE),0)</f>
        <v>1845021</v>
      </c>
      <c r="V757">
        <f>IF(ISNUMBER(VLOOKUP($A757,pivotdata!$A$2:$V$772,COLUMN(V$1)-1,FALSE)),VLOOKUP($A757,pivotdata!$A$2:$V$772,COLUMN(V$1)-1,FALSE),0)</f>
        <v>769438</v>
      </c>
      <c r="W757">
        <f>IF(ISNUMBER(VLOOKUP($A757,pivotdata!$A$2:$V$772,COLUMN(W$1)-1,FALSE)),VLOOKUP($A757,pivotdata!$A$2:$V$772,COLUMN(W$1)-1,FALSE),0)</f>
        <v>907875</v>
      </c>
    </row>
    <row r="758" spans="1:23" x14ac:dyDescent="0.25">
      <c r="A758" s="1">
        <v>8935</v>
      </c>
      <c r="B758" s="2" t="s">
        <v>46</v>
      </c>
      <c r="C758">
        <f>IF(ISNUMBER(VLOOKUP($A758,pivotdata!$A$2:$V$772,COLUMN(C$1)-1,FALSE)),VLOOKUP($A758,pivotdata!$A$2:$V$772,COLUMN(C$1)-1,FALSE),0)</f>
        <v>0</v>
      </c>
      <c r="D758">
        <f>IF(ISNUMBER(VLOOKUP($A758,pivotdata!$A$2:$V$772,COLUMN(D$1)-1,FALSE)),VLOOKUP($A758,pivotdata!$A$2:$V$772,COLUMN(D$1)-1,FALSE),0)</f>
        <v>13193</v>
      </c>
      <c r="E758">
        <f>IF(ISNUMBER(VLOOKUP($A758,pivotdata!$A$2:$V$772,COLUMN(E$1)-1,FALSE)),VLOOKUP($A758,pivotdata!$A$2:$V$772,COLUMN(E$1)-1,FALSE),0)</f>
        <v>42965</v>
      </c>
      <c r="F758">
        <f>IF(ISNUMBER(VLOOKUP($A758,pivotdata!$A$2:$V$772,COLUMN(F$1)-1,FALSE)),VLOOKUP($A758,pivotdata!$A$2:$V$772,COLUMN(F$1)-1,FALSE),0)</f>
        <v>118626</v>
      </c>
      <c r="G758">
        <f>IF(ISNUMBER(VLOOKUP($A758,pivotdata!$A$2:$V$772,COLUMN(G$1)-1,FALSE)),VLOOKUP($A758,pivotdata!$A$2:$V$772,COLUMN(G$1)-1,FALSE),0)</f>
        <v>487460</v>
      </c>
      <c r="H758">
        <f>IF(ISNUMBER(VLOOKUP($A758,pivotdata!$A$2:$V$772,COLUMN(H$1)-1,FALSE)),VLOOKUP($A758,pivotdata!$A$2:$V$772,COLUMN(H$1)-1,FALSE),0)</f>
        <v>15749</v>
      </c>
      <c r="I758">
        <f>IF(ISNUMBER(VLOOKUP($A758,pivotdata!$A$2:$V$772,COLUMN(I$1)-1,FALSE)),VLOOKUP($A758,pivotdata!$A$2:$V$772,COLUMN(I$1)-1,FALSE),0)</f>
        <v>26969</v>
      </c>
      <c r="J758">
        <f>IF(ISNUMBER(VLOOKUP($A758,pivotdata!$A$2:$V$772,COLUMN(J$1)-1,FALSE)),VLOOKUP($A758,pivotdata!$A$2:$V$772,COLUMN(J$1)-1,FALSE),0)</f>
        <v>98032</v>
      </c>
      <c r="K758">
        <f>IF(ISNUMBER(VLOOKUP($A758,pivotdata!$A$2:$V$772,COLUMN(K$1)-1,FALSE)),VLOOKUP($A758,pivotdata!$A$2:$V$772,COLUMN(K$1)-1,FALSE),0)</f>
        <v>66022</v>
      </c>
      <c r="L758">
        <f>IF(ISNUMBER(VLOOKUP($A758,pivotdata!$A$2:$V$772,COLUMN(L$1)-1,FALSE)),VLOOKUP($A758,pivotdata!$A$2:$V$772,COLUMN(L$1)-1,FALSE),0)</f>
        <v>42592</v>
      </c>
      <c r="M758">
        <f>IF(ISNUMBER(VLOOKUP($A758,pivotdata!$A$2:$V$772,COLUMN(M$1)-1,FALSE)),VLOOKUP($A758,pivotdata!$A$2:$V$772,COLUMN(M$1)-1,FALSE),0)</f>
        <v>45252</v>
      </c>
      <c r="N758">
        <f>IF(ISNUMBER(VLOOKUP($A758,pivotdata!$A$2:$V$772,COLUMN(N$1)-1,FALSE)),VLOOKUP($A758,pivotdata!$A$2:$V$772,COLUMN(N$1)-1,FALSE),0)</f>
        <v>63298</v>
      </c>
      <c r="O758">
        <f>IF(ISNUMBER(VLOOKUP($A758,pivotdata!$A$2:$V$772,COLUMN(O$1)-1,FALSE)),VLOOKUP($A758,pivotdata!$A$2:$V$772,COLUMN(O$1)-1,FALSE),0)</f>
        <v>60139</v>
      </c>
      <c r="P758">
        <f>IF(ISNUMBER(VLOOKUP($A758,pivotdata!$A$2:$V$772,COLUMN(P$1)-1,FALSE)),VLOOKUP($A758,pivotdata!$A$2:$V$772,COLUMN(P$1)-1,FALSE),0)</f>
        <v>216037</v>
      </c>
      <c r="Q758">
        <f>IF(ISNUMBER(VLOOKUP($A758,pivotdata!$A$2:$V$772,COLUMN(Q$1)-1,FALSE)),VLOOKUP($A758,pivotdata!$A$2:$V$772,COLUMN(Q$1)-1,FALSE),0)</f>
        <v>99557</v>
      </c>
      <c r="R758">
        <f>IF(ISNUMBER(VLOOKUP($A758,pivotdata!$A$2:$V$772,COLUMN(R$1)-1,FALSE)),VLOOKUP($A758,pivotdata!$A$2:$V$772,COLUMN(R$1)-1,FALSE),0)</f>
        <v>17978</v>
      </c>
      <c r="S758">
        <f>IF(ISNUMBER(VLOOKUP($A758,pivotdata!$A$2:$V$772,COLUMN(S$1)-1,FALSE)),VLOOKUP($A758,pivotdata!$A$2:$V$772,COLUMN(S$1)-1,FALSE),0)</f>
        <v>26247</v>
      </c>
      <c r="T758">
        <f>IF(ISNUMBER(VLOOKUP($A758,pivotdata!$A$2:$V$772,COLUMN(T$1)-1,FALSE)),VLOOKUP($A758,pivotdata!$A$2:$V$772,COLUMN(T$1)-1,FALSE),0)</f>
        <v>1461</v>
      </c>
      <c r="U758">
        <f>IF(ISNUMBER(VLOOKUP($A758,pivotdata!$A$2:$V$772,COLUMN(U$1)-1,FALSE)),VLOOKUP($A758,pivotdata!$A$2:$V$772,COLUMN(U$1)-1,FALSE),0)</f>
        <v>329</v>
      </c>
      <c r="V758">
        <f>IF(ISNUMBER(VLOOKUP($A758,pivotdata!$A$2:$V$772,COLUMN(V$1)-1,FALSE)),VLOOKUP($A758,pivotdata!$A$2:$V$772,COLUMN(V$1)-1,FALSE),0)</f>
        <v>5391</v>
      </c>
      <c r="W758">
        <f>IF(ISNUMBER(VLOOKUP($A758,pivotdata!$A$2:$V$772,COLUMN(W$1)-1,FALSE)),VLOOKUP($A758,pivotdata!$A$2:$V$772,COLUMN(W$1)-1,FALSE),0)</f>
        <v>87282</v>
      </c>
    </row>
    <row r="759" spans="1:23" x14ac:dyDescent="0.25">
      <c r="A759" s="1">
        <v>8939</v>
      </c>
      <c r="B759" s="2" t="s">
        <v>45</v>
      </c>
      <c r="C759">
        <f>IF(ISNUMBER(VLOOKUP($A759,pivotdata!$A$2:$V$772,COLUMN(C$1)-1,FALSE)),VLOOKUP($A759,pivotdata!$A$2:$V$772,COLUMN(C$1)-1,FALSE),0)</f>
        <v>13150808</v>
      </c>
      <c r="D759">
        <f>IF(ISNUMBER(VLOOKUP($A759,pivotdata!$A$2:$V$772,COLUMN(D$1)-1,FALSE)),VLOOKUP($A759,pivotdata!$A$2:$V$772,COLUMN(D$1)-1,FALSE),0)</f>
        <v>10093688</v>
      </c>
      <c r="E759">
        <f>IF(ISNUMBER(VLOOKUP($A759,pivotdata!$A$2:$V$772,COLUMN(E$1)-1,FALSE)),VLOOKUP($A759,pivotdata!$A$2:$V$772,COLUMN(E$1)-1,FALSE),0)</f>
        <v>11868440</v>
      </c>
      <c r="F759">
        <f>IF(ISNUMBER(VLOOKUP($A759,pivotdata!$A$2:$V$772,COLUMN(F$1)-1,FALSE)),VLOOKUP($A759,pivotdata!$A$2:$V$772,COLUMN(F$1)-1,FALSE),0)</f>
        <v>13760060</v>
      </c>
      <c r="G759">
        <f>IF(ISNUMBER(VLOOKUP($A759,pivotdata!$A$2:$V$772,COLUMN(G$1)-1,FALSE)),VLOOKUP($A759,pivotdata!$A$2:$V$772,COLUMN(G$1)-1,FALSE),0)</f>
        <v>13258056</v>
      </c>
      <c r="H759">
        <f>IF(ISNUMBER(VLOOKUP($A759,pivotdata!$A$2:$V$772,COLUMN(H$1)-1,FALSE)),VLOOKUP($A759,pivotdata!$A$2:$V$772,COLUMN(H$1)-1,FALSE),0)</f>
        <v>11679346</v>
      </c>
      <c r="I759">
        <f>IF(ISNUMBER(VLOOKUP($A759,pivotdata!$A$2:$V$772,COLUMN(I$1)-1,FALSE)),VLOOKUP($A759,pivotdata!$A$2:$V$772,COLUMN(I$1)-1,FALSE),0)</f>
        <v>15474015</v>
      </c>
      <c r="J759">
        <f>IF(ISNUMBER(VLOOKUP($A759,pivotdata!$A$2:$V$772,COLUMN(J$1)-1,FALSE)),VLOOKUP($A759,pivotdata!$A$2:$V$772,COLUMN(J$1)-1,FALSE),0)</f>
        <v>20716076</v>
      </c>
      <c r="K759">
        <f>IF(ISNUMBER(VLOOKUP($A759,pivotdata!$A$2:$V$772,COLUMN(K$1)-1,FALSE)),VLOOKUP($A759,pivotdata!$A$2:$V$772,COLUMN(K$1)-1,FALSE),0)</f>
        <v>29682688</v>
      </c>
      <c r="L759">
        <f>IF(ISNUMBER(VLOOKUP($A759,pivotdata!$A$2:$V$772,COLUMN(L$1)-1,FALSE)),VLOOKUP($A759,pivotdata!$A$2:$V$772,COLUMN(L$1)-1,FALSE),0)</f>
        <v>26512264</v>
      </c>
      <c r="M759">
        <f>IF(ISNUMBER(VLOOKUP($A759,pivotdata!$A$2:$V$772,COLUMN(M$1)-1,FALSE)),VLOOKUP($A759,pivotdata!$A$2:$V$772,COLUMN(M$1)-1,FALSE),0)</f>
        <v>26965500</v>
      </c>
      <c r="N759">
        <f>IF(ISNUMBER(VLOOKUP($A759,pivotdata!$A$2:$V$772,COLUMN(N$1)-1,FALSE)),VLOOKUP($A759,pivotdata!$A$2:$V$772,COLUMN(N$1)-1,FALSE),0)</f>
        <v>23958592</v>
      </c>
      <c r="O759">
        <f>IF(ISNUMBER(VLOOKUP($A759,pivotdata!$A$2:$V$772,COLUMN(O$1)-1,FALSE)),VLOOKUP($A759,pivotdata!$A$2:$V$772,COLUMN(O$1)-1,FALSE),0)</f>
        <v>19699306</v>
      </c>
      <c r="P759">
        <f>IF(ISNUMBER(VLOOKUP($A759,pivotdata!$A$2:$V$772,COLUMN(P$1)-1,FALSE)),VLOOKUP($A759,pivotdata!$A$2:$V$772,COLUMN(P$1)-1,FALSE),0)</f>
        <v>21850746</v>
      </c>
      <c r="Q759">
        <f>IF(ISNUMBER(VLOOKUP($A759,pivotdata!$A$2:$V$772,COLUMN(Q$1)-1,FALSE)),VLOOKUP($A759,pivotdata!$A$2:$V$772,COLUMN(Q$1)-1,FALSE),0)</f>
        <v>22861695</v>
      </c>
      <c r="R759">
        <f>IF(ISNUMBER(VLOOKUP($A759,pivotdata!$A$2:$V$772,COLUMN(R$1)-1,FALSE)),VLOOKUP($A759,pivotdata!$A$2:$V$772,COLUMN(R$1)-1,FALSE),0)</f>
        <v>39999192</v>
      </c>
      <c r="S759">
        <f>IF(ISNUMBER(VLOOKUP($A759,pivotdata!$A$2:$V$772,COLUMN(S$1)-1,FALSE)),VLOOKUP($A759,pivotdata!$A$2:$V$772,COLUMN(S$1)-1,FALSE),0)</f>
        <v>60302782</v>
      </c>
      <c r="T759">
        <f>IF(ISNUMBER(VLOOKUP($A759,pivotdata!$A$2:$V$772,COLUMN(T$1)-1,FALSE)),VLOOKUP($A759,pivotdata!$A$2:$V$772,COLUMN(T$1)-1,FALSE),0)</f>
        <v>60945191</v>
      </c>
      <c r="U759">
        <f>IF(ISNUMBER(VLOOKUP($A759,pivotdata!$A$2:$V$772,COLUMN(U$1)-1,FALSE)),VLOOKUP($A759,pivotdata!$A$2:$V$772,COLUMN(U$1)-1,FALSE),0)</f>
        <v>79091151</v>
      </c>
      <c r="V759">
        <f>IF(ISNUMBER(VLOOKUP($A759,pivotdata!$A$2:$V$772,COLUMN(V$1)-1,FALSE)),VLOOKUP($A759,pivotdata!$A$2:$V$772,COLUMN(V$1)-1,FALSE),0)</f>
        <v>97958992</v>
      </c>
      <c r="W759">
        <f>IF(ISNUMBER(VLOOKUP($A759,pivotdata!$A$2:$V$772,COLUMN(W$1)-1,FALSE)),VLOOKUP($A759,pivotdata!$A$2:$V$772,COLUMN(W$1)-1,FALSE),0)</f>
        <v>112800001</v>
      </c>
    </row>
    <row r="760" spans="1:23" x14ac:dyDescent="0.25">
      <c r="A760" s="1">
        <v>8941</v>
      </c>
      <c r="B760" s="2" t="s">
        <v>44</v>
      </c>
      <c r="C760">
        <f>IF(ISNUMBER(VLOOKUP($A760,pivotdata!$A$2:$V$772,COLUMN(C$1)-1,FALSE)),VLOOKUP($A760,pivotdata!$A$2:$V$772,COLUMN(C$1)-1,FALSE),0)</f>
        <v>1673269</v>
      </c>
      <c r="D760">
        <f>IF(ISNUMBER(VLOOKUP($A760,pivotdata!$A$2:$V$772,COLUMN(D$1)-1,FALSE)),VLOOKUP($A760,pivotdata!$A$2:$V$772,COLUMN(D$1)-1,FALSE),0)</f>
        <v>2135864</v>
      </c>
      <c r="E760">
        <f>IF(ISNUMBER(VLOOKUP($A760,pivotdata!$A$2:$V$772,COLUMN(E$1)-1,FALSE)),VLOOKUP($A760,pivotdata!$A$2:$V$772,COLUMN(E$1)-1,FALSE),0)</f>
        <v>3904544</v>
      </c>
      <c r="F760">
        <f>IF(ISNUMBER(VLOOKUP($A760,pivotdata!$A$2:$V$772,COLUMN(F$1)-1,FALSE)),VLOOKUP($A760,pivotdata!$A$2:$V$772,COLUMN(F$1)-1,FALSE),0)</f>
        <v>6451337</v>
      </c>
      <c r="G760">
        <f>IF(ISNUMBER(VLOOKUP($A760,pivotdata!$A$2:$V$772,COLUMN(G$1)-1,FALSE)),VLOOKUP($A760,pivotdata!$A$2:$V$772,COLUMN(G$1)-1,FALSE),0)</f>
        <v>7565715</v>
      </c>
      <c r="H760">
        <f>IF(ISNUMBER(VLOOKUP($A760,pivotdata!$A$2:$V$772,COLUMN(H$1)-1,FALSE)),VLOOKUP($A760,pivotdata!$A$2:$V$772,COLUMN(H$1)-1,FALSE),0)</f>
        <v>5326356</v>
      </c>
      <c r="I760">
        <f>IF(ISNUMBER(VLOOKUP($A760,pivotdata!$A$2:$V$772,COLUMN(I$1)-1,FALSE)),VLOOKUP($A760,pivotdata!$A$2:$V$772,COLUMN(I$1)-1,FALSE),0)</f>
        <v>4781769</v>
      </c>
      <c r="J760">
        <f>IF(ISNUMBER(VLOOKUP($A760,pivotdata!$A$2:$V$772,COLUMN(J$1)-1,FALSE)),VLOOKUP($A760,pivotdata!$A$2:$V$772,COLUMN(J$1)-1,FALSE),0)</f>
        <v>4462845</v>
      </c>
      <c r="K760">
        <f>IF(ISNUMBER(VLOOKUP($A760,pivotdata!$A$2:$V$772,COLUMN(K$1)-1,FALSE)),VLOOKUP($A760,pivotdata!$A$2:$V$772,COLUMN(K$1)-1,FALSE),0)</f>
        <v>5541656</v>
      </c>
      <c r="L760">
        <f>IF(ISNUMBER(VLOOKUP($A760,pivotdata!$A$2:$V$772,COLUMN(L$1)-1,FALSE)),VLOOKUP($A760,pivotdata!$A$2:$V$772,COLUMN(L$1)-1,FALSE),0)</f>
        <v>4277113</v>
      </c>
      <c r="M760">
        <f>IF(ISNUMBER(VLOOKUP($A760,pivotdata!$A$2:$V$772,COLUMN(M$1)-1,FALSE)),VLOOKUP($A760,pivotdata!$A$2:$V$772,COLUMN(M$1)-1,FALSE),0)</f>
        <v>3782255</v>
      </c>
      <c r="N760">
        <f>IF(ISNUMBER(VLOOKUP($A760,pivotdata!$A$2:$V$772,COLUMN(N$1)-1,FALSE)),VLOOKUP($A760,pivotdata!$A$2:$V$772,COLUMN(N$1)-1,FALSE),0)</f>
        <v>4553293</v>
      </c>
      <c r="O760">
        <f>IF(ISNUMBER(VLOOKUP($A760,pivotdata!$A$2:$V$772,COLUMN(O$1)-1,FALSE)),VLOOKUP($A760,pivotdata!$A$2:$V$772,COLUMN(O$1)-1,FALSE),0)</f>
        <v>5239476</v>
      </c>
      <c r="P760">
        <f>IF(ISNUMBER(VLOOKUP($A760,pivotdata!$A$2:$V$772,COLUMN(P$1)-1,FALSE)),VLOOKUP($A760,pivotdata!$A$2:$V$772,COLUMN(P$1)-1,FALSE),0)</f>
        <v>5932598</v>
      </c>
      <c r="Q760">
        <f>IF(ISNUMBER(VLOOKUP($A760,pivotdata!$A$2:$V$772,COLUMN(Q$1)-1,FALSE)),VLOOKUP($A760,pivotdata!$A$2:$V$772,COLUMN(Q$1)-1,FALSE),0)</f>
        <v>7105432</v>
      </c>
      <c r="R760">
        <f>IF(ISNUMBER(VLOOKUP($A760,pivotdata!$A$2:$V$772,COLUMN(R$1)-1,FALSE)),VLOOKUP($A760,pivotdata!$A$2:$V$772,COLUMN(R$1)-1,FALSE),0)</f>
        <v>8038267</v>
      </c>
      <c r="S760">
        <f>IF(ISNUMBER(VLOOKUP($A760,pivotdata!$A$2:$V$772,COLUMN(S$1)-1,FALSE)),VLOOKUP($A760,pivotdata!$A$2:$V$772,COLUMN(S$1)-1,FALSE),0)</f>
        <v>8199462</v>
      </c>
      <c r="T760">
        <f>IF(ISNUMBER(VLOOKUP($A760,pivotdata!$A$2:$V$772,COLUMN(T$1)-1,FALSE)),VLOOKUP($A760,pivotdata!$A$2:$V$772,COLUMN(T$1)-1,FALSE),0)</f>
        <v>9565068</v>
      </c>
      <c r="U760">
        <f>IF(ISNUMBER(VLOOKUP($A760,pivotdata!$A$2:$V$772,COLUMN(U$1)-1,FALSE)),VLOOKUP($A760,pivotdata!$A$2:$V$772,COLUMN(U$1)-1,FALSE),0)</f>
        <v>8693953</v>
      </c>
      <c r="V760">
        <f>IF(ISNUMBER(VLOOKUP($A760,pivotdata!$A$2:$V$772,COLUMN(V$1)-1,FALSE)),VLOOKUP($A760,pivotdata!$A$2:$V$772,COLUMN(V$1)-1,FALSE),0)</f>
        <v>10608094</v>
      </c>
      <c r="W760">
        <f>IF(ISNUMBER(VLOOKUP($A760,pivotdata!$A$2:$V$772,COLUMN(W$1)-1,FALSE)),VLOOKUP($A760,pivotdata!$A$2:$V$772,COLUMN(W$1)-1,FALSE),0)</f>
        <v>11981479</v>
      </c>
    </row>
    <row r="761" spans="1:23" x14ac:dyDescent="0.25">
      <c r="A761" s="1">
        <v>8942</v>
      </c>
      <c r="B761" s="2" t="s">
        <v>43</v>
      </c>
      <c r="C761">
        <f>IF(ISNUMBER(VLOOKUP($A761,pivotdata!$A$2:$V$772,COLUMN(C$1)-1,FALSE)),VLOOKUP($A761,pivotdata!$A$2:$V$772,COLUMN(C$1)-1,FALSE),0)</f>
        <v>866070</v>
      </c>
      <c r="D761">
        <f>IF(ISNUMBER(VLOOKUP($A761,pivotdata!$A$2:$V$772,COLUMN(D$1)-1,FALSE)),VLOOKUP($A761,pivotdata!$A$2:$V$772,COLUMN(D$1)-1,FALSE),0)</f>
        <v>1786636</v>
      </c>
      <c r="E761">
        <f>IF(ISNUMBER(VLOOKUP($A761,pivotdata!$A$2:$V$772,COLUMN(E$1)-1,FALSE)),VLOOKUP($A761,pivotdata!$A$2:$V$772,COLUMN(E$1)-1,FALSE),0)</f>
        <v>1533013</v>
      </c>
      <c r="F761">
        <f>IF(ISNUMBER(VLOOKUP($A761,pivotdata!$A$2:$V$772,COLUMN(F$1)-1,FALSE)),VLOOKUP($A761,pivotdata!$A$2:$V$772,COLUMN(F$1)-1,FALSE),0)</f>
        <v>2316234</v>
      </c>
      <c r="G761">
        <f>IF(ISNUMBER(VLOOKUP($A761,pivotdata!$A$2:$V$772,COLUMN(G$1)-1,FALSE)),VLOOKUP($A761,pivotdata!$A$2:$V$772,COLUMN(G$1)-1,FALSE),0)</f>
        <v>2453342</v>
      </c>
      <c r="H761">
        <f>IF(ISNUMBER(VLOOKUP($A761,pivotdata!$A$2:$V$772,COLUMN(H$1)-1,FALSE)),VLOOKUP($A761,pivotdata!$A$2:$V$772,COLUMN(H$1)-1,FALSE),0)</f>
        <v>5674481</v>
      </c>
      <c r="I761">
        <f>IF(ISNUMBER(VLOOKUP($A761,pivotdata!$A$2:$V$772,COLUMN(I$1)-1,FALSE)),VLOOKUP($A761,pivotdata!$A$2:$V$772,COLUMN(I$1)-1,FALSE),0)</f>
        <v>2796272</v>
      </c>
      <c r="J761">
        <f>IF(ISNUMBER(VLOOKUP($A761,pivotdata!$A$2:$V$772,COLUMN(J$1)-1,FALSE)),VLOOKUP($A761,pivotdata!$A$2:$V$772,COLUMN(J$1)-1,FALSE),0)</f>
        <v>2243598</v>
      </c>
      <c r="K761">
        <f>IF(ISNUMBER(VLOOKUP($A761,pivotdata!$A$2:$V$772,COLUMN(K$1)-1,FALSE)),VLOOKUP($A761,pivotdata!$A$2:$V$772,COLUMN(K$1)-1,FALSE),0)</f>
        <v>4019453</v>
      </c>
      <c r="L761">
        <f>IF(ISNUMBER(VLOOKUP($A761,pivotdata!$A$2:$V$772,COLUMN(L$1)-1,FALSE)),VLOOKUP($A761,pivotdata!$A$2:$V$772,COLUMN(L$1)-1,FALSE),0)</f>
        <v>3227604</v>
      </c>
      <c r="M761">
        <f>IF(ISNUMBER(VLOOKUP($A761,pivotdata!$A$2:$V$772,COLUMN(M$1)-1,FALSE)),VLOOKUP($A761,pivotdata!$A$2:$V$772,COLUMN(M$1)-1,FALSE),0)</f>
        <v>7936835</v>
      </c>
      <c r="N761">
        <f>IF(ISNUMBER(VLOOKUP($A761,pivotdata!$A$2:$V$772,COLUMN(N$1)-1,FALSE)),VLOOKUP($A761,pivotdata!$A$2:$V$772,COLUMN(N$1)-1,FALSE),0)</f>
        <v>5382285</v>
      </c>
      <c r="O761">
        <f>IF(ISNUMBER(VLOOKUP($A761,pivotdata!$A$2:$V$772,COLUMN(O$1)-1,FALSE)),VLOOKUP($A761,pivotdata!$A$2:$V$772,COLUMN(O$1)-1,FALSE),0)</f>
        <v>3802446</v>
      </c>
      <c r="P761">
        <f>IF(ISNUMBER(VLOOKUP($A761,pivotdata!$A$2:$V$772,COLUMN(P$1)-1,FALSE)),VLOOKUP($A761,pivotdata!$A$2:$V$772,COLUMN(P$1)-1,FALSE),0)</f>
        <v>5261739</v>
      </c>
      <c r="Q761">
        <f>IF(ISNUMBER(VLOOKUP($A761,pivotdata!$A$2:$V$772,COLUMN(Q$1)-1,FALSE)),VLOOKUP($A761,pivotdata!$A$2:$V$772,COLUMN(Q$1)-1,FALSE),0)</f>
        <v>6290046</v>
      </c>
      <c r="R761">
        <f>IF(ISNUMBER(VLOOKUP($A761,pivotdata!$A$2:$V$772,COLUMN(R$1)-1,FALSE)),VLOOKUP($A761,pivotdata!$A$2:$V$772,COLUMN(R$1)-1,FALSE),0)</f>
        <v>9041812</v>
      </c>
      <c r="S761">
        <f>IF(ISNUMBER(VLOOKUP($A761,pivotdata!$A$2:$V$772,COLUMN(S$1)-1,FALSE)),VLOOKUP($A761,pivotdata!$A$2:$V$772,COLUMN(S$1)-1,FALSE),0)</f>
        <v>11579316</v>
      </c>
      <c r="T761">
        <f>IF(ISNUMBER(VLOOKUP($A761,pivotdata!$A$2:$V$772,COLUMN(T$1)-1,FALSE)),VLOOKUP($A761,pivotdata!$A$2:$V$772,COLUMN(T$1)-1,FALSE),0)</f>
        <v>12013999</v>
      </c>
      <c r="U761">
        <f>IF(ISNUMBER(VLOOKUP($A761,pivotdata!$A$2:$V$772,COLUMN(U$1)-1,FALSE)),VLOOKUP($A761,pivotdata!$A$2:$V$772,COLUMN(U$1)-1,FALSE),0)</f>
        <v>13394634</v>
      </c>
      <c r="V761">
        <f>IF(ISNUMBER(VLOOKUP($A761,pivotdata!$A$2:$V$772,COLUMN(V$1)-1,FALSE)),VLOOKUP($A761,pivotdata!$A$2:$V$772,COLUMN(V$1)-1,FALSE),0)</f>
        <v>13199452</v>
      </c>
      <c r="W761">
        <f>IF(ISNUMBER(VLOOKUP($A761,pivotdata!$A$2:$V$772,COLUMN(W$1)-1,FALSE)),VLOOKUP($A761,pivotdata!$A$2:$V$772,COLUMN(W$1)-1,FALSE),0)</f>
        <v>22166294</v>
      </c>
    </row>
    <row r="762" spans="1:23" x14ac:dyDescent="0.25">
      <c r="A762" s="1">
        <v>8946</v>
      </c>
      <c r="B762" s="2" t="s">
        <v>42</v>
      </c>
      <c r="C762">
        <f>IF(ISNUMBER(VLOOKUP($A762,pivotdata!$A$2:$V$772,COLUMN(C$1)-1,FALSE)),VLOOKUP($A762,pivotdata!$A$2:$V$772,COLUMN(C$1)-1,FALSE),0)</f>
        <v>1674223</v>
      </c>
      <c r="D762">
        <f>IF(ISNUMBER(VLOOKUP($A762,pivotdata!$A$2:$V$772,COLUMN(D$1)-1,FALSE)),VLOOKUP($A762,pivotdata!$A$2:$V$772,COLUMN(D$1)-1,FALSE),0)</f>
        <v>2403853</v>
      </c>
      <c r="E762">
        <f>IF(ISNUMBER(VLOOKUP($A762,pivotdata!$A$2:$V$772,COLUMN(E$1)-1,FALSE)),VLOOKUP($A762,pivotdata!$A$2:$V$772,COLUMN(E$1)-1,FALSE),0)</f>
        <v>2943855</v>
      </c>
      <c r="F762">
        <f>IF(ISNUMBER(VLOOKUP($A762,pivotdata!$A$2:$V$772,COLUMN(F$1)-1,FALSE)),VLOOKUP($A762,pivotdata!$A$2:$V$772,COLUMN(F$1)-1,FALSE),0)</f>
        <v>2124793</v>
      </c>
      <c r="G762">
        <f>IF(ISNUMBER(VLOOKUP($A762,pivotdata!$A$2:$V$772,COLUMN(G$1)-1,FALSE)),VLOOKUP($A762,pivotdata!$A$2:$V$772,COLUMN(G$1)-1,FALSE),0)</f>
        <v>3691295</v>
      </c>
      <c r="H762">
        <f>IF(ISNUMBER(VLOOKUP($A762,pivotdata!$A$2:$V$772,COLUMN(H$1)-1,FALSE)),VLOOKUP($A762,pivotdata!$A$2:$V$772,COLUMN(H$1)-1,FALSE),0)</f>
        <v>1025812</v>
      </c>
      <c r="I762">
        <f>IF(ISNUMBER(VLOOKUP($A762,pivotdata!$A$2:$V$772,COLUMN(I$1)-1,FALSE)),VLOOKUP($A762,pivotdata!$A$2:$V$772,COLUMN(I$1)-1,FALSE),0)</f>
        <v>1159086</v>
      </c>
      <c r="J762">
        <f>IF(ISNUMBER(VLOOKUP($A762,pivotdata!$A$2:$V$772,COLUMN(J$1)-1,FALSE)),VLOOKUP($A762,pivotdata!$A$2:$V$772,COLUMN(J$1)-1,FALSE),0)</f>
        <v>2053385</v>
      </c>
      <c r="K762">
        <f>IF(ISNUMBER(VLOOKUP($A762,pivotdata!$A$2:$V$772,COLUMN(K$1)-1,FALSE)),VLOOKUP($A762,pivotdata!$A$2:$V$772,COLUMN(K$1)-1,FALSE),0)</f>
        <v>1491679</v>
      </c>
      <c r="L762">
        <f>IF(ISNUMBER(VLOOKUP($A762,pivotdata!$A$2:$V$772,COLUMN(L$1)-1,FALSE)),VLOOKUP($A762,pivotdata!$A$2:$V$772,COLUMN(L$1)-1,FALSE),0)</f>
        <v>1417331</v>
      </c>
      <c r="M762">
        <f>IF(ISNUMBER(VLOOKUP($A762,pivotdata!$A$2:$V$772,COLUMN(M$1)-1,FALSE)),VLOOKUP($A762,pivotdata!$A$2:$V$772,COLUMN(M$1)-1,FALSE),0)</f>
        <v>649830</v>
      </c>
      <c r="N762">
        <f>IF(ISNUMBER(VLOOKUP($A762,pivotdata!$A$2:$V$772,COLUMN(N$1)-1,FALSE)),VLOOKUP($A762,pivotdata!$A$2:$V$772,COLUMN(N$1)-1,FALSE),0)</f>
        <v>1616000</v>
      </c>
      <c r="O762">
        <f>IF(ISNUMBER(VLOOKUP($A762,pivotdata!$A$2:$V$772,COLUMN(O$1)-1,FALSE)),VLOOKUP($A762,pivotdata!$A$2:$V$772,COLUMN(O$1)-1,FALSE),0)</f>
        <v>1839170</v>
      </c>
      <c r="P762">
        <f>IF(ISNUMBER(VLOOKUP($A762,pivotdata!$A$2:$V$772,COLUMN(P$1)-1,FALSE)),VLOOKUP($A762,pivotdata!$A$2:$V$772,COLUMN(P$1)-1,FALSE),0)</f>
        <v>1962078</v>
      </c>
      <c r="Q762">
        <f>IF(ISNUMBER(VLOOKUP($A762,pivotdata!$A$2:$V$772,COLUMN(Q$1)-1,FALSE)),VLOOKUP($A762,pivotdata!$A$2:$V$772,COLUMN(Q$1)-1,FALSE),0)</f>
        <v>2070824</v>
      </c>
      <c r="R762">
        <f>IF(ISNUMBER(VLOOKUP($A762,pivotdata!$A$2:$V$772,COLUMN(R$1)-1,FALSE)),VLOOKUP($A762,pivotdata!$A$2:$V$772,COLUMN(R$1)-1,FALSE),0)</f>
        <v>1680160</v>
      </c>
      <c r="S762">
        <f>IF(ISNUMBER(VLOOKUP($A762,pivotdata!$A$2:$V$772,COLUMN(S$1)-1,FALSE)),VLOOKUP($A762,pivotdata!$A$2:$V$772,COLUMN(S$1)-1,FALSE),0)</f>
        <v>661187</v>
      </c>
      <c r="T762">
        <f>IF(ISNUMBER(VLOOKUP($A762,pivotdata!$A$2:$V$772,COLUMN(T$1)-1,FALSE)),VLOOKUP($A762,pivotdata!$A$2:$V$772,COLUMN(T$1)-1,FALSE),0)</f>
        <v>1401162</v>
      </c>
      <c r="U762">
        <f>IF(ISNUMBER(VLOOKUP($A762,pivotdata!$A$2:$V$772,COLUMN(U$1)-1,FALSE)),VLOOKUP($A762,pivotdata!$A$2:$V$772,COLUMN(U$1)-1,FALSE),0)</f>
        <v>978550</v>
      </c>
      <c r="V762">
        <f>IF(ISNUMBER(VLOOKUP($A762,pivotdata!$A$2:$V$772,COLUMN(V$1)-1,FALSE)),VLOOKUP($A762,pivotdata!$A$2:$V$772,COLUMN(V$1)-1,FALSE),0)</f>
        <v>155830</v>
      </c>
      <c r="W762">
        <f>IF(ISNUMBER(VLOOKUP($A762,pivotdata!$A$2:$V$772,COLUMN(W$1)-1,FALSE)),VLOOKUP($A762,pivotdata!$A$2:$V$772,COLUMN(W$1)-1,FALSE),0)</f>
        <v>2634963</v>
      </c>
    </row>
    <row r="763" spans="1:23" x14ac:dyDescent="0.25">
      <c r="A763" s="1">
        <v>8947</v>
      </c>
      <c r="B763" s="2" t="s">
        <v>41</v>
      </c>
      <c r="C763">
        <f>IF(ISNUMBER(VLOOKUP($A763,pivotdata!$A$2:$V$772,COLUMN(C$1)-1,FALSE)),VLOOKUP($A763,pivotdata!$A$2:$V$772,COLUMN(C$1)-1,FALSE),0)</f>
        <v>547796</v>
      </c>
      <c r="D763">
        <f>IF(ISNUMBER(VLOOKUP($A763,pivotdata!$A$2:$V$772,COLUMN(D$1)-1,FALSE)),VLOOKUP($A763,pivotdata!$A$2:$V$772,COLUMN(D$1)-1,FALSE),0)</f>
        <v>635966</v>
      </c>
      <c r="E763">
        <f>IF(ISNUMBER(VLOOKUP($A763,pivotdata!$A$2:$V$772,COLUMN(E$1)-1,FALSE)),VLOOKUP($A763,pivotdata!$A$2:$V$772,COLUMN(E$1)-1,FALSE),0)</f>
        <v>1787390</v>
      </c>
      <c r="F763">
        <f>IF(ISNUMBER(VLOOKUP($A763,pivotdata!$A$2:$V$772,COLUMN(F$1)-1,FALSE)),VLOOKUP($A763,pivotdata!$A$2:$V$772,COLUMN(F$1)-1,FALSE),0)</f>
        <v>1861613</v>
      </c>
      <c r="G763">
        <f>IF(ISNUMBER(VLOOKUP($A763,pivotdata!$A$2:$V$772,COLUMN(G$1)-1,FALSE)),VLOOKUP($A763,pivotdata!$A$2:$V$772,COLUMN(G$1)-1,FALSE),0)</f>
        <v>1974902</v>
      </c>
      <c r="H763">
        <f>IF(ISNUMBER(VLOOKUP($A763,pivotdata!$A$2:$V$772,COLUMN(H$1)-1,FALSE)),VLOOKUP($A763,pivotdata!$A$2:$V$772,COLUMN(H$1)-1,FALSE),0)</f>
        <v>1932390</v>
      </c>
      <c r="I763">
        <f>IF(ISNUMBER(VLOOKUP($A763,pivotdata!$A$2:$V$772,COLUMN(I$1)-1,FALSE)),VLOOKUP($A763,pivotdata!$A$2:$V$772,COLUMN(I$1)-1,FALSE),0)</f>
        <v>1812960</v>
      </c>
      <c r="J763">
        <f>IF(ISNUMBER(VLOOKUP($A763,pivotdata!$A$2:$V$772,COLUMN(J$1)-1,FALSE)),VLOOKUP($A763,pivotdata!$A$2:$V$772,COLUMN(J$1)-1,FALSE),0)</f>
        <v>2046135</v>
      </c>
      <c r="K763">
        <f>IF(ISNUMBER(VLOOKUP($A763,pivotdata!$A$2:$V$772,COLUMN(K$1)-1,FALSE)),VLOOKUP($A763,pivotdata!$A$2:$V$772,COLUMN(K$1)-1,FALSE),0)</f>
        <v>2556609</v>
      </c>
      <c r="L763">
        <f>IF(ISNUMBER(VLOOKUP($A763,pivotdata!$A$2:$V$772,COLUMN(L$1)-1,FALSE)),VLOOKUP($A763,pivotdata!$A$2:$V$772,COLUMN(L$1)-1,FALSE),0)</f>
        <v>2209292</v>
      </c>
      <c r="M763">
        <f>IF(ISNUMBER(VLOOKUP($A763,pivotdata!$A$2:$V$772,COLUMN(M$1)-1,FALSE)),VLOOKUP($A763,pivotdata!$A$2:$V$772,COLUMN(M$1)-1,FALSE),0)</f>
        <v>3330255</v>
      </c>
      <c r="N763">
        <f>IF(ISNUMBER(VLOOKUP($A763,pivotdata!$A$2:$V$772,COLUMN(N$1)-1,FALSE)),VLOOKUP($A763,pivotdata!$A$2:$V$772,COLUMN(N$1)-1,FALSE),0)</f>
        <v>4680277</v>
      </c>
      <c r="O763">
        <f>IF(ISNUMBER(VLOOKUP($A763,pivotdata!$A$2:$V$772,COLUMN(O$1)-1,FALSE)),VLOOKUP($A763,pivotdata!$A$2:$V$772,COLUMN(O$1)-1,FALSE),0)</f>
        <v>5224368</v>
      </c>
      <c r="P763">
        <f>IF(ISNUMBER(VLOOKUP($A763,pivotdata!$A$2:$V$772,COLUMN(P$1)-1,FALSE)),VLOOKUP($A763,pivotdata!$A$2:$V$772,COLUMN(P$1)-1,FALSE),0)</f>
        <v>7572975</v>
      </c>
      <c r="Q763">
        <f>IF(ISNUMBER(VLOOKUP($A763,pivotdata!$A$2:$V$772,COLUMN(Q$1)-1,FALSE)),VLOOKUP($A763,pivotdata!$A$2:$V$772,COLUMN(Q$1)-1,FALSE),0)</f>
        <v>9384479</v>
      </c>
      <c r="R763">
        <f>IF(ISNUMBER(VLOOKUP($A763,pivotdata!$A$2:$V$772,COLUMN(R$1)-1,FALSE)),VLOOKUP($A763,pivotdata!$A$2:$V$772,COLUMN(R$1)-1,FALSE),0)</f>
        <v>16678346</v>
      </c>
      <c r="S763">
        <f>IF(ISNUMBER(VLOOKUP($A763,pivotdata!$A$2:$V$772,COLUMN(S$1)-1,FALSE)),VLOOKUP($A763,pivotdata!$A$2:$V$772,COLUMN(S$1)-1,FALSE),0)</f>
        <v>16852201</v>
      </c>
      <c r="T763">
        <f>IF(ISNUMBER(VLOOKUP($A763,pivotdata!$A$2:$V$772,COLUMN(T$1)-1,FALSE)),VLOOKUP($A763,pivotdata!$A$2:$V$772,COLUMN(T$1)-1,FALSE),0)</f>
        <v>12228545</v>
      </c>
      <c r="U763">
        <f>IF(ISNUMBER(VLOOKUP($A763,pivotdata!$A$2:$V$772,COLUMN(U$1)-1,FALSE)),VLOOKUP($A763,pivotdata!$A$2:$V$772,COLUMN(U$1)-1,FALSE),0)</f>
        <v>8380554</v>
      </c>
      <c r="V763">
        <f>IF(ISNUMBER(VLOOKUP($A763,pivotdata!$A$2:$V$772,COLUMN(V$1)-1,FALSE)),VLOOKUP($A763,pivotdata!$A$2:$V$772,COLUMN(V$1)-1,FALSE),0)</f>
        <v>9161071</v>
      </c>
      <c r="W763">
        <f>IF(ISNUMBER(VLOOKUP($A763,pivotdata!$A$2:$V$772,COLUMN(W$1)-1,FALSE)),VLOOKUP($A763,pivotdata!$A$2:$V$772,COLUMN(W$1)-1,FALSE),0)</f>
        <v>5484326</v>
      </c>
    </row>
    <row r="764" spans="1:23" x14ac:dyDescent="0.25">
      <c r="A764" s="1">
        <v>8951</v>
      </c>
      <c r="B764" s="2" t="s">
        <v>40</v>
      </c>
      <c r="C764">
        <f>IF(ISNUMBER(VLOOKUP($A764,pivotdata!$A$2:$V$772,COLUMN(C$1)-1,FALSE)),VLOOKUP($A764,pivotdata!$A$2:$V$772,COLUMN(C$1)-1,FALSE),0)</f>
        <v>37422</v>
      </c>
      <c r="D764">
        <f>IF(ISNUMBER(VLOOKUP($A764,pivotdata!$A$2:$V$772,COLUMN(D$1)-1,FALSE)),VLOOKUP($A764,pivotdata!$A$2:$V$772,COLUMN(D$1)-1,FALSE),0)</f>
        <v>33696</v>
      </c>
      <c r="E764">
        <f>IF(ISNUMBER(VLOOKUP($A764,pivotdata!$A$2:$V$772,COLUMN(E$1)-1,FALSE)),VLOOKUP($A764,pivotdata!$A$2:$V$772,COLUMN(E$1)-1,FALSE),0)</f>
        <v>737</v>
      </c>
      <c r="F764">
        <f>IF(ISNUMBER(VLOOKUP($A764,pivotdata!$A$2:$V$772,COLUMN(F$1)-1,FALSE)),VLOOKUP($A764,pivotdata!$A$2:$V$772,COLUMN(F$1)-1,FALSE),0)</f>
        <v>1709</v>
      </c>
      <c r="G764">
        <f>IF(ISNUMBER(VLOOKUP($A764,pivotdata!$A$2:$V$772,COLUMN(G$1)-1,FALSE)),VLOOKUP($A764,pivotdata!$A$2:$V$772,COLUMN(G$1)-1,FALSE),0)</f>
        <v>5338</v>
      </c>
      <c r="H764">
        <f>IF(ISNUMBER(VLOOKUP($A764,pivotdata!$A$2:$V$772,COLUMN(H$1)-1,FALSE)),VLOOKUP($A764,pivotdata!$A$2:$V$772,COLUMN(H$1)-1,FALSE),0)</f>
        <v>5906</v>
      </c>
      <c r="I764">
        <f>IF(ISNUMBER(VLOOKUP($A764,pivotdata!$A$2:$V$772,COLUMN(I$1)-1,FALSE)),VLOOKUP($A764,pivotdata!$A$2:$V$772,COLUMN(I$1)-1,FALSE),0)</f>
        <v>4157</v>
      </c>
      <c r="J764">
        <f>IF(ISNUMBER(VLOOKUP($A764,pivotdata!$A$2:$V$772,COLUMN(J$1)-1,FALSE)),VLOOKUP($A764,pivotdata!$A$2:$V$772,COLUMN(J$1)-1,FALSE),0)</f>
        <v>56516</v>
      </c>
      <c r="K764">
        <f>IF(ISNUMBER(VLOOKUP($A764,pivotdata!$A$2:$V$772,COLUMN(K$1)-1,FALSE)),VLOOKUP($A764,pivotdata!$A$2:$V$772,COLUMN(K$1)-1,FALSE),0)</f>
        <v>17211</v>
      </c>
      <c r="L764">
        <f>IF(ISNUMBER(VLOOKUP($A764,pivotdata!$A$2:$V$772,COLUMN(L$1)-1,FALSE)),VLOOKUP($A764,pivotdata!$A$2:$V$772,COLUMN(L$1)-1,FALSE),0)</f>
        <v>46181</v>
      </c>
      <c r="M764">
        <f>IF(ISNUMBER(VLOOKUP($A764,pivotdata!$A$2:$V$772,COLUMN(M$1)-1,FALSE)),VLOOKUP($A764,pivotdata!$A$2:$V$772,COLUMN(M$1)-1,FALSE),0)</f>
        <v>37500</v>
      </c>
      <c r="N764">
        <f>IF(ISNUMBER(VLOOKUP($A764,pivotdata!$A$2:$V$772,COLUMN(N$1)-1,FALSE)),VLOOKUP($A764,pivotdata!$A$2:$V$772,COLUMN(N$1)-1,FALSE),0)</f>
        <v>318849</v>
      </c>
      <c r="O764">
        <f>IF(ISNUMBER(VLOOKUP($A764,pivotdata!$A$2:$V$772,COLUMN(O$1)-1,FALSE)),VLOOKUP($A764,pivotdata!$A$2:$V$772,COLUMN(O$1)-1,FALSE),0)</f>
        <v>169588</v>
      </c>
      <c r="P764">
        <f>IF(ISNUMBER(VLOOKUP($A764,pivotdata!$A$2:$V$772,COLUMN(P$1)-1,FALSE)),VLOOKUP($A764,pivotdata!$A$2:$V$772,COLUMN(P$1)-1,FALSE),0)</f>
        <v>47232</v>
      </c>
      <c r="Q764">
        <f>IF(ISNUMBER(VLOOKUP($A764,pivotdata!$A$2:$V$772,COLUMN(Q$1)-1,FALSE)),VLOOKUP($A764,pivotdata!$A$2:$V$772,COLUMN(Q$1)-1,FALSE),0)</f>
        <v>64931</v>
      </c>
      <c r="R764">
        <f>IF(ISNUMBER(VLOOKUP($A764,pivotdata!$A$2:$V$772,COLUMN(R$1)-1,FALSE)),VLOOKUP($A764,pivotdata!$A$2:$V$772,COLUMN(R$1)-1,FALSE),0)</f>
        <v>153537</v>
      </c>
      <c r="S764">
        <f>IF(ISNUMBER(VLOOKUP($A764,pivotdata!$A$2:$V$772,COLUMN(S$1)-1,FALSE)),VLOOKUP($A764,pivotdata!$A$2:$V$772,COLUMN(S$1)-1,FALSE),0)</f>
        <v>420359</v>
      </c>
      <c r="T764">
        <f>IF(ISNUMBER(VLOOKUP($A764,pivotdata!$A$2:$V$772,COLUMN(T$1)-1,FALSE)),VLOOKUP($A764,pivotdata!$A$2:$V$772,COLUMN(T$1)-1,FALSE),0)</f>
        <v>539755</v>
      </c>
      <c r="U764">
        <f>IF(ISNUMBER(VLOOKUP($A764,pivotdata!$A$2:$V$772,COLUMN(U$1)-1,FALSE)),VLOOKUP($A764,pivotdata!$A$2:$V$772,COLUMN(U$1)-1,FALSE),0)</f>
        <v>916830</v>
      </c>
      <c r="V764">
        <f>IF(ISNUMBER(VLOOKUP($A764,pivotdata!$A$2:$V$772,COLUMN(V$1)-1,FALSE)),VLOOKUP($A764,pivotdata!$A$2:$V$772,COLUMN(V$1)-1,FALSE),0)</f>
        <v>1205925</v>
      </c>
      <c r="W764">
        <f>IF(ISNUMBER(VLOOKUP($A764,pivotdata!$A$2:$V$772,COLUMN(W$1)-1,FALSE)),VLOOKUP($A764,pivotdata!$A$2:$V$772,COLUMN(W$1)-1,FALSE),0)</f>
        <v>1544802</v>
      </c>
    </row>
    <row r="765" spans="1:23" x14ac:dyDescent="0.25">
      <c r="A765" s="1">
        <v>8952</v>
      </c>
      <c r="B765" s="2" t="s">
        <v>39</v>
      </c>
      <c r="C765">
        <f>IF(ISNUMBER(VLOOKUP($A765,pivotdata!$A$2:$V$772,COLUMN(C$1)-1,FALSE)),VLOOKUP($A765,pivotdata!$A$2:$V$772,COLUMN(C$1)-1,FALSE),0)</f>
        <v>260632</v>
      </c>
      <c r="D765">
        <f>IF(ISNUMBER(VLOOKUP($A765,pivotdata!$A$2:$V$772,COLUMN(D$1)-1,FALSE)),VLOOKUP($A765,pivotdata!$A$2:$V$772,COLUMN(D$1)-1,FALSE),0)</f>
        <v>194339</v>
      </c>
      <c r="E765">
        <f>IF(ISNUMBER(VLOOKUP($A765,pivotdata!$A$2:$V$772,COLUMN(E$1)-1,FALSE)),VLOOKUP($A765,pivotdata!$A$2:$V$772,COLUMN(E$1)-1,FALSE),0)</f>
        <v>466754</v>
      </c>
      <c r="F765">
        <f>IF(ISNUMBER(VLOOKUP($A765,pivotdata!$A$2:$V$772,COLUMN(F$1)-1,FALSE)),VLOOKUP($A765,pivotdata!$A$2:$V$772,COLUMN(F$1)-1,FALSE),0)</f>
        <v>460976</v>
      </c>
      <c r="G765">
        <f>IF(ISNUMBER(VLOOKUP($A765,pivotdata!$A$2:$V$772,COLUMN(G$1)-1,FALSE)),VLOOKUP($A765,pivotdata!$A$2:$V$772,COLUMN(G$1)-1,FALSE),0)</f>
        <v>242987</v>
      </c>
      <c r="H765">
        <f>IF(ISNUMBER(VLOOKUP($A765,pivotdata!$A$2:$V$772,COLUMN(H$1)-1,FALSE)),VLOOKUP($A765,pivotdata!$A$2:$V$772,COLUMN(H$1)-1,FALSE),0)</f>
        <v>864679</v>
      </c>
      <c r="I765">
        <f>IF(ISNUMBER(VLOOKUP($A765,pivotdata!$A$2:$V$772,COLUMN(I$1)-1,FALSE)),VLOOKUP($A765,pivotdata!$A$2:$V$772,COLUMN(I$1)-1,FALSE),0)</f>
        <v>604109</v>
      </c>
      <c r="J765">
        <f>IF(ISNUMBER(VLOOKUP($A765,pivotdata!$A$2:$V$772,COLUMN(J$1)-1,FALSE)),VLOOKUP($A765,pivotdata!$A$2:$V$772,COLUMN(J$1)-1,FALSE),0)</f>
        <v>654123</v>
      </c>
      <c r="K765">
        <f>IF(ISNUMBER(VLOOKUP($A765,pivotdata!$A$2:$V$772,COLUMN(K$1)-1,FALSE)),VLOOKUP($A765,pivotdata!$A$2:$V$772,COLUMN(K$1)-1,FALSE),0)</f>
        <v>572104</v>
      </c>
      <c r="L765">
        <f>IF(ISNUMBER(VLOOKUP($A765,pivotdata!$A$2:$V$772,COLUMN(L$1)-1,FALSE)),VLOOKUP($A765,pivotdata!$A$2:$V$772,COLUMN(L$1)-1,FALSE),0)</f>
        <v>188315</v>
      </c>
      <c r="M765">
        <f>IF(ISNUMBER(VLOOKUP($A765,pivotdata!$A$2:$V$772,COLUMN(M$1)-1,FALSE)),VLOOKUP($A765,pivotdata!$A$2:$V$772,COLUMN(M$1)-1,FALSE),0)</f>
        <v>2325456</v>
      </c>
      <c r="N765">
        <f>IF(ISNUMBER(VLOOKUP($A765,pivotdata!$A$2:$V$772,COLUMN(N$1)-1,FALSE)),VLOOKUP($A765,pivotdata!$A$2:$V$772,COLUMN(N$1)-1,FALSE),0)</f>
        <v>551186</v>
      </c>
      <c r="O765">
        <f>IF(ISNUMBER(VLOOKUP($A765,pivotdata!$A$2:$V$772,COLUMN(O$1)-1,FALSE)),VLOOKUP($A765,pivotdata!$A$2:$V$772,COLUMN(O$1)-1,FALSE),0)</f>
        <v>1180798</v>
      </c>
      <c r="P765">
        <f>IF(ISNUMBER(VLOOKUP($A765,pivotdata!$A$2:$V$772,COLUMN(P$1)-1,FALSE)),VLOOKUP($A765,pivotdata!$A$2:$V$772,COLUMN(P$1)-1,FALSE),0)</f>
        <v>517342</v>
      </c>
      <c r="Q765">
        <f>IF(ISNUMBER(VLOOKUP($A765,pivotdata!$A$2:$V$772,COLUMN(Q$1)-1,FALSE)),VLOOKUP($A765,pivotdata!$A$2:$V$772,COLUMN(Q$1)-1,FALSE),0)</f>
        <v>166033</v>
      </c>
      <c r="R765">
        <f>IF(ISNUMBER(VLOOKUP($A765,pivotdata!$A$2:$V$772,COLUMN(R$1)-1,FALSE)),VLOOKUP($A765,pivotdata!$A$2:$V$772,COLUMN(R$1)-1,FALSE),0)</f>
        <v>185620</v>
      </c>
      <c r="S765">
        <f>IF(ISNUMBER(VLOOKUP($A765,pivotdata!$A$2:$V$772,COLUMN(S$1)-1,FALSE)),VLOOKUP($A765,pivotdata!$A$2:$V$772,COLUMN(S$1)-1,FALSE),0)</f>
        <v>291521</v>
      </c>
      <c r="T765">
        <f>IF(ISNUMBER(VLOOKUP($A765,pivotdata!$A$2:$V$772,COLUMN(T$1)-1,FALSE)),VLOOKUP($A765,pivotdata!$A$2:$V$772,COLUMN(T$1)-1,FALSE),0)</f>
        <v>665991</v>
      </c>
      <c r="U765">
        <f>IF(ISNUMBER(VLOOKUP($A765,pivotdata!$A$2:$V$772,COLUMN(U$1)-1,FALSE)),VLOOKUP($A765,pivotdata!$A$2:$V$772,COLUMN(U$1)-1,FALSE),0)</f>
        <v>932889</v>
      </c>
      <c r="V765">
        <f>IF(ISNUMBER(VLOOKUP($A765,pivotdata!$A$2:$V$772,COLUMN(V$1)-1,FALSE)),VLOOKUP($A765,pivotdata!$A$2:$V$772,COLUMN(V$1)-1,FALSE),0)</f>
        <v>1236146</v>
      </c>
      <c r="W765">
        <f>IF(ISNUMBER(VLOOKUP($A765,pivotdata!$A$2:$V$772,COLUMN(W$1)-1,FALSE)),VLOOKUP($A765,pivotdata!$A$2:$V$772,COLUMN(W$1)-1,FALSE),0)</f>
        <v>1268075</v>
      </c>
    </row>
    <row r="766" spans="1:23" x14ac:dyDescent="0.25">
      <c r="A766" s="1">
        <v>8959</v>
      </c>
      <c r="B766" s="2" t="s">
        <v>38</v>
      </c>
      <c r="C766">
        <f>IF(ISNUMBER(VLOOKUP($A766,pivotdata!$A$2:$V$772,COLUMN(C$1)-1,FALSE)),VLOOKUP($A766,pivotdata!$A$2:$V$772,COLUMN(C$1)-1,FALSE),0)</f>
        <v>92187</v>
      </c>
      <c r="D766">
        <f>IF(ISNUMBER(VLOOKUP($A766,pivotdata!$A$2:$V$772,COLUMN(D$1)-1,FALSE)),VLOOKUP($A766,pivotdata!$A$2:$V$772,COLUMN(D$1)-1,FALSE),0)</f>
        <v>191100</v>
      </c>
      <c r="E766">
        <f>IF(ISNUMBER(VLOOKUP($A766,pivotdata!$A$2:$V$772,COLUMN(E$1)-1,FALSE)),VLOOKUP($A766,pivotdata!$A$2:$V$772,COLUMN(E$1)-1,FALSE),0)</f>
        <v>338284</v>
      </c>
      <c r="F766">
        <f>IF(ISNUMBER(VLOOKUP($A766,pivotdata!$A$2:$V$772,COLUMN(F$1)-1,FALSE)),VLOOKUP($A766,pivotdata!$A$2:$V$772,COLUMN(F$1)-1,FALSE),0)</f>
        <v>791836</v>
      </c>
      <c r="G766">
        <f>IF(ISNUMBER(VLOOKUP($A766,pivotdata!$A$2:$V$772,COLUMN(G$1)-1,FALSE)),VLOOKUP($A766,pivotdata!$A$2:$V$772,COLUMN(G$1)-1,FALSE),0)</f>
        <v>447451</v>
      </c>
      <c r="H766">
        <f>IF(ISNUMBER(VLOOKUP($A766,pivotdata!$A$2:$V$772,COLUMN(H$1)-1,FALSE)),VLOOKUP($A766,pivotdata!$A$2:$V$772,COLUMN(H$1)-1,FALSE),0)</f>
        <v>105896</v>
      </c>
      <c r="I766">
        <f>IF(ISNUMBER(VLOOKUP($A766,pivotdata!$A$2:$V$772,COLUMN(I$1)-1,FALSE)),VLOOKUP($A766,pivotdata!$A$2:$V$772,COLUMN(I$1)-1,FALSE),0)</f>
        <v>120125</v>
      </c>
      <c r="J766">
        <f>IF(ISNUMBER(VLOOKUP($A766,pivotdata!$A$2:$V$772,COLUMN(J$1)-1,FALSE)),VLOOKUP($A766,pivotdata!$A$2:$V$772,COLUMN(J$1)-1,FALSE),0)</f>
        <v>159932</v>
      </c>
      <c r="K766">
        <f>IF(ISNUMBER(VLOOKUP($A766,pivotdata!$A$2:$V$772,COLUMN(K$1)-1,FALSE)),VLOOKUP($A766,pivotdata!$A$2:$V$772,COLUMN(K$1)-1,FALSE),0)</f>
        <v>172069</v>
      </c>
      <c r="L766">
        <f>IF(ISNUMBER(VLOOKUP($A766,pivotdata!$A$2:$V$772,COLUMN(L$1)-1,FALSE)),VLOOKUP($A766,pivotdata!$A$2:$V$772,COLUMN(L$1)-1,FALSE),0)</f>
        <v>350517</v>
      </c>
      <c r="M766">
        <f>IF(ISNUMBER(VLOOKUP($A766,pivotdata!$A$2:$V$772,COLUMN(M$1)-1,FALSE)),VLOOKUP($A766,pivotdata!$A$2:$V$772,COLUMN(M$1)-1,FALSE),0)</f>
        <v>721472</v>
      </c>
      <c r="N766">
        <f>IF(ISNUMBER(VLOOKUP($A766,pivotdata!$A$2:$V$772,COLUMN(N$1)-1,FALSE)),VLOOKUP($A766,pivotdata!$A$2:$V$772,COLUMN(N$1)-1,FALSE),0)</f>
        <v>804142</v>
      </c>
      <c r="O766">
        <f>IF(ISNUMBER(VLOOKUP($A766,pivotdata!$A$2:$V$772,COLUMN(O$1)-1,FALSE)),VLOOKUP($A766,pivotdata!$A$2:$V$772,COLUMN(O$1)-1,FALSE),0)</f>
        <v>1105291</v>
      </c>
      <c r="P766">
        <f>IF(ISNUMBER(VLOOKUP($A766,pivotdata!$A$2:$V$772,COLUMN(P$1)-1,FALSE)),VLOOKUP($A766,pivotdata!$A$2:$V$772,COLUMN(P$1)-1,FALSE),0)</f>
        <v>904787</v>
      </c>
      <c r="Q766">
        <f>IF(ISNUMBER(VLOOKUP($A766,pivotdata!$A$2:$V$772,COLUMN(Q$1)-1,FALSE)),VLOOKUP($A766,pivotdata!$A$2:$V$772,COLUMN(Q$1)-1,FALSE),0)</f>
        <v>861519</v>
      </c>
      <c r="R766">
        <f>IF(ISNUMBER(VLOOKUP($A766,pivotdata!$A$2:$V$772,COLUMN(R$1)-1,FALSE)),VLOOKUP($A766,pivotdata!$A$2:$V$772,COLUMN(R$1)-1,FALSE),0)</f>
        <v>1728135</v>
      </c>
      <c r="S766">
        <f>IF(ISNUMBER(VLOOKUP($A766,pivotdata!$A$2:$V$772,COLUMN(S$1)-1,FALSE)),VLOOKUP($A766,pivotdata!$A$2:$V$772,COLUMN(S$1)-1,FALSE),0)</f>
        <v>12997645</v>
      </c>
      <c r="T766">
        <f>IF(ISNUMBER(VLOOKUP($A766,pivotdata!$A$2:$V$772,COLUMN(T$1)-1,FALSE)),VLOOKUP($A766,pivotdata!$A$2:$V$772,COLUMN(T$1)-1,FALSE),0)</f>
        <v>37939141</v>
      </c>
      <c r="U766">
        <f>IF(ISNUMBER(VLOOKUP($A766,pivotdata!$A$2:$V$772,COLUMN(U$1)-1,FALSE)),VLOOKUP($A766,pivotdata!$A$2:$V$772,COLUMN(U$1)-1,FALSE),0)</f>
        <v>39603898</v>
      </c>
      <c r="V766">
        <f>IF(ISNUMBER(VLOOKUP($A766,pivotdata!$A$2:$V$772,COLUMN(V$1)-1,FALSE)),VLOOKUP($A766,pivotdata!$A$2:$V$772,COLUMN(V$1)-1,FALSE),0)</f>
        <v>9057808</v>
      </c>
      <c r="W766">
        <f>IF(ISNUMBER(VLOOKUP($A766,pivotdata!$A$2:$V$772,COLUMN(W$1)-1,FALSE)),VLOOKUP($A766,pivotdata!$A$2:$V$772,COLUMN(W$1)-1,FALSE),0)</f>
        <v>4915045</v>
      </c>
    </row>
    <row r="767" spans="1:23" x14ac:dyDescent="0.25">
      <c r="A767" s="1">
        <v>8960</v>
      </c>
      <c r="B767" s="2" t="s">
        <v>37</v>
      </c>
      <c r="C767">
        <f>IF(ISNUMBER(VLOOKUP($A767,pivotdata!$A$2:$V$772,COLUMN(C$1)-1,FALSE)),VLOOKUP($A767,pivotdata!$A$2:$V$772,COLUMN(C$1)-1,FALSE),0)</f>
        <v>195527</v>
      </c>
      <c r="D767">
        <f>IF(ISNUMBER(VLOOKUP($A767,pivotdata!$A$2:$V$772,COLUMN(D$1)-1,FALSE)),VLOOKUP($A767,pivotdata!$A$2:$V$772,COLUMN(D$1)-1,FALSE),0)</f>
        <v>1843335</v>
      </c>
      <c r="E767">
        <f>IF(ISNUMBER(VLOOKUP($A767,pivotdata!$A$2:$V$772,COLUMN(E$1)-1,FALSE)),VLOOKUP($A767,pivotdata!$A$2:$V$772,COLUMN(E$1)-1,FALSE),0)</f>
        <v>229325</v>
      </c>
      <c r="F767">
        <f>IF(ISNUMBER(VLOOKUP($A767,pivotdata!$A$2:$V$772,COLUMN(F$1)-1,FALSE)),VLOOKUP($A767,pivotdata!$A$2:$V$772,COLUMN(F$1)-1,FALSE),0)</f>
        <v>232442</v>
      </c>
      <c r="G767">
        <f>IF(ISNUMBER(VLOOKUP($A767,pivotdata!$A$2:$V$772,COLUMN(G$1)-1,FALSE)),VLOOKUP($A767,pivotdata!$A$2:$V$772,COLUMN(G$1)-1,FALSE),0)</f>
        <v>332980</v>
      </c>
      <c r="H767">
        <f>IF(ISNUMBER(VLOOKUP($A767,pivotdata!$A$2:$V$772,COLUMN(H$1)-1,FALSE)),VLOOKUP($A767,pivotdata!$A$2:$V$772,COLUMN(H$1)-1,FALSE),0)</f>
        <v>54076</v>
      </c>
      <c r="I767">
        <f>IF(ISNUMBER(VLOOKUP($A767,pivotdata!$A$2:$V$772,COLUMN(I$1)-1,FALSE)),VLOOKUP($A767,pivotdata!$A$2:$V$772,COLUMN(I$1)-1,FALSE),0)</f>
        <v>426729</v>
      </c>
      <c r="J767">
        <f>IF(ISNUMBER(VLOOKUP($A767,pivotdata!$A$2:$V$772,COLUMN(J$1)-1,FALSE)),VLOOKUP($A767,pivotdata!$A$2:$V$772,COLUMN(J$1)-1,FALSE),0)</f>
        <v>122694</v>
      </c>
      <c r="K767">
        <f>IF(ISNUMBER(VLOOKUP($A767,pivotdata!$A$2:$V$772,COLUMN(K$1)-1,FALSE)),VLOOKUP($A767,pivotdata!$A$2:$V$772,COLUMN(K$1)-1,FALSE),0)</f>
        <v>6304587</v>
      </c>
      <c r="L767">
        <f>IF(ISNUMBER(VLOOKUP($A767,pivotdata!$A$2:$V$772,COLUMN(L$1)-1,FALSE)),VLOOKUP($A767,pivotdata!$A$2:$V$772,COLUMN(L$1)-1,FALSE),0)</f>
        <v>4809448</v>
      </c>
      <c r="M767">
        <f>IF(ISNUMBER(VLOOKUP($A767,pivotdata!$A$2:$V$772,COLUMN(M$1)-1,FALSE)),VLOOKUP($A767,pivotdata!$A$2:$V$772,COLUMN(M$1)-1,FALSE),0)</f>
        <v>5814305</v>
      </c>
      <c r="N767">
        <f>IF(ISNUMBER(VLOOKUP($A767,pivotdata!$A$2:$V$772,COLUMN(N$1)-1,FALSE)),VLOOKUP($A767,pivotdata!$A$2:$V$772,COLUMN(N$1)-1,FALSE),0)</f>
        <v>3178188</v>
      </c>
      <c r="O767">
        <f>IF(ISNUMBER(VLOOKUP($A767,pivotdata!$A$2:$V$772,COLUMN(O$1)-1,FALSE)),VLOOKUP($A767,pivotdata!$A$2:$V$772,COLUMN(O$1)-1,FALSE),0)</f>
        <v>1256116</v>
      </c>
      <c r="P767">
        <f>IF(ISNUMBER(VLOOKUP($A767,pivotdata!$A$2:$V$772,COLUMN(P$1)-1,FALSE)),VLOOKUP($A767,pivotdata!$A$2:$V$772,COLUMN(P$1)-1,FALSE),0)</f>
        <v>1846668</v>
      </c>
      <c r="Q767">
        <f>IF(ISNUMBER(VLOOKUP($A767,pivotdata!$A$2:$V$772,COLUMN(Q$1)-1,FALSE)),VLOOKUP($A767,pivotdata!$A$2:$V$772,COLUMN(Q$1)-1,FALSE),0)</f>
        <v>1707125</v>
      </c>
      <c r="R767">
        <f>IF(ISNUMBER(VLOOKUP($A767,pivotdata!$A$2:$V$772,COLUMN(R$1)-1,FALSE)),VLOOKUP($A767,pivotdata!$A$2:$V$772,COLUMN(R$1)-1,FALSE),0)</f>
        <v>7771760</v>
      </c>
      <c r="S767">
        <f>IF(ISNUMBER(VLOOKUP($A767,pivotdata!$A$2:$V$772,COLUMN(S$1)-1,FALSE)),VLOOKUP($A767,pivotdata!$A$2:$V$772,COLUMN(S$1)-1,FALSE),0)</f>
        <v>7090466</v>
      </c>
      <c r="T767">
        <f>IF(ISNUMBER(VLOOKUP($A767,pivotdata!$A$2:$V$772,COLUMN(T$1)-1,FALSE)),VLOOKUP($A767,pivotdata!$A$2:$V$772,COLUMN(T$1)-1,FALSE),0)</f>
        <v>19026042</v>
      </c>
      <c r="U767">
        <f>IF(ISNUMBER(VLOOKUP($A767,pivotdata!$A$2:$V$772,COLUMN(U$1)-1,FALSE)),VLOOKUP($A767,pivotdata!$A$2:$V$772,COLUMN(U$1)-1,FALSE),0)</f>
        <v>5088645</v>
      </c>
      <c r="V767">
        <f>IF(ISNUMBER(VLOOKUP($A767,pivotdata!$A$2:$V$772,COLUMN(V$1)-1,FALSE)),VLOOKUP($A767,pivotdata!$A$2:$V$772,COLUMN(V$1)-1,FALSE),0)</f>
        <v>768561</v>
      </c>
      <c r="W767">
        <f>IF(ISNUMBER(VLOOKUP($A767,pivotdata!$A$2:$V$772,COLUMN(W$1)-1,FALSE)),VLOOKUP($A767,pivotdata!$A$2:$V$772,COLUMN(W$1)-1,FALSE),0)</f>
        <v>411632</v>
      </c>
    </row>
    <row r="768" spans="1:23" x14ac:dyDescent="0.25">
      <c r="A768" s="1">
        <v>8972</v>
      </c>
      <c r="B768" s="2" t="s">
        <v>36</v>
      </c>
      <c r="C768">
        <f>IF(ISNUMBER(VLOOKUP($A768,pivotdata!$A$2:$V$772,COLUMN(C$1)-1,FALSE)),VLOOKUP($A768,pivotdata!$A$2:$V$772,COLUMN(C$1)-1,FALSE),0)</f>
        <v>58580</v>
      </c>
      <c r="D768">
        <f>IF(ISNUMBER(VLOOKUP($A768,pivotdata!$A$2:$V$772,COLUMN(D$1)-1,FALSE)),VLOOKUP($A768,pivotdata!$A$2:$V$772,COLUMN(D$1)-1,FALSE),0)</f>
        <v>155286</v>
      </c>
      <c r="E768">
        <f>IF(ISNUMBER(VLOOKUP($A768,pivotdata!$A$2:$V$772,COLUMN(E$1)-1,FALSE)),VLOOKUP($A768,pivotdata!$A$2:$V$772,COLUMN(E$1)-1,FALSE),0)</f>
        <v>249199</v>
      </c>
      <c r="F768">
        <f>IF(ISNUMBER(VLOOKUP($A768,pivotdata!$A$2:$V$772,COLUMN(F$1)-1,FALSE)),VLOOKUP($A768,pivotdata!$A$2:$V$772,COLUMN(F$1)-1,FALSE),0)</f>
        <v>101852</v>
      </c>
      <c r="G768">
        <f>IF(ISNUMBER(VLOOKUP($A768,pivotdata!$A$2:$V$772,COLUMN(G$1)-1,FALSE)),VLOOKUP($A768,pivotdata!$A$2:$V$772,COLUMN(G$1)-1,FALSE),0)</f>
        <v>218116</v>
      </c>
      <c r="H768">
        <f>IF(ISNUMBER(VLOOKUP($A768,pivotdata!$A$2:$V$772,COLUMN(H$1)-1,FALSE)),VLOOKUP($A768,pivotdata!$A$2:$V$772,COLUMN(H$1)-1,FALSE),0)</f>
        <v>151779</v>
      </c>
      <c r="I768">
        <f>IF(ISNUMBER(VLOOKUP($A768,pivotdata!$A$2:$V$772,COLUMN(I$1)-1,FALSE)),VLOOKUP($A768,pivotdata!$A$2:$V$772,COLUMN(I$1)-1,FALSE),0)</f>
        <v>200611</v>
      </c>
      <c r="J768">
        <f>IF(ISNUMBER(VLOOKUP($A768,pivotdata!$A$2:$V$772,COLUMN(J$1)-1,FALSE)),VLOOKUP($A768,pivotdata!$A$2:$V$772,COLUMN(J$1)-1,FALSE),0)</f>
        <v>279748</v>
      </c>
      <c r="K768">
        <f>IF(ISNUMBER(VLOOKUP($A768,pivotdata!$A$2:$V$772,COLUMN(K$1)-1,FALSE)),VLOOKUP($A768,pivotdata!$A$2:$V$772,COLUMN(K$1)-1,FALSE),0)</f>
        <v>189022</v>
      </c>
      <c r="L768">
        <f>IF(ISNUMBER(VLOOKUP($A768,pivotdata!$A$2:$V$772,COLUMN(L$1)-1,FALSE)),VLOOKUP($A768,pivotdata!$A$2:$V$772,COLUMN(L$1)-1,FALSE),0)</f>
        <v>134285</v>
      </c>
      <c r="M768">
        <f>IF(ISNUMBER(VLOOKUP($A768,pivotdata!$A$2:$V$772,COLUMN(M$1)-1,FALSE)),VLOOKUP($A768,pivotdata!$A$2:$V$772,COLUMN(M$1)-1,FALSE),0)</f>
        <v>176104</v>
      </c>
      <c r="N768">
        <f>IF(ISNUMBER(VLOOKUP($A768,pivotdata!$A$2:$V$772,COLUMN(N$1)-1,FALSE)),VLOOKUP($A768,pivotdata!$A$2:$V$772,COLUMN(N$1)-1,FALSE),0)</f>
        <v>102010</v>
      </c>
      <c r="O768">
        <f>IF(ISNUMBER(VLOOKUP($A768,pivotdata!$A$2:$V$772,COLUMN(O$1)-1,FALSE)),VLOOKUP($A768,pivotdata!$A$2:$V$772,COLUMN(O$1)-1,FALSE),0)</f>
        <v>566310</v>
      </c>
      <c r="P768">
        <f>IF(ISNUMBER(VLOOKUP($A768,pivotdata!$A$2:$V$772,COLUMN(P$1)-1,FALSE)),VLOOKUP($A768,pivotdata!$A$2:$V$772,COLUMN(P$1)-1,FALSE),0)</f>
        <v>364476</v>
      </c>
      <c r="Q768">
        <f>IF(ISNUMBER(VLOOKUP($A768,pivotdata!$A$2:$V$772,COLUMN(Q$1)-1,FALSE)),VLOOKUP($A768,pivotdata!$A$2:$V$772,COLUMN(Q$1)-1,FALSE),0)</f>
        <v>285924</v>
      </c>
      <c r="R768">
        <f>IF(ISNUMBER(VLOOKUP($A768,pivotdata!$A$2:$V$772,COLUMN(R$1)-1,FALSE)),VLOOKUP($A768,pivotdata!$A$2:$V$772,COLUMN(R$1)-1,FALSE),0)</f>
        <v>240459</v>
      </c>
      <c r="S768">
        <f>IF(ISNUMBER(VLOOKUP($A768,pivotdata!$A$2:$V$772,COLUMN(S$1)-1,FALSE)),VLOOKUP($A768,pivotdata!$A$2:$V$772,COLUMN(S$1)-1,FALSE),0)</f>
        <v>711929</v>
      </c>
      <c r="T768">
        <f>IF(ISNUMBER(VLOOKUP($A768,pivotdata!$A$2:$V$772,COLUMN(T$1)-1,FALSE)),VLOOKUP($A768,pivotdata!$A$2:$V$772,COLUMN(T$1)-1,FALSE),0)</f>
        <v>1349623</v>
      </c>
      <c r="U768">
        <f>IF(ISNUMBER(VLOOKUP($A768,pivotdata!$A$2:$V$772,COLUMN(U$1)-1,FALSE)),VLOOKUP($A768,pivotdata!$A$2:$V$772,COLUMN(U$1)-1,FALSE),0)</f>
        <v>1282096</v>
      </c>
      <c r="V768">
        <f>IF(ISNUMBER(VLOOKUP($A768,pivotdata!$A$2:$V$772,COLUMN(V$1)-1,FALSE)),VLOOKUP($A768,pivotdata!$A$2:$V$772,COLUMN(V$1)-1,FALSE),0)</f>
        <v>1568645</v>
      </c>
      <c r="W768">
        <f>IF(ISNUMBER(VLOOKUP($A768,pivotdata!$A$2:$V$772,COLUMN(W$1)-1,FALSE)),VLOOKUP($A768,pivotdata!$A$2:$V$772,COLUMN(W$1)-1,FALSE),0)</f>
        <v>1282717</v>
      </c>
    </row>
    <row r="769" spans="1:23" x14ac:dyDescent="0.25">
      <c r="A769" s="1">
        <v>8973</v>
      </c>
      <c r="B769" s="2" t="s">
        <v>35</v>
      </c>
      <c r="C769">
        <f>IF(ISNUMBER(VLOOKUP($A769,pivotdata!$A$2:$V$772,COLUMN(C$1)-1,FALSE)),VLOOKUP($A769,pivotdata!$A$2:$V$772,COLUMN(C$1)-1,FALSE),0)</f>
        <v>255016</v>
      </c>
      <c r="D769">
        <f>IF(ISNUMBER(VLOOKUP($A769,pivotdata!$A$2:$V$772,COLUMN(D$1)-1,FALSE)),VLOOKUP($A769,pivotdata!$A$2:$V$772,COLUMN(D$1)-1,FALSE),0)</f>
        <v>328958</v>
      </c>
      <c r="E769">
        <f>IF(ISNUMBER(VLOOKUP($A769,pivotdata!$A$2:$V$772,COLUMN(E$1)-1,FALSE)),VLOOKUP($A769,pivotdata!$A$2:$V$772,COLUMN(E$1)-1,FALSE),0)</f>
        <v>649276</v>
      </c>
      <c r="F769">
        <f>IF(ISNUMBER(VLOOKUP($A769,pivotdata!$A$2:$V$772,COLUMN(F$1)-1,FALSE)),VLOOKUP($A769,pivotdata!$A$2:$V$772,COLUMN(F$1)-1,FALSE),0)</f>
        <v>2982097</v>
      </c>
      <c r="G769">
        <f>IF(ISNUMBER(VLOOKUP($A769,pivotdata!$A$2:$V$772,COLUMN(G$1)-1,FALSE)),VLOOKUP($A769,pivotdata!$A$2:$V$772,COLUMN(G$1)-1,FALSE),0)</f>
        <v>1208356</v>
      </c>
      <c r="H769">
        <f>IF(ISNUMBER(VLOOKUP($A769,pivotdata!$A$2:$V$772,COLUMN(H$1)-1,FALSE)),VLOOKUP($A769,pivotdata!$A$2:$V$772,COLUMN(H$1)-1,FALSE),0)</f>
        <v>753109</v>
      </c>
      <c r="I769">
        <f>IF(ISNUMBER(VLOOKUP($A769,pivotdata!$A$2:$V$772,COLUMN(I$1)-1,FALSE)),VLOOKUP($A769,pivotdata!$A$2:$V$772,COLUMN(I$1)-1,FALSE),0)</f>
        <v>803339</v>
      </c>
      <c r="J769">
        <f>IF(ISNUMBER(VLOOKUP($A769,pivotdata!$A$2:$V$772,COLUMN(J$1)-1,FALSE)),VLOOKUP($A769,pivotdata!$A$2:$V$772,COLUMN(J$1)-1,FALSE),0)</f>
        <v>571728</v>
      </c>
      <c r="K769">
        <f>IF(ISNUMBER(VLOOKUP($A769,pivotdata!$A$2:$V$772,COLUMN(K$1)-1,FALSE)),VLOOKUP($A769,pivotdata!$A$2:$V$772,COLUMN(K$1)-1,FALSE),0)</f>
        <v>715299</v>
      </c>
      <c r="L769">
        <f>IF(ISNUMBER(VLOOKUP($A769,pivotdata!$A$2:$V$772,COLUMN(L$1)-1,FALSE)),VLOOKUP($A769,pivotdata!$A$2:$V$772,COLUMN(L$1)-1,FALSE),0)</f>
        <v>1396776</v>
      </c>
      <c r="M769">
        <f>IF(ISNUMBER(VLOOKUP($A769,pivotdata!$A$2:$V$772,COLUMN(M$1)-1,FALSE)),VLOOKUP($A769,pivotdata!$A$2:$V$772,COLUMN(M$1)-1,FALSE),0)</f>
        <v>757384</v>
      </c>
      <c r="N769">
        <f>IF(ISNUMBER(VLOOKUP($A769,pivotdata!$A$2:$V$772,COLUMN(N$1)-1,FALSE)),VLOOKUP($A769,pivotdata!$A$2:$V$772,COLUMN(N$1)-1,FALSE),0)</f>
        <v>872903</v>
      </c>
      <c r="O769">
        <f>IF(ISNUMBER(VLOOKUP($A769,pivotdata!$A$2:$V$772,COLUMN(O$1)-1,FALSE)),VLOOKUP($A769,pivotdata!$A$2:$V$772,COLUMN(O$1)-1,FALSE),0)</f>
        <v>726304</v>
      </c>
      <c r="P769">
        <f>IF(ISNUMBER(VLOOKUP($A769,pivotdata!$A$2:$V$772,COLUMN(P$1)-1,FALSE)),VLOOKUP($A769,pivotdata!$A$2:$V$772,COLUMN(P$1)-1,FALSE),0)</f>
        <v>972136</v>
      </c>
      <c r="Q769">
        <f>IF(ISNUMBER(VLOOKUP($A769,pivotdata!$A$2:$V$772,COLUMN(Q$1)-1,FALSE)),VLOOKUP($A769,pivotdata!$A$2:$V$772,COLUMN(Q$1)-1,FALSE),0)</f>
        <v>1068063</v>
      </c>
      <c r="R769">
        <f>IF(ISNUMBER(VLOOKUP($A769,pivotdata!$A$2:$V$772,COLUMN(R$1)-1,FALSE)),VLOOKUP($A769,pivotdata!$A$2:$V$772,COLUMN(R$1)-1,FALSE),0)</f>
        <v>834815</v>
      </c>
      <c r="S769">
        <f>IF(ISNUMBER(VLOOKUP($A769,pivotdata!$A$2:$V$772,COLUMN(S$1)-1,FALSE)),VLOOKUP($A769,pivotdata!$A$2:$V$772,COLUMN(S$1)-1,FALSE),0)</f>
        <v>1289607</v>
      </c>
      <c r="T769">
        <f>IF(ISNUMBER(VLOOKUP($A769,pivotdata!$A$2:$V$772,COLUMN(T$1)-1,FALSE)),VLOOKUP($A769,pivotdata!$A$2:$V$772,COLUMN(T$1)-1,FALSE),0)</f>
        <v>1863845</v>
      </c>
      <c r="U769">
        <f>IF(ISNUMBER(VLOOKUP($A769,pivotdata!$A$2:$V$772,COLUMN(U$1)-1,FALSE)),VLOOKUP($A769,pivotdata!$A$2:$V$772,COLUMN(U$1)-1,FALSE),0)</f>
        <v>1545143</v>
      </c>
      <c r="V769">
        <f>IF(ISNUMBER(VLOOKUP($A769,pivotdata!$A$2:$V$772,COLUMN(V$1)-1,FALSE)),VLOOKUP($A769,pivotdata!$A$2:$V$772,COLUMN(V$1)-1,FALSE),0)</f>
        <v>1100401</v>
      </c>
      <c r="W769">
        <f>IF(ISNUMBER(VLOOKUP($A769,pivotdata!$A$2:$V$772,COLUMN(W$1)-1,FALSE)),VLOOKUP($A769,pivotdata!$A$2:$V$772,COLUMN(W$1)-1,FALSE),0)</f>
        <v>923064</v>
      </c>
    </row>
    <row r="770" spans="1:23" x14ac:dyDescent="0.25">
      <c r="A770" s="1">
        <v>8974</v>
      </c>
      <c r="B770" s="2" t="s">
        <v>34</v>
      </c>
      <c r="C770">
        <f>IF(ISNUMBER(VLOOKUP($A770,pivotdata!$A$2:$V$772,COLUMN(C$1)-1,FALSE)),VLOOKUP($A770,pivotdata!$A$2:$V$772,COLUMN(C$1)-1,FALSE),0)</f>
        <v>0</v>
      </c>
      <c r="D770">
        <f>IF(ISNUMBER(VLOOKUP($A770,pivotdata!$A$2:$V$772,COLUMN(D$1)-1,FALSE)),VLOOKUP($A770,pivotdata!$A$2:$V$772,COLUMN(D$1)-1,FALSE),0)</f>
        <v>1055</v>
      </c>
      <c r="E770">
        <f>IF(ISNUMBER(VLOOKUP($A770,pivotdata!$A$2:$V$772,COLUMN(E$1)-1,FALSE)),VLOOKUP($A770,pivotdata!$A$2:$V$772,COLUMN(E$1)-1,FALSE),0)</f>
        <v>12261</v>
      </c>
      <c r="F770">
        <f>IF(ISNUMBER(VLOOKUP($A770,pivotdata!$A$2:$V$772,COLUMN(F$1)-1,FALSE)),VLOOKUP($A770,pivotdata!$A$2:$V$772,COLUMN(F$1)-1,FALSE),0)</f>
        <v>16647</v>
      </c>
      <c r="G770">
        <f>IF(ISNUMBER(VLOOKUP($A770,pivotdata!$A$2:$V$772,COLUMN(G$1)-1,FALSE)),VLOOKUP($A770,pivotdata!$A$2:$V$772,COLUMN(G$1)-1,FALSE),0)</f>
        <v>286730</v>
      </c>
      <c r="H770">
        <f>IF(ISNUMBER(VLOOKUP($A770,pivotdata!$A$2:$V$772,COLUMN(H$1)-1,FALSE)),VLOOKUP($A770,pivotdata!$A$2:$V$772,COLUMN(H$1)-1,FALSE),0)</f>
        <v>82665</v>
      </c>
      <c r="I770">
        <f>IF(ISNUMBER(VLOOKUP($A770,pivotdata!$A$2:$V$772,COLUMN(I$1)-1,FALSE)),VLOOKUP($A770,pivotdata!$A$2:$V$772,COLUMN(I$1)-1,FALSE),0)</f>
        <v>60356</v>
      </c>
      <c r="J770">
        <f>IF(ISNUMBER(VLOOKUP($A770,pivotdata!$A$2:$V$772,COLUMN(J$1)-1,FALSE)),VLOOKUP($A770,pivotdata!$A$2:$V$772,COLUMN(J$1)-1,FALSE),0)</f>
        <v>69997</v>
      </c>
      <c r="K770">
        <f>IF(ISNUMBER(VLOOKUP($A770,pivotdata!$A$2:$V$772,COLUMN(K$1)-1,FALSE)),VLOOKUP($A770,pivotdata!$A$2:$V$772,COLUMN(K$1)-1,FALSE),0)</f>
        <v>50284</v>
      </c>
      <c r="L770">
        <f>IF(ISNUMBER(VLOOKUP($A770,pivotdata!$A$2:$V$772,COLUMN(L$1)-1,FALSE)),VLOOKUP($A770,pivotdata!$A$2:$V$772,COLUMN(L$1)-1,FALSE),0)</f>
        <v>42877</v>
      </c>
      <c r="M770">
        <f>IF(ISNUMBER(VLOOKUP($A770,pivotdata!$A$2:$V$772,COLUMN(M$1)-1,FALSE)),VLOOKUP($A770,pivotdata!$A$2:$V$772,COLUMN(M$1)-1,FALSE),0)</f>
        <v>300263</v>
      </c>
      <c r="N770">
        <f>IF(ISNUMBER(VLOOKUP($A770,pivotdata!$A$2:$V$772,COLUMN(N$1)-1,FALSE)),VLOOKUP($A770,pivotdata!$A$2:$V$772,COLUMN(N$1)-1,FALSE),0)</f>
        <v>183950</v>
      </c>
      <c r="O770">
        <f>IF(ISNUMBER(VLOOKUP($A770,pivotdata!$A$2:$V$772,COLUMN(O$1)-1,FALSE)),VLOOKUP($A770,pivotdata!$A$2:$V$772,COLUMN(O$1)-1,FALSE),0)</f>
        <v>46380</v>
      </c>
      <c r="P770">
        <f>IF(ISNUMBER(VLOOKUP($A770,pivotdata!$A$2:$V$772,COLUMN(P$1)-1,FALSE)),VLOOKUP($A770,pivotdata!$A$2:$V$772,COLUMN(P$1)-1,FALSE),0)</f>
        <v>4137900</v>
      </c>
      <c r="Q770">
        <f>IF(ISNUMBER(VLOOKUP($A770,pivotdata!$A$2:$V$772,COLUMN(Q$1)-1,FALSE)),VLOOKUP($A770,pivotdata!$A$2:$V$772,COLUMN(Q$1)-1,FALSE),0)</f>
        <v>3290149</v>
      </c>
      <c r="R770">
        <f>IF(ISNUMBER(VLOOKUP($A770,pivotdata!$A$2:$V$772,COLUMN(R$1)-1,FALSE)),VLOOKUP($A770,pivotdata!$A$2:$V$772,COLUMN(R$1)-1,FALSE),0)</f>
        <v>16601</v>
      </c>
      <c r="S770">
        <f>IF(ISNUMBER(VLOOKUP($A770,pivotdata!$A$2:$V$772,COLUMN(S$1)-1,FALSE)),VLOOKUP($A770,pivotdata!$A$2:$V$772,COLUMN(S$1)-1,FALSE),0)</f>
        <v>163</v>
      </c>
      <c r="T770">
        <f>IF(ISNUMBER(VLOOKUP($A770,pivotdata!$A$2:$V$772,COLUMN(T$1)-1,FALSE)),VLOOKUP($A770,pivotdata!$A$2:$V$772,COLUMN(T$1)-1,FALSE),0)</f>
        <v>2712</v>
      </c>
      <c r="U770">
        <f>IF(ISNUMBER(VLOOKUP($A770,pivotdata!$A$2:$V$772,COLUMN(U$1)-1,FALSE)),VLOOKUP($A770,pivotdata!$A$2:$V$772,COLUMN(U$1)-1,FALSE),0)</f>
        <v>1624</v>
      </c>
      <c r="V770">
        <f>IF(ISNUMBER(VLOOKUP($A770,pivotdata!$A$2:$V$772,COLUMN(V$1)-1,FALSE)),VLOOKUP($A770,pivotdata!$A$2:$V$772,COLUMN(V$1)-1,FALSE),0)</f>
        <v>539844</v>
      </c>
      <c r="W770">
        <f>IF(ISNUMBER(VLOOKUP($A770,pivotdata!$A$2:$V$772,COLUMN(W$1)-1,FALSE)),VLOOKUP($A770,pivotdata!$A$2:$V$772,COLUMN(W$1)-1,FALSE),0)</f>
        <v>278995</v>
      </c>
    </row>
    <row r="771" spans="1:23" x14ac:dyDescent="0.25">
      <c r="A771" s="1">
        <v>8981</v>
      </c>
      <c r="B771" s="2" t="s">
        <v>33</v>
      </c>
      <c r="C771">
        <f>IF(ISNUMBER(VLOOKUP($A771,pivotdata!$A$2:$V$772,COLUMN(C$1)-1,FALSE)),VLOOKUP($A771,pivotdata!$A$2:$V$772,COLUMN(C$1)-1,FALSE),0)</f>
        <v>0</v>
      </c>
      <c r="D771">
        <f>IF(ISNUMBER(VLOOKUP($A771,pivotdata!$A$2:$V$772,COLUMN(D$1)-1,FALSE)),VLOOKUP($A771,pivotdata!$A$2:$V$772,COLUMN(D$1)-1,FALSE),0)</f>
        <v>8189</v>
      </c>
      <c r="E771">
        <f>IF(ISNUMBER(VLOOKUP($A771,pivotdata!$A$2:$V$772,COLUMN(E$1)-1,FALSE)),VLOOKUP($A771,pivotdata!$A$2:$V$772,COLUMN(E$1)-1,FALSE),0)</f>
        <v>0</v>
      </c>
      <c r="F771">
        <f>IF(ISNUMBER(VLOOKUP($A771,pivotdata!$A$2:$V$772,COLUMN(F$1)-1,FALSE)),VLOOKUP($A771,pivotdata!$A$2:$V$772,COLUMN(F$1)-1,FALSE),0)</f>
        <v>0</v>
      </c>
      <c r="G771">
        <f>IF(ISNUMBER(VLOOKUP($A771,pivotdata!$A$2:$V$772,COLUMN(G$1)-1,FALSE)),VLOOKUP($A771,pivotdata!$A$2:$V$772,COLUMN(G$1)-1,FALSE),0)</f>
        <v>0</v>
      </c>
      <c r="H771">
        <f>IF(ISNUMBER(VLOOKUP($A771,pivotdata!$A$2:$V$772,COLUMN(H$1)-1,FALSE)),VLOOKUP($A771,pivotdata!$A$2:$V$772,COLUMN(H$1)-1,FALSE),0)</f>
        <v>12230</v>
      </c>
      <c r="I771">
        <f>IF(ISNUMBER(VLOOKUP($A771,pivotdata!$A$2:$V$772,COLUMN(I$1)-1,FALSE)),VLOOKUP($A771,pivotdata!$A$2:$V$772,COLUMN(I$1)-1,FALSE),0)</f>
        <v>0</v>
      </c>
      <c r="J771">
        <f>IF(ISNUMBER(VLOOKUP($A771,pivotdata!$A$2:$V$772,COLUMN(J$1)-1,FALSE)),VLOOKUP($A771,pivotdata!$A$2:$V$772,COLUMN(J$1)-1,FALSE),0)</f>
        <v>16271</v>
      </c>
      <c r="K771">
        <f>IF(ISNUMBER(VLOOKUP($A771,pivotdata!$A$2:$V$772,COLUMN(K$1)-1,FALSE)),VLOOKUP($A771,pivotdata!$A$2:$V$772,COLUMN(K$1)-1,FALSE),0)</f>
        <v>15273</v>
      </c>
      <c r="L771">
        <f>IF(ISNUMBER(VLOOKUP($A771,pivotdata!$A$2:$V$772,COLUMN(L$1)-1,FALSE)),VLOOKUP($A771,pivotdata!$A$2:$V$772,COLUMN(L$1)-1,FALSE),0)</f>
        <v>0</v>
      </c>
      <c r="M771">
        <f>IF(ISNUMBER(VLOOKUP($A771,pivotdata!$A$2:$V$772,COLUMN(M$1)-1,FALSE)),VLOOKUP($A771,pivotdata!$A$2:$V$772,COLUMN(M$1)-1,FALSE),0)</f>
        <v>0</v>
      </c>
      <c r="N771">
        <f>IF(ISNUMBER(VLOOKUP($A771,pivotdata!$A$2:$V$772,COLUMN(N$1)-1,FALSE)),VLOOKUP($A771,pivotdata!$A$2:$V$772,COLUMN(N$1)-1,FALSE),0)</f>
        <v>0</v>
      </c>
      <c r="O771">
        <f>IF(ISNUMBER(VLOOKUP($A771,pivotdata!$A$2:$V$772,COLUMN(O$1)-1,FALSE)),VLOOKUP($A771,pivotdata!$A$2:$V$772,COLUMN(O$1)-1,FALSE),0)</f>
        <v>9424</v>
      </c>
      <c r="P771">
        <f>IF(ISNUMBER(VLOOKUP($A771,pivotdata!$A$2:$V$772,COLUMN(P$1)-1,FALSE)),VLOOKUP($A771,pivotdata!$A$2:$V$772,COLUMN(P$1)-1,FALSE),0)</f>
        <v>0</v>
      </c>
      <c r="Q771">
        <f>IF(ISNUMBER(VLOOKUP($A771,pivotdata!$A$2:$V$772,COLUMN(Q$1)-1,FALSE)),VLOOKUP($A771,pivotdata!$A$2:$V$772,COLUMN(Q$1)-1,FALSE),0)</f>
        <v>45790</v>
      </c>
      <c r="R771">
        <f>IF(ISNUMBER(VLOOKUP($A771,pivotdata!$A$2:$V$772,COLUMN(R$1)-1,FALSE)),VLOOKUP($A771,pivotdata!$A$2:$V$772,COLUMN(R$1)-1,FALSE),0)</f>
        <v>116173</v>
      </c>
      <c r="S771">
        <f>IF(ISNUMBER(VLOOKUP($A771,pivotdata!$A$2:$V$772,COLUMN(S$1)-1,FALSE)),VLOOKUP($A771,pivotdata!$A$2:$V$772,COLUMN(S$1)-1,FALSE),0)</f>
        <v>69192</v>
      </c>
      <c r="T771">
        <f>IF(ISNUMBER(VLOOKUP($A771,pivotdata!$A$2:$V$772,COLUMN(T$1)-1,FALSE)),VLOOKUP($A771,pivotdata!$A$2:$V$772,COLUMN(T$1)-1,FALSE),0)</f>
        <v>65350</v>
      </c>
      <c r="U771">
        <f>IF(ISNUMBER(VLOOKUP($A771,pivotdata!$A$2:$V$772,COLUMN(U$1)-1,FALSE)),VLOOKUP($A771,pivotdata!$A$2:$V$772,COLUMN(U$1)-1,FALSE),0)</f>
        <v>22505</v>
      </c>
      <c r="V771">
        <f>IF(ISNUMBER(VLOOKUP($A771,pivotdata!$A$2:$V$772,COLUMN(V$1)-1,FALSE)),VLOOKUP($A771,pivotdata!$A$2:$V$772,COLUMN(V$1)-1,FALSE),0)</f>
        <v>17254</v>
      </c>
      <c r="W771">
        <f>IF(ISNUMBER(VLOOKUP($A771,pivotdata!$A$2:$V$772,COLUMN(W$1)-1,FALSE)),VLOOKUP($A771,pivotdata!$A$2:$V$772,COLUMN(W$1)-1,FALSE),0)</f>
        <v>56977</v>
      </c>
    </row>
    <row r="772" spans="1:23" x14ac:dyDescent="0.25">
      <c r="A772" s="1">
        <v>8982</v>
      </c>
      <c r="B772" s="2" t="s">
        <v>32</v>
      </c>
      <c r="C772">
        <f>IF(ISNUMBER(VLOOKUP($A772,pivotdata!$A$2:$V$772,COLUMN(C$1)-1,FALSE)),VLOOKUP($A772,pivotdata!$A$2:$V$772,COLUMN(C$1)-1,FALSE),0)</f>
        <v>2026</v>
      </c>
      <c r="D772">
        <f>IF(ISNUMBER(VLOOKUP($A772,pivotdata!$A$2:$V$772,COLUMN(D$1)-1,FALSE)),VLOOKUP($A772,pivotdata!$A$2:$V$772,COLUMN(D$1)-1,FALSE),0)</f>
        <v>12504</v>
      </c>
      <c r="E772">
        <f>IF(ISNUMBER(VLOOKUP($A772,pivotdata!$A$2:$V$772,COLUMN(E$1)-1,FALSE)),VLOOKUP($A772,pivotdata!$A$2:$V$772,COLUMN(E$1)-1,FALSE),0)</f>
        <v>2640</v>
      </c>
      <c r="F772">
        <f>IF(ISNUMBER(VLOOKUP($A772,pivotdata!$A$2:$V$772,COLUMN(F$1)-1,FALSE)),VLOOKUP($A772,pivotdata!$A$2:$V$772,COLUMN(F$1)-1,FALSE),0)</f>
        <v>14736</v>
      </c>
      <c r="G772">
        <f>IF(ISNUMBER(VLOOKUP($A772,pivotdata!$A$2:$V$772,COLUMN(G$1)-1,FALSE)),VLOOKUP($A772,pivotdata!$A$2:$V$772,COLUMN(G$1)-1,FALSE),0)</f>
        <v>2729</v>
      </c>
      <c r="H772">
        <f>IF(ISNUMBER(VLOOKUP($A772,pivotdata!$A$2:$V$772,COLUMN(H$1)-1,FALSE)),VLOOKUP($A772,pivotdata!$A$2:$V$772,COLUMN(H$1)-1,FALSE),0)</f>
        <v>42445</v>
      </c>
      <c r="I772">
        <f>IF(ISNUMBER(VLOOKUP($A772,pivotdata!$A$2:$V$772,COLUMN(I$1)-1,FALSE)),VLOOKUP($A772,pivotdata!$A$2:$V$772,COLUMN(I$1)-1,FALSE),0)</f>
        <v>1625</v>
      </c>
      <c r="J772">
        <f>IF(ISNUMBER(VLOOKUP($A772,pivotdata!$A$2:$V$772,COLUMN(J$1)-1,FALSE)),VLOOKUP($A772,pivotdata!$A$2:$V$772,COLUMN(J$1)-1,FALSE),0)</f>
        <v>1131</v>
      </c>
      <c r="K772">
        <f>IF(ISNUMBER(VLOOKUP($A772,pivotdata!$A$2:$V$772,COLUMN(K$1)-1,FALSE)),VLOOKUP($A772,pivotdata!$A$2:$V$772,COLUMN(K$1)-1,FALSE),0)</f>
        <v>3046</v>
      </c>
      <c r="L772">
        <f>IF(ISNUMBER(VLOOKUP($A772,pivotdata!$A$2:$V$772,COLUMN(L$1)-1,FALSE)),VLOOKUP($A772,pivotdata!$A$2:$V$772,COLUMN(L$1)-1,FALSE),0)</f>
        <v>7551</v>
      </c>
      <c r="M772">
        <f>IF(ISNUMBER(VLOOKUP($A772,pivotdata!$A$2:$V$772,COLUMN(M$1)-1,FALSE)),VLOOKUP($A772,pivotdata!$A$2:$V$772,COLUMN(M$1)-1,FALSE),0)</f>
        <v>114910</v>
      </c>
      <c r="N772">
        <f>IF(ISNUMBER(VLOOKUP($A772,pivotdata!$A$2:$V$772,COLUMN(N$1)-1,FALSE)),VLOOKUP($A772,pivotdata!$A$2:$V$772,COLUMN(N$1)-1,FALSE),0)</f>
        <v>5208</v>
      </c>
      <c r="O772">
        <f>IF(ISNUMBER(VLOOKUP($A772,pivotdata!$A$2:$V$772,COLUMN(O$1)-1,FALSE)),VLOOKUP($A772,pivotdata!$A$2:$V$772,COLUMN(O$1)-1,FALSE),0)</f>
        <v>27980</v>
      </c>
      <c r="P772">
        <f>IF(ISNUMBER(VLOOKUP($A772,pivotdata!$A$2:$V$772,COLUMN(P$1)-1,FALSE)),VLOOKUP($A772,pivotdata!$A$2:$V$772,COLUMN(P$1)-1,FALSE),0)</f>
        <v>30030</v>
      </c>
      <c r="Q772">
        <f>IF(ISNUMBER(VLOOKUP($A772,pivotdata!$A$2:$V$772,COLUMN(Q$1)-1,FALSE)),VLOOKUP($A772,pivotdata!$A$2:$V$772,COLUMN(Q$1)-1,FALSE),0)</f>
        <v>54458</v>
      </c>
      <c r="R772">
        <f>IF(ISNUMBER(VLOOKUP($A772,pivotdata!$A$2:$V$772,COLUMN(R$1)-1,FALSE)),VLOOKUP($A772,pivotdata!$A$2:$V$772,COLUMN(R$1)-1,FALSE),0)</f>
        <v>81993</v>
      </c>
      <c r="S772">
        <f>IF(ISNUMBER(VLOOKUP($A772,pivotdata!$A$2:$V$772,COLUMN(S$1)-1,FALSE)),VLOOKUP($A772,pivotdata!$A$2:$V$772,COLUMN(S$1)-1,FALSE),0)</f>
        <v>198076</v>
      </c>
      <c r="T772">
        <f>IF(ISNUMBER(VLOOKUP($A772,pivotdata!$A$2:$V$772,COLUMN(T$1)-1,FALSE)),VLOOKUP($A772,pivotdata!$A$2:$V$772,COLUMN(T$1)-1,FALSE),0)</f>
        <v>98307</v>
      </c>
      <c r="U772">
        <f>IF(ISNUMBER(VLOOKUP($A772,pivotdata!$A$2:$V$772,COLUMN(U$1)-1,FALSE)),VLOOKUP($A772,pivotdata!$A$2:$V$772,COLUMN(U$1)-1,FALSE),0)</f>
        <v>86837</v>
      </c>
      <c r="V772">
        <f>IF(ISNUMBER(VLOOKUP($A772,pivotdata!$A$2:$V$772,COLUMN(V$1)-1,FALSE)),VLOOKUP($A772,pivotdata!$A$2:$V$772,COLUMN(V$1)-1,FALSE),0)</f>
        <v>73678</v>
      </c>
      <c r="W772">
        <f>IF(ISNUMBER(VLOOKUP($A772,pivotdata!$A$2:$V$772,COLUMN(W$1)-1,FALSE)),VLOOKUP($A772,pivotdata!$A$2:$V$772,COLUMN(W$1)-1,FALSE),0)</f>
        <v>161416</v>
      </c>
    </row>
    <row r="773" spans="1:23" x14ac:dyDescent="0.25">
      <c r="A773" s="1">
        <v>8983</v>
      </c>
      <c r="B773" s="2" t="s">
        <v>31</v>
      </c>
      <c r="C773">
        <f>IF(ISNUMBER(VLOOKUP($A773,pivotdata!$A$2:$V$772,COLUMN(C$1)-1,FALSE)),VLOOKUP($A773,pivotdata!$A$2:$V$772,COLUMN(C$1)-1,FALSE),0)</f>
        <v>279341</v>
      </c>
      <c r="D773">
        <f>IF(ISNUMBER(VLOOKUP($A773,pivotdata!$A$2:$V$772,COLUMN(D$1)-1,FALSE)),VLOOKUP($A773,pivotdata!$A$2:$V$772,COLUMN(D$1)-1,FALSE),0)</f>
        <v>381091</v>
      </c>
      <c r="E773">
        <f>IF(ISNUMBER(VLOOKUP($A773,pivotdata!$A$2:$V$772,COLUMN(E$1)-1,FALSE)),VLOOKUP($A773,pivotdata!$A$2:$V$772,COLUMN(E$1)-1,FALSE),0)</f>
        <v>759933</v>
      </c>
      <c r="F773">
        <f>IF(ISNUMBER(VLOOKUP($A773,pivotdata!$A$2:$V$772,COLUMN(F$1)-1,FALSE)),VLOOKUP($A773,pivotdata!$A$2:$V$772,COLUMN(F$1)-1,FALSE),0)</f>
        <v>317228</v>
      </c>
      <c r="G773">
        <f>IF(ISNUMBER(VLOOKUP($A773,pivotdata!$A$2:$V$772,COLUMN(G$1)-1,FALSE)),VLOOKUP($A773,pivotdata!$A$2:$V$772,COLUMN(G$1)-1,FALSE),0)</f>
        <v>540516</v>
      </c>
      <c r="H773">
        <f>IF(ISNUMBER(VLOOKUP($A773,pivotdata!$A$2:$V$772,COLUMN(H$1)-1,FALSE)),VLOOKUP($A773,pivotdata!$A$2:$V$772,COLUMN(H$1)-1,FALSE),0)</f>
        <v>2561254</v>
      </c>
      <c r="I773">
        <f>IF(ISNUMBER(VLOOKUP($A773,pivotdata!$A$2:$V$772,COLUMN(I$1)-1,FALSE)),VLOOKUP($A773,pivotdata!$A$2:$V$772,COLUMN(I$1)-1,FALSE),0)</f>
        <v>1658465</v>
      </c>
      <c r="J773">
        <f>IF(ISNUMBER(VLOOKUP($A773,pivotdata!$A$2:$V$772,COLUMN(J$1)-1,FALSE)),VLOOKUP($A773,pivotdata!$A$2:$V$772,COLUMN(J$1)-1,FALSE),0)</f>
        <v>3617127</v>
      </c>
      <c r="K773">
        <f>IF(ISNUMBER(VLOOKUP($A773,pivotdata!$A$2:$V$772,COLUMN(K$1)-1,FALSE)),VLOOKUP($A773,pivotdata!$A$2:$V$772,COLUMN(K$1)-1,FALSE),0)</f>
        <v>2820859</v>
      </c>
      <c r="L773">
        <f>IF(ISNUMBER(VLOOKUP($A773,pivotdata!$A$2:$V$772,COLUMN(L$1)-1,FALSE)),VLOOKUP($A773,pivotdata!$A$2:$V$772,COLUMN(L$1)-1,FALSE),0)</f>
        <v>2137810</v>
      </c>
      <c r="M773">
        <f>IF(ISNUMBER(VLOOKUP($A773,pivotdata!$A$2:$V$772,COLUMN(M$1)-1,FALSE)),VLOOKUP($A773,pivotdata!$A$2:$V$772,COLUMN(M$1)-1,FALSE),0)</f>
        <v>5164911</v>
      </c>
      <c r="N773">
        <f>IF(ISNUMBER(VLOOKUP($A773,pivotdata!$A$2:$V$772,COLUMN(N$1)-1,FALSE)),VLOOKUP($A773,pivotdata!$A$2:$V$772,COLUMN(N$1)-1,FALSE),0)</f>
        <v>2840001</v>
      </c>
      <c r="O773">
        <f>IF(ISNUMBER(VLOOKUP($A773,pivotdata!$A$2:$V$772,COLUMN(O$1)-1,FALSE)),VLOOKUP($A773,pivotdata!$A$2:$V$772,COLUMN(O$1)-1,FALSE),0)</f>
        <v>3474357</v>
      </c>
      <c r="P773">
        <f>IF(ISNUMBER(VLOOKUP($A773,pivotdata!$A$2:$V$772,COLUMN(P$1)-1,FALSE)),VLOOKUP($A773,pivotdata!$A$2:$V$772,COLUMN(P$1)-1,FALSE),0)</f>
        <v>2148819</v>
      </c>
      <c r="Q773">
        <f>IF(ISNUMBER(VLOOKUP($A773,pivotdata!$A$2:$V$772,COLUMN(Q$1)-1,FALSE)),VLOOKUP($A773,pivotdata!$A$2:$V$772,COLUMN(Q$1)-1,FALSE),0)</f>
        <v>4245158</v>
      </c>
      <c r="R773">
        <f>IF(ISNUMBER(VLOOKUP($A773,pivotdata!$A$2:$V$772,COLUMN(R$1)-1,FALSE)),VLOOKUP($A773,pivotdata!$A$2:$V$772,COLUMN(R$1)-1,FALSE),0)</f>
        <v>8781213</v>
      </c>
      <c r="S773">
        <f>IF(ISNUMBER(VLOOKUP($A773,pivotdata!$A$2:$V$772,COLUMN(S$1)-1,FALSE)),VLOOKUP($A773,pivotdata!$A$2:$V$772,COLUMN(S$1)-1,FALSE),0)</f>
        <v>6408996</v>
      </c>
      <c r="T773">
        <f>IF(ISNUMBER(VLOOKUP($A773,pivotdata!$A$2:$V$772,COLUMN(T$1)-1,FALSE)),VLOOKUP($A773,pivotdata!$A$2:$V$772,COLUMN(T$1)-1,FALSE),0)</f>
        <v>5549013</v>
      </c>
      <c r="U773">
        <f>IF(ISNUMBER(VLOOKUP($A773,pivotdata!$A$2:$V$772,COLUMN(U$1)-1,FALSE)),VLOOKUP($A773,pivotdata!$A$2:$V$772,COLUMN(U$1)-1,FALSE),0)</f>
        <v>3884262</v>
      </c>
      <c r="V773">
        <f>IF(ISNUMBER(VLOOKUP($A773,pivotdata!$A$2:$V$772,COLUMN(V$1)-1,FALSE)),VLOOKUP($A773,pivotdata!$A$2:$V$772,COLUMN(V$1)-1,FALSE),0)</f>
        <v>0</v>
      </c>
      <c r="W773">
        <f>IF(ISNUMBER(VLOOKUP($A773,pivotdata!$A$2:$V$772,COLUMN(W$1)-1,FALSE)),VLOOKUP($A773,pivotdata!$A$2:$V$772,COLUMN(W$1)-1,FALSE),0)</f>
        <v>0</v>
      </c>
    </row>
    <row r="774" spans="1:23" x14ac:dyDescent="0.25">
      <c r="A774" s="1">
        <v>8989</v>
      </c>
      <c r="B774" s="2" t="s">
        <v>30</v>
      </c>
      <c r="C774">
        <f>IF(ISNUMBER(VLOOKUP($A774,pivotdata!$A$2:$V$772,COLUMN(C$1)-1,FALSE)),VLOOKUP($A774,pivotdata!$A$2:$V$772,COLUMN(C$1)-1,FALSE),0)</f>
        <v>0</v>
      </c>
      <c r="D774">
        <f>IF(ISNUMBER(VLOOKUP($A774,pivotdata!$A$2:$V$772,COLUMN(D$1)-1,FALSE)),VLOOKUP($A774,pivotdata!$A$2:$V$772,COLUMN(D$1)-1,FALSE),0)</f>
        <v>665</v>
      </c>
      <c r="E774">
        <f>IF(ISNUMBER(VLOOKUP($A774,pivotdata!$A$2:$V$772,COLUMN(E$1)-1,FALSE)),VLOOKUP($A774,pivotdata!$A$2:$V$772,COLUMN(E$1)-1,FALSE),0)</f>
        <v>0</v>
      </c>
      <c r="F774">
        <f>IF(ISNUMBER(VLOOKUP($A774,pivotdata!$A$2:$V$772,COLUMN(F$1)-1,FALSE)),VLOOKUP($A774,pivotdata!$A$2:$V$772,COLUMN(F$1)-1,FALSE),0)</f>
        <v>0</v>
      </c>
      <c r="G774">
        <f>IF(ISNUMBER(VLOOKUP($A774,pivotdata!$A$2:$V$772,COLUMN(G$1)-1,FALSE)),VLOOKUP($A774,pivotdata!$A$2:$V$772,COLUMN(G$1)-1,FALSE),0)</f>
        <v>4490</v>
      </c>
      <c r="H774">
        <f>IF(ISNUMBER(VLOOKUP($A774,pivotdata!$A$2:$V$772,COLUMN(H$1)-1,FALSE)),VLOOKUP($A774,pivotdata!$A$2:$V$772,COLUMN(H$1)-1,FALSE),0)</f>
        <v>24772</v>
      </c>
      <c r="I774">
        <f>IF(ISNUMBER(VLOOKUP($A774,pivotdata!$A$2:$V$772,COLUMN(I$1)-1,FALSE)),VLOOKUP($A774,pivotdata!$A$2:$V$772,COLUMN(I$1)-1,FALSE),0)</f>
        <v>0</v>
      </c>
      <c r="J774">
        <f>IF(ISNUMBER(VLOOKUP($A774,pivotdata!$A$2:$V$772,COLUMN(J$1)-1,FALSE)),VLOOKUP($A774,pivotdata!$A$2:$V$772,COLUMN(J$1)-1,FALSE),0)</f>
        <v>6382</v>
      </c>
      <c r="K774">
        <f>IF(ISNUMBER(VLOOKUP($A774,pivotdata!$A$2:$V$772,COLUMN(K$1)-1,FALSE)),VLOOKUP($A774,pivotdata!$A$2:$V$772,COLUMN(K$1)-1,FALSE),0)</f>
        <v>3125</v>
      </c>
      <c r="L774">
        <f>IF(ISNUMBER(VLOOKUP($A774,pivotdata!$A$2:$V$772,COLUMN(L$1)-1,FALSE)),VLOOKUP($A774,pivotdata!$A$2:$V$772,COLUMN(L$1)-1,FALSE),0)</f>
        <v>0</v>
      </c>
      <c r="M774">
        <f>IF(ISNUMBER(VLOOKUP($A774,pivotdata!$A$2:$V$772,COLUMN(M$1)-1,FALSE)),VLOOKUP($A774,pivotdata!$A$2:$V$772,COLUMN(M$1)-1,FALSE),0)</f>
        <v>3343</v>
      </c>
      <c r="N774">
        <f>IF(ISNUMBER(VLOOKUP($A774,pivotdata!$A$2:$V$772,COLUMN(N$1)-1,FALSE)),VLOOKUP($A774,pivotdata!$A$2:$V$772,COLUMN(N$1)-1,FALSE),0)</f>
        <v>68920</v>
      </c>
      <c r="O774">
        <f>IF(ISNUMBER(VLOOKUP($A774,pivotdata!$A$2:$V$772,COLUMN(O$1)-1,FALSE)),VLOOKUP($A774,pivotdata!$A$2:$V$772,COLUMN(O$1)-1,FALSE),0)</f>
        <v>43400</v>
      </c>
      <c r="P774">
        <f>IF(ISNUMBER(VLOOKUP($A774,pivotdata!$A$2:$V$772,COLUMN(P$1)-1,FALSE)),VLOOKUP($A774,pivotdata!$A$2:$V$772,COLUMN(P$1)-1,FALSE),0)</f>
        <v>63205</v>
      </c>
      <c r="Q774">
        <f>IF(ISNUMBER(VLOOKUP($A774,pivotdata!$A$2:$V$772,COLUMN(Q$1)-1,FALSE)),VLOOKUP($A774,pivotdata!$A$2:$V$772,COLUMN(Q$1)-1,FALSE),0)</f>
        <v>52043</v>
      </c>
      <c r="R774">
        <f>IF(ISNUMBER(VLOOKUP($A774,pivotdata!$A$2:$V$772,COLUMN(R$1)-1,FALSE)),VLOOKUP($A774,pivotdata!$A$2:$V$772,COLUMN(R$1)-1,FALSE),0)</f>
        <v>1335</v>
      </c>
      <c r="S774">
        <f>IF(ISNUMBER(VLOOKUP($A774,pivotdata!$A$2:$V$772,COLUMN(S$1)-1,FALSE)),VLOOKUP($A774,pivotdata!$A$2:$V$772,COLUMN(S$1)-1,FALSE),0)</f>
        <v>27733</v>
      </c>
      <c r="T774">
        <f>IF(ISNUMBER(VLOOKUP($A774,pivotdata!$A$2:$V$772,COLUMN(T$1)-1,FALSE)),VLOOKUP($A774,pivotdata!$A$2:$V$772,COLUMN(T$1)-1,FALSE),0)</f>
        <v>114016</v>
      </c>
      <c r="U774">
        <f>IF(ISNUMBER(VLOOKUP($A774,pivotdata!$A$2:$V$772,COLUMN(U$1)-1,FALSE)),VLOOKUP($A774,pivotdata!$A$2:$V$772,COLUMN(U$1)-1,FALSE),0)</f>
        <v>138930</v>
      </c>
      <c r="V774">
        <f>IF(ISNUMBER(VLOOKUP($A774,pivotdata!$A$2:$V$772,COLUMN(V$1)-1,FALSE)),VLOOKUP($A774,pivotdata!$A$2:$V$772,COLUMN(V$1)-1,FALSE),0)</f>
        <v>389933</v>
      </c>
      <c r="W774">
        <f>IF(ISNUMBER(VLOOKUP($A774,pivotdata!$A$2:$V$772,COLUMN(W$1)-1,FALSE)),VLOOKUP($A774,pivotdata!$A$2:$V$772,COLUMN(W$1)-1,FALSE),0)</f>
        <v>645702</v>
      </c>
    </row>
    <row r="775" spans="1:23" x14ac:dyDescent="0.25">
      <c r="A775" s="1">
        <v>8991</v>
      </c>
      <c r="B775" s="2" t="s">
        <v>29</v>
      </c>
      <c r="C775">
        <f>IF(ISNUMBER(VLOOKUP($A775,pivotdata!$A$2:$V$772,COLUMN(C$1)-1,FALSE)),VLOOKUP($A775,pivotdata!$A$2:$V$772,COLUMN(C$1)-1,FALSE),0)</f>
        <v>2150</v>
      </c>
      <c r="D775">
        <f>IF(ISNUMBER(VLOOKUP($A775,pivotdata!$A$2:$V$772,COLUMN(D$1)-1,FALSE)),VLOOKUP($A775,pivotdata!$A$2:$V$772,COLUMN(D$1)-1,FALSE),0)</f>
        <v>48014</v>
      </c>
      <c r="E775">
        <f>IF(ISNUMBER(VLOOKUP($A775,pivotdata!$A$2:$V$772,COLUMN(E$1)-1,FALSE)),VLOOKUP($A775,pivotdata!$A$2:$V$772,COLUMN(E$1)-1,FALSE),0)</f>
        <v>19025</v>
      </c>
      <c r="F775">
        <f>IF(ISNUMBER(VLOOKUP($A775,pivotdata!$A$2:$V$772,COLUMN(F$1)-1,FALSE)),VLOOKUP($A775,pivotdata!$A$2:$V$772,COLUMN(F$1)-1,FALSE),0)</f>
        <v>11429</v>
      </c>
      <c r="G775">
        <f>IF(ISNUMBER(VLOOKUP($A775,pivotdata!$A$2:$V$772,COLUMN(G$1)-1,FALSE)),VLOOKUP($A775,pivotdata!$A$2:$V$772,COLUMN(G$1)-1,FALSE),0)</f>
        <v>7765</v>
      </c>
      <c r="H775">
        <f>IF(ISNUMBER(VLOOKUP($A775,pivotdata!$A$2:$V$772,COLUMN(H$1)-1,FALSE)),VLOOKUP($A775,pivotdata!$A$2:$V$772,COLUMN(H$1)-1,FALSE),0)</f>
        <v>5768</v>
      </c>
      <c r="I775">
        <f>IF(ISNUMBER(VLOOKUP($A775,pivotdata!$A$2:$V$772,COLUMN(I$1)-1,FALSE)),VLOOKUP($A775,pivotdata!$A$2:$V$772,COLUMN(I$1)-1,FALSE),0)</f>
        <v>25487</v>
      </c>
      <c r="J775">
        <f>IF(ISNUMBER(VLOOKUP($A775,pivotdata!$A$2:$V$772,COLUMN(J$1)-1,FALSE)),VLOOKUP($A775,pivotdata!$A$2:$V$772,COLUMN(J$1)-1,FALSE),0)</f>
        <v>27851</v>
      </c>
      <c r="K775">
        <f>IF(ISNUMBER(VLOOKUP($A775,pivotdata!$A$2:$V$772,COLUMN(K$1)-1,FALSE)),VLOOKUP($A775,pivotdata!$A$2:$V$772,COLUMN(K$1)-1,FALSE),0)</f>
        <v>48352</v>
      </c>
      <c r="L775">
        <f>IF(ISNUMBER(VLOOKUP($A775,pivotdata!$A$2:$V$772,COLUMN(L$1)-1,FALSE)),VLOOKUP($A775,pivotdata!$A$2:$V$772,COLUMN(L$1)-1,FALSE),0)</f>
        <v>40743</v>
      </c>
      <c r="M775">
        <f>IF(ISNUMBER(VLOOKUP($A775,pivotdata!$A$2:$V$772,COLUMN(M$1)-1,FALSE)),VLOOKUP($A775,pivotdata!$A$2:$V$772,COLUMN(M$1)-1,FALSE),0)</f>
        <v>8463</v>
      </c>
      <c r="N775">
        <f>IF(ISNUMBER(VLOOKUP($A775,pivotdata!$A$2:$V$772,COLUMN(N$1)-1,FALSE)),VLOOKUP($A775,pivotdata!$A$2:$V$772,COLUMN(N$1)-1,FALSE),0)</f>
        <v>6037</v>
      </c>
      <c r="O775">
        <f>IF(ISNUMBER(VLOOKUP($A775,pivotdata!$A$2:$V$772,COLUMN(O$1)-1,FALSE)),VLOOKUP($A775,pivotdata!$A$2:$V$772,COLUMN(O$1)-1,FALSE),0)</f>
        <v>7069</v>
      </c>
      <c r="P775">
        <f>IF(ISNUMBER(VLOOKUP($A775,pivotdata!$A$2:$V$772,COLUMN(P$1)-1,FALSE)),VLOOKUP($A775,pivotdata!$A$2:$V$772,COLUMN(P$1)-1,FALSE),0)</f>
        <v>18831</v>
      </c>
      <c r="Q775">
        <f>IF(ISNUMBER(VLOOKUP($A775,pivotdata!$A$2:$V$772,COLUMN(Q$1)-1,FALSE)),VLOOKUP($A775,pivotdata!$A$2:$V$772,COLUMN(Q$1)-1,FALSE),0)</f>
        <v>124221</v>
      </c>
      <c r="R775">
        <f>IF(ISNUMBER(VLOOKUP($A775,pivotdata!$A$2:$V$772,COLUMN(R$1)-1,FALSE)),VLOOKUP($A775,pivotdata!$A$2:$V$772,COLUMN(R$1)-1,FALSE),0)</f>
        <v>20278</v>
      </c>
      <c r="S775">
        <f>IF(ISNUMBER(VLOOKUP($A775,pivotdata!$A$2:$V$772,COLUMN(S$1)-1,FALSE)),VLOOKUP($A775,pivotdata!$A$2:$V$772,COLUMN(S$1)-1,FALSE),0)</f>
        <v>51883</v>
      </c>
      <c r="T775">
        <f>IF(ISNUMBER(VLOOKUP($A775,pivotdata!$A$2:$V$772,COLUMN(T$1)-1,FALSE)),VLOOKUP($A775,pivotdata!$A$2:$V$772,COLUMN(T$1)-1,FALSE),0)</f>
        <v>40613</v>
      </c>
      <c r="U775">
        <f>IF(ISNUMBER(VLOOKUP($A775,pivotdata!$A$2:$V$772,COLUMN(U$1)-1,FALSE)),VLOOKUP($A775,pivotdata!$A$2:$V$772,COLUMN(U$1)-1,FALSE),0)</f>
        <v>227818</v>
      </c>
      <c r="V775">
        <f>IF(ISNUMBER(VLOOKUP($A775,pivotdata!$A$2:$V$772,COLUMN(V$1)-1,FALSE)),VLOOKUP($A775,pivotdata!$A$2:$V$772,COLUMN(V$1)-1,FALSE),0)</f>
        <v>994469</v>
      </c>
      <c r="W775">
        <f>IF(ISNUMBER(VLOOKUP($A775,pivotdata!$A$2:$V$772,COLUMN(W$1)-1,FALSE)),VLOOKUP($A775,pivotdata!$A$2:$V$772,COLUMN(W$1)-1,FALSE),0)</f>
        <v>397218</v>
      </c>
    </row>
    <row r="776" spans="1:23" x14ac:dyDescent="0.25">
      <c r="A776" s="1">
        <v>8993</v>
      </c>
      <c r="B776" s="2" t="s">
        <v>28</v>
      </c>
      <c r="C776">
        <f>IF(ISNUMBER(VLOOKUP($A776,pivotdata!$A$2:$V$772,COLUMN(C$1)-1,FALSE)),VLOOKUP($A776,pivotdata!$A$2:$V$772,COLUMN(C$1)-1,FALSE),0)</f>
        <v>1711203</v>
      </c>
      <c r="D776">
        <f>IF(ISNUMBER(VLOOKUP($A776,pivotdata!$A$2:$V$772,COLUMN(D$1)-1,FALSE)),VLOOKUP($A776,pivotdata!$A$2:$V$772,COLUMN(D$1)-1,FALSE),0)</f>
        <v>2985597</v>
      </c>
      <c r="E776">
        <f>IF(ISNUMBER(VLOOKUP($A776,pivotdata!$A$2:$V$772,COLUMN(E$1)-1,FALSE)),VLOOKUP($A776,pivotdata!$A$2:$V$772,COLUMN(E$1)-1,FALSE),0)</f>
        <v>3953357</v>
      </c>
      <c r="F776">
        <f>IF(ISNUMBER(VLOOKUP($A776,pivotdata!$A$2:$V$772,COLUMN(F$1)-1,FALSE)),VLOOKUP($A776,pivotdata!$A$2:$V$772,COLUMN(F$1)-1,FALSE),0)</f>
        <v>3599567</v>
      </c>
      <c r="G776">
        <f>IF(ISNUMBER(VLOOKUP($A776,pivotdata!$A$2:$V$772,COLUMN(G$1)-1,FALSE)),VLOOKUP($A776,pivotdata!$A$2:$V$772,COLUMN(G$1)-1,FALSE),0)</f>
        <v>2199633</v>
      </c>
      <c r="H776">
        <f>IF(ISNUMBER(VLOOKUP($A776,pivotdata!$A$2:$V$772,COLUMN(H$1)-1,FALSE)),VLOOKUP($A776,pivotdata!$A$2:$V$772,COLUMN(H$1)-1,FALSE),0)</f>
        <v>1274171</v>
      </c>
      <c r="I776">
        <f>IF(ISNUMBER(VLOOKUP($A776,pivotdata!$A$2:$V$772,COLUMN(I$1)-1,FALSE)),VLOOKUP($A776,pivotdata!$A$2:$V$772,COLUMN(I$1)-1,FALSE),0)</f>
        <v>667083</v>
      </c>
      <c r="J776">
        <f>IF(ISNUMBER(VLOOKUP($A776,pivotdata!$A$2:$V$772,COLUMN(J$1)-1,FALSE)),VLOOKUP($A776,pivotdata!$A$2:$V$772,COLUMN(J$1)-1,FALSE),0)</f>
        <v>687772</v>
      </c>
      <c r="K776">
        <f>IF(ISNUMBER(VLOOKUP($A776,pivotdata!$A$2:$V$772,COLUMN(K$1)-1,FALSE)),VLOOKUP($A776,pivotdata!$A$2:$V$772,COLUMN(K$1)-1,FALSE),0)</f>
        <v>205028</v>
      </c>
      <c r="L776">
        <f>IF(ISNUMBER(VLOOKUP($A776,pivotdata!$A$2:$V$772,COLUMN(L$1)-1,FALSE)),VLOOKUP($A776,pivotdata!$A$2:$V$772,COLUMN(L$1)-1,FALSE),0)</f>
        <v>198165</v>
      </c>
      <c r="M776">
        <f>IF(ISNUMBER(VLOOKUP($A776,pivotdata!$A$2:$V$772,COLUMN(M$1)-1,FALSE)),VLOOKUP($A776,pivotdata!$A$2:$V$772,COLUMN(M$1)-1,FALSE),0)</f>
        <v>208570</v>
      </c>
      <c r="N776">
        <f>IF(ISNUMBER(VLOOKUP($A776,pivotdata!$A$2:$V$772,COLUMN(N$1)-1,FALSE)),VLOOKUP($A776,pivotdata!$A$2:$V$772,COLUMN(N$1)-1,FALSE),0)</f>
        <v>174504</v>
      </c>
      <c r="O776">
        <f>IF(ISNUMBER(VLOOKUP($A776,pivotdata!$A$2:$V$772,COLUMN(O$1)-1,FALSE)),VLOOKUP($A776,pivotdata!$A$2:$V$772,COLUMN(O$1)-1,FALSE),0)</f>
        <v>101078</v>
      </c>
      <c r="P776">
        <f>IF(ISNUMBER(VLOOKUP($A776,pivotdata!$A$2:$V$772,COLUMN(P$1)-1,FALSE)),VLOOKUP($A776,pivotdata!$A$2:$V$772,COLUMN(P$1)-1,FALSE),0)</f>
        <v>197390</v>
      </c>
      <c r="Q776">
        <f>IF(ISNUMBER(VLOOKUP($A776,pivotdata!$A$2:$V$772,COLUMN(Q$1)-1,FALSE)),VLOOKUP($A776,pivotdata!$A$2:$V$772,COLUMN(Q$1)-1,FALSE),0)</f>
        <v>226152</v>
      </c>
      <c r="R776">
        <f>IF(ISNUMBER(VLOOKUP($A776,pivotdata!$A$2:$V$772,COLUMN(R$1)-1,FALSE)),VLOOKUP($A776,pivotdata!$A$2:$V$772,COLUMN(R$1)-1,FALSE),0)</f>
        <v>457816</v>
      </c>
      <c r="S776">
        <f>IF(ISNUMBER(VLOOKUP($A776,pivotdata!$A$2:$V$772,COLUMN(S$1)-1,FALSE)),VLOOKUP($A776,pivotdata!$A$2:$V$772,COLUMN(S$1)-1,FALSE),0)</f>
        <v>448109</v>
      </c>
      <c r="T776">
        <f>IF(ISNUMBER(VLOOKUP($A776,pivotdata!$A$2:$V$772,COLUMN(T$1)-1,FALSE)),VLOOKUP($A776,pivotdata!$A$2:$V$772,COLUMN(T$1)-1,FALSE),0)</f>
        <v>595571</v>
      </c>
      <c r="U776">
        <f>IF(ISNUMBER(VLOOKUP($A776,pivotdata!$A$2:$V$772,COLUMN(U$1)-1,FALSE)),VLOOKUP($A776,pivotdata!$A$2:$V$772,COLUMN(U$1)-1,FALSE),0)</f>
        <v>744453</v>
      </c>
      <c r="V776">
        <f>IF(ISNUMBER(VLOOKUP($A776,pivotdata!$A$2:$V$772,COLUMN(V$1)-1,FALSE)),VLOOKUP($A776,pivotdata!$A$2:$V$772,COLUMN(V$1)-1,FALSE),0)</f>
        <v>913050</v>
      </c>
      <c r="W776">
        <f>IF(ISNUMBER(VLOOKUP($A776,pivotdata!$A$2:$V$772,COLUMN(W$1)-1,FALSE)),VLOOKUP($A776,pivotdata!$A$2:$V$772,COLUMN(W$1)-1,FALSE),0)</f>
        <v>817859</v>
      </c>
    </row>
    <row r="777" spans="1:23" x14ac:dyDescent="0.25">
      <c r="A777" s="1">
        <v>8994</v>
      </c>
      <c r="B777" s="2" t="s">
        <v>27</v>
      </c>
      <c r="C777">
        <f>IF(ISNUMBER(VLOOKUP($A777,pivotdata!$A$2:$V$772,COLUMN(C$1)-1,FALSE)),VLOOKUP($A777,pivotdata!$A$2:$V$772,COLUMN(C$1)-1,FALSE),0)</f>
        <v>2800879</v>
      </c>
      <c r="D777">
        <f>IF(ISNUMBER(VLOOKUP($A777,pivotdata!$A$2:$V$772,COLUMN(D$1)-1,FALSE)),VLOOKUP($A777,pivotdata!$A$2:$V$772,COLUMN(D$1)-1,FALSE),0)</f>
        <v>1768789</v>
      </c>
      <c r="E777">
        <f>IF(ISNUMBER(VLOOKUP($A777,pivotdata!$A$2:$V$772,COLUMN(E$1)-1,FALSE)),VLOOKUP($A777,pivotdata!$A$2:$V$772,COLUMN(E$1)-1,FALSE),0)</f>
        <v>2212062</v>
      </c>
      <c r="F777">
        <f>IF(ISNUMBER(VLOOKUP($A777,pivotdata!$A$2:$V$772,COLUMN(F$1)-1,FALSE)),VLOOKUP($A777,pivotdata!$A$2:$V$772,COLUMN(F$1)-1,FALSE),0)</f>
        <v>2598809</v>
      </c>
      <c r="G777">
        <f>IF(ISNUMBER(VLOOKUP($A777,pivotdata!$A$2:$V$772,COLUMN(G$1)-1,FALSE)),VLOOKUP($A777,pivotdata!$A$2:$V$772,COLUMN(G$1)-1,FALSE),0)</f>
        <v>2724099</v>
      </c>
      <c r="H777">
        <f>IF(ISNUMBER(VLOOKUP($A777,pivotdata!$A$2:$V$772,COLUMN(H$1)-1,FALSE)),VLOOKUP($A777,pivotdata!$A$2:$V$772,COLUMN(H$1)-1,FALSE),0)</f>
        <v>1303843</v>
      </c>
      <c r="I777">
        <f>IF(ISNUMBER(VLOOKUP($A777,pivotdata!$A$2:$V$772,COLUMN(I$1)-1,FALSE)),VLOOKUP($A777,pivotdata!$A$2:$V$772,COLUMN(I$1)-1,FALSE),0)</f>
        <v>2384052</v>
      </c>
      <c r="J777">
        <f>IF(ISNUMBER(VLOOKUP($A777,pivotdata!$A$2:$V$772,COLUMN(J$1)-1,FALSE)),VLOOKUP($A777,pivotdata!$A$2:$V$772,COLUMN(J$1)-1,FALSE),0)</f>
        <v>2673767</v>
      </c>
      <c r="K777">
        <f>IF(ISNUMBER(VLOOKUP($A777,pivotdata!$A$2:$V$772,COLUMN(K$1)-1,FALSE)),VLOOKUP($A777,pivotdata!$A$2:$V$772,COLUMN(K$1)-1,FALSE),0)</f>
        <v>3417399</v>
      </c>
      <c r="L777">
        <f>IF(ISNUMBER(VLOOKUP($A777,pivotdata!$A$2:$V$772,COLUMN(L$1)-1,FALSE)),VLOOKUP($A777,pivotdata!$A$2:$V$772,COLUMN(L$1)-1,FALSE),0)</f>
        <v>2986958</v>
      </c>
      <c r="M777">
        <f>IF(ISNUMBER(VLOOKUP($A777,pivotdata!$A$2:$V$772,COLUMN(M$1)-1,FALSE)),VLOOKUP($A777,pivotdata!$A$2:$V$772,COLUMN(M$1)-1,FALSE),0)</f>
        <v>3321654</v>
      </c>
      <c r="N777">
        <f>IF(ISNUMBER(VLOOKUP($A777,pivotdata!$A$2:$V$772,COLUMN(N$1)-1,FALSE)),VLOOKUP($A777,pivotdata!$A$2:$V$772,COLUMN(N$1)-1,FALSE),0)</f>
        <v>1871777</v>
      </c>
      <c r="O777">
        <f>IF(ISNUMBER(VLOOKUP($A777,pivotdata!$A$2:$V$772,COLUMN(O$1)-1,FALSE)),VLOOKUP($A777,pivotdata!$A$2:$V$772,COLUMN(O$1)-1,FALSE),0)</f>
        <v>1403476</v>
      </c>
      <c r="P777">
        <f>IF(ISNUMBER(VLOOKUP($A777,pivotdata!$A$2:$V$772,COLUMN(P$1)-1,FALSE)),VLOOKUP($A777,pivotdata!$A$2:$V$772,COLUMN(P$1)-1,FALSE),0)</f>
        <v>1104730</v>
      </c>
      <c r="Q777">
        <f>IF(ISNUMBER(VLOOKUP($A777,pivotdata!$A$2:$V$772,COLUMN(Q$1)-1,FALSE)),VLOOKUP($A777,pivotdata!$A$2:$V$772,COLUMN(Q$1)-1,FALSE),0)</f>
        <v>2355705</v>
      </c>
      <c r="R777">
        <f>IF(ISNUMBER(VLOOKUP($A777,pivotdata!$A$2:$V$772,COLUMN(R$1)-1,FALSE)),VLOOKUP($A777,pivotdata!$A$2:$V$772,COLUMN(R$1)-1,FALSE),0)</f>
        <v>4260918</v>
      </c>
      <c r="S777">
        <f>IF(ISNUMBER(VLOOKUP($A777,pivotdata!$A$2:$V$772,COLUMN(S$1)-1,FALSE)),VLOOKUP($A777,pivotdata!$A$2:$V$772,COLUMN(S$1)-1,FALSE),0)</f>
        <v>4673105</v>
      </c>
      <c r="T777">
        <f>IF(ISNUMBER(VLOOKUP($A777,pivotdata!$A$2:$V$772,COLUMN(T$1)-1,FALSE)),VLOOKUP($A777,pivotdata!$A$2:$V$772,COLUMN(T$1)-1,FALSE),0)</f>
        <v>4158155</v>
      </c>
      <c r="U777">
        <f>IF(ISNUMBER(VLOOKUP($A777,pivotdata!$A$2:$V$772,COLUMN(U$1)-1,FALSE)),VLOOKUP($A777,pivotdata!$A$2:$V$772,COLUMN(U$1)-1,FALSE),0)</f>
        <v>6194072</v>
      </c>
      <c r="V777">
        <f>IF(ISNUMBER(VLOOKUP($A777,pivotdata!$A$2:$V$772,COLUMN(V$1)-1,FALSE)),VLOOKUP($A777,pivotdata!$A$2:$V$772,COLUMN(V$1)-1,FALSE),0)</f>
        <v>4234418</v>
      </c>
      <c r="W777">
        <f>IF(ISNUMBER(VLOOKUP($A777,pivotdata!$A$2:$V$772,COLUMN(W$1)-1,FALSE)),VLOOKUP($A777,pivotdata!$A$2:$V$772,COLUMN(W$1)-1,FALSE),0)</f>
        <v>4394335</v>
      </c>
    </row>
    <row r="778" spans="1:23" x14ac:dyDescent="0.25">
      <c r="A778" s="1">
        <v>8996</v>
      </c>
      <c r="B778" s="2" t="s">
        <v>26</v>
      </c>
      <c r="C778">
        <f>IF(ISNUMBER(VLOOKUP($A778,pivotdata!$A$2:$V$772,COLUMN(C$1)-1,FALSE)),VLOOKUP($A778,pivotdata!$A$2:$V$772,COLUMN(C$1)-1,FALSE),0)</f>
        <v>73529</v>
      </c>
      <c r="D778">
        <f>IF(ISNUMBER(VLOOKUP($A778,pivotdata!$A$2:$V$772,COLUMN(D$1)-1,FALSE)),VLOOKUP($A778,pivotdata!$A$2:$V$772,COLUMN(D$1)-1,FALSE),0)</f>
        <v>351813</v>
      </c>
      <c r="E778">
        <f>IF(ISNUMBER(VLOOKUP($A778,pivotdata!$A$2:$V$772,COLUMN(E$1)-1,FALSE)),VLOOKUP($A778,pivotdata!$A$2:$V$772,COLUMN(E$1)-1,FALSE),0)</f>
        <v>272863</v>
      </c>
      <c r="F778">
        <f>IF(ISNUMBER(VLOOKUP($A778,pivotdata!$A$2:$V$772,COLUMN(F$1)-1,FALSE)),VLOOKUP($A778,pivotdata!$A$2:$V$772,COLUMN(F$1)-1,FALSE),0)</f>
        <v>639601</v>
      </c>
      <c r="G778">
        <f>IF(ISNUMBER(VLOOKUP($A778,pivotdata!$A$2:$V$772,COLUMN(G$1)-1,FALSE)),VLOOKUP($A778,pivotdata!$A$2:$V$772,COLUMN(G$1)-1,FALSE),0)</f>
        <v>1146008</v>
      </c>
      <c r="H778">
        <f>IF(ISNUMBER(VLOOKUP($A778,pivotdata!$A$2:$V$772,COLUMN(H$1)-1,FALSE)),VLOOKUP($A778,pivotdata!$A$2:$V$772,COLUMN(H$1)-1,FALSE),0)</f>
        <v>988880</v>
      </c>
      <c r="I778">
        <f>IF(ISNUMBER(VLOOKUP($A778,pivotdata!$A$2:$V$772,COLUMN(I$1)-1,FALSE)),VLOOKUP($A778,pivotdata!$A$2:$V$772,COLUMN(I$1)-1,FALSE),0)</f>
        <v>1391186</v>
      </c>
      <c r="J778">
        <f>IF(ISNUMBER(VLOOKUP($A778,pivotdata!$A$2:$V$772,COLUMN(J$1)-1,FALSE)),VLOOKUP($A778,pivotdata!$A$2:$V$772,COLUMN(J$1)-1,FALSE),0)</f>
        <v>1214982</v>
      </c>
      <c r="K778">
        <f>IF(ISNUMBER(VLOOKUP($A778,pivotdata!$A$2:$V$772,COLUMN(K$1)-1,FALSE)),VLOOKUP($A778,pivotdata!$A$2:$V$772,COLUMN(K$1)-1,FALSE),0)</f>
        <v>1464996</v>
      </c>
      <c r="L778">
        <f>IF(ISNUMBER(VLOOKUP($A778,pivotdata!$A$2:$V$772,COLUMN(L$1)-1,FALSE)),VLOOKUP($A778,pivotdata!$A$2:$V$772,COLUMN(L$1)-1,FALSE),0)</f>
        <v>1024991</v>
      </c>
      <c r="M778">
        <f>IF(ISNUMBER(VLOOKUP($A778,pivotdata!$A$2:$V$772,COLUMN(M$1)-1,FALSE)),VLOOKUP($A778,pivotdata!$A$2:$V$772,COLUMN(M$1)-1,FALSE),0)</f>
        <v>728403</v>
      </c>
      <c r="N778">
        <f>IF(ISNUMBER(VLOOKUP($A778,pivotdata!$A$2:$V$772,COLUMN(N$1)-1,FALSE)),VLOOKUP($A778,pivotdata!$A$2:$V$772,COLUMN(N$1)-1,FALSE),0)</f>
        <v>721365</v>
      </c>
      <c r="O778">
        <f>IF(ISNUMBER(VLOOKUP($A778,pivotdata!$A$2:$V$772,COLUMN(O$1)-1,FALSE)),VLOOKUP($A778,pivotdata!$A$2:$V$772,COLUMN(O$1)-1,FALSE),0)</f>
        <v>406316</v>
      </c>
      <c r="P778">
        <f>IF(ISNUMBER(VLOOKUP($A778,pivotdata!$A$2:$V$772,COLUMN(P$1)-1,FALSE)),VLOOKUP($A778,pivotdata!$A$2:$V$772,COLUMN(P$1)-1,FALSE),0)</f>
        <v>378924</v>
      </c>
      <c r="Q778">
        <f>IF(ISNUMBER(VLOOKUP($A778,pivotdata!$A$2:$V$772,COLUMN(Q$1)-1,FALSE)),VLOOKUP($A778,pivotdata!$A$2:$V$772,COLUMN(Q$1)-1,FALSE),0)</f>
        <v>496568</v>
      </c>
      <c r="R778">
        <f>IF(ISNUMBER(VLOOKUP($A778,pivotdata!$A$2:$V$772,COLUMN(R$1)-1,FALSE)),VLOOKUP($A778,pivotdata!$A$2:$V$772,COLUMN(R$1)-1,FALSE),0)</f>
        <v>1123477</v>
      </c>
      <c r="S778">
        <f>IF(ISNUMBER(VLOOKUP($A778,pivotdata!$A$2:$V$772,COLUMN(S$1)-1,FALSE)),VLOOKUP($A778,pivotdata!$A$2:$V$772,COLUMN(S$1)-1,FALSE),0)</f>
        <v>2010510</v>
      </c>
      <c r="T778">
        <f>IF(ISNUMBER(VLOOKUP($A778,pivotdata!$A$2:$V$772,COLUMN(T$1)-1,FALSE)),VLOOKUP($A778,pivotdata!$A$2:$V$772,COLUMN(T$1)-1,FALSE),0)</f>
        <v>2665434</v>
      </c>
      <c r="U778">
        <f>IF(ISNUMBER(VLOOKUP($A778,pivotdata!$A$2:$V$772,COLUMN(U$1)-1,FALSE)),VLOOKUP($A778,pivotdata!$A$2:$V$772,COLUMN(U$1)-1,FALSE),0)</f>
        <v>1768453</v>
      </c>
      <c r="V778">
        <f>IF(ISNUMBER(VLOOKUP($A778,pivotdata!$A$2:$V$772,COLUMN(V$1)-1,FALSE)),VLOOKUP($A778,pivotdata!$A$2:$V$772,COLUMN(V$1)-1,FALSE),0)</f>
        <v>1700691</v>
      </c>
      <c r="W778">
        <f>IF(ISNUMBER(VLOOKUP($A778,pivotdata!$A$2:$V$772,COLUMN(W$1)-1,FALSE)),VLOOKUP($A778,pivotdata!$A$2:$V$772,COLUMN(W$1)-1,FALSE),0)</f>
        <v>3332265</v>
      </c>
    </row>
    <row r="779" spans="1:23" x14ac:dyDescent="0.25">
      <c r="A779" s="1">
        <v>8997</v>
      </c>
      <c r="B779" s="2" t="s">
        <v>25</v>
      </c>
      <c r="C779">
        <f>IF(ISNUMBER(VLOOKUP($A779,pivotdata!$A$2:$V$772,COLUMN(C$1)-1,FALSE)),VLOOKUP($A779,pivotdata!$A$2:$V$772,COLUMN(C$1)-1,FALSE),0)</f>
        <v>1119129</v>
      </c>
      <c r="D779">
        <f>IF(ISNUMBER(VLOOKUP($A779,pivotdata!$A$2:$V$772,COLUMN(D$1)-1,FALSE)),VLOOKUP($A779,pivotdata!$A$2:$V$772,COLUMN(D$1)-1,FALSE),0)</f>
        <v>1181008</v>
      </c>
      <c r="E779">
        <f>IF(ISNUMBER(VLOOKUP($A779,pivotdata!$A$2:$V$772,COLUMN(E$1)-1,FALSE)),VLOOKUP($A779,pivotdata!$A$2:$V$772,COLUMN(E$1)-1,FALSE),0)</f>
        <v>1375804</v>
      </c>
      <c r="F779">
        <f>IF(ISNUMBER(VLOOKUP($A779,pivotdata!$A$2:$V$772,COLUMN(F$1)-1,FALSE)),VLOOKUP($A779,pivotdata!$A$2:$V$772,COLUMN(F$1)-1,FALSE),0)</f>
        <v>1216613</v>
      </c>
      <c r="G779">
        <f>IF(ISNUMBER(VLOOKUP($A779,pivotdata!$A$2:$V$772,COLUMN(G$1)-1,FALSE)),VLOOKUP($A779,pivotdata!$A$2:$V$772,COLUMN(G$1)-1,FALSE),0)</f>
        <v>991130</v>
      </c>
      <c r="H779">
        <f>IF(ISNUMBER(VLOOKUP($A779,pivotdata!$A$2:$V$772,COLUMN(H$1)-1,FALSE)),VLOOKUP($A779,pivotdata!$A$2:$V$772,COLUMN(H$1)-1,FALSE),0)</f>
        <v>646209</v>
      </c>
      <c r="I779">
        <f>IF(ISNUMBER(VLOOKUP($A779,pivotdata!$A$2:$V$772,COLUMN(I$1)-1,FALSE)),VLOOKUP($A779,pivotdata!$A$2:$V$772,COLUMN(I$1)-1,FALSE),0)</f>
        <v>842049</v>
      </c>
      <c r="J779">
        <f>IF(ISNUMBER(VLOOKUP($A779,pivotdata!$A$2:$V$772,COLUMN(J$1)-1,FALSE)),VLOOKUP($A779,pivotdata!$A$2:$V$772,COLUMN(J$1)-1,FALSE),0)</f>
        <v>702798</v>
      </c>
      <c r="K779">
        <f>IF(ISNUMBER(VLOOKUP($A779,pivotdata!$A$2:$V$772,COLUMN(K$1)-1,FALSE)),VLOOKUP($A779,pivotdata!$A$2:$V$772,COLUMN(K$1)-1,FALSE),0)</f>
        <v>947391</v>
      </c>
      <c r="L779">
        <f>IF(ISNUMBER(VLOOKUP($A779,pivotdata!$A$2:$V$772,COLUMN(L$1)-1,FALSE)),VLOOKUP($A779,pivotdata!$A$2:$V$772,COLUMN(L$1)-1,FALSE),0)</f>
        <v>908334</v>
      </c>
      <c r="M779">
        <f>IF(ISNUMBER(VLOOKUP($A779,pivotdata!$A$2:$V$772,COLUMN(M$1)-1,FALSE)),VLOOKUP($A779,pivotdata!$A$2:$V$772,COLUMN(M$1)-1,FALSE),0)</f>
        <v>737209</v>
      </c>
      <c r="N779">
        <f>IF(ISNUMBER(VLOOKUP($A779,pivotdata!$A$2:$V$772,COLUMN(N$1)-1,FALSE)),VLOOKUP($A779,pivotdata!$A$2:$V$772,COLUMN(N$1)-1,FALSE),0)</f>
        <v>2725573</v>
      </c>
      <c r="O779">
        <f>IF(ISNUMBER(VLOOKUP($A779,pivotdata!$A$2:$V$772,COLUMN(O$1)-1,FALSE)),VLOOKUP($A779,pivotdata!$A$2:$V$772,COLUMN(O$1)-1,FALSE),0)</f>
        <v>2046829</v>
      </c>
      <c r="P779">
        <f>IF(ISNUMBER(VLOOKUP($A779,pivotdata!$A$2:$V$772,COLUMN(P$1)-1,FALSE)),VLOOKUP($A779,pivotdata!$A$2:$V$772,COLUMN(P$1)-1,FALSE),0)</f>
        <v>1615927</v>
      </c>
      <c r="Q779">
        <f>IF(ISNUMBER(VLOOKUP($A779,pivotdata!$A$2:$V$772,COLUMN(Q$1)-1,FALSE)),VLOOKUP($A779,pivotdata!$A$2:$V$772,COLUMN(Q$1)-1,FALSE),0)</f>
        <v>1375733</v>
      </c>
      <c r="R779">
        <f>IF(ISNUMBER(VLOOKUP($A779,pivotdata!$A$2:$V$772,COLUMN(R$1)-1,FALSE)),VLOOKUP($A779,pivotdata!$A$2:$V$772,COLUMN(R$1)-1,FALSE),0)</f>
        <v>2046604</v>
      </c>
      <c r="S779">
        <f>IF(ISNUMBER(VLOOKUP($A779,pivotdata!$A$2:$V$772,COLUMN(S$1)-1,FALSE)),VLOOKUP($A779,pivotdata!$A$2:$V$772,COLUMN(S$1)-1,FALSE),0)</f>
        <v>2522517</v>
      </c>
      <c r="T779">
        <f>IF(ISNUMBER(VLOOKUP($A779,pivotdata!$A$2:$V$772,COLUMN(T$1)-1,FALSE)),VLOOKUP($A779,pivotdata!$A$2:$V$772,COLUMN(T$1)-1,FALSE),0)</f>
        <v>4067169</v>
      </c>
      <c r="U779">
        <f>IF(ISNUMBER(VLOOKUP($A779,pivotdata!$A$2:$V$772,COLUMN(U$1)-1,FALSE)),VLOOKUP($A779,pivotdata!$A$2:$V$772,COLUMN(U$1)-1,FALSE),0)</f>
        <v>3263267</v>
      </c>
      <c r="V779">
        <f>IF(ISNUMBER(VLOOKUP($A779,pivotdata!$A$2:$V$772,COLUMN(V$1)-1,FALSE)),VLOOKUP($A779,pivotdata!$A$2:$V$772,COLUMN(V$1)-1,FALSE),0)</f>
        <v>2774817</v>
      </c>
      <c r="W779">
        <f>IF(ISNUMBER(VLOOKUP($A779,pivotdata!$A$2:$V$772,COLUMN(W$1)-1,FALSE)),VLOOKUP($A779,pivotdata!$A$2:$V$772,COLUMN(W$1)-1,FALSE),0)</f>
        <v>3178887</v>
      </c>
    </row>
    <row r="780" spans="1:23" x14ac:dyDescent="0.25">
      <c r="A780" s="1">
        <v>8998</v>
      </c>
      <c r="B780" s="2" t="s">
        <v>24</v>
      </c>
      <c r="C780">
        <f>IF(ISNUMBER(VLOOKUP($A780,pivotdata!$A$2:$V$772,COLUMN(C$1)-1,FALSE)),VLOOKUP($A780,pivotdata!$A$2:$V$772,COLUMN(C$1)-1,FALSE),0)</f>
        <v>418964</v>
      </c>
      <c r="D780">
        <f>IF(ISNUMBER(VLOOKUP($A780,pivotdata!$A$2:$V$772,COLUMN(D$1)-1,FALSE)),VLOOKUP($A780,pivotdata!$A$2:$V$772,COLUMN(D$1)-1,FALSE),0)</f>
        <v>412279</v>
      </c>
      <c r="E780">
        <f>IF(ISNUMBER(VLOOKUP($A780,pivotdata!$A$2:$V$772,COLUMN(E$1)-1,FALSE)),VLOOKUP($A780,pivotdata!$A$2:$V$772,COLUMN(E$1)-1,FALSE),0)</f>
        <v>753291</v>
      </c>
      <c r="F780">
        <f>IF(ISNUMBER(VLOOKUP($A780,pivotdata!$A$2:$V$772,COLUMN(F$1)-1,FALSE)),VLOOKUP($A780,pivotdata!$A$2:$V$772,COLUMN(F$1)-1,FALSE),0)</f>
        <v>592006</v>
      </c>
      <c r="G780">
        <f>IF(ISNUMBER(VLOOKUP($A780,pivotdata!$A$2:$V$772,COLUMN(G$1)-1,FALSE)),VLOOKUP($A780,pivotdata!$A$2:$V$772,COLUMN(G$1)-1,FALSE),0)</f>
        <v>580917</v>
      </c>
      <c r="H780">
        <f>IF(ISNUMBER(VLOOKUP($A780,pivotdata!$A$2:$V$772,COLUMN(H$1)-1,FALSE)),VLOOKUP($A780,pivotdata!$A$2:$V$772,COLUMN(H$1)-1,FALSE),0)</f>
        <v>654194</v>
      </c>
      <c r="I780">
        <f>IF(ISNUMBER(VLOOKUP($A780,pivotdata!$A$2:$V$772,COLUMN(I$1)-1,FALSE)),VLOOKUP($A780,pivotdata!$A$2:$V$772,COLUMN(I$1)-1,FALSE),0)</f>
        <v>853043</v>
      </c>
      <c r="J780">
        <f>IF(ISNUMBER(VLOOKUP($A780,pivotdata!$A$2:$V$772,COLUMN(J$1)-1,FALSE)),VLOOKUP($A780,pivotdata!$A$2:$V$772,COLUMN(J$1)-1,FALSE),0)</f>
        <v>823909</v>
      </c>
      <c r="K780">
        <f>IF(ISNUMBER(VLOOKUP($A780,pivotdata!$A$2:$V$772,COLUMN(K$1)-1,FALSE)),VLOOKUP($A780,pivotdata!$A$2:$V$772,COLUMN(K$1)-1,FALSE),0)</f>
        <v>1125274</v>
      </c>
      <c r="L780">
        <f>IF(ISNUMBER(VLOOKUP($A780,pivotdata!$A$2:$V$772,COLUMN(L$1)-1,FALSE)),VLOOKUP($A780,pivotdata!$A$2:$V$772,COLUMN(L$1)-1,FALSE),0)</f>
        <v>1416400</v>
      </c>
      <c r="M780">
        <f>IF(ISNUMBER(VLOOKUP($A780,pivotdata!$A$2:$V$772,COLUMN(M$1)-1,FALSE)),VLOOKUP($A780,pivotdata!$A$2:$V$772,COLUMN(M$1)-1,FALSE),0)</f>
        <v>1176369</v>
      </c>
      <c r="N780">
        <f>IF(ISNUMBER(VLOOKUP($A780,pivotdata!$A$2:$V$772,COLUMN(N$1)-1,FALSE)),VLOOKUP($A780,pivotdata!$A$2:$V$772,COLUMN(N$1)-1,FALSE),0)</f>
        <v>1347467</v>
      </c>
      <c r="O780">
        <f>IF(ISNUMBER(VLOOKUP($A780,pivotdata!$A$2:$V$772,COLUMN(O$1)-1,FALSE)),VLOOKUP($A780,pivotdata!$A$2:$V$772,COLUMN(O$1)-1,FALSE),0)</f>
        <v>1325020</v>
      </c>
      <c r="P780">
        <f>IF(ISNUMBER(VLOOKUP($A780,pivotdata!$A$2:$V$772,COLUMN(P$1)-1,FALSE)),VLOOKUP($A780,pivotdata!$A$2:$V$772,COLUMN(P$1)-1,FALSE),0)</f>
        <v>1358844</v>
      </c>
      <c r="Q780">
        <f>IF(ISNUMBER(VLOOKUP($A780,pivotdata!$A$2:$V$772,COLUMN(Q$1)-1,FALSE)),VLOOKUP($A780,pivotdata!$A$2:$V$772,COLUMN(Q$1)-1,FALSE),0)</f>
        <v>1647835</v>
      </c>
      <c r="R780">
        <f>IF(ISNUMBER(VLOOKUP($A780,pivotdata!$A$2:$V$772,COLUMN(R$1)-1,FALSE)),VLOOKUP($A780,pivotdata!$A$2:$V$772,COLUMN(R$1)-1,FALSE),0)</f>
        <v>2169493</v>
      </c>
      <c r="S780">
        <f>IF(ISNUMBER(VLOOKUP($A780,pivotdata!$A$2:$V$772,COLUMN(S$1)-1,FALSE)),VLOOKUP($A780,pivotdata!$A$2:$V$772,COLUMN(S$1)-1,FALSE),0)</f>
        <v>3045000</v>
      </c>
      <c r="T780">
        <f>IF(ISNUMBER(VLOOKUP($A780,pivotdata!$A$2:$V$772,COLUMN(T$1)-1,FALSE)),VLOOKUP($A780,pivotdata!$A$2:$V$772,COLUMN(T$1)-1,FALSE),0)</f>
        <v>3042767</v>
      </c>
      <c r="U780">
        <f>IF(ISNUMBER(VLOOKUP($A780,pivotdata!$A$2:$V$772,COLUMN(U$1)-1,FALSE)),VLOOKUP($A780,pivotdata!$A$2:$V$772,COLUMN(U$1)-1,FALSE),0)</f>
        <v>4479339</v>
      </c>
      <c r="V780">
        <f>IF(ISNUMBER(VLOOKUP($A780,pivotdata!$A$2:$V$772,COLUMN(V$1)-1,FALSE)),VLOOKUP($A780,pivotdata!$A$2:$V$772,COLUMN(V$1)-1,FALSE),0)</f>
        <v>5369510</v>
      </c>
      <c r="W780">
        <f>IF(ISNUMBER(VLOOKUP($A780,pivotdata!$A$2:$V$772,COLUMN(W$1)-1,FALSE)),VLOOKUP($A780,pivotdata!$A$2:$V$772,COLUMN(W$1)-1,FALSE),0)</f>
        <v>5557667</v>
      </c>
    </row>
    <row r="781" spans="1:23" x14ac:dyDescent="0.25">
      <c r="A781" s="1">
        <v>8999</v>
      </c>
      <c r="B781" s="2" t="s">
        <v>23</v>
      </c>
      <c r="C781">
        <f>IF(ISNUMBER(VLOOKUP($A781,pivotdata!$A$2:$V$772,COLUMN(C$1)-1,FALSE)),VLOOKUP($A781,pivotdata!$A$2:$V$772,COLUMN(C$1)-1,FALSE),0)</f>
        <v>69692</v>
      </c>
      <c r="D781">
        <f>IF(ISNUMBER(VLOOKUP($A781,pivotdata!$A$2:$V$772,COLUMN(D$1)-1,FALSE)),VLOOKUP($A781,pivotdata!$A$2:$V$772,COLUMN(D$1)-1,FALSE),0)</f>
        <v>34508</v>
      </c>
      <c r="E781">
        <f>IF(ISNUMBER(VLOOKUP($A781,pivotdata!$A$2:$V$772,COLUMN(E$1)-1,FALSE)),VLOOKUP($A781,pivotdata!$A$2:$V$772,COLUMN(E$1)-1,FALSE),0)</f>
        <v>92065</v>
      </c>
      <c r="F781">
        <f>IF(ISNUMBER(VLOOKUP($A781,pivotdata!$A$2:$V$772,COLUMN(F$1)-1,FALSE)),VLOOKUP($A781,pivotdata!$A$2:$V$772,COLUMN(F$1)-1,FALSE),0)</f>
        <v>103242</v>
      </c>
      <c r="G781">
        <f>IF(ISNUMBER(VLOOKUP($A781,pivotdata!$A$2:$V$772,COLUMN(G$1)-1,FALSE)),VLOOKUP($A781,pivotdata!$A$2:$V$772,COLUMN(G$1)-1,FALSE),0)</f>
        <v>226110</v>
      </c>
      <c r="H781">
        <f>IF(ISNUMBER(VLOOKUP($A781,pivotdata!$A$2:$V$772,COLUMN(H$1)-1,FALSE)),VLOOKUP($A781,pivotdata!$A$2:$V$772,COLUMN(H$1)-1,FALSE),0)</f>
        <v>192174</v>
      </c>
      <c r="I781">
        <f>IF(ISNUMBER(VLOOKUP($A781,pivotdata!$A$2:$V$772,COLUMN(I$1)-1,FALSE)),VLOOKUP($A781,pivotdata!$A$2:$V$772,COLUMN(I$1)-1,FALSE),0)</f>
        <v>519812</v>
      </c>
      <c r="J781">
        <f>IF(ISNUMBER(VLOOKUP($A781,pivotdata!$A$2:$V$772,COLUMN(J$1)-1,FALSE)),VLOOKUP($A781,pivotdata!$A$2:$V$772,COLUMN(J$1)-1,FALSE),0)</f>
        <v>240686</v>
      </c>
      <c r="K781">
        <f>IF(ISNUMBER(VLOOKUP($A781,pivotdata!$A$2:$V$772,COLUMN(K$1)-1,FALSE)),VLOOKUP($A781,pivotdata!$A$2:$V$772,COLUMN(K$1)-1,FALSE),0)</f>
        <v>373858</v>
      </c>
      <c r="L781">
        <f>IF(ISNUMBER(VLOOKUP($A781,pivotdata!$A$2:$V$772,COLUMN(L$1)-1,FALSE)),VLOOKUP($A781,pivotdata!$A$2:$V$772,COLUMN(L$1)-1,FALSE),0)</f>
        <v>187330</v>
      </c>
      <c r="M781">
        <f>IF(ISNUMBER(VLOOKUP($A781,pivotdata!$A$2:$V$772,COLUMN(M$1)-1,FALSE)),VLOOKUP($A781,pivotdata!$A$2:$V$772,COLUMN(M$1)-1,FALSE),0)</f>
        <v>204879</v>
      </c>
      <c r="N781">
        <f>IF(ISNUMBER(VLOOKUP($A781,pivotdata!$A$2:$V$772,COLUMN(N$1)-1,FALSE)),VLOOKUP($A781,pivotdata!$A$2:$V$772,COLUMN(N$1)-1,FALSE),0)</f>
        <v>172791</v>
      </c>
      <c r="O781">
        <f>IF(ISNUMBER(VLOOKUP($A781,pivotdata!$A$2:$V$772,COLUMN(O$1)-1,FALSE)),VLOOKUP($A781,pivotdata!$A$2:$V$772,COLUMN(O$1)-1,FALSE),0)</f>
        <v>195741</v>
      </c>
      <c r="P781">
        <f>IF(ISNUMBER(VLOOKUP($A781,pivotdata!$A$2:$V$772,COLUMN(P$1)-1,FALSE)),VLOOKUP($A781,pivotdata!$A$2:$V$772,COLUMN(P$1)-1,FALSE),0)</f>
        <v>80199</v>
      </c>
      <c r="Q781">
        <f>IF(ISNUMBER(VLOOKUP($A781,pivotdata!$A$2:$V$772,COLUMN(Q$1)-1,FALSE)),VLOOKUP($A781,pivotdata!$A$2:$V$772,COLUMN(Q$1)-1,FALSE),0)</f>
        <v>129080</v>
      </c>
      <c r="R781">
        <f>IF(ISNUMBER(VLOOKUP($A781,pivotdata!$A$2:$V$772,COLUMN(R$1)-1,FALSE)),VLOOKUP($A781,pivotdata!$A$2:$V$772,COLUMN(R$1)-1,FALSE),0)</f>
        <v>168394</v>
      </c>
      <c r="S781">
        <f>IF(ISNUMBER(VLOOKUP($A781,pivotdata!$A$2:$V$772,COLUMN(S$1)-1,FALSE)),VLOOKUP($A781,pivotdata!$A$2:$V$772,COLUMN(S$1)-1,FALSE),0)</f>
        <v>244578</v>
      </c>
      <c r="T781">
        <f>IF(ISNUMBER(VLOOKUP($A781,pivotdata!$A$2:$V$772,COLUMN(T$1)-1,FALSE)),VLOOKUP($A781,pivotdata!$A$2:$V$772,COLUMN(T$1)-1,FALSE),0)</f>
        <v>584997</v>
      </c>
      <c r="U781">
        <f>IF(ISNUMBER(VLOOKUP($A781,pivotdata!$A$2:$V$772,COLUMN(U$1)-1,FALSE)),VLOOKUP($A781,pivotdata!$A$2:$V$772,COLUMN(U$1)-1,FALSE),0)</f>
        <v>1282352</v>
      </c>
      <c r="V781">
        <f>IF(ISNUMBER(VLOOKUP($A781,pivotdata!$A$2:$V$772,COLUMN(V$1)-1,FALSE)),VLOOKUP($A781,pivotdata!$A$2:$V$772,COLUMN(V$1)-1,FALSE),0)</f>
        <v>905608</v>
      </c>
      <c r="W781">
        <f>IF(ISNUMBER(VLOOKUP($A781,pivotdata!$A$2:$V$772,COLUMN(W$1)-1,FALSE)),VLOOKUP($A781,pivotdata!$A$2:$V$772,COLUMN(W$1)-1,FALSE),0)</f>
        <v>368494</v>
      </c>
    </row>
    <row r="782" spans="1:23" x14ac:dyDescent="0.25">
      <c r="A782" s="1">
        <v>9110</v>
      </c>
      <c r="B782" s="2" t="s">
        <v>22</v>
      </c>
      <c r="C782">
        <f>IF(ISNUMBER(VLOOKUP($A782,pivotdata!$A$2:$V$772,COLUMN(C$1)-1,FALSE)),VLOOKUP($A782,pivotdata!$A$2:$V$772,COLUMN(C$1)-1,FALSE),0)</f>
        <v>6641</v>
      </c>
      <c r="D782">
        <f>IF(ISNUMBER(VLOOKUP($A782,pivotdata!$A$2:$V$772,COLUMN(D$1)-1,FALSE)),VLOOKUP($A782,pivotdata!$A$2:$V$772,COLUMN(D$1)-1,FALSE),0)</f>
        <v>0</v>
      </c>
      <c r="E782">
        <f>IF(ISNUMBER(VLOOKUP($A782,pivotdata!$A$2:$V$772,COLUMN(E$1)-1,FALSE)),VLOOKUP($A782,pivotdata!$A$2:$V$772,COLUMN(E$1)-1,FALSE),0)</f>
        <v>0</v>
      </c>
      <c r="F782">
        <f>IF(ISNUMBER(VLOOKUP($A782,pivotdata!$A$2:$V$772,COLUMN(F$1)-1,FALSE)),VLOOKUP($A782,pivotdata!$A$2:$V$772,COLUMN(F$1)-1,FALSE),0)</f>
        <v>0</v>
      </c>
      <c r="G782">
        <f>IF(ISNUMBER(VLOOKUP($A782,pivotdata!$A$2:$V$772,COLUMN(G$1)-1,FALSE)),VLOOKUP($A782,pivotdata!$A$2:$V$772,COLUMN(G$1)-1,FALSE),0)</f>
        <v>0</v>
      </c>
      <c r="H782">
        <f>IF(ISNUMBER(VLOOKUP($A782,pivotdata!$A$2:$V$772,COLUMN(H$1)-1,FALSE)),VLOOKUP($A782,pivotdata!$A$2:$V$772,COLUMN(H$1)-1,FALSE),0)</f>
        <v>0</v>
      </c>
      <c r="I782">
        <f>IF(ISNUMBER(VLOOKUP($A782,pivotdata!$A$2:$V$772,COLUMN(I$1)-1,FALSE)),VLOOKUP($A782,pivotdata!$A$2:$V$772,COLUMN(I$1)-1,FALSE),0)</f>
        <v>0</v>
      </c>
      <c r="J782">
        <f>IF(ISNUMBER(VLOOKUP($A782,pivotdata!$A$2:$V$772,COLUMN(J$1)-1,FALSE)),VLOOKUP($A782,pivotdata!$A$2:$V$772,COLUMN(J$1)-1,FALSE),0)</f>
        <v>0</v>
      </c>
      <c r="K782">
        <f>IF(ISNUMBER(VLOOKUP($A782,pivotdata!$A$2:$V$772,COLUMN(K$1)-1,FALSE)),VLOOKUP($A782,pivotdata!$A$2:$V$772,COLUMN(K$1)-1,FALSE),0)</f>
        <v>0</v>
      </c>
      <c r="L782">
        <f>IF(ISNUMBER(VLOOKUP($A782,pivotdata!$A$2:$V$772,COLUMN(L$1)-1,FALSE)),VLOOKUP($A782,pivotdata!$A$2:$V$772,COLUMN(L$1)-1,FALSE),0)</f>
        <v>0</v>
      </c>
      <c r="M782">
        <f>IF(ISNUMBER(VLOOKUP($A782,pivotdata!$A$2:$V$772,COLUMN(M$1)-1,FALSE)),VLOOKUP($A782,pivotdata!$A$2:$V$772,COLUMN(M$1)-1,FALSE),0)</f>
        <v>0</v>
      </c>
      <c r="N782">
        <f>IF(ISNUMBER(VLOOKUP($A782,pivotdata!$A$2:$V$772,COLUMN(N$1)-1,FALSE)),VLOOKUP($A782,pivotdata!$A$2:$V$772,COLUMN(N$1)-1,FALSE),0)</f>
        <v>0</v>
      </c>
      <c r="O782">
        <f>IF(ISNUMBER(VLOOKUP($A782,pivotdata!$A$2:$V$772,COLUMN(O$1)-1,FALSE)),VLOOKUP($A782,pivotdata!$A$2:$V$772,COLUMN(O$1)-1,FALSE),0)</f>
        <v>0</v>
      </c>
      <c r="P782">
        <f>IF(ISNUMBER(VLOOKUP($A782,pivotdata!$A$2:$V$772,COLUMN(P$1)-1,FALSE)),VLOOKUP($A782,pivotdata!$A$2:$V$772,COLUMN(P$1)-1,FALSE),0)</f>
        <v>0</v>
      </c>
      <c r="Q782">
        <f>IF(ISNUMBER(VLOOKUP($A782,pivotdata!$A$2:$V$772,COLUMN(Q$1)-1,FALSE)),VLOOKUP($A782,pivotdata!$A$2:$V$772,COLUMN(Q$1)-1,FALSE),0)</f>
        <v>0</v>
      </c>
      <c r="R782">
        <f>IF(ISNUMBER(VLOOKUP($A782,pivotdata!$A$2:$V$772,COLUMN(R$1)-1,FALSE)),VLOOKUP($A782,pivotdata!$A$2:$V$772,COLUMN(R$1)-1,FALSE),0)</f>
        <v>0</v>
      </c>
      <c r="S782">
        <f>IF(ISNUMBER(VLOOKUP($A782,pivotdata!$A$2:$V$772,COLUMN(S$1)-1,FALSE)),VLOOKUP($A782,pivotdata!$A$2:$V$772,COLUMN(S$1)-1,FALSE),0)</f>
        <v>0</v>
      </c>
      <c r="T782">
        <f>IF(ISNUMBER(VLOOKUP($A782,pivotdata!$A$2:$V$772,COLUMN(T$1)-1,FALSE)),VLOOKUP($A782,pivotdata!$A$2:$V$772,COLUMN(T$1)-1,FALSE),0)</f>
        <v>0</v>
      </c>
      <c r="U782">
        <f>IF(ISNUMBER(VLOOKUP($A782,pivotdata!$A$2:$V$772,COLUMN(U$1)-1,FALSE)),VLOOKUP($A782,pivotdata!$A$2:$V$772,COLUMN(U$1)-1,FALSE),0)</f>
        <v>0</v>
      </c>
      <c r="V782">
        <f>IF(ISNUMBER(VLOOKUP($A782,pivotdata!$A$2:$V$772,COLUMN(V$1)-1,FALSE)),VLOOKUP($A782,pivotdata!$A$2:$V$772,COLUMN(V$1)-1,FALSE),0)</f>
        <v>0</v>
      </c>
      <c r="W782">
        <f>IF(ISNUMBER(VLOOKUP($A782,pivotdata!$A$2:$V$772,COLUMN(W$1)-1,FALSE)),VLOOKUP($A782,pivotdata!$A$2:$V$772,COLUMN(W$1)-1,FALSE),0)</f>
        <v>0</v>
      </c>
    </row>
    <row r="783" spans="1:23" x14ac:dyDescent="0.25">
      <c r="A783" s="1">
        <v>9310</v>
      </c>
      <c r="B783" s="2" t="s">
        <v>21</v>
      </c>
      <c r="C783">
        <f>IF(ISNUMBER(VLOOKUP($A783,pivotdata!$A$2:$V$772,COLUMN(C$1)-1,FALSE)),VLOOKUP($A783,pivotdata!$A$2:$V$772,COLUMN(C$1)-1,FALSE),0)</f>
        <v>133166</v>
      </c>
      <c r="D783">
        <f>IF(ISNUMBER(VLOOKUP($A783,pivotdata!$A$2:$V$772,COLUMN(D$1)-1,FALSE)),VLOOKUP($A783,pivotdata!$A$2:$V$772,COLUMN(D$1)-1,FALSE),0)</f>
        <v>483751</v>
      </c>
      <c r="E783">
        <f>IF(ISNUMBER(VLOOKUP($A783,pivotdata!$A$2:$V$772,COLUMN(E$1)-1,FALSE)),VLOOKUP($A783,pivotdata!$A$2:$V$772,COLUMN(E$1)-1,FALSE),0)</f>
        <v>775764</v>
      </c>
      <c r="F783">
        <f>IF(ISNUMBER(VLOOKUP($A783,pivotdata!$A$2:$V$772,COLUMN(F$1)-1,FALSE)),VLOOKUP($A783,pivotdata!$A$2:$V$772,COLUMN(F$1)-1,FALSE),0)</f>
        <v>1084214</v>
      </c>
      <c r="G783">
        <f>IF(ISNUMBER(VLOOKUP($A783,pivotdata!$A$2:$V$772,COLUMN(G$1)-1,FALSE)),VLOOKUP($A783,pivotdata!$A$2:$V$772,COLUMN(G$1)-1,FALSE),0)</f>
        <v>824327</v>
      </c>
      <c r="H783">
        <f>IF(ISNUMBER(VLOOKUP($A783,pivotdata!$A$2:$V$772,COLUMN(H$1)-1,FALSE)),VLOOKUP($A783,pivotdata!$A$2:$V$772,COLUMN(H$1)-1,FALSE),0)</f>
        <v>368433</v>
      </c>
      <c r="I783">
        <f>IF(ISNUMBER(VLOOKUP($A783,pivotdata!$A$2:$V$772,COLUMN(I$1)-1,FALSE)),VLOOKUP($A783,pivotdata!$A$2:$V$772,COLUMN(I$1)-1,FALSE),0)</f>
        <v>469562</v>
      </c>
      <c r="J783">
        <f>IF(ISNUMBER(VLOOKUP($A783,pivotdata!$A$2:$V$772,COLUMN(J$1)-1,FALSE)),VLOOKUP($A783,pivotdata!$A$2:$V$772,COLUMN(J$1)-1,FALSE),0)</f>
        <v>97674</v>
      </c>
      <c r="K783">
        <f>IF(ISNUMBER(VLOOKUP($A783,pivotdata!$A$2:$V$772,COLUMN(K$1)-1,FALSE)),VLOOKUP($A783,pivotdata!$A$2:$V$772,COLUMN(K$1)-1,FALSE),0)</f>
        <v>528569</v>
      </c>
      <c r="L783">
        <f>IF(ISNUMBER(VLOOKUP($A783,pivotdata!$A$2:$V$772,COLUMN(L$1)-1,FALSE)),VLOOKUP($A783,pivotdata!$A$2:$V$772,COLUMN(L$1)-1,FALSE),0)</f>
        <v>428248</v>
      </c>
      <c r="M783">
        <f>IF(ISNUMBER(VLOOKUP($A783,pivotdata!$A$2:$V$772,COLUMN(M$1)-1,FALSE)),VLOOKUP($A783,pivotdata!$A$2:$V$772,COLUMN(M$1)-1,FALSE),0)</f>
        <v>340538</v>
      </c>
      <c r="N783">
        <f>IF(ISNUMBER(VLOOKUP($A783,pivotdata!$A$2:$V$772,COLUMN(N$1)-1,FALSE)),VLOOKUP($A783,pivotdata!$A$2:$V$772,COLUMN(N$1)-1,FALSE),0)</f>
        <v>1147919</v>
      </c>
      <c r="O783">
        <f>IF(ISNUMBER(VLOOKUP($A783,pivotdata!$A$2:$V$772,COLUMN(O$1)-1,FALSE)),VLOOKUP($A783,pivotdata!$A$2:$V$772,COLUMN(O$1)-1,FALSE),0)</f>
        <v>2941902</v>
      </c>
      <c r="P783">
        <f>IF(ISNUMBER(VLOOKUP($A783,pivotdata!$A$2:$V$772,COLUMN(P$1)-1,FALSE)),VLOOKUP($A783,pivotdata!$A$2:$V$772,COLUMN(P$1)-1,FALSE),0)</f>
        <v>9498795</v>
      </c>
      <c r="Q783">
        <f>IF(ISNUMBER(VLOOKUP($A783,pivotdata!$A$2:$V$772,COLUMN(Q$1)-1,FALSE)),VLOOKUP($A783,pivotdata!$A$2:$V$772,COLUMN(Q$1)-1,FALSE),0)</f>
        <v>7831126</v>
      </c>
      <c r="R783">
        <f>IF(ISNUMBER(VLOOKUP($A783,pivotdata!$A$2:$V$772,COLUMN(R$1)-1,FALSE)),VLOOKUP($A783,pivotdata!$A$2:$V$772,COLUMN(R$1)-1,FALSE),0)</f>
        <v>8790767</v>
      </c>
      <c r="S783">
        <f>IF(ISNUMBER(VLOOKUP($A783,pivotdata!$A$2:$V$772,COLUMN(S$1)-1,FALSE)),VLOOKUP($A783,pivotdata!$A$2:$V$772,COLUMN(S$1)-1,FALSE),0)</f>
        <v>13402949</v>
      </c>
      <c r="T783">
        <f>IF(ISNUMBER(VLOOKUP($A783,pivotdata!$A$2:$V$772,COLUMN(T$1)-1,FALSE)),VLOOKUP($A783,pivotdata!$A$2:$V$772,COLUMN(T$1)-1,FALSE),0)</f>
        <v>17077127</v>
      </c>
      <c r="U783">
        <f>IF(ISNUMBER(VLOOKUP($A783,pivotdata!$A$2:$V$772,COLUMN(U$1)-1,FALSE)),VLOOKUP($A783,pivotdata!$A$2:$V$772,COLUMN(U$1)-1,FALSE),0)</f>
        <v>26719011</v>
      </c>
      <c r="V783">
        <f>IF(ISNUMBER(VLOOKUP($A783,pivotdata!$A$2:$V$772,COLUMN(V$1)-1,FALSE)),VLOOKUP($A783,pivotdata!$A$2:$V$772,COLUMN(V$1)-1,FALSE),0)</f>
        <v>19710294</v>
      </c>
      <c r="W783">
        <f>IF(ISNUMBER(VLOOKUP($A783,pivotdata!$A$2:$V$772,COLUMN(W$1)-1,FALSE)),VLOOKUP($A783,pivotdata!$A$2:$V$772,COLUMN(W$1)-1,FALSE),0)</f>
        <v>28413804</v>
      </c>
    </row>
    <row r="784" spans="1:23" x14ac:dyDescent="0.25">
      <c r="A784" s="1">
        <v>9397</v>
      </c>
      <c r="B784" s="2" t="s">
        <v>20</v>
      </c>
      <c r="C784">
        <f>IF(ISNUMBER(VLOOKUP($A784,pivotdata!$A$2:$V$772,COLUMN(C$1)-1,FALSE)),VLOOKUP($A784,pivotdata!$A$2:$V$772,COLUMN(C$1)-1,FALSE),0)</f>
        <v>0</v>
      </c>
      <c r="D784">
        <f>IF(ISNUMBER(VLOOKUP($A784,pivotdata!$A$2:$V$772,COLUMN(D$1)-1,FALSE)),VLOOKUP($A784,pivotdata!$A$2:$V$772,COLUMN(D$1)-1,FALSE),0)</f>
        <v>0</v>
      </c>
      <c r="E784">
        <f>IF(ISNUMBER(VLOOKUP($A784,pivotdata!$A$2:$V$772,COLUMN(E$1)-1,FALSE)),VLOOKUP($A784,pivotdata!$A$2:$V$772,COLUMN(E$1)-1,FALSE),0)</f>
        <v>0</v>
      </c>
      <c r="F784">
        <f>IF(ISNUMBER(VLOOKUP($A784,pivotdata!$A$2:$V$772,COLUMN(F$1)-1,FALSE)),VLOOKUP($A784,pivotdata!$A$2:$V$772,COLUMN(F$1)-1,FALSE),0)</f>
        <v>0</v>
      </c>
      <c r="G784">
        <f>IF(ISNUMBER(VLOOKUP($A784,pivotdata!$A$2:$V$772,COLUMN(G$1)-1,FALSE)),VLOOKUP($A784,pivotdata!$A$2:$V$772,COLUMN(G$1)-1,FALSE),0)</f>
        <v>0</v>
      </c>
      <c r="H784">
        <f>IF(ISNUMBER(VLOOKUP($A784,pivotdata!$A$2:$V$772,COLUMN(H$1)-1,FALSE)),VLOOKUP($A784,pivotdata!$A$2:$V$772,COLUMN(H$1)-1,FALSE),0)</f>
        <v>0</v>
      </c>
      <c r="I784">
        <f>IF(ISNUMBER(VLOOKUP($A784,pivotdata!$A$2:$V$772,COLUMN(I$1)-1,FALSE)),VLOOKUP($A784,pivotdata!$A$2:$V$772,COLUMN(I$1)-1,FALSE),0)</f>
        <v>0</v>
      </c>
      <c r="J784">
        <f>IF(ISNUMBER(VLOOKUP($A784,pivotdata!$A$2:$V$772,COLUMN(J$1)-1,FALSE)),VLOOKUP($A784,pivotdata!$A$2:$V$772,COLUMN(J$1)-1,FALSE),0)</f>
        <v>0</v>
      </c>
      <c r="K784">
        <f>IF(ISNUMBER(VLOOKUP($A784,pivotdata!$A$2:$V$772,COLUMN(K$1)-1,FALSE)),VLOOKUP($A784,pivotdata!$A$2:$V$772,COLUMN(K$1)-1,FALSE),0)</f>
        <v>0</v>
      </c>
      <c r="L784">
        <f>IF(ISNUMBER(VLOOKUP($A784,pivotdata!$A$2:$V$772,COLUMN(L$1)-1,FALSE)),VLOOKUP($A784,pivotdata!$A$2:$V$772,COLUMN(L$1)-1,FALSE),0)</f>
        <v>0</v>
      </c>
      <c r="M784">
        <f>IF(ISNUMBER(VLOOKUP($A784,pivotdata!$A$2:$V$772,COLUMN(M$1)-1,FALSE)),VLOOKUP($A784,pivotdata!$A$2:$V$772,COLUMN(M$1)-1,FALSE),0)</f>
        <v>0</v>
      </c>
      <c r="N784">
        <f>IF(ISNUMBER(VLOOKUP($A784,pivotdata!$A$2:$V$772,COLUMN(N$1)-1,FALSE)),VLOOKUP($A784,pivotdata!$A$2:$V$772,COLUMN(N$1)-1,FALSE),0)</f>
        <v>0</v>
      </c>
      <c r="O784">
        <f>IF(ISNUMBER(VLOOKUP($A784,pivotdata!$A$2:$V$772,COLUMN(O$1)-1,FALSE)),VLOOKUP($A784,pivotdata!$A$2:$V$772,COLUMN(O$1)-1,FALSE),0)</f>
        <v>0</v>
      </c>
      <c r="P784">
        <f>IF(ISNUMBER(VLOOKUP($A784,pivotdata!$A$2:$V$772,COLUMN(P$1)-1,FALSE)),VLOOKUP($A784,pivotdata!$A$2:$V$772,COLUMN(P$1)-1,FALSE),0)</f>
        <v>0</v>
      </c>
      <c r="Q784">
        <f>IF(ISNUMBER(VLOOKUP($A784,pivotdata!$A$2:$V$772,COLUMN(Q$1)-1,FALSE)),VLOOKUP($A784,pivotdata!$A$2:$V$772,COLUMN(Q$1)-1,FALSE),0)</f>
        <v>0</v>
      </c>
      <c r="R784">
        <f>IF(ISNUMBER(VLOOKUP($A784,pivotdata!$A$2:$V$772,COLUMN(R$1)-1,FALSE)),VLOOKUP($A784,pivotdata!$A$2:$V$772,COLUMN(R$1)-1,FALSE),0)</f>
        <v>0</v>
      </c>
      <c r="S784">
        <f>IF(ISNUMBER(VLOOKUP($A784,pivotdata!$A$2:$V$772,COLUMN(S$1)-1,FALSE)),VLOOKUP($A784,pivotdata!$A$2:$V$772,COLUMN(S$1)-1,FALSE),0)</f>
        <v>0</v>
      </c>
      <c r="T784">
        <f>IF(ISNUMBER(VLOOKUP($A784,pivotdata!$A$2:$V$772,COLUMN(T$1)-1,FALSE)),VLOOKUP($A784,pivotdata!$A$2:$V$772,COLUMN(T$1)-1,FALSE),0)</f>
        <v>0</v>
      </c>
      <c r="U784">
        <f>IF(ISNUMBER(VLOOKUP($A784,pivotdata!$A$2:$V$772,COLUMN(U$1)-1,FALSE)),VLOOKUP($A784,pivotdata!$A$2:$V$772,COLUMN(U$1)-1,FALSE),0)</f>
        <v>0</v>
      </c>
      <c r="V784">
        <f>IF(ISNUMBER(VLOOKUP($A784,pivotdata!$A$2:$V$772,COLUMN(V$1)-1,FALSE)),VLOOKUP($A784,pivotdata!$A$2:$V$772,COLUMN(V$1)-1,FALSE),0)</f>
        <v>0</v>
      </c>
      <c r="W784">
        <f>IF(ISNUMBER(VLOOKUP($A784,pivotdata!$A$2:$V$772,COLUMN(W$1)-1,FALSE)),VLOOKUP($A784,pivotdata!$A$2:$V$772,COLUMN(W$1)-1,FALSE),0)</f>
        <v>0</v>
      </c>
    </row>
    <row r="785" spans="1:23" x14ac:dyDescent="0.25">
      <c r="A785" s="1">
        <v>9398</v>
      </c>
      <c r="B785" s="2" t="s">
        <v>19</v>
      </c>
      <c r="C785">
        <f>IF(ISNUMBER(VLOOKUP($A785,pivotdata!$A$2:$V$772,COLUMN(C$1)-1,FALSE)),VLOOKUP($A785,pivotdata!$A$2:$V$772,COLUMN(C$1)-1,FALSE),0)</f>
        <v>0</v>
      </c>
      <c r="D785">
        <f>IF(ISNUMBER(VLOOKUP($A785,pivotdata!$A$2:$V$772,COLUMN(D$1)-1,FALSE)),VLOOKUP($A785,pivotdata!$A$2:$V$772,COLUMN(D$1)-1,FALSE),0)</f>
        <v>0</v>
      </c>
      <c r="E785">
        <f>IF(ISNUMBER(VLOOKUP($A785,pivotdata!$A$2:$V$772,COLUMN(E$1)-1,FALSE)),VLOOKUP($A785,pivotdata!$A$2:$V$772,COLUMN(E$1)-1,FALSE),0)</f>
        <v>0</v>
      </c>
      <c r="F785">
        <f>IF(ISNUMBER(VLOOKUP($A785,pivotdata!$A$2:$V$772,COLUMN(F$1)-1,FALSE)),VLOOKUP($A785,pivotdata!$A$2:$V$772,COLUMN(F$1)-1,FALSE),0)</f>
        <v>0</v>
      </c>
      <c r="G785">
        <f>IF(ISNUMBER(VLOOKUP($A785,pivotdata!$A$2:$V$772,COLUMN(G$1)-1,FALSE)),VLOOKUP($A785,pivotdata!$A$2:$V$772,COLUMN(G$1)-1,FALSE),0)</f>
        <v>0</v>
      </c>
      <c r="H785">
        <f>IF(ISNUMBER(VLOOKUP($A785,pivotdata!$A$2:$V$772,COLUMN(H$1)-1,FALSE)),VLOOKUP($A785,pivotdata!$A$2:$V$772,COLUMN(H$1)-1,FALSE),0)</f>
        <v>0</v>
      </c>
      <c r="I785">
        <f>IF(ISNUMBER(VLOOKUP($A785,pivotdata!$A$2:$V$772,COLUMN(I$1)-1,FALSE)),VLOOKUP($A785,pivotdata!$A$2:$V$772,COLUMN(I$1)-1,FALSE),0)</f>
        <v>0</v>
      </c>
      <c r="J785">
        <f>IF(ISNUMBER(VLOOKUP($A785,pivotdata!$A$2:$V$772,COLUMN(J$1)-1,FALSE)),VLOOKUP($A785,pivotdata!$A$2:$V$772,COLUMN(J$1)-1,FALSE),0)</f>
        <v>0</v>
      </c>
      <c r="K785">
        <f>IF(ISNUMBER(VLOOKUP($A785,pivotdata!$A$2:$V$772,COLUMN(K$1)-1,FALSE)),VLOOKUP($A785,pivotdata!$A$2:$V$772,COLUMN(K$1)-1,FALSE),0)</f>
        <v>0</v>
      </c>
      <c r="L785">
        <f>IF(ISNUMBER(VLOOKUP($A785,pivotdata!$A$2:$V$772,COLUMN(L$1)-1,FALSE)),VLOOKUP($A785,pivotdata!$A$2:$V$772,COLUMN(L$1)-1,FALSE),0)</f>
        <v>0</v>
      </c>
      <c r="M785">
        <f>IF(ISNUMBER(VLOOKUP($A785,pivotdata!$A$2:$V$772,COLUMN(M$1)-1,FALSE)),VLOOKUP($A785,pivotdata!$A$2:$V$772,COLUMN(M$1)-1,FALSE),0)</f>
        <v>0</v>
      </c>
      <c r="N785">
        <f>IF(ISNUMBER(VLOOKUP($A785,pivotdata!$A$2:$V$772,COLUMN(N$1)-1,FALSE)),VLOOKUP($A785,pivotdata!$A$2:$V$772,COLUMN(N$1)-1,FALSE),0)</f>
        <v>0</v>
      </c>
      <c r="O785">
        <f>IF(ISNUMBER(VLOOKUP($A785,pivotdata!$A$2:$V$772,COLUMN(O$1)-1,FALSE)),VLOOKUP($A785,pivotdata!$A$2:$V$772,COLUMN(O$1)-1,FALSE),0)</f>
        <v>0</v>
      </c>
      <c r="P785">
        <f>IF(ISNUMBER(VLOOKUP($A785,pivotdata!$A$2:$V$772,COLUMN(P$1)-1,FALSE)),VLOOKUP($A785,pivotdata!$A$2:$V$772,COLUMN(P$1)-1,FALSE),0)</f>
        <v>0</v>
      </c>
      <c r="Q785">
        <f>IF(ISNUMBER(VLOOKUP($A785,pivotdata!$A$2:$V$772,COLUMN(Q$1)-1,FALSE)),VLOOKUP($A785,pivotdata!$A$2:$V$772,COLUMN(Q$1)-1,FALSE),0)</f>
        <v>0</v>
      </c>
      <c r="R785">
        <f>IF(ISNUMBER(VLOOKUP($A785,pivotdata!$A$2:$V$772,COLUMN(R$1)-1,FALSE)),VLOOKUP($A785,pivotdata!$A$2:$V$772,COLUMN(R$1)-1,FALSE),0)</f>
        <v>0</v>
      </c>
      <c r="S785">
        <f>IF(ISNUMBER(VLOOKUP($A785,pivotdata!$A$2:$V$772,COLUMN(S$1)-1,FALSE)),VLOOKUP($A785,pivotdata!$A$2:$V$772,COLUMN(S$1)-1,FALSE),0)</f>
        <v>0</v>
      </c>
      <c r="T785">
        <f>IF(ISNUMBER(VLOOKUP($A785,pivotdata!$A$2:$V$772,COLUMN(T$1)-1,FALSE)),VLOOKUP($A785,pivotdata!$A$2:$V$772,COLUMN(T$1)-1,FALSE),0)</f>
        <v>0</v>
      </c>
      <c r="U785">
        <f>IF(ISNUMBER(VLOOKUP($A785,pivotdata!$A$2:$V$772,COLUMN(U$1)-1,FALSE)),VLOOKUP($A785,pivotdata!$A$2:$V$772,COLUMN(U$1)-1,FALSE),0)</f>
        <v>0</v>
      </c>
      <c r="V785">
        <f>IF(ISNUMBER(VLOOKUP($A785,pivotdata!$A$2:$V$772,COLUMN(V$1)-1,FALSE)),VLOOKUP($A785,pivotdata!$A$2:$V$772,COLUMN(V$1)-1,FALSE),0)</f>
        <v>0</v>
      </c>
      <c r="W785">
        <f>IF(ISNUMBER(VLOOKUP($A785,pivotdata!$A$2:$V$772,COLUMN(W$1)-1,FALSE)),VLOOKUP($A785,pivotdata!$A$2:$V$772,COLUMN(W$1)-1,FALSE),0)</f>
        <v>0</v>
      </c>
    </row>
    <row r="786" spans="1:23" x14ac:dyDescent="0.25">
      <c r="A786" s="1">
        <v>9399</v>
      </c>
      <c r="B786" s="2" t="s">
        <v>18</v>
      </c>
      <c r="C786">
        <f>IF(ISNUMBER(VLOOKUP($A786,pivotdata!$A$2:$V$772,COLUMN(C$1)-1,FALSE)),VLOOKUP($A786,pivotdata!$A$2:$V$772,COLUMN(C$1)-1,FALSE),0)</f>
        <v>0</v>
      </c>
      <c r="D786">
        <f>IF(ISNUMBER(VLOOKUP($A786,pivotdata!$A$2:$V$772,COLUMN(D$1)-1,FALSE)),VLOOKUP($A786,pivotdata!$A$2:$V$772,COLUMN(D$1)-1,FALSE),0)</f>
        <v>0</v>
      </c>
      <c r="E786">
        <f>IF(ISNUMBER(VLOOKUP($A786,pivotdata!$A$2:$V$772,COLUMN(E$1)-1,FALSE)),VLOOKUP($A786,pivotdata!$A$2:$V$772,COLUMN(E$1)-1,FALSE),0)</f>
        <v>0</v>
      </c>
      <c r="F786">
        <f>IF(ISNUMBER(VLOOKUP($A786,pivotdata!$A$2:$V$772,COLUMN(F$1)-1,FALSE)),VLOOKUP($A786,pivotdata!$A$2:$V$772,COLUMN(F$1)-1,FALSE),0)</f>
        <v>0</v>
      </c>
      <c r="G786">
        <f>IF(ISNUMBER(VLOOKUP($A786,pivotdata!$A$2:$V$772,COLUMN(G$1)-1,FALSE)),VLOOKUP($A786,pivotdata!$A$2:$V$772,COLUMN(G$1)-1,FALSE),0)</f>
        <v>0</v>
      </c>
      <c r="H786">
        <f>IF(ISNUMBER(VLOOKUP($A786,pivotdata!$A$2:$V$772,COLUMN(H$1)-1,FALSE)),VLOOKUP($A786,pivotdata!$A$2:$V$772,COLUMN(H$1)-1,FALSE),0)</f>
        <v>0</v>
      </c>
      <c r="I786">
        <f>IF(ISNUMBER(VLOOKUP($A786,pivotdata!$A$2:$V$772,COLUMN(I$1)-1,FALSE)),VLOOKUP($A786,pivotdata!$A$2:$V$772,COLUMN(I$1)-1,FALSE),0)</f>
        <v>0</v>
      </c>
      <c r="J786">
        <f>IF(ISNUMBER(VLOOKUP($A786,pivotdata!$A$2:$V$772,COLUMN(J$1)-1,FALSE)),VLOOKUP($A786,pivotdata!$A$2:$V$772,COLUMN(J$1)-1,FALSE),0)</f>
        <v>0</v>
      </c>
      <c r="K786">
        <f>IF(ISNUMBER(VLOOKUP($A786,pivotdata!$A$2:$V$772,COLUMN(K$1)-1,FALSE)),VLOOKUP($A786,pivotdata!$A$2:$V$772,COLUMN(K$1)-1,FALSE),0)</f>
        <v>0</v>
      </c>
      <c r="L786">
        <f>IF(ISNUMBER(VLOOKUP($A786,pivotdata!$A$2:$V$772,COLUMN(L$1)-1,FALSE)),VLOOKUP($A786,pivotdata!$A$2:$V$772,COLUMN(L$1)-1,FALSE),0)</f>
        <v>0</v>
      </c>
      <c r="M786">
        <f>IF(ISNUMBER(VLOOKUP($A786,pivotdata!$A$2:$V$772,COLUMN(M$1)-1,FALSE)),VLOOKUP($A786,pivotdata!$A$2:$V$772,COLUMN(M$1)-1,FALSE),0)</f>
        <v>0</v>
      </c>
      <c r="N786">
        <f>IF(ISNUMBER(VLOOKUP($A786,pivotdata!$A$2:$V$772,COLUMN(N$1)-1,FALSE)),VLOOKUP($A786,pivotdata!$A$2:$V$772,COLUMN(N$1)-1,FALSE),0)</f>
        <v>0</v>
      </c>
      <c r="O786">
        <f>IF(ISNUMBER(VLOOKUP($A786,pivotdata!$A$2:$V$772,COLUMN(O$1)-1,FALSE)),VLOOKUP($A786,pivotdata!$A$2:$V$772,COLUMN(O$1)-1,FALSE),0)</f>
        <v>0</v>
      </c>
      <c r="P786">
        <f>IF(ISNUMBER(VLOOKUP($A786,pivotdata!$A$2:$V$772,COLUMN(P$1)-1,FALSE)),VLOOKUP($A786,pivotdata!$A$2:$V$772,COLUMN(P$1)-1,FALSE),0)</f>
        <v>0</v>
      </c>
      <c r="Q786">
        <f>IF(ISNUMBER(VLOOKUP($A786,pivotdata!$A$2:$V$772,COLUMN(Q$1)-1,FALSE)),VLOOKUP($A786,pivotdata!$A$2:$V$772,COLUMN(Q$1)-1,FALSE),0)</f>
        <v>0</v>
      </c>
      <c r="R786">
        <f>IF(ISNUMBER(VLOOKUP($A786,pivotdata!$A$2:$V$772,COLUMN(R$1)-1,FALSE)),VLOOKUP($A786,pivotdata!$A$2:$V$772,COLUMN(R$1)-1,FALSE),0)</f>
        <v>0</v>
      </c>
      <c r="S786">
        <f>IF(ISNUMBER(VLOOKUP($A786,pivotdata!$A$2:$V$772,COLUMN(S$1)-1,FALSE)),VLOOKUP($A786,pivotdata!$A$2:$V$772,COLUMN(S$1)-1,FALSE),0)</f>
        <v>0</v>
      </c>
      <c r="T786">
        <f>IF(ISNUMBER(VLOOKUP($A786,pivotdata!$A$2:$V$772,COLUMN(T$1)-1,FALSE)),VLOOKUP($A786,pivotdata!$A$2:$V$772,COLUMN(T$1)-1,FALSE),0)</f>
        <v>0</v>
      </c>
      <c r="U786">
        <f>IF(ISNUMBER(VLOOKUP($A786,pivotdata!$A$2:$V$772,COLUMN(U$1)-1,FALSE)),VLOOKUP($A786,pivotdata!$A$2:$V$772,COLUMN(U$1)-1,FALSE),0)</f>
        <v>0</v>
      </c>
      <c r="V786">
        <f>IF(ISNUMBER(VLOOKUP($A786,pivotdata!$A$2:$V$772,COLUMN(V$1)-1,FALSE)),VLOOKUP($A786,pivotdata!$A$2:$V$772,COLUMN(V$1)-1,FALSE),0)</f>
        <v>0</v>
      </c>
      <c r="W786">
        <f>IF(ISNUMBER(VLOOKUP($A786,pivotdata!$A$2:$V$772,COLUMN(W$1)-1,FALSE)),VLOOKUP($A786,pivotdata!$A$2:$V$772,COLUMN(W$1)-1,FALSE),0)</f>
        <v>0</v>
      </c>
    </row>
    <row r="787" spans="1:23" x14ac:dyDescent="0.25">
      <c r="A787" s="1">
        <v>9410</v>
      </c>
      <c r="B787" s="2" t="s">
        <v>17</v>
      </c>
      <c r="C787">
        <f>IF(ISNUMBER(VLOOKUP($A787,pivotdata!$A$2:$V$772,COLUMN(C$1)-1,FALSE)),VLOOKUP($A787,pivotdata!$A$2:$V$772,COLUMN(C$1)-1,FALSE),0)</f>
        <v>327439</v>
      </c>
      <c r="D787">
        <f>IF(ISNUMBER(VLOOKUP($A787,pivotdata!$A$2:$V$772,COLUMN(D$1)-1,FALSE)),VLOOKUP($A787,pivotdata!$A$2:$V$772,COLUMN(D$1)-1,FALSE),0)</f>
        <v>290525</v>
      </c>
      <c r="E787">
        <f>IF(ISNUMBER(VLOOKUP($A787,pivotdata!$A$2:$V$772,COLUMN(E$1)-1,FALSE)),VLOOKUP($A787,pivotdata!$A$2:$V$772,COLUMN(E$1)-1,FALSE),0)</f>
        <v>469434</v>
      </c>
      <c r="F787">
        <f>IF(ISNUMBER(VLOOKUP($A787,pivotdata!$A$2:$V$772,COLUMN(F$1)-1,FALSE)),VLOOKUP($A787,pivotdata!$A$2:$V$772,COLUMN(F$1)-1,FALSE),0)</f>
        <v>436040</v>
      </c>
      <c r="G787">
        <f>IF(ISNUMBER(VLOOKUP($A787,pivotdata!$A$2:$V$772,COLUMN(G$1)-1,FALSE)),VLOOKUP($A787,pivotdata!$A$2:$V$772,COLUMN(G$1)-1,FALSE),0)</f>
        <v>474107</v>
      </c>
      <c r="H787">
        <f>IF(ISNUMBER(VLOOKUP($A787,pivotdata!$A$2:$V$772,COLUMN(H$1)-1,FALSE)),VLOOKUP($A787,pivotdata!$A$2:$V$772,COLUMN(H$1)-1,FALSE),0)</f>
        <v>294049</v>
      </c>
      <c r="I787">
        <f>IF(ISNUMBER(VLOOKUP($A787,pivotdata!$A$2:$V$772,COLUMN(I$1)-1,FALSE)),VLOOKUP($A787,pivotdata!$A$2:$V$772,COLUMN(I$1)-1,FALSE),0)</f>
        <v>198699</v>
      </c>
      <c r="J787">
        <f>IF(ISNUMBER(VLOOKUP($A787,pivotdata!$A$2:$V$772,COLUMN(J$1)-1,FALSE)),VLOOKUP($A787,pivotdata!$A$2:$V$772,COLUMN(J$1)-1,FALSE),0)</f>
        <v>219373</v>
      </c>
      <c r="K787">
        <f>IF(ISNUMBER(VLOOKUP($A787,pivotdata!$A$2:$V$772,COLUMN(K$1)-1,FALSE)),VLOOKUP($A787,pivotdata!$A$2:$V$772,COLUMN(K$1)-1,FALSE),0)</f>
        <v>539360</v>
      </c>
      <c r="L787">
        <f>IF(ISNUMBER(VLOOKUP($A787,pivotdata!$A$2:$V$772,COLUMN(L$1)-1,FALSE)),VLOOKUP($A787,pivotdata!$A$2:$V$772,COLUMN(L$1)-1,FALSE),0)</f>
        <v>462848</v>
      </c>
      <c r="M787">
        <f>IF(ISNUMBER(VLOOKUP($A787,pivotdata!$A$2:$V$772,COLUMN(M$1)-1,FALSE)),VLOOKUP($A787,pivotdata!$A$2:$V$772,COLUMN(M$1)-1,FALSE),0)</f>
        <v>369947</v>
      </c>
      <c r="N787">
        <f>IF(ISNUMBER(VLOOKUP($A787,pivotdata!$A$2:$V$772,COLUMN(N$1)-1,FALSE)),VLOOKUP($A787,pivotdata!$A$2:$V$772,COLUMN(N$1)-1,FALSE),0)</f>
        <v>632104</v>
      </c>
      <c r="O787">
        <f>IF(ISNUMBER(VLOOKUP($A787,pivotdata!$A$2:$V$772,COLUMN(O$1)-1,FALSE)),VLOOKUP($A787,pivotdata!$A$2:$V$772,COLUMN(O$1)-1,FALSE),0)</f>
        <v>240085</v>
      </c>
      <c r="P787">
        <f>IF(ISNUMBER(VLOOKUP($A787,pivotdata!$A$2:$V$772,COLUMN(P$1)-1,FALSE)),VLOOKUP($A787,pivotdata!$A$2:$V$772,COLUMN(P$1)-1,FALSE),0)</f>
        <v>276885</v>
      </c>
      <c r="Q787">
        <f>IF(ISNUMBER(VLOOKUP($A787,pivotdata!$A$2:$V$772,COLUMN(Q$1)-1,FALSE)),VLOOKUP($A787,pivotdata!$A$2:$V$772,COLUMN(Q$1)-1,FALSE),0)</f>
        <v>292142</v>
      </c>
      <c r="R787">
        <f>IF(ISNUMBER(VLOOKUP($A787,pivotdata!$A$2:$V$772,COLUMN(R$1)-1,FALSE)),VLOOKUP($A787,pivotdata!$A$2:$V$772,COLUMN(R$1)-1,FALSE),0)</f>
        <v>1600741</v>
      </c>
      <c r="S787">
        <f>IF(ISNUMBER(VLOOKUP($A787,pivotdata!$A$2:$V$772,COLUMN(S$1)-1,FALSE)),VLOOKUP($A787,pivotdata!$A$2:$V$772,COLUMN(S$1)-1,FALSE),0)</f>
        <v>1679413</v>
      </c>
      <c r="T787">
        <f>IF(ISNUMBER(VLOOKUP($A787,pivotdata!$A$2:$V$772,COLUMN(T$1)-1,FALSE)),VLOOKUP($A787,pivotdata!$A$2:$V$772,COLUMN(T$1)-1,FALSE),0)</f>
        <v>1079985</v>
      </c>
      <c r="U787">
        <f>IF(ISNUMBER(VLOOKUP($A787,pivotdata!$A$2:$V$772,COLUMN(U$1)-1,FALSE)),VLOOKUP($A787,pivotdata!$A$2:$V$772,COLUMN(U$1)-1,FALSE),0)</f>
        <v>506727</v>
      </c>
      <c r="V787">
        <f>IF(ISNUMBER(VLOOKUP($A787,pivotdata!$A$2:$V$772,COLUMN(V$1)-1,FALSE)),VLOOKUP($A787,pivotdata!$A$2:$V$772,COLUMN(V$1)-1,FALSE),0)</f>
        <v>992738</v>
      </c>
      <c r="W787">
        <f>IF(ISNUMBER(VLOOKUP($A787,pivotdata!$A$2:$V$772,COLUMN(W$1)-1,FALSE)),VLOOKUP($A787,pivotdata!$A$2:$V$772,COLUMN(W$1)-1,FALSE),0)</f>
        <v>1035907</v>
      </c>
    </row>
    <row r="788" spans="1:23" x14ac:dyDescent="0.25">
      <c r="A788" s="1">
        <v>9510</v>
      </c>
      <c r="B788" s="2" t="s">
        <v>16</v>
      </c>
      <c r="C788">
        <f>IF(ISNUMBER(VLOOKUP($A788,pivotdata!$A$2:$V$772,COLUMN(C$1)-1,FALSE)),VLOOKUP($A788,pivotdata!$A$2:$V$772,COLUMN(C$1)-1,FALSE),0)</f>
        <v>66122</v>
      </c>
      <c r="D788">
        <f>IF(ISNUMBER(VLOOKUP($A788,pivotdata!$A$2:$V$772,COLUMN(D$1)-1,FALSE)),VLOOKUP($A788,pivotdata!$A$2:$V$772,COLUMN(D$1)-1,FALSE),0)</f>
        <v>32396</v>
      </c>
      <c r="E788">
        <f>IF(ISNUMBER(VLOOKUP($A788,pivotdata!$A$2:$V$772,COLUMN(E$1)-1,FALSE)),VLOOKUP($A788,pivotdata!$A$2:$V$772,COLUMN(E$1)-1,FALSE),0)</f>
        <v>99145</v>
      </c>
      <c r="F788">
        <f>IF(ISNUMBER(VLOOKUP($A788,pivotdata!$A$2:$V$772,COLUMN(F$1)-1,FALSE)),VLOOKUP($A788,pivotdata!$A$2:$V$772,COLUMN(F$1)-1,FALSE),0)</f>
        <v>43494</v>
      </c>
      <c r="G788">
        <f>IF(ISNUMBER(VLOOKUP($A788,pivotdata!$A$2:$V$772,COLUMN(G$1)-1,FALSE)),VLOOKUP($A788,pivotdata!$A$2:$V$772,COLUMN(G$1)-1,FALSE),0)</f>
        <v>23820</v>
      </c>
      <c r="H788">
        <f>IF(ISNUMBER(VLOOKUP($A788,pivotdata!$A$2:$V$772,COLUMN(H$1)-1,FALSE)),VLOOKUP($A788,pivotdata!$A$2:$V$772,COLUMN(H$1)-1,FALSE),0)</f>
        <v>81270</v>
      </c>
      <c r="I788">
        <f>IF(ISNUMBER(VLOOKUP($A788,pivotdata!$A$2:$V$772,COLUMN(I$1)-1,FALSE)),VLOOKUP($A788,pivotdata!$A$2:$V$772,COLUMN(I$1)-1,FALSE),0)</f>
        <v>90989</v>
      </c>
      <c r="J788">
        <f>IF(ISNUMBER(VLOOKUP($A788,pivotdata!$A$2:$V$772,COLUMN(J$1)-1,FALSE)),VLOOKUP($A788,pivotdata!$A$2:$V$772,COLUMN(J$1)-1,FALSE),0)</f>
        <v>52493</v>
      </c>
      <c r="K788">
        <f>IF(ISNUMBER(VLOOKUP($A788,pivotdata!$A$2:$V$772,COLUMN(K$1)-1,FALSE)),VLOOKUP($A788,pivotdata!$A$2:$V$772,COLUMN(K$1)-1,FALSE),0)</f>
        <v>16156</v>
      </c>
      <c r="L788">
        <f>IF(ISNUMBER(VLOOKUP($A788,pivotdata!$A$2:$V$772,COLUMN(L$1)-1,FALSE)),VLOOKUP($A788,pivotdata!$A$2:$V$772,COLUMN(L$1)-1,FALSE),0)</f>
        <v>83637</v>
      </c>
      <c r="M788">
        <f>IF(ISNUMBER(VLOOKUP($A788,pivotdata!$A$2:$V$772,COLUMN(M$1)-1,FALSE)),VLOOKUP($A788,pivotdata!$A$2:$V$772,COLUMN(M$1)-1,FALSE),0)</f>
        <v>1267</v>
      </c>
      <c r="N788">
        <f>IF(ISNUMBER(VLOOKUP($A788,pivotdata!$A$2:$V$772,COLUMN(N$1)-1,FALSE)),VLOOKUP($A788,pivotdata!$A$2:$V$772,COLUMN(N$1)-1,FALSE),0)</f>
        <v>10897</v>
      </c>
      <c r="O788">
        <f>IF(ISNUMBER(VLOOKUP($A788,pivotdata!$A$2:$V$772,COLUMN(O$1)-1,FALSE)),VLOOKUP($A788,pivotdata!$A$2:$V$772,COLUMN(O$1)-1,FALSE),0)</f>
        <v>183164</v>
      </c>
      <c r="P788">
        <f>IF(ISNUMBER(VLOOKUP($A788,pivotdata!$A$2:$V$772,COLUMN(P$1)-1,FALSE)),VLOOKUP($A788,pivotdata!$A$2:$V$772,COLUMN(P$1)-1,FALSE),0)</f>
        <v>63822</v>
      </c>
      <c r="Q788">
        <f>IF(ISNUMBER(VLOOKUP($A788,pivotdata!$A$2:$V$772,COLUMN(Q$1)-1,FALSE)),VLOOKUP($A788,pivotdata!$A$2:$V$772,COLUMN(Q$1)-1,FALSE),0)</f>
        <v>34211</v>
      </c>
      <c r="R788">
        <f>IF(ISNUMBER(VLOOKUP($A788,pivotdata!$A$2:$V$772,COLUMN(R$1)-1,FALSE)),VLOOKUP($A788,pivotdata!$A$2:$V$772,COLUMN(R$1)-1,FALSE),0)</f>
        <v>18003</v>
      </c>
      <c r="S788">
        <f>IF(ISNUMBER(VLOOKUP($A788,pivotdata!$A$2:$V$772,COLUMN(S$1)-1,FALSE)),VLOOKUP($A788,pivotdata!$A$2:$V$772,COLUMN(S$1)-1,FALSE),0)</f>
        <v>21465</v>
      </c>
      <c r="T788">
        <f>IF(ISNUMBER(VLOOKUP($A788,pivotdata!$A$2:$V$772,COLUMN(T$1)-1,FALSE)),VLOOKUP($A788,pivotdata!$A$2:$V$772,COLUMN(T$1)-1,FALSE),0)</f>
        <v>62388</v>
      </c>
      <c r="U788">
        <f>IF(ISNUMBER(VLOOKUP($A788,pivotdata!$A$2:$V$772,COLUMN(U$1)-1,FALSE)),VLOOKUP($A788,pivotdata!$A$2:$V$772,COLUMN(U$1)-1,FALSE),0)</f>
        <v>71811</v>
      </c>
      <c r="V788">
        <f>IF(ISNUMBER(VLOOKUP($A788,pivotdata!$A$2:$V$772,COLUMN(V$1)-1,FALSE)),VLOOKUP($A788,pivotdata!$A$2:$V$772,COLUMN(V$1)-1,FALSE),0)</f>
        <v>5697</v>
      </c>
      <c r="W788">
        <f>IF(ISNUMBER(VLOOKUP($A788,pivotdata!$A$2:$V$772,COLUMN(W$1)-1,FALSE)),VLOOKUP($A788,pivotdata!$A$2:$V$772,COLUMN(W$1)-1,FALSE),0)</f>
        <v>15431</v>
      </c>
    </row>
    <row r="789" spans="1:23" x14ac:dyDescent="0.25">
      <c r="A789" s="1">
        <v>9610</v>
      </c>
      <c r="B789" s="2" t="s">
        <v>15</v>
      </c>
      <c r="C789">
        <f>IF(ISNUMBER(VLOOKUP($A789,pivotdata!$A$2:$V$772,COLUMN(C$1)-1,FALSE)),VLOOKUP($A789,pivotdata!$A$2:$V$772,COLUMN(C$1)-1,FALSE),0)</f>
        <v>0</v>
      </c>
      <c r="D789">
        <f>IF(ISNUMBER(VLOOKUP($A789,pivotdata!$A$2:$V$772,COLUMN(D$1)-1,FALSE)),VLOOKUP($A789,pivotdata!$A$2:$V$772,COLUMN(D$1)-1,FALSE),0)</f>
        <v>0</v>
      </c>
      <c r="E789">
        <f>IF(ISNUMBER(VLOOKUP($A789,pivotdata!$A$2:$V$772,COLUMN(E$1)-1,FALSE)),VLOOKUP($A789,pivotdata!$A$2:$V$772,COLUMN(E$1)-1,FALSE),0)</f>
        <v>91743</v>
      </c>
      <c r="F789">
        <f>IF(ISNUMBER(VLOOKUP($A789,pivotdata!$A$2:$V$772,COLUMN(F$1)-1,FALSE)),VLOOKUP($A789,pivotdata!$A$2:$V$772,COLUMN(F$1)-1,FALSE),0)</f>
        <v>26618</v>
      </c>
      <c r="G789">
        <f>IF(ISNUMBER(VLOOKUP($A789,pivotdata!$A$2:$V$772,COLUMN(G$1)-1,FALSE)),VLOOKUP($A789,pivotdata!$A$2:$V$772,COLUMN(G$1)-1,FALSE),0)</f>
        <v>14896</v>
      </c>
      <c r="H789">
        <f>IF(ISNUMBER(VLOOKUP($A789,pivotdata!$A$2:$V$772,COLUMN(H$1)-1,FALSE)),VLOOKUP($A789,pivotdata!$A$2:$V$772,COLUMN(H$1)-1,FALSE),0)</f>
        <v>0</v>
      </c>
      <c r="I789">
        <f>IF(ISNUMBER(VLOOKUP($A789,pivotdata!$A$2:$V$772,COLUMN(I$1)-1,FALSE)),VLOOKUP($A789,pivotdata!$A$2:$V$772,COLUMN(I$1)-1,FALSE),0)</f>
        <v>0</v>
      </c>
      <c r="J789">
        <f>IF(ISNUMBER(VLOOKUP($A789,pivotdata!$A$2:$V$772,COLUMN(J$1)-1,FALSE)),VLOOKUP($A789,pivotdata!$A$2:$V$772,COLUMN(J$1)-1,FALSE),0)</f>
        <v>46806</v>
      </c>
      <c r="K789">
        <f>IF(ISNUMBER(VLOOKUP($A789,pivotdata!$A$2:$V$772,COLUMN(K$1)-1,FALSE)),VLOOKUP($A789,pivotdata!$A$2:$V$772,COLUMN(K$1)-1,FALSE),0)</f>
        <v>82830</v>
      </c>
      <c r="L789">
        <f>IF(ISNUMBER(VLOOKUP($A789,pivotdata!$A$2:$V$772,COLUMN(L$1)-1,FALSE)),VLOOKUP($A789,pivotdata!$A$2:$V$772,COLUMN(L$1)-1,FALSE),0)</f>
        <v>20003</v>
      </c>
      <c r="M789">
        <f>IF(ISNUMBER(VLOOKUP($A789,pivotdata!$A$2:$V$772,COLUMN(M$1)-1,FALSE)),VLOOKUP($A789,pivotdata!$A$2:$V$772,COLUMN(M$1)-1,FALSE),0)</f>
        <v>72129</v>
      </c>
      <c r="N789">
        <f>IF(ISNUMBER(VLOOKUP($A789,pivotdata!$A$2:$V$772,COLUMN(N$1)-1,FALSE)),VLOOKUP($A789,pivotdata!$A$2:$V$772,COLUMN(N$1)-1,FALSE),0)</f>
        <v>62979</v>
      </c>
      <c r="O789">
        <f>IF(ISNUMBER(VLOOKUP($A789,pivotdata!$A$2:$V$772,COLUMN(O$1)-1,FALSE)),VLOOKUP($A789,pivotdata!$A$2:$V$772,COLUMN(O$1)-1,FALSE),0)</f>
        <v>0</v>
      </c>
      <c r="P789">
        <f>IF(ISNUMBER(VLOOKUP($A789,pivotdata!$A$2:$V$772,COLUMN(P$1)-1,FALSE)),VLOOKUP($A789,pivotdata!$A$2:$V$772,COLUMN(P$1)-1,FALSE),0)</f>
        <v>16557</v>
      </c>
      <c r="Q789">
        <f>IF(ISNUMBER(VLOOKUP($A789,pivotdata!$A$2:$V$772,COLUMN(Q$1)-1,FALSE)),VLOOKUP($A789,pivotdata!$A$2:$V$772,COLUMN(Q$1)-1,FALSE),0)</f>
        <v>17587</v>
      </c>
      <c r="R789">
        <f>IF(ISNUMBER(VLOOKUP($A789,pivotdata!$A$2:$V$772,COLUMN(R$1)-1,FALSE)),VLOOKUP($A789,pivotdata!$A$2:$V$772,COLUMN(R$1)-1,FALSE),0)</f>
        <v>133035</v>
      </c>
      <c r="S789">
        <f>IF(ISNUMBER(VLOOKUP($A789,pivotdata!$A$2:$V$772,COLUMN(S$1)-1,FALSE)),VLOOKUP($A789,pivotdata!$A$2:$V$772,COLUMN(S$1)-1,FALSE),0)</f>
        <v>605</v>
      </c>
      <c r="T789">
        <f>IF(ISNUMBER(VLOOKUP($A789,pivotdata!$A$2:$V$772,COLUMN(T$1)-1,FALSE)),VLOOKUP($A789,pivotdata!$A$2:$V$772,COLUMN(T$1)-1,FALSE),0)</f>
        <v>66963</v>
      </c>
      <c r="U789">
        <f>IF(ISNUMBER(VLOOKUP($A789,pivotdata!$A$2:$V$772,COLUMN(U$1)-1,FALSE)),VLOOKUP($A789,pivotdata!$A$2:$V$772,COLUMN(U$1)-1,FALSE),0)</f>
        <v>90251</v>
      </c>
      <c r="V789">
        <f>IF(ISNUMBER(VLOOKUP($A789,pivotdata!$A$2:$V$772,COLUMN(V$1)-1,FALSE)),VLOOKUP($A789,pivotdata!$A$2:$V$772,COLUMN(V$1)-1,FALSE),0)</f>
        <v>0</v>
      </c>
      <c r="W789">
        <f>IF(ISNUMBER(VLOOKUP($A789,pivotdata!$A$2:$V$772,COLUMN(W$1)-1,FALSE)),VLOOKUP($A789,pivotdata!$A$2:$V$772,COLUMN(W$1)-1,FALSE),0)</f>
        <v>49034</v>
      </c>
    </row>
    <row r="790" spans="1:23" x14ac:dyDescent="0.25">
      <c r="A790" s="1">
        <v>9710</v>
      </c>
      <c r="B790" s="2" t="s">
        <v>14</v>
      </c>
      <c r="C790">
        <f>IF(ISNUMBER(VLOOKUP($A790,pivotdata!$A$2:$V$772,COLUMN(C$1)-1,FALSE)),VLOOKUP($A790,pivotdata!$A$2:$V$772,COLUMN(C$1)-1,FALSE),0)</f>
        <v>0</v>
      </c>
      <c r="D790">
        <f>IF(ISNUMBER(VLOOKUP($A790,pivotdata!$A$2:$V$772,COLUMN(D$1)-1,FALSE)),VLOOKUP($A790,pivotdata!$A$2:$V$772,COLUMN(D$1)-1,FALSE),0)</f>
        <v>0</v>
      </c>
      <c r="E790">
        <f>IF(ISNUMBER(VLOOKUP($A790,pivotdata!$A$2:$V$772,COLUMN(E$1)-1,FALSE)),VLOOKUP($A790,pivotdata!$A$2:$V$772,COLUMN(E$1)-1,FALSE),0)</f>
        <v>0</v>
      </c>
      <c r="F790">
        <f>IF(ISNUMBER(VLOOKUP($A790,pivotdata!$A$2:$V$772,COLUMN(F$1)-1,FALSE)),VLOOKUP($A790,pivotdata!$A$2:$V$772,COLUMN(F$1)-1,FALSE),0)</f>
        <v>1672</v>
      </c>
      <c r="G790">
        <f>IF(ISNUMBER(VLOOKUP($A790,pivotdata!$A$2:$V$772,COLUMN(G$1)-1,FALSE)),VLOOKUP($A790,pivotdata!$A$2:$V$772,COLUMN(G$1)-1,FALSE),0)</f>
        <v>8326</v>
      </c>
      <c r="H790">
        <f>IF(ISNUMBER(VLOOKUP($A790,pivotdata!$A$2:$V$772,COLUMN(H$1)-1,FALSE)),VLOOKUP($A790,pivotdata!$A$2:$V$772,COLUMN(H$1)-1,FALSE),0)</f>
        <v>64917</v>
      </c>
      <c r="I790">
        <f>IF(ISNUMBER(VLOOKUP($A790,pivotdata!$A$2:$V$772,COLUMN(I$1)-1,FALSE)),VLOOKUP($A790,pivotdata!$A$2:$V$772,COLUMN(I$1)-1,FALSE),0)</f>
        <v>502970</v>
      </c>
      <c r="J790">
        <f>IF(ISNUMBER(VLOOKUP($A790,pivotdata!$A$2:$V$772,COLUMN(J$1)-1,FALSE)),VLOOKUP($A790,pivotdata!$A$2:$V$772,COLUMN(J$1)-1,FALSE),0)</f>
        <v>123098</v>
      </c>
      <c r="K790">
        <f>IF(ISNUMBER(VLOOKUP($A790,pivotdata!$A$2:$V$772,COLUMN(K$1)-1,FALSE)),VLOOKUP($A790,pivotdata!$A$2:$V$772,COLUMN(K$1)-1,FALSE),0)</f>
        <v>1573820</v>
      </c>
      <c r="L790">
        <f>IF(ISNUMBER(VLOOKUP($A790,pivotdata!$A$2:$V$772,COLUMN(L$1)-1,FALSE)),VLOOKUP($A790,pivotdata!$A$2:$V$772,COLUMN(L$1)-1,FALSE),0)</f>
        <v>1701111</v>
      </c>
      <c r="M790">
        <f>IF(ISNUMBER(VLOOKUP($A790,pivotdata!$A$2:$V$772,COLUMN(M$1)-1,FALSE)),VLOOKUP($A790,pivotdata!$A$2:$V$772,COLUMN(M$1)-1,FALSE),0)</f>
        <v>1286422</v>
      </c>
      <c r="N790">
        <f>IF(ISNUMBER(VLOOKUP($A790,pivotdata!$A$2:$V$772,COLUMN(N$1)-1,FALSE)),VLOOKUP($A790,pivotdata!$A$2:$V$772,COLUMN(N$1)-1,FALSE),0)</f>
        <v>1330986</v>
      </c>
      <c r="O790">
        <f>IF(ISNUMBER(VLOOKUP($A790,pivotdata!$A$2:$V$772,COLUMN(O$1)-1,FALSE)),VLOOKUP($A790,pivotdata!$A$2:$V$772,COLUMN(O$1)-1,FALSE),0)</f>
        <v>440297</v>
      </c>
      <c r="P790">
        <f>IF(ISNUMBER(VLOOKUP($A790,pivotdata!$A$2:$V$772,COLUMN(P$1)-1,FALSE)),VLOOKUP($A790,pivotdata!$A$2:$V$772,COLUMN(P$1)-1,FALSE),0)</f>
        <v>504158</v>
      </c>
      <c r="Q790">
        <f>IF(ISNUMBER(VLOOKUP($A790,pivotdata!$A$2:$V$772,COLUMN(Q$1)-1,FALSE)),VLOOKUP($A790,pivotdata!$A$2:$V$772,COLUMN(Q$1)-1,FALSE),0)</f>
        <v>424651</v>
      </c>
      <c r="R790">
        <f>IF(ISNUMBER(VLOOKUP($A790,pivotdata!$A$2:$V$772,COLUMN(R$1)-1,FALSE)),VLOOKUP($A790,pivotdata!$A$2:$V$772,COLUMN(R$1)-1,FALSE),0)</f>
        <v>540027</v>
      </c>
      <c r="S790">
        <f>IF(ISNUMBER(VLOOKUP($A790,pivotdata!$A$2:$V$772,COLUMN(S$1)-1,FALSE)),VLOOKUP($A790,pivotdata!$A$2:$V$772,COLUMN(S$1)-1,FALSE),0)</f>
        <v>672324</v>
      </c>
      <c r="T790">
        <f>IF(ISNUMBER(VLOOKUP($A790,pivotdata!$A$2:$V$772,COLUMN(T$1)-1,FALSE)),VLOOKUP($A790,pivotdata!$A$2:$V$772,COLUMN(T$1)-1,FALSE),0)</f>
        <v>846892</v>
      </c>
      <c r="U790">
        <f>IF(ISNUMBER(VLOOKUP($A790,pivotdata!$A$2:$V$772,COLUMN(U$1)-1,FALSE)),VLOOKUP($A790,pivotdata!$A$2:$V$772,COLUMN(U$1)-1,FALSE),0)</f>
        <v>2566556</v>
      </c>
      <c r="V790">
        <f>IF(ISNUMBER(VLOOKUP($A790,pivotdata!$A$2:$V$772,COLUMN(V$1)-1,FALSE)),VLOOKUP($A790,pivotdata!$A$2:$V$772,COLUMN(V$1)-1,FALSE),0)</f>
        <v>4630356</v>
      </c>
      <c r="W790">
        <f>IF(ISNUMBER(VLOOKUP($A790,pivotdata!$A$2:$V$772,COLUMN(W$1)-1,FALSE)),VLOOKUP($A790,pivotdata!$A$2:$V$772,COLUMN(W$1)-1,FALSE),0)</f>
        <v>17774160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26"/>
  <sheetViews>
    <sheetView workbookViewId="0">
      <selection activeCell="E13999" sqref="E13999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>
        <v>1988</v>
      </c>
      <c r="B2">
        <v>724</v>
      </c>
      <c r="C2">
        <v>1</v>
      </c>
      <c r="D2">
        <v>620</v>
      </c>
      <c r="E2" t="s">
        <v>11</v>
      </c>
      <c r="F2">
        <v>11</v>
      </c>
      <c r="G2">
        <v>8</v>
      </c>
      <c r="H2">
        <v>118300</v>
      </c>
      <c r="I2">
        <v>118300</v>
      </c>
      <c r="J2">
        <v>754160</v>
      </c>
      <c r="K2">
        <v>0</v>
      </c>
    </row>
    <row r="3" spans="1:11" x14ac:dyDescent="0.25">
      <c r="A3">
        <v>1989</v>
      </c>
      <c r="B3">
        <v>724</v>
      </c>
      <c r="C3">
        <v>1</v>
      </c>
      <c r="D3">
        <v>620</v>
      </c>
      <c r="E3" t="s">
        <v>11</v>
      </c>
      <c r="F3">
        <v>11</v>
      </c>
      <c r="G3">
        <v>8</v>
      </c>
      <c r="H3">
        <v>84164</v>
      </c>
      <c r="I3">
        <v>84164</v>
      </c>
      <c r="J3">
        <v>657028</v>
      </c>
      <c r="K3">
        <v>0</v>
      </c>
    </row>
    <row r="4" spans="1:11" x14ac:dyDescent="0.25">
      <c r="A4">
        <v>1990</v>
      </c>
      <c r="B4">
        <v>724</v>
      </c>
      <c r="C4">
        <v>1</v>
      </c>
      <c r="D4">
        <v>620</v>
      </c>
      <c r="E4" t="s">
        <v>11</v>
      </c>
      <c r="F4">
        <v>11</v>
      </c>
      <c r="G4">
        <v>8</v>
      </c>
      <c r="H4">
        <v>118875</v>
      </c>
      <c r="I4">
        <v>118875</v>
      </c>
      <c r="J4">
        <v>1187414</v>
      </c>
      <c r="K4">
        <v>0</v>
      </c>
    </row>
    <row r="5" spans="1:11" x14ac:dyDescent="0.25">
      <c r="A5">
        <v>1991</v>
      </c>
      <c r="B5">
        <v>724</v>
      </c>
      <c r="C5">
        <v>1</v>
      </c>
      <c r="D5">
        <v>620</v>
      </c>
      <c r="E5" t="s">
        <v>11</v>
      </c>
      <c r="F5">
        <v>11</v>
      </c>
      <c r="G5">
        <v>8</v>
      </c>
      <c r="H5">
        <v>197472</v>
      </c>
      <c r="I5">
        <v>197472</v>
      </c>
      <c r="J5">
        <v>1516965</v>
      </c>
      <c r="K5">
        <v>0</v>
      </c>
    </row>
    <row r="6" spans="1:11" x14ac:dyDescent="0.25">
      <c r="A6">
        <v>1992</v>
      </c>
      <c r="B6">
        <v>724</v>
      </c>
      <c r="C6">
        <v>1</v>
      </c>
      <c r="D6">
        <v>620</v>
      </c>
      <c r="E6" t="s">
        <v>11</v>
      </c>
      <c r="F6">
        <v>11</v>
      </c>
      <c r="G6">
        <v>8</v>
      </c>
      <c r="H6">
        <v>130566</v>
      </c>
      <c r="I6">
        <v>130566</v>
      </c>
      <c r="J6">
        <v>999335</v>
      </c>
      <c r="K6">
        <v>0</v>
      </c>
    </row>
    <row r="7" spans="1:11" x14ac:dyDescent="0.25">
      <c r="A7">
        <v>1993</v>
      </c>
      <c r="B7">
        <v>724</v>
      </c>
      <c r="C7">
        <v>1</v>
      </c>
      <c r="D7">
        <v>620</v>
      </c>
      <c r="E7" t="s">
        <v>11</v>
      </c>
      <c r="F7">
        <v>11</v>
      </c>
      <c r="G7">
        <v>8</v>
      </c>
      <c r="H7">
        <v>91230</v>
      </c>
      <c r="I7">
        <v>91230</v>
      </c>
      <c r="J7">
        <v>549357</v>
      </c>
      <c r="K7">
        <v>0</v>
      </c>
    </row>
    <row r="8" spans="1:11" x14ac:dyDescent="0.25">
      <c r="A8">
        <v>1994</v>
      </c>
      <c r="B8">
        <v>724</v>
      </c>
      <c r="C8">
        <v>1</v>
      </c>
      <c r="D8">
        <v>620</v>
      </c>
      <c r="E8" t="s">
        <v>11</v>
      </c>
      <c r="F8">
        <v>11</v>
      </c>
      <c r="G8">
        <v>8</v>
      </c>
      <c r="H8">
        <v>266210</v>
      </c>
      <c r="I8">
        <v>266210</v>
      </c>
      <c r="J8">
        <v>1140266</v>
      </c>
      <c r="K8">
        <v>0</v>
      </c>
    </row>
    <row r="9" spans="1:11" x14ac:dyDescent="0.25">
      <c r="A9">
        <v>1995</v>
      </c>
      <c r="B9">
        <v>724</v>
      </c>
      <c r="C9">
        <v>1</v>
      </c>
      <c r="D9">
        <v>620</v>
      </c>
      <c r="E9" t="s">
        <v>11</v>
      </c>
      <c r="F9">
        <v>11</v>
      </c>
      <c r="G9">
        <v>8</v>
      </c>
      <c r="H9">
        <v>577312</v>
      </c>
      <c r="I9">
        <v>577312</v>
      </c>
      <c r="J9">
        <v>2026764</v>
      </c>
      <c r="K9">
        <v>0</v>
      </c>
    </row>
    <row r="10" spans="1:11" x14ac:dyDescent="0.25">
      <c r="A10">
        <v>1996</v>
      </c>
      <c r="B10">
        <v>724</v>
      </c>
      <c r="C10">
        <v>1</v>
      </c>
      <c r="D10">
        <v>620</v>
      </c>
      <c r="E10" t="s">
        <v>11</v>
      </c>
      <c r="F10">
        <v>11</v>
      </c>
      <c r="G10">
        <v>8</v>
      </c>
      <c r="H10">
        <v>1393687</v>
      </c>
      <c r="I10">
        <v>1393687</v>
      </c>
      <c r="J10">
        <v>3605766</v>
      </c>
      <c r="K10">
        <v>0</v>
      </c>
    </row>
    <row r="11" spans="1:11" x14ac:dyDescent="0.25">
      <c r="A11">
        <v>1997</v>
      </c>
      <c r="B11">
        <v>724</v>
      </c>
      <c r="C11">
        <v>1</v>
      </c>
      <c r="D11">
        <v>620</v>
      </c>
      <c r="E11" t="s">
        <v>11</v>
      </c>
      <c r="F11">
        <v>11</v>
      </c>
      <c r="G11">
        <v>8</v>
      </c>
      <c r="H11">
        <v>3061875</v>
      </c>
      <c r="I11">
        <v>3061875</v>
      </c>
      <c r="J11">
        <v>7226040</v>
      </c>
      <c r="K11">
        <v>0</v>
      </c>
    </row>
    <row r="12" spans="1:11" x14ac:dyDescent="0.25">
      <c r="A12">
        <v>1998</v>
      </c>
      <c r="B12">
        <v>724</v>
      </c>
      <c r="C12">
        <v>1</v>
      </c>
      <c r="D12">
        <v>620</v>
      </c>
      <c r="E12" t="s">
        <v>11</v>
      </c>
      <c r="F12">
        <v>11</v>
      </c>
      <c r="G12">
        <v>8</v>
      </c>
      <c r="H12">
        <v>3088500</v>
      </c>
      <c r="I12">
        <v>3088500</v>
      </c>
      <c r="J12">
        <v>8597615</v>
      </c>
      <c r="K12">
        <v>0</v>
      </c>
    </row>
    <row r="13" spans="1:11" x14ac:dyDescent="0.25">
      <c r="A13">
        <v>1999</v>
      </c>
      <c r="B13">
        <v>724</v>
      </c>
      <c r="C13">
        <v>1</v>
      </c>
      <c r="D13">
        <v>620</v>
      </c>
      <c r="E13" t="s">
        <v>11</v>
      </c>
      <c r="F13">
        <v>11</v>
      </c>
      <c r="G13">
        <v>8</v>
      </c>
      <c r="H13">
        <v>656062</v>
      </c>
      <c r="I13">
        <v>656062</v>
      </c>
      <c r="J13">
        <v>1628227</v>
      </c>
      <c r="K13">
        <v>0</v>
      </c>
    </row>
    <row r="14" spans="1:11" x14ac:dyDescent="0.25">
      <c r="A14">
        <v>2000</v>
      </c>
      <c r="B14">
        <v>724</v>
      </c>
      <c r="C14">
        <v>1</v>
      </c>
      <c r="D14">
        <v>620</v>
      </c>
      <c r="E14" t="s">
        <v>11</v>
      </c>
      <c r="F14">
        <v>11</v>
      </c>
      <c r="G14">
        <v>5</v>
      </c>
      <c r="H14">
        <v>1937</v>
      </c>
      <c r="I14">
        <v>588338</v>
      </c>
      <c r="J14">
        <v>1272120</v>
      </c>
      <c r="K14">
        <v>0</v>
      </c>
    </row>
    <row r="15" spans="1:11" x14ac:dyDescent="0.25">
      <c r="A15">
        <v>2001</v>
      </c>
      <c r="B15">
        <v>724</v>
      </c>
      <c r="C15">
        <v>1</v>
      </c>
      <c r="D15">
        <v>620</v>
      </c>
      <c r="E15" t="s">
        <v>11</v>
      </c>
      <c r="F15">
        <v>11</v>
      </c>
      <c r="G15">
        <v>5</v>
      </c>
      <c r="H15">
        <v>6</v>
      </c>
      <c r="I15">
        <v>2820</v>
      </c>
      <c r="J15">
        <v>7866</v>
      </c>
      <c r="K15">
        <v>0</v>
      </c>
    </row>
    <row r="16" spans="1:11" x14ac:dyDescent="0.25">
      <c r="A16">
        <v>2002</v>
      </c>
      <c r="B16">
        <v>724</v>
      </c>
      <c r="C16">
        <v>1</v>
      </c>
      <c r="D16">
        <v>620</v>
      </c>
      <c r="E16" t="s">
        <v>11</v>
      </c>
      <c r="F16">
        <v>11</v>
      </c>
      <c r="G16">
        <v>5</v>
      </c>
      <c r="H16">
        <v>2658</v>
      </c>
      <c r="I16">
        <v>1110032</v>
      </c>
      <c r="J16">
        <v>2566026</v>
      </c>
      <c r="K16">
        <v>0</v>
      </c>
    </row>
    <row r="17" spans="1:11" x14ac:dyDescent="0.25">
      <c r="A17">
        <v>2003</v>
      </c>
      <c r="B17">
        <v>724</v>
      </c>
      <c r="C17">
        <v>1</v>
      </c>
      <c r="D17">
        <v>620</v>
      </c>
      <c r="E17" t="s">
        <v>11</v>
      </c>
      <c r="F17">
        <v>11</v>
      </c>
      <c r="G17">
        <v>5</v>
      </c>
      <c r="H17">
        <v>1123</v>
      </c>
      <c r="I17">
        <v>368185</v>
      </c>
      <c r="J17">
        <v>2675336</v>
      </c>
      <c r="K17">
        <v>0</v>
      </c>
    </row>
    <row r="18" spans="1:11" x14ac:dyDescent="0.25">
      <c r="A18">
        <v>2004</v>
      </c>
      <c r="B18">
        <v>724</v>
      </c>
      <c r="C18">
        <v>1</v>
      </c>
      <c r="D18">
        <v>620</v>
      </c>
      <c r="E18" t="s">
        <v>11</v>
      </c>
      <c r="F18">
        <v>11</v>
      </c>
      <c r="G18">
        <v>5</v>
      </c>
      <c r="H18">
        <v>36878</v>
      </c>
      <c r="I18">
        <v>314371</v>
      </c>
      <c r="J18">
        <v>926594</v>
      </c>
      <c r="K18">
        <v>0</v>
      </c>
    </row>
    <row r="19" spans="1:11" x14ac:dyDescent="0.25">
      <c r="A19">
        <v>2005</v>
      </c>
      <c r="B19">
        <v>724</v>
      </c>
      <c r="C19">
        <v>1</v>
      </c>
      <c r="D19">
        <v>620</v>
      </c>
      <c r="E19" t="s">
        <v>11</v>
      </c>
      <c r="F19">
        <v>11</v>
      </c>
      <c r="G19">
        <v>5</v>
      </c>
      <c r="H19">
        <v>504601</v>
      </c>
      <c r="I19">
        <v>5640408</v>
      </c>
      <c r="J19">
        <v>11571199</v>
      </c>
      <c r="K19">
        <v>0</v>
      </c>
    </row>
    <row r="20" spans="1:11" x14ac:dyDescent="0.25">
      <c r="A20">
        <v>2006</v>
      </c>
      <c r="B20">
        <v>724</v>
      </c>
      <c r="C20">
        <v>1</v>
      </c>
      <c r="D20">
        <v>620</v>
      </c>
      <c r="E20" t="s">
        <v>11</v>
      </c>
      <c r="F20">
        <v>11</v>
      </c>
      <c r="G20">
        <v>1</v>
      </c>
      <c r="I20">
        <v>6299490</v>
      </c>
      <c r="J20">
        <v>16835725</v>
      </c>
      <c r="K20">
        <v>4</v>
      </c>
    </row>
    <row r="21" spans="1:11" x14ac:dyDescent="0.25">
      <c r="A21">
        <v>2007</v>
      </c>
      <c r="B21">
        <v>724</v>
      </c>
      <c r="C21">
        <v>1</v>
      </c>
      <c r="D21">
        <v>620</v>
      </c>
      <c r="E21" t="s">
        <v>11</v>
      </c>
      <c r="F21">
        <v>11</v>
      </c>
      <c r="G21">
        <v>5</v>
      </c>
      <c r="H21">
        <v>30031</v>
      </c>
      <c r="I21">
        <v>990522</v>
      </c>
      <c r="J21">
        <v>13249823</v>
      </c>
      <c r="K21">
        <v>4</v>
      </c>
    </row>
    <row r="22" spans="1:11" x14ac:dyDescent="0.25">
      <c r="A22">
        <v>2008</v>
      </c>
      <c r="B22">
        <v>724</v>
      </c>
      <c r="C22">
        <v>1</v>
      </c>
      <c r="D22">
        <v>620</v>
      </c>
      <c r="E22" t="s">
        <v>11</v>
      </c>
      <c r="F22">
        <v>11</v>
      </c>
      <c r="G22">
        <v>5</v>
      </c>
      <c r="H22">
        <v>27013</v>
      </c>
      <c r="I22">
        <v>5836467</v>
      </c>
      <c r="J22">
        <v>18017330</v>
      </c>
      <c r="K22">
        <v>0</v>
      </c>
    </row>
    <row r="23" spans="1:11" x14ac:dyDescent="0.25">
      <c r="A23">
        <v>1988</v>
      </c>
      <c r="B23">
        <v>724</v>
      </c>
      <c r="C23">
        <v>1</v>
      </c>
      <c r="D23">
        <v>620</v>
      </c>
      <c r="E23" t="s">
        <v>11</v>
      </c>
      <c r="F23">
        <v>12</v>
      </c>
      <c r="G23">
        <v>8</v>
      </c>
      <c r="H23">
        <v>8523621</v>
      </c>
      <c r="I23">
        <v>8523621</v>
      </c>
      <c r="J23">
        <v>1063310</v>
      </c>
      <c r="K23">
        <v>0</v>
      </c>
    </row>
    <row r="24" spans="1:11" x14ac:dyDescent="0.25">
      <c r="A24">
        <v>1989</v>
      </c>
      <c r="B24">
        <v>724</v>
      </c>
      <c r="C24">
        <v>1</v>
      </c>
      <c r="D24">
        <v>620</v>
      </c>
      <c r="E24" t="s">
        <v>11</v>
      </c>
      <c r="F24">
        <v>12</v>
      </c>
      <c r="G24">
        <v>8</v>
      </c>
      <c r="H24">
        <v>1462250</v>
      </c>
      <c r="I24">
        <v>1462250</v>
      </c>
      <c r="J24">
        <v>3752404</v>
      </c>
      <c r="K24">
        <v>0</v>
      </c>
    </row>
    <row r="25" spans="1:11" x14ac:dyDescent="0.25">
      <c r="A25">
        <v>1990</v>
      </c>
      <c r="B25">
        <v>724</v>
      </c>
      <c r="C25">
        <v>1</v>
      </c>
      <c r="D25">
        <v>620</v>
      </c>
      <c r="E25" t="s">
        <v>11</v>
      </c>
      <c r="F25">
        <v>12</v>
      </c>
      <c r="G25">
        <v>8</v>
      </c>
      <c r="H25">
        <v>2836312</v>
      </c>
      <c r="I25">
        <v>2836312</v>
      </c>
      <c r="J25">
        <v>8481598</v>
      </c>
      <c r="K25">
        <v>0</v>
      </c>
    </row>
    <row r="26" spans="1:11" x14ac:dyDescent="0.25">
      <c r="A26">
        <v>1991</v>
      </c>
      <c r="B26">
        <v>724</v>
      </c>
      <c r="C26">
        <v>1</v>
      </c>
      <c r="D26">
        <v>620</v>
      </c>
      <c r="E26" t="s">
        <v>11</v>
      </c>
      <c r="F26">
        <v>12</v>
      </c>
      <c r="G26">
        <v>8</v>
      </c>
      <c r="H26">
        <v>2999624</v>
      </c>
      <c r="I26">
        <v>2999624</v>
      </c>
      <c r="J26">
        <v>9284190</v>
      </c>
      <c r="K26">
        <v>0</v>
      </c>
    </row>
    <row r="27" spans="1:11" x14ac:dyDescent="0.25">
      <c r="A27">
        <v>1992</v>
      </c>
      <c r="B27">
        <v>724</v>
      </c>
      <c r="C27">
        <v>1</v>
      </c>
      <c r="D27">
        <v>620</v>
      </c>
      <c r="E27" t="s">
        <v>11</v>
      </c>
      <c r="F27">
        <v>12</v>
      </c>
      <c r="G27">
        <v>8</v>
      </c>
      <c r="H27">
        <v>2645714</v>
      </c>
      <c r="I27">
        <v>2645714</v>
      </c>
      <c r="J27">
        <v>8160942</v>
      </c>
      <c r="K27">
        <v>0</v>
      </c>
    </row>
    <row r="28" spans="1:11" x14ac:dyDescent="0.25">
      <c r="A28">
        <v>1993</v>
      </c>
      <c r="B28">
        <v>724</v>
      </c>
      <c r="C28">
        <v>1</v>
      </c>
      <c r="D28">
        <v>620</v>
      </c>
      <c r="E28" t="s">
        <v>11</v>
      </c>
      <c r="F28">
        <v>12</v>
      </c>
      <c r="G28">
        <v>8</v>
      </c>
      <c r="H28">
        <v>1903687</v>
      </c>
      <c r="I28">
        <v>1903687</v>
      </c>
      <c r="J28">
        <v>5036580</v>
      </c>
      <c r="K28">
        <v>0</v>
      </c>
    </row>
    <row r="29" spans="1:11" x14ac:dyDescent="0.25">
      <c r="A29">
        <v>1994</v>
      </c>
      <c r="B29">
        <v>724</v>
      </c>
      <c r="C29">
        <v>1</v>
      </c>
      <c r="D29">
        <v>620</v>
      </c>
      <c r="E29" t="s">
        <v>11</v>
      </c>
      <c r="F29">
        <v>12</v>
      </c>
      <c r="G29">
        <v>8</v>
      </c>
      <c r="H29">
        <v>2838812</v>
      </c>
      <c r="I29">
        <v>2838812</v>
      </c>
      <c r="J29">
        <v>8008336</v>
      </c>
      <c r="K29">
        <v>0</v>
      </c>
    </row>
    <row r="30" spans="1:11" x14ac:dyDescent="0.25">
      <c r="A30">
        <v>1995</v>
      </c>
      <c r="B30">
        <v>724</v>
      </c>
      <c r="C30">
        <v>1</v>
      </c>
      <c r="D30">
        <v>620</v>
      </c>
      <c r="E30" t="s">
        <v>11</v>
      </c>
      <c r="F30">
        <v>12</v>
      </c>
      <c r="G30">
        <v>8</v>
      </c>
      <c r="H30">
        <v>2572524</v>
      </c>
      <c r="I30">
        <v>2572524</v>
      </c>
      <c r="J30">
        <v>8447083</v>
      </c>
      <c r="K30">
        <v>0</v>
      </c>
    </row>
    <row r="31" spans="1:11" x14ac:dyDescent="0.25">
      <c r="A31">
        <v>1996</v>
      </c>
      <c r="B31">
        <v>724</v>
      </c>
      <c r="C31">
        <v>1</v>
      </c>
      <c r="D31">
        <v>620</v>
      </c>
      <c r="E31" t="s">
        <v>11</v>
      </c>
      <c r="F31">
        <v>12</v>
      </c>
      <c r="G31">
        <v>8</v>
      </c>
      <c r="H31">
        <v>1354125</v>
      </c>
      <c r="I31">
        <v>1354125</v>
      </c>
      <c r="J31">
        <v>5458112</v>
      </c>
      <c r="K31">
        <v>0</v>
      </c>
    </row>
    <row r="32" spans="1:11" x14ac:dyDescent="0.25">
      <c r="A32">
        <v>1997</v>
      </c>
      <c r="B32">
        <v>724</v>
      </c>
      <c r="C32">
        <v>1</v>
      </c>
      <c r="D32">
        <v>620</v>
      </c>
      <c r="E32" t="s">
        <v>11</v>
      </c>
      <c r="F32">
        <v>12</v>
      </c>
      <c r="G32">
        <v>8</v>
      </c>
      <c r="H32">
        <v>2371062</v>
      </c>
      <c r="I32">
        <v>2371062</v>
      </c>
      <c r="J32">
        <v>9345471</v>
      </c>
      <c r="K32">
        <v>0</v>
      </c>
    </row>
    <row r="33" spans="1:11" x14ac:dyDescent="0.25">
      <c r="A33">
        <v>1998</v>
      </c>
      <c r="B33">
        <v>724</v>
      </c>
      <c r="C33">
        <v>1</v>
      </c>
      <c r="D33">
        <v>620</v>
      </c>
      <c r="E33" t="s">
        <v>11</v>
      </c>
      <c r="F33">
        <v>12</v>
      </c>
      <c r="G33">
        <v>8</v>
      </c>
      <c r="H33">
        <v>1531375</v>
      </c>
      <c r="I33">
        <v>1531375</v>
      </c>
      <c r="J33">
        <v>4572669</v>
      </c>
      <c r="K33">
        <v>0</v>
      </c>
    </row>
    <row r="34" spans="1:11" x14ac:dyDescent="0.25">
      <c r="A34">
        <v>1999</v>
      </c>
      <c r="B34">
        <v>724</v>
      </c>
      <c r="C34">
        <v>1</v>
      </c>
      <c r="D34">
        <v>620</v>
      </c>
      <c r="E34" t="s">
        <v>11</v>
      </c>
      <c r="F34">
        <v>12</v>
      </c>
      <c r="G34">
        <v>8</v>
      </c>
      <c r="H34">
        <v>1919187</v>
      </c>
      <c r="I34">
        <v>1919187</v>
      </c>
      <c r="J34">
        <v>4314868</v>
      </c>
      <c r="K34">
        <v>0</v>
      </c>
    </row>
    <row r="35" spans="1:11" x14ac:dyDescent="0.25">
      <c r="A35">
        <v>2000</v>
      </c>
      <c r="B35">
        <v>724</v>
      </c>
      <c r="C35">
        <v>1</v>
      </c>
      <c r="D35">
        <v>620</v>
      </c>
      <c r="E35" t="s">
        <v>11</v>
      </c>
      <c r="F35">
        <v>12</v>
      </c>
      <c r="G35">
        <v>5</v>
      </c>
      <c r="H35">
        <v>95259</v>
      </c>
      <c r="I35">
        <v>1705733</v>
      </c>
      <c r="J35">
        <v>3770979</v>
      </c>
      <c r="K35">
        <v>0</v>
      </c>
    </row>
    <row r="36" spans="1:11" x14ac:dyDescent="0.25">
      <c r="A36">
        <v>2001</v>
      </c>
      <c r="B36">
        <v>724</v>
      </c>
      <c r="C36">
        <v>1</v>
      </c>
      <c r="D36">
        <v>620</v>
      </c>
      <c r="E36" t="s">
        <v>11</v>
      </c>
      <c r="F36">
        <v>12</v>
      </c>
      <c r="G36">
        <v>5</v>
      </c>
      <c r="H36">
        <v>71797</v>
      </c>
      <c r="I36">
        <v>1346439</v>
      </c>
      <c r="J36">
        <v>3182448</v>
      </c>
      <c r="K36">
        <v>0</v>
      </c>
    </row>
    <row r="37" spans="1:11" x14ac:dyDescent="0.25">
      <c r="A37">
        <v>2002</v>
      </c>
      <c r="B37">
        <v>724</v>
      </c>
      <c r="C37">
        <v>1</v>
      </c>
      <c r="D37">
        <v>620</v>
      </c>
      <c r="E37" t="s">
        <v>11</v>
      </c>
      <c r="F37">
        <v>12</v>
      </c>
      <c r="G37">
        <v>5</v>
      </c>
      <c r="H37">
        <v>58812</v>
      </c>
      <c r="I37">
        <v>1260875</v>
      </c>
      <c r="J37">
        <v>2937764</v>
      </c>
      <c r="K37">
        <v>0</v>
      </c>
    </row>
    <row r="38" spans="1:11" x14ac:dyDescent="0.25">
      <c r="A38">
        <v>2003</v>
      </c>
      <c r="B38">
        <v>724</v>
      </c>
      <c r="C38">
        <v>1</v>
      </c>
      <c r="D38">
        <v>620</v>
      </c>
      <c r="E38" t="s">
        <v>11</v>
      </c>
      <c r="F38">
        <v>12</v>
      </c>
      <c r="G38">
        <v>5</v>
      </c>
      <c r="H38">
        <v>83923</v>
      </c>
      <c r="I38">
        <v>1450920</v>
      </c>
      <c r="J38">
        <v>4580168</v>
      </c>
      <c r="K38">
        <v>0</v>
      </c>
    </row>
    <row r="39" spans="1:11" x14ac:dyDescent="0.25">
      <c r="A39">
        <v>2004</v>
      </c>
      <c r="B39">
        <v>724</v>
      </c>
      <c r="C39">
        <v>1</v>
      </c>
      <c r="D39">
        <v>620</v>
      </c>
      <c r="E39" t="s">
        <v>11</v>
      </c>
      <c r="F39">
        <v>12</v>
      </c>
      <c r="G39">
        <v>5</v>
      </c>
      <c r="H39">
        <v>73639</v>
      </c>
      <c r="I39">
        <v>1228914</v>
      </c>
      <c r="J39">
        <v>4240727</v>
      </c>
      <c r="K39">
        <v>0</v>
      </c>
    </row>
    <row r="40" spans="1:11" x14ac:dyDescent="0.25">
      <c r="A40">
        <v>2005</v>
      </c>
      <c r="B40">
        <v>724</v>
      </c>
      <c r="C40">
        <v>1</v>
      </c>
      <c r="D40">
        <v>620</v>
      </c>
      <c r="E40" t="s">
        <v>11</v>
      </c>
      <c r="F40">
        <v>12</v>
      </c>
      <c r="G40">
        <v>5</v>
      </c>
      <c r="H40">
        <v>66379</v>
      </c>
      <c r="I40">
        <v>1119377</v>
      </c>
      <c r="J40">
        <v>4300713</v>
      </c>
      <c r="K40">
        <v>0</v>
      </c>
    </row>
    <row r="41" spans="1:11" x14ac:dyDescent="0.25">
      <c r="A41">
        <v>2006</v>
      </c>
      <c r="B41">
        <v>724</v>
      </c>
      <c r="C41">
        <v>1</v>
      </c>
      <c r="D41">
        <v>620</v>
      </c>
      <c r="E41" t="s">
        <v>11</v>
      </c>
      <c r="F41">
        <v>12</v>
      </c>
      <c r="G41">
        <v>1</v>
      </c>
      <c r="I41">
        <v>1189606</v>
      </c>
      <c r="J41">
        <v>6114189</v>
      </c>
      <c r="K41">
        <v>4</v>
      </c>
    </row>
    <row r="42" spans="1:11" x14ac:dyDescent="0.25">
      <c r="A42">
        <v>2007</v>
      </c>
      <c r="B42">
        <v>724</v>
      </c>
      <c r="C42">
        <v>1</v>
      </c>
      <c r="D42">
        <v>620</v>
      </c>
      <c r="E42" t="s">
        <v>11</v>
      </c>
      <c r="F42">
        <v>12</v>
      </c>
      <c r="G42">
        <v>5</v>
      </c>
      <c r="H42">
        <v>80602</v>
      </c>
      <c r="I42">
        <v>2152880</v>
      </c>
      <c r="J42">
        <v>5555229</v>
      </c>
      <c r="K42">
        <v>4</v>
      </c>
    </row>
    <row r="43" spans="1:11" x14ac:dyDescent="0.25">
      <c r="A43">
        <v>2008</v>
      </c>
      <c r="B43">
        <v>724</v>
      </c>
      <c r="C43">
        <v>1</v>
      </c>
      <c r="D43">
        <v>620</v>
      </c>
      <c r="E43" t="s">
        <v>11</v>
      </c>
      <c r="F43">
        <v>12</v>
      </c>
      <c r="G43">
        <v>5</v>
      </c>
      <c r="H43">
        <v>50659</v>
      </c>
      <c r="I43">
        <v>792613</v>
      </c>
      <c r="J43">
        <v>3342643</v>
      </c>
      <c r="K43">
        <v>0</v>
      </c>
    </row>
    <row r="44" spans="1:11" x14ac:dyDescent="0.25">
      <c r="A44">
        <v>1991</v>
      </c>
      <c r="B44">
        <v>724</v>
      </c>
      <c r="C44">
        <v>1</v>
      </c>
      <c r="D44">
        <v>620</v>
      </c>
      <c r="E44" t="s">
        <v>11</v>
      </c>
      <c r="F44">
        <v>13</v>
      </c>
      <c r="G44">
        <v>8</v>
      </c>
      <c r="H44">
        <v>15500</v>
      </c>
      <c r="I44">
        <v>15500</v>
      </c>
      <c r="J44">
        <v>21688</v>
      </c>
      <c r="K44">
        <v>0</v>
      </c>
    </row>
    <row r="45" spans="1:11" x14ac:dyDescent="0.25">
      <c r="A45">
        <v>1994</v>
      </c>
      <c r="B45">
        <v>724</v>
      </c>
      <c r="C45">
        <v>1</v>
      </c>
      <c r="D45">
        <v>620</v>
      </c>
      <c r="E45" t="s">
        <v>11</v>
      </c>
      <c r="F45">
        <v>13</v>
      </c>
      <c r="G45">
        <v>8</v>
      </c>
      <c r="H45">
        <v>2270765</v>
      </c>
      <c r="I45">
        <v>2270765</v>
      </c>
      <c r="J45">
        <v>2191630</v>
      </c>
      <c r="K45">
        <v>0</v>
      </c>
    </row>
    <row r="46" spans="1:11" x14ac:dyDescent="0.25">
      <c r="A46">
        <v>1995</v>
      </c>
      <c r="B46">
        <v>724</v>
      </c>
      <c r="C46">
        <v>1</v>
      </c>
      <c r="D46">
        <v>620</v>
      </c>
      <c r="E46" t="s">
        <v>11</v>
      </c>
      <c r="F46">
        <v>13</v>
      </c>
      <c r="G46">
        <v>8</v>
      </c>
      <c r="H46">
        <v>2858804</v>
      </c>
      <c r="I46">
        <v>2858804</v>
      </c>
      <c r="J46">
        <v>4035502</v>
      </c>
      <c r="K46">
        <v>0</v>
      </c>
    </row>
    <row r="47" spans="1:11" x14ac:dyDescent="0.25">
      <c r="A47">
        <v>1996</v>
      </c>
      <c r="B47">
        <v>724</v>
      </c>
      <c r="C47">
        <v>1</v>
      </c>
      <c r="D47">
        <v>620</v>
      </c>
      <c r="E47" t="s">
        <v>11</v>
      </c>
      <c r="F47">
        <v>13</v>
      </c>
      <c r="G47">
        <v>8</v>
      </c>
      <c r="H47">
        <v>2254625</v>
      </c>
      <c r="I47">
        <v>2254625</v>
      </c>
      <c r="J47">
        <v>3455067</v>
      </c>
      <c r="K47">
        <v>0</v>
      </c>
    </row>
    <row r="48" spans="1:11" x14ac:dyDescent="0.25">
      <c r="A48">
        <v>1997</v>
      </c>
      <c r="B48">
        <v>724</v>
      </c>
      <c r="C48">
        <v>1</v>
      </c>
      <c r="D48">
        <v>620</v>
      </c>
      <c r="E48" t="s">
        <v>11</v>
      </c>
      <c r="F48">
        <v>13</v>
      </c>
      <c r="G48">
        <v>8</v>
      </c>
      <c r="H48">
        <v>3700913</v>
      </c>
      <c r="I48">
        <v>3700913</v>
      </c>
      <c r="J48">
        <v>5555455</v>
      </c>
      <c r="K48">
        <v>0</v>
      </c>
    </row>
    <row r="49" spans="1:11" x14ac:dyDescent="0.25">
      <c r="A49">
        <v>1998</v>
      </c>
      <c r="B49">
        <v>724</v>
      </c>
      <c r="C49">
        <v>1</v>
      </c>
      <c r="D49">
        <v>620</v>
      </c>
      <c r="E49" t="s">
        <v>11</v>
      </c>
      <c r="F49">
        <v>13</v>
      </c>
      <c r="G49">
        <v>8</v>
      </c>
      <c r="H49">
        <v>3111604</v>
      </c>
      <c r="I49">
        <v>3111604</v>
      </c>
      <c r="J49">
        <v>3819179</v>
      </c>
      <c r="K49">
        <v>0</v>
      </c>
    </row>
    <row r="50" spans="1:11" x14ac:dyDescent="0.25">
      <c r="A50">
        <v>1999</v>
      </c>
      <c r="B50">
        <v>724</v>
      </c>
      <c r="C50">
        <v>1</v>
      </c>
      <c r="D50">
        <v>620</v>
      </c>
      <c r="E50" t="s">
        <v>11</v>
      </c>
      <c r="F50">
        <v>13</v>
      </c>
      <c r="G50">
        <v>8</v>
      </c>
      <c r="H50">
        <v>7631409</v>
      </c>
      <c r="I50">
        <v>7631409</v>
      </c>
      <c r="J50">
        <v>7377767</v>
      </c>
      <c r="K50">
        <v>0</v>
      </c>
    </row>
    <row r="51" spans="1:11" x14ac:dyDescent="0.25">
      <c r="A51">
        <v>2000</v>
      </c>
      <c r="B51">
        <v>724</v>
      </c>
      <c r="C51">
        <v>1</v>
      </c>
      <c r="D51">
        <v>620</v>
      </c>
      <c r="E51" t="s">
        <v>11</v>
      </c>
      <c r="F51">
        <v>13</v>
      </c>
      <c r="G51">
        <v>5</v>
      </c>
      <c r="H51">
        <v>83186</v>
      </c>
      <c r="I51">
        <v>8797043</v>
      </c>
      <c r="J51">
        <v>9649728</v>
      </c>
      <c r="K51">
        <v>2</v>
      </c>
    </row>
    <row r="52" spans="1:11" x14ac:dyDescent="0.25">
      <c r="A52">
        <v>2001</v>
      </c>
      <c r="B52">
        <v>724</v>
      </c>
      <c r="C52">
        <v>1</v>
      </c>
      <c r="D52">
        <v>620</v>
      </c>
      <c r="E52" t="s">
        <v>11</v>
      </c>
      <c r="F52">
        <v>13</v>
      </c>
      <c r="G52">
        <v>5</v>
      </c>
      <c r="H52">
        <v>80441</v>
      </c>
      <c r="I52">
        <v>10005390</v>
      </c>
      <c r="J52">
        <v>12443969</v>
      </c>
      <c r="K52">
        <v>2</v>
      </c>
    </row>
    <row r="53" spans="1:11" x14ac:dyDescent="0.25">
      <c r="A53">
        <v>2002</v>
      </c>
      <c r="B53">
        <v>724</v>
      </c>
      <c r="C53">
        <v>1</v>
      </c>
      <c r="D53">
        <v>620</v>
      </c>
      <c r="E53" t="s">
        <v>11</v>
      </c>
      <c r="F53">
        <v>13</v>
      </c>
      <c r="G53">
        <v>5</v>
      </c>
      <c r="H53">
        <v>50396</v>
      </c>
      <c r="I53">
        <v>7909970</v>
      </c>
      <c r="J53">
        <v>7993106</v>
      </c>
      <c r="K53">
        <v>2</v>
      </c>
    </row>
    <row r="54" spans="1:11" x14ac:dyDescent="0.25">
      <c r="A54">
        <v>2003</v>
      </c>
      <c r="B54">
        <v>724</v>
      </c>
      <c r="C54">
        <v>1</v>
      </c>
      <c r="D54">
        <v>620</v>
      </c>
      <c r="E54" t="s">
        <v>11</v>
      </c>
      <c r="F54">
        <v>13</v>
      </c>
      <c r="G54">
        <v>5</v>
      </c>
      <c r="H54">
        <v>63720</v>
      </c>
      <c r="I54">
        <v>9273136</v>
      </c>
      <c r="J54">
        <v>11246034</v>
      </c>
      <c r="K54">
        <v>2</v>
      </c>
    </row>
    <row r="55" spans="1:11" x14ac:dyDescent="0.25">
      <c r="A55">
        <v>2004</v>
      </c>
      <c r="B55">
        <v>724</v>
      </c>
      <c r="C55">
        <v>1</v>
      </c>
      <c r="D55">
        <v>620</v>
      </c>
      <c r="E55" t="s">
        <v>11</v>
      </c>
      <c r="F55">
        <v>13</v>
      </c>
      <c r="G55">
        <v>5</v>
      </c>
      <c r="H55">
        <v>77253</v>
      </c>
      <c r="I55">
        <v>10899249</v>
      </c>
      <c r="J55">
        <v>17894810</v>
      </c>
      <c r="K55">
        <v>2</v>
      </c>
    </row>
    <row r="56" spans="1:11" x14ac:dyDescent="0.25">
      <c r="A56">
        <v>2005</v>
      </c>
      <c r="B56">
        <v>724</v>
      </c>
      <c r="C56">
        <v>1</v>
      </c>
      <c r="D56">
        <v>620</v>
      </c>
      <c r="E56" t="s">
        <v>11</v>
      </c>
      <c r="F56">
        <v>13</v>
      </c>
      <c r="G56">
        <v>5</v>
      </c>
      <c r="H56">
        <v>72343</v>
      </c>
      <c r="I56">
        <v>9959407</v>
      </c>
      <c r="J56">
        <v>15505280</v>
      </c>
      <c r="K56">
        <v>0</v>
      </c>
    </row>
    <row r="57" spans="1:11" x14ac:dyDescent="0.25">
      <c r="A57">
        <v>2006</v>
      </c>
      <c r="B57">
        <v>724</v>
      </c>
      <c r="C57">
        <v>1</v>
      </c>
      <c r="D57">
        <v>620</v>
      </c>
      <c r="E57" t="s">
        <v>11</v>
      </c>
      <c r="F57">
        <v>13</v>
      </c>
      <c r="G57">
        <v>1</v>
      </c>
      <c r="I57">
        <v>12097713</v>
      </c>
      <c r="J57">
        <v>17992955</v>
      </c>
      <c r="K57">
        <v>4</v>
      </c>
    </row>
    <row r="58" spans="1:11" x14ac:dyDescent="0.25">
      <c r="A58">
        <v>2007</v>
      </c>
      <c r="B58">
        <v>724</v>
      </c>
      <c r="C58">
        <v>1</v>
      </c>
      <c r="D58">
        <v>620</v>
      </c>
      <c r="E58" t="s">
        <v>11</v>
      </c>
      <c r="F58">
        <v>13</v>
      </c>
      <c r="G58">
        <v>5</v>
      </c>
      <c r="H58">
        <v>117078</v>
      </c>
      <c r="I58">
        <v>1668</v>
      </c>
      <c r="J58">
        <v>22533898</v>
      </c>
      <c r="K58">
        <v>4</v>
      </c>
    </row>
    <row r="59" spans="1:11" x14ac:dyDescent="0.25">
      <c r="A59">
        <v>2008</v>
      </c>
      <c r="B59">
        <v>724</v>
      </c>
      <c r="C59">
        <v>1</v>
      </c>
      <c r="D59">
        <v>620</v>
      </c>
      <c r="E59" t="s">
        <v>11</v>
      </c>
      <c r="F59">
        <v>13</v>
      </c>
      <c r="G59">
        <v>5</v>
      </c>
      <c r="H59">
        <v>121233</v>
      </c>
      <c r="I59">
        <v>16119497</v>
      </c>
      <c r="J59">
        <v>37775948</v>
      </c>
      <c r="K59">
        <v>0</v>
      </c>
    </row>
    <row r="60" spans="1:11" x14ac:dyDescent="0.25">
      <c r="A60">
        <v>1988</v>
      </c>
      <c r="B60">
        <v>724</v>
      </c>
      <c r="C60">
        <v>1</v>
      </c>
      <c r="D60">
        <v>620</v>
      </c>
      <c r="E60" t="s">
        <v>11</v>
      </c>
      <c r="F60">
        <v>14</v>
      </c>
      <c r="G60">
        <v>8</v>
      </c>
      <c r="H60">
        <v>147214</v>
      </c>
      <c r="I60">
        <v>147214</v>
      </c>
      <c r="J60">
        <v>191462</v>
      </c>
      <c r="K60">
        <v>0</v>
      </c>
    </row>
    <row r="61" spans="1:11" x14ac:dyDescent="0.25">
      <c r="A61">
        <v>1989</v>
      </c>
      <c r="B61">
        <v>724</v>
      </c>
      <c r="C61">
        <v>1</v>
      </c>
      <c r="D61">
        <v>620</v>
      </c>
      <c r="E61" t="s">
        <v>11</v>
      </c>
      <c r="F61">
        <v>14</v>
      </c>
      <c r="G61">
        <v>8</v>
      </c>
      <c r="H61">
        <v>762745</v>
      </c>
      <c r="I61">
        <v>762745</v>
      </c>
      <c r="J61">
        <v>1090284</v>
      </c>
      <c r="K61">
        <v>0</v>
      </c>
    </row>
    <row r="62" spans="1:11" x14ac:dyDescent="0.25">
      <c r="A62">
        <v>1990</v>
      </c>
      <c r="B62">
        <v>724</v>
      </c>
      <c r="C62">
        <v>1</v>
      </c>
      <c r="D62">
        <v>620</v>
      </c>
      <c r="E62" t="s">
        <v>11</v>
      </c>
      <c r="F62">
        <v>14</v>
      </c>
      <c r="G62">
        <v>8</v>
      </c>
      <c r="H62">
        <v>1294812</v>
      </c>
      <c r="I62">
        <v>1294812</v>
      </c>
      <c r="J62">
        <v>4112992</v>
      </c>
      <c r="K62">
        <v>0</v>
      </c>
    </row>
    <row r="63" spans="1:11" x14ac:dyDescent="0.25">
      <c r="A63">
        <v>1991</v>
      </c>
      <c r="B63">
        <v>724</v>
      </c>
      <c r="C63">
        <v>1</v>
      </c>
      <c r="D63">
        <v>620</v>
      </c>
      <c r="E63" t="s">
        <v>11</v>
      </c>
      <c r="F63">
        <v>14</v>
      </c>
      <c r="G63">
        <v>8</v>
      </c>
      <c r="H63">
        <v>1008874</v>
      </c>
      <c r="I63">
        <v>1008874</v>
      </c>
      <c r="J63">
        <v>2682640</v>
      </c>
      <c r="K63">
        <v>0</v>
      </c>
    </row>
    <row r="64" spans="1:11" x14ac:dyDescent="0.25">
      <c r="A64">
        <v>1992</v>
      </c>
      <c r="B64">
        <v>724</v>
      </c>
      <c r="C64">
        <v>1</v>
      </c>
      <c r="D64">
        <v>620</v>
      </c>
      <c r="E64" t="s">
        <v>11</v>
      </c>
      <c r="F64">
        <v>14</v>
      </c>
      <c r="G64">
        <v>8</v>
      </c>
      <c r="H64">
        <v>980382</v>
      </c>
      <c r="I64">
        <v>980382</v>
      </c>
      <c r="J64">
        <v>1833481</v>
      </c>
      <c r="K64">
        <v>0</v>
      </c>
    </row>
    <row r="65" spans="1:11" x14ac:dyDescent="0.25">
      <c r="A65">
        <v>1993</v>
      </c>
      <c r="B65">
        <v>724</v>
      </c>
      <c r="C65">
        <v>1</v>
      </c>
      <c r="D65">
        <v>620</v>
      </c>
      <c r="E65" t="s">
        <v>11</v>
      </c>
      <c r="F65">
        <v>14</v>
      </c>
      <c r="G65">
        <v>8</v>
      </c>
      <c r="H65">
        <v>1234850</v>
      </c>
      <c r="I65">
        <v>1234850</v>
      </c>
      <c r="J65">
        <v>1425364</v>
      </c>
      <c r="K65">
        <v>0</v>
      </c>
    </row>
    <row r="66" spans="1:11" x14ac:dyDescent="0.25">
      <c r="A66">
        <v>1994</v>
      </c>
      <c r="B66">
        <v>724</v>
      </c>
      <c r="C66">
        <v>1</v>
      </c>
      <c r="D66">
        <v>620</v>
      </c>
      <c r="E66" t="s">
        <v>11</v>
      </c>
      <c r="F66">
        <v>14</v>
      </c>
      <c r="G66">
        <v>8</v>
      </c>
      <c r="H66">
        <v>1358592</v>
      </c>
      <c r="I66">
        <v>1358592</v>
      </c>
      <c r="J66">
        <v>1922939</v>
      </c>
      <c r="K66">
        <v>0</v>
      </c>
    </row>
    <row r="67" spans="1:11" x14ac:dyDescent="0.25">
      <c r="A67">
        <v>1995</v>
      </c>
      <c r="B67">
        <v>724</v>
      </c>
      <c r="C67">
        <v>1</v>
      </c>
      <c r="D67">
        <v>620</v>
      </c>
      <c r="E67" t="s">
        <v>11</v>
      </c>
      <c r="F67">
        <v>14</v>
      </c>
      <c r="G67">
        <v>8</v>
      </c>
      <c r="H67">
        <v>1341679</v>
      </c>
      <c r="I67">
        <v>1341679</v>
      </c>
      <c r="J67">
        <v>1484423</v>
      </c>
      <c r="K67">
        <v>0</v>
      </c>
    </row>
    <row r="68" spans="1:11" x14ac:dyDescent="0.25">
      <c r="A68">
        <v>1996</v>
      </c>
      <c r="B68">
        <v>724</v>
      </c>
      <c r="C68">
        <v>1</v>
      </c>
      <c r="D68">
        <v>620</v>
      </c>
      <c r="E68" t="s">
        <v>11</v>
      </c>
      <c r="F68">
        <v>14</v>
      </c>
      <c r="G68">
        <v>8</v>
      </c>
      <c r="H68">
        <v>814167</v>
      </c>
      <c r="I68">
        <v>814167</v>
      </c>
      <c r="J68">
        <v>1658221</v>
      </c>
      <c r="K68">
        <v>0</v>
      </c>
    </row>
    <row r="69" spans="1:11" x14ac:dyDescent="0.25">
      <c r="A69">
        <v>1997</v>
      </c>
      <c r="B69">
        <v>724</v>
      </c>
      <c r="C69">
        <v>1</v>
      </c>
      <c r="D69">
        <v>620</v>
      </c>
      <c r="E69" t="s">
        <v>11</v>
      </c>
      <c r="F69">
        <v>14</v>
      </c>
      <c r="G69">
        <v>8</v>
      </c>
      <c r="H69">
        <v>578128</v>
      </c>
      <c r="I69">
        <v>578128</v>
      </c>
      <c r="J69">
        <v>1560956</v>
      </c>
      <c r="K69">
        <v>0</v>
      </c>
    </row>
    <row r="70" spans="1:11" x14ac:dyDescent="0.25">
      <c r="A70">
        <v>1998</v>
      </c>
      <c r="B70">
        <v>724</v>
      </c>
      <c r="C70">
        <v>1</v>
      </c>
      <c r="D70">
        <v>620</v>
      </c>
      <c r="E70" t="s">
        <v>11</v>
      </c>
      <c r="F70">
        <v>14</v>
      </c>
      <c r="G70">
        <v>1</v>
      </c>
      <c r="H70">
        <v>0</v>
      </c>
      <c r="I70">
        <v>0</v>
      </c>
      <c r="J70">
        <v>1525049</v>
      </c>
      <c r="K70">
        <v>0</v>
      </c>
    </row>
    <row r="71" spans="1:11" x14ac:dyDescent="0.25">
      <c r="A71">
        <v>1999</v>
      </c>
      <c r="B71">
        <v>724</v>
      </c>
      <c r="C71">
        <v>1</v>
      </c>
      <c r="D71">
        <v>620</v>
      </c>
      <c r="E71" t="s">
        <v>11</v>
      </c>
      <c r="F71">
        <v>14</v>
      </c>
      <c r="G71">
        <v>1</v>
      </c>
      <c r="H71">
        <v>0</v>
      </c>
      <c r="I71">
        <v>0</v>
      </c>
      <c r="J71">
        <v>1054240</v>
      </c>
      <c r="K71">
        <v>0</v>
      </c>
    </row>
    <row r="72" spans="1:11" x14ac:dyDescent="0.25">
      <c r="A72">
        <v>2000</v>
      </c>
      <c r="B72">
        <v>724</v>
      </c>
      <c r="C72">
        <v>1</v>
      </c>
      <c r="D72">
        <v>620</v>
      </c>
      <c r="E72" t="s">
        <v>11</v>
      </c>
      <c r="F72">
        <v>14</v>
      </c>
      <c r="G72">
        <v>1</v>
      </c>
      <c r="I72">
        <v>1580258</v>
      </c>
      <c r="J72">
        <v>2427872</v>
      </c>
      <c r="K72">
        <v>0</v>
      </c>
    </row>
    <row r="73" spans="1:11" x14ac:dyDescent="0.25">
      <c r="A73">
        <v>2001</v>
      </c>
      <c r="B73">
        <v>724</v>
      </c>
      <c r="C73">
        <v>1</v>
      </c>
      <c r="D73">
        <v>620</v>
      </c>
      <c r="E73" t="s">
        <v>11</v>
      </c>
      <c r="F73">
        <v>14</v>
      </c>
      <c r="G73">
        <v>1</v>
      </c>
      <c r="I73">
        <v>3114281</v>
      </c>
      <c r="J73">
        <v>4696427</v>
      </c>
      <c r="K73">
        <v>4</v>
      </c>
    </row>
    <row r="74" spans="1:11" x14ac:dyDescent="0.25">
      <c r="A74">
        <v>2002</v>
      </c>
      <c r="B74">
        <v>724</v>
      </c>
      <c r="C74">
        <v>1</v>
      </c>
      <c r="D74">
        <v>620</v>
      </c>
      <c r="E74" t="s">
        <v>11</v>
      </c>
      <c r="F74">
        <v>14</v>
      </c>
      <c r="G74">
        <v>1</v>
      </c>
      <c r="I74">
        <v>4036155</v>
      </c>
      <c r="J74">
        <v>5396520</v>
      </c>
      <c r="K74">
        <v>4</v>
      </c>
    </row>
    <row r="75" spans="1:11" x14ac:dyDescent="0.25">
      <c r="A75">
        <v>2003</v>
      </c>
      <c r="B75">
        <v>724</v>
      </c>
      <c r="C75">
        <v>1</v>
      </c>
      <c r="D75">
        <v>620</v>
      </c>
      <c r="E75" t="s">
        <v>11</v>
      </c>
      <c r="F75">
        <v>14</v>
      </c>
      <c r="G75">
        <v>1</v>
      </c>
      <c r="I75">
        <v>1527761</v>
      </c>
      <c r="J75">
        <v>4829422</v>
      </c>
      <c r="K75">
        <v>4</v>
      </c>
    </row>
    <row r="76" spans="1:11" x14ac:dyDescent="0.25">
      <c r="A76">
        <v>2004</v>
      </c>
      <c r="B76">
        <v>724</v>
      </c>
      <c r="C76">
        <v>1</v>
      </c>
      <c r="D76">
        <v>620</v>
      </c>
      <c r="E76" t="s">
        <v>11</v>
      </c>
      <c r="F76">
        <v>14</v>
      </c>
      <c r="G76">
        <v>1</v>
      </c>
      <c r="I76">
        <v>3246771</v>
      </c>
      <c r="J76">
        <v>8079891</v>
      </c>
      <c r="K76">
        <v>0</v>
      </c>
    </row>
    <row r="77" spans="1:11" x14ac:dyDescent="0.25">
      <c r="A77">
        <v>2005</v>
      </c>
      <c r="B77">
        <v>724</v>
      </c>
      <c r="C77">
        <v>1</v>
      </c>
      <c r="D77">
        <v>620</v>
      </c>
      <c r="E77" t="s">
        <v>11</v>
      </c>
      <c r="F77">
        <v>14</v>
      </c>
      <c r="G77">
        <v>5</v>
      </c>
      <c r="H77">
        <v>16362630</v>
      </c>
      <c r="I77">
        <v>3510917</v>
      </c>
      <c r="J77">
        <v>9460766</v>
      </c>
      <c r="K77">
        <v>6</v>
      </c>
    </row>
    <row r="78" spans="1:11" x14ac:dyDescent="0.25">
      <c r="A78">
        <v>2006</v>
      </c>
      <c r="B78">
        <v>724</v>
      </c>
      <c r="C78">
        <v>1</v>
      </c>
      <c r="D78">
        <v>620</v>
      </c>
      <c r="E78" t="s">
        <v>11</v>
      </c>
      <c r="F78">
        <v>14</v>
      </c>
      <c r="G78">
        <v>1</v>
      </c>
      <c r="I78">
        <v>100590</v>
      </c>
      <c r="J78">
        <v>7778746</v>
      </c>
      <c r="K78">
        <v>4</v>
      </c>
    </row>
    <row r="79" spans="1:11" x14ac:dyDescent="0.25">
      <c r="A79">
        <v>2007</v>
      </c>
      <c r="B79">
        <v>724</v>
      </c>
      <c r="C79">
        <v>1</v>
      </c>
      <c r="D79">
        <v>620</v>
      </c>
      <c r="E79" t="s">
        <v>11</v>
      </c>
      <c r="F79">
        <v>14</v>
      </c>
      <c r="G79">
        <v>5</v>
      </c>
      <c r="H79">
        <v>24412307</v>
      </c>
      <c r="J79">
        <v>12360543</v>
      </c>
      <c r="K79">
        <v>0</v>
      </c>
    </row>
    <row r="80" spans="1:11" x14ac:dyDescent="0.25">
      <c r="A80">
        <v>2008</v>
      </c>
      <c r="B80">
        <v>724</v>
      </c>
      <c r="C80">
        <v>1</v>
      </c>
      <c r="D80">
        <v>620</v>
      </c>
      <c r="E80" t="s">
        <v>11</v>
      </c>
      <c r="F80">
        <v>14</v>
      </c>
      <c r="G80">
        <v>5</v>
      </c>
      <c r="H80">
        <v>35639679</v>
      </c>
      <c r="I80">
        <v>7657665</v>
      </c>
      <c r="J80">
        <v>18077746</v>
      </c>
      <c r="K80">
        <v>0</v>
      </c>
    </row>
    <row r="81" spans="1:11" x14ac:dyDescent="0.25">
      <c r="A81">
        <v>1988</v>
      </c>
      <c r="B81">
        <v>724</v>
      </c>
      <c r="C81">
        <v>1</v>
      </c>
      <c r="D81">
        <v>620</v>
      </c>
      <c r="E81" t="s">
        <v>11</v>
      </c>
      <c r="F81">
        <v>15</v>
      </c>
      <c r="G81">
        <v>8</v>
      </c>
      <c r="H81">
        <v>23488</v>
      </c>
      <c r="I81">
        <v>23488</v>
      </c>
      <c r="J81">
        <v>83813</v>
      </c>
      <c r="K81">
        <v>0</v>
      </c>
    </row>
    <row r="82" spans="1:11" x14ac:dyDescent="0.25">
      <c r="A82">
        <v>1989</v>
      </c>
      <c r="B82">
        <v>724</v>
      </c>
      <c r="C82">
        <v>1</v>
      </c>
      <c r="D82">
        <v>620</v>
      </c>
      <c r="E82" t="s">
        <v>11</v>
      </c>
      <c r="F82">
        <v>15</v>
      </c>
      <c r="G82">
        <v>8</v>
      </c>
      <c r="H82">
        <v>21472</v>
      </c>
      <c r="I82">
        <v>21472</v>
      </c>
      <c r="J82">
        <v>76757</v>
      </c>
      <c r="K82">
        <v>0</v>
      </c>
    </row>
    <row r="83" spans="1:11" x14ac:dyDescent="0.25">
      <c r="A83">
        <v>1991</v>
      </c>
      <c r="B83">
        <v>724</v>
      </c>
      <c r="C83">
        <v>1</v>
      </c>
      <c r="D83">
        <v>620</v>
      </c>
      <c r="E83" t="s">
        <v>11</v>
      </c>
      <c r="F83">
        <v>15</v>
      </c>
      <c r="G83">
        <v>8</v>
      </c>
      <c r="H83">
        <v>3000</v>
      </c>
      <c r="I83">
        <v>3000</v>
      </c>
      <c r="J83">
        <v>16463</v>
      </c>
      <c r="K83">
        <v>0</v>
      </c>
    </row>
    <row r="84" spans="1:11" x14ac:dyDescent="0.25">
      <c r="A84">
        <v>1992</v>
      </c>
      <c r="B84">
        <v>724</v>
      </c>
      <c r="C84">
        <v>1</v>
      </c>
      <c r="D84">
        <v>620</v>
      </c>
      <c r="E84" t="s">
        <v>11</v>
      </c>
      <c r="F84">
        <v>15</v>
      </c>
      <c r="G84">
        <v>8</v>
      </c>
      <c r="H84">
        <v>74312</v>
      </c>
      <c r="I84">
        <v>74312</v>
      </c>
      <c r="J84">
        <v>288151</v>
      </c>
      <c r="K84">
        <v>0</v>
      </c>
    </row>
    <row r="85" spans="1:11" x14ac:dyDescent="0.25">
      <c r="A85">
        <v>1993</v>
      </c>
      <c r="B85">
        <v>724</v>
      </c>
      <c r="C85">
        <v>1</v>
      </c>
      <c r="D85">
        <v>620</v>
      </c>
      <c r="E85" t="s">
        <v>11</v>
      </c>
      <c r="F85">
        <v>15</v>
      </c>
      <c r="G85">
        <v>8</v>
      </c>
      <c r="H85">
        <v>16371</v>
      </c>
      <c r="I85">
        <v>16371</v>
      </c>
      <c r="J85">
        <v>33519</v>
      </c>
      <c r="K85">
        <v>0</v>
      </c>
    </row>
    <row r="86" spans="1:11" x14ac:dyDescent="0.25">
      <c r="A86">
        <v>1994</v>
      </c>
      <c r="B86">
        <v>724</v>
      </c>
      <c r="C86">
        <v>1</v>
      </c>
      <c r="D86">
        <v>620</v>
      </c>
      <c r="E86" t="s">
        <v>11</v>
      </c>
      <c r="F86">
        <v>15</v>
      </c>
      <c r="G86">
        <v>8</v>
      </c>
      <c r="H86">
        <v>296</v>
      </c>
      <c r="I86">
        <v>296</v>
      </c>
      <c r="J86">
        <v>505</v>
      </c>
      <c r="K86">
        <v>0</v>
      </c>
    </row>
    <row r="87" spans="1:11" x14ac:dyDescent="0.25">
      <c r="A87">
        <v>1996</v>
      </c>
      <c r="B87">
        <v>724</v>
      </c>
      <c r="C87">
        <v>1</v>
      </c>
      <c r="D87">
        <v>620</v>
      </c>
      <c r="E87" t="s">
        <v>11</v>
      </c>
      <c r="F87">
        <v>15</v>
      </c>
      <c r="G87">
        <v>8</v>
      </c>
      <c r="H87">
        <v>1500</v>
      </c>
      <c r="I87">
        <v>1500</v>
      </c>
      <c r="J87">
        <v>28956</v>
      </c>
      <c r="K87">
        <v>0</v>
      </c>
    </row>
    <row r="88" spans="1:11" x14ac:dyDescent="0.25">
      <c r="A88">
        <v>1999</v>
      </c>
      <c r="B88">
        <v>724</v>
      </c>
      <c r="C88">
        <v>1</v>
      </c>
      <c r="D88">
        <v>620</v>
      </c>
      <c r="E88" t="s">
        <v>11</v>
      </c>
      <c r="F88">
        <v>15</v>
      </c>
      <c r="G88">
        <v>8</v>
      </c>
      <c r="H88">
        <v>128</v>
      </c>
      <c r="I88">
        <v>128</v>
      </c>
      <c r="J88">
        <v>566986</v>
      </c>
      <c r="K88">
        <v>0</v>
      </c>
    </row>
    <row r="89" spans="1:11" x14ac:dyDescent="0.25">
      <c r="A89">
        <v>2002</v>
      </c>
      <c r="B89">
        <v>724</v>
      </c>
      <c r="C89">
        <v>1</v>
      </c>
      <c r="D89">
        <v>620</v>
      </c>
      <c r="E89" t="s">
        <v>11</v>
      </c>
      <c r="F89">
        <v>15</v>
      </c>
      <c r="G89">
        <v>5</v>
      </c>
      <c r="H89">
        <v>12096</v>
      </c>
      <c r="I89">
        <v>12096</v>
      </c>
      <c r="J89">
        <v>5186</v>
      </c>
      <c r="K89">
        <v>0</v>
      </c>
    </row>
    <row r="90" spans="1:11" x14ac:dyDescent="0.25">
      <c r="A90">
        <v>2004</v>
      </c>
      <c r="B90">
        <v>724</v>
      </c>
      <c r="C90">
        <v>1</v>
      </c>
      <c r="D90">
        <v>620</v>
      </c>
      <c r="E90" t="s">
        <v>11</v>
      </c>
      <c r="F90">
        <v>15</v>
      </c>
      <c r="G90">
        <v>5</v>
      </c>
      <c r="H90">
        <v>40</v>
      </c>
      <c r="I90">
        <v>8000</v>
      </c>
      <c r="J90">
        <v>9952</v>
      </c>
      <c r="K90">
        <v>0</v>
      </c>
    </row>
    <row r="91" spans="1:11" x14ac:dyDescent="0.25">
      <c r="A91">
        <v>2005</v>
      </c>
      <c r="B91">
        <v>724</v>
      </c>
      <c r="C91">
        <v>1</v>
      </c>
      <c r="D91">
        <v>620</v>
      </c>
      <c r="E91" t="s">
        <v>11</v>
      </c>
      <c r="F91">
        <v>15</v>
      </c>
      <c r="G91">
        <v>5</v>
      </c>
      <c r="H91">
        <v>101</v>
      </c>
      <c r="I91">
        <v>30300</v>
      </c>
      <c r="J91">
        <v>62160</v>
      </c>
      <c r="K91">
        <v>0</v>
      </c>
    </row>
    <row r="92" spans="1:11" x14ac:dyDescent="0.25">
      <c r="A92">
        <v>2006</v>
      </c>
      <c r="B92">
        <v>724</v>
      </c>
      <c r="C92">
        <v>1</v>
      </c>
      <c r="D92">
        <v>620</v>
      </c>
      <c r="E92" t="s">
        <v>11</v>
      </c>
      <c r="F92">
        <v>15</v>
      </c>
      <c r="G92">
        <v>8</v>
      </c>
      <c r="H92">
        <v>135</v>
      </c>
      <c r="I92">
        <v>135</v>
      </c>
      <c r="J92">
        <v>2789</v>
      </c>
      <c r="K92">
        <v>4</v>
      </c>
    </row>
    <row r="93" spans="1:11" x14ac:dyDescent="0.25">
      <c r="A93">
        <v>2007</v>
      </c>
      <c r="B93">
        <v>724</v>
      </c>
      <c r="C93">
        <v>1</v>
      </c>
      <c r="D93">
        <v>620</v>
      </c>
      <c r="E93" t="s">
        <v>11</v>
      </c>
      <c r="F93">
        <v>15</v>
      </c>
      <c r="G93">
        <v>5</v>
      </c>
      <c r="H93">
        <v>15358</v>
      </c>
      <c r="I93">
        <v>52</v>
      </c>
      <c r="J93">
        <v>119912</v>
      </c>
      <c r="K93">
        <v>4</v>
      </c>
    </row>
    <row r="94" spans="1:11" x14ac:dyDescent="0.25">
      <c r="A94">
        <v>1988</v>
      </c>
      <c r="B94">
        <v>724</v>
      </c>
      <c r="C94">
        <v>1</v>
      </c>
      <c r="D94">
        <v>620</v>
      </c>
      <c r="E94" t="s">
        <v>11</v>
      </c>
      <c r="F94">
        <v>111</v>
      </c>
      <c r="G94">
        <v>8</v>
      </c>
      <c r="H94">
        <v>5437</v>
      </c>
      <c r="I94">
        <v>5437</v>
      </c>
      <c r="J94">
        <v>30584</v>
      </c>
      <c r="K94">
        <v>0</v>
      </c>
    </row>
    <row r="95" spans="1:11" x14ac:dyDescent="0.25">
      <c r="A95">
        <v>1989</v>
      </c>
      <c r="B95">
        <v>724</v>
      </c>
      <c r="C95">
        <v>1</v>
      </c>
      <c r="D95">
        <v>620</v>
      </c>
      <c r="E95" t="s">
        <v>11</v>
      </c>
      <c r="F95">
        <v>111</v>
      </c>
      <c r="G95">
        <v>8</v>
      </c>
      <c r="H95">
        <v>32382</v>
      </c>
      <c r="I95">
        <v>32382</v>
      </c>
      <c r="J95">
        <v>76839</v>
      </c>
      <c r="K95">
        <v>0</v>
      </c>
    </row>
    <row r="96" spans="1:11" x14ac:dyDescent="0.25">
      <c r="A96">
        <v>1990</v>
      </c>
      <c r="B96">
        <v>724</v>
      </c>
      <c r="C96">
        <v>1</v>
      </c>
      <c r="D96">
        <v>620</v>
      </c>
      <c r="E96" t="s">
        <v>11</v>
      </c>
      <c r="F96">
        <v>111</v>
      </c>
      <c r="G96">
        <v>8</v>
      </c>
      <c r="H96">
        <v>54057</v>
      </c>
      <c r="I96">
        <v>54057</v>
      </c>
      <c r="J96">
        <v>193838</v>
      </c>
      <c r="K96">
        <v>0</v>
      </c>
    </row>
    <row r="97" spans="1:11" x14ac:dyDescent="0.25">
      <c r="A97">
        <v>1991</v>
      </c>
      <c r="B97">
        <v>724</v>
      </c>
      <c r="C97">
        <v>1</v>
      </c>
      <c r="D97">
        <v>620</v>
      </c>
      <c r="E97" t="s">
        <v>11</v>
      </c>
      <c r="F97">
        <v>111</v>
      </c>
      <c r="G97">
        <v>8</v>
      </c>
      <c r="H97">
        <v>47182</v>
      </c>
      <c r="I97">
        <v>47182</v>
      </c>
      <c r="J97">
        <v>107949</v>
      </c>
      <c r="K97">
        <v>0</v>
      </c>
    </row>
    <row r="98" spans="1:11" x14ac:dyDescent="0.25">
      <c r="A98">
        <v>1992</v>
      </c>
      <c r="B98">
        <v>724</v>
      </c>
      <c r="C98">
        <v>1</v>
      </c>
      <c r="D98">
        <v>620</v>
      </c>
      <c r="E98" t="s">
        <v>11</v>
      </c>
      <c r="F98">
        <v>111</v>
      </c>
      <c r="G98">
        <v>8</v>
      </c>
      <c r="H98">
        <v>44538</v>
      </c>
      <c r="I98">
        <v>44538</v>
      </c>
      <c r="J98">
        <v>135114</v>
      </c>
      <c r="K98">
        <v>0</v>
      </c>
    </row>
    <row r="99" spans="1:11" x14ac:dyDescent="0.25">
      <c r="A99">
        <v>1993</v>
      </c>
      <c r="B99">
        <v>724</v>
      </c>
      <c r="C99">
        <v>1</v>
      </c>
      <c r="D99">
        <v>620</v>
      </c>
      <c r="E99" t="s">
        <v>11</v>
      </c>
      <c r="F99">
        <v>111</v>
      </c>
      <c r="G99">
        <v>8</v>
      </c>
      <c r="H99">
        <v>69401</v>
      </c>
      <c r="I99">
        <v>69401</v>
      </c>
      <c r="J99">
        <v>642172</v>
      </c>
      <c r="K99">
        <v>0</v>
      </c>
    </row>
    <row r="100" spans="1:11" x14ac:dyDescent="0.25">
      <c r="A100">
        <v>1994</v>
      </c>
      <c r="B100">
        <v>724</v>
      </c>
      <c r="C100">
        <v>1</v>
      </c>
      <c r="D100">
        <v>620</v>
      </c>
      <c r="E100" t="s">
        <v>11</v>
      </c>
      <c r="F100">
        <v>111</v>
      </c>
      <c r="G100">
        <v>8</v>
      </c>
      <c r="H100">
        <v>60597</v>
      </c>
      <c r="I100">
        <v>60597</v>
      </c>
      <c r="J100">
        <v>243107</v>
      </c>
      <c r="K100">
        <v>0</v>
      </c>
    </row>
    <row r="101" spans="1:11" x14ac:dyDescent="0.25">
      <c r="A101">
        <v>1995</v>
      </c>
      <c r="B101">
        <v>724</v>
      </c>
      <c r="C101">
        <v>1</v>
      </c>
      <c r="D101">
        <v>620</v>
      </c>
      <c r="E101" t="s">
        <v>11</v>
      </c>
      <c r="F101">
        <v>111</v>
      </c>
      <c r="G101">
        <v>8</v>
      </c>
      <c r="H101">
        <v>274608</v>
      </c>
      <c r="I101">
        <v>274608</v>
      </c>
      <c r="J101">
        <v>937027</v>
      </c>
      <c r="K101">
        <v>0</v>
      </c>
    </row>
    <row r="102" spans="1:11" x14ac:dyDescent="0.25">
      <c r="A102">
        <v>1996</v>
      </c>
      <c r="B102">
        <v>724</v>
      </c>
      <c r="C102">
        <v>1</v>
      </c>
      <c r="D102">
        <v>620</v>
      </c>
      <c r="E102" t="s">
        <v>11</v>
      </c>
      <c r="F102">
        <v>111</v>
      </c>
      <c r="G102">
        <v>8</v>
      </c>
      <c r="H102">
        <v>463892</v>
      </c>
      <c r="I102">
        <v>463892</v>
      </c>
      <c r="J102">
        <v>975382</v>
      </c>
      <c r="K102">
        <v>0</v>
      </c>
    </row>
    <row r="103" spans="1:11" x14ac:dyDescent="0.25">
      <c r="A103">
        <v>1997</v>
      </c>
      <c r="B103">
        <v>724</v>
      </c>
      <c r="C103">
        <v>1</v>
      </c>
      <c r="D103">
        <v>620</v>
      </c>
      <c r="E103" t="s">
        <v>11</v>
      </c>
      <c r="F103">
        <v>111</v>
      </c>
      <c r="G103">
        <v>8</v>
      </c>
      <c r="H103">
        <v>953435</v>
      </c>
      <c r="I103">
        <v>953435</v>
      </c>
      <c r="J103">
        <v>1878403</v>
      </c>
      <c r="K103">
        <v>0</v>
      </c>
    </row>
    <row r="104" spans="1:11" x14ac:dyDescent="0.25">
      <c r="A104">
        <v>1998</v>
      </c>
      <c r="B104">
        <v>724</v>
      </c>
      <c r="C104">
        <v>1</v>
      </c>
      <c r="D104">
        <v>620</v>
      </c>
      <c r="E104" t="s">
        <v>11</v>
      </c>
      <c r="F104">
        <v>111</v>
      </c>
      <c r="G104">
        <v>8</v>
      </c>
      <c r="H104">
        <v>1088432</v>
      </c>
      <c r="I104">
        <v>1088432</v>
      </c>
      <c r="J104">
        <v>2411647</v>
      </c>
      <c r="K104">
        <v>0</v>
      </c>
    </row>
    <row r="105" spans="1:11" x14ac:dyDescent="0.25">
      <c r="A105">
        <v>1999</v>
      </c>
      <c r="B105">
        <v>724</v>
      </c>
      <c r="C105">
        <v>1</v>
      </c>
      <c r="D105">
        <v>620</v>
      </c>
      <c r="E105" t="s">
        <v>11</v>
      </c>
      <c r="F105">
        <v>111</v>
      </c>
      <c r="G105">
        <v>8</v>
      </c>
      <c r="H105">
        <v>1054166</v>
      </c>
      <c r="I105">
        <v>1054166</v>
      </c>
      <c r="J105">
        <v>2857248</v>
      </c>
      <c r="K105">
        <v>0</v>
      </c>
    </row>
    <row r="106" spans="1:11" x14ac:dyDescent="0.25">
      <c r="A106">
        <v>2000</v>
      </c>
      <c r="B106">
        <v>724</v>
      </c>
      <c r="C106">
        <v>1</v>
      </c>
      <c r="D106">
        <v>620</v>
      </c>
      <c r="E106" t="s">
        <v>11</v>
      </c>
      <c r="F106">
        <v>111</v>
      </c>
      <c r="G106">
        <v>8</v>
      </c>
      <c r="H106">
        <v>628292</v>
      </c>
      <c r="I106">
        <v>628292</v>
      </c>
      <c r="J106">
        <v>1711401</v>
      </c>
      <c r="K106">
        <v>0</v>
      </c>
    </row>
    <row r="107" spans="1:11" x14ac:dyDescent="0.25">
      <c r="A107">
        <v>2001</v>
      </c>
      <c r="B107">
        <v>724</v>
      </c>
      <c r="C107">
        <v>1</v>
      </c>
      <c r="D107">
        <v>620</v>
      </c>
      <c r="E107" t="s">
        <v>11</v>
      </c>
      <c r="F107">
        <v>111</v>
      </c>
      <c r="G107">
        <v>8</v>
      </c>
      <c r="H107">
        <v>123289</v>
      </c>
      <c r="I107">
        <v>123289</v>
      </c>
      <c r="J107">
        <v>338563</v>
      </c>
      <c r="K107">
        <v>0</v>
      </c>
    </row>
    <row r="108" spans="1:11" x14ac:dyDescent="0.25">
      <c r="A108">
        <v>2002</v>
      </c>
      <c r="B108">
        <v>724</v>
      </c>
      <c r="C108">
        <v>1</v>
      </c>
      <c r="D108">
        <v>620</v>
      </c>
      <c r="E108" t="s">
        <v>11</v>
      </c>
      <c r="F108">
        <v>111</v>
      </c>
      <c r="G108">
        <v>8</v>
      </c>
      <c r="H108">
        <v>590479</v>
      </c>
      <c r="I108">
        <v>590479</v>
      </c>
      <c r="J108">
        <v>1430190</v>
      </c>
      <c r="K108">
        <v>0</v>
      </c>
    </row>
    <row r="109" spans="1:11" x14ac:dyDescent="0.25">
      <c r="A109">
        <v>2003</v>
      </c>
      <c r="B109">
        <v>724</v>
      </c>
      <c r="C109">
        <v>1</v>
      </c>
      <c r="D109">
        <v>620</v>
      </c>
      <c r="E109" t="s">
        <v>11</v>
      </c>
      <c r="F109">
        <v>111</v>
      </c>
      <c r="G109">
        <v>8</v>
      </c>
      <c r="H109">
        <v>424746</v>
      </c>
      <c r="I109">
        <v>424746</v>
      </c>
      <c r="J109">
        <v>1227463</v>
      </c>
      <c r="K109">
        <v>0</v>
      </c>
    </row>
    <row r="110" spans="1:11" x14ac:dyDescent="0.25">
      <c r="A110">
        <v>2004</v>
      </c>
      <c r="B110">
        <v>724</v>
      </c>
      <c r="C110">
        <v>1</v>
      </c>
      <c r="D110">
        <v>620</v>
      </c>
      <c r="E110" t="s">
        <v>11</v>
      </c>
      <c r="F110">
        <v>111</v>
      </c>
      <c r="G110">
        <v>8</v>
      </c>
      <c r="H110">
        <v>351813</v>
      </c>
      <c r="I110">
        <v>351813</v>
      </c>
      <c r="J110">
        <v>876496</v>
      </c>
      <c r="K110">
        <v>0</v>
      </c>
    </row>
    <row r="111" spans="1:11" x14ac:dyDescent="0.25">
      <c r="A111">
        <v>2005</v>
      </c>
      <c r="B111">
        <v>724</v>
      </c>
      <c r="C111">
        <v>1</v>
      </c>
      <c r="D111">
        <v>620</v>
      </c>
      <c r="E111" t="s">
        <v>11</v>
      </c>
      <c r="F111">
        <v>111</v>
      </c>
      <c r="G111">
        <v>8</v>
      </c>
      <c r="H111">
        <v>2146809</v>
      </c>
      <c r="I111">
        <v>2146809</v>
      </c>
      <c r="J111">
        <v>4900807</v>
      </c>
      <c r="K111">
        <v>0</v>
      </c>
    </row>
    <row r="112" spans="1:11" x14ac:dyDescent="0.25">
      <c r="A112">
        <v>2006</v>
      </c>
      <c r="B112">
        <v>724</v>
      </c>
      <c r="C112">
        <v>1</v>
      </c>
      <c r="D112">
        <v>620</v>
      </c>
      <c r="E112" t="s">
        <v>11</v>
      </c>
      <c r="F112">
        <v>111</v>
      </c>
      <c r="G112">
        <v>8</v>
      </c>
      <c r="H112">
        <v>879865</v>
      </c>
      <c r="I112">
        <v>879865</v>
      </c>
      <c r="J112">
        <v>2361382</v>
      </c>
      <c r="K112">
        <v>0</v>
      </c>
    </row>
    <row r="113" spans="1:11" x14ac:dyDescent="0.25">
      <c r="A113">
        <v>2007</v>
      </c>
      <c r="B113">
        <v>724</v>
      </c>
      <c r="C113">
        <v>1</v>
      </c>
      <c r="D113">
        <v>620</v>
      </c>
      <c r="E113" t="s">
        <v>11</v>
      </c>
      <c r="F113">
        <v>111</v>
      </c>
      <c r="G113">
        <v>8</v>
      </c>
      <c r="H113">
        <v>1435867</v>
      </c>
      <c r="I113">
        <v>1435867</v>
      </c>
      <c r="J113">
        <v>4419289</v>
      </c>
      <c r="K113">
        <v>0</v>
      </c>
    </row>
    <row r="114" spans="1:11" x14ac:dyDescent="0.25">
      <c r="A114">
        <v>2008</v>
      </c>
      <c r="B114">
        <v>724</v>
      </c>
      <c r="C114">
        <v>1</v>
      </c>
      <c r="D114">
        <v>620</v>
      </c>
      <c r="E114" t="s">
        <v>11</v>
      </c>
      <c r="F114">
        <v>111</v>
      </c>
      <c r="G114">
        <v>8</v>
      </c>
      <c r="H114">
        <v>2425404</v>
      </c>
      <c r="I114">
        <v>2425404</v>
      </c>
      <c r="J114">
        <v>6505247</v>
      </c>
      <c r="K114">
        <v>0</v>
      </c>
    </row>
    <row r="115" spans="1:11" x14ac:dyDescent="0.25">
      <c r="A115">
        <v>1990</v>
      </c>
      <c r="B115">
        <v>724</v>
      </c>
      <c r="C115">
        <v>1</v>
      </c>
      <c r="D115">
        <v>620</v>
      </c>
      <c r="E115" t="s">
        <v>11</v>
      </c>
      <c r="F115">
        <v>112</v>
      </c>
      <c r="G115">
        <v>8</v>
      </c>
      <c r="H115">
        <v>27237</v>
      </c>
      <c r="I115">
        <v>27237</v>
      </c>
      <c r="J115">
        <v>77851</v>
      </c>
      <c r="K115">
        <v>0</v>
      </c>
    </row>
    <row r="116" spans="1:11" x14ac:dyDescent="0.25">
      <c r="A116">
        <v>1991</v>
      </c>
      <c r="B116">
        <v>724</v>
      </c>
      <c r="C116">
        <v>1</v>
      </c>
      <c r="D116">
        <v>620</v>
      </c>
      <c r="E116" t="s">
        <v>11</v>
      </c>
      <c r="F116">
        <v>112</v>
      </c>
      <c r="G116">
        <v>8</v>
      </c>
      <c r="H116">
        <v>1625</v>
      </c>
      <c r="I116">
        <v>1625</v>
      </c>
      <c r="J116">
        <v>5944</v>
      </c>
      <c r="K116">
        <v>0</v>
      </c>
    </row>
    <row r="117" spans="1:11" x14ac:dyDescent="0.25">
      <c r="A117">
        <v>1992</v>
      </c>
      <c r="B117">
        <v>724</v>
      </c>
      <c r="C117">
        <v>1</v>
      </c>
      <c r="D117">
        <v>620</v>
      </c>
      <c r="E117" t="s">
        <v>11</v>
      </c>
      <c r="F117">
        <v>112</v>
      </c>
      <c r="G117">
        <v>8</v>
      </c>
      <c r="H117">
        <v>18738</v>
      </c>
      <c r="I117">
        <v>18738</v>
      </c>
      <c r="J117">
        <v>51682</v>
      </c>
      <c r="K117">
        <v>0</v>
      </c>
    </row>
    <row r="118" spans="1:11" x14ac:dyDescent="0.25">
      <c r="A118">
        <v>1993</v>
      </c>
      <c r="B118">
        <v>724</v>
      </c>
      <c r="C118">
        <v>1</v>
      </c>
      <c r="D118">
        <v>620</v>
      </c>
      <c r="E118" t="s">
        <v>11</v>
      </c>
      <c r="F118">
        <v>112</v>
      </c>
      <c r="G118">
        <v>8</v>
      </c>
      <c r="H118">
        <v>42425</v>
      </c>
      <c r="I118">
        <v>42425</v>
      </c>
      <c r="J118">
        <v>126390</v>
      </c>
      <c r="K118">
        <v>0</v>
      </c>
    </row>
    <row r="119" spans="1:11" x14ac:dyDescent="0.25">
      <c r="A119">
        <v>1994</v>
      </c>
      <c r="B119">
        <v>724</v>
      </c>
      <c r="C119">
        <v>1</v>
      </c>
      <c r="D119">
        <v>620</v>
      </c>
      <c r="E119" t="s">
        <v>11</v>
      </c>
      <c r="F119">
        <v>112</v>
      </c>
      <c r="G119">
        <v>8</v>
      </c>
      <c r="H119">
        <v>13500</v>
      </c>
      <c r="I119">
        <v>13500</v>
      </c>
      <c r="J119">
        <v>52981</v>
      </c>
      <c r="K119">
        <v>0</v>
      </c>
    </row>
    <row r="120" spans="1:11" x14ac:dyDescent="0.25">
      <c r="A120">
        <v>1995</v>
      </c>
      <c r="B120">
        <v>724</v>
      </c>
      <c r="C120">
        <v>1</v>
      </c>
      <c r="D120">
        <v>620</v>
      </c>
      <c r="E120" t="s">
        <v>11</v>
      </c>
      <c r="F120">
        <v>112</v>
      </c>
      <c r="G120">
        <v>8</v>
      </c>
      <c r="H120">
        <v>69295</v>
      </c>
      <c r="I120">
        <v>69295</v>
      </c>
      <c r="J120">
        <v>191174</v>
      </c>
      <c r="K120">
        <v>0</v>
      </c>
    </row>
    <row r="121" spans="1:11" x14ac:dyDescent="0.25">
      <c r="A121">
        <v>1996</v>
      </c>
      <c r="B121">
        <v>724</v>
      </c>
      <c r="C121">
        <v>1</v>
      </c>
      <c r="D121">
        <v>620</v>
      </c>
      <c r="E121" t="s">
        <v>11</v>
      </c>
      <c r="F121">
        <v>112</v>
      </c>
      <c r="G121">
        <v>8</v>
      </c>
      <c r="H121">
        <v>49533</v>
      </c>
      <c r="I121">
        <v>49533</v>
      </c>
      <c r="J121">
        <v>201441</v>
      </c>
      <c r="K121">
        <v>0</v>
      </c>
    </row>
    <row r="122" spans="1:11" x14ac:dyDescent="0.25">
      <c r="A122">
        <v>1997</v>
      </c>
      <c r="B122">
        <v>724</v>
      </c>
      <c r="C122">
        <v>1</v>
      </c>
      <c r="D122">
        <v>620</v>
      </c>
      <c r="E122" t="s">
        <v>11</v>
      </c>
      <c r="F122">
        <v>112</v>
      </c>
      <c r="G122">
        <v>8</v>
      </c>
      <c r="H122">
        <v>36125</v>
      </c>
      <c r="I122">
        <v>36125</v>
      </c>
      <c r="J122">
        <v>161499</v>
      </c>
      <c r="K122">
        <v>0</v>
      </c>
    </row>
    <row r="123" spans="1:11" x14ac:dyDescent="0.25">
      <c r="A123">
        <v>1998</v>
      </c>
      <c r="B123">
        <v>724</v>
      </c>
      <c r="C123">
        <v>1</v>
      </c>
      <c r="D123">
        <v>620</v>
      </c>
      <c r="E123" t="s">
        <v>11</v>
      </c>
      <c r="F123">
        <v>112</v>
      </c>
      <c r="G123">
        <v>8</v>
      </c>
      <c r="H123">
        <v>68427</v>
      </c>
      <c r="I123">
        <v>68427</v>
      </c>
      <c r="J123">
        <v>248827</v>
      </c>
      <c r="K123">
        <v>0</v>
      </c>
    </row>
    <row r="124" spans="1:11" x14ac:dyDescent="0.25">
      <c r="A124">
        <v>1999</v>
      </c>
      <c r="B124">
        <v>724</v>
      </c>
      <c r="C124">
        <v>1</v>
      </c>
      <c r="D124">
        <v>620</v>
      </c>
      <c r="E124" t="s">
        <v>11</v>
      </c>
      <c r="F124">
        <v>112</v>
      </c>
      <c r="G124">
        <v>8</v>
      </c>
      <c r="H124">
        <v>20928</v>
      </c>
      <c r="I124">
        <v>20928</v>
      </c>
      <c r="J124">
        <v>88330</v>
      </c>
      <c r="K124">
        <v>0</v>
      </c>
    </row>
    <row r="125" spans="1:11" x14ac:dyDescent="0.25">
      <c r="A125">
        <v>2000</v>
      </c>
      <c r="B125">
        <v>724</v>
      </c>
      <c r="C125">
        <v>1</v>
      </c>
      <c r="D125">
        <v>620</v>
      </c>
      <c r="E125" t="s">
        <v>11</v>
      </c>
      <c r="F125">
        <v>112</v>
      </c>
      <c r="G125">
        <v>8</v>
      </c>
      <c r="H125">
        <v>54527</v>
      </c>
      <c r="I125">
        <v>54527</v>
      </c>
      <c r="J125">
        <v>194690</v>
      </c>
      <c r="K125">
        <v>0</v>
      </c>
    </row>
    <row r="126" spans="1:11" x14ac:dyDescent="0.25">
      <c r="A126">
        <v>2001</v>
      </c>
      <c r="B126">
        <v>724</v>
      </c>
      <c r="C126">
        <v>1</v>
      </c>
      <c r="D126">
        <v>620</v>
      </c>
      <c r="E126" t="s">
        <v>11</v>
      </c>
      <c r="F126">
        <v>112</v>
      </c>
      <c r="G126">
        <v>8</v>
      </c>
      <c r="H126">
        <v>166125</v>
      </c>
      <c r="I126">
        <v>166125</v>
      </c>
      <c r="J126">
        <v>617517</v>
      </c>
      <c r="K126">
        <v>0</v>
      </c>
    </row>
    <row r="127" spans="1:11" x14ac:dyDescent="0.25">
      <c r="A127">
        <v>2002</v>
      </c>
      <c r="B127">
        <v>724</v>
      </c>
      <c r="C127">
        <v>1</v>
      </c>
      <c r="D127">
        <v>620</v>
      </c>
      <c r="E127" t="s">
        <v>11</v>
      </c>
      <c r="F127">
        <v>112</v>
      </c>
      <c r="G127">
        <v>8</v>
      </c>
      <c r="H127">
        <v>380007</v>
      </c>
      <c r="I127">
        <v>380007</v>
      </c>
      <c r="J127">
        <v>1053525</v>
      </c>
      <c r="K127">
        <v>0</v>
      </c>
    </row>
    <row r="128" spans="1:11" x14ac:dyDescent="0.25">
      <c r="A128">
        <v>2003</v>
      </c>
      <c r="B128">
        <v>724</v>
      </c>
      <c r="C128">
        <v>1</v>
      </c>
      <c r="D128">
        <v>620</v>
      </c>
      <c r="E128" t="s">
        <v>11</v>
      </c>
      <c r="F128">
        <v>112</v>
      </c>
      <c r="G128">
        <v>8</v>
      </c>
      <c r="H128">
        <v>49227</v>
      </c>
      <c r="I128">
        <v>49227</v>
      </c>
      <c r="J128">
        <v>219218</v>
      </c>
      <c r="K128">
        <v>0</v>
      </c>
    </row>
    <row r="129" spans="1:11" x14ac:dyDescent="0.25">
      <c r="A129">
        <v>2004</v>
      </c>
      <c r="B129">
        <v>724</v>
      </c>
      <c r="C129">
        <v>1</v>
      </c>
      <c r="D129">
        <v>620</v>
      </c>
      <c r="E129" t="s">
        <v>11</v>
      </c>
      <c r="F129">
        <v>112</v>
      </c>
      <c r="G129">
        <v>8</v>
      </c>
      <c r="H129">
        <v>57508</v>
      </c>
      <c r="I129">
        <v>57508</v>
      </c>
      <c r="J129">
        <v>210619</v>
      </c>
      <c r="K129">
        <v>0</v>
      </c>
    </row>
    <row r="130" spans="1:11" x14ac:dyDescent="0.25">
      <c r="A130">
        <v>2005</v>
      </c>
      <c r="B130">
        <v>724</v>
      </c>
      <c r="C130">
        <v>1</v>
      </c>
      <c r="D130">
        <v>620</v>
      </c>
      <c r="E130" t="s">
        <v>11</v>
      </c>
      <c r="F130">
        <v>112</v>
      </c>
      <c r="G130">
        <v>8</v>
      </c>
      <c r="H130">
        <v>129270</v>
      </c>
      <c r="I130">
        <v>129270</v>
      </c>
      <c r="J130">
        <v>618256</v>
      </c>
      <c r="K130">
        <v>0</v>
      </c>
    </row>
    <row r="131" spans="1:11" x14ac:dyDescent="0.25">
      <c r="A131">
        <v>2006</v>
      </c>
      <c r="B131">
        <v>724</v>
      </c>
      <c r="C131">
        <v>1</v>
      </c>
      <c r="D131">
        <v>620</v>
      </c>
      <c r="E131" t="s">
        <v>11</v>
      </c>
      <c r="F131">
        <v>112</v>
      </c>
      <c r="G131">
        <v>8</v>
      </c>
      <c r="H131">
        <v>127437</v>
      </c>
      <c r="I131">
        <v>127437</v>
      </c>
      <c r="J131">
        <v>558293</v>
      </c>
      <c r="K131">
        <v>0</v>
      </c>
    </row>
    <row r="132" spans="1:11" x14ac:dyDescent="0.25">
      <c r="A132">
        <v>2007</v>
      </c>
      <c r="B132">
        <v>724</v>
      </c>
      <c r="C132">
        <v>1</v>
      </c>
      <c r="D132">
        <v>620</v>
      </c>
      <c r="E132" t="s">
        <v>11</v>
      </c>
      <c r="F132">
        <v>112</v>
      </c>
      <c r="G132">
        <v>8</v>
      </c>
      <c r="H132">
        <v>64192</v>
      </c>
      <c r="I132">
        <v>64192</v>
      </c>
      <c r="J132">
        <v>333059</v>
      </c>
      <c r="K132">
        <v>0</v>
      </c>
    </row>
    <row r="133" spans="1:11" x14ac:dyDescent="0.25">
      <c r="A133">
        <v>2008</v>
      </c>
      <c r="B133">
        <v>724</v>
      </c>
      <c r="C133">
        <v>1</v>
      </c>
      <c r="D133">
        <v>620</v>
      </c>
      <c r="E133" t="s">
        <v>11</v>
      </c>
      <c r="F133">
        <v>112</v>
      </c>
      <c r="G133">
        <v>8</v>
      </c>
      <c r="H133">
        <v>78922</v>
      </c>
      <c r="I133">
        <v>78922</v>
      </c>
      <c r="J133">
        <v>469928</v>
      </c>
      <c r="K133">
        <v>0</v>
      </c>
    </row>
    <row r="134" spans="1:11" x14ac:dyDescent="0.25">
      <c r="A134">
        <v>1990</v>
      </c>
      <c r="B134">
        <v>724</v>
      </c>
      <c r="C134">
        <v>1</v>
      </c>
      <c r="D134">
        <v>620</v>
      </c>
      <c r="E134" t="s">
        <v>11</v>
      </c>
      <c r="F134">
        <v>113</v>
      </c>
      <c r="G134">
        <v>8</v>
      </c>
      <c r="H134">
        <v>2187</v>
      </c>
      <c r="I134">
        <v>2187</v>
      </c>
      <c r="J134">
        <v>12823</v>
      </c>
      <c r="K134">
        <v>0</v>
      </c>
    </row>
    <row r="135" spans="1:11" x14ac:dyDescent="0.25">
      <c r="A135">
        <v>1991</v>
      </c>
      <c r="B135">
        <v>724</v>
      </c>
      <c r="C135">
        <v>1</v>
      </c>
      <c r="D135">
        <v>620</v>
      </c>
      <c r="E135" t="s">
        <v>11</v>
      </c>
      <c r="F135">
        <v>113</v>
      </c>
      <c r="G135">
        <v>8</v>
      </c>
      <c r="H135">
        <v>10480</v>
      </c>
      <c r="I135">
        <v>10480</v>
      </c>
      <c r="J135">
        <v>65257</v>
      </c>
      <c r="K135">
        <v>0</v>
      </c>
    </row>
    <row r="136" spans="1:11" x14ac:dyDescent="0.25">
      <c r="A136">
        <v>1992</v>
      </c>
      <c r="B136">
        <v>724</v>
      </c>
      <c r="C136">
        <v>1</v>
      </c>
      <c r="D136">
        <v>620</v>
      </c>
      <c r="E136" t="s">
        <v>11</v>
      </c>
      <c r="F136">
        <v>113</v>
      </c>
      <c r="G136">
        <v>8</v>
      </c>
      <c r="H136">
        <v>12437</v>
      </c>
      <c r="I136">
        <v>12437</v>
      </c>
      <c r="J136">
        <v>37004</v>
      </c>
      <c r="K136">
        <v>0</v>
      </c>
    </row>
    <row r="137" spans="1:11" x14ac:dyDescent="0.25">
      <c r="A137">
        <v>1993</v>
      </c>
      <c r="B137">
        <v>724</v>
      </c>
      <c r="C137">
        <v>1</v>
      </c>
      <c r="D137">
        <v>620</v>
      </c>
      <c r="E137" t="s">
        <v>11</v>
      </c>
      <c r="F137">
        <v>113</v>
      </c>
      <c r="G137">
        <v>8</v>
      </c>
      <c r="H137">
        <v>196174</v>
      </c>
      <c r="I137">
        <v>196174</v>
      </c>
      <c r="J137">
        <v>445371</v>
      </c>
      <c r="K137">
        <v>0</v>
      </c>
    </row>
    <row r="138" spans="1:11" x14ac:dyDescent="0.25">
      <c r="A138">
        <v>1994</v>
      </c>
      <c r="B138">
        <v>724</v>
      </c>
      <c r="C138">
        <v>1</v>
      </c>
      <c r="D138">
        <v>620</v>
      </c>
      <c r="E138" t="s">
        <v>11</v>
      </c>
      <c r="F138">
        <v>113</v>
      </c>
      <c r="G138">
        <v>8</v>
      </c>
      <c r="H138">
        <v>1050561</v>
      </c>
      <c r="I138">
        <v>1050561</v>
      </c>
      <c r="J138">
        <v>1711590</v>
      </c>
      <c r="K138">
        <v>0</v>
      </c>
    </row>
    <row r="139" spans="1:11" x14ac:dyDescent="0.25">
      <c r="A139">
        <v>1995</v>
      </c>
      <c r="B139">
        <v>724</v>
      </c>
      <c r="C139">
        <v>1</v>
      </c>
      <c r="D139">
        <v>620</v>
      </c>
      <c r="E139" t="s">
        <v>11</v>
      </c>
      <c r="F139">
        <v>113</v>
      </c>
      <c r="G139">
        <v>8</v>
      </c>
      <c r="H139">
        <v>1373686</v>
      </c>
      <c r="I139">
        <v>1373686</v>
      </c>
      <c r="J139">
        <v>2634671</v>
      </c>
      <c r="K139">
        <v>0</v>
      </c>
    </row>
    <row r="140" spans="1:11" x14ac:dyDescent="0.25">
      <c r="A140">
        <v>1996</v>
      </c>
      <c r="B140">
        <v>724</v>
      </c>
      <c r="C140">
        <v>1</v>
      </c>
      <c r="D140">
        <v>620</v>
      </c>
      <c r="E140" t="s">
        <v>11</v>
      </c>
      <c r="F140">
        <v>113</v>
      </c>
      <c r="G140">
        <v>8</v>
      </c>
      <c r="H140">
        <v>749492</v>
      </c>
      <c r="I140">
        <v>749492</v>
      </c>
      <c r="J140">
        <v>1274903</v>
      </c>
      <c r="K140">
        <v>0</v>
      </c>
    </row>
    <row r="141" spans="1:11" x14ac:dyDescent="0.25">
      <c r="A141">
        <v>1997</v>
      </c>
      <c r="B141">
        <v>724</v>
      </c>
      <c r="C141">
        <v>1</v>
      </c>
      <c r="D141">
        <v>620</v>
      </c>
      <c r="E141" t="s">
        <v>11</v>
      </c>
      <c r="F141">
        <v>113</v>
      </c>
      <c r="G141">
        <v>8</v>
      </c>
      <c r="H141">
        <v>1404506</v>
      </c>
      <c r="I141">
        <v>1404506</v>
      </c>
      <c r="J141">
        <v>1266973</v>
      </c>
      <c r="K141">
        <v>0</v>
      </c>
    </row>
    <row r="142" spans="1:11" x14ac:dyDescent="0.25">
      <c r="A142">
        <v>1998</v>
      </c>
      <c r="B142">
        <v>724</v>
      </c>
      <c r="C142">
        <v>1</v>
      </c>
      <c r="D142">
        <v>620</v>
      </c>
      <c r="E142" t="s">
        <v>11</v>
      </c>
      <c r="F142">
        <v>113</v>
      </c>
      <c r="G142">
        <v>8</v>
      </c>
      <c r="H142">
        <v>1333193</v>
      </c>
      <c r="I142">
        <v>1333193</v>
      </c>
      <c r="J142">
        <v>854901</v>
      </c>
      <c r="K142">
        <v>0</v>
      </c>
    </row>
    <row r="143" spans="1:11" x14ac:dyDescent="0.25">
      <c r="A143">
        <v>1999</v>
      </c>
      <c r="B143">
        <v>724</v>
      </c>
      <c r="C143">
        <v>1</v>
      </c>
      <c r="D143">
        <v>620</v>
      </c>
      <c r="E143" t="s">
        <v>11</v>
      </c>
      <c r="F143">
        <v>113</v>
      </c>
      <c r="G143">
        <v>8</v>
      </c>
      <c r="H143">
        <v>1461185</v>
      </c>
      <c r="I143">
        <v>1461185</v>
      </c>
      <c r="J143">
        <v>1060006</v>
      </c>
      <c r="K143">
        <v>0</v>
      </c>
    </row>
    <row r="144" spans="1:11" x14ac:dyDescent="0.25">
      <c r="A144">
        <v>2000</v>
      </c>
      <c r="B144">
        <v>724</v>
      </c>
      <c r="C144">
        <v>1</v>
      </c>
      <c r="D144">
        <v>620</v>
      </c>
      <c r="E144" t="s">
        <v>11</v>
      </c>
      <c r="F144">
        <v>113</v>
      </c>
      <c r="G144">
        <v>8</v>
      </c>
      <c r="H144">
        <v>2423802</v>
      </c>
      <c r="I144">
        <v>2423802</v>
      </c>
      <c r="J144">
        <v>1923253</v>
      </c>
      <c r="K144">
        <v>0</v>
      </c>
    </row>
    <row r="145" spans="1:11" x14ac:dyDescent="0.25">
      <c r="A145">
        <v>2001</v>
      </c>
      <c r="B145">
        <v>724</v>
      </c>
      <c r="C145">
        <v>1</v>
      </c>
      <c r="D145">
        <v>620</v>
      </c>
      <c r="E145" t="s">
        <v>11</v>
      </c>
      <c r="F145">
        <v>113</v>
      </c>
      <c r="G145">
        <v>8</v>
      </c>
      <c r="H145">
        <v>2250881</v>
      </c>
      <c r="I145">
        <v>2250881</v>
      </c>
      <c r="J145">
        <v>3142452</v>
      </c>
      <c r="K145">
        <v>0</v>
      </c>
    </row>
    <row r="146" spans="1:11" x14ac:dyDescent="0.25">
      <c r="A146">
        <v>2002</v>
      </c>
      <c r="B146">
        <v>724</v>
      </c>
      <c r="C146">
        <v>1</v>
      </c>
      <c r="D146">
        <v>620</v>
      </c>
      <c r="E146" t="s">
        <v>11</v>
      </c>
      <c r="F146">
        <v>113</v>
      </c>
      <c r="G146">
        <v>8</v>
      </c>
      <c r="H146">
        <v>2632380</v>
      </c>
      <c r="I146">
        <v>2632380</v>
      </c>
      <c r="J146">
        <v>5070795</v>
      </c>
      <c r="K146">
        <v>0</v>
      </c>
    </row>
    <row r="147" spans="1:11" x14ac:dyDescent="0.25">
      <c r="A147">
        <v>2003</v>
      </c>
      <c r="B147">
        <v>724</v>
      </c>
      <c r="C147">
        <v>1</v>
      </c>
      <c r="D147">
        <v>620</v>
      </c>
      <c r="E147" t="s">
        <v>11</v>
      </c>
      <c r="F147">
        <v>113</v>
      </c>
      <c r="G147">
        <v>8</v>
      </c>
      <c r="H147">
        <v>3627150</v>
      </c>
      <c r="I147">
        <v>3627150</v>
      </c>
      <c r="J147">
        <v>6603853</v>
      </c>
      <c r="K147">
        <v>0</v>
      </c>
    </row>
    <row r="148" spans="1:11" x14ac:dyDescent="0.25">
      <c r="A148">
        <v>2004</v>
      </c>
      <c r="B148">
        <v>724</v>
      </c>
      <c r="C148">
        <v>1</v>
      </c>
      <c r="D148">
        <v>620</v>
      </c>
      <c r="E148" t="s">
        <v>11</v>
      </c>
      <c r="F148">
        <v>113</v>
      </c>
      <c r="G148">
        <v>8</v>
      </c>
      <c r="H148">
        <v>2746334</v>
      </c>
      <c r="I148">
        <v>2746334</v>
      </c>
      <c r="J148">
        <v>7316467</v>
      </c>
      <c r="K148">
        <v>0</v>
      </c>
    </row>
    <row r="149" spans="1:11" x14ac:dyDescent="0.25">
      <c r="A149">
        <v>2005</v>
      </c>
      <c r="B149">
        <v>724</v>
      </c>
      <c r="C149">
        <v>1</v>
      </c>
      <c r="D149">
        <v>620</v>
      </c>
      <c r="E149" t="s">
        <v>11</v>
      </c>
      <c r="F149">
        <v>113</v>
      </c>
      <c r="G149">
        <v>8</v>
      </c>
      <c r="H149">
        <v>2964567</v>
      </c>
      <c r="I149">
        <v>2964567</v>
      </c>
      <c r="J149">
        <v>7120410</v>
      </c>
      <c r="K149">
        <v>0</v>
      </c>
    </row>
    <row r="150" spans="1:11" x14ac:dyDescent="0.25">
      <c r="A150">
        <v>2006</v>
      </c>
      <c r="B150">
        <v>724</v>
      </c>
      <c r="C150">
        <v>1</v>
      </c>
      <c r="D150">
        <v>620</v>
      </c>
      <c r="E150" t="s">
        <v>11</v>
      </c>
      <c r="F150">
        <v>113</v>
      </c>
      <c r="G150">
        <v>8</v>
      </c>
      <c r="H150">
        <v>3574200</v>
      </c>
      <c r="I150">
        <v>3574200</v>
      </c>
      <c r="J150">
        <v>10726025</v>
      </c>
      <c r="K150">
        <v>0</v>
      </c>
    </row>
    <row r="151" spans="1:11" x14ac:dyDescent="0.25">
      <c r="A151">
        <v>2007</v>
      </c>
      <c r="B151">
        <v>724</v>
      </c>
      <c r="C151">
        <v>1</v>
      </c>
      <c r="D151">
        <v>620</v>
      </c>
      <c r="E151" t="s">
        <v>11</v>
      </c>
      <c r="F151">
        <v>113</v>
      </c>
      <c r="G151">
        <v>8</v>
      </c>
      <c r="H151">
        <v>5243237</v>
      </c>
      <c r="I151">
        <v>5243237</v>
      </c>
      <c r="J151">
        <v>16478013</v>
      </c>
      <c r="K151">
        <v>0</v>
      </c>
    </row>
    <row r="152" spans="1:11" x14ac:dyDescent="0.25">
      <c r="A152">
        <v>2008</v>
      </c>
      <c r="B152">
        <v>724</v>
      </c>
      <c r="C152">
        <v>1</v>
      </c>
      <c r="D152">
        <v>620</v>
      </c>
      <c r="E152" t="s">
        <v>11</v>
      </c>
      <c r="F152">
        <v>113</v>
      </c>
      <c r="G152">
        <v>8</v>
      </c>
      <c r="H152">
        <v>6856789</v>
      </c>
      <c r="I152">
        <v>6856789</v>
      </c>
      <c r="J152">
        <v>18510752</v>
      </c>
      <c r="K152">
        <v>0</v>
      </c>
    </row>
    <row r="153" spans="1:11" x14ac:dyDescent="0.25">
      <c r="A153">
        <v>1988</v>
      </c>
      <c r="B153">
        <v>724</v>
      </c>
      <c r="C153">
        <v>1</v>
      </c>
      <c r="D153">
        <v>620</v>
      </c>
      <c r="E153" t="s">
        <v>11</v>
      </c>
      <c r="F153">
        <v>114</v>
      </c>
      <c r="G153">
        <v>8</v>
      </c>
      <c r="H153">
        <v>2187</v>
      </c>
      <c r="I153">
        <v>2187</v>
      </c>
      <c r="J153">
        <v>3785</v>
      </c>
      <c r="K153">
        <v>0</v>
      </c>
    </row>
    <row r="154" spans="1:11" x14ac:dyDescent="0.25">
      <c r="A154">
        <v>1989</v>
      </c>
      <c r="B154">
        <v>724</v>
      </c>
      <c r="C154">
        <v>1</v>
      </c>
      <c r="D154">
        <v>620</v>
      </c>
      <c r="E154" t="s">
        <v>11</v>
      </c>
      <c r="F154">
        <v>114</v>
      </c>
      <c r="G154">
        <v>8</v>
      </c>
      <c r="H154">
        <v>92116</v>
      </c>
      <c r="I154">
        <v>92116</v>
      </c>
      <c r="J154">
        <v>161995</v>
      </c>
      <c r="K154">
        <v>0</v>
      </c>
    </row>
    <row r="155" spans="1:11" x14ac:dyDescent="0.25">
      <c r="A155">
        <v>1990</v>
      </c>
      <c r="B155">
        <v>724</v>
      </c>
      <c r="C155">
        <v>1</v>
      </c>
      <c r="D155">
        <v>620</v>
      </c>
      <c r="E155" t="s">
        <v>11</v>
      </c>
      <c r="F155">
        <v>114</v>
      </c>
      <c r="G155">
        <v>8</v>
      </c>
      <c r="H155">
        <v>204725</v>
      </c>
      <c r="I155">
        <v>204725</v>
      </c>
      <c r="J155">
        <v>352958</v>
      </c>
      <c r="K155">
        <v>0</v>
      </c>
    </row>
    <row r="156" spans="1:11" x14ac:dyDescent="0.25">
      <c r="A156">
        <v>1991</v>
      </c>
      <c r="B156">
        <v>724</v>
      </c>
      <c r="C156">
        <v>1</v>
      </c>
      <c r="D156">
        <v>620</v>
      </c>
      <c r="E156" t="s">
        <v>11</v>
      </c>
      <c r="F156">
        <v>114</v>
      </c>
      <c r="G156">
        <v>8</v>
      </c>
      <c r="H156">
        <v>628</v>
      </c>
      <c r="I156">
        <v>628</v>
      </c>
      <c r="J156">
        <v>1182</v>
      </c>
      <c r="K156">
        <v>0</v>
      </c>
    </row>
    <row r="157" spans="1:11" x14ac:dyDescent="0.25">
      <c r="A157">
        <v>1992</v>
      </c>
      <c r="B157">
        <v>724</v>
      </c>
      <c r="C157">
        <v>1</v>
      </c>
      <c r="D157">
        <v>620</v>
      </c>
      <c r="E157" t="s">
        <v>11</v>
      </c>
      <c r="F157">
        <v>114</v>
      </c>
      <c r="G157">
        <v>8</v>
      </c>
      <c r="H157">
        <v>22187</v>
      </c>
      <c r="I157">
        <v>22187</v>
      </c>
      <c r="J157">
        <v>84014</v>
      </c>
      <c r="K157">
        <v>0</v>
      </c>
    </row>
    <row r="158" spans="1:11" x14ac:dyDescent="0.25">
      <c r="A158">
        <v>1993</v>
      </c>
      <c r="B158">
        <v>724</v>
      </c>
      <c r="C158">
        <v>1</v>
      </c>
      <c r="D158">
        <v>620</v>
      </c>
      <c r="E158" t="s">
        <v>11</v>
      </c>
      <c r="F158">
        <v>114</v>
      </c>
      <c r="G158">
        <v>8</v>
      </c>
      <c r="H158">
        <v>183248</v>
      </c>
      <c r="I158">
        <v>183248</v>
      </c>
      <c r="J158">
        <v>326155</v>
      </c>
      <c r="K158">
        <v>0</v>
      </c>
    </row>
    <row r="159" spans="1:11" x14ac:dyDescent="0.25">
      <c r="A159">
        <v>1994</v>
      </c>
      <c r="B159">
        <v>724</v>
      </c>
      <c r="C159">
        <v>1</v>
      </c>
      <c r="D159">
        <v>620</v>
      </c>
      <c r="E159" t="s">
        <v>11</v>
      </c>
      <c r="F159">
        <v>114</v>
      </c>
      <c r="G159">
        <v>8</v>
      </c>
      <c r="H159">
        <v>42510</v>
      </c>
      <c r="I159">
        <v>42510</v>
      </c>
      <c r="J159">
        <v>157796</v>
      </c>
      <c r="K159">
        <v>0</v>
      </c>
    </row>
    <row r="160" spans="1:11" x14ac:dyDescent="0.25">
      <c r="A160">
        <v>1995</v>
      </c>
      <c r="B160">
        <v>724</v>
      </c>
      <c r="C160">
        <v>1</v>
      </c>
      <c r="D160">
        <v>620</v>
      </c>
      <c r="E160" t="s">
        <v>11</v>
      </c>
      <c r="F160">
        <v>114</v>
      </c>
      <c r="G160">
        <v>8</v>
      </c>
      <c r="H160">
        <v>126802</v>
      </c>
      <c r="I160">
        <v>126802</v>
      </c>
      <c r="J160">
        <v>155083</v>
      </c>
      <c r="K160">
        <v>0</v>
      </c>
    </row>
    <row r="161" spans="1:11" x14ac:dyDescent="0.25">
      <c r="A161">
        <v>1996</v>
      </c>
      <c r="B161">
        <v>724</v>
      </c>
      <c r="C161">
        <v>1</v>
      </c>
      <c r="D161">
        <v>620</v>
      </c>
      <c r="E161" t="s">
        <v>11</v>
      </c>
      <c r="F161">
        <v>114</v>
      </c>
      <c r="G161">
        <v>8</v>
      </c>
      <c r="H161">
        <v>170561</v>
      </c>
      <c r="I161">
        <v>170561</v>
      </c>
      <c r="J161">
        <v>240572</v>
      </c>
      <c r="K161">
        <v>0</v>
      </c>
    </row>
    <row r="162" spans="1:11" x14ac:dyDescent="0.25">
      <c r="A162">
        <v>1997</v>
      </c>
      <c r="B162">
        <v>724</v>
      </c>
      <c r="C162">
        <v>1</v>
      </c>
      <c r="D162">
        <v>620</v>
      </c>
      <c r="E162" t="s">
        <v>11</v>
      </c>
      <c r="F162">
        <v>114</v>
      </c>
      <c r="G162">
        <v>8</v>
      </c>
      <c r="H162">
        <v>526252</v>
      </c>
      <c r="I162">
        <v>526252</v>
      </c>
      <c r="J162">
        <v>584586</v>
      </c>
      <c r="K162">
        <v>0</v>
      </c>
    </row>
    <row r="163" spans="1:11" x14ac:dyDescent="0.25">
      <c r="A163">
        <v>1998</v>
      </c>
      <c r="B163">
        <v>724</v>
      </c>
      <c r="C163">
        <v>1</v>
      </c>
      <c r="D163">
        <v>620</v>
      </c>
      <c r="E163" t="s">
        <v>11</v>
      </c>
      <c r="F163">
        <v>114</v>
      </c>
      <c r="G163">
        <v>8</v>
      </c>
      <c r="H163">
        <v>715968</v>
      </c>
      <c r="I163">
        <v>715968</v>
      </c>
      <c r="J163">
        <v>717976</v>
      </c>
      <c r="K163">
        <v>0</v>
      </c>
    </row>
    <row r="164" spans="1:11" x14ac:dyDescent="0.25">
      <c r="A164">
        <v>1999</v>
      </c>
      <c r="B164">
        <v>724</v>
      </c>
      <c r="C164">
        <v>1</v>
      </c>
      <c r="D164">
        <v>620</v>
      </c>
      <c r="E164" t="s">
        <v>11</v>
      </c>
      <c r="F164">
        <v>114</v>
      </c>
      <c r="G164">
        <v>8</v>
      </c>
      <c r="H164">
        <v>687859</v>
      </c>
      <c r="I164">
        <v>687859</v>
      </c>
      <c r="J164">
        <v>818231</v>
      </c>
      <c r="K164">
        <v>0</v>
      </c>
    </row>
    <row r="165" spans="1:11" x14ac:dyDescent="0.25">
      <c r="A165">
        <v>2000</v>
      </c>
      <c r="B165">
        <v>724</v>
      </c>
      <c r="C165">
        <v>1</v>
      </c>
      <c r="D165">
        <v>620</v>
      </c>
      <c r="E165" t="s">
        <v>11</v>
      </c>
      <c r="F165">
        <v>114</v>
      </c>
      <c r="G165">
        <v>8</v>
      </c>
      <c r="H165">
        <v>1208668</v>
      </c>
      <c r="I165">
        <v>1208668</v>
      </c>
      <c r="J165">
        <v>929708</v>
      </c>
      <c r="K165">
        <v>0</v>
      </c>
    </row>
    <row r="166" spans="1:11" x14ac:dyDescent="0.25">
      <c r="A166">
        <v>2001</v>
      </c>
      <c r="B166">
        <v>724</v>
      </c>
      <c r="C166">
        <v>1</v>
      </c>
      <c r="D166">
        <v>620</v>
      </c>
      <c r="E166" t="s">
        <v>11</v>
      </c>
      <c r="F166">
        <v>114</v>
      </c>
      <c r="G166">
        <v>8</v>
      </c>
      <c r="H166">
        <v>1137511</v>
      </c>
      <c r="I166">
        <v>1137511</v>
      </c>
      <c r="J166">
        <v>1155028</v>
      </c>
      <c r="K166">
        <v>0</v>
      </c>
    </row>
    <row r="167" spans="1:11" x14ac:dyDescent="0.25">
      <c r="A167">
        <v>2002</v>
      </c>
      <c r="B167">
        <v>724</v>
      </c>
      <c r="C167">
        <v>1</v>
      </c>
      <c r="D167">
        <v>620</v>
      </c>
      <c r="E167" t="s">
        <v>11</v>
      </c>
      <c r="F167">
        <v>114</v>
      </c>
      <c r="G167">
        <v>8</v>
      </c>
      <c r="H167">
        <v>864990</v>
      </c>
      <c r="I167">
        <v>864990</v>
      </c>
      <c r="J167">
        <v>1061984</v>
      </c>
      <c r="K167">
        <v>0</v>
      </c>
    </row>
    <row r="168" spans="1:11" x14ac:dyDescent="0.25">
      <c r="A168">
        <v>2003</v>
      </c>
      <c r="B168">
        <v>724</v>
      </c>
      <c r="C168">
        <v>1</v>
      </c>
      <c r="D168">
        <v>620</v>
      </c>
      <c r="E168" t="s">
        <v>11</v>
      </c>
      <c r="F168">
        <v>114</v>
      </c>
      <c r="G168">
        <v>8</v>
      </c>
      <c r="H168">
        <v>1400904</v>
      </c>
      <c r="I168">
        <v>1400904</v>
      </c>
      <c r="J168">
        <v>1861709</v>
      </c>
      <c r="K168">
        <v>0</v>
      </c>
    </row>
    <row r="169" spans="1:11" x14ac:dyDescent="0.25">
      <c r="A169">
        <v>2004</v>
      </c>
      <c r="B169">
        <v>724</v>
      </c>
      <c r="C169">
        <v>1</v>
      </c>
      <c r="D169">
        <v>620</v>
      </c>
      <c r="E169" t="s">
        <v>11</v>
      </c>
      <c r="F169">
        <v>114</v>
      </c>
      <c r="G169">
        <v>8</v>
      </c>
      <c r="H169">
        <v>1934606</v>
      </c>
      <c r="I169">
        <v>1934606</v>
      </c>
      <c r="J169">
        <v>3356428</v>
      </c>
      <c r="K169">
        <v>0</v>
      </c>
    </row>
    <row r="170" spans="1:11" x14ac:dyDescent="0.25">
      <c r="A170">
        <v>2005</v>
      </c>
      <c r="B170">
        <v>724</v>
      </c>
      <c r="C170">
        <v>1</v>
      </c>
      <c r="D170">
        <v>620</v>
      </c>
      <c r="E170" t="s">
        <v>11</v>
      </c>
      <c r="F170">
        <v>114</v>
      </c>
      <c r="G170">
        <v>8</v>
      </c>
      <c r="H170">
        <v>1203070</v>
      </c>
      <c r="I170">
        <v>1203070</v>
      </c>
      <c r="J170">
        <v>2070866</v>
      </c>
      <c r="K170">
        <v>6</v>
      </c>
    </row>
    <row r="171" spans="1:11" x14ac:dyDescent="0.25">
      <c r="A171">
        <v>2006</v>
      </c>
      <c r="B171">
        <v>724</v>
      </c>
      <c r="C171">
        <v>1</v>
      </c>
      <c r="D171">
        <v>620</v>
      </c>
      <c r="E171" t="s">
        <v>11</v>
      </c>
      <c r="F171">
        <v>114</v>
      </c>
      <c r="G171">
        <v>8</v>
      </c>
      <c r="H171">
        <v>2571447</v>
      </c>
      <c r="I171">
        <v>2571447</v>
      </c>
      <c r="J171">
        <v>4140128</v>
      </c>
      <c r="K171">
        <v>0</v>
      </c>
    </row>
    <row r="172" spans="1:11" x14ac:dyDescent="0.25">
      <c r="A172">
        <v>2007</v>
      </c>
      <c r="B172">
        <v>724</v>
      </c>
      <c r="C172">
        <v>1</v>
      </c>
      <c r="D172">
        <v>620</v>
      </c>
      <c r="E172" t="s">
        <v>11</v>
      </c>
      <c r="F172">
        <v>114</v>
      </c>
      <c r="G172">
        <v>8</v>
      </c>
      <c r="H172">
        <v>3598886</v>
      </c>
      <c r="I172">
        <v>3598886</v>
      </c>
      <c r="J172">
        <v>8116186</v>
      </c>
      <c r="K172">
        <v>0</v>
      </c>
    </row>
    <row r="173" spans="1:11" x14ac:dyDescent="0.25">
      <c r="A173">
        <v>2008</v>
      </c>
      <c r="B173">
        <v>724</v>
      </c>
      <c r="C173">
        <v>1</v>
      </c>
      <c r="D173">
        <v>620</v>
      </c>
      <c r="E173" t="s">
        <v>11</v>
      </c>
      <c r="F173">
        <v>114</v>
      </c>
      <c r="G173">
        <v>8</v>
      </c>
      <c r="H173">
        <v>2443135</v>
      </c>
      <c r="I173">
        <v>2443135</v>
      </c>
      <c r="J173">
        <v>6000720</v>
      </c>
      <c r="K173">
        <v>0</v>
      </c>
    </row>
    <row r="174" spans="1:11" x14ac:dyDescent="0.25">
      <c r="A174">
        <v>1988</v>
      </c>
      <c r="B174">
        <v>724</v>
      </c>
      <c r="C174">
        <v>1</v>
      </c>
      <c r="D174">
        <v>620</v>
      </c>
      <c r="E174" t="s">
        <v>11</v>
      </c>
      <c r="F174">
        <v>116</v>
      </c>
      <c r="G174">
        <v>8</v>
      </c>
      <c r="H174">
        <v>101277</v>
      </c>
      <c r="I174">
        <v>101277</v>
      </c>
      <c r="J174">
        <v>20806</v>
      </c>
      <c r="K174">
        <v>0</v>
      </c>
    </row>
    <row r="175" spans="1:11" x14ac:dyDescent="0.25">
      <c r="A175">
        <v>1989</v>
      </c>
      <c r="B175">
        <v>724</v>
      </c>
      <c r="C175">
        <v>1</v>
      </c>
      <c r="D175">
        <v>620</v>
      </c>
      <c r="E175" t="s">
        <v>11</v>
      </c>
      <c r="F175">
        <v>116</v>
      </c>
      <c r="G175">
        <v>8</v>
      </c>
      <c r="H175">
        <v>8312</v>
      </c>
      <c r="I175">
        <v>8312</v>
      </c>
      <c r="J175">
        <v>16371</v>
      </c>
      <c r="K175">
        <v>0</v>
      </c>
    </row>
    <row r="176" spans="1:11" x14ac:dyDescent="0.25">
      <c r="A176">
        <v>1991</v>
      </c>
      <c r="B176">
        <v>724</v>
      </c>
      <c r="C176">
        <v>1</v>
      </c>
      <c r="D176">
        <v>620</v>
      </c>
      <c r="E176" t="s">
        <v>11</v>
      </c>
      <c r="F176">
        <v>116</v>
      </c>
      <c r="G176">
        <v>8</v>
      </c>
      <c r="H176">
        <v>13375</v>
      </c>
      <c r="I176">
        <v>13375</v>
      </c>
      <c r="J176">
        <v>38575</v>
      </c>
      <c r="K176">
        <v>0</v>
      </c>
    </row>
    <row r="177" spans="1:11" x14ac:dyDescent="0.25">
      <c r="A177">
        <v>1993</v>
      </c>
      <c r="B177">
        <v>724</v>
      </c>
      <c r="C177">
        <v>1</v>
      </c>
      <c r="D177">
        <v>620</v>
      </c>
      <c r="E177" t="s">
        <v>11</v>
      </c>
      <c r="F177">
        <v>116</v>
      </c>
      <c r="G177">
        <v>8</v>
      </c>
      <c r="H177">
        <v>234187</v>
      </c>
      <c r="I177">
        <v>234187</v>
      </c>
      <c r="J177">
        <v>187898</v>
      </c>
      <c r="K177">
        <v>0</v>
      </c>
    </row>
    <row r="178" spans="1:11" x14ac:dyDescent="0.25">
      <c r="A178">
        <v>1994</v>
      </c>
      <c r="B178">
        <v>724</v>
      </c>
      <c r="C178">
        <v>1</v>
      </c>
      <c r="D178">
        <v>620</v>
      </c>
      <c r="E178" t="s">
        <v>11</v>
      </c>
      <c r="F178">
        <v>116</v>
      </c>
      <c r="G178">
        <v>8</v>
      </c>
      <c r="H178">
        <v>351265</v>
      </c>
      <c r="I178">
        <v>351265</v>
      </c>
      <c r="J178">
        <v>814152</v>
      </c>
      <c r="K178">
        <v>0</v>
      </c>
    </row>
    <row r="179" spans="1:11" x14ac:dyDescent="0.25">
      <c r="A179">
        <v>1995</v>
      </c>
      <c r="B179">
        <v>724</v>
      </c>
      <c r="C179">
        <v>1</v>
      </c>
      <c r="D179">
        <v>620</v>
      </c>
      <c r="E179" t="s">
        <v>11</v>
      </c>
      <c r="F179">
        <v>116</v>
      </c>
      <c r="G179">
        <v>8</v>
      </c>
      <c r="H179">
        <v>890537</v>
      </c>
      <c r="I179">
        <v>890537</v>
      </c>
      <c r="J179">
        <v>835378</v>
      </c>
      <c r="K179">
        <v>0</v>
      </c>
    </row>
    <row r="180" spans="1:11" x14ac:dyDescent="0.25">
      <c r="A180">
        <v>1996</v>
      </c>
      <c r="B180">
        <v>724</v>
      </c>
      <c r="C180">
        <v>1</v>
      </c>
      <c r="D180">
        <v>620</v>
      </c>
      <c r="E180" t="s">
        <v>11</v>
      </c>
      <c r="F180">
        <v>116</v>
      </c>
      <c r="G180">
        <v>8</v>
      </c>
      <c r="H180">
        <v>1459740</v>
      </c>
      <c r="I180">
        <v>1459740</v>
      </c>
      <c r="J180">
        <v>1150955</v>
      </c>
      <c r="K180">
        <v>0</v>
      </c>
    </row>
    <row r="181" spans="1:11" x14ac:dyDescent="0.25">
      <c r="A181">
        <v>1997</v>
      </c>
      <c r="B181">
        <v>724</v>
      </c>
      <c r="C181">
        <v>1</v>
      </c>
      <c r="D181">
        <v>620</v>
      </c>
      <c r="E181" t="s">
        <v>11</v>
      </c>
      <c r="F181">
        <v>116</v>
      </c>
      <c r="G181">
        <v>8</v>
      </c>
      <c r="H181">
        <v>2090745</v>
      </c>
      <c r="I181">
        <v>2090745</v>
      </c>
      <c r="J181">
        <v>906241</v>
      </c>
      <c r="K181">
        <v>0</v>
      </c>
    </row>
    <row r="182" spans="1:11" x14ac:dyDescent="0.25">
      <c r="A182">
        <v>1998</v>
      </c>
      <c r="B182">
        <v>724</v>
      </c>
      <c r="C182">
        <v>1</v>
      </c>
      <c r="D182">
        <v>620</v>
      </c>
      <c r="E182" t="s">
        <v>11</v>
      </c>
      <c r="F182">
        <v>116</v>
      </c>
      <c r="G182">
        <v>8</v>
      </c>
      <c r="H182">
        <v>1168698</v>
      </c>
      <c r="I182">
        <v>1168698</v>
      </c>
      <c r="J182">
        <v>374377</v>
      </c>
      <c r="K182">
        <v>0</v>
      </c>
    </row>
    <row r="183" spans="1:11" x14ac:dyDescent="0.25">
      <c r="A183">
        <v>1999</v>
      </c>
      <c r="B183">
        <v>724</v>
      </c>
      <c r="C183">
        <v>1</v>
      </c>
      <c r="D183">
        <v>620</v>
      </c>
      <c r="E183" t="s">
        <v>11</v>
      </c>
      <c r="F183">
        <v>116</v>
      </c>
      <c r="G183">
        <v>8</v>
      </c>
      <c r="H183">
        <v>3800315</v>
      </c>
      <c r="I183">
        <v>3800315</v>
      </c>
      <c r="J183">
        <v>830778</v>
      </c>
      <c r="K183">
        <v>0</v>
      </c>
    </row>
    <row r="184" spans="1:11" x14ac:dyDescent="0.25">
      <c r="A184">
        <v>2000</v>
      </c>
      <c r="B184">
        <v>724</v>
      </c>
      <c r="C184">
        <v>1</v>
      </c>
      <c r="D184">
        <v>620</v>
      </c>
      <c r="E184" t="s">
        <v>11</v>
      </c>
      <c r="F184">
        <v>116</v>
      </c>
      <c r="G184">
        <v>8</v>
      </c>
      <c r="H184">
        <v>3490494</v>
      </c>
      <c r="I184">
        <v>3490494</v>
      </c>
      <c r="J184">
        <v>633265</v>
      </c>
      <c r="K184">
        <v>0</v>
      </c>
    </row>
    <row r="185" spans="1:11" x14ac:dyDescent="0.25">
      <c r="A185">
        <v>2001</v>
      </c>
      <c r="B185">
        <v>724</v>
      </c>
      <c r="C185">
        <v>1</v>
      </c>
      <c r="D185">
        <v>620</v>
      </c>
      <c r="E185" t="s">
        <v>11</v>
      </c>
      <c r="F185">
        <v>116</v>
      </c>
      <c r="G185">
        <v>8</v>
      </c>
      <c r="H185">
        <v>5548895</v>
      </c>
      <c r="I185">
        <v>5548895</v>
      </c>
      <c r="J185">
        <v>1691063</v>
      </c>
      <c r="K185">
        <v>0</v>
      </c>
    </row>
    <row r="186" spans="1:11" x14ac:dyDescent="0.25">
      <c r="A186">
        <v>2002</v>
      </c>
      <c r="B186">
        <v>724</v>
      </c>
      <c r="C186">
        <v>1</v>
      </c>
      <c r="D186">
        <v>620</v>
      </c>
      <c r="E186" t="s">
        <v>11</v>
      </c>
      <c r="F186">
        <v>116</v>
      </c>
      <c r="G186">
        <v>8</v>
      </c>
      <c r="H186">
        <v>5649626</v>
      </c>
      <c r="I186">
        <v>5649626</v>
      </c>
      <c r="J186">
        <v>1173898</v>
      </c>
      <c r="K186">
        <v>0</v>
      </c>
    </row>
    <row r="187" spans="1:11" x14ac:dyDescent="0.25">
      <c r="A187">
        <v>2003</v>
      </c>
      <c r="B187">
        <v>724</v>
      </c>
      <c r="C187">
        <v>1</v>
      </c>
      <c r="D187">
        <v>620</v>
      </c>
      <c r="E187" t="s">
        <v>11</v>
      </c>
      <c r="F187">
        <v>116</v>
      </c>
      <c r="G187">
        <v>8</v>
      </c>
      <c r="H187">
        <v>4377240</v>
      </c>
      <c r="I187">
        <v>4377240</v>
      </c>
      <c r="J187">
        <v>964470</v>
      </c>
      <c r="K187">
        <v>6</v>
      </c>
    </row>
    <row r="188" spans="1:11" x14ac:dyDescent="0.25">
      <c r="A188">
        <v>2004</v>
      </c>
      <c r="B188">
        <v>724</v>
      </c>
      <c r="C188">
        <v>1</v>
      </c>
      <c r="D188">
        <v>620</v>
      </c>
      <c r="E188" t="s">
        <v>11</v>
      </c>
      <c r="F188">
        <v>116</v>
      </c>
      <c r="G188">
        <v>8</v>
      </c>
      <c r="H188">
        <v>5083513</v>
      </c>
      <c r="I188">
        <v>5083513</v>
      </c>
      <c r="J188">
        <v>1563476</v>
      </c>
      <c r="K188">
        <v>0</v>
      </c>
    </row>
    <row r="189" spans="1:11" x14ac:dyDescent="0.25">
      <c r="A189">
        <v>2005</v>
      </c>
      <c r="B189">
        <v>724</v>
      </c>
      <c r="C189">
        <v>1</v>
      </c>
      <c r="D189">
        <v>620</v>
      </c>
      <c r="E189" t="s">
        <v>11</v>
      </c>
      <c r="F189">
        <v>116</v>
      </c>
      <c r="G189">
        <v>8</v>
      </c>
      <c r="H189">
        <v>4664885</v>
      </c>
      <c r="I189">
        <v>4664885</v>
      </c>
      <c r="J189">
        <v>1415566</v>
      </c>
      <c r="K189">
        <v>6</v>
      </c>
    </row>
    <row r="190" spans="1:11" x14ac:dyDescent="0.25">
      <c r="A190">
        <v>2006</v>
      </c>
      <c r="B190">
        <v>724</v>
      </c>
      <c r="C190">
        <v>1</v>
      </c>
      <c r="D190">
        <v>620</v>
      </c>
      <c r="E190" t="s">
        <v>11</v>
      </c>
      <c r="F190">
        <v>116</v>
      </c>
      <c r="G190">
        <v>8</v>
      </c>
      <c r="H190">
        <v>4835556</v>
      </c>
      <c r="I190">
        <v>4835556</v>
      </c>
      <c r="J190">
        <v>1650506</v>
      </c>
      <c r="K190">
        <v>0</v>
      </c>
    </row>
    <row r="191" spans="1:11" x14ac:dyDescent="0.25">
      <c r="A191">
        <v>2007</v>
      </c>
      <c r="B191">
        <v>724</v>
      </c>
      <c r="C191">
        <v>1</v>
      </c>
      <c r="D191">
        <v>620</v>
      </c>
      <c r="E191" t="s">
        <v>11</v>
      </c>
      <c r="F191">
        <v>116</v>
      </c>
      <c r="G191">
        <v>8</v>
      </c>
      <c r="H191">
        <v>5318556</v>
      </c>
      <c r="I191">
        <v>5318556</v>
      </c>
      <c r="J191">
        <v>2127749</v>
      </c>
      <c r="K191">
        <v>0</v>
      </c>
    </row>
    <row r="192" spans="1:11" x14ac:dyDescent="0.25">
      <c r="A192">
        <v>2008</v>
      </c>
      <c r="B192">
        <v>724</v>
      </c>
      <c r="C192">
        <v>1</v>
      </c>
      <c r="D192">
        <v>620</v>
      </c>
      <c r="E192" t="s">
        <v>11</v>
      </c>
      <c r="F192">
        <v>116</v>
      </c>
      <c r="G192">
        <v>8</v>
      </c>
      <c r="H192">
        <v>4022097</v>
      </c>
      <c r="I192">
        <v>4022097</v>
      </c>
      <c r="J192">
        <v>2713982</v>
      </c>
      <c r="K192">
        <v>0</v>
      </c>
    </row>
    <row r="193" spans="1:11" x14ac:dyDescent="0.25">
      <c r="A193">
        <v>1988</v>
      </c>
      <c r="B193">
        <v>724</v>
      </c>
      <c r="C193">
        <v>1</v>
      </c>
      <c r="D193">
        <v>620</v>
      </c>
      <c r="E193" t="s">
        <v>11</v>
      </c>
      <c r="F193">
        <v>118</v>
      </c>
      <c r="G193">
        <v>8</v>
      </c>
      <c r="H193">
        <v>252593</v>
      </c>
      <c r="I193">
        <v>252593</v>
      </c>
      <c r="J193">
        <v>416057</v>
      </c>
      <c r="K193">
        <v>0</v>
      </c>
    </row>
    <row r="194" spans="1:11" x14ac:dyDescent="0.25">
      <c r="A194">
        <v>1989</v>
      </c>
      <c r="B194">
        <v>724</v>
      </c>
      <c r="C194">
        <v>1</v>
      </c>
      <c r="D194">
        <v>620</v>
      </c>
      <c r="E194" t="s">
        <v>11</v>
      </c>
      <c r="F194">
        <v>118</v>
      </c>
      <c r="G194">
        <v>8</v>
      </c>
      <c r="H194">
        <v>48140</v>
      </c>
      <c r="I194">
        <v>48140</v>
      </c>
      <c r="J194">
        <v>186393</v>
      </c>
      <c r="K194">
        <v>0</v>
      </c>
    </row>
    <row r="195" spans="1:11" x14ac:dyDescent="0.25">
      <c r="A195">
        <v>1990</v>
      </c>
      <c r="B195">
        <v>724</v>
      </c>
      <c r="C195">
        <v>1</v>
      </c>
      <c r="D195">
        <v>620</v>
      </c>
      <c r="E195" t="s">
        <v>11</v>
      </c>
      <c r="F195">
        <v>118</v>
      </c>
      <c r="G195">
        <v>8</v>
      </c>
      <c r="H195">
        <v>17765</v>
      </c>
      <c r="I195">
        <v>17765</v>
      </c>
      <c r="J195">
        <v>80066</v>
      </c>
      <c r="K195">
        <v>0</v>
      </c>
    </row>
    <row r="196" spans="1:11" x14ac:dyDescent="0.25">
      <c r="A196">
        <v>1991</v>
      </c>
      <c r="B196">
        <v>724</v>
      </c>
      <c r="C196">
        <v>1</v>
      </c>
      <c r="D196">
        <v>620</v>
      </c>
      <c r="E196" t="s">
        <v>11</v>
      </c>
      <c r="F196">
        <v>118</v>
      </c>
      <c r="G196">
        <v>8</v>
      </c>
      <c r="H196">
        <v>9375</v>
      </c>
      <c r="I196">
        <v>9375</v>
      </c>
      <c r="J196">
        <v>24414</v>
      </c>
      <c r="K196">
        <v>0</v>
      </c>
    </row>
    <row r="197" spans="1:11" x14ac:dyDescent="0.25">
      <c r="A197">
        <v>1992</v>
      </c>
      <c r="B197">
        <v>724</v>
      </c>
      <c r="C197">
        <v>1</v>
      </c>
      <c r="D197">
        <v>620</v>
      </c>
      <c r="E197" t="s">
        <v>11</v>
      </c>
      <c r="F197">
        <v>118</v>
      </c>
      <c r="G197">
        <v>8</v>
      </c>
      <c r="H197">
        <v>1187</v>
      </c>
      <c r="I197">
        <v>1187</v>
      </c>
      <c r="J197">
        <v>3904</v>
      </c>
      <c r="K197">
        <v>0</v>
      </c>
    </row>
    <row r="198" spans="1:11" x14ac:dyDescent="0.25">
      <c r="A198">
        <v>1993</v>
      </c>
      <c r="B198">
        <v>724</v>
      </c>
      <c r="C198">
        <v>1</v>
      </c>
      <c r="D198">
        <v>620</v>
      </c>
      <c r="E198" t="s">
        <v>11</v>
      </c>
      <c r="F198">
        <v>118</v>
      </c>
      <c r="G198">
        <v>8</v>
      </c>
      <c r="H198">
        <v>14812</v>
      </c>
      <c r="I198">
        <v>14812</v>
      </c>
      <c r="J198">
        <v>169622</v>
      </c>
      <c r="K198">
        <v>0</v>
      </c>
    </row>
    <row r="199" spans="1:11" x14ac:dyDescent="0.25">
      <c r="A199">
        <v>1995</v>
      </c>
      <c r="B199">
        <v>724</v>
      </c>
      <c r="C199">
        <v>1</v>
      </c>
      <c r="D199">
        <v>620</v>
      </c>
      <c r="E199" t="s">
        <v>11</v>
      </c>
      <c r="F199">
        <v>118</v>
      </c>
      <c r="G199">
        <v>8</v>
      </c>
      <c r="H199">
        <v>3437</v>
      </c>
      <c r="I199">
        <v>3437</v>
      </c>
      <c r="J199">
        <v>10406</v>
      </c>
      <c r="K199">
        <v>0</v>
      </c>
    </row>
    <row r="200" spans="1:11" x14ac:dyDescent="0.25">
      <c r="A200">
        <v>1996</v>
      </c>
      <c r="B200">
        <v>724</v>
      </c>
      <c r="C200">
        <v>1</v>
      </c>
      <c r="D200">
        <v>620</v>
      </c>
      <c r="E200" t="s">
        <v>11</v>
      </c>
      <c r="F200">
        <v>118</v>
      </c>
      <c r="G200">
        <v>8</v>
      </c>
      <c r="H200">
        <v>5312</v>
      </c>
      <c r="I200">
        <v>5312</v>
      </c>
      <c r="J200">
        <v>23277</v>
      </c>
      <c r="K200">
        <v>0</v>
      </c>
    </row>
    <row r="201" spans="1:11" x14ac:dyDescent="0.25">
      <c r="A201">
        <v>1997</v>
      </c>
      <c r="B201">
        <v>724</v>
      </c>
      <c r="C201">
        <v>1</v>
      </c>
      <c r="D201">
        <v>620</v>
      </c>
      <c r="E201" t="s">
        <v>11</v>
      </c>
      <c r="F201">
        <v>118</v>
      </c>
      <c r="G201">
        <v>8</v>
      </c>
      <c r="H201">
        <v>542</v>
      </c>
      <c r="I201">
        <v>542</v>
      </c>
      <c r="J201">
        <v>5728</v>
      </c>
      <c r="K201">
        <v>0</v>
      </c>
    </row>
    <row r="202" spans="1:11" x14ac:dyDescent="0.25">
      <c r="A202">
        <v>1998</v>
      </c>
      <c r="B202">
        <v>724</v>
      </c>
      <c r="C202">
        <v>1</v>
      </c>
      <c r="D202">
        <v>620</v>
      </c>
      <c r="E202" t="s">
        <v>11</v>
      </c>
      <c r="F202">
        <v>118</v>
      </c>
      <c r="G202">
        <v>8</v>
      </c>
      <c r="H202">
        <v>2835</v>
      </c>
      <c r="I202">
        <v>2835</v>
      </c>
      <c r="J202">
        <v>28107</v>
      </c>
      <c r="K202">
        <v>0</v>
      </c>
    </row>
    <row r="203" spans="1:11" x14ac:dyDescent="0.25">
      <c r="A203">
        <v>1999</v>
      </c>
      <c r="B203">
        <v>724</v>
      </c>
      <c r="C203">
        <v>1</v>
      </c>
      <c r="D203">
        <v>620</v>
      </c>
      <c r="E203" t="s">
        <v>11</v>
      </c>
      <c r="F203">
        <v>118</v>
      </c>
      <c r="G203">
        <v>8</v>
      </c>
      <c r="H203">
        <v>10397</v>
      </c>
      <c r="I203">
        <v>10397</v>
      </c>
      <c r="J203">
        <v>13482</v>
      </c>
      <c r="K203">
        <v>0</v>
      </c>
    </row>
    <row r="204" spans="1:11" x14ac:dyDescent="0.25">
      <c r="A204">
        <v>2000</v>
      </c>
      <c r="B204">
        <v>724</v>
      </c>
      <c r="C204">
        <v>1</v>
      </c>
      <c r="D204">
        <v>620</v>
      </c>
      <c r="E204" t="s">
        <v>11</v>
      </c>
      <c r="F204">
        <v>118</v>
      </c>
      <c r="G204">
        <v>8</v>
      </c>
      <c r="H204">
        <v>32996</v>
      </c>
      <c r="I204">
        <v>32996</v>
      </c>
      <c r="J204">
        <v>89963</v>
      </c>
      <c r="K204">
        <v>0</v>
      </c>
    </row>
    <row r="205" spans="1:11" x14ac:dyDescent="0.25">
      <c r="A205">
        <v>2001</v>
      </c>
      <c r="B205">
        <v>724</v>
      </c>
      <c r="C205">
        <v>1</v>
      </c>
      <c r="D205">
        <v>620</v>
      </c>
      <c r="E205" t="s">
        <v>11</v>
      </c>
      <c r="F205">
        <v>118</v>
      </c>
      <c r="G205">
        <v>8</v>
      </c>
      <c r="H205">
        <v>47965</v>
      </c>
      <c r="I205">
        <v>47965</v>
      </c>
      <c r="J205">
        <v>176807</v>
      </c>
      <c r="K205">
        <v>0</v>
      </c>
    </row>
    <row r="206" spans="1:11" x14ac:dyDescent="0.25">
      <c r="A206">
        <v>2002</v>
      </c>
      <c r="B206">
        <v>724</v>
      </c>
      <c r="C206">
        <v>1</v>
      </c>
      <c r="D206">
        <v>620</v>
      </c>
      <c r="E206" t="s">
        <v>11</v>
      </c>
      <c r="F206">
        <v>118</v>
      </c>
      <c r="G206">
        <v>8</v>
      </c>
      <c r="H206">
        <v>85438</v>
      </c>
      <c r="I206">
        <v>85438</v>
      </c>
      <c r="J206">
        <v>213669</v>
      </c>
      <c r="K206">
        <v>0</v>
      </c>
    </row>
    <row r="207" spans="1:11" x14ac:dyDescent="0.25">
      <c r="A207">
        <v>2003</v>
      </c>
      <c r="B207">
        <v>724</v>
      </c>
      <c r="C207">
        <v>1</v>
      </c>
      <c r="D207">
        <v>620</v>
      </c>
      <c r="E207" t="s">
        <v>11</v>
      </c>
      <c r="F207">
        <v>118</v>
      </c>
      <c r="G207">
        <v>8</v>
      </c>
      <c r="H207">
        <v>137814</v>
      </c>
      <c r="I207">
        <v>137814</v>
      </c>
      <c r="J207">
        <v>574699</v>
      </c>
      <c r="K207">
        <v>0</v>
      </c>
    </row>
    <row r="208" spans="1:11" x14ac:dyDescent="0.25">
      <c r="A208">
        <v>2004</v>
      </c>
      <c r="B208">
        <v>724</v>
      </c>
      <c r="C208">
        <v>1</v>
      </c>
      <c r="D208">
        <v>620</v>
      </c>
      <c r="E208" t="s">
        <v>11</v>
      </c>
      <c r="F208">
        <v>118</v>
      </c>
      <c r="G208">
        <v>8</v>
      </c>
      <c r="H208">
        <v>131477</v>
      </c>
      <c r="I208">
        <v>131477</v>
      </c>
      <c r="J208">
        <v>469466</v>
      </c>
      <c r="K208">
        <v>0</v>
      </c>
    </row>
    <row r="209" spans="1:11" x14ac:dyDescent="0.25">
      <c r="A209">
        <v>2005</v>
      </c>
      <c r="B209">
        <v>724</v>
      </c>
      <c r="C209">
        <v>1</v>
      </c>
      <c r="D209">
        <v>620</v>
      </c>
      <c r="E209" t="s">
        <v>11</v>
      </c>
      <c r="F209">
        <v>118</v>
      </c>
      <c r="G209">
        <v>8</v>
      </c>
      <c r="H209">
        <v>674876</v>
      </c>
      <c r="I209">
        <v>674876</v>
      </c>
      <c r="J209">
        <v>1637676</v>
      </c>
      <c r="K209">
        <v>0</v>
      </c>
    </row>
    <row r="210" spans="1:11" x14ac:dyDescent="0.25">
      <c r="A210">
        <v>2006</v>
      </c>
      <c r="B210">
        <v>724</v>
      </c>
      <c r="C210">
        <v>1</v>
      </c>
      <c r="D210">
        <v>620</v>
      </c>
      <c r="E210" t="s">
        <v>11</v>
      </c>
      <c r="F210">
        <v>118</v>
      </c>
      <c r="G210">
        <v>8</v>
      </c>
      <c r="H210">
        <v>881457</v>
      </c>
      <c r="I210">
        <v>881457</v>
      </c>
      <c r="J210">
        <v>2332384</v>
      </c>
      <c r="K210">
        <v>0</v>
      </c>
    </row>
    <row r="211" spans="1:11" x14ac:dyDescent="0.25">
      <c r="A211">
        <v>2007</v>
      </c>
      <c r="B211">
        <v>724</v>
      </c>
      <c r="C211">
        <v>1</v>
      </c>
      <c r="D211">
        <v>620</v>
      </c>
      <c r="E211" t="s">
        <v>11</v>
      </c>
      <c r="F211">
        <v>118</v>
      </c>
      <c r="G211">
        <v>8</v>
      </c>
      <c r="H211">
        <v>328854</v>
      </c>
      <c r="I211">
        <v>328854</v>
      </c>
      <c r="J211">
        <v>742188</v>
      </c>
      <c r="K211">
        <v>0</v>
      </c>
    </row>
    <row r="212" spans="1:11" x14ac:dyDescent="0.25">
      <c r="A212">
        <v>2008</v>
      </c>
      <c r="B212">
        <v>724</v>
      </c>
      <c r="C212">
        <v>1</v>
      </c>
      <c r="D212">
        <v>620</v>
      </c>
      <c r="E212" t="s">
        <v>11</v>
      </c>
      <c r="F212">
        <v>118</v>
      </c>
      <c r="G212">
        <v>8</v>
      </c>
      <c r="H212">
        <v>316772</v>
      </c>
      <c r="I212">
        <v>316772</v>
      </c>
      <c r="J212">
        <v>1153986</v>
      </c>
      <c r="K212">
        <v>0</v>
      </c>
    </row>
    <row r="213" spans="1:11" x14ac:dyDescent="0.25">
      <c r="A213">
        <v>1992</v>
      </c>
      <c r="B213">
        <v>724</v>
      </c>
      <c r="C213">
        <v>1</v>
      </c>
      <c r="D213">
        <v>620</v>
      </c>
      <c r="E213" t="s">
        <v>11</v>
      </c>
      <c r="F213">
        <v>121</v>
      </c>
      <c r="G213">
        <v>8</v>
      </c>
      <c r="H213">
        <v>949</v>
      </c>
      <c r="I213">
        <v>949</v>
      </c>
      <c r="J213">
        <v>9098</v>
      </c>
      <c r="K213">
        <v>0</v>
      </c>
    </row>
    <row r="214" spans="1:11" x14ac:dyDescent="0.25">
      <c r="A214">
        <v>1993</v>
      </c>
      <c r="B214">
        <v>724</v>
      </c>
      <c r="C214">
        <v>1</v>
      </c>
      <c r="D214">
        <v>620</v>
      </c>
      <c r="E214" t="s">
        <v>11</v>
      </c>
      <c r="F214">
        <v>121</v>
      </c>
      <c r="G214">
        <v>8</v>
      </c>
      <c r="H214">
        <v>6940</v>
      </c>
      <c r="I214">
        <v>6940</v>
      </c>
      <c r="J214">
        <v>28575</v>
      </c>
      <c r="K214">
        <v>0</v>
      </c>
    </row>
    <row r="215" spans="1:11" x14ac:dyDescent="0.25">
      <c r="A215">
        <v>1994</v>
      </c>
      <c r="B215">
        <v>724</v>
      </c>
      <c r="C215">
        <v>1</v>
      </c>
      <c r="D215">
        <v>620</v>
      </c>
      <c r="E215" t="s">
        <v>11</v>
      </c>
      <c r="F215">
        <v>121</v>
      </c>
      <c r="G215">
        <v>8</v>
      </c>
      <c r="H215">
        <v>28413</v>
      </c>
      <c r="I215">
        <v>28413</v>
      </c>
      <c r="J215">
        <v>140253</v>
      </c>
      <c r="K215">
        <v>0</v>
      </c>
    </row>
    <row r="216" spans="1:11" x14ac:dyDescent="0.25">
      <c r="A216">
        <v>1995</v>
      </c>
      <c r="B216">
        <v>724</v>
      </c>
      <c r="C216">
        <v>1</v>
      </c>
      <c r="D216">
        <v>620</v>
      </c>
      <c r="E216" t="s">
        <v>11</v>
      </c>
      <c r="F216">
        <v>121</v>
      </c>
      <c r="G216">
        <v>8</v>
      </c>
      <c r="H216">
        <v>6000</v>
      </c>
      <c r="I216">
        <v>6000</v>
      </c>
      <c r="J216">
        <v>53620</v>
      </c>
      <c r="K216">
        <v>0</v>
      </c>
    </row>
    <row r="217" spans="1:11" x14ac:dyDescent="0.25">
      <c r="A217">
        <v>1996</v>
      </c>
      <c r="B217">
        <v>724</v>
      </c>
      <c r="C217">
        <v>1</v>
      </c>
      <c r="D217">
        <v>620</v>
      </c>
      <c r="E217" t="s">
        <v>11</v>
      </c>
      <c r="F217">
        <v>121</v>
      </c>
      <c r="G217">
        <v>8</v>
      </c>
      <c r="H217">
        <v>2726</v>
      </c>
      <c r="I217">
        <v>2726</v>
      </c>
      <c r="J217">
        <v>22128</v>
      </c>
      <c r="K217">
        <v>0</v>
      </c>
    </row>
    <row r="218" spans="1:11" x14ac:dyDescent="0.25">
      <c r="A218">
        <v>1997</v>
      </c>
      <c r="B218">
        <v>724</v>
      </c>
      <c r="C218">
        <v>1</v>
      </c>
      <c r="D218">
        <v>620</v>
      </c>
      <c r="E218" t="s">
        <v>11</v>
      </c>
      <c r="F218">
        <v>121</v>
      </c>
      <c r="G218">
        <v>8</v>
      </c>
      <c r="H218">
        <v>61573</v>
      </c>
      <c r="I218">
        <v>61573</v>
      </c>
      <c r="J218">
        <v>379239</v>
      </c>
      <c r="K218">
        <v>0</v>
      </c>
    </row>
    <row r="219" spans="1:11" x14ac:dyDescent="0.25">
      <c r="A219">
        <v>1998</v>
      </c>
      <c r="B219">
        <v>724</v>
      </c>
      <c r="C219">
        <v>1</v>
      </c>
      <c r="D219">
        <v>620</v>
      </c>
      <c r="E219" t="s">
        <v>11</v>
      </c>
      <c r="F219">
        <v>121</v>
      </c>
      <c r="G219">
        <v>8</v>
      </c>
      <c r="H219">
        <v>136163</v>
      </c>
      <c r="I219">
        <v>136163</v>
      </c>
      <c r="J219">
        <v>743941</v>
      </c>
      <c r="K219">
        <v>0</v>
      </c>
    </row>
    <row r="220" spans="1:11" x14ac:dyDescent="0.25">
      <c r="A220">
        <v>1999</v>
      </c>
      <c r="B220">
        <v>724</v>
      </c>
      <c r="C220">
        <v>1</v>
      </c>
      <c r="D220">
        <v>620</v>
      </c>
      <c r="E220" t="s">
        <v>11</v>
      </c>
      <c r="F220">
        <v>121</v>
      </c>
      <c r="G220">
        <v>8</v>
      </c>
      <c r="H220">
        <v>162651</v>
      </c>
      <c r="I220">
        <v>162651</v>
      </c>
      <c r="J220">
        <v>875229</v>
      </c>
      <c r="K220">
        <v>0</v>
      </c>
    </row>
    <row r="221" spans="1:11" x14ac:dyDescent="0.25">
      <c r="A221">
        <v>2000</v>
      </c>
      <c r="B221">
        <v>724</v>
      </c>
      <c r="C221">
        <v>1</v>
      </c>
      <c r="D221">
        <v>620</v>
      </c>
      <c r="E221" t="s">
        <v>11</v>
      </c>
      <c r="F221">
        <v>121</v>
      </c>
      <c r="G221">
        <v>8</v>
      </c>
      <c r="H221">
        <v>171119</v>
      </c>
      <c r="I221">
        <v>171119</v>
      </c>
      <c r="J221">
        <v>723395</v>
      </c>
      <c r="K221">
        <v>0</v>
      </c>
    </row>
    <row r="222" spans="1:11" x14ac:dyDescent="0.25">
      <c r="A222">
        <v>2001</v>
      </c>
      <c r="B222">
        <v>724</v>
      </c>
      <c r="C222">
        <v>1</v>
      </c>
      <c r="D222">
        <v>620</v>
      </c>
      <c r="E222" t="s">
        <v>11</v>
      </c>
      <c r="F222">
        <v>121</v>
      </c>
      <c r="G222">
        <v>8</v>
      </c>
      <c r="H222">
        <v>175611</v>
      </c>
      <c r="I222">
        <v>175611</v>
      </c>
      <c r="J222">
        <v>680406</v>
      </c>
      <c r="K222">
        <v>0</v>
      </c>
    </row>
    <row r="223" spans="1:11" x14ac:dyDescent="0.25">
      <c r="A223">
        <v>2002</v>
      </c>
      <c r="B223">
        <v>724</v>
      </c>
      <c r="C223">
        <v>1</v>
      </c>
      <c r="D223">
        <v>620</v>
      </c>
      <c r="E223" t="s">
        <v>11</v>
      </c>
      <c r="F223">
        <v>121</v>
      </c>
      <c r="G223">
        <v>8</v>
      </c>
      <c r="H223">
        <v>96853</v>
      </c>
      <c r="I223">
        <v>96853</v>
      </c>
      <c r="J223">
        <v>417217</v>
      </c>
      <c r="K223">
        <v>0</v>
      </c>
    </row>
    <row r="224" spans="1:11" x14ac:dyDescent="0.25">
      <c r="A224">
        <v>2003</v>
      </c>
      <c r="B224">
        <v>724</v>
      </c>
      <c r="C224">
        <v>1</v>
      </c>
      <c r="D224">
        <v>620</v>
      </c>
      <c r="E224" t="s">
        <v>11</v>
      </c>
      <c r="F224">
        <v>121</v>
      </c>
      <c r="G224">
        <v>8</v>
      </c>
      <c r="H224">
        <v>7536</v>
      </c>
      <c r="I224">
        <v>7536</v>
      </c>
      <c r="J224">
        <v>47267</v>
      </c>
      <c r="K224">
        <v>0</v>
      </c>
    </row>
    <row r="225" spans="1:11" x14ac:dyDescent="0.25">
      <c r="A225">
        <v>2004</v>
      </c>
      <c r="B225">
        <v>724</v>
      </c>
      <c r="C225">
        <v>1</v>
      </c>
      <c r="D225">
        <v>620</v>
      </c>
      <c r="E225" t="s">
        <v>11</v>
      </c>
      <c r="F225">
        <v>121</v>
      </c>
      <c r="G225">
        <v>8</v>
      </c>
      <c r="H225">
        <v>25595</v>
      </c>
      <c r="I225">
        <v>25595</v>
      </c>
      <c r="J225">
        <v>245030</v>
      </c>
      <c r="K225">
        <v>0</v>
      </c>
    </row>
    <row r="226" spans="1:11" x14ac:dyDescent="0.25">
      <c r="A226">
        <v>2005</v>
      </c>
      <c r="B226">
        <v>724</v>
      </c>
      <c r="C226">
        <v>1</v>
      </c>
      <c r="D226">
        <v>620</v>
      </c>
      <c r="E226" t="s">
        <v>11</v>
      </c>
      <c r="F226">
        <v>121</v>
      </c>
      <c r="G226">
        <v>8</v>
      </c>
      <c r="H226">
        <v>35417</v>
      </c>
      <c r="I226">
        <v>35417</v>
      </c>
      <c r="J226">
        <v>424036</v>
      </c>
      <c r="K226">
        <v>0</v>
      </c>
    </row>
    <row r="227" spans="1:11" x14ac:dyDescent="0.25">
      <c r="A227">
        <v>2006</v>
      </c>
      <c r="B227">
        <v>724</v>
      </c>
      <c r="C227">
        <v>1</v>
      </c>
      <c r="D227">
        <v>620</v>
      </c>
      <c r="E227" t="s">
        <v>11</v>
      </c>
      <c r="F227">
        <v>121</v>
      </c>
      <c r="G227">
        <v>8</v>
      </c>
      <c r="H227">
        <v>103972</v>
      </c>
      <c r="I227">
        <v>103972</v>
      </c>
      <c r="J227">
        <v>1310318</v>
      </c>
      <c r="K227">
        <v>0</v>
      </c>
    </row>
    <row r="228" spans="1:11" x14ac:dyDescent="0.25">
      <c r="A228">
        <v>2007</v>
      </c>
      <c r="B228">
        <v>724</v>
      </c>
      <c r="C228">
        <v>1</v>
      </c>
      <c r="D228">
        <v>620</v>
      </c>
      <c r="E228" t="s">
        <v>11</v>
      </c>
      <c r="F228">
        <v>121</v>
      </c>
      <c r="G228">
        <v>8</v>
      </c>
      <c r="H228">
        <v>447809</v>
      </c>
      <c r="I228">
        <v>447809</v>
      </c>
      <c r="J228">
        <v>6949739</v>
      </c>
      <c r="K228">
        <v>0</v>
      </c>
    </row>
    <row r="229" spans="1:11" x14ac:dyDescent="0.25">
      <c r="A229">
        <v>2008</v>
      </c>
      <c r="B229">
        <v>724</v>
      </c>
      <c r="C229">
        <v>1</v>
      </c>
      <c r="D229">
        <v>620</v>
      </c>
      <c r="E229" t="s">
        <v>11</v>
      </c>
      <c r="F229">
        <v>121</v>
      </c>
      <c r="G229">
        <v>8</v>
      </c>
      <c r="H229">
        <v>627061</v>
      </c>
      <c r="I229">
        <v>627061</v>
      </c>
      <c r="J229">
        <v>11690472</v>
      </c>
      <c r="K229">
        <v>0</v>
      </c>
    </row>
    <row r="230" spans="1:11" x14ac:dyDescent="0.25">
      <c r="A230">
        <v>1993</v>
      </c>
      <c r="B230">
        <v>724</v>
      </c>
      <c r="C230">
        <v>1</v>
      </c>
      <c r="D230">
        <v>620</v>
      </c>
      <c r="E230" t="s">
        <v>11</v>
      </c>
      <c r="F230">
        <v>129</v>
      </c>
      <c r="G230">
        <v>8</v>
      </c>
      <c r="H230">
        <v>1500</v>
      </c>
      <c r="I230">
        <v>1500</v>
      </c>
      <c r="J230">
        <v>5982</v>
      </c>
      <c r="K230">
        <v>0</v>
      </c>
    </row>
    <row r="231" spans="1:11" x14ac:dyDescent="0.25">
      <c r="A231">
        <v>1994</v>
      </c>
      <c r="B231">
        <v>724</v>
      </c>
      <c r="C231">
        <v>1</v>
      </c>
      <c r="D231">
        <v>620</v>
      </c>
      <c r="E231" t="s">
        <v>11</v>
      </c>
      <c r="F231">
        <v>129</v>
      </c>
      <c r="G231">
        <v>8</v>
      </c>
      <c r="H231">
        <v>351687</v>
      </c>
      <c r="I231">
        <v>351687</v>
      </c>
      <c r="J231">
        <v>82046</v>
      </c>
      <c r="K231">
        <v>0</v>
      </c>
    </row>
    <row r="232" spans="1:11" x14ac:dyDescent="0.25">
      <c r="A232">
        <v>1995</v>
      </c>
      <c r="B232">
        <v>724</v>
      </c>
      <c r="C232">
        <v>1</v>
      </c>
      <c r="D232">
        <v>620</v>
      </c>
      <c r="E232" t="s">
        <v>11</v>
      </c>
      <c r="F232">
        <v>129</v>
      </c>
      <c r="G232">
        <v>8</v>
      </c>
      <c r="H232">
        <v>1074250</v>
      </c>
      <c r="I232">
        <v>1074250</v>
      </c>
      <c r="J232">
        <v>289674</v>
      </c>
      <c r="K232">
        <v>0</v>
      </c>
    </row>
    <row r="233" spans="1:11" x14ac:dyDescent="0.25">
      <c r="A233">
        <v>1996</v>
      </c>
      <c r="B233">
        <v>724</v>
      </c>
      <c r="C233">
        <v>1</v>
      </c>
      <c r="D233">
        <v>620</v>
      </c>
      <c r="E233" t="s">
        <v>11</v>
      </c>
      <c r="F233">
        <v>129</v>
      </c>
      <c r="G233">
        <v>8</v>
      </c>
      <c r="H233">
        <v>1065375</v>
      </c>
      <c r="I233">
        <v>1065375</v>
      </c>
      <c r="J233">
        <v>262452</v>
      </c>
      <c r="K233">
        <v>0</v>
      </c>
    </row>
    <row r="234" spans="1:11" x14ac:dyDescent="0.25">
      <c r="A234">
        <v>2000</v>
      </c>
      <c r="B234">
        <v>724</v>
      </c>
      <c r="C234">
        <v>1</v>
      </c>
      <c r="D234">
        <v>620</v>
      </c>
      <c r="E234" t="s">
        <v>11</v>
      </c>
      <c r="F234">
        <v>129</v>
      </c>
      <c r="G234">
        <v>8</v>
      </c>
      <c r="H234">
        <v>11012</v>
      </c>
      <c r="I234">
        <v>11012</v>
      </c>
      <c r="J234">
        <v>10465</v>
      </c>
      <c r="K234">
        <v>0</v>
      </c>
    </row>
    <row r="235" spans="1:11" x14ac:dyDescent="0.25">
      <c r="A235">
        <v>2001</v>
      </c>
      <c r="B235">
        <v>724</v>
      </c>
      <c r="C235">
        <v>1</v>
      </c>
      <c r="D235">
        <v>620</v>
      </c>
      <c r="E235" t="s">
        <v>11</v>
      </c>
      <c r="F235">
        <v>129</v>
      </c>
      <c r="G235">
        <v>8</v>
      </c>
      <c r="H235">
        <v>3100</v>
      </c>
      <c r="I235">
        <v>3100</v>
      </c>
      <c r="J235">
        <v>12575</v>
      </c>
      <c r="K235">
        <v>0</v>
      </c>
    </row>
    <row r="236" spans="1:11" x14ac:dyDescent="0.25">
      <c r="A236">
        <v>2003</v>
      </c>
      <c r="B236">
        <v>724</v>
      </c>
      <c r="C236">
        <v>1</v>
      </c>
      <c r="D236">
        <v>620</v>
      </c>
      <c r="E236" t="s">
        <v>11</v>
      </c>
      <c r="F236">
        <v>129</v>
      </c>
      <c r="G236">
        <v>8</v>
      </c>
      <c r="H236">
        <v>87049</v>
      </c>
      <c r="I236">
        <v>87049</v>
      </c>
      <c r="J236">
        <v>285982</v>
      </c>
      <c r="K236">
        <v>0</v>
      </c>
    </row>
    <row r="237" spans="1:11" x14ac:dyDescent="0.25">
      <c r="A237">
        <v>2007</v>
      </c>
      <c r="B237">
        <v>724</v>
      </c>
      <c r="C237">
        <v>1</v>
      </c>
      <c r="D237">
        <v>620</v>
      </c>
      <c r="E237" t="s">
        <v>11</v>
      </c>
      <c r="F237">
        <v>129</v>
      </c>
      <c r="G237">
        <v>8</v>
      </c>
      <c r="H237">
        <v>1205</v>
      </c>
      <c r="I237">
        <v>1205</v>
      </c>
      <c r="J237">
        <v>9217</v>
      </c>
      <c r="K237">
        <v>0</v>
      </c>
    </row>
    <row r="238" spans="1:11" x14ac:dyDescent="0.25">
      <c r="A238">
        <v>2008</v>
      </c>
      <c r="B238">
        <v>724</v>
      </c>
      <c r="C238">
        <v>1</v>
      </c>
      <c r="D238">
        <v>620</v>
      </c>
      <c r="E238" t="s">
        <v>11</v>
      </c>
      <c r="F238">
        <v>129</v>
      </c>
      <c r="G238">
        <v>8</v>
      </c>
      <c r="H238">
        <v>1228</v>
      </c>
      <c r="I238">
        <v>1228</v>
      </c>
      <c r="J238">
        <v>7357</v>
      </c>
      <c r="K238">
        <v>0</v>
      </c>
    </row>
    <row r="239" spans="1:11" x14ac:dyDescent="0.25">
      <c r="A239">
        <v>1991</v>
      </c>
      <c r="B239">
        <v>724</v>
      </c>
      <c r="C239">
        <v>1</v>
      </c>
      <c r="D239">
        <v>620</v>
      </c>
      <c r="E239" t="s">
        <v>11</v>
      </c>
      <c r="F239">
        <v>141</v>
      </c>
      <c r="G239">
        <v>8</v>
      </c>
      <c r="H239">
        <v>199</v>
      </c>
      <c r="I239">
        <v>199</v>
      </c>
      <c r="J239">
        <v>1136</v>
      </c>
      <c r="K239">
        <v>0</v>
      </c>
    </row>
    <row r="240" spans="1:11" x14ac:dyDescent="0.25">
      <c r="A240">
        <v>1995</v>
      </c>
      <c r="B240">
        <v>724</v>
      </c>
      <c r="C240">
        <v>1</v>
      </c>
      <c r="D240">
        <v>620</v>
      </c>
      <c r="E240" t="s">
        <v>11</v>
      </c>
      <c r="F240">
        <v>141</v>
      </c>
      <c r="G240">
        <v>8</v>
      </c>
      <c r="H240">
        <v>4062</v>
      </c>
      <c r="I240">
        <v>4062</v>
      </c>
      <c r="J240">
        <v>28629</v>
      </c>
      <c r="K240">
        <v>0</v>
      </c>
    </row>
    <row r="241" spans="1:11" x14ac:dyDescent="0.25">
      <c r="A241">
        <v>1997</v>
      </c>
      <c r="B241">
        <v>724</v>
      </c>
      <c r="C241">
        <v>1</v>
      </c>
      <c r="D241">
        <v>620</v>
      </c>
      <c r="E241" t="s">
        <v>11</v>
      </c>
      <c r="F241">
        <v>141</v>
      </c>
      <c r="G241">
        <v>8</v>
      </c>
      <c r="H241">
        <v>199</v>
      </c>
      <c r="I241">
        <v>199</v>
      </c>
      <c r="J241">
        <v>1222</v>
      </c>
      <c r="K241">
        <v>0</v>
      </c>
    </row>
    <row r="242" spans="1:11" x14ac:dyDescent="0.25">
      <c r="A242">
        <v>2003</v>
      </c>
      <c r="B242">
        <v>724</v>
      </c>
      <c r="C242">
        <v>1</v>
      </c>
      <c r="D242">
        <v>620</v>
      </c>
      <c r="E242" t="s">
        <v>11</v>
      </c>
      <c r="F242">
        <v>141</v>
      </c>
      <c r="G242">
        <v>8</v>
      </c>
      <c r="H242">
        <v>878</v>
      </c>
      <c r="I242">
        <v>878</v>
      </c>
      <c r="J242">
        <v>15347</v>
      </c>
      <c r="K242">
        <v>0</v>
      </c>
    </row>
    <row r="243" spans="1:11" x14ac:dyDescent="0.25">
      <c r="A243">
        <v>2006</v>
      </c>
      <c r="B243">
        <v>724</v>
      </c>
      <c r="C243">
        <v>1</v>
      </c>
      <c r="D243">
        <v>620</v>
      </c>
      <c r="E243" t="s">
        <v>11</v>
      </c>
      <c r="F243">
        <v>141</v>
      </c>
      <c r="G243">
        <v>8</v>
      </c>
      <c r="H243">
        <v>30</v>
      </c>
      <c r="I243">
        <v>30</v>
      </c>
      <c r="J243">
        <v>255</v>
      </c>
      <c r="K243">
        <v>0</v>
      </c>
    </row>
    <row r="244" spans="1:11" x14ac:dyDescent="0.25">
      <c r="A244">
        <v>1990</v>
      </c>
      <c r="B244">
        <v>724</v>
      </c>
      <c r="C244">
        <v>1</v>
      </c>
      <c r="D244">
        <v>620</v>
      </c>
      <c r="E244" t="s">
        <v>11</v>
      </c>
      <c r="F244">
        <v>142</v>
      </c>
      <c r="G244">
        <v>8</v>
      </c>
      <c r="H244">
        <v>1437</v>
      </c>
      <c r="I244">
        <v>1437</v>
      </c>
      <c r="J244">
        <v>4412</v>
      </c>
      <c r="K244">
        <v>0</v>
      </c>
    </row>
    <row r="245" spans="1:11" x14ac:dyDescent="0.25">
      <c r="A245">
        <v>1991</v>
      </c>
      <c r="B245">
        <v>724</v>
      </c>
      <c r="C245">
        <v>1</v>
      </c>
      <c r="D245">
        <v>620</v>
      </c>
      <c r="E245" t="s">
        <v>11</v>
      </c>
      <c r="F245">
        <v>142</v>
      </c>
      <c r="G245">
        <v>8</v>
      </c>
      <c r="H245">
        <v>11437</v>
      </c>
      <c r="I245">
        <v>11437</v>
      </c>
      <c r="J245">
        <v>52034</v>
      </c>
      <c r="K245">
        <v>0</v>
      </c>
    </row>
    <row r="246" spans="1:11" x14ac:dyDescent="0.25">
      <c r="A246">
        <v>1992</v>
      </c>
      <c r="B246">
        <v>724</v>
      </c>
      <c r="C246">
        <v>1</v>
      </c>
      <c r="D246">
        <v>620</v>
      </c>
      <c r="E246" t="s">
        <v>11</v>
      </c>
      <c r="F246">
        <v>142</v>
      </c>
      <c r="G246">
        <v>8</v>
      </c>
      <c r="H246">
        <v>136</v>
      </c>
      <c r="I246">
        <v>136</v>
      </c>
      <c r="J246">
        <v>1230</v>
      </c>
      <c r="K246">
        <v>0</v>
      </c>
    </row>
    <row r="247" spans="1:11" x14ac:dyDescent="0.25">
      <c r="A247">
        <v>1993</v>
      </c>
      <c r="B247">
        <v>724</v>
      </c>
      <c r="C247">
        <v>1</v>
      </c>
      <c r="D247">
        <v>620</v>
      </c>
      <c r="E247" t="s">
        <v>11</v>
      </c>
      <c r="F247">
        <v>142</v>
      </c>
      <c r="G247">
        <v>8</v>
      </c>
      <c r="H247">
        <v>582</v>
      </c>
      <c r="I247">
        <v>582</v>
      </c>
      <c r="J247">
        <v>3800</v>
      </c>
      <c r="K247">
        <v>0</v>
      </c>
    </row>
    <row r="248" spans="1:11" x14ac:dyDescent="0.25">
      <c r="A248">
        <v>1994</v>
      </c>
      <c r="B248">
        <v>724</v>
      </c>
      <c r="C248">
        <v>1</v>
      </c>
      <c r="D248">
        <v>620</v>
      </c>
      <c r="E248" t="s">
        <v>11</v>
      </c>
      <c r="F248">
        <v>142</v>
      </c>
      <c r="G248">
        <v>8</v>
      </c>
      <c r="H248">
        <v>29980</v>
      </c>
      <c r="I248">
        <v>29980</v>
      </c>
      <c r="J248">
        <v>46758</v>
      </c>
      <c r="K248">
        <v>0</v>
      </c>
    </row>
    <row r="249" spans="1:11" x14ac:dyDescent="0.25">
      <c r="A249">
        <v>1995</v>
      </c>
      <c r="B249">
        <v>724</v>
      </c>
      <c r="C249">
        <v>1</v>
      </c>
      <c r="D249">
        <v>620</v>
      </c>
      <c r="E249" t="s">
        <v>11</v>
      </c>
      <c r="F249">
        <v>142</v>
      </c>
      <c r="G249">
        <v>8</v>
      </c>
      <c r="H249">
        <v>19199</v>
      </c>
      <c r="I249">
        <v>19199</v>
      </c>
      <c r="J249">
        <v>56843</v>
      </c>
      <c r="K249">
        <v>0</v>
      </c>
    </row>
    <row r="250" spans="1:11" x14ac:dyDescent="0.25">
      <c r="A250">
        <v>1996</v>
      </c>
      <c r="B250">
        <v>724</v>
      </c>
      <c r="C250">
        <v>1</v>
      </c>
      <c r="D250">
        <v>620</v>
      </c>
      <c r="E250" t="s">
        <v>11</v>
      </c>
      <c r="F250">
        <v>142</v>
      </c>
      <c r="G250">
        <v>8</v>
      </c>
      <c r="H250">
        <v>11375</v>
      </c>
      <c r="I250">
        <v>11375</v>
      </c>
      <c r="J250">
        <v>56484</v>
      </c>
      <c r="K250">
        <v>0</v>
      </c>
    </row>
    <row r="251" spans="1:11" x14ac:dyDescent="0.25">
      <c r="A251">
        <v>1997</v>
      </c>
      <c r="B251">
        <v>724</v>
      </c>
      <c r="C251">
        <v>1</v>
      </c>
      <c r="D251">
        <v>620</v>
      </c>
      <c r="E251" t="s">
        <v>11</v>
      </c>
      <c r="F251">
        <v>142</v>
      </c>
      <c r="G251">
        <v>8</v>
      </c>
      <c r="H251">
        <v>2062</v>
      </c>
      <c r="I251">
        <v>2062</v>
      </c>
      <c r="J251">
        <v>6691</v>
      </c>
      <c r="K251">
        <v>0</v>
      </c>
    </row>
    <row r="252" spans="1:11" x14ac:dyDescent="0.25">
      <c r="A252">
        <v>1998</v>
      </c>
      <c r="B252">
        <v>724</v>
      </c>
      <c r="C252">
        <v>1</v>
      </c>
      <c r="D252">
        <v>620</v>
      </c>
      <c r="E252" t="s">
        <v>11</v>
      </c>
      <c r="F252">
        <v>142</v>
      </c>
      <c r="G252">
        <v>8</v>
      </c>
      <c r="H252">
        <v>29214</v>
      </c>
      <c r="I252">
        <v>29214</v>
      </c>
      <c r="J252">
        <v>145959</v>
      </c>
      <c r="K252">
        <v>0</v>
      </c>
    </row>
    <row r="253" spans="1:11" x14ac:dyDescent="0.25">
      <c r="A253">
        <v>1999</v>
      </c>
      <c r="B253">
        <v>724</v>
      </c>
      <c r="C253">
        <v>1</v>
      </c>
      <c r="D253">
        <v>620</v>
      </c>
      <c r="E253" t="s">
        <v>11</v>
      </c>
      <c r="F253">
        <v>142</v>
      </c>
      <c r="G253">
        <v>8</v>
      </c>
      <c r="H253">
        <v>5062</v>
      </c>
      <c r="I253">
        <v>5062</v>
      </c>
      <c r="J253">
        <v>19514</v>
      </c>
      <c r="K253">
        <v>0</v>
      </c>
    </row>
    <row r="254" spans="1:11" x14ac:dyDescent="0.25">
      <c r="A254">
        <v>2000</v>
      </c>
      <c r="B254">
        <v>724</v>
      </c>
      <c r="C254">
        <v>1</v>
      </c>
      <c r="D254">
        <v>620</v>
      </c>
      <c r="E254" t="s">
        <v>11</v>
      </c>
      <c r="F254">
        <v>142</v>
      </c>
      <c r="G254">
        <v>8</v>
      </c>
      <c r="H254">
        <v>25966</v>
      </c>
      <c r="I254">
        <v>25966</v>
      </c>
      <c r="J254">
        <v>33387</v>
      </c>
      <c r="K254">
        <v>0</v>
      </c>
    </row>
    <row r="255" spans="1:11" x14ac:dyDescent="0.25">
      <c r="A255">
        <v>2001</v>
      </c>
      <c r="B255">
        <v>724</v>
      </c>
      <c r="C255">
        <v>1</v>
      </c>
      <c r="D255">
        <v>620</v>
      </c>
      <c r="E255" t="s">
        <v>11</v>
      </c>
      <c r="F255">
        <v>142</v>
      </c>
      <c r="G255">
        <v>8</v>
      </c>
      <c r="H255">
        <v>48429</v>
      </c>
      <c r="I255">
        <v>48429</v>
      </c>
      <c r="J255">
        <v>105309</v>
      </c>
      <c r="K255">
        <v>0</v>
      </c>
    </row>
    <row r="256" spans="1:11" x14ac:dyDescent="0.25">
      <c r="A256">
        <v>2002</v>
      </c>
      <c r="B256">
        <v>724</v>
      </c>
      <c r="C256">
        <v>1</v>
      </c>
      <c r="D256">
        <v>620</v>
      </c>
      <c r="E256" t="s">
        <v>11</v>
      </c>
      <c r="F256">
        <v>142</v>
      </c>
      <c r="G256">
        <v>8</v>
      </c>
      <c r="H256">
        <v>384479</v>
      </c>
      <c r="I256">
        <v>384479</v>
      </c>
      <c r="J256">
        <v>486430</v>
      </c>
      <c r="K256">
        <v>0</v>
      </c>
    </row>
    <row r="257" spans="1:11" x14ac:dyDescent="0.25">
      <c r="A257">
        <v>2003</v>
      </c>
      <c r="B257">
        <v>724</v>
      </c>
      <c r="C257">
        <v>1</v>
      </c>
      <c r="D257">
        <v>620</v>
      </c>
      <c r="E257" t="s">
        <v>11</v>
      </c>
      <c r="F257">
        <v>142</v>
      </c>
      <c r="G257">
        <v>8</v>
      </c>
      <c r="H257">
        <v>257545</v>
      </c>
      <c r="I257">
        <v>257545</v>
      </c>
      <c r="J257">
        <v>609004</v>
      </c>
      <c r="K257">
        <v>0</v>
      </c>
    </row>
    <row r="258" spans="1:11" x14ac:dyDescent="0.25">
      <c r="A258">
        <v>2004</v>
      </c>
      <c r="B258">
        <v>724</v>
      </c>
      <c r="C258">
        <v>1</v>
      </c>
      <c r="D258">
        <v>620</v>
      </c>
      <c r="E258" t="s">
        <v>11</v>
      </c>
      <c r="F258">
        <v>142</v>
      </c>
      <c r="G258">
        <v>8</v>
      </c>
      <c r="H258">
        <v>206461</v>
      </c>
      <c r="I258">
        <v>206461</v>
      </c>
      <c r="J258">
        <v>558336</v>
      </c>
      <c r="K258">
        <v>0</v>
      </c>
    </row>
    <row r="259" spans="1:11" x14ac:dyDescent="0.25">
      <c r="A259">
        <v>2005</v>
      </c>
      <c r="B259">
        <v>724</v>
      </c>
      <c r="C259">
        <v>1</v>
      </c>
      <c r="D259">
        <v>620</v>
      </c>
      <c r="E259" t="s">
        <v>11</v>
      </c>
      <c r="F259">
        <v>142</v>
      </c>
      <c r="G259">
        <v>8</v>
      </c>
      <c r="H259">
        <v>239663</v>
      </c>
      <c r="I259">
        <v>239663</v>
      </c>
      <c r="J259">
        <v>724730</v>
      </c>
      <c r="K259">
        <v>0</v>
      </c>
    </row>
    <row r="260" spans="1:11" x14ac:dyDescent="0.25">
      <c r="A260">
        <v>2006</v>
      </c>
      <c r="B260">
        <v>724</v>
      </c>
      <c r="C260">
        <v>1</v>
      </c>
      <c r="D260">
        <v>620</v>
      </c>
      <c r="E260" t="s">
        <v>11</v>
      </c>
      <c r="F260">
        <v>142</v>
      </c>
      <c r="G260">
        <v>8</v>
      </c>
      <c r="H260">
        <v>336887</v>
      </c>
      <c r="I260">
        <v>336887</v>
      </c>
      <c r="J260">
        <v>787761</v>
      </c>
      <c r="K260">
        <v>0</v>
      </c>
    </row>
    <row r="261" spans="1:11" x14ac:dyDescent="0.25">
      <c r="A261">
        <v>2007</v>
      </c>
      <c r="B261">
        <v>724</v>
      </c>
      <c r="C261">
        <v>1</v>
      </c>
      <c r="D261">
        <v>620</v>
      </c>
      <c r="E261" t="s">
        <v>11</v>
      </c>
      <c r="F261">
        <v>142</v>
      </c>
      <c r="G261">
        <v>8</v>
      </c>
      <c r="H261">
        <v>254561</v>
      </c>
      <c r="I261">
        <v>254561</v>
      </c>
      <c r="J261">
        <v>691032</v>
      </c>
      <c r="K261">
        <v>0</v>
      </c>
    </row>
    <row r="262" spans="1:11" x14ac:dyDescent="0.25">
      <c r="A262">
        <v>2008</v>
      </c>
      <c r="B262">
        <v>724</v>
      </c>
      <c r="C262">
        <v>1</v>
      </c>
      <c r="D262">
        <v>620</v>
      </c>
      <c r="E262" t="s">
        <v>11</v>
      </c>
      <c r="F262">
        <v>142</v>
      </c>
      <c r="G262">
        <v>8</v>
      </c>
      <c r="H262">
        <v>105706</v>
      </c>
      <c r="I262">
        <v>105706</v>
      </c>
      <c r="J262">
        <v>510902</v>
      </c>
      <c r="K262">
        <v>0</v>
      </c>
    </row>
    <row r="263" spans="1:11" x14ac:dyDescent="0.25">
      <c r="A263">
        <v>1988</v>
      </c>
      <c r="B263">
        <v>724</v>
      </c>
      <c r="C263">
        <v>1</v>
      </c>
      <c r="D263">
        <v>620</v>
      </c>
      <c r="E263" t="s">
        <v>11</v>
      </c>
      <c r="F263">
        <v>149</v>
      </c>
      <c r="G263">
        <v>8</v>
      </c>
      <c r="H263">
        <v>2937</v>
      </c>
      <c r="I263">
        <v>2937</v>
      </c>
      <c r="J263">
        <v>15642</v>
      </c>
      <c r="K263">
        <v>0</v>
      </c>
    </row>
    <row r="264" spans="1:11" x14ac:dyDescent="0.25">
      <c r="A264">
        <v>1989</v>
      </c>
      <c r="B264">
        <v>724</v>
      </c>
      <c r="C264">
        <v>1</v>
      </c>
      <c r="D264">
        <v>620</v>
      </c>
      <c r="E264" t="s">
        <v>11</v>
      </c>
      <c r="F264">
        <v>149</v>
      </c>
      <c r="G264">
        <v>8</v>
      </c>
      <c r="H264">
        <v>3437</v>
      </c>
      <c r="I264">
        <v>3437</v>
      </c>
      <c r="J264">
        <v>5413</v>
      </c>
      <c r="K264">
        <v>0</v>
      </c>
    </row>
    <row r="265" spans="1:11" x14ac:dyDescent="0.25">
      <c r="A265">
        <v>1990</v>
      </c>
      <c r="B265">
        <v>724</v>
      </c>
      <c r="C265">
        <v>1</v>
      </c>
      <c r="D265">
        <v>620</v>
      </c>
      <c r="E265" t="s">
        <v>11</v>
      </c>
      <c r="F265">
        <v>149</v>
      </c>
      <c r="G265">
        <v>8</v>
      </c>
      <c r="H265">
        <v>21437</v>
      </c>
      <c r="I265">
        <v>21437</v>
      </c>
      <c r="J265">
        <v>108498</v>
      </c>
      <c r="K265">
        <v>0</v>
      </c>
    </row>
    <row r="266" spans="1:11" x14ac:dyDescent="0.25">
      <c r="A266">
        <v>1991</v>
      </c>
      <c r="B266">
        <v>724</v>
      </c>
      <c r="C266">
        <v>1</v>
      </c>
      <c r="D266">
        <v>620</v>
      </c>
      <c r="E266" t="s">
        <v>11</v>
      </c>
      <c r="F266">
        <v>149</v>
      </c>
      <c r="G266">
        <v>8</v>
      </c>
      <c r="H266">
        <v>14999</v>
      </c>
      <c r="I266">
        <v>14999</v>
      </c>
      <c r="J266">
        <v>67699</v>
      </c>
      <c r="K266">
        <v>0</v>
      </c>
    </row>
    <row r="267" spans="1:11" x14ac:dyDescent="0.25">
      <c r="A267">
        <v>1992</v>
      </c>
      <c r="B267">
        <v>724</v>
      </c>
      <c r="C267">
        <v>1</v>
      </c>
      <c r="D267">
        <v>620</v>
      </c>
      <c r="E267" t="s">
        <v>11</v>
      </c>
      <c r="F267">
        <v>149</v>
      </c>
      <c r="G267">
        <v>8</v>
      </c>
      <c r="H267">
        <v>74593</v>
      </c>
      <c r="I267">
        <v>74593</v>
      </c>
      <c r="J267">
        <v>323847</v>
      </c>
      <c r="K267">
        <v>0</v>
      </c>
    </row>
    <row r="268" spans="1:11" x14ac:dyDescent="0.25">
      <c r="A268">
        <v>1993</v>
      </c>
      <c r="B268">
        <v>724</v>
      </c>
      <c r="C268">
        <v>1</v>
      </c>
      <c r="D268">
        <v>620</v>
      </c>
      <c r="E268" t="s">
        <v>11</v>
      </c>
      <c r="F268">
        <v>149</v>
      </c>
      <c r="G268">
        <v>8</v>
      </c>
      <c r="H268">
        <v>906</v>
      </c>
      <c r="I268">
        <v>906</v>
      </c>
      <c r="J268">
        <v>4682</v>
      </c>
      <c r="K268">
        <v>0</v>
      </c>
    </row>
    <row r="269" spans="1:11" x14ac:dyDescent="0.25">
      <c r="A269">
        <v>1994</v>
      </c>
      <c r="B269">
        <v>724</v>
      </c>
      <c r="C269">
        <v>1</v>
      </c>
      <c r="D269">
        <v>620</v>
      </c>
      <c r="E269" t="s">
        <v>11</v>
      </c>
      <c r="F269">
        <v>149</v>
      </c>
      <c r="G269">
        <v>8</v>
      </c>
      <c r="H269">
        <v>7199</v>
      </c>
      <c r="I269">
        <v>7199</v>
      </c>
      <c r="J269">
        <v>29912</v>
      </c>
      <c r="K269">
        <v>0</v>
      </c>
    </row>
    <row r="270" spans="1:11" x14ac:dyDescent="0.25">
      <c r="A270">
        <v>1995</v>
      </c>
      <c r="B270">
        <v>724</v>
      </c>
      <c r="C270">
        <v>1</v>
      </c>
      <c r="D270">
        <v>620</v>
      </c>
      <c r="E270" t="s">
        <v>11</v>
      </c>
      <c r="F270">
        <v>149</v>
      </c>
      <c r="G270">
        <v>8</v>
      </c>
      <c r="H270">
        <v>7857</v>
      </c>
      <c r="I270">
        <v>7857</v>
      </c>
      <c r="J270">
        <v>30915</v>
      </c>
      <c r="K270">
        <v>0</v>
      </c>
    </row>
    <row r="271" spans="1:11" x14ac:dyDescent="0.25">
      <c r="A271">
        <v>1996</v>
      </c>
      <c r="B271">
        <v>724</v>
      </c>
      <c r="C271">
        <v>1</v>
      </c>
      <c r="D271">
        <v>620</v>
      </c>
      <c r="E271" t="s">
        <v>11</v>
      </c>
      <c r="F271">
        <v>149</v>
      </c>
      <c r="G271">
        <v>8</v>
      </c>
      <c r="H271">
        <v>124391</v>
      </c>
      <c r="I271">
        <v>124391</v>
      </c>
      <c r="J271">
        <v>293409</v>
      </c>
      <c r="K271">
        <v>0</v>
      </c>
    </row>
    <row r="272" spans="1:11" x14ac:dyDescent="0.25">
      <c r="A272">
        <v>1997</v>
      </c>
      <c r="B272">
        <v>724</v>
      </c>
      <c r="C272">
        <v>1</v>
      </c>
      <c r="D272">
        <v>620</v>
      </c>
      <c r="E272" t="s">
        <v>11</v>
      </c>
      <c r="F272">
        <v>149</v>
      </c>
      <c r="G272">
        <v>8</v>
      </c>
      <c r="H272">
        <v>117481</v>
      </c>
      <c r="I272">
        <v>117481</v>
      </c>
      <c r="J272">
        <v>348864</v>
      </c>
      <c r="K272">
        <v>0</v>
      </c>
    </row>
    <row r="273" spans="1:11" x14ac:dyDescent="0.25">
      <c r="A273">
        <v>1998</v>
      </c>
      <c r="B273">
        <v>724</v>
      </c>
      <c r="C273">
        <v>1</v>
      </c>
      <c r="D273">
        <v>620</v>
      </c>
      <c r="E273" t="s">
        <v>11</v>
      </c>
      <c r="F273">
        <v>149</v>
      </c>
      <c r="G273">
        <v>8</v>
      </c>
      <c r="H273">
        <v>162019</v>
      </c>
      <c r="I273">
        <v>162019</v>
      </c>
      <c r="J273">
        <v>1113751</v>
      </c>
      <c r="K273">
        <v>0</v>
      </c>
    </row>
    <row r="274" spans="1:11" x14ac:dyDescent="0.25">
      <c r="A274">
        <v>1999</v>
      </c>
      <c r="B274">
        <v>724</v>
      </c>
      <c r="C274">
        <v>1</v>
      </c>
      <c r="D274">
        <v>620</v>
      </c>
      <c r="E274" t="s">
        <v>11</v>
      </c>
      <c r="F274">
        <v>149</v>
      </c>
      <c r="G274">
        <v>8</v>
      </c>
      <c r="H274">
        <v>312517</v>
      </c>
      <c r="I274">
        <v>312517</v>
      </c>
      <c r="J274">
        <v>825562</v>
      </c>
      <c r="K274">
        <v>0</v>
      </c>
    </row>
    <row r="275" spans="1:11" x14ac:dyDescent="0.25">
      <c r="A275">
        <v>2000</v>
      </c>
      <c r="B275">
        <v>724</v>
      </c>
      <c r="C275">
        <v>1</v>
      </c>
      <c r="D275">
        <v>620</v>
      </c>
      <c r="E275" t="s">
        <v>11</v>
      </c>
      <c r="F275">
        <v>149</v>
      </c>
      <c r="G275">
        <v>8</v>
      </c>
      <c r="H275">
        <v>247918</v>
      </c>
      <c r="I275">
        <v>247918</v>
      </c>
      <c r="J275">
        <v>590123</v>
      </c>
      <c r="K275">
        <v>0</v>
      </c>
    </row>
    <row r="276" spans="1:11" x14ac:dyDescent="0.25">
      <c r="A276">
        <v>2001</v>
      </c>
      <c r="B276">
        <v>724</v>
      </c>
      <c r="C276">
        <v>1</v>
      </c>
      <c r="D276">
        <v>620</v>
      </c>
      <c r="E276" t="s">
        <v>11</v>
      </c>
      <c r="F276">
        <v>149</v>
      </c>
      <c r="G276">
        <v>8</v>
      </c>
      <c r="H276">
        <v>459008</v>
      </c>
      <c r="I276">
        <v>459008</v>
      </c>
      <c r="J276">
        <v>932178</v>
      </c>
      <c r="K276">
        <v>0</v>
      </c>
    </row>
    <row r="277" spans="1:11" x14ac:dyDescent="0.25">
      <c r="A277">
        <v>2002</v>
      </c>
      <c r="B277">
        <v>724</v>
      </c>
      <c r="C277">
        <v>1</v>
      </c>
      <c r="D277">
        <v>620</v>
      </c>
      <c r="E277" t="s">
        <v>11</v>
      </c>
      <c r="F277">
        <v>149</v>
      </c>
      <c r="G277">
        <v>8</v>
      </c>
      <c r="H277">
        <v>137840</v>
      </c>
      <c r="I277">
        <v>137840</v>
      </c>
      <c r="J277">
        <v>508494</v>
      </c>
      <c r="K277">
        <v>0</v>
      </c>
    </row>
    <row r="278" spans="1:11" x14ac:dyDescent="0.25">
      <c r="A278">
        <v>2003</v>
      </c>
      <c r="B278">
        <v>724</v>
      </c>
      <c r="C278">
        <v>1</v>
      </c>
      <c r="D278">
        <v>620</v>
      </c>
      <c r="E278" t="s">
        <v>11</v>
      </c>
      <c r="F278">
        <v>149</v>
      </c>
      <c r="G278">
        <v>8</v>
      </c>
      <c r="H278">
        <v>116917</v>
      </c>
      <c r="I278">
        <v>116917</v>
      </c>
      <c r="J278">
        <v>384786</v>
      </c>
      <c r="K278">
        <v>6</v>
      </c>
    </row>
    <row r="279" spans="1:11" x14ac:dyDescent="0.25">
      <c r="A279">
        <v>2004</v>
      </c>
      <c r="B279">
        <v>724</v>
      </c>
      <c r="C279">
        <v>1</v>
      </c>
      <c r="D279">
        <v>620</v>
      </c>
      <c r="E279" t="s">
        <v>11</v>
      </c>
      <c r="F279">
        <v>149</v>
      </c>
      <c r="G279">
        <v>8</v>
      </c>
      <c r="H279">
        <v>680417</v>
      </c>
      <c r="I279">
        <v>680417</v>
      </c>
      <c r="J279">
        <v>1967733</v>
      </c>
      <c r="K279">
        <v>0</v>
      </c>
    </row>
    <row r="280" spans="1:11" x14ac:dyDescent="0.25">
      <c r="A280">
        <v>2005</v>
      </c>
      <c r="B280">
        <v>724</v>
      </c>
      <c r="C280">
        <v>1</v>
      </c>
      <c r="D280">
        <v>620</v>
      </c>
      <c r="E280" t="s">
        <v>11</v>
      </c>
      <c r="F280">
        <v>149</v>
      </c>
      <c r="G280">
        <v>8</v>
      </c>
      <c r="H280">
        <v>3672276</v>
      </c>
      <c r="I280">
        <v>3672276</v>
      </c>
      <c r="J280">
        <v>11640286</v>
      </c>
      <c r="K280">
        <v>0</v>
      </c>
    </row>
    <row r="281" spans="1:11" x14ac:dyDescent="0.25">
      <c r="A281">
        <v>2006</v>
      </c>
      <c r="B281">
        <v>724</v>
      </c>
      <c r="C281">
        <v>1</v>
      </c>
      <c r="D281">
        <v>620</v>
      </c>
      <c r="E281" t="s">
        <v>11</v>
      </c>
      <c r="F281">
        <v>149</v>
      </c>
      <c r="G281">
        <v>8</v>
      </c>
      <c r="H281">
        <v>4617905</v>
      </c>
      <c r="I281">
        <v>4617905</v>
      </c>
      <c r="J281">
        <v>16585404</v>
      </c>
      <c r="K281">
        <v>0</v>
      </c>
    </row>
    <row r="282" spans="1:11" x14ac:dyDescent="0.25">
      <c r="A282">
        <v>2007</v>
      </c>
      <c r="B282">
        <v>724</v>
      </c>
      <c r="C282">
        <v>1</v>
      </c>
      <c r="D282">
        <v>620</v>
      </c>
      <c r="E282" t="s">
        <v>11</v>
      </c>
      <c r="F282">
        <v>149</v>
      </c>
      <c r="G282">
        <v>8</v>
      </c>
      <c r="H282">
        <v>4997054</v>
      </c>
      <c r="I282">
        <v>4997054</v>
      </c>
      <c r="J282">
        <v>19295510</v>
      </c>
      <c r="K282">
        <v>6</v>
      </c>
    </row>
    <row r="283" spans="1:11" x14ac:dyDescent="0.25">
      <c r="A283">
        <v>2008</v>
      </c>
      <c r="B283">
        <v>724</v>
      </c>
      <c r="C283">
        <v>1</v>
      </c>
      <c r="D283">
        <v>620</v>
      </c>
      <c r="E283" t="s">
        <v>11</v>
      </c>
      <c r="F283">
        <v>149</v>
      </c>
      <c r="G283">
        <v>8</v>
      </c>
      <c r="H283">
        <v>4441146</v>
      </c>
      <c r="I283">
        <v>4441146</v>
      </c>
      <c r="J283">
        <v>19211126</v>
      </c>
      <c r="K283">
        <v>0</v>
      </c>
    </row>
    <row r="284" spans="1:11" x14ac:dyDescent="0.25">
      <c r="A284">
        <v>1988</v>
      </c>
      <c r="B284">
        <v>724</v>
      </c>
      <c r="C284">
        <v>1</v>
      </c>
      <c r="D284">
        <v>620</v>
      </c>
      <c r="E284" t="s">
        <v>11</v>
      </c>
      <c r="F284">
        <v>223</v>
      </c>
      <c r="G284">
        <v>8</v>
      </c>
      <c r="H284">
        <v>57726</v>
      </c>
      <c r="I284">
        <v>57726</v>
      </c>
      <c r="J284">
        <v>30955</v>
      </c>
      <c r="K284">
        <v>0</v>
      </c>
    </row>
    <row r="285" spans="1:11" x14ac:dyDescent="0.25">
      <c r="A285">
        <v>1989</v>
      </c>
      <c r="B285">
        <v>724</v>
      </c>
      <c r="C285">
        <v>1</v>
      </c>
      <c r="D285">
        <v>620</v>
      </c>
      <c r="E285" t="s">
        <v>11</v>
      </c>
      <c r="F285">
        <v>223</v>
      </c>
      <c r="G285">
        <v>8</v>
      </c>
      <c r="H285">
        <v>10256292</v>
      </c>
      <c r="I285">
        <v>10256292</v>
      </c>
      <c r="J285">
        <v>4642778</v>
      </c>
      <c r="K285">
        <v>0</v>
      </c>
    </row>
    <row r="286" spans="1:11" x14ac:dyDescent="0.25">
      <c r="A286">
        <v>1990</v>
      </c>
      <c r="B286">
        <v>724</v>
      </c>
      <c r="C286">
        <v>1</v>
      </c>
      <c r="D286">
        <v>620</v>
      </c>
      <c r="E286" t="s">
        <v>11</v>
      </c>
      <c r="F286">
        <v>223</v>
      </c>
      <c r="G286">
        <v>8</v>
      </c>
      <c r="H286">
        <v>10867546</v>
      </c>
      <c r="I286">
        <v>10867546</v>
      </c>
      <c r="J286">
        <v>5620345</v>
      </c>
      <c r="K286">
        <v>0</v>
      </c>
    </row>
    <row r="287" spans="1:11" x14ac:dyDescent="0.25">
      <c r="A287">
        <v>1991</v>
      </c>
      <c r="B287">
        <v>724</v>
      </c>
      <c r="C287">
        <v>1</v>
      </c>
      <c r="D287">
        <v>620</v>
      </c>
      <c r="E287" t="s">
        <v>11</v>
      </c>
      <c r="F287">
        <v>223</v>
      </c>
      <c r="G287">
        <v>8</v>
      </c>
      <c r="H287">
        <v>22834134</v>
      </c>
      <c r="I287">
        <v>22834134</v>
      </c>
      <c r="J287">
        <v>12026220</v>
      </c>
      <c r="K287">
        <v>0</v>
      </c>
    </row>
    <row r="288" spans="1:11" x14ac:dyDescent="0.25">
      <c r="A288">
        <v>1992</v>
      </c>
      <c r="B288">
        <v>724</v>
      </c>
      <c r="C288">
        <v>1</v>
      </c>
      <c r="D288">
        <v>620</v>
      </c>
      <c r="E288" t="s">
        <v>11</v>
      </c>
      <c r="F288">
        <v>223</v>
      </c>
      <c r="G288">
        <v>8</v>
      </c>
      <c r="H288">
        <v>9428182</v>
      </c>
      <c r="I288">
        <v>9428182</v>
      </c>
      <c r="J288">
        <v>9709705</v>
      </c>
      <c r="K288">
        <v>0</v>
      </c>
    </row>
    <row r="289" spans="1:11" x14ac:dyDescent="0.25">
      <c r="A289">
        <v>1993</v>
      </c>
      <c r="B289">
        <v>724</v>
      </c>
      <c r="C289">
        <v>1</v>
      </c>
      <c r="D289">
        <v>620</v>
      </c>
      <c r="E289" t="s">
        <v>11</v>
      </c>
      <c r="F289">
        <v>223</v>
      </c>
      <c r="G289">
        <v>8</v>
      </c>
      <c r="H289">
        <v>17647472</v>
      </c>
      <c r="I289">
        <v>17647472</v>
      </c>
      <c r="J289">
        <v>12620011</v>
      </c>
      <c r="K289">
        <v>0</v>
      </c>
    </row>
    <row r="290" spans="1:11" x14ac:dyDescent="0.25">
      <c r="A290">
        <v>1994</v>
      </c>
      <c r="B290">
        <v>724</v>
      </c>
      <c r="C290">
        <v>1</v>
      </c>
      <c r="D290">
        <v>620</v>
      </c>
      <c r="E290" t="s">
        <v>11</v>
      </c>
      <c r="F290">
        <v>223</v>
      </c>
      <c r="G290">
        <v>8</v>
      </c>
      <c r="H290">
        <v>46496168</v>
      </c>
      <c r="I290">
        <v>46496168</v>
      </c>
      <c r="J290">
        <v>29353922</v>
      </c>
      <c r="K290">
        <v>0</v>
      </c>
    </row>
    <row r="291" spans="1:11" x14ac:dyDescent="0.25">
      <c r="A291">
        <v>1995</v>
      </c>
      <c r="B291">
        <v>724</v>
      </c>
      <c r="C291">
        <v>1</v>
      </c>
      <c r="D291">
        <v>620</v>
      </c>
      <c r="E291" t="s">
        <v>11</v>
      </c>
      <c r="F291">
        <v>223</v>
      </c>
      <c r="G291">
        <v>8</v>
      </c>
      <c r="H291">
        <v>68581360</v>
      </c>
      <c r="I291">
        <v>68581360</v>
      </c>
      <c r="J291">
        <v>39121916</v>
      </c>
      <c r="K291">
        <v>0</v>
      </c>
    </row>
    <row r="292" spans="1:11" x14ac:dyDescent="0.25">
      <c r="A292">
        <v>1996</v>
      </c>
      <c r="B292">
        <v>724</v>
      </c>
      <c r="C292">
        <v>1</v>
      </c>
      <c r="D292">
        <v>620</v>
      </c>
      <c r="E292" t="s">
        <v>11</v>
      </c>
      <c r="F292">
        <v>223</v>
      </c>
      <c r="G292">
        <v>8</v>
      </c>
      <c r="H292">
        <v>66000288</v>
      </c>
      <c r="I292">
        <v>66000288</v>
      </c>
      <c r="J292">
        <v>32168556</v>
      </c>
      <c r="K292">
        <v>0</v>
      </c>
    </row>
    <row r="293" spans="1:11" x14ac:dyDescent="0.25">
      <c r="A293">
        <v>1997</v>
      </c>
      <c r="B293">
        <v>724</v>
      </c>
      <c r="C293">
        <v>1</v>
      </c>
      <c r="D293">
        <v>620</v>
      </c>
      <c r="E293" t="s">
        <v>11</v>
      </c>
      <c r="F293">
        <v>223</v>
      </c>
      <c r="G293">
        <v>8</v>
      </c>
      <c r="H293">
        <v>101554472</v>
      </c>
      <c r="I293">
        <v>101554472</v>
      </c>
      <c r="J293">
        <v>50467476</v>
      </c>
      <c r="K293">
        <v>0</v>
      </c>
    </row>
    <row r="294" spans="1:11" x14ac:dyDescent="0.25">
      <c r="A294">
        <v>1998</v>
      </c>
      <c r="B294">
        <v>724</v>
      </c>
      <c r="C294">
        <v>1</v>
      </c>
      <c r="D294">
        <v>620</v>
      </c>
      <c r="E294" t="s">
        <v>11</v>
      </c>
      <c r="F294">
        <v>223</v>
      </c>
      <c r="G294">
        <v>8</v>
      </c>
      <c r="H294">
        <v>161910208</v>
      </c>
      <c r="I294">
        <v>161910208</v>
      </c>
      <c r="J294">
        <v>75727776</v>
      </c>
      <c r="K294">
        <v>0</v>
      </c>
    </row>
    <row r="295" spans="1:11" x14ac:dyDescent="0.25">
      <c r="A295">
        <v>1999</v>
      </c>
      <c r="B295">
        <v>724</v>
      </c>
      <c r="C295">
        <v>1</v>
      </c>
      <c r="D295">
        <v>620</v>
      </c>
      <c r="E295" t="s">
        <v>11</v>
      </c>
      <c r="F295">
        <v>223</v>
      </c>
      <c r="G295">
        <v>8</v>
      </c>
      <c r="H295">
        <v>145821225</v>
      </c>
      <c r="I295">
        <v>145821225</v>
      </c>
      <c r="J295">
        <v>67158307</v>
      </c>
      <c r="K295">
        <v>0</v>
      </c>
    </row>
    <row r="296" spans="1:11" x14ac:dyDescent="0.25">
      <c r="A296">
        <v>2000</v>
      </c>
      <c r="B296">
        <v>724</v>
      </c>
      <c r="C296">
        <v>1</v>
      </c>
      <c r="D296">
        <v>620</v>
      </c>
      <c r="E296" t="s">
        <v>11</v>
      </c>
      <c r="F296">
        <v>223</v>
      </c>
      <c r="G296">
        <v>8</v>
      </c>
      <c r="H296">
        <v>248674419</v>
      </c>
      <c r="I296">
        <v>248674419</v>
      </c>
      <c r="J296">
        <v>86374237</v>
      </c>
      <c r="K296">
        <v>0</v>
      </c>
    </row>
    <row r="297" spans="1:11" x14ac:dyDescent="0.25">
      <c r="A297">
        <v>2001</v>
      </c>
      <c r="B297">
        <v>724</v>
      </c>
      <c r="C297">
        <v>1</v>
      </c>
      <c r="D297">
        <v>620</v>
      </c>
      <c r="E297" t="s">
        <v>11</v>
      </c>
      <c r="F297">
        <v>223</v>
      </c>
      <c r="G297">
        <v>8</v>
      </c>
      <c r="H297">
        <v>193804425</v>
      </c>
      <c r="I297">
        <v>193804425</v>
      </c>
      <c r="J297">
        <v>74412442</v>
      </c>
      <c r="K297">
        <v>0</v>
      </c>
    </row>
    <row r="298" spans="1:11" x14ac:dyDescent="0.25">
      <c r="A298">
        <v>2002</v>
      </c>
      <c r="B298">
        <v>724</v>
      </c>
      <c r="C298">
        <v>1</v>
      </c>
      <c r="D298">
        <v>620</v>
      </c>
      <c r="E298" t="s">
        <v>11</v>
      </c>
      <c r="F298">
        <v>223</v>
      </c>
      <c r="G298">
        <v>8</v>
      </c>
      <c r="H298">
        <v>222767199</v>
      </c>
      <c r="I298">
        <v>222767199</v>
      </c>
      <c r="J298">
        <v>81006601</v>
      </c>
      <c r="K298">
        <v>0</v>
      </c>
    </row>
    <row r="299" spans="1:11" x14ac:dyDescent="0.25">
      <c r="A299">
        <v>2003</v>
      </c>
      <c r="B299">
        <v>724</v>
      </c>
      <c r="C299">
        <v>1</v>
      </c>
      <c r="D299">
        <v>620</v>
      </c>
      <c r="E299" t="s">
        <v>11</v>
      </c>
      <c r="F299">
        <v>223</v>
      </c>
      <c r="G299">
        <v>8</v>
      </c>
      <c r="H299">
        <v>150883297</v>
      </c>
      <c r="I299">
        <v>150883297</v>
      </c>
      <c r="J299">
        <v>71622224</v>
      </c>
      <c r="K299">
        <v>0</v>
      </c>
    </row>
    <row r="300" spans="1:11" x14ac:dyDescent="0.25">
      <c r="A300">
        <v>2004</v>
      </c>
      <c r="B300">
        <v>724</v>
      </c>
      <c r="C300">
        <v>1</v>
      </c>
      <c r="D300">
        <v>620</v>
      </c>
      <c r="E300" t="s">
        <v>11</v>
      </c>
      <c r="F300">
        <v>223</v>
      </c>
      <c r="G300">
        <v>8</v>
      </c>
      <c r="H300">
        <v>242273424</v>
      </c>
      <c r="I300">
        <v>242273424</v>
      </c>
      <c r="J300">
        <v>114344829</v>
      </c>
      <c r="K300">
        <v>0</v>
      </c>
    </row>
    <row r="301" spans="1:11" x14ac:dyDescent="0.25">
      <c r="A301">
        <v>2005</v>
      </c>
      <c r="B301">
        <v>724</v>
      </c>
      <c r="C301">
        <v>1</v>
      </c>
      <c r="D301">
        <v>620</v>
      </c>
      <c r="E301" t="s">
        <v>11</v>
      </c>
      <c r="F301">
        <v>223</v>
      </c>
      <c r="G301">
        <v>8</v>
      </c>
      <c r="H301">
        <v>275731434</v>
      </c>
      <c r="I301">
        <v>275731434</v>
      </c>
      <c r="J301">
        <v>129881387</v>
      </c>
      <c r="K301">
        <v>0</v>
      </c>
    </row>
    <row r="302" spans="1:11" x14ac:dyDescent="0.25">
      <c r="A302">
        <v>2006</v>
      </c>
      <c r="B302">
        <v>724</v>
      </c>
      <c r="C302">
        <v>1</v>
      </c>
      <c r="D302">
        <v>620</v>
      </c>
      <c r="E302" t="s">
        <v>11</v>
      </c>
      <c r="F302">
        <v>223</v>
      </c>
      <c r="G302">
        <v>8</v>
      </c>
      <c r="H302">
        <v>242666088</v>
      </c>
      <c r="I302">
        <v>242666088</v>
      </c>
      <c r="J302">
        <v>111780564</v>
      </c>
      <c r="K302">
        <v>0</v>
      </c>
    </row>
    <row r="303" spans="1:11" x14ac:dyDescent="0.25">
      <c r="A303">
        <v>2007</v>
      </c>
      <c r="B303">
        <v>724</v>
      </c>
      <c r="C303">
        <v>1</v>
      </c>
      <c r="D303">
        <v>620</v>
      </c>
      <c r="E303" t="s">
        <v>11</v>
      </c>
      <c r="F303">
        <v>223</v>
      </c>
      <c r="G303">
        <v>8</v>
      </c>
      <c r="H303">
        <v>265163859</v>
      </c>
      <c r="I303">
        <v>265163859</v>
      </c>
      <c r="J303">
        <v>156112164</v>
      </c>
      <c r="K303">
        <v>6</v>
      </c>
    </row>
    <row r="304" spans="1:11" x14ac:dyDescent="0.25">
      <c r="A304">
        <v>2008</v>
      </c>
      <c r="B304">
        <v>724</v>
      </c>
      <c r="C304">
        <v>1</v>
      </c>
      <c r="D304">
        <v>620</v>
      </c>
      <c r="E304" t="s">
        <v>11</v>
      </c>
      <c r="F304">
        <v>223</v>
      </c>
      <c r="G304">
        <v>8</v>
      </c>
      <c r="H304">
        <v>318377113</v>
      </c>
      <c r="I304">
        <v>318377113</v>
      </c>
      <c r="J304">
        <v>218680233</v>
      </c>
      <c r="K304">
        <v>0</v>
      </c>
    </row>
    <row r="305" spans="1:11" x14ac:dyDescent="0.25">
      <c r="A305">
        <v>1988</v>
      </c>
      <c r="B305">
        <v>724</v>
      </c>
      <c r="C305">
        <v>1</v>
      </c>
      <c r="D305">
        <v>620</v>
      </c>
      <c r="E305" t="s">
        <v>11</v>
      </c>
      <c r="F305">
        <v>224</v>
      </c>
      <c r="G305">
        <v>8</v>
      </c>
      <c r="H305">
        <v>5666116</v>
      </c>
      <c r="I305">
        <v>5666116</v>
      </c>
      <c r="J305">
        <v>16243891</v>
      </c>
      <c r="K305">
        <v>0</v>
      </c>
    </row>
    <row r="306" spans="1:11" x14ac:dyDescent="0.25">
      <c r="A306">
        <v>1989</v>
      </c>
      <c r="B306">
        <v>724</v>
      </c>
      <c r="C306">
        <v>1</v>
      </c>
      <c r="D306">
        <v>620</v>
      </c>
      <c r="E306" t="s">
        <v>11</v>
      </c>
      <c r="F306">
        <v>224</v>
      </c>
      <c r="G306">
        <v>8</v>
      </c>
      <c r="H306">
        <v>2092523</v>
      </c>
      <c r="I306">
        <v>2092523</v>
      </c>
      <c r="J306">
        <v>6359901</v>
      </c>
      <c r="K306">
        <v>0</v>
      </c>
    </row>
    <row r="307" spans="1:11" x14ac:dyDescent="0.25">
      <c r="A307">
        <v>1990</v>
      </c>
      <c r="B307">
        <v>724</v>
      </c>
      <c r="C307">
        <v>1</v>
      </c>
      <c r="D307">
        <v>620</v>
      </c>
      <c r="E307" t="s">
        <v>11</v>
      </c>
      <c r="F307">
        <v>224</v>
      </c>
      <c r="G307">
        <v>8</v>
      </c>
      <c r="H307">
        <v>4430125</v>
      </c>
      <c r="I307">
        <v>4430125</v>
      </c>
      <c r="J307">
        <v>12624250</v>
      </c>
      <c r="K307">
        <v>0</v>
      </c>
    </row>
    <row r="308" spans="1:11" x14ac:dyDescent="0.25">
      <c r="A308">
        <v>1991</v>
      </c>
      <c r="B308">
        <v>724</v>
      </c>
      <c r="C308">
        <v>1</v>
      </c>
      <c r="D308">
        <v>620</v>
      </c>
      <c r="E308" t="s">
        <v>11</v>
      </c>
      <c r="F308">
        <v>224</v>
      </c>
      <c r="G308">
        <v>8</v>
      </c>
      <c r="H308">
        <v>5283331</v>
      </c>
      <c r="I308">
        <v>5283331</v>
      </c>
      <c r="J308">
        <v>13049278</v>
      </c>
      <c r="K308">
        <v>0</v>
      </c>
    </row>
    <row r="309" spans="1:11" x14ac:dyDescent="0.25">
      <c r="A309">
        <v>1992</v>
      </c>
      <c r="B309">
        <v>724</v>
      </c>
      <c r="C309">
        <v>1</v>
      </c>
      <c r="D309">
        <v>620</v>
      </c>
      <c r="E309" t="s">
        <v>11</v>
      </c>
      <c r="F309">
        <v>224</v>
      </c>
      <c r="G309">
        <v>8</v>
      </c>
      <c r="H309">
        <v>580038</v>
      </c>
      <c r="I309">
        <v>580038</v>
      </c>
      <c r="J309">
        <v>1783450</v>
      </c>
      <c r="K309">
        <v>0</v>
      </c>
    </row>
    <row r="310" spans="1:11" x14ac:dyDescent="0.25">
      <c r="A310">
        <v>1993</v>
      </c>
      <c r="B310">
        <v>724</v>
      </c>
      <c r="C310">
        <v>1</v>
      </c>
      <c r="D310">
        <v>620</v>
      </c>
      <c r="E310" t="s">
        <v>11</v>
      </c>
      <c r="F310">
        <v>224</v>
      </c>
      <c r="G310">
        <v>8</v>
      </c>
      <c r="H310">
        <v>2860814</v>
      </c>
      <c r="I310">
        <v>2860814</v>
      </c>
      <c r="J310">
        <v>7732795</v>
      </c>
      <c r="K310">
        <v>0</v>
      </c>
    </row>
    <row r="311" spans="1:11" x14ac:dyDescent="0.25">
      <c r="A311">
        <v>1994</v>
      </c>
      <c r="B311">
        <v>724</v>
      </c>
      <c r="C311">
        <v>1</v>
      </c>
      <c r="D311">
        <v>620</v>
      </c>
      <c r="E311" t="s">
        <v>11</v>
      </c>
      <c r="F311">
        <v>224</v>
      </c>
      <c r="G311">
        <v>8</v>
      </c>
      <c r="H311">
        <v>1474167</v>
      </c>
      <c r="I311">
        <v>1474167</v>
      </c>
      <c r="J311">
        <v>3719848</v>
      </c>
      <c r="K311">
        <v>0</v>
      </c>
    </row>
    <row r="312" spans="1:11" x14ac:dyDescent="0.25">
      <c r="A312">
        <v>1995</v>
      </c>
      <c r="B312">
        <v>724</v>
      </c>
      <c r="C312">
        <v>1</v>
      </c>
      <c r="D312">
        <v>620</v>
      </c>
      <c r="E312" t="s">
        <v>11</v>
      </c>
      <c r="F312">
        <v>224</v>
      </c>
      <c r="G312">
        <v>8</v>
      </c>
      <c r="H312">
        <v>5355363</v>
      </c>
      <c r="I312">
        <v>5355363</v>
      </c>
      <c r="J312">
        <v>8190393</v>
      </c>
      <c r="K312">
        <v>0</v>
      </c>
    </row>
    <row r="313" spans="1:11" x14ac:dyDescent="0.25">
      <c r="A313">
        <v>1996</v>
      </c>
      <c r="B313">
        <v>724</v>
      </c>
      <c r="C313">
        <v>1</v>
      </c>
      <c r="D313">
        <v>620</v>
      </c>
      <c r="E313" t="s">
        <v>11</v>
      </c>
      <c r="F313">
        <v>224</v>
      </c>
      <c r="G313">
        <v>8</v>
      </c>
      <c r="H313">
        <v>7830932</v>
      </c>
      <c r="I313">
        <v>7830932</v>
      </c>
      <c r="J313">
        <v>16104128</v>
      </c>
      <c r="K313">
        <v>0</v>
      </c>
    </row>
    <row r="314" spans="1:11" x14ac:dyDescent="0.25">
      <c r="A314">
        <v>1997</v>
      </c>
      <c r="B314">
        <v>724</v>
      </c>
      <c r="C314">
        <v>1</v>
      </c>
      <c r="D314">
        <v>620</v>
      </c>
      <c r="E314" t="s">
        <v>11</v>
      </c>
      <c r="F314">
        <v>224</v>
      </c>
      <c r="G314">
        <v>8</v>
      </c>
      <c r="H314">
        <v>8817881</v>
      </c>
      <c r="I314">
        <v>8817881</v>
      </c>
      <c r="J314">
        <v>15043167</v>
      </c>
      <c r="K314">
        <v>0</v>
      </c>
    </row>
    <row r="315" spans="1:11" x14ac:dyDescent="0.25">
      <c r="A315">
        <v>1998</v>
      </c>
      <c r="B315">
        <v>724</v>
      </c>
      <c r="C315">
        <v>1</v>
      </c>
      <c r="D315">
        <v>620</v>
      </c>
      <c r="E315" t="s">
        <v>11</v>
      </c>
      <c r="F315">
        <v>224</v>
      </c>
      <c r="G315">
        <v>8</v>
      </c>
      <c r="H315">
        <v>6084125</v>
      </c>
      <c r="I315">
        <v>6084125</v>
      </c>
      <c r="J315">
        <v>7330881</v>
      </c>
      <c r="K315">
        <v>0</v>
      </c>
    </row>
    <row r="316" spans="1:11" x14ac:dyDescent="0.25">
      <c r="A316">
        <v>1999</v>
      </c>
      <c r="B316">
        <v>724</v>
      </c>
      <c r="C316">
        <v>1</v>
      </c>
      <c r="D316">
        <v>620</v>
      </c>
      <c r="E316" t="s">
        <v>11</v>
      </c>
      <c r="F316">
        <v>224</v>
      </c>
      <c r="G316">
        <v>8</v>
      </c>
      <c r="H316">
        <v>7131749</v>
      </c>
      <c r="I316">
        <v>7131749</v>
      </c>
      <c r="J316">
        <v>9199826</v>
      </c>
      <c r="K316">
        <v>0</v>
      </c>
    </row>
    <row r="317" spans="1:11" x14ac:dyDescent="0.25">
      <c r="A317">
        <v>2000</v>
      </c>
      <c r="B317">
        <v>724</v>
      </c>
      <c r="C317">
        <v>1</v>
      </c>
      <c r="D317">
        <v>620</v>
      </c>
      <c r="E317" t="s">
        <v>11</v>
      </c>
      <c r="F317">
        <v>224</v>
      </c>
      <c r="G317">
        <v>8</v>
      </c>
      <c r="H317">
        <v>7204387</v>
      </c>
      <c r="I317">
        <v>7204387</v>
      </c>
      <c r="J317">
        <v>7710444</v>
      </c>
      <c r="K317">
        <v>0</v>
      </c>
    </row>
    <row r="318" spans="1:11" x14ac:dyDescent="0.25">
      <c r="A318">
        <v>2001</v>
      </c>
      <c r="B318">
        <v>724</v>
      </c>
      <c r="C318">
        <v>1</v>
      </c>
      <c r="D318">
        <v>620</v>
      </c>
      <c r="E318" t="s">
        <v>11</v>
      </c>
      <c r="F318">
        <v>224</v>
      </c>
      <c r="G318">
        <v>8</v>
      </c>
      <c r="H318">
        <v>23086094</v>
      </c>
      <c r="I318">
        <v>23086094</v>
      </c>
      <c r="J318">
        <v>12027258</v>
      </c>
      <c r="K318">
        <v>0</v>
      </c>
    </row>
    <row r="319" spans="1:11" x14ac:dyDescent="0.25">
      <c r="A319">
        <v>2002</v>
      </c>
      <c r="B319">
        <v>724</v>
      </c>
      <c r="C319">
        <v>1</v>
      </c>
      <c r="D319">
        <v>620</v>
      </c>
      <c r="E319" t="s">
        <v>11</v>
      </c>
      <c r="F319">
        <v>224</v>
      </c>
      <c r="G319">
        <v>8</v>
      </c>
      <c r="H319">
        <v>12738377</v>
      </c>
      <c r="I319">
        <v>12738377</v>
      </c>
      <c r="J319">
        <v>11677130</v>
      </c>
      <c r="K319">
        <v>0</v>
      </c>
    </row>
    <row r="320" spans="1:11" x14ac:dyDescent="0.25">
      <c r="A320">
        <v>2003</v>
      </c>
      <c r="B320">
        <v>724</v>
      </c>
      <c r="C320">
        <v>1</v>
      </c>
      <c r="D320">
        <v>620</v>
      </c>
      <c r="E320" t="s">
        <v>11</v>
      </c>
      <c r="F320">
        <v>224</v>
      </c>
      <c r="G320">
        <v>8</v>
      </c>
      <c r="H320">
        <v>10509551</v>
      </c>
      <c r="I320">
        <v>10509551</v>
      </c>
      <c r="J320">
        <v>13551938</v>
      </c>
      <c r="K320">
        <v>0</v>
      </c>
    </row>
    <row r="321" spans="1:11" x14ac:dyDescent="0.25">
      <c r="A321">
        <v>2004</v>
      </c>
      <c r="B321">
        <v>724</v>
      </c>
      <c r="C321">
        <v>1</v>
      </c>
      <c r="D321">
        <v>620</v>
      </c>
      <c r="E321" t="s">
        <v>11</v>
      </c>
      <c r="F321">
        <v>224</v>
      </c>
      <c r="G321">
        <v>8</v>
      </c>
      <c r="H321">
        <v>21988483</v>
      </c>
      <c r="I321">
        <v>21988483</v>
      </c>
      <c r="J321">
        <v>23553261</v>
      </c>
      <c r="K321">
        <v>0</v>
      </c>
    </row>
    <row r="322" spans="1:11" x14ac:dyDescent="0.25">
      <c r="A322">
        <v>2005</v>
      </c>
      <c r="B322">
        <v>724</v>
      </c>
      <c r="C322">
        <v>1</v>
      </c>
      <c r="D322">
        <v>620</v>
      </c>
      <c r="E322" t="s">
        <v>11</v>
      </c>
      <c r="F322">
        <v>224</v>
      </c>
      <c r="G322">
        <v>8</v>
      </c>
      <c r="H322">
        <v>22384357</v>
      </c>
      <c r="I322">
        <v>22384357</v>
      </c>
      <c r="J322">
        <v>19588325</v>
      </c>
      <c r="K322">
        <v>6</v>
      </c>
    </row>
    <row r="323" spans="1:11" x14ac:dyDescent="0.25">
      <c r="A323">
        <v>2006</v>
      </c>
      <c r="B323">
        <v>724</v>
      </c>
      <c r="C323">
        <v>1</v>
      </c>
      <c r="D323">
        <v>620</v>
      </c>
      <c r="E323" t="s">
        <v>11</v>
      </c>
      <c r="F323">
        <v>224</v>
      </c>
      <c r="G323">
        <v>8</v>
      </c>
      <c r="H323">
        <v>23183725</v>
      </c>
      <c r="I323">
        <v>23183725</v>
      </c>
      <c r="J323">
        <v>20444992</v>
      </c>
      <c r="K323">
        <v>0</v>
      </c>
    </row>
    <row r="324" spans="1:11" x14ac:dyDescent="0.25">
      <c r="A324">
        <v>2007</v>
      </c>
      <c r="B324">
        <v>724</v>
      </c>
      <c r="C324">
        <v>1</v>
      </c>
      <c r="D324">
        <v>620</v>
      </c>
      <c r="E324" t="s">
        <v>11</v>
      </c>
      <c r="F324">
        <v>224</v>
      </c>
      <c r="G324">
        <v>8</v>
      </c>
      <c r="H324">
        <v>10700273</v>
      </c>
      <c r="I324">
        <v>10700273</v>
      </c>
      <c r="J324">
        <v>19745168</v>
      </c>
      <c r="K324">
        <v>0</v>
      </c>
    </row>
    <row r="325" spans="1:11" x14ac:dyDescent="0.25">
      <c r="A325">
        <v>2008</v>
      </c>
      <c r="B325">
        <v>724</v>
      </c>
      <c r="C325">
        <v>1</v>
      </c>
      <c r="D325">
        <v>620</v>
      </c>
      <c r="E325" t="s">
        <v>11</v>
      </c>
      <c r="F325">
        <v>224</v>
      </c>
      <c r="G325">
        <v>8</v>
      </c>
      <c r="H325">
        <v>13086085</v>
      </c>
      <c r="I325">
        <v>13086085</v>
      </c>
      <c r="J325">
        <v>13284220</v>
      </c>
      <c r="K325">
        <v>0</v>
      </c>
    </row>
    <row r="326" spans="1:11" x14ac:dyDescent="0.25">
      <c r="A326">
        <v>1988</v>
      </c>
      <c r="B326">
        <v>724</v>
      </c>
      <c r="C326">
        <v>1</v>
      </c>
      <c r="D326">
        <v>620</v>
      </c>
      <c r="E326" t="s">
        <v>11</v>
      </c>
      <c r="F326">
        <v>230</v>
      </c>
      <c r="G326">
        <v>8</v>
      </c>
      <c r="H326">
        <v>502000</v>
      </c>
      <c r="I326">
        <v>502000</v>
      </c>
      <c r="J326">
        <v>1884236</v>
      </c>
      <c r="K326">
        <v>0</v>
      </c>
    </row>
    <row r="327" spans="1:11" x14ac:dyDescent="0.25">
      <c r="A327">
        <v>1989</v>
      </c>
      <c r="B327">
        <v>724</v>
      </c>
      <c r="C327">
        <v>1</v>
      </c>
      <c r="D327">
        <v>620</v>
      </c>
      <c r="E327" t="s">
        <v>11</v>
      </c>
      <c r="F327">
        <v>230</v>
      </c>
      <c r="G327">
        <v>8</v>
      </c>
      <c r="H327">
        <v>377687</v>
      </c>
      <c r="I327">
        <v>377687</v>
      </c>
      <c r="J327">
        <v>1433159</v>
      </c>
      <c r="K327">
        <v>0</v>
      </c>
    </row>
    <row r="328" spans="1:11" x14ac:dyDescent="0.25">
      <c r="A328">
        <v>1990</v>
      </c>
      <c r="B328">
        <v>724</v>
      </c>
      <c r="C328">
        <v>1</v>
      </c>
      <c r="D328">
        <v>620</v>
      </c>
      <c r="E328" t="s">
        <v>11</v>
      </c>
      <c r="F328">
        <v>230</v>
      </c>
      <c r="G328">
        <v>8</v>
      </c>
      <c r="H328">
        <v>335125</v>
      </c>
      <c r="I328">
        <v>335125</v>
      </c>
      <c r="J328">
        <v>1361123</v>
      </c>
      <c r="K328">
        <v>0</v>
      </c>
    </row>
    <row r="329" spans="1:11" x14ac:dyDescent="0.25">
      <c r="A329">
        <v>1991</v>
      </c>
      <c r="B329">
        <v>724</v>
      </c>
      <c r="C329">
        <v>1</v>
      </c>
      <c r="D329">
        <v>620</v>
      </c>
      <c r="E329" t="s">
        <v>11</v>
      </c>
      <c r="F329">
        <v>230</v>
      </c>
      <c r="G329">
        <v>8</v>
      </c>
      <c r="H329">
        <v>102890</v>
      </c>
      <c r="I329">
        <v>102890</v>
      </c>
      <c r="J329">
        <v>404345</v>
      </c>
      <c r="K329">
        <v>0</v>
      </c>
    </row>
    <row r="330" spans="1:11" x14ac:dyDescent="0.25">
      <c r="A330">
        <v>1992</v>
      </c>
      <c r="B330">
        <v>724</v>
      </c>
      <c r="C330">
        <v>1</v>
      </c>
      <c r="D330">
        <v>620</v>
      </c>
      <c r="E330" t="s">
        <v>11</v>
      </c>
      <c r="F330">
        <v>230</v>
      </c>
      <c r="G330">
        <v>8</v>
      </c>
      <c r="H330">
        <v>21757</v>
      </c>
      <c r="I330">
        <v>21757</v>
      </c>
      <c r="J330">
        <v>96169</v>
      </c>
      <c r="K330">
        <v>0</v>
      </c>
    </row>
    <row r="331" spans="1:11" x14ac:dyDescent="0.25">
      <c r="A331">
        <v>1993</v>
      </c>
      <c r="B331">
        <v>724</v>
      </c>
      <c r="C331">
        <v>1</v>
      </c>
      <c r="D331">
        <v>620</v>
      </c>
      <c r="E331" t="s">
        <v>11</v>
      </c>
      <c r="F331">
        <v>230</v>
      </c>
      <c r="G331">
        <v>8</v>
      </c>
      <c r="H331">
        <v>201000</v>
      </c>
      <c r="I331">
        <v>201000</v>
      </c>
      <c r="J331">
        <v>617445</v>
      </c>
      <c r="K331">
        <v>0</v>
      </c>
    </row>
    <row r="332" spans="1:11" x14ac:dyDescent="0.25">
      <c r="A332">
        <v>1994</v>
      </c>
      <c r="B332">
        <v>724</v>
      </c>
      <c r="C332">
        <v>1</v>
      </c>
      <c r="D332">
        <v>620</v>
      </c>
      <c r="E332" t="s">
        <v>11</v>
      </c>
      <c r="F332">
        <v>230</v>
      </c>
      <c r="G332">
        <v>8</v>
      </c>
      <c r="H332">
        <v>1356687</v>
      </c>
      <c r="I332">
        <v>1356687</v>
      </c>
      <c r="J332">
        <v>3478038</v>
      </c>
      <c r="K332">
        <v>0</v>
      </c>
    </row>
    <row r="333" spans="1:11" x14ac:dyDescent="0.25">
      <c r="A333">
        <v>1995</v>
      </c>
      <c r="B333">
        <v>724</v>
      </c>
      <c r="C333">
        <v>1</v>
      </c>
      <c r="D333">
        <v>620</v>
      </c>
      <c r="E333" t="s">
        <v>11</v>
      </c>
      <c r="F333">
        <v>230</v>
      </c>
      <c r="G333">
        <v>8</v>
      </c>
      <c r="H333">
        <v>609000</v>
      </c>
      <c r="I333">
        <v>609000</v>
      </c>
      <c r="J333">
        <v>2035083</v>
      </c>
      <c r="K333">
        <v>0</v>
      </c>
    </row>
    <row r="334" spans="1:11" x14ac:dyDescent="0.25">
      <c r="A334">
        <v>1996</v>
      </c>
      <c r="B334">
        <v>724</v>
      </c>
      <c r="C334">
        <v>1</v>
      </c>
      <c r="D334">
        <v>620</v>
      </c>
      <c r="E334" t="s">
        <v>11</v>
      </c>
      <c r="F334">
        <v>230</v>
      </c>
      <c r="G334">
        <v>8</v>
      </c>
      <c r="H334">
        <v>1129125</v>
      </c>
      <c r="I334">
        <v>1129125</v>
      </c>
      <c r="J334">
        <v>4184011</v>
      </c>
      <c r="K334">
        <v>0</v>
      </c>
    </row>
    <row r="335" spans="1:11" x14ac:dyDescent="0.25">
      <c r="A335">
        <v>1997</v>
      </c>
      <c r="B335">
        <v>724</v>
      </c>
      <c r="C335">
        <v>1</v>
      </c>
      <c r="D335">
        <v>620</v>
      </c>
      <c r="E335" t="s">
        <v>11</v>
      </c>
      <c r="F335">
        <v>230</v>
      </c>
      <c r="G335">
        <v>8</v>
      </c>
      <c r="H335">
        <v>940125</v>
      </c>
      <c r="I335">
        <v>940125</v>
      </c>
      <c r="J335">
        <v>3136778</v>
      </c>
      <c r="K335">
        <v>0</v>
      </c>
    </row>
    <row r="336" spans="1:11" x14ac:dyDescent="0.25">
      <c r="A336">
        <v>1998</v>
      </c>
      <c r="B336">
        <v>724</v>
      </c>
      <c r="C336">
        <v>1</v>
      </c>
      <c r="D336">
        <v>620</v>
      </c>
      <c r="E336" t="s">
        <v>11</v>
      </c>
      <c r="F336">
        <v>230</v>
      </c>
      <c r="G336">
        <v>8</v>
      </c>
      <c r="H336">
        <v>930000</v>
      </c>
      <c r="I336">
        <v>930000</v>
      </c>
      <c r="J336">
        <v>3261050</v>
      </c>
      <c r="K336">
        <v>0</v>
      </c>
    </row>
    <row r="337" spans="1:11" x14ac:dyDescent="0.25">
      <c r="A337">
        <v>1999</v>
      </c>
      <c r="B337">
        <v>724</v>
      </c>
      <c r="C337">
        <v>1</v>
      </c>
      <c r="D337">
        <v>620</v>
      </c>
      <c r="E337" t="s">
        <v>11</v>
      </c>
      <c r="F337">
        <v>230</v>
      </c>
      <c r="G337">
        <v>8</v>
      </c>
      <c r="H337">
        <v>1060312</v>
      </c>
      <c r="I337">
        <v>1060312</v>
      </c>
      <c r="J337">
        <v>3056266</v>
      </c>
      <c r="K337">
        <v>0</v>
      </c>
    </row>
    <row r="338" spans="1:11" x14ac:dyDescent="0.25">
      <c r="A338">
        <v>2000</v>
      </c>
      <c r="B338">
        <v>724</v>
      </c>
      <c r="C338">
        <v>1</v>
      </c>
      <c r="D338">
        <v>620</v>
      </c>
      <c r="E338" t="s">
        <v>11</v>
      </c>
      <c r="F338">
        <v>230</v>
      </c>
      <c r="G338">
        <v>8</v>
      </c>
      <c r="H338">
        <v>1042921</v>
      </c>
      <c r="I338">
        <v>1042921</v>
      </c>
      <c r="J338">
        <v>2822767</v>
      </c>
      <c r="K338">
        <v>0</v>
      </c>
    </row>
    <row r="339" spans="1:11" x14ac:dyDescent="0.25">
      <c r="A339">
        <v>2001</v>
      </c>
      <c r="B339">
        <v>724</v>
      </c>
      <c r="C339">
        <v>1</v>
      </c>
      <c r="D339">
        <v>620</v>
      </c>
      <c r="E339" t="s">
        <v>11</v>
      </c>
      <c r="F339">
        <v>230</v>
      </c>
      <c r="G339">
        <v>8</v>
      </c>
      <c r="H339">
        <v>2107822</v>
      </c>
      <c r="I339">
        <v>2107822</v>
      </c>
      <c r="J339">
        <v>5640462</v>
      </c>
      <c r="K339">
        <v>0</v>
      </c>
    </row>
    <row r="340" spans="1:11" x14ac:dyDescent="0.25">
      <c r="A340">
        <v>2002</v>
      </c>
      <c r="B340">
        <v>724</v>
      </c>
      <c r="C340">
        <v>1</v>
      </c>
      <c r="D340">
        <v>620</v>
      </c>
      <c r="E340" t="s">
        <v>11</v>
      </c>
      <c r="F340">
        <v>230</v>
      </c>
      <c r="G340">
        <v>8</v>
      </c>
      <c r="H340">
        <v>994068</v>
      </c>
      <c r="I340">
        <v>994068</v>
      </c>
      <c r="J340">
        <v>2851930</v>
      </c>
      <c r="K340">
        <v>0</v>
      </c>
    </row>
    <row r="341" spans="1:11" x14ac:dyDescent="0.25">
      <c r="A341">
        <v>2003</v>
      </c>
      <c r="B341">
        <v>724</v>
      </c>
      <c r="C341">
        <v>1</v>
      </c>
      <c r="D341">
        <v>620</v>
      </c>
      <c r="E341" t="s">
        <v>11</v>
      </c>
      <c r="F341">
        <v>230</v>
      </c>
      <c r="G341">
        <v>8</v>
      </c>
      <c r="H341">
        <v>1469477</v>
      </c>
      <c r="I341">
        <v>1469477</v>
      </c>
      <c r="J341">
        <v>4494220</v>
      </c>
      <c r="K341">
        <v>0</v>
      </c>
    </row>
    <row r="342" spans="1:11" x14ac:dyDescent="0.25">
      <c r="A342">
        <v>2004</v>
      </c>
      <c r="B342">
        <v>724</v>
      </c>
      <c r="C342">
        <v>1</v>
      </c>
      <c r="D342">
        <v>620</v>
      </c>
      <c r="E342" t="s">
        <v>11</v>
      </c>
      <c r="F342">
        <v>230</v>
      </c>
      <c r="G342">
        <v>8</v>
      </c>
      <c r="H342">
        <v>452630</v>
      </c>
      <c r="I342">
        <v>452630</v>
      </c>
      <c r="J342">
        <v>1630729</v>
      </c>
      <c r="K342">
        <v>0</v>
      </c>
    </row>
    <row r="343" spans="1:11" x14ac:dyDescent="0.25">
      <c r="A343">
        <v>2005</v>
      </c>
      <c r="B343">
        <v>724</v>
      </c>
      <c r="C343">
        <v>1</v>
      </c>
      <c r="D343">
        <v>620</v>
      </c>
      <c r="E343" t="s">
        <v>11</v>
      </c>
      <c r="F343">
        <v>230</v>
      </c>
      <c r="G343">
        <v>8</v>
      </c>
      <c r="H343">
        <v>3588130</v>
      </c>
      <c r="I343">
        <v>3588130</v>
      </c>
      <c r="J343">
        <v>9893936</v>
      </c>
      <c r="K343">
        <v>0</v>
      </c>
    </row>
    <row r="344" spans="1:11" x14ac:dyDescent="0.25">
      <c r="A344">
        <v>2006</v>
      </c>
      <c r="B344">
        <v>724</v>
      </c>
      <c r="C344">
        <v>1</v>
      </c>
      <c r="D344">
        <v>620</v>
      </c>
      <c r="E344" t="s">
        <v>11</v>
      </c>
      <c r="F344">
        <v>230</v>
      </c>
      <c r="G344">
        <v>8</v>
      </c>
      <c r="H344">
        <v>3704549</v>
      </c>
      <c r="I344">
        <v>3704549</v>
      </c>
      <c r="J344">
        <v>8800087</v>
      </c>
      <c r="K344">
        <v>0</v>
      </c>
    </row>
    <row r="345" spans="1:11" x14ac:dyDescent="0.25">
      <c r="A345">
        <v>2007</v>
      </c>
      <c r="B345">
        <v>724</v>
      </c>
      <c r="C345">
        <v>1</v>
      </c>
      <c r="D345">
        <v>620</v>
      </c>
      <c r="E345" t="s">
        <v>11</v>
      </c>
      <c r="F345">
        <v>230</v>
      </c>
      <c r="G345">
        <v>8</v>
      </c>
      <c r="H345">
        <v>2227262</v>
      </c>
      <c r="I345">
        <v>2227262</v>
      </c>
      <c r="J345">
        <v>8255478</v>
      </c>
      <c r="K345">
        <v>0</v>
      </c>
    </row>
    <row r="346" spans="1:11" x14ac:dyDescent="0.25">
      <c r="A346">
        <v>2008</v>
      </c>
      <c r="B346">
        <v>724</v>
      </c>
      <c r="C346">
        <v>1</v>
      </c>
      <c r="D346">
        <v>620</v>
      </c>
      <c r="E346" t="s">
        <v>11</v>
      </c>
      <c r="F346">
        <v>230</v>
      </c>
      <c r="G346">
        <v>8</v>
      </c>
      <c r="H346">
        <v>2210944</v>
      </c>
      <c r="I346">
        <v>2210944</v>
      </c>
      <c r="J346">
        <v>8231534</v>
      </c>
      <c r="K346">
        <v>0</v>
      </c>
    </row>
    <row r="347" spans="1:11" x14ac:dyDescent="0.25">
      <c r="A347">
        <v>1988</v>
      </c>
      <c r="B347">
        <v>724</v>
      </c>
      <c r="C347">
        <v>1</v>
      </c>
      <c r="D347">
        <v>620</v>
      </c>
      <c r="E347" t="s">
        <v>11</v>
      </c>
      <c r="F347">
        <v>240</v>
      </c>
      <c r="G347">
        <v>8</v>
      </c>
      <c r="H347">
        <v>369725</v>
      </c>
      <c r="I347">
        <v>369725</v>
      </c>
      <c r="J347">
        <v>1125483</v>
      </c>
      <c r="K347">
        <v>0</v>
      </c>
    </row>
    <row r="348" spans="1:11" x14ac:dyDescent="0.25">
      <c r="A348">
        <v>1989</v>
      </c>
      <c r="B348">
        <v>724</v>
      </c>
      <c r="C348">
        <v>1</v>
      </c>
      <c r="D348">
        <v>620</v>
      </c>
      <c r="E348" t="s">
        <v>11</v>
      </c>
      <c r="F348">
        <v>240</v>
      </c>
      <c r="G348">
        <v>8</v>
      </c>
      <c r="H348">
        <v>474484</v>
      </c>
      <c r="I348">
        <v>474484</v>
      </c>
      <c r="J348">
        <v>1770557</v>
      </c>
      <c r="K348">
        <v>0</v>
      </c>
    </row>
    <row r="349" spans="1:11" x14ac:dyDescent="0.25">
      <c r="A349">
        <v>1990</v>
      </c>
      <c r="B349">
        <v>724</v>
      </c>
      <c r="C349">
        <v>1</v>
      </c>
      <c r="D349">
        <v>620</v>
      </c>
      <c r="E349" t="s">
        <v>11</v>
      </c>
      <c r="F349">
        <v>240</v>
      </c>
      <c r="G349">
        <v>8</v>
      </c>
      <c r="H349">
        <v>112675</v>
      </c>
      <c r="I349">
        <v>112675</v>
      </c>
      <c r="J349">
        <v>460106</v>
      </c>
      <c r="K349">
        <v>0</v>
      </c>
    </row>
    <row r="350" spans="1:11" x14ac:dyDescent="0.25">
      <c r="A350">
        <v>1991</v>
      </c>
      <c r="B350">
        <v>724</v>
      </c>
      <c r="C350">
        <v>1</v>
      </c>
      <c r="D350">
        <v>620</v>
      </c>
      <c r="E350" t="s">
        <v>11</v>
      </c>
      <c r="F350">
        <v>240</v>
      </c>
      <c r="G350">
        <v>8</v>
      </c>
      <c r="H350">
        <v>64277</v>
      </c>
      <c r="I350">
        <v>64277</v>
      </c>
      <c r="J350">
        <v>225835</v>
      </c>
      <c r="K350">
        <v>0</v>
      </c>
    </row>
    <row r="351" spans="1:11" x14ac:dyDescent="0.25">
      <c r="A351">
        <v>1992</v>
      </c>
      <c r="B351">
        <v>724</v>
      </c>
      <c r="C351">
        <v>1</v>
      </c>
      <c r="D351">
        <v>620</v>
      </c>
      <c r="E351" t="s">
        <v>11</v>
      </c>
      <c r="F351">
        <v>240</v>
      </c>
      <c r="G351">
        <v>8</v>
      </c>
      <c r="H351">
        <v>171495</v>
      </c>
      <c r="I351">
        <v>171495</v>
      </c>
      <c r="J351">
        <v>603859</v>
      </c>
      <c r="K351">
        <v>0</v>
      </c>
    </row>
    <row r="352" spans="1:11" x14ac:dyDescent="0.25">
      <c r="A352">
        <v>1993</v>
      </c>
      <c r="B352">
        <v>724</v>
      </c>
      <c r="C352">
        <v>1</v>
      </c>
      <c r="D352">
        <v>620</v>
      </c>
      <c r="E352" t="s">
        <v>11</v>
      </c>
      <c r="F352">
        <v>240</v>
      </c>
      <c r="G352">
        <v>8</v>
      </c>
      <c r="H352">
        <v>351378</v>
      </c>
      <c r="I352">
        <v>351378</v>
      </c>
      <c r="J352">
        <v>1119926</v>
      </c>
      <c r="K352">
        <v>0</v>
      </c>
    </row>
    <row r="353" spans="1:11" x14ac:dyDescent="0.25">
      <c r="A353">
        <v>1994</v>
      </c>
      <c r="B353">
        <v>724</v>
      </c>
      <c r="C353">
        <v>1</v>
      </c>
      <c r="D353">
        <v>620</v>
      </c>
      <c r="E353" t="s">
        <v>11</v>
      </c>
      <c r="F353">
        <v>240</v>
      </c>
      <c r="G353">
        <v>8</v>
      </c>
      <c r="H353">
        <v>466677</v>
      </c>
      <c r="I353">
        <v>466677</v>
      </c>
      <c r="J353">
        <v>1386698</v>
      </c>
      <c r="K353">
        <v>0</v>
      </c>
    </row>
    <row r="354" spans="1:11" x14ac:dyDescent="0.25">
      <c r="A354">
        <v>1995</v>
      </c>
      <c r="B354">
        <v>724</v>
      </c>
      <c r="C354">
        <v>1</v>
      </c>
      <c r="D354">
        <v>620</v>
      </c>
      <c r="E354" t="s">
        <v>11</v>
      </c>
      <c r="F354">
        <v>240</v>
      </c>
      <c r="G354">
        <v>8</v>
      </c>
      <c r="H354">
        <v>449100</v>
      </c>
      <c r="I354">
        <v>449100</v>
      </c>
      <c r="J354">
        <v>1234831</v>
      </c>
      <c r="K354">
        <v>0</v>
      </c>
    </row>
    <row r="355" spans="1:11" x14ac:dyDescent="0.25">
      <c r="A355">
        <v>1996</v>
      </c>
      <c r="B355">
        <v>724</v>
      </c>
      <c r="C355">
        <v>1</v>
      </c>
      <c r="D355">
        <v>620</v>
      </c>
      <c r="E355" t="s">
        <v>11</v>
      </c>
      <c r="F355">
        <v>240</v>
      </c>
      <c r="G355">
        <v>8</v>
      </c>
      <c r="H355">
        <v>787776</v>
      </c>
      <c r="I355">
        <v>787776</v>
      </c>
      <c r="J355">
        <v>2291200</v>
      </c>
      <c r="K355">
        <v>0</v>
      </c>
    </row>
    <row r="356" spans="1:11" x14ac:dyDescent="0.25">
      <c r="A356">
        <v>1997</v>
      </c>
      <c r="B356">
        <v>724</v>
      </c>
      <c r="C356">
        <v>1</v>
      </c>
      <c r="D356">
        <v>620</v>
      </c>
      <c r="E356" t="s">
        <v>11</v>
      </c>
      <c r="F356">
        <v>240</v>
      </c>
      <c r="G356">
        <v>8</v>
      </c>
      <c r="H356">
        <v>1150177</v>
      </c>
      <c r="I356">
        <v>1150177</v>
      </c>
      <c r="J356">
        <v>3386286</v>
      </c>
      <c r="K356">
        <v>0</v>
      </c>
    </row>
    <row r="357" spans="1:11" x14ac:dyDescent="0.25">
      <c r="A357">
        <v>1998</v>
      </c>
      <c r="B357">
        <v>724</v>
      </c>
      <c r="C357">
        <v>1</v>
      </c>
      <c r="D357">
        <v>620</v>
      </c>
      <c r="E357" t="s">
        <v>11</v>
      </c>
      <c r="F357">
        <v>240</v>
      </c>
      <c r="G357">
        <v>8</v>
      </c>
      <c r="H357">
        <v>1726537</v>
      </c>
      <c r="I357">
        <v>1726537</v>
      </c>
      <c r="J357">
        <v>5782371</v>
      </c>
      <c r="K357">
        <v>0</v>
      </c>
    </row>
    <row r="358" spans="1:11" x14ac:dyDescent="0.25">
      <c r="A358">
        <v>1999</v>
      </c>
      <c r="B358">
        <v>724</v>
      </c>
      <c r="C358">
        <v>1</v>
      </c>
      <c r="D358">
        <v>620</v>
      </c>
      <c r="E358" t="s">
        <v>11</v>
      </c>
      <c r="F358">
        <v>240</v>
      </c>
      <c r="G358">
        <v>8</v>
      </c>
      <c r="H358">
        <v>1545510</v>
      </c>
      <c r="I358">
        <v>1545510</v>
      </c>
      <c r="J358">
        <v>4101744</v>
      </c>
      <c r="K358">
        <v>0</v>
      </c>
    </row>
    <row r="359" spans="1:11" x14ac:dyDescent="0.25">
      <c r="A359">
        <v>2000</v>
      </c>
      <c r="B359">
        <v>724</v>
      </c>
      <c r="C359">
        <v>1</v>
      </c>
      <c r="D359">
        <v>620</v>
      </c>
      <c r="E359" t="s">
        <v>11</v>
      </c>
      <c r="F359">
        <v>240</v>
      </c>
      <c r="G359">
        <v>8</v>
      </c>
      <c r="H359">
        <v>1886594</v>
      </c>
      <c r="I359">
        <v>1886594</v>
      </c>
      <c r="J359">
        <v>4217394</v>
      </c>
      <c r="K359">
        <v>0</v>
      </c>
    </row>
    <row r="360" spans="1:11" x14ac:dyDescent="0.25">
      <c r="A360">
        <v>2001</v>
      </c>
      <c r="B360">
        <v>724</v>
      </c>
      <c r="C360">
        <v>1</v>
      </c>
      <c r="D360">
        <v>620</v>
      </c>
      <c r="E360" t="s">
        <v>11</v>
      </c>
      <c r="F360">
        <v>240</v>
      </c>
      <c r="G360">
        <v>8</v>
      </c>
      <c r="H360">
        <v>1764655</v>
      </c>
      <c r="I360">
        <v>1764655</v>
      </c>
      <c r="J360">
        <v>4645275</v>
      </c>
      <c r="K360">
        <v>0</v>
      </c>
    </row>
    <row r="361" spans="1:11" x14ac:dyDescent="0.25">
      <c r="A361">
        <v>2002</v>
      </c>
      <c r="B361">
        <v>724</v>
      </c>
      <c r="C361">
        <v>1</v>
      </c>
      <c r="D361">
        <v>620</v>
      </c>
      <c r="E361" t="s">
        <v>11</v>
      </c>
      <c r="F361">
        <v>240</v>
      </c>
      <c r="G361">
        <v>8</v>
      </c>
      <c r="H361">
        <v>969681</v>
      </c>
      <c r="I361">
        <v>969681</v>
      </c>
      <c r="J361">
        <v>2737843</v>
      </c>
      <c r="K361">
        <v>0</v>
      </c>
    </row>
    <row r="362" spans="1:11" x14ac:dyDescent="0.25">
      <c r="A362">
        <v>2003</v>
      </c>
      <c r="B362">
        <v>724</v>
      </c>
      <c r="C362">
        <v>1</v>
      </c>
      <c r="D362">
        <v>620</v>
      </c>
      <c r="E362" t="s">
        <v>11</v>
      </c>
      <c r="F362">
        <v>240</v>
      </c>
      <c r="G362">
        <v>8</v>
      </c>
      <c r="H362">
        <v>1023055</v>
      </c>
      <c r="I362">
        <v>1023055</v>
      </c>
      <c r="J362">
        <v>2271095</v>
      </c>
      <c r="K362">
        <v>0</v>
      </c>
    </row>
    <row r="363" spans="1:11" x14ac:dyDescent="0.25">
      <c r="A363">
        <v>2004</v>
      </c>
      <c r="B363">
        <v>724</v>
      </c>
      <c r="C363">
        <v>1</v>
      </c>
      <c r="D363">
        <v>620</v>
      </c>
      <c r="E363" t="s">
        <v>11</v>
      </c>
      <c r="F363">
        <v>240</v>
      </c>
      <c r="G363">
        <v>8</v>
      </c>
      <c r="H363">
        <v>851553</v>
      </c>
      <c r="I363">
        <v>851553</v>
      </c>
      <c r="J363">
        <v>2290550</v>
      </c>
      <c r="K363">
        <v>6</v>
      </c>
    </row>
    <row r="364" spans="1:11" x14ac:dyDescent="0.25">
      <c r="A364">
        <v>2005</v>
      </c>
      <c r="B364">
        <v>724</v>
      </c>
      <c r="C364">
        <v>1</v>
      </c>
      <c r="D364">
        <v>620</v>
      </c>
      <c r="E364" t="s">
        <v>11</v>
      </c>
      <c r="F364">
        <v>240</v>
      </c>
      <c r="G364">
        <v>8</v>
      </c>
      <c r="H364">
        <v>580409</v>
      </c>
      <c r="I364">
        <v>580409</v>
      </c>
      <c r="J364">
        <v>1624726</v>
      </c>
      <c r="K364">
        <v>6</v>
      </c>
    </row>
    <row r="365" spans="1:11" x14ac:dyDescent="0.25">
      <c r="A365">
        <v>2006</v>
      </c>
      <c r="B365">
        <v>724</v>
      </c>
      <c r="C365">
        <v>1</v>
      </c>
      <c r="D365">
        <v>620</v>
      </c>
      <c r="E365" t="s">
        <v>11</v>
      </c>
      <c r="F365">
        <v>240</v>
      </c>
      <c r="G365">
        <v>8</v>
      </c>
      <c r="H365">
        <v>1681918</v>
      </c>
      <c r="I365">
        <v>1681918</v>
      </c>
      <c r="J365">
        <v>6234717</v>
      </c>
      <c r="K365">
        <v>0</v>
      </c>
    </row>
    <row r="366" spans="1:11" x14ac:dyDescent="0.25">
      <c r="A366">
        <v>2007</v>
      </c>
      <c r="B366">
        <v>724</v>
      </c>
      <c r="C366">
        <v>1</v>
      </c>
      <c r="D366">
        <v>620</v>
      </c>
      <c r="E366" t="s">
        <v>11</v>
      </c>
      <c r="F366">
        <v>240</v>
      </c>
      <c r="G366">
        <v>8</v>
      </c>
      <c r="H366">
        <v>1476161</v>
      </c>
      <c r="I366">
        <v>1476161</v>
      </c>
      <c r="J366">
        <v>5017946</v>
      </c>
      <c r="K366">
        <v>0</v>
      </c>
    </row>
    <row r="367" spans="1:11" x14ac:dyDescent="0.25">
      <c r="A367">
        <v>2008</v>
      </c>
      <c r="B367">
        <v>724</v>
      </c>
      <c r="C367">
        <v>1</v>
      </c>
      <c r="D367">
        <v>620</v>
      </c>
      <c r="E367" t="s">
        <v>11</v>
      </c>
      <c r="F367">
        <v>240</v>
      </c>
      <c r="G367">
        <v>8</v>
      </c>
      <c r="H367">
        <v>1454968</v>
      </c>
      <c r="I367">
        <v>1454968</v>
      </c>
      <c r="J367">
        <v>7356625</v>
      </c>
      <c r="K367">
        <v>0</v>
      </c>
    </row>
    <row r="368" spans="1:11" x14ac:dyDescent="0.25">
      <c r="A368">
        <v>1988</v>
      </c>
      <c r="B368">
        <v>724</v>
      </c>
      <c r="C368">
        <v>1</v>
      </c>
      <c r="D368">
        <v>620</v>
      </c>
      <c r="E368" t="s">
        <v>11</v>
      </c>
      <c r="F368">
        <v>251</v>
      </c>
      <c r="G368">
        <v>5</v>
      </c>
      <c r="H368">
        <v>10741143</v>
      </c>
      <c r="I368">
        <v>623000</v>
      </c>
      <c r="J368">
        <v>560903</v>
      </c>
      <c r="K368">
        <v>0</v>
      </c>
    </row>
    <row r="369" spans="1:11" x14ac:dyDescent="0.25">
      <c r="A369">
        <v>1989</v>
      </c>
      <c r="B369">
        <v>724</v>
      </c>
      <c r="C369">
        <v>1</v>
      </c>
      <c r="D369">
        <v>620</v>
      </c>
      <c r="E369" t="s">
        <v>11</v>
      </c>
      <c r="F369">
        <v>251</v>
      </c>
      <c r="G369">
        <v>8</v>
      </c>
      <c r="H369">
        <v>1211625</v>
      </c>
      <c r="I369">
        <v>1211625</v>
      </c>
      <c r="J369">
        <v>1200209</v>
      </c>
      <c r="K369">
        <v>0</v>
      </c>
    </row>
    <row r="370" spans="1:11" x14ac:dyDescent="0.25">
      <c r="A370">
        <v>1990</v>
      </c>
      <c r="B370">
        <v>724</v>
      </c>
      <c r="C370">
        <v>1</v>
      </c>
      <c r="D370">
        <v>620</v>
      </c>
      <c r="E370" t="s">
        <v>11</v>
      </c>
      <c r="F370">
        <v>251</v>
      </c>
      <c r="G370">
        <v>8</v>
      </c>
      <c r="H370">
        <v>1689000</v>
      </c>
      <c r="I370">
        <v>1689000</v>
      </c>
      <c r="J370">
        <v>2249559</v>
      </c>
      <c r="K370">
        <v>0</v>
      </c>
    </row>
    <row r="371" spans="1:11" x14ac:dyDescent="0.25">
      <c r="A371">
        <v>1991</v>
      </c>
      <c r="B371">
        <v>724</v>
      </c>
      <c r="C371">
        <v>1</v>
      </c>
      <c r="D371">
        <v>620</v>
      </c>
      <c r="E371" t="s">
        <v>11</v>
      </c>
      <c r="F371">
        <v>251</v>
      </c>
      <c r="G371">
        <v>8</v>
      </c>
      <c r="H371">
        <v>3184437</v>
      </c>
      <c r="I371">
        <v>3184437</v>
      </c>
      <c r="J371">
        <v>3101198</v>
      </c>
      <c r="K371">
        <v>0</v>
      </c>
    </row>
    <row r="372" spans="1:11" x14ac:dyDescent="0.25">
      <c r="A372">
        <v>1992</v>
      </c>
      <c r="B372">
        <v>724</v>
      </c>
      <c r="C372">
        <v>1</v>
      </c>
      <c r="D372">
        <v>620</v>
      </c>
      <c r="E372" t="s">
        <v>11</v>
      </c>
      <c r="F372">
        <v>251</v>
      </c>
      <c r="G372">
        <v>8</v>
      </c>
      <c r="H372">
        <v>2423625</v>
      </c>
      <c r="I372">
        <v>2423625</v>
      </c>
      <c r="J372">
        <v>2479720</v>
      </c>
      <c r="K372">
        <v>0</v>
      </c>
    </row>
    <row r="373" spans="1:11" x14ac:dyDescent="0.25">
      <c r="A373">
        <v>1993</v>
      </c>
      <c r="B373">
        <v>724</v>
      </c>
      <c r="C373">
        <v>1</v>
      </c>
      <c r="D373">
        <v>620</v>
      </c>
      <c r="E373" t="s">
        <v>11</v>
      </c>
      <c r="F373">
        <v>251</v>
      </c>
      <c r="G373">
        <v>8</v>
      </c>
      <c r="H373">
        <v>1530562</v>
      </c>
      <c r="I373">
        <v>1530562</v>
      </c>
      <c r="J373">
        <v>1667906</v>
      </c>
      <c r="K373">
        <v>0</v>
      </c>
    </row>
    <row r="374" spans="1:11" x14ac:dyDescent="0.25">
      <c r="A374">
        <v>1994</v>
      </c>
      <c r="B374">
        <v>724</v>
      </c>
      <c r="C374">
        <v>1</v>
      </c>
      <c r="D374">
        <v>620</v>
      </c>
      <c r="E374" t="s">
        <v>11</v>
      </c>
      <c r="F374">
        <v>251</v>
      </c>
      <c r="G374">
        <v>8</v>
      </c>
      <c r="H374">
        <v>3145125</v>
      </c>
      <c r="I374">
        <v>3145125</v>
      </c>
      <c r="J374">
        <v>2564509</v>
      </c>
      <c r="K374">
        <v>0</v>
      </c>
    </row>
    <row r="375" spans="1:11" x14ac:dyDescent="0.25">
      <c r="A375">
        <v>1995</v>
      </c>
      <c r="B375">
        <v>724</v>
      </c>
      <c r="C375">
        <v>1</v>
      </c>
      <c r="D375">
        <v>620</v>
      </c>
      <c r="E375" t="s">
        <v>11</v>
      </c>
      <c r="F375">
        <v>251</v>
      </c>
      <c r="G375">
        <v>8</v>
      </c>
      <c r="H375">
        <v>3283312</v>
      </c>
      <c r="I375">
        <v>3283312</v>
      </c>
      <c r="J375">
        <v>2661074</v>
      </c>
      <c r="K375">
        <v>0</v>
      </c>
    </row>
    <row r="376" spans="1:11" x14ac:dyDescent="0.25">
      <c r="A376">
        <v>1996</v>
      </c>
      <c r="B376">
        <v>724</v>
      </c>
      <c r="C376">
        <v>1</v>
      </c>
      <c r="D376">
        <v>620</v>
      </c>
      <c r="E376" t="s">
        <v>11</v>
      </c>
      <c r="F376">
        <v>251</v>
      </c>
      <c r="G376">
        <v>8</v>
      </c>
      <c r="H376">
        <v>1029187</v>
      </c>
      <c r="I376">
        <v>1029187</v>
      </c>
      <c r="J376">
        <v>1511397</v>
      </c>
      <c r="K376">
        <v>0</v>
      </c>
    </row>
    <row r="377" spans="1:11" x14ac:dyDescent="0.25">
      <c r="A377">
        <v>1997</v>
      </c>
      <c r="B377">
        <v>724</v>
      </c>
      <c r="C377">
        <v>1</v>
      </c>
      <c r="D377">
        <v>620</v>
      </c>
      <c r="E377" t="s">
        <v>11</v>
      </c>
      <c r="F377">
        <v>251</v>
      </c>
      <c r="G377">
        <v>8</v>
      </c>
      <c r="H377">
        <v>1282687</v>
      </c>
      <c r="I377">
        <v>1282687</v>
      </c>
      <c r="J377">
        <v>1555725</v>
      </c>
      <c r="K377">
        <v>0</v>
      </c>
    </row>
    <row r="378" spans="1:11" x14ac:dyDescent="0.25">
      <c r="A378">
        <v>1998</v>
      </c>
      <c r="B378">
        <v>724</v>
      </c>
      <c r="C378">
        <v>1</v>
      </c>
      <c r="D378">
        <v>620</v>
      </c>
      <c r="E378" t="s">
        <v>11</v>
      </c>
      <c r="F378">
        <v>251</v>
      </c>
      <c r="G378">
        <v>8</v>
      </c>
      <c r="H378">
        <v>1808875</v>
      </c>
      <c r="I378">
        <v>1808875</v>
      </c>
      <c r="J378">
        <v>1931037</v>
      </c>
      <c r="K378">
        <v>0</v>
      </c>
    </row>
    <row r="379" spans="1:11" x14ac:dyDescent="0.25">
      <c r="A379">
        <v>1999</v>
      </c>
      <c r="B379">
        <v>724</v>
      </c>
      <c r="C379">
        <v>1</v>
      </c>
      <c r="D379">
        <v>620</v>
      </c>
      <c r="E379" t="s">
        <v>11</v>
      </c>
      <c r="F379">
        <v>251</v>
      </c>
      <c r="G379">
        <v>8</v>
      </c>
      <c r="H379">
        <v>863937</v>
      </c>
      <c r="I379">
        <v>863937</v>
      </c>
      <c r="J379">
        <v>658301</v>
      </c>
      <c r="K379">
        <v>0</v>
      </c>
    </row>
    <row r="380" spans="1:11" x14ac:dyDescent="0.25">
      <c r="A380">
        <v>2000</v>
      </c>
      <c r="B380">
        <v>724</v>
      </c>
      <c r="C380">
        <v>1</v>
      </c>
      <c r="D380">
        <v>620</v>
      </c>
      <c r="E380" t="s">
        <v>11</v>
      </c>
      <c r="F380">
        <v>251</v>
      </c>
      <c r="G380">
        <v>8</v>
      </c>
      <c r="H380">
        <v>533377</v>
      </c>
      <c r="I380">
        <v>533377</v>
      </c>
      <c r="J380">
        <v>607696</v>
      </c>
      <c r="K380">
        <v>0</v>
      </c>
    </row>
    <row r="381" spans="1:11" x14ac:dyDescent="0.25">
      <c r="A381">
        <v>2001</v>
      </c>
      <c r="B381">
        <v>724</v>
      </c>
      <c r="C381">
        <v>1</v>
      </c>
      <c r="D381">
        <v>620</v>
      </c>
      <c r="E381" t="s">
        <v>11</v>
      </c>
      <c r="F381">
        <v>251</v>
      </c>
      <c r="G381">
        <v>8</v>
      </c>
      <c r="H381">
        <v>1074848</v>
      </c>
      <c r="I381">
        <v>1074848</v>
      </c>
      <c r="J381">
        <v>1211095</v>
      </c>
      <c r="K381">
        <v>0</v>
      </c>
    </row>
    <row r="382" spans="1:11" x14ac:dyDescent="0.25">
      <c r="A382">
        <v>2002</v>
      </c>
      <c r="B382">
        <v>724</v>
      </c>
      <c r="C382">
        <v>1</v>
      </c>
      <c r="D382">
        <v>620</v>
      </c>
      <c r="E382" t="s">
        <v>11</v>
      </c>
      <c r="F382">
        <v>251</v>
      </c>
      <c r="G382">
        <v>8</v>
      </c>
      <c r="H382">
        <v>1820569</v>
      </c>
      <c r="I382">
        <v>1820569</v>
      </c>
      <c r="J382">
        <v>2126399</v>
      </c>
      <c r="K382">
        <v>0</v>
      </c>
    </row>
    <row r="383" spans="1:11" x14ac:dyDescent="0.25">
      <c r="A383">
        <v>2003</v>
      </c>
      <c r="B383">
        <v>724</v>
      </c>
      <c r="C383">
        <v>1</v>
      </c>
      <c r="D383">
        <v>620</v>
      </c>
      <c r="E383" t="s">
        <v>11</v>
      </c>
      <c r="F383">
        <v>251</v>
      </c>
      <c r="G383">
        <v>8</v>
      </c>
      <c r="H383">
        <v>981048</v>
      </c>
      <c r="I383">
        <v>981048</v>
      </c>
      <c r="J383">
        <v>2089206</v>
      </c>
      <c r="K383">
        <v>0</v>
      </c>
    </row>
    <row r="384" spans="1:11" x14ac:dyDescent="0.25">
      <c r="A384">
        <v>2004</v>
      </c>
      <c r="B384">
        <v>724</v>
      </c>
      <c r="C384">
        <v>1</v>
      </c>
      <c r="D384">
        <v>620</v>
      </c>
      <c r="E384" t="s">
        <v>11</v>
      </c>
      <c r="F384">
        <v>251</v>
      </c>
      <c r="G384">
        <v>8</v>
      </c>
      <c r="H384">
        <v>579063</v>
      </c>
      <c r="I384">
        <v>579063</v>
      </c>
      <c r="J384">
        <v>2155640</v>
      </c>
      <c r="K384">
        <v>0</v>
      </c>
    </row>
    <row r="385" spans="1:11" x14ac:dyDescent="0.25">
      <c r="A385">
        <v>2005</v>
      </c>
      <c r="B385">
        <v>724</v>
      </c>
      <c r="C385">
        <v>1</v>
      </c>
      <c r="D385">
        <v>620</v>
      </c>
      <c r="E385" t="s">
        <v>11</v>
      </c>
      <c r="F385">
        <v>251</v>
      </c>
      <c r="G385">
        <v>8</v>
      </c>
      <c r="H385">
        <v>1054514</v>
      </c>
      <c r="I385">
        <v>1054514</v>
      </c>
      <c r="J385">
        <v>4173304</v>
      </c>
      <c r="K385">
        <v>0</v>
      </c>
    </row>
    <row r="386" spans="1:11" x14ac:dyDescent="0.25">
      <c r="A386">
        <v>2006</v>
      </c>
      <c r="B386">
        <v>724</v>
      </c>
      <c r="C386">
        <v>1</v>
      </c>
      <c r="D386">
        <v>620</v>
      </c>
      <c r="E386" t="s">
        <v>11</v>
      </c>
      <c r="F386">
        <v>251</v>
      </c>
      <c r="G386">
        <v>1</v>
      </c>
      <c r="J386">
        <v>4478610</v>
      </c>
      <c r="K386">
        <v>0</v>
      </c>
    </row>
    <row r="387" spans="1:11" x14ac:dyDescent="0.25">
      <c r="A387">
        <v>2007</v>
      </c>
      <c r="B387">
        <v>724</v>
      </c>
      <c r="C387">
        <v>1</v>
      </c>
      <c r="D387">
        <v>620</v>
      </c>
      <c r="E387" t="s">
        <v>11</v>
      </c>
      <c r="F387">
        <v>251</v>
      </c>
      <c r="G387">
        <v>8</v>
      </c>
      <c r="H387">
        <v>2581087</v>
      </c>
      <c r="I387">
        <v>2581087</v>
      </c>
      <c r="J387">
        <v>8741059</v>
      </c>
      <c r="K387">
        <v>6</v>
      </c>
    </row>
    <row r="388" spans="1:11" x14ac:dyDescent="0.25">
      <c r="A388">
        <v>2008</v>
      </c>
      <c r="B388">
        <v>724</v>
      </c>
      <c r="C388">
        <v>1</v>
      </c>
      <c r="D388">
        <v>620</v>
      </c>
      <c r="E388" t="s">
        <v>11</v>
      </c>
      <c r="F388">
        <v>251</v>
      </c>
      <c r="G388">
        <v>8</v>
      </c>
      <c r="H388">
        <v>3825064</v>
      </c>
      <c r="I388">
        <v>3825064</v>
      </c>
      <c r="J388">
        <v>10641137</v>
      </c>
      <c r="K388">
        <v>0</v>
      </c>
    </row>
    <row r="389" spans="1:11" x14ac:dyDescent="0.25">
      <c r="A389">
        <v>1990</v>
      </c>
      <c r="B389">
        <v>724</v>
      </c>
      <c r="C389">
        <v>1</v>
      </c>
      <c r="D389">
        <v>620</v>
      </c>
      <c r="E389" t="s">
        <v>11</v>
      </c>
      <c r="F389">
        <v>252</v>
      </c>
      <c r="G389">
        <v>8</v>
      </c>
      <c r="H389">
        <v>1687</v>
      </c>
      <c r="I389">
        <v>1687</v>
      </c>
      <c r="J389">
        <v>6010</v>
      </c>
      <c r="K389">
        <v>0</v>
      </c>
    </row>
    <row r="390" spans="1:11" x14ac:dyDescent="0.25">
      <c r="A390">
        <v>1991</v>
      </c>
      <c r="B390">
        <v>724</v>
      </c>
      <c r="C390">
        <v>1</v>
      </c>
      <c r="D390">
        <v>620</v>
      </c>
      <c r="E390" t="s">
        <v>11</v>
      </c>
      <c r="F390">
        <v>252</v>
      </c>
      <c r="G390">
        <v>8</v>
      </c>
      <c r="H390">
        <v>5562</v>
      </c>
      <c r="I390">
        <v>5562</v>
      </c>
      <c r="J390">
        <v>27402</v>
      </c>
      <c r="K390">
        <v>0</v>
      </c>
    </row>
    <row r="391" spans="1:11" x14ac:dyDescent="0.25">
      <c r="A391">
        <v>1992</v>
      </c>
      <c r="B391">
        <v>724</v>
      </c>
      <c r="C391">
        <v>1</v>
      </c>
      <c r="D391">
        <v>620</v>
      </c>
      <c r="E391" t="s">
        <v>11</v>
      </c>
      <c r="F391">
        <v>252</v>
      </c>
      <c r="G391">
        <v>8</v>
      </c>
      <c r="H391">
        <v>1937</v>
      </c>
      <c r="I391">
        <v>1937</v>
      </c>
      <c r="J391">
        <v>10606</v>
      </c>
      <c r="K391">
        <v>0</v>
      </c>
    </row>
    <row r="392" spans="1:11" x14ac:dyDescent="0.25">
      <c r="A392">
        <v>1993</v>
      </c>
      <c r="B392">
        <v>724</v>
      </c>
      <c r="C392">
        <v>1</v>
      </c>
      <c r="D392">
        <v>620</v>
      </c>
      <c r="E392" t="s">
        <v>11</v>
      </c>
      <c r="F392">
        <v>252</v>
      </c>
      <c r="G392">
        <v>8</v>
      </c>
      <c r="H392">
        <v>19578</v>
      </c>
      <c r="I392">
        <v>19578</v>
      </c>
      <c r="J392">
        <v>38522</v>
      </c>
      <c r="K392">
        <v>0</v>
      </c>
    </row>
    <row r="393" spans="1:11" x14ac:dyDescent="0.25">
      <c r="A393">
        <v>1994</v>
      </c>
      <c r="B393">
        <v>724</v>
      </c>
      <c r="C393">
        <v>1</v>
      </c>
      <c r="D393">
        <v>620</v>
      </c>
      <c r="E393" t="s">
        <v>11</v>
      </c>
      <c r="F393">
        <v>252</v>
      </c>
      <c r="G393">
        <v>8</v>
      </c>
      <c r="H393">
        <v>60757</v>
      </c>
      <c r="I393">
        <v>60757</v>
      </c>
      <c r="J393">
        <v>147196</v>
      </c>
      <c r="K393">
        <v>0</v>
      </c>
    </row>
    <row r="394" spans="1:11" x14ac:dyDescent="0.25">
      <c r="A394">
        <v>1996</v>
      </c>
      <c r="B394">
        <v>724</v>
      </c>
      <c r="C394">
        <v>1</v>
      </c>
      <c r="D394">
        <v>620</v>
      </c>
      <c r="E394" t="s">
        <v>11</v>
      </c>
      <c r="F394">
        <v>252</v>
      </c>
      <c r="G394">
        <v>8</v>
      </c>
      <c r="H394">
        <v>1250</v>
      </c>
      <c r="I394">
        <v>1250</v>
      </c>
      <c r="J394">
        <v>8037</v>
      </c>
      <c r="K394">
        <v>0</v>
      </c>
    </row>
    <row r="395" spans="1:11" x14ac:dyDescent="0.25">
      <c r="A395">
        <v>1997</v>
      </c>
      <c r="B395">
        <v>724</v>
      </c>
      <c r="C395">
        <v>1</v>
      </c>
      <c r="D395">
        <v>620</v>
      </c>
      <c r="E395" t="s">
        <v>11</v>
      </c>
      <c r="F395">
        <v>252</v>
      </c>
      <c r="G395">
        <v>8</v>
      </c>
      <c r="H395">
        <v>179408</v>
      </c>
      <c r="I395">
        <v>179408</v>
      </c>
      <c r="J395">
        <v>210823</v>
      </c>
      <c r="K395">
        <v>0</v>
      </c>
    </row>
    <row r="396" spans="1:11" x14ac:dyDescent="0.25">
      <c r="A396">
        <v>1998</v>
      </c>
      <c r="B396">
        <v>724</v>
      </c>
      <c r="C396">
        <v>1</v>
      </c>
      <c r="D396">
        <v>620</v>
      </c>
      <c r="E396" t="s">
        <v>11</v>
      </c>
      <c r="F396">
        <v>252</v>
      </c>
      <c r="G396">
        <v>8</v>
      </c>
      <c r="H396">
        <v>471616</v>
      </c>
      <c r="I396">
        <v>471616</v>
      </c>
      <c r="J396">
        <v>538235</v>
      </c>
      <c r="K396">
        <v>0</v>
      </c>
    </row>
    <row r="397" spans="1:11" x14ac:dyDescent="0.25">
      <c r="A397">
        <v>1999</v>
      </c>
      <c r="B397">
        <v>724</v>
      </c>
      <c r="C397">
        <v>1</v>
      </c>
      <c r="D397">
        <v>620</v>
      </c>
      <c r="E397" t="s">
        <v>11</v>
      </c>
      <c r="F397">
        <v>252</v>
      </c>
      <c r="G397">
        <v>8</v>
      </c>
      <c r="H397">
        <v>599949</v>
      </c>
      <c r="I397">
        <v>599949</v>
      </c>
      <c r="J397">
        <v>744394</v>
      </c>
      <c r="K397">
        <v>0</v>
      </c>
    </row>
    <row r="398" spans="1:11" x14ac:dyDescent="0.25">
      <c r="A398">
        <v>2000</v>
      </c>
      <c r="B398">
        <v>724</v>
      </c>
      <c r="C398">
        <v>1</v>
      </c>
      <c r="D398">
        <v>620</v>
      </c>
      <c r="E398" t="s">
        <v>11</v>
      </c>
      <c r="F398">
        <v>252</v>
      </c>
      <c r="G398">
        <v>8</v>
      </c>
      <c r="H398">
        <v>754088</v>
      </c>
      <c r="I398">
        <v>754088</v>
      </c>
      <c r="J398">
        <v>734209</v>
      </c>
      <c r="K398">
        <v>0</v>
      </c>
    </row>
    <row r="399" spans="1:11" x14ac:dyDescent="0.25">
      <c r="A399">
        <v>2001</v>
      </c>
      <c r="B399">
        <v>724</v>
      </c>
      <c r="C399">
        <v>1</v>
      </c>
      <c r="D399">
        <v>620</v>
      </c>
      <c r="E399" t="s">
        <v>11</v>
      </c>
      <c r="F399">
        <v>252</v>
      </c>
      <c r="G399">
        <v>8</v>
      </c>
      <c r="H399">
        <v>2309000</v>
      </c>
      <c r="I399">
        <v>2309000</v>
      </c>
      <c r="J399">
        <v>1921096</v>
      </c>
      <c r="K399">
        <v>0</v>
      </c>
    </row>
    <row r="400" spans="1:11" x14ac:dyDescent="0.25">
      <c r="A400">
        <v>2002</v>
      </c>
      <c r="B400">
        <v>724</v>
      </c>
      <c r="C400">
        <v>1</v>
      </c>
      <c r="D400">
        <v>620</v>
      </c>
      <c r="E400" t="s">
        <v>11</v>
      </c>
      <c r="F400">
        <v>252</v>
      </c>
      <c r="G400">
        <v>8</v>
      </c>
      <c r="H400">
        <v>3865306</v>
      </c>
      <c r="I400">
        <v>3865306</v>
      </c>
      <c r="J400">
        <v>3849459</v>
      </c>
      <c r="K400">
        <v>0</v>
      </c>
    </row>
    <row r="401" spans="1:11" x14ac:dyDescent="0.25">
      <c r="A401">
        <v>2003</v>
      </c>
      <c r="B401">
        <v>724</v>
      </c>
      <c r="C401">
        <v>1</v>
      </c>
      <c r="D401">
        <v>620</v>
      </c>
      <c r="E401" t="s">
        <v>11</v>
      </c>
      <c r="F401">
        <v>252</v>
      </c>
      <c r="G401">
        <v>8</v>
      </c>
      <c r="H401">
        <v>7429386</v>
      </c>
      <c r="I401">
        <v>7429386</v>
      </c>
      <c r="J401">
        <v>8776689</v>
      </c>
      <c r="K401">
        <v>0</v>
      </c>
    </row>
    <row r="402" spans="1:11" x14ac:dyDescent="0.25">
      <c r="A402">
        <v>2004</v>
      </c>
      <c r="B402">
        <v>724</v>
      </c>
      <c r="C402">
        <v>1</v>
      </c>
      <c r="D402">
        <v>620</v>
      </c>
      <c r="E402" t="s">
        <v>11</v>
      </c>
      <c r="F402">
        <v>252</v>
      </c>
      <c r="G402">
        <v>8</v>
      </c>
      <c r="H402">
        <v>7966695</v>
      </c>
      <c r="I402">
        <v>7966695</v>
      </c>
      <c r="J402">
        <v>9889888</v>
      </c>
      <c r="K402">
        <v>0</v>
      </c>
    </row>
    <row r="403" spans="1:11" x14ac:dyDescent="0.25">
      <c r="A403">
        <v>2005</v>
      </c>
      <c r="B403">
        <v>724</v>
      </c>
      <c r="C403">
        <v>1</v>
      </c>
      <c r="D403">
        <v>620</v>
      </c>
      <c r="E403" t="s">
        <v>11</v>
      </c>
      <c r="F403">
        <v>252</v>
      </c>
      <c r="G403">
        <v>8</v>
      </c>
      <c r="H403">
        <v>7011901</v>
      </c>
      <c r="I403">
        <v>7011901</v>
      </c>
      <c r="J403">
        <v>7567525</v>
      </c>
      <c r="K403">
        <v>0</v>
      </c>
    </row>
    <row r="404" spans="1:11" x14ac:dyDescent="0.25">
      <c r="A404">
        <v>2006</v>
      </c>
      <c r="B404">
        <v>724</v>
      </c>
      <c r="C404">
        <v>1</v>
      </c>
      <c r="D404">
        <v>620</v>
      </c>
      <c r="E404" t="s">
        <v>11</v>
      </c>
      <c r="F404">
        <v>252</v>
      </c>
      <c r="G404">
        <v>8</v>
      </c>
      <c r="H404">
        <v>7050794</v>
      </c>
      <c r="I404">
        <v>7050794</v>
      </c>
      <c r="J404">
        <v>7989444</v>
      </c>
      <c r="K404">
        <v>0</v>
      </c>
    </row>
    <row r="405" spans="1:11" x14ac:dyDescent="0.25">
      <c r="A405">
        <v>2007</v>
      </c>
      <c r="B405">
        <v>724</v>
      </c>
      <c r="C405">
        <v>1</v>
      </c>
      <c r="D405">
        <v>620</v>
      </c>
      <c r="E405" t="s">
        <v>11</v>
      </c>
      <c r="F405">
        <v>252</v>
      </c>
      <c r="G405">
        <v>8</v>
      </c>
      <c r="H405">
        <v>5732629</v>
      </c>
      <c r="I405">
        <v>5732629</v>
      </c>
      <c r="J405">
        <v>8375107</v>
      </c>
      <c r="K405">
        <v>0</v>
      </c>
    </row>
    <row r="406" spans="1:11" x14ac:dyDescent="0.25">
      <c r="A406">
        <v>2008</v>
      </c>
      <c r="B406">
        <v>724</v>
      </c>
      <c r="C406">
        <v>1</v>
      </c>
      <c r="D406">
        <v>620</v>
      </c>
      <c r="E406" t="s">
        <v>11</v>
      </c>
      <c r="F406">
        <v>252</v>
      </c>
      <c r="G406">
        <v>8</v>
      </c>
      <c r="H406">
        <v>4349178</v>
      </c>
      <c r="I406">
        <v>4349178</v>
      </c>
      <c r="J406">
        <v>8008233</v>
      </c>
      <c r="K406">
        <v>0</v>
      </c>
    </row>
    <row r="407" spans="1:11" x14ac:dyDescent="0.25">
      <c r="A407">
        <v>1988</v>
      </c>
      <c r="B407">
        <v>724</v>
      </c>
      <c r="C407">
        <v>1</v>
      </c>
      <c r="D407">
        <v>620</v>
      </c>
      <c r="E407" t="s">
        <v>11</v>
      </c>
      <c r="F407">
        <v>341</v>
      </c>
      <c r="G407">
        <v>8</v>
      </c>
      <c r="H407">
        <v>9560188</v>
      </c>
      <c r="I407">
        <v>9560188</v>
      </c>
      <c r="J407">
        <v>15834141</v>
      </c>
      <c r="K407">
        <v>0</v>
      </c>
    </row>
    <row r="408" spans="1:11" x14ac:dyDescent="0.25">
      <c r="A408">
        <v>1989</v>
      </c>
      <c r="B408">
        <v>724</v>
      </c>
      <c r="C408">
        <v>1</v>
      </c>
      <c r="D408">
        <v>620</v>
      </c>
      <c r="E408" t="s">
        <v>11</v>
      </c>
      <c r="F408">
        <v>341</v>
      </c>
      <c r="G408">
        <v>8</v>
      </c>
      <c r="H408">
        <v>6210147</v>
      </c>
      <c r="I408">
        <v>6210147</v>
      </c>
      <c r="J408">
        <v>18993492</v>
      </c>
      <c r="K408">
        <v>0</v>
      </c>
    </row>
    <row r="409" spans="1:11" x14ac:dyDescent="0.25">
      <c r="A409">
        <v>1990</v>
      </c>
      <c r="B409">
        <v>724</v>
      </c>
      <c r="C409">
        <v>1</v>
      </c>
      <c r="D409">
        <v>620</v>
      </c>
      <c r="E409" t="s">
        <v>11</v>
      </c>
      <c r="F409">
        <v>341</v>
      </c>
      <c r="G409">
        <v>8</v>
      </c>
      <c r="H409">
        <v>7120877</v>
      </c>
      <c r="I409">
        <v>7120877</v>
      </c>
      <c r="J409">
        <v>23829650</v>
      </c>
      <c r="K409">
        <v>0</v>
      </c>
    </row>
    <row r="410" spans="1:11" x14ac:dyDescent="0.25">
      <c r="A410">
        <v>1991</v>
      </c>
      <c r="B410">
        <v>724</v>
      </c>
      <c r="C410">
        <v>1</v>
      </c>
      <c r="D410">
        <v>620</v>
      </c>
      <c r="E410" t="s">
        <v>11</v>
      </c>
      <c r="F410">
        <v>341</v>
      </c>
      <c r="G410">
        <v>8</v>
      </c>
      <c r="H410">
        <v>11283279</v>
      </c>
      <c r="I410">
        <v>11283279</v>
      </c>
      <c r="J410">
        <v>29721988</v>
      </c>
      <c r="K410">
        <v>0</v>
      </c>
    </row>
    <row r="411" spans="1:11" x14ac:dyDescent="0.25">
      <c r="A411">
        <v>1992</v>
      </c>
      <c r="B411">
        <v>724</v>
      </c>
      <c r="C411">
        <v>1</v>
      </c>
      <c r="D411">
        <v>620</v>
      </c>
      <c r="E411" t="s">
        <v>11</v>
      </c>
      <c r="F411">
        <v>341</v>
      </c>
      <c r="G411">
        <v>8</v>
      </c>
      <c r="H411">
        <v>8890863</v>
      </c>
      <c r="I411">
        <v>8890863</v>
      </c>
      <c r="J411">
        <v>28013408</v>
      </c>
      <c r="K411">
        <v>0</v>
      </c>
    </row>
    <row r="412" spans="1:11" x14ac:dyDescent="0.25">
      <c r="A412">
        <v>1993</v>
      </c>
      <c r="B412">
        <v>724</v>
      </c>
      <c r="C412">
        <v>1</v>
      </c>
      <c r="D412">
        <v>620</v>
      </c>
      <c r="E412" t="s">
        <v>11</v>
      </c>
      <c r="F412">
        <v>341</v>
      </c>
      <c r="G412">
        <v>8</v>
      </c>
      <c r="H412">
        <v>5437182</v>
      </c>
      <c r="I412">
        <v>5437182</v>
      </c>
      <c r="J412">
        <v>18423364</v>
      </c>
      <c r="K412">
        <v>0</v>
      </c>
    </row>
    <row r="413" spans="1:11" x14ac:dyDescent="0.25">
      <c r="A413">
        <v>1994</v>
      </c>
      <c r="B413">
        <v>724</v>
      </c>
      <c r="C413">
        <v>1</v>
      </c>
      <c r="D413">
        <v>620</v>
      </c>
      <c r="E413" t="s">
        <v>11</v>
      </c>
      <c r="F413">
        <v>341</v>
      </c>
      <c r="G413">
        <v>8</v>
      </c>
      <c r="H413">
        <v>9633715</v>
      </c>
      <c r="I413">
        <v>9633715</v>
      </c>
      <c r="J413">
        <v>20213706</v>
      </c>
      <c r="K413">
        <v>0</v>
      </c>
    </row>
    <row r="414" spans="1:11" x14ac:dyDescent="0.25">
      <c r="A414">
        <v>1995</v>
      </c>
      <c r="B414">
        <v>724</v>
      </c>
      <c r="C414">
        <v>1</v>
      </c>
      <c r="D414">
        <v>620</v>
      </c>
      <c r="E414" t="s">
        <v>11</v>
      </c>
      <c r="F414">
        <v>341</v>
      </c>
      <c r="G414">
        <v>8</v>
      </c>
      <c r="H414">
        <v>13708233</v>
      </c>
      <c r="I414">
        <v>13708233</v>
      </c>
      <c r="J414">
        <v>27407454</v>
      </c>
      <c r="K414">
        <v>0</v>
      </c>
    </row>
    <row r="415" spans="1:11" x14ac:dyDescent="0.25">
      <c r="A415">
        <v>1996</v>
      </c>
      <c r="B415">
        <v>724</v>
      </c>
      <c r="C415">
        <v>1</v>
      </c>
      <c r="D415">
        <v>620</v>
      </c>
      <c r="E415" t="s">
        <v>11</v>
      </c>
      <c r="F415">
        <v>341</v>
      </c>
      <c r="G415">
        <v>8</v>
      </c>
      <c r="H415">
        <v>17955976</v>
      </c>
      <c r="I415">
        <v>17955976</v>
      </c>
      <c r="J415">
        <v>41544908</v>
      </c>
      <c r="K415">
        <v>0</v>
      </c>
    </row>
    <row r="416" spans="1:11" x14ac:dyDescent="0.25">
      <c r="A416">
        <v>1997</v>
      </c>
      <c r="B416">
        <v>724</v>
      </c>
      <c r="C416">
        <v>1</v>
      </c>
      <c r="D416">
        <v>620</v>
      </c>
      <c r="E416" t="s">
        <v>11</v>
      </c>
      <c r="F416">
        <v>341</v>
      </c>
      <c r="G416">
        <v>8</v>
      </c>
      <c r="H416">
        <v>17698276</v>
      </c>
      <c r="I416">
        <v>17698276</v>
      </c>
      <c r="J416">
        <v>44646572</v>
      </c>
      <c r="K416">
        <v>0</v>
      </c>
    </row>
    <row r="417" spans="1:11" x14ac:dyDescent="0.25">
      <c r="A417">
        <v>1998</v>
      </c>
      <c r="B417">
        <v>724</v>
      </c>
      <c r="C417">
        <v>1</v>
      </c>
      <c r="D417">
        <v>620</v>
      </c>
      <c r="E417" t="s">
        <v>11</v>
      </c>
      <c r="F417">
        <v>341</v>
      </c>
      <c r="G417">
        <v>8</v>
      </c>
      <c r="H417">
        <v>20656864</v>
      </c>
      <c r="I417">
        <v>20656864</v>
      </c>
      <c r="J417">
        <v>48301348</v>
      </c>
      <c r="K417">
        <v>0</v>
      </c>
    </row>
    <row r="418" spans="1:11" x14ac:dyDescent="0.25">
      <c r="A418">
        <v>1999</v>
      </c>
      <c r="B418">
        <v>724</v>
      </c>
      <c r="C418">
        <v>1</v>
      </c>
      <c r="D418">
        <v>620</v>
      </c>
      <c r="E418" t="s">
        <v>11</v>
      </c>
      <c r="F418">
        <v>341</v>
      </c>
      <c r="G418">
        <v>8</v>
      </c>
      <c r="H418">
        <v>25264812</v>
      </c>
      <c r="I418">
        <v>25264812</v>
      </c>
      <c r="J418">
        <v>47830976</v>
      </c>
      <c r="K418">
        <v>0</v>
      </c>
    </row>
    <row r="419" spans="1:11" x14ac:dyDescent="0.25">
      <c r="A419">
        <v>2000</v>
      </c>
      <c r="B419">
        <v>724</v>
      </c>
      <c r="C419">
        <v>1</v>
      </c>
      <c r="D419">
        <v>620</v>
      </c>
      <c r="E419" t="s">
        <v>11</v>
      </c>
      <c r="F419">
        <v>341</v>
      </c>
      <c r="G419">
        <v>8</v>
      </c>
      <c r="H419">
        <v>22106712</v>
      </c>
      <c r="I419">
        <v>22106712</v>
      </c>
      <c r="J419">
        <v>45920657</v>
      </c>
      <c r="K419">
        <v>6</v>
      </c>
    </row>
    <row r="420" spans="1:11" x14ac:dyDescent="0.25">
      <c r="A420">
        <v>2001</v>
      </c>
      <c r="B420">
        <v>724</v>
      </c>
      <c r="C420">
        <v>1</v>
      </c>
      <c r="D420">
        <v>620</v>
      </c>
      <c r="E420" t="s">
        <v>11</v>
      </c>
      <c r="F420">
        <v>341</v>
      </c>
      <c r="G420">
        <v>8</v>
      </c>
      <c r="H420">
        <v>20166825</v>
      </c>
      <c r="I420">
        <v>20166825</v>
      </c>
      <c r="J420">
        <v>48634821</v>
      </c>
      <c r="K420">
        <v>0</v>
      </c>
    </row>
    <row r="421" spans="1:11" x14ac:dyDescent="0.25">
      <c r="A421">
        <v>2002</v>
      </c>
      <c r="B421">
        <v>724</v>
      </c>
      <c r="C421">
        <v>1</v>
      </c>
      <c r="D421">
        <v>620</v>
      </c>
      <c r="E421" t="s">
        <v>11</v>
      </c>
      <c r="F421">
        <v>341</v>
      </c>
      <c r="G421">
        <v>8</v>
      </c>
      <c r="H421">
        <v>26361352</v>
      </c>
      <c r="I421">
        <v>26361352</v>
      </c>
      <c r="J421">
        <v>52129280</v>
      </c>
      <c r="K421">
        <v>0</v>
      </c>
    </row>
    <row r="422" spans="1:11" x14ac:dyDescent="0.25">
      <c r="A422">
        <v>2003</v>
      </c>
      <c r="B422">
        <v>724</v>
      </c>
      <c r="C422">
        <v>1</v>
      </c>
      <c r="D422">
        <v>620</v>
      </c>
      <c r="E422" t="s">
        <v>11</v>
      </c>
      <c r="F422">
        <v>341</v>
      </c>
      <c r="G422">
        <v>8</v>
      </c>
      <c r="H422">
        <v>30867387</v>
      </c>
      <c r="I422">
        <v>30867387</v>
      </c>
      <c r="J422">
        <v>68734519</v>
      </c>
      <c r="K422">
        <v>0</v>
      </c>
    </row>
    <row r="423" spans="1:11" x14ac:dyDescent="0.25">
      <c r="A423">
        <v>2004</v>
      </c>
      <c r="B423">
        <v>724</v>
      </c>
      <c r="C423">
        <v>1</v>
      </c>
      <c r="D423">
        <v>620</v>
      </c>
      <c r="E423" t="s">
        <v>11</v>
      </c>
      <c r="F423">
        <v>341</v>
      </c>
      <c r="G423">
        <v>8</v>
      </c>
      <c r="H423">
        <v>32989341</v>
      </c>
      <c r="I423">
        <v>32989341</v>
      </c>
      <c r="J423">
        <v>86318753</v>
      </c>
      <c r="K423">
        <v>0</v>
      </c>
    </row>
    <row r="424" spans="1:11" x14ac:dyDescent="0.25">
      <c r="A424">
        <v>2005</v>
      </c>
      <c r="B424">
        <v>724</v>
      </c>
      <c r="C424">
        <v>1</v>
      </c>
      <c r="D424">
        <v>620</v>
      </c>
      <c r="E424" t="s">
        <v>11</v>
      </c>
      <c r="F424">
        <v>341</v>
      </c>
      <c r="G424">
        <v>8</v>
      </c>
      <c r="H424">
        <v>31420487</v>
      </c>
      <c r="I424">
        <v>31420487</v>
      </c>
      <c r="J424">
        <v>87025073</v>
      </c>
      <c r="K424">
        <v>0</v>
      </c>
    </row>
    <row r="425" spans="1:11" x14ac:dyDescent="0.25">
      <c r="A425">
        <v>2006</v>
      </c>
      <c r="B425">
        <v>724</v>
      </c>
      <c r="C425">
        <v>1</v>
      </c>
      <c r="D425">
        <v>620</v>
      </c>
      <c r="E425" t="s">
        <v>11</v>
      </c>
      <c r="F425">
        <v>341</v>
      </c>
      <c r="G425">
        <v>8</v>
      </c>
      <c r="H425">
        <v>33616185</v>
      </c>
      <c r="I425">
        <v>33616185</v>
      </c>
      <c r="J425">
        <v>91496816</v>
      </c>
      <c r="K425">
        <v>0</v>
      </c>
    </row>
    <row r="426" spans="1:11" x14ac:dyDescent="0.25">
      <c r="A426">
        <v>2007</v>
      </c>
      <c r="B426">
        <v>724</v>
      </c>
      <c r="C426">
        <v>1</v>
      </c>
      <c r="D426">
        <v>620</v>
      </c>
      <c r="E426" t="s">
        <v>11</v>
      </c>
      <c r="F426">
        <v>341</v>
      </c>
      <c r="G426">
        <v>8</v>
      </c>
      <c r="H426">
        <v>40800898</v>
      </c>
      <c r="I426">
        <v>40800898</v>
      </c>
      <c r="J426">
        <v>131407551</v>
      </c>
      <c r="K426">
        <v>0</v>
      </c>
    </row>
    <row r="427" spans="1:11" x14ac:dyDescent="0.25">
      <c r="A427">
        <v>2008</v>
      </c>
      <c r="B427">
        <v>724</v>
      </c>
      <c r="C427">
        <v>1</v>
      </c>
      <c r="D427">
        <v>620</v>
      </c>
      <c r="E427" t="s">
        <v>11</v>
      </c>
      <c r="F427">
        <v>341</v>
      </c>
      <c r="G427">
        <v>8</v>
      </c>
      <c r="H427">
        <v>38723903</v>
      </c>
      <c r="I427">
        <v>38723903</v>
      </c>
      <c r="J427">
        <v>127220710</v>
      </c>
      <c r="K427">
        <v>0</v>
      </c>
    </row>
    <row r="428" spans="1:11" x14ac:dyDescent="0.25">
      <c r="A428">
        <v>1988</v>
      </c>
      <c r="B428">
        <v>724</v>
      </c>
      <c r="C428">
        <v>1</v>
      </c>
      <c r="D428">
        <v>620</v>
      </c>
      <c r="E428" t="s">
        <v>11</v>
      </c>
      <c r="F428">
        <v>342</v>
      </c>
      <c r="G428">
        <v>8</v>
      </c>
      <c r="H428">
        <v>4992545</v>
      </c>
      <c r="I428">
        <v>4992545</v>
      </c>
      <c r="J428">
        <v>5919840</v>
      </c>
      <c r="K428">
        <v>0</v>
      </c>
    </row>
    <row r="429" spans="1:11" x14ac:dyDescent="0.25">
      <c r="A429">
        <v>1989</v>
      </c>
      <c r="B429">
        <v>724</v>
      </c>
      <c r="C429">
        <v>1</v>
      </c>
      <c r="D429">
        <v>620</v>
      </c>
      <c r="E429" t="s">
        <v>11</v>
      </c>
      <c r="F429">
        <v>342</v>
      </c>
      <c r="G429">
        <v>8</v>
      </c>
      <c r="H429">
        <v>3681480</v>
      </c>
      <c r="I429">
        <v>3681480</v>
      </c>
      <c r="J429">
        <v>4551819</v>
      </c>
      <c r="K429">
        <v>0</v>
      </c>
    </row>
    <row r="430" spans="1:11" x14ac:dyDescent="0.25">
      <c r="A430">
        <v>1990</v>
      </c>
      <c r="B430">
        <v>724</v>
      </c>
      <c r="C430">
        <v>1</v>
      </c>
      <c r="D430">
        <v>620</v>
      </c>
      <c r="E430" t="s">
        <v>11</v>
      </c>
      <c r="F430">
        <v>342</v>
      </c>
      <c r="G430">
        <v>8</v>
      </c>
      <c r="H430">
        <v>5386701</v>
      </c>
      <c r="I430">
        <v>5386701</v>
      </c>
      <c r="J430">
        <v>8145807</v>
      </c>
      <c r="K430">
        <v>0</v>
      </c>
    </row>
    <row r="431" spans="1:11" x14ac:dyDescent="0.25">
      <c r="A431">
        <v>1991</v>
      </c>
      <c r="B431">
        <v>724</v>
      </c>
      <c r="C431">
        <v>1</v>
      </c>
      <c r="D431">
        <v>620</v>
      </c>
      <c r="E431" t="s">
        <v>11</v>
      </c>
      <c r="F431">
        <v>342</v>
      </c>
      <c r="G431">
        <v>8</v>
      </c>
      <c r="H431">
        <v>11532215</v>
      </c>
      <c r="I431">
        <v>11532215</v>
      </c>
      <c r="J431">
        <v>19174232</v>
      </c>
      <c r="K431">
        <v>0</v>
      </c>
    </row>
    <row r="432" spans="1:11" x14ac:dyDescent="0.25">
      <c r="A432">
        <v>1992</v>
      </c>
      <c r="B432">
        <v>724</v>
      </c>
      <c r="C432">
        <v>1</v>
      </c>
      <c r="D432">
        <v>620</v>
      </c>
      <c r="E432" t="s">
        <v>11</v>
      </c>
      <c r="F432">
        <v>342</v>
      </c>
      <c r="G432">
        <v>8</v>
      </c>
      <c r="H432">
        <v>11835190</v>
      </c>
      <c r="I432">
        <v>11835190</v>
      </c>
      <c r="J432">
        <v>18380348</v>
      </c>
      <c r="K432">
        <v>0</v>
      </c>
    </row>
    <row r="433" spans="1:11" x14ac:dyDescent="0.25">
      <c r="A433">
        <v>1993</v>
      </c>
      <c r="B433">
        <v>724</v>
      </c>
      <c r="C433">
        <v>1</v>
      </c>
      <c r="D433">
        <v>620</v>
      </c>
      <c r="E433" t="s">
        <v>11</v>
      </c>
      <c r="F433">
        <v>342</v>
      </c>
      <c r="G433">
        <v>8</v>
      </c>
      <c r="H433">
        <v>9920192</v>
      </c>
      <c r="I433">
        <v>9920192</v>
      </c>
      <c r="J433">
        <v>14976264</v>
      </c>
      <c r="K433">
        <v>0</v>
      </c>
    </row>
    <row r="434" spans="1:11" x14ac:dyDescent="0.25">
      <c r="A434">
        <v>1994</v>
      </c>
      <c r="B434">
        <v>724</v>
      </c>
      <c r="C434">
        <v>1</v>
      </c>
      <c r="D434">
        <v>620</v>
      </c>
      <c r="E434" t="s">
        <v>11</v>
      </c>
      <c r="F434">
        <v>342</v>
      </c>
      <c r="G434">
        <v>8</v>
      </c>
      <c r="H434">
        <v>14900086</v>
      </c>
      <c r="I434">
        <v>14900086</v>
      </c>
      <c r="J434">
        <v>22126908</v>
      </c>
      <c r="K434">
        <v>0</v>
      </c>
    </row>
    <row r="435" spans="1:11" x14ac:dyDescent="0.25">
      <c r="A435">
        <v>1995</v>
      </c>
      <c r="B435">
        <v>724</v>
      </c>
      <c r="C435">
        <v>1</v>
      </c>
      <c r="D435">
        <v>620</v>
      </c>
      <c r="E435" t="s">
        <v>11</v>
      </c>
      <c r="F435">
        <v>342</v>
      </c>
      <c r="G435">
        <v>8</v>
      </c>
      <c r="H435">
        <v>17235462</v>
      </c>
      <c r="I435">
        <v>17235462</v>
      </c>
      <c r="J435">
        <v>29202078</v>
      </c>
      <c r="K435">
        <v>0</v>
      </c>
    </row>
    <row r="436" spans="1:11" x14ac:dyDescent="0.25">
      <c r="A436">
        <v>1996</v>
      </c>
      <c r="B436">
        <v>724</v>
      </c>
      <c r="C436">
        <v>1</v>
      </c>
      <c r="D436">
        <v>620</v>
      </c>
      <c r="E436" t="s">
        <v>11</v>
      </c>
      <c r="F436">
        <v>342</v>
      </c>
      <c r="G436">
        <v>8</v>
      </c>
      <c r="H436">
        <v>14198086</v>
      </c>
      <c r="I436">
        <v>14198086</v>
      </c>
      <c r="J436">
        <v>32183356</v>
      </c>
      <c r="K436">
        <v>0</v>
      </c>
    </row>
    <row r="437" spans="1:11" x14ac:dyDescent="0.25">
      <c r="A437">
        <v>1997</v>
      </c>
      <c r="B437">
        <v>724</v>
      </c>
      <c r="C437">
        <v>1</v>
      </c>
      <c r="D437">
        <v>620</v>
      </c>
      <c r="E437" t="s">
        <v>11</v>
      </c>
      <c r="F437">
        <v>342</v>
      </c>
      <c r="G437">
        <v>8</v>
      </c>
      <c r="H437">
        <v>19071538</v>
      </c>
      <c r="I437">
        <v>19071538</v>
      </c>
      <c r="J437">
        <v>41077224</v>
      </c>
      <c r="K437">
        <v>0</v>
      </c>
    </row>
    <row r="438" spans="1:11" x14ac:dyDescent="0.25">
      <c r="A438">
        <v>1998</v>
      </c>
      <c r="B438">
        <v>724</v>
      </c>
      <c r="C438">
        <v>1</v>
      </c>
      <c r="D438">
        <v>620</v>
      </c>
      <c r="E438" t="s">
        <v>11</v>
      </c>
      <c r="F438">
        <v>342</v>
      </c>
      <c r="G438">
        <v>8</v>
      </c>
      <c r="H438">
        <v>13003007</v>
      </c>
      <c r="I438">
        <v>13003007</v>
      </c>
      <c r="J438">
        <v>28440436</v>
      </c>
      <c r="K438">
        <v>0</v>
      </c>
    </row>
    <row r="439" spans="1:11" x14ac:dyDescent="0.25">
      <c r="A439">
        <v>1999</v>
      </c>
      <c r="B439">
        <v>724</v>
      </c>
      <c r="C439">
        <v>1</v>
      </c>
      <c r="D439">
        <v>620</v>
      </c>
      <c r="E439" t="s">
        <v>11</v>
      </c>
      <c r="F439">
        <v>342</v>
      </c>
      <c r="G439">
        <v>8</v>
      </c>
      <c r="H439">
        <v>16161626</v>
      </c>
      <c r="I439">
        <v>16161626</v>
      </c>
      <c r="J439">
        <v>29178431</v>
      </c>
      <c r="K439">
        <v>0</v>
      </c>
    </row>
    <row r="440" spans="1:11" x14ac:dyDescent="0.25">
      <c r="A440">
        <v>2000</v>
      </c>
      <c r="B440">
        <v>724</v>
      </c>
      <c r="C440">
        <v>1</v>
      </c>
      <c r="D440">
        <v>620</v>
      </c>
      <c r="E440" t="s">
        <v>11</v>
      </c>
      <c r="F440">
        <v>342</v>
      </c>
      <c r="G440">
        <v>8</v>
      </c>
      <c r="H440">
        <v>18267093</v>
      </c>
      <c r="I440">
        <v>18267093</v>
      </c>
      <c r="J440">
        <v>42871026</v>
      </c>
      <c r="K440">
        <v>0</v>
      </c>
    </row>
    <row r="441" spans="1:11" x14ac:dyDescent="0.25">
      <c r="A441">
        <v>2001</v>
      </c>
      <c r="B441">
        <v>724</v>
      </c>
      <c r="C441">
        <v>1</v>
      </c>
      <c r="D441">
        <v>620</v>
      </c>
      <c r="E441" t="s">
        <v>11</v>
      </c>
      <c r="F441">
        <v>342</v>
      </c>
      <c r="G441">
        <v>8</v>
      </c>
      <c r="H441">
        <v>21066801</v>
      </c>
      <c r="I441">
        <v>21066801</v>
      </c>
      <c r="J441">
        <v>45420061</v>
      </c>
      <c r="K441">
        <v>0</v>
      </c>
    </row>
    <row r="442" spans="1:11" x14ac:dyDescent="0.25">
      <c r="A442">
        <v>2002</v>
      </c>
      <c r="B442">
        <v>724</v>
      </c>
      <c r="C442">
        <v>1</v>
      </c>
      <c r="D442">
        <v>620</v>
      </c>
      <c r="E442" t="s">
        <v>11</v>
      </c>
      <c r="F442">
        <v>342</v>
      </c>
      <c r="G442">
        <v>8</v>
      </c>
      <c r="H442">
        <v>20645888</v>
      </c>
      <c r="I442">
        <v>20645888</v>
      </c>
      <c r="J442">
        <v>43741260</v>
      </c>
      <c r="K442">
        <v>0</v>
      </c>
    </row>
    <row r="443" spans="1:11" x14ac:dyDescent="0.25">
      <c r="A443">
        <v>2003</v>
      </c>
      <c r="B443">
        <v>724</v>
      </c>
      <c r="C443">
        <v>1</v>
      </c>
      <c r="D443">
        <v>620</v>
      </c>
      <c r="E443" t="s">
        <v>11</v>
      </c>
      <c r="F443">
        <v>342</v>
      </c>
      <c r="G443">
        <v>8</v>
      </c>
      <c r="H443">
        <v>22096936</v>
      </c>
      <c r="I443">
        <v>22096936</v>
      </c>
      <c r="J443">
        <v>50713438</v>
      </c>
      <c r="K443">
        <v>0</v>
      </c>
    </row>
    <row r="444" spans="1:11" x14ac:dyDescent="0.25">
      <c r="A444">
        <v>2004</v>
      </c>
      <c r="B444">
        <v>724</v>
      </c>
      <c r="C444">
        <v>1</v>
      </c>
      <c r="D444">
        <v>620</v>
      </c>
      <c r="E444" t="s">
        <v>11</v>
      </c>
      <c r="F444">
        <v>342</v>
      </c>
      <c r="G444">
        <v>8</v>
      </c>
      <c r="H444">
        <v>21239309</v>
      </c>
      <c r="I444">
        <v>21239309</v>
      </c>
      <c r="J444">
        <v>52312525</v>
      </c>
      <c r="K444">
        <v>0</v>
      </c>
    </row>
    <row r="445" spans="1:11" x14ac:dyDescent="0.25">
      <c r="A445">
        <v>2005</v>
      </c>
      <c r="B445">
        <v>724</v>
      </c>
      <c r="C445">
        <v>1</v>
      </c>
      <c r="D445">
        <v>620</v>
      </c>
      <c r="E445" t="s">
        <v>11</v>
      </c>
      <c r="F445">
        <v>342</v>
      </c>
      <c r="G445">
        <v>8</v>
      </c>
      <c r="H445">
        <v>22793543</v>
      </c>
      <c r="I445">
        <v>22793543</v>
      </c>
      <c r="J445">
        <v>53546580</v>
      </c>
      <c r="K445">
        <v>0</v>
      </c>
    </row>
    <row r="446" spans="1:11" x14ac:dyDescent="0.25">
      <c r="A446">
        <v>2006</v>
      </c>
      <c r="B446">
        <v>724</v>
      </c>
      <c r="C446">
        <v>1</v>
      </c>
      <c r="D446">
        <v>620</v>
      </c>
      <c r="E446" t="s">
        <v>11</v>
      </c>
      <c r="F446">
        <v>342</v>
      </c>
      <c r="G446">
        <v>8</v>
      </c>
      <c r="H446">
        <v>22484558</v>
      </c>
      <c r="I446">
        <v>22484558</v>
      </c>
      <c r="J446">
        <v>63040687</v>
      </c>
      <c r="K446">
        <v>0</v>
      </c>
    </row>
    <row r="447" spans="1:11" x14ac:dyDescent="0.25">
      <c r="A447">
        <v>2007</v>
      </c>
      <c r="B447">
        <v>724</v>
      </c>
      <c r="C447">
        <v>1</v>
      </c>
      <c r="D447">
        <v>620</v>
      </c>
      <c r="E447" t="s">
        <v>11</v>
      </c>
      <c r="F447">
        <v>342</v>
      </c>
      <c r="G447">
        <v>8</v>
      </c>
      <c r="H447">
        <v>22077894</v>
      </c>
      <c r="I447">
        <v>22077894</v>
      </c>
      <c r="J447">
        <v>50984072</v>
      </c>
      <c r="K447">
        <v>0</v>
      </c>
    </row>
    <row r="448" spans="1:11" x14ac:dyDescent="0.25">
      <c r="A448">
        <v>2008</v>
      </c>
      <c r="B448">
        <v>724</v>
      </c>
      <c r="C448">
        <v>1</v>
      </c>
      <c r="D448">
        <v>620</v>
      </c>
      <c r="E448" t="s">
        <v>11</v>
      </c>
      <c r="F448">
        <v>342</v>
      </c>
      <c r="G448">
        <v>8</v>
      </c>
      <c r="H448">
        <v>28143308</v>
      </c>
      <c r="I448">
        <v>28143308</v>
      </c>
      <c r="J448">
        <v>64152799</v>
      </c>
      <c r="K448">
        <v>0</v>
      </c>
    </row>
    <row r="449" spans="1:11" x14ac:dyDescent="0.25">
      <c r="A449">
        <v>1988</v>
      </c>
      <c r="B449">
        <v>724</v>
      </c>
      <c r="C449">
        <v>1</v>
      </c>
      <c r="D449">
        <v>620</v>
      </c>
      <c r="E449" t="s">
        <v>11</v>
      </c>
      <c r="F449">
        <v>343</v>
      </c>
      <c r="G449">
        <v>8</v>
      </c>
      <c r="H449">
        <v>777</v>
      </c>
      <c r="I449">
        <v>777</v>
      </c>
      <c r="J449">
        <v>6255</v>
      </c>
      <c r="K449">
        <v>0</v>
      </c>
    </row>
    <row r="450" spans="1:11" x14ac:dyDescent="0.25">
      <c r="A450">
        <v>1989</v>
      </c>
      <c r="B450">
        <v>724</v>
      </c>
      <c r="C450">
        <v>1</v>
      </c>
      <c r="D450">
        <v>620</v>
      </c>
      <c r="E450" t="s">
        <v>11</v>
      </c>
      <c r="F450">
        <v>343</v>
      </c>
      <c r="G450">
        <v>8</v>
      </c>
      <c r="H450">
        <v>1937</v>
      </c>
      <c r="I450">
        <v>1937</v>
      </c>
      <c r="J450">
        <v>18400</v>
      </c>
      <c r="K450">
        <v>0</v>
      </c>
    </row>
    <row r="451" spans="1:11" x14ac:dyDescent="0.25">
      <c r="A451">
        <v>1990</v>
      </c>
      <c r="B451">
        <v>724</v>
      </c>
      <c r="C451">
        <v>1</v>
      </c>
      <c r="D451">
        <v>620</v>
      </c>
      <c r="E451" t="s">
        <v>11</v>
      </c>
      <c r="F451">
        <v>343</v>
      </c>
      <c r="G451">
        <v>8</v>
      </c>
      <c r="H451">
        <v>2500</v>
      </c>
      <c r="I451">
        <v>2500</v>
      </c>
      <c r="J451">
        <v>11683</v>
      </c>
      <c r="K451">
        <v>0</v>
      </c>
    </row>
    <row r="452" spans="1:11" x14ac:dyDescent="0.25">
      <c r="A452">
        <v>1991</v>
      </c>
      <c r="B452">
        <v>724</v>
      </c>
      <c r="C452">
        <v>1</v>
      </c>
      <c r="D452">
        <v>620</v>
      </c>
      <c r="E452" t="s">
        <v>11</v>
      </c>
      <c r="F452">
        <v>343</v>
      </c>
      <c r="G452">
        <v>8</v>
      </c>
      <c r="H452">
        <v>7875</v>
      </c>
      <c r="I452">
        <v>7875</v>
      </c>
      <c r="J452">
        <v>40342</v>
      </c>
      <c r="K452">
        <v>0</v>
      </c>
    </row>
    <row r="453" spans="1:11" x14ac:dyDescent="0.25">
      <c r="A453">
        <v>1992</v>
      </c>
      <c r="B453">
        <v>724</v>
      </c>
      <c r="C453">
        <v>1</v>
      </c>
      <c r="D453">
        <v>620</v>
      </c>
      <c r="E453" t="s">
        <v>11</v>
      </c>
      <c r="F453">
        <v>343</v>
      </c>
      <c r="G453">
        <v>8</v>
      </c>
      <c r="H453">
        <v>6312</v>
      </c>
      <c r="I453">
        <v>6312</v>
      </c>
      <c r="J453">
        <v>53848</v>
      </c>
      <c r="K453">
        <v>0</v>
      </c>
    </row>
    <row r="454" spans="1:11" x14ac:dyDescent="0.25">
      <c r="A454">
        <v>1993</v>
      </c>
      <c r="B454">
        <v>724</v>
      </c>
      <c r="C454">
        <v>1</v>
      </c>
      <c r="D454">
        <v>620</v>
      </c>
      <c r="E454" t="s">
        <v>11</v>
      </c>
      <c r="F454">
        <v>343</v>
      </c>
      <c r="G454">
        <v>8</v>
      </c>
      <c r="H454">
        <v>9062</v>
      </c>
      <c r="I454">
        <v>9062</v>
      </c>
      <c r="J454">
        <v>50202</v>
      </c>
      <c r="K454">
        <v>0</v>
      </c>
    </row>
    <row r="455" spans="1:11" x14ac:dyDescent="0.25">
      <c r="A455">
        <v>1994</v>
      </c>
      <c r="B455">
        <v>724</v>
      </c>
      <c r="C455">
        <v>1</v>
      </c>
      <c r="D455">
        <v>620</v>
      </c>
      <c r="E455" t="s">
        <v>11</v>
      </c>
      <c r="F455">
        <v>343</v>
      </c>
      <c r="G455">
        <v>8</v>
      </c>
      <c r="H455">
        <v>7375</v>
      </c>
      <c r="I455">
        <v>7375</v>
      </c>
      <c r="J455">
        <v>93910</v>
      </c>
      <c r="K455">
        <v>0</v>
      </c>
    </row>
    <row r="456" spans="1:11" x14ac:dyDescent="0.25">
      <c r="A456">
        <v>1995</v>
      </c>
      <c r="B456">
        <v>724</v>
      </c>
      <c r="C456">
        <v>1</v>
      </c>
      <c r="D456">
        <v>620</v>
      </c>
      <c r="E456" t="s">
        <v>11</v>
      </c>
      <c r="F456">
        <v>343</v>
      </c>
      <c r="G456">
        <v>8</v>
      </c>
      <c r="H456">
        <v>27980</v>
      </c>
      <c r="I456">
        <v>27980</v>
      </c>
      <c r="J456">
        <v>102052</v>
      </c>
      <c r="K456">
        <v>0</v>
      </c>
    </row>
    <row r="457" spans="1:11" x14ac:dyDescent="0.25">
      <c r="A457">
        <v>1996</v>
      </c>
      <c r="B457">
        <v>724</v>
      </c>
      <c r="C457">
        <v>1</v>
      </c>
      <c r="D457">
        <v>620</v>
      </c>
      <c r="E457" t="s">
        <v>11</v>
      </c>
      <c r="F457">
        <v>343</v>
      </c>
      <c r="G457">
        <v>8</v>
      </c>
      <c r="H457">
        <v>71847</v>
      </c>
      <c r="I457">
        <v>71847</v>
      </c>
      <c r="J457">
        <v>234652</v>
      </c>
      <c r="K457">
        <v>0</v>
      </c>
    </row>
    <row r="458" spans="1:11" x14ac:dyDescent="0.25">
      <c r="A458">
        <v>1997</v>
      </c>
      <c r="B458">
        <v>724</v>
      </c>
      <c r="C458">
        <v>1</v>
      </c>
      <c r="D458">
        <v>620</v>
      </c>
      <c r="E458" t="s">
        <v>11</v>
      </c>
      <c r="F458">
        <v>343</v>
      </c>
      <c r="G458">
        <v>8</v>
      </c>
      <c r="H458">
        <v>386250</v>
      </c>
      <c r="I458">
        <v>386250</v>
      </c>
      <c r="J458">
        <v>2109289</v>
      </c>
      <c r="K458">
        <v>0</v>
      </c>
    </row>
    <row r="459" spans="1:11" x14ac:dyDescent="0.25">
      <c r="A459">
        <v>1998</v>
      </c>
      <c r="B459">
        <v>724</v>
      </c>
      <c r="C459">
        <v>1</v>
      </c>
      <c r="D459">
        <v>620</v>
      </c>
      <c r="E459" t="s">
        <v>11</v>
      </c>
      <c r="F459">
        <v>343</v>
      </c>
      <c r="G459">
        <v>8</v>
      </c>
      <c r="H459">
        <v>107886</v>
      </c>
      <c r="I459">
        <v>107886</v>
      </c>
      <c r="J459">
        <v>723572</v>
      </c>
      <c r="K459">
        <v>0</v>
      </c>
    </row>
    <row r="460" spans="1:11" x14ac:dyDescent="0.25">
      <c r="A460">
        <v>1999</v>
      </c>
      <c r="B460">
        <v>724</v>
      </c>
      <c r="C460">
        <v>1</v>
      </c>
      <c r="D460">
        <v>620</v>
      </c>
      <c r="E460" t="s">
        <v>11</v>
      </c>
      <c r="F460">
        <v>343</v>
      </c>
      <c r="G460">
        <v>8</v>
      </c>
      <c r="H460">
        <v>129054</v>
      </c>
      <c r="I460">
        <v>129054</v>
      </c>
      <c r="J460">
        <v>639853</v>
      </c>
      <c r="K460">
        <v>0</v>
      </c>
    </row>
    <row r="461" spans="1:11" x14ac:dyDescent="0.25">
      <c r="A461">
        <v>2000</v>
      </c>
      <c r="B461">
        <v>724</v>
      </c>
      <c r="C461">
        <v>1</v>
      </c>
      <c r="D461">
        <v>620</v>
      </c>
      <c r="E461" t="s">
        <v>11</v>
      </c>
      <c r="F461">
        <v>343</v>
      </c>
      <c r="G461">
        <v>8</v>
      </c>
      <c r="H461">
        <v>112742</v>
      </c>
      <c r="I461">
        <v>112742</v>
      </c>
      <c r="J461">
        <v>335100</v>
      </c>
      <c r="K461">
        <v>0</v>
      </c>
    </row>
    <row r="462" spans="1:11" x14ac:dyDescent="0.25">
      <c r="A462">
        <v>2001</v>
      </c>
      <c r="B462">
        <v>724</v>
      </c>
      <c r="C462">
        <v>1</v>
      </c>
      <c r="D462">
        <v>620</v>
      </c>
      <c r="E462" t="s">
        <v>11</v>
      </c>
      <c r="F462">
        <v>343</v>
      </c>
      <c r="G462">
        <v>8</v>
      </c>
      <c r="H462">
        <v>160128</v>
      </c>
      <c r="I462">
        <v>160128</v>
      </c>
      <c r="J462">
        <v>124464</v>
      </c>
      <c r="K462">
        <v>0</v>
      </c>
    </row>
    <row r="463" spans="1:11" x14ac:dyDescent="0.25">
      <c r="A463">
        <v>2002</v>
      </c>
      <c r="B463">
        <v>724</v>
      </c>
      <c r="C463">
        <v>1</v>
      </c>
      <c r="D463">
        <v>620</v>
      </c>
      <c r="E463" t="s">
        <v>11</v>
      </c>
      <c r="F463">
        <v>343</v>
      </c>
      <c r="G463">
        <v>8</v>
      </c>
      <c r="H463">
        <v>181589</v>
      </c>
      <c r="I463">
        <v>181589</v>
      </c>
      <c r="J463">
        <v>562532</v>
      </c>
      <c r="K463">
        <v>0</v>
      </c>
    </row>
    <row r="464" spans="1:11" x14ac:dyDescent="0.25">
      <c r="A464">
        <v>2003</v>
      </c>
      <c r="B464">
        <v>724</v>
      </c>
      <c r="C464">
        <v>1</v>
      </c>
      <c r="D464">
        <v>620</v>
      </c>
      <c r="E464" t="s">
        <v>11</v>
      </c>
      <c r="F464">
        <v>343</v>
      </c>
      <c r="G464">
        <v>8</v>
      </c>
      <c r="H464">
        <v>28179</v>
      </c>
      <c r="I464">
        <v>28179</v>
      </c>
      <c r="J464">
        <v>201358</v>
      </c>
      <c r="K464">
        <v>0</v>
      </c>
    </row>
    <row r="465" spans="1:11" x14ac:dyDescent="0.25">
      <c r="A465">
        <v>2004</v>
      </c>
      <c r="B465">
        <v>724</v>
      </c>
      <c r="C465">
        <v>1</v>
      </c>
      <c r="D465">
        <v>620</v>
      </c>
      <c r="E465" t="s">
        <v>11</v>
      </c>
      <c r="F465">
        <v>343</v>
      </c>
      <c r="G465">
        <v>8</v>
      </c>
      <c r="H465">
        <v>51964</v>
      </c>
      <c r="I465">
        <v>51964</v>
      </c>
      <c r="J465">
        <v>424528</v>
      </c>
      <c r="K465">
        <v>0</v>
      </c>
    </row>
    <row r="466" spans="1:11" x14ac:dyDescent="0.25">
      <c r="A466">
        <v>2005</v>
      </c>
      <c r="B466">
        <v>724</v>
      </c>
      <c r="C466">
        <v>1</v>
      </c>
      <c r="D466">
        <v>620</v>
      </c>
      <c r="E466" t="s">
        <v>11</v>
      </c>
      <c r="F466">
        <v>343</v>
      </c>
      <c r="G466">
        <v>8</v>
      </c>
      <c r="H466">
        <v>104409</v>
      </c>
      <c r="I466">
        <v>104409</v>
      </c>
      <c r="J466">
        <v>684388</v>
      </c>
      <c r="K466">
        <v>0</v>
      </c>
    </row>
    <row r="467" spans="1:11" x14ac:dyDescent="0.25">
      <c r="A467">
        <v>2006</v>
      </c>
      <c r="B467">
        <v>724</v>
      </c>
      <c r="C467">
        <v>1</v>
      </c>
      <c r="D467">
        <v>620</v>
      </c>
      <c r="E467" t="s">
        <v>11</v>
      </c>
      <c r="F467">
        <v>343</v>
      </c>
      <c r="G467">
        <v>8</v>
      </c>
      <c r="H467">
        <v>521889</v>
      </c>
      <c r="I467">
        <v>521889</v>
      </c>
      <c r="J467">
        <v>1784032</v>
      </c>
      <c r="K467">
        <v>0</v>
      </c>
    </row>
    <row r="468" spans="1:11" x14ac:dyDescent="0.25">
      <c r="A468">
        <v>2007</v>
      </c>
      <c r="B468">
        <v>724</v>
      </c>
      <c r="C468">
        <v>1</v>
      </c>
      <c r="D468">
        <v>620</v>
      </c>
      <c r="E468" t="s">
        <v>11</v>
      </c>
      <c r="F468">
        <v>343</v>
      </c>
      <c r="G468">
        <v>8</v>
      </c>
      <c r="H468">
        <v>125813</v>
      </c>
      <c r="I468">
        <v>125813</v>
      </c>
      <c r="J468">
        <v>698520</v>
      </c>
      <c r="K468">
        <v>0</v>
      </c>
    </row>
    <row r="469" spans="1:11" x14ac:dyDescent="0.25">
      <c r="A469">
        <v>2008</v>
      </c>
      <c r="B469">
        <v>724</v>
      </c>
      <c r="C469">
        <v>1</v>
      </c>
      <c r="D469">
        <v>620</v>
      </c>
      <c r="E469" t="s">
        <v>11</v>
      </c>
      <c r="F469">
        <v>343</v>
      </c>
      <c r="G469">
        <v>8</v>
      </c>
      <c r="H469">
        <v>1261291</v>
      </c>
      <c r="I469">
        <v>1261291</v>
      </c>
      <c r="J469">
        <v>3702244</v>
      </c>
      <c r="K469">
        <v>0</v>
      </c>
    </row>
    <row r="470" spans="1:11" x14ac:dyDescent="0.25">
      <c r="A470">
        <v>1988</v>
      </c>
      <c r="B470">
        <v>724</v>
      </c>
      <c r="C470">
        <v>1</v>
      </c>
      <c r="D470">
        <v>620</v>
      </c>
      <c r="E470" t="s">
        <v>11</v>
      </c>
      <c r="F470">
        <v>344</v>
      </c>
      <c r="G470">
        <v>8</v>
      </c>
      <c r="H470">
        <v>309375</v>
      </c>
      <c r="I470">
        <v>309375</v>
      </c>
      <c r="J470">
        <v>607524</v>
      </c>
      <c r="K470">
        <v>0</v>
      </c>
    </row>
    <row r="471" spans="1:11" x14ac:dyDescent="0.25">
      <c r="A471">
        <v>1989</v>
      </c>
      <c r="B471">
        <v>724</v>
      </c>
      <c r="C471">
        <v>1</v>
      </c>
      <c r="D471">
        <v>620</v>
      </c>
      <c r="E471" t="s">
        <v>11</v>
      </c>
      <c r="F471">
        <v>344</v>
      </c>
      <c r="G471">
        <v>8</v>
      </c>
      <c r="H471">
        <v>11187</v>
      </c>
      <c r="I471">
        <v>11187</v>
      </c>
      <c r="J471">
        <v>10552</v>
      </c>
      <c r="K471">
        <v>0</v>
      </c>
    </row>
    <row r="472" spans="1:11" x14ac:dyDescent="0.25">
      <c r="A472">
        <v>1990</v>
      </c>
      <c r="B472">
        <v>724</v>
      </c>
      <c r="C472">
        <v>1</v>
      </c>
      <c r="D472">
        <v>620</v>
      </c>
      <c r="E472" t="s">
        <v>11</v>
      </c>
      <c r="F472">
        <v>344</v>
      </c>
      <c r="G472">
        <v>8</v>
      </c>
      <c r="H472">
        <v>394000</v>
      </c>
      <c r="I472">
        <v>394000</v>
      </c>
      <c r="J472">
        <v>603694</v>
      </c>
      <c r="K472">
        <v>0</v>
      </c>
    </row>
    <row r="473" spans="1:11" x14ac:dyDescent="0.25">
      <c r="A473">
        <v>1991</v>
      </c>
      <c r="B473">
        <v>724</v>
      </c>
      <c r="C473">
        <v>1</v>
      </c>
      <c r="D473">
        <v>620</v>
      </c>
      <c r="E473" t="s">
        <v>11</v>
      </c>
      <c r="F473">
        <v>344</v>
      </c>
      <c r="G473">
        <v>8</v>
      </c>
      <c r="H473">
        <v>90937</v>
      </c>
      <c r="I473">
        <v>90937</v>
      </c>
      <c r="J473">
        <v>298269</v>
      </c>
      <c r="K473">
        <v>0</v>
      </c>
    </row>
    <row r="474" spans="1:11" x14ac:dyDescent="0.25">
      <c r="A474">
        <v>1992</v>
      </c>
      <c r="B474">
        <v>724</v>
      </c>
      <c r="C474">
        <v>1</v>
      </c>
      <c r="D474">
        <v>620</v>
      </c>
      <c r="E474" t="s">
        <v>11</v>
      </c>
      <c r="F474">
        <v>344</v>
      </c>
      <c r="G474">
        <v>8</v>
      </c>
      <c r="H474">
        <v>309562</v>
      </c>
      <c r="I474">
        <v>309562</v>
      </c>
      <c r="J474">
        <v>1130305</v>
      </c>
      <c r="K474">
        <v>0</v>
      </c>
    </row>
    <row r="475" spans="1:11" x14ac:dyDescent="0.25">
      <c r="A475">
        <v>1993</v>
      </c>
      <c r="B475">
        <v>724</v>
      </c>
      <c r="C475">
        <v>1</v>
      </c>
      <c r="D475">
        <v>620</v>
      </c>
      <c r="E475" t="s">
        <v>11</v>
      </c>
      <c r="F475">
        <v>344</v>
      </c>
      <c r="G475">
        <v>8</v>
      </c>
      <c r="H475">
        <v>523187</v>
      </c>
      <c r="I475">
        <v>523187</v>
      </c>
      <c r="J475">
        <v>1166765</v>
      </c>
      <c r="K475">
        <v>0</v>
      </c>
    </row>
    <row r="476" spans="1:11" x14ac:dyDescent="0.25">
      <c r="A476">
        <v>1994</v>
      </c>
      <c r="B476">
        <v>724</v>
      </c>
      <c r="C476">
        <v>1</v>
      </c>
      <c r="D476">
        <v>620</v>
      </c>
      <c r="E476" t="s">
        <v>11</v>
      </c>
      <c r="F476">
        <v>344</v>
      </c>
      <c r="G476">
        <v>8</v>
      </c>
      <c r="H476">
        <v>633562</v>
      </c>
      <c r="I476">
        <v>633562</v>
      </c>
      <c r="J476">
        <v>1774292</v>
      </c>
      <c r="K476">
        <v>0</v>
      </c>
    </row>
    <row r="477" spans="1:11" x14ac:dyDescent="0.25">
      <c r="A477">
        <v>1995</v>
      </c>
      <c r="B477">
        <v>724</v>
      </c>
      <c r="C477">
        <v>1</v>
      </c>
      <c r="D477">
        <v>620</v>
      </c>
      <c r="E477" t="s">
        <v>11</v>
      </c>
      <c r="F477">
        <v>344</v>
      </c>
      <c r="G477">
        <v>8</v>
      </c>
      <c r="H477">
        <v>1023375</v>
      </c>
      <c r="I477">
        <v>1023375</v>
      </c>
      <c r="J477">
        <v>4109229</v>
      </c>
      <c r="K477">
        <v>0</v>
      </c>
    </row>
    <row r="478" spans="1:11" x14ac:dyDescent="0.25">
      <c r="A478">
        <v>1996</v>
      </c>
      <c r="B478">
        <v>724</v>
      </c>
      <c r="C478">
        <v>1</v>
      </c>
      <c r="D478">
        <v>620</v>
      </c>
      <c r="E478" t="s">
        <v>11</v>
      </c>
      <c r="F478">
        <v>344</v>
      </c>
      <c r="G478">
        <v>8</v>
      </c>
      <c r="H478">
        <v>1368187</v>
      </c>
      <c r="I478">
        <v>1368187</v>
      </c>
      <c r="J478">
        <v>4098590</v>
      </c>
      <c r="K478">
        <v>0</v>
      </c>
    </row>
    <row r="479" spans="1:11" x14ac:dyDescent="0.25">
      <c r="A479">
        <v>1997</v>
      </c>
      <c r="B479">
        <v>724</v>
      </c>
      <c r="C479">
        <v>1</v>
      </c>
      <c r="D479">
        <v>620</v>
      </c>
      <c r="E479" t="s">
        <v>11</v>
      </c>
      <c r="F479">
        <v>344</v>
      </c>
      <c r="G479">
        <v>8</v>
      </c>
      <c r="H479">
        <v>1532187</v>
      </c>
      <c r="I479">
        <v>1532187</v>
      </c>
      <c r="J479">
        <v>4040120</v>
      </c>
      <c r="K479">
        <v>0</v>
      </c>
    </row>
    <row r="480" spans="1:11" x14ac:dyDescent="0.25">
      <c r="A480">
        <v>1998</v>
      </c>
      <c r="B480">
        <v>724</v>
      </c>
      <c r="C480">
        <v>1</v>
      </c>
      <c r="D480">
        <v>620</v>
      </c>
      <c r="E480" t="s">
        <v>11</v>
      </c>
      <c r="F480">
        <v>344</v>
      </c>
      <c r="G480">
        <v>8</v>
      </c>
      <c r="H480">
        <v>1461000</v>
      </c>
      <c r="I480">
        <v>1461000</v>
      </c>
      <c r="J480">
        <v>4744274</v>
      </c>
      <c r="K480">
        <v>0</v>
      </c>
    </row>
    <row r="481" spans="1:11" x14ac:dyDescent="0.25">
      <c r="A481">
        <v>1999</v>
      </c>
      <c r="B481">
        <v>724</v>
      </c>
      <c r="C481">
        <v>1</v>
      </c>
      <c r="D481">
        <v>620</v>
      </c>
      <c r="E481" t="s">
        <v>11</v>
      </c>
      <c r="F481">
        <v>344</v>
      </c>
      <c r="G481">
        <v>8</v>
      </c>
      <c r="H481">
        <v>1993875</v>
      </c>
      <c r="I481">
        <v>1993875</v>
      </c>
      <c r="J481">
        <v>5643289</v>
      </c>
      <c r="K481">
        <v>0</v>
      </c>
    </row>
    <row r="482" spans="1:11" x14ac:dyDescent="0.25">
      <c r="A482">
        <v>2000</v>
      </c>
      <c r="B482">
        <v>724</v>
      </c>
      <c r="C482">
        <v>1</v>
      </c>
      <c r="D482">
        <v>620</v>
      </c>
      <c r="E482" t="s">
        <v>11</v>
      </c>
      <c r="F482">
        <v>344</v>
      </c>
      <c r="G482">
        <v>8</v>
      </c>
      <c r="H482">
        <v>1916200</v>
      </c>
      <c r="I482">
        <v>1916200</v>
      </c>
      <c r="J482">
        <v>5834984</v>
      </c>
      <c r="K482">
        <v>0</v>
      </c>
    </row>
    <row r="483" spans="1:11" x14ac:dyDescent="0.25">
      <c r="A483">
        <v>2001</v>
      </c>
      <c r="B483">
        <v>724</v>
      </c>
      <c r="C483">
        <v>1</v>
      </c>
      <c r="D483">
        <v>620</v>
      </c>
      <c r="E483" t="s">
        <v>11</v>
      </c>
      <c r="F483">
        <v>344</v>
      </c>
      <c r="G483">
        <v>8</v>
      </c>
      <c r="H483">
        <v>4202457</v>
      </c>
      <c r="I483">
        <v>4202457</v>
      </c>
      <c r="J483">
        <v>14062855</v>
      </c>
      <c r="K483">
        <v>0</v>
      </c>
    </row>
    <row r="484" spans="1:11" x14ac:dyDescent="0.25">
      <c r="A484">
        <v>2002</v>
      </c>
      <c r="B484">
        <v>724</v>
      </c>
      <c r="C484">
        <v>1</v>
      </c>
      <c r="D484">
        <v>620</v>
      </c>
      <c r="E484" t="s">
        <v>11</v>
      </c>
      <c r="F484">
        <v>344</v>
      </c>
      <c r="G484">
        <v>8</v>
      </c>
      <c r="H484">
        <v>4684153</v>
      </c>
      <c r="I484">
        <v>4684153</v>
      </c>
      <c r="J484">
        <v>15328840</v>
      </c>
      <c r="K484">
        <v>0</v>
      </c>
    </row>
    <row r="485" spans="1:11" x14ac:dyDescent="0.25">
      <c r="A485">
        <v>2003</v>
      </c>
      <c r="B485">
        <v>724</v>
      </c>
      <c r="C485">
        <v>1</v>
      </c>
      <c r="D485">
        <v>620</v>
      </c>
      <c r="E485" t="s">
        <v>11</v>
      </c>
      <c r="F485">
        <v>344</v>
      </c>
      <c r="G485">
        <v>8</v>
      </c>
      <c r="H485">
        <v>2863627</v>
      </c>
      <c r="I485">
        <v>2863627</v>
      </c>
      <c r="J485">
        <v>8904291</v>
      </c>
      <c r="K485">
        <v>0</v>
      </c>
    </row>
    <row r="486" spans="1:11" x14ac:dyDescent="0.25">
      <c r="A486">
        <v>2004</v>
      </c>
      <c r="B486">
        <v>724</v>
      </c>
      <c r="C486">
        <v>1</v>
      </c>
      <c r="D486">
        <v>620</v>
      </c>
      <c r="E486" t="s">
        <v>11</v>
      </c>
      <c r="F486">
        <v>344</v>
      </c>
      <c r="G486">
        <v>8</v>
      </c>
      <c r="H486">
        <v>3199248</v>
      </c>
      <c r="I486">
        <v>3199248</v>
      </c>
      <c r="J486">
        <v>10888166</v>
      </c>
      <c r="K486">
        <v>0</v>
      </c>
    </row>
    <row r="487" spans="1:11" x14ac:dyDescent="0.25">
      <c r="A487">
        <v>2005</v>
      </c>
      <c r="B487">
        <v>724</v>
      </c>
      <c r="C487">
        <v>1</v>
      </c>
      <c r="D487">
        <v>620</v>
      </c>
      <c r="E487" t="s">
        <v>11</v>
      </c>
      <c r="F487">
        <v>344</v>
      </c>
      <c r="G487">
        <v>8</v>
      </c>
      <c r="H487">
        <v>3298991</v>
      </c>
      <c r="I487">
        <v>3298991</v>
      </c>
      <c r="J487">
        <v>11939869</v>
      </c>
      <c r="K487">
        <v>6</v>
      </c>
    </row>
    <row r="488" spans="1:11" x14ac:dyDescent="0.25">
      <c r="A488">
        <v>2006</v>
      </c>
      <c r="B488">
        <v>724</v>
      </c>
      <c r="C488">
        <v>1</v>
      </c>
      <c r="D488">
        <v>620</v>
      </c>
      <c r="E488" t="s">
        <v>11</v>
      </c>
      <c r="F488">
        <v>344</v>
      </c>
      <c r="G488">
        <v>8</v>
      </c>
      <c r="H488">
        <v>3586571</v>
      </c>
      <c r="I488">
        <v>3586571</v>
      </c>
      <c r="J488">
        <v>13361766</v>
      </c>
      <c r="K488">
        <v>0</v>
      </c>
    </row>
    <row r="489" spans="1:11" x14ac:dyDescent="0.25">
      <c r="A489">
        <v>2007</v>
      </c>
      <c r="B489">
        <v>724</v>
      </c>
      <c r="C489">
        <v>1</v>
      </c>
      <c r="D489">
        <v>620</v>
      </c>
      <c r="E489" t="s">
        <v>11</v>
      </c>
      <c r="F489">
        <v>344</v>
      </c>
      <c r="G489">
        <v>8</v>
      </c>
      <c r="H489">
        <v>2114618</v>
      </c>
      <c r="I489">
        <v>2114618</v>
      </c>
      <c r="J489">
        <v>9253253</v>
      </c>
      <c r="K489">
        <v>0</v>
      </c>
    </row>
    <row r="490" spans="1:11" x14ac:dyDescent="0.25">
      <c r="A490">
        <v>2008</v>
      </c>
      <c r="B490">
        <v>724</v>
      </c>
      <c r="C490">
        <v>1</v>
      </c>
      <c r="D490">
        <v>620</v>
      </c>
      <c r="E490" t="s">
        <v>11</v>
      </c>
      <c r="F490">
        <v>344</v>
      </c>
      <c r="G490">
        <v>8</v>
      </c>
      <c r="H490">
        <v>3110229</v>
      </c>
      <c r="I490">
        <v>3110229</v>
      </c>
      <c r="J490">
        <v>15510300</v>
      </c>
      <c r="K490">
        <v>0</v>
      </c>
    </row>
    <row r="491" spans="1:11" x14ac:dyDescent="0.25">
      <c r="A491">
        <v>1988</v>
      </c>
      <c r="B491">
        <v>724</v>
      </c>
      <c r="C491">
        <v>1</v>
      </c>
      <c r="D491">
        <v>620</v>
      </c>
      <c r="E491" t="s">
        <v>11</v>
      </c>
      <c r="F491">
        <v>350</v>
      </c>
      <c r="G491">
        <v>8</v>
      </c>
      <c r="H491">
        <v>444880</v>
      </c>
      <c r="I491">
        <v>444880</v>
      </c>
      <c r="J491">
        <v>1782922</v>
      </c>
      <c r="K491">
        <v>0</v>
      </c>
    </row>
    <row r="492" spans="1:11" x14ac:dyDescent="0.25">
      <c r="A492">
        <v>1989</v>
      </c>
      <c r="B492">
        <v>724</v>
      </c>
      <c r="C492">
        <v>1</v>
      </c>
      <c r="D492">
        <v>620</v>
      </c>
      <c r="E492" t="s">
        <v>11</v>
      </c>
      <c r="F492">
        <v>350</v>
      </c>
      <c r="G492">
        <v>8</v>
      </c>
      <c r="H492">
        <v>221956</v>
      </c>
      <c r="I492">
        <v>221956</v>
      </c>
      <c r="J492">
        <v>538391</v>
      </c>
      <c r="K492">
        <v>0</v>
      </c>
    </row>
    <row r="493" spans="1:11" x14ac:dyDescent="0.25">
      <c r="A493">
        <v>1990</v>
      </c>
      <c r="B493">
        <v>724</v>
      </c>
      <c r="C493">
        <v>1</v>
      </c>
      <c r="D493">
        <v>620</v>
      </c>
      <c r="E493" t="s">
        <v>11</v>
      </c>
      <c r="F493">
        <v>350</v>
      </c>
      <c r="G493">
        <v>8</v>
      </c>
      <c r="H493">
        <v>347478</v>
      </c>
      <c r="I493">
        <v>347478</v>
      </c>
      <c r="J493">
        <v>1652110</v>
      </c>
      <c r="K493">
        <v>0</v>
      </c>
    </row>
    <row r="494" spans="1:11" x14ac:dyDescent="0.25">
      <c r="A494">
        <v>1991</v>
      </c>
      <c r="B494">
        <v>724</v>
      </c>
      <c r="C494">
        <v>1</v>
      </c>
      <c r="D494">
        <v>620</v>
      </c>
      <c r="E494" t="s">
        <v>11</v>
      </c>
      <c r="F494">
        <v>350</v>
      </c>
      <c r="G494">
        <v>8</v>
      </c>
      <c r="H494">
        <v>332130</v>
      </c>
      <c r="I494">
        <v>332130</v>
      </c>
      <c r="J494">
        <v>1826559</v>
      </c>
      <c r="K494">
        <v>0</v>
      </c>
    </row>
    <row r="495" spans="1:11" x14ac:dyDescent="0.25">
      <c r="A495">
        <v>1992</v>
      </c>
      <c r="B495">
        <v>724</v>
      </c>
      <c r="C495">
        <v>1</v>
      </c>
      <c r="D495">
        <v>620</v>
      </c>
      <c r="E495" t="s">
        <v>11</v>
      </c>
      <c r="F495">
        <v>350</v>
      </c>
      <c r="G495">
        <v>8</v>
      </c>
      <c r="H495">
        <v>323765</v>
      </c>
      <c r="I495">
        <v>323765</v>
      </c>
      <c r="J495">
        <v>1661606</v>
      </c>
      <c r="K495">
        <v>0</v>
      </c>
    </row>
    <row r="496" spans="1:11" x14ac:dyDescent="0.25">
      <c r="A496">
        <v>1993</v>
      </c>
      <c r="B496">
        <v>724</v>
      </c>
      <c r="C496">
        <v>1</v>
      </c>
      <c r="D496">
        <v>620</v>
      </c>
      <c r="E496" t="s">
        <v>11</v>
      </c>
      <c r="F496">
        <v>350</v>
      </c>
      <c r="G496">
        <v>8</v>
      </c>
      <c r="H496">
        <v>251069</v>
      </c>
      <c r="I496">
        <v>251069</v>
      </c>
      <c r="J496">
        <v>1004613</v>
      </c>
      <c r="K496">
        <v>0</v>
      </c>
    </row>
    <row r="497" spans="1:11" x14ac:dyDescent="0.25">
      <c r="A497">
        <v>1994</v>
      </c>
      <c r="B497">
        <v>724</v>
      </c>
      <c r="C497">
        <v>1</v>
      </c>
      <c r="D497">
        <v>620</v>
      </c>
      <c r="E497" t="s">
        <v>11</v>
      </c>
      <c r="F497">
        <v>350</v>
      </c>
      <c r="G497">
        <v>8</v>
      </c>
      <c r="H497">
        <v>104841</v>
      </c>
      <c r="I497">
        <v>104841</v>
      </c>
      <c r="J497">
        <v>564075</v>
      </c>
      <c r="K497">
        <v>0</v>
      </c>
    </row>
    <row r="498" spans="1:11" x14ac:dyDescent="0.25">
      <c r="A498">
        <v>1995</v>
      </c>
      <c r="B498">
        <v>724</v>
      </c>
      <c r="C498">
        <v>1</v>
      </c>
      <c r="D498">
        <v>620</v>
      </c>
      <c r="E498" t="s">
        <v>11</v>
      </c>
      <c r="F498">
        <v>350</v>
      </c>
      <c r="G498">
        <v>8</v>
      </c>
      <c r="H498">
        <v>1175709</v>
      </c>
      <c r="I498">
        <v>1175709</v>
      </c>
      <c r="J498">
        <v>3081418</v>
      </c>
      <c r="K498">
        <v>0</v>
      </c>
    </row>
    <row r="499" spans="1:11" x14ac:dyDescent="0.25">
      <c r="A499">
        <v>1996</v>
      </c>
      <c r="B499">
        <v>724</v>
      </c>
      <c r="C499">
        <v>1</v>
      </c>
      <c r="D499">
        <v>620</v>
      </c>
      <c r="E499" t="s">
        <v>11</v>
      </c>
      <c r="F499">
        <v>350</v>
      </c>
      <c r="G499">
        <v>8</v>
      </c>
      <c r="H499">
        <v>2417436</v>
      </c>
      <c r="I499">
        <v>2417436</v>
      </c>
      <c r="J499">
        <v>7273040</v>
      </c>
      <c r="K499">
        <v>0</v>
      </c>
    </row>
    <row r="500" spans="1:11" x14ac:dyDescent="0.25">
      <c r="A500">
        <v>1997</v>
      </c>
      <c r="B500">
        <v>724</v>
      </c>
      <c r="C500">
        <v>1</v>
      </c>
      <c r="D500">
        <v>620</v>
      </c>
      <c r="E500" t="s">
        <v>11</v>
      </c>
      <c r="F500">
        <v>350</v>
      </c>
      <c r="G500">
        <v>8</v>
      </c>
      <c r="H500">
        <v>1706758</v>
      </c>
      <c r="I500">
        <v>1706758</v>
      </c>
      <c r="J500">
        <v>5299188</v>
      </c>
      <c r="K500">
        <v>0</v>
      </c>
    </row>
    <row r="501" spans="1:11" x14ac:dyDescent="0.25">
      <c r="A501">
        <v>1998</v>
      </c>
      <c r="B501">
        <v>724</v>
      </c>
      <c r="C501">
        <v>1</v>
      </c>
      <c r="D501">
        <v>620</v>
      </c>
      <c r="E501" t="s">
        <v>11</v>
      </c>
      <c r="F501">
        <v>350</v>
      </c>
      <c r="G501">
        <v>8</v>
      </c>
      <c r="H501">
        <v>993338</v>
      </c>
      <c r="I501">
        <v>993338</v>
      </c>
      <c r="J501">
        <v>4232893</v>
      </c>
      <c r="K501">
        <v>0</v>
      </c>
    </row>
    <row r="502" spans="1:11" x14ac:dyDescent="0.25">
      <c r="A502">
        <v>1999</v>
      </c>
      <c r="B502">
        <v>724</v>
      </c>
      <c r="C502">
        <v>1</v>
      </c>
      <c r="D502">
        <v>620</v>
      </c>
      <c r="E502" t="s">
        <v>11</v>
      </c>
      <c r="F502">
        <v>350</v>
      </c>
      <c r="G502">
        <v>8</v>
      </c>
      <c r="H502">
        <v>1830950</v>
      </c>
      <c r="I502">
        <v>1830950</v>
      </c>
      <c r="J502">
        <v>6737186</v>
      </c>
      <c r="K502">
        <v>0</v>
      </c>
    </row>
    <row r="503" spans="1:11" x14ac:dyDescent="0.25">
      <c r="A503">
        <v>2000</v>
      </c>
      <c r="B503">
        <v>724</v>
      </c>
      <c r="C503">
        <v>1</v>
      </c>
      <c r="D503">
        <v>620</v>
      </c>
      <c r="E503" t="s">
        <v>11</v>
      </c>
      <c r="F503">
        <v>350</v>
      </c>
      <c r="G503">
        <v>8</v>
      </c>
      <c r="H503">
        <v>1724998</v>
      </c>
      <c r="I503">
        <v>1724998</v>
      </c>
      <c r="J503">
        <v>5358377</v>
      </c>
      <c r="K503">
        <v>0</v>
      </c>
    </row>
    <row r="504" spans="1:11" x14ac:dyDescent="0.25">
      <c r="A504">
        <v>2001</v>
      </c>
      <c r="B504">
        <v>724</v>
      </c>
      <c r="C504">
        <v>1</v>
      </c>
      <c r="D504">
        <v>620</v>
      </c>
      <c r="E504" t="s">
        <v>11</v>
      </c>
      <c r="F504">
        <v>350</v>
      </c>
      <c r="G504">
        <v>8</v>
      </c>
      <c r="H504">
        <v>2172692</v>
      </c>
      <c r="I504">
        <v>2172692</v>
      </c>
      <c r="J504">
        <v>7318527</v>
      </c>
      <c r="K504">
        <v>0</v>
      </c>
    </row>
    <row r="505" spans="1:11" x14ac:dyDescent="0.25">
      <c r="A505">
        <v>2002</v>
      </c>
      <c r="B505">
        <v>724</v>
      </c>
      <c r="C505">
        <v>1</v>
      </c>
      <c r="D505">
        <v>620</v>
      </c>
      <c r="E505" t="s">
        <v>11</v>
      </c>
      <c r="F505">
        <v>350</v>
      </c>
      <c r="G505">
        <v>8</v>
      </c>
      <c r="H505">
        <v>1931716</v>
      </c>
      <c r="I505">
        <v>1931716</v>
      </c>
      <c r="J505">
        <v>8125213</v>
      </c>
      <c r="K505">
        <v>0</v>
      </c>
    </row>
    <row r="506" spans="1:11" x14ac:dyDescent="0.25">
      <c r="A506">
        <v>2003</v>
      </c>
      <c r="B506">
        <v>724</v>
      </c>
      <c r="C506">
        <v>1</v>
      </c>
      <c r="D506">
        <v>620</v>
      </c>
      <c r="E506" t="s">
        <v>11</v>
      </c>
      <c r="F506">
        <v>350</v>
      </c>
      <c r="G506">
        <v>8</v>
      </c>
      <c r="H506">
        <v>1406561</v>
      </c>
      <c r="I506">
        <v>1406561</v>
      </c>
      <c r="J506">
        <v>4474251</v>
      </c>
      <c r="K506">
        <v>0</v>
      </c>
    </row>
    <row r="507" spans="1:11" x14ac:dyDescent="0.25">
      <c r="A507">
        <v>2004</v>
      </c>
      <c r="B507">
        <v>724</v>
      </c>
      <c r="C507">
        <v>1</v>
      </c>
      <c r="D507">
        <v>620</v>
      </c>
      <c r="E507" t="s">
        <v>11</v>
      </c>
      <c r="F507">
        <v>350</v>
      </c>
      <c r="G507">
        <v>8</v>
      </c>
      <c r="H507">
        <v>1173591</v>
      </c>
      <c r="I507">
        <v>1173591</v>
      </c>
      <c r="J507">
        <v>5022354</v>
      </c>
      <c r="K507">
        <v>0</v>
      </c>
    </row>
    <row r="508" spans="1:11" x14ac:dyDescent="0.25">
      <c r="A508">
        <v>2005</v>
      </c>
      <c r="B508">
        <v>724</v>
      </c>
      <c r="C508">
        <v>1</v>
      </c>
      <c r="D508">
        <v>620</v>
      </c>
      <c r="E508" t="s">
        <v>11</v>
      </c>
      <c r="F508">
        <v>350</v>
      </c>
      <c r="G508">
        <v>8</v>
      </c>
      <c r="H508">
        <v>2456585</v>
      </c>
      <c r="I508">
        <v>2456585</v>
      </c>
      <c r="J508">
        <v>8679898</v>
      </c>
      <c r="K508">
        <v>6</v>
      </c>
    </row>
    <row r="509" spans="1:11" x14ac:dyDescent="0.25">
      <c r="A509">
        <v>2006</v>
      </c>
      <c r="B509">
        <v>724</v>
      </c>
      <c r="C509">
        <v>1</v>
      </c>
      <c r="D509">
        <v>620</v>
      </c>
      <c r="E509" t="s">
        <v>11</v>
      </c>
      <c r="F509">
        <v>350</v>
      </c>
      <c r="G509">
        <v>8</v>
      </c>
      <c r="H509">
        <v>2380077</v>
      </c>
      <c r="I509">
        <v>2380077</v>
      </c>
      <c r="J509">
        <v>10559987</v>
      </c>
      <c r="K509">
        <v>6</v>
      </c>
    </row>
    <row r="510" spans="1:11" x14ac:dyDescent="0.25">
      <c r="A510">
        <v>2007</v>
      </c>
      <c r="B510">
        <v>724</v>
      </c>
      <c r="C510">
        <v>1</v>
      </c>
      <c r="D510">
        <v>620</v>
      </c>
      <c r="E510" t="s">
        <v>11</v>
      </c>
      <c r="F510">
        <v>350</v>
      </c>
      <c r="G510">
        <v>8</v>
      </c>
      <c r="H510">
        <v>1640137</v>
      </c>
      <c r="I510">
        <v>1640137</v>
      </c>
      <c r="J510">
        <v>11300813</v>
      </c>
      <c r="K510">
        <v>0</v>
      </c>
    </row>
    <row r="511" spans="1:11" x14ac:dyDescent="0.25">
      <c r="A511">
        <v>2008</v>
      </c>
      <c r="B511">
        <v>724</v>
      </c>
      <c r="C511">
        <v>1</v>
      </c>
      <c r="D511">
        <v>620</v>
      </c>
      <c r="E511" t="s">
        <v>11</v>
      </c>
      <c r="F511">
        <v>350</v>
      </c>
      <c r="G511">
        <v>8</v>
      </c>
      <c r="H511">
        <v>1435467</v>
      </c>
      <c r="I511">
        <v>1435467</v>
      </c>
      <c r="J511">
        <v>10895683</v>
      </c>
      <c r="K511">
        <v>0</v>
      </c>
    </row>
    <row r="512" spans="1:11" x14ac:dyDescent="0.25">
      <c r="A512">
        <v>1988</v>
      </c>
      <c r="B512">
        <v>724</v>
      </c>
      <c r="C512">
        <v>1</v>
      </c>
      <c r="D512">
        <v>620</v>
      </c>
      <c r="E512" t="s">
        <v>11</v>
      </c>
      <c r="F512">
        <v>360</v>
      </c>
      <c r="G512">
        <v>8</v>
      </c>
      <c r="H512">
        <v>7936462</v>
      </c>
      <c r="I512">
        <v>7936462</v>
      </c>
      <c r="J512">
        <v>16310452</v>
      </c>
      <c r="K512">
        <v>0</v>
      </c>
    </row>
    <row r="513" spans="1:11" x14ac:dyDescent="0.25">
      <c r="A513">
        <v>1989</v>
      </c>
      <c r="B513">
        <v>724</v>
      </c>
      <c r="C513">
        <v>1</v>
      </c>
      <c r="D513">
        <v>620</v>
      </c>
      <c r="E513" t="s">
        <v>11</v>
      </c>
      <c r="F513">
        <v>360</v>
      </c>
      <c r="G513">
        <v>8</v>
      </c>
      <c r="H513">
        <v>7906733</v>
      </c>
      <c r="I513">
        <v>7906733</v>
      </c>
      <c r="J513">
        <v>21180576</v>
      </c>
      <c r="K513">
        <v>0</v>
      </c>
    </row>
    <row r="514" spans="1:11" x14ac:dyDescent="0.25">
      <c r="A514">
        <v>1990</v>
      </c>
      <c r="B514">
        <v>724</v>
      </c>
      <c r="C514">
        <v>1</v>
      </c>
      <c r="D514">
        <v>620</v>
      </c>
      <c r="E514" t="s">
        <v>11</v>
      </c>
      <c r="F514">
        <v>360</v>
      </c>
      <c r="G514">
        <v>8</v>
      </c>
      <c r="H514">
        <v>6646404</v>
      </c>
      <c r="I514">
        <v>6646404</v>
      </c>
      <c r="J514">
        <v>22368100</v>
      </c>
      <c r="K514">
        <v>0</v>
      </c>
    </row>
    <row r="515" spans="1:11" x14ac:dyDescent="0.25">
      <c r="A515">
        <v>1991</v>
      </c>
      <c r="B515">
        <v>724</v>
      </c>
      <c r="C515">
        <v>1</v>
      </c>
      <c r="D515">
        <v>620</v>
      </c>
      <c r="E515" t="s">
        <v>11</v>
      </c>
      <c r="F515">
        <v>360</v>
      </c>
      <c r="G515">
        <v>8</v>
      </c>
      <c r="H515">
        <v>11337272</v>
      </c>
      <c r="I515">
        <v>11337272</v>
      </c>
      <c r="J515">
        <v>24038500</v>
      </c>
      <c r="K515">
        <v>0</v>
      </c>
    </row>
    <row r="516" spans="1:11" x14ac:dyDescent="0.25">
      <c r="A516">
        <v>1992</v>
      </c>
      <c r="B516">
        <v>724</v>
      </c>
      <c r="C516">
        <v>1</v>
      </c>
      <c r="D516">
        <v>620</v>
      </c>
      <c r="E516" t="s">
        <v>11</v>
      </c>
      <c r="F516">
        <v>360</v>
      </c>
      <c r="G516">
        <v>8</v>
      </c>
      <c r="H516">
        <v>14378880</v>
      </c>
      <c r="I516">
        <v>14378880</v>
      </c>
      <c r="J516">
        <v>27555112</v>
      </c>
      <c r="K516">
        <v>0</v>
      </c>
    </row>
    <row r="517" spans="1:11" x14ac:dyDescent="0.25">
      <c r="A517">
        <v>1993</v>
      </c>
      <c r="B517">
        <v>724</v>
      </c>
      <c r="C517">
        <v>1</v>
      </c>
      <c r="D517">
        <v>620</v>
      </c>
      <c r="E517" t="s">
        <v>11</v>
      </c>
      <c r="F517">
        <v>360</v>
      </c>
      <c r="G517">
        <v>8</v>
      </c>
      <c r="H517">
        <v>10228617</v>
      </c>
      <c r="I517">
        <v>10228617</v>
      </c>
      <c r="J517">
        <v>20047992</v>
      </c>
      <c r="K517">
        <v>0</v>
      </c>
    </row>
    <row r="518" spans="1:11" x14ac:dyDescent="0.25">
      <c r="A518">
        <v>1994</v>
      </c>
      <c r="B518">
        <v>724</v>
      </c>
      <c r="C518">
        <v>1</v>
      </c>
      <c r="D518">
        <v>620</v>
      </c>
      <c r="E518" t="s">
        <v>11</v>
      </c>
      <c r="F518">
        <v>360</v>
      </c>
      <c r="G518">
        <v>8</v>
      </c>
      <c r="H518">
        <v>6774641</v>
      </c>
      <c r="I518">
        <v>6774641</v>
      </c>
      <c r="J518">
        <v>18235652</v>
      </c>
      <c r="K518">
        <v>0</v>
      </c>
    </row>
    <row r="519" spans="1:11" x14ac:dyDescent="0.25">
      <c r="A519">
        <v>1995</v>
      </c>
      <c r="B519">
        <v>724</v>
      </c>
      <c r="C519">
        <v>1</v>
      </c>
      <c r="D519">
        <v>620</v>
      </c>
      <c r="E519" t="s">
        <v>11</v>
      </c>
      <c r="F519">
        <v>360</v>
      </c>
      <c r="G519">
        <v>8</v>
      </c>
      <c r="H519">
        <v>8804102</v>
      </c>
      <c r="I519">
        <v>8804102</v>
      </c>
      <c r="J519">
        <v>31242960</v>
      </c>
      <c r="K519">
        <v>0</v>
      </c>
    </row>
    <row r="520" spans="1:11" x14ac:dyDescent="0.25">
      <c r="A520">
        <v>1996</v>
      </c>
      <c r="B520">
        <v>724</v>
      </c>
      <c r="C520">
        <v>1</v>
      </c>
      <c r="D520">
        <v>620</v>
      </c>
      <c r="E520" t="s">
        <v>11</v>
      </c>
      <c r="F520">
        <v>360</v>
      </c>
      <c r="G520">
        <v>8</v>
      </c>
      <c r="H520">
        <v>11514406</v>
      </c>
      <c r="I520">
        <v>11514406</v>
      </c>
      <c r="J520">
        <v>45409328</v>
      </c>
      <c r="K520">
        <v>0</v>
      </c>
    </row>
    <row r="521" spans="1:11" x14ac:dyDescent="0.25">
      <c r="A521">
        <v>1997</v>
      </c>
      <c r="B521">
        <v>724</v>
      </c>
      <c r="C521">
        <v>1</v>
      </c>
      <c r="D521">
        <v>620</v>
      </c>
      <c r="E521" t="s">
        <v>11</v>
      </c>
      <c r="F521">
        <v>360</v>
      </c>
      <c r="G521">
        <v>8</v>
      </c>
      <c r="H521">
        <v>12002420</v>
      </c>
      <c r="I521">
        <v>12002420</v>
      </c>
      <c r="J521">
        <v>46458552</v>
      </c>
      <c r="K521">
        <v>0</v>
      </c>
    </row>
    <row r="522" spans="1:11" x14ac:dyDescent="0.25">
      <c r="A522">
        <v>1998</v>
      </c>
      <c r="B522">
        <v>724</v>
      </c>
      <c r="C522">
        <v>1</v>
      </c>
      <c r="D522">
        <v>620</v>
      </c>
      <c r="E522" t="s">
        <v>11</v>
      </c>
      <c r="F522">
        <v>360</v>
      </c>
      <c r="G522">
        <v>8</v>
      </c>
      <c r="H522">
        <v>9230480</v>
      </c>
      <c r="I522">
        <v>9230480</v>
      </c>
      <c r="J522">
        <v>35087104</v>
      </c>
      <c r="K522">
        <v>0</v>
      </c>
    </row>
    <row r="523" spans="1:11" x14ac:dyDescent="0.25">
      <c r="A523">
        <v>1999</v>
      </c>
      <c r="B523">
        <v>724</v>
      </c>
      <c r="C523">
        <v>1</v>
      </c>
      <c r="D523">
        <v>620</v>
      </c>
      <c r="E523" t="s">
        <v>11</v>
      </c>
      <c r="F523">
        <v>360</v>
      </c>
      <c r="G523">
        <v>8</v>
      </c>
      <c r="H523">
        <v>12520046</v>
      </c>
      <c r="I523">
        <v>12520046</v>
      </c>
      <c r="J523">
        <v>43532064</v>
      </c>
      <c r="K523">
        <v>0</v>
      </c>
    </row>
    <row r="524" spans="1:11" x14ac:dyDescent="0.25">
      <c r="A524">
        <v>2000</v>
      </c>
      <c r="B524">
        <v>724</v>
      </c>
      <c r="C524">
        <v>1</v>
      </c>
      <c r="D524">
        <v>620</v>
      </c>
      <c r="E524" t="s">
        <v>11</v>
      </c>
      <c r="F524">
        <v>360</v>
      </c>
      <c r="G524">
        <v>8</v>
      </c>
      <c r="H524">
        <v>11802462</v>
      </c>
      <c r="I524">
        <v>11802462</v>
      </c>
      <c r="J524">
        <v>47859740</v>
      </c>
      <c r="K524">
        <v>0</v>
      </c>
    </row>
    <row r="525" spans="1:11" x14ac:dyDescent="0.25">
      <c r="A525">
        <v>2001</v>
      </c>
      <c r="B525">
        <v>724</v>
      </c>
      <c r="C525">
        <v>1</v>
      </c>
      <c r="D525">
        <v>620</v>
      </c>
      <c r="E525" t="s">
        <v>11</v>
      </c>
      <c r="F525">
        <v>360</v>
      </c>
      <c r="G525">
        <v>8</v>
      </c>
      <c r="H525">
        <v>14131432</v>
      </c>
      <c r="I525">
        <v>14131432</v>
      </c>
      <c r="J525">
        <v>51980393</v>
      </c>
      <c r="K525">
        <v>0</v>
      </c>
    </row>
    <row r="526" spans="1:11" x14ac:dyDescent="0.25">
      <c r="A526">
        <v>2002</v>
      </c>
      <c r="B526">
        <v>724</v>
      </c>
      <c r="C526">
        <v>1</v>
      </c>
      <c r="D526">
        <v>620</v>
      </c>
      <c r="E526" t="s">
        <v>11</v>
      </c>
      <c r="F526">
        <v>360</v>
      </c>
      <c r="G526">
        <v>8</v>
      </c>
      <c r="H526">
        <v>19995136</v>
      </c>
      <c r="I526">
        <v>19995136</v>
      </c>
      <c r="J526">
        <v>66980528</v>
      </c>
      <c r="K526">
        <v>0</v>
      </c>
    </row>
    <row r="527" spans="1:11" x14ac:dyDescent="0.25">
      <c r="A527">
        <v>2003</v>
      </c>
      <c r="B527">
        <v>724</v>
      </c>
      <c r="C527">
        <v>1</v>
      </c>
      <c r="D527">
        <v>620</v>
      </c>
      <c r="E527" t="s">
        <v>11</v>
      </c>
      <c r="F527">
        <v>360</v>
      </c>
      <c r="G527">
        <v>8</v>
      </c>
      <c r="H527">
        <v>17199662</v>
      </c>
      <c r="I527">
        <v>17199662</v>
      </c>
      <c r="J527">
        <v>70269472</v>
      </c>
      <c r="K527">
        <v>0</v>
      </c>
    </row>
    <row r="528" spans="1:11" x14ac:dyDescent="0.25">
      <c r="A528">
        <v>2004</v>
      </c>
      <c r="B528">
        <v>724</v>
      </c>
      <c r="C528">
        <v>1</v>
      </c>
      <c r="D528">
        <v>620</v>
      </c>
      <c r="E528" t="s">
        <v>11</v>
      </c>
      <c r="F528">
        <v>360</v>
      </c>
      <c r="G528">
        <v>8</v>
      </c>
      <c r="H528">
        <v>10768361</v>
      </c>
      <c r="I528">
        <v>10768361</v>
      </c>
      <c r="J528">
        <v>66107158</v>
      </c>
      <c r="K528">
        <v>0</v>
      </c>
    </row>
    <row r="529" spans="1:11" x14ac:dyDescent="0.25">
      <c r="A529">
        <v>2005</v>
      </c>
      <c r="B529">
        <v>724</v>
      </c>
      <c r="C529">
        <v>1</v>
      </c>
      <c r="D529">
        <v>620</v>
      </c>
      <c r="E529" t="s">
        <v>11</v>
      </c>
      <c r="F529">
        <v>360</v>
      </c>
      <c r="G529">
        <v>8</v>
      </c>
      <c r="H529">
        <v>12182538</v>
      </c>
      <c r="I529">
        <v>12182538</v>
      </c>
      <c r="J529">
        <v>72788024</v>
      </c>
      <c r="K529">
        <v>0</v>
      </c>
    </row>
    <row r="530" spans="1:11" x14ac:dyDescent="0.25">
      <c r="A530">
        <v>2006</v>
      </c>
      <c r="B530">
        <v>724</v>
      </c>
      <c r="C530">
        <v>1</v>
      </c>
      <c r="D530">
        <v>620</v>
      </c>
      <c r="E530" t="s">
        <v>11</v>
      </c>
      <c r="F530">
        <v>360</v>
      </c>
      <c r="G530">
        <v>8</v>
      </c>
      <c r="H530">
        <v>12904839</v>
      </c>
      <c r="I530">
        <v>12904839</v>
      </c>
      <c r="J530">
        <v>70947167</v>
      </c>
      <c r="K530">
        <v>0</v>
      </c>
    </row>
    <row r="531" spans="1:11" x14ac:dyDescent="0.25">
      <c r="A531">
        <v>2007</v>
      </c>
      <c r="B531">
        <v>724</v>
      </c>
      <c r="C531">
        <v>1</v>
      </c>
      <c r="D531">
        <v>620</v>
      </c>
      <c r="E531" t="s">
        <v>11</v>
      </c>
      <c r="F531">
        <v>360</v>
      </c>
      <c r="G531">
        <v>8</v>
      </c>
      <c r="H531">
        <v>12644860</v>
      </c>
      <c r="I531">
        <v>12644860</v>
      </c>
      <c r="J531">
        <v>83972973</v>
      </c>
      <c r="K531">
        <v>0</v>
      </c>
    </row>
    <row r="532" spans="1:11" x14ac:dyDescent="0.25">
      <c r="A532">
        <v>2008</v>
      </c>
      <c r="B532">
        <v>724</v>
      </c>
      <c r="C532">
        <v>1</v>
      </c>
      <c r="D532">
        <v>620</v>
      </c>
      <c r="E532" t="s">
        <v>11</v>
      </c>
      <c r="F532">
        <v>360</v>
      </c>
      <c r="G532">
        <v>8</v>
      </c>
      <c r="H532">
        <v>17400161</v>
      </c>
      <c r="I532">
        <v>17400161</v>
      </c>
      <c r="J532">
        <v>119870693</v>
      </c>
      <c r="K532">
        <v>0</v>
      </c>
    </row>
    <row r="533" spans="1:11" x14ac:dyDescent="0.25">
      <c r="A533">
        <v>1988</v>
      </c>
      <c r="B533">
        <v>724</v>
      </c>
      <c r="C533">
        <v>1</v>
      </c>
      <c r="D533">
        <v>620</v>
      </c>
      <c r="E533" t="s">
        <v>11</v>
      </c>
      <c r="F533">
        <v>371</v>
      </c>
      <c r="G533">
        <v>8</v>
      </c>
      <c r="H533">
        <v>140199</v>
      </c>
      <c r="I533">
        <v>140199</v>
      </c>
      <c r="J533">
        <v>476305</v>
      </c>
      <c r="K533">
        <v>0</v>
      </c>
    </row>
    <row r="534" spans="1:11" x14ac:dyDescent="0.25">
      <c r="A534">
        <v>1989</v>
      </c>
      <c r="B534">
        <v>724</v>
      </c>
      <c r="C534">
        <v>1</v>
      </c>
      <c r="D534">
        <v>620</v>
      </c>
      <c r="E534" t="s">
        <v>11</v>
      </c>
      <c r="F534">
        <v>371</v>
      </c>
      <c r="G534">
        <v>8</v>
      </c>
      <c r="H534">
        <v>338078</v>
      </c>
      <c r="I534">
        <v>338078</v>
      </c>
      <c r="J534">
        <v>752425</v>
      </c>
      <c r="K534">
        <v>0</v>
      </c>
    </row>
    <row r="535" spans="1:11" x14ac:dyDescent="0.25">
      <c r="A535">
        <v>1990</v>
      </c>
      <c r="B535">
        <v>724</v>
      </c>
      <c r="C535">
        <v>1</v>
      </c>
      <c r="D535">
        <v>620</v>
      </c>
      <c r="E535" t="s">
        <v>11</v>
      </c>
      <c r="F535">
        <v>371</v>
      </c>
      <c r="G535">
        <v>8</v>
      </c>
      <c r="H535">
        <v>359471</v>
      </c>
      <c r="I535">
        <v>359471</v>
      </c>
      <c r="J535">
        <v>914561</v>
      </c>
      <c r="K535">
        <v>0</v>
      </c>
    </row>
    <row r="536" spans="1:11" x14ac:dyDescent="0.25">
      <c r="A536">
        <v>1991</v>
      </c>
      <c r="B536">
        <v>724</v>
      </c>
      <c r="C536">
        <v>1</v>
      </c>
      <c r="D536">
        <v>620</v>
      </c>
      <c r="E536" t="s">
        <v>11</v>
      </c>
      <c r="F536">
        <v>371</v>
      </c>
      <c r="G536">
        <v>8</v>
      </c>
      <c r="H536">
        <v>386002</v>
      </c>
      <c r="I536">
        <v>386002</v>
      </c>
      <c r="J536">
        <v>993656</v>
      </c>
      <c r="K536">
        <v>0</v>
      </c>
    </row>
    <row r="537" spans="1:11" x14ac:dyDescent="0.25">
      <c r="A537">
        <v>1992</v>
      </c>
      <c r="B537">
        <v>724</v>
      </c>
      <c r="C537">
        <v>1</v>
      </c>
      <c r="D537">
        <v>620</v>
      </c>
      <c r="E537" t="s">
        <v>11</v>
      </c>
      <c r="F537">
        <v>371</v>
      </c>
      <c r="G537">
        <v>8</v>
      </c>
      <c r="H537">
        <v>422451</v>
      </c>
      <c r="I537">
        <v>422451</v>
      </c>
      <c r="J537">
        <v>1243242</v>
      </c>
      <c r="K537">
        <v>0</v>
      </c>
    </row>
    <row r="538" spans="1:11" x14ac:dyDescent="0.25">
      <c r="A538">
        <v>1993</v>
      </c>
      <c r="B538">
        <v>724</v>
      </c>
      <c r="C538">
        <v>1</v>
      </c>
      <c r="D538">
        <v>620</v>
      </c>
      <c r="E538" t="s">
        <v>11</v>
      </c>
      <c r="F538">
        <v>371</v>
      </c>
      <c r="G538">
        <v>8</v>
      </c>
      <c r="H538">
        <v>1128961</v>
      </c>
      <c r="I538">
        <v>1128961</v>
      </c>
      <c r="J538">
        <v>2801210</v>
      </c>
      <c r="K538">
        <v>0</v>
      </c>
    </row>
    <row r="539" spans="1:11" x14ac:dyDescent="0.25">
      <c r="A539">
        <v>1994</v>
      </c>
      <c r="B539">
        <v>724</v>
      </c>
      <c r="C539">
        <v>1</v>
      </c>
      <c r="D539">
        <v>620</v>
      </c>
      <c r="E539" t="s">
        <v>11</v>
      </c>
      <c r="F539">
        <v>371</v>
      </c>
      <c r="G539">
        <v>8</v>
      </c>
      <c r="H539">
        <v>2152944</v>
      </c>
      <c r="I539">
        <v>2152944</v>
      </c>
      <c r="J539">
        <v>6357355</v>
      </c>
      <c r="K539">
        <v>0</v>
      </c>
    </row>
    <row r="540" spans="1:11" x14ac:dyDescent="0.25">
      <c r="A540">
        <v>1995</v>
      </c>
      <c r="B540">
        <v>724</v>
      </c>
      <c r="C540">
        <v>1</v>
      </c>
      <c r="D540">
        <v>620</v>
      </c>
      <c r="E540" t="s">
        <v>11</v>
      </c>
      <c r="F540">
        <v>371</v>
      </c>
      <c r="G540">
        <v>8</v>
      </c>
      <c r="H540">
        <v>3190398</v>
      </c>
      <c r="I540">
        <v>3190398</v>
      </c>
      <c r="J540">
        <v>7326845</v>
      </c>
      <c r="K540">
        <v>0</v>
      </c>
    </row>
    <row r="541" spans="1:11" x14ac:dyDescent="0.25">
      <c r="A541">
        <v>1996</v>
      </c>
      <c r="B541">
        <v>724</v>
      </c>
      <c r="C541">
        <v>1</v>
      </c>
      <c r="D541">
        <v>620</v>
      </c>
      <c r="E541" t="s">
        <v>11</v>
      </c>
      <c r="F541">
        <v>371</v>
      </c>
      <c r="G541">
        <v>8</v>
      </c>
      <c r="H541">
        <v>2657689</v>
      </c>
      <c r="I541">
        <v>2657689</v>
      </c>
      <c r="J541">
        <v>7024701</v>
      </c>
      <c r="K541">
        <v>0</v>
      </c>
    </row>
    <row r="542" spans="1:11" x14ac:dyDescent="0.25">
      <c r="A542">
        <v>1997</v>
      </c>
      <c r="B542">
        <v>724</v>
      </c>
      <c r="C542">
        <v>1</v>
      </c>
      <c r="D542">
        <v>620</v>
      </c>
      <c r="E542" t="s">
        <v>11</v>
      </c>
      <c r="F542">
        <v>371</v>
      </c>
      <c r="G542">
        <v>8</v>
      </c>
      <c r="H542">
        <v>1315713</v>
      </c>
      <c r="I542">
        <v>1315713</v>
      </c>
      <c r="J542">
        <v>2983872</v>
      </c>
      <c r="K542">
        <v>0</v>
      </c>
    </row>
    <row r="543" spans="1:11" x14ac:dyDescent="0.25">
      <c r="A543">
        <v>1998</v>
      </c>
      <c r="B543">
        <v>724</v>
      </c>
      <c r="C543">
        <v>1</v>
      </c>
      <c r="D543">
        <v>620</v>
      </c>
      <c r="E543" t="s">
        <v>11</v>
      </c>
      <c r="F543">
        <v>371</v>
      </c>
      <c r="G543">
        <v>8</v>
      </c>
      <c r="H543">
        <v>1445448</v>
      </c>
      <c r="I543">
        <v>1445448</v>
      </c>
      <c r="J543">
        <v>3910643</v>
      </c>
      <c r="K543">
        <v>0</v>
      </c>
    </row>
    <row r="544" spans="1:11" x14ac:dyDescent="0.25">
      <c r="A544">
        <v>1999</v>
      </c>
      <c r="B544">
        <v>724</v>
      </c>
      <c r="C544">
        <v>1</v>
      </c>
      <c r="D544">
        <v>620</v>
      </c>
      <c r="E544" t="s">
        <v>11</v>
      </c>
      <c r="F544">
        <v>371</v>
      </c>
      <c r="G544">
        <v>8</v>
      </c>
      <c r="H544">
        <v>1467686</v>
      </c>
      <c r="I544">
        <v>1467686</v>
      </c>
      <c r="J544">
        <v>3775503</v>
      </c>
      <c r="K544">
        <v>0</v>
      </c>
    </row>
    <row r="545" spans="1:11" x14ac:dyDescent="0.25">
      <c r="A545">
        <v>2000</v>
      </c>
      <c r="B545">
        <v>724</v>
      </c>
      <c r="C545">
        <v>1</v>
      </c>
      <c r="D545">
        <v>620</v>
      </c>
      <c r="E545" t="s">
        <v>11</v>
      </c>
      <c r="F545">
        <v>371</v>
      </c>
      <c r="G545">
        <v>8</v>
      </c>
      <c r="H545">
        <v>412644</v>
      </c>
      <c r="I545">
        <v>412644</v>
      </c>
      <c r="J545">
        <v>838633</v>
      </c>
      <c r="K545">
        <v>0</v>
      </c>
    </row>
    <row r="546" spans="1:11" x14ac:dyDescent="0.25">
      <c r="A546">
        <v>2001</v>
      </c>
      <c r="B546">
        <v>724</v>
      </c>
      <c r="C546">
        <v>1</v>
      </c>
      <c r="D546">
        <v>620</v>
      </c>
      <c r="E546" t="s">
        <v>11</v>
      </c>
      <c r="F546">
        <v>371</v>
      </c>
      <c r="G546">
        <v>8</v>
      </c>
      <c r="H546">
        <v>604634</v>
      </c>
      <c r="I546">
        <v>604634</v>
      </c>
      <c r="J546">
        <v>945414</v>
      </c>
      <c r="K546">
        <v>0</v>
      </c>
    </row>
    <row r="547" spans="1:11" x14ac:dyDescent="0.25">
      <c r="A547">
        <v>2002</v>
      </c>
      <c r="B547">
        <v>724</v>
      </c>
      <c r="C547">
        <v>1</v>
      </c>
      <c r="D547">
        <v>620</v>
      </c>
      <c r="E547" t="s">
        <v>11</v>
      </c>
      <c r="F547">
        <v>371</v>
      </c>
      <c r="G547">
        <v>8</v>
      </c>
      <c r="H547">
        <v>1280680</v>
      </c>
      <c r="I547">
        <v>1280680</v>
      </c>
      <c r="J547">
        <v>2421876</v>
      </c>
      <c r="K547">
        <v>6</v>
      </c>
    </row>
    <row r="548" spans="1:11" x14ac:dyDescent="0.25">
      <c r="A548">
        <v>2003</v>
      </c>
      <c r="B548">
        <v>724</v>
      </c>
      <c r="C548">
        <v>1</v>
      </c>
      <c r="D548">
        <v>620</v>
      </c>
      <c r="E548" t="s">
        <v>11</v>
      </c>
      <c r="F548">
        <v>371</v>
      </c>
      <c r="G548">
        <v>8</v>
      </c>
      <c r="H548">
        <v>1919885</v>
      </c>
      <c r="I548">
        <v>1919885</v>
      </c>
      <c r="J548">
        <v>4917612</v>
      </c>
      <c r="K548">
        <v>0</v>
      </c>
    </row>
    <row r="549" spans="1:11" x14ac:dyDescent="0.25">
      <c r="A549">
        <v>2004</v>
      </c>
      <c r="B549">
        <v>724</v>
      </c>
      <c r="C549">
        <v>1</v>
      </c>
      <c r="D549">
        <v>620</v>
      </c>
      <c r="E549" t="s">
        <v>11</v>
      </c>
      <c r="F549">
        <v>371</v>
      </c>
      <c r="G549">
        <v>8</v>
      </c>
      <c r="H549">
        <v>877423</v>
      </c>
      <c r="I549">
        <v>877423</v>
      </c>
      <c r="J549">
        <v>2417153</v>
      </c>
      <c r="K549">
        <v>0</v>
      </c>
    </row>
    <row r="550" spans="1:11" x14ac:dyDescent="0.25">
      <c r="A550">
        <v>2005</v>
      </c>
      <c r="B550">
        <v>724</v>
      </c>
      <c r="C550">
        <v>1</v>
      </c>
      <c r="D550">
        <v>620</v>
      </c>
      <c r="E550" t="s">
        <v>11</v>
      </c>
      <c r="F550">
        <v>371</v>
      </c>
      <c r="G550">
        <v>8</v>
      </c>
      <c r="H550">
        <v>1941879</v>
      </c>
      <c r="I550">
        <v>1941879</v>
      </c>
      <c r="J550">
        <v>5048680</v>
      </c>
      <c r="K550">
        <v>0</v>
      </c>
    </row>
    <row r="551" spans="1:11" x14ac:dyDescent="0.25">
      <c r="A551">
        <v>2006</v>
      </c>
      <c r="B551">
        <v>724</v>
      </c>
      <c r="C551">
        <v>1</v>
      </c>
      <c r="D551">
        <v>620</v>
      </c>
      <c r="E551" t="s">
        <v>11</v>
      </c>
      <c r="F551">
        <v>371</v>
      </c>
      <c r="G551">
        <v>8</v>
      </c>
      <c r="H551">
        <v>1499309</v>
      </c>
      <c r="I551">
        <v>1499309</v>
      </c>
      <c r="J551">
        <v>5253742</v>
      </c>
      <c r="K551">
        <v>0</v>
      </c>
    </row>
    <row r="552" spans="1:11" x14ac:dyDescent="0.25">
      <c r="A552">
        <v>2007</v>
      </c>
      <c r="B552">
        <v>724</v>
      </c>
      <c r="C552">
        <v>1</v>
      </c>
      <c r="D552">
        <v>620</v>
      </c>
      <c r="E552" t="s">
        <v>11</v>
      </c>
      <c r="F552">
        <v>371</v>
      </c>
      <c r="G552">
        <v>8</v>
      </c>
      <c r="H552">
        <v>1797005</v>
      </c>
      <c r="I552">
        <v>1797005</v>
      </c>
      <c r="J552">
        <v>7246934</v>
      </c>
      <c r="K552">
        <v>0</v>
      </c>
    </row>
    <row r="553" spans="1:11" x14ac:dyDescent="0.25">
      <c r="A553">
        <v>2008</v>
      </c>
      <c r="B553">
        <v>724</v>
      </c>
      <c r="C553">
        <v>1</v>
      </c>
      <c r="D553">
        <v>620</v>
      </c>
      <c r="E553" t="s">
        <v>11</v>
      </c>
      <c r="F553">
        <v>371</v>
      </c>
      <c r="G553">
        <v>8</v>
      </c>
      <c r="H553">
        <v>2036531</v>
      </c>
      <c r="I553">
        <v>2036531</v>
      </c>
      <c r="J553">
        <v>9449787</v>
      </c>
      <c r="K553">
        <v>6</v>
      </c>
    </row>
    <row r="554" spans="1:11" x14ac:dyDescent="0.25">
      <c r="A554">
        <v>1988</v>
      </c>
      <c r="B554">
        <v>724</v>
      </c>
      <c r="C554">
        <v>1</v>
      </c>
      <c r="D554">
        <v>620</v>
      </c>
      <c r="E554" t="s">
        <v>11</v>
      </c>
      <c r="F554">
        <v>372</v>
      </c>
      <c r="G554">
        <v>8</v>
      </c>
      <c r="H554">
        <v>5625</v>
      </c>
      <c r="I554">
        <v>5625</v>
      </c>
      <c r="J554">
        <v>43593</v>
      </c>
      <c r="K554">
        <v>0</v>
      </c>
    </row>
    <row r="555" spans="1:11" x14ac:dyDescent="0.25">
      <c r="A555">
        <v>1989</v>
      </c>
      <c r="B555">
        <v>724</v>
      </c>
      <c r="C555">
        <v>1</v>
      </c>
      <c r="D555">
        <v>620</v>
      </c>
      <c r="E555" t="s">
        <v>11</v>
      </c>
      <c r="F555">
        <v>372</v>
      </c>
      <c r="G555">
        <v>8</v>
      </c>
      <c r="H555">
        <v>22609</v>
      </c>
      <c r="I555">
        <v>22609</v>
      </c>
      <c r="J555">
        <v>94113</v>
      </c>
      <c r="K555">
        <v>0</v>
      </c>
    </row>
    <row r="556" spans="1:11" x14ac:dyDescent="0.25">
      <c r="A556">
        <v>1990</v>
      </c>
      <c r="B556">
        <v>724</v>
      </c>
      <c r="C556">
        <v>1</v>
      </c>
      <c r="D556">
        <v>620</v>
      </c>
      <c r="E556" t="s">
        <v>11</v>
      </c>
      <c r="F556">
        <v>372</v>
      </c>
      <c r="G556">
        <v>8</v>
      </c>
      <c r="H556">
        <v>10937</v>
      </c>
      <c r="I556">
        <v>10937</v>
      </c>
      <c r="J556">
        <v>37747</v>
      </c>
      <c r="K556">
        <v>0</v>
      </c>
    </row>
    <row r="557" spans="1:11" x14ac:dyDescent="0.25">
      <c r="A557">
        <v>1991</v>
      </c>
      <c r="B557">
        <v>724</v>
      </c>
      <c r="C557">
        <v>1</v>
      </c>
      <c r="D557">
        <v>620</v>
      </c>
      <c r="E557" t="s">
        <v>11</v>
      </c>
      <c r="F557">
        <v>372</v>
      </c>
      <c r="G557">
        <v>8</v>
      </c>
      <c r="H557">
        <v>2312</v>
      </c>
      <c r="I557">
        <v>2312</v>
      </c>
      <c r="J557">
        <v>2340</v>
      </c>
      <c r="K557">
        <v>0</v>
      </c>
    </row>
    <row r="558" spans="1:11" x14ac:dyDescent="0.25">
      <c r="A558">
        <v>1992</v>
      </c>
      <c r="B558">
        <v>724</v>
      </c>
      <c r="C558">
        <v>1</v>
      </c>
      <c r="D558">
        <v>620</v>
      </c>
      <c r="E558" t="s">
        <v>11</v>
      </c>
      <c r="F558">
        <v>372</v>
      </c>
      <c r="G558">
        <v>8</v>
      </c>
      <c r="H558">
        <v>2187</v>
      </c>
      <c r="I558">
        <v>2187</v>
      </c>
      <c r="J558">
        <v>17926</v>
      </c>
      <c r="K558">
        <v>0</v>
      </c>
    </row>
    <row r="559" spans="1:11" x14ac:dyDescent="0.25">
      <c r="A559">
        <v>1993</v>
      </c>
      <c r="B559">
        <v>724</v>
      </c>
      <c r="C559">
        <v>1</v>
      </c>
      <c r="D559">
        <v>620</v>
      </c>
      <c r="E559" t="s">
        <v>11</v>
      </c>
      <c r="F559">
        <v>372</v>
      </c>
      <c r="G559">
        <v>8</v>
      </c>
      <c r="H559">
        <v>10011</v>
      </c>
      <c r="I559">
        <v>10011</v>
      </c>
      <c r="J559">
        <v>33138</v>
      </c>
      <c r="K559">
        <v>0</v>
      </c>
    </row>
    <row r="560" spans="1:11" x14ac:dyDescent="0.25">
      <c r="A560">
        <v>1994</v>
      </c>
      <c r="B560">
        <v>724</v>
      </c>
      <c r="C560">
        <v>1</v>
      </c>
      <c r="D560">
        <v>620</v>
      </c>
      <c r="E560" t="s">
        <v>11</v>
      </c>
      <c r="F560">
        <v>372</v>
      </c>
      <c r="G560">
        <v>8</v>
      </c>
      <c r="H560">
        <v>17687</v>
      </c>
      <c r="I560">
        <v>17687</v>
      </c>
      <c r="J560">
        <v>57981</v>
      </c>
      <c r="K560">
        <v>0</v>
      </c>
    </row>
    <row r="561" spans="1:11" x14ac:dyDescent="0.25">
      <c r="A561">
        <v>1995</v>
      </c>
      <c r="B561">
        <v>724</v>
      </c>
      <c r="C561">
        <v>1</v>
      </c>
      <c r="D561">
        <v>620</v>
      </c>
      <c r="E561" t="s">
        <v>11</v>
      </c>
      <c r="F561">
        <v>372</v>
      </c>
      <c r="G561">
        <v>8</v>
      </c>
      <c r="H561">
        <v>144578</v>
      </c>
      <c r="I561">
        <v>144578</v>
      </c>
      <c r="J561">
        <v>108142</v>
      </c>
      <c r="K561">
        <v>0</v>
      </c>
    </row>
    <row r="562" spans="1:11" x14ac:dyDescent="0.25">
      <c r="A562">
        <v>1996</v>
      </c>
      <c r="B562">
        <v>724</v>
      </c>
      <c r="C562">
        <v>1</v>
      </c>
      <c r="D562">
        <v>620</v>
      </c>
      <c r="E562" t="s">
        <v>11</v>
      </c>
      <c r="F562">
        <v>372</v>
      </c>
      <c r="G562">
        <v>8</v>
      </c>
      <c r="H562">
        <v>55210</v>
      </c>
      <c r="I562">
        <v>55210</v>
      </c>
      <c r="J562">
        <v>153343</v>
      </c>
      <c r="K562">
        <v>0</v>
      </c>
    </row>
    <row r="563" spans="1:11" x14ac:dyDescent="0.25">
      <c r="A563">
        <v>1997</v>
      </c>
      <c r="B563">
        <v>724</v>
      </c>
      <c r="C563">
        <v>1</v>
      </c>
      <c r="D563">
        <v>620</v>
      </c>
      <c r="E563" t="s">
        <v>11</v>
      </c>
      <c r="F563">
        <v>372</v>
      </c>
      <c r="G563">
        <v>8</v>
      </c>
      <c r="H563">
        <v>140198</v>
      </c>
      <c r="I563">
        <v>140198</v>
      </c>
      <c r="J563">
        <v>283358</v>
      </c>
      <c r="K563">
        <v>0</v>
      </c>
    </row>
    <row r="564" spans="1:11" x14ac:dyDescent="0.25">
      <c r="A564">
        <v>1998</v>
      </c>
      <c r="B564">
        <v>724</v>
      </c>
      <c r="C564">
        <v>1</v>
      </c>
      <c r="D564">
        <v>620</v>
      </c>
      <c r="E564" t="s">
        <v>11</v>
      </c>
      <c r="F564">
        <v>372</v>
      </c>
      <c r="G564">
        <v>8</v>
      </c>
      <c r="H564">
        <v>75330</v>
      </c>
      <c r="I564">
        <v>75330</v>
      </c>
      <c r="J564">
        <v>62440</v>
      </c>
      <c r="K564">
        <v>0</v>
      </c>
    </row>
    <row r="565" spans="1:11" x14ac:dyDescent="0.25">
      <c r="A565">
        <v>1999</v>
      </c>
      <c r="B565">
        <v>724</v>
      </c>
      <c r="C565">
        <v>1</v>
      </c>
      <c r="D565">
        <v>620</v>
      </c>
      <c r="E565" t="s">
        <v>11</v>
      </c>
      <c r="F565">
        <v>372</v>
      </c>
      <c r="G565">
        <v>8</v>
      </c>
      <c r="H565">
        <v>175499</v>
      </c>
      <c r="I565">
        <v>175499</v>
      </c>
      <c r="J565">
        <v>150363</v>
      </c>
      <c r="K565">
        <v>0</v>
      </c>
    </row>
    <row r="566" spans="1:11" x14ac:dyDescent="0.25">
      <c r="A566">
        <v>2000</v>
      </c>
      <c r="B566">
        <v>724</v>
      </c>
      <c r="C566">
        <v>1</v>
      </c>
      <c r="D566">
        <v>620</v>
      </c>
      <c r="E566" t="s">
        <v>11</v>
      </c>
      <c r="F566">
        <v>372</v>
      </c>
      <c r="G566">
        <v>8</v>
      </c>
      <c r="H566">
        <v>405096</v>
      </c>
      <c r="I566">
        <v>405096</v>
      </c>
      <c r="J566">
        <v>2363451</v>
      </c>
      <c r="K566">
        <v>0</v>
      </c>
    </row>
    <row r="567" spans="1:11" x14ac:dyDescent="0.25">
      <c r="A567">
        <v>2001</v>
      </c>
      <c r="B567">
        <v>724</v>
      </c>
      <c r="C567">
        <v>1</v>
      </c>
      <c r="D567">
        <v>620</v>
      </c>
      <c r="E567" t="s">
        <v>11</v>
      </c>
      <c r="F567">
        <v>372</v>
      </c>
      <c r="G567">
        <v>8</v>
      </c>
      <c r="H567">
        <v>223226</v>
      </c>
      <c r="I567">
        <v>223226</v>
      </c>
      <c r="J567">
        <v>2169058</v>
      </c>
      <c r="K567">
        <v>0</v>
      </c>
    </row>
    <row r="568" spans="1:11" x14ac:dyDescent="0.25">
      <c r="A568">
        <v>2002</v>
      </c>
      <c r="B568">
        <v>724</v>
      </c>
      <c r="C568">
        <v>1</v>
      </c>
      <c r="D568">
        <v>620</v>
      </c>
      <c r="E568" t="s">
        <v>11</v>
      </c>
      <c r="F568">
        <v>372</v>
      </c>
      <c r="G568">
        <v>8</v>
      </c>
      <c r="H568">
        <v>51107</v>
      </c>
      <c r="I568">
        <v>51107</v>
      </c>
      <c r="J568">
        <v>56919</v>
      </c>
      <c r="K568">
        <v>0</v>
      </c>
    </row>
    <row r="569" spans="1:11" x14ac:dyDescent="0.25">
      <c r="A569">
        <v>2003</v>
      </c>
      <c r="B569">
        <v>724</v>
      </c>
      <c r="C569">
        <v>1</v>
      </c>
      <c r="D569">
        <v>620</v>
      </c>
      <c r="E569" t="s">
        <v>11</v>
      </c>
      <c r="F569">
        <v>372</v>
      </c>
      <c r="G569">
        <v>8</v>
      </c>
      <c r="H569">
        <v>40703</v>
      </c>
      <c r="I569">
        <v>40703</v>
      </c>
      <c r="J569">
        <v>668471</v>
      </c>
      <c r="K569">
        <v>0</v>
      </c>
    </row>
    <row r="570" spans="1:11" x14ac:dyDescent="0.25">
      <c r="A570">
        <v>2004</v>
      </c>
      <c r="B570">
        <v>724</v>
      </c>
      <c r="C570">
        <v>1</v>
      </c>
      <c r="D570">
        <v>620</v>
      </c>
      <c r="E570" t="s">
        <v>11</v>
      </c>
      <c r="F570">
        <v>372</v>
      </c>
      <c r="G570">
        <v>8</v>
      </c>
      <c r="H570">
        <v>54380</v>
      </c>
      <c r="I570">
        <v>54380</v>
      </c>
      <c r="J570">
        <v>1666319</v>
      </c>
      <c r="K570">
        <v>0</v>
      </c>
    </row>
    <row r="571" spans="1:11" x14ac:dyDescent="0.25">
      <c r="A571">
        <v>2005</v>
      </c>
      <c r="B571">
        <v>724</v>
      </c>
      <c r="C571">
        <v>1</v>
      </c>
      <c r="D571">
        <v>620</v>
      </c>
      <c r="E571" t="s">
        <v>11</v>
      </c>
      <c r="F571">
        <v>372</v>
      </c>
      <c r="G571">
        <v>8</v>
      </c>
      <c r="H571">
        <v>109158</v>
      </c>
      <c r="I571">
        <v>109158</v>
      </c>
      <c r="J571">
        <v>2806835</v>
      </c>
      <c r="K571">
        <v>0</v>
      </c>
    </row>
    <row r="572" spans="1:11" x14ac:dyDescent="0.25">
      <c r="A572">
        <v>2006</v>
      </c>
      <c r="B572">
        <v>724</v>
      </c>
      <c r="C572">
        <v>1</v>
      </c>
      <c r="D572">
        <v>620</v>
      </c>
      <c r="E572" t="s">
        <v>11</v>
      </c>
      <c r="F572">
        <v>372</v>
      </c>
      <c r="G572">
        <v>8</v>
      </c>
      <c r="H572">
        <v>15426</v>
      </c>
      <c r="I572">
        <v>15426</v>
      </c>
      <c r="J572">
        <v>110325</v>
      </c>
      <c r="K572">
        <v>0</v>
      </c>
    </row>
    <row r="573" spans="1:11" x14ac:dyDescent="0.25">
      <c r="A573">
        <v>2007</v>
      </c>
      <c r="B573">
        <v>724</v>
      </c>
      <c r="C573">
        <v>1</v>
      </c>
      <c r="D573">
        <v>620</v>
      </c>
      <c r="E573" t="s">
        <v>11</v>
      </c>
      <c r="F573">
        <v>372</v>
      </c>
      <c r="G573">
        <v>8</v>
      </c>
      <c r="H573">
        <v>29141</v>
      </c>
      <c r="I573">
        <v>29141</v>
      </c>
      <c r="J573">
        <v>404233</v>
      </c>
      <c r="K573">
        <v>0</v>
      </c>
    </row>
    <row r="574" spans="1:11" x14ac:dyDescent="0.25">
      <c r="A574">
        <v>2008</v>
      </c>
      <c r="B574">
        <v>724</v>
      </c>
      <c r="C574">
        <v>1</v>
      </c>
      <c r="D574">
        <v>620</v>
      </c>
      <c r="E574" t="s">
        <v>11</v>
      </c>
      <c r="F574">
        <v>372</v>
      </c>
      <c r="G574">
        <v>8</v>
      </c>
      <c r="H574">
        <v>50914</v>
      </c>
      <c r="I574">
        <v>50914</v>
      </c>
      <c r="J574">
        <v>261575</v>
      </c>
      <c r="K574">
        <v>0</v>
      </c>
    </row>
    <row r="575" spans="1:11" x14ac:dyDescent="0.25">
      <c r="A575">
        <v>1990</v>
      </c>
      <c r="B575">
        <v>724</v>
      </c>
      <c r="C575">
        <v>1</v>
      </c>
      <c r="D575">
        <v>620</v>
      </c>
      <c r="E575" t="s">
        <v>11</v>
      </c>
      <c r="F575">
        <v>411</v>
      </c>
      <c r="G575">
        <v>8</v>
      </c>
      <c r="H575">
        <v>26921</v>
      </c>
      <c r="I575">
        <v>26921</v>
      </c>
      <c r="J575">
        <v>8513</v>
      </c>
      <c r="K575">
        <v>0</v>
      </c>
    </row>
    <row r="576" spans="1:11" x14ac:dyDescent="0.25">
      <c r="A576">
        <v>1993</v>
      </c>
      <c r="B576">
        <v>724</v>
      </c>
      <c r="C576">
        <v>1</v>
      </c>
      <c r="D576">
        <v>620</v>
      </c>
      <c r="E576" t="s">
        <v>11</v>
      </c>
      <c r="F576">
        <v>411</v>
      </c>
      <c r="G576">
        <v>8</v>
      </c>
      <c r="H576">
        <v>319937</v>
      </c>
      <c r="I576">
        <v>319937</v>
      </c>
      <c r="J576">
        <v>190885</v>
      </c>
      <c r="K576">
        <v>0</v>
      </c>
    </row>
    <row r="577" spans="1:11" x14ac:dyDescent="0.25">
      <c r="A577">
        <v>1994</v>
      </c>
      <c r="B577">
        <v>724</v>
      </c>
      <c r="C577">
        <v>1</v>
      </c>
      <c r="D577">
        <v>620</v>
      </c>
      <c r="E577" t="s">
        <v>11</v>
      </c>
      <c r="F577">
        <v>411</v>
      </c>
      <c r="G577">
        <v>8</v>
      </c>
      <c r="H577">
        <v>531250</v>
      </c>
      <c r="I577">
        <v>531250</v>
      </c>
      <c r="J577">
        <v>66683</v>
      </c>
      <c r="K577">
        <v>0</v>
      </c>
    </row>
    <row r="578" spans="1:11" x14ac:dyDescent="0.25">
      <c r="A578">
        <v>1995</v>
      </c>
      <c r="B578">
        <v>724</v>
      </c>
      <c r="C578">
        <v>1</v>
      </c>
      <c r="D578">
        <v>620</v>
      </c>
      <c r="E578" t="s">
        <v>11</v>
      </c>
      <c r="F578">
        <v>411</v>
      </c>
      <c r="G578">
        <v>8</v>
      </c>
      <c r="H578">
        <v>3177062</v>
      </c>
      <c r="I578">
        <v>3177062</v>
      </c>
      <c r="J578">
        <v>859582</v>
      </c>
      <c r="K578">
        <v>0</v>
      </c>
    </row>
    <row r="579" spans="1:11" x14ac:dyDescent="0.25">
      <c r="A579">
        <v>1996</v>
      </c>
      <c r="B579">
        <v>724</v>
      </c>
      <c r="C579">
        <v>1</v>
      </c>
      <c r="D579">
        <v>620</v>
      </c>
      <c r="E579" t="s">
        <v>11</v>
      </c>
      <c r="F579">
        <v>411</v>
      </c>
      <c r="G579">
        <v>8</v>
      </c>
      <c r="H579">
        <v>688000</v>
      </c>
      <c r="I579">
        <v>688000</v>
      </c>
      <c r="J579">
        <v>259557</v>
      </c>
      <c r="K579">
        <v>0</v>
      </c>
    </row>
    <row r="580" spans="1:11" x14ac:dyDescent="0.25">
      <c r="A580">
        <v>1997</v>
      </c>
      <c r="B580">
        <v>724</v>
      </c>
      <c r="C580">
        <v>1</v>
      </c>
      <c r="D580">
        <v>620</v>
      </c>
      <c r="E580" t="s">
        <v>11</v>
      </c>
      <c r="F580">
        <v>411</v>
      </c>
      <c r="G580">
        <v>8</v>
      </c>
      <c r="H580">
        <v>5783398</v>
      </c>
      <c r="I580">
        <v>5783398</v>
      </c>
      <c r="J580">
        <v>949224</v>
      </c>
      <c r="K580">
        <v>0</v>
      </c>
    </row>
    <row r="581" spans="1:11" x14ac:dyDescent="0.25">
      <c r="A581">
        <v>1998</v>
      </c>
      <c r="B581">
        <v>724</v>
      </c>
      <c r="C581">
        <v>1</v>
      </c>
      <c r="D581">
        <v>620</v>
      </c>
      <c r="E581" t="s">
        <v>11</v>
      </c>
      <c r="F581">
        <v>411</v>
      </c>
      <c r="G581">
        <v>8</v>
      </c>
      <c r="H581">
        <v>10082421</v>
      </c>
      <c r="I581">
        <v>10082421</v>
      </c>
      <c r="J581">
        <v>1591359</v>
      </c>
      <c r="K581">
        <v>0</v>
      </c>
    </row>
    <row r="582" spans="1:11" x14ac:dyDescent="0.25">
      <c r="A582">
        <v>1999</v>
      </c>
      <c r="B582">
        <v>724</v>
      </c>
      <c r="C582">
        <v>1</v>
      </c>
      <c r="D582">
        <v>620</v>
      </c>
      <c r="E582" t="s">
        <v>11</v>
      </c>
      <c r="F582">
        <v>411</v>
      </c>
      <c r="G582">
        <v>8</v>
      </c>
      <c r="H582">
        <v>32306765</v>
      </c>
      <c r="I582">
        <v>32306765</v>
      </c>
      <c r="J582">
        <v>4801982</v>
      </c>
      <c r="K582">
        <v>0</v>
      </c>
    </row>
    <row r="583" spans="1:11" x14ac:dyDescent="0.25">
      <c r="A583">
        <v>2000</v>
      </c>
      <c r="B583">
        <v>724</v>
      </c>
      <c r="C583">
        <v>1</v>
      </c>
      <c r="D583">
        <v>620</v>
      </c>
      <c r="E583" t="s">
        <v>11</v>
      </c>
      <c r="F583">
        <v>411</v>
      </c>
      <c r="G583">
        <v>8</v>
      </c>
      <c r="H583">
        <v>15699848</v>
      </c>
      <c r="I583">
        <v>15699848</v>
      </c>
      <c r="J583">
        <v>1941688</v>
      </c>
      <c r="K583">
        <v>0</v>
      </c>
    </row>
    <row r="584" spans="1:11" x14ac:dyDescent="0.25">
      <c r="A584">
        <v>2001</v>
      </c>
      <c r="B584">
        <v>724</v>
      </c>
      <c r="C584">
        <v>1</v>
      </c>
      <c r="D584">
        <v>620</v>
      </c>
      <c r="E584" t="s">
        <v>11</v>
      </c>
      <c r="F584">
        <v>411</v>
      </c>
      <c r="G584">
        <v>8</v>
      </c>
      <c r="H584">
        <v>38034282</v>
      </c>
      <c r="I584">
        <v>38034282</v>
      </c>
      <c r="J584">
        <v>5165064</v>
      </c>
      <c r="K584">
        <v>0</v>
      </c>
    </row>
    <row r="585" spans="1:11" x14ac:dyDescent="0.25">
      <c r="A585">
        <v>2002</v>
      </c>
      <c r="B585">
        <v>724</v>
      </c>
      <c r="C585">
        <v>1</v>
      </c>
      <c r="D585">
        <v>620</v>
      </c>
      <c r="E585" t="s">
        <v>11</v>
      </c>
      <c r="F585">
        <v>411</v>
      </c>
      <c r="G585">
        <v>8</v>
      </c>
      <c r="H585">
        <v>93096027</v>
      </c>
      <c r="I585">
        <v>93096027</v>
      </c>
      <c r="J585">
        <v>12136739</v>
      </c>
      <c r="K585">
        <v>0</v>
      </c>
    </row>
    <row r="586" spans="1:11" x14ac:dyDescent="0.25">
      <c r="A586">
        <v>2003</v>
      </c>
      <c r="B586">
        <v>724</v>
      </c>
      <c r="C586">
        <v>1</v>
      </c>
      <c r="D586">
        <v>620</v>
      </c>
      <c r="E586" t="s">
        <v>11</v>
      </c>
      <c r="F586">
        <v>411</v>
      </c>
      <c r="G586">
        <v>8</v>
      </c>
      <c r="H586">
        <v>31555499</v>
      </c>
      <c r="I586">
        <v>31555499</v>
      </c>
      <c r="J586">
        <v>5378905</v>
      </c>
      <c r="K586">
        <v>0</v>
      </c>
    </row>
    <row r="587" spans="1:11" x14ac:dyDescent="0.25">
      <c r="A587">
        <v>2004</v>
      </c>
      <c r="B587">
        <v>724</v>
      </c>
      <c r="C587">
        <v>1</v>
      </c>
      <c r="D587">
        <v>620</v>
      </c>
      <c r="E587" t="s">
        <v>11</v>
      </c>
      <c r="F587">
        <v>411</v>
      </c>
      <c r="G587">
        <v>8</v>
      </c>
      <c r="H587">
        <v>25371514</v>
      </c>
      <c r="I587">
        <v>25371514</v>
      </c>
      <c r="J587">
        <v>6333516</v>
      </c>
      <c r="K587">
        <v>0</v>
      </c>
    </row>
    <row r="588" spans="1:11" x14ac:dyDescent="0.25">
      <c r="A588">
        <v>2005</v>
      </c>
      <c r="B588">
        <v>724</v>
      </c>
      <c r="C588">
        <v>1</v>
      </c>
      <c r="D588">
        <v>620</v>
      </c>
      <c r="E588" t="s">
        <v>11</v>
      </c>
      <c r="F588">
        <v>411</v>
      </c>
      <c r="G588">
        <v>8</v>
      </c>
      <c r="H588">
        <v>41617333</v>
      </c>
      <c r="I588">
        <v>41617333</v>
      </c>
      <c r="J588">
        <v>6851046</v>
      </c>
      <c r="K588">
        <v>0</v>
      </c>
    </row>
    <row r="589" spans="1:11" x14ac:dyDescent="0.25">
      <c r="A589">
        <v>2006</v>
      </c>
      <c r="B589">
        <v>724</v>
      </c>
      <c r="C589">
        <v>1</v>
      </c>
      <c r="D589">
        <v>620</v>
      </c>
      <c r="E589" t="s">
        <v>11</v>
      </c>
      <c r="F589">
        <v>411</v>
      </c>
      <c r="G589">
        <v>8</v>
      </c>
      <c r="H589">
        <v>24845540</v>
      </c>
      <c r="I589">
        <v>24845540</v>
      </c>
      <c r="J589">
        <v>4617032</v>
      </c>
      <c r="K589">
        <v>0</v>
      </c>
    </row>
    <row r="590" spans="1:11" x14ac:dyDescent="0.25">
      <c r="A590">
        <v>2007</v>
      </c>
      <c r="B590">
        <v>724</v>
      </c>
      <c r="C590">
        <v>1</v>
      </c>
      <c r="D590">
        <v>620</v>
      </c>
      <c r="E590" t="s">
        <v>11</v>
      </c>
      <c r="F590">
        <v>411</v>
      </c>
      <c r="G590">
        <v>8</v>
      </c>
      <c r="H590">
        <v>15558478</v>
      </c>
      <c r="I590">
        <v>15558478</v>
      </c>
      <c r="J590">
        <v>4161142</v>
      </c>
      <c r="K590">
        <v>0</v>
      </c>
    </row>
    <row r="591" spans="1:11" x14ac:dyDescent="0.25">
      <c r="A591">
        <v>2008</v>
      </c>
      <c r="B591">
        <v>724</v>
      </c>
      <c r="C591">
        <v>1</v>
      </c>
      <c r="D591">
        <v>620</v>
      </c>
      <c r="E591" t="s">
        <v>11</v>
      </c>
      <c r="F591">
        <v>411</v>
      </c>
      <c r="G591">
        <v>8</v>
      </c>
      <c r="H591">
        <v>11649180</v>
      </c>
      <c r="I591">
        <v>11649180</v>
      </c>
      <c r="J591">
        <v>4099439</v>
      </c>
      <c r="K591">
        <v>0</v>
      </c>
    </row>
    <row r="592" spans="1:11" x14ac:dyDescent="0.25">
      <c r="A592">
        <v>1991</v>
      </c>
      <c r="B592">
        <v>724</v>
      </c>
      <c r="C592">
        <v>1</v>
      </c>
      <c r="D592">
        <v>620</v>
      </c>
      <c r="E592" t="s">
        <v>11</v>
      </c>
      <c r="F592">
        <v>412</v>
      </c>
      <c r="G592">
        <v>8</v>
      </c>
      <c r="H592">
        <v>4954585</v>
      </c>
      <c r="I592">
        <v>4954585</v>
      </c>
      <c r="J592">
        <v>1167080</v>
      </c>
      <c r="K592">
        <v>0</v>
      </c>
    </row>
    <row r="593" spans="1:11" x14ac:dyDescent="0.25">
      <c r="A593">
        <v>1992</v>
      </c>
      <c r="B593">
        <v>724</v>
      </c>
      <c r="C593">
        <v>1</v>
      </c>
      <c r="D593">
        <v>620</v>
      </c>
      <c r="E593" t="s">
        <v>11</v>
      </c>
      <c r="F593">
        <v>412</v>
      </c>
      <c r="G593">
        <v>8</v>
      </c>
      <c r="H593">
        <v>24802936</v>
      </c>
      <c r="I593">
        <v>24802936</v>
      </c>
      <c r="J593">
        <v>5783651</v>
      </c>
      <c r="K593">
        <v>0</v>
      </c>
    </row>
    <row r="594" spans="1:11" x14ac:dyDescent="0.25">
      <c r="A594">
        <v>1993</v>
      </c>
      <c r="B594">
        <v>724</v>
      </c>
      <c r="C594">
        <v>1</v>
      </c>
      <c r="D594">
        <v>620</v>
      </c>
      <c r="E594" t="s">
        <v>11</v>
      </c>
      <c r="F594">
        <v>412</v>
      </c>
      <c r="G594">
        <v>8</v>
      </c>
      <c r="H594">
        <v>17812360</v>
      </c>
      <c r="I594">
        <v>17812360</v>
      </c>
      <c r="J594">
        <v>3541531</v>
      </c>
      <c r="K594">
        <v>0</v>
      </c>
    </row>
    <row r="595" spans="1:11" x14ac:dyDescent="0.25">
      <c r="A595">
        <v>1994</v>
      </c>
      <c r="B595">
        <v>724</v>
      </c>
      <c r="C595">
        <v>1</v>
      </c>
      <c r="D595">
        <v>620</v>
      </c>
      <c r="E595" t="s">
        <v>11</v>
      </c>
      <c r="F595">
        <v>412</v>
      </c>
      <c r="G595">
        <v>8</v>
      </c>
      <c r="H595">
        <v>15215210</v>
      </c>
      <c r="I595">
        <v>15215210</v>
      </c>
      <c r="J595">
        <v>2594027</v>
      </c>
      <c r="K595">
        <v>0</v>
      </c>
    </row>
    <row r="596" spans="1:11" x14ac:dyDescent="0.25">
      <c r="A596">
        <v>1995</v>
      </c>
      <c r="B596">
        <v>724</v>
      </c>
      <c r="C596">
        <v>1</v>
      </c>
      <c r="D596">
        <v>620</v>
      </c>
      <c r="E596" t="s">
        <v>11</v>
      </c>
      <c r="F596">
        <v>412</v>
      </c>
      <c r="G596">
        <v>8</v>
      </c>
      <c r="H596">
        <v>21469820</v>
      </c>
      <c r="I596">
        <v>21469820</v>
      </c>
      <c r="J596">
        <v>4656153</v>
      </c>
      <c r="K596">
        <v>0</v>
      </c>
    </row>
    <row r="597" spans="1:11" x14ac:dyDescent="0.25">
      <c r="A597">
        <v>1996</v>
      </c>
      <c r="B597">
        <v>724</v>
      </c>
      <c r="C597">
        <v>1</v>
      </c>
      <c r="D597">
        <v>620</v>
      </c>
      <c r="E597" t="s">
        <v>11</v>
      </c>
      <c r="F597">
        <v>412</v>
      </c>
      <c r="G597">
        <v>8</v>
      </c>
      <c r="H597">
        <v>10575722</v>
      </c>
      <c r="I597">
        <v>10575722</v>
      </c>
      <c r="J597">
        <v>2205963</v>
      </c>
      <c r="K597">
        <v>0</v>
      </c>
    </row>
    <row r="598" spans="1:11" x14ac:dyDescent="0.25">
      <c r="A598">
        <v>1997</v>
      </c>
      <c r="B598">
        <v>724</v>
      </c>
      <c r="C598">
        <v>1</v>
      </c>
      <c r="D598">
        <v>620</v>
      </c>
      <c r="E598" t="s">
        <v>11</v>
      </c>
      <c r="F598">
        <v>412</v>
      </c>
      <c r="G598">
        <v>8</v>
      </c>
      <c r="H598">
        <v>70363312</v>
      </c>
      <c r="I598">
        <v>70363312</v>
      </c>
      <c r="J598">
        <v>11985126</v>
      </c>
      <c r="K598">
        <v>0</v>
      </c>
    </row>
    <row r="599" spans="1:11" x14ac:dyDescent="0.25">
      <c r="A599">
        <v>1998</v>
      </c>
      <c r="B599">
        <v>724</v>
      </c>
      <c r="C599">
        <v>1</v>
      </c>
      <c r="D599">
        <v>620</v>
      </c>
      <c r="E599" t="s">
        <v>11</v>
      </c>
      <c r="F599">
        <v>412</v>
      </c>
      <c r="G599">
        <v>8</v>
      </c>
      <c r="H599">
        <v>56633340</v>
      </c>
      <c r="I599">
        <v>56633340</v>
      </c>
      <c r="J599">
        <v>8840695</v>
      </c>
      <c r="K599">
        <v>0</v>
      </c>
    </row>
    <row r="600" spans="1:11" x14ac:dyDescent="0.25">
      <c r="A600">
        <v>1999</v>
      </c>
      <c r="B600">
        <v>724</v>
      </c>
      <c r="C600">
        <v>1</v>
      </c>
      <c r="D600">
        <v>620</v>
      </c>
      <c r="E600" t="s">
        <v>11</v>
      </c>
      <c r="F600">
        <v>412</v>
      </c>
      <c r="G600">
        <v>8</v>
      </c>
      <c r="H600">
        <v>63572156</v>
      </c>
      <c r="I600">
        <v>63572156</v>
      </c>
      <c r="J600">
        <v>8898413</v>
      </c>
      <c r="K600">
        <v>0</v>
      </c>
    </row>
    <row r="601" spans="1:11" x14ac:dyDescent="0.25">
      <c r="A601">
        <v>2000</v>
      </c>
      <c r="B601">
        <v>724</v>
      </c>
      <c r="C601">
        <v>1</v>
      </c>
      <c r="D601">
        <v>620</v>
      </c>
      <c r="E601" t="s">
        <v>11</v>
      </c>
      <c r="F601">
        <v>412</v>
      </c>
      <c r="G601">
        <v>8</v>
      </c>
      <c r="H601">
        <v>72921475</v>
      </c>
      <c r="I601">
        <v>72921475</v>
      </c>
      <c r="J601">
        <v>8522743</v>
      </c>
      <c r="K601">
        <v>0</v>
      </c>
    </row>
    <row r="602" spans="1:11" x14ac:dyDescent="0.25">
      <c r="A602">
        <v>2001</v>
      </c>
      <c r="B602">
        <v>724</v>
      </c>
      <c r="C602">
        <v>1</v>
      </c>
      <c r="D602">
        <v>620</v>
      </c>
      <c r="E602" t="s">
        <v>11</v>
      </c>
      <c r="F602">
        <v>412</v>
      </c>
      <c r="G602">
        <v>8</v>
      </c>
      <c r="H602">
        <v>134506980</v>
      </c>
      <c r="I602">
        <v>134506980</v>
      </c>
      <c r="J602">
        <v>16251307</v>
      </c>
      <c r="K602">
        <v>0</v>
      </c>
    </row>
    <row r="603" spans="1:11" x14ac:dyDescent="0.25">
      <c r="A603">
        <v>2002</v>
      </c>
      <c r="B603">
        <v>724</v>
      </c>
      <c r="C603">
        <v>1</v>
      </c>
      <c r="D603">
        <v>620</v>
      </c>
      <c r="E603" t="s">
        <v>11</v>
      </c>
      <c r="F603">
        <v>412</v>
      </c>
      <c r="G603">
        <v>8</v>
      </c>
      <c r="H603">
        <v>117460311</v>
      </c>
      <c r="I603">
        <v>117460311</v>
      </c>
      <c r="J603">
        <v>15612936</v>
      </c>
      <c r="K603">
        <v>0</v>
      </c>
    </row>
    <row r="604" spans="1:11" x14ac:dyDescent="0.25">
      <c r="A604">
        <v>2003</v>
      </c>
      <c r="B604">
        <v>724</v>
      </c>
      <c r="C604">
        <v>1</v>
      </c>
      <c r="D604">
        <v>620</v>
      </c>
      <c r="E604" t="s">
        <v>11</v>
      </c>
      <c r="F604">
        <v>412</v>
      </c>
      <c r="G604">
        <v>8</v>
      </c>
      <c r="H604">
        <v>85680835</v>
      </c>
      <c r="I604">
        <v>85680835</v>
      </c>
      <c r="J604">
        <v>14033781</v>
      </c>
      <c r="K604">
        <v>0</v>
      </c>
    </row>
    <row r="605" spans="1:11" x14ac:dyDescent="0.25">
      <c r="A605">
        <v>2004</v>
      </c>
      <c r="B605">
        <v>724</v>
      </c>
      <c r="C605">
        <v>1</v>
      </c>
      <c r="D605">
        <v>620</v>
      </c>
      <c r="E605" t="s">
        <v>11</v>
      </c>
      <c r="F605">
        <v>412</v>
      </c>
      <c r="G605">
        <v>8</v>
      </c>
      <c r="H605">
        <v>51292378</v>
      </c>
      <c r="I605">
        <v>51292378</v>
      </c>
      <c r="J605">
        <v>8861496</v>
      </c>
      <c r="K605">
        <v>0</v>
      </c>
    </row>
    <row r="606" spans="1:11" x14ac:dyDescent="0.25">
      <c r="A606">
        <v>2005</v>
      </c>
      <c r="B606">
        <v>724</v>
      </c>
      <c r="C606">
        <v>1</v>
      </c>
      <c r="D606">
        <v>620</v>
      </c>
      <c r="E606" t="s">
        <v>11</v>
      </c>
      <c r="F606">
        <v>412</v>
      </c>
      <c r="G606">
        <v>8</v>
      </c>
      <c r="H606">
        <v>106510912</v>
      </c>
      <c r="I606">
        <v>106510912</v>
      </c>
      <c r="J606">
        <v>17335317</v>
      </c>
      <c r="K606">
        <v>0</v>
      </c>
    </row>
    <row r="607" spans="1:11" x14ac:dyDescent="0.25">
      <c r="A607">
        <v>2006</v>
      </c>
      <c r="B607">
        <v>724</v>
      </c>
      <c r="C607">
        <v>1</v>
      </c>
      <c r="D607">
        <v>620</v>
      </c>
      <c r="E607" t="s">
        <v>11</v>
      </c>
      <c r="F607">
        <v>412</v>
      </c>
      <c r="G607">
        <v>8</v>
      </c>
      <c r="H607">
        <v>107143411</v>
      </c>
      <c r="I607">
        <v>107143411</v>
      </c>
      <c r="J607">
        <v>18494531</v>
      </c>
      <c r="K607">
        <v>0</v>
      </c>
    </row>
    <row r="608" spans="1:11" x14ac:dyDescent="0.25">
      <c r="A608">
        <v>2007</v>
      </c>
      <c r="B608">
        <v>724</v>
      </c>
      <c r="C608">
        <v>1</v>
      </c>
      <c r="D608">
        <v>620</v>
      </c>
      <c r="E608" t="s">
        <v>11</v>
      </c>
      <c r="F608">
        <v>412</v>
      </c>
      <c r="G608">
        <v>8</v>
      </c>
      <c r="H608">
        <v>63554387</v>
      </c>
      <c r="I608">
        <v>63554387</v>
      </c>
      <c r="J608">
        <v>15340776</v>
      </c>
      <c r="K608">
        <v>0</v>
      </c>
    </row>
    <row r="609" spans="1:11" x14ac:dyDescent="0.25">
      <c r="A609">
        <v>2008</v>
      </c>
      <c r="B609">
        <v>724</v>
      </c>
      <c r="C609">
        <v>1</v>
      </c>
      <c r="D609">
        <v>620</v>
      </c>
      <c r="E609" t="s">
        <v>11</v>
      </c>
      <c r="F609">
        <v>412</v>
      </c>
      <c r="G609">
        <v>8</v>
      </c>
      <c r="H609">
        <v>34865619</v>
      </c>
      <c r="I609">
        <v>34865619</v>
      </c>
      <c r="J609">
        <v>12141792</v>
      </c>
      <c r="K609">
        <v>0</v>
      </c>
    </row>
    <row r="610" spans="1:11" x14ac:dyDescent="0.25">
      <c r="A610">
        <v>1989</v>
      </c>
      <c r="B610">
        <v>724</v>
      </c>
      <c r="C610">
        <v>1</v>
      </c>
      <c r="D610">
        <v>620</v>
      </c>
      <c r="E610" t="s">
        <v>11</v>
      </c>
      <c r="F610">
        <v>421</v>
      </c>
      <c r="G610">
        <v>8</v>
      </c>
      <c r="H610">
        <v>2028245</v>
      </c>
      <c r="I610">
        <v>2028245</v>
      </c>
      <c r="J610">
        <v>1610228</v>
      </c>
      <c r="K610">
        <v>0</v>
      </c>
    </row>
    <row r="611" spans="1:11" x14ac:dyDescent="0.25">
      <c r="A611">
        <v>1991</v>
      </c>
      <c r="B611">
        <v>724</v>
      </c>
      <c r="C611">
        <v>1</v>
      </c>
      <c r="D611">
        <v>620</v>
      </c>
      <c r="E611" t="s">
        <v>11</v>
      </c>
      <c r="F611">
        <v>421</v>
      </c>
      <c r="G611">
        <v>8</v>
      </c>
      <c r="H611">
        <v>1039125</v>
      </c>
      <c r="I611">
        <v>1039125</v>
      </c>
      <c r="J611">
        <v>390001</v>
      </c>
      <c r="K611">
        <v>0</v>
      </c>
    </row>
    <row r="612" spans="1:11" x14ac:dyDescent="0.25">
      <c r="A612">
        <v>1992</v>
      </c>
      <c r="B612">
        <v>724</v>
      </c>
      <c r="C612">
        <v>1</v>
      </c>
      <c r="D612">
        <v>620</v>
      </c>
      <c r="E612" t="s">
        <v>11</v>
      </c>
      <c r="F612">
        <v>421</v>
      </c>
      <c r="G612">
        <v>8</v>
      </c>
      <c r="H612">
        <v>1239000</v>
      </c>
      <c r="I612">
        <v>1239000</v>
      </c>
      <c r="J612">
        <v>578251</v>
      </c>
      <c r="K612">
        <v>0</v>
      </c>
    </row>
    <row r="613" spans="1:11" x14ac:dyDescent="0.25">
      <c r="A613">
        <v>1993</v>
      </c>
      <c r="B613">
        <v>724</v>
      </c>
      <c r="C613">
        <v>1</v>
      </c>
      <c r="D613">
        <v>620</v>
      </c>
      <c r="E613" t="s">
        <v>11</v>
      </c>
      <c r="F613">
        <v>421</v>
      </c>
      <c r="G613">
        <v>8</v>
      </c>
      <c r="H613">
        <v>1851187</v>
      </c>
      <c r="I613">
        <v>1851187</v>
      </c>
      <c r="J613">
        <v>710988</v>
      </c>
      <c r="K613">
        <v>0</v>
      </c>
    </row>
    <row r="614" spans="1:11" x14ac:dyDescent="0.25">
      <c r="A614">
        <v>1994</v>
      </c>
      <c r="B614">
        <v>724</v>
      </c>
      <c r="C614">
        <v>1</v>
      </c>
      <c r="D614">
        <v>620</v>
      </c>
      <c r="E614" t="s">
        <v>11</v>
      </c>
      <c r="F614">
        <v>421</v>
      </c>
      <c r="G614">
        <v>8</v>
      </c>
      <c r="H614">
        <v>5786378</v>
      </c>
      <c r="I614">
        <v>5786378</v>
      </c>
      <c r="J614">
        <v>2761041</v>
      </c>
      <c r="K614">
        <v>0</v>
      </c>
    </row>
    <row r="615" spans="1:11" x14ac:dyDescent="0.25">
      <c r="A615">
        <v>1995</v>
      </c>
      <c r="B615">
        <v>724</v>
      </c>
      <c r="C615">
        <v>1</v>
      </c>
      <c r="D615">
        <v>620</v>
      </c>
      <c r="E615" t="s">
        <v>11</v>
      </c>
      <c r="F615">
        <v>421</v>
      </c>
      <c r="G615">
        <v>8</v>
      </c>
      <c r="H615">
        <v>998500</v>
      </c>
      <c r="I615">
        <v>998500</v>
      </c>
      <c r="J615">
        <v>491913</v>
      </c>
      <c r="K615">
        <v>0</v>
      </c>
    </row>
    <row r="616" spans="1:11" x14ac:dyDescent="0.25">
      <c r="A616">
        <v>1996</v>
      </c>
      <c r="B616">
        <v>724</v>
      </c>
      <c r="C616">
        <v>1</v>
      </c>
      <c r="D616">
        <v>620</v>
      </c>
      <c r="E616" t="s">
        <v>11</v>
      </c>
      <c r="F616">
        <v>421</v>
      </c>
      <c r="G616">
        <v>8</v>
      </c>
      <c r="H616">
        <v>2145296</v>
      </c>
      <c r="I616">
        <v>2145296</v>
      </c>
      <c r="J616">
        <v>1181286</v>
      </c>
      <c r="K616">
        <v>0</v>
      </c>
    </row>
    <row r="617" spans="1:11" x14ac:dyDescent="0.25">
      <c r="A617">
        <v>1997</v>
      </c>
      <c r="B617">
        <v>724</v>
      </c>
      <c r="C617">
        <v>1</v>
      </c>
      <c r="D617">
        <v>620</v>
      </c>
      <c r="E617" t="s">
        <v>11</v>
      </c>
      <c r="F617">
        <v>421</v>
      </c>
      <c r="G617">
        <v>8</v>
      </c>
      <c r="H617">
        <v>1801808</v>
      </c>
      <c r="I617">
        <v>1801808</v>
      </c>
      <c r="J617">
        <v>618824</v>
      </c>
      <c r="K617">
        <v>0</v>
      </c>
    </row>
    <row r="618" spans="1:11" x14ac:dyDescent="0.25">
      <c r="A618">
        <v>1998</v>
      </c>
      <c r="B618">
        <v>724</v>
      </c>
      <c r="C618">
        <v>1</v>
      </c>
      <c r="D618">
        <v>620</v>
      </c>
      <c r="E618" t="s">
        <v>11</v>
      </c>
      <c r="F618">
        <v>421</v>
      </c>
      <c r="G618">
        <v>8</v>
      </c>
      <c r="H618">
        <v>54096</v>
      </c>
      <c r="I618">
        <v>54096</v>
      </c>
      <c r="J618">
        <v>26017</v>
      </c>
      <c r="K618">
        <v>0</v>
      </c>
    </row>
    <row r="619" spans="1:11" x14ac:dyDescent="0.25">
      <c r="A619">
        <v>1999</v>
      </c>
      <c r="B619">
        <v>724</v>
      </c>
      <c r="C619">
        <v>1</v>
      </c>
      <c r="D619">
        <v>620</v>
      </c>
      <c r="E619" t="s">
        <v>11</v>
      </c>
      <c r="F619">
        <v>421</v>
      </c>
      <c r="G619">
        <v>8</v>
      </c>
      <c r="H619">
        <v>348125</v>
      </c>
      <c r="I619">
        <v>348125</v>
      </c>
      <c r="J619">
        <v>125190</v>
      </c>
      <c r="K619">
        <v>0</v>
      </c>
    </row>
    <row r="620" spans="1:11" x14ac:dyDescent="0.25">
      <c r="A620">
        <v>2000</v>
      </c>
      <c r="B620">
        <v>724</v>
      </c>
      <c r="C620">
        <v>1</v>
      </c>
      <c r="D620">
        <v>620</v>
      </c>
      <c r="E620" t="s">
        <v>11</v>
      </c>
      <c r="F620">
        <v>421</v>
      </c>
      <c r="G620">
        <v>8</v>
      </c>
      <c r="H620">
        <v>30240</v>
      </c>
      <c r="I620">
        <v>30240</v>
      </c>
      <c r="J620">
        <v>21081</v>
      </c>
      <c r="K620">
        <v>0</v>
      </c>
    </row>
    <row r="621" spans="1:11" x14ac:dyDescent="0.25">
      <c r="A621">
        <v>2001</v>
      </c>
      <c r="B621">
        <v>724</v>
      </c>
      <c r="C621">
        <v>1</v>
      </c>
      <c r="D621">
        <v>620</v>
      </c>
      <c r="E621" t="s">
        <v>11</v>
      </c>
      <c r="F621">
        <v>421</v>
      </c>
      <c r="G621">
        <v>8</v>
      </c>
      <c r="H621">
        <v>23160</v>
      </c>
      <c r="I621">
        <v>23160</v>
      </c>
      <c r="J621">
        <v>14556</v>
      </c>
      <c r="K621">
        <v>0</v>
      </c>
    </row>
    <row r="622" spans="1:11" x14ac:dyDescent="0.25">
      <c r="A622">
        <v>2002</v>
      </c>
      <c r="B622">
        <v>724</v>
      </c>
      <c r="C622">
        <v>1</v>
      </c>
      <c r="D622">
        <v>620</v>
      </c>
      <c r="E622" t="s">
        <v>11</v>
      </c>
      <c r="F622">
        <v>421</v>
      </c>
      <c r="G622">
        <v>8</v>
      </c>
      <c r="H622">
        <v>222120</v>
      </c>
      <c r="I622">
        <v>222120</v>
      </c>
      <c r="J622">
        <v>129921</v>
      </c>
      <c r="K622">
        <v>0</v>
      </c>
    </row>
    <row r="623" spans="1:11" x14ac:dyDescent="0.25">
      <c r="A623">
        <v>2003</v>
      </c>
      <c r="B623">
        <v>724</v>
      </c>
      <c r="C623">
        <v>1</v>
      </c>
      <c r="D623">
        <v>620</v>
      </c>
      <c r="E623" t="s">
        <v>11</v>
      </c>
      <c r="F623">
        <v>421</v>
      </c>
      <c r="G623">
        <v>8</v>
      </c>
      <c r="H623">
        <v>292860</v>
      </c>
      <c r="I623">
        <v>292860</v>
      </c>
      <c r="J623">
        <v>228324</v>
      </c>
      <c r="K623">
        <v>0</v>
      </c>
    </row>
    <row r="624" spans="1:11" x14ac:dyDescent="0.25">
      <c r="A624">
        <v>2004</v>
      </c>
      <c r="B624">
        <v>724</v>
      </c>
      <c r="C624">
        <v>1</v>
      </c>
      <c r="D624">
        <v>620</v>
      </c>
      <c r="E624" t="s">
        <v>11</v>
      </c>
      <c r="F624">
        <v>421</v>
      </c>
      <c r="G624">
        <v>8</v>
      </c>
      <c r="H624">
        <v>5161825</v>
      </c>
      <c r="I624">
        <v>5161825</v>
      </c>
      <c r="J624">
        <v>3472182</v>
      </c>
      <c r="K624">
        <v>0</v>
      </c>
    </row>
    <row r="625" spans="1:11" x14ac:dyDescent="0.25">
      <c r="A625">
        <v>2005</v>
      </c>
      <c r="B625">
        <v>724</v>
      </c>
      <c r="C625">
        <v>1</v>
      </c>
      <c r="D625">
        <v>620</v>
      </c>
      <c r="E625" t="s">
        <v>11</v>
      </c>
      <c r="F625">
        <v>421</v>
      </c>
      <c r="G625">
        <v>8</v>
      </c>
      <c r="H625">
        <v>1195038</v>
      </c>
      <c r="I625">
        <v>1195038</v>
      </c>
      <c r="J625">
        <v>610249</v>
      </c>
      <c r="K625">
        <v>0</v>
      </c>
    </row>
    <row r="626" spans="1:11" x14ac:dyDescent="0.25">
      <c r="A626">
        <v>2006</v>
      </c>
      <c r="B626">
        <v>724</v>
      </c>
      <c r="C626">
        <v>1</v>
      </c>
      <c r="D626">
        <v>620</v>
      </c>
      <c r="E626" t="s">
        <v>11</v>
      </c>
      <c r="F626">
        <v>421</v>
      </c>
      <c r="G626">
        <v>8</v>
      </c>
      <c r="H626">
        <v>1138862</v>
      </c>
      <c r="I626">
        <v>1138862</v>
      </c>
      <c r="J626">
        <v>563344</v>
      </c>
      <c r="K626">
        <v>0</v>
      </c>
    </row>
    <row r="627" spans="1:11" x14ac:dyDescent="0.25">
      <c r="A627">
        <v>2007</v>
      </c>
      <c r="B627">
        <v>724</v>
      </c>
      <c r="C627">
        <v>1</v>
      </c>
      <c r="D627">
        <v>620</v>
      </c>
      <c r="E627" t="s">
        <v>11</v>
      </c>
      <c r="F627">
        <v>421</v>
      </c>
      <c r="G627">
        <v>8</v>
      </c>
      <c r="H627">
        <v>843081</v>
      </c>
      <c r="I627">
        <v>843081</v>
      </c>
      <c r="J627">
        <v>695965</v>
      </c>
      <c r="K627">
        <v>0</v>
      </c>
    </row>
    <row r="628" spans="1:11" x14ac:dyDescent="0.25">
      <c r="A628">
        <v>2008</v>
      </c>
      <c r="B628">
        <v>724</v>
      </c>
      <c r="C628">
        <v>1</v>
      </c>
      <c r="D628">
        <v>620</v>
      </c>
      <c r="E628" t="s">
        <v>11</v>
      </c>
      <c r="F628">
        <v>421</v>
      </c>
      <c r="G628">
        <v>8</v>
      </c>
      <c r="H628">
        <v>1819430</v>
      </c>
      <c r="I628">
        <v>1819430</v>
      </c>
      <c r="J628">
        <v>1244292</v>
      </c>
      <c r="K628">
        <v>0</v>
      </c>
    </row>
    <row r="629" spans="1:11" x14ac:dyDescent="0.25">
      <c r="A629">
        <v>1988</v>
      </c>
      <c r="B629">
        <v>724</v>
      </c>
      <c r="C629">
        <v>1</v>
      </c>
      <c r="D629">
        <v>620</v>
      </c>
      <c r="E629" t="s">
        <v>11</v>
      </c>
      <c r="F629">
        <v>422</v>
      </c>
      <c r="G629">
        <v>8</v>
      </c>
      <c r="H629">
        <v>1600875</v>
      </c>
      <c r="I629">
        <v>1600875</v>
      </c>
      <c r="J629">
        <v>499500</v>
      </c>
      <c r="K629">
        <v>0</v>
      </c>
    </row>
    <row r="630" spans="1:11" x14ac:dyDescent="0.25">
      <c r="A630">
        <v>1989</v>
      </c>
      <c r="B630">
        <v>724</v>
      </c>
      <c r="C630">
        <v>1</v>
      </c>
      <c r="D630">
        <v>620</v>
      </c>
      <c r="E630" t="s">
        <v>11</v>
      </c>
      <c r="F630">
        <v>422</v>
      </c>
      <c r="G630">
        <v>8</v>
      </c>
      <c r="H630">
        <v>2141625</v>
      </c>
      <c r="I630">
        <v>2141625</v>
      </c>
      <c r="J630">
        <v>668491</v>
      </c>
      <c r="K630">
        <v>0</v>
      </c>
    </row>
    <row r="631" spans="1:11" x14ac:dyDescent="0.25">
      <c r="A631">
        <v>1990</v>
      </c>
      <c r="B631">
        <v>724</v>
      </c>
      <c r="C631">
        <v>1</v>
      </c>
      <c r="D631">
        <v>620</v>
      </c>
      <c r="E631" t="s">
        <v>11</v>
      </c>
      <c r="F631">
        <v>422</v>
      </c>
      <c r="G631">
        <v>8</v>
      </c>
      <c r="H631">
        <v>1724625</v>
      </c>
      <c r="I631">
        <v>1724625</v>
      </c>
      <c r="J631">
        <v>623473</v>
      </c>
      <c r="K631">
        <v>0</v>
      </c>
    </row>
    <row r="632" spans="1:11" x14ac:dyDescent="0.25">
      <c r="A632">
        <v>1991</v>
      </c>
      <c r="B632">
        <v>724</v>
      </c>
      <c r="C632">
        <v>1</v>
      </c>
      <c r="D632">
        <v>620</v>
      </c>
      <c r="E632" t="s">
        <v>11</v>
      </c>
      <c r="F632">
        <v>422</v>
      </c>
      <c r="G632">
        <v>8</v>
      </c>
      <c r="H632">
        <v>3639425</v>
      </c>
      <c r="I632">
        <v>3639425</v>
      </c>
      <c r="J632">
        <v>1483113</v>
      </c>
      <c r="K632">
        <v>0</v>
      </c>
    </row>
    <row r="633" spans="1:11" x14ac:dyDescent="0.25">
      <c r="A633">
        <v>1992</v>
      </c>
      <c r="B633">
        <v>724</v>
      </c>
      <c r="C633">
        <v>1</v>
      </c>
      <c r="D633">
        <v>620</v>
      </c>
      <c r="E633" t="s">
        <v>11</v>
      </c>
      <c r="F633">
        <v>422</v>
      </c>
      <c r="G633">
        <v>8</v>
      </c>
      <c r="H633">
        <v>1470375</v>
      </c>
      <c r="I633">
        <v>1470375</v>
      </c>
      <c r="J633">
        <v>591409</v>
      </c>
      <c r="K633">
        <v>0</v>
      </c>
    </row>
    <row r="634" spans="1:11" x14ac:dyDescent="0.25">
      <c r="A634">
        <v>1993</v>
      </c>
      <c r="B634">
        <v>724</v>
      </c>
      <c r="C634">
        <v>1</v>
      </c>
      <c r="D634">
        <v>620</v>
      </c>
      <c r="E634" t="s">
        <v>11</v>
      </c>
      <c r="F634">
        <v>422</v>
      </c>
      <c r="G634">
        <v>8</v>
      </c>
      <c r="H634">
        <v>643999</v>
      </c>
      <c r="I634">
        <v>643999</v>
      </c>
      <c r="J634">
        <v>350133</v>
      </c>
      <c r="K634">
        <v>0</v>
      </c>
    </row>
    <row r="635" spans="1:11" x14ac:dyDescent="0.25">
      <c r="A635">
        <v>1994</v>
      </c>
      <c r="B635">
        <v>724</v>
      </c>
      <c r="C635">
        <v>1</v>
      </c>
      <c r="D635">
        <v>620</v>
      </c>
      <c r="E635" t="s">
        <v>11</v>
      </c>
      <c r="F635">
        <v>422</v>
      </c>
      <c r="G635">
        <v>8</v>
      </c>
      <c r="H635">
        <v>785608</v>
      </c>
      <c r="I635">
        <v>785608</v>
      </c>
      <c r="J635">
        <v>620968</v>
      </c>
      <c r="K635">
        <v>0</v>
      </c>
    </row>
    <row r="636" spans="1:11" x14ac:dyDescent="0.25">
      <c r="A636">
        <v>1995</v>
      </c>
      <c r="B636">
        <v>724</v>
      </c>
      <c r="C636">
        <v>1</v>
      </c>
      <c r="D636">
        <v>620</v>
      </c>
      <c r="E636" t="s">
        <v>11</v>
      </c>
      <c r="F636">
        <v>422</v>
      </c>
      <c r="G636">
        <v>8</v>
      </c>
      <c r="H636">
        <v>2110437</v>
      </c>
      <c r="I636">
        <v>2110437</v>
      </c>
      <c r="J636">
        <v>1286164</v>
      </c>
      <c r="K636">
        <v>0</v>
      </c>
    </row>
    <row r="637" spans="1:11" x14ac:dyDescent="0.25">
      <c r="A637">
        <v>1996</v>
      </c>
      <c r="B637">
        <v>724</v>
      </c>
      <c r="C637">
        <v>1</v>
      </c>
      <c r="D637">
        <v>620</v>
      </c>
      <c r="E637" t="s">
        <v>11</v>
      </c>
      <c r="F637">
        <v>422</v>
      </c>
      <c r="G637">
        <v>8</v>
      </c>
      <c r="H637">
        <v>2246722</v>
      </c>
      <c r="I637">
        <v>2246722</v>
      </c>
      <c r="J637">
        <v>862551</v>
      </c>
      <c r="K637">
        <v>0</v>
      </c>
    </row>
    <row r="638" spans="1:11" x14ac:dyDescent="0.25">
      <c r="A638">
        <v>1997</v>
      </c>
      <c r="B638">
        <v>724</v>
      </c>
      <c r="C638">
        <v>1</v>
      </c>
      <c r="D638">
        <v>620</v>
      </c>
      <c r="E638" t="s">
        <v>11</v>
      </c>
      <c r="F638">
        <v>422</v>
      </c>
      <c r="G638">
        <v>8</v>
      </c>
      <c r="H638">
        <v>4559339</v>
      </c>
      <c r="I638">
        <v>4559339</v>
      </c>
      <c r="J638">
        <v>1371993</v>
      </c>
      <c r="K638">
        <v>0</v>
      </c>
    </row>
    <row r="639" spans="1:11" x14ac:dyDescent="0.25">
      <c r="A639">
        <v>1998</v>
      </c>
      <c r="B639">
        <v>724</v>
      </c>
      <c r="C639">
        <v>1</v>
      </c>
      <c r="D639">
        <v>620</v>
      </c>
      <c r="E639" t="s">
        <v>11</v>
      </c>
      <c r="F639">
        <v>422</v>
      </c>
      <c r="G639">
        <v>8</v>
      </c>
      <c r="H639">
        <v>1234249</v>
      </c>
      <c r="I639">
        <v>1234249</v>
      </c>
      <c r="J639">
        <v>404463</v>
      </c>
      <c r="K639">
        <v>0</v>
      </c>
    </row>
    <row r="640" spans="1:11" x14ac:dyDescent="0.25">
      <c r="A640">
        <v>1999</v>
      </c>
      <c r="B640">
        <v>724</v>
      </c>
      <c r="C640">
        <v>1</v>
      </c>
      <c r="D640">
        <v>620</v>
      </c>
      <c r="E640" t="s">
        <v>11</v>
      </c>
      <c r="F640">
        <v>422</v>
      </c>
      <c r="G640">
        <v>8</v>
      </c>
      <c r="H640">
        <v>1660038</v>
      </c>
      <c r="I640">
        <v>1660038</v>
      </c>
      <c r="J640">
        <v>477912</v>
      </c>
      <c r="K640">
        <v>0</v>
      </c>
    </row>
    <row r="641" spans="1:11" x14ac:dyDescent="0.25">
      <c r="A641">
        <v>2000</v>
      </c>
      <c r="B641">
        <v>724</v>
      </c>
      <c r="C641">
        <v>1</v>
      </c>
      <c r="D641">
        <v>620</v>
      </c>
      <c r="E641" t="s">
        <v>11</v>
      </c>
      <c r="F641">
        <v>422</v>
      </c>
      <c r="G641">
        <v>8</v>
      </c>
      <c r="H641">
        <v>1233075</v>
      </c>
      <c r="I641">
        <v>1233075</v>
      </c>
      <c r="J641">
        <v>312220</v>
      </c>
      <c r="K641">
        <v>0</v>
      </c>
    </row>
    <row r="642" spans="1:11" x14ac:dyDescent="0.25">
      <c r="A642">
        <v>2001</v>
      </c>
      <c r="B642">
        <v>724</v>
      </c>
      <c r="C642">
        <v>1</v>
      </c>
      <c r="D642">
        <v>620</v>
      </c>
      <c r="E642" t="s">
        <v>11</v>
      </c>
      <c r="F642">
        <v>422</v>
      </c>
      <c r="G642">
        <v>8</v>
      </c>
      <c r="H642">
        <v>1274537</v>
      </c>
      <c r="I642">
        <v>1274537</v>
      </c>
      <c r="J642">
        <v>308368</v>
      </c>
      <c r="K642">
        <v>0</v>
      </c>
    </row>
    <row r="643" spans="1:11" x14ac:dyDescent="0.25">
      <c r="A643">
        <v>2002</v>
      </c>
      <c r="B643">
        <v>724</v>
      </c>
      <c r="C643">
        <v>1</v>
      </c>
      <c r="D643">
        <v>620</v>
      </c>
      <c r="E643" t="s">
        <v>11</v>
      </c>
      <c r="F643">
        <v>422</v>
      </c>
      <c r="G643">
        <v>8</v>
      </c>
      <c r="H643">
        <v>2156877</v>
      </c>
      <c r="I643">
        <v>2156877</v>
      </c>
      <c r="J643">
        <v>748015</v>
      </c>
      <c r="K643">
        <v>0</v>
      </c>
    </row>
    <row r="644" spans="1:11" x14ac:dyDescent="0.25">
      <c r="A644">
        <v>2003</v>
      </c>
      <c r="B644">
        <v>724</v>
      </c>
      <c r="C644">
        <v>1</v>
      </c>
      <c r="D644">
        <v>620</v>
      </c>
      <c r="E644" t="s">
        <v>11</v>
      </c>
      <c r="F644">
        <v>422</v>
      </c>
      <c r="G644">
        <v>8</v>
      </c>
      <c r="H644">
        <v>2385932</v>
      </c>
      <c r="I644">
        <v>2385932</v>
      </c>
      <c r="J644">
        <v>886246</v>
      </c>
      <c r="K644">
        <v>0</v>
      </c>
    </row>
    <row r="645" spans="1:11" x14ac:dyDescent="0.25">
      <c r="A645">
        <v>2004</v>
      </c>
      <c r="B645">
        <v>724</v>
      </c>
      <c r="C645">
        <v>1</v>
      </c>
      <c r="D645">
        <v>620</v>
      </c>
      <c r="E645" t="s">
        <v>11</v>
      </c>
      <c r="F645">
        <v>422</v>
      </c>
      <c r="G645">
        <v>8</v>
      </c>
      <c r="H645">
        <v>7618916</v>
      </c>
      <c r="I645">
        <v>7618916</v>
      </c>
      <c r="J645">
        <v>2900298</v>
      </c>
      <c r="K645">
        <v>0</v>
      </c>
    </row>
    <row r="646" spans="1:11" x14ac:dyDescent="0.25">
      <c r="A646">
        <v>2005</v>
      </c>
      <c r="B646">
        <v>724</v>
      </c>
      <c r="C646">
        <v>1</v>
      </c>
      <c r="D646">
        <v>620</v>
      </c>
      <c r="E646" t="s">
        <v>11</v>
      </c>
      <c r="F646">
        <v>422</v>
      </c>
      <c r="G646">
        <v>8</v>
      </c>
      <c r="H646">
        <v>2159068</v>
      </c>
      <c r="I646">
        <v>2159068</v>
      </c>
      <c r="J646">
        <v>659017</v>
      </c>
      <c r="K646">
        <v>6</v>
      </c>
    </row>
    <row r="647" spans="1:11" x14ac:dyDescent="0.25">
      <c r="A647">
        <v>2006</v>
      </c>
      <c r="B647">
        <v>724</v>
      </c>
      <c r="C647">
        <v>1</v>
      </c>
      <c r="D647">
        <v>620</v>
      </c>
      <c r="E647" t="s">
        <v>11</v>
      </c>
      <c r="F647">
        <v>422</v>
      </c>
      <c r="G647">
        <v>8</v>
      </c>
      <c r="H647">
        <v>1278838</v>
      </c>
      <c r="I647">
        <v>1278838</v>
      </c>
      <c r="J647">
        <v>396986</v>
      </c>
      <c r="K647">
        <v>0</v>
      </c>
    </row>
    <row r="648" spans="1:11" x14ac:dyDescent="0.25">
      <c r="A648">
        <v>2007</v>
      </c>
      <c r="B648">
        <v>724</v>
      </c>
      <c r="C648">
        <v>1</v>
      </c>
      <c r="D648">
        <v>620</v>
      </c>
      <c r="E648" t="s">
        <v>11</v>
      </c>
      <c r="F648">
        <v>422</v>
      </c>
      <c r="G648">
        <v>8</v>
      </c>
      <c r="H648">
        <v>496656</v>
      </c>
      <c r="I648">
        <v>496656</v>
      </c>
      <c r="J648">
        <v>210617</v>
      </c>
      <c r="K648">
        <v>0</v>
      </c>
    </row>
    <row r="649" spans="1:11" x14ac:dyDescent="0.25">
      <c r="A649">
        <v>2008</v>
      </c>
      <c r="B649">
        <v>724</v>
      </c>
      <c r="C649">
        <v>1</v>
      </c>
      <c r="D649">
        <v>620</v>
      </c>
      <c r="E649" t="s">
        <v>11</v>
      </c>
      <c r="F649">
        <v>422</v>
      </c>
      <c r="G649">
        <v>8</v>
      </c>
      <c r="H649">
        <v>2292443</v>
      </c>
      <c r="I649">
        <v>2292443</v>
      </c>
      <c r="J649">
        <v>1161840</v>
      </c>
      <c r="K649">
        <v>0</v>
      </c>
    </row>
    <row r="650" spans="1:11" x14ac:dyDescent="0.25">
      <c r="A650">
        <v>1992</v>
      </c>
      <c r="B650">
        <v>724</v>
      </c>
      <c r="C650">
        <v>1</v>
      </c>
      <c r="D650">
        <v>620</v>
      </c>
      <c r="E650" t="s">
        <v>11</v>
      </c>
      <c r="F650">
        <v>430</v>
      </c>
      <c r="G650">
        <v>8</v>
      </c>
      <c r="H650">
        <v>29906</v>
      </c>
      <c r="I650">
        <v>29906</v>
      </c>
      <c r="J650">
        <v>8968</v>
      </c>
      <c r="K650">
        <v>0</v>
      </c>
    </row>
    <row r="651" spans="1:11" x14ac:dyDescent="0.25">
      <c r="A651">
        <v>1993</v>
      </c>
      <c r="B651">
        <v>724</v>
      </c>
      <c r="C651">
        <v>1</v>
      </c>
      <c r="D651">
        <v>620</v>
      </c>
      <c r="E651" t="s">
        <v>11</v>
      </c>
      <c r="F651">
        <v>430</v>
      </c>
      <c r="G651">
        <v>8</v>
      </c>
      <c r="H651">
        <v>3868312</v>
      </c>
      <c r="I651">
        <v>3868312</v>
      </c>
      <c r="J651">
        <v>773703</v>
      </c>
      <c r="K651">
        <v>0</v>
      </c>
    </row>
    <row r="652" spans="1:11" x14ac:dyDescent="0.25">
      <c r="A652">
        <v>1994</v>
      </c>
      <c r="B652">
        <v>724</v>
      </c>
      <c r="C652">
        <v>1</v>
      </c>
      <c r="D652">
        <v>620</v>
      </c>
      <c r="E652" t="s">
        <v>11</v>
      </c>
      <c r="F652">
        <v>430</v>
      </c>
      <c r="G652">
        <v>8</v>
      </c>
      <c r="H652">
        <v>574875</v>
      </c>
      <c r="I652">
        <v>574875</v>
      </c>
      <c r="J652">
        <v>91802</v>
      </c>
      <c r="K652">
        <v>0</v>
      </c>
    </row>
    <row r="653" spans="1:11" x14ac:dyDescent="0.25">
      <c r="A653">
        <v>1995</v>
      </c>
      <c r="B653">
        <v>724</v>
      </c>
      <c r="C653">
        <v>1</v>
      </c>
      <c r="D653">
        <v>620</v>
      </c>
      <c r="E653" t="s">
        <v>11</v>
      </c>
      <c r="F653">
        <v>430</v>
      </c>
      <c r="G653">
        <v>8</v>
      </c>
      <c r="H653">
        <v>7686515</v>
      </c>
      <c r="I653">
        <v>7686515</v>
      </c>
      <c r="J653">
        <v>1545582</v>
      </c>
      <c r="K653">
        <v>0</v>
      </c>
    </row>
    <row r="654" spans="1:11" x14ac:dyDescent="0.25">
      <c r="A654">
        <v>1996</v>
      </c>
      <c r="B654">
        <v>724</v>
      </c>
      <c r="C654">
        <v>1</v>
      </c>
      <c r="D654">
        <v>620</v>
      </c>
      <c r="E654" t="s">
        <v>11</v>
      </c>
      <c r="F654">
        <v>430</v>
      </c>
      <c r="G654">
        <v>8</v>
      </c>
      <c r="H654">
        <v>2605125</v>
      </c>
      <c r="I654">
        <v>2605125</v>
      </c>
      <c r="J654">
        <v>527479</v>
      </c>
      <c r="K654">
        <v>0</v>
      </c>
    </row>
    <row r="655" spans="1:11" x14ac:dyDescent="0.25">
      <c r="A655">
        <v>1997</v>
      </c>
      <c r="B655">
        <v>724</v>
      </c>
      <c r="C655">
        <v>1</v>
      </c>
      <c r="D655">
        <v>620</v>
      </c>
      <c r="E655" t="s">
        <v>11</v>
      </c>
      <c r="F655">
        <v>430</v>
      </c>
      <c r="G655">
        <v>8</v>
      </c>
      <c r="H655">
        <v>6502253</v>
      </c>
      <c r="I655">
        <v>6502253</v>
      </c>
      <c r="J655">
        <v>971791</v>
      </c>
      <c r="K655">
        <v>0</v>
      </c>
    </row>
    <row r="656" spans="1:11" x14ac:dyDescent="0.25">
      <c r="A656">
        <v>1998</v>
      </c>
      <c r="B656">
        <v>724</v>
      </c>
      <c r="C656">
        <v>1</v>
      </c>
      <c r="D656">
        <v>620</v>
      </c>
      <c r="E656" t="s">
        <v>11</v>
      </c>
      <c r="F656">
        <v>430</v>
      </c>
      <c r="G656">
        <v>8</v>
      </c>
      <c r="H656">
        <v>545625</v>
      </c>
      <c r="I656">
        <v>545625</v>
      </c>
      <c r="J656">
        <v>81846</v>
      </c>
      <c r="K656">
        <v>0</v>
      </c>
    </row>
    <row r="657" spans="1:11" x14ac:dyDescent="0.25">
      <c r="A657">
        <v>1999</v>
      </c>
      <c r="B657">
        <v>724</v>
      </c>
      <c r="C657">
        <v>1</v>
      </c>
      <c r="D657">
        <v>620</v>
      </c>
      <c r="E657" t="s">
        <v>11</v>
      </c>
      <c r="F657">
        <v>430</v>
      </c>
      <c r="G657">
        <v>8</v>
      </c>
      <c r="H657">
        <v>3674062</v>
      </c>
      <c r="I657">
        <v>3674062</v>
      </c>
      <c r="J657">
        <v>550692</v>
      </c>
      <c r="K657">
        <v>0</v>
      </c>
    </row>
    <row r="658" spans="1:11" x14ac:dyDescent="0.25">
      <c r="A658">
        <v>2000</v>
      </c>
      <c r="B658">
        <v>724</v>
      </c>
      <c r="C658">
        <v>1</v>
      </c>
      <c r="D658">
        <v>620</v>
      </c>
      <c r="E658" t="s">
        <v>11</v>
      </c>
      <c r="F658">
        <v>430</v>
      </c>
      <c r="G658">
        <v>8</v>
      </c>
      <c r="H658">
        <v>3400511</v>
      </c>
      <c r="I658">
        <v>3400511</v>
      </c>
      <c r="J658">
        <v>409456</v>
      </c>
      <c r="K658">
        <v>0</v>
      </c>
    </row>
    <row r="659" spans="1:11" x14ac:dyDescent="0.25">
      <c r="A659">
        <v>2001</v>
      </c>
      <c r="B659">
        <v>724</v>
      </c>
      <c r="C659">
        <v>1</v>
      </c>
      <c r="D659">
        <v>620</v>
      </c>
      <c r="E659" t="s">
        <v>11</v>
      </c>
      <c r="F659">
        <v>430</v>
      </c>
      <c r="G659">
        <v>8</v>
      </c>
      <c r="H659">
        <v>21009821</v>
      </c>
      <c r="I659">
        <v>21009821</v>
      </c>
      <c r="J659">
        <v>2888024</v>
      </c>
      <c r="K659">
        <v>0</v>
      </c>
    </row>
    <row r="660" spans="1:11" x14ac:dyDescent="0.25">
      <c r="A660">
        <v>2002</v>
      </c>
      <c r="B660">
        <v>724</v>
      </c>
      <c r="C660">
        <v>1</v>
      </c>
      <c r="D660">
        <v>620</v>
      </c>
      <c r="E660" t="s">
        <v>11</v>
      </c>
      <c r="F660">
        <v>430</v>
      </c>
      <c r="G660">
        <v>8</v>
      </c>
      <c r="H660">
        <v>44158647</v>
      </c>
      <c r="I660">
        <v>44158647</v>
      </c>
      <c r="J660">
        <v>5854128</v>
      </c>
      <c r="K660">
        <v>0</v>
      </c>
    </row>
    <row r="661" spans="1:11" x14ac:dyDescent="0.25">
      <c r="A661">
        <v>2003</v>
      </c>
      <c r="B661">
        <v>724</v>
      </c>
      <c r="C661">
        <v>1</v>
      </c>
      <c r="D661">
        <v>620</v>
      </c>
      <c r="E661" t="s">
        <v>11</v>
      </c>
      <c r="F661">
        <v>430</v>
      </c>
      <c r="G661">
        <v>8</v>
      </c>
      <c r="H661">
        <v>4089933</v>
      </c>
      <c r="I661">
        <v>4089933</v>
      </c>
      <c r="J661">
        <v>626128</v>
      </c>
      <c r="K661">
        <v>0</v>
      </c>
    </row>
    <row r="662" spans="1:11" x14ac:dyDescent="0.25">
      <c r="A662">
        <v>2004</v>
      </c>
      <c r="B662">
        <v>724</v>
      </c>
      <c r="C662">
        <v>1</v>
      </c>
      <c r="D662">
        <v>620</v>
      </c>
      <c r="E662" t="s">
        <v>11</v>
      </c>
      <c r="F662">
        <v>430</v>
      </c>
      <c r="G662">
        <v>8</v>
      </c>
      <c r="H662">
        <v>67697303</v>
      </c>
      <c r="I662">
        <v>67697303</v>
      </c>
      <c r="J662">
        <v>13425297</v>
      </c>
      <c r="K662">
        <v>0</v>
      </c>
    </row>
    <row r="663" spans="1:11" x14ac:dyDescent="0.25">
      <c r="A663">
        <v>2005</v>
      </c>
      <c r="B663">
        <v>724</v>
      </c>
      <c r="C663">
        <v>1</v>
      </c>
      <c r="D663">
        <v>620</v>
      </c>
      <c r="E663" t="s">
        <v>11</v>
      </c>
      <c r="F663">
        <v>430</v>
      </c>
      <c r="G663">
        <v>8</v>
      </c>
      <c r="H663">
        <v>66506813</v>
      </c>
      <c r="I663">
        <v>66506813</v>
      </c>
      <c r="J663">
        <v>11409020</v>
      </c>
      <c r="K663">
        <v>0</v>
      </c>
    </row>
    <row r="664" spans="1:11" x14ac:dyDescent="0.25">
      <c r="A664">
        <v>2006</v>
      </c>
      <c r="B664">
        <v>724</v>
      </c>
      <c r="C664">
        <v>1</v>
      </c>
      <c r="D664">
        <v>620</v>
      </c>
      <c r="E664" t="s">
        <v>11</v>
      </c>
      <c r="F664">
        <v>430</v>
      </c>
      <c r="G664">
        <v>8</v>
      </c>
      <c r="H664">
        <v>41305033</v>
      </c>
      <c r="I664">
        <v>41305033</v>
      </c>
      <c r="J664">
        <v>7603837</v>
      </c>
      <c r="K664">
        <v>0</v>
      </c>
    </row>
    <row r="665" spans="1:11" x14ac:dyDescent="0.25">
      <c r="A665">
        <v>2007</v>
      </c>
      <c r="B665">
        <v>724</v>
      </c>
      <c r="C665">
        <v>1</v>
      </c>
      <c r="D665">
        <v>620</v>
      </c>
      <c r="E665" t="s">
        <v>11</v>
      </c>
      <c r="F665">
        <v>430</v>
      </c>
      <c r="G665">
        <v>8</v>
      </c>
      <c r="H665">
        <v>45422686</v>
      </c>
      <c r="I665">
        <v>45422686</v>
      </c>
      <c r="J665">
        <v>9526319</v>
      </c>
      <c r="K665">
        <v>0</v>
      </c>
    </row>
    <row r="666" spans="1:11" x14ac:dyDescent="0.25">
      <c r="A666">
        <v>2008</v>
      </c>
      <c r="B666">
        <v>724</v>
      </c>
      <c r="C666">
        <v>1</v>
      </c>
      <c r="D666">
        <v>620</v>
      </c>
      <c r="E666" t="s">
        <v>11</v>
      </c>
      <c r="F666">
        <v>430</v>
      </c>
      <c r="G666">
        <v>8</v>
      </c>
      <c r="H666">
        <v>41410825</v>
      </c>
      <c r="I666">
        <v>41410825</v>
      </c>
      <c r="J666">
        <v>10787662</v>
      </c>
      <c r="K666">
        <v>0</v>
      </c>
    </row>
    <row r="667" spans="1:11" x14ac:dyDescent="0.25">
      <c r="A667">
        <v>1988</v>
      </c>
      <c r="B667">
        <v>724</v>
      </c>
      <c r="C667">
        <v>1</v>
      </c>
      <c r="D667">
        <v>620</v>
      </c>
      <c r="E667" t="s">
        <v>11</v>
      </c>
      <c r="F667">
        <v>440</v>
      </c>
      <c r="G667">
        <v>8</v>
      </c>
      <c r="H667">
        <v>19601</v>
      </c>
      <c r="I667">
        <v>19601</v>
      </c>
      <c r="J667">
        <v>7493</v>
      </c>
      <c r="K667">
        <v>0</v>
      </c>
    </row>
    <row r="668" spans="1:11" x14ac:dyDescent="0.25">
      <c r="A668">
        <v>1989</v>
      </c>
      <c r="B668">
        <v>724</v>
      </c>
      <c r="C668">
        <v>1</v>
      </c>
      <c r="D668">
        <v>620</v>
      </c>
      <c r="E668" t="s">
        <v>11</v>
      </c>
      <c r="F668">
        <v>440</v>
      </c>
      <c r="G668">
        <v>8</v>
      </c>
      <c r="H668">
        <v>111199</v>
      </c>
      <c r="I668">
        <v>111199</v>
      </c>
      <c r="J668">
        <v>103014</v>
      </c>
      <c r="K668">
        <v>0</v>
      </c>
    </row>
    <row r="669" spans="1:11" x14ac:dyDescent="0.25">
      <c r="A669">
        <v>1990</v>
      </c>
      <c r="B669">
        <v>724</v>
      </c>
      <c r="C669">
        <v>1</v>
      </c>
      <c r="D669">
        <v>620</v>
      </c>
      <c r="E669" t="s">
        <v>11</v>
      </c>
      <c r="F669">
        <v>440</v>
      </c>
      <c r="G669">
        <v>8</v>
      </c>
      <c r="H669">
        <v>64250</v>
      </c>
      <c r="I669">
        <v>64250</v>
      </c>
      <c r="J669">
        <v>27061</v>
      </c>
      <c r="K669">
        <v>0</v>
      </c>
    </row>
    <row r="670" spans="1:11" x14ac:dyDescent="0.25">
      <c r="A670">
        <v>1991</v>
      </c>
      <c r="B670">
        <v>724</v>
      </c>
      <c r="C670">
        <v>1</v>
      </c>
      <c r="D670">
        <v>620</v>
      </c>
      <c r="E670" t="s">
        <v>11</v>
      </c>
      <c r="F670">
        <v>440</v>
      </c>
      <c r="G670">
        <v>8</v>
      </c>
      <c r="H670">
        <v>27355</v>
      </c>
      <c r="I670">
        <v>27355</v>
      </c>
      <c r="J670">
        <v>94768</v>
      </c>
      <c r="K670">
        <v>0</v>
      </c>
    </row>
    <row r="671" spans="1:11" x14ac:dyDescent="0.25">
      <c r="A671">
        <v>1992</v>
      </c>
      <c r="B671">
        <v>724</v>
      </c>
      <c r="C671">
        <v>1</v>
      </c>
      <c r="D671">
        <v>620</v>
      </c>
      <c r="E671" t="s">
        <v>11</v>
      </c>
      <c r="F671">
        <v>440</v>
      </c>
      <c r="G671">
        <v>8</v>
      </c>
      <c r="H671">
        <v>228453</v>
      </c>
      <c r="I671">
        <v>228453</v>
      </c>
      <c r="J671">
        <v>705555</v>
      </c>
      <c r="K671">
        <v>0</v>
      </c>
    </row>
    <row r="672" spans="1:11" x14ac:dyDescent="0.25">
      <c r="A672">
        <v>1993</v>
      </c>
      <c r="B672">
        <v>724</v>
      </c>
      <c r="C672">
        <v>1</v>
      </c>
      <c r="D672">
        <v>620</v>
      </c>
      <c r="E672" t="s">
        <v>11</v>
      </c>
      <c r="F672">
        <v>440</v>
      </c>
      <c r="G672">
        <v>8</v>
      </c>
      <c r="H672">
        <v>7488182</v>
      </c>
      <c r="I672">
        <v>7488182</v>
      </c>
      <c r="J672">
        <v>2394871</v>
      </c>
      <c r="K672">
        <v>0</v>
      </c>
    </row>
    <row r="673" spans="1:11" x14ac:dyDescent="0.25">
      <c r="A673">
        <v>1994</v>
      </c>
      <c r="B673">
        <v>724</v>
      </c>
      <c r="C673">
        <v>1</v>
      </c>
      <c r="D673">
        <v>620</v>
      </c>
      <c r="E673" t="s">
        <v>11</v>
      </c>
      <c r="F673">
        <v>440</v>
      </c>
      <c r="G673">
        <v>8</v>
      </c>
      <c r="H673">
        <v>490679</v>
      </c>
      <c r="I673">
        <v>490679</v>
      </c>
      <c r="J673">
        <v>231531</v>
      </c>
      <c r="K673">
        <v>0</v>
      </c>
    </row>
    <row r="674" spans="1:11" x14ac:dyDescent="0.25">
      <c r="A674">
        <v>1995</v>
      </c>
      <c r="B674">
        <v>724</v>
      </c>
      <c r="C674">
        <v>1</v>
      </c>
      <c r="D674">
        <v>620</v>
      </c>
      <c r="E674" t="s">
        <v>11</v>
      </c>
      <c r="F674">
        <v>440</v>
      </c>
      <c r="G674">
        <v>8</v>
      </c>
      <c r="H674">
        <v>3398140</v>
      </c>
      <c r="I674">
        <v>3398140</v>
      </c>
      <c r="J674">
        <v>897970</v>
      </c>
      <c r="K674">
        <v>0</v>
      </c>
    </row>
    <row r="675" spans="1:11" x14ac:dyDescent="0.25">
      <c r="A675">
        <v>1996</v>
      </c>
      <c r="B675">
        <v>724</v>
      </c>
      <c r="C675">
        <v>1</v>
      </c>
      <c r="D675">
        <v>620</v>
      </c>
      <c r="E675" t="s">
        <v>11</v>
      </c>
      <c r="F675">
        <v>440</v>
      </c>
      <c r="G675">
        <v>8</v>
      </c>
      <c r="H675">
        <v>1178242</v>
      </c>
      <c r="I675">
        <v>1178242</v>
      </c>
      <c r="J675">
        <v>631382</v>
      </c>
      <c r="K675">
        <v>0</v>
      </c>
    </row>
    <row r="676" spans="1:11" x14ac:dyDescent="0.25">
      <c r="A676">
        <v>1997</v>
      </c>
      <c r="B676">
        <v>724</v>
      </c>
      <c r="C676">
        <v>1</v>
      </c>
      <c r="D676">
        <v>620</v>
      </c>
      <c r="E676" t="s">
        <v>11</v>
      </c>
      <c r="F676">
        <v>440</v>
      </c>
      <c r="G676">
        <v>8</v>
      </c>
      <c r="H676">
        <v>761550</v>
      </c>
      <c r="I676">
        <v>761550</v>
      </c>
      <c r="J676">
        <v>457361</v>
      </c>
      <c r="K676">
        <v>0</v>
      </c>
    </row>
    <row r="677" spans="1:11" x14ac:dyDescent="0.25">
      <c r="A677">
        <v>1998</v>
      </c>
      <c r="B677">
        <v>724</v>
      </c>
      <c r="C677">
        <v>1</v>
      </c>
      <c r="D677">
        <v>620</v>
      </c>
      <c r="E677" t="s">
        <v>11</v>
      </c>
      <c r="F677">
        <v>440</v>
      </c>
      <c r="G677">
        <v>8</v>
      </c>
      <c r="H677">
        <v>8025565</v>
      </c>
      <c r="I677">
        <v>8025565</v>
      </c>
      <c r="J677">
        <v>1433387</v>
      </c>
      <c r="K677">
        <v>0</v>
      </c>
    </row>
    <row r="678" spans="1:11" x14ac:dyDescent="0.25">
      <c r="A678">
        <v>1999</v>
      </c>
      <c r="B678">
        <v>724</v>
      </c>
      <c r="C678">
        <v>1</v>
      </c>
      <c r="D678">
        <v>620</v>
      </c>
      <c r="E678" t="s">
        <v>11</v>
      </c>
      <c r="F678">
        <v>440</v>
      </c>
      <c r="G678">
        <v>8</v>
      </c>
      <c r="H678">
        <v>8580136</v>
      </c>
      <c r="I678">
        <v>8580136</v>
      </c>
      <c r="J678">
        <v>2187368</v>
      </c>
      <c r="K678">
        <v>0</v>
      </c>
    </row>
    <row r="679" spans="1:11" x14ac:dyDescent="0.25">
      <c r="A679">
        <v>2000</v>
      </c>
      <c r="B679">
        <v>724</v>
      </c>
      <c r="C679">
        <v>1</v>
      </c>
      <c r="D679">
        <v>620</v>
      </c>
      <c r="E679" t="s">
        <v>11</v>
      </c>
      <c r="F679">
        <v>440</v>
      </c>
      <c r="G679">
        <v>8</v>
      </c>
      <c r="H679">
        <v>28577569</v>
      </c>
      <c r="I679">
        <v>28577569</v>
      </c>
      <c r="J679">
        <v>8022227</v>
      </c>
      <c r="K679">
        <v>0</v>
      </c>
    </row>
    <row r="680" spans="1:11" x14ac:dyDescent="0.25">
      <c r="A680">
        <v>2001</v>
      </c>
      <c r="B680">
        <v>724</v>
      </c>
      <c r="C680">
        <v>1</v>
      </c>
      <c r="D680">
        <v>620</v>
      </c>
      <c r="E680" t="s">
        <v>11</v>
      </c>
      <c r="F680">
        <v>440</v>
      </c>
      <c r="G680">
        <v>8</v>
      </c>
      <c r="H680">
        <v>4084859</v>
      </c>
      <c r="I680">
        <v>4084859</v>
      </c>
      <c r="J680">
        <v>1054385</v>
      </c>
      <c r="K680">
        <v>0</v>
      </c>
    </row>
    <row r="681" spans="1:11" x14ac:dyDescent="0.25">
      <c r="A681">
        <v>2002</v>
      </c>
      <c r="B681">
        <v>724</v>
      </c>
      <c r="C681">
        <v>1</v>
      </c>
      <c r="D681">
        <v>620</v>
      </c>
      <c r="E681" t="s">
        <v>11</v>
      </c>
      <c r="F681">
        <v>440</v>
      </c>
      <c r="G681">
        <v>8</v>
      </c>
      <c r="H681">
        <v>17755545</v>
      </c>
      <c r="I681">
        <v>17755545</v>
      </c>
      <c r="J681">
        <v>2874562</v>
      </c>
      <c r="K681">
        <v>0</v>
      </c>
    </row>
    <row r="682" spans="1:11" x14ac:dyDescent="0.25">
      <c r="A682">
        <v>2003</v>
      </c>
      <c r="B682">
        <v>724</v>
      </c>
      <c r="C682">
        <v>1</v>
      </c>
      <c r="D682">
        <v>620</v>
      </c>
      <c r="E682" t="s">
        <v>11</v>
      </c>
      <c r="F682">
        <v>440</v>
      </c>
      <c r="G682">
        <v>8</v>
      </c>
      <c r="H682">
        <v>8615866</v>
      </c>
      <c r="I682">
        <v>8615866</v>
      </c>
      <c r="J682">
        <v>2686196</v>
      </c>
      <c r="K682">
        <v>0</v>
      </c>
    </row>
    <row r="683" spans="1:11" x14ac:dyDescent="0.25">
      <c r="A683">
        <v>2004</v>
      </c>
      <c r="B683">
        <v>724</v>
      </c>
      <c r="C683">
        <v>1</v>
      </c>
      <c r="D683">
        <v>620</v>
      </c>
      <c r="E683" t="s">
        <v>11</v>
      </c>
      <c r="F683">
        <v>440</v>
      </c>
      <c r="G683">
        <v>8</v>
      </c>
      <c r="H683">
        <v>35758357</v>
      </c>
      <c r="I683">
        <v>35758357</v>
      </c>
      <c r="J683">
        <v>8469338</v>
      </c>
      <c r="K683">
        <v>0</v>
      </c>
    </row>
    <row r="684" spans="1:11" x14ac:dyDescent="0.25">
      <c r="A684">
        <v>2005</v>
      </c>
      <c r="B684">
        <v>724</v>
      </c>
      <c r="C684">
        <v>1</v>
      </c>
      <c r="D684">
        <v>620</v>
      </c>
      <c r="E684" t="s">
        <v>11</v>
      </c>
      <c r="F684">
        <v>440</v>
      </c>
      <c r="G684">
        <v>8</v>
      </c>
      <c r="H684">
        <v>21599695</v>
      </c>
      <c r="I684">
        <v>21599695</v>
      </c>
      <c r="J684">
        <v>4694128</v>
      </c>
      <c r="K684">
        <v>0</v>
      </c>
    </row>
    <row r="685" spans="1:11" x14ac:dyDescent="0.25">
      <c r="A685">
        <v>2006</v>
      </c>
      <c r="B685">
        <v>724</v>
      </c>
      <c r="C685">
        <v>1</v>
      </c>
      <c r="D685">
        <v>620</v>
      </c>
      <c r="E685" t="s">
        <v>11</v>
      </c>
      <c r="F685">
        <v>440</v>
      </c>
      <c r="G685">
        <v>8</v>
      </c>
      <c r="H685">
        <v>9638360</v>
      </c>
      <c r="I685">
        <v>9638360</v>
      </c>
      <c r="J685">
        <v>2438627</v>
      </c>
      <c r="K685">
        <v>0</v>
      </c>
    </row>
    <row r="686" spans="1:11" x14ac:dyDescent="0.25">
      <c r="A686">
        <v>2007</v>
      </c>
      <c r="B686">
        <v>724</v>
      </c>
      <c r="C686">
        <v>1</v>
      </c>
      <c r="D686">
        <v>620</v>
      </c>
      <c r="E686" t="s">
        <v>11</v>
      </c>
      <c r="F686">
        <v>440</v>
      </c>
      <c r="G686">
        <v>8</v>
      </c>
      <c r="H686">
        <v>77017533</v>
      </c>
      <c r="I686">
        <v>77017533</v>
      </c>
      <c r="J686">
        <v>22153836</v>
      </c>
      <c r="K686">
        <v>0</v>
      </c>
    </row>
    <row r="687" spans="1:11" x14ac:dyDescent="0.25">
      <c r="A687">
        <v>2008</v>
      </c>
      <c r="B687">
        <v>724</v>
      </c>
      <c r="C687">
        <v>1</v>
      </c>
      <c r="D687">
        <v>620</v>
      </c>
      <c r="E687" t="s">
        <v>11</v>
      </c>
      <c r="F687">
        <v>440</v>
      </c>
      <c r="G687">
        <v>8</v>
      </c>
      <c r="H687">
        <v>48186169</v>
      </c>
      <c r="I687">
        <v>48186169</v>
      </c>
      <c r="J687">
        <v>15796313</v>
      </c>
      <c r="K687">
        <v>0</v>
      </c>
    </row>
    <row r="688" spans="1:11" x14ac:dyDescent="0.25">
      <c r="A688">
        <v>1993</v>
      </c>
      <c r="B688">
        <v>724</v>
      </c>
      <c r="C688">
        <v>1</v>
      </c>
      <c r="D688">
        <v>620</v>
      </c>
      <c r="E688" t="s">
        <v>11</v>
      </c>
      <c r="F688">
        <v>451</v>
      </c>
      <c r="G688">
        <v>8</v>
      </c>
      <c r="H688">
        <v>262687</v>
      </c>
      <c r="I688">
        <v>262687</v>
      </c>
      <c r="J688">
        <v>48963</v>
      </c>
      <c r="K688">
        <v>0</v>
      </c>
    </row>
    <row r="689" spans="1:11" x14ac:dyDescent="0.25">
      <c r="A689">
        <v>1994</v>
      </c>
      <c r="B689">
        <v>724</v>
      </c>
      <c r="C689">
        <v>1</v>
      </c>
      <c r="D689">
        <v>620</v>
      </c>
      <c r="E689" t="s">
        <v>11</v>
      </c>
      <c r="F689">
        <v>451</v>
      </c>
      <c r="G689">
        <v>8</v>
      </c>
      <c r="H689">
        <v>0</v>
      </c>
      <c r="I689">
        <v>0</v>
      </c>
      <c r="J689">
        <v>6860</v>
      </c>
      <c r="K689">
        <v>0</v>
      </c>
    </row>
    <row r="690" spans="1:11" x14ac:dyDescent="0.25">
      <c r="A690">
        <v>1995</v>
      </c>
      <c r="B690">
        <v>724</v>
      </c>
      <c r="C690">
        <v>1</v>
      </c>
      <c r="D690">
        <v>620</v>
      </c>
      <c r="E690" t="s">
        <v>11</v>
      </c>
      <c r="F690">
        <v>451</v>
      </c>
      <c r="G690">
        <v>8</v>
      </c>
      <c r="H690">
        <v>13687</v>
      </c>
      <c r="I690">
        <v>13687</v>
      </c>
      <c r="J690">
        <v>5984</v>
      </c>
      <c r="K690">
        <v>0</v>
      </c>
    </row>
    <row r="691" spans="1:11" x14ac:dyDescent="0.25">
      <c r="A691">
        <v>1996</v>
      </c>
      <c r="B691">
        <v>724</v>
      </c>
      <c r="C691">
        <v>1</v>
      </c>
      <c r="D691">
        <v>620</v>
      </c>
      <c r="E691" t="s">
        <v>11</v>
      </c>
      <c r="F691">
        <v>451</v>
      </c>
      <c r="G691">
        <v>8</v>
      </c>
      <c r="H691">
        <v>62191</v>
      </c>
      <c r="I691">
        <v>62191</v>
      </c>
      <c r="J691">
        <v>10800</v>
      </c>
      <c r="K691">
        <v>0</v>
      </c>
    </row>
    <row r="692" spans="1:11" x14ac:dyDescent="0.25">
      <c r="A692">
        <v>1997</v>
      </c>
      <c r="B692">
        <v>724</v>
      </c>
      <c r="C692">
        <v>1</v>
      </c>
      <c r="D692">
        <v>620</v>
      </c>
      <c r="E692" t="s">
        <v>11</v>
      </c>
      <c r="F692">
        <v>451</v>
      </c>
      <c r="G692">
        <v>8</v>
      </c>
      <c r="H692">
        <v>42488</v>
      </c>
      <c r="I692">
        <v>42488</v>
      </c>
      <c r="J692">
        <v>6146</v>
      </c>
      <c r="K692">
        <v>0</v>
      </c>
    </row>
    <row r="693" spans="1:11" x14ac:dyDescent="0.25">
      <c r="A693">
        <v>1998</v>
      </c>
      <c r="B693">
        <v>724</v>
      </c>
      <c r="C693">
        <v>1</v>
      </c>
      <c r="D693">
        <v>620</v>
      </c>
      <c r="E693" t="s">
        <v>11</v>
      </c>
      <c r="F693">
        <v>451</v>
      </c>
      <c r="G693">
        <v>8</v>
      </c>
      <c r="H693">
        <v>47652</v>
      </c>
      <c r="I693">
        <v>47652</v>
      </c>
      <c r="J693">
        <v>6423</v>
      </c>
      <c r="K693">
        <v>0</v>
      </c>
    </row>
    <row r="694" spans="1:11" x14ac:dyDescent="0.25">
      <c r="A694">
        <v>2000</v>
      </c>
      <c r="B694">
        <v>724</v>
      </c>
      <c r="C694">
        <v>1</v>
      </c>
      <c r="D694">
        <v>620</v>
      </c>
      <c r="E694" t="s">
        <v>11</v>
      </c>
      <c r="F694">
        <v>451</v>
      </c>
      <c r="G694">
        <v>8</v>
      </c>
      <c r="H694">
        <v>11250</v>
      </c>
      <c r="I694">
        <v>11250</v>
      </c>
      <c r="J694">
        <v>1188</v>
      </c>
      <c r="K694">
        <v>0</v>
      </c>
    </row>
    <row r="695" spans="1:11" x14ac:dyDescent="0.25">
      <c r="A695">
        <v>2001</v>
      </c>
      <c r="B695">
        <v>724</v>
      </c>
      <c r="C695">
        <v>1</v>
      </c>
      <c r="D695">
        <v>620</v>
      </c>
      <c r="E695" t="s">
        <v>11</v>
      </c>
      <c r="F695">
        <v>451</v>
      </c>
      <c r="G695">
        <v>8</v>
      </c>
      <c r="H695">
        <v>842180</v>
      </c>
      <c r="I695">
        <v>842180</v>
      </c>
      <c r="J695">
        <v>112797</v>
      </c>
      <c r="K695">
        <v>0</v>
      </c>
    </row>
    <row r="696" spans="1:11" x14ac:dyDescent="0.25">
      <c r="A696">
        <v>2002</v>
      </c>
      <c r="B696">
        <v>724</v>
      </c>
      <c r="C696">
        <v>1</v>
      </c>
      <c r="D696">
        <v>620</v>
      </c>
      <c r="E696" t="s">
        <v>11</v>
      </c>
      <c r="F696">
        <v>451</v>
      </c>
      <c r="G696">
        <v>8</v>
      </c>
      <c r="H696">
        <v>40</v>
      </c>
      <c r="I696">
        <v>40</v>
      </c>
      <c r="J696">
        <v>7</v>
      </c>
      <c r="K696">
        <v>0</v>
      </c>
    </row>
    <row r="697" spans="1:11" x14ac:dyDescent="0.25">
      <c r="A697">
        <v>2003</v>
      </c>
      <c r="B697">
        <v>724</v>
      </c>
      <c r="C697">
        <v>1</v>
      </c>
      <c r="D697">
        <v>620</v>
      </c>
      <c r="E697" t="s">
        <v>11</v>
      </c>
      <c r="F697">
        <v>451</v>
      </c>
      <c r="G697">
        <v>8</v>
      </c>
      <c r="H697">
        <v>46180</v>
      </c>
      <c r="I697">
        <v>46180</v>
      </c>
      <c r="J697">
        <v>10111</v>
      </c>
      <c r="K697">
        <v>0</v>
      </c>
    </row>
    <row r="698" spans="1:11" x14ac:dyDescent="0.25">
      <c r="A698">
        <v>2005</v>
      </c>
      <c r="B698">
        <v>724</v>
      </c>
      <c r="C698">
        <v>1</v>
      </c>
      <c r="D698">
        <v>620</v>
      </c>
      <c r="E698" t="s">
        <v>11</v>
      </c>
      <c r="F698">
        <v>451</v>
      </c>
      <c r="G698">
        <v>8</v>
      </c>
      <c r="H698">
        <v>762918</v>
      </c>
      <c r="I698">
        <v>762918</v>
      </c>
      <c r="J698">
        <v>127950</v>
      </c>
      <c r="K698">
        <v>0</v>
      </c>
    </row>
    <row r="699" spans="1:11" x14ac:dyDescent="0.25">
      <c r="A699">
        <v>2006</v>
      </c>
      <c r="B699">
        <v>724</v>
      </c>
      <c r="C699">
        <v>1</v>
      </c>
      <c r="D699">
        <v>620</v>
      </c>
      <c r="E699" t="s">
        <v>11</v>
      </c>
      <c r="F699">
        <v>451</v>
      </c>
      <c r="G699">
        <v>8</v>
      </c>
      <c r="H699">
        <v>2454550</v>
      </c>
      <c r="I699">
        <v>2454550</v>
      </c>
      <c r="J699">
        <v>505679</v>
      </c>
      <c r="K699">
        <v>0</v>
      </c>
    </row>
    <row r="700" spans="1:11" x14ac:dyDescent="0.25">
      <c r="A700">
        <v>2007</v>
      </c>
      <c r="B700">
        <v>724</v>
      </c>
      <c r="C700">
        <v>1</v>
      </c>
      <c r="D700">
        <v>620</v>
      </c>
      <c r="E700" t="s">
        <v>11</v>
      </c>
      <c r="F700">
        <v>451</v>
      </c>
      <c r="G700">
        <v>8</v>
      </c>
      <c r="H700">
        <v>462830</v>
      </c>
      <c r="I700">
        <v>462830</v>
      </c>
      <c r="J700">
        <v>130623</v>
      </c>
      <c r="K700">
        <v>0</v>
      </c>
    </row>
    <row r="701" spans="1:11" x14ac:dyDescent="0.25">
      <c r="A701">
        <v>2008</v>
      </c>
      <c r="B701">
        <v>724</v>
      </c>
      <c r="C701">
        <v>1</v>
      </c>
      <c r="D701">
        <v>620</v>
      </c>
      <c r="E701" t="s">
        <v>11</v>
      </c>
      <c r="F701">
        <v>451</v>
      </c>
      <c r="G701">
        <v>8</v>
      </c>
      <c r="H701">
        <v>817190</v>
      </c>
      <c r="I701">
        <v>817190</v>
      </c>
      <c r="J701">
        <v>255070</v>
      </c>
      <c r="K701">
        <v>0</v>
      </c>
    </row>
    <row r="702" spans="1:11" x14ac:dyDescent="0.25">
      <c r="A702">
        <v>1993</v>
      </c>
      <c r="B702">
        <v>724</v>
      </c>
      <c r="C702">
        <v>1</v>
      </c>
      <c r="D702">
        <v>620</v>
      </c>
      <c r="E702" t="s">
        <v>11</v>
      </c>
      <c r="F702">
        <v>452</v>
      </c>
      <c r="G702">
        <v>8</v>
      </c>
      <c r="H702">
        <v>18098772</v>
      </c>
      <c r="I702">
        <v>18098772</v>
      </c>
      <c r="J702">
        <v>2964631</v>
      </c>
      <c r="K702">
        <v>0</v>
      </c>
    </row>
    <row r="703" spans="1:11" x14ac:dyDescent="0.25">
      <c r="A703">
        <v>1994</v>
      </c>
      <c r="B703">
        <v>724</v>
      </c>
      <c r="C703">
        <v>1</v>
      </c>
      <c r="D703">
        <v>620</v>
      </c>
      <c r="E703" t="s">
        <v>11</v>
      </c>
      <c r="F703">
        <v>452</v>
      </c>
      <c r="G703">
        <v>8</v>
      </c>
      <c r="H703">
        <v>1669250</v>
      </c>
      <c r="I703">
        <v>1669250</v>
      </c>
      <c r="J703">
        <v>307047</v>
      </c>
      <c r="K703">
        <v>0</v>
      </c>
    </row>
    <row r="704" spans="1:11" x14ac:dyDescent="0.25">
      <c r="A704">
        <v>1995</v>
      </c>
      <c r="B704">
        <v>724</v>
      </c>
      <c r="C704">
        <v>1</v>
      </c>
      <c r="D704">
        <v>620</v>
      </c>
      <c r="E704" t="s">
        <v>11</v>
      </c>
      <c r="F704">
        <v>452</v>
      </c>
      <c r="G704">
        <v>8</v>
      </c>
      <c r="H704">
        <v>246910</v>
      </c>
      <c r="I704">
        <v>246910</v>
      </c>
      <c r="J704">
        <v>52401</v>
      </c>
      <c r="K704">
        <v>0</v>
      </c>
    </row>
    <row r="705" spans="1:11" x14ac:dyDescent="0.25">
      <c r="A705">
        <v>1996</v>
      </c>
      <c r="B705">
        <v>724</v>
      </c>
      <c r="C705">
        <v>1</v>
      </c>
      <c r="D705">
        <v>620</v>
      </c>
      <c r="E705" t="s">
        <v>11</v>
      </c>
      <c r="F705">
        <v>452</v>
      </c>
      <c r="G705">
        <v>8</v>
      </c>
      <c r="H705">
        <v>561062</v>
      </c>
      <c r="I705">
        <v>561062</v>
      </c>
      <c r="J705">
        <v>116817</v>
      </c>
      <c r="K705">
        <v>0</v>
      </c>
    </row>
    <row r="706" spans="1:11" x14ac:dyDescent="0.25">
      <c r="A706">
        <v>1997</v>
      </c>
      <c r="B706">
        <v>724</v>
      </c>
      <c r="C706">
        <v>1</v>
      </c>
      <c r="D706">
        <v>620</v>
      </c>
      <c r="E706" t="s">
        <v>11</v>
      </c>
      <c r="F706">
        <v>452</v>
      </c>
      <c r="G706">
        <v>8</v>
      </c>
      <c r="H706">
        <v>240328</v>
      </c>
      <c r="I706">
        <v>240328</v>
      </c>
      <c r="J706">
        <v>43004</v>
      </c>
      <c r="K706">
        <v>0</v>
      </c>
    </row>
    <row r="707" spans="1:11" x14ac:dyDescent="0.25">
      <c r="A707">
        <v>1998</v>
      </c>
      <c r="B707">
        <v>724</v>
      </c>
      <c r="C707">
        <v>1</v>
      </c>
      <c r="D707">
        <v>620</v>
      </c>
      <c r="E707" t="s">
        <v>11</v>
      </c>
      <c r="F707">
        <v>452</v>
      </c>
      <c r="G707">
        <v>8</v>
      </c>
      <c r="H707">
        <v>184453</v>
      </c>
      <c r="I707">
        <v>184453</v>
      </c>
      <c r="J707">
        <v>30146</v>
      </c>
      <c r="K707">
        <v>0</v>
      </c>
    </row>
    <row r="708" spans="1:11" x14ac:dyDescent="0.25">
      <c r="A708">
        <v>1999</v>
      </c>
      <c r="B708">
        <v>724</v>
      </c>
      <c r="C708">
        <v>1</v>
      </c>
      <c r="D708">
        <v>620</v>
      </c>
      <c r="E708" t="s">
        <v>11</v>
      </c>
      <c r="F708">
        <v>452</v>
      </c>
      <c r="G708">
        <v>8</v>
      </c>
      <c r="H708">
        <v>525187</v>
      </c>
      <c r="I708">
        <v>525187</v>
      </c>
      <c r="J708">
        <v>76825</v>
      </c>
      <c r="K708">
        <v>0</v>
      </c>
    </row>
    <row r="709" spans="1:11" x14ac:dyDescent="0.25">
      <c r="A709">
        <v>2000</v>
      </c>
      <c r="B709">
        <v>724</v>
      </c>
      <c r="C709">
        <v>1</v>
      </c>
      <c r="D709">
        <v>620</v>
      </c>
      <c r="E709" t="s">
        <v>11</v>
      </c>
      <c r="F709">
        <v>452</v>
      </c>
      <c r="G709">
        <v>8</v>
      </c>
      <c r="H709">
        <v>2417022</v>
      </c>
      <c r="I709">
        <v>2417022</v>
      </c>
      <c r="J709">
        <v>322505</v>
      </c>
      <c r="K709">
        <v>0</v>
      </c>
    </row>
    <row r="710" spans="1:11" x14ac:dyDescent="0.25">
      <c r="A710">
        <v>2001</v>
      </c>
      <c r="B710">
        <v>724</v>
      </c>
      <c r="C710">
        <v>1</v>
      </c>
      <c r="D710">
        <v>620</v>
      </c>
      <c r="E710" t="s">
        <v>11</v>
      </c>
      <c r="F710">
        <v>452</v>
      </c>
      <c r="G710">
        <v>8</v>
      </c>
      <c r="H710">
        <v>152651</v>
      </c>
      <c r="I710">
        <v>152651</v>
      </c>
      <c r="J710">
        <v>19914</v>
      </c>
      <c r="K710">
        <v>0</v>
      </c>
    </row>
    <row r="711" spans="1:11" x14ac:dyDescent="0.25">
      <c r="A711">
        <v>2002</v>
      </c>
      <c r="B711">
        <v>724</v>
      </c>
      <c r="C711">
        <v>1</v>
      </c>
      <c r="D711">
        <v>620</v>
      </c>
      <c r="E711" t="s">
        <v>11</v>
      </c>
      <c r="F711">
        <v>452</v>
      </c>
      <c r="G711">
        <v>8</v>
      </c>
      <c r="H711">
        <v>360493</v>
      </c>
      <c r="I711">
        <v>360493</v>
      </c>
      <c r="J711">
        <v>46130</v>
      </c>
      <c r="K711">
        <v>0</v>
      </c>
    </row>
    <row r="712" spans="1:11" x14ac:dyDescent="0.25">
      <c r="A712">
        <v>2003</v>
      </c>
      <c r="B712">
        <v>724</v>
      </c>
      <c r="C712">
        <v>1</v>
      </c>
      <c r="D712">
        <v>620</v>
      </c>
      <c r="E712" t="s">
        <v>11</v>
      </c>
      <c r="F712">
        <v>452</v>
      </c>
      <c r="G712">
        <v>8</v>
      </c>
      <c r="H712">
        <v>92366</v>
      </c>
      <c r="I712">
        <v>92366</v>
      </c>
      <c r="J712">
        <v>21262</v>
      </c>
      <c r="K712">
        <v>0</v>
      </c>
    </row>
    <row r="713" spans="1:11" x14ac:dyDescent="0.25">
      <c r="A713">
        <v>2004</v>
      </c>
      <c r="B713">
        <v>724</v>
      </c>
      <c r="C713">
        <v>1</v>
      </c>
      <c r="D713">
        <v>620</v>
      </c>
      <c r="E713" t="s">
        <v>11</v>
      </c>
      <c r="F713">
        <v>452</v>
      </c>
      <c r="G713">
        <v>8</v>
      </c>
      <c r="H713">
        <v>137410</v>
      </c>
      <c r="I713">
        <v>137410</v>
      </c>
      <c r="J713">
        <v>48058</v>
      </c>
      <c r="K713">
        <v>0</v>
      </c>
    </row>
    <row r="714" spans="1:11" x14ac:dyDescent="0.25">
      <c r="A714">
        <v>2005</v>
      </c>
      <c r="B714">
        <v>724</v>
      </c>
      <c r="C714">
        <v>1</v>
      </c>
      <c r="D714">
        <v>620</v>
      </c>
      <c r="E714" t="s">
        <v>11</v>
      </c>
      <c r="F714">
        <v>452</v>
      </c>
      <c r="G714">
        <v>8</v>
      </c>
      <c r="H714">
        <v>1495265</v>
      </c>
      <c r="I714">
        <v>1495265</v>
      </c>
      <c r="J714">
        <v>299820</v>
      </c>
      <c r="K714">
        <v>0</v>
      </c>
    </row>
    <row r="715" spans="1:11" x14ac:dyDescent="0.25">
      <c r="A715">
        <v>2006</v>
      </c>
      <c r="B715">
        <v>724</v>
      </c>
      <c r="C715">
        <v>1</v>
      </c>
      <c r="D715">
        <v>620</v>
      </c>
      <c r="E715" t="s">
        <v>11</v>
      </c>
      <c r="F715">
        <v>452</v>
      </c>
      <c r="G715">
        <v>8</v>
      </c>
      <c r="H715">
        <v>10741111</v>
      </c>
      <c r="I715">
        <v>10741111</v>
      </c>
      <c r="J715">
        <v>1940228</v>
      </c>
      <c r="K715">
        <v>0</v>
      </c>
    </row>
    <row r="716" spans="1:11" x14ac:dyDescent="0.25">
      <c r="A716">
        <v>2007</v>
      </c>
      <c r="B716">
        <v>724</v>
      </c>
      <c r="C716">
        <v>1</v>
      </c>
      <c r="D716">
        <v>620</v>
      </c>
      <c r="E716" t="s">
        <v>11</v>
      </c>
      <c r="F716">
        <v>452</v>
      </c>
      <c r="G716">
        <v>8</v>
      </c>
      <c r="H716">
        <v>1799302</v>
      </c>
      <c r="I716">
        <v>1799302</v>
      </c>
      <c r="J716">
        <v>433133</v>
      </c>
      <c r="K716">
        <v>0</v>
      </c>
    </row>
    <row r="717" spans="1:11" x14ac:dyDescent="0.25">
      <c r="A717">
        <v>2008</v>
      </c>
      <c r="B717">
        <v>724</v>
      </c>
      <c r="C717">
        <v>1</v>
      </c>
      <c r="D717">
        <v>620</v>
      </c>
      <c r="E717" t="s">
        <v>11</v>
      </c>
      <c r="F717">
        <v>452</v>
      </c>
      <c r="G717">
        <v>8</v>
      </c>
      <c r="H717">
        <v>3736882</v>
      </c>
      <c r="I717">
        <v>3736882</v>
      </c>
      <c r="J717">
        <v>1183264</v>
      </c>
      <c r="K717">
        <v>0</v>
      </c>
    </row>
    <row r="718" spans="1:11" x14ac:dyDescent="0.25">
      <c r="A718">
        <v>1990</v>
      </c>
      <c r="B718">
        <v>724</v>
      </c>
      <c r="C718">
        <v>1</v>
      </c>
      <c r="D718">
        <v>620</v>
      </c>
      <c r="E718" t="s">
        <v>11</v>
      </c>
      <c r="F718">
        <v>459</v>
      </c>
      <c r="G718">
        <v>8</v>
      </c>
      <c r="H718">
        <v>10500</v>
      </c>
      <c r="I718">
        <v>10500</v>
      </c>
      <c r="J718">
        <v>5897</v>
      </c>
      <c r="K718">
        <v>0</v>
      </c>
    </row>
    <row r="719" spans="1:11" x14ac:dyDescent="0.25">
      <c r="A719">
        <v>1991</v>
      </c>
      <c r="B719">
        <v>724</v>
      </c>
      <c r="C719">
        <v>1</v>
      </c>
      <c r="D719">
        <v>620</v>
      </c>
      <c r="E719" t="s">
        <v>11</v>
      </c>
      <c r="F719">
        <v>459</v>
      </c>
      <c r="G719">
        <v>8</v>
      </c>
      <c r="H719">
        <v>3562</v>
      </c>
      <c r="I719">
        <v>3562</v>
      </c>
      <c r="J719">
        <v>10631</v>
      </c>
      <c r="K719">
        <v>0</v>
      </c>
    </row>
    <row r="720" spans="1:11" x14ac:dyDescent="0.25">
      <c r="A720">
        <v>1992</v>
      </c>
      <c r="B720">
        <v>724</v>
      </c>
      <c r="C720">
        <v>1</v>
      </c>
      <c r="D720">
        <v>620</v>
      </c>
      <c r="E720" t="s">
        <v>11</v>
      </c>
      <c r="F720">
        <v>459</v>
      </c>
      <c r="G720">
        <v>8</v>
      </c>
      <c r="H720">
        <v>26187</v>
      </c>
      <c r="I720">
        <v>26187</v>
      </c>
      <c r="J720">
        <v>13524</v>
      </c>
      <c r="K720">
        <v>0</v>
      </c>
    </row>
    <row r="721" spans="1:11" x14ac:dyDescent="0.25">
      <c r="A721">
        <v>1993</v>
      </c>
      <c r="B721">
        <v>724</v>
      </c>
      <c r="C721">
        <v>1</v>
      </c>
      <c r="D721">
        <v>620</v>
      </c>
      <c r="E721" t="s">
        <v>11</v>
      </c>
      <c r="F721">
        <v>459</v>
      </c>
      <c r="G721">
        <v>8</v>
      </c>
      <c r="H721">
        <v>6651605</v>
      </c>
      <c r="I721">
        <v>6651605</v>
      </c>
      <c r="J721">
        <v>1230851</v>
      </c>
      <c r="K721">
        <v>0</v>
      </c>
    </row>
    <row r="722" spans="1:11" x14ac:dyDescent="0.25">
      <c r="A722">
        <v>1994</v>
      </c>
      <c r="B722">
        <v>724</v>
      </c>
      <c r="C722">
        <v>1</v>
      </c>
      <c r="D722">
        <v>620</v>
      </c>
      <c r="E722" t="s">
        <v>11</v>
      </c>
      <c r="F722">
        <v>459</v>
      </c>
      <c r="G722">
        <v>8</v>
      </c>
      <c r="H722">
        <v>439164</v>
      </c>
      <c r="I722">
        <v>439164</v>
      </c>
      <c r="J722">
        <v>106963</v>
      </c>
      <c r="K722">
        <v>0</v>
      </c>
    </row>
    <row r="723" spans="1:11" x14ac:dyDescent="0.25">
      <c r="A723">
        <v>1995</v>
      </c>
      <c r="B723">
        <v>724</v>
      </c>
      <c r="C723">
        <v>1</v>
      </c>
      <c r="D723">
        <v>620</v>
      </c>
      <c r="E723" t="s">
        <v>11</v>
      </c>
      <c r="F723">
        <v>459</v>
      </c>
      <c r="G723">
        <v>8</v>
      </c>
      <c r="H723">
        <v>2163561</v>
      </c>
      <c r="I723">
        <v>2163561</v>
      </c>
      <c r="J723">
        <v>426954</v>
      </c>
      <c r="K723">
        <v>0</v>
      </c>
    </row>
    <row r="724" spans="1:11" x14ac:dyDescent="0.25">
      <c r="A724">
        <v>1996</v>
      </c>
      <c r="B724">
        <v>724</v>
      </c>
      <c r="C724">
        <v>1</v>
      </c>
      <c r="D724">
        <v>620</v>
      </c>
      <c r="E724" t="s">
        <v>11</v>
      </c>
      <c r="F724">
        <v>459</v>
      </c>
      <c r="G724">
        <v>8</v>
      </c>
      <c r="H724">
        <v>1028820</v>
      </c>
      <c r="I724">
        <v>1028820</v>
      </c>
      <c r="J724">
        <v>233661</v>
      </c>
      <c r="K724">
        <v>0</v>
      </c>
    </row>
    <row r="725" spans="1:11" x14ac:dyDescent="0.25">
      <c r="A725">
        <v>1997</v>
      </c>
      <c r="B725">
        <v>724</v>
      </c>
      <c r="C725">
        <v>1</v>
      </c>
      <c r="D725">
        <v>620</v>
      </c>
      <c r="E725" t="s">
        <v>11</v>
      </c>
      <c r="F725">
        <v>459</v>
      </c>
      <c r="G725">
        <v>8</v>
      </c>
      <c r="H725">
        <v>1198292</v>
      </c>
      <c r="I725">
        <v>1198292</v>
      </c>
      <c r="J725">
        <v>274228</v>
      </c>
      <c r="K725">
        <v>0</v>
      </c>
    </row>
    <row r="726" spans="1:11" x14ac:dyDescent="0.25">
      <c r="A726">
        <v>1998</v>
      </c>
      <c r="B726">
        <v>724</v>
      </c>
      <c r="C726">
        <v>1</v>
      </c>
      <c r="D726">
        <v>620</v>
      </c>
      <c r="E726" t="s">
        <v>11</v>
      </c>
      <c r="F726">
        <v>459</v>
      </c>
      <c r="G726">
        <v>8</v>
      </c>
      <c r="H726">
        <v>1317933</v>
      </c>
      <c r="I726">
        <v>1317933</v>
      </c>
      <c r="J726">
        <v>279159</v>
      </c>
      <c r="K726">
        <v>0</v>
      </c>
    </row>
    <row r="727" spans="1:11" x14ac:dyDescent="0.25">
      <c r="A727">
        <v>1999</v>
      </c>
      <c r="B727">
        <v>724</v>
      </c>
      <c r="C727">
        <v>1</v>
      </c>
      <c r="D727">
        <v>620</v>
      </c>
      <c r="E727" t="s">
        <v>11</v>
      </c>
      <c r="F727">
        <v>459</v>
      </c>
      <c r="G727">
        <v>8</v>
      </c>
      <c r="H727">
        <v>2003257</v>
      </c>
      <c r="I727">
        <v>2003257</v>
      </c>
      <c r="J727">
        <v>334636</v>
      </c>
      <c r="K727">
        <v>0</v>
      </c>
    </row>
    <row r="728" spans="1:11" x14ac:dyDescent="0.25">
      <c r="A728">
        <v>2000</v>
      </c>
      <c r="B728">
        <v>724</v>
      </c>
      <c r="C728">
        <v>1</v>
      </c>
      <c r="D728">
        <v>620</v>
      </c>
      <c r="E728" t="s">
        <v>11</v>
      </c>
      <c r="F728">
        <v>459</v>
      </c>
      <c r="G728">
        <v>8</v>
      </c>
      <c r="H728">
        <v>912339</v>
      </c>
      <c r="I728">
        <v>912339</v>
      </c>
      <c r="J728">
        <v>153870</v>
      </c>
      <c r="K728">
        <v>0</v>
      </c>
    </row>
    <row r="729" spans="1:11" x14ac:dyDescent="0.25">
      <c r="A729">
        <v>2001</v>
      </c>
      <c r="B729">
        <v>724</v>
      </c>
      <c r="C729">
        <v>1</v>
      </c>
      <c r="D729">
        <v>620</v>
      </c>
      <c r="E729" t="s">
        <v>11</v>
      </c>
      <c r="F729">
        <v>459</v>
      </c>
      <c r="G729">
        <v>8</v>
      </c>
      <c r="H729">
        <v>876591</v>
      </c>
      <c r="I729">
        <v>876591</v>
      </c>
      <c r="J729">
        <v>192777</v>
      </c>
      <c r="K729">
        <v>0</v>
      </c>
    </row>
    <row r="730" spans="1:11" x14ac:dyDescent="0.25">
      <c r="A730">
        <v>2002</v>
      </c>
      <c r="B730">
        <v>724</v>
      </c>
      <c r="C730">
        <v>1</v>
      </c>
      <c r="D730">
        <v>620</v>
      </c>
      <c r="E730" t="s">
        <v>11</v>
      </c>
      <c r="F730">
        <v>459</v>
      </c>
      <c r="G730">
        <v>8</v>
      </c>
      <c r="H730">
        <v>1600461</v>
      </c>
      <c r="I730">
        <v>1600461</v>
      </c>
      <c r="J730">
        <v>285658</v>
      </c>
      <c r="K730">
        <v>0</v>
      </c>
    </row>
    <row r="731" spans="1:11" x14ac:dyDescent="0.25">
      <c r="A731">
        <v>2003</v>
      </c>
      <c r="B731">
        <v>724</v>
      </c>
      <c r="C731">
        <v>1</v>
      </c>
      <c r="D731">
        <v>620</v>
      </c>
      <c r="E731" t="s">
        <v>11</v>
      </c>
      <c r="F731">
        <v>459</v>
      </c>
      <c r="G731">
        <v>8</v>
      </c>
      <c r="H731">
        <v>918384</v>
      </c>
      <c r="I731">
        <v>918384</v>
      </c>
      <c r="J731">
        <v>258038</v>
      </c>
      <c r="K731">
        <v>0</v>
      </c>
    </row>
    <row r="732" spans="1:11" x14ac:dyDescent="0.25">
      <c r="A732">
        <v>2004</v>
      </c>
      <c r="B732">
        <v>724</v>
      </c>
      <c r="C732">
        <v>1</v>
      </c>
      <c r="D732">
        <v>620</v>
      </c>
      <c r="E732" t="s">
        <v>11</v>
      </c>
      <c r="F732">
        <v>459</v>
      </c>
      <c r="G732">
        <v>8</v>
      </c>
      <c r="H732">
        <v>8301907</v>
      </c>
      <c r="I732">
        <v>8301907</v>
      </c>
      <c r="J732">
        <v>1857659</v>
      </c>
      <c r="K732">
        <v>0</v>
      </c>
    </row>
    <row r="733" spans="1:11" x14ac:dyDescent="0.25">
      <c r="A733">
        <v>2005</v>
      </c>
      <c r="B733">
        <v>724</v>
      </c>
      <c r="C733">
        <v>1</v>
      </c>
      <c r="D733">
        <v>620</v>
      </c>
      <c r="E733" t="s">
        <v>11</v>
      </c>
      <c r="F733">
        <v>459</v>
      </c>
      <c r="G733">
        <v>8</v>
      </c>
      <c r="H733">
        <v>87285</v>
      </c>
      <c r="I733">
        <v>87285</v>
      </c>
      <c r="J733">
        <v>45453</v>
      </c>
      <c r="K733">
        <v>0</v>
      </c>
    </row>
    <row r="734" spans="1:11" x14ac:dyDescent="0.25">
      <c r="A734">
        <v>2006</v>
      </c>
      <c r="B734">
        <v>724</v>
      </c>
      <c r="C734">
        <v>1</v>
      </c>
      <c r="D734">
        <v>620</v>
      </c>
      <c r="E734" t="s">
        <v>11</v>
      </c>
      <c r="F734">
        <v>459</v>
      </c>
      <c r="G734">
        <v>8</v>
      </c>
      <c r="H734">
        <v>405371</v>
      </c>
      <c r="I734">
        <v>405371</v>
      </c>
      <c r="J734">
        <v>118435</v>
      </c>
      <c r="K734">
        <v>0</v>
      </c>
    </row>
    <row r="735" spans="1:11" x14ac:dyDescent="0.25">
      <c r="A735">
        <v>2007</v>
      </c>
      <c r="B735">
        <v>724</v>
      </c>
      <c r="C735">
        <v>1</v>
      </c>
      <c r="D735">
        <v>620</v>
      </c>
      <c r="E735" t="s">
        <v>11</v>
      </c>
      <c r="F735">
        <v>459</v>
      </c>
      <c r="G735">
        <v>8</v>
      </c>
      <c r="H735">
        <v>1907798</v>
      </c>
      <c r="I735">
        <v>1907798</v>
      </c>
      <c r="J735">
        <v>562598</v>
      </c>
      <c r="K735">
        <v>0</v>
      </c>
    </row>
    <row r="736" spans="1:11" x14ac:dyDescent="0.25">
      <c r="A736">
        <v>2008</v>
      </c>
      <c r="B736">
        <v>724</v>
      </c>
      <c r="C736">
        <v>1</v>
      </c>
      <c r="D736">
        <v>620</v>
      </c>
      <c r="E736" t="s">
        <v>11</v>
      </c>
      <c r="F736">
        <v>459</v>
      </c>
      <c r="G736">
        <v>8</v>
      </c>
      <c r="H736">
        <v>8160952</v>
      </c>
      <c r="I736">
        <v>8160952</v>
      </c>
      <c r="J736">
        <v>2879033</v>
      </c>
      <c r="K736">
        <v>0</v>
      </c>
    </row>
    <row r="737" spans="1:11" x14ac:dyDescent="0.25">
      <c r="A737">
        <v>1989</v>
      </c>
      <c r="B737">
        <v>724</v>
      </c>
      <c r="C737">
        <v>1</v>
      </c>
      <c r="D737">
        <v>620</v>
      </c>
      <c r="E737" t="s">
        <v>11</v>
      </c>
      <c r="F737">
        <v>460</v>
      </c>
      <c r="G737">
        <v>8</v>
      </c>
      <c r="H737">
        <v>4437</v>
      </c>
      <c r="I737">
        <v>4437</v>
      </c>
      <c r="J737">
        <v>2190</v>
      </c>
      <c r="K737">
        <v>0</v>
      </c>
    </row>
    <row r="738" spans="1:11" x14ac:dyDescent="0.25">
      <c r="A738">
        <v>1992</v>
      </c>
      <c r="B738">
        <v>724</v>
      </c>
      <c r="C738">
        <v>1</v>
      </c>
      <c r="D738">
        <v>620</v>
      </c>
      <c r="E738" t="s">
        <v>11</v>
      </c>
      <c r="F738">
        <v>460</v>
      </c>
      <c r="G738">
        <v>8</v>
      </c>
      <c r="H738">
        <v>96070</v>
      </c>
      <c r="I738">
        <v>96070</v>
      </c>
      <c r="J738">
        <v>47075</v>
      </c>
      <c r="K738">
        <v>0</v>
      </c>
    </row>
    <row r="739" spans="1:11" x14ac:dyDescent="0.25">
      <c r="A739">
        <v>1993</v>
      </c>
      <c r="B739">
        <v>724</v>
      </c>
      <c r="C739">
        <v>1</v>
      </c>
      <c r="D739">
        <v>620</v>
      </c>
      <c r="E739" t="s">
        <v>11</v>
      </c>
      <c r="F739">
        <v>460</v>
      </c>
      <c r="G739">
        <v>8</v>
      </c>
      <c r="H739">
        <v>184800</v>
      </c>
      <c r="I739">
        <v>184800</v>
      </c>
      <c r="J739">
        <v>73915</v>
      </c>
      <c r="K739">
        <v>0</v>
      </c>
    </row>
    <row r="740" spans="1:11" x14ac:dyDescent="0.25">
      <c r="A740">
        <v>1994</v>
      </c>
      <c r="B740">
        <v>724</v>
      </c>
      <c r="C740">
        <v>1</v>
      </c>
      <c r="D740">
        <v>620</v>
      </c>
      <c r="E740" t="s">
        <v>11</v>
      </c>
      <c r="F740">
        <v>460</v>
      </c>
      <c r="G740">
        <v>8</v>
      </c>
      <c r="H740">
        <v>92160</v>
      </c>
      <c r="I740">
        <v>92160</v>
      </c>
      <c r="J740">
        <v>45381</v>
      </c>
      <c r="K740">
        <v>0</v>
      </c>
    </row>
    <row r="741" spans="1:11" x14ac:dyDescent="0.25">
      <c r="A741">
        <v>1995</v>
      </c>
      <c r="B741">
        <v>724</v>
      </c>
      <c r="C741">
        <v>1</v>
      </c>
      <c r="D741">
        <v>620</v>
      </c>
      <c r="E741" t="s">
        <v>11</v>
      </c>
      <c r="F741">
        <v>460</v>
      </c>
      <c r="G741">
        <v>8</v>
      </c>
      <c r="H741">
        <v>481523</v>
      </c>
      <c r="I741">
        <v>481523</v>
      </c>
      <c r="J741">
        <v>120018</v>
      </c>
      <c r="K741">
        <v>0</v>
      </c>
    </row>
    <row r="742" spans="1:11" x14ac:dyDescent="0.25">
      <c r="A742">
        <v>1996</v>
      </c>
      <c r="B742">
        <v>724</v>
      </c>
      <c r="C742">
        <v>1</v>
      </c>
      <c r="D742">
        <v>620</v>
      </c>
      <c r="E742" t="s">
        <v>11</v>
      </c>
      <c r="F742">
        <v>460</v>
      </c>
      <c r="G742">
        <v>8</v>
      </c>
      <c r="H742">
        <v>5720101</v>
      </c>
      <c r="I742">
        <v>5720101</v>
      </c>
      <c r="J742">
        <v>1739591</v>
      </c>
      <c r="K742">
        <v>0</v>
      </c>
    </row>
    <row r="743" spans="1:11" x14ac:dyDescent="0.25">
      <c r="A743">
        <v>1997</v>
      </c>
      <c r="B743">
        <v>724</v>
      </c>
      <c r="C743">
        <v>1</v>
      </c>
      <c r="D743">
        <v>620</v>
      </c>
      <c r="E743" t="s">
        <v>11</v>
      </c>
      <c r="F743">
        <v>460</v>
      </c>
      <c r="G743">
        <v>8</v>
      </c>
      <c r="H743">
        <v>12697214</v>
      </c>
      <c r="I743">
        <v>12697214</v>
      </c>
      <c r="J743">
        <v>3743201</v>
      </c>
      <c r="K743">
        <v>0</v>
      </c>
    </row>
    <row r="744" spans="1:11" x14ac:dyDescent="0.25">
      <c r="A744">
        <v>1998</v>
      </c>
      <c r="B744">
        <v>724</v>
      </c>
      <c r="C744">
        <v>1</v>
      </c>
      <c r="D744">
        <v>620</v>
      </c>
      <c r="E744" t="s">
        <v>11</v>
      </c>
      <c r="F744">
        <v>460</v>
      </c>
      <c r="G744">
        <v>8</v>
      </c>
      <c r="H744">
        <v>14273737</v>
      </c>
      <c r="I744">
        <v>14273737</v>
      </c>
      <c r="J744">
        <v>3721468</v>
      </c>
      <c r="K744">
        <v>0</v>
      </c>
    </row>
    <row r="745" spans="1:11" x14ac:dyDescent="0.25">
      <c r="A745">
        <v>1999</v>
      </c>
      <c r="B745">
        <v>724</v>
      </c>
      <c r="C745">
        <v>1</v>
      </c>
      <c r="D745">
        <v>620</v>
      </c>
      <c r="E745" t="s">
        <v>11</v>
      </c>
      <c r="F745">
        <v>460</v>
      </c>
      <c r="G745">
        <v>8</v>
      </c>
      <c r="H745">
        <v>7177113</v>
      </c>
      <c r="I745">
        <v>7177113</v>
      </c>
      <c r="J745">
        <v>1686560</v>
      </c>
      <c r="K745">
        <v>0</v>
      </c>
    </row>
    <row r="746" spans="1:11" x14ac:dyDescent="0.25">
      <c r="A746">
        <v>2000</v>
      </c>
      <c r="B746">
        <v>724</v>
      </c>
      <c r="C746">
        <v>1</v>
      </c>
      <c r="D746">
        <v>620</v>
      </c>
      <c r="E746" t="s">
        <v>11</v>
      </c>
      <c r="F746">
        <v>460</v>
      </c>
      <c r="G746">
        <v>8</v>
      </c>
      <c r="H746">
        <v>3645835</v>
      </c>
      <c r="I746">
        <v>3645835</v>
      </c>
      <c r="J746">
        <v>708876</v>
      </c>
      <c r="K746">
        <v>0</v>
      </c>
    </row>
    <row r="747" spans="1:11" x14ac:dyDescent="0.25">
      <c r="A747">
        <v>2001</v>
      </c>
      <c r="B747">
        <v>724</v>
      </c>
      <c r="C747">
        <v>1</v>
      </c>
      <c r="D747">
        <v>620</v>
      </c>
      <c r="E747" t="s">
        <v>11</v>
      </c>
      <c r="F747">
        <v>460</v>
      </c>
      <c r="G747">
        <v>8</v>
      </c>
      <c r="H747">
        <v>6603571</v>
      </c>
      <c r="I747">
        <v>6603571</v>
      </c>
      <c r="J747">
        <v>1329003</v>
      </c>
      <c r="K747">
        <v>0</v>
      </c>
    </row>
    <row r="748" spans="1:11" x14ac:dyDescent="0.25">
      <c r="A748">
        <v>2002</v>
      </c>
      <c r="B748">
        <v>724</v>
      </c>
      <c r="C748">
        <v>1</v>
      </c>
      <c r="D748">
        <v>620</v>
      </c>
      <c r="E748" t="s">
        <v>11</v>
      </c>
      <c r="F748">
        <v>460</v>
      </c>
      <c r="G748">
        <v>8</v>
      </c>
      <c r="H748">
        <v>10056869</v>
      </c>
      <c r="I748">
        <v>10056869</v>
      </c>
      <c r="J748">
        <v>2196507</v>
      </c>
      <c r="K748">
        <v>0</v>
      </c>
    </row>
    <row r="749" spans="1:11" x14ac:dyDescent="0.25">
      <c r="A749">
        <v>2003</v>
      </c>
      <c r="B749">
        <v>724</v>
      </c>
      <c r="C749">
        <v>1</v>
      </c>
      <c r="D749">
        <v>620</v>
      </c>
      <c r="E749" t="s">
        <v>11</v>
      </c>
      <c r="F749">
        <v>460</v>
      </c>
      <c r="G749">
        <v>8</v>
      </c>
      <c r="H749">
        <v>11710475</v>
      </c>
      <c r="I749">
        <v>11710475</v>
      </c>
      <c r="J749">
        <v>2541852</v>
      </c>
      <c r="K749">
        <v>0</v>
      </c>
    </row>
    <row r="750" spans="1:11" x14ac:dyDescent="0.25">
      <c r="A750">
        <v>2004</v>
      </c>
      <c r="B750">
        <v>724</v>
      </c>
      <c r="C750">
        <v>1</v>
      </c>
      <c r="D750">
        <v>620</v>
      </c>
      <c r="E750" t="s">
        <v>11</v>
      </c>
      <c r="F750">
        <v>460</v>
      </c>
      <c r="G750">
        <v>8</v>
      </c>
      <c r="H750">
        <v>20155513</v>
      </c>
      <c r="I750">
        <v>20155513</v>
      </c>
      <c r="J750">
        <v>5113942</v>
      </c>
      <c r="K750">
        <v>0</v>
      </c>
    </row>
    <row r="751" spans="1:11" x14ac:dyDescent="0.25">
      <c r="A751">
        <v>2005</v>
      </c>
      <c r="B751">
        <v>724</v>
      </c>
      <c r="C751">
        <v>1</v>
      </c>
      <c r="D751">
        <v>620</v>
      </c>
      <c r="E751" t="s">
        <v>11</v>
      </c>
      <c r="F751">
        <v>460</v>
      </c>
      <c r="G751">
        <v>8</v>
      </c>
      <c r="H751">
        <v>17228321</v>
      </c>
      <c r="I751">
        <v>17228321</v>
      </c>
      <c r="J751">
        <v>5021685</v>
      </c>
      <c r="K751">
        <v>0</v>
      </c>
    </row>
    <row r="752" spans="1:11" x14ac:dyDescent="0.25">
      <c r="A752">
        <v>2006</v>
      </c>
      <c r="B752">
        <v>724</v>
      </c>
      <c r="C752">
        <v>1</v>
      </c>
      <c r="D752">
        <v>620</v>
      </c>
      <c r="E752" t="s">
        <v>11</v>
      </c>
      <c r="F752">
        <v>460</v>
      </c>
      <c r="G752">
        <v>8</v>
      </c>
      <c r="H752">
        <v>17849437</v>
      </c>
      <c r="I752">
        <v>17849437</v>
      </c>
      <c r="J752">
        <v>5192762</v>
      </c>
      <c r="K752">
        <v>0</v>
      </c>
    </row>
    <row r="753" spans="1:11" x14ac:dyDescent="0.25">
      <c r="A753">
        <v>2007</v>
      </c>
      <c r="B753">
        <v>724</v>
      </c>
      <c r="C753">
        <v>1</v>
      </c>
      <c r="D753">
        <v>620</v>
      </c>
      <c r="E753" t="s">
        <v>11</v>
      </c>
      <c r="F753">
        <v>460</v>
      </c>
      <c r="G753">
        <v>8</v>
      </c>
      <c r="H753">
        <v>31501116</v>
      </c>
      <c r="I753">
        <v>31501116</v>
      </c>
      <c r="J753">
        <v>10144634</v>
      </c>
      <c r="K753">
        <v>0</v>
      </c>
    </row>
    <row r="754" spans="1:11" x14ac:dyDescent="0.25">
      <c r="A754">
        <v>2008</v>
      </c>
      <c r="B754">
        <v>724</v>
      </c>
      <c r="C754">
        <v>1</v>
      </c>
      <c r="D754">
        <v>620</v>
      </c>
      <c r="E754" t="s">
        <v>11</v>
      </c>
      <c r="F754">
        <v>460</v>
      </c>
      <c r="G754">
        <v>8</v>
      </c>
      <c r="H754">
        <v>30232710</v>
      </c>
      <c r="I754">
        <v>30232710</v>
      </c>
      <c r="J754">
        <v>15040364</v>
      </c>
      <c r="K754">
        <v>0</v>
      </c>
    </row>
    <row r="755" spans="1:11" x14ac:dyDescent="0.25">
      <c r="A755">
        <v>1991</v>
      </c>
      <c r="B755">
        <v>724</v>
      </c>
      <c r="C755">
        <v>1</v>
      </c>
      <c r="D755">
        <v>620</v>
      </c>
      <c r="E755" t="s">
        <v>11</v>
      </c>
      <c r="F755">
        <v>470</v>
      </c>
      <c r="G755">
        <v>8</v>
      </c>
      <c r="H755">
        <v>130273</v>
      </c>
      <c r="I755">
        <v>130273</v>
      </c>
      <c r="J755">
        <v>23114</v>
      </c>
      <c r="K755">
        <v>0</v>
      </c>
    </row>
    <row r="756" spans="1:11" x14ac:dyDescent="0.25">
      <c r="A756">
        <v>1992</v>
      </c>
      <c r="B756">
        <v>724</v>
      </c>
      <c r="C756">
        <v>1</v>
      </c>
      <c r="D756">
        <v>620</v>
      </c>
      <c r="E756" t="s">
        <v>11</v>
      </c>
      <c r="F756">
        <v>470</v>
      </c>
      <c r="G756">
        <v>8</v>
      </c>
      <c r="H756">
        <v>56371</v>
      </c>
      <c r="I756">
        <v>56371</v>
      </c>
      <c r="J756">
        <v>9368</v>
      </c>
      <c r="K756">
        <v>0</v>
      </c>
    </row>
    <row r="757" spans="1:11" x14ac:dyDescent="0.25">
      <c r="A757">
        <v>1993</v>
      </c>
      <c r="B757">
        <v>724</v>
      </c>
      <c r="C757">
        <v>1</v>
      </c>
      <c r="D757">
        <v>620</v>
      </c>
      <c r="E757" t="s">
        <v>11</v>
      </c>
      <c r="F757">
        <v>470</v>
      </c>
      <c r="G757">
        <v>8</v>
      </c>
      <c r="H757">
        <v>671624</v>
      </c>
      <c r="I757">
        <v>671624</v>
      </c>
      <c r="J757">
        <v>152277</v>
      </c>
      <c r="K757">
        <v>0</v>
      </c>
    </row>
    <row r="758" spans="1:11" x14ac:dyDescent="0.25">
      <c r="A758">
        <v>1994</v>
      </c>
      <c r="B758">
        <v>724</v>
      </c>
      <c r="C758">
        <v>1</v>
      </c>
      <c r="D758">
        <v>620</v>
      </c>
      <c r="E758" t="s">
        <v>11</v>
      </c>
      <c r="F758">
        <v>470</v>
      </c>
      <c r="G758">
        <v>8</v>
      </c>
      <c r="H758">
        <v>26398</v>
      </c>
      <c r="I758">
        <v>26398</v>
      </c>
      <c r="J758">
        <v>4944</v>
      </c>
      <c r="K758">
        <v>0</v>
      </c>
    </row>
    <row r="759" spans="1:11" x14ac:dyDescent="0.25">
      <c r="A759">
        <v>1995</v>
      </c>
      <c r="B759">
        <v>724</v>
      </c>
      <c r="C759">
        <v>1</v>
      </c>
      <c r="D759">
        <v>620</v>
      </c>
      <c r="E759" t="s">
        <v>11</v>
      </c>
      <c r="F759">
        <v>470</v>
      </c>
      <c r="G759">
        <v>8</v>
      </c>
      <c r="H759">
        <v>1088531</v>
      </c>
      <c r="I759">
        <v>1088531</v>
      </c>
      <c r="J759">
        <v>204387</v>
      </c>
      <c r="K759">
        <v>0</v>
      </c>
    </row>
    <row r="760" spans="1:11" x14ac:dyDescent="0.25">
      <c r="A760">
        <v>1996</v>
      </c>
      <c r="B760">
        <v>724</v>
      </c>
      <c r="C760">
        <v>1</v>
      </c>
      <c r="D760">
        <v>620</v>
      </c>
      <c r="E760" t="s">
        <v>11</v>
      </c>
      <c r="F760">
        <v>470</v>
      </c>
      <c r="G760">
        <v>8</v>
      </c>
      <c r="H760">
        <v>1409126</v>
      </c>
      <c r="I760">
        <v>1409126</v>
      </c>
      <c r="J760">
        <v>339396</v>
      </c>
      <c r="K760">
        <v>0</v>
      </c>
    </row>
    <row r="761" spans="1:11" x14ac:dyDescent="0.25">
      <c r="A761">
        <v>1997</v>
      </c>
      <c r="B761">
        <v>724</v>
      </c>
      <c r="C761">
        <v>1</v>
      </c>
      <c r="D761">
        <v>620</v>
      </c>
      <c r="E761" t="s">
        <v>11</v>
      </c>
      <c r="F761">
        <v>470</v>
      </c>
      <c r="G761">
        <v>8</v>
      </c>
      <c r="H761">
        <v>1047595</v>
      </c>
      <c r="I761">
        <v>1047595</v>
      </c>
      <c r="J761">
        <v>376389</v>
      </c>
      <c r="K761">
        <v>0</v>
      </c>
    </row>
    <row r="762" spans="1:11" x14ac:dyDescent="0.25">
      <c r="A762">
        <v>1998</v>
      </c>
      <c r="B762">
        <v>724</v>
      </c>
      <c r="C762">
        <v>1</v>
      </c>
      <c r="D762">
        <v>620</v>
      </c>
      <c r="E762" t="s">
        <v>11</v>
      </c>
      <c r="F762">
        <v>470</v>
      </c>
      <c r="G762">
        <v>8</v>
      </c>
      <c r="H762">
        <v>4519665</v>
      </c>
      <c r="I762">
        <v>4519665</v>
      </c>
      <c r="J762">
        <v>1366840</v>
      </c>
      <c r="K762">
        <v>0</v>
      </c>
    </row>
    <row r="763" spans="1:11" x14ac:dyDescent="0.25">
      <c r="A763">
        <v>1999</v>
      </c>
      <c r="B763">
        <v>724</v>
      </c>
      <c r="C763">
        <v>1</v>
      </c>
      <c r="D763">
        <v>620</v>
      </c>
      <c r="E763" t="s">
        <v>11</v>
      </c>
      <c r="F763">
        <v>470</v>
      </c>
      <c r="G763">
        <v>8</v>
      </c>
      <c r="H763">
        <v>7169768</v>
      </c>
      <c r="I763">
        <v>7169768</v>
      </c>
      <c r="J763">
        <v>1227887</v>
      </c>
      <c r="K763">
        <v>0</v>
      </c>
    </row>
    <row r="764" spans="1:11" x14ac:dyDescent="0.25">
      <c r="A764">
        <v>2000</v>
      </c>
      <c r="B764">
        <v>724</v>
      </c>
      <c r="C764">
        <v>1</v>
      </c>
      <c r="D764">
        <v>620</v>
      </c>
      <c r="E764" t="s">
        <v>11</v>
      </c>
      <c r="F764">
        <v>470</v>
      </c>
      <c r="G764">
        <v>8</v>
      </c>
      <c r="H764">
        <v>5023074</v>
      </c>
      <c r="I764">
        <v>5023074</v>
      </c>
      <c r="J764">
        <v>944235</v>
      </c>
      <c r="K764">
        <v>0</v>
      </c>
    </row>
    <row r="765" spans="1:11" x14ac:dyDescent="0.25">
      <c r="A765">
        <v>2001</v>
      </c>
      <c r="B765">
        <v>724</v>
      </c>
      <c r="C765">
        <v>1</v>
      </c>
      <c r="D765">
        <v>620</v>
      </c>
      <c r="E765" t="s">
        <v>11</v>
      </c>
      <c r="F765">
        <v>470</v>
      </c>
      <c r="G765">
        <v>8</v>
      </c>
      <c r="H765">
        <v>3829632</v>
      </c>
      <c r="I765">
        <v>3829632</v>
      </c>
      <c r="J765">
        <v>689138</v>
      </c>
      <c r="K765">
        <v>0</v>
      </c>
    </row>
    <row r="766" spans="1:11" x14ac:dyDescent="0.25">
      <c r="A766">
        <v>2002</v>
      </c>
      <c r="B766">
        <v>724</v>
      </c>
      <c r="C766">
        <v>1</v>
      </c>
      <c r="D766">
        <v>620</v>
      </c>
      <c r="E766" t="s">
        <v>11</v>
      </c>
      <c r="F766">
        <v>470</v>
      </c>
      <c r="G766">
        <v>8</v>
      </c>
      <c r="H766">
        <v>11675037</v>
      </c>
      <c r="I766">
        <v>11675037</v>
      </c>
      <c r="J766">
        <v>2204168</v>
      </c>
      <c r="K766">
        <v>0</v>
      </c>
    </row>
    <row r="767" spans="1:11" x14ac:dyDescent="0.25">
      <c r="A767">
        <v>2003</v>
      </c>
      <c r="B767">
        <v>724</v>
      </c>
      <c r="C767">
        <v>1</v>
      </c>
      <c r="D767">
        <v>620</v>
      </c>
      <c r="E767" t="s">
        <v>11</v>
      </c>
      <c r="F767">
        <v>470</v>
      </c>
      <c r="G767">
        <v>8</v>
      </c>
      <c r="H767">
        <v>12633237</v>
      </c>
      <c r="I767">
        <v>12633237</v>
      </c>
      <c r="J767">
        <v>2568753</v>
      </c>
      <c r="K767">
        <v>0</v>
      </c>
    </row>
    <row r="768" spans="1:11" x14ac:dyDescent="0.25">
      <c r="A768">
        <v>2004</v>
      </c>
      <c r="B768">
        <v>724</v>
      </c>
      <c r="C768">
        <v>1</v>
      </c>
      <c r="D768">
        <v>620</v>
      </c>
      <c r="E768" t="s">
        <v>11</v>
      </c>
      <c r="F768">
        <v>470</v>
      </c>
      <c r="G768">
        <v>8</v>
      </c>
      <c r="H768">
        <v>14790785</v>
      </c>
      <c r="I768">
        <v>14790785</v>
      </c>
      <c r="J768">
        <v>4130060</v>
      </c>
      <c r="K768">
        <v>0</v>
      </c>
    </row>
    <row r="769" spans="1:11" x14ac:dyDescent="0.25">
      <c r="A769">
        <v>2005</v>
      </c>
      <c r="B769">
        <v>724</v>
      </c>
      <c r="C769">
        <v>1</v>
      </c>
      <c r="D769">
        <v>620</v>
      </c>
      <c r="E769" t="s">
        <v>11</v>
      </c>
      <c r="F769">
        <v>470</v>
      </c>
      <c r="G769">
        <v>8</v>
      </c>
      <c r="H769">
        <v>6144232</v>
      </c>
      <c r="I769">
        <v>6144232</v>
      </c>
      <c r="J769">
        <v>1420604</v>
      </c>
      <c r="K769">
        <v>0</v>
      </c>
    </row>
    <row r="770" spans="1:11" x14ac:dyDescent="0.25">
      <c r="A770">
        <v>2006</v>
      </c>
      <c r="B770">
        <v>724</v>
      </c>
      <c r="C770">
        <v>1</v>
      </c>
      <c r="D770">
        <v>620</v>
      </c>
      <c r="E770" t="s">
        <v>11</v>
      </c>
      <c r="F770">
        <v>470</v>
      </c>
      <c r="G770">
        <v>8</v>
      </c>
      <c r="H770">
        <v>21090675</v>
      </c>
      <c r="I770">
        <v>21090675</v>
      </c>
      <c r="J770">
        <v>4688047</v>
      </c>
      <c r="K770">
        <v>0</v>
      </c>
    </row>
    <row r="771" spans="1:11" x14ac:dyDescent="0.25">
      <c r="A771">
        <v>2007</v>
      </c>
      <c r="B771">
        <v>724</v>
      </c>
      <c r="C771">
        <v>1</v>
      </c>
      <c r="D771">
        <v>620</v>
      </c>
      <c r="E771" t="s">
        <v>11</v>
      </c>
      <c r="F771">
        <v>470</v>
      </c>
      <c r="G771">
        <v>8</v>
      </c>
      <c r="H771">
        <v>23675243</v>
      </c>
      <c r="I771">
        <v>23675243</v>
      </c>
      <c r="J771">
        <v>7145064</v>
      </c>
      <c r="K771">
        <v>0</v>
      </c>
    </row>
    <row r="772" spans="1:11" x14ac:dyDescent="0.25">
      <c r="A772">
        <v>2008</v>
      </c>
      <c r="B772">
        <v>724</v>
      </c>
      <c r="C772">
        <v>1</v>
      </c>
      <c r="D772">
        <v>620</v>
      </c>
      <c r="E772" t="s">
        <v>11</v>
      </c>
      <c r="F772">
        <v>470</v>
      </c>
      <c r="G772">
        <v>8</v>
      </c>
      <c r="H772">
        <v>15465659</v>
      </c>
      <c r="I772">
        <v>15465659</v>
      </c>
      <c r="J772">
        <v>6846622</v>
      </c>
      <c r="K772">
        <v>0</v>
      </c>
    </row>
    <row r="773" spans="1:11" x14ac:dyDescent="0.25">
      <c r="A773">
        <v>1988</v>
      </c>
      <c r="B773">
        <v>724</v>
      </c>
      <c r="C773">
        <v>1</v>
      </c>
      <c r="D773">
        <v>620</v>
      </c>
      <c r="E773" t="s">
        <v>11</v>
      </c>
      <c r="F773">
        <v>481</v>
      </c>
      <c r="G773">
        <v>8</v>
      </c>
      <c r="H773">
        <v>500</v>
      </c>
      <c r="I773">
        <v>500</v>
      </c>
      <c r="J773">
        <v>2124</v>
      </c>
      <c r="K773">
        <v>0</v>
      </c>
    </row>
    <row r="774" spans="1:11" x14ac:dyDescent="0.25">
      <c r="A774">
        <v>1989</v>
      </c>
      <c r="B774">
        <v>724</v>
      </c>
      <c r="C774">
        <v>1</v>
      </c>
      <c r="D774">
        <v>620</v>
      </c>
      <c r="E774" t="s">
        <v>11</v>
      </c>
      <c r="F774">
        <v>481</v>
      </c>
      <c r="G774">
        <v>8</v>
      </c>
      <c r="H774">
        <v>984</v>
      </c>
      <c r="I774">
        <v>984</v>
      </c>
      <c r="J774">
        <v>1695</v>
      </c>
      <c r="K774">
        <v>0</v>
      </c>
    </row>
    <row r="775" spans="1:11" x14ac:dyDescent="0.25">
      <c r="A775">
        <v>1990</v>
      </c>
      <c r="B775">
        <v>724</v>
      </c>
      <c r="C775">
        <v>1</v>
      </c>
      <c r="D775">
        <v>620</v>
      </c>
      <c r="E775" t="s">
        <v>11</v>
      </c>
      <c r="F775">
        <v>481</v>
      </c>
      <c r="G775">
        <v>8</v>
      </c>
      <c r="H775">
        <v>9625</v>
      </c>
      <c r="I775">
        <v>9625</v>
      </c>
      <c r="J775">
        <v>22081</v>
      </c>
      <c r="K775">
        <v>0</v>
      </c>
    </row>
    <row r="776" spans="1:11" x14ac:dyDescent="0.25">
      <c r="A776">
        <v>1991</v>
      </c>
      <c r="B776">
        <v>724</v>
      </c>
      <c r="C776">
        <v>1</v>
      </c>
      <c r="D776">
        <v>620</v>
      </c>
      <c r="E776" t="s">
        <v>11</v>
      </c>
      <c r="F776">
        <v>481</v>
      </c>
      <c r="G776">
        <v>8</v>
      </c>
      <c r="H776">
        <v>19847</v>
      </c>
      <c r="I776">
        <v>19847</v>
      </c>
      <c r="J776">
        <v>54061</v>
      </c>
      <c r="K776">
        <v>0</v>
      </c>
    </row>
    <row r="777" spans="1:11" x14ac:dyDescent="0.25">
      <c r="A777">
        <v>1992</v>
      </c>
      <c r="B777">
        <v>724</v>
      </c>
      <c r="C777">
        <v>1</v>
      </c>
      <c r="D777">
        <v>620</v>
      </c>
      <c r="E777" t="s">
        <v>11</v>
      </c>
      <c r="F777">
        <v>481</v>
      </c>
      <c r="G777">
        <v>8</v>
      </c>
      <c r="H777">
        <v>245894</v>
      </c>
      <c r="I777">
        <v>245894</v>
      </c>
      <c r="J777">
        <v>1148907</v>
      </c>
      <c r="K777">
        <v>0</v>
      </c>
    </row>
    <row r="778" spans="1:11" x14ac:dyDescent="0.25">
      <c r="A778">
        <v>1993</v>
      </c>
      <c r="B778">
        <v>724</v>
      </c>
      <c r="C778">
        <v>1</v>
      </c>
      <c r="D778">
        <v>620</v>
      </c>
      <c r="E778" t="s">
        <v>11</v>
      </c>
      <c r="F778">
        <v>481</v>
      </c>
      <c r="G778">
        <v>8</v>
      </c>
      <c r="H778">
        <v>6986237</v>
      </c>
      <c r="I778">
        <v>6986237</v>
      </c>
      <c r="J778">
        <v>1285405</v>
      </c>
      <c r="K778">
        <v>0</v>
      </c>
    </row>
    <row r="779" spans="1:11" x14ac:dyDescent="0.25">
      <c r="A779">
        <v>1994</v>
      </c>
      <c r="B779">
        <v>724</v>
      </c>
      <c r="C779">
        <v>1</v>
      </c>
      <c r="D779">
        <v>620</v>
      </c>
      <c r="E779" t="s">
        <v>11</v>
      </c>
      <c r="F779">
        <v>481</v>
      </c>
      <c r="G779">
        <v>8</v>
      </c>
      <c r="H779">
        <v>768050</v>
      </c>
      <c r="I779">
        <v>768050</v>
      </c>
      <c r="J779">
        <v>132329</v>
      </c>
      <c r="K779">
        <v>0</v>
      </c>
    </row>
    <row r="780" spans="1:11" x14ac:dyDescent="0.25">
      <c r="A780">
        <v>1995</v>
      </c>
      <c r="B780">
        <v>724</v>
      </c>
      <c r="C780">
        <v>1</v>
      </c>
      <c r="D780">
        <v>620</v>
      </c>
      <c r="E780" t="s">
        <v>11</v>
      </c>
      <c r="F780">
        <v>481</v>
      </c>
      <c r="G780">
        <v>8</v>
      </c>
      <c r="H780">
        <v>196500</v>
      </c>
      <c r="I780">
        <v>196500</v>
      </c>
      <c r="J780">
        <v>467702</v>
      </c>
      <c r="K780">
        <v>0</v>
      </c>
    </row>
    <row r="781" spans="1:11" x14ac:dyDescent="0.25">
      <c r="A781">
        <v>1996</v>
      </c>
      <c r="B781">
        <v>724</v>
      </c>
      <c r="C781">
        <v>1</v>
      </c>
      <c r="D781">
        <v>620</v>
      </c>
      <c r="E781" t="s">
        <v>11</v>
      </c>
      <c r="F781">
        <v>481</v>
      </c>
      <c r="G781">
        <v>8</v>
      </c>
      <c r="H781">
        <v>1767610</v>
      </c>
      <c r="I781">
        <v>1767610</v>
      </c>
      <c r="J781">
        <v>1168356</v>
      </c>
      <c r="K781">
        <v>0</v>
      </c>
    </row>
    <row r="782" spans="1:11" x14ac:dyDescent="0.25">
      <c r="A782">
        <v>1997</v>
      </c>
      <c r="B782">
        <v>724</v>
      </c>
      <c r="C782">
        <v>1</v>
      </c>
      <c r="D782">
        <v>620</v>
      </c>
      <c r="E782" t="s">
        <v>11</v>
      </c>
      <c r="F782">
        <v>481</v>
      </c>
      <c r="G782">
        <v>8</v>
      </c>
      <c r="H782">
        <v>4525687</v>
      </c>
      <c r="I782">
        <v>4525687</v>
      </c>
      <c r="J782">
        <v>1522573</v>
      </c>
      <c r="K782">
        <v>0</v>
      </c>
    </row>
    <row r="783" spans="1:11" x14ac:dyDescent="0.25">
      <c r="A783">
        <v>1998</v>
      </c>
      <c r="B783">
        <v>724</v>
      </c>
      <c r="C783">
        <v>1</v>
      </c>
      <c r="D783">
        <v>620</v>
      </c>
      <c r="E783" t="s">
        <v>11</v>
      </c>
      <c r="F783">
        <v>481</v>
      </c>
      <c r="G783">
        <v>8</v>
      </c>
      <c r="H783">
        <v>9509622</v>
      </c>
      <c r="I783">
        <v>9509622</v>
      </c>
      <c r="J783">
        <v>1602294</v>
      </c>
      <c r="K783">
        <v>0</v>
      </c>
    </row>
    <row r="784" spans="1:11" x14ac:dyDescent="0.25">
      <c r="A784">
        <v>1999</v>
      </c>
      <c r="B784">
        <v>724</v>
      </c>
      <c r="C784">
        <v>1</v>
      </c>
      <c r="D784">
        <v>620</v>
      </c>
      <c r="E784" t="s">
        <v>11</v>
      </c>
      <c r="F784">
        <v>481</v>
      </c>
      <c r="G784">
        <v>8</v>
      </c>
      <c r="H784">
        <v>30976771</v>
      </c>
      <c r="I784">
        <v>30976771</v>
      </c>
      <c r="J784">
        <v>3805842</v>
      </c>
      <c r="K784">
        <v>0</v>
      </c>
    </row>
    <row r="785" spans="1:11" x14ac:dyDescent="0.25">
      <c r="A785">
        <v>2000</v>
      </c>
      <c r="B785">
        <v>724</v>
      </c>
      <c r="C785">
        <v>1</v>
      </c>
      <c r="D785">
        <v>620</v>
      </c>
      <c r="E785" t="s">
        <v>11</v>
      </c>
      <c r="F785">
        <v>481</v>
      </c>
      <c r="G785">
        <v>8</v>
      </c>
      <c r="H785">
        <v>23846005</v>
      </c>
      <c r="I785">
        <v>23846005</v>
      </c>
      <c r="J785">
        <v>2648108</v>
      </c>
      <c r="K785">
        <v>0</v>
      </c>
    </row>
    <row r="786" spans="1:11" x14ac:dyDescent="0.25">
      <c r="A786">
        <v>2001</v>
      </c>
      <c r="B786">
        <v>724</v>
      </c>
      <c r="C786">
        <v>1</v>
      </c>
      <c r="D786">
        <v>620</v>
      </c>
      <c r="E786" t="s">
        <v>11</v>
      </c>
      <c r="F786">
        <v>481</v>
      </c>
      <c r="G786">
        <v>8</v>
      </c>
      <c r="H786">
        <v>24105825</v>
      </c>
      <c r="I786">
        <v>24105825</v>
      </c>
      <c r="J786">
        <v>2992398</v>
      </c>
      <c r="K786">
        <v>0</v>
      </c>
    </row>
    <row r="787" spans="1:11" x14ac:dyDescent="0.25">
      <c r="A787">
        <v>2002</v>
      </c>
      <c r="B787">
        <v>724</v>
      </c>
      <c r="C787">
        <v>1</v>
      </c>
      <c r="D787">
        <v>620</v>
      </c>
      <c r="E787" t="s">
        <v>11</v>
      </c>
      <c r="F787">
        <v>481</v>
      </c>
      <c r="G787">
        <v>8</v>
      </c>
      <c r="H787">
        <v>25315880</v>
      </c>
      <c r="I787">
        <v>25315880</v>
      </c>
      <c r="J787">
        <v>3041048</v>
      </c>
      <c r="K787">
        <v>0</v>
      </c>
    </row>
    <row r="788" spans="1:11" x14ac:dyDescent="0.25">
      <c r="A788">
        <v>2003</v>
      </c>
      <c r="B788">
        <v>724</v>
      </c>
      <c r="C788">
        <v>1</v>
      </c>
      <c r="D788">
        <v>620</v>
      </c>
      <c r="E788" t="s">
        <v>11</v>
      </c>
      <c r="F788">
        <v>481</v>
      </c>
      <c r="G788">
        <v>8</v>
      </c>
      <c r="H788">
        <v>14199756</v>
      </c>
      <c r="I788">
        <v>14199756</v>
      </c>
      <c r="J788">
        <v>2322959</v>
      </c>
      <c r="K788">
        <v>0</v>
      </c>
    </row>
    <row r="789" spans="1:11" x14ac:dyDescent="0.25">
      <c r="A789">
        <v>2004</v>
      </c>
      <c r="B789">
        <v>724</v>
      </c>
      <c r="C789">
        <v>1</v>
      </c>
      <c r="D789">
        <v>620</v>
      </c>
      <c r="E789" t="s">
        <v>11</v>
      </c>
      <c r="F789">
        <v>481</v>
      </c>
      <c r="G789">
        <v>8</v>
      </c>
      <c r="H789">
        <v>14323620</v>
      </c>
      <c r="I789">
        <v>14323620</v>
      </c>
      <c r="J789">
        <v>3349120</v>
      </c>
      <c r="K789">
        <v>0</v>
      </c>
    </row>
    <row r="790" spans="1:11" x14ac:dyDescent="0.25">
      <c r="A790">
        <v>2005</v>
      </c>
      <c r="B790">
        <v>724</v>
      </c>
      <c r="C790">
        <v>1</v>
      </c>
      <c r="D790">
        <v>620</v>
      </c>
      <c r="E790" t="s">
        <v>11</v>
      </c>
      <c r="F790">
        <v>481</v>
      </c>
      <c r="G790">
        <v>8</v>
      </c>
      <c r="H790">
        <v>16966121</v>
      </c>
      <c r="I790">
        <v>16966121</v>
      </c>
      <c r="J790">
        <v>4575907</v>
      </c>
      <c r="K790">
        <v>6</v>
      </c>
    </row>
    <row r="791" spans="1:11" x14ac:dyDescent="0.25">
      <c r="A791">
        <v>2006</v>
      </c>
      <c r="B791">
        <v>724</v>
      </c>
      <c r="C791">
        <v>1</v>
      </c>
      <c r="D791">
        <v>620</v>
      </c>
      <c r="E791" t="s">
        <v>11</v>
      </c>
      <c r="F791">
        <v>481</v>
      </c>
      <c r="G791">
        <v>8</v>
      </c>
      <c r="H791">
        <v>13460402</v>
      </c>
      <c r="I791">
        <v>13460402</v>
      </c>
      <c r="J791">
        <v>5584119</v>
      </c>
      <c r="K791">
        <v>0</v>
      </c>
    </row>
    <row r="792" spans="1:11" x14ac:dyDescent="0.25">
      <c r="A792">
        <v>2007</v>
      </c>
      <c r="B792">
        <v>724</v>
      </c>
      <c r="C792">
        <v>1</v>
      </c>
      <c r="D792">
        <v>620</v>
      </c>
      <c r="E792" t="s">
        <v>11</v>
      </c>
      <c r="F792">
        <v>481</v>
      </c>
      <c r="G792">
        <v>8</v>
      </c>
      <c r="H792">
        <v>4935884</v>
      </c>
      <c r="I792">
        <v>4935884</v>
      </c>
      <c r="J792">
        <v>5208691</v>
      </c>
      <c r="K792">
        <v>0</v>
      </c>
    </row>
    <row r="793" spans="1:11" x14ac:dyDescent="0.25">
      <c r="A793">
        <v>2008</v>
      </c>
      <c r="B793">
        <v>724</v>
      </c>
      <c r="C793">
        <v>1</v>
      </c>
      <c r="D793">
        <v>620</v>
      </c>
      <c r="E793" t="s">
        <v>11</v>
      </c>
      <c r="F793">
        <v>481</v>
      </c>
      <c r="G793">
        <v>8</v>
      </c>
      <c r="H793">
        <v>4037932</v>
      </c>
      <c r="I793">
        <v>4037932</v>
      </c>
      <c r="J793">
        <v>10417047</v>
      </c>
      <c r="K793">
        <v>0</v>
      </c>
    </row>
    <row r="794" spans="1:11" x14ac:dyDescent="0.25">
      <c r="A794">
        <v>1993</v>
      </c>
      <c r="B794">
        <v>724</v>
      </c>
      <c r="C794">
        <v>1</v>
      </c>
      <c r="D794">
        <v>620</v>
      </c>
      <c r="E794" t="s">
        <v>11</v>
      </c>
      <c r="F794">
        <v>482</v>
      </c>
      <c r="G794">
        <v>8</v>
      </c>
      <c r="H794">
        <v>762562</v>
      </c>
      <c r="I794">
        <v>762562</v>
      </c>
      <c r="J794">
        <v>285140</v>
      </c>
      <c r="K794">
        <v>0</v>
      </c>
    </row>
    <row r="795" spans="1:11" x14ac:dyDescent="0.25">
      <c r="A795">
        <v>1994</v>
      </c>
      <c r="B795">
        <v>724</v>
      </c>
      <c r="C795">
        <v>1</v>
      </c>
      <c r="D795">
        <v>620</v>
      </c>
      <c r="E795" t="s">
        <v>11</v>
      </c>
      <c r="F795">
        <v>482</v>
      </c>
      <c r="G795">
        <v>8</v>
      </c>
      <c r="H795">
        <v>1399687</v>
      </c>
      <c r="I795">
        <v>1399687</v>
      </c>
      <c r="J795">
        <v>485835</v>
      </c>
      <c r="K795">
        <v>0</v>
      </c>
    </row>
    <row r="796" spans="1:11" x14ac:dyDescent="0.25">
      <c r="A796">
        <v>1995</v>
      </c>
      <c r="B796">
        <v>724</v>
      </c>
      <c r="C796">
        <v>1</v>
      </c>
      <c r="D796">
        <v>620</v>
      </c>
      <c r="E796" t="s">
        <v>11</v>
      </c>
      <c r="F796">
        <v>482</v>
      </c>
      <c r="G796">
        <v>8</v>
      </c>
      <c r="H796">
        <v>2880312</v>
      </c>
      <c r="I796">
        <v>2880312</v>
      </c>
      <c r="J796">
        <v>1014846</v>
      </c>
      <c r="K796">
        <v>0</v>
      </c>
    </row>
    <row r="797" spans="1:11" x14ac:dyDescent="0.25">
      <c r="A797">
        <v>1996</v>
      </c>
      <c r="B797">
        <v>724</v>
      </c>
      <c r="C797">
        <v>1</v>
      </c>
      <c r="D797">
        <v>620</v>
      </c>
      <c r="E797" t="s">
        <v>11</v>
      </c>
      <c r="F797">
        <v>482</v>
      </c>
      <c r="G797">
        <v>8</v>
      </c>
      <c r="H797">
        <v>2582437</v>
      </c>
      <c r="I797">
        <v>2582437</v>
      </c>
      <c r="J797">
        <v>1090348</v>
      </c>
      <c r="K797">
        <v>0</v>
      </c>
    </row>
    <row r="798" spans="1:11" x14ac:dyDescent="0.25">
      <c r="A798">
        <v>1997</v>
      </c>
      <c r="B798">
        <v>724</v>
      </c>
      <c r="C798">
        <v>1</v>
      </c>
      <c r="D798">
        <v>620</v>
      </c>
      <c r="E798" t="s">
        <v>11</v>
      </c>
      <c r="F798">
        <v>482</v>
      </c>
      <c r="G798">
        <v>8</v>
      </c>
      <c r="H798">
        <v>3295750</v>
      </c>
      <c r="I798">
        <v>3295750</v>
      </c>
      <c r="J798">
        <v>1083613</v>
      </c>
      <c r="K798">
        <v>0</v>
      </c>
    </row>
    <row r="799" spans="1:11" x14ac:dyDescent="0.25">
      <c r="A799">
        <v>1998</v>
      </c>
      <c r="B799">
        <v>724</v>
      </c>
      <c r="C799">
        <v>1</v>
      </c>
      <c r="D799">
        <v>620</v>
      </c>
      <c r="E799" t="s">
        <v>11</v>
      </c>
      <c r="F799">
        <v>482</v>
      </c>
      <c r="G799">
        <v>8</v>
      </c>
      <c r="H799">
        <v>1789812</v>
      </c>
      <c r="I799">
        <v>1789812</v>
      </c>
      <c r="J799">
        <v>534263</v>
      </c>
      <c r="K799">
        <v>0</v>
      </c>
    </row>
    <row r="800" spans="1:11" x14ac:dyDescent="0.25">
      <c r="A800">
        <v>1999</v>
      </c>
      <c r="B800">
        <v>724</v>
      </c>
      <c r="C800">
        <v>1</v>
      </c>
      <c r="D800">
        <v>620</v>
      </c>
      <c r="E800" t="s">
        <v>11</v>
      </c>
      <c r="F800">
        <v>482</v>
      </c>
      <c r="G800">
        <v>8</v>
      </c>
      <c r="H800">
        <v>1400937</v>
      </c>
      <c r="I800">
        <v>1400937</v>
      </c>
      <c r="J800">
        <v>378931</v>
      </c>
      <c r="K800">
        <v>0</v>
      </c>
    </row>
    <row r="801" spans="1:11" x14ac:dyDescent="0.25">
      <c r="A801">
        <v>2001</v>
      </c>
      <c r="B801">
        <v>724</v>
      </c>
      <c r="C801">
        <v>1</v>
      </c>
      <c r="D801">
        <v>620</v>
      </c>
      <c r="E801" t="s">
        <v>11</v>
      </c>
      <c r="F801">
        <v>482</v>
      </c>
      <c r="G801">
        <v>8</v>
      </c>
      <c r="H801">
        <v>316420</v>
      </c>
      <c r="I801">
        <v>316420</v>
      </c>
      <c r="J801">
        <v>86924</v>
      </c>
      <c r="K801">
        <v>0</v>
      </c>
    </row>
    <row r="802" spans="1:11" x14ac:dyDescent="0.25">
      <c r="A802">
        <v>2002</v>
      </c>
      <c r="B802">
        <v>724</v>
      </c>
      <c r="C802">
        <v>1</v>
      </c>
      <c r="D802">
        <v>620</v>
      </c>
      <c r="E802" t="s">
        <v>11</v>
      </c>
      <c r="F802">
        <v>482</v>
      </c>
      <c r="G802">
        <v>8</v>
      </c>
      <c r="H802">
        <v>1459780</v>
      </c>
      <c r="I802">
        <v>1459780</v>
      </c>
      <c r="J802">
        <v>395276</v>
      </c>
      <c r="K802">
        <v>0</v>
      </c>
    </row>
    <row r="803" spans="1:11" x14ac:dyDescent="0.25">
      <c r="A803">
        <v>2003</v>
      </c>
      <c r="B803">
        <v>724</v>
      </c>
      <c r="C803">
        <v>1</v>
      </c>
      <c r="D803">
        <v>620</v>
      </c>
      <c r="E803" t="s">
        <v>11</v>
      </c>
      <c r="F803">
        <v>482</v>
      </c>
      <c r="G803">
        <v>8</v>
      </c>
      <c r="H803">
        <v>275762</v>
      </c>
      <c r="I803">
        <v>275762</v>
      </c>
      <c r="J803">
        <v>65143</v>
      </c>
      <c r="K803">
        <v>0</v>
      </c>
    </row>
    <row r="804" spans="1:11" x14ac:dyDescent="0.25">
      <c r="A804">
        <v>2004</v>
      </c>
      <c r="B804">
        <v>724</v>
      </c>
      <c r="C804">
        <v>1</v>
      </c>
      <c r="D804">
        <v>620</v>
      </c>
      <c r="E804" t="s">
        <v>11</v>
      </c>
      <c r="F804">
        <v>482</v>
      </c>
      <c r="G804">
        <v>8</v>
      </c>
      <c r="H804">
        <v>434000</v>
      </c>
      <c r="I804">
        <v>434000</v>
      </c>
      <c r="J804">
        <v>121330</v>
      </c>
      <c r="K804">
        <v>0</v>
      </c>
    </row>
    <row r="805" spans="1:11" x14ac:dyDescent="0.25">
      <c r="A805">
        <v>2005</v>
      </c>
      <c r="B805">
        <v>724</v>
      </c>
      <c r="C805">
        <v>1</v>
      </c>
      <c r="D805">
        <v>620</v>
      </c>
      <c r="E805" t="s">
        <v>11</v>
      </c>
      <c r="F805">
        <v>482</v>
      </c>
      <c r="G805">
        <v>8</v>
      </c>
      <c r="H805">
        <v>164000</v>
      </c>
      <c r="I805">
        <v>164000</v>
      </c>
      <c r="J805">
        <v>45578</v>
      </c>
      <c r="K805">
        <v>0</v>
      </c>
    </row>
    <row r="806" spans="1:11" x14ac:dyDescent="0.25">
      <c r="A806">
        <v>2006</v>
      </c>
      <c r="B806">
        <v>724</v>
      </c>
      <c r="C806">
        <v>1</v>
      </c>
      <c r="D806">
        <v>620</v>
      </c>
      <c r="E806" t="s">
        <v>11</v>
      </c>
      <c r="F806">
        <v>482</v>
      </c>
      <c r="G806">
        <v>8</v>
      </c>
      <c r="H806">
        <v>2642410</v>
      </c>
      <c r="I806">
        <v>2642410</v>
      </c>
      <c r="J806">
        <v>738683</v>
      </c>
      <c r="K806">
        <v>0</v>
      </c>
    </row>
    <row r="807" spans="1:11" x14ac:dyDescent="0.25">
      <c r="A807">
        <v>2007</v>
      </c>
      <c r="B807">
        <v>724</v>
      </c>
      <c r="C807">
        <v>1</v>
      </c>
      <c r="D807">
        <v>620</v>
      </c>
      <c r="E807" t="s">
        <v>11</v>
      </c>
      <c r="F807">
        <v>482</v>
      </c>
      <c r="G807">
        <v>8</v>
      </c>
      <c r="H807">
        <v>2771780</v>
      </c>
      <c r="I807">
        <v>2771780</v>
      </c>
      <c r="J807">
        <v>1958010</v>
      </c>
      <c r="K807">
        <v>0</v>
      </c>
    </row>
    <row r="808" spans="1:11" x14ac:dyDescent="0.25">
      <c r="A808">
        <v>2008</v>
      </c>
      <c r="B808">
        <v>724</v>
      </c>
      <c r="C808">
        <v>1</v>
      </c>
      <c r="D808">
        <v>620</v>
      </c>
      <c r="E808" t="s">
        <v>11</v>
      </c>
      <c r="F808">
        <v>482</v>
      </c>
      <c r="G808">
        <v>8</v>
      </c>
      <c r="H808">
        <v>3552085</v>
      </c>
      <c r="I808">
        <v>3552085</v>
      </c>
      <c r="J808">
        <v>2453932</v>
      </c>
      <c r="K808">
        <v>0</v>
      </c>
    </row>
    <row r="809" spans="1:11" x14ac:dyDescent="0.25">
      <c r="A809">
        <v>1989</v>
      </c>
      <c r="B809">
        <v>724</v>
      </c>
      <c r="C809">
        <v>1</v>
      </c>
      <c r="D809">
        <v>620</v>
      </c>
      <c r="E809" t="s">
        <v>11</v>
      </c>
      <c r="F809">
        <v>483</v>
      </c>
      <c r="G809">
        <v>8</v>
      </c>
      <c r="H809">
        <v>8687</v>
      </c>
      <c r="I809">
        <v>8687</v>
      </c>
      <c r="J809">
        <v>8969</v>
      </c>
      <c r="K809">
        <v>0</v>
      </c>
    </row>
    <row r="810" spans="1:11" x14ac:dyDescent="0.25">
      <c r="A810">
        <v>1991</v>
      </c>
      <c r="B810">
        <v>724</v>
      </c>
      <c r="C810">
        <v>1</v>
      </c>
      <c r="D810">
        <v>620</v>
      </c>
      <c r="E810" t="s">
        <v>11</v>
      </c>
      <c r="F810">
        <v>483</v>
      </c>
      <c r="G810">
        <v>8</v>
      </c>
      <c r="H810">
        <v>20800</v>
      </c>
      <c r="I810">
        <v>20800</v>
      </c>
      <c r="J810">
        <v>31570</v>
      </c>
      <c r="K810">
        <v>0</v>
      </c>
    </row>
    <row r="811" spans="1:11" x14ac:dyDescent="0.25">
      <c r="A811">
        <v>1992</v>
      </c>
      <c r="B811">
        <v>724</v>
      </c>
      <c r="C811">
        <v>1</v>
      </c>
      <c r="D811">
        <v>620</v>
      </c>
      <c r="E811" t="s">
        <v>11</v>
      </c>
      <c r="F811">
        <v>483</v>
      </c>
      <c r="G811">
        <v>8</v>
      </c>
      <c r="H811">
        <v>14562</v>
      </c>
      <c r="I811">
        <v>14562</v>
      </c>
      <c r="J811">
        <v>27693</v>
      </c>
      <c r="K811">
        <v>0</v>
      </c>
    </row>
    <row r="812" spans="1:11" x14ac:dyDescent="0.25">
      <c r="A812">
        <v>1995</v>
      </c>
      <c r="B812">
        <v>724</v>
      </c>
      <c r="C812">
        <v>1</v>
      </c>
      <c r="D812">
        <v>620</v>
      </c>
      <c r="E812" t="s">
        <v>11</v>
      </c>
      <c r="F812">
        <v>483</v>
      </c>
      <c r="G812">
        <v>8</v>
      </c>
      <c r="H812">
        <v>19570</v>
      </c>
      <c r="I812">
        <v>19570</v>
      </c>
      <c r="J812">
        <v>19009</v>
      </c>
      <c r="K812">
        <v>0</v>
      </c>
    </row>
    <row r="813" spans="1:11" x14ac:dyDescent="0.25">
      <c r="A813">
        <v>1997</v>
      </c>
      <c r="B813">
        <v>724</v>
      </c>
      <c r="C813">
        <v>1</v>
      </c>
      <c r="D813">
        <v>620</v>
      </c>
      <c r="E813" t="s">
        <v>11</v>
      </c>
      <c r="F813">
        <v>483</v>
      </c>
      <c r="G813">
        <v>8</v>
      </c>
      <c r="H813">
        <v>193101</v>
      </c>
      <c r="I813">
        <v>193101</v>
      </c>
      <c r="J813">
        <v>99231</v>
      </c>
      <c r="K813">
        <v>0</v>
      </c>
    </row>
    <row r="814" spans="1:11" x14ac:dyDescent="0.25">
      <c r="A814">
        <v>1998</v>
      </c>
      <c r="B814">
        <v>724</v>
      </c>
      <c r="C814">
        <v>1</v>
      </c>
      <c r="D814">
        <v>620</v>
      </c>
      <c r="E814" t="s">
        <v>11</v>
      </c>
      <c r="F814">
        <v>483</v>
      </c>
      <c r="G814">
        <v>8</v>
      </c>
      <c r="H814">
        <v>2464491</v>
      </c>
      <c r="I814">
        <v>2464491</v>
      </c>
      <c r="J814">
        <v>1227730</v>
      </c>
      <c r="K814">
        <v>0</v>
      </c>
    </row>
    <row r="815" spans="1:11" x14ac:dyDescent="0.25">
      <c r="A815">
        <v>1999</v>
      </c>
      <c r="B815">
        <v>724</v>
      </c>
      <c r="C815">
        <v>1</v>
      </c>
      <c r="D815">
        <v>620</v>
      </c>
      <c r="E815" t="s">
        <v>11</v>
      </c>
      <c r="F815">
        <v>483</v>
      </c>
      <c r="G815">
        <v>8</v>
      </c>
      <c r="H815">
        <v>2742187</v>
      </c>
      <c r="I815">
        <v>2742187</v>
      </c>
      <c r="J815">
        <v>1469309</v>
      </c>
      <c r="K815">
        <v>0</v>
      </c>
    </row>
    <row r="816" spans="1:11" x14ac:dyDescent="0.25">
      <c r="A816">
        <v>2000</v>
      </c>
      <c r="B816">
        <v>724</v>
      </c>
      <c r="C816">
        <v>1</v>
      </c>
      <c r="D816">
        <v>620</v>
      </c>
      <c r="E816" t="s">
        <v>11</v>
      </c>
      <c r="F816">
        <v>483</v>
      </c>
      <c r="G816">
        <v>8</v>
      </c>
      <c r="H816">
        <v>2459538</v>
      </c>
      <c r="I816">
        <v>2459538</v>
      </c>
      <c r="J816">
        <v>1277596</v>
      </c>
      <c r="K816">
        <v>0</v>
      </c>
    </row>
    <row r="817" spans="1:11" x14ac:dyDescent="0.25">
      <c r="A817">
        <v>2001</v>
      </c>
      <c r="B817">
        <v>724</v>
      </c>
      <c r="C817">
        <v>1</v>
      </c>
      <c r="D817">
        <v>620</v>
      </c>
      <c r="E817" t="s">
        <v>11</v>
      </c>
      <c r="F817">
        <v>483</v>
      </c>
      <c r="G817">
        <v>8</v>
      </c>
      <c r="H817">
        <v>2287236</v>
      </c>
      <c r="I817">
        <v>2287236</v>
      </c>
      <c r="J817">
        <v>1118560</v>
      </c>
      <c r="K817">
        <v>0</v>
      </c>
    </row>
    <row r="818" spans="1:11" x14ac:dyDescent="0.25">
      <c r="A818">
        <v>2002</v>
      </c>
      <c r="B818">
        <v>724</v>
      </c>
      <c r="C818">
        <v>1</v>
      </c>
      <c r="D818">
        <v>620</v>
      </c>
      <c r="E818" t="s">
        <v>11</v>
      </c>
      <c r="F818">
        <v>483</v>
      </c>
      <c r="G818">
        <v>8</v>
      </c>
      <c r="H818">
        <v>2298629</v>
      </c>
      <c r="I818">
        <v>2298629</v>
      </c>
      <c r="J818">
        <v>986791</v>
      </c>
      <c r="K818">
        <v>0</v>
      </c>
    </row>
    <row r="819" spans="1:11" x14ac:dyDescent="0.25">
      <c r="A819">
        <v>2003</v>
      </c>
      <c r="B819">
        <v>724</v>
      </c>
      <c r="C819">
        <v>1</v>
      </c>
      <c r="D819">
        <v>620</v>
      </c>
      <c r="E819" t="s">
        <v>11</v>
      </c>
      <c r="F819">
        <v>483</v>
      </c>
      <c r="G819">
        <v>8</v>
      </c>
      <c r="H819">
        <v>2508756</v>
      </c>
      <c r="I819">
        <v>2508756</v>
      </c>
      <c r="J819">
        <v>1086471</v>
      </c>
      <c r="K819">
        <v>0</v>
      </c>
    </row>
    <row r="820" spans="1:11" x14ac:dyDescent="0.25">
      <c r="A820">
        <v>2004</v>
      </c>
      <c r="B820">
        <v>724</v>
      </c>
      <c r="C820">
        <v>1</v>
      </c>
      <c r="D820">
        <v>620</v>
      </c>
      <c r="E820" t="s">
        <v>11</v>
      </c>
      <c r="F820">
        <v>483</v>
      </c>
      <c r="G820">
        <v>8</v>
      </c>
      <c r="H820">
        <v>3366523</v>
      </c>
      <c r="I820">
        <v>3366523</v>
      </c>
      <c r="J820">
        <v>1826081</v>
      </c>
      <c r="K820">
        <v>0</v>
      </c>
    </row>
    <row r="821" spans="1:11" x14ac:dyDescent="0.25">
      <c r="A821">
        <v>2005</v>
      </c>
      <c r="B821">
        <v>724</v>
      </c>
      <c r="C821">
        <v>1</v>
      </c>
      <c r="D821">
        <v>620</v>
      </c>
      <c r="E821" t="s">
        <v>11</v>
      </c>
      <c r="F821">
        <v>483</v>
      </c>
      <c r="G821">
        <v>8</v>
      </c>
      <c r="H821">
        <v>3279291</v>
      </c>
      <c r="I821">
        <v>3279291</v>
      </c>
      <c r="J821">
        <v>1662360</v>
      </c>
      <c r="K821">
        <v>0</v>
      </c>
    </row>
    <row r="822" spans="1:11" x14ac:dyDescent="0.25">
      <c r="A822">
        <v>2006</v>
      </c>
      <c r="B822">
        <v>724</v>
      </c>
      <c r="C822">
        <v>1</v>
      </c>
      <c r="D822">
        <v>620</v>
      </c>
      <c r="E822" t="s">
        <v>11</v>
      </c>
      <c r="F822">
        <v>483</v>
      </c>
      <c r="G822">
        <v>8</v>
      </c>
      <c r="H822">
        <v>4219921</v>
      </c>
      <c r="I822">
        <v>4219921</v>
      </c>
      <c r="J822">
        <v>2333705</v>
      </c>
      <c r="K822">
        <v>0</v>
      </c>
    </row>
    <row r="823" spans="1:11" x14ac:dyDescent="0.25">
      <c r="A823">
        <v>2007</v>
      </c>
      <c r="B823">
        <v>724</v>
      </c>
      <c r="C823">
        <v>1</v>
      </c>
      <c r="D823">
        <v>620</v>
      </c>
      <c r="E823" t="s">
        <v>11</v>
      </c>
      <c r="F823">
        <v>483</v>
      </c>
      <c r="G823">
        <v>8</v>
      </c>
      <c r="H823">
        <v>7071618</v>
      </c>
      <c r="I823">
        <v>7071618</v>
      </c>
      <c r="J823">
        <v>5025706</v>
      </c>
      <c r="K823">
        <v>0</v>
      </c>
    </row>
    <row r="824" spans="1:11" x14ac:dyDescent="0.25">
      <c r="A824">
        <v>2008</v>
      </c>
      <c r="B824">
        <v>724</v>
      </c>
      <c r="C824">
        <v>1</v>
      </c>
      <c r="D824">
        <v>620</v>
      </c>
      <c r="E824" t="s">
        <v>11</v>
      </c>
      <c r="F824">
        <v>483</v>
      </c>
      <c r="G824">
        <v>8</v>
      </c>
      <c r="H824">
        <v>7566602</v>
      </c>
      <c r="I824">
        <v>7566602</v>
      </c>
      <c r="J824">
        <v>9475459</v>
      </c>
      <c r="K824">
        <v>0</v>
      </c>
    </row>
    <row r="825" spans="1:11" x14ac:dyDescent="0.25">
      <c r="A825">
        <v>1988</v>
      </c>
      <c r="B825">
        <v>724</v>
      </c>
      <c r="C825">
        <v>1</v>
      </c>
      <c r="D825">
        <v>620</v>
      </c>
      <c r="E825" t="s">
        <v>11</v>
      </c>
      <c r="F825">
        <v>484</v>
      </c>
      <c r="G825">
        <v>8</v>
      </c>
      <c r="H825">
        <v>380988</v>
      </c>
      <c r="I825">
        <v>380988</v>
      </c>
      <c r="J825">
        <v>761001</v>
      </c>
      <c r="K825">
        <v>0</v>
      </c>
    </row>
    <row r="826" spans="1:11" x14ac:dyDescent="0.25">
      <c r="A826">
        <v>1989</v>
      </c>
      <c r="B826">
        <v>724</v>
      </c>
      <c r="C826">
        <v>1</v>
      </c>
      <c r="D826">
        <v>620</v>
      </c>
      <c r="E826" t="s">
        <v>11</v>
      </c>
      <c r="F826">
        <v>484</v>
      </c>
      <c r="G826">
        <v>8</v>
      </c>
      <c r="H826">
        <v>431194</v>
      </c>
      <c r="I826">
        <v>431194</v>
      </c>
      <c r="J826">
        <v>860652</v>
      </c>
      <c r="K826">
        <v>0</v>
      </c>
    </row>
    <row r="827" spans="1:11" x14ac:dyDescent="0.25">
      <c r="A827">
        <v>1990</v>
      </c>
      <c r="B827">
        <v>724</v>
      </c>
      <c r="C827">
        <v>1</v>
      </c>
      <c r="D827">
        <v>620</v>
      </c>
      <c r="E827" t="s">
        <v>11</v>
      </c>
      <c r="F827">
        <v>484</v>
      </c>
      <c r="G827">
        <v>8</v>
      </c>
      <c r="H827">
        <v>790679</v>
      </c>
      <c r="I827">
        <v>790679</v>
      </c>
      <c r="J827">
        <v>1765500</v>
      </c>
      <c r="K827">
        <v>0</v>
      </c>
    </row>
    <row r="828" spans="1:11" x14ac:dyDescent="0.25">
      <c r="A828">
        <v>1991</v>
      </c>
      <c r="B828">
        <v>724</v>
      </c>
      <c r="C828">
        <v>1</v>
      </c>
      <c r="D828">
        <v>620</v>
      </c>
      <c r="E828" t="s">
        <v>11</v>
      </c>
      <c r="F828">
        <v>484</v>
      </c>
      <c r="G828">
        <v>8</v>
      </c>
      <c r="H828">
        <v>770913</v>
      </c>
      <c r="I828">
        <v>770913</v>
      </c>
      <c r="J828">
        <v>2315254</v>
      </c>
      <c r="K828">
        <v>0</v>
      </c>
    </row>
    <row r="829" spans="1:11" x14ac:dyDescent="0.25">
      <c r="A829">
        <v>1992</v>
      </c>
      <c r="B829">
        <v>724</v>
      </c>
      <c r="C829">
        <v>1</v>
      </c>
      <c r="D829">
        <v>620</v>
      </c>
      <c r="E829" t="s">
        <v>11</v>
      </c>
      <c r="F829">
        <v>484</v>
      </c>
      <c r="G829">
        <v>8</v>
      </c>
      <c r="H829">
        <v>1477561</v>
      </c>
      <c r="I829">
        <v>1477561</v>
      </c>
      <c r="J829">
        <v>3138249</v>
      </c>
      <c r="K829">
        <v>0</v>
      </c>
    </row>
    <row r="830" spans="1:11" x14ac:dyDescent="0.25">
      <c r="A830">
        <v>1993</v>
      </c>
      <c r="B830">
        <v>724</v>
      </c>
      <c r="C830">
        <v>1</v>
      </c>
      <c r="D830">
        <v>620</v>
      </c>
      <c r="E830" t="s">
        <v>11</v>
      </c>
      <c r="F830">
        <v>484</v>
      </c>
      <c r="G830">
        <v>8</v>
      </c>
      <c r="H830">
        <v>1325628</v>
      </c>
      <c r="I830">
        <v>1325628</v>
      </c>
      <c r="J830">
        <v>3658835</v>
      </c>
      <c r="K830">
        <v>0</v>
      </c>
    </row>
    <row r="831" spans="1:11" x14ac:dyDescent="0.25">
      <c r="A831">
        <v>1994</v>
      </c>
      <c r="B831">
        <v>724</v>
      </c>
      <c r="C831">
        <v>1</v>
      </c>
      <c r="D831">
        <v>620</v>
      </c>
      <c r="E831" t="s">
        <v>11</v>
      </c>
      <c r="F831">
        <v>484</v>
      </c>
      <c r="G831">
        <v>8</v>
      </c>
      <c r="H831">
        <v>6628417</v>
      </c>
      <c r="I831">
        <v>6628417</v>
      </c>
      <c r="J831">
        <v>24255272</v>
      </c>
      <c r="K831">
        <v>0</v>
      </c>
    </row>
    <row r="832" spans="1:11" x14ac:dyDescent="0.25">
      <c r="A832">
        <v>1995</v>
      </c>
      <c r="B832">
        <v>724</v>
      </c>
      <c r="C832">
        <v>1</v>
      </c>
      <c r="D832">
        <v>620</v>
      </c>
      <c r="E832" t="s">
        <v>11</v>
      </c>
      <c r="F832">
        <v>484</v>
      </c>
      <c r="G832">
        <v>8</v>
      </c>
      <c r="H832">
        <v>10197026</v>
      </c>
      <c r="I832">
        <v>10197026</v>
      </c>
      <c r="J832">
        <v>27734092</v>
      </c>
      <c r="K832">
        <v>0</v>
      </c>
    </row>
    <row r="833" spans="1:11" x14ac:dyDescent="0.25">
      <c r="A833">
        <v>1996</v>
      </c>
      <c r="B833">
        <v>724</v>
      </c>
      <c r="C833">
        <v>1</v>
      </c>
      <c r="D833">
        <v>620</v>
      </c>
      <c r="E833" t="s">
        <v>11</v>
      </c>
      <c r="F833">
        <v>484</v>
      </c>
      <c r="G833">
        <v>8</v>
      </c>
      <c r="H833">
        <v>5135276</v>
      </c>
      <c r="I833">
        <v>5135276</v>
      </c>
      <c r="J833">
        <v>17314050</v>
      </c>
      <c r="K833">
        <v>0</v>
      </c>
    </row>
    <row r="834" spans="1:11" x14ac:dyDescent="0.25">
      <c r="A834">
        <v>1997</v>
      </c>
      <c r="B834">
        <v>724</v>
      </c>
      <c r="C834">
        <v>1</v>
      </c>
      <c r="D834">
        <v>620</v>
      </c>
      <c r="E834" t="s">
        <v>11</v>
      </c>
      <c r="F834">
        <v>484</v>
      </c>
      <c r="G834">
        <v>8</v>
      </c>
      <c r="H834">
        <v>3829874</v>
      </c>
      <c r="I834">
        <v>3829874</v>
      </c>
      <c r="J834">
        <v>9833155</v>
      </c>
      <c r="K834">
        <v>0</v>
      </c>
    </row>
    <row r="835" spans="1:11" x14ac:dyDescent="0.25">
      <c r="A835">
        <v>1998</v>
      </c>
      <c r="B835">
        <v>724</v>
      </c>
      <c r="C835">
        <v>1</v>
      </c>
      <c r="D835">
        <v>620</v>
      </c>
      <c r="E835" t="s">
        <v>11</v>
      </c>
      <c r="F835">
        <v>484</v>
      </c>
      <c r="G835">
        <v>8</v>
      </c>
      <c r="H835">
        <v>5844714</v>
      </c>
      <c r="I835">
        <v>5844714</v>
      </c>
      <c r="J835">
        <v>13201605</v>
      </c>
      <c r="K835">
        <v>0</v>
      </c>
    </row>
    <row r="836" spans="1:11" x14ac:dyDescent="0.25">
      <c r="A836">
        <v>1999</v>
      </c>
      <c r="B836">
        <v>724</v>
      </c>
      <c r="C836">
        <v>1</v>
      </c>
      <c r="D836">
        <v>620</v>
      </c>
      <c r="E836" t="s">
        <v>11</v>
      </c>
      <c r="F836">
        <v>484</v>
      </c>
      <c r="G836">
        <v>8</v>
      </c>
      <c r="H836">
        <v>8264706</v>
      </c>
      <c r="I836">
        <v>8264706</v>
      </c>
      <c r="J836">
        <v>15402083</v>
      </c>
      <c r="K836">
        <v>0</v>
      </c>
    </row>
    <row r="837" spans="1:11" x14ac:dyDescent="0.25">
      <c r="A837">
        <v>2000</v>
      </c>
      <c r="B837">
        <v>724</v>
      </c>
      <c r="C837">
        <v>1</v>
      </c>
      <c r="D837">
        <v>620</v>
      </c>
      <c r="E837" t="s">
        <v>11</v>
      </c>
      <c r="F837">
        <v>484</v>
      </c>
      <c r="G837">
        <v>8</v>
      </c>
      <c r="H837">
        <v>8173019</v>
      </c>
      <c r="I837">
        <v>8173019</v>
      </c>
      <c r="J837">
        <v>13651612</v>
      </c>
      <c r="K837">
        <v>0</v>
      </c>
    </row>
    <row r="838" spans="1:11" x14ac:dyDescent="0.25">
      <c r="A838">
        <v>2001</v>
      </c>
      <c r="B838">
        <v>724</v>
      </c>
      <c r="C838">
        <v>1</v>
      </c>
      <c r="D838">
        <v>620</v>
      </c>
      <c r="E838" t="s">
        <v>11</v>
      </c>
      <c r="F838">
        <v>484</v>
      </c>
      <c r="G838">
        <v>8</v>
      </c>
      <c r="H838">
        <v>7582774</v>
      </c>
      <c r="I838">
        <v>7582774</v>
      </c>
      <c r="J838">
        <v>13153194</v>
      </c>
      <c r="K838">
        <v>0</v>
      </c>
    </row>
    <row r="839" spans="1:11" x14ac:dyDescent="0.25">
      <c r="A839">
        <v>2002</v>
      </c>
      <c r="B839">
        <v>724</v>
      </c>
      <c r="C839">
        <v>1</v>
      </c>
      <c r="D839">
        <v>620</v>
      </c>
      <c r="E839" t="s">
        <v>11</v>
      </c>
      <c r="F839">
        <v>484</v>
      </c>
      <c r="G839">
        <v>8</v>
      </c>
      <c r="H839">
        <v>11409289</v>
      </c>
      <c r="I839">
        <v>11409289</v>
      </c>
      <c r="J839">
        <v>19008852</v>
      </c>
      <c r="K839">
        <v>0</v>
      </c>
    </row>
    <row r="840" spans="1:11" x14ac:dyDescent="0.25">
      <c r="A840">
        <v>2003</v>
      </c>
      <c r="B840">
        <v>724</v>
      </c>
      <c r="C840">
        <v>1</v>
      </c>
      <c r="D840">
        <v>620</v>
      </c>
      <c r="E840" t="s">
        <v>11</v>
      </c>
      <c r="F840">
        <v>484</v>
      </c>
      <c r="G840">
        <v>8</v>
      </c>
      <c r="H840">
        <v>17973833</v>
      </c>
      <c r="I840">
        <v>17973833</v>
      </c>
      <c r="J840">
        <v>28238387</v>
      </c>
      <c r="K840">
        <v>0</v>
      </c>
    </row>
    <row r="841" spans="1:11" x14ac:dyDescent="0.25">
      <c r="A841">
        <v>2004</v>
      </c>
      <c r="B841">
        <v>724</v>
      </c>
      <c r="C841">
        <v>1</v>
      </c>
      <c r="D841">
        <v>620</v>
      </c>
      <c r="E841" t="s">
        <v>11</v>
      </c>
      <c r="F841">
        <v>484</v>
      </c>
      <c r="G841">
        <v>8</v>
      </c>
      <c r="H841">
        <v>24759684</v>
      </c>
      <c r="I841">
        <v>24759684</v>
      </c>
      <c r="J841">
        <v>47921737</v>
      </c>
      <c r="K841">
        <v>0</v>
      </c>
    </row>
    <row r="842" spans="1:11" x14ac:dyDescent="0.25">
      <c r="A842">
        <v>2005</v>
      </c>
      <c r="B842">
        <v>724</v>
      </c>
      <c r="C842">
        <v>1</v>
      </c>
      <c r="D842">
        <v>620</v>
      </c>
      <c r="E842" t="s">
        <v>11</v>
      </c>
      <c r="F842">
        <v>484</v>
      </c>
      <c r="G842">
        <v>8</v>
      </c>
      <c r="H842">
        <v>26728017</v>
      </c>
      <c r="I842">
        <v>26728017</v>
      </c>
      <c r="J842">
        <v>51338118</v>
      </c>
      <c r="K842">
        <v>0</v>
      </c>
    </row>
    <row r="843" spans="1:11" x14ac:dyDescent="0.25">
      <c r="A843">
        <v>2006</v>
      </c>
      <c r="B843">
        <v>724</v>
      </c>
      <c r="C843">
        <v>1</v>
      </c>
      <c r="D843">
        <v>620</v>
      </c>
      <c r="E843" t="s">
        <v>11</v>
      </c>
      <c r="F843">
        <v>484</v>
      </c>
      <c r="G843">
        <v>8</v>
      </c>
      <c r="H843">
        <v>29022261</v>
      </c>
      <c r="I843">
        <v>29022261</v>
      </c>
      <c r="J843">
        <v>60872869</v>
      </c>
      <c r="K843">
        <v>0</v>
      </c>
    </row>
    <row r="844" spans="1:11" x14ac:dyDescent="0.25">
      <c r="A844">
        <v>2007</v>
      </c>
      <c r="B844">
        <v>724</v>
      </c>
      <c r="C844">
        <v>1</v>
      </c>
      <c r="D844">
        <v>620</v>
      </c>
      <c r="E844" t="s">
        <v>11</v>
      </c>
      <c r="F844">
        <v>484</v>
      </c>
      <c r="G844">
        <v>8</v>
      </c>
      <c r="H844">
        <v>28855678</v>
      </c>
      <c r="I844">
        <v>28855678</v>
      </c>
      <c r="J844">
        <v>67429123</v>
      </c>
      <c r="K844">
        <v>0</v>
      </c>
    </row>
    <row r="845" spans="1:11" x14ac:dyDescent="0.25">
      <c r="A845">
        <v>2008</v>
      </c>
      <c r="B845">
        <v>724</v>
      </c>
      <c r="C845">
        <v>1</v>
      </c>
      <c r="D845">
        <v>620</v>
      </c>
      <c r="E845" t="s">
        <v>11</v>
      </c>
      <c r="F845">
        <v>484</v>
      </c>
      <c r="G845">
        <v>8</v>
      </c>
      <c r="H845">
        <v>36202180</v>
      </c>
      <c r="I845">
        <v>36202180</v>
      </c>
      <c r="J845">
        <v>58356540</v>
      </c>
      <c r="K845">
        <v>0</v>
      </c>
    </row>
    <row r="846" spans="1:11" x14ac:dyDescent="0.25">
      <c r="A846">
        <v>1988</v>
      </c>
      <c r="B846">
        <v>724</v>
      </c>
      <c r="C846">
        <v>1</v>
      </c>
      <c r="D846">
        <v>620</v>
      </c>
      <c r="E846" t="s">
        <v>11</v>
      </c>
      <c r="F846">
        <v>488</v>
      </c>
      <c r="G846">
        <v>8</v>
      </c>
      <c r="H846">
        <v>9874</v>
      </c>
      <c r="I846">
        <v>9874</v>
      </c>
      <c r="J846">
        <v>27712</v>
      </c>
      <c r="K846">
        <v>0</v>
      </c>
    </row>
    <row r="847" spans="1:11" x14ac:dyDescent="0.25">
      <c r="A847">
        <v>1989</v>
      </c>
      <c r="B847">
        <v>724</v>
      </c>
      <c r="C847">
        <v>1</v>
      </c>
      <c r="D847">
        <v>620</v>
      </c>
      <c r="E847" t="s">
        <v>11</v>
      </c>
      <c r="F847">
        <v>488</v>
      </c>
      <c r="G847">
        <v>8</v>
      </c>
      <c r="H847">
        <v>99164</v>
      </c>
      <c r="I847">
        <v>99164</v>
      </c>
      <c r="J847">
        <v>402940</v>
      </c>
      <c r="K847">
        <v>0</v>
      </c>
    </row>
    <row r="848" spans="1:11" x14ac:dyDescent="0.25">
      <c r="A848">
        <v>1990</v>
      </c>
      <c r="B848">
        <v>724</v>
      </c>
      <c r="C848">
        <v>1</v>
      </c>
      <c r="D848">
        <v>620</v>
      </c>
      <c r="E848" t="s">
        <v>11</v>
      </c>
      <c r="F848">
        <v>488</v>
      </c>
      <c r="G848">
        <v>8</v>
      </c>
      <c r="H848">
        <v>12000</v>
      </c>
      <c r="I848">
        <v>12000</v>
      </c>
      <c r="J848">
        <v>75454</v>
      </c>
      <c r="K848">
        <v>0</v>
      </c>
    </row>
    <row r="849" spans="1:11" x14ac:dyDescent="0.25">
      <c r="A849">
        <v>1991</v>
      </c>
      <c r="B849">
        <v>724</v>
      </c>
      <c r="C849">
        <v>1</v>
      </c>
      <c r="D849">
        <v>620</v>
      </c>
      <c r="E849" t="s">
        <v>11</v>
      </c>
      <c r="F849">
        <v>488</v>
      </c>
      <c r="G849">
        <v>8</v>
      </c>
      <c r="H849">
        <v>1312</v>
      </c>
      <c r="I849">
        <v>1312</v>
      </c>
      <c r="J849">
        <v>2702</v>
      </c>
      <c r="K849">
        <v>0</v>
      </c>
    </row>
    <row r="850" spans="1:11" x14ac:dyDescent="0.25">
      <c r="A850">
        <v>1992</v>
      </c>
      <c r="B850">
        <v>724</v>
      </c>
      <c r="C850">
        <v>1</v>
      </c>
      <c r="D850">
        <v>620</v>
      </c>
      <c r="E850" t="s">
        <v>11</v>
      </c>
      <c r="F850">
        <v>488</v>
      </c>
      <c r="G850">
        <v>8</v>
      </c>
      <c r="H850">
        <v>177237</v>
      </c>
      <c r="I850">
        <v>177237</v>
      </c>
      <c r="J850">
        <v>853318</v>
      </c>
      <c r="K850">
        <v>0</v>
      </c>
    </row>
    <row r="851" spans="1:11" x14ac:dyDescent="0.25">
      <c r="A851">
        <v>1993</v>
      </c>
      <c r="B851">
        <v>724</v>
      </c>
      <c r="C851">
        <v>1</v>
      </c>
      <c r="D851">
        <v>620</v>
      </c>
      <c r="E851" t="s">
        <v>11</v>
      </c>
      <c r="F851">
        <v>488</v>
      </c>
      <c r="G851">
        <v>8</v>
      </c>
      <c r="H851">
        <v>139339</v>
      </c>
      <c r="I851">
        <v>139339</v>
      </c>
      <c r="J851">
        <v>347522</v>
      </c>
      <c r="K851">
        <v>0</v>
      </c>
    </row>
    <row r="852" spans="1:11" x14ac:dyDescent="0.25">
      <c r="A852">
        <v>1994</v>
      </c>
      <c r="B852">
        <v>724</v>
      </c>
      <c r="C852">
        <v>1</v>
      </c>
      <c r="D852">
        <v>620</v>
      </c>
      <c r="E852" t="s">
        <v>11</v>
      </c>
      <c r="F852">
        <v>488</v>
      </c>
      <c r="G852">
        <v>8</v>
      </c>
      <c r="H852">
        <v>193800</v>
      </c>
      <c r="I852">
        <v>193800</v>
      </c>
      <c r="J852">
        <v>442930</v>
      </c>
      <c r="K852">
        <v>0</v>
      </c>
    </row>
    <row r="853" spans="1:11" x14ac:dyDescent="0.25">
      <c r="A853">
        <v>1995</v>
      </c>
      <c r="B853">
        <v>724</v>
      </c>
      <c r="C853">
        <v>1</v>
      </c>
      <c r="D853">
        <v>620</v>
      </c>
      <c r="E853" t="s">
        <v>11</v>
      </c>
      <c r="F853">
        <v>488</v>
      </c>
      <c r="G853">
        <v>8</v>
      </c>
      <c r="H853">
        <v>620811</v>
      </c>
      <c r="I853">
        <v>620811</v>
      </c>
      <c r="J853">
        <v>965788</v>
      </c>
      <c r="K853">
        <v>0</v>
      </c>
    </row>
    <row r="854" spans="1:11" x14ac:dyDescent="0.25">
      <c r="A854">
        <v>1996</v>
      </c>
      <c r="B854">
        <v>724</v>
      </c>
      <c r="C854">
        <v>1</v>
      </c>
      <c r="D854">
        <v>620</v>
      </c>
      <c r="E854" t="s">
        <v>11</v>
      </c>
      <c r="F854">
        <v>488</v>
      </c>
      <c r="G854">
        <v>8</v>
      </c>
      <c r="H854">
        <v>1367937</v>
      </c>
      <c r="I854">
        <v>1367937</v>
      </c>
      <c r="J854">
        <v>1946952</v>
      </c>
      <c r="K854">
        <v>0</v>
      </c>
    </row>
    <row r="855" spans="1:11" x14ac:dyDescent="0.25">
      <c r="A855">
        <v>1997</v>
      </c>
      <c r="B855">
        <v>724</v>
      </c>
      <c r="C855">
        <v>1</v>
      </c>
      <c r="D855">
        <v>620</v>
      </c>
      <c r="E855" t="s">
        <v>11</v>
      </c>
      <c r="F855">
        <v>488</v>
      </c>
      <c r="G855">
        <v>8</v>
      </c>
      <c r="H855">
        <v>1510249</v>
      </c>
      <c r="I855">
        <v>1510249</v>
      </c>
      <c r="J855">
        <v>2139274</v>
      </c>
      <c r="K855">
        <v>0</v>
      </c>
    </row>
    <row r="856" spans="1:11" x14ac:dyDescent="0.25">
      <c r="A856">
        <v>1998</v>
      </c>
      <c r="B856">
        <v>724</v>
      </c>
      <c r="C856">
        <v>1</v>
      </c>
      <c r="D856">
        <v>620</v>
      </c>
      <c r="E856" t="s">
        <v>11</v>
      </c>
      <c r="F856">
        <v>488</v>
      </c>
      <c r="G856">
        <v>8</v>
      </c>
      <c r="H856">
        <v>3325625</v>
      </c>
      <c r="I856">
        <v>3325625</v>
      </c>
      <c r="J856">
        <v>4644263</v>
      </c>
      <c r="K856">
        <v>0</v>
      </c>
    </row>
    <row r="857" spans="1:11" x14ac:dyDescent="0.25">
      <c r="A857">
        <v>1999</v>
      </c>
      <c r="B857">
        <v>724</v>
      </c>
      <c r="C857">
        <v>1</v>
      </c>
      <c r="D857">
        <v>620</v>
      </c>
      <c r="E857" t="s">
        <v>11</v>
      </c>
      <c r="F857">
        <v>488</v>
      </c>
      <c r="G857">
        <v>8</v>
      </c>
      <c r="H857">
        <v>4253812</v>
      </c>
      <c r="I857">
        <v>4253812</v>
      </c>
      <c r="J857">
        <v>3917943</v>
      </c>
      <c r="K857">
        <v>0</v>
      </c>
    </row>
    <row r="858" spans="1:11" x14ac:dyDescent="0.25">
      <c r="A858">
        <v>2000</v>
      </c>
      <c r="B858">
        <v>724</v>
      </c>
      <c r="C858">
        <v>1</v>
      </c>
      <c r="D858">
        <v>620</v>
      </c>
      <c r="E858" t="s">
        <v>11</v>
      </c>
      <c r="F858">
        <v>488</v>
      </c>
      <c r="G858">
        <v>8</v>
      </c>
      <c r="H858">
        <v>2868631</v>
      </c>
      <c r="I858">
        <v>2868631</v>
      </c>
      <c r="J858">
        <v>3563533</v>
      </c>
      <c r="K858">
        <v>0</v>
      </c>
    </row>
    <row r="859" spans="1:11" x14ac:dyDescent="0.25">
      <c r="A859">
        <v>2001</v>
      </c>
      <c r="B859">
        <v>724</v>
      </c>
      <c r="C859">
        <v>1</v>
      </c>
      <c r="D859">
        <v>620</v>
      </c>
      <c r="E859" t="s">
        <v>11</v>
      </c>
      <c r="F859">
        <v>488</v>
      </c>
      <c r="G859">
        <v>8</v>
      </c>
      <c r="H859">
        <v>3784206</v>
      </c>
      <c r="I859">
        <v>3784206</v>
      </c>
      <c r="J859">
        <v>5742137</v>
      </c>
      <c r="K859">
        <v>0</v>
      </c>
    </row>
    <row r="860" spans="1:11" x14ac:dyDescent="0.25">
      <c r="A860">
        <v>2002</v>
      </c>
      <c r="B860">
        <v>724</v>
      </c>
      <c r="C860">
        <v>1</v>
      </c>
      <c r="D860">
        <v>620</v>
      </c>
      <c r="E860" t="s">
        <v>11</v>
      </c>
      <c r="F860">
        <v>488</v>
      </c>
      <c r="G860">
        <v>8</v>
      </c>
      <c r="H860">
        <v>5867688</v>
      </c>
      <c r="I860">
        <v>5867688</v>
      </c>
      <c r="J860">
        <v>6238486</v>
      </c>
      <c r="K860">
        <v>0</v>
      </c>
    </row>
    <row r="861" spans="1:11" x14ac:dyDescent="0.25">
      <c r="A861">
        <v>2003</v>
      </c>
      <c r="B861">
        <v>724</v>
      </c>
      <c r="C861">
        <v>1</v>
      </c>
      <c r="D861">
        <v>620</v>
      </c>
      <c r="E861" t="s">
        <v>11</v>
      </c>
      <c r="F861">
        <v>488</v>
      </c>
      <c r="G861">
        <v>8</v>
      </c>
      <c r="H861">
        <v>1808754</v>
      </c>
      <c r="I861">
        <v>1808754</v>
      </c>
      <c r="J861">
        <v>5354691</v>
      </c>
      <c r="K861">
        <v>0</v>
      </c>
    </row>
    <row r="862" spans="1:11" x14ac:dyDescent="0.25">
      <c r="A862">
        <v>2004</v>
      </c>
      <c r="B862">
        <v>724</v>
      </c>
      <c r="C862">
        <v>1</v>
      </c>
      <c r="D862">
        <v>620</v>
      </c>
      <c r="E862" t="s">
        <v>11</v>
      </c>
      <c r="F862">
        <v>488</v>
      </c>
      <c r="G862">
        <v>8</v>
      </c>
      <c r="H862">
        <v>4020276</v>
      </c>
      <c r="I862">
        <v>4020276</v>
      </c>
      <c r="J862">
        <v>8263490</v>
      </c>
      <c r="K862">
        <v>0</v>
      </c>
    </row>
    <row r="863" spans="1:11" x14ac:dyDescent="0.25">
      <c r="A863">
        <v>2005</v>
      </c>
      <c r="B863">
        <v>724</v>
      </c>
      <c r="C863">
        <v>1</v>
      </c>
      <c r="D863">
        <v>620</v>
      </c>
      <c r="E863" t="s">
        <v>11</v>
      </c>
      <c r="F863">
        <v>488</v>
      </c>
      <c r="G863">
        <v>8</v>
      </c>
      <c r="H863">
        <v>2759472</v>
      </c>
      <c r="I863">
        <v>2759472</v>
      </c>
      <c r="J863">
        <v>10731946</v>
      </c>
      <c r="K863">
        <v>0</v>
      </c>
    </row>
    <row r="864" spans="1:11" x14ac:dyDescent="0.25">
      <c r="A864">
        <v>2006</v>
      </c>
      <c r="B864">
        <v>724</v>
      </c>
      <c r="C864">
        <v>1</v>
      </c>
      <c r="D864">
        <v>620</v>
      </c>
      <c r="E864" t="s">
        <v>11</v>
      </c>
      <c r="F864">
        <v>488</v>
      </c>
      <c r="G864">
        <v>8</v>
      </c>
      <c r="H864">
        <v>4972848</v>
      </c>
      <c r="I864">
        <v>4972848</v>
      </c>
      <c r="J864">
        <v>9418610</v>
      </c>
      <c r="K864">
        <v>0</v>
      </c>
    </row>
    <row r="865" spans="1:11" x14ac:dyDescent="0.25">
      <c r="A865">
        <v>2007</v>
      </c>
      <c r="B865">
        <v>724</v>
      </c>
      <c r="C865">
        <v>1</v>
      </c>
      <c r="D865">
        <v>620</v>
      </c>
      <c r="E865" t="s">
        <v>11</v>
      </c>
      <c r="F865">
        <v>488</v>
      </c>
      <c r="G865">
        <v>8</v>
      </c>
      <c r="H865">
        <v>6700054</v>
      </c>
      <c r="I865">
        <v>6700054</v>
      </c>
      <c r="J865">
        <v>13248132</v>
      </c>
      <c r="K865">
        <v>0</v>
      </c>
    </row>
    <row r="866" spans="1:11" x14ac:dyDescent="0.25">
      <c r="A866">
        <v>2008</v>
      </c>
      <c r="B866">
        <v>724</v>
      </c>
      <c r="C866">
        <v>1</v>
      </c>
      <c r="D866">
        <v>620</v>
      </c>
      <c r="E866" t="s">
        <v>11</v>
      </c>
      <c r="F866">
        <v>488</v>
      </c>
      <c r="G866">
        <v>8</v>
      </c>
      <c r="H866">
        <v>21466423</v>
      </c>
      <c r="I866">
        <v>21466423</v>
      </c>
      <c r="J866">
        <v>45531460</v>
      </c>
      <c r="K866">
        <v>0</v>
      </c>
    </row>
    <row r="867" spans="1:11" x14ac:dyDescent="0.25">
      <c r="A867">
        <v>1988</v>
      </c>
      <c r="B867">
        <v>724</v>
      </c>
      <c r="C867">
        <v>1</v>
      </c>
      <c r="D867">
        <v>620</v>
      </c>
      <c r="E867" t="s">
        <v>11</v>
      </c>
      <c r="F867">
        <v>541</v>
      </c>
      <c r="G867">
        <v>8</v>
      </c>
      <c r="H867">
        <v>148699</v>
      </c>
      <c r="I867">
        <v>148699</v>
      </c>
      <c r="J867">
        <v>28560</v>
      </c>
      <c r="K867">
        <v>0</v>
      </c>
    </row>
    <row r="868" spans="1:11" x14ac:dyDescent="0.25">
      <c r="A868">
        <v>1989</v>
      </c>
      <c r="B868">
        <v>724</v>
      </c>
      <c r="C868">
        <v>1</v>
      </c>
      <c r="D868">
        <v>620</v>
      </c>
      <c r="E868" t="s">
        <v>11</v>
      </c>
      <c r="F868">
        <v>541</v>
      </c>
      <c r="G868">
        <v>8</v>
      </c>
      <c r="H868">
        <v>140792</v>
      </c>
      <c r="I868">
        <v>140792</v>
      </c>
      <c r="J868">
        <v>29824</v>
      </c>
      <c r="K868">
        <v>0</v>
      </c>
    </row>
    <row r="869" spans="1:11" x14ac:dyDescent="0.25">
      <c r="A869">
        <v>1990</v>
      </c>
      <c r="B869">
        <v>724</v>
      </c>
      <c r="C869">
        <v>1</v>
      </c>
      <c r="D869">
        <v>620</v>
      </c>
      <c r="E869" t="s">
        <v>11</v>
      </c>
      <c r="F869">
        <v>541</v>
      </c>
      <c r="G869">
        <v>8</v>
      </c>
      <c r="H869">
        <v>371000</v>
      </c>
      <c r="I869">
        <v>371000</v>
      </c>
      <c r="J869">
        <v>97002</v>
      </c>
      <c r="K869">
        <v>0</v>
      </c>
    </row>
    <row r="870" spans="1:11" x14ac:dyDescent="0.25">
      <c r="A870">
        <v>1991</v>
      </c>
      <c r="B870">
        <v>724</v>
      </c>
      <c r="C870">
        <v>1</v>
      </c>
      <c r="D870">
        <v>620</v>
      </c>
      <c r="E870" t="s">
        <v>11</v>
      </c>
      <c r="F870">
        <v>541</v>
      </c>
      <c r="G870">
        <v>8</v>
      </c>
      <c r="H870">
        <v>1623312</v>
      </c>
      <c r="I870">
        <v>1623312</v>
      </c>
      <c r="J870">
        <v>578163</v>
      </c>
      <c r="K870">
        <v>0</v>
      </c>
    </row>
    <row r="871" spans="1:11" x14ac:dyDescent="0.25">
      <c r="A871">
        <v>1992</v>
      </c>
      <c r="B871">
        <v>724</v>
      </c>
      <c r="C871">
        <v>1</v>
      </c>
      <c r="D871">
        <v>620</v>
      </c>
      <c r="E871" t="s">
        <v>11</v>
      </c>
      <c r="F871">
        <v>541</v>
      </c>
      <c r="G871">
        <v>8</v>
      </c>
      <c r="H871">
        <v>267250</v>
      </c>
      <c r="I871">
        <v>267250</v>
      </c>
      <c r="J871">
        <v>41206</v>
      </c>
      <c r="K871">
        <v>0</v>
      </c>
    </row>
    <row r="872" spans="1:11" x14ac:dyDescent="0.25">
      <c r="A872">
        <v>1993</v>
      </c>
      <c r="B872">
        <v>724</v>
      </c>
      <c r="C872">
        <v>1</v>
      </c>
      <c r="D872">
        <v>620</v>
      </c>
      <c r="E872" t="s">
        <v>11</v>
      </c>
      <c r="F872">
        <v>541</v>
      </c>
      <c r="G872">
        <v>8</v>
      </c>
      <c r="H872">
        <v>2426500</v>
      </c>
      <c r="I872">
        <v>2426500</v>
      </c>
      <c r="J872">
        <v>395505</v>
      </c>
      <c r="K872">
        <v>0</v>
      </c>
    </row>
    <row r="873" spans="1:11" x14ac:dyDescent="0.25">
      <c r="A873">
        <v>1994</v>
      </c>
      <c r="B873">
        <v>724</v>
      </c>
      <c r="C873">
        <v>1</v>
      </c>
      <c r="D873">
        <v>620</v>
      </c>
      <c r="E873" t="s">
        <v>11</v>
      </c>
      <c r="F873">
        <v>541</v>
      </c>
      <c r="G873">
        <v>8</v>
      </c>
      <c r="H873">
        <v>18993028</v>
      </c>
      <c r="I873">
        <v>18993028</v>
      </c>
      <c r="J873">
        <v>5012303</v>
      </c>
      <c r="K873">
        <v>0</v>
      </c>
    </row>
    <row r="874" spans="1:11" x14ac:dyDescent="0.25">
      <c r="A874">
        <v>1995</v>
      </c>
      <c r="B874">
        <v>724</v>
      </c>
      <c r="C874">
        <v>1</v>
      </c>
      <c r="D874">
        <v>620</v>
      </c>
      <c r="E874" t="s">
        <v>11</v>
      </c>
      <c r="F874">
        <v>541</v>
      </c>
      <c r="G874">
        <v>8</v>
      </c>
      <c r="H874">
        <v>6431757</v>
      </c>
      <c r="I874">
        <v>6431757</v>
      </c>
      <c r="J874">
        <v>2464433</v>
      </c>
      <c r="K874">
        <v>0</v>
      </c>
    </row>
    <row r="875" spans="1:11" x14ac:dyDescent="0.25">
      <c r="A875">
        <v>1996</v>
      </c>
      <c r="B875">
        <v>724</v>
      </c>
      <c r="C875">
        <v>1</v>
      </c>
      <c r="D875">
        <v>620</v>
      </c>
      <c r="E875" t="s">
        <v>11</v>
      </c>
      <c r="F875">
        <v>541</v>
      </c>
      <c r="G875">
        <v>8</v>
      </c>
      <c r="H875">
        <v>2501874</v>
      </c>
      <c r="I875">
        <v>2501874</v>
      </c>
      <c r="J875">
        <v>1301647</v>
      </c>
      <c r="K875">
        <v>0</v>
      </c>
    </row>
    <row r="876" spans="1:11" x14ac:dyDescent="0.25">
      <c r="A876">
        <v>1997</v>
      </c>
      <c r="B876">
        <v>724</v>
      </c>
      <c r="C876">
        <v>1</v>
      </c>
      <c r="D876">
        <v>620</v>
      </c>
      <c r="E876" t="s">
        <v>11</v>
      </c>
      <c r="F876">
        <v>541</v>
      </c>
      <c r="G876">
        <v>8</v>
      </c>
      <c r="H876">
        <v>2388312</v>
      </c>
      <c r="I876">
        <v>2388312</v>
      </c>
      <c r="J876">
        <v>763773</v>
      </c>
      <c r="K876">
        <v>0</v>
      </c>
    </row>
    <row r="877" spans="1:11" x14ac:dyDescent="0.25">
      <c r="A877">
        <v>1998</v>
      </c>
      <c r="B877">
        <v>724</v>
      </c>
      <c r="C877">
        <v>1</v>
      </c>
      <c r="D877">
        <v>620</v>
      </c>
      <c r="E877" t="s">
        <v>11</v>
      </c>
      <c r="F877">
        <v>541</v>
      </c>
      <c r="G877">
        <v>8</v>
      </c>
      <c r="H877">
        <v>2459437</v>
      </c>
      <c r="I877">
        <v>2459437</v>
      </c>
      <c r="J877">
        <v>793995</v>
      </c>
      <c r="K877">
        <v>0</v>
      </c>
    </row>
    <row r="878" spans="1:11" x14ac:dyDescent="0.25">
      <c r="A878">
        <v>1999</v>
      </c>
      <c r="B878">
        <v>724</v>
      </c>
      <c r="C878">
        <v>1</v>
      </c>
      <c r="D878">
        <v>620</v>
      </c>
      <c r="E878" t="s">
        <v>11</v>
      </c>
      <c r="F878">
        <v>541</v>
      </c>
      <c r="G878">
        <v>8</v>
      </c>
      <c r="H878">
        <v>2400812</v>
      </c>
      <c r="I878">
        <v>2400812</v>
      </c>
      <c r="J878">
        <v>850449</v>
      </c>
      <c r="K878">
        <v>0</v>
      </c>
    </row>
    <row r="879" spans="1:11" x14ac:dyDescent="0.25">
      <c r="A879">
        <v>2000</v>
      </c>
      <c r="B879">
        <v>724</v>
      </c>
      <c r="C879">
        <v>1</v>
      </c>
      <c r="D879">
        <v>620</v>
      </c>
      <c r="E879" t="s">
        <v>11</v>
      </c>
      <c r="F879">
        <v>541</v>
      </c>
      <c r="G879">
        <v>8</v>
      </c>
      <c r="H879">
        <v>3732906</v>
      </c>
      <c r="I879">
        <v>3732906</v>
      </c>
      <c r="J879">
        <v>850646</v>
      </c>
      <c r="K879">
        <v>0</v>
      </c>
    </row>
    <row r="880" spans="1:11" x14ac:dyDescent="0.25">
      <c r="A880">
        <v>2001</v>
      </c>
      <c r="B880">
        <v>724</v>
      </c>
      <c r="C880">
        <v>1</v>
      </c>
      <c r="D880">
        <v>620</v>
      </c>
      <c r="E880" t="s">
        <v>11</v>
      </c>
      <c r="F880">
        <v>541</v>
      </c>
      <c r="G880">
        <v>8</v>
      </c>
      <c r="H880">
        <v>3135888</v>
      </c>
      <c r="I880">
        <v>3135888</v>
      </c>
      <c r="J880">
        <v>1033482</v>
      </c>
      <c r="K880">
        <v>0</v>
      </c>
    </row>
    <row r="881" spans="1:11" x14ac:dyDescent="0.25">
      <c r="A881">
        <v>2002</v>
      </c>
      <c r="B881">
        <v>724</v>
      </c>
      <c r="C881">
        <v>1</v>
      </c>
      <c r="D881">
        <v>620</v>
      </c>
      <c r="E881" t="s">
        <v>11</v>
      </c>
      <c r="F881">
        <v>541</v>
      </c>
      <c r="G881">
        <v>8</v>
      </c>
      <c r="H881">
        <v>6796084</v>
      </c>
      <c r="I881">
        <v>6796084</v>
      </c>
      <c r="J881">
        <v>1860617</v>
      </c>
      <c r="K881">
        <v>0</v>
      </c>
    </row>
    <row r="882" spans="1:11" x14ac:dyDescent="0.25">
      <c r="A882">
        <v>2003</v>
      </c>
      <c r="B882">
        <v>724</v>
      </c>
      <c r="C882">
        <v>1</v>
      </c>
      <c r="D882">
        <v>620</v>
      </c>
      <c r="E882" t="s">
        <v>11</v>
      </c>
      <c r="F882">
        <v>541</v>
      </c>
      <c r="G882">
        <v>8</v>
      </c>
      <c r="H882">
        <v>7578665</v>
      </c>
      <c r="I882">
        <v>7578665</v>
      </c>
      <c r="J882">
        <v>1924883</v>
      </c>
      <c r="K882">
        <v>0</v>
      </c>
    </row>
    <row r="883" spans="1:11" x14ac:dyDescent="0.25">
      <c r="A883">
        <v>2004</v>
      </c>
      <c r="B883">
        <v>724</v>
      </c>
      <c r="C883">
        <v>1</v>
      </c>
      <c r="D883">
        <v>620</v>
      </c>
      <c r="E883" t="s">
        <v>11</v>
      </c>
      <c r="F883">
        <v>541</v>
      </c>
      <c r="G883">
        <v>8</v>
      </c>
      <c r="H883">
        <v>19875700</v>
      </c>
      <c r="I883">
        <v>19875700</v>
      </c>
      <c r="J883">
        <v>5551985</v>
      </c>
      <c r="K883">
        <v>0</v>
      </c>
    </row>
    <row r="884" spans="1:11" x14ac:dyDescent="0.25">
      <c r="A884">
        <v>2005</v>
      </c>
      <c r="B884">
        <v>724</v>
      </c>
      <c r="C884">
        <v>1</v>
      </c>
      <c r="D884">
        <v>620</v>
      </c>
      <c r="E884" t="s">
        <v>11</v>
      </c>
      <c r="F884">
        <v>541</v>
      </c>
      <c r="G884">
        <v>8</v>
      </c>
      <c r="H884">
        <v>21002783</v>
      </c>
      <c r="I884">
        <v>21002783</v>
      </c>
      <c r="J884">
        <v>4550461</v>
      </c>
      <c r="K884">
        <v>0</v>
      </c>
    </row>
    <row r="885" spans="1:11" x14ac:dyDescent="0.25">
      <c r="A885">
        <v>2006</v>
      </c>
      <c r="B885">
        <v>724</v>
      </c>
      <c r="C885">
        <v>1</v>
      </c>
      <c r="D885">
        <v>620</v>
      </c>
      <c r="E885" t="s">
        <v>11</v>
      </c>
      <c r="F885">
        <v>541</v>
      </c>
      <c r="G885">
        <v>8</v>
      </c>
      <c r="H885">
        <v>15177105</v>
      </c>
      <c r="I885">
        <v>15177105</v>
      </c>
      <c r="J885">
        <v>5341289</v>
      </c>
      <c r="K885">
        <v>0</v>
      </c>
    </row>
    <row r="886" spans="1:11" x14ac:dyDescent="0.25">
      <c r="A886">
        <v>2007</v>
      </c>
      <c r="B886">
        <v>724</v>
      </c>
      <c r="C886">
        <v>1</v>
      </c>
      <c r="D886">
        <v>620</v>
      </c>
      <c r="E886" t="s">
        <v>11</v>
      </c>
      <c r="F886">
        <v>541</v>
      </c>
      <c r="G886">
        <v>8</v>
      </c>
      <c r="H886">
        <v>18985575</v>
      </c>
      <c r="I886">
        <v>18985575</v>
      </c>
      <c r="J886">
        <v>9161379</v>
      </c>
      <c r="K886">
        <v>0</v>
      </c>
    </row>
    <row r="887" spans="1:11" x14ac:dyDescent="0.25">
      <c r="A887">
        <v>2008</v>
      </c>
      <c r="B887">
        <v>724</v>
      </c>
      <c r="C887">
        <v>1</v>
      </c>
      <c r="D887">
        <v>620</v>
      </c>
      <c r="E887" t="s">
        <v>11</v>
      </c>
      <c r="F887">
        <v>541</v>
      </c>
      <c r="G887">
        <v>8</v>
      </c>
      <c r="H887">
        <v>11172593</v>
      </c>
      <c r="I887">
        <v>11172593</v>
      </c>
      <c r="J887">
        <v>5729327</v>
      </c>
      <c r="K887">
        <v>0</v>
      </c>
    </row>
    <row r="888" spans="1:11" x14ac:dyDescent="0.25">
      <c r="A888">
        <v>1989</v>
      </c>
      <c r="B888">
        <v>724</v>
      </c>
      <c r="C888">
        <v>1</v>
      </c>
      <c r="D888">
        <v>620</v>
      </c>
      <c r="E888" t="s">
        <v>11</v>
      </c>
      <c r="F888">
        <v>542</v>
      </c>
      <c r="G888">
        <v>8</v>
      </c>
      <c r="H888">
        <v>188608</v>
      </c>
      <c r="I888">
        <v>188608</v>
      </c>
      <c r="J888">
        <v>171687</v>
      </c>
      <c r="K888">
        <v>0</v>
      </c>
    </row>
    <row r="889" spans="1:11" x14ac:dyDescent="0.25">
      <c r="A889">
        <v>1990</v>
      </c>
      <c r="B889">
        <v>724</v>
      </c>
      <c r="C889">
        <v>1</v>
      </c>
      <c r="D889">
        <v>620</v>
      </c>
      <c r="E889" t="s">
        <v>11</v>
      </c>
      <c r="F889">
        <v>542</v>
      </c>
      <c r="G889">
        <v>8</v>
      </c>
      <c r="H889">
        <v>47827</v>
      </c>
      <c r="I889">
        <v>47827</v>
      </c>
      <c r="J889">
        <v>20061</v>
      </c>
      <c r="K889">
        <v>0</v>
      </c>
    </row>
    <row r="890" spans="1:11" x14ac:dyDescent="0.25">
      <c r="A890">
        <v>1991</v>
      </c>
      <c r="B890">
        <v>724</v>
      </c>
      <c r="C890">
        <v>1</v>
      </c>
      <c r="D890">
        <v>620</v>
      </c>
      <c r="E890" t="s">
        <v>11</v>
      </c>
      <c r="F890">
        <v>542</v>
      </c>
      <c r="G890">
        <v>8</v>
      </c>
      <c r="H890">
        <v>265330</v>
      </c>
      <c r="I890">
        <v>265330</v>
      </c>
      <c r="J890">
        <v>183554</v>
      </c>
      <c r="K890">
        <v>0</v>
      </c>
    </row>
    <row r="891" spans="1:11" x14ac:dyDescent="0.25">
      <c r="A891">
        <v>1992</v>
      </c>
      <c r="B891">
        <v>724</v>
      </c>
      <c r="C891">
        <v>1</v>
      </c>
      <c r="D891">
        <v>620</v>
      </c>
      <c r="E891" t="s">
        <v>11</v>
      </c>
      <c r="F891">
        <v>542</v>
      </c>
      <c r="G891">
        <v>8</v>
      </c>
      <c r="H891">
        <v>69284</v>
      </c>
      <c r="I891">
        <v>69284</v>
      </c>
      <c r="J891">
        <v>87520</v>
      </c>
      <c r="K891">
        <v>0</v>
      </c>
    </row>
    <row r="892" spans="1:11" x14ac:dyDescent="0.25">
      <c r="A892">
        <v>1993</v>
      </c>
      <c r="B892">
        <v>724</v>
      </c>
      <c r="C892">
        <v>1</v>
      </c>
      <c r="D892">
        <v>620</v>
      </c>
      <c r="E892" t="s">
        <v>11</v>
      </c>
      <c r="F892">
        <v>542</v>
      </c>
      <c r="G892">
        <v>8</v>
      </c>
      <c r="H892">
        <v>216003</v>
      </c>
      <c r="I892">
        <v>216003</v>
      </c>
      <c r="J892">
        <v>724065</v>
      </c>
      <c r="K892">
        <v>0</v>
      </c>
    </row>
    <row r="893" spans="1:11" x14ac:dyDescent="0.25">
      <c r="A893">
        <v>1994</v>
      </c>
      <c r="B893">
        <v>724</v>
      </c>
      <c r="C893">
        <v>1</v>
      </c>
      <c r="D893">
        <v>620</v>
      </c>
      <c r="E893" t="s">
        <v>11</v>
      </c>
      <c r="F893">
        <v>542</v>
      </c>
      <c r="G893">
        <v>8</v>
      </c>
      <c r="H893">
        <v>641875</v>
      </c>
      <c r="I893">
        <v>641875</v>
      </c>
      <c r="J893">
        <v>918969</v>
      </c>
      <c r="K893">
        <v>0</v>
      </c>
    </row>
    <row r="894" spans="1:11" x14ac:dyDescent="0.25">
      <c r="A894">
        <v>1995</v>
      </c>
      <c r="B894">
        <v>724</v>
      </c>
      <c r="C894">
        <v>1</v>
      </c>
      <c r="D894">
        <v>620</v>
      </c>
      <c r="E894" t="s">
        <v>11</v>
      </c>
      <c r="F894">
        <v>542</v>
      </c>
      <c r="G894">
        <v>8</v>
      </c>
      <c r="H894">
        <v>452125</v>
      </c>
      <c r="I894">
        <v>452125</v>
      </c>
      <c r="J894">
        <v>457229</v>
      </c>
      <c r="K894">
        <v>0</v>
      </c>
    </row>
    <row r="895" spans="1:11" x14ac:dyDescent="0.25">
      <c r="A895">
        <v>1996</v>
      </c>
      <c r="B895">
        <v>724</v>
      </c>
      <c r="C895">
        <v>1</v>
      </c>
      <c r="D895">
        <v>620</v>
      </c>
      <c r="E895" t="s">
        <v>11</v>
      </c>
      <c r="F895">
        <v>542</v>
      </c>
      <c r="G895">
        <v>8</v>
      </c>
      <c r="H895">
        <v>313998</v>
      </c>
      <c r="I895">
        <v>313998</v>
      </c>
      <c r="J895">
        <v>355550</v>
      </c>
      <c r="K895">
        <v>0</v>
      </c>
    </row>
    <row r="896" spans="1:11" x14ac:dyDescent="0.25">
      <c r="A896">
        <v>1997</v>
      </c>
      <c r="B896">
        <v>724</v>
      </c>
      <c r="C896">
        <v>1</v>
      </c>
      <c r="D896">
        <v>620</v>
      </c>
      <c r="E896" t="s">
        <v>11</v>
      </c>
      <c r="F896">
        <v>542</v>
      </c>
      <c r="G896">
        <v>8</v>
      </c>
      <c r="H896">
        <v>123296</v>
      </c>
      <c r="I896">
        <v>123296</v>
      </c>
      <c r="J896">
        <v>141629</v>
      </c>
      <c r="K896">
        <v>0</v>
      </c>
    </row>
    <row r="897" spans="1:11" x14ac:dyDescent="0.25">
      <c r="A897">
        <v>1998</v>
      </c>
      <c r="B897">
        <v>724</v>
      </c>
      <c r="C897">
        <v>1</v>
      </c>
      <c r="D897">
        <v>620</v>
      </c>
      <c r="E897" t="s">
        <v>11</v>
      </c>
      <c r="F897">
        <v>542</v>
      </c>
      <c r="G897">
        <v>8</v>
      </c>
      <c r="H897">
        <v>1073690</v>
      </c>
      <c r="I897">
        <v>1073690</v>
      </c>
      <c r="J897">
        <v>883441</v>
      </c>
      <c r="K897">
        <v>0</v>
      </c>
    </row>
    <row r="898" spans="1:11" x14ac:dyDescent="0.25">
      <c r="A898">
        <v>1999</v>
      </c>
      <c r="B898">
        <v>724</v>
      </c>
      <c r="C898">
        <v>1</v>
      </c>
      <c r="D898">
        <v>620</v>
      </c>
      <c r="E898" t="s">
        <v>11</v>
      </c>
      <c r="F898">
        <v>542</v>
      </c>
      <c r="G898">
        <v>8</v>
      </c>
      <c r="H898">
        <v>5284939</v>
      </c>
      <c r="I898">
        <v>5284939</v>
      </c>
      <c r="J898">
        <v>2471298</v>
      </c>
      <c r="K898">
        <v>0</v>
      </c>
    </row>
    <row r="899" spans="1:11" x14ac:dyDescent="0.25">
      <c r="A899">
        <v>2000</v>
      </c>
      <c r="B899">
        <v>724</v>
      </c>
      <c r="C899">
        <v>1</v>
      </c>
      <c r="D899">
        <v>620</v>
      </c>
      <c r="E899" t="s">
        <v>11</v>
      </c>
      <c r="F899">
        <v>542</v>
      </c>
      <c r="G899">
        <v>8</v>
      </c>
      <c r="H899">
        <v>3068848</v>
      </c>
      <c r="I899">
        <v>3068848</v>
      </c>
      <c r="J899">
        <v>2174470</v>
      </c>
      <c r="K899">
        <v>0</v>
      </c>
    </row>
    <row r="900" spans="1:11" x14ac:dyDescent="0.25">
      <c r="A900">
        <v>2001</v>
      </c>
      <c r="B900">
        <v>724</v>
      </c>
      <c r="C900">
        <v>1</v>
      </c>
      <c r="D900">
        <v>620</v>
      </c>
      <c r="E900" t="s">
        <v>11</v>
      </c>
      <c r="F900">
        <v>542</v>
      </c>
      <c r="G900">
        <v>8</v>
      </c>
      <c r="H900">
        <v>4683243</v>
      </c>
      <c r="I900">
        <v>4683243</v>
      </c>
      <c r="J900">
        <v>3546727</v>
      </c>
      <c r="K900">
        <v>0</v>
      </c>
    </row>
    <row r="901" spans="1:11" x14ac:dyDescent="0.25">
      <c r="A901">
        <v>2002</v>
      </c>
      <c r="B901">
        <v>724</v>
      </c>
      <c r="C901">
        <v>1</v>
      </c>
      <c r="D901">
        <v>620</v>
      </c>
      <c r="E901" t="s">
        <v>11</v>
      </c>
      <c r="F901">
        <v>542</v>
      </c>
      <c r="G901">
        <v>8</v>
      </c>
      <c r="H901">
        <v>6658163</v>
      </c>
      <c r="I901">
        <v>6658163</v>
      </c>
      <c r="J901">
        <v>5153282</v>
      </c>
      <c r="K901">
        <v>0</v>
      </c>
    </row>
    <row r="902" spans="1:11" x14ac:dyDescent="0.25">
      <c r="A902">
        <v>2003</v>
      </c>
      <c r="B902">
        <v>724</v>
      </c>
      <c r="C902">
        <v>1</v>
      </c>
      <c r="D902">
        <v>620</v>
      </c>
      <c r="E902" t="s">
        <v>11</v>
      </c>
      <c r="F902">
        <v>542</v>
      </c>
      <c r="G902">
        <v>8</v>
      </c>
      <c r="H902">
        <v>6810270</v>
      </c>
      <c r="I902">
        <v>6810270</v>
      </c>
      <c r="J902">
        <v>5656925</v>
      </c>
      <c r="K902">
        <v>0</v>
      </c>
    </row>
    <row r="903" spans="1:11" x14ac:dyDescent="0.25">
      <c r="A903">
        <v>2004</v>
      </c>
      <c r="B903">
        <v>724</v>
      </c>
      <c r="C903">
        <v>1</v>
      </c>
      <c r="D903">
        <v>620</v>
      </c>
      <c r="E903" t="s">
        <v>11</v>
      </c>
      <c r="F903">
        <v>542</v>
      </c>
      <c r="G903">
        <v>8</v>
      </c>
      <c r="H903">
        <v>8917514</v>
      </c>
      <c r="I903">
        <v>8917514</v>
      </c>
      <c r="J903">
        <v>5909009</v>
      </c>
      <c r="K903">
        <v>0</v>
      </c>
    </row>
    <row r="904" spans="1:11" x14ac:dyDescent="0.25">
      <c r="A904">
        <v>2005</v>
      </c>
      <c r="B904">
        <v>724</v>
      </c>
      <c r="C904">
        <v>1</v>
      </c>
      <c r="D904">
        <v>620</v>
      </c>
      <c r="E904" t="s">
        <v>11</v>
      </c>
      <c r="F904">
        <v>542</v>
      </c>
      <c r="G904">
        <v>8</v>
      </c>
      <c r="H904">
        <v>5367728</v>
      </c>
      <c r="I904">
        <v>5367728</v>
      </c>
      <c r="J904">
        <v>5051912</v>
      </c>
      <c r="K904">
        <v>0</v>
      </c>
    </row>
    <row r="905" spans="1:11" x14ac:dyDescent="0.25">
      <c r="A905">
        <v>2006</v>
      </c>
      <c r="B905">
        <v>724</v>
      </c>
      <c r="C905">
        <v>1</v>
      </c>
      <c r="D905">
        <v>620</v>
      </c>
      <c r="E905" t="s">
        <v>11</v>
      </c>
      <c r="F905">
        <v>542</v>
      </c>
      <c r="G905">
        <v>8</v>
      </c>
      <c r="H905">
        <v>5391276</v>
      </c>
      <c r="I905">
        <v>5391276</v>
      </c>
      <c r="J905">
        <v>5011163</v>
      </c>
      <c r="K905">
        <v>0</v>
      </c>
    </row>
    <row r="906" spans="1:11" x14ac:dyDescent="0.25">
      <c r="A906">
        <v>2007</v>
      </c>
      <c r="B906">
        <v>724</v>
      </c>
      <c r="C906">
        <v>1</v>
      </c>
      <c r="D906">
        <v>620</v>
      </c>
      <c r="E906" t="s">
        <v>11</v>
      </c>
      <c r="F906">
        <v>542</v>
      </c>
      <c r="G906">
        <v>8</v>
      </c>
      <c r="H906">
        <v>5970516</v>
      </c>
      <c r="I906">
        <v>5970516</v>
      </c>
      <c r="J906">
        <v>5852356</v>
      </c>
      <c r="K906">
        <v>0</v>
      </c>
    </row>
    <row r="907" spans="1:11" x14ac:dyDescent="0.25">
      <c r="A907">
        <v>2008</v>
      </c>
      <c r="B907">
        <v>724</v>
      </c>
      <c r="C907">
        <v>1</v>
      </c>
      <c r="D907">
        <v>620</v>
      </c>
      <c r="E907" t="s">
        <v>11</v>
      </c>
      <c r="F907">
        <v>542</v>
      </c>
      <c r="G907">
        <v>8</v>
      </c>
      <c r="H907">
        <v>7588335</v>
      </c>
      <c r="I907">
        <v>7588335</v>
      </c>
      <c r="J907">
        <v>9091901</v>
      </c>
      <c r="K907">
        <v>0</v>
      </c>
    </row>
    <row r="908" spans="1:11" x14ac:dyDescent="0.25">
      <c r="A908">
        <v>1989</v>
      </c>
      <c r="B908">
        <v>724</v>
      </c>
      <c r="C908">
        <v>1</v>
      </c>
      <c r="D908">
        <v>620</v>
      </c>
      <c r="E908" t="s">
        <v>11</v>
      </c>
      <c r="F908">
        <v>544</v>
      </c>
      <c r="G908">
        <v>8</v>
      </c>
      <c r="H908">
        <v>21996</v>
      </c>
      <c r="I908">
        <v>21996</v>
      </c>
      <c r="J908">
        <v>28001</v>
      </c>
      <c r="K908">
        <v>0</v>
      </c>
    </row>
    <row r="909" spans="1:11" x14ac:dyDescent="0.25">
      <c r="A909">
        <v>1990</v>
      </c>
      <c r="B909">
        <v>724</v>
      </c>
      <c r="C909">
        <v>1</v>
      </c>
      <c r="D909">
        <v>620</v>
      </c>
      <c r="E909" t="s">
        <v>11</v>
      </c>
      <c r="F909">
        <v>544</v>
      </c>
      <c r="G909">
        <v>8</v>
      </c>
      <c r="H909">
        <v>18875</v>
      </c>
      <c r="I909">
        <v>18875</v>
      </c>
      <c r="J909">
        <v>17031</v>
      </c>
      <c r="K909">
        <v>0</v>
      </c>
    </row>
    <row r="910" spans="1:11" x14ac:dyDescent="0.25">
      <c r="A910">
        <v>1991</v>
      </c>
      <c r="B910">
        <v>724</v>
      </c>
      <c r="C910">
        <v>1</v>
      </c>
      <c r="D910">
        <v>620</v>
      </c>
      <c r="E910" t="s">
        <v>11</v>
      </c>
      <c r="F910">
        <v>544</v>
      </c>
      <c r="G910">
        <v>8</v>
      </c>
      <c r="H910">
        <v>58039</v>
      </c>
      <c r="I910">
        <v>58039</v>
      </c>
      <c r="J910">
        <v>52303</v>
      </c>
      <c r="K910">
        <v>0</v>
      </c>
    </row>
    <row r="911" spans="1:11" x14ac:dyDescent="0.25">
      <c r="A911">
        <v>1992</v>
      </c>
      <c r="B911">
        <v>724</v>
      </c>
      <c r="C911">
        <v>1</v>
      </c>
      <c r="D911">
        <v>620</v>
      </c>
      <c r="E911" t="s">
        <v>11</v>
      </c>
      <c r="F911">
        <v>544</v>
      </c>
      <c r="G911">
        <v>8</v>
      </c>
      <c r="H911">
        <v>10000</v>
      </c>
      <c r="I911">
        <v>10000</v>
      </c>
      <c r="J911">
        <v>3462</v>
      </c>
      <c r="K911">
        <v>0</v>
      </c>
    </row>
    <row r="912" spans="1:11" x14ac:dyDescent="0.25">
      <c r="A912">
        <v>1993</v>
      </c>
      <c r="B912">
        <v>724</v>
      </c>
      <c r="C912">
        <v>1</v>
      </c>
      <c r="D912">
        <v>620</v>
      </c>
      <c r="E912" t="s">
        <v>11</v>
      </c>
      <c r="F912">
        <v>544</v>
      </c>
      <c r="G912">
        <v>8</v>
      </c>
      <c r="H912">
        <v>6812</v>
      </c>
      <c r="I912">
        <v>6812</v>
      </c>
      <c r="J912">
        <v>9382</v>
      </c>
      <c r="K912">
        <v>0</v>
      </c>
    </row>
    <row r="913" spans="1:11" x14ac:dyDescent="0.25">
      <c r="A913">
        <v>1994</v>
      </c>
      <c r="B913">
        <v>724</v>
      </c>
      <c r="C913">
        <v>1</v>
      </c>
      <c r="D913">
        <v>620</v>
      </c>
      <c r="E913" t="s">
        <v>11</v>
      </c>
      <c r="F913">
        <v>544</v>
      </c>
      <c r="G913">
        <v>8</v>
      </c>
      <c r="H913">
        <v>73949</v>
      </c>
      <c r="I913">
        <v>73949</v>
      </c>
      <c r="J913">
        <v>105953</v>
      </c>
      <c r="K913">
        <v>0</v>
      </c>
    </row>
    <row r="914" spans="1:11" x14ac:dyDescent="0.25">
      <c r="A914">
        <v>1995</v>
      </c>
      <c r="B914">
        <v>724</v>
      </c>
      <c r="C914">
        <v>1</v>
      </c>
      <c r="D914">
        <v>620</v>
      </c>
      <c r="E914" t="s">
        <v>11</v>
      </c>
      <c r="F914">
        <v>544</v>
      </c>
      <c r="G914">
        <v>8</v>
      </c>
      <c r="H914">
        <v>810625</v>
      </c>
      <c r="I914">
        <v>810625</v>
      </c>
      <c r="J914">
        <v>364111</v>
      </c>
      <c r="K914">
        <v>0</v>
      </c>
    </row>
    <row r="915" spans="1:11" x14ac:dyDescent="0.25">
      <c r="A915">
        <v>1996</v>
      </c>
      <c r="B915">
        <v>724</v>
      </c>
      <c r="C915">
        <v>1</v>
      </c>
      <c r="D915">
        <v>620</v>
      </c>
      <c r="E915" t="s">
        <v>11</v>
      </c>
      <c r="F915">
        <v>544</v>
      </c>
      <c r="G915">
        <v>8</v>
      </c>
      <c r="H915">
        <v>6513742</v>
      </c>
      <c r="I915">
        <v>6513742</v>
      </c>
      <c r="J915">
        <v>873010</v>
      </c>
      <c r="K915">
        <v>0</v>
      </c>
    </row>
    <row r="916" spans="1:11" x14ac:dyDescent="0.25">
      <c r="A916">
        <v>1997</v>
      </c>
      <c r="B916">
        <v>724</v>
      </c>
      <c r="C916">
        <v>1</v>
      </c>
      <c r="D916">
        <v>620</v>
      </c>
      <c r="E916" t="s">
        <v>11</v>
      </c>
      <c r="F916">
        <v>544</v>
      </c>
      <c r="G916">
        <v>8</v>
      </c>
      <c r="H916">
        <v>30390</v>
      </c>
      <c r="I916">
        <v>30390</v>
      </c>
      <c r="J916">
        <v>19999</v>
      </c>
      <c r="K916">
        <v>0</v>
      </c>
    </row>
    <row r="917" spans="1:11" x14ac:dyDescent="0.25">
      <c r="A917">
        <v>1998</v>
      </c>
      <c r="B917">
        <v>724</v>
      </c>
      <c r="C917">
        <v>1</v>
      </c>
      <c r="D917">
        <v>620</v>
      </c>
      <c r="E917" t="s">
        <v>11</v>
      </c>
      <c r="F917">
        <v>544</v>
      </c>
      <c r="G917">
        <v>8</v>
      </c>
      <c r="H917">
        <v>979437</v>
      </c>
      <c r="I917">
        <v>979437</v>
      </c>
      <c r="J917">
        <v>193202</v>
      </c>
      <c r="K917">
        <v>0</v>
      </c>
    </row>
    <row r="918" spans="1:11" x14ac:dyDescent="0.25">
      <c r="A918">
        <v>1999</v>
      </c>
      <c r="B918">
        <v>724</v>
      </c>
      <c r="C918">
        <v>1</v>
      </c>
      <c r="D918">
        <v>620</v>
      </c>
      <c r="E918" t="s">
        <v>11</v>
      </c>
      <c r="F918">
        <v>544</v>
      </c>
      <c r="G918">
        <v>8</v>
      </c>
      <c r="H918">
        <v>9189785</v>
      </c>
      <c r="I918">
        <v>9189785</v>
      </c>
      <c r="J918">
        <v>816989</v>
      </c>
      <c r="K918">
        <v>0</v>
      </c>
    </row>
    <row r="919" spans="1:11" x14ac:dyDescent="0.25">
      <c r="A919">
        <v>2000</v>
      </c>
      <c r="B919">
        <v>724</v>
      </c>
      <c r="C919">
        <v>1</v>
      </c>
      <c r="D919">
        <v>620</v>
      </c>
      <c r="E919" t="s">
        <v>11</v>
      </c>
      <c r="F919">
        <v>544</v>
      </c>
      <c r="G919">
        <v>8</v>
      </c>
      <c r="H919">
        <v>2296401</v>
      </c>
      <c r="I919">
        <v>2296401</v>
      </c>
      <c r="J919">
        <v>556821</v>
      </c>
      <c r="K919">
        <v>0</v>
      </c>
    </row>
    <row r="920" spans="1:11" x14ac:dyDescent="0.25">
      <c r="A920">
        <v>2001</v>
      </c>
      <c r="B920">
        <v>724</v>
      </c>
      <c r="C920">
        <v>1</v>
      </c>
      <c r="D920">
        <v>620</v>
      </c>
      <c r="E920" t="s">
        <v>11</v>
      </c>
      <c r="F920">
        <v>544</v>
      </c>
      <c r="G920">
        <v>8</v>
      </c>
      <c r="H920">
        <v>20523827</v>
      </c>
      <c r="I920">
        <v>20523827</v>
      </c>
      <c r="J920">
        <v>1174482</v>
      </c>
      <c r="K920">
        <v>0</v>
      </c>
    </row>
    <row r="921" spans="1:11" x14ac:dyDescent="0.25">
      <c r="A921">
        <v>2002</v>
      </c>
      <c r="B921">
        <v>724</v>
      </c>
      <c r="C921">
        <v>1</v>
      </c>
      <c r="D921">
        <v>620</v>
      </c>
      <c r="E921" t="s">
        <v>11</v>
      </c>
      <c r="F921">
        <v>544</v>
      </c>
      <c r="G921">
        <v>8</v>
      </c>
      <c r="H921">
        <v>34214778</v>
      </c>
      <c r="I921">
        <v>34214778</v>
      </c>
      <c r="J921">
        <v>1582868</v>
      </c>
      <c r="K921">
        <v>0</v>
      </c>
    </row>
    <row r="922" spans="1:11" x14ac:dyDescent="0.25">
      <c r="A922">
        <v>2003</v>
      </c>
      <c r="B922">
        <v>724</v>
      </c>
      <c r="C922">
        <v>1</v>
      </c>
      <c r="D922">
        <v>620</v>
      </c>
      <c r="E922" t="s">
        <v>11</v>
      </c>
      <c r="F922">
        <v>544</v>
      </c>
      <c r="G922">
        <v>8</v>
      </c>
      <c r="H922">
        <v>49706678</v>
      </c>
      <c r="I922">
        <v>49706678</v>
      </c>
      <c r="J922">
        <v>3210506</v>
      </c>
      <c r="K922">
        <v>0</v>
      </c>
    </row>
    <row r="923" spans="1:11" x14ac:dyDescent="0.25">
      <c r="A923">
        <v>2004</v>
      </c>
      <c r="B923">
        <v>724</v>
      </c>
      <c r="C923">
        <v>1</v>
      </c>
      <c r="D923">
        <v>620</v>
      </c>
      <c r="E923" t="s">
        <v>11</v>
      </c>
      <c r="F923">
        <v>544</v>
      </c>
      <c r="G923">
        <v>8</v>
      </c>
      <c r="H923">
        <v>67324081</v>
      </c>
      <c r="I923">
        <v>67324081</v>
      </c>
      <c r="J923">
        <v>4374802</v>
      </c>
      <c r="K923">
        <v>0</v>
      </c>
    </row>
    <row r="924" spans="1:11" x14ac:dyDescent="0.25">
      <c r="A924">
        <v>2005</v>
      </c>
      <c r="B924">
        <v>724</v>
      </c>
      <c r="C924">
        <v>1</v>
      </c>
      <c r="D924">
        <v>620</v>
      </c>
      <c r="E924" t="s">
        <v>11</v>
      </c>
      <c r="F924">
        <v>544</v>
      </c>
      <c r="G924">
        <v>8</v>
      </c>
      <c r="H924">
        <v>99678983</v>
      </c>
      <c r="I924">
        <v>99678983</v>
      </c>
      <c r="J924">
        <v>7093576</v>
      </c>
      <c r="K924">
        <v>0</v>
      </c>
    </row>
    <row r="925" spans="1:11" x14ac:dyDescent="0.25">
      <c r="A925">
        <v>2006</v>
      </c>
      <c r="B925">
        <v>724</v>
      </c>
      <c r="C925">
        <v>1</v>
      </c>
      <c r="D925">
        <v>620</v>
      </c>
      <c r="E925" t="s">
        <v>11</v>
      </c>
      <c r="F925">
        <v>544</v>
      </c>
      <c r="G925">
        <v>8</v>
      </c>
      <c r="H925">
        <v>53936091</v>
      </c>
      <c r="I925">
        <v>53936091</v>
      </c>
      <c r="J925">
        <v>9409931</v>
      </c>
      <c r="K925">
        <v>0</v>
      </c>
    </row>
    <row r="926" spans="1:11" x14ac:dyDescent="0.25">
      <c r="A926">
        <v>2007</v>
      </c>
      <c r="B926">
        <v>724</v>
      </c>
      <c r="C926">
        <v>1</v>
      </c>
      <c r="D926">
        <v>620</v>
      </c>
      <c r="E926" t="s">
        <v>11</v>
      </c>
      <c r="F926">
        <v>544</v>
      </c>
      <c r="G926">
        <v>8</v>
      </c>
      <c r="H926">
        <v>205199104</v>
      </c>
      <c r="I926">
        <v>205199104</v>
      </c>
      <c r="J926">
        <v>20385213</v>
      </c>
      <c r="K926">
        <v>0</v>
      </c>
    </row>
    <row r="927" spans="1:11" x14ac:dyDescent="0.25">
      <c r="A927">
        <v>2008</v>
      </c>
      <c r="B927">
        <v>724</v>
      </c>
      <c r="C927">
        <v>1</v>
      </c>
      <c r="D927">
        <v>620</v>
      </c>
      <c r="E927" t="s">
        <v>11</v>
      </c>
      <c r="F927">
        <v>544</v>
      </c>
      <c r="G927">
        <v>8</v>
      </c>
      <c r="H927">
        <v>137110850</v>
      </c>
      <c r="I927">
        <v>137110850</v>
      </c>
      <c r="J927">
        <v>20835009</v>
      </c>
      <c r="K927">
        <v>0</v>
      </c>
    </row>
    <row r="928" spans="1:11" x14ac:dyDescent="0.25">
      <c r="A928">
        <v>1988</v>
      </c>
      <c r="B928">
        <v>724</v>
      </c>
      <c r="C928">
        <v>1</v>
      </c>
      <c r="D928">
        <v>620</v>
      </c>
      <c r="E928" t="s">
        <v>11</v>
      </c>
      <c r="F928">
        <v>545</v>
      </c>
      <c r="G928">
        <v>8</v>
      </c>
      <c r="H928">
        <v>8125</v>
      </c>
      <c r="I928">
        <v>8125</v>
      </c>
      <c r="J928">
        <v>15792</v>
      </c>
      <c r="K928">
        <v>0</v>
      </c>
    </row>
    <row r="929" spans="1:11" x14ac:dyDescent="0.25">
      <c r="A929">
        <v>1989</v>
      </c>
      <c r="B929">
        <v>724</v>
      </c>
      <c r="C929">
        <v>1</v>
      </c>
      <c r="D929">
        <v>620</v>
      </c>
      <c r="E929" t="s">
        <v>11</v>
      </c>
      <c r="F929">
        <v>545</v>
      </c>
      <c r="G929">
        <v>8</v>
      </c>
      <c r="H929">
        <v>322923</v>
      </c>
      <c r="I929">
        <v>322923</v>
      </c>
      <c r="J929">
        <v>210225</v>
      </c>
      <c r="K929">
        <v>0</v>
      </c>
    </row>
    <row r="930" spans="1:11" x14ac:dyDescent="0.25">
      <c r="A930">
        <v>1990</v>
      </c>
      <c r="B930">
        <v>724</v>
      </c>
      <c r="C930">
        <v>1</v>
      </c>
      <c r="D930">
        <v>620</v>
      </c>
      <c r="E930" t="s">
        <v>11</v>
      </c>
      <c r="F930">
        <v>545</v>
      </c>
      <c r="G930">
        <v>8</v>
      </c>
      <c r="H930">
        <v>241998</v>
      </c>
      <c r="I930">
        <v>241998</v>
      </c>
      <c r="J930">
        <v>209743</v>
      </c>
      <c r="K930">
        <v>0</v>
      </c>
    </row>
    <row r="931" spans="1:11" x14ac:dyDescent="0.25">
      <c r="A931">
        <v>1991</v>
      </c>
      <c r="B931">
        <v>724</v>
      </c>
      <c r="C931">
        <v>1</v>
      </c>
      <c r="D931">
        <v>620</v>
      </c>
      <c r="E931" t="s">
        <v>11</v>
      </c>
      <c r="F931">
        <v>545</v>
      </c>
      <c r="G931">
        <v>8</v>
      </c>
      <c r="H931">
        <v>420747</v>
      </c>
      <c r="I931">
        <v>420747</v>
      </c>
      <c r="J931">
        <v>438462</v>
      </c>
      <c r="K931">
        <v>0</v>
      </c>
    </row>
    <row r="932" spans="1:11" x14ac:dyDescent="0.25">
      <c r="A932">
        <v>1992</v>
      </c>
      <c r="B932">
        <v>724</v>
      </c>
      <c r="C932">
        <v>1</v>
      </c>
      <c r="D932">
        <v>620</v>
      </c>
      <c r="E932" t="s">
        <v>11</v>
      </c>
      <c r="F932">
        <v>545</v>
      </c>
      <c r="G932">
        <v>8</v>
      </c>
      <c r="H932">
        <v>1037608</v>
      </c>
      <c r="I932">
        <v>1037608</v>
      </c>
      <c r="J932">
        <v>1227458</v>
      </c>
      <c r="K932">
        <v>0</v>
      </c>
    </row>
    <row r="933" spans="1:11" x14ac:dyDescent="0.25">
      <c r="A933">
        <v>1993</v>
      </c>
      <c r="B933">
        <v>724</v>
      </c>
      <c r="C933">
        <v>1</v>
      </c>
      <c r="D933">
        <v>620</v>
      </c>
      <c r="E933" t="s">
        <v>11</v>
      </c>
      <c r="F933">
        <v>545</v>
      </c>
      <c r="G933">
        <v>8</v>
      </c>
      <c r="H933">
        <v>884759</v>
      </c>
      <c r="I933">
        <v>884759</v>
      </c>
      <c r="J933">
        <v>1167725</v>
      </c>
      <c r="K933">
        <v>0</v>
      </c>
    </row>
    <row r="934" spans="1:11" x14ac:dyDescent="0.25">
      <c r="A934">
        <v>1994</v>
      </c>
      <c r="B934">
        <v>724</v>
      </c>
      <c r="C934">
        <v>1</v>
      </c>
      <c r="D934">
        <v>620</v>
      </c>
      <c r="E934" t="s">
        <v>11</v>
      </c>
      <c r="F934">
        <v>545</v>
      </c>
      <c r="G934">
        <v>8</v>
      </c>
      <c r="H934">
        <v>2836948</v>
      </c>
      <c r="I934">
        <v>2836948</v>
      </c>
      <c r="J934">
        <v>3136089</v>
      </c>
      <c r="K934">
        <v>0</v>
      </c>
    </row>
    <row r="935" spans="1:11" x14ac:dyDescent="0.25">
      <c r="A935">
        <v>1995</v>
      </c>
      <c r="B935">
        <v>724</v>
      </c>
      <c r="C935">
        <v>1</v>
      </c>
      <c r="D935">
        <v>620</v>
      </c>
      <c r="E935" t="s">
        <v>11</v>
      </c>
      <c r="F935">
        <v>545</v>
      </c>
      <c r="G935">
        <v>8</v>
      </c>
      <c r="H935">
        <v>2714261</v>
      </c>
      <c r="I935">
        <v>2714261</v>
      </c>
      <c r="J935">
        <v>2391327</v>
      </c>
      <c r="K935">
        <v>0</v>
      </c>
    </row>
    <row r="936" spans="1:11" x14ac:dyDescent="0.25">
      <c r="A936">
        <v>1996</v>
      </c>
      <c r="B936">
        <v>724</v>
      </c>
      <c r="C936">
        <v>1</v>
      </c>
      <c r="D936">
        <v>620</v>
      </c>
      <c r="E936" t="s">
        <v>11</v>
      </c>
      <c r="F936">
        <v>545</v>
      </c>
      <c r="G936">
        <v>8</v>
      </c>
      <c r="H936">
        <v>1535588</v>
      </c>
      <c r="I936">
        <v>1535588</v>
      </c>
      <c r="J936">
        <v>1358374</v>
      </c>
      <c r="K936">
        <v>0</v>
      </c>
    </row>
    <row r="937" spans="1:11" x14ac:dyDescent="0.25">
      <c r="A937">
        <v>1997</v>
      </c>
      <c r="B937">
        <v>724</v>
      </c>
      <c r="C937">
        <v>1</v>
      </c>
      <c r="D937">
        <v>620</v>
      </c>
      <c r="E937" t="s">
        <v>11</v>
      </c>
      <c r="F937">
        <v>545</v>
      </c>
      <c r="G937">
        <v>8</v>
      </c>
      <c r="H937">
        <v>2642073</v>
      </c>
      <c r="I937">
        <v>2642073</v>
      </c>
      <c r="J937">
        <v>966674</v>
      </c>
      <c r="K937">
        <v>0</v>
      </c>
    </row>
    <row r="938" spans="1:11" x14ac:dyDescent="0.25">
      <c r="A938">
        <v>1998</v>
      </c>
      <c r="B938">
        <v>724</v>
      </c>
      <c r="C938">
        <v>1</v>
      </c>
      <c r="D938">
        <v>620</v>
      </c>
      <c r="E938" t="s">
        <v>11</v>
      </c>
      <c r="F938">
        <v>545</v>
      </c>
      <c r="G938">
        <v>8</v>
      </c>
      <c r="H938">
        <v>1890450</v>
      </c>
      <c r="I938">
        <v>1890450</v>
      </c>
      <c r="J938">
        <v>1407838</v>
      </c>
      <c r="K938">
        <v>0</v>
      </c>
    </row>
    <row r="939" spans="1:11" x14ac:dyDescent="0.25">
      <c r="A939">
        <v>1999</v>
      </c>
      <c r="B939">
        <v>724</v>
      </c>
      <c r="C939">
        <v>1</v>
      </c>
      <c r="D939">
        <v>620</v>
      </c>
      <c r="E939" t="s">
        <v>11</v>
      </c>
      <c r="F939">
        <v>545</v>
      </c>
      <c r="G939">
        <v>8</v>
      </c>
      <c r="H939">
        <v>3283611</v>
      </c>
      <c r="I939">
        <v>3283611</v>
      </c>
      <c r="J939">
        <v>1365476</v>
      </c>
      <c r="K939">
        <v>0</v>
      </c>
    </row>
    <row r="940" spans="1:11" x14ac:dyDescent="0.25">
      <c r="A940">
        <v>2000</v>
      </c>
      <c r="B940">
        <v>724</v>
      </c>
      <c r="C940">
        <v>1</v>
      </c>
      <c r="D940">
        <v>620</v>
      </c>
      <c r="E940" t="s">
        <v>11</v>
      </c>
      <c r="F940">
        <v>545</v>
      </c>
      <c r="G940">
        <v>8</v>
      </c>
      <c r="H940">
        <v>3572855</v>
      </c>
      <c r="I940">
        <v>3572855</v>
      </c>
      <c r="J940">
        <v>1389920</v>
      </c>
      <c r="K940">
        <v>6</v>
      </c>
    </row>
    <row r="941" spans="1:11" x14ac:dyDescent="0.25">
      <c r="A941">
        <v>2001</v>
      </c>
      <c r="B941">
        <v>724</v>
      </c>
      <c r="C941">
        <v>1</v>
      </c>
      <c r="D941">
        <v>620</v>
      </c>
      <c r="E941" t="s">
        <v>11</v>
      </c>
      <c r="F941">
        <v>545</v>
      </c>
      <c r="G941">
        <v>8</v>
      </c>
      <c r="H941">
        <v>2924072</v>
      </c>
      <c r="I941">
        <v>2924072</v>
      </c>
      <c r="J941">
        <v>2250088</v>
      </c>
      <c r="K941">
        <v>0</v>
      </c>
    </row>
    <row r="942" spans="1:11" x14ac:dyDescent="0.25">
      <c r="A942">
        <v>2002</v>
      </c>
      <c r="B942">
        <v>724</v>
      </c>
      <c r="C942">
        <v>1</v>
      </c>
      <c r="D942">
        <v>620</v>
      </c>
      <c r="E942" t="s">
        <v>11</v>
      </c>
      <c r="F942">
        <v>545</v>
      </c>
      <c r="G942">
        <v>8</v>
      </c>
      <c r="H942">
        <v>4418044</v>
      </c>
      <c r="I942">
        <v>4418044</v>
      </c>
      <c r="J942">
        <v>2969694</v>
      </c>
      <c r="K942">
        <v>0</v>
      </c>
    </row>
    <row r="943" spans="1:11" x14ac:dyDescent="0.25">
      <c r="A943">
        <v>2003</v>
      </c>
      <c r="B943">
        <v>724</v>
      </c>
      <c r="C943">
        <v>1</v>
      </c>
      <c r="D943">
        <v>620</v>
      </c>
      <c r="E943" t="s">
        <v>11</v>
      </c>
      <c r="F943">
        <v>545</v>
      </c>
      <c r="G943">
        <v>8</v>
      </c>
      <c r="H943">
        <v>5672234</v>
      </c>
      <c r="I943">
        <v>5672234</v>
      </c>
      <c r="J943">
        <v>5042536</v>
      </c>
      <c r="K943">
        <v>0</v>
      </c>
    </row>
    <row r="944" spans="1:11" x14ac:dyDescent="0.25">
      <c r="A944">
        <v>2004</v>
      </c>
      <c r="B944">
        <v>724</v>
      </c>
      <c r="C944">
        <v>1</v>
      </c>
      <c r="D944">
        <v>620</v>
      </c>
      <c r="E944" t="s">
        <v>11</v>
      </c>
      <c r="F944">
        <v>545</v>
      </c>
      <c r="G944">
        <v>8</v>
      </c>
      <c r="H944">
        <v>8413586</v>
      </c>
      <c r="I944">
        <v>8413586</v>
      </c>
      <c r="J944">
        <v>7078535</v>
      </c>
      <c r="K944">
        <v>0</v>
      </c>
    </row>
    <row r="945" spans="1:11" x14ac:dyDescent="0.25">
      <c r="A945">
        <v>2005</v>
      </c>
      <c r="B945">
        <v>724</v>
      </c>
      <c r="C945">
        <v>1</v>
      </c>
      <c r="D945">
        <v>620</v>
      </c>
      <c r="E945" t="s">
        <v>11</v>
      </c>
      <c r="F945">
        <v>545</v>
      </c>
      <c r="G945">
        <v>8</v>
      </c>
      <c r="H945">
        <v>10450402</v>
      </c>
      <c r="I945">
        <v>10450402</v>
      </c>
      <c r="J945">
        <v>8589325</v>
      </c>
      <c r="K945">
        <v>0</v>
      </c>
    </row>
    <row r="946" spans="1:11" x14ac:dyDescent="0.25">
      <c r="A946">
        <v>2006</v>
      </c>
      <c r="B946">
        <v>724</v>
      </c>
      <c r="C946">
        <v>1</v>
      </c>
      <c r="D946">
        <v>620</v>
      </c>
      <c r="E946" t="s">
        <v>11</v>
      </c>
      <c r="F946">
        <v>545</v>
      </c>
      <c r="G946">
        <v>8</v>
      </c>
      <c r="H946">
        <v>13660027</v>
      </c>
      <c r="I946">
        <v>13660027</v>
      </c>
      <c r="J946">
        <v>11189309</v>
      </c>
      <c r="K946">
        <v>0</v>
      </c>
    </row>
    <row r="947" spans="1:11" x14ac:dyDescent="0.25">
      <c r="A947">
        <v>2007</v>
      </c>
      <c r="B947">
        <v>724</v>
      </c>
      <c r="C947">
        <v>1</v>
      </c>
      <c r="D947">
        <v>620</v>
      </c>
      <c r="E947" t="s">
        <v>11</v>
      </c>
      <c r="F947">
        <v>545</v>
      </c>
      <c r="G947">
        <v>8</v>
      </c>
      <c r="H947">
        <v>15455021</v>
      </c>
      <c r="I947">
        <v>15455021</v>
      </c>
      <c r="J947">
        <v>12768143</v>
      </c>
      <c r="K947">
        <v>0</v>
      </c>
    </row>
    <row r="948" spans="1:11" x14ac:dyDescent="0.25">
      <c r="A948">
        <v>2008</v>
      </c>
      <c r="B948">
        <v>724</v>
      </c>
      <c r="C948">
        <v>1</v>
      </c>
      <c r="D948">
        <v>620</v>
      </c>
      <c r="E948" t="s">
        <v>11</v>
      </c>
      <c r="F948">
        <v>545</v>
      </c>
      <c r="G948">
        <v>8</v>
      </c>
      <c r="H948">
        <v>14977180</v>
      </c>
      <c r="I948">
        <v>14977180</v>
      </c>
      <c r="J948">
        <v>14550427</v>
      </c>
      <c r="K948">
        <v>0</v>
      </c>
    </row>
    <row r="949" spans="1:11" x14ac:dyDescent="0.25">
      <c r="A949">
        <v>1988</v>
      </c>
      <c r="B949">
        <v>724</v>
      </c>
      <c r="C949">
        <v>1</v>
      </c>
      <c r="D949">
        <v>620</v>
      </c>
      <c r="E949" t="s">
        <v>11</v>
      </c>
      <c r="F949">
        <v>546</v>
      </c>
      <c r="G949">
        <v>8</v>
      </c>
      <c r="H949">
        <v>9148635</v>
      </c>
      <c r="I949">
        <v>9148635</v>
      </c>
      <c r="J949">
        <v>8555115</v>
      </c>
      <c r="K949">
        <v>0</v>
      </c>
    </row>
    <row r="950" spans="1:11" x14ac:dyDescent="0.25">
      <c r="A950">
        <v>1989</v>
      </c>
      <c r="B950">
        <v>724</v>
      </c>
      <c r="C950">
        <v>1</v>
      </c>
      <c r="D950">
        <v>620</v>
      </c>
      <c r="E950" t="s">
        <v>11</v>
      </c>
      <c r="F950">
        <v>546</v>
      </c>
      <c r="G950">
        <v>8</v>
      </c>
      <c r="H950">
        <v>1039346</v>
      </c>
      <c r="I950">
        <v>1039346</v>
      </c>
      <c r="J950">
        <v>839383</v>
      </c>
      <c r="K950">
        <v>0</v>
      </c>
    </row>
    <row r="951" spans="1:11" x14ac:dyDescent="0.25">
      <c r="A951">
        <v>1990</v>
      </c>
      <c r="B951">
        <v>724</v>
      </c>
      <c r="C951">
        <v>1</v>
      </c>
      <c r="D951">
        <v>620</v>
      </c>
      <c r="E951" t="s">
        <v>11</v>
      </c>
      <c r="F951">
        <v>546</v>
      </c>
      <c r="G951">
        <v>8</v>
      </c>
      <c r="H951">
        <v>2036558</v>
      </c>
      <c r="I951">
        <v>2036558</v>
      </c>
      <c r="J951">
        <v>1880400</v>
      </c>
      <c r="K951">
        <v>0</v>
      </c>
    </row>
    <row r="952" spans="1:11" x14ac:dyDescent="0.25">
      <c r="A952">
        <v>1991</v>
      </c>
      <c r="B952">
        <v>724</v>
      </c>
      <c r="C952">
        <v>1</v>
      </c>
      <c r="D952">
        <v>620</v>
      </c>
      <c r="E952" t="s">
        <v>11</v>
      </c>
      <c r="F952">
        <v>546</v>
      </c>
      <c r="G952">
        <v>8</v>
      </c>
      <c r="H952">
        <v>2401300</v>
      </c>
      <c r="I952">
        <v>2401300</v>
      </c>
      <c r="J952">
        <v>2186337</v>
      </c>
      <c r="K952">
        <v>0</v>
      </c>
    </row>
    <row r="953" spans="1:11" x14ac:dyDescent="0.25">
      <c r="A953">
        <v>1992</v>
      </c>
      <c r="B953">
        <v>724</v>
      </c>
      <c r="C953">
        <v>1</v>
      </c>
      <c r="D953">
        <v>620</v>
      </c>
      <c r="E953" t="s">
        <v>11</v>
      </c>
      <c r="F953">
        <v>546</v>
      </c>
      <c r="G953">
        <v>8</v>
      </c>
      <c r="H953">
        <v>1264567</v>
      </c>
      <c r="I953">
        <v>1264567</v>
      </c>
      <c r="J953">
        <v>1209946</v>
      </c>
      <c r="K953">
        <v>0</v>
      </c>
    </row>
    <row r="954" spans="1:11" x14ac:dyDescent="0.25">
      <c r="A954">
        <v>1993</v>
      </c>
      <c r="B954">
        <v>724</v>
      </c>
      <c r="C954">
        <v>1</v>
      </c>
      <c r="D954">
        <v>620</v>
      </c>
      <c r="E954" t="s">
        <v>11</v>
      </c>
      <c r="F954">
        <v>546</v>
      </c>
      <c r="G954">
        <v>8</v>
      </c>
      <c r="H954">
        <v>1419743</v>
      </c>
      <c r="I954">
        <v>1419743</v>
      </c>
      <c r="J954">
        <v>1249308</v>
      </c>
      <c r="K954">
        <v>0</v>
      </c>
    </row>
    <row r="955" spans="1:11" x14ac:dyDescent="0.25">
      <c r="A955">
        <v>1994</v>
      </c>
      <c r="B955">
        <v>724</v>
      </c>
      <c r="C955">
        <v>1</v>
      </c>
      <c r="D955">
        <v>620</v>
      </c>
      <c r="E955" t="s">
        <v>11</v>
      </c>
      <c r="F955">
        <v>546</v>
      </c>
      <c r="G955">
        <v>8</v>
      </c>
      <c r="H955">
        <v>1450270</v>
      </c>
      <c r="I955">
        <v>1450270</v>
      </c>
      <c r="J955">
        <v>1311677</v>
      </c>
      <c r="K955">
        <v>0</v>
      </c>
    </row>
    <row r="956" spans="1:11" x14ac:dyDescent="0.25">
      <c r="A956">
        <v>1995</v>
      </c>
      <c r="B956">
        <v>724</v>
      </c>
      <c r="C956">
        <v>1</v>
      </c>
      <c r="D956">
        <v>620</v>
      </c>
      <c r="E956" t="s">
        <v>11</v>
      </c>
      <c r="F956">
        <v>546</v>
      </c>
      <c r="G956">
        <v>8</v>
      </c>
      <c r="H956">
        <v>2589290</v>
      </c>
      <c r="I956">
        <v>2589290</v>
      </c>
      <c r="J956">
        <v>2082578</v>
      </c>
      <c r="K956">
        <v>0</v>
      </c>
    </row>
    <row r="957" spans="1:11" x14ac:dyDescent="0.25">
      <c r="A957">
        <v>1996</v>
      </c>
      <c r="B957">
        <v>724</v>
      </c>
      <c r="C957">
        <v>1</v>
      </c>
      <c r="D957">
        <v>620</v>
      </c>
      <c r="E957" t="s">
        <v>11</v>
      </c>
      <c r="F957">
        <v>546</v>
      </c>
      <c r="G957">
        <v>8</v>
      </c>
      <c r="H957">
        <v>1711500</v>
      </c>
      <c r="I957">
        <v>1711500</v>
      </c>
      <c r="J957">
        <v>1575426</v>
      </c>
      <c r="K957">
        <v>0</v>
      </c>
    </row>
    <row r="958" spans="1:11" x14ac:dyDescent="0.25">
      <c r="A958">
        <v>1997</v>
      </c>
      <c r="B958">
        <v>724</v>
      </c>
      <c r="C958">
        <v>1</v>
      </c>
      <c r="D958">
        <v>620</v>
      </c>
      <c r="E958" t="s">
        <v>11</v>
      </c>
      <c r="F958">
        <v>546</v>
      </c>
      <c r="G958">
        <v>8</v>
      </c>
      <c r="H958">
        <v>1574880</v>
      </c>
      <c r="I958">
        <v>1574880</v>
      </c>
      <c r="J958">
        <v>1405419</v>
      </c>
      <c r="K958">
        <v>0</v>
      </c>
    </row>
    <row r="959" spans="1:11" x14ac:dyDescent="0.25">
      <c r="A959">
        <v>1998</v>
      </c>
      <c r="B959">
        <v>724</v>
      </c>
      <c r="C959">
        <v>1</v>
      </c>
      <c r="D959">
        <v>620</v>
      </c>
      <c r="E959" t="s">
        <v>11</v>
      </c>
      <c r="F959">
        <v>546</v>
      </c>
      <c r="G959">
        <v>8</v>
      </c>
      <c r="H959">
        <v>3442348</v>
      </c>
      <c r="I959">
        <v>3442348</v>
      </c>
      <c r="J959">
        <v>1964636</v>
      </c>
      <c r="K959">
        <v>0</v>
      </c>
    </row>
    <row r="960" spans="1:11" x14ac:dyDescent="0.25">
      <c r="A960">
        <v>1999</v>
      </c>
      <c r="B960">
        <v>724</v>
      </c>
      <c r="C960">
        <v>1</v>
      </c>
      <c r="D960">
        <v>620</v>
      </c>
      <c r="E960" t="s">
        <v>11</v>
      </c>
      <c r="F960">
        <v>546</v>
      </c>
      <c r="G960">
        <v>8</v>
      </c>
      <c r="H960">
        <v>2842668</v>
      </c>
      <c r="I960">
        <v>2842668</v>
      </c>
      <c r="J960">
        <v>1933021</v>
      </c>
      <c r="K960">
        <v>0</v>
      </c>
    </row>
    <row r="961" spans="1:11" x14ac:dyDescent="0.25">
      <c r="A961">
        <v>2000</v>
      </c>
      <c r="B961">
        <v>724</v>
      </c>
      <c r="C961">
        <v>1</v>
      </c>
      <c r="D961">
        <v>620</v>
      </c>
      <c r="E961" t="s">
        <v>11</v>
      </c>
      <c r="F961">
        <v>546</v>
      </c>
      <c r="G961">
        <v>8</v>
      </c>
      <c r="H961">
        <v>3164421</v>
      </c>
      <c r="I961">
        <v>3164421</v>
      </c>
      <c r="J961">
        <v>1917031</v>
      </c>
      <c r="K961">
        <v>6</v>
      </c>
    </row>
    <row r="962" spans="1:11" x14ac:dyDescent="0.25">
      <c r="A962">
        <v>2001</v>
      </c>
      <c r="B962">
        <v>724</v>
      </c>
      <c r="C962">
        <v>1</v>
      </c>
      <c r="D962">
        <v>620</v>
      </c>
      <c r="E962" t="s">
        <v>11</v>
      </c>
      <c r="F962">
        <v>546</v>
      </c>
      <c r="G962">
        <v>8</v>
      </c>
      <c r="H962">
        <v>5124138</v>
      </c>
      <c r="I962">
        <v>5124138</v>
      </c>
      <c r="J962">
        <v>2608494</v>
      </c>
      <c r="K962">
        <v>0</v>
      </c>
    </row>
    <row r="963" spans="1:11" x14ac:dyDescent="0.25">
      <c r="A963">
        <v>2002</v>
      </c>
      <c r="B963">
        <v>724</v>
      </c>
      <c r="C963">
        <v>1</v>
      </c>
      <c r="D963">
        <v>620</v>
      </c>
      <c r="E963" t="s">
        <v>11</v>
      </c>
      <c r="F963">
        <v>546</v>
      </c>
      <c r="G963">
        <v>8</v>
      </c>
      <c r="H963">
        <v>5499293</v>
      </c>
      <c r="I963">
        <v>5499293</v>
      </c>
      <c r="J963">
        <v>2364916</v>
      </c>
      <c r="K963">
        <v>0</v>
      </c>
    </row>
    <row r="964" spans="1:11" x14ac:dyDescent="0.25">
      <c r="A964">
        <v>2003</v>
      </c>
      <c r="B964">
        <v>724</v>
      </c>
      <c r="C964">
        <v>1</v>
      </c>
      <c r="D964">
        <v>620</v>
      </c>
      <c r="E964" t="s">
        <v>11</v>
      </c>
      <c r="F964">
        <v>546</v>
      </c>
      <c r="G964">
        <v>8</v>
      </c>
      <c r="H964">
        <v>5708072</v>
      </c>
      <c r="I964">
        <v>5708072</v>
      </c>
      <c r="J964">
        <v>3158543</v>
      </c>
      <c r="K964">
        <v>0</v>
      </c>
    </row>
    <row r="965" spans="1:11" x14ac:dyDescent="0.25">
      <c r="A965">
        <v>2004</v>
      </c>
      <c r="B965">
        <v>724</v>
      </c>
      <c r="C965">
        <v>1</v>
      </c>
      <c r="D965">
        <v>620</v>
      </c>
      <c r="E965" t="s">
        <v>11</v>
      </c>
      <c r="F965">
        <v>546</v>
      </c>
      <c r="G965">
        <v>8</v>
      </c>
      <c r="H965">
        <v>13833372</v>
      </c>
      <c r="I965">
        <v>13833372</v>
      </c>
      <c r="J965">
        <v>6641905</v>
      </c>
      <c r="K965">
        <v>0</v>
      </c>
    </row>
    <row r="966" spans="1:11" x14ac:dyDescent="0.25">
      <c r="A966">
        <v>2005</v>
      </c>
      <c r="B966">
        <v>724</v>
      </c>
      <c r="C966">
        <v>1</v>
      </c>
      <c r="D966">
        <v>620</v>
      </c>
      <c r="E966" t="s">
        <v>11</v>
      </c>
      <c r="F966">
        <v>546</v>
      </c>
      <c r="G966">
        <v>8</v>
      </c>
      <c r="H966">
        <v>9056862</v>
      </c>
      <c r="I966">
        <v>9056862</v>
      </c>
      <c r="J966">
        <v>7273949</v>
      </c>
      <c r="K966">
        <v>6</v>
      </c>
    </row>
    <row r="967" spans="1:11" x14ac:dyDescent="0.25">
      <c r="A967">
        <v>2006</v>
      </c>
      <c r="B967">
        <v>724</v>
      </c>
      <c r="C967">
        <v>1</v>
      </c>
      <c r="D967">
        <v>620</v>
      </c>
      <c r="E967" t="s">
        <v>11</v>
      </c>
      <c r="F967">
        <v>546</v>
      </c>
      <c r="G967">
        <v>8</v>
      </c>
      <c r="H967">
        <v>11008076</v>
      </c>
      <c r="I967">
        <v>11008076</v>
      </c>
      <c r="J967">
        <v>9142473</v>
      </c>
      <c r="K967">
        <v>0</v>
      </c>
    </row>
    <row r="968" spans="1:11" x14ac:dyDescent="0.25">
      <c r="A968">
        <v>2007</v>
      </c>
      <c r="B968">
        <v>724</v>
      </c>
      <c r="C968">
        <v>1</v>
      </c>
      <c r="D968">
        <v>620</v>
      </c>
      <c r="E968" t="s">
        <v>11</v>
      </c>
      <c r="F968">
        <v>546</v>
      </c>
      <c r="G968">
        <v>8</v>
      </c>
      <c r="H968">
        <v>14251364</v>
      </c>
      <c r="I968">
        <v>14251364</v>
      </c>
      <c r="J968">
        <v>16494071</v>
      </c>
      <c r="K968">
        <v>0</v>
      </c>
    </row>
    <row r="969" spans="1:11" x14ac:dyDescent="0.25">
      <c r="A969">
        <v>2008</v>
      </c>
      <c r="B969">
        <v>724</v>
      </c>
      <c r="C969">
        <v>1</v>
      </c>
      <c r="D969">
        <v>620</v>
      </c>
      <c r="E969" t="s">
        <v>11</v>
      </c>
      <c r="F969">
        <v>546</v>
      </c>
      <c r="G969">
        <v>8</v>
      </c>
      <c r="H969">
        <v>40346855</v>
      </c>
      <c r="I969">
        <v>40346855</v>
      </c>
      <c r="J969">
        <v>20321888</v>
      </c>
      <c r="K969">
        <v>0</v>
      </c>
    </row>
    <row r="970" spans="1:11" x14ac:dyDescent="0.25">
      <c r="A970">
        <v>1988</v>
      </c>
      <c r="B970">
        <v>724</v>
      </c>
      <c r="C970">
        <v>1</v>
      </c>
      <c r="D970">
        <v>620</v>
      </c>
      <c r="E970" t="s">
        <v>11</v>
      </c>
      <c r="F970">
        <v>548</v>
      </c>
      <c r="G970">
        <v>8</v>
      </c>
      <c r="H970">
        <v>1733000</v>
      </c>
      <c r="I970">
        <v>1733000</v>
      </c>
      <c r="J970">
        <v>154999</v>
      </c>
      <c r="K970">
        <v>0</v>
      </c>
    </row>
    <row r="971" spans="1:11" x14ac:dyDescent="0.25">
      <c r="A971">
        <v>1989</v>
      </c>
      <c r="B971">
        <v>724</v>
      </c>
      <c r="C971">
        <v>1</v>
      </c>
      <c r="D971">
        <v>620</v>
      </c>
      <c r="E971" t="s">
        <v>11</v>
      </c>
      <c r="F971">
        <v>548</v>
      </c>
      <c r="G971">
        <v>8</v>
      </c>
      <c r="H971">
        <v>8606038</v>
      </c>
      <c r="I971">
        <v>8606038</v>
      </c>
      <c r="J971">
        <v>440600</v>
      </c>
      <c r="K971">
        <v>0</v>
      </c>
    </row>
    <row r="972" spans="1:11" x14ac:dyDescent="0.25">
      <c r="A972">
        <v>1990</v>
      </c>
      <c r="B972">
        <v>724</v>
      </c>
      <c r="C972">
        <v>1</v>
      </c>
      <c r="D972">
        <v>620</v>
      </c>
      <c r="E972" t="s">
        <v>11</v>
      </c>
      <c r="F972">
        <v>548</v>
      </c>
      <c r="G972">
        <v>8</v>
      </c>
      <c r="H972">
        <v>5629225</v>
      </c>
      <c r="I972">
        <v>5629225</v>
      </c>
      <c r="J972">
        <v>418579</v>
      </c>
      <c r="K972">
        <v>0</v>
      </c>
    </row>
    <row r="973" spans="1:11" x14ac:dyDescent="0.25">
      <c r="A973">
        <v>1991</v>
      </c>
      <c r="B973">
        <v>724</v>
      </c>
      <c r="C973">
        <v>1</v>
      </c>
      <c r="D973">
        <v>620</v>
      </c>
      <c r="E973" t="s">
        <v>11</v>
      </c>
      <c r="F973">
        <v>548</v>
      </c>
      <c r="G973">
        <v>8</v>
      </c>
      <c r="H973">
        <v>1291374</v>
      </c>
      <c r="I973">
        <v>1291374</v>
      </c>
      <c r="J973">
        <v>603785</v>
      </c>
      <c r="K973">
        <v>0</v>
      </c>
    </row>
    <row r="974" spans="1:11" x14ac:dyDescent="0.25">
      <c r="A974">
        <v>1992</v>
      </c>
      <c r="B974">
        <v>724</v>
      </c>
      <c r="C974">
        <v>1</v>
      </c>
      <c r="D974">
        <v>620</v>
      </c>
      <c r="E974" t="s">
        <v>11</v>
      </c>
      <c r="F974">
        <v>548</v>
      </c>
      <c r="G974">
        <v>8</v>
      </c>
      <c r="H974">
        <v>1177401</v>
      </c>
      <c r="I974">
        <v>1177401</v>
      </c>
      <c r="J974">
        <v>474298</v>
      </c>
      <c r="K974">
        <v>0</v>
      </c>
    </row>
    <row r="975" spans="1:11" x14ac:dyDescent="0.25">
      <c r="A975">
        <v>1993</v>
      </c>
      <c r="B975">
        <v>724</v>
      </c>
      <c r="C975">
        <v>1</v>
      </c>
      <c r="D975">
        <v>620</v>
      </c>
      <c r="E975" t="s">
        <v>11</v>
      </c>
      <c r="F975">
        <v>548</v>
      </c>
      <c r="G975">
        <v>8</v>
      </c>
      <c r="H975">
        <v>3015187</v>
      </c>
      <c r="I975">
        <v>3015187</v>
      </c>
      <c r="J975">
        <v>2209424</v>
      </c>
      <c r="K975">
        <v>0</v>
      </c>
    </row>
    <row r="976" spans="1:11" x14ac:dyDescent="0.25">
      <c r="A976">
        <v>1994</v>
      </c>
      <c r="B976">
        <v>724</v>
      </c>
      <c r="C976">
        <v>1</v>
      </c>
      <c r="D976">
        <v>620</v>
      </c>
      <c r="E976" t="s">
        <v>11</v>
      </c>
      <c r="F976">
        <v>548</v>
      </c>
      <c r="G976">
        <v>8</v>
      </c>
      <c r="H976">
        <v>4147750</v>
      </c>
      <c r="I976">
        <v>4147750</v>
      </c>
      <c r="J976">
        <v>4717455</v>
      </c>
      <c r="K976">
        <v>0</v>
      </c>
    </row>
    <row r="977" spans="1:11" x14ac:dyDescent="0.25">
      <c r="A977">
        <v>1995</v>
      </c>
      <c r="B977">
        <v>724</v>
      </c>
      <c r="C977">
        <v>1</v>
      </c>
      <c r="D977">
        <v>620</v>
      </c>
      <c r="E977" t="s">
        <v>11</v>
      </c>
      <c r="F977">
        <v>548</v>
      </c>
      <c r="G977">
        <v>8</v>
      </c>
      <c r="H977">
        <v>3310440</v>
      </c>
      <c r="I977">
        <v>3310440</v>
      </c>
      <c r="J977">
        <v>9946234</v>
      </c>
      <c r="K977">
        <v>0</v>
      </c>
    </row>
    <row r="978" spans="1:11" x14ac:dyDescent="0.25">
      <c r="A978">
        <v>1996</v>
      </c>
      <c r="B978">
        <v>724</v>
      </c>
      <c r="C978">
        <v>1</v>
      </c>
      <c r="D978">
        <v>620</v>
      </c>
      <c r="E978" t="s">
        <v>11</v>
      </c>
      <c r="F978">
        <v>548</v>
      </c>
      <c r="G978">
        <v>8</v>
      </c>
      <c r="H978">
        <v>3981843</v>
      </c>
      <c r="I978">
        <v>3981843</v>
      </c>
      <c r="J978">
        <v>2553532</v>
      </c>
      <c r="K978">
        <v>0</v>
      </c>
    </row>
    <row r="979" spans="1:11" x14ac:dyDescent="0.25">
      <c r="A979">
        <v>1997</v>
      </c>
      <c r="B979">
        <v>724</v>
      </c>
      <c r="C979">
        <v>1</v>
      </c>
      <c r="D979">
        <v>620</v>
      </c>
      <c r="E979" t="s">
        <v>11</v>
      </c>
      <c r="F979">
        <v>548</v>
      </c>
      <c r="G979">
        <v>8</v>
      </c>
      <c r="H979">
        <v>5673058</v>
      </c>
      <c r="I979">
        <v>5673058</v>
      </c>
      <c r="J979">
        <v>2009405</v>
      </c>
      <c r="K979">
        <v>0</v>
      </c>
    </row>
    <row r="980" spans="1:11" x14ac:dyDescent="0.25">
      <c r="A980">
        <v>1998</v>
      </c>
      <c r="B980">
        <v>724</v>
      </c>
      <c r="C980">
        <v>1</v>
      </c>
      <c r="D980">
        <v>620</v>
      </c>
      <c r="E980" t="s">
        <v>11</v>
      </c>
      <c r="F980">
        <v>548</v>
      </c>
      <c r="G980">
        <v>8</v>
      </c>
      <c r="H980">
        <v>4471460</v>
      </c>
      <c r="I980">
        <v>4471460</v>
      </c>
      <c r="J980">
        <v>1783812</v>
      </c>
      <c r="K980">
        <v>0</v>
      </c>
    </row>
    <row r="981" spans="1:11" x14ac:dyDescent="0.25">
      <c r="A981">
        <v>1999</v>
      </c>
      <c r="B981">
        <v>724</v>
      </c>
      <c r="C981">
        <v>1</v>
      </c>
      <c r="D981">
        <v>620</v>
      </c>
      <c r="E981" t="s">
        <v>11</v>
      </c>
      <c r="F981">
        <v>548</v>
      </c>
      <c r="G981">
        <v>8</v>
      </c>
      <c r="H981">
        <v>7584655</v>
      </c>
      <c r="I981">
        <v>7584655</v>
      </c>
      <c r="J981">
        <v>2341220</v>
      </c>
      <c r="K981">
        <v>0</v>
      </c>
    </row>
    <row r="982" spans="1:11" x14ac:dyDescent="0.25">
      <c r="A982">
        <v>2000</v>
      </c>
      <c r="B982">
        <v>724</v>
      </c>
      <c r="C982">
        <v>1</v>
      </c>
      <c r="D982">
        <v>620</v>
      </c>
      <c r="E982" t="s">
        <v>11</v>
      </c>
      <c r="F982">
        <v>548</v>
      </c>
      <c r="G982">
        <v>8</v>
      </c>
      <c r="H982">
        <v>10694032</v>
      </c>
      <c r="I982">
        <v>10694032</v>
      </c>
      <c r="J982">
        <v>4465298</v>
      </c>
      <c r="K982">
        <v>0</v>
      </c>
    </row>
    <row r="983" spans="1:11" x14ac:dyDescent="0.25">
      <c r="A983">
        <v>2001</v>
      </c>
      <c r="B983">
        <v>724</v>
      </c>
      <c r="C983">
        <v>1</v>
      </c>
      <c r="D983">
        <v>620</v>
      </c>
      <c r="E983" t="s">
        <v>11</v>
      </c>
      <c r="F983">
        <v>548</v>
      </c>
      <c r="G983">
        <v>8</v>
      </c>
      <c r="H983">
        <v>3694740</v>
      </c>
      <c r="I983">
        <v>3694740</v>
      </c>
      <c r="J983">
        <v>1400520</v>
      </c>
      <c r="K983">
        <v>6</v>
      </c>
    </row>
    <row r="984" spans="1:11" x14ac:dyDescent="0.25">
      <c r="A984">
        <v>2002</v>
      </c>
      <c r="B984">
        <v>724</v>
      </c>
      <c r="C984">
        <v>1</v>
      </c>
      <c r="D984">
        <v>620</v>
      </c>
      <c r="E984" t="s">
        <v>11</v>
      </c>
      <c r="F984">
        <v>548</v>
      </c>
      <c r="G984">
        <v>8</v>
      </c>
      <c r="H984">
        <v>7390122</v>
      </c>
      <c r="I984">
        <v>7390122</v>
      </c>
      <c r="J984">
        <v>2118322</v>
      </c>
      <c r="K984">
        <v>0</v>
      </c>
    </row>
    <row r="985" spans="1:11" x14ac:dyDescent="0.25">
      <c r="A985">
        <v>2003</v>
      </c>
      <c r="B985">
        <v>724</v>
      </c>
      <c r="C985">
        <v>1</v>
      </c>
      <c r="D985">
        <v>620</v>
      </c>
      <c r="E985" t="s">
        <v>11</v>
      </c>
      <c r="F985">
        <v>548</v>
      </c>
      <c r="G985">
        <v>8</v>
      </c>
      <c r="H985">
        <v>3431197</v>
      </c>
      <c r="I985">
        <v>3431197</v>
      </c>
      <c r="J985">
        <v>1495561</v>
      </c>
      <c r="K985">
        <v>0</v>
      </c>
    </row>
    <row r="986" spans="1:11" x14ac:dyDescent="0.25">
      <c r="A986">
        <v>2004</v>
      </c>
      <c r="B986">
        <v>724</v>
      </c>
      <c r="C986">
        <v>1</v>
      </c>
      <c r="D986">
        <v>620</v>
      </c>
      <c r="E986" t="s">
        <v>11</v>
      </c>
      <c r="F986">
        <v>548</v>
      </c>
      <c r="G986">
        <v>8</v>
      </c>
      <c r="H986">
        <v>4084430</v>
      </c>
      <c r="I986">
        <v>4084430</v>
      </c>
      <c r="J986">
        <v>3277598</v>
      </c>
      <c r="K986">
        <v>0</v>
      </c>
    </row>
    <row r="987" spans="1:11" x14ac:dyDescent="0.25">
      <c r="A987">
        <v>2005</v>
      </c>
      <c r="B987">
        <v>724</v>
      </c>
      <c r="C987">
        <v>1</v>
      </c>
      <c r="D987">
        <v>620</v>
      </c>
      <c r="E987" t="s">
        <v>11</v>
      </c>
      <c r="F987">
        <v>548</v>
      </c>
      <c r="G987">
        <v>8</v>
      </c>
      <c r="H987">
        <v>3706109</v>
      </c>
      <c r="I987">
        <v>3706109</v>
      </c>
      <c r="J987">
        <v>5449249</v>
      </c>
      <c r="K987">
        <v>0</v>
      </c>
    </row>
    <row r="988" spans="1:11" x14ac:dyDescent="0.25">
      <c r="A988">
        <v>2006</v>
      </c>
      <c r="B988">
        <v>724</v>
      </c>
      <c r="C988">
        <v>1</v>
      </c>
      <c r="D988">
        <v>620</v>
      </c>
      <c r="E988" t="s">
        <v>11</v>
      </c>
      <c r="F988">
        <v>548</v>
      </c>
      <c r="G988">
        <v>8</v>
      </c>
      <c r="H988">
        <v>1249831</v>
      </c>
      <c r="I988">
        <v>1249831</v>
      </c>
      <c r="J988">
        <v>2660162</v>
      </c>
      <c r="K988">
        <v>0</v>
      </c>
    </row>
    <row r="989" spans="1:11" x14ac:dyDescent="0.25">
      <c r="A989">
        <v>2007</v>
      </c>
      <c r="B989">
        <v>724</v>
      </c>
      <c r="C989">
        <v>1</v>
      </c>
      <c r="D989">
        <v>620</v>
      </c>
      <c r="E989" t="s">
        <v>11</v>
      </c>
      <c r="F989">
        <v>548</v>
      </c>
      <c r="G989">
        <v>8</v>
      </c>
      <c r="H989">
        <v>2062770</v>
      </c>
      <c r="I989">
        <v>2062770</v>
      </c>
      <c r="J989">
        <v>2750960</v>
      </c>
      <c r="K989">
        <v>0</v>
      </c>
    </row>
    <row r="990" spans="1:11" x14ac:dyDescent="0.25">
      <c r="A990">
        <v>2008</v>
      </c>
      <c r="B990">
        <v>724</v>
      </c>
      <c r="C990">
        <v>1</v>
      </c>
      <c r="D990">
        <v>620</v>
      </c>
      <c r="E990" t="s">
        <v>11</v>
      </c>
      <c r="F990">
        <v>548</v>
      </c>
      <c r="G990">
        <v>8</v>
      </c>
      <c r="H990">
        <v>6965330</v>
      </c>
      <c r="I990">
        <v>6965330</v>
      </c>
      <c r="J990">
        <v>7503564</v>
      </c>
      <c r="K990">
        <v>0</v>
      </c>
    </row>
    <row r="991" spans="1:11" x14ac:dyDescent="0.25">
      <c r="A991">
        <v>1988</v>
      </c>
      <c r="B991">
        <v>724</v>
      </c>
      <c r="C991">
        <v>1</v>
      </c>
      <c r="D991">
        <v>620</v>
      </c>
      <c r="E991" t="s">
        <v>11</v>
      </c>
      <c r="F991">
        <v>561</v>
      </c>
      <c r="G991">
        <v>8</v>
      </c>
      <c r="H991">
        <v>597</v>
      </c>
      <c r="I991">
        <v>597</v>
      </c>
      <c r="J991">
        <v>2083</v>
      </c>
      <c r="K991">
        <v>0</v>
      </c>
    </row>
    <row r="992" spans="1:11" x14ac:dyDescent="0.25">
      <c r="A992">
        <v>1989</v>
      </c>
      <c r="B992">
        <v>724</v>
      </c>
      <c r="C992">
        <v>1</v>
      </c>
      <c r="D992">
        <v>620</v>
      </c>
      <c r="E992" t="s">
        <v>11</v>
      </c>
      <c r="F992">
        <v>561</v>
      </c>
      <c r="G992">
        <v>8</v>
      </c>
      <c r="H992">
        <v>347</v>
      </c>
      <c r="I992">
        <v>347</v>
      </c>
      <c r="J992">
        <v>8223</v>
      </c>
      <c r="K992">
        <v>0</v>
      </c>
    </row>
    <row r="993" spans="1:11" x14ac:dyDescent="0.25">
      <c r="A993">
        <v>1990</v>
      </c>
      <c r="B993">
        <v>724</v>
      </c>
      <c r="C993">
        <v>1</v>
      </c>
      <c r="D993">
        <v>620</v>
      </c>
      <c r="E993" t="s">
        <v>11</v>
      </c>
      <c r="F993">
        <v>561</v>
      </c>
      <c r="G993">
        <v>8</v>
      </c>
      <c r="H993">
        <v>48862</v>
      </c>
      <c r="I993">
        <v>48862</v>
      </c>
      <c r="J993">
        <v>159686</v>
      </c>
      <c r="K993">
        <v>0</v>
      </c>
    </row>
    <row r="994" spans="1:11" x14ac:dyDescent="0.25">
      <c r="A994">
        <v>1991</v>
      </c>
      <c r="B994">
        <v>724</v>
      </c>
      <c r="C994">
        <v>1</v>
      </c>
      <c r="D994">
        <v>620</v>
      </c>
      <c r="E994" t="s">
        <v>11</v>
      </c>
      <c r="F994">
        <v>561</v>
      </c>
      <c r="G994">
        <v>8</v>
      </c>
      <c r="H994">
        <v>15812</v>
      </c>
      <c r="I994">
        <v>15812</v>
      </c>
      <c r="J994">
        <v>49830</v>
      </c>
      <c r="K994">
        <v>0</v>
      </c>
    </row>
    <row r="995" spans="1:11" x14ac:dyDescent="0.25">
      <c r="A995">
        <v>1992</v>
      </c>
      <c r="B995">
        <v>724</v>
      </c>
      <c r="C995">
        <v>1</v>
      </c>
      <c r="D995">
        <v>620</v>
      </c>
      <c r="E995" t="s">
        <v>11</v>
      </c>
      <c r="F995">
        <v>561</v>
      </c>
      <c r="G995">
        <v>8</v>
      </c>
      <c r="H995">
        <v>24956</v>
      </c>
      <c r="I995">
        <v>24956</v>
      </c>
      <c r="J995">
        <v>160528</v>
      </c>
      <c r="K995">
        <v>0</v>
      </c>
    </row>
    <row r="996" spans="1:11" x14ac:dyDescent="0.25">
      <c r="A996">
        <v>1993</v>
      </c>
      <c r="B996">
        <v>724</v>
      </c>
      <c r="C996">
        <v>1</v>
      </c>
      <c r="D996">
        <v>620</v>
      </c>
      <c r="E996" t="s">
        <v>11</v>
      </c>
      <c r="F996">
        <v>561</v>
      </c>
      <c r="G996">
        <v>8</v>
      </c>
      <c r="H996">
        <v>194291</v>
      </c>
      <c r="I996">
        <v>194291</v>
      </c>
      <c r="J996">
        <v>152259</v>
      </c>
      <c r="K996">
        <v>0</v>
      </c>
    </row>
    <row r="997" spans="1:11" x14ac:dyDescent="0.25">
      <c r="A997">
        <v>1994</v>
      </c>
      <c r="B997">
        <v>724</v>
      </c>
      <c r="C997">
        <v>1</v>
      </c>
      <c r="D997">
        <v>620</v>
      </c>
      <c r="E997" t="s">
        <v>11</v>
      </c>
      <c r="F997">
        <v>561</v>
      </c>
      <c r="G997">
        <v>8</v>
      </c>
      <c r="H997">
        <v>19554</v>
      </c>
      <c r="I997">
        <v>19554</v>
      </c>
      <c r="J997">
        <v>32236</v>
      </c>
      <c r="K997">
        <v>0</v>
      </c>
    </row>
    <row r="998" spans="1:11" x14ac:dyDescent="0.25">
      <c r="A998">
        <v>1995</v>
      </c>
      <c r="B998">
        <v>724</v>
      </c>
      <c r="C998">
        <v>1</v>
      </c>
      <c r="D998">
        <v>620</v>
      </c>
      <c r="E998" t="s">
        <v>11</v>
      </c>
      <c r="F998">
        <v>561</v>
      </c>
      <c r="G998">
        <v>8</v>
      </c>
      <c r="H998">
        <v>23218</v>
      </c>
      <c r="I998">
        <v>23218</v>
      </c>
      <c r="J998">
        <v>28648</v>
      </c>
      <c r="K998">
        <v>0</v>
      </c>
    </row>
    <row r="999" spans="1:11" x14ac:dyDescent="0.25">
      <c r="A999">
        <v>1996</v>
      </c>
      <c r="B999">
        <v>724</v>
      </c>
      <c r="C999">
        <v>1</v>
      </c>
      <c r="D999">
        <v>620</v>
      </c>
      <c r="E999" t="s">
        <v>11</v>
      </c>
      <c r="F999">
        <v>561</v>
      </c>
      <c r="G999">
        <v>8</v>
      </c>
      <c r="H999">
        <v>65889</v>
      </c>
      <c r="I999">
        <v>65889</v>
      </c>
      <c r="J999">
        <v>7820</v>
      </c>
      <c r="K999">
        <v>0</v>
      </c>
    </row>
    <row r="1000" spans="1:11" x14ac:dyDescent="0.25">
      <c r="A1000">
        <v>1997</v>
      </c>
      <c r="B1000">
        <v>724</v>
      </c>
      <c r="C1000">
        <v>1</v>
      </c>
      <c r="D1000">
        <v>620</v>
      </c>
      <c r="E1000" t="s">
        <v>11</v>
      </c>
      <c r="F1000">
        <v>561</v>
      </c>
      <c r="G1000">
        <v>8</v>
      </c>
      <c r="H1000">
        <v>24000</v>
      </c>
      <c r="I1000">
        <v>24000</v>
      </c>
      <c r="J1000">
        <v>4434</v>
      </c>
      <c r="K1000">
        <v>0</v>
      </c>
    </row>
    <row r="1001" spans="1:11" x14ac:dyDescent="0.25">
      <c r="A1001">
        <v>1998</v>
      </c>
      <c r="B1001">
        <v>724</v>
      </c>
      <c r="C1001">
        <v>1</v>
      </c>
      <c r="D1001">
        <v>620</v>
      </c>
      <c r="E1001" t="s">
        <v>11</v>
      </c>
      <c r="F1001">
        <v>561</v>
      </c>
      <c r="G1001">
        <v>8</v>
      </c>
      <c r="H1001">
        <v>17550</v>
      </c>
      <c r="I1001">
        <v>17550</v>
      </c>
      <c r="J1001">
        <v>29607</v>
      </c>
      <c r="K1001">
        <v>0</v>
      </c>
    </row>
    <row r="1002" spans="1:11" x14ac:dyDescent="0.25">
      <c r="A1002">
        <v>1999</v>
      </c>
      <c r="B1002">
        <v>724</v>
      </c>
      <c r="C1002">
        <v>1</v>
      </c>
      <c r="D1002">
        <v>620</v>
      </c>
      <c r="E1002" t="s">
        <v>11</v>
      </c>
      <c r="F1002">
        <v>561</v>
      </c>
      <c r="G1002">
        <v>8</v>
      </c>
      <c r="H1002">
        <v>154117</v>
      </c>
      <c r="I1002">
        <v>154117</v>
      </c>
      <c r="J1002">
        <v>21998</v>
      </c>
      <c r="K1002">
        <v>0</v>
      </c>
    </row>
    <row r="1003" spans="1:11" x14ac:dyDescent="0.25">
      <c r="A1003">
        <v>2000</v>
      </c>
      <c r="B1003">
        <v>724</v>
      </c>
      <c r="C1003">
        <v>1</v>
      </c>
      <c r="D1003">
        <v>620</v>
      </c>
      <c r="E1003" t="s">
        <v>11</v>
      </c>
      <c r="F1003">
        <v>561</v>
      </c>
      <c r="G1003">
        <v>8</v>
      </c>
      <c r="H1003">
        <v>23131</v>
      </c>
      <c r="I1003">
        <v>23131</v>
      </c>
      <c r="J1003">
        <v>10789</v>
      </c>
      <c r="K1003">
        <v>0</v>
      </c>
    </row>
    <row r="1004" spans="1:11" x14ac:dyDescent="0.25">
      <c r="A1004">
        <v>2001</v>
      </c>
      <c r="B1004">
        <v>724</v>
      </c>
      <c r="C1004">
        <v>1</v>
      </c>
      <c r="D1004">
        <v>620</v>
      </c>
      <c r="E1004" t="s">
        <v>11</v>
      </c>
      <c r="F1004">
        <v>561</v>
      </c>
      <c r="G1004">
        <v>8</v>
      </c>
      <c r="H1004">
        <v>10383166</v>
      </c>
      <c r="I1004">
        <v>10383166</v>
      </c>
      <c r="J1004">
        <v>2695724</v>
      </c>
      <c r="K1004">
        <v>0</v>
      </c>
    </row>
    <row r="1005" spans="1:11" x14ac:dyDescent="0.25">
      <c r="A1005">
        <v>2002</v>
      </c>
      <c r="B1005">
        <v>724</v>
      </c>
      <c r="C1005">
        <v>1</v>
      </c>
      <c r="D1005">
        <v>620</v>
      </c>
      <c r="E1005" t="s">
        <v>11</v>
      </c>
      <c r="F1005">
        <v>561</v>
      </c>
      <c r="G1005">
        <v>8</v>
      </c>
      <c r="H1005">
        <v>11710983</v>
      </c>
      <c r="I1005">
        <v>11710983</v>
      </c>
      <c r="J1005">
        <v>2805047</v>
      </c>
      <c r="K1005">
        <v>0</v>
      </c>
    </row>
    <row r="1006" spans="1:11" x14ac:dyDescent="0.25">
      <c r="A1006">
        <v>2003</v>
      </c>
      <c r="B1006">
        <v>724</v>
      </c>
      <c r="C1006">
        <v>1</v>
      </c>
      <c r="D1006">
        <v>620</v>
      </c>
      <c r="E1006" t="s">
        <v>11</v>
      </c>
      <c r="F1006">
        <v>561</v>
      </c>
      <c r="G1006">
        <v>8</v>
      </c>
      <c r="H1006">
        <v>1719399</v>
      </c>
      <c r="I1006">
        <v>1719399</v>
      </c>
      <c r="J1006">
        <v>421609</v>
      </c>
      <c r="K1006">
        <v>0</v>
      </c>
    </row>
    <row r="1007" spans="1:11" x14ac:dyDescent="0.25">
      <c r="A1007">
        <v>2004</v>
      </c>
      <c r="B1007">
        <v>724</v>
      </c>
      <c r="C1007">
        <v>1</v>
      </c>
      <c r="D1007">
        <v>620</v>
      </c>
      <c r="E1007" t="s">
        <v>11</v>
      </c>
      <c r="F1007">
        <v>561</v>
      </c>
      <c r="G1007">
        <v>8</v>
      </c>
      <c r="H1007">
        <v>250651</v>
      </c>
      <c r="I1007">
        <v>250651</v>
      </c>
      <c r="J1007">
        <v>210986</v>
      </c>
      <c r="K1007">
        <v>0</v>
      </c>
    </row>
    <row r="1008" spans="1:11" x14ac:dyDescent="0.25">
      <c r="A1008">
        <v>2005</v>
      </c>
      <c r="B1008">
        <v>724</v>
      </c>
      <c r="C1008">
        <v>1</v>
      </c>
      <c r="D1008">
        <v>620</v>
      </c>
      <c r="E1008" t="s">
        <v>11</v>
      </c>
      <c r="F1008">
        <v>561</v>
      </c>
      <c r="G1008">
        <v>8</v>
      </c>
      <c r="H1008">
        <v>273605</v>
      </c>
      <c r="I1008">
        <v>273605</v>
      </c>
      <c r="J1008">
        <v>143227</v>
      </c>
      <c r="K1008">
        <v>0</v>
      </c>
    </row>
    <row r="1009" spans="1:11" x14ac:dyDescent="0.25">
      <c r="A1009">
        <v>2006</v>
      </c>
      <c r="B1009">
        <v>724</v>
      </c>
      <c r="C1009">
        <v>1</v>
      </c>
      <c r="D1009">
        <v>620</v>
      </c>
      <c r="E1009" t="s">
        <v>11</v>
      </c>
      <c r="F1009">
        <v>561</v>
      </c>
      <c r="G1009">
        <v>8</v>
      </c>
      <c r="H1009">
        <v>638156</v>
      </c>
      <c r="I1009">
        <v>638156</v>
      </c>
      <c r="J1009">
        <v>296632</v>
      </c>
      <c r="K1009">
        <v>0</v>
      </c>
    </row>
    <row r="1010" spans="1:11" x14ac:dyDescent="0.25">
      <c r="A1010">
        <v>2007</v>
      </c>
      <c r="B1010">
        <v>724</v>
      </c>
      <c r="C1010">
        <v>1</v>
      </c>
      <c r="D1010">
        <v>620</v>
      </c>
      <c r="E1010" t="s">
        <v>11</v>
      </c>
      <c r="F1010">
        <v>561</v>
      </c>
      <c r="G1010">
        <v>8</v>
      </c>
      <c r="H1010">
        <v>65002</v>
      </c>
      <c r="I1010">
        <v>65002</v>
      </c>
      <c r="J1010">
        <v>44107</v>
      </c>
      <c r="K1010">
        <v>0</v>
      </c>
    </row>
    <row r="1011" spans="1:11" x14ac:dyDescent="0.25">
      <c r="A1011">
        <v>2008</v>
      </c>
      <c r="B1011">
        <v>724</v>
      </c>
      <c r="C1011">
        <v>1</v>
      </c>
      <c r="D1011">
        <v>620</v>
      </c>
      <c r="E1011" t="s">
        <v>11</v>
      </c>
      <c r="F1011">
        <v>561</v>
      </c>
      <c r="G1011">
        <v>8</v>
      </c>
      <c r="H1011">
        <v>9002</v>
      </c>
      <c r="I1011">
        <v>9002</v>
      </c>
      <c r="J1011">
        <v>78042</v>
      </c>
      <c r="K1011">
        <v>0</v>
      </c>
    </row>
    <row r="1012" spans="1:11" x14ac:dyDescent="0.25">
      <c r="A1012">
        <v>1990</v>
      </c>
      <c r="B1012">
        <v>724</v>
      </c>
      <c r="C1012">
        <v>1</v>
      </c>
      <c r="D1012">
        <v>620</v>
      </c>
      <c r="E1012" t="s">
        <v>11</v>
      </c>
      <c r="F1012">
        <v>564</v>
      </c>
      <c r="G1012">
        <v>8</v>
      </c>
      <c r="H1012">
        <v>8562</v>
      </c>
      <c r="I1012">
        <v>8562</v>
      </c>
      <c r="J1012">
        <v>12342</v>
      </c>
      <c r="K1012">
        <v>0</v>
      </c>
    </row>
    <row r="1013" spans="1:11" x14ac:dyDescent="0.25">
      <c r="A1013">
        <v>1992</v>
      </c>
      <c r="B1013">
        <v>724</v>
      </c>
      <c r="C1013">
        <v>1</v>
      </c>
      <c r="D1013">
        <v>620</v>
      </c>
      <c r="E1013" t="s">
        <v>11</v>
      </c>
      <c r="F1013">
        <v>564</v>
      </c>
      <c r="G1013">
        <v>8</v>
      </c>
      <c r="H1013">
        <v>2562</v>
      </c>
      <c r="I1013">
        <v>2562</v>
      </c>
      <c r="J1013">
        <v>2987</v>
      </c>
      <c r="K1013">
        <v>0</v>
      </c>
    </row>
    <row r="1014" spans="1:11" x14ac:dyDescent="0.25">
      <c r="A1014">
        <v>1993</v>
      </c>
      <c r="B1014">
        <v>724</v>
      </c>
      <c r="C1014">
        <v>1</v>
      </c>
      <c r="D1014">
        <v>620</v>
      </c>
      <c r="E1014" t="s">
        <v>11</v>
      </c>
      <c r="F1014">
        <v>564</v>
      </c>
      <c r="G1014">
        <v>8</v>
      </c>
      <c r="H1014">
        <v>380265</v>
      </c>
      <c r="I1014">
        <v>380265</v>
      </c>
      <c r="J1014">
        <v>113504</v>
      </c>
      <c r="K1014">
        <v>0</v>
      </c>
    </row>
    <row r="1015" spans="1:11" x14ac:dyDescent="0.25">
      <c r="A1015">
        <v>1995</v>
      </c>
      <c r="B1015">
        <v>724</v>
      </c>
      <c r="C1015">
        <v>1</v>
      </c>
      <c r="D1015">
        <v>620</v>
      </c>
      <c r="E1015" t="s">
        <v>11</v>
      </c>
      <c r="F1015">
        <v>564</v>
      </c>
      <c r="G1015">
        <v>8</v>
      </c>
      <c r="H1015">
        <v>11187</v>
      </c>
      <c r="I1015">
        <v>11187</v>
      </c>
      <c r="J1015">
        <v>14110</v>
      </c>
      <c r="K1015">
        <v>0</v>
      </c>
    </row>
    <row r="1016" spans="1:11" x14ac:dyDescent="0.25">
      <c r="A1016">
        <v>1996</v>
      </c>
      <c r="B1016">
        <v>724</v>
      </c>
      <c r="C1016">
        <v>1</v>
      </c>
      <c r="D1016">
        <v>620</v>
      </c>
      <c r="E1016" t="s">
        <v>11</v>
      </c>
      <c r="F1016">
        <v>564</v>
      </c>
      <c r="G1016">
        <v>8</v>
      </c>
      <c r="H1016">
        <v>10125</v>
      </c>
      <c r="I1016">
        <v>10125</v>
      </c>
      <c r="J1016">
        <v>11003</v>
      </c>
      <c r="K1016">
        <v>0</v>
      </c>
    </row>
    <row r="1017" spans="1:11" x14ac:dyDescent="0.25">
      <c r="A1017">
        <v>1997</v>
      </c>
      <c r="B1017">
        <v>724</v>
      </c>
      <c r="C1017">
        <v>1</v>
      </c>
      <c r="D1017">
        <v>620</v>
      </c>
      <c r="E1017" t="s">
        <v>11</v>
      </c>
      <c r="F1017">
        <v>564</v>
      </c>
      <c r="G1017">
        <v>8</v>
      </c>
      <c r="H1017">
        <v>2500</v>
      </c>
      <c r="I1017">
        <v>2500</v>
      </c>
      <c r="J1017">
        <v>15267</v>
      </c>
      <c r="K1017">
        <v>0</v>
      </c>
    </row>
    <row r="1018" spans="1:11" x14ac:dyDescent="0.25">
      <c r="A1018">
        <v>1998</v>
      </c>
      <c r="B1018">
        <v>724</v>
      </c>
      <c r="C1018">
        <v>1</v>
      </c>
      <c r="D1018">
        <v>620</v>
      </c>
      <c r="E1018" t="s">
        <v>11</v>
      </c>
      <c r="F1018">
        <v>564</v>
      </c>
      <c r="G1018">
        <v>8</v>
      </c>
      <c r="H1018">
        <v>2000</v>
      </c>
      <c r="I1018">
        <v>2000</v>
      </c>
      <c r="J1018">
        <v>8678</v>
      </c>
      <c r="K1018">
        <v>0</v>
      </c>
    </row>
    <row r="1019" spans="1:11" x14ac:dyDescent="0.25">
      <c r="A1019">
        <v>1999</v>
      </c>
      <c r="B1019">
        <v>724</v>
      </c>
      <c r="C1019">
        <v>1</v>
      </c>
      <c r="D1019">
        <v>620</v>
      </c>
      <c r="E1019" t="s">
        <v>11</v>
      </c>
      <c r="F1019">
        <v>564</v>
      </c>
      <c r="G1019">
        <v>8</v>
      </c>
      <c r="H1019">
        <v>4444062</v>
      </c>
      <c r="I1019">
        <v>4444062</v>
      </c>
      <c r="J1019">
        <v>536053</v>
      </c>
      <c r="K1019">
        <v>0</v>
      </c>
    </row>
    <row r="1020" spans="1:11" x14ac:dyDescent="0.25">
      <c r="A1020">
        <v>2000</v>
      </c>
      <c r="B1020">
        <v>724</v>
      </c>
      <c r="C1020">
        <v>1</v>
      </c>
      <c r="D1020">
        <v>620</v>
      </c>
      <c r="E1020" t="s">
        <v>11</v>
      </c>
      <c r="F1020">
        <v>564</v>
      </c>
      <c r="G1020">
        <v>8</v>
      </c>
      <c r="H1020">
        <v>5905</v>
      </c>
      <c r="I1020">
        <v>5905</v>
      </c>
      <c r="J1020">
        <v>16504</v>
      </c>
      <c r="K1020">
        <v>0</v>
      </c>
    </row>
    <row r="1021" spans="1:11" x14ac:dyDescent="0.25">
      <c r="A1021">
        <v>2001</v>
      </c>
      <c r="B1021">
        <v>724</v>
      </c>
      <c r="C1021">
        <v>1</v>
      </c>
      <c r="D1021">
        <v>620</v>
      </c>
      <c r="E1021" t="s">
        <v>11</v>
      </c>
      <c r="F1021">
        <v>564</v>
      </c>
      <c r="G1021">
        <v>8</v>
      </c>
      <c r="H1021">
        <v>285282</v>
      </c>
      <c r="I1021">
        <v>285282</v>
      </c>
      <c r="J1021">
        <v>87227</v>
      </c>
      <c r="K1021">
        <v>0</v>
      </c>
    </row>
    <row r="1022" spans="1:11" x14ac:dyDescent="0.25">
      <c r="A1022">
        <v>2002</v>
      </c>
      <c r="B1022">
        <v>724</v>
      </c>
      <c r="C1022">
        <v>1</v>
      </c>
      <c r="D1022">
        <v>620</v>
      </c>
      <c r="E1022" t="s">
        <v>11</v>
      </c>
      <c r="F1022">
        <v>564</v>
      </c>
      <c r="G1022">
        <v>8</v>
      </c>
      <c r="H1022">
        <v>1100908</v>
      </c>
      <c r="I1022">
        <v>1100908</v>
      </c>
      <c r="J1022">
        <v>241193</v>
      </c>
      <c r="K1022">
        <v>0</v>
      </c>
    </row>
    <row r="1023" spans="1:11" x14ac:dyDescent="0.25">
      <c r="A1023">
        <v>2003</v>
      </c>
      <c r="B1023">
        <v>724</v>
      </c>
      <c r="C1023">
        <v>1</v>
      </c>
      <c r="D1023">
        <v>620</v>
      </c>
      <c r="E1023" t="s">
        <v>11</v>
      </c>
      <c r="F1023">
        <v>564</v>
      </c>
      <c r="G1023">
        <v>8</v>
      </c>
      <c r="H1023">
        <v>2202050</v>
      </c>
      <c r="I1023">
        <v>2202050</v>
      </c>
      <c r="J1023">
        <v>340271</v>
      </c>
      <c r="K1023">
        <v>0</v>
      </c>
    </row>
    <row r="1024" spans="1:11" x14ac:dyDescent="0.25">
      <c r="A1024">
        <v>2004</v>
      </c>
      <c r="B1024">
        <v>724</v>
      </c>
      <c r="C1024">
        <v>1</v>
      </c>
      <c r="D1024">
        <v>620</v>
      </c>
      <c r="E1024" t="s">
        <v>11</v>
      </c>
      <c r="F1024">
        <v>564</v>
      </c>
      <c r="G1024">
        <v>8</v>
      </c>
      <c r="H1024">
        <v>7909342</v>
      </c>
      <c r="I1024">
        <v>7909342</v>
      </c>
      <c r="J1024">
        <v>1362074</v>
      </c>
      <c r="K1024">
        <v>0</v>
      </c>
    </row>
    <row r="1025" spans="1:11" x14ac:dyDescent="0.25">
      <c r="A1025">
        <v>2005</v>
      </c>
      <c r="B1025">
        <v>724</v>
      </c>
      <c r="C1025">
        <v>1</v>
      </c>
      <c r="D1025">
        <v>620</v>
      </c>
      <c r="E1025" t="s">
        <v>11</v>
      </c>
      <c r="F1025">
        <v>564</v>
      </c>
      <c r="G1025">
        <v>8</v>
      </c>
      <c r="H1025">
        <v>2554799</v>
      </c>
      <c r="I1025">
        <v>2554799</v>
      </c>
      <c r="J1025">
        <v>450919</v>
      </c>
      <c r="K1025">
        <v>6</v>
      </c>
    </row>
    <row r="1026" spans="1:11" x14ac:dyDescent="0.25">
      <c r="A1026">
        <v>2006</v>
      </c>
      <c r="B1026">
        <v>724</v>
      </c>
      <c r="C1026">
        <v>1</v>
      </c>
      <c r="D1026">
        <v>620</v>
      </c>
      <c r="E1026" t="s">
        <v>11</v>
      </c>
      <c r="F1026">
        <v>564</v>
      </c>
      <c r="G1026">
        <v>8</v>
      </c>
      <c r="H1026">
        <v>1792780</v>
      </c>
      <c r="I1026">
        <v>1792780</v>
      </c>
      <c r="J1026">
        <v>343883</v>
      </c>
      <c r="K1026">
        <v>0</v>
      </c>
    </row>
    <row r="1027" spans="1:11" x14ac:dyDescent="0.25">
      <c r="A1027">
        <v>2007</v>
      </c>
      <c r="B1027">
        <v>724</v>
      </c>
      <c r="C1027">
        <v>1</v>
      </c>
      <c r="D1027">
        <v>620</v>
      </c>
      <c r="E1027" t="s">
        <v>11</v>
      </c>
      <c r="F1027">
        <v>564</v>
      </c>
      <c r="G1027">
        <v>8</v>
      </c>
      <c r="H1027">
        <v>1087780</v>
      </c>
      <c r="I1027">
        <v>1087780</v>
      </c>
      <c r="J1027">
        <v>218910</v>
      </c>
      <c r="K1027">
        <v>0</v>
      </c>
    </row>
    <row r="1028" spans="1:11" x14ac:dyDescent="0.25">
      <c r="A1028">
        <v>2008</v>
      </c>
      <c r="B1028">
        <v>724</v>
      </c>
      <c r="C1028">
        <v>1</v>
      </c>
      <c r="D1028">
        <v>620</v>
      </c>
      <c r="E1028" t="s">
        <v>11</v>
      </c>
      <c r="F1028">
        <v>564</v>
      </c>
      <c r="G1028">
        <v>8</v>
      </c>
      <c r="H1028">
        <v>58095</v>
      </c>
      <c r="I1028">
        <v>58095</v>
      </c>
      <c r="J1028">
        <v>56628</v>
      </c>
      <c r="K1028">
        <v>0</v>
      </c>
    </row>
    <row r="1029" spans="1:11" x14ac:dyDescent="0.25">
      <c r="A1029">
        <v>1988</v>
      </c>
      <c r="B1029">
        <v>724</v>
      </c>
      <c r="C1029">
        <v>1</v>
      </c>
      <c r="D1029">
        <v>620</v>
      </c>
      <c r="E1029" t="s">
        <v>11</v>
      </c>
      <c r="F1029">
        <v>565</v>
      </c>
      <c r="G1029">
        <v>8</v>
      </c>
      <c r="H1029">
        <v>54214</v>
      </c>
      <c r="I1029">
        <v>54214</v>
      </c>
      <c r="J1029">
        <v>76233</v>
      </c>
      <c r="K1029">
        <v>0</v>
      </c>
    </row>
    <row r="1030" spans="1:11" x14ac:dyDescent="0.25">
      <c r="A1030">
        <v>1989</v>
      </c>
      <c r="B1030">
        <v>724</v>
      </c>
      <c r="C1030">
        <v>1</v>
      </c>
      <c r="D1030">
        <v>620</v>
      </c>
      <c r="E1030" t="s">
        <v>11</v>
      </c>
      <c r="F1030">
        <v>565</v>
      </c>
      <c r="G1030">
        <v>8</v>
      </c>
      <c r="H1030">
        <v>2736684</v>
      </c>
      <c r="I1030">
        <v>2736684</v>
      </c>
      <c r="J1030">
        <v>2828044</v>
      </c>
      <c r="K1030">
        <v>0</v>
      </c>
    </row>
    <row r="1031" spans="1:11" x14ac:dyDescent="0.25">
      <c r="A1031">
        <v>1990</v>
      </c>
      <c r="B1031">
        <v>724</v>
      </c>
      <c r="C1031">
        <v>1</v>
      </c>
      <c r="D1031">
        <v>620</v>
      </c>
      <c r="E1031" t="s">
        <v>11</v>
      </c>
      <c r="F1031">
        <v>565</v>
      </c>
      <c r="G1031">
        <v>8</v>
      </c>
      <c r="H1031">
        <v>1368775</v>
      </c>
      <c r="I1031">
        <v>1368775</v>
      </c>
      <c r="J1031">
        <v>1577483</v>
      </c>
      <c r="K1031">
        <v>0</v>
      </c>
    </row>
    <row r="1032" spans="1:11" x14ac:dyDescent="0.25">
      <c r="A1032">
        <v>1991</v>
      </c>
      <c r="B1032">
        <v>724</v>
      </c>
      <c r="C1032">
        <v>1</v>
      </c>
      <c r="D1032">
        <v>620</v>
      </c>
      <c r="E1032" t="s">
        <v>11</v>
      </c>
      <c r="F1032">
        <v>565</v>
      </c>
      <c r="G1032">
        <v>8</v>
      </c>
      <c r="H1032">
        <v>914107</v>
      </c>
      <c r="I1032">
        <v>914107</v>
      </c>
      <c r="J1032">
        <v>799442</v>
      </c>
      <c r="K1032">
        <v>0</v>
      </c>
    </row>
    <row r="1033" spans="1:11" x14ac:dyDescent="0.25">
      <c r="A1033">
        <v>1992</v>
      </c>
      <c r="B1033">
        <v>724</v>
      </c>
      <c r="C1033">
        <v>1</v>
      </c>
      <c r="D1033">
        <v>620</v>
      </c>
      <c r="E1033" t="s">
        <v>11</v>
      </c>
      <c r="F1033">
        <v>565</v>
      </c>
      <c r="G1033">
        <v>8</v>
      </c>
      <c r="H1033">
        <v>2067401</v>
      </c>
      <c r="I1033">
        <v>2067401</v>
      </c>
      <c r="J1033">
        <v>2041699</v>
      </c>
      <c r="K1033">
        <v>0</v>
      </c>
    </row>
    <row r="1034" spans="1:11" x14ac:dyDescent="0.25">
      <c r="A1034">
        <v>1993</v>
      </c>
      <c r="B1034">
        <v>724</v>
      </c>
      <c r="C1034">
        <v>1</v>
      </c>
      <c r="D1034">
        <v>620</v>
      </c>
      <c r="E1034" t="s">
        <v>11</v>
      </c>
      <c r="F1034">
        <v>565</v>
      </c>
      <c r="G1034">
        <v>8</v>
      </c>
      <c r="H1034">
        <v>2375175</v>
      </c>
      <c r="I1034">
        <v>2375175</v>
      </c>
      <c r="J1034">
        <v>1905766</v>
      </c>
      <c r="K1034">
        <v>0</v>
      </c>
    </row>
    <row r="1035" spans="1:11" x14ac:dyDescent="0.25">
      <c r="A1035">
        <v>1994</v>
      </c>
      <c r="B1035">
        <v>724</v>
      </c>
      <c r="C1035">
        <v>1</v>
      </c>
      <c r="D1035">
        <v>620</v>
      </c>
      <c r="E1035" t="s">
        <v>11</v>
      </c>
      <c r="F1035">
        <v>565</v>
      </c>
      <c r="G1035">
        <v>8</v>
      </c>
      <c r="H1035">
        <v>15739242</v>
      </c>
      <c r="I1035">
        <v>15739242</v>
      </c>
      <c r="J1035">
        <v>16237568</v>
      </c>
      <c r="K1035">
        <v>0</v>
      </c>
    </row>
    <row r="1036" spans="1:11" x14ac:dyDescent="0.25">
      <c r="A1036">
        <v>1995</v>
      </c>
      <c r="B1036">
        <v>724</v>
      </c>
      <c r="C1036">
        <v>1</v>
      </c>
      <c r="D1036">
        <v>620</v>
      </c>
      <c r="E1036" t="s">
        <v>11</v>
      </c>
      <c r="F1036">
        <v>565</v>
      </c>
      <c r="G1036">
        <v>8</v>
      </c>
      <c r="H1036">
        <v>17254062</v>
      </c>
      <c r="I1036">
        <v>17254062</v>
      </c>
      <c r="J1036">
        <v>25255304</v>
      </c>
      <c r="K1036">
        <v>0</v>
      </c>
    </row>
    <row r="1037" spans="1:11" x14ac:dyDescent="0.25">
      <c r="A1037">
        <v>1996</v>
      </c>
      <c r="B1037">
        <v>724</v>
      </c>
      <c r="C1037">
        <v>1</v>
      </c>
      <c r="D1037">
        <v>620</v>
      </c>
      <c r="E1037" t="s">
        <v>11</v>
      </c>
      <c r="F1037">
        <v>565</v>
      </c>
      <c r="G1037">
        <v>8</v>
      </c>
      <c r="H1037">
        <v>17174124</v>
      </c>
      <c r="I1037">
        <v>17174124</v>
      </c>
      <c r="J1037">
        <v>25428680</v>
      </c>
      <c r="K1037">
        <v>0</v>
      </c>
    </row>
    <row r="1038" spans="1:11" x14ac:dyDescent="0.25">
      <c r="A1038">
        <v>1997</v>
      </c>
      <c r="B1038">
        <v>724</v>
      </c>
      <c r="C1038">
        <v>1</v>
      </c>
      <c r="D1038">
        <v>620</v>
      </c>
      <c r="E1038" t="s">
        <v>11</v>
      </c>
      <c r="F1038">
        <v>565</v>
      </c>
      <c r="G1038">
        <v>8</v>
      </c>
      <c r="H1038">
        <v>17932122</v>
      </c>
      <c r="I1038">
        <v>17932122</v>
      </c>
      <c r="J1038">
        <v>22286928</v>
      </c>
      <c r="K1038">
        <v>0</v>
      </c>
    </row>
    <row r="1039" spans="1:11" x14ac:dyDescent="0.25">
      <c r="A1039">
        <v>1998</v>
      </c>
      <c r="B1039">
        <v>724</v>
      </c>
      <c r="C1039">
        <v>1</v>
      </c>
      <c r="D1039">
        <v>620</v>
      </c>
      <c r="E1039" t="s">
        <v>11</v>
      </c>
      <c r="F1039">
        <v>565</v>
      </c>
      <c r="G1039">
        <v>8</v>
      </c>
      <c r="H1039">
        <v>17010038</v>
      </c>
      <c r="I1039">
        <v>17010038</v>
      </c>
      <c r="J1039">
        <v>22454610</v>
      </c>
      <c r="K1039">
        <v>0</v>
      </c>
    </row>
    <row r="1040" spans="1:11" x14ac:dyDescent="0.25">
      <c r="A1040">
        <v>1999</v>
      </c>
      <c r="B1040">
        <v>724</v>
      </c>
      <c r="C1040">
        <v>1</v>
      </c>
      <c r="D1040">
        <v>620</v>
      </c>
      <c r="E1040" t="s">
        <v>11</v>
      </c>
      <c r="F1040">
        <v>565</v>
      </c>
      <c r="G1040">
        <v>8</v>
      </c>
      <c r="H1040">
        <v>17051245</v>
      </c>
      <c r="I1040">
        <v>17051245</v>
      </c>
      <c r="J1040">
        <v>23576210</v>
      </c>
      <c r="K1040">
        <v>0</v>
      </c>
    </row>
    <row r="1041" spans="1:11" x14ac:dyDescent="0.25">
      <c r="A1041">
        <v>2000</v>
      </c>
      <c r="B1041">
        <v>724</v>
      </c>
      <c r="C1041">
        <v>1</v>
      </c>
      <c r="D1041">
        <v>620</v>
      </c>
      <c r="E1041" t="s">
        <v>11</v>
      </c>
      <c r="F1041">
        <v>565</v>
      </c>
      <c r="G1041">
        <v>8</v>
      </c>
      <c r="H1041">
        <v>21916666</v>
      </c>
      <c r="I1041">
        <v>21916666</v>
      </c>
      <c r="J1041">
        <v>22526654</v>
      </c>
      <c r="K1041">
        <v>0</v>
      </c>
    </row>
    <row r="1042" spans="1:11" x14ac:dyDescent="0.25">
      <c r="A1042">
        <v>2001</v>
      </c>
      <c r="B1042">
        <v>724</v>
      </c>
      <c r="C1042">
        <v>1</v>
      </c>
      <c r="D1042">
        <v>620</v>
      </c>
      <c r="E1042" t="s">
        <v>11</v>
      </c>
      <c r="F1042">
        <v>565</v>
      </c>
      <c r="G1042">
        <v>8</v>
      </c>
      <c r="H1042">
        <v>23679531</v>
      </c>
      <c r="I1042">
        <v>23679531</v>
      </c>
      <c r="J1042">
        <v>24186429</v>
      </c>
      <c r="K1042">
        <v>0</v>
      </c>
    </row>
    <row r="1043" spans="1:11" x14ac:dyDescent="0.25">
      <c r="A1043">
        <v>2002</v>
      </c>
      <c r="B1043">
        <v>724</v>
      </c>
      <c r="C1043">
        <v>1</v>
      </c>
      <c r="D1043">
        <v>620</v>
      </c>
      <c r="E1043" t="s">
        <v>11</v>
      </c>
      <c r="F1043">
        <v>565</v>
      </c>
      <c r="G1043">
        <v>8</v>
      </c>
      <c r="H1043">
        <v>23667418</v>
      </c>
      <c r="I1043">
        <v>23667418</v>
      </c>
      <c r="J1043">
        <v>29373075</v>
      </c>
      <c r="K1043">
        <v>0</v>
      </c>
    </row>
    <row r="1044" spans="1:11" x14ac:dyDescent="0.25">
      <c r="A1044">
        <v>2003</v>
      </c>
      <c r="B1044">
        <v>724</v>
      </c>
      <c r="C1044">
        <v>1</v>
      </c>
      <c r="D1044">
        <v>620</v>
      </c>
      <c r="E1044" t="s">
        <v>11</v>
      </c>
      <c r="F1044">
        <v>565</v>
      </c>
      <c r="G1044">
        <v>8</v>
      </c>
      <c r="H1044">
        <v>18306820</v>
      </c>
      <c r="I1044">
        <v>18306820</v>
      </c>
      <c r="J1044">
        <v>25999009</v>
      </c>
      <c r="K1044">
        <v>0</v>
      </c>
    </row>
    <row r="1045" spans="1:11" x14ac:dyDescent="0.25">
      <c r="A1045">
        <v>2004</v>
      </c>
      <c r="B1045">
        <v>724</v>
      </c>
      <c r="C1045">
        <v>1</v>
      </c>
      <c r="D1045">
        <v>620</v>
      </c>
      <c r="E1045" t="s">
        <v>11</v>
      </c>
      <c r="F1045">
        <v>565</v>
      </c>
      <c r="G1045">
        <v>8</v>
      </c>
      <c r="H1045">
        <v>25412522</v>
      </c>
      <c r="I1045">
        <v>25412522</v>
      </c>
      <c r="J1045">
        <v>22534590</v>
      </c>
      <c r="K1045">
        <v>6</v>
      </c>
    </row>
    <row r="1046" spans="1:11" x14ac:dyDescent="0.25">
      <c r="A1046">
        <v>2005</v>
      </c>
      <c r="B1046">
        <v>724</v>
      </c>
      <c r="C1046">
        <v>1</v>
      </c>
      <c r="D1046">
        <v>620</v>
      </c>
      <c r="E1046" t="s">
        <v>11</v>
      </c>
      <c r="F1046">
        <v>565</v>
      </c>
      <c r="G1046">
        <v>8</v>
      </c>
      <c r="H1046">
        <v>21119555</v>
      </c>
      <c r="I1046">
        <v>21119555</v>
      </c>
      <c r="J1046">
        <v>20826244</v>
      </c>
      <c r="K1046">
        <v>0</v>
      </c>
    </row>
    <row r="1047" spans="1:11" x14ac:dyDescent="0.25">
      <c r="A1047">
        <v>2006</v>
      </c>
      <c r="B1047">
        <v>724</v>
      </c>
      <c r="C1047">
        <v>1</v>
      </c>
      <c r="D1047">
        <v>620</v>
      </c>
      <c r="E1047" t="s">
        <v>11</v>
      </c>
      <c r="F1047">
        <v>565</v>
      </c>
      <c r="G1047">
        <v>8</v>
      </c>
      <c r="H1047">
        <v>21261823</v>
      </c>
      <c r="I1047">
        <v>21261823</v>
      </c>
      <c r="J1047">
        <v>29209735</v>
      </c>
      <c r="K1047">
        <v>6</v>
      </c>
    </row>
    <row r="1048" spans="1:11" x14ac:dyDescent="0.25">
      <c r="A1048">
        <v>2007</v>
      </c>
      <c r="B1048">
        <v>724</v>
      </c>
      <c r="C1048">
        <v>1</v>
      </c>
      <c r="D1048">
        <v>620</v>
      </c>
      <c r="E1048" t="s">
        <v>11</v>
      </c>
      <c r="F1048">
        <v>565</v>
      </c>
      <c r="G1048">
        <v>8</v>
      </c>
      <c r="H1048">
        <v>22454114</v>
      </c>
      <c r="I1048">
        <v>22454114</v>
      </c>
      <c r="J1048">
        <v>32385941</v>
      </c>
      <c r="K1048">
        <v>0</v>
      </c>
    </row>
    <row r="1049" spans="1:11" x14ac:dyDescent="0.25">
      <c r="A1049">
        <v>2008</v>
      </c>
      <c r="B1049">
        <v>724</v>
      </c>
      <c r="C1049">
        <v>1</v>
      </c>
      <c r="D1049">
        <v>620</v>
      </c>
      <c r="E1049" t="s">
        <v>11</v>
      </c>
      <c r="F1049">
        <v>565</v>
      </c>
      <c r="G1049">
        <v>8</v>
      </c>
      <c r="H1049">
        <v>48346675</v>
      </c>
      <c r="I1049">
        <v>48346675</v>
      </c>
      <c r="J1049">
        <v>67669420</v>
      </c>
      <c r="K1049">
        <v>0</v>
      </c>
    </row>
    <row r="1050" spans="1:11" x14ac:dyDescent="0.25">
      <c r="A1050">
        <v>1990</v>
      </c>
      <c r="B1050">
        <v>724</v>
      </c>
      <c r="C1050">
        <v>1</v>
      </c>
      <c r="D1050">
        <v>620</v>
      </c>
      <c r="E1050" t="s">
        <v>11</v>
      </c>
      <c r="F1050">
        <v>571</v>
      </c>
      <c r="G1050">
        <v>8</v>
      </c>
      <c r="H1050">
        <v>6312</v>
      </c>
      <c r="I1050">
        <v>6312</v>
      </c>
      <c r="J1050">
        <v>5268</v>
      </c>
      <c r="K1050">
        <v>0</v>
      </c>
    </row>
    <row r="1051" spans="1:11" x14ac:dyDescent="0.25">
      <c r="A1051">
        <v>1991</v>
      </c>
      <c r="B1051">
        <v>724</v>
      </c>
      <c r="C1051">
        <v>1</v>
      </c>
      <c r="D1051">
        <v>620</v>
      </c>
      <c r="E1051" t="s">
        <v>11</v>
      </c>
      <c r="F1051">
        <v>571</v>
      </c>
      <c r="G1051">
        <v>8</v>
      </c>
      <c r="H1051">
        <v>23519</v>
      </c>
      <c r="I1051">
        <v>23519</v>
      </c>
      <c r="J1051">
        <v>15468</v>
      </c>
      <c r="K1051">
        <v>0</v>
      </c>
    </row>
    <row r="1052" spans="1:11" x14ac:dyDescent="0.25">
      <c r="A1052">
        <v>1992</v>
      </c>
      <c r="B1052">
        <v>724</v>
      </c>
      <c r="C1052">
        <v>1</v>
      </c>
      <c r="D1052">
        <v>620</v>
      </c>
      <c r="E1052" t="s">
        <v>11</v>
      </c>
      <c r="F1052">
        <v>571</v>
      </c>
      <c r="G1052">
        <v>8</v>
      </c>
      <c r="H1052">
        <v>62582</v>
      </c>
      <c r="I1052">
        <v>62582</v>
      </c>
      <c r="J1052">
        <v>28386</v>
      </c>
      <c r="K1052">
        <v>0</v>
      </c>
    </row>
    <row r="1053" spans="1:11" x14ac:dyDescent="0.25">
      <c r="A1053">
        <v>1993</v>
      </c>
      <c r="B1053">
        <v>724</v>
      </c>
      <c r="C1053">
        <v>1</v>
      </c>
      <c r="D1053">
        <v>620</v>
      </c>
      <c r="E1053" t="s">
        <v>11</v>
      </c>
      <c r="F1053">
        <v>571</v>
      </c>
      <c r="G1053">
        <v>8</v>
      </c>
      <c r="H1053">
        <v>281687</v>
      </c>
      <c r="I1053">
        <v>281687</v>
      </c>
      <c r="J1053">
        <v>169788</v>
      </c>
      <c r="K1053">
        <v>0</v>
      </c>
    </row>
    <row r="1054" spans="1:11" x14ac:dyDescent="0.25">
      <c r="A1054">
        <v>1994</v>
      </c>
      <c r="B1054">
        <v>724</v>
      </c>
      <c r="C1054">
        <v>1</v>
      </c>
      <c r="D1054">
        <v>620</v>
      </c>
      <c r="E1054" t="s">
        <v>11</v>
      </c>
      <c r="F1054">
        <v>571</v>
      </c>
      <c r="G1054">
        <v>8</v>
      </c>
      <c r="H1054">
        <v>3076875</v>
      </c>
      <c r="I1054">
        <v>3076875</v>
      </c>
      <c r="J1054">
        <v>2330504</v>
      </c>
      <c r="K1054">
        <v>0</v>
      </c>
    </row>
    <row r="1055" spans="1:11" x14ac:dyDescent="0.25">
      <c r="A1055">
        <v>1995</v>
      </c>
      <c r="B1055">
        <v>724</v>
      </c>
      <c r="C1055">
        <v>1</v>
      </c>
      <c r="D1055">
        <v>620</v>
      </c>
      <c r="E1055" t="s">
        <v>11</v>
      </c>
      <c r="F1055">
        <v>571</v>
      </c>
      <c r="G1055">
        <v>8</v>
      </c>
      <c r="H1055">
        <v>2982812</v>
      </c>
      <c r="I1055">
        <v>2982812</v>
      </c>
      <c r="J1055">
        <v>2329548</v>
      </c>
      <c r="K1055">
        <v>0</v>
      </c>
    </row>
    <row r="1056" spans="1:11" x14ac:dyDescent="0.25">
      <c r="A1056">
        <v>1996</v>
      </c>
      <c r="B1056">
        <v>724</v>
      </c>
      <c r="C1056">
        <v>1</v>
      </c>
      <c r="D1056">
        <v>620</v>
      </c>
      <c r="E1056" t="s">
        <v>11</v>
      </c>
      <c r="F1056">
        <v>571</v>
      </c>
      <c r="G1056">
        <v>8</v>
      </c>
      <c r="H1056">
        <v>3199812</v>
      </c>
      <c r="I1056">
        <v>3199812</v>
      </c>
      <c r="J1056">
        <v>1484200</v>
      </c>
      <c r="K1056">
        <v>0</v>
      </c>
    </row>
    <row r="1057" spans="1:11" x14ac:dyDescent="0.25">
      <c r="A1057">
        <v>1997</v>
      </c>
      <c r="B1057">
        <v>724</v>
      </c>
      <c r="C1057">
        <v>1</v>
      </c>
      <c r="D1057">
        <v>620</v>
      </c>
      <c r="E1057" t="s">
        <v>11</v>
      </c>
      <c r="F1057">
        <v>571</v>
      </c>
      <c r="G1057">
        <v>8</v>
      </c>
      <c r="H1057">
        <v>335296</v>
      </c>
      <c r="I1057">
        <v>335296</v>
      </c>
      <c r="J1057">
        <v>154384</v>
      </c>
      <c r="K1057">
        <v>0</v>
      </c>
    </row>
    <row r="1058" spans="1:11" x14ac:dyDescent="0.25">
      <c r="A1058">
        <v>1998</v>
      </c>
      <c r="B1058">
        <v>724</v>
      </c>
      <c r="C1058">
        <v>1</v>
      </c>
      <c r="D1058">
        <v>620</v>
      </c>
      <c r="E1058" t="s">
        <v>11</v>
      </c>
      <c r="F1058">
        <v>571</v>
      </c>
      <c r="G1058">
        <v>8</v>
      </c>
      <c r="H1058">
        <v>437331</v>
      </c>
      <c r="I1058">
        <v>437331</v>
      </c>
      <c r="J1058">
        <v>164401</v>
      </c>
      <c r="K1058">
        <v>0</v>
      </c>
    </row>
    <row r="1059" spans="1:11" x14ac:dyDescent="0.25">
      <c r="A1059">
        <v>1999</v>
      </c>
      <c r="B1059">
        <v>724</v>
      </c>
      <c r="C1059">
        <v>1</v>
      </c>
      <c r="D1059">
        <v>620</v>
      </c>
      <c r="E1059" t="s">
        <v>11</v>
      </c>
      <c r="F1059">
        <v>571</v>
      </c>
      <c r="G1059">
        <v>8</v>
      </c>
      <c r="H1059">
        <v>1378250</v>
      </c>
      <c r="I1059">
        <v>1378250</v>
      </c>
      <c r="J1059">
        <v>426011</v>
      </c>
      <c r="K1059">
        <v>0</v>
      </c>
    </row>
    <row r="1060" spans="1:11" x14ac:dyDescent="0.25">
      <c r="A1060">
        <v>2000</v>
      </c>
      <c r="B1060">
        <v>724</v>
      </c>
      <c r="C1060">
        <v>1</v>
      </c>
      <c r="D1060">
        <v>620</v>
      </c>
      <c r="E1060" t="s">
        <v>11</v>
      </c>
      <c r="F1060">
        <v>571</v>
      </c>
      <c r="G1060">
        <v>8</v>
      </c>
      <c r="H1060">
        <v>5484527</v>
      </c>
      <c r="I1060">
        <v>5484527</v>
      </c>
      <c r="J1060">
        <v>616389</v>
      </c>
      <c r="K1060">
        <v>0</v>
      </c>
    </row>
    <row r="1061" spans="1:11" x14ac:dyDescent="0.25">
      <c r="A1061">
        <v>2001</v>
      </c>
      <c r="B1061">
        <v>724</v>
      </c>
      <c r="C1061">
        <v>1</v>
      </c>
      <c r="D1061">
        <v>620</v>
      </c>
      <c r="E1061" t="s">
        <v>11</v>
      </c>
      <c r="F1061">
        <v>571</v>
      </c>
      <c r="G1061">
        <v>8</v>
      </c>
      <c r="H1061">
        <v>3117392</v>
      </c>
      <c r="I1061">
        <v>3117392</v>
      </c>
      <c r="J1061">
        <v>1000610</v>
      </c>
      <c r="K1061">
        <v>0</v>
      </c>
    </row>
    <row r="1062" spans="1:11" x14ac:dyDescent="0.25">
      <c r="A1062">
        <v>2002</v>
      </c>
      <c r="B1062">
        <v>724</v>
      </c>
      <c r="C1062">
        <v>1</v>
      </c>
      <c r="D1062">
        <v>620</v>
      </c>
      <c r="E1062" t="s">
        <v>11</v>
      </c>
      <c r="F1062">
        <v>571</v>
      </c>
      <c r="G1062">
        <v>8</v>
      </c>
      <c r="H1062">
        <v>6035616</v>
      </c>
      <c r="I1062">
        <v>6035616</v>
      </c>
      <c r="J1062">
        <v>764715</v>
      </c>
      <c r="K1062">
        <v>0</v>
      </c>
    </row>
    <row r="1063" spans="1:11" x14ac:dyDescent="0.25">
      <c r="A1063">
        <v>2003</v>
      </c>
      <c r="B1063">
        <v>724</v>
      </c>
      <c r="C1063">
        <v>1</v>
      </c>
      <c r="D1063">
        <v>620</v>
      </c>
      <c r="E1063" t="s">
        <v>11</v>
      </c>
      <c r="F1063">
        <v>571</v>
      </c>
      <c r="G1063">
        <v>8</v>
      </c>
      <c r="H1063">
        <v>3463173</v>
      </c>
      <c r="I1063">
        <v>3463173</v>
      </c>
      <c r="J1063">
        <v>1191520</v>
      </c>
      <c r="K1063">
        <v>0</v>
      </c>
    </row>
    <row r="1064" spans="1:11" x14ac:dyDescent="0.25">
      <c r="A1064">
        <v>2004</v>
      </c>
      <c r="B1064">
        <v>724</v>
      </c>
      <c r="C1064">
        <v>1</v>
      </c>
      <c r="D1064">
        <v>620</v>
      </c>
      <c r="E1064" t="s">
        <v>11</v>
      </c>
      <c r="F1064">
        <v>571</v>
      </c>
      <c r="G1064">
        <v>8</v>
      </c>
      <c r="H1064">
        <v>5518606</v>
      </c>
      <c r="I1064">
        <v>5518606</v>
      </c>
      <c r="J1064">
        <v>2211942</v>
      </c>
      <c r="K1064">
        <v>0</v>
      </c>
    </row>
    <row r="1065" spans="1:11" x14ac:dyDescent="0.25">
      <c r="A1065">
        <v>2005</v>
      </c>
      <c r="B1065">
        <v>724</v>
      </c>
      <c r="C1065">
        <v>1</v>
      </c>
      <c r="D1065">
        <v>620</v>
      </c>
      <c r="E1065" t="s">
        <v>11</v>
      </c>
      <c r="F1065">
        <v>571</v>
      </c>
      <c r="G1065">
        <v>8</v>
      </c>
      <c r="H1065">
        <v>9785687</v>
      </c>
      <c r="I1065">
        <v>9785687</v>
      </c>
      <c r="J1065">
        <v>4982414</v>
      </c>
      <c r="K1065">
        <v>0</v>
      </c>
    </row>
    <row r="1066" spans="1:11" x14ac:dyDescent="0.25">
      <c r="A1066">
        <v>2006</v>
      </c>
      <c r="B1066">
        <v>724</v>
      </c>
      <c r="C1066">
        <v>1</v>
      </c>
      <c r="D1066">
        <v>620</v>
      </c>
      <c r="E1066" t="s">
        <v>11</v>
      </c>
      <c r="F1066">
        <v>571</v>
      </c>
      <c r="G1066">
        <v>8</v>
      </c>
      <c r="H1066">
        <v>25938783</v>
      </c>
      <c r="I1066">
        <v>25938783</v>
      </c>
      <c r="J1066">
        <v>6580556</v>
      </c>
      <c r="K1066">
        <v>0</v>
      </c>
    </row>
    <row r="1067" spans="1:11" x14ac:dyDescent="0.25">
      <c r="A1067">
        <v>2007</v>
      </c>
      <c r="B1067">
        <v>724</v>
      </c>
      <c r="C1067">
        <v>1</v>
      </c>
      <c r="D1067">
        <v>620</v>
      </c>
      <c r="E1067" t="s">
        <v>11</v>
      </c>
      <c r="F1067">
        <v>571</v>
      </c>
      <c r="G1067">
        <v>8</v>
      </c>
      <c r="H1067">
        <v>12964429</v>
      </c>
      <c r="I1067">
        <v>12964429</v>
      </c>
      <c r="J1067">
        <v>7182587</v>
      </c>
      <c r="K1067">
        <v>0</v>
      </c>
    </row>
    <row r="1068" spans="1:11" x14ac:dyDescent="0.25">
      <c r="A1068">
        <v>2008</v>
      </c>
      <c r="B1068">
        <v>724</v>
      </c>
      <c r="C1068">
        <v>1</v>
      </c>
      <c r="D1068">
        <v>620</v>
      </c>
      <c r="E1068" t="s">
        <v>11</v>
      </c>
      <c r="F1068">
        <v>571</v>
      </c>
      <c r="G1068">
        <v>8</v>
      </c>
      <c r="H1068">
        <v>13668957</v>
      </c>
      <c r="I1068">
        <v>13668957</v>
      </c>
      <c r="J1068">
        <v>9419347</v>
      </c>
      <c r="K1068">
        <v>0</v>
      </c>
    </row>
    <row r="1069" spans="1:11" x14ac:dyDescent="0.25">
      <c r="A1069">
        <v>1991</v>
      </c>
      <c r="B1069">
        <v>724</v>
      </c>
      <c r="C1069">
        <v>1</v>
      </c>
      <c r="D1069">
        <v>620</v>
      </c>
      <c r="E1069" t="s">
        <v>11</v>
      </c>
      <c r="F1069">
        <v>572</v>
      </c>
      <c r="G1069">
        <v>8</v>
      </c>
      <c r="H1069">
        <v>11750</v>
      </c>
      <c r="I1069">
        <v>11750</v>
      </c>
      <c r="J1069">
        <v>3063</v>
      </c>
      <c r="K1069">
        <v>0</v>
      </c>
    </row>
    <row r="1070" spans="1:11" x14ac:dyDescent="0.25">
      <c r="A1070">
        <v>1992</v>
      </c>
      <c r="B1070">
        <v>724</v>
      </c>
      <c r="C1070">
        <v>1</v>
      </c>
      <c r="D1070">
        <v>620</v>
      </c>
      <c r="E1070" t="s">
        <v>11</v>
      </c>
      <c r="F1070">
        <v>572</v>
      </c>
      <c r="G1070">
        <v>8</v>
      </c>
      <c r="H1070">
        <v>22000</v>
      </c>
      <c r="I1070">
        <v>22000</v>
      </c>
      <c r="J1070">
        <v>13979</v>
      </c>
      <c r="K1070">
        <v>0</v>
      </c>
    </row>
    <row r="1071" spans="1:11" x14ac:dyDescent="0.25">
      <c r="A1071">
        <v>1994</v>
      </c>
      <c r="B1071">
        <v>724</v>
      </c>
      <c r="C1071">
        <v>1</v>
      </c>
      <c r="D1071">
        <v>620</v>
      </c>
      <c r="E1071" t="s">
        <v>11</v>
      </c>
      <c r="F1071">
        <v>572</v>
      </c>
      <c r="G1071">
        <v>8</v>
      </c>
      <c r="H1071">
        <v>76093</v>
      </c>
      <c r="I1071">
        <v>76093</v>
      </c>
      <c r="J1071">
        <v>180329</v>
      </c>
      <c r="K1071">
        <v>0</v>
      </c>
    </row>
    <row r="1072" spans="1:11" x14ac:dyDescent="0.25">
      <c r="A1072">
        <v>1995</v>
      </c>
      <c r="B1072">
        <v>724</v>
      </c>
      <c r="C1072">
        <v>1</v>
      </c>
      <c r="D1072">
        <v>620</v>
      </c>
      <c r="E1072" t="s">
        <v>11</v>
      </c>
      <c r="F1072">
        <v>572</v>
      </c>
      <c r="G1072">
        <v>8</v>
      </c>
      <c r="H1072">
        <v>1626589</v>
      </c>
      <c r="I1072">
        <v>1626589</v>
      </c>
      <c r="J1072">
        <v>1490862</v>
      </c>
      <c r="K1072">
        <v>0</v>
      </c>
    </row>
    <row r="1073" spans="1:11" x14ac:dyDescent="0.25">
      <c r="A1073">
        <v>1996</v>
      </c>
      <c r="B1073">
        <v>724</v>
      </c>
      <c r="C1073">
        <v>1</v>
      </c>
      <c r="D1073">
        <v>620</v>
      </c>
      <c r="E1073" t="s">
        <v>11</v>
      </c>
      <c r="F1073">
        <v>572</v>
      </c>
      <c r="G1073">
        <v>8</v>
      </c>
      <c r="H1073">
        <v>142491</v>
      </c>
      <c r="I1073">
        <v>142491</v>
      </c>
      <c r="J1073">
        <v>160656</v>
      </c>
      <c r="K1073">
        <v>0</v>
      </c>
    </row>
    <row r="1074" spans="1:11" x14ac:dyDescent="0.25">
      <c r="A1074">
        <v>1997</v>
      </c>
      <c r="B1074">
        <v>724</v>
      </c>
      <c r="C1074">
        <v>1</v>
      </c>
      <c r="D1074">
        <v>620</v>
      </c>
      <c r="E1074" t="s">
        <v>11</v>
      </c>
      <c r="F1074">
        <v>572</v>
      </c>
      <c r="G1074">
        <v>8</v>
      </c>
      <c r="H1074">
        <v>991</v>
      </c>
      <c r="I1074">
        <v>991</v>
      </c>
      <c r="J1074">
        <v>4796</v>
      </c>
      <c r="K1074">
        <v>0</v>
      </c>
    </row>
    <row r="1075" spans="1:11" x14ac:dyDescent="0.25">
      <c r="A1075">
        <v>1998</v>
      </c>
      <c r="B1075">
        <v>724</v>
      </c>
      <c r="C1075">
        <v>1</v>
      </c>
      <c r="D1075">
        <v>620</v>
      </c>
      <c r="E1075" t="s">
        <v>11</v>
      </c>
      <c r="F1075">
        <v>572</v>
      </c>
      <c r="G1075">
        <v>8</v>
      </c>
      <c r="H1075">
        <v>4812</v>
      </c>
      <c r="I1075">
        <v>4812</v>
      </c>
      <c r="J1075">
        <v>2860</v>
      </c>
      <c r="K1075">
        <v>0</v>
      </c>
    </row>
    <row r="1076" spans="1:11" x14ac:dyDescent="0.25">
      <c r="A1076">
        <v>1999</v>
      </c>
      <c r="B1076">
        <v>724</v>
      </c>
      <c r="C1076">
        <v>1</v>
      </c>
      <c r="D1076">
        <v>620</v>
      </c>
      <c r="E1076" t="s">
        <v>11</v>
      </c>
      <c r="F1076">
        <v>572</v>
      </c>
      <c r="G1076">
        <v>8</v>
      </c>
      <c r="H1076">
        <v>972</v>
      </c>
      <c r="I1076">
        <v>972</v>
      </c>
      <c r="J1076">
        <v>789</v>
      </c>
      <c r="K1076">
        <v>0</v>
      </c>
    </row>
    <row r="1077" spans="1:11" x14ac:dyDescent="0.25">
      <c r="A1077">
        <v>2000</v>
      </c>
      <c r="B1077">
        <v>724</v>
      </c>
      <c r="C1077">
        <v>1</v>
      </c>
      <c r="D1077">
        <v>620</v>
      </c>
      <c r="E1077" t="s">
        <v>11</v>
      </c>
      <c r="F1077">
        <v>572</v>
      </c>
      <c r="G1077">
        <v>8</v>
      </c>
      <c r="H1077">
        <v>48937</v>
      </c>
      <c r="I1077">
        <v>48937</v>
      </c>
      <c r="J1077">
        <v>28802</v>
      </c>
      <c r="K1077">
        <v>0</v>
      </c>
    </row>
    <row r="1078" spans="1:11" x14ac:dyDescent="0.25">
      <c r="A1078">
        <v>2001</v>
      </c>
      <c r="B1078">
        <v>724</v>
      </c>
      <c r="C1078">
        <v>1</v>
      </c>
      <c r="D1078">
        <v>620</v>
      </c>
      <c r="E1078" t="s">
        <v>11</v>
      </c>
      <c r="F1078">
        <v>572</v>
      </c>
      <c r="G1078">
        <v>8</v>
      </c>
      <c r="H1078">
        <v>45869</v>
      </c>
      <c r="I1078">
        <v>45869</v>
      </c>
      <c r="J1078">
        <v>31979</v>
      </c>
      <c r="K1078">
        <v>0</v>
      </c>
    </row>
    <row r="1079" spans="1:11" x14ac:dyDescent="0.25">
      <c r="A1079">
        <v>2002</v>
      </c>
      <c r="B1079">
        <v>724</v>
      </c>
      <c r="C1079">
        <v>1</v>
      </c>
      <c r="D1079">
        <v>620</v>
      </c>
      <c r="E1079" t="s">
        <v>11</v>
      </c>
      <c r="F1079">
        <v>572</v>
      </c>
      <c r="G1079">
        <v>8</v>
      </c>
      <c r="H1079">
        <v>77028</v>
      </c>
      <c r="I1079">
        <v>77028</v>
      </c>
      <c r="J1079">
        <v>52673</v>
      </c>
      <c r="K1079">
        <v>0</v>
      </c>
    </row>
    <row r="1080" spans="1:11" x14ac:dyDescent="0.25">
      <c r="A1080">
        <v>2003</v>
      </c>
      <c r="B1080">
        <v>724</v>
      </c>
      <c r="C1080">
        <v>1</v>
      </c>
      <c r="D1080">
        <v>620</v>
      </c>
      <c r="E1080" t="s">
        <v>11</v>
      </c>
      <c r="F1080">
        <v>572</v>
      </c>
      <c r="G1080">
        <v>8</v>
      </c>
      <c r="H1080">
        <v>71870</v>
      </c>
      <c r="I1080">
        <v>71870</v>
      </c>
      <c r="J1080">
        <v>121836</v>
      </c>
      <c r="K1080">
        <v>0</v>
      </c>
    </row>
    <row r="1081" spans="1:11" x14ac:dyDescent="0.25">
      <c r="A1081">
        <v>2004</v>
      </c>
      <c r="B1081">
        <v>724</v>
      </c>
      <c r="C1081">
        <v>1</v>
      </c>
      <c r="D1081">
        <v>620</v>
      </c>
      <c r="E1081" t="s">
        <v>11</v>
      </c>
      <c r="F1081">
        <v>572</v>
      </c>
      <c r="G1081">
        <v>8</v>
      </c>
      <c r="H1081">
        <v>108194</v>
      </c>
      <c r="I1081">
        <v>108194</v>
      </c>
      <c r="J1081">
        <v>144116</v>
      </c>
      <c r="K1081">
        <v>0</v>
      </c>
    </row>
    <row r="1082" spans="1:11" x14ac:dyDescent="0.25">
      <c r="A1082">
        <v>2005</v>
      </c>
      <c r="B1082">
        <v>724</v>
      </c>
      <c r="C1082">
        <v>1</v>
      </c>
      <c r="D1082">
        <v>620</v>
      </c>
      <c r="E1082" t="s">
        <v>11</v>
      </c>
      <c r="F1082">
        <v>572</v>
      </c>
      <c r="G1082">
        <v>8</v>
      </c>
      <c r="H1082">
        <v>1236306</v>
      </c>
      <c r="I1082">
        <v>1236306</v>
      </c>
      <c r="J1082">
        <v>965059</v>
      </c>
      <c r="K1082">
        <v>0</v>
      </c>
    </row>
    <row r="1083" spans="1:11" x14ac:dyDescent="0.25">
      <c r="A1083">
        <v>2006</v>
      </c>
      <c r="B1083">
        <v>724</v>
      </c>
      <c r="C1083">
        <v>1</v>
      </c>
      <c r="D1083">
        <v>620</v>
      </c>
      <c r="E1083" t="s">
        <v>11</v>
      </c>
      <c r="F1083">
        <v>572</v>
      </c>
      <c r="G1083">
        <v>8</v>
      </c>
      <c r="H1083">
        <v>100018</v>
      </c>
      <c r="I1083">
        <v>100018</v>
      </c>
      <c r="J1083">
        <v>119951</v>
      </c>
      <c r="K1083">
        <v>0</v>
      </c>
    </row>
    <row r="1084" spans="1:11" x14ac:dyDescent="0.25">
      <c r="A1084">
        <v>2007</v>
      </c>
      <c r="B1084">
        <v>724</v>
      </c>
      <c r="C1084">
        <v>1</v>
      </c>
      <c r="D1084">
        <v>620</v>
      </c>
      <c r="E1084" t="s">
        <v>11</v>
      </c>
      <c r="F1084">
        <v>572</v>
      </c>
      <c r="G1084">
        <v>8</v>
      </c>
      <c r="H1084">
        <v>659190</v>
      </c>
      <c r="I1084">
        <v>659190</v>
      </c>
      <c r="J1084">
        <v>625631</v>
      </c>
      <c r="K1084">
        <v>0</v>
      </c>
    </row>
    <row r="1085" spans="1:11" x14ac:dyDescent="0.25">
      <c r="A1085">
        <v>2008</v>
      </c>
      <c r="B1085">
        <v>724</v>
      </c>
      <c r="C1085">
        <v>1</v>
      </c>
      <c r="D1085">
        <v>620</v>
      </c>
      <c r="E1085" t="s">
        <v>11</v>
      </c>
      <c r="F1085">
        <v>572</v>
      </c>
      <c r="G1085">
        <v>8</v>
      </c>
      <c r="H1085">
        <v>1375372</v>
      </c>
      <c r="I1085">
        <v>1375372</v>
      </c>
      <c r="J1085">
        <v>1618009</v>
      </c>
      <c r="K1085">
        <v>0</v>
      </c>
    </row>
    <row r="1086" spans="1:11" x14ac:dyDescent="0.25">
      <c r="A1086">
        <v>1993</v>
      </c>
      <c r="B1086">
        <v>724</v>
      </c>
      <c r="C1086">
        <v>1</v>
      </c>
      <c r="D1086">
        <v>620</v>
      </c>
      <c r="E1086" t="s">
        <v>11</v>
      </c>
      <c r="F1086">
        <v>573</v>
      </c>
      <c r="G1086">
        <v>8</v>
      </c>
      <c r="H1086">
        <v>709562</v>
      </c>
      <c r="I1086">
        <v>709562</v>
      </c>
      <c r="J1086">
        <v>467721</v>
      </c>
      <c r="K1086">
        <v>0</v>
      </c>
    </row>
    <row r="1087" spans="1:11" x14ac:dyDescent="0.25">
      <c r="A1087">
        <v>1994</v>
      </c>
      <c r="B1087">
        <v>724</v>
      </c>
      <c r="C1087">
        <v>1</v>
      </c>
      <c r="D1087">
        <v>620</v>
      </c>
      <c r="E1087" t="s">
        <v>11</v>
      </c>
      <c r="F1087">
        <v>573</v>
      </c>
      <c r="G1087">
        <v>8</v>
      </c>
      <c r="H1087">
        <v>930750</v>
      </c>
      <c r="I1087">
        <v>930750</v>
      </c>
      <c r="J1087">
        <v>731444</v>
      </c>
      <c r="K1087">
        <v>0</v>
      </c>
    </row>
    <row r="1088" spans="1:11" x14ac:dyDescent="0.25">
      <c r="A1088">
        <v>1995</v>
      </c>
      <c r="B1088">
        <v>724</v>
      </c>
      <c r="C1088">
        <v>1</v>
      </c>
      <c r="D1088">
        <v>620</v>
      </c>
      <c r="E1088" t="s">
        <v>11</v>
      </c>
      <c r="F1088">
        <v>573</v>
      </c>
      <c r="G1088">
        <v>8</v>
      </c>
      <c r="H1088">
        <v>658250</v>
      </c>
      <c r="I1088">
        <v>658250</v>
      </c>
      <c r="J1088">
        <v>725678</v>
      </c>
      <c r="K1088">
        <v>0</v>
      </c>
    </row>
    <row r="1089" spans="1:11" x14ac:dyDescent="0.25">
      <c r="A1089">
        <v>1996</v>
      </c>
      <c r="B1089">
        <v>724</v>
      </c>
      <c r="C1089">
        <v>1</v>
      </c>
      <c r="D1089">
        <v>620</v>
      </c>
      <c r="E1089" t="s">
        <v>11</v>
      </c>
      <c r="F1089">
        <v>573</v>
      </c>
      <c r="G1089">
        <v>8</v>
      </c>
      <c r="H1089">
        <v>890687</v>
      </c>
      <c r="I1089">
        <v>890687</v>
      </c>
      <c r="J1089">
        <v>609376</v>
      </c>
      <c r="K1089">
        <v>0</v>
      </c>
    </row>
    <row r="1090" spans="1:11" x14ac:dyDescent="0.25">
      <c r="A1090">
        <v>1997</v>
      </c>
      <c r="B1090">
        <v>724</v>
      </c>
      <c r="C1090">
        <v>1</v>
      </c>
      <c r="D1090">
        <v>620</v>
      </c>
      <c r="E1090" t="s">
        <v>11</v>
      </c>
      <c r="F1090">
        <v>573</v>
      </c>
      <c r="G1090">
        <v>8</v>
      </c>
      <c r="H1090">
        <v>437312</v>
      </c>
      <c r="I1090">
        <v>437312</v>
      </c>
      <c r="J1090">
        <v>407075</v>
      </c>
      <c r="K1090">
        <v>0</v>
      </c>
    </row>
    <row r="1091" spans="1:11" x14ac:dyDescent="0.25">
      <c r="A1091">
        <v>1998</v>
      </c>
      <c r="B1091">
        <v>724</v>
      </c>
      <c r="C1091">
        <v>1</v>
      </c>
      <c r="D1091">
        <v>620</v>
      </c>
      <c r="E1091" t="s">
        <v>11</v>
      </c>
      <c r="F1091">
        <v>573</v>
      </c>
      <c r="G1091">
        <v>8</v>
      </c>
      <c r="H1091">
        <v>1735562</v>
      </c>
      <c r="I1091">
        <v>1735562</v>
      </c>
      <c r="J1091">
        <v>1622775</v>
      </c>
      <c r="K1091">
        <v>0</v>
      </c>
    </row>
    <row r="1092" spans="1:11" x14ac:dyDescent="0.25">
      <c r="A1092">
        <v>1999</v>
      </c>
      <c r="B1092">
        <v>724</v>
      </c>
      <c r="C1092">
        <v>1</v>
      </c>
      <c r="D1092">
        <v>620</v>
      </c>
      <c r="E1092" t="s">
        <v>11</v>
      </c>
      <c r="F1092">
        <v>573</v>
      </c>
      <c r="G1092">
        <v>8</v>
      </c>
      <c r="H1092">
        <v>1013500</v>
      </c>
      <c r="I1092">
        <v>1013500</v>
      </c>
      <c r="J1092">
        <v>643001</v>
      </c>
      <c r="K1092">
        <v>0</v>
      </c>
    </row>
    <row r="1093" spans="1:11" x14ac:dyDescent="0.25">
      <c r="A1093">
        <v>2000</v>
      </c>
      <c r="B1093">
        <v>724</v>
      </c>
      <c r="C1093">
        <v>1</v>
      </c>
      <c r="D1093">
        <v>620</v>
      </c>
      <c r="E1093" t="s">
        <v>11</v>
      </c>
      <c r="F1093">
        <v>573</v>
      </c>
      <c r="G1093">
        <v>8</v>
      </c>
      <c r="H1093">
        <v>525844</v>
      </c>
      <c r="I1093">
        <v>525844</v>
      </c>
      <c r="J1093">
        <v>286482</v>
      </c>
      <c r="K1093">
        <v>0</v>
      </c>
    </row>
    <row r="1094" spans="1:11" x14ac:dyDescent="0.25">
      <c r="A1094">
        <v>2001</v>
      </c>
      <c r="B1094">
        <v>724</v>
      </c>
      <c r="C1094">
        <v>1</v>
      </c>
      <c r="D1094">
        <v>620</v>
      </c>
      <c r="E1094" t="s">
        <v>11</v>
      </c>
      <c r="F1094">
        <v>573</v>
      </c>
      <c r="G1094">
        <v>8</v>
      </c>
      <c r="H1094">
        <v>67914</v>
      </c>
      <c r="I1094">
        <v>67914</v>
      </c>
      <c r="J1094">
        <v>58209</v>
      </c>
      <c r="K1094">
        <v>0</v>
      </c>
    </row>
    <row r="1095" spans="1:11" x14ac:dyDescent="0.25">
      <c r="A1095">
        <v>2002</v>
      </c>
      <c r="B1095">
        <v>724</v>
      </c>
      <c r="C1095">
        <v>1</v>
      </c>
      <c r="D1095">
        <v>620</v>
      </c>
      <c r="E1095" t="s">
        <v>11</v>
      </c>
      <c r="F1095">
        <v>573</v>
      </c>
      <c r="G1095">
        <v>8</v>
      </c>
      <c r="H1095">
        <v>240740</v>
      </c>
      <c r="I1095">
        <v>240740</v>
      </c>
      <c r="J1095">
        <v>116270</v>
      </c>
      <c r="K1095">
        <v>0</v>
      </c>
    </row>
    <row r="1096" spans="1:11" x14ac:dyDescent="0.25">
      <c r="A1096">
        <v>2003</v>
      </c>
      <c r="B1096">
        <v>724</v>
      </c>
      <c r="C1096">
        <v>1</v>
      </c>
      <c r="D1096">
        <v>620</v>
      </c>
      <c r="E1096" t="s">
        <v>11</v>
      </c>
      <c r="F1096">
        <v>573</v>
      </c>
      <c r="G1096">
        <v>8</v>
      </c>
      <c r="H1096">
        <v>1655781</v>
      </c>
      <c r="I1096">
        <v>1655781</v>
      </c>
      <c r="J1096">
        <v>1072501</v>
      </c>
      <c r="K1096">
        <v>0</v>
      </c>
    </row>
    <row r="1097" spans="1:11" x14ac:dyDescent="0.25">
      <c r="A1097">
        <v>2004</v>
      </c>
      <c r="B1097">
        <v>724</v>
      </c>
      <c r="C1097">
        <v>1</v>
      </c>
      <c r="D1097">
        <v>620</v>
      </c>
      <c r="E1097" t="s">
        <v>11</v>
      </c>
      <c r="F1097">
        <v>573</v>
      </c>
      <c r="G1097">
        <v>8</v>
      </c>
      <c r="H1097">
        <v>1775225</v>
      </c>
      <c r="I1097">
        <v>1775225</v>
      </c>
      <c r="J1097">
        <v>1335474</v>
      </c>
      <c r="K1097">
        <v>0</v>
      </c>
    </row>
    <row r="1098" spans="1:11" x14ac:dyDescent="0.25">
      <c r="A1098">
        <v>2005</v>
      </c>
      <c r="B1098">
        <v>724</v>
      </c>
      <c r="C1098">
        <v>1</v>
      </c>
      <c r="D1098">
        <v>620</v>
      </c>
      <c r="E1098" t="s">
        <v>11</v>
      </c>
      <c r="F1098">
        <v>573</v>
      </c>
      <c r="G1098">
        <v>8</v>
      </c>
      <c r="H1098">
        <v>5584601</v>
      </c>
      <c r="I1098">
        <v>5584601</v>
      </c>
      <c r="J1098">
        <v>5728490</v>
      </c>
      <c r="K1098">
        <v>0</v>
      </c>
    </row>
    <row r="1099" spans="1:11" x14ac:dyDescent="0.25">
      <c r="A1099">
        <v>2006</v>
      </c>
      <c r="B1099">
        <v>724</v>
      </c>
      <c r="C1099">
        <v>1</v>
      </c>
      <c r="D1099">
        <v>620</v>
      </c>
      <c r="E1099" t="s">
        <v>11</v>
      </c>
      <c r="F1099">
        <v>573</v>
      </c>
      <c r="G1099">
        <v>8</v>
      </c>
      <c r="H1099">
        <v>2377582</v>
      </c>
      <c r="I1099">
        <v>2377582</v>
      </c>
      <c r="J1099">
        <v>2015891</v>
      </c>
      <c r="K1099">
        <v>0</v>
      </c>
    </row>
    <row r="1100" spans="1:11" x14ac:dyDescent="0.25">
      <c r="A1100">
        <v>2007</v>
      </c>
      <c r="B1100">
        <v>724</v>
      </c>
      <c r="C1100">
        <v>1</v>
      </c>
      <c r="D1100">
        <v>620</v>
      </c>
      <c r="E1100" t="s">
        <v>11</v>
      </c>
      <c r="F1100">
        <v>573</v>
      </c>
      <c r="G1100">
        <v>8</v>
      </c>
      <c r="H1100">
        <v>2663325</v>
      </c>
      <c r="I1100">
        <v>2663325</v>
      </c>
      <c r="J1100">
        <v>2535018</v>
      </c>
      <c r="K1100">
        <v>0</v>
      </c>
    </row>
    <row r="1101" spans="1:11" x14ac:dyDescent="0.25">
      <c r="A1101">
        <v>2008</v>
      </c>
      <c r="B1101">
        <v>724</v>
      </c>
      <c r="C1101">
        <v>1</v>
      </c>
      <c r="D1101">
        <v>620</v>
      </c>
      <c r="E1101" t="s">
        <v>11</v>
      </c>
      <c r="F1101">
        <v>573</v>
      </c>
      <c r="G1101">
        <v>8</v>
      </c>
      <c r="H1101">
        <v>2466149</v>
      </c>
      <c r="I1101">
        <v>2466149</v>
      </c>
      <c r="J1101">
        <v>2802641</v>
      </c>
      <c r="K1101">
        <v>0</v>
      </c>
    </row>
    <row r="1102" spans="1:11" x14ac:dyDescent="0.25">
      <c r="A1102">
        <v>1988</v>
      </c>
      <c r="B1102">
        <v>724</v>
      </c>
      <c r="C1102">
        <v>1</v>
      </c>
      <c r="D1102">
        <v>620</v>
      </c>
      <c r="E1102" t="s">
        <v>11</v>
      </c>
      <c r="F1102">
        <v>574</v>
      </c>
      <c r="G1102">
        <v>8</v>
      </c>
      <c r="H1102">
        <v>100320</v>
      </c>
      <c r="I1102">
        <v>100320</v>
      </c>
      <c r="J1102">
        <v>6854</v>
      </c>
      <c r="K1102">
        <v>0</v>
      </c>
    </row>
    <row r="1103" spans="1:11" x14ac:dyDescent="0.25">
      <c r="A1103">
        <v>1989</v>
      </c>
      <c r="B1103">
        <v>724</v>
      </c>
      <c r="C1103">
        <v>1</v>
      </c>
      <c r="D1103">
        <v>620</v>
      </c>
      <c r="E1103" t="s">
        <v>11</v>
      </c>
      <c r="F1103">
        <v>574</v>
      </c>
      <c r="G1103">
        <v>8</v>
      </c>
      <c r="H1103">
        <v>1210000</v>
      </c>
      <c r="I1103">
        <v>1210000</v>
      </c>
      <c r="J1103">
        <v>99477</v>
      </c>
      <c r="K1103">
        <v>0</v>
      </c>
    </row>
    <row r="1104" spans="1:11" x14ac:dyDescent="0.25">
      <c r="A1104">
        <v>1990</v>
      </c>
      <c r="B1104">
        <v>724</v>
      </c>
      <c r="C1104">
        <v>1</v>
      </c>
      <c r="D1104">
        <v>620</v>
      </c>
      <c r="E1104" t="s">
        <v>11</v>
      </c>
      <c r="F1104">
        <v>574</v>
      </c>
      <c r="G1104">
        <v>8</v>
      </c>
      <c r="H1104">
        <v>114683</v>
      </c>
      <c r="I1104">
        <v>114683</v>
      </c>
      <c r="J1104">
        <v>66314</v>
      </c>
      <c r="K1104">
        <v>0</v>
      </c>
    </row>
    <row r="1105" spans="1:11" x14ac:dyDescent="0.25">
      <c r="A1105">
        <v>1991</v>
      </c>
      <c r="B1105">
        <v>724</v>
      </c>
      <c r="C1105">
        <v>1</v>
      </c>
      <c r="D1105">
        <v>620</v>
      </c>
      <c r="E1105" t="s">
        <v>11</v>
      </c>
      <c r="F1105">
        <v>574</v>
      </c>
      <c r="G1105">
        <v>8</v>
      </c>
      <c r="H1105">
        <v>4381921</v>
      </c>
      <c r="I1105">
        <v>4381921</v>
      </c>
      <c r="J1105">
        <v>1122798</v>
      </c>
      <c r="K1105">
        <v>0</v>
      </c>
    </row>
    <row r="1106" spans="1:11" x14ac:dyDescent="0.25">
      <c r="A1106">
        <v>1992</v>
      </c>
      <c r="B1106">
        <v>724</v>
      </c>
      <c r="C1106">
        <v>1</v>
      </c>
      <c r="D1106">
        <v>620</v>
      </c>
      <c r="E1106" t="s">
        <v>11</v>
      </c>
      <c r="F1106">
        <v>574</v>
      </c>
      <c r="G1106">
        <v>8</v>
      </c>
      <c r="H1106">
        <v>10421160</v>
      </c>
      <c r="I1106">
        <v>10421160</v>
      </c>
      <c r="J1106">
        <v>6313753</v>
      </c>
      <c r="K1106">
        <v>0</v>
      </c>
    </row>
    <row r="1107" spans="1:11" x14ac:dyDescent="0.25">
      <c r="A1107">
        <v>1993</v>
      </c>
      <c r="B1107">
        <v>724</v>
      </c>
      <c r="C1107">
        <v>1</v>
      </c>
      <c r="D1107">
        <v>620</v>
      </c>
      <c r="E1107" t="s">
        <v>11</v>
      </c>
      <c r="F1107">
        <v>574</v>
      </c>
      <c r="G1107">
        <v>8</v>
      </c>
      <c r="H1107">
        <v>5905683</v>
      </c>
      <c r="I1107">
        <v>5905683</v>
      </c>
      <c r="J1107">
        <v>537367</v>
      </c>
      <c r="K1107">
        <v>0</v>
      </c>
    </row>
    <row r="1108" spans="1:11" x14ac:dyDescent="0.25">
      <c r="A1108">
        <v>1994</v>
      </c>
      <c r="B1108">
        <v>724</v>
      </c>
      <c r="C1108">
        <v>1</v>
      </c>
      <c r="D1108">
        <v>620</v>
      </c>
      <c r="E1108" t="s">
        <v>11</v>
      </c>
      <c r="F1108">
        <v>574</v>
      </c>
      <c r="G1108">
        <v>8</v>
      </c>
      <c r="H1108">
        <v>3052187</v>
      </c>
      <c r="I1108">
        <v>3052187</v>
      </c>
      <c r="J1108">
        <v>650162</v>
      </c>
      <c r="K1108">
        <v>0</v>
      </c>
    </row>
    <row r="1109" spans="1:11" x14ac:dyDescent="0.25">
      <c r="A1109">
        <v>1995</v>
      </c>
      <c r="B1109">
        <v>724</v>
      </c>
      <c r="C1109">
        <v>1</v>
      </c>
      <c r="D1109">
        <v>620</v>
      </c>
      <c r="E1109" t="s">
        <v>11</v>
      </c>
      <c r="F1109">
        <v>574</v>
      </c>
      <c r="G1109">
        <v>8</v>
      </c>
      <c r="H1109">
        <v>7898503</v>
      </c>
      <c r="I1109">
        <v>7898503</v>
      </c>
      <c r="J1109">
        <v>1992542</v>
      </c>
      <c r="K1109">
        <v>0</v>
      </c>
    </row>
    <row r="1110" spans="1:11" x14ac:dyDescent="0.25">
      <c r="A1110">
        <v>1996</v>
      </c>
      <c r="B1110">
        <v>724</v>
      </c>
      <c r="C1110">
        <v>1</v>
      </c>
      <c r="D1110">
        <v>620</v>
      </c>
      <c r="E1110" t="s">
        <v>11</v>
      </c>
      <c r="F1110">
        <v>574</v>
      </c>
      <c r="G1110">
        <v>8</v>
      </c>
      <c r="H1110">
        <v>8063617</v>
      </c>
      <c r="I1110">
        <v>8063617</v>
      </c>
      <c r="J1110">
        <v>1013071</v>
      </c>
      <c r="K1110">
        <v>0</v>
      </c>
    </row>
    <row r="1111" spans="1:11" x14ac:dyDescent="0.25">
      <c r="A1111">
        <v>1997</v>
      </c>
      <c r="B1111">
        <v>724</v>
      </c>
      <c r="C1111">
        <v>1</v>
      </c>
      <c r="D1111">
        <v>620</v>
      </c>
      <c r="E1111" t="s">
        <v>11</v>
      </c>
      <c r="F1111">
        <v>574</v>
      </c>
      <c r="G1111">
        <v>8</v>
      </c>
      <c r="H1111">
        <v>14586382</v>
      </c>
      <c r="I1111">
        <v>14586382</v>
      </c>
      <c r="J1111">
        <v>1717355</v>
      </c>
      <c r="K1111">
        <v>0</v>
      </c>
    </row>
    <row r="1112" spans="1:11" x14ac:dyDescent="0.25">
      <c r="A1112">
        <v>1998</v>
      </c>
      <c r="B1112">
        <v>724</v>
      </c>
      <c r="C1112">
        <v>1</v>
      </c>
      <c r="D1112">
        <v>620</v>
      </c>
      <c r="E1112" t="s">
        <v>11</v>
      </c>
      <c r="F1112">
        <v>574</v>
      </c>
      <c r="G1112">
        <v>8</v>
      </c>
      <c r="H1112">
        <v>9226902</v>
      </c>
      <c r="I1112">
        <v>9226902</v>
      </c>
      <c r="J1112">
        <v>1097178</v>
      </c>
      <c r="K1112">
        <v>0</v>
      </c>
    </row>
    <row r="1113" spans="1:11" x14ac:dyDescent="0.25">
      <c r="A1113">
        <v>1999</v>
      </c>
      <c r="B1113">
        <v>724</v>
      </c>
      <c r="C1113">
        <v>1</v>
      </c>
      <c r="D1113">
        <v>620</v>
      </c>
      <c r="E1113" t="s">
        <v>11</v>
      </c>
      <c r="F1113">
        <v>574</v>
      </c>
      <c r="G1113">
        <v>8</v>
      </c>
      <c r="H1113">
        <v>11418382</v>
      </c>
      <c r="I1113">
        <v>11418382</v>
      </c>
      <c r="J1113">
        <v>1401408</v>
      </c>
      <c r="K1113">
        <v>0</v>
      </c>
    </row>
    <row r="1114" spans="1:11" x14ac:dyDescent="0.25">
      <c r="A1114">
        <v>2000</v>
      </c>
      <c r="B1114">
        <v>724</v>
      </c>
      <c r="C1114">
        <v>1</v>
      </c>
      <c r="D1114">
        <v>620</v>
      </c>
      <c r="E1114" t="s">
        <v>11</v>
      </c>
      <c r="F1114">
        <v>574</v>
      </c>
      <c r="G1114">
        <v>8</v>
      </c>
      <c r="H1114">
        <v>17921894</v>
      </c>
      <c r="I1114">
        <v>17921894</v>
      </c>
      <c r="J1114">
        <v>1814901</v>
      </c>
      <c r="K1114">
        <v>0</v>
      </c>
    </row>
    <row r="1115" spans="1:11" x14ac:dyDescent="0.25">
      <c r="A1115">
        <v>2001</v>
      </c>
      <c r="B1115">
        <v>724</v>
      </c>
      <c r="C1115">
        <v>1</v>
      </c>
      <c r="D1115">
        <v>620</v>
      </c>
      <c r="E1115" t="s">
        <v>11</v>
      </c>
      <c r="F1115">
        <v>574</v>
      </c>
      <c r="G1115">
        <v>8</v>
      </c>
      <c r="H1115">
        <v>13674031</v>
      </c>
      <c r="I1115">
        <v>13674031</v>
      </c>
      <c r="J1115">
        <v>1624919</v>
      </c>
      <c r="K1115">
        <v>0</v>
      </c>
    </row>
    <row r="1116" spans="1:11" x14ac:dyDescent="0.25">
      <c r="A1116">
        <v>2002</v>
      </c>
      <c r="B1116">
        <v>724</v>
      </c>
      <c r="C1116">
        <v>1</v>
      </c>
      <c r="D1116">
        <v>620</v>
      </c>
      <c r="E1116" t="s">
        <v>11</v>
      </c>
      <c r="F1116">
        <v>574</v>
      </c>
      <c r="G1116">
        <v>8</v>
      </c>
      <c r="H1116">
        <v>21356329</v>
      </c>
      <c r="I1116">
        <v>21356329</v>
      </c>
      <c r="J1116">
        <v>2401443</v>
      </c>
      <c r="K1116">
        <v>0</v>
      </c>
    </row>
    <row r="1117" spans="1:11" x14ac:dyDescent="0.25">
      <c r="A1117">
        <v>2003</v>
      </c>
      <c r="B1117">
        <v>724</v>
      </c>
      <c r="C1117">
        <v>1</v>
      </c>
      <c r="D1117">
        <v>620</v>
      </c>
      <c r="E1117" t="s">
        <v>11</v>
      </c>
      <c r="F1117">
        <v>574</v>
      </c>
      <c r="G1117">
        <v>8</v>
      </c>
      <c r="H1117">
        <v>16896492</v>
      </c>
      <c r="I1117">
        <v>16896492</v>
      </c>
      <c r="J1117">
        <v>2901671</v>
      </c>
      <c r="K1117">
        <v>0</v>
      </c>
    </row>
    <row r="1118" spans="1:11" x14ac:dyDescent="0.25">
      <c r="A1118">
        <v>2004</v>
      </c>
      <c r="B1118">
        <v>724</v>
      </c>
      <c r="C1118">
        <v>1</v>
      </c>
      <c r="D1118">
        <v>620</v>
      </c>
      <c r="E1118" t="s">
        <v>11</v>
      </c>
      <c r="F1118">
        <v>574</v>
      </c>
      <c r="G1118">
        <v>8</v>
      </c>
      <c r="H1118">
        <v>16142641</v>
      </c>
      <c r="I1118">
        <v>16142641</v>
      </c>
      <c r="J1118">
        <v>2743251</v>
      </c>
      <c r="K1118">
        <v>0</v>
      </c>
    </row>
    <row r="1119" spans="1:11" x14ac:dyDescent="0.25">
      <c r="A1119">
        <v>2005</v>
      </c>
      <c r="B1119">
        <v>724</v>
      </c>
      <c r="C1119">
        <v>1</v>
      </c>
      <c r="D1119">
        <v>620</v>
      </c>
      <c r="E1119" t="s">
        <v>11</v>
      </c>
      <c r="F1119">
        <v>574</v>
      </c>
      <c r="G1119">
        <v>8</v>
      </c>
      <c r="H1119">
        <v>11243157</v>
      </c>
      <c r="I1119">
        <v>11243157</v>
      </c>
      <c r="J1119">
        <v>2309585</v>
      </c>
      <c r="K1119">
        <v>0</v>
      </c>
    </row>
    <row r="1120" spans="1:11" x14ac:dyDescent="0.25">
      <c r="A1120">
        <v>2006</v>
      </c>
      <c r="B1120">
        <v>724</v>
      </c>
      <c r="C1120">
        <v>1</v>
      </c>
      <c r="D1120">
        <v>620</v>
      </c>
      <c r="E1120" t="s">
        <v>11</v>
      </c>
      <c r="F1120">
        <v>574</v>
      </c>
      <c r="G1120">
        <v>8</v>
      </c>
      <c r="H1120">
        <v>11610302</v>
      </c>
      <c r="I1120">
        <v>11610302</v>
      </c>
      <c r="J1120">
        <v>1895302</v>
      </c>
      <c r="K1120">
        <v>0</v>
      </c>
    </row>
    <row r="1121" spans="1:11" x14ac:dyDescent="0.25">
      <c r="A1121">
        <v>2007</v>
      </c>
      <c r="B1121">
        <v>724</v>
      </c>
      <c r="C1121">
        <v>1</v>
      </c>
      <c r="D1121">
        <v>620</v>
      </c>
      <c r="E1121" t="s">
        <v>11</v>
      </c>
      <c r="F1121">
        <v>574</v>
      </c>
      <c r="G1121">
        <v>8</v>
      </c>
      <c r="H1121">
        <v>8802796</v>
      </c>
      <c r="I1121">
        <v>8802796</v>
      </c>
      <c r="J1121">
        <v>3197609</v>
      </c>
      <c r="K1121">
        <v>0</v>
      </c>
    </row>
    <row r="1122" spans="1:11" x14ac:dyDescent="0.25">
      <c r="A1122">
        <v>2008</v>
      </c>
      <c r="B1122">
        <v>724</v>
      </c>
      <c r="C1122">
        <v>1</v>
      </c>
      <c r="D1122">
        <v>620</v>
      </c>
      <c r="E1122" t="s">
        <v>11</v>
      </c>
      <c r="F1122">
        <v>574</v>
      </c>
      <c r="G1122">
        <v>8</v>
      </c>
      <c r="H1122">
        <v>8804776</v>
      </c>
      <c r="I1122">
        <v>8804776</v>
      </c>
      <c r="J1122">
        <v>4581627</v>
      </c>
      <c r="K1122">
        <v>0</v>
      </c>
    </row>
    <row r="1123" spans="1:11" x14ac:dyDescent="0.25">
      <c r="A1123">
        <v>1992</v>
      </c>
      <c r="B1123">
        <v>724</v>
      </c>
      <c r="C1123">
        <v>1</v>
      </c>
      <c r="D1123">
        <v>620</v>
      </c>
      <c r="E1123" t="s">
        <v>11</v>
      </c>
      <c r="F1123">
        <v>575</v>
      </c>
      <c r="G1123">
        <v>8</v>
      </c>
      <c r="H1123">
        <v>48019</v>
      </c>
      <c r="I1123">
        <v>48019</v>
      </c>
      <c r="J1123">
        <v>24919</v>
      </c>
      <c r="K1123">
        <v>0</v>
      </c>
    </row>
    <row r="1124" spans="1:11" x14ac:dyDescent="0.25">
      <c r="A1124">
        <v>1993</v>
      </c>
      <c r="B1124">
        <v>724</v>
      </c>
      <c r="C1124">
        <v>1</v>
      </c>
      <c r="D1124">
        <v>620</v>
      </c>
      <c r="E1124" t="s">
        <v>11</v>
      </c>
      <c r="F1124">
        <v>575</v>
      </c>
      <c r="G1124">
        <v>8</v>
      </c>
      <c r="H1124">
        <v>61636</v>
      </c>
      <c r="I1124">
        <v>61636</v>
      </c>
      <c r="J1124">
        <v>67046</v>
      </c>
      <c r="K1124">
        <v>0</v>
      </c>
    </row>
    <row r="1125" spans="1:11" x14ac:dyDescent="0.25">
      <c r="A1125">
        <v>1994</v>
      </c>
      <c r="B1125">
        <v>724</v>
      </c>
      <c r="C1125">
        <v>1</v>
      </c>
      <c r="D1125">
        <v>620</v>
      </c>
      <c r="E1125" t="s">
        <v>11</v>
      </c>
      <c r="F1125">
        <v>575</v>
      </c>
      <c r="G1125">
        <v>8</v>
      </c>
      <c r="H1125">
        <v>86703</v>
      </c>
      <c r="I1125">
        <v>86703</v>
      </c>
      <c r="J1125">
        <v>172237</v>
      </c>
      <c r="K1125">
        <v>0</v>
      </c>
    </row>
    <row r="1126" spans="1:11" x14ac:dyDescent="0.25">
      <c r="A1126">
        <v>1995</v>
      </c>
      <c r="B1126">
        <v>724</v>
      </c>
      <c r="C1126">
        <v>1</v>
      </c>
      <c r="D1126">
        <v>620</v>
      </c>
      <c r="E1126" t="s">
        <v>11</v>
      </c>
      <c r="F1126">
        <v>575</v>
      </c>
      <c r="G1126">
        <v>8</v>
      </c>
      <c r="H1126">
        <v>128625</v>
      </c>
      <c r="I1126">
        <v>128625</v>
      </c>
      <c r="J1126">
        <v>148567</v>
      </c>
      <c r="K1126">
        <v>0</v>
      </c>
    </row>
    <row r="1127" spans="1:11" x14ac:dyDescent="0.25">
      <c r="A1127">
        <v>1996</v>
      </c>
      <c r="B1127">
        <v>724</v>
      </c>
      <c r="C1127">
        <v>1</v>
      </c>
      <c r="D1127">
        <v>620</v>
      </c>
      <c r="E1127" t="s">
        <v>11</v>
      </c>
      <c r="F1127">
        <v>575</v>
      </c>
      <c r="G1127">
        <v>8</v>
      </c>
      <c r="H1127">
        <v>206531</v>
      </c>
      <c r="I1127">
        <v>206531</v>
      </c>
      <c r="J1127">
        <v>126570</v>
      </c>
      <c r="K1127">
        <v>0</v>
      </c>
    </row>
    <row r="1128" spans="1:11" x14ac:dyDescent="0.25">
      <c r="A1128">
        <v>1997</v>
      </c>
      <c r="B1128">
        <v>724</v>
      </c>
      <c r="C1128">
        <v>1</v>
      </c>
      <c r="D1128">
        <v>620</v>
      </c>
      <c r="E1128" t="s">
        <v>11</v>
      </c>
      <c r="F1128">
        <v>575</v>
      </c>
      <c r="G1128">
        <v>8</v>
      </c>
      <c r="H1128">
        <v>50417</v>
      </c>
      <c r="I1128">
        <v>50417</v>
      </c>
      <c r="J1128">
        <v>85176</v>
      </c>
      <c r="K1128">
        <v>0</v>
      </c>
    </row>
    <row r="1129" spans="1:11" x14ac:dyDescent="0.25">
      <c r="A1129">
        <v>1998</v>
      </c>
      <c r="B1129">
        <v>724</v>
      </c>
      <c r="C1129">
        <v>1</v>
      </c>
      <c r="D1129">
        <v>620</v>
      </c>
      <c r="E1129" t="s">
        <v>11</v>
      </c>
      <c r="F1129">
        <v>575</v>
      </c>
      <c r="G1129">
        <v>8</v>
      </c>
      <c r="H1129">
        <v>134190</v>
      </c>
      <c r="I1129">
        <v>134190</v>
      </c>
      <c r="J1129">
        <v>165482</v>
      </c>
      <c r="K1129">
        <v>0</v>
      </c>
    </row>
    <row r="1130" spans="1:11" x14ac:dyDescent="0.25">
      <c r="A1130">
        <v>1999</v>
      </c>
      <c r="B1130">
        <v>724</v>
      </c>
      <c r="C1130">
        <v>1</v>
      </c>
      <c r="D1130">
        <v>620</v>
      </c>
      <c r="E1130" t="s">
        <v>11</v>
      </c>
      <c r="F1130">
        <v>575</v>
      </c>
      <c r="G1130">
        <v>8</v>
      </c>
      <c r="H1130">
        <v>47066</v>
      </c>
      <c r="I1130">
        <v>47066</v>
      </c>
      <c r="J1130">
        <v>46999</v>
      </c>
      <c r="K1130">
        <v>0</v>
      </c>
    </row>
    <row r="1131" spans="1:11" x14ac:dyDescent="0.25">
      <c r="A1131">
        <v>2000</v>
      </c>
      <c r="B1131">
        <v>724</v>
      </c>
      <c r="C1131">
        <v>1</v>
      </c>
      <c r="D1131">
        <v>620</v>
      </c>
      <c r="E1131" t="s">
        <v>11</v>
      </c>
      <c r="F1131">
        <v>575</v>
      </c>
      <c r="G1131">
        <v>8</v>
      </c>
      <c r="H1131">
        <v>337851</v>
      </c>
      <c r="I1131">
        <v>337851</v>
      </c>
      <c r="J1131">
        <v>284077</v>
      </c>
      <c r="K1131">
        <v>0</v>
      </c>
    </row>
    <row r="1132" spans="1:11" x14ac:dyDescent="0.25">
      <c r="A1132">
        <v>2001</v>
      </c>
      <c r="B1132">
        <v>724</v>
      </c>
      <c r="C1132">
        <v>1</v>
      </c>
      <c r="D1132">
        <v>620</v>
      </c>
      <c r="E1132" t="s">
        <v>11</v>
      </c>
      <c r="F1132">
        <v>575</v>
      </c>
      <c r="G1132">
        <v>8</v>
      </c>
      <c r="H1132">
        <v>303246</v>
      </c>
      <c r="I1132">
        <v>303246</v>
      </c>
      <c r="J1132">
        <v>482260</v>
      </c>
      <c r="K1132">
        <v>0</v>
      </c>
    </row>
    <row r="1133" spans="1:11" x14ac:dyDescent="0.25">
      <c r="A1133">
        <v>2002</v>
      </c>
      <c r="B1133">
        <v>724</v>
      </c>
      <c r="C1133">
        <v>1</v>
      </c>
      <c r="D1133">
        <v>620</v>
      </c>
      <c r="E1133" t="s">
        <v>11</v>
      </c>
      <c r="F1133">
        <v>575</v>
      </c>
      <c r="G1133">
        <v>8</v>
      </c>
      <c r="H1133">
        <v>223891</v>
      </c>
      <c r="I1133">
        <v>223891</v>
      </c>
      <c r="J1133">
        <v>295533</v>
      </c>
      <c r="K1133">
        <v>0</v>
      </c>
    </row>
    <row r="1134" spans="1:11" x14ac:dyDescent="0.25">
      <c r="A1134">
        <v>2003</v>
      </c>
      <c r="B1134">
        <v>724</v>
      </c>
      <c r="C1134">
        <v>1</v>
      </c>
      <c r="D1134">
        <v>620</v>
      </c>
      <c r="E1134" t="s">
        <v>11</v>
      </c>
      <c r="F1134">
        <v>575</v>
      </c>
      <c r="G1134">
        <v>8</v>
      </c>
      <c r="H1134">
        <v>168651</v>
      </c>
      <c r="I1134">
        <v>168651</v>
      </c>
      <c r="J1134">
        <v>191413</v>
      </c>
      <c r="K1134">
        <v>0</v>
      </c>
    </row>
    <row r="1135" spans="1:11" x14ac:dyDescent="0.25">
      <c r="A1135">
        <v>2004</v>
      </c>
      <c r="B1135">
        <v>724</v>
      </c>
      <c r="C1135">
        <v>1</v>
      </c>
      <c r="D1135">
        <v>620</v>
      </c>
      <c r="E1135" t="s">
        <v>11</v>
      </c>
      <c r="F1135">
        <v>575</v>
      </c>
      <c r="G1135">
        <v>8</v>
      </c>
      <c r="H1135">
        <v>850799</v>
      </c>
      <c r="I1135">
        <v>850799</v>
      </c>
      <c r="J1135">
        <v>1460712</v>
      </c>
      <c r="K1135">
        <v>0</v>
      </c>
    </row>
    <row r="1136" spans="1:11" x14ac:dyDescent="0.25">
      <c r="A1136">
        <v>2005</v>
      </c>
      <c r="B1136">
        <v>724</v>
      </c>
      <c r="C1136">
        <v>1</v>
      </c>
      <c r="D1136">
        <v>620</v>
      </c>
      <c r="E1136" t="s">
        <v>11</v>
      </c>
      <c r="F1136">
        <v>575</v>
      </c>
      <c r="G1136">
        <v>8</v>
      </c>
      <c r="H1136">
        <v>1221560</v>
      </c>
      <c r="I1136">
        <v>1221560</v>
      </c>
      <c r="J1136">
        <v>2210980</v>
      </c>
      <c r="K1136">
        <v>0</v>
      </c>
    </row>
    <row r="1137" spans="1:11" x14ac:dyDescent="0.25">
      <c r="A1137">
        <v>2006</v>
      </c>
      <c r="B1137">
        <v>724</v>
      </c>
      <c r="C1137">
        <v>1</v>
      </c>
      <c r="D1137">
        <v>620</v>
      </c>
      <c r="E1137" t="s">
        <v>11</v>
      </c>
      <c r="F1137">
        <v>575</v>
      </c>
      <c r="G1137">
        <v>8</v>
      </c>
      <c r="H1137">
        <v>590884</v>
      </c>
      <c r="I1137">
        <v>590884</v>
      </c>
      <c r="J1137">
        <v>996066</v>
      </c>
      <c r="K1137">
        <v>0</v>
      </c>
    </row>
    <row r="1138" spans="1:11" x14ac:dyDescent="0.25">
      <c r="A1138">
        <v>2007</v>
      </c>
      <c r="B1138">
        <v>724</v>
      </c>
      <c r="C1138">
        <v>1</v>
      </c>
      <c r="D1138">
        <v>620</v>
      </c>
      <c r="E1138" t="s">
        <v>11</v>
      </c>
      <c r="F1138">
        <v>575</v>
      </c>
      <c r="G1138">
        <v>8</v>
      </c>
      <c r="H1138">
        <v>176950</v>
      </c>
      <c r="I1138">
        <v>176950</v>
      </c>
      <c r="J1138">
        <v>409233</v>
      </c>
      <c r="K1138">
        <v>0</v>
      </c>
    </row>
    <row r="1139" spans="1:11" x14ac:dyDescent="0.25">
      <c r="A1139">
        <v>2008</v>
      </c>
      <c r="B1139">
        <v>724</v>
      </c>
      <c r="C1139">
        <v>1</v>
      </c>
      <c r="D1139">
        <v>620</v>
      </c>
      <c r="E1139" t="s">
        <v>11</v>
      </c>
      <c r="F1139">
        <v>575</v>
      </c>
      <c r="G1139">
        <v>8</v>
      </c>
      <c r="H1139">
        <v>313857</v>
      </c>
      <c r="I1139">
        <v>313857</v>
      </c>
      <c r="J1139">
        <v>678541</v>
      </c>
      <c r="K1139">
        <v>0</v>
      </c>
    </row>
    <row r="1140" spans="1:11" x14ac:dyDescent="0.25">
      <c r="A1140">
        <v>1988</v>
      </c>
      <c r="B1140">
        <v>724</v>
      </c>
      <c r="C1140">
        <v>1</v>
      </c>
      <c r="D1140">
        <v>620</v>
      </c>
      <c r="E1140" t="s">
        <v>11</v>
      </c>
      <c r="F1140">
        <v>576</v>
      </c>
      <c r="G1140">
        <v>8</v>
      </c>
      <c r="H1140">
        <v>5000</v>
      </c>
      <c r="I1140">
        <v>5000</v>
      </c>
      <c r="J1140">
        <v>7457</v>
      </c>
      <c r="K1140">
        <v>0</v>
      </c>
    </row>
    <row r="1141" spans="1:11" x14ac:dyDescent="0.25">
      <c r="A1141">
        <v>1991</v>
      </c>
      <c r="B1141">
        <v>724</v>
      </c>
      <c r="C1141">
        <v>1</v>
      </c>
      <c r="D1141">
        <v>620</v>
      </c>
      <c r="E1141" t="s">
        <v>11</v>
      </c>
      <c r="F1141">
        <v>576</v>
      </c>
      <c r="G1141">
        <v>8</v>
      </c>
      <c r="H1141">
        <v>256125</v>
      </c>
      <c r="I1141">
        <v>256125</v>
      </c>
      <c r="J1141">
        <v>108385</v>
      </c>
      <c r="K1141">
        <v>0</v>
      </c>
    </row>
    <row r="1142" spans="1:11" x14ac:dyDescent="0.25">
      <c r="A1142">
        <v>1992</v>
      </c>
      <c r="B1142">
        <v>724</v>
      </c>
      <c r="C1142">
        <v>1</v>
      </c>
      <c r="D1142">
        <v>620</v>
      </c>
      <c r="E1142" t="s">
        <v>11</v>
      </c>
      <c r="F1142">
        <v>576</v>
      </c>
      <c r="G1142">
        <v>8</v>
      </c>
      <c r="H1142">
        <v>325000</v>
      </c>
      <c r="I1142">
        <v>325000</v>
      </c>
      <c r="J1142">
        <v>175685</v>
      </c>
      <c r="K1142">
        <v>0</v>
      </c>
    </row>
    <row r="1143" spans="1:11" x14ac:dyDescent="0.25">
      <c r="A1143">
        <v>1993</v>
      </c>
      <c r="B1143">
        <v>724</v>
      </c>
      <c r="C1143">
        <v>1</v>
      </c>
      <c r="D1143">
        <v>620</v>
      </c>
      <c r="E1143" t="s">
        <v>11</v>
      </c>
      <c r="F1143">
        <v>576</v>
      </c>
      <c r="G1143">
        <v>8</v>
      </c>
      <c r="H1143">
        <v>19781</v>
      </c>
      <c r="I1143">
        <v>19781</v>
      </c>
      <c r="J1143">
        <v>7352</v>
      </c>
      <c r="K1143">
        <v>0</v>
      </c>
    </row>
    <row r="1144" spans="1:11" x14ac:dyDescent="0.25">
      <c r="A1144">
        <v>1994</v>
      </c>
      <c r="B1144">
        <v>724</v>
      </c>
      <c r="C1144">
        <v>1</v>
      </c>
      <c r="D1144">
        <v>620</v>
      </c>
      <c r="E1144" t="s">
        <v>11</v>
      </c>
      <c r="F1144">
        <v>576</v>
      </c>
      <c r="G1144">
        <v>8</v>
      </c>
      <c r="H1144">
        <v>55859</v>
      </c>
      <c r="I1144">
        <v>55859</v>
      </c>
      <c r="J1144">
        <v>22983</v>
      </c>
      <c r="K1144">
        <v>0</v>
      </c>
    </row>
    <row r="1145" spans="1:11" x14ac:dyDescent="0.25">
      <c r="A1145">
        <v>1995</v>
      </c>
      <c r="B1145">
        <v>724</v>
      </c>
      <c r="C1145">
        <v>1</v>
      </c>
      <c r="D1145">
        <v>620</v>
      </c>
      <c r="E1145" t="s">
        <v>11</v>
      </c>
      <c r="F1145">
        <v>576</v>
      </c>
      <c r="G1145">
        <v>8</v>
      </c>
      <c r="H1145">
        <v>593</v>
      </c>
      <c r="I1145">
        <v>593</v>
      </c>
      <c r="J1145">
        <v>2388</v>
      </c>
      <c r="K1145">
        <v>0</v>
      </c>
    </row>
    <row r="1146" spans="1:11" x14ac:dyDescent="0.25">
      <c r="A1146">
        <v>1996</v>
      </c>
      <c r="B1146">
        <v>724</v>
      </c>
      <c r="C1146">
        <v>1</v>
      </c>
      <c r="D1146">
        <v>620</v>
      </c>
      <c r="E1146" t="s">
        <v>11</v>
      </c>
      <c r="F1146">
        <v>576</v>
      </c>
      <c r="G1146">
        <v>8</v>
      </c>
      <c r="H1146">
        <v>22160</v>
      </c>
      <c r="I1146">
        <v>22160</v>
      </c>
      <c r="J1146">
        <v>5839</v>
      </c>
      <c r="K1146">
        <v>0</v>
      </c>
    </row>
    <row r="1147" spans="1:11" x14ac:dyDescent="0.25">
      <c r="A1147">
        <v>2000</v>
      </c>
      <c r="B1147">
        <v>724</v>
      </c>
      <c r="C1147">
        <v>1</v>
      </c>
      <c r="D1147">
        <v>620</v>
      </c>
      <c r="E1147" t="s">
        <v>11</v>
      </c>
      <c r="F1147">
        <v>576</v>
      </c>
      <c r="G1147">
        <v>8</v>
      </c>
      <c r="H1147">
        <v>6410</v>
      </c>
      <c r="I1147">
        <v>6410</v>
      </c>
      <c r="J1147">
        <v>4098</v>
      </c>
      <c r="K1147">
        <v>0</v>
      </c>
    </row>
    <row r="1148" spans="1:11" x14ac:dyDescent="0.25">
      <c r="A1148">
        <v>2001</v>
      </c>
      <c r="B1148">
        <v>724</v>
      </c>
      <c r="C1148">
        <v>1</v>
      </c>
      <c r="D1148">
        <v>620</v>
      </c>
      <c r="E1148" t="s">
        <v>11</v>
      </c>
      <c r="F1148">
        <v>576</v>
      </c>
      <c r="G1148">
        <v>8</v>
      </c>
      <c r="H1148">
        <v>33621</v>
      </c>
      <c r="I1148">
        <v>33621</v>
      </c>
      <c r="J1148">
        <v>20377</v>
      </c>
      <c r="K1148">
        <v>0</v>
      </c>
    </row>
    <row r="1149" spans="1:11" x14ac:dyDescent="0.25">
      <c r="A1149">
        <v>2002</v>
      </c>
      <c r="B1149">
        <v>724</v>
      </c>
      <c r="C1149">
        <v>1</v>
      </c>
      <c r="D1149">
        <v>620</v>
      </c>
      <c r="E1149" t="s">
        <v>11</v>
      </c>
      <c r="F1149">
        <v>576</v>
      </c>
      <c r="G1149">
        <v>8</v>
      </c>
      <c r="H1149">
        <v>7113</v>
      </c>
      <c r="I1149">
        <v>7113</v>
      </c>
      <c r="J1149">
        <v>9162</v>
      </c>
      <c r="K1149">
        <v>0</v>
      </c>
    </row>
    <row r="1150" spans="1:11" x14ac:dyDescent="0.25">
      <c r="A1150">
        <v>2003</v>
      </c>
      <c r="B1150">
        <v>724</v>
      </c>
      <c r="C1150">
        <v>1</v>
      </c>
      <c r="D1150">
        <v>620</v>
      </c>
      <c r="E1150" t="s">
        <v>11</v>
      </c>
      <c r="F1150">
        <v>576</v>
      </c>
      <c r="G1150">
        <v>8</v>
      </c>
      <c r="H1150">
        <v>7308</v>
      </c>
      <c r="I1150">
        <v>7308</v>
      </c>
      <c r="J1150">
        <v>12618</v>
      </c>
      <c r="K1150">
        <v>0</v>
      </c>
    </row>
    <row r="1151" spans="1:11" x14ac:dyDescent="0.25">
      <c r="A1151">
        <v>2004</v>
      </c>
      <c r="B1151">
        <v>724</v>
      </c>
      <c r="C1151">
        <v>1</v>
      </c>
      <c r="D1151">
        <v>620</v>
      </c>
      <c r="E1151" t="s">
        <v>11</v>
      </c>
      <c r="F1151">
        <v>576</v>
      </c>
      <c r="G1151">
        <v>8</v>
      </c>
      <c r="H1151">
        <v>58504</v>
      </c>
      <c r="I1151">
        <v>58504</v>
      </c>
      <c r="J1151">
        <v>91059</v>
      </c>
      <c r="K1151">
        <v>0</v>
      </c>
    </row>
    <row r="1152" spans="1:11" x14ac:dyDescent="0.25">
      <c r="A1152">
        <v>2005</v>
      </c>
      <c r="B1152">
        <v>724</v>
      </c>
      <c r="C1152">
        <v>1</v>
      </c>
      <c r="D1152">
        <v>620</v>
      </c>
      <c r="E1152" t="s">
        <v>11</v>
      </c>
      <c r="F1152">
        <v>576</v>
      </c>
      <c r="G1152">
        <v>8</v>
      </c>
      <c r="H1152">
        <v>16906</v>
      </c>
      <c r="I1152">
        <v>16906</v>
      </c>
      <c r="J1152">
        <v>41885</v>
      </c>
      <c r="K1152">
        <v>0</v>
      </c>
    </row>
    <row r="1153" spans="1:11" x14ac:dyDescent="0.25">
      <c r="A1153">
        <v>2006</v>
      </c>
      <c r="B1153">
        <v>724</v>
      </c>
      <c r="C1153">
        <v>1</v>
      </c>
      <c r="D1153">
        <v>620</v>
      </c>
      <c r="E1153" t="s">
        <v>11</v>
      </c>
      <c r="F1153">
        <v>576</v>
      </c>
      <c r="G1153">
        <v>8</v>
      </c>
      <c r="H1153">
        <v>29235</v>
      </c>
      <c r="I1153">
        <v>29235</v>
      </c>
      <c r="J1153">
        <v>81780</v>
      </c>
      <c r="K1153">
        <v>0</v>
      </c>
    </row>
    <row r="1154" spans="1:11" x14ac:dyDescent="0.25">
      <c r="A1154">
        <v>2007</v>
      </c>
      <c r="B1154">
        <v>724</v>
      </c>
      <c r="C1154">
        <v>1</v>
      </c>
      <c r="D1154">
        <v>620</v>
      </c>
      <c r="E1154" t="s">
        <v>11</v>
      </c>
      <c r="F1154">
        <v>576</v>
      </c>
      <c r="G1154">
        <v>8</v>
      </c>
      <c r="H1154">
        <v>591</v>
      </c>
      <c r="I1154">
        <v>591</v>
      </c>
      <c r="J1154">
        <v>2629</v>
      </c>
      <c r="K1154">
        <v>0</v>
      </c>
    </row>
    <row r="1155" spans="1:11" x14ac:dyDescent="0.25">
      <c r="A1155">
        <v>2008</v>
      </c>
      <c r="B1155">
        <v>724</v>
      </c>
      <c r="C1155">
        <v>1</v>
      </c>
      <c r="D1155">
        <v>620</v>
      </c>
      <c r="E1155" t="s">
        <v>11</v>
      </c>
      <c r="F1155">
        <v>576</v>
      </c>
      <c r="G1155">
        <v>8</v>
      </c>
      <c r="H1155">
        <v>14707</v>
      </c>
      <c r="I1155">
        <v>14707</v>
      </c>
      <c r="J1155">
        <v>29308</v>
      </c>
      <c r="K1155">
        <v>0</v>
      </c>
    </row>
    <row r="1156" spans="1:11" x14ac:dyDescent="0.25">
      <c r="A1156">
        <v>1988</v>
      </c>
      <c r="B1156">
        <v>724</v>
      </c>
      <c r="C1156">
        <v>1</v>
      </c>
      <c r="D1156">
        <v>620</v>
      </c>
      <c r="E1156" t="s">
        <v>11</v>
      </c>
      <c r="F1156">
        <v>577</v>
      </c>
      <c r="G1156">
        <v>8</v>
      </c>
      <c r="H1156">
        <v>4393937</v>
      </c>
      <c r="I1156">
        <v>4393937</v>
      </c>
      <c r="J1156">
        <v>1912298</v>
      </c>
      <c r="K1156">
        <v>0</v>
      </c>
    </row>
    <row r="1157" spans="1:11" x14ac:dyDescent="0.25">
      <c r="A1157">
        <v>1989</v>
      </c>
      <c r="B1157">
        <v>724</v>
      </c>
      <c r="C1157">
        <v>1</v>
      </c>
      <c r="D1157">
        <v>620</v>
      </c>
      <c r="E1157" t="s">
        <v>11</v>
      </c>
      <c r="F1157">
        <v>577</v>
      </c>
      <c r="G1157">
        <v>8</v>
      </c>
      <c r="H1157">
        <v>4767624</v>
      </c>
      <c r="I1157">
        <v>4767624</v>
      </c>
      <c r="J1157">
        <v>3052122</v>
      </c>
      <c r="K1157">
        <v>0</v>
      </c>
    </row>
    <row r="1158" spans="1:11" x14ac:dyDescent="0.25">
      <c r="A1158">
        <v>1990</v>
      </c>
      <c r="B1158">
        <v>724</v>
      </c>
      <c r="C1158">
        <v>1</v>
      </c>
      <c r="D1158">
        <v>620</v>
      </c>
      <c r="E1158" t="s">
        <v>11</v>
      </c>
      <c r="F1158">
        <v>577</v>
      </c>
      <c r="G1158">
        <v>8</v>
      </c>
      <c r="H1158">
        <v>6984257</v>
      </c>
      <c r="I1158">
        <v>6984257</v>
      </c>
      <c r="J1158">
        <v>4756908</v>
      </c>
      <c r="K1158">
        <v>0</v>
      </c>
    </row>
    <row r="1159" spans="1:11" x14ac:dyDescent="0.25">
      <c r="A1159">
        <v>1991</v>
      </c>
      <c r="B1159">
        <v>724</v>
      </c>
      <c r="C1159">
        <v>1</v>
      </c>
      <c r="D1159">
        <v>620</v>
      </c>
      <c r="E1159" t="s">
        <v>11</v>
      </c>
      <c r="F1159">
        <v>577</v>
      </c>
      <c r="G1159">
        <v>8</v>
      </c>
      <c r="H1159">
        <v>7886113</v>
      </c>
      <c r="I1159">
        <v>7886113</v>
      </c>
      <c r="J1159">
        <v>4887726</v>
      </c>
      <c r="K1159">
        <v>0</v>
      </c>
    </row>
    <row r="1160" spans="1:11" x14ac:dyDescent="0.25">
      <c r="A1160">
        <v>1992</v>
      </c>
      <c r="B1160">
        <v>724</v>
      </c>
      <c r="C1160">
        <v>1</v>
      </c>
      <c r="D1160">
        <v>620</v>
      </c>
      <c r="E1160" t="s">
        <v>11</v>
      </c>
      <c r="F1160">
        <v>577</v>
      </c>
      <c r="G1160">
        <v>8</v>
      </c>
      <c r="H1160">
        <v>10428025</v>
      </c>
      <c r="I1160">
        <v>10428025</v>
      </c>
      <c r="J1160">
        <v>8931212</v>
      </c>
      <c r="K1160">
        <v>0</v>
      </c>
    </row>
    <row r="1161" spans="1:11" x14ac:dyDescent="0.25">
      <c r="A1161">
        <v>1993</v>
      </c>
      <c r="B1161">
        <v>724</v>
      </c>
      <c r="C1161">
        <v>1</v>
      </c>
      <c r="D1161">
        <v>620</v>
      </c>
      <c r="E1161" t="s">
        <v>11</v>
      </c>
      <c r="F1161">
        <v>577</v>
      </c>
      <c r="G1161">
        <v>8</v>
      </c>
      <c r="H1161">
        <v>3613066</v>
      </c>
      <c r="I1161">
        <v>3613066</v>
      </c>
      <c r="J1161">
        <v>4133873</v>
      </c>
      <c r="K1161">
        <v>0</v>
      </c>
    </row>
    <row r="1162" spans="1:11" x14ac:dyDescent="0.25">
      <c r="A1162">
        <v>1994</v>
      </c>
      <c r="B1162">
        <v>724</v>
      </c>
      <c r="C1162">
        <v>1</v>
      </c>
      <c r="D1162">
        <v>620</v>
      </c>
      <c r="E1162" t="s">
        <v>11</v>
      </c>
      <c r="F1162">
        <v>577</v>
      </c>
      <c r="G1162">
        <v>8</v>
      </c>
      <c r="H1162">
        <v>7106300</v>
      </c>
      <c r="I1162">
        <v>7106300</v>
      </c>
      <c r="J1162">
        <v>4489396</v>
      </c>
      <c r="K1162">
        <v>0</v>
      </c>
    </row>
    <row r="1163" spans="1:11" x14ac:dyDescent="0.25">
      <c r="A1163">
        <v>1995</v>
      </c>
      <c r="B1163">
        <v>724</v>
      </c>
      <c r="C1163">
        <v>1</v>
      </c>
      <c r="D1163">
        <v>620</v>
      </c>
      <c r="E1163" t="s">
        <v>11</v>
      </c>
      <c r="F1163">
        <v>577</v>
      </c>
      <c r="G1163">
        <v>8</v>
      </c>
      <c r="H1163">
        <v>4824088</v>
      </c>
      <c r="I1163">
        <v>4824088</v>
      </c>
      <c r="J1163">
        <v>4401364</v>
      </c>
      <c r="K1163">
        <v>0</v>
      </c>
    </row>
    <row r="1164" spans="1:11" x14ac:dyDescent="0.25">
      <c r="A1164">
        <v>1996</v>
      </c>
      <c r="B1164">
        <v>724</v>
      </c>
      <c r="C1164">
        <v>1</v>
      </c>
      <c r="D1164">
        <v>620</v>
      </c>
      <c r="E1164" t="s">
        <v>11</v>
      </c>
      <c r="F1164">
        <v>577</v>
      </c>
      <c r="G1164">
        <v>8</v>
      </c>
      <c r="H1164">
        <v>7479822</v>
      </c>
      <c r="I1164">
        <v>7479822</v>
      </c>
      <c r="J1164">
        <v>8576687</v>
      </c>
      <c r="K1164">
        <v>0</v>
      </c>
    </row>
    <row r="1165" spans="1:11" x14ac:dyDescent="0.25">
      <c r="A1165">
        <v>1997</v>
      </c>
      <c r="B1165">
        <v>724</v>
      </c>
      <c r="C1165">
        <v>1</v>
      </c>
      <c r="D1165">
        <v>620</v>
      </c>
      <c r="E1165" t="s">
        <v>11</v>
      </c>
      <c r="F1165">
        <v>577</v>
      </c>
      <c r="G1165">
        <v>8</v>
      </c>
      <c r="H1165">
        <v>11642593</v>
      </c>
      <c r="I1165">
        <v>11642593</v>
      </c>
      <c r="J1165">
        <v>9205566</v>
      </c>
      <c r="K1165">
        <v>0</v>
      </c>
    </row>
    <row r="1166" spans="1:11" x14ac:dyDescent="0.25">
      <c r="A1166">
        <v>1998</v>
      </c>
      <c r="B1166">
        <v>724</v>
      </c>
      <c r="C1166">
        <v>1</v>
      </c>
      <c r="D1166">
        <v>620</v>
      </c>
      <c r="E1166" t="s">
        <v>11</v>
      </c>
      <c r="F1166">
        <v>577</v>
      </c>
      <c r="G1166">
        <v>8</v>
      </c>
      <c r="H1166">
        <v>13013353</v>
      </c>
      <c r="I1166">
        <v>13013353</v>
      </c>
      <c r="J1166">
        <v>11552967</v>
      </c>
      <c r="K1166">
        <v>0</v>
      </c>
    </row>
    <row r="1167" spans="1:11" x14ac:dyDescent="0.25">
      <c r="A1167">
        <v>1999</v>
      </c>
      <c r="B1167">
        <v>724</v>
      </c>
      <c r="C1167">
        <v>1</v>
      </c>
      <c r="D1167">
        <v>620</v>
      </c>
      <c r="E1167" t="s">
        <v>11</v>
      </c>
      <c r="F1167">
        <v>577</v>
      </c>
      <c r="G1167">
        <v>8</v>
      </c>
      <c r="H1167">
        <v>12215612</v>
      </c>
      <c r="I1167">
        <v>12215612</v>
      </c>
      <c r="J1167">
        <v>9622255</v>
      </c>
      <c r="K1167">
        <v>0</v>
      </c>
    </row>
    <row r="1168" spans="1:11" x14ac:dyDescent="0.25">
      <c r="A1168">
        <v>2000</v>
      </c>
      <c r="B1168">
        <v>724</v>
      </c>
      <c r="C1168">
        <v>1</v>
      </c>
      <c r="D1168">
        <v>620</v>
      </c>
      <c r="E1168" t="s">
        <v>11</v>
      </c>
      <c r="F1168">
        <v>577</v>
      </c>
      <c r="G1168">
        <v>8</v>
      </c>
      <c r="H1168">
        <v>13765582</v>
      </c>
      <c r="I1168">
        <v>13765582</v>
      </c>
      <c r="J1168">
        <v>8019125</v>
      </c>
      <c r="K1168">
        <v>0</v>
      </c>
    </row>
    <row r="1169" spans="1:11" x14ac:dyDescent="0.25">
      <c r="A1169">
        <v>2001</v>
      </c>
      <c r="B1169">
        <v>724</v>
      </c>
      <c r="C1169">
        <v>1</v>
      </c>
      <c r="D1169">
        <v>620</v>
      </c>
      <c r="E1169" t="s">
        <v>11</v>
      </c>
      <c r="F1169">
        <v>577</v>
      </c>
      <c r="G1169">
        <v>8</v>
      </c>
      <c r="H1169">
        <v>21586506</v>
      </c>
      <c r="I1169">
        <v>21586506</v>
      </c>
      <c r="J1169">
        <v>9714348</v>
      </c>
      <c r="K1169">
        <v>0</v>
      </c>
    </row>
    <row r="1170" spans="1:11" x14ac:dyDescent="0.25">
      <c r="A1170">
        <v>2002</v>
      </c>
      <c r="B1170">
        <v>724</v>
      </c>
      <c r="C1170">
        <v>1</v>
      </c>
      <c r="D1170">
        <v>620</v>
      </c>
      <c r="E1170" t="s">
        <v>11</v>
      </c>
      <c r="F1170">
        <v>577</v>
      </c>
      <c r="G1170">
        <v>8</v>
      </c>
      <c r="H1170">
        <v>17244033</v>
      </c>
      <c r="I1170">
        <v>17244033</v>
      </c>
      <c r="J1170">
        <v>12950616</v>
      </c>
      <c r="K1170">
        <v>0</v>
      </c>
    </row>
    <row r="1171" spans="1:11" x14ac:dyDescent="0.25">
      <c r="A1171">
        <v>2003</v>
      </c>
      <c r="B1171">
        <v>724</v>
      </c>
      <c r="C1171">
        <v>1</v>
      </c>
      <c r="D1171">
        <v>620</v>
      </c>
      <c r="E1171" t="s">
        <v>11</v>
      </c>
      <c r="F1171">
        <v>577</v>
      </c>
      <c r="G1171">
        <v>8</v>
      </c>
      <c r="H1171">
        <v>26080585</v>
      </c>
      <c r="I1171">
        <v>26080585</v>
      </c>
      <c r="J1171">
        <v>21781083</v>
      </c>
      <c r="K1171">
        <v>0</v>
      </c>
    </row>
    <row r="1172" spans="1:11" x14ac:dyDescent="0.25">
      <c r="A1172">
        <v>2004</v>
      </c>
      <c r="B1172">
        <v>724</v>
      </c>
      <c r="C1172">
        <v>1</v>
      </c>
      <c r="D1172">
        <v>620</v>
      </c>
      <c r="E1172" t="s">
        <v>11</v>
      </c>
      <c r="F1172">
        <v>577</v>
      </c>
      <c r="G1172">
        <v>8</v>
      </c>
      <c r="H1172">
        <v>29567654</v>
      </c>
      <c r="I1172">
        <v>29567654</v>
      </c>
      <c r="J1172">
        <v>24415659</v>
      </c>
      <c r="K1172">
        <v>0</v>
      </c>
    </row>
    <row r="1173" spans="1:11" x14ac:dyDescent="0.25">
      <c r="A1173">
        <v>2005</v>
      </c>
      <c r="B1173">
        <v>724</v>
      </c>
      <c r="C1173">
        <v>1</v>
      </c>
      <c r="D1173">
        <v>620</v>
      </c>
      <c r="E1173" t="s">
        <v>11</v>
      </c>
      <c r="F1173">
        <v>577</v>
      </c>
      <c r="G1173">
        <v>8</v>
      </c>
      <c r="H1173">
        <v>32800817</v>
      </c>
      <c r="I1173">
        <v>32800817</v>
      </c>
      <c r="J1173">
        <v>28562362</v>
      </c>
      <c r="K1173">
        <v>0</v>
      </c>
    </row>
    <row r="1174" spans="1:11" x14ac:dyDescent="0.25">
      <c r="A1174">
        <v>2006</v>
      </c>
      <c r="B1174">
        <v>724</v>
      </c>
      <c r="C1174">
        <v>1</v>
      </c>
      <c r="D1174">
        <v>620</v>
      </c>
      <c r="E1174" t="s">
        <v>11</v>
      </c>
      <c r="F1174">
        <v>577</v>
      </c>
      <c r="G1174">
        <v>8</v>
      </c>
      <c r="H1174">
        <v>19204734</v>
      </c>
      <c r="I1174">
        <v>19204734</v>
      </c>
      <c r="J1174">
        <v>26740890</v>
      </c>
      <c r="K1174">
        <v>0</v>
      </c>
    </row>
    <row r="1175" spans="1:11" x14ac:dyDescent="0.25">
      <c r="A1175">
        <v>2007</v>
      </c>
      <c r="B1175">
        <v>724</v>
      </c>
      <c r="C1175">
        <v>1</v>
      </c>
      <c r="D1175">
        <v>620</v>
      </c>
      <c r="E1175" t="s">
        <v>11</v>
      </c>
      <c r="F1175">
        <v>577</v>
      </c>
      <c r="G1175">
        <v>8</v>
      </c>
      <c r="H1175">
        <v>23530053</v>
      </c>
      <c r="I1175">
        <v>23530053</v>
      </c>
      <c r="J1175">
        <v>32543749</v>
      </c>
      <c r="K1175">
        <v>0</v>
      </c>
    </row>
    <row r="1176" spans="1:11" x14ac:dyDescent="0.25">
      <c r="A1176">
        <v>2008</v>
      </c>
      <c r="B1176">
        <v>724</v>
      </c>
      <c r="C1176">
        <v>1</v>
      </c>
      <c r="D1176">
        <v>620</v>
      </c>
      <c r="E1176" t="s">
        <v>11</v>
      </c>
      <c r="F1176">
        <v>577</v>
      </c>
      <c r="G1176">
        <v>8</v>
      </c>
      <c r="H1176">
        <v>7275230</v>
      </c>
      <c r="I1176">
        <v>7275230</v>
      </c>
      <c r="J1176">
        <v>18582482</v>
      </c>
      <c r="K1176">
        <v>0</v>
      </c>
    </row>
    <row r="1177" spans="1:11" x14ac:dyDescent="0.25">
      <c r="A1177">
        <v>1988</v>
      </c>
      <c r="B1177">
        <v>724</v>
      </c>
      <c r="C1177">
        <v>1</v>
      </c>
      <c r="D1177">
        <v>620</v>
      </c>
      <c r="E1177" t="s">
        <v>11</v>
      </c>
      <c r="F1177">
        <v>579</v>
      </c>
      <c r="G1177">
        <v>8</v>
      </c>
      <c r="H1177">
        <v>137617</v>
      </c>
      <c r="I1177">
        <v>137617</v>
      </c>
      <c r="J1177">
        <v>174930</v>
      </c>
      <c r="K1177">
        <v>0</v>
      </c>
    </row>
    <row r="1178" spans="1:11" x14ac:dyDescent="0.25">
      <c r="A1178">
        <v>1989</v>
      </c>
      <c r="B1178">
        <v>724</v>
      </c>
      <c r="C1178">
        <v>1</v>
      </c>
      <c r="D1178">
        <v>620</v>
      </c>
      <c r="E1178" t="s">
        <v>11</v>
      </c>
      <c r="F1178">
        <v>579</v>
      </c>
      <c r="G1178">
        <v>8</v>
      </c>
      <c r="H1178">
        <v>199108</v>
      </c>
      <c r="I1178">
        <v>199108</v>
      </c>
      <c r="J1178">
        <v>140206</v>
      </c>
      <c r="K1178">
        <v>0</v>
      </c>
    </row>
    <row r="1179" spans="1:11" x14ac:dyDescent="0.25">
      <c r="A1179">
        <v>1990</v>
      </c>
      <c r="B1179">
        <v>724</v>
      </c>
      <c r="C1179">
        <v>1</v>
      </c>
      <c r="D1179">
        <v>620</v>
      </c>
      <c r="E1179" t="s">
        <v>11</v>
      </c>
      <c r="F1179">
        <v>579</v>
      </c>
      <c r="G1179">
        <v>8</v>
      </c>
      <c r="H1179">
        <v>739132</v>
      </c>
      <c r="I1179">
        <v>739132</v>
      </c>
      <c r="J1179">
        <v>697154</v>
      </c>
      <c r="K1179">
        <v>0</v>
      </c>
    </row>
    <row r="1180" spans="1:11" x14ac:dyDescent="0.25">
      <c r="A1180">
        <v>1991</v>
      </c>
      <c r="B1180">
        <v>724</v>
      </c>
      <c r="C1180">
        <v>1</v>
      </c>
      <c r="D1180">
        <v>620</v>
      </c>
      <c r="E1180" t="s">
        <v>11</v>
      </c>
      <c r="F1180">
        <v>579</v>
      </c>
      <c r="G1180">
        <v>8</v>
      </c>
      <c r="H1180">
        <v>4777136</v>
      </c>
      <c r="I1180">
        <v>4777136</v>
      </c>
      <c r="J1180">
        <v>2658385</v>
      </c>
      <c r="K1180">
        <v>0</v>
      </c>
    </row>
    <row r="1181" spans="1:11" x14ac:dyDescent="0.25">
      <c r="A1181">
        <v>1992</v>
      </c>
      <c r="B1181">
        <v>724</v>
      </c>
      <c r="C1181">
        <v>1</v>
      </c>
      <c r="D1181">
        <v>620</v>
      </c>
      <c r="E1181" t="s">
        <v>11</v>
      </c>
      <c r="F1181">
        <v>579</v>
      </c>
      <c r="G1181">
        <v>8</v>
      </c>
      <c r="H1181">
        <v>5524588</v>
      </c>
      <c r="I1181">
        <v>5524588</v>
      </c>
      <c r="J1181">
        <v>2866406</v>
      </c>
      <c r="K1181">
        <v>0</v>
      </c>
    </row>
    <row r="1182" spans="1:11" x14ac:dyDescent="0.25">
      <c r="A1182">
        <v>1993</v>
      </c>
      <c r="B1182">
        <v>724</v>
      </c>
      <c r="C1182">
        <v>1</v>
      </c>
      <c r="D1182">
        <v>620</v>
      </c>
      <c r="E1182" t="s">
        <v>11</v>
      </c>
      <c r="F1182">
        <v>579</v>
      </c>
      <c r="G1182">
        <v>8</v>
      </c>
      <c r="H1182">
        <v>984246</v>
      </c>
      <c r="I1182">
        <v>984246</v>
      </c>
      <c r="J1182">
        <v>890685</v>
      </c>
      <c r="K1182">
        <v>0</v>
      </c>
    </row>
    <row r="1183" spans="1:11" x14ac:dyDescent="0.25">
      <c r="A1183">
        <v>1994</v>
      </c>
      <c r="B1183">
        <v>724</v>
      </c>
      <c r="C1183">
        <v>1</v>
      </c>
      <c r="D1183">
        <v>620</v>
      </c>
      <c r="E1183" t="s">
        <v>11</v>
      </c>
      <c r="F1183">
        <v>579</v>
      </c>
      <c r="G1183">
        <v>8</v>
      </c>
      <c r="H1183">
        <v>1098415</v>
      </c>
      <c r="I1183">
        <v>1098415</v>
      </c>
      <c r="J1183">
        <v>844633</v>
      </c>
      <c r="K1183">
        <v>0</v>
      </c>
    </row>
    <row r="1184" spans="1:11" x14ac:dyDescent="0.25">
      <c r="A1184">
        <v>1995</v>
      </c>
      <c r="B1184">
        <v>724</v>
      </c>
      <c r="C1184">
        <v>1</v>
      </c>
      <c r="D1184">
        <v>620</v>
      </c>
      <c r="E1184" t="s">
        <v>11</v>
      </c>
      <c r="F1184">
        <v>579</v>
      </c>
      <c r="G1184">
        <v>8</v>
      </c>
      <c r="H1184">
        <v>2451027</v>
      </c>
      <c r="I1184">
        <v>2451027</v>
      </c>
      <c r="J1184">
        <v>2253889</v>
      </c>
      <c r="K1184">
        <v>0</v>
      </c>
    </row>
    <row r="1185" spans="1:11" x14ac:dyDescent="0.25">
      <c r="A1185">
        <v>1996</v>
      </c>
      <c r="B1185">
        <v>724</v>
      </c>
      <c r="C1185">
        <v>1</v>
      </c>
      <c r="D1185">
        <v>620</v>
      </c>
      <c r="E1185" t="s">
        <v>11</v>
      </c>
      <c r="F1185">
        <v>579</v>
      </c>
      <c r="G1185">
        <v>8</v>
      </c>
      <c r="H1185">
        <v>1292348</v>
      </c>
      <c r="I1185">
        <v>1292348</v>
      </c>
      <c r="J1185">
        <v>1234716</v>
      </c>
      <c r="K1185">
        <v>0</v>
      </c>
    </row>
    <row r="1186" spans="1:11" x14ac:dyDescent="0.25">
      <c r="A1186">
        <v>1997</v>
      </c>
      <c r="B1186">
        <v>724</v>
      </c>
      <c r="C1186">
        <v>1</v>
      </c>
      <c r="D1186">
        <v>620</v>
      </c>
      <c r="E1186" t="s">
        <v>11</v>
      </c>
      <c r="F1186">
        <v>579</v>
      </c>
      <c r="G1186">
        <v>8</v>
      </c>
      <c r="H1186">
        <v>8426319</v>
      </c>
      <c r="I1186">
        <v>8426319</v>
      </c>
      <c r="J1186">
        <v>3984137</v>
      </c>
      <c r="K1186">
        <v>0</v>
      </c>
    </row>
    <row r="1187" spans="1:11" x14ac:dyDescent="0.25">
      <c r="A1187">
        <v>1998</v>
      </c>
      <c r="B1187">
        <v>724</v>
      </c>
      <c r="C1187">
        <v>1</v>
      </c>
      <c r="D1187">
        <v>620</v>
      </c>
      <c r="E1187" t="s">
        <v>11</v>
      </c>
      <c r="F1187">
        <v>579</v>
      </c>
      <c r="G1187">
        <v>8</v>
      </c>
      <c r="H1187">
        <v>1608577</v>
      </c>
      <c r="I1187">
        <v>1608577</v>
      </c>
      <c r="J1187">
        <v>1035699</v>
      </c>
      <c r="K1187">
        <v>0</v>
      </c>
    </row>
    <row r="1188" spans="1:11" x14ac:dyDescent="0.25">
      <c r="A1188">
        <v>1999</v>
      </c>
      <c r="B1188">
        <v>724</v>
      </c>
      <c r="C1188">
        <v>1</v>
      </c>
      <c r="D1188">
        <v>620</v>
      </c>
      <c r="E1188" t="s">
        <v>11</v>
      </c>
      <c r="F1188">
        <v>579</v>
      </c>
      <c r="G1188">
        <v>8</v>
      </c>
      <c r="H1188">
        <v>1760243</v>
      </c>
      <c r="I1188">
        <v>1760243</v>
      </c>
      <c r="J1188">
        <v>1383000</v>
      </c>
      <c r="K1188">
        <v>0</v>
      </c>
    </row>
    <row r="1189" spans="1:11" x14ac:dyDescent="0.25">
      <c r="A1189">
        <v>2000</v>
      </c>
      <c r="B1189">
        <v>724</v>
      </c>
      <c r="C1189">
        <v>1</v>
      </c>
      <c r="D1189">
        <v>620</v>
      </c>
      <c r="E1189" t="s">
        <v>11</v>
      </c>
      <c r="F1189">
        <v>579</v>
      </c>
      <c r="G1189">
        <v>8</v>
      </c>
      <c r="H1189">
        <v>1691713</v>
      </c>
      <c r="I1189">
        <v>1691713</v>
      </c>
      <c r="J1189">
        <v>915451</v>
      </c>
      <c r="K1189">
        <v>0</v>
      </c>
    </row>
    <row r="1190" spans="1:11" x14ac:dyDescent="0.25">
      <c r="A1190">
        <v>2001</v>
      </c>
      <c r="B1190">
        <v>724</v>
      </c>
      <c r="C1190">
        <v>1</v>
      </c>
      <c r="D1190">
        <v>620</v>
      </c>
      <c r="E1190" t="s">
        <v>11</v>
      </c>
      <c r="F1190">
        <v>579</v>
      </c>
      <c r="G1190">
        <v>8</v>
      </c>
      <c r="H1190">
        <v>3816701</v>
      </c>
      <c r="I1190">
        <v>3816701</v>
      </c>
      <c r="J1190">
        <v>2357720</v>
      </c>
      <c r="K1190">
        <v>0</v>
      </c>
    </row>
    <row r="1191" spans="1:11" x14ac:dyDescent="0.25">
      <c r="A1191">
        <v>2002</v>
      </c>
      <c r="B1191">
        <v>724</v>
      </c>
      <c r="C1191">
        <v>1</v>
      </c>
      <c r="D1191">
        <v>620</v>
      </c>
      <c r="E1191" t="s">
        <v>11</v>
      </c>
      <c r="F1191">
        <v>579</v>
      </c>
      <c r="G1191">
        <v>8</v>
      </c>
      <c r="H1191">
        <v>4755246</v>
      </c>
      <c r="I1191">
        <v>4755246</v>
      </c>
      <c r="J1191">
        <v>3012515</v>
      </c>
      <c r="K1191">
        <v>0</v>
      </c>
    </row>
    <row r="1192" spans="1:11" x14ac:dyDescent="0.25">
      <c r="A1192">
        <v>2003</v>
      </c>
      <c r="B1192">
        <v>724</v>
      </c>
      <c r="C1192">
        <v>1</v>
      </c>
      <c r="D1192">
        <v>620</v>
      </c>
      <c r="E1192" t="s">
        <v>11</v>
      </c>
      <c r="F1192">
        <v>579</v>
      </c>
      <c r="G1192">
        <v>8</v>
      </c>
      <c r="H1192">
        <v>7779072</v>
      </c>
      <c r="I1192">
        <v>7779072</v>
      </c>
      <c r="J1192">
        <v>7709504</v>
      </c>
      <c r="K1192">
        <v>0</v>
      </c>
    </row>
    <row r="1193" spans="1:11" x14ac:dyDescent="0.25">
      <c r="A1193">
        <v>2004</v>
      </c>
      <c r="B1193">
        <v>724</v>
      </c>
      <c r="C1193">
        <v>1</v>
      </c>
      <c r="D1193">
        <v>620</v>
      </c>
      <c r="E1193" t="s">
        <v>11</v>
      </c>
      <c r="F1193">
        <v>579</v>
      </c>
      <c r="G1193">
        <v>8</v>
      </c>
      <c r="H1193">
        <v>11226635</v>
      </c>
      <c r="I1193">
        <v>11226635</v>
      </c>
      <c r="J1193">
        <v>11389897</v>
      </c>
      <c r="K1193">
        <v>0</v>
      </c>
    </row>
    <row r="1194" spans="1:11" x14ac:dyDescent="0.25">
      <c r="A1194">
        <v>2005</v>
      </c>
      <c r="B1194">
        <v>724</v>
      </c>
      <c r="C1194">
        <v>1</v>
      </c>
      <c r="D1194">
        <v>620</v>
      </c>
      <c r="E1194" t="s">
        <v>11</v>
      </c>
      <c r="F1194">
        <v>579</v>
      </c>
      <c r="G1194">
        <v>8</v>
      </c>
      <c r="H1194">
        <v>20251720</v>
      </c>
      <c r="I1194">
        <v>20251720</v>
      </c>
      <c r="J1194">
        <v>17277817</v>
      </c>
      <c r="K1194">
        <v>6</v>
      </c>
    </row>
    <row r="1195" spans="1:11" x14ac:dyDescent="0.25">
      <c r="A1195">
        <v>2006</v>
      </c>
      <c r="B1195">
        <v>724</v>
      </c>
      <c r="C1195">
        <v>1</v>
      </c>
      <c r="D1195">
        <v>620</v>
      </c>
      <c r="E1195" t="s">
        <v>11</v>
      </c>
      <c r="F1195">
        <v>579</v>
      </c>
      <c r="G1195">
        <v>8</v>
      </c>
      <c r="H1195">
        <v>13976223</v>
      </c>
      <c r="I1195">
        <v>13976223</v>
      </c>
      <c r="J1195">
        <v>15115514</v>
      </c>
      <c r="K1195">
        <v>0</v>
      </c>
    </row>
    <row r="1196" spans="1:11" x14ac:dyDescent="0.25">
      <c r="A1196">
        <v>2007</v>
      </c>
      <c r="B1196">
        <v>724</v>
      </c>
      <c r="C1196">
        <v>1</v>
      </c>
      <c r="D1196">
        <v>620</v>
      </c>
      <c r="E1196" t="s">
        <v>11</v>
      </c>
      <c r="F1196">
        <v>579</v>
      </c>
      <c r="G1196">
        <v>8</v>
      </c>
      <c r="H1196">
        <v>12433755</v>
      </c>
      <c r="I1196">
        <v>12433755</v>
      </c>
      <c r="J1196">
        <v>17576786</v>
      </c>
      <c r="K1196">
        <v>0</v>
      </c>
    </row>
    <row r="1197" spans="1:11" x14ac:dyDescent="0.25">
      <c r="A1197">
        <v>2008</v>
      </c>
      <c r="B1197">
        <v>724</v>
      </c>
      <c r="C1197">
        <v>1</v>
      </c>
      <c r="D1197">
        <v>620</v>
      </c>
      <c r="E1197" t="s">
        <v>11</v>
      </c>
      <c r="F1197">
        <v>579</v>
      </c>
      <c r="G1197">
        <v>8</v>
      </c>
      <c r="H1197">
        <v>15899701</v>
      </c>
      <c r="I1197">
        <v>15899701</v>
      </c>
      <c r="J1197">
        <v>24026731</v>
      </c>
      <c r="K1197">
        <v>0</v>
      </c>
    </row>
    <row r="1198" spans="1:11" x14ac:dyDescent="0.25">
      <c r="A1198">
        <v>1988</v>
      </c>
      <c r="B1198">
        <v>724</v>
      </c>
      <c r="C1198">
        <v>1</v>
      </c>
      <c r="D1198">
        <v>620</v>
      </c>
      <c r="E1198" t="s">
        <v>11</v>
      </c>
      <c r="F1198">
        <v>582</v>
      </c>
      <c r="G1198">
        <v>8</v>
      </c>
      <c r="H1198">
        <v>1875</v>
      </c>
      <c r="I1198">
        <v>1875</v>
      </c>
      <c r="J1198">
        <v>1665</v>
      </c>
      <c r="K1198">
        <v>0</v>
      </c>
    </row>
    <row r="1199" spans="1:11" x14ac:dyDescent="0.25">
      <c r="A1199">
        <v>1993</v>
      </c>
      <c r="B1199">
        <v>724</v>
      </c>
      <c r="C1199">
        <v>1</v>
      </c>
      <c r="D1199">
        <v>620</v>
      </c>
      <c r="E1199" t="s">
        <v>11</v>
      </c>
      <c r="F1199">
        <v>582</v>
      </c>
      <c r="G1199">
        <v>8</v>
      </c>
      <c r="H1199">
        <v>14812</v>
      </c>
      <c r="I1199">
        <v>14812</v>
      </c>
      <c r="J1199">
        <v>34229</v>
      </c>
      <c r="K1199">
        <v>0</v>
      </c>
    </row>
    <row r="1200" spans="1:11" x14ac:dyDescent="0.25">
      <c r="A1200">
        <v>1994</v>
      </c>
      <c r="B1200">
        <v>724</v>
      </c>
      <c r="C1200">
        <v>1</v>
      </c>
      <c r="D1200">
        <v>620</v>
      </c>
      <c r="E1200" t="s">
        <v>11</v>
      </c>
      <c r="F1200">
        <v>582</v>
      </c>
      <c r="G1200">
        <v>8</v>
      </c>
      <c r="H1200">
        <v>0</v>
      </c>
      <c r="I1200">
        <v>0</v>
      </c>
      <c r="J1200">
        <v>1943</v>
      </c>
      <c r="K1200">
        <v>0</v>
      </c>
    </row>
    <row r="1201" spans="1:11" x14ac:dyDescent="0.25">
      <c r="A1201">
        <v>1995</v>
      </c>
      <c r="B1201">
        <v>724</v>
      </c>
      <c r="C1201">
        <v>1</v>
      </c>
      <c r="D1201">
        <v>620</v>
      </c>
      <c r="E1201" t="s">
        <v>11</v>
      </c>
      <c r="F1201">
        <v>582</v>
      </c>
      <c r="G1201">
        <v>8</v>
      </c>
      <c r="H1201">
        <v>9375</v>
      </c>
      <c r="I1201">
        <v>9375</v>
      </c>
      <c r="J1201">
        <v>10688</v>
      </c>
      <c r="K1201">
        <v>0</v>
      </c>
    </row>
    <row r="1202" spans="1:11" x14ac:dyDescent="0.25">
      <c r="A1202">
        <v>1996</v>
      </c>
      <c r="B1202">
        <v>724</v>
      </c>
      <c r="C1202">
        <v>1</v>
      </c>
      <c r="D1202">
        <v>620</v>
      </c>
      <c r="E1202" t="s">
        <v>11</v>
      </c>
      <c r="F1202">
        <v>582</v>
      </c>
      <c r="G1202">
        <v>8</v>
      </c>
      <c r="H1202">
        <v>15250</v>
      </c>
      <c r="I1202">
        <v>15250</v>
      </c>
      <c r="J1202">
        <v>36035</v>
      </c>
      <c r="K1202">
        <v>0</v>
      </c>
    </row>
    <row r="1203" spans="1:11" x14ac:dyDescent="0.25">
      <c r="A1203">
        <v>1999</v>
      </c>
      <c r="B1203">
        <v>724</v>
      </c>
      <c r="C1203">
        <v>1</v>
      </c>
      <c r="D1203">
        <v>620</v>
      </c>
      <c r="E1203" t="s">
        <v>11</v>
      </c>
      <c r="F1203">
        <v>582</v>
      </c>
      <c r="G1203">
        <v>8</v>
      </c>
      <c r="H1203">
        <v>21117</v>
      </c>
      <c r="I1203">
        <v>21117</v>
      </c>
      <c r="J1203">
        <v>35795</v>
      </c>
      <c r="K1203">
        <v>0</v>
      </c>
    </row>
    <row r="1204" spans="1:11" x14ac:dyDescent="0.25">
      <c r="A1204">
        <v>2001</v>
      </c>
      <c r="B1204">
        <v>724</v>
      </c>
      <c r="C1204">
        <v>1</v>
      </c>
      <c r="D1204">
        <v>620</v>
      </c>
      <c r="E1204" t="s">
        <v>11</v>
      </c>
      <c r="F1204">
        <v>582</v>
      </c>
      <c r="G1204">
        <v>8</v>
      </c>
      <c r="H1204">
        <v>11830</v>
      </c>
      <c r="I1204">
        <v>11830</v>
      </c>
      <c r="J1204">
        <v>22512</v>
      </c>
      <c r="K1204">
        <v>0</v>
      </c>
    </row>
    <row r="1205" spans="1:11" x14ac:dyDescent="0.25">
      <c r="A1205">
        <v>2002</v>
      </c>
      <c r="B1205">
        <v>724</v>
      </c>
      <c r="C1205">
        <v>1</v>
      </c>
      <c r="D1205">
        <v>620</v>
      </c>
      <c r="E1205" t="s">
        <v>11</v>
      </c>
      <c r="F1205">
        <v>582</v>
      </c>
      <c r="G1205">
        <v>8</v>
      </c>
      <c r="H1205">
        <v>3480</v>
      </c>
      <c r="I1205">
        <v>3480</v>
      </c>
      <c r="J1205">
        <v>6359</v>
      </c>
      <c r="K1205">
        <v>0</v>
      </c>
    </row>
    <row r="1206" spans="1:11" x14ac:dyDescent="0.25">
      <c r="A1206">
        <v>2003</v>
      </c>
      <c r="B1206">
        <v>724</v>
      </c>
      <c r="C1206">
        <v>1</v>
      </c>
      <c r="D1206">
        <v>620</v>
      </c>
      <c r="E1206" t="s">
        <v>11</v>
      </c>
      <c r="F1206">
        <v>582</v>
      </c>
      <c r="G1206">
        <v>8</v>
      </c>
      <c r="H1206">
        <v>20666</v>
      </c>
      <c r="I1206">
        <v>20666</v>
      </c>
      <c r="J1206">
        <v>53289</v>
      </c>
      <c r="K1206">
        <v>0</v>
      </c>
    </row>
    <row r="1207" spans="1:11" x14ac:dyDescent="0.25">
      <c r="A1207">
        <v>2004</v>
      </c>
      <c r="B1207">
        <v>724</v>
      </c>
      <c r="C1207">
        <v>1</v>
      </c>
      <c r="D1207">
        <v>620</v>
      </c>
      <c r="E1207" t="s">
        <v>11</v>
      </c>
      <c r="F1207">
        <v>582</v>
      </c>
      <c r="G1207">
        <v>8</v>
      </c>
      <c r="H1207">
        <v>23835</v>
      </c>
      <c r="I1207">
        <v>23835</v>
      </c>
      <c r="J1207">
        <v>60734</v>
      </c>
      <c r="K1207">
        <v>0</v>
      </c>
    </row>
    <row r="1208" spans="1:11" x14ac:dyDescent="0.25">
      <c r="A1208">
        <v>2005</v>
      </c>
      <c r="B1208">
        <v>724</v>
      </c>
      <c r="C1208">
        <v>1</v>
      </c>
      <c r="D1208">
        <v>620</v>
      </c>
      <c r="E1208" t="s">
        <v>11</v>
      </c>
      <c r="F1208">
        <v>582</v>
      </c>
      <c r="G1208">
        <v>8</v>
      </c>
      <c r="H1208">
        <v>55117</v>
      </c>
      <c r="I1208">
        <v>55117</v>
      </c>
      <c r="J1208">
        <v>85881</v>
      </c>
      <c r="K1208">
        <v>0</v>
      </c>
    </row>
    <row r="1209" spans="1:11" x14ac:dyDescent="0.25">
      <c r="A1209">
        <v>2006</v>
      </c>
      <c r="B1209">
        <v>724</v>
      </c>
      <c r="C1209">
        <v>1</v>
      </c>
      <c r="D1209">
        <v>620</v>
      </c>
      <c r="E1209" t="s">
        <v>11</v>
      </c>
      <c r="F1209">
        <v>582</v>
      </c>
      <c r="G1209">
        <v>8</v>
      </c>
      <c r="H1209">
        <v>6488</v>
      </c>
      <c r="I1209">
        <v>6488</v>
      </c>
      <c r="J1209">
        <v>24929</v>
      </c>
      <c r="K1209">
        <v>0</v>
      </c>
    </row>
    <row r="1210" spans="1:11" x14ac:dyDescent="0.25">
      <c r="A1210">
        <v>2007</v>
      </c>
      <c r="B1210">
        <v>724</v>
      </c>
      <c r="C1210">
        <v>1</v>
      </c>
      <c r="D1210">
        <v>620</v>
      </c>
      <c r="E1210" t="s">
        <v>11</v>
      </c>
      <c r="F1210">
        <v>582</v>
      </c>
      <c r="G1210">
        <v>8</v>
      </c>
      <c r="H1210">
        <v>37042</v>
      </c>
      <c r="I1210">
        <v>37042</v>
      </c>
      <c r="J1210">
        <v>101181</v>
      </c>
      <c r="K1210">
        <v>0</v>
      </c>
    </row>
    <row r="1211" spans="1:11" x14ac:dyDescent="0.25">
      <c r="A1211">
        <v>2008</v>
      </c>
      <c r="B1211">
        <v>724</v>
      </c>
      <c r="C1211">
        <v>1</v>
      </c>
      <c r="D1211">
        <v>620</v>
      </c>
      <c r="E1211" t="s">
        <v>11</v>
      </c>
      <c r="F1211">
        <v>582</v>
      </c>
      <c r="G1211">
        <v>8</v>
      </c>
      <c r="H1211">
        <v>26495</v>
      </c>
      <c r="I1211">
        <v>26495</v>
      </c>
      <c r="J1211">
        <v>106421</v>
      </c>
      <c r="K1211">
        <v>0</v>
      </c>
    </row>
    <row r="1212" spans="1:11" x14ac:dyDescent="0.25">
      <c r="A1212">
        <v>1988</v>
      </c>
      <c r="B1212">
        <v>724</v>
      </c>
      <c r="C1212">
        <v>1</v>
      </c>
      <c r="D1212">
        <v>620</v>
      </c>
      <c r="E1212" t="s">
        <v>11</v>
      </c>
      <c r="F1212">
        <v>583</v>
      </c>
      <c r="G1212">
        <v>8</v>
      </c>
      <c r="H1212">
        <v>24687</v>
      </c>
      <c r="I1212">
        <v>24687</v>
      </c>
      <c r="J1212">
        <v>37566</v>
      </c>
      <c r="K1212">
        <v>0</v>
      </c>
    </row>
    <row r="1213" spans="1:11" x14ac:dyDescent="0.25">
      <c r="A1213">
        <v>1989</v>
      </c>
      <c r="B1213">
        <v>724</v>
      </c>
      <c r="C1213">
        <v>1</v>
      </c>
      <c r="D1213">
        <v>620</v>
      </c>
      <c r="E1213" t="s">
        <v>11</v>
      </c>
      <c r="F1213">
        <v>583</v>
      </c>
      <c r="G1213">
        <v>8</v>
      </c>
      <c r="H1213">
        <v>14187</v>
      </c>
      <c r="I1213">
        <v>14187</v>
      </c>
      <c r="J1213">
        <v>20033</v>
      </c>
      <c r="K1213">
        <v>0</v>
      </c>
    </row>
    <row r="1214" spans="1:11" x14ac:dyDescent="0.25">
      <c r="A1214">
        <v>1990</v>
      </c>
      <c r="B1214">
        <v>724</v>
      </c>
      <c r="C1214">
        <v>1</v>
      </c>
      <c r="D1214">
        <v>620</v>
      </c>
      <c r="E1214" t="s">
        <v>11</v>
      </c>
      <c r="F1214">
        <v>583</v>
      </c>
      <c r="G1214">
        <v>8</v>
      </c>
      <c r="H1214">
        <v>15500</v>
      </c>
      <c r="I1214">
        <v>15500</v>
      </c>
      <c r="J1214">
        <v>23159</v>
      </c>
      <c r="K1214">
        <v>0</v>
      </c>
    </row>
    <row r="1215" spans="1:11" x14ac:dyDescent="0.25">
      <c r="A1215">
        <v>1991</v>
      </c>
      <c r="B1215">
        <v>724</v>
      </c>
      <c r="C1215">
        <v>1</v>
      </c>
      <c r="D1215">
        <v>620</v>
      </c>
      <c r="E1215" t="s">
        <v>11</v>
      </c>
      <c r="F1215">
        <v>583</v>
      </c>
      <c r="G1215">
        <v>8</v>
      </c>
      <c r="H1215">
        <v>23483</v>
      </c>
      <c r="I1215">
        <v>23483</v>
      </c>
      <c r="J1215">
        <v>40020</v>
      </c>
      <c r="K1215">
        <v>0</v>
      </c>
    </row>
    <row r="1216" spans="1:11" x14ac:dyDescent="0.25">
      <c r="A1216">
        <v>1992</v>
      </c>
      <c r="B1216">
        <v>724</v>
      </c>
      <c r="C1216">
        <v>1</v>
      </c>
      <c r="D1216">
        <v>620</v>
      </c>
      <c r="E1216" t="s">
        <v>11</v>
      </c>
      <c r="F1216">
        <v>583</v>
      </c>
      <c r="G1216">
        <v>8</v>
      </c>
      <c r="H1216">
        <v>16999</v>
      </c>
      <c r="I1216">
        <v>16999</v>
      </c>
      <c r="J1216">
        <v>30761</v>
      </c>
      <c r="K1216">
        <v>0</v>
      </c>
    </row>
    <row r="1217" spans="1:11" x14ac:dyDescent="0.25">
      <c r="A1217">
        <v>1993</v>
      </c>
      <c r="B1217">
        <v>724</v>
      </c>
      <c r="C1217">
        <v>1</v>
      </c>
      <c r="D1217">
        <v>620</v>
      </c>
      <c r="E1217" t="s">
        <v>11</v>
      </c>
      <c r="F1217">
        <v>583</v>
      </c>
      <c r="G1217">
        <v>8</v>
      </c>
      <c r="H1217">
        <v>3815</v>
      </c>
      <c r="I1217">
        <v>3815</v>
      </c>
      <c r="J1217">
        <v>9785</v>
      </c>
      <c r="K1217">
        <v>0</v>
      </c>
    </row>
    <row r="1218" spans="1:11" x14ac:dyDescent="0.25">
      <c r="A1218">
        <v>1994</v>
      </c>
      <c r="B1218">
        <v>724</v>
      </c>
      <c r="C1218">
        <v>1</v>
      </c>
      <c r="D1218">
        <v>620</v>
      </c>
      <c r="E1218" t="s">
        <v>11</v>
      </c>
      <c r="F1218">
        <v>583</v>
      </c>
      <c r="G1218">
        <v>8</v>
      </c>
      <c r="H1218">
        <v>25476</v>
      </c>
      <c r="I1218">
        <v>25476</v>
      </c>
      <c r="J1218">
        <v>81549</v>
      </c>
      <c r="K1218">
        <v>0</v>
      </c>
    </row>
    <row r="1219" spans="1:11" x14ac:dyDescent="0.25">
      <c r="A1219">
        <v>1995</v>
      </c>
      <c r="B1219">
        <v>724</v>
      </c>
      <c r="C1219">
        <v>1</v>
      </c>
      <c r="D1219">
        <v>620</v>
      </c>
      <c r="E1219" t="s">
        <v>11</v>
      </c>
      <c r="F1219">
        <v>583</v>
      </c>
      <c r="G1219">
        <v>8</v>
      </c>
      <c r="H1219">
        <v>1875</v>
      </c>
      <c r="I1219">
        <v>1875</v>
      </c>
      <c r="J1219">
        <v>3144</v>
      </c>
      <c r="K1219">
        <v>0</v>
      </c>
    </row>
    <row r="1220" spans="1:11" x14ac:dyDescent="0.25">
      <c r="A1220">
        <v>1996</v>
      </c>
      <c r="B1220">
        <v>724</v>
      </c>
      <c r="C1220">
        <v>1</v>
      </c>
      <c r="D1220">
        <v>620</v>
      </c>
      <c r="E1220" t="s">
        <v>11</v>
      </c>
      <c r="F1220">
        <v>583</v>
      </c>
      <c r="G1220">
        <v>8</v>
      </c>
      <c r="H1220">
        <v>51031</v>
      </c>
      <c r="I1220">
        <v>51031</v>
      </c>
      <c r="J1220">
        <v>244892</v>
      </c>
      <c r="K1220">
        <v>0</v>
      </c>
    </row>
    <row r="1221" spans="1:11" x14ac:dyDescent="0.25">
      <c r="A1221">
        <v>1997</v>
      </c>
      <c r="B1221">
        <v>724</v>
      </c>
      <c r="C1221">
        <v>1</v>
      </c>
      <c r="D1221">
        <v>620</v>
      </c>
      <c r="E1221" t="s">
        <v>11</v>
      </c>
      <c r="F1221">
        <v>583</v>
      </c>
      <c r="G1221">
        <v>8</v>
      </c>
      <c r="H1221">
        <v>120480</v>
      </c>
      <c r="I1221">
        <v>120480</v>
      </c>
      <c r="J1221">
        <v>276407</v>
      </c>
      <c r="K1221">
        <v>0</v>
      </c>
    </row>
    <row r="1222" spans="1:11" x14ac:dyDescent="0.25">
      <c r="A1222">
        <v>1998</v>
      </c>
      <c r="B1222">
        <v>724</v>
      </c>
      <c r="C1222">
        <v>1</v>
      </c>
      <c r="D1222">
        <v>620</v>
      </c>
      <c r="E1222" t="s">
        <v>11</v>
      </c>
      <c r="F1222">
        <v>583</v>
      </c>
      <c r="G1222">
        <v>8</v>
      </c>
      <c r="H1222">
        <v>128933</v>
      </c>
      <c r="I1222">
        <v>128933</v>
      </c>
      <c r="J1222">
        <v>236275</v>
      </c>
      <c r="K1222">
        <v>0</v>
      </c>
    </row>
    <row r="1223" spans="1:11" x14ac:dyDescent="0.25">
      <c r="A1223">
        <v>1999</v>
      </c>
      <c r="B1223">
        <v>724</v>
      </c>
      <c r="C1223">
        <v>1</v>
      </c>
      <c r="D1223">
        <v>620</v>
      </c>
      <c r="E1223" t="s">
        <v>11</v>
      </c>
      <c r="F1223">
        <v>583</v>
      </c>
      <c r="G1223">
        <v>8</v>
      </c>
      <c r="H1223">
        <v>153484</v>
      </c>
      <c r="I1223">
        <v>153484</v>
      </c>
      <c r="J1223">
        <v>257429</v>
      </c>
      <c r="K1223">
        <v>0</v>
      </c>
    </row>
    <row r="1224" spans="1:11" x14ac:dyDescent="0.25">
      <c r="A1224">
        <v>2000</v>
      </c>
      <c r="B1224">
        <v>724</v>
      </c>
      <c r="C1224">
        <v>1</v>
      </c>
      <c r="D1224">
        <v>620</v>
      </c>
      <c r="E1224" t="s">
        <v>11</v>
      </c>
      <c r="F1224">
        <v>583</v>
      </c>
      <c r="G1224">
        <v>8</v>
      </c>
      <c r="H1224">
        <v>333594</v>
      </c>
      <c r="I1224">
        <v>333594</v>
      </c>
      <c r="J1224">
        <v>531187</v>
      </c>
      <c r="K1224">
        <v>0</v>
      </c>
    </row>
    <row r="1225" spans="1:11" x14ac:dyDescent="0.25">
      <c r="A1225">
        <v>2001</v>
      </c>
      <c r="B1225">
        <v>724</v>
      </c>
      <c r="C1225">
        <v>1</v>
      </c>
      <c r="D1225">
        <v>620</v>
      </c>
      <c r="E1225" t="s">
        <v>11</v>
      </c>
      <c r="F1225">
        <v>583</v>
      </c>
      <c r="G1225">
        <v>8</v>
      </c>
      <c r="H1225">
        <v>640657</v>
      </c>
      <c r="I1225">
        <v>640657</v>
      </c>
      <c r="J1225">
        <v>939208</v>
      </c>
      <c r="K1225">
        <v>0</v>
      </c>
    </row>
    <row r="1226" spans="1:11" x14ac:dyDescent="0.25">
      <c r="A1226">
        <v>2002</v>
      </c>
      <c r="B1226">
        <v>724</v>
      </c>
      <c r="C1226">
        <v>1</v>
      </c>
      <c r="D1226">
        <v>620</v>
      </c>
      <c r="E1226" t="s">
        <v>11</v>
      </c>
      <c r="F1226">
        <v>583</v>
      </c>
      <c r="G1226">
        <v>8</v>
      </c>
      <c r="H1226">
        <v>274711</v>
      </c>
      <c r="I1226">
        <v>274711</v>
      </c>
      <c r="J1226">
        <v>390918</v>
      </c>
      <c r="K1226">
        <v>0</v>
      </c>
    </row>
    <row r="1227" spans="1:11" x14ac:dyDescent="0.25">
      <c r="A1227">
        <v>2003</v>
      </c>
      <c r="B1227">
        <v>724</v>
      </c>
      <c r="C1227">
        <v>1</v>
      </c>
      <c r="D1227">
        <v>620</v>
      </c>
      <c r="E1227" t="s">
        <v>11</v>
      </c>
      <c r="F1227">
        <v>583</v>
      </c>
      <c r="G1227">
        <v>8</v>
      </c>
      <c r="H1227">
        <v>457937</v>
      </c>
      <c r="I1227">
        <v>457937</v>
      </c>
      <c r="J1227">
        <v>817046</v>
      </c>
      <c r="K1227">
        <v>0</v>
      </c>
    </row>
    <row r="1228" spans="1:11" x14ac:dyDescent="0.25">
      <c r="A1228">
        <v>2004</v>
      </c>
      <c r="B1228">
        <v>724</v>
      </c>
      <c r="C1228">
        <v>1</v>
      </c>
      <c r="D1228">
        <v>620</v>
      </c>
      <c r="E1228" t="s">
        <v>11</v>
      </c>
      <c r="F1228">
        <v>583</v>
      </c>
      <c r="G1228">
        <v>8</v>
      </c>
      <c r="H1228">
        <v>823531</v>
      </c>
      <c r="I1228">
        <v>823531</v>
      </c>
      <c r="J1228">
        <v>1822383</v>
      </c>
      <c r="K1228">
        <v>0</v>
      </c>
    </row>
    <row r="1229" spans="1:11" x14ac:dyDescent="0.25">
      <c r="A1229">
        <v>2005</v>
      </c>
      <c r="B1229">
        <v>724</v>
      </c>
      <c r="C1229">
        <v>1</v>
      </c>
      <c r="D1229">
        <v>620</v>
      </c>
      <c r="E1229" t="s">
        <v>11</v>
      </c>
      <c r="F1229">
        <v>583</v>
      </c>
      <c r="G1229">
        <v>8</v>
      </c>
      <c r="H1229">
        <v>420205</v>
      </c>
      <c r="I1229">
        <v>420205</v>
      </c>
      <c r="J1229">
        <v>1149715</v>
      </c>
      <c r="K1229">
        <v>0</v>
      </c>
    </row>
    <row r="1230" spans="1:11" x14ac:dyDescent="0.25">
      <c r="A1230">
        <v>2006</v>
      </c>
      <c r="B1230">
        <v>724</v>
      </c>
      <c r="C1230">
        <v>1</v>
      </c>
      <c r="D1230">
        <v>620</v>
      </c>
      <c r="E1230" t="s">
        <v>11</v>
      </c>
      <c r="F1230">
        <v>583</v>
      </c>
      <c r="G1230">
        <v>8</v>
      </c>
      <c r="H1230">
        <v>320097</v>
      </c>
      <c r="I1230">
        <v>320097</v>
      </c>
      <c r="J1230">
        <v>854339</v>
      </c>
      <c r="K1230">
        <v>0</v>
      </c>
    </row>
    <row r="1231" spans="1:11" x14ac:dyDescent="0.25">
      <c r="A1231">
        <v>2007</v>
      </c>
      <c r="B1231">
        <v>724</v>
      </c>
      <c r="C1231">
        <v>1</v>
      </c>
      <c r="D1231">
        <v>620</v>
      </c>
      <c r="E1231" t="s">
        <v>11</v>
      </c>
      <c r="F1231">
        <v>583</v>
      </c>
      <c r="G1231">
        <v>8</v>
      </c>
      <c r="H1231">
        <v>199332</v>
      </c>
      <c r="I1231">
        <v>199332</v>
      </c>
      <c r="J1231">
        <v>1078638</v>
      </c>
      <c r="K1231">
        <v>0</v>
      </c>
    </row>
    <row r="1232" spans="1:11" x14ac:dyDescent="0.25">
      <c r="A1232">
        <v>2008</v>
      </c>
      <c r="B1232">
        <v>724</v>
      </c>
      <c r="C1232">
        <v>1</v>
      </c>
      <c r="D1232">
        <v>620</v>
      </c>
      <c r="E1232" t="s">
        <v>11</v>
      </c>
      <c r="F1232">
        <v>583</v>
      </c>
      <c r="G1232">
        <v>8</v>
      </c>
      <c r="H1232">
        <v>220983</v>
      </c>
      <c r="I1232">
        <v>220983</v>
      </c>
      <c r="J1232">
        <v>1052414</v>
      </c>
      <c r="K1232">
        <v>0</v>
      </c>
    </row>
    <row r="1233" spans="1:11" x14ac:dyDescent="0.25">
      <c r="A1233">
        <v>1988</v>
      </c>
      <c r="B1233">
        <v>724</v>
      </c>
      <c r="C1233">
        <v>1</v>
      </c>
      <c r="D1233">
        <v>620</v>
      </c>
      <c r="E1233" t="s">
        <v>11</v>
      </c>
      <c r="F1233">
        <v>585</v>
      </c>
      <c r="G1233">
        <v>8</v>
      </c>
      <c r="H1233">
        <v>20062</v>
      </c>
      <c r="I1233">
        <v>20062</v>
      </c>
      <c r="J1233">
        <v>14409</v>
      </c>
      <c r="K1233">
        <v>0</v>
      </c>
    </row>
    <row r="1234" spans="1:11" x14ac:dyDescent="0.25">
      <c r="A1234">
        <v>1989</v>
      </c>
      <c r="B1234">
        <v>724</v>
      </c>
      <c r="C1234">
        <v>1</v>
      </c>
      <c r="D1234">
        <v>620</v>
      </c>
      <c r="E1234" t="s">
        <v>11</v>
      </c>
      <c r="F1234">
        <v>585</v>
      </c>
      <c r="G1234">
        <v>8</v>
      </c>
      <c r="H1234">
        <v>2643</v>
      </c>
      <c r="I1234">
        <v>2643</v>
      </c>
      <c r="J1234">
        <v>2735</v>
      </c>
      <c r="K1234">
        <v>0</v>
      </c>
    </row>
    <row r="1235" spans="1:11" x14ac:dyDescent="0.25">
      <c r="A1235">
        <v>1990</v>
      </c>
      <c r="B1235">
        <v>724</v>
      </c>
      <c r="C1235">
        <v>1</v>
      </c>
      <c r="D1235">
        <v>620</v>
      </c>
      <c r="E1235" t="s">
        <v>11</v>
      </c>
      <c r="F1235">
        <v>585</v>
      </c>
      <c r="G1235">
        <v>8</v>
      </c>
      <c r="H1235">
        <v>33436</v>
      </c>
      <c r="I1235">
        <v>33436</v>
      </c>
      <c r="J1235">
        <v>49317</v>
      </c>
      <c r="K1235">
        <v>0</v>
      </c>
    </row>
    <row r="1236" spans="1:11" x14ac:dyDescent="0.25">
      <c r="A1236">
        <v>1991</v>
      </c>
      <c r="B1236">
        <v>724</v>
      </c>
      <c r="C1236">
        <v>1</v>
      </c>
      <c r="D1236">
        <v>620</v>
      </c>
      <c r="E1236" t="s">
        <v>11</v>
      </c>
      <c r="F1236">
        <v>585</v>
      </c>
      <c r="G1236">
        <v>8</v>
      </c>
      <c r="H1236">
        <v>35741</v>
      </c>
      <c r="I1236">
        <v>35741</v>
      </c>
      <c r="J1236">
        <v>32539</v>
      </c>
      <c r="K1236">
        <v>0</v>
      </c>
    </row>
    <row r="1237" spans="1:11" x14ac:dyDescent="0.25">
      <c r="A1237">
        <v>1992</v>
      </c>
      <c r="B1237">
        <v>724</v>
      </c>
      <c r="C1237">
        <v>1</v>
      </c>
      <c r="D1237">
        <v>620</v>
      </c>
      <c r="E1237" t="s">
        <v>11</v>
      </c>
      <c r="F1237">
        <v>585</v>
      </c>
      <c r="G1237">
        <v>8</v>
      </c>
      <c r="H1237">
        <v>3624251</v>
      </c>
      <c r="I1237">
        <v>3624251</v>
      </c>
      <c r="J1237">
        <v>3461857</v>
      </c>
      <c r="K1237">
        <v>0</v>
      </c>
    </row>
    <row r="1238" spans="1:11" x14ac:dyDescent="0.25">
      <c r="A1238">
        <v>1993</v>
      </c>
      <c r="B1238">
        <v>724</v>
      </c>
      <c r="C1238">
        <v>1</v>
      </c>
      <c r="D1238">
        <v>620</v>
      </c>
      <c r="E1238" t="s">
        <v>11</v>
      </c>
      <c r="F1238">
        <v>585</v>
      </c>
      <c r="G1238">
        <v>8</v>
      </c>
      <c r="H1238">
        <v>401654</v>
      </c>
      <c r="I1238">
        <v>401654</v>
      </c>
      <c r="J1238">
        <v>240172</v>
      </c>
      <c r="K1238">
        <v>0</v>
      </c>
    </row>
    <row r="1239" spans="1:11" x14ac:dyDescent="0.25">
      <c r="A1239">
        <v>1994</v>
      </c>
      <c r="B1239">
        <v>724</v>
      </c>
      <c r="C1239">
        <v>1</v>
      </c>
      <c r="D1239">
        <v>620</v>
      </c>
      <c r="E1239" t="s">
        <v>11</v>
      </c>
      <c r="F1239">
        <v>585</v>
      </c>
      <c r="G1239">
        <v>8</v>
      </c>
      <c r="H1239">
        <v>244154</v>
      </c>
      <c r="I1239">
        <v>244154</v>
      </c>
      <c r="J1239">
        <v>185981</v>
      </c>
      <c r="K1239">
        <v>0</v>
      </c>
    </row>
    <row r="1240" spans="1:11" x14ac:dyDescent="0.25">
      <c r="A1240">
        <v>1995</v>
      </c>
      <c r="B1240">
        <v>724</v>
      </c>
      <c r="C1240">
        <v>1</v>
      </c>
      <c r="D1240">
        <v>620</v>
      </c>
      <c r="E1240" t="s">
        <v>11</v>
      </c>
      <c r="F1240">
        <v>585</v>
      </c>
      <c r="G1240">
        <v>8</v>
      </c>
      <c r="H1240">
        <v>229209</v>
      </c>
      <c r="I1240">
        <v>229209</v>
      </c>
      <c r="J1240">
        <v>191698</v>
      </c>
      <c r="K1240">
        <v>0</v>
      </c>
    </row>
    <row r="1241" spans="1:11" x14ac:dyDescent="0.25">
      <c r="A1241">
        <v>1996</v>
      </c>
      <c r="B1241">
        <v>724</v>
      </c>
      <c r="C1241">
        <v>1</v>
      </c>
      <c r="D1241">
        <v>620</v>
      </c>
      <c r="E1241" t="s">
        <v>11</v>
      </c>
      <c r="F1241">
        <v>585</v>
      </c>
      <c r="G1241">
        <v>8</v>
      </c>
      <c r="H1241">
        <v>731871</v>
      </c>
      <c r="I1241">
        <v>731871</v>
      </c>
      <c r="J1241">
        <v>858760</v>
      </c>
      <c r="K1241">
        <v>0</v>
      </c>
    </row>
    <row r="1242" spans="1:11" x14ac:dyDescent="0.25">
      <c r="A1242">
        <v>1997</v>
      </c>
      <c r="B1242">
        <v>724</v>
      </c>
      <c r="C1242">
        <v>1</v>
      </c>
      <c r="D1242">
        <v>620</v>
      </c>
      <c r="E1242" t="s">
        <v>11</v>
      </c>
      <c r="F1242">
        <v>585</v>
      </c>
      <c r="G1242">
        <v>8</v>
      </c>
      <c r="H1242">
        <v>3688768</v>
      </c>
      <c r="I1242">
        <v>3688768</v>
      </c>
      <c r="J1242">
        <v>1288045</v>
      </c>
      <c r="K1242">
        <v>0</v>
      </c>
    </row>
    <row r="1243" spans="1:11" x14ac:dyDescent="0.25">
      <c r="A1243">
        <v>1998</v>
      </c>
      <c r="B1243">
        <v>724</v>
      </c>
      <c r="C1243">
        <v>1</v>
      </c>
      <c r="D1243">
        <v>620</v>
      </c>
      <c r="E1243" t="s">
        <v>11</v>
      </c>
      <c r="F1243">
        <v>585</v>
      </c>
      <c r="G1243">
        <v>8</v>
      </c>
      <c r="H1243">
        <v>21057820</v>
      </c>
      <c r="I1243">
        <v>21057820</v>
      </c>
      <c r="J1243">
        <v>5551060</v>
      </c>
      <c r="K1243">
        <v>0</v>
      </c>
    </row>
    <row r="1244" spans="1:11" x14ac:dyDescent="0.25">
      <c r="A1244">
        <v>1999</v>
      </c>
      <c r="B1244">
        <v>724</v>
      </c>
      <c r="C1244">
        <v>1</v>
      </c>
      <c r="D1244">
        <v>620</v>
      </c>
      <c r="E1244" t="s">
        <v>11</v>
      </c>
      <c r="F1244">
        <v>585</v>
      </c>
      <c r="G1244">
        <v>8</v>
      </c>
      <c r="H1244">
        <v>8957404</v>
      </c>
      <c r="I1244">
        <v>8957404</v>
      </c>
      <c r="J1244">
        <v>2412983</v>
      </c>
      <c r="K1244">
        <v>0</v>
      </c>
    </row>
    <row r="1245" spans="1:11" x14ac:dyDescent="0.25">
      <c r="A1245">
        <v>2000</v>
      </c>
      <c r="B1245">
        <v>724</v>
      </c>
      <c r="C1245">
        <v>1</v>
      </c>
      <c r="D1245">
        <v>620</v>
      </c>
      <c r="E1245" t="s">
        <v>11</v>
      </c>
      <c r="F1245">
        <v>585</v>
      </c>
      <c r="G1245">
        <v>8</v>
      </c>
      <c r="H1245">
        <v>12752268</v>
      </c>
      <c r="I1245">
        <v>12752268</v>
      </c>
      <c r="J1245">
        <v>3450648</v>
      </c>
      <c r="K1245">
        <v>0</v>
      </c>
    </row>
    <row r="1246" spans="1:11" x14ac:dyDescent="0.25">
      <c r="A1246">
        <v>2001</v>
      </c>
      <c r="B1246">
        <v>724</v>
      </c>
      <c r="C1246">
        <v>1</v>
      </c>
      <c r="D1246">
        <v>620</v>
      </c>
      <c r="E1246" t="s">
        <v>11</v>
      </c>
      <c r="F1246">
        <v>585</v>
      </c>
      <c r="G1246">
        <v>8</v>
      </c>
      <c r="H1246">
        <v>7420024</v>
      </c>
      <c r="I1246">
        <v>7420024</v>
      </c>
      <c r="J1246">
        <v>2230797</v>
      </c>
      <c r="K1246">
        <v>0</v>
      </c>
    </row>
    <row r="1247" spans="1:11" x14ac:dyDescent="0.25">
      <c r="A1247">
        <v>2002</v>
      </c>
      <c r="B1247">
        <v>724</v>
      </c>
      <c r="C1247">
        <v>1</v>
      </c>
      <c r="D1247">
        <v>620</v>
      </c>
      <c r="E1247" t="s">
        <v>11</v>
      </c>
      <c r="F1247">
        <v>585</v>
      </c>
      <c r="G1247">
        <v>8</v>
      </c>
      <c r="H1247">
        <v>1988730</v>
      </c>
      <c r="I1247">
        <v>1988730</v>
      </c>
      <c r="J1247">
        <v>827334</v>
      </c>
      <c r="K1247">
        <v>0</v>
      </c>
    </row>
    <row r="1248" spans="1:11" x14ac:dyDescent="0.25">
      <c r="A1248">
        <v>2003</v>
      </c>
      <c r="B1248">
        <v>724</v>
      </c>
      <c r="C1248">
        <v>1</v>
      </c>
      <c r="D1248">
        <v>620</v>
      </c>
      <c r="E1248" t="s">
        <v>11</v>
      </c>
      <c r="F1248">
        <v>585</v>
      </c>
      <c r="G1248">
        <v>8</v>
      </c>
      <c r="H1248">
        <v>14187260</v>
      </c>
      <c r="I1248">
        <v>14187260</v>
      </c>
      <c r="J1248">
        <v>4986984</v>
      </c>
      <c r="K1248">
        <v>0</v>
      </c>
    </row>
    <row r="1249" spans="1:11" x14ac:dyDescent="0.25">
      <c r="A1249">
        <v>2004</v>
      </c>
      <c r="B1249">
        <v>724</v>
      </c>
      <c r="C1249">
        <v>1</v>
      </c>
      <c r="D1249">
        <v>620</v>
      </c>
      <c r="E1249" t="s">
        <v>11</v>
      </c>
      <c r="F1249">
        <v>585</v>
      </c>
      <c r="G1249">
        <v>8</v>
      </c>
      <c r="H1249">
        <v>14008353</v>
      </c>
      <c r="I1249">
        <v>14008353</v>
      </c>
      <c r="J1249">
        <v>7016875</v>
      </c>
      <c r="K1249">
        <v>0</v>
      </c>
    </row>
    <row r="1250" spans="1:11" x14ac:dyDescent="0.25">
      <c r="A1250">
        <v>2005</v>
      </c>
      <c r="B1250">
        <v>724</v>
      </c>
      <c r="C1250">
        <v>1</v>
      </c>
      <c r="D1250">
        <v>620</v>
      </c>
      <c r="E1250" t="s">
        <v>11</v>
      </c>
      <c r="F1250">
        <v>585</v>
      </c>
      <c r="G1250">
        <v>8</v>
      </c>
      <c r="H1250">
        <v>16322143</v>
      </c>
      <c r="I1250">
        <v>16322143</v>
      </c>
      <c r="J1250">
        <v>7851424</v>
      </c>
      <c r="K1250">
        <v>6</v>
      </c>
    </row>
    <row r="1251" spans="1:11" x14ac:dyDescent="0.25">
      <c r="A1251">
        <v>2006</v>
      </c>
      <c r="B1251">
        <v>724</v>
      </c>
      <c r="C1251">
        <v>1</v>
      </c>
      <c r="D1251">
        <v>620</v>
      </c>
      <c r="E1251" t="s">
        <v>11</v>
      </c>
      <c r="F1251">
        <v>585</v>
      </c>
      <c r="G1251">
        <v>8</v>
      </c>
      <c r="H1251">
        <v>21156760</v>
      </c>
      <c r="I1251">
        <v>21156760</v>
      </c>
      <c r="J1251">
        <v>10369045</v>
      </c>
      <c r="K1251">
        <v>0</v>
      </c>
    </row>
    <row r="1252" spans="1:11" x14ac:dyDescent="0.25">
      <c r="A1252">
        <v>2007</v>
      </c>
      <c r="B1252">
        <v>724</v>
      </c>
      <c r="C1252">
        <v>1</v>
      </c>
      <c r="D1252">
        <v>620</v>
      </c>
      <c r="E1252" t="s">
        <v>11</v>
      </c>
      <c r="F1252">
        <v>585</v>
      </c>
      <c r="G1252">
        <v>8</v>
      </c>
      <c r="H1252">
        <v>30174657</v>
      </c>
      <c r="I1252">
        <v>30174657</v>
      </c>
      <c r="J1252">
        <v>11551153</v>
      </c>
      <c r="K1252">
        <v>0</v>
      </c>
    </row>
    <row r="1253" spans="1:11" x14ac:dyDescent="0.25">
      <c r="A1253">
        <v>2008</v>
      </c>
      <c r="B1253">
        <v>724</v>
      </c>
      <c r="C1253">
        <v>1</v>
      </c>
      <c r="D1253">
        <v>620</v>
      </c>
      <c r="E1253" t="s">
        <v>11</v>
      </c>
      <c r="F1253">
        <v>585</v>
      </c>
      <c r="G1253">
        <v>8</v>
      </c>
      <c r="H1253">
        <v>15597849</v>
      </c>
      <c r="I1253">
        <v>15597849</v>
      </c>
      <c r="J1253">
        <v>14590908</v>
      </c>
      <c r="K1253">
        <v>0</v>
      </c>
    </row>
    <row r="1254" spans="1:11" x14ac:dyDescent="0.25">
      <c r="A1254">
        <v>1988</v>
      </c>
      <c r="B1254">
        <v>724</v>
      </c>
      <c r="C1254">
        <v>1</v>
      </c>
      <c r="D1254">
        <v>620</v>
      </c>
      <c r="E1254" t="s">
        <v>11</v>
      </c>
      <c r="F1254">
        <v>586</v>
      </c>
      <c r="G1254">
        <v>8</v>
      </c>
      <c r="H1254">
        <v>25367</v>
      </c>
      <c r="I1254">
        <v>25367</v>
      </c>
      <c r="J1254">
        <v>8880</v>
      </c>
      <c r="K1254">
        <v>0</v>
      </c>
    </row>
    <row r="1255" spans="1:11" x14ac:dyDescent="0.25">
      <c r="A1255">
        <v>1989</v>
      </c>
      <c r="B1255">
        <v>724</v>
      </c>
      <c r="C1255">
        <v>1</v>
      </c>
      <c r="D1255">
        <v>620</v>
      </c>
      <c r="E1255" t="s">
        <v>11</v>
      </c>
      <c r="F1255">
        <v>586</v>
      </c>
      <c r="G1255">
        <v>8</v>
      </c>
      <c r="H1255">
        <v>9375</v>
      </c>
      <c r="I1255">
        <v>9375</v>
      </c>
      <c r="J1255">
        <v>10319</v>
      </c>
      <c r="K1255">
        <v>0</v>
      </c>
    </row>
    <row r="1256" spans="1:11" x14ac:dyDescent="0.25">
      <c r="A1256">
        <v>1990</v>
      </c>
      <c r="B1256">
        <v>724</v>
      </c>
      <c r="C1256">
        <v>1</v>
      </c>
      <c r="D1256">
        <v>620</v>
      </c>
      <c r="E1256" t="s">
        <v>11</v>
      </c>
      <c r="F1256">
        <v>586</v>
      </c>
      <c r="G1256">
        <v>8</v>
      </c>
      <c r="H1256">
        <v>64655</v>
      </c>
      <c r="I1256">
        <v>64655</v>
      </c>
      <c r="J1256">
        <v>72661</v>
      </c>
      <c r="K1256">
        <v>0</v>
      </c>
    </row>
    <row r="1257" spans="1:11" x14ac:dyDescent="0.25">
      <c r="A1257">
        <v>1991</v>
      </c>
      <c r="B1257">
        <v>724</v>
      </c>
      <c r="C1257">
        <v>1</v>
      </c>
      <c r="D1257">
        <v>620</v>
      </c>
      <c r="E1257" t="s">
        <v>11</v>
      </c>
      <c r="F1257">
        <v>586</v>
      </c>
      <c r="G1257">
        <v>8</v>
      </c>
      <c r="H1257">
        <v>183425</v>
      </c>
      <c r="I1257">
        <v>183425</v>
      </c>
      <c r="J1257">
        <v>237127</v>
      </c>
      <c r="K1257">
        <v>0</v>
      </c>
    </row>
    <row r="1258" spans="1:11" x14ac:dyDescent="0.25">
      <c r="A1258">
        <v>1992</v>
      </c>
      <c r="B1258">
        <v>724</v>
      </c>
      <c r="C1258">
        <v>1</v>
      </c>
      <c r="D1258">
        <v>620</v>
      </c>
      <c r="E1258" t="s">
        <v>11</v>
      </c>
      <c r="F1258">
        <v>586</v>
      </c>
      <c r="G1258">
        <v>8</v>
      </c>
      <c r="H1258">
        <v>194963</v>
      </c>
      <c r="I1258">
        <v>194963</v>
      </c>
      <c r="J1258">
        <v>256254</v>
      </c>
      <c r="K1258">
        <v>0</v>
      </c>
    </row>
    <row r="1259" spans="1:11" x14ac:dyDescent="0.25">
      <c r="A1259">
        <v>1993</v>
      </c>
      <c r="B1259">
        <v>724</v>
      </c>
      <c r="C1259">
        <v>1</v>
      </c>
      <c r="D1259">
        <v>620</v>
      </c>
      <c r="E1259" t="s">
        <v>11</v>
      </c>
      <c r="F1259">
        <v>586</v>
      </c>
      <c r="G1259">
        <v>8</v>
      </c>
      <c r="H1259">
        <v>189045</v>
      </c>
      <c r="I1259">
        <v>189045</v>
      </c>
      <c r="J1259">
        <v>167655</v>
      </c>
      <c r="K1259">
        <v>0</v>
      </c>
    </row>
    <row r="1260" spans="1:11" x14ac:dyDescent="0.25">
      <c r="A1260">
        <v>1994</v>
      </c>
      <c r="B1260">
        <v>724</v>
      </c>
      <c r="C1260">
        <v>1</v>
      </c>
      <c r="D1260">
        <v>620</v>
      </c>
      <c r="E1260" t="s">
        <v>11</v>
      </c>
      <c r="F1260">
        <v>586</v>
      </c>
      <c r="G1260">
        <v>8</v>
      </c>
      <c r="H1260">
        <v>0</v>
      </c>
      <c r="I1260">
        <v>0</v>
      </c>
      <c r="J1260">
        <v>95884</v>
      </c>
      <c r="K1260">
        <v>0</v>
      </c>
    </row>
    <row r="1261" spans="1:11" x14ac:dyDescent="0.25">
      <c r="A1261">
        <v>1995</v>
      </c>
      <c r="B1261">
        <v>724</v>
      </c>
      <c r="C1261">
        <v>1</v>
      </c>
      <c r="D1261">
        <v>620</v>
      </c>
      <c r="E1261" t="s">
        <v>11</v>
      </c>
      <c r="F1261">
        <v>586</v>
      </c>
      <c r="G1261">
        <v>8</v>
      </c>
      <c r="H1261">
        <v>139690</v>
      </c>
      <c r="I1261">
        <v>139690</v>
      </c>
      <c r="J1261">
        <v>564803</v>
      </c>
      <c r="K1261">
        <v>0</v>
      </c>
    </row>
    <row r="1262" spans="1:11" x14ac:dyDescent="0.25">
      <c r="A1262">
        <v>1996</v>
      </c>
      <c r="B1262">
        <v>724</v>
      </c>
      <c r="C1262">
        <v>1</v>
      </c>
      <c r="D1262">
        <v>620</v>
      </c>
      <c r="E1262" t="s">
        <v>11</v>
      </c>
      <c r="F1262">
        <v>586</v>
      </c>
      <c r="G1262">
        <v>8</v>
      </c>
      <c r="H1262">
        <v>638811</v>
      </c>
      <c r="I1262">
        <v>638811</v>
      </c>
      <c r="J1262">
        <v>380289</v>
      </c>
      <c r="K1262">
        <v>0</v>
      </c>
    </row>
    <row r="1263" spans="1:11" x14ac:dyDescent="0.25">
      <c r="A1263">
        <v>1997</v>
      </c>
      <c r="B1263">
        <v>724</v>
      </c>
      <c r="C1263">
        <v>1</v>
      </c>
      <c r="D1263">
        <v>620</v>
      </c>
      <c r="E1263" t="s">
        <v>11</v>
      </c>
      <c r="F1263">
        <v>586</v>
      </c>
      <c r="G1263">
        <v>8</v>
      </c>
      <c r="H1263">
        <v>134264</v>
      </c>
      <c r="I1263">
        <v>134264</v>
      </c>
      <c r="J1263">
        <v>128187</v>
      </c>
      <c r="K1263">
        <v>0</v>
      </c>
    </row>
    <row r="1264" spans="1:11" x14ac:dyDescent="0.25">
      <c r="A1264">
        <v>1998</v>
      </c>
      <c r="B1264">
        <v>724</v>
      </c>
      <c r="C1264">
        <v>1</v>
      </c>
      <c r="D1264">
        <v>620</v>
      </c>
      <c r="E1264" t="s">
        <v>11</v>
      </c>
      <c r="F1264">
        <v>586</v>
      </c>
      <c r="G1264">
        <v>8</v>
      </c>
      <c r="H1264">
        <v>689400</v>
      </c>
      <c r="I1264">
        <v>689400</v>
      </c>
      <c r="J1264">
        <v>381043</v>
      </c>
      <c r="K1264">
        <v>0</v>
      </c>
    </row>
    <row r="1265" spans="1:11" x14ac:dyDescent="0.25">
      <c r="A1265">
        <v>1999</v>
      </c>
      <c r="B1265">
        <v>724</v>
      </c>
      <c r="C1265">
        <v>1</v>
      </c>
      <c r="D1265">
        <v>620</v>
      </c>
      <c r="E1265" t="s">
        <v>11</v>
      </c>
      <c r="F1265">
        <v>586</v>
      </c>
      <c r="G1265">
        <v>8</v>
      </c>
      <c r="H1265">
        <v>3431306</v>
      </c>
      <c r="I1265">
        <v>3431306</v>
      </c>
      <c r="J1265">
        <v>647912</v>
      </c>
      <c r="K1265">
        <v>0</v>
      </c>
    </row>
    <row r="1266" spans="1:11" x14ac:dyDescent="0.25">
      <c r="A1266">
        <v>2000</v>
      </c>
      <c r="B1266">
        <v>724</v>
      </c>
      <c r="C1266">
        <v>1</v>
      </c>
      <c r="D1266">
        <v>620</v>
      </c>
      <c r="E1266" t="s">
        <v>11</v>
      </c>
      <c r="F1266">
        <v>586</v>
      </c>
      <c r="G1266">
        <v>8</v>
      </c>
      <c r="H1266">
        <v>2212755</v>
      </c>
      <c r="I1266">
        <v>2212755</v>
      </c>
      <c r="J1266">
        <v>307196</v>
      </c>
      <c r="K1266">
        <v>0</v>
      </c>
    </row>
    <row r="1267" spans="1:11" x14ac:dyDescent="0.25">
      <c r="A1267">
        <v>2001</v>
      </c>
      <c r="B1267">
        <v>724</v>
      </c>
      <c r="C1267">
        <v>1</v>
      </c>
      <c r="D1267">
        <v>620</v>
      </c>
      <c r="E1267" t="s">
        <v>11</v>
      </c>
      <c r="F1267">
        <v>586</v>
      </c>
      <c r="G1267">
        <v>8</v>
      </c>
      <c r="H1267">
        <v>1481688</v>
      </c>
      <c r="I1267">
        <v>1481688</v>
      </c>
      <c r="J1267">
        <v>267778</v>
      </c>
      <c r="K1267">
        <v>0</v>
      </c>
    </row>
    <row r="1268" spans="1:11" x14ac:dyDescent="0.25">
      <c r="A1268">
        <v>2002</v>
      </c>
      <c r="B1268">
        <v>724</v>
      </c>
      <c r="C1268">
        <v>1</v>
      </c>
      <c r="D1268">
        <v>620</v>
      </c>
      <c r="E1268" t="s">
        <v>11</v>
      </c>
      <c r="F1268">
        <v>586</v>
      </c>
      <c r="G1268">
        <v>8</v>
      </c>
      <c r="H1268">
        <v>2674858</v>
      </c>
      <c r="I1268">
        <v>2674858</v>
      </c>
      <c r="J1268">
        <v>273467</v>
      </c>
      <c r="K1268">
        <v>0</v>
      </c>
    </row>
    <row r="1269" spans="1:11" x14ac:dyDescent="0.25">
      <c r="A1269">
        <v>2003</v>
      </c>
      <c r="B1269">
        <v>724</v>
      </c>
      <c r="C1269">
        <v>1</v>
      </c>
      <c r="D1269">
        <v>620</v>
      </c>
      <c r="E1269" t="s">
        <v>11</v>
      </c>
      <c r="F1269">
        <v>586</v>
      </c>
      <c r="G1269">
        <v>8</v>
      </c>
      <c r="H1269">
        <v>992803</v>
      </c>
      <c r="I1269">
        <v>992803</v>
      </c>
      <c r="J1269">
        <v>214606</v>
      </c>
      <c r="K1269">
        <v>0</v>
      </c>
    </row>
    <row r="1270" spans="1:11" x14ac:dyDescent="0.25">
      <c r="A1270">
        <v>2004</v>
      </c>
      <c r="B1270">
        <v>724</v>
      </c>
      <c r="C1270">
        <v>1</v>
      </c>
      <c r="D1270">
        <v>620</v>
      </c>
      <c r="E1270" t="s">
        <v>11</v>
      </c>
      <c r="F1270">
        <v>586</v>
      </c>
      <c r="G1270">
        <v>8</v>
      </c>
      <c r="H1270">
        <v>692332</v>
      </c>
      <c r="I1270">
        <v>692332</v>
      </c>
      <c r="J1270">
        <v>548885</v>
      </c>
      <c r="K1270">
        <v>0</v>
      </c>
    </row>
    <row r="1271" spans="1:11" x14ac:dyDescent="0.25">
      <c r="A1271">
        <v>2005</v>
      </c>
      <c r="B1271">
        <v>724</v>
      </c>
      <c r="C1271">
        <v>1</v>
      </c>
      <c r="D1271">
        <v>620</v>
      </c>
      <c r="E1271" t="s">
        <v>11</v>
      </c>
      <c r="F1271">
        <v>586</v>
      </c>
      <c r="G1271">
        <v>8</v>
      </c>
      <c r="H1271">
        <v>67234</v>
      </c>
      <c r="I1271">
        <v>67234</v>
      </c>
      <c r="J1271">
        <v>78787</v>
      </c>
      <c r="K1271">
        <v>0</v>
      </c>
    </row>
    <row r="1272" spans="1:11" x14ac:dyDescent="0.25">
      <c r="A1272">
        <v>2006</v>
      </c>
      <c r="B1272">
        <v>724</v>
      </c>
      <c r="C1272">
        <v>1</v>
      </c>
      <c r="D1272">
        <v>620</v>
      </c>
      <c r="E1272" t="s">
        <v>11</v>
      </c>
      <c r="F1272">
        <v>586</v>
      </c>
      <c r="G1272">
        <v>8</v>
      </c>
      <c r="H1272">
        <v>2519949</v>
      </c>
      <c r="I1272">
        <v>2519949</v>
      </c>
      <c r="J1272">
        <v>1246072</v>
      </c>
      <c r="K1272">
        <v>0</v>
      </c>
    </row>
    <row r="1273" spans="1:11" x14ac:dyDescent="0.25">
      <c r="A1273">
        <v>2007</v>
      </c>
      <c r="B1273">
        <v>724</v>
      </c>
      <c r="C1273">
        <v>1</v>
      </c>
      <c r="D1273">
        <v>620</v>
      </c>
      <c r="E1273" t="s">
        <v>11</v>
      </c>
      <c r="F1273">
        <v>586</v>
      </c>
      <c r="G1273">
        <v>8</v>
      </c>
      <c r="H1273">
        <v>1597392</v>
      </c>
      <c r="I1273">
        <v>1597392</v>
      </c>
      <c r="J1273">
        <v>2196328</v>
      </c>
      <c r="K1273">
        <v>0</v>
      </c>
    </row>
    <row r="1274" spans="1:11" x14ac:dyDescent="0.25">
      <c r="A1274">
        <v>2008</v>
      </c>
      <c r="B1274">
        <v>724</v>
      </c>
      <c r="C1274">
        <v>1</v>
      </c>
      <c r="D1274">
        <v>620</v>
      </c>
      <c r="E1274" t="s">
        <v>11</v>
      </c>
      <c r="F1274">
        <v>586</v>
      </c>
      <c r="G1274">
        <v>8</v>
      </c>
      <c r="H1274">
        <v>1380131</v>
      </c>
      <c r="I1274">
        <v>1380131</v>
      </c>
      <c r="J1274">
        <v>4291345</v>
      </c>
      <c r="K1274">
        <v>0</v>
      </c>
    </row>
    <row r="1275" spans="1:11" x14ac:dyDescent="0.25">
      <c r="A1275">
        <v>1991</v>
      </c>
      <c r="B1275">
        <v>724</v>
      </c>
      <c r="C1275">
        <v>1</v>
      </c>
      <c r="D1275">
        <v>620</v>
      </c>
      <c r="E1275" t="s">
        <v>11</v>
      </c>
      <c r="F1275">
        <v>589</v>
      </c>
      <c r="G1275">
        <v>8</v>
      </c>
      <c r="H1275">
        <v>18000</v>
      </c>
      <c r="I1275">
        <v>18000</v>
      </c>
      <c r="J1275">
        <v>17502</v>
      </c>
      <c r="K1275">
        <v>0</v>
      </c>
    </row>
    <row r="1276" spans="1:11" x14ac:dyDescent="0.25">
      <c r="A1276">
        <v>1992</v>
      </c>
      <c r="B1276">
        <v>724</v>
      </c>
      <c r="C1276">
        <v>1</v>
      </c>
      <c r="D1276">
        <v>620</v>
      </c>
      <c r="E1276" t="s">
        <v>11</v>
      </c>
      <c r="F1276">
        <v>589</v>
      </c>
      <c r="G1276">
        <v>8</v>
      </c>
      <c r="H1276">
        <v>20593</v>
      </c>
      <c r="I1276">
        <v>20593</v>
      </c>
      <c r="J1276">
        <v>30716</v>
      </c>
      <c r="K1276">
        <v>0</v>
      </c>
    </row>
    <row r="1277" spans="1:11" x14ac:dyDescent="0.25">
      <c r="A1277">
        <v>1993</v>
      </c>
      <c r="B1277">
        <v>724</v>
      </c>
      <c r="C1277">
        <v>1</v>
      </c>
      <c r="D1277">
        <v>620</v>
      </c>
      <c r="E1277" t="s">
        <v>11</v>
      </c>
      <c r="F1277">
        <v>589</v>
      </c>
      <c r="G1277">
        <v>8</v>
      </c>
      <c r="H1277">
        <v>4496</v>
      </c>
      <c r="I1277">
        <v>4496</v>
      </c>
      <c r="J1277">
        <v>15165</v>
      </c>
      <c r="K1277">
        <v>0</v>
      </c>
    </row>
    <row r="1278" spans="1:11" x14ac:dyDescent="0.25">
      <c r="A1278">
        <v>1994</v>
      </c>
      <c r="B1278">
        <v>724</v>
      </c>
      <c r="C1278">
        <v>1</v>
      </c>
      <c r="D1278">
        <v>620</v>
      </c>
      <c r="E1278" t="s">
        <v>11</v>
      </c>
      <c r="F1278">
        <v>589</v>
      </c>
      <c r="G1278">
        <v>8</v>
      </c>
      <c r="H1278">
        <v>242443</v>
      </c>
      <c r="I1278">
        <v>242443</v>
      </c>
      <c r="J1278">
        <v>392739</v>
      </c>
      <c r="K1278">
        <v>0</v>
      </c>
    </row>
    <row r="1279" spans="1:11" x14ac:dyDescent="0.25">
      <c r="A1279">
        <v>1995</v>
      </c>
      <c r="B1279">
        <v>724</v>
      </c>
      <c r="C1279">
        <v>1</v>
      </c>
      <c r="D1279">
        <v>620</v>
      </c>
      <c r="E1279" t="s">
        <v>11</v>
      </c>
      <c r="F1279">
        <v>589</v>
      </c>
      <c r="G1279">
        <v>8</v>
      </c>
      <c r="H1279">
        <v>457812</v>
      </c>
      <c r="I1279">
        <v>457812</v>
      </c>
      <c r="J1279">
        <v>318116</v>
      </c>
      <c r="K1279">
        <v>0</v>
      </c>
    </row>
    <row r="1280" spans="1:11" x14ac:dyDescent="0.25">
      <c r="A1280">
        <v>1996</v>
      </c>
      <c r="B1280">
        <v>724</v>
      </c>
      <c r="C1280">
        <v>1</v>
      </c>
      <c r="D1280">
        <v>620</v>
      </c>
      <c r="E1280" t="s">
        <v>11</v>
      </c>
      <c r="F1280">
        <v>589</v>
      </c>
      <c r="G1280">
        <v>8</v>
      </c>
      <c r="H1280">
        <v>1513999</v>
      </c>
      <c r="I1280">
        <v>1513999</v>
      </c>
      <c r="J1280">
        <v>1543092</v>
      </c>
      <c r="K1280">
        <v>0</v>
      </c>
    </row>
    <row r="1281" spans="1:11" x14ac:dyDescent="0.25">
      <c r="A1281">
        <v>1997</v>
      </c>
      <c r="B1281">
        <v>724</v>
      </c>
      <c r="C1281">
        <v>1</v>
      </c>
      <c r="D1281">
        <v>620</v>
      </c>
      <c r="E1281" t="s">
        <v>11</v>
      </c>
      <c r="F1281">
        <v>589</v>
      </c>
      <c r="G1281">
        <v>8</v>
      </c>
      <c r="H1281">
        <v>1436899</v>
      </c>
      <c r="I1281">
        <v>1436899</v>
      </c>
      <c r="J1281">
        <v>2111409</v>
      </c>
      <c r="K1281">
        <v>0</v>
      </c>
    </row>
    <row r="1282" spans="1:11" x14ac:dyDescent="0.25">
      <c r="A1282">
        <v>1998</v>
      </c>
      <c r="B1282">
        <v>724</v>
      </c>
      <c r="C1282">
        <v>1</v>
      </c>
      <c r="D1282">
        <v>620</v>
      </c>
      <c r="E1282" t="s">
        <v>11</v>
      </c>
      <c r="F1282">
        <v>589</v>
      </c>
      <c r="G1282">
        <v>8</v>
      </c>
      <c r="H1282">
        <v>1478669</v>
      </c>
      <c r="I1282">
        <v>1478669</v>
      </c>
      <c r="J1282">
        <v>2682211</v>
      </c>
      <c r="K1282">
        <v>0</v>
      </c>
    </row>
    <row r="1283" spans="1:11" x14ac:dyDescent="0.25">
      <c r="A1283">
        <v>1999</v>
      </c>
      <c r="B1283">
        <v>724</v>
      </c>
      <c r="C1283">
        <v>1</v>
      </c>
      <c r="D1283">
        <v>620</v>
      </c>
      <c r="E1283" t="s">
        <v>11</v>
      </c>
      <c r="F1283">
        <v>589</v>
      </c>
      <c r="G1283">
        <v>8</v>
      </c>
      <c r="H1283">
        <v>1929481</v>
      </c>
      <c r="I1283">
        <v>1929481</v>
      </c>
      <c r="J1283">
        <v>3112438</v>
      </c>
      <c r="K1283">
        <v>0</v>
      </c>
    </row>
    <row r="1284" spans="1:11" x14ac:dyDescent="0.25">
      <c r="A1284">
        <v>2000</v>
      </c>
      <c r="B1284">
        <v>724</v>
      </c>
      <c r="C1284">
        <v>1</v>
      </c>
      <c r="D1284">
        <v>620</v>
      </c>
      <c r="E1284" t="s">
        <v>11</v>
      </c>
      <c r="F1284">
        <v>589</v>
      </c>
      <c r="G1284">
        <v>8</v>
      </c>
      <c r="H1284">
        <v>2799568</v>
      </c>
      <c r="I1284">
        <v>2799568</v>
      </c>
      <c r="J1284">
        <v>4312171</v>
      </c>
      <c r="K1284">
        <v>0</v>
      </c>
    </row>
    <row r="1285" spans="1:11" x14ac:dyDescent="0.25">
      <c r="A1285">
        <v>2001</v>
      </c>
      <c r="B1285">
        <v>724</v>
      </c>
      <c r="C1285">
        <v>1</v>
      </c>
      <c r="D1285">
        <v>620</v>
      </c>
      <c r="E1285" t="s">
        <v>11</v>
      </c>
      <c r="F1285">
        <v>589</v>
      </c>
      <c r="G1285">
        <v>8</v>
      </c>
      <c r="H1285">
        <v>3944968</v>
      </c>
      <c r="I1285">
        <v>3944968</v>
      </c>
      <c r="J1285">
        <v>5614816</v>
      </c>
      <c r="K1285">
        <v>0</v>
      </c>
    </row>
    <row r="1286" spans="1:11" x14ac:dyDescent="0.25">
      <c r="A1286">
        <v>2002</v>
      </c>
      <c r="B1286">
        <v>724</v>
      </c>
      <c r="C1286">
        <v>1</v>
      </c>
      <c r="D1286">
        <v>620</v>
      </c>
      <c r="E1286" t="s">
        <v>11</v>
      </c>
      <c r="F1286">
        <v>589</v>
      </c>
      <c r="G1286">
        <v>8</v>
      </c>
      <c r="H1286">
        <v>5822475</v>
      </c>
      <c r="I1286">
        <v>5822475</v>
      </c>
      <c r="J1286">
        <v>8400896</v>
      </c>
      <c r="K1286">
        <v>0</v>
      </c>
    </row>
    <row r="1287" spans="1:11" x14ac:dyDescent="0.25">
      <c r="A1287">
        <v>2003</v>
      </c>
      <c r="B1287">
        <v>724</v>
      </c>
      <c r="C1287">
        <v>1</v>
      </c>
      <c r="D1287">
        <v>620</v>
      </c>
      <c r="E1287" t="s">
        <v>11</v>
      </c>
      <c r="F1287">
        <v>589</v>
      </c>
      <c r="G1287">
        <v>8</v>
      </c>
      <c r="H1287">
        <v>6262466</v>
      </c>
      <c r="I1287">
        <v>6262466</v>
      </c>
      <c r="J1287">
        <v>10584103</v>
      </c>
      <c r="K1287">
        <v>0</v>
      </c>
    </row>
    <row r="1288" spans="1:11" x14ac:dyDescent="0.25">
      <c r="A1288">
        <v>2004</v>
      </c>
      <c r="B1288">
        <v>724</v>
      </c>
      <c r="C1288">
        <v>1</v>
      </c>
      <c r="D1288">
        <v>620</v>
      </c>
      <c r="E1288" t="s">
        <v>11</v>
      </c>
      <c r="F1288">
        <v>589</v>
      </c>
      <c r="G1288">
        <v>8</v>
      </c>
      <c r="H1288">
        <v>5115608</v>
      </c>
      <c r="I1288">
        <v>5115608</v>
      </c>
      <c r="J1288">
        <v>9551465</v>
      </c>
      <c r="K1288">
        <v>6</v>
      </c>
    </row>
    <row r="1289" spans="1:11" x14ac:dyDescent="0.25">
      <c r="A1289">
        <v>2005</v>
      </c>
      <c r="B1289">
        <v>724</v>
      </c>
      <c r="C1289">
        <v>1</v>
      </c>
      <c r="D1289">
        <v>620</v>
      </c>
      <c r="E1289" t="s">
        <v>11</v>
      </c>
      <c r="F1289">
        <v>589</v>
      </c>
      <c r="G1289">
        <v>8</v>
      </c>
      <c r="H1289">
        <v>6318394</v>
      </c>
      <c r="I1289">
        <v>6318394</v>
      </c>
      <c r="J1289">
        <v>12537130</v>
      </c>
      <c r="K1289">
        <v>6</v>
      </c>
    </row>
    <row r="1290" spans="1:11" x14ac:dyDescent="0.25">
      <c r="A1290">
        <v>2006</v>
      </c>
      <c r="B1290">
        <v>724</v>
      </c>
      <c r="C1290">
        <v>1</v>
      </c>
      <c r="D1290">
        <v>620</v>
      </c>
      <c r="E1290" t="s">
        <v>11</v>
      </c>
      <c r="F1290">
        <v>589</v>
      </c>
      <c r="G1290">
        <v>8</v>
      </c>
      <c r="H1290">
        <v>7719494</v>
      </c>
      <c r="I1290">
        <v>7719494</v>
      </c>
      <c r="J1290">
        <v>14162334</v>
      </c>
      <c r="K1290">
        <v>0</v>
      </c>
    </row>
    <row r="1291" spans="1:11" x14ac:dyDescent="0.25">
      <c r="A1291">
        <v>2007</v>
      </c>
      <c r="B1291">
        <v>724</v>
      </c>
      <c r="C1291">
        <v>1</v>
      </c>
      <c r="D1291">
        <v>620</v>
      </c>
      <c r="E1291" t="s">
        <v>11</v>
      </c>
      <c r="F1291">
        <v>589</v>
      </c>
      <c r="G1291">
        <v>8</v>
      </c>
      <c r="H1291">
        <v>8022157</v>
      </c>
      <c r="I1291">
        <v>8022157</v>
      </c>
      <c r="J1291">
        <v>16645006</v>
      </c>
      <c r="K1291">
        <v>0</v>
      </c>
    </row>
    <row r="1292" spans="1:11" x14ac:dyDescent="0.25">
      <c r="A1292">
        <v>2008</v>
      </c>
      <c r="B1292">
        <v>724</v>
      </c>
      <c r="C1292">
        <v>1</v>
      </c>
      <c r="D1292">
        <v>620</v>
      </c>
      <c r="E1292" t="s">
        <v>11</v>
      </c>
      <c r="F1292">
        <v>589</v>
      </c>
      <c r="G1292">
        <v>8</v>
      </c>
      <c r="H1292">
        <v>8162615</v>
      </c>
      <c r="I1292">
        <v>8162615</v>
      </c>
      <c r="J1292">
        <v>19222941</v>
      </c>
      <c r="K1292">
        <v>0</v>
      </c>
    </row>
    <row r="1293" spans="1:11" x14ac:dyDescent="0.25">
      <c r="A1293">
        <v>1993</v>
      </c>
      <c r="B1293">
        <v>724</v>
      </c>
      <c r="C1293">
        <v>1</v>
      </c>
      <c r="D1293">
        <v>620</v>
      </c>
      <c r="E1293" t="s">
        <v>11</v>
      </c>
      <c r="F1293">
        <v>611</v>
      </c>
      <c r="G1293">
        <v>8</v>
      </c>
      <c r="H1293">
        <v>3135437</v>
      </c>
      <c r="I1293">
        <v>3135437</v>
      </c>
      <c r="J1293">
        <v>2969177</v>
      </c>
      <c r="K1293">
        <v>0</v>
      </c>
    </row>
    <row r="1294" spans="1:11" x14ac:dyDescent="0.25">
      <c r="A1294">
        <v>1994</v>
      </c>
      <c r="B1294">
        <v>724</v>
      </c>
      <c r="C1294">
        <v>1</v>
      </c>
      <c r="D1294">
        <v>620</v>
      </c>
      <c r="E1294" t="s">
        <v>11</v>
      </c>
      <c r="F1294">
        <v>611</v>
      </c>
      <c r="G1294">
        <v>8</v>
      </c>
      <c r="H1294">
        <v>3766000</v>
      </c>
      <c r="I1294">
        <v>3766000</v>
      </c>
      <c r="J1294">
        <v>3475843</v>
      </c>
      <c r="K1294">
        <v>0</v>
      </c>
    </row>
    <row r="1295" spans="1:11" x14ac:dyDescent="0.25">
      <c r="A1295">
        <v>1995</v>
      </c>
      <c r="B1295">
        <v>724</v>
      </c>
      <c r="C1295">
        <v>1</v>
      </c>
      <c r="D1295">
        <v>620</v>
      </c>
      <c r="E1295" t="s">
        <v>11</v>
      </c>
      <c r="F1295">
        <v>611</v>
      </c>
      <c r="G1295">
        <v>8</v>
      </c>
      <c r="H1295">
        <v>2500000</v>
      </c>
      <c r="I1295">
        <v>2500000</v>
      </c>
      <c r="J1295">
        <v>2438868</v>
      </c>
      <c r="K1295">
        <v>0</v>
      </c>
    </row>
    <row r="1296" spans="1:11" x14ac:dyDescent="0.25">
      <c r="A1296">
        <v>1996</v>
      </c>
      <c r="B1296">
        <v>724</v>
      </c>
      <c r="C1296">
        <v>1</v>
      </c>
      <c r="D1296">
        <v>620</v>
      </c>
      <c r="E1296" t="s">
        <v>11</v>
      </c>
      <c r="F1296">
        <v>611</v>
      </c>
      <c r="G1296">
        <v>8</v>
      </c>
      <c r="H1296">
        <v>583628</v>
      </c>
      <c r="I1296">
        <v>583628</v>
      </c>
      <c r="J1296">
        <v>570268</v>
      </c>
      <c r="K1296">
        <v>0</v>
      </c>
    </row>
    <row r="1297" spans="1:11" x14ac:dyDescent="0.25">
      <c r="A1297">
        <v>1997</v>
      </c>
      <c r="B1297">
        <v>724</v>
      </c>
      <c r="C1297">
        <v>1</v>
      </c>
      <c r="D1297">
        <v>620</v>
      </c>
      <c r="E1297" t="s">
        <v>11</v>
      </c>
      <c r="F1297">
        <v>611</v>
      </c>
      <c r="G1297">
        <v>8</v>
      </c>
      <c r="H1297">
        <v>6052163</v>
      </c>
      <c r="I1297">
        <v>6052163</v>
      </c>
      <c r="J1297">
        <v>5185490</v>
      </c>
      <c r="K1297">
        <v>0</v>
      </c>
    </row>
    <row r="1298" spans="1:11" x14ac:dyDescent="0.25">
      <c r="A1298">
        <v>1998</v>
      </c>
      <c r="B1298">
        <v>724</v>
      </c>
      <c r="C1298">
        <v>1</v>
      </c>
      <c r="D1298">
        <v>620</v>
      </c>
      <c r="E1298" t="s">
        <v>11</v>
      </c>
      <c r="F1298">
        <v>611</v>
      </c>
      <c r="G1298">
        <v>8</v>
      </c>
      <c r="H1298">
        <v>9526979</v>
      </c>
      <c r="I1298">
        <v>9526979</v>
      </c>
      <c r="J1298">
        <v>7578463</v>
      </c>
      <c r="K1298">
        <v>0</v>
      </c>
    </row>
    <row r="1299" spans="1:11" x14ac:dyDescent="0.25">
      <c r="A1299">
        <v>1999</v>
      </c>
      <c r="B1299">
        <v>724</v>
      </c>
      <c r="C1299">
        <v>1</v>
      </c>
      <c r="D1299">
        <v>620</v>
      </c>
      <c r="E1299" t="s">
        <v>11</v>
      </c>
      <c r="F1299">
        <v>611</v>
      </c>
      <c r="G1299">
        <v>8</v>
      </c>
      <c r="H1299">
        <v>3187</v>
      </c>
      <c r="I1299">
        <v>3187</v>
      </c>
      <c r="J1299">
        <v>3715</v>
      </c>
      <c r="K1299">
        <v>0</v>
      </c>
    </row>
    <row r="1300" spans="1:11" x14ac:dyDescent="0.25">
      <c r="A1300">
        <v>2000</v>
      </c>
      <c r="B1300">
        <v>724</v>
      </c>
      <c r="C1300">
        <v>1</v>
      </c>
      <c r="D1300">
        <v>620</v>
      </c>
      <c r="E1300" t="s">
        <v>11</v>
      </c>
      <c r="F1300">
        <v>611</v>
      </c>
      <c r="G1300">
        <v>8</v>
      </c>
      <c r="H1300">
        <v>2136634</v>
      </c>
      <c r="I1300">
        <v>2136634</v>
      </c>
      <c r="J1300">
        <v>1463980</v>
      </c>
      <c r="K1300">
        <v>0</v>
      </c>
    </row>
    <row r="1301" spans="1:11" x14ac:dyDescent="0.25">
      <c r="A1301">
        <v>2001</v>
      </c>
      <c r="B1301">
        <v>724</v>
      </c>
      <c r="C1301">
        <v>1</v>
      </c>
      <c r="D1301">
        <v>620</v>
      </c>
      <c r="E1301" t="s">
        <v>11</v>
      </c>
      <c r="F1301">
        <v>611</v>
      </c>
      <c r="G1301">
        <v>8</v>
      </c>
      <c r="H1301">
        <v>9048854</v>
      </c>
      <c r="I1301">
        <v>9048854</v>
      </c>
      <c r="J1301">
        <v>6733721</v>
      </c>
      <c r="K1301">
        <v>0</v>
      </c>
    </row>
    <row r="1302" spans="1:11" x14ac:dyDescent="0.25">
      <c r="A1302">
        <v>2002</v>
      </c>
      <c r="B1302">
        <v>724</v>
      </c>
      <c r="C1302">
        <v>1</v>
      </c>
      <c r="D1302">
        <v>620</v>
      </c>
      <c r="E1302" t="s">
        <v>11</v>
      </c>
      <c r="F1302">
        <v>611</v>
      </c>
      <c r="G1302">
        <v>8</v>
      </c>
      <c r="H1302">
        <v>12654107</v>
      </c>
      <c r="I1302">
        <v>12654107</v>
      </c>
      <c r="J1302">
        <v>8762055</v>
      </c>
      <c r="K1302">
        <v>0</v>
      </c>
    </row>
    <row r="1303" spans="1:11" x14ac:dyDescent="0.25">
      <c r="A1303">
        <v>2003</v>
      </c>
      <c r="B1303">
        <v>724</v>
      </c>
      <c r="C1303">
        <v>1</v>
      </c>
      <c r="D1303">
        <v>620</v>
      </c>
      <c r="E1303" t="s">
        <v>11</v>
      </c>
      <c r="F1303">
        <v>611</v>
      </c>
      <c r="G1303">
        <v>8</v>
      </c>
      <c r="H1303">
        <v>14642328</v>
      </c>
      <c r="I1303">
        <v>14642328</v>
      </c>
      <c r="J1303">
        <v>12040591</v>
      </c>
      <c r="K1303">
        <v>0</v>
      </c>
    </row>
    <row r="1304" spans="1:11" x14ac:dyDescent="0.25">
      <c r="A1304">
        <v>2004</v>
      </c>
      <c r="B1304">
        <v>724</v>
      </c>
      <c r="C1304">
        <v>1</v>
      </c>
      <c r="D1304">
        <v>620</v>
      </c>
      <c r="E1304" t="s">
        <v>11</v>
      </c>
      <c r="F1304">
        <v>611</v>
      </c>
      <c r="G1304">
        <v>8</v>
      </c>
      <c r="H1304">
        <v>16176246</v>
      </c>
      <c r="I1304">
        <v>16176246</v>
      </c>
      <c r="J1304">
        <v>15260252</v>
      </c>
      <c r="K1304">
        <v>0</v>
      </c>
    </row>
    <row r="1305" spans="1:11" x14ac:dyDescent="0.25">
      <c r="A1305">
        <v>2005</v>
      </c>
      <c r="B1305">
        <v>724</v>
      </c>
      <c r="C1305">
        <v>1</v>
      </c>
      <c r="D1305">
        <v>620</v>
      </c>
      <c r="E1305" t="s">
        <v>11</v>
      </c>
      <c r="F1305">
        <v>611</v>
      </c>
      <c r="G1305">
        <v>8</v>
      </c>
      <c r="H1305">
        <v>18567551</v>
      </c>
      <c r="I1305">
        <v>18567551</v>
      </c>
      <c r="J1305">
        <v>15726401</v>
      </c>
      <c r="K1305">
        <v>0</v>
      </c>
    </row>
    <row r="1306" spans="1:11" x14ac:dyDescent="0.25">
      <c r="A1306">
        <v>2006</v>
      </c>
      <c r="B1306">
        <v>724</v>
      </c>
      <c r="C1306">
        <v>1</v>
      </c>
      <c r="D1306">
        <v>620</v>
      </c>
      <c r="E1306" t="s">
        <v>11</v>
      </c>
      <c r="F1306">
        <v>611</v>
      </c>
      <c r="G1306">
        <v>8</v>
      </c>
      <c r="H1306">
        <v>16600289</v>
      </c>
      <c r="I1306">
        <v>16600289</v>
      </c>
      <c r="J1306">
        <v>13583082</v>
      </c>
      <c r="K1306">
        <v>0</v>
      </c>
    </row>
    <row r="1307" spans="1:11" x14ac:dyDescent="0.25">
      <c r="A1307">
        <v>2007</v>
      </c>
      <c r="B1307">
        <v>724</v>
      </c>
      <c r="C1307">
        <v>1</v>
      </c>
      <c r="D1307">
        <v>620</v>
      </c>
      <c r="E1307" t="s">
        <v>11</v>
      </c>
      <c r="F1307">
        <v>611</v>
      </c>
      <c r="G1307">
        <v>8</v>
      </c>
      <c r="H1307">
        <v>17806637</v>
      </c>
      <c r="I1307">
        <v>17806637</v>
      </c>
      <c r="J1307">
        <v>15806617</v>
      </c>
      <c r="K1307">
        <v>0</v>
      </c>
    </row>
    <row r="1308" spans="1:11" x14ac:dyDescent="0.25">
      <c r="A1308">
        <v>2008</v>
      </c>
      <c r="B1308">
        <v>724</v>
      </c>
      <c r="C1308">
        <v>1</v>
      </c>
      <c r="D1308">
        <v>620</v>
      </c>
      <c r="E1308" t="s">
        <v>11</v>
      </c>
      <c r="F1308">
        <v>611</v>
      </c>
      <c r="G1308">
        <v>8</v>
      </c>
      <c r="H1308">
        <v>10916451</v>
      </c>
      <c r="I1308">
        <v>10916451</v>
      </c>
      <c r="J1308">
        <v>10860311</v>
      </c>
      <c r="K1308">
        <v>0</v>
      </c>
    </row>
    <row r="1309" spans="1:11" x14ac:dyDescent="0.25">
      <c r="A1309">
        <v>1988</v>
      </c>
      <c r="B1309">
        <v>724</v>
      </c>
      <c r="C1309">
        <v>1</v>
      </c>
      <c r="D1309">
        <v>620</v>
      </c>
      <c r="E1309" t="s">
        <v>11</v>
      </c>
      <c r="F1309">
        <v>612</v>
      </c>
      <c r="G1309">
        <v>8</v>
      </c>
      <c r="H1309">
        <v>101074</v>
      </c>
      <c r="I1309">
        <v>101074</v>
      </c>
      <c r="J1309">
        <v>78318</v>
      </c>
      <c r="K1309">
        <v>0</v>
      </c>
    </row>
    <row r="1310" spans="1:11" x14ac:dyDescent="0.25">
      <c r="A1310">
        <v>1989</v>
      </c>
      <c r="B1310">
        <v>724</v>
      </c>
      <c r="C1310">
        <v>1</v>
      </c>
      <c r="D1310">
        <v>620</v>
      </c>
      <c r="E1310" t="s">
        <v>11</v>
      </c>
      <c r="F1310">
        <v>612</v>
      </c>
      <c r="G1310">
        <v>8</v>
      </c>
      <c r="H1310">
        <v>135550</v>
      </c>
      <c r="I1310">
        <v>135550</v>
      </c>
      <c r="J1310">
        <v>102730</v>
      </c>
      <c r="K1310">
        <v>0</v>
      </c>
    </row>
    <row r="1311" spans="1:11" x14ac:dyDescent="0.25">
      <c r="A1311">
        <v>1990</v>
      </c>
      <c r="B1311">
        <v>724</v>
      </c>
      <c r="C1311">
        <v>1</v>
      </c>
      <c r="D1311">
        <v>620</v>
      </c>
      <c r="E1311" t="s">
        <v>11</v>
      </c>
      <c r="F1311">
        <v>612</v>
      </c>
      <c r="G1311">
        <v>8</v>
      </c>
      <c r="H1311">
        <v>173859</v>
      </c>
      <c r="I1311">
        <v>173859</v>
      </c>
      <c r="J1311">
        <v>154520</v>
      </c>
      <c r="K1311">
        <v>0</v>
      </c>
    </row>
    <row r="1312" spans="1:11" x14ac:dyDescent="0.25">
      <c r="A1312">
        <v>1991</v>
      </c>
      <c r="B1312">
        <v>724</v>
      </c>
      <c r="C1312">
        <v>1</v>
      </c>
      <c r="D1312">
        <v>620</v>
      </c>
      <c r="E1312" t="s">
        <v>11</v>
      </c>
      <c r="F1312">
        <v>612</v>
      </c>
      <c r="G1312">
        <v>8</v>
      </c>
      <c r="H1312">
        <v>272187</v>
      </c>
      <c r="I1312">
        <v>272187</v>
      </c>
      <c r="J1312">
        <v>238594</v>
      </c>
      <c r="K1312">
        <v>0</v>
      </c>
    </row>
    <row r="1313" spans="1:11" x14ac:dyDescent="0.25">
      <c r="A1313">
        <v>1992</v>
      </c>
      <c r="B1313">
        <v>724</v>
      </c>
      <c r="C1313">
        <v>1</v>
      </c>
      <c r="D1313">
        <v>620</v>
      </c>
      <c r="E1313" t="s">
        <v>11</v>
      </c>
      <c r="F1313">
        <v>612</v>
      </c>
      <c r="G1313">
        <v>8</v>
      </c>
      <c r="H1313">
        <v>279625</v>
      </c>
      <c r="I1313">
        <v>279625</v>
      </c>
      <c r="J1313">
        <v>252015</v>
      </c>
      <c r="K1313">
        <v>0</v>
      </c>
    </row>
    <row r="1314" spans="1:11" x14ac:dyDescent="0.25">
      <c r="A1314">
        <v>1993</v>
      </c>
      <c r="B1314">
        <v>724</v>
      </c>
      <c r="C1314">
        <v>1</v>
      </c>
      <c r="D1314">
        <v>620</v>
      </c>
      <c r="E1314" t="s">
        <v>11</v>
      </c>
      <c r="F1314">
        <v>612</v>
      </c>
      <c r="G1314">
        <v>8</v>
      </c>
      <c r="H1314">
        <v>894937</v>
      </c>
      <c r="I1314">
        <v>894937</v>
      </c>
      <c r="J1314">
        <v>556598</v>
      </c>
      <c r="K1314">
        <v>0</v>
      </c>
    </row>
    <row r="1315" spans="1:11" x14ac:dyDescent="0.25">
      <c r="A1315">
        <v>1994</v>
      </c>
      <c r="B1315">
        <v>724</v>
      </c>
      <c r="C1315">
        <v>1</v>
      </c>
      <c r="D1315">
        <v>620</v>
      </c>
      <c r="E1315" t="s">
        <v>11</v>
      </c>
      <c r="F1315">
        <v>612</v>
      </c>
      <c r="G1315">
        <v>8</v>
      </c>
      <c r="H1315">
        <v>3320937</v>
      </c>
      <c r="I1315">
        <v>3320937</v>
      </c>
      <c r="J1315">
        <v>2777089</v>
      </c>
      <c r="K1315">
        <v>0</v>
      </c>
    </row>
    <row r="1316" spans="1:11" x14ac:dyDescent="0.25">
      <c r="A1316">
        <v>1995</v>
      </c>
      <c r="B1316">
        <v>724</v>
      </c>
      <c r="C1316">
        <v>1</v>
      </c>
      <c r="D1316">
        <v>620</v>
      </c>
      <c r="E1316" t="s">
        <v>11</v>
      </c>
      <c r="F1316">
        <v>612</v>
      </c>
      <c r="G1316">
        <v>8</v>
      </c>
      <c r="H1316">
        <v>5696164</v>
      </c>
      <c r="I1316">
        <v>5696164</v>
      </c>
      <c r="J1316">
        <v>5639221</v>
      </c>
      <c r="K1316">
        <v>0</v>
      </c>
    </row>
    <row r="1317" spans="1:11" x14ac:dyDescent="0.25">
      <c r="A1317">
        <v>1996</v>
      </c>
      <c r="B1317">
        <v>724</v>
      </c>
      <c r="C1317">
        <v>1</v>
      </c>
      <c r="D1317">
        <v>620</v>
      </c>
      <c r="E1317" t="s">
        <v>11</v>
      </c>
      <c r="F1317">
        <v>612</v>
      </c>
      <c r="G1317">
        <v>8</v>
      </c>
      <c r="H1317">
        <v>9088875</v>
      </c>
      <c r="I1317">
        <v>9088875</v>
      </c>
      <c r="J1317">
        <v>9066328</v>
      </c>
      <c r="K1317">
        <v>0</v>
      </c>
    </row>
    <row r="1318" spans="1:11" x14ac:dyDescent="0.25">
      <c r="A1318">
        <v>1997</v>
      </c>
      <c r="B1318">
        <v>724</v>
      </c>
      <c r="C1318">
        <v>1</v>
      </c>
      <c r="D1318">
        <v>620</v>
      </c>
      <c r="E1318" t="s">
        <v>11</v>
      </c>
      <c r="F1318">
        <v>612</v>
      </c>
      <c r="G1318">
        <v>8</v>
      </c>
      <c r="H1318">
        <v>4978945</v>
      </c>
      <c r="I1318">
        <v>4978945</v>
      </c>
      <c r="J1318">
        <v>4498699</v>
      </c>
      <c r="K1318">
        <v>0</v>
      </c>
    </row>
    <row r="1319" spans="1:11" x14ac:dyDescent="0.25">
      <c r="A1319">
        <v>1998</v>
      </c>
      <c r="B1319">
        <v>724</v>
      </c>
      <c r="C1319">
        <v>1</v>
      </c>
      <c r="D1319">
        <v>620</v>
      </c>
      <c r="E1319" t="s">
        <v>11</v>
      </c>
      <c r="F1319">
        <v>612</v>
      </c>
      <c r="G1319">
        <v>8</v>
      </c>
      <c r="H1319">
        <v>37102592</v>
      </c>
      <c r="I1319">
        <v>37102592</v>
      </c>
      <c r="J1319">
        <v>33218826</v>
      </c>
      <c r="K1319">
        <v>0</v>
      </c>
    </row>
    <row r="1320" spans="1:11" x14ac:dyDescent="0.25">
      <c r="A1320">
        <v>1999</v>
      </c>
      <c r="B1320">
        <v>724</v>
      </c>
      <c r="C1320">
        <v>1</v>
      </c>
      <c r="D1320">
        <v>620</v>
      </c>
      <c r="E1320" t="s">
        <v>11</v>
      </c>
      <c r="F1320">
        <v>612</v>
      </c>
      <c r="G1320">
        <v>8</v>
      </c>
      <c r="H1320">
        <v>29225414</v>
      </c>
      <c r="I1320">
        <v>29225414</v>
      </c>
      <c r="J1320">
        <v>23111744</v>
      </c>
      <c r="K1320">
        <v>0</v>
      </c>
    </row>
    <row r="1321" spans="1:11" x14ac:dyDescent="0.25">
      <c r="A1321">
        <v>2000</v>
      </c>
      <c r="B1321">
        <v>724</v>
      </c>
      <c r="C1321">
        <v>1</v>
      </c>
      <c r="D1321">
        <v>620</v>
      </c>
      <c r="E1321" t="s">
        <v>11</v>
      </c>
      <c r="F1321">
        <v>612</v>
      </c>
      <c r="G1321">
        <v>8</v>
      </c>
      <c r="H1321">
        <v>34889664</v>
      </c>
      <c r="I1321">
        <v>34889664</v>
      </c>
      <c r="J1321">
        <v>23918751</v>
      </c>
      <c r="K1321">
        <v>0</v>
      </c>
    </row>
    <row r="1322" spans="1:11" x14ac:dyDescent="0.25">
      <c r="A1322">
        <v>2001</v>
      </c>
      <c r="B1322">
        <v>724</v>
      </c>
      <c r="C1322">
        <v>1</v>
      </c>
      <c r="D1322">
        <v>620</v>
      </c>
      <c r="E1322" t="s">
        <v>11</v>
      </c>
      <c r="F1322">
        <v>612</v>
      </c>
      <c r="G1322">
        <v>8</v>
      </c>
      <c r="H1322">
        <v>27516051</v>
      </c>
      <c r="I1322">
        <v>27516051</v>
      </c>
      <c r="J1322">
        <v>19332753</v>
      </c>
      <c r="K1322">
        <v>0</v>
      </c>
    </row>
    <row r="1323" spans="1:11" x14ac:dyDescent="0.25">
      <c r="A1323">
        <v>2002</v>
      </c>
      <c r="B1323">
        <v>724</v>
      </c>
      <c r="C1323">
        <v>1</v>
      </c>
      <c r="D1323">
        <v>620</v>
      </c>
      <c r="E1323" t="s">
        <v>11</v>
      </c>
      <c r="F1323">
        <v>612</v>
      </c>
      <c r="G1323">
        <v>8</v>
      </c>
      <c r="H1323">
        <v>36772683</v>
      </c>
      <c r="I1323">
        <v>36772683</v>
      </c>
      <c r="J1323">
        <v>26569372</v>
      </c>
      <c r="K1323">
        <v>0</v>
      </c>
    </row>
    <row r="1324" spans="1:11" x14ac:dyDescent="0.25">
      <c r="A1324">
        <v>2003</v>
      </c>
      <c r="B1324">
        <v>724</v>
      </c>
      <c r="C1324">
        <v>1</v>
      </c>
      <c r="D1324">
        <v>620</v>
      </c>
      <c r="E1324" t="s">
        <v>11</v>
      </c>
      <c r="F1324">
        <v>612</v>
      </c>
      <c r="G1324">
        <v>8</v>
      </c>
      <c r="H1324">
        <v>22323704</v>
      </c>
      <c r="I1324">
        <v>22323704</v>
      </c>
      <c r="J1324">
        <v>19326103</v>
      </c>
      <c r="K1324">
        <v>0</v>
      </c>
    </row>
    <row r="1325" spans="1:11" x14ac:dyDescent="0.25">
      <c r="A1325">
        <v>2004</v>
      </c>
      <c r="B1325">
        <v>724</v>
      </c>
      <c r="C1325">
        <v>1</v>
      </c>
      <c r="D1325">
        <v>620</v>
      </c>
      <c r="E1325" t="s">
        <v>11</v>
      </c>
      <c r="F1325">
        <v>612</v>
      </c>
      <c r="G1325">
        <v>8</v>
      </c>
      <c r="H1325">
        <v>35504117</v>
      </c>
      <c r="I1325">
        <v>35504117</v>
      </c>
      <c r="J1325">
        <v>33217221</v>
      </c>
      <c r="K1325">
        <v>0</v>
      </c>
    </row>
    <row r="1326" spans="1:11" x14ac:dyDescent="0.25">
      <c r="A1326">
        <v>2005</v>
      </c>
      <c r="B1326">
        <v>724</v>
      </c>
      <c r="C1326">
        <v>1</v>
      </c>
      <c r="D1326">
        <v>620</v>
      </c>
      <c r="E1326" t="s">
        <v>11</v>
      </c>
      <c r="F1326">
        <v>612</v>
      </c>
      <c r="G1326">
        <v>8</v>
      </c>
      <c r="H1326">
        <v>50808095</v>
      </c>
      <c r="I1326">
        <v>50808095</v>
      </c>
      <c r="J1326">
        <v>43200299</v>
      </c>
      <c r="K1326">
        <v>0</v>
      </c>
    </row>
    <row r="1327" spans="1:11" x14ac:dyDescent="0.25">
      <c r="A1327">
        <v>2006</v>
      </c>
      <c r="B1327">
        <v>724</v>
      </c>
      <c r="C1327">
        <v>1</v>
      </c>
      <c r="D1327">
        <v>620</v>
      </c>
      <c r="E1327" t="s">
        <v>11</v>
      </c>
      <c r="F1327">
        <v>612</v>
      </c>
      <c r="G1327">
        <v>8</v>
      </c>
      <c r="H1327">
        <v>62543431</v>
      </c>
      <c r="I1327">
        <v>62543431</v>
      </c>
      <c r="J1327">
        <v>52413597</v>
      </c>
      <c r="K1327">
        <v>0</v>
      </c>
    </row>
    <row r="1328" spans="1:11" x14ac:dyDescent="0.25">
      <c r="A1328">
        <v>2007</v>
      </c>
      <c r="B1328">
        <v>724</v>
      </c>
      <c r="C1328">
        <v>1</v>
      </c>
      <c r="D1328">
        <v>620</v>
      </c>
      <c r="E1328" t="s">
        <v>11</v>
      </c>
      <c r="F1328">
        <v>612</v>
      </c>
      <c r="G1328">
        <v>8</v>
      </c>
      <c r="H1328">
        <v>75865086</v>
      </c>
      <c r="I1328">
        <v>75865086</v>
      </c>
      <c r="J1328">
        <v>68483413</v>
      </c>
      <c r="K1328">
        <v>0</v>
      </c>
    </row>
    <row r="1329" spans="1:11" x14ac:dyDescent="0.25">
      <c r="A1329">
        <v>2008</v>
      </c>
      <c r="B1329">
        <v>724</v>
      </c>
      <c r="C1329">
        <v>1</v>
      </c>
      <c r="D1329">
        <v>620</v>
      </c>
      <c r="E1329" t="s">
        <v>11</v>
      </c>
      <c r="F1329">
        <v>612</v>
      </c>
      <c r="G1329">
        <v>8</v>
      </c>
      <c r="H1329">
        <v>123103658</v>
      </c>
      <c r="I1329">
        <v>123103658</v>
      </c>
      <c r="J1329">
        <v>113353671</v>
      </c>
      <c r="K1329">
        <v>0</v>
      </c>
    </row>
    <row r="1330" spans="1:11" x14ac:dyDescent="0.25">
      <c r="A1330">
        <v>1988</v>
      </c>
      <c r="B1330">
        <v>724</v>
      </c>
      <c r="C1330">
        <v>1</v>
      </c>
      <c r="D1330">
        <v>620</v>
      </c>
      <c r="E1330" t="s">
        <v>11</v>
      </c>
      <c r="F1330">
        <v>615</v>
      </c>
      <c r="G1330">
        <v>8</v>
      </c>
      <c r="H1330">
        <v>4445531</v>
      </c>
      <c r="I1330">
        <v>4445531</v>
      </c>
      <c r="J1330">
        <v>473324</v>
      </c>
      <c r="K1330">
        <v>0</v>
      </c>
    </row>
    <row r="1331" spans="1:11" x14ac:dyDescent="0.25">
      <c r="A1331">
        <v>1989</v>
      </c>
      <c r="B1331">
        <v>724</v>
      </c>
      <c r="C1331">
        <v>1</v>
      </c>
      <c r="D1331">
        <v>620</v>
      </c>
      <c r="E1331" t="s">
        <v>11</v>
      </c>
      <c r="F1331">
        <v>615</v>
      </c>
      <c r="G1331">
        <v>8</v>
      </c>
      <c r="H1331">
        <v>693441</v>
      </c>
      <c r="I1331">
        <v>693441</v>
      </c>
      <c r="J1331">
        <v>74150</v>
      </c>
      <c r="K1331">
        <v>0</v>
      </c>
    </row>
    <row r="1332" spans="1:11" x14ac:dyDescent="0.25">
      <c r="A1332">
        <v>1990</v>
      </c>
      <c r="B1332">
        <v>724</v>
      </c>
      <c r="C1332">
        <v>1</v>
      </c>
      <c r="D1332">
        <v>620</v>
      </c>
      <c r="E1332" t="s">
        <v>11</v>
      </c>
      <c r="F1332">
        <v>615</v>
      </c>
      <c r="G1332">
        <v>8</v>
      </c>
      <c r="H1332">
        <v>825000</v>
      </c>
      <c r="I1332">
        <v>825000</v>
      </c>
      <c r="J1332">
        <v>103621</v>
      </c>
      <c r="K1332">
        <v>0</v>
      </c>
    </row>
    <row r="1333" spans="1:11" x14ac:dyDescent="0.25">
      <c r="A1333">
        <v>1991</v>
      </c>
      <c r="B1333">
        <v>724</v>
      </c>
      <c r="C1333">
        <v>1</v>
      </c>
      <c r="D1333">
        <v>620</v>
      </c>
      <c r="E1333" t="s">
        <v>11</v>
      </c>
      <c r="F1333">
        <v>615</v>
      </c>
      <c r="G1333">
        <v>8</v>
      </c>
      <c r="H1333">
        <v>275000</v>
      </c>
      <c r="I1333">
        <v>275000</v>
      </c>
      <c r="J1333">
        <v>30211</v>
      </c>
      <c r="K1333">
        <v>0</v>
      </c>
    </row>
    <row r="1334" spans="1:11" x14ac:dyDescent="0.25">
      <c r="A1334">
        <v>1992</v>
      </c>
      <c r="B1334">
        <v>724</v>
      </c>
      <c r="C1334">
        <v>1</v>
      </c>
      <c r="D1334">
        <v>620</v>
      </c>
      <c r="E1334" t="s">
        <v>11</v>
      </c>
      <c r="F1334">
        <v>615</v>
      </c>
      <c r="G1334">
        <v>8</v>
      </c>
      <c r="H1334">
        <v>314000</v>
      </c>
      <c r="I1334">
        <v>314000</v>
      </c>
      <c r="J1334">
        <v>33525</v>
      </c>
      <c r="K1334">
        <v>0</v>
      </c>
    </row>
    <row r="1335" spans="1:11" x14ac:dyDescent="0.25">
      <c r="A1335">
        <v>1993</v>
      </c>
      <c r="B1335">
        <v>724</v>
      </c>
      <c r="C1335">
        <v>1</v>
      </c>
      <c r="D1335">
        <v>620</v>
      </c>
      <c r="E1335" t="s">
        <v>11</v>
      </c>
      <c r="F1335">
        <v>615</v>
      </c>
      <c r="G1335">
        <v>8</v>
      </c>
      <c r="H1335">
        <v>233349</v>
      </c>
      <c r="I1335">
        <v>233349</v>
      </c>
      <c r="J1335">
        <v>17636</v>
      </c>
      <c r="K1335">
        <v>0</v>
      </c>
    </row>
    <row r="1336" spans="1:11" x14ac:dyDescent="0.25">
      <c r="A1336">
        <v>1994</v>
      </c>
      <c r="B1336">
        <v>724</v>
      </c>
      <c r="C1336">
        <v>1</v>
      </c>
      <c r="D1336">
        <v>620</v>
      </c>
      <c r="E1336" t="s">
        <v>11</v>
      </c>
      <c r="F1336">
        <v>615</v>
      </c>
      <c r="G1336">
        <v>8</v>
      </c>
      <c r="H1336">
        <v>34851</v>
      </c>
      <c r="I1336">
        <v>34851</v>
      </c>
      <c r="J1336">
        <v>14575</v>
      </c>
      <c r="K1336">
        <v>0</v>
      </c>
    </row>
    <row r="1337" spans="1:11" x14ac:dyDescent="0.25">
      <c r="A1337">
        <v>1995</v>
      </c>
      <c r="B1337">
        <v>724</v>
      </c>
      <c r="C1337">
        <v>1</v>
      </c>
      <c r="D1337">
        <v>620</v>
      </c>
      <c r="E1337" t="s">
        <v>11</v>
      </c>
      <c r="F1337">
        <v>615</v>
      </c>
      <c r="G1337">
        <v>8</v>
      </c>
      <c r="H1337">
        <v>9562</v>
      </c>
      <c r="I1337">
        <v>9562</v>
      </c>
      <c r="J1337">
        <v>16000</v>
      </c>
      <c r="K1337">
        <v>0</v>
      </c>
    </row>
    <row r="1338" spans="1:11" x14ac:dyDescent="0.25">
      <c r="A1338">
        <v>1996</v>
      </c>
      <c r="B1338">
        <v>724</v>
      </c>
      <c r="C1338">
        <v>1</v>
      </c>
      <c r="D1338">
        <v>620</v>
      </c>
      <c r="E1338" t="s">
        <v>11</v>
      </c>
      <c r="F1338">
        <v>615</v>
      </c>
      <c r="G1338">
        <v>8</v>
      </c>
      <c r="H1338">
        <v>37554</v>
      </c>
      <c r="I1338">
        <v>37554</v>
      </c>
      <c r="J1338">
        <v>21688</v>
      </c>
      <c r="K1338">
        <v>0</v>
      </c>
    </row>
    <row r="1339" spans="1:11" x14ac:dyDescent="0.25">
      <c r="A1339">
        <v>1997</v>
      </c>
      <c r="B1339">
        <v>724</v>
      </c>
      <c r="C1339">
        <v>1</v>
      </c>
      <c r="D1339">
        <v>620</v>
      </c>
      <c r="E1339" t="s">
        <v>11</v>
      </c>
      <c r="F1339">
        <v>615</v>
      </c>
      <c r="G1339">
        <v>8</v>
      </c>
      <c r="H1339">
        <v>11187</v>
      </c>
      <c r="I1339">
        <v>11187</v>
      </c>
      <c r="J1339">
        <v>15778</v>
      </c>
      <c r="K1339">
        <v>0</v>
      </c>
    </row>
    <row r="1340" spans="1:11" x14ac:dyDescent="0.25">
      <c r="A1340">
        <v>1998</v>
      </c>
      <c r="B1340">
        <v>724</v>
      </c>
      <c r="C1340">
        <v>1</v>
      </c>
      <c r="D1340">
        <v>620</v>
      </c>
      <c r="E1340" t="s">
        <v>11</v>
      </c>
      <c r="F1340">
        <v>615</v>
      </c>
      <c r="G1340">
        <v>8</v>
      </c>
      <c r="H1340">
        <v>61035</v>
      </c>
      <c r="I1340">
        <v>61035</v>
      </c>
      <c r="J1340">
        <v>13541</v>
      </c>
      <c r="K1340">
        <v>0</v>
      </c>
    </row>
    <row r="1341" spans="1:11" x14ac:dyDescent="0.25">
      <c r="A1341">
        <v>1999</v>
      </c>
      <c r="B1341">
        <v>724</v>
      </c>
      <c r="C1341">
        <v>1</v>
      </c>
      <c r="D1341">
        <v>620</v>
      </c>
      <c r="E1341" t="s">
        <v>11</v>
      </c>
      <c r="F1341">
        <v>615</v>
      </c>
      <c r="G1341">
        <v>8</v>
      </c>
      <c r="H1341">
        <v>203397</v>
      </c>
      <c r="I1341">
        <v>203397</v>
      </c>
      <c r="J1341">
        <v>32697</v>
      </c>
      <c r="K1341">
        <v>0</v>
      </c>
    </row>
    <row r="1342" spans="1:11" x14ac:dyDescent="0.25">
      <c r="A1342">
        <v>2000</v>
      </c>
      <c r="B1342">
        <v>724</v>
      </c>
      <c r="C1342">
        <v>1</v>
      </c>
      <c r="D1342">
        <v>620</v>
      </c>
      <c r="E1342" t="s">
        <v>11</v>
      </c>
      <c r="F1342">
        <v>615</v>
      </c>
      <c r="G1342">
        <v>8</v>
      </c>
      <c r="H1342">
        <v>12094</v>
      </c>
      <c r="I1342">
        <v>12094</v>
      </c>
      <c r="J1342">
        <v>12823</v>
      </c>
      <c r="K1342">
        <v>0</v>
      </c>
    </row>
    <row r="1343" spans="1:11" x14ac:dyDescent="0.25">
      <c r="A1343">
        <v>2001</v>
      </c>
      <c r="B1343">
        <v>724</v>
      </c>
      <c r="C1343">
        <v>1</v>
      </c>
      <c r="D1343">
        <v>620</v>
      </c>
      <c r="E1343" t="s">
        <v>11</v>
      </c>
      <c r="F1343">
        <v>615</v>
      </c>
      <c r="G1343">
        <v>8</v>
      </c>
      <c r="H1343">
        <v>885156</v>
      </c>
      <c r="I1343">
        <v>885156</v>
      </c>
      <c r="J1343">
        <v>189464</v>
      </c>
      <c r="K1343">
        <v>0</v>
      </c>
    </row>
    <row r="1344" spans="1:11" x14ac:dyDescent="0.25">
      <c r="A1344">
        <v>2002</v>
      </c>
      <c r="B1344">
        <v>724</v>
      </c>
      <c r="C1344">
        <v>1</v>
      </c>
      <c r="D1344">
        <v>620</v>
      </c>
      <c r="E1344" t="s">
        <v>11</v>
      </c>
      <c r="F1344">
        <v>615</v>
      </c>
      <c r="G1344">
        <v>8</v>
      </c>
      <c r="H1344">
        <v>3346944</v>
      </c>
      <c r="I1344">
        <v>3346944</v>
      </c>
      <c r="J1344">
        <v>315227</v>
      </c>
      <c r="K1344">
        <v>0</v>
      </c>
    </row>
    <row r="1345" spans="1:11" x14ac:dyDescent="0.25">
      <c r="A1345">
        <v>2003</v>
      </c>
      <c r="B1345">
        <v>724</v>
      </c>
      <c r="C1345">
        <v>1</v>
      </c>
      <c r="D1345">
        <v>620</v>
      </c>
      <c r="E1345" t="s">
        <v>11</v>
      </c>
      <c r="F1345">
        <v>615</v>
      </c>
      <c r="G1345">
        <v>8</v>
      </c>
      <c r="H1345">
        <v>2110266</v>
      </c>
      <c r="I1345">
        <v>2110266</v>
      </c>
      <c r="J1345">
        <v>244748</v>
      </c>
      <c r="K1345">
        <v>0</v>
      </c>
    </row>
    <row r="1346" spans="1:11" x14ac:dyDescent="0.25">
      <c r="A1346">
        <v>2004</v>
      </c>
      <c r="B1346">
        <v>724</v>
      </c>
      <c r="C1346">
        <v>1</v>
      </c>
      <c r="D1346">
        <v>620</v>
      </c>
      <c r="E1346" t="s">
        <v>11</v>
      </c>
      <c r="F1346">
        <v>615</v>
      </c>
      <c r="G1346">
        <v>8</v>
      </c>
      <c r="H1346">
        <v>2524585</v>
      </c>
      <c r="I1346">
        <v>2524585</v>
      </c>
      <c r="J1346">
        <v>327148</v>
      </c>
      <c r="K1346">
        <v>0</v>
      </c>
    </row>
    <row r="1347" spans="1:11" x14ac:dyDescent="0.25">
      <c r="A1347">
        <v>2005</v>
      </c>
      <c r="B1347">
        <v>724</v>
      </c>
      <c r="C1347">
        <v>1</v>
      </c>
      <c r="D1347">
        <v>620</v>
      </c>
      <c r="E1347" t="s">
        <v>11</v>
      </c>
      <c r="F1347">
        <v>615</v>
      </c>
      <c r="G1347">
        <v>8</v>
      </c>
      <c r="H1347">
        <v>3073492</v>
      </c>
      <c r="I1347">
        <v>3073492</v>
      </c>
      <c r="J1347">
        <v>434037</v>
      </c>
      <c r="K1347">
        <v>0</v>
      </c>
    </row>
    <row r="1348" spans="1:11" x14ac:dyDescent="0.25">
      <c r="A1348">
        <v>2006</v>
      </c>
      <c r="B1348">
        <v>724</v>
      </c>
      <c r="C1348">
        <v>1</v>
      </c>
      <c r="D1348">
        <v>620</v>
      </c>
      <c r="E1348" t="s">
        <v>11</v>
      </c>
      <c r="F1348">
        <v>615</v>
      </c>
      <c r="G1348">
        <v>8</v>
      </c>
      <c r="H1348">
        <v>6255460</v>
      </c>
      <c r="I1348">
        <v>6255460</v>
      </c>
      <c r="J1348">
        <v>923269</v>
      </c>
      <c r="K1348">
        <v>0</v>
      </c>
    </row>
    <row r="1349" spans="1:11" x14ac:dyDescent="0.25">
      <c r="A1349">
        <v>2007</v>
      </c>
      <c r="B1349">
        <v>724</v>
      </c>
      <c r="C1349">
        <v>1</v>
      </c>
      <c r="D1349">
        <v>620</v>
      </c>
      <c r="E1349" t="s">
        <v>11</v>
      </c>
      <c r="F1349">
        <v>615</v>
      </c>
      <c r="G1349">
        <v>8</v>
      </c>
      <c r="H1349">
        <v>10624914</v>
      </c>
      <c r="I1349">
        <v>10624914</v>
      </c>
      <c r="J1349">
        <v>1717452</v>
      </c>
      <c r="K1349">
        <v>0</v>
      </c>
    </row>
    <row r="1350" spans="1:11" x14ac:dyDescent="0.25">
      <c r="A1350">
        <v>2008</v>
      </c>
      <c r="B1350">
        <v>724</v>
      </c>
      <c r="C1350">
        <v>1</v>
      </c>
      <c r="D1350">
        <v>620</v>
      </c>
      <c r="E1350" t="s">
        <v>11</v>
      </c>
      <c r="F1350">
        <v>615</v>
      </c>
      <c r="G1350">
        <v>8</v>
      </c>
      <c r="H1350">
        <v>11963162</v>
      </c>
      <c r="I1350">
        <v>11963162</v>
      </c>
      <c r="J1350">
        <v>2169373</v>
      </c>
      <c r="K1350">
        <v>0</v>
      </c>
    </row>
    <row r="1351" spans="1:11" x14ac:dyDescent="0.25">
      <c r="A1351">
        <v>1993</v>
      </c>
      <c r="B1351">
        <v>724</v>
      </c>
      <c r="C1351">
        <v>1</v>
      </c>
      <c r="D1351">
        <v>620</v>
      </c>
      <c r="E1351" t="s">
        <v>11</v>
      </c>
      <c r="F1351">
        <v>616</v>
      </c>
      <c r="G1351">
        <v>8</v>
      </c>
      <c r="H1351">
        <v>18652</v>
      </c>
      <c r="I1351">
        <v>18652</v>
      </c>
      <c r="J1351">
        <v>22189</v>
      </c>
      <c r="K1351">
        <v>0</v>
      </c>
    </row>
    <row r="1352" spans="1:11" x14ac:dyDescent="0.25">
      <c r="A1352">
        <v>1994</v>
      </c>
      <c r="B1352">
        <v>724</v>
      </c>
      <c r="C1352">
        <v>1</v>
      </c>
      <c r="D1352">
        <v>620</v>
      </c>
      <c r="E1352" t="s">
        <v>11</v>
      </c>
      <c r="F1352">
        <v>616</v>
      </c>
      <c r="G1352">
        <v>8</v>
      </c>
      <c r="H1352">
        <v>443562</v>
      </c>
      <c r="I1352">
        <v>443562</v>
      </c>
      <c r="J1352">
        <v>621048</v>
      </c>
      <c r="K1352">
        <v>0</v>
      </c>
    </row>
    <row r="1353" spans="1:11" x14ac:dyDescent="0.25">
      <c r="A1353">
        <v>1995</v>
      </c>
      <c r="B1353">
        <v>724</v>
      </c>
      <c r="C1353">
        <v>1</v>
      </c>
      <c r="D1353">
        <v>620</v>
      </c>
      <c r="E1353" t="s">
        <v>11</v>
      </c>
      <c r="F1353">
        <v>616</v>
      </c>
      <c r="G1353">
        <v>8</v>
      </c>
      <c r="H1353">
        <v>266875</v>
      </c>
      <c r="I1353">
        <v>266875</v>
      </c>
      <c r="J1353">
        <v>389773</v>
      </c>
      <c r="K1353">
        <v>0</v>
      </c>
    </row>
    <row r="1354" spans="1:11" x14ac:dyDescent="0.25">
      <c r="A1354">
        <v>1996</v>
      </c>
      <c r="B1354">
        <v>724</v>
      </c>
      <c r="C1354">
        <v>1</v>
      </c>
      <c r="D1354">
        <v>620</v>
      </c>
      <c r="E1354" t="s">
        <v>11</v>
      </c>
      <c r="F1354">
        <v>616</v>
      </c>
      <c r="G1354">
        <v>8</v>
      </c>
      <c r="H1354">
        <v>410812</v>
      </c>
      <c r="I1354">
        <v>410812</v>
      </c>
      <c r="J1354">
        <v>756231</v>
      </c>
      <c r="K1354">
        <v>0</v>
      </c>
    </row>
    <row r="1355" spans="1:11" x14ac:dyDescent="0.25">
      <c r="A1355">
        <v>1997</v>
      </c>
      <c r="B1355">
        <v>724</v>
      </c>
      <c r="C1355">
        <v>1</v>
      </c>
      <c r="D1355">
        <v>620</v>
      </c>
      <c r="E1355" t="s">
        <v>11</v>
      </c>
      <c r="F1355">
        <v>616</v>
      </c>
      <c r="G1355">
        <v>8</v>
      </c>
      <c r="H1355">
        <v>147503</v>
      </c>
      <c r="I1355">
        <v>147503</v>
      </c>
      <c r="J1355">
        <v>217041</v>
      </c>
      <c r="K1355">
        <v>0</v>
      </c>
    </row>
    <row r="1356" spans="1:11" x14ac:dyDescent="0.25">
      <c r="A1356">
        <v>1998</v>
      </c>
      <c r="B1356">
        <v>724</v>
      </c>
      <c r="C1356">
        <v>1</v>
      </c>
      <c r="D1356">
        <v>620</v>
      </c>
      <c r="E1356" t="s">
        <v>11</v>
      </c>
      <c r="F1356">
        <v>616</v>
      </c>
      <c r="G1356">
        <v>8</v>
      </c>
      <c r="H1356">
        <v>242578</v>
      </c>
      <c r="I1356">
        <v>242578</v>
      </c>
      <c r="J1356">
        <v>319293</v>
      </c>
      <c r="K1356">
        <v>0</v>
      </c>
    </row>
    <row r="1357" spans="1:11" x14ac:dyDescent="0.25">
      <c r="A1357">
        <v>1999</v>
      </c>
      <c r="B1357">
        <v>724</v>
      </c>
      <c r="C1357">
        <v>1</v>
      </c>
      <c r="D1357">
        <v>620</v>
      </c>
      <c r="E1357" t="s">
        <v>11</v>
      </c>
      <c r="F1357">
        <v>616</v>
      </c>
      <c r="G1357">
        <v>8</v>
      </c>
      <c r="H1357">
        <v>324187</v>
      </c>
      <c r="I1357">
        <v>324187</v>
      </c>
      <c r="J1357">
        <v>459534</v>
      </c>
      <c r="K1357">
        <v>0</v>
      </c>
    </row>
    <row r="1358" spans="1:11" x14ac:dyDescent="0.25">
      <c r="A1358">
        <v>2000</v>
      </c>
      <c r="B1358">
        <v>724</v>
      </c>
      <c r="C1358">
        <v>1</v>
      </c>
      <c r="D1358">
        <v>620</v>
      </c>
      <c r="E1358" t="s">
        <v>11</v>
      </c>
      <c r="F1358">
        <v>616</v>
      </c>
      <c r="G1358">
        <v>8</v>
      </c>
      <c r="H1358">
        <v>145908</v>
      </c>
      <c r="I1358">
        <v>145908</v>
      </c>
      <c r="J1358">
        <v>199124</v>
      </c>
      <c r="K1358">
        <v>0</v>
      </c>
    </row>
    <row r="1359" spans="1:11" x14ac:dyDescent="0.25">
      <c r="A1359">
        <v>2001</v>
      </c>
      <c r="B1359">
        <v>724</v>
      </c>
      <c r="C1359">
        <v>1</v>
      </c>
      <c r="D1359">
        <v>620</v>
      </c>
      <c r="E1359" t="s">
        <v>11</v>
      </c>
      <c r="F1359">
        <v>616</v>
      </c>
      <c r="G1359">
        <v>8</v>
      </c>
      <c r="H1359">
        <v>574256</v>
      </c>
      <c r="I1359">
        <v>574256</v>
      </c>
      <c r="J1359">
        <v>689719</v>
      </c>
      <c r="K1359">
        <v>0</v>
      </c>
    </row>
    <row r="1360" spans="1:11" x14ac:dyDescent="0.25">
      <c r="A1360">
        <v>2002</v>
      </c>
      <c r="B1360">
        <v>724</v>
      </c>
      <c r="C1360">
        <v>1</v>
      </c>
      <c r="D1360">
        <v>620</v>
      </c>
      <c r="E1360" t="s">
        <v>11</v>
      </c>
      <c r="F1360">
        <v>616</v>
      </c>
      <c r="G1360">
        <v>8</v>
      </c>
      <c r="H1360">
        <v>933085</v>
      </c>
      <c r="I1360">
        <v>933085</v>
      </c>
      <c r="J1360">
        <v>1480118</v>
      </c>
      <c r="K1360">
        <v>0</v>
      </c>
    </row>
    <row r="1361" spans="1:11" x14ac:dyDescent="0.25">
      <c r="A1361">
        <v>2003</v>
      </c>
      <c r="B1361">
        <v>724</v>
      </c>
      <c r="C1361">
        <v>1</v>
      </c>
      <c r="D1361">
        <v>620</v>
      </c>
      <c r="E1361" t="s">
        <v>11</v>
      </c>
      <c r="F1361">
        <v>616</v>
      </c>
      <c r="G1361">
        <v>8</v>
      </c>
      <c r="H1361">
        <v>785027</v>
      </c>
      <c r="I1361">
        <v>785027</v>
      </c>
      <c r="J1361">
        <v>2202530</v>
      </c>
      <c r="K1361">
        <v>0</v>
      </c>
    </row>
    <row r="1362" spans="1:11" x14ac:dyDescent="0.25">
      <c r="A1362">
        <v>2004</v>
      </c>
      <c r="B1362">
        <v>724</v>
      </c>
      <c r="C1362">
        <v>1</v>
      </c>
      <c r="D1362">
        <v>620</v>
      </c>
      <c r="E1362" t="s">
        <v>11</v>
      </c>
      <c r="F1362">
        <v>616</v>
      </c>
      <c r="G1362">
        <v>8</v>
      </c>
      <c r="H1362">
        <v>291183</v>
      </c>
      <c r="I1362">
        <v>291183</v>
      </c>
      <c r="J1362">
        <v>871272</v>
      </c>
      <c r="K1362">
        <v>0</v>
      </c>
    </row>
    <row r="1363" spans="1:11" x14ac:dyDescent="0.25">
      <c r="A1363">
        <v>2005</v>
      </c>
      <c r="B1363">
        <v>724</v>
      </c>
      <c r="C1363">
        <v>1</v>
      </c>
      <c r="D1363">
        <v>620</v>
      </c>
      <c r="E1363" t="s">
        <v>11</v>
      </c>
      <c r="F1363">
        <v>616</v>
      </c>
      <c r="G1363">
        <v>8</v>
      </c>
      <c r="H1363">
        <v>296493</v>
      </c>
      <c r="I1363">
        <v>296493</v>
      </c>
      <c r="J1363">
        <v>615228</v>
      </c>
      <c r="K1363">
        <v>0</v>
      </c>
    </row>
    <row r="1364" spans="1:11" x14ac:dyDescent="0.25">
      <c r="A1364">
        <v>2006</v>
      </c>
      <c r="B1364">
        <v>724</v>
      </c>
      <c r="C1364">
        <v>1</v>
      </c>
      <c r="D1364">
        <v>620</v>
      </c>
      <c r="E1364" t="s">
        <v>11</v>
      </c>
      <c r="F1364">
        <v>616</v>
      </c>
      <c r="G1364">
        <v>8</v>
      </c>
      <c r="H1364">
        <v>624651</v>
      </c>
      <c r="I1364">
        <v>624651</v>
      </c>
      <c r="J1364">
        <v>1212206</v>
      </c>
      <c r="K1364">
        <v>0</v>
      </c>
    </row>
    <row r="1365" spans="1:11" x14ac:dyDescent="0.25">
      <c r="A1365">
        <v>2007</v>
      </c>
      <c r="B1365">
        <v>724</v>
      </c>
      <c r="C1365">
        <v>1</v>
      </c>
      <c r="D1365">
        <v>620</v>
      </c>
      <c r="E1365" t="s">
        <v>11</v>
      </c>
      <c r="F1365">
        <v>616</v>
      </c>
      <c r="G1365">
        <v>8</v>
      </c>
      <c r="H1365">
        <v>939186</v>
      </c>
      <c r="I1365">
        <v>939186</v>
      </c>
      <c r="J1365">
        <v>2471538</v>
      </c>
      <c r="K1365">
        <v>0</v>
      </c>
    </row>
    <row r="1366" spans="1:11" x14ac:dyDescent="0.25">
      <c r="A1366">
        <v>2008</v>
      </c>
      <c r="B1366">
        <v>724</v>
      </c>
      <c r="C1366">
        <v>1</v>
      </c>
      <c r="D1366">
        <v>620</v>
      </c>
      <c r="E1366" t="s">
        <v>11</v>
      </c>
      <c r="F1366">
        <v>616</v>
      </c>
      <c r="G1366">
        <v>8</v>
      </c>
      <c r="H1366">
        <v>1909955</v>
      </c>
      <c r="I1366">
        <v>1909955</v>
      </c>
      <c r="J1366">
        <v>6363004</v>
      </c>
      <c r="K1366">
        <v>0</v>
      </c>
    </row>
    <row r="1367" spans="1:11" x14ac:dyDescent="0.25">
      <c r="A1367">
        <v>1990</v>
      </c>
      <c r="B1367">
        <v>724</v>
      </c>
      <c r="C1367">
        <v>1</v>
      </c>
      <c r="D1367">
        <v>620</v>
      </c>
      <c r="E1367" t="s">
        <v>11</v>
      </c>
      <c r="F1367">
        <v>619</v>
      </c>
      <c r="G1367">
        <v>8</v>
      </c>
      <c r="H1367">
        <v>3115589</v>
      </c>
      <c r="I1367">
        <v>3115589</v>
      </c>
      <c r="J1367">
        <v>1488192</v>
      </c>
      <c r="K1367">
        <v>0</v>
      </c>
    </row>
    <row r="1368" spans="1:11" x14ac:dyDescent="0.25">
      <c r="A1368">
        <v>1991</v>
      </c>
      <c r="B1368">
        <v>724</v>
      </c>
      <c r="C1368">
        <v>1</v>
      </c>
      <c r="D1368">
        <v>620</v>
      </c>
      <c r="E1368" t="s">
        <v>11</v>
      </c>
      <c r="F1368">
        <v>619</v>
      </c>
      <c r="G1368">
        <v>8</v>
      </c>
      <c r="H1368">
        <v>817000</v>
      </c>
      <c r="I1368">
        <v>817000</v>
      </c>
      <c r="J1368">
        <v>402768</v>
      </c>
      <c r="K1368">
        <v>0</v>
      </c>
    </row>
    <row r="1369" spans="1:11" x14ac:dyDescent="0.25">
      <c r="A1369">
        <v>1992</v>
      </c>
      <c r="B1369">
        <v>724</v>
      </c>
      <c r="C1369">
        <v>1</v>
      </c>
      <c r="D1369">
        <v>620</v>
      </c>
      <c r="E1369" t="s">
        <v>11</v>
      </c>
      <c r="F1369">
        <v>619</v>
      </c>
      <c r="G1369">
        <v>8</v>
      </c>
      <c r="H1369">
        <v>1589000</v>
      </c>
      <c r="I1369">
        <v>1589000</v>
      </c>
      <c r="J1369">
        <v>854051</v>
      </c>
      <c r="K1369">
        <v>0</v>
      </c>
    </row>
    <row r="1370" spans="1:11" x14ac:dyDescent="0.25">
      <c r="A1370">
        <v>1993</v>
      </c>
      <c r="B1370">
        <v>724</v>
      </c>
      <c r="C1370">
        <v>1</v>
      </c>
      <c r="D1370">
        <v>620</v>
      </c>
      <c r="E1370" t="s">
        <v>11</v>
      </c>
      <c r="F1370">
        <v>619</v>
      </c>
      <c r="G1370">
        <v>8</v>
      </c>
      <c r="H1370">
        <v>24058</v>
      </c>
      <c r="I1370">
        <v>24058</v>
      </c>
      <c r="J1370">
        <v>14394</v>
      </c>
      <c r="K1370">
        <v>0</v>
      </c>
    </row>
    <row r="1371" spans="1:11" x14ac:dyDescent="0.25">
      <c r="A1371">
        <v>1994</v>
      </c>
      <c r="B1371">
        <v>724</v>
      </c>
      <c r="C1371">
        <v>1</v>
      </c>
      <c r="D1371">
        <v>620</v>
      </c>
      <c r="E1371" t="s">
        <v>11</v>
      </c>
      <c r="F1371">
        <v>619</v>
      </c>
      <c r="G1371">
        <v>8</v>
      </c>
      <c r="H1371">
        <v>952308</v>
      </c>
      <c r="I1371">
        <v>952308</v>
      </c>
      <c r="J1371">
        <v>503482</v>
      </c>
      <c r="K1371">
        <v>0</v>
      </c>
    </row>
    <row r="1372" spans="1:11" x14ac:dyDescent="0.25">
      <c r="A1372">
        <v>1995</v>
      </c>
      <c r="B1372">
        <v>724</v>
      </c>
      <c r="C1372">
        <v>1</v>
      </c>
      <c r="D1372">
        <v>620</v>
      </c>
      <c r="E1372" t="s">
        <v>11</v>
      </c>
      <c r="F1372">
        <v>619</v>
      </c>
      <c r="G1372">
        <v>8</v>
      </c>
      <c r="H1372">
        <v>119119</v>
      </c>
      <c r="I1372">
        <v>119119</v>
      </c>
      <c r="J1372">
        <v>162584</v>
      </c>
      <c r="K1372">
        <v>0</v>
      </c>
    </row>
    <row r="1373" spans="1:11" x14ac:dyDescent="0.25">
      <c r="A1373">
        <v>1996</v>
      </c>
      <c r="B1373">
        <v>724</v>
      </c>
      <c r="C1373">
        <v>1</v>
      </c>
      <c r="D1373">
        <v>620</v>
      </c>
      <c r="E1373" t="s">
        <v>11</v>
      </c>
      <c r="F1373">
        <v>619</v>
      </c>
      <c r="G1373">
        <v>8</v>
      </c>
      <c r="H1373">
        <v>2000</v>
      </c>
      <c r="I1373">
        <v>2000</v>
      </c>
      <c r="J1373">
        <v>8565</v>
      </c>
      <c r="K1373">
        <v>0</v>
      </c>
    </row>
    <row r="1374" spans="1:11" x14ac:dyDescent="0.25">
      <c r="A1374">
        <v>1997</v>
      </c>
      <c r="B1374">
        <v>724</v>
      </c>
      <c r="C1374">
        <v>1</v>
      </c>
      <c r="D1374">
        <v>620</v>
      </c>
      <c r="E1374" t="s">
        <v>11</v>
      </c>
      <c r="F1374">
        <v>619</v>
      </c>
      <c r="G1374">
        <v>8</v>
      </c>
      <c r="H1374">
        <v>3687347</v>
      </c>
      <c r="I1374">
        <v>3687347</v>
      </c>
      <c r="J1374">
        <v>852392</v>
      </c>
      <c r="K1374">
        <v>0</v>
      </c>
    </row>
    <row r="1375" spans="1:11" x14ac:dyDescent="0.25">
      <c r="A1375">
        <v>1998</v>
      </c>
      <c r="B1375">
        <v>724</v>
      </c>
      <c r="C1375">
        <v>1</v>
      </c>
      <c r="D1375">
        <v>620</v>
      </c>
      <c r="E1375" t="s">
        <v>11</v>
      </c>
      <c r="F1375">
        <v>619</v>
      </c>
      <c r="G1375">
        <v>8</v>
      </c>
      <c r="H1375">
        <v>1234437</v>
      </c>
      <c r="I1375">
        <v>1234437</v>
      </c>
      <c r="J1375">
        <v>859319</v>
      </c>
      <c r="K1375">
        <v>0</v>
      </c>
    </row>
    <row r="1376" spans="1:11" x14ac:dyDescent="0.25">
      <c r="A1376">
        <v>1999</v>
      </c>
      <c r="B1376">
        <v>724</v>
      </c>
      <c r="C1376">
        <v>1</v>
      </c>
      <c r="D1376">
        <v>620</v>
      </c>
      <c r="E1376" t="s">
        <v>11</v>
      </c>
      <c r="F1376">
        <v>619</v>
      </c>
      <c r="G1376">
        <v>8</v>
      </c>
      <c r="H1376">
        <v>143264</v>
      </c>
      <c r="I1376">
        <v>143264</v>
      </c>
      <c r="J1376">
        <v>339778</v>
      </c>
      <c r="K1376">
        <v>0</v>
      </c>
    </row>
    <row r="1377" spans="1:11" x14ac:dyDescent="0.25">
      <c r="A1377">
        <v>2000</v>
      </c>
      <c r="B1377">
        <v>724</v>
      </c>
      <c r="C1377">
        <v>1</v>
      </c>
      <c r="D1377">
        <v>620</v>
      </c>
      <c r="E1377" t="s">
        <v>11</v>
      </c>
      <c r="F1377">
        <v>619</v>
      </c>
      <c r="G1377">
        <v>8</v>
      </c>
      <c r="H1377">
        <v>890291</v>
      </c>
      <c r="I1377">
        <v>890291</v>
      </c>
      <c r="J1377">
        <v>380474</v>
      </c>
      <c r="K1377">
        <v>0</v>
      </c>
    </row>
    <row r="1378" spans="1:11" x14ac:dyDescent="0.25">
      <c r="A1378">
        <v>2001</v>
      </c>
      <c r="B1378">
        <v>724</v>
      </c>
      <c r="C1378">
        <v>1</v>
      </c>
      <c r="D1378">
        <v>620</v>
      </c>
      <c r="E1378" t="s">
        <v>11</v>
      </c>
      <c r="F1378">
        <v>619</v>
      </c>
      <c r="G1378">
        <v>8</v>
      </c>
      <c r="H1378">
        <v>1238606</v>
      </c>
      <c r="I1378">
        <v>1238606</v>
      </c>
      <c r="J1378">
        <v>561094</v>
      </c>
      <c r="K1378">
        <v>0</v>
      </c>
    </row>
    <row r="1379" spans="1:11" x14ac:dyDescent="0.25">
      <c r="A1379">
        <v>2002</v>
      </c>
      <c r="B1379">
        <v>724</v>
      </c>
      <c r="C1379">
        <v>1</v>
      </c>
      <c r="D1379">
        <v>620</v>
      </c>
      <c r="E1379" t="s">
        <v>11</v>
      </c>
      <c r="F1379">
        <v>619</v>
      </c>
      <c r="G1379">
        <v>8</v>
      </c>
      <c r="H1379">
        <v>2416175</v>
      </c>
      <c r="I1379">
        <v>2416175</v>
      </c>
      <c r="J1379">
        <v>916853</v>
      </c>
      <c r="K1379">
        <v>0</v>
      </c>
    </row>
    <row r="1380" spans="1:11" x14ac:dyDescent="0.25">
      <c r="A1380">
        <v>2003</v>
      </c>
      <c r="B1380">
        <v>724</v>
      </c>
      <c r="C1380">
        <v>1</v>
      </c>
      <c r="D1380">
        <v>620</v>
      </c>
      <c r="E1380" t="s">
        <v>11</v>
      </c>
      <c r="F1380">
        <v>619</v>
      </c>
      <c r="G1380">
        <v>8</v>
      </c>
      <c r="H1380">
        <v>829413</v>
      </c>
      <c r="I1380">
        <v>829413</v>
      </c>
      <c r="J1380">
        <v>483166</v>
      </c>
      <c r="K1380">
        <v>0</v>
      </c>
    </row>
    <row r="1381" spans="1:11" x14ac:dyDescent="0.25">
      <c r="A1381">
        <v>2004</v>
      </c>
      <c r="B1381">
        <v>724</v>
      </c>
      <c r="C1381">
        <v>1</v>
      </c>
      <c r="D1381">
        <v>620</v>
      </c>
      <c r="E1381" t="s">
        <v>11</v>
      </c>
      <c r="F1381">
        <v>619</v>
      </c>
      <c r="G1381">
        <v>8</v>
      </c>
      <c r="H1381">
        <v>2781496</v>
      </c>
      <c r="I1381">
        <v>2781496</v>
      </c>
      <c r="J1381">
        <v>2105622</v>
      </c>
      <c r="K1381">
        <v>0</v>
      </c>
    </row>
    <row r="1382" spans="1:11" x14ac:dyDescent="0.25">
      <c r="A1382">
        <v>2005</v>
      </c>
      <c r="B1382">
        <v>724</v>
      </c>
      <c r="C1382">
        <v>1</v>
      </c>
      <c r="D1382">
        <v>620</v>
      </c>
      <c r="E1382" t="s">
        <v>11</v>
      </c>
      <c r="F1382">
        <v>619</v>
      </c>
      <c r="G1382">
        <v>8</v>
      </c>
      <c r="H1382">
        <v>1468199</v>
      </c>
      <c r="I1382">
        <v>1468199</v>
      </c>
      <c r="J1382">
        <v>1212421</v>
      </c>
      <c r="K1382">
        <v>0</v>
      </c>
    </row>
    <row r="1383" spans="1:11" x14ac:dyDescent="0.25">
      <c r="A1383">
        <v>2006</v>
      </c>
      <c r="B1383">
        <v>724</v>
      </c>
      <c r="C1383">
        <v>1</v>
      </c>
      <c r="D1383">
        <v>620</v>
      </c>
      <c r="E1383" t="s">
        <v>11</v>
      </c>
      <c r="F1383">
        <v>619</v>
      </c>
      <c r="G1383">
        <v>8</v>
      </c>
      <c r="H1383">
        <v>1294124</v>
      </c>
      <c r="I1383">
        <v>1294124</v>
      </c>
      <c r="J1383">
        <v>1120177</v>
      </c>
      <c r="K1383">
        <v>0</v>
      </c>
    </row>
    <row r="1384" spans="1:11" x14ac:dyDescent="0.25">
      <c r="A1384">
        <v>2007</v>
      </c>
      <c r="B1384">
        <v>724</v>
      </c>
      <c r="C1384">
        <v>1</v>
      </c>
      <c r="D1384">
        <v>620</v>
      </c>
      <c r="E1384" t="s">
        <v>11</v>
      </c>
      <c r="F1384">
        <v>619</v>
      </c>
      <c r="G1384">
        <v>8</v>
      </c>
      <c r="H1384">
        <v>580859</v>
      </c>
      <c r="I1384">
        <v>580859</v>
      </c>
      <c r="J1384">
        <v>804874</v>
      </c>
      <c r="K1384">
        <v>0</v>
      </c>
    </row>
    <row r="1385" spans="1:11" x14ac:dyDescent="0.25">
      <c r="A1385">
        <v>2008</v>
      </c>
      <c r="B1385">
        <v>724</v>
      </c>
      <c r="C1385">
        <v>1</v>
      </c>
      <c r="D1385">
        <v>620</v>
      </c>
      <c r="E1385" t="s">
        <v>11</v>
      </c>
      <c r="F1385">
        <v>619</v>
      </c>
      <c r="G1385">
        <v>8</v>
      </c>
      <c r="H1385">
        <v>2739922</v>
      </c>
      <c r="I1385">
        <v>2739922</v>
      </c>
      <c r="J1385">
        <v>3117918</v>
      </c>
      <c r="K1385">
        <v>0</v>
      </c>
    </row>
    <row r="1386" spans="1:11" x14ac:dyDescent="0.25">
      <c r="A1386">
        <v>1988</v>
      </c>
      <c r="B1386">
        <v>724</v>
      </c>
      <c r="C1386">
        <v>1</v>
      </c>
      <c r="D1386">
        <v>620</v>
      </c>
      <c r="E1386" t="s">
        <v>11</v>
      </c>
      <c r="F1386">
        <v>620</v>
      </c>
      <c r="G1386">
        <v>8</v>
      </c>
      <c r="H1386">
        <v>127757</v>
      </c>
      <c r="I1386">
        <v>127757</v>
      </c>
      <c r="J1386">
        <v>291624</v>
      </c>
      <c r="K1386">
        <v>0</v>
      </c>
    </row>
    <row r="1387" spans="1:11" x14ac:dyDescent="0.25">
      <c r="A1387">
        <v>1989</v>
      </c>
      <c r="B1387">
        <v>724</v>
      </c>
      <c r="C1387">
        <v>1</v>
      </c>
      <c r="D1387">
        <v>620</v>
      </c>
      <c r="E1387" t="s">
        <v>11</v>
      </c>
      <c r="F1387">
        <v>620</v>
      </c>
      <c r="G1387">
        <v>8</v>
      </c>
      <c r="H1387">
        <v>117929</v>
      </c>
      <c r="I1387">
        <v>117929</v>
      </c>
      <c r="J1387">
        <v>272096</v>
      </c>
      <c r="K1387">
        <v>0</v>
      </c>
    </row>
    <row r="1388" spans="1:11" x14ac:dyDescent="0.25">
      <c r="A1388">
        <v>1990</v>
      </c>
      <c r="B1388">
        <v>724</v>
      </c>
      <c r="C1388">
        <v>1</v>
      </c>
      <c r="D1388">
        <v>620</v>
      </c>
      <c r="E1388" t="s">
        <v>11</v>
      </c>
      <c r="F1388">
        <v>620</v>
      </c>
      <c r="G1388">
        <v>8</v>
      </c>
      <c r="H1388">
        <v>71562</v>
      </c>
      <c r="I1388">
        <v>71562</v>
      </c>
      <c r="J1388">
        <v>161820</v>
      </c>
      <c r="K1388">
        <v>0</v>
      </c>
    </row>
    <row r="1389" spans="1:11" x14ac:dyDescent="0.25">
      <c r="A1389">
        <v>1991</v>
      </c>
      <c r="B1389">
        <v>724</v>
      </c>
      <c r="C1389">
        <v>1</v>
      </c>
      <c r="D1389">
        <v>620</v>
      </c>
      <c r="E1389" t="s">
        <v>11</v>
      </c>
      <c r="F1389">
        <v>620</v>
      </c>
      <c r="G1389">
        <v>8</v>
      </c>
      <c r="H1389">
        <v>120882</v>
      </c>
      <c r="I1389">
        <v>120882</v>
      </c>
      <c r="J1389">
        <v>366496</v>
      </c>
      <c r="K1389">
        <v>0</v>
      </c>
    </row>
    <row r="1390" spans="1:11" x14ac:dyDescent="0.25">
      <c r="A1390">
        <v>1992</v>
      </c>
      <c r="B1390">
        <v>724</v>
      </c>
      <c r="C1390">
        <v>1</v>
      </c>
      <c r="D1390">
        <v>620</v>
      </c>
      <c r="E1390" t="s">
        <v>11</v>
      </c>
      <c r="F1390">
        <v>620</v>
      </c>
      <c r="G1390">
        <v>8</v>
      </c>
      <c r="H1390">
        <v>19191</v>
      </c>
      <c r="I1390">
        <v>19191</v>
      </c>
      <c r="J1390">
        <v>117872</v>
      </c>
      <c r="K1390">
        <v>0</v>
      </c>
    </row>
    <row r="1391" spans="1:11" x14ac:dyDescent="0.25">
      <c r="A1391">
        <v>1993</v>
      </c>
      <c r="B1391">
        <v>724</v>
      </c>
      <c r="C1391">
        <v>1</v>
      </c>
      <c r="D1391">
        <v>620</v>
      </c>
      <c r="E1391" t="s">
        <v>11</v>
      </c>
      <c r="F1391">
        <v>620</v>
      </c>
      <c r="G1391">
        <v>8</v>
      </c>
      <c r="H1391">
        <v>38917</v>
      </c>
      <c r="I1391">
        <v>38917</v>
      </c>
      <c r="J1391">
        <v>93641</v>
      </c>
      <c r="K1391">
        <v>0</v>
      </c>
    </row>
    <row r="1392" spans="1:11" x14ac:dyDescent="0.25">
      <c r="A1392">
        <v>1994</v>
      </c>
      <c r="B1392">
        <v>724</v>
      </c>
      <c r="C1392">
        <v>1</v>
      </c>
      <c r="D1392">
        <v>620</v>
      </c>
      <c r="E1392" t="s">
        <v>11</v>
      </c>
      <c r="F1392">
        <v>620</v>
      </c>
      <c r="G1392">
        <v>8</v>
      </c>
      <c r="H1392">
        <v>530210</v>
      </c>
      <c r="I1392">
        <v>530210</v>
      </c>
      <c r="J1392">
        <v>1261678</v>
      </c>
      <c r="K1392">
        <v>0</v>
      </c>
    </row>
    <row r="1393" spans="1:11" x14ac:dyDescent="0.25">
      <c r="A1393">
        <v>1995</v>
      </c>
      <c r="B1393">
        <v>724</v>
      </c>
      <c r="C1393">
        <v>1</v>
      </c>
      <c r="D1393">
        <v>620</v>
      </c>
      <c r="E1393" t="s">
        <v>11</v>
      </c>
      <c r="F1393">
        <v>620</v>
      </c>
      <c r="G1393">
        <v>8</v>
      </c>
      <c r="H1393">
        <v>242573</v>
      </c>
      <c r="I1393">
        <v>242573</v>
      </c>
      <c r="J1393">
        <v>711786</v>
      </c>
      <c r="K1393">
        <v>0</v>
      </c>
    </row>
    <row r="1394" spans="1:11" x14ac:dyDescent="0.25">
      <c r="A1394">
        <v>1996</v>
      </c>
      <c r="B1394">
        <v>724</v>
      </c>
      <c r="C1394">
        <v>1</v>
      </c>
      <c r="D1394">
        <v>620</v>
      </c>
      <c r="E1394" t="s">
        <v>11</v>
      </c>
      <c r="F1394">
        <v>620</v>
      </c>
      <c r="G1394">
        <v>8</v>
      </c>
      <c r="H1394">
        <v>399796</v>
      </c>
      <c r="I1394">
        <v>399796</v>
      </c>
      <c r="J1394">
        <v>1106890</v>
      </c>
      <c r="K1394">
        <v>0</v>
      </c>
    </row>
    <row r="1395" spans="1:11" x14ac:dyDescent="0.25">
      <c r="A1395">
        <v>1997</v>
      </c>
      <c r="B1395">
        <v>724</v>
      </c>
      <c r="C1395">
        <v>1</v>
      </c>
      <c r="D1395">
        <v>620</v>
      </c>
      <c r="E1395" t="s">
        <v>11</v>
      </c>
      <c r="F1395">
        <v>620</v>
      </c>
      <c r="G1395">
        <v>8</v>
      </c>
      <c r="H1395">
        <v>283577</v>
      </c>
      <c r="I1395">
        <v>283577</v>
      </c>
      <c r="J1395">
        <v>932580</v>
      </c>
      <c r="K1395">
        <v>0</v>
      </c>
    </row>
    <row r="1396" spans="1:11" x14ac:dyDescent="0.25">
      <c r="A1396">
        <v>1998</v>
      </c>
      <c r="B1396">
        <v>724</v>
      </c>
      <c r="C1396">
        <v>1</v>
      </c>
      <c r="D1396">
        <v>620</v>
      </c>
      <c r="E1396" t="s">
        <v>11</v>
      </c>
      <c r="F1396">
        <v>620</v>
      </c>
      <c r="G1396">
        <v>8</v>
      </c>
      <c r="H1396">
        <v>502124</v>
      </c>
      <c r="I1396">
        <v>502124</v>
      </c>
      <c r="J1396">
        <v>1202823</v>
      </c>
      <c r="K1396">
        <v>0</v>
      </c>
    </row>
    <row r="1397" spans="1:11" x14ac:dyDescent="0.25">
      <c r="A1397">
        <v>1999</v>
      </c>
      <c r="B1397">
        <v>724</v>
      </c>
      <c r="C1397">
        <v>1</v>
      </c>
      <c r="D1397">
        <v>620</v>
      </c>
      <c r="E1397" t="s">
        <v>11</v>
      </c>
      <c r="F1397">
        <v>620</v>
      </c>
      <c r="G1397">
        <v>8</v>
      </c>
      <c r="H1397">
        <v>234093</v>
      </c>
      <c r="I1397">
        <v>234093</v>
      </c>
      <c r="J1397">
        <v>576959</v>
      </c>
      <c r="K1397">
        <v>0</v>
      </c>
    </row>
    <row r="1398" spans="1:11" x14ac:dyDescent="0.25">
      <c r="A1398">
        <v>2000</v>
      </c>
      <c r="B1398">
        <v>724</v>
      </c>
      <c r="C1398">
        <v>1</v>
      </c>
      <c r="D1398">
        <v>620</v>
      </c>
      <c r="E1398" t="s">
        <v>11</v>
      </c>
      <c r="F1398">
        <v>620</v>
      </c>
      <c r="G1398">
        <v>8</v>
      </c>
      <c r="H1398">
        <v>198247</v>
      </c>
      <c r="I1398">
        <v>198247</v>
      </c>
      <c r="J1398">
        <v>576500</v>
      </c>
      <c r="K1398">
        <v>0</v>
      </c>
    </row>
    <row r="1399" spans="1:11" x14ac:dyDescent="0.25">
      <c r="A1399">
        <v>2001</v>
      </c>
      <c r="B1399">
        <v>724</v>
      </c>
      <c r="C1399">
        <v>1</v>
      </c>
      <c r="D1399">
        <v>620</v>
      </c>
      <c r="E1399" t="s">
        <v>11</v>
      </c>
      <c r="F1399">
        <v>620</v>
      </c>
      <c r="G1399">
        <v>8</v>
      </c>
      <c r="H1399">
        <v>194420</v>
      </c>
      <c r="I1399">
        <v>194420</v>
      </c>
      <c r="J1399">
        <v>519797</v>
      </c>
      <c r="K1399">
        <v>0</v>
      </c>
    </row>
    <row r="1400" spans="1:11" x14ac:dyDescent="0.25">
      <c r="A1400">
        <v>2002</v>
      </c>
      <c r="B1400">
        <v>724</v>
      </c>
      <c r="C1400">
        <v>1</v>
      </c>
      <c r="D1400">
        <v>620</v>
      </c>
      <c r="E1400" t="s">
        <v>11</v>
      </c>
      <c r="F1400">
        <v>620</v>
      </c>
      <c r="G1400">
        <v>8</v>
      </c>
      <c r="H1400">
        <v>750840</v>
      </c>
      <c r="I1400">
        <v>750840</v>
      </c>
      <c r="J1400">
        <v>836195</v>
      </c>
      <c r="K1400">
        <v>0</v>
      </c>
    </row>
    <row r="1401" spans="1:11" x14ac:dyDescent="0.25">
      <c r="A1401">
        <v>2003</v>
      </c>
      <c r="B1401">
        <v>724</v>
      </c>
      <c r="C1401">
        <v>1</v>
      </c>
      <c r="D1401">
        <v>620</v>
      </c>
      <c r="E1401" t="s">
        <v>11</v>
      </c>
      <c r="F1401">
        <v>620</v>
      </c>
      <c r="G1401">
        <v>8</v>
      </c>
      <c r="H1401">
        <v>432437</v>
      </c>
      <c r="I1401">
        <v>432437</v>
      </c>
      <c r="J1401">
        <v>1436716</v>
      </c>
      <c r="K1401">
        <v>0</v>
      </c>
    </row>
    <row r="1402" spans="1:11" x14ac:dyDescent="0.25">
      <c r="A1402">
        <v>2004</v>
      </c>
      <c r="B1402">
        <v>724</v>
      </c>
      <c r="C1402">
        <v>1</v>
      </c>
      <c r="D1402">
        <v>620</v>
      </c>
      <c r="E1402" t="s">
        <v>11</v>
      </c>
      <c r="F1402">
        <v>620</v>
      </c>
      <c r="G1402">
        <v>8</v>
      </c>
      <c r="H1402">
        <v>360908</v>
      </c>
      <c r="I1402">
        <v>360908</v>
      </c>
      <c r="J1402">
        <v>1612225</v>
      </c>
      <c r="K1402">
        <v>0</v>
      </c>
    </row>
    <row r="1403" spans="1:11" x14ac:dyDescent="0.25">
      <c r="A1403">
        <v>2005</v>
      </c>
      <c r="B1403">
        <v>724</v>
      </c>
      <c r="C1403">
        <v>1</v>
      </c>
      <c r="D1403">
        <v>620</v>
      </c>
      <c r="E1403" t="s">
        <v>11</v>
      </c>
      <c r="F1403">
        <v>620</v>
      </c>
      <c r="G1403">
        <v>8</v>
      </c>
      <c r="H1403">
        <v>560737</v>
      </c>
      <c r="I1403">
        <v>560737</v>
      </c>
      <c r="J1403">
        <v>2387556</v>
      </c>
      <c r="K1403">
        <v>6</v>
      </c>
    </row>
    <row r="1404" spans="1:11" x14ac:dyDescent="0.25">
      <c r="A1404">
        <v>2006</v>
      </c>
      <c r="B1404">
        <v>724</v>
      </c>
      <c r="C1404">
        <v>1</v>
      </c>
      <c r="D1404">
        <v>620</v>
      </c>
      <c r="E1404" t="s">
        <v>11</v>
      </c>
      <c r="F1404">
        <v>620</v>
      </c>
      <c r="G1404">
        <v>8</v>
      </c>
      <c r="H1404">
        <v>526057</v>
      </c>
      <c r="I1404">
        <v>526057</v>
      </c>
      <c r="J1404">
        <v>1854338</v>
      </c>
      <c r="K1404">
        <v>0</v>
      </c>
    </row>
    <row r="1405" spans="1:11" x14ac:dyDescent="0.25">
      <c r="A1405">
        <v>2007</v>
      </c>
      <c r="B1405">
        <v>724</v>
      </c>
      <c r="C1405">
        <v>1</v>
      </c>
      <c r="D1405">
        <v>620</v>
      </c>
      <c r="E1405" t="s">
        <v>11</v>
      </c>
      <c r="F1405">
        <v>620</v>
      </c>
      <c r="G1405">
        <v>8</v>
      </c>
      <c r="H1405">
        <v>643443</v>
      </c>
      <c r="I1405">
        <v>643443</v>
      </c>
      <c r="J1405">
        <v>2599417</v>
      </c>
      <c r="K1405">
        <v>0</v>
      </c>
    </row>
    <row r="1406" spans="1:11" x14ac:dyDescent="0.25">
      <c r="A1406">
        <v>2008</v>
      </c>
      <c r="B1406">
        <v>724</v>
      </c>
      <c r="C1406">
        <v>1</v>
      </c>
      <c r="D1406">
        <v>620</v>
      </c>
      <c r="E1406" t="s">
        <v>11</v>
      </c>
      <c r="F1406">
        <v>620</v>
      </c>
      <c r="G1406">
        <v>8</v>
      </c>
      <c r="H1406">
        <v>599803</v>
      </c>
      <c r="I1406">
        <v>599803</v>
      </c>
      <c r="J1406">
        <v>3052935</v>
      </c>
      <c r="K1406">
        <v>0</v>
      </c>
    </row>
    <row r="1407" spans="1:11" x14ac:dyDescent="0.25">
      <c r="A1407">
        <v>1988</v>
      </c>
      <c r="B1407">
        <v>724</v>
      </c>
      <c r="C1407">
        <v>1</v>
      </c>
      <c r="D1407">
        <v>620</v>
      </c>
      <c r="E1407" t="s">
        <v>11</v>
      </c>
      <c r="F1407">
        <v>711</v>
      </c>
      <c r="G1407">
        <v>8</v>
      </c>
      <c r="H1407">
        <v>572999</v>
      </c>
      <c r="I1407">
        <v>572999</v>
      </c>
      <c r="J1407">
        <v>2718537</v>
      </c>
      <c r="K1407">
        <v>0</v>
      </c>
    </row>
    <row r="1408" spans="1:11" x14ac:dyDescent="0.25">
      <c r="A1408">
        <v>1989</v>
      </c>
      <c r="B1408">
        <v>724</v>
      </c>
      <c r="C1408">
        <v>1</v>
      </c>
      <c r="D1408">
        <v>620</v>
      </c>
      <c r="E1408" t="s">
        <v>11</v>
      </c>
      <c r="F1408">
        <v>711</v>
      </c>
      <c r="G1408">
        <v>8</v>
      </c>
      <c r="H1408">
        <v>1064437</v>
      </c>
      <c r="I1408">
        <v>1064437</v>
      </c>
      <c r="J1408">
        <v>4788301</v>
      </c>
      <c r="K1408">
        <v>0</v>
      </c>
    </row>
    <row r="1409" spans="1:11" x14ac:dyDescent="0.25">
      <c r="A1409">
        <v>1990</v>
      </c>
      <c r="B1409">
        <v>724</v>
      </c>
      <c r="C1409">
        <v>1</v>
      </c>
      <c r="D1409">
        <v>620</v>
      </c>
      <c r="E1409" t="s">
        <v>11</v>
      </c>
      <c r="F1409">
        <v>711</v>
      </c>
      <c r="G1409">
        <v>8</v>
      </c>
      <c r="H1409">
        <v>1096312</v>
      </c>
      <c r="I1409">
        <v>1096312</v>
      </c>
      <c r="J1409">
        <v>5612662</v>
      </c>
      <c r="K1409">
        <v>0</v>
      </c>
    </row>
    <row r="1410" spans="1:11" x14ac:dyDescent="0.25">
      <c r="A1410">
        <v>1991</v>
      </c>
      <c r="B1410">
        <v>724</v>
      </c>
      <c r="C1410">
        <v>1</v>
      </c>
      <c r="D1410">
        <v>620</v>
      </c>
      <c r="E1410" t="s">
        <v>11</v>
      </c>
      <c r="F1410">
        <v>711</v>
      </c>
      <c r="G1410">
        <v>8</v>
      </c>
      <c r="H1410">
        <v>1451940</v>
      </c>
      <c r="I1410">
        <v>1451940</v>
      </c>
      <c r="J1410">
        <v>6842075</v>
      </c>
      <c r="K1410">
        <v>0</v>
      </c>
    </row>
    <row r="1411" spans="1:11" x14ac:dyDescent="0.25">
      <c r="A1411">
        <v>1992</v>
      </c>
      <c r="B1411">
        <v>724</v>
      </c>
      <c r="C1411">
        <v>1</v>
      </c>
      <c r="D1411">
        <v>620</v>
      </c>
      <c r="E1411" t="s">
        <v>11</v>
      </c>
      <c r="F1411">
        <v>711</v>
      </c>
      <c r="G1411">
        <v>8</v>
      </c>
      <c r="H1411">
        <v>1469000</v>
      </c>
      <c r="I1411">
        <v>1469000</v>
      </c>
      <c r="J1411">
        <v>6724901</v>
      </c>
      <c r="K1411">
        <v>0</v>
      </c>
    </row>
    <row r="1412" spans="1:11" x14ac:dyDescent="0.25">
      <c r="A1412">
        <v>1993</v>
      </c>
      <c r="B1412">
        <v>724</v>
      </c>
      <c r="C1412">
        <v>1</v>
      </c>
      <c r="D1412">
        <v>620</v>
      </c>
      <c r="E1412" t="s">
        <v>11</v>
      </c>
      <c r="F1412">
        <v>711</v>
      </c>
      <c r="G1412">
        <v>8</v>
      </c>
      <c r="H1412">
        <v>1751320</v>
      </c>
      <c r="I1412">
        <v>1751320</v>
      </c>
      <c r="J1412">
        <v>6515710</v>
      </c>
      <c r="K1412">
        <v>0</v>
      </c>
    </row>
    <row r="1413" spans="1:11" x14ac:dyDescent="0.25">
      <c r="A1413">
        <v>1994</v>
      </c>
      <c r="B1413">
        <v>724</v>
      </c>
      <c r="C1413">
        <v>1</v>
      </c>
      <c r="D1413">
        <v>620</v>
      </c>
      <c r="E1413" t="s">
        <v>11</v>
      </c>
      <c r="F1413">
        <v>711</v>
      </c>
      <c r="G1413">
        <v>8</v>
      </c>
      <c r="H1413">
        <v>2517276</v>
      </c>
      <c r="I1413">
        <v>2517276</v>
      </c>
      <c r="J1413">
        <v>9672823</v>
      </c>
      <c r="K1413">
        <v>0</v>
      </c>
    </row>
    <row r="1414" spans="1:11" x14ac:dyDescent="0.25">
      <c r="A1414">
        <v>1995</v>
      </c>
      <c r="B1414">
        <v>724</v>
      </c>
      <c r="C1414">
        <v>1</v>
      </c>
      <c r="D1414">
        <v>620</v>
      </c>
      <c r="E1414" t="s">
        <v>11</v>
      </c>
      <c r="F1414">
        <v>711</v>
      </c>
      <c r="G1414">
        <v>8</v>
      </c>
      <c r="H1414">
        <v>3339147</v>
      </c>
      <c r="I1414">
        <v>3339147</v>
      </c>
      <c r="J1414">
        <v>15969863</v>
      </c>
      <c r="K1414">
        <v>0</v>
      </c>
    </row>
    <row r="1415" spans="1:11" x14ac:dyDescent="0.25">
      <c r="A1415">
        <v>1996</v>
      </c>
      <c r="B1415">
        <v>724</v>
      </c>
      <c r="C1415">
        <v>1</v>
      </c>
      <c r="D1415">
        <v>620</v>
      </c>
      <c r="E1415" t="s">
        <v>11</v>
      </c>
      <c r="F1415">
        <v>711</v>
      </c>
      <c r="G1415">
        <v>8</v>
      </c>
      <c r="H1415">
        <v>3903886</v>
      </c>
      <c r="I1415">
        <v>3903886</v>
      </c>
      <c r="J1415">
        <v>21009280</v>
      </c>
      <c r="K1415">
        <v>0</v>
      </c>
    </row>
    <row r="1416" spans="1:11" x14ac:dyDescent="0.25">
      <c r="A1416">
        <v>1997</v>
      </c>
      <c r="B1416">
        <v>724</v>
      </c>
      <c r="C1416">
        <v>1</v>
      </c>
      <c r="D1416">
        <v>620</v>
      </c>
      <c r="E1416" t="s">
        <v>11</v>
      </c>
      <c r="F1416">
        <v>711</v>
      </c>
      <c r="G1416">
        <v>8</v>
      </c>
      <c r="H1416">
        <v>3915687</v>
      </c>
      <c r="I1416">
        <v>3915687</v>
      </c>
      <c r="J1416">
        <v>18885720</v>
      </c>
      <c r="K1416">
        <v>0</v>
      </c>
    </row>
    <row r="1417" spans="1:11" x14ac:dyDescent="0.25">
      <c r="A1417">
        <v>1998</v>
      </c>
      <c r="B1417">
        <v>724</v>
      </c>
      <c r="C1417">
        <v>1</v>
      </c>
      <c r="D1417">
        <v>620</v>
      </c>
      <c r="E1417" t="s">
        <v>11</v>
      </c>
      <c r="F1417">
        <v>711</v>
      </c>
      <c r="G1417">
        <v>8</v>
      </c>
      <c r="H1417">
        <v>4017999</v>
      </c>
      <c r="I1417">
        <v>4017999</v>
      </c>
      <c r="J1417">
        <v>18849184</v>
      </c>
      <c r="K1417">
        <v>0</v>
      </c>
    </row>
    <row r="1418" spans="1:11" x14ac:dyDescent="0.25">
      <c r="A1418">
        <v>1999</v>
      </c>
      <c r="B1418">
        <v>724</v>
      </c>
      <c r="C1418">
        <v>1</v>
      </c>
      <c r="D1418">
        <v>620</v>
      </c>
      <c r="E1418" t="s">
        <v>11</v>
      </c>
      <c r="F1418">
        <v>711</v>
      </c>
      <c r="G1418">
        <v>8</v>
      </c>
      <c r="H1418">
        <v>3492937</v>
      </c>
      <c r="I1418">
        <v>3492937</v>
      </c>
      <c r="J1418">
        <v>14754377</v>
      </c>
      <c r="K1418">
        <v>0</v>
      </c>
    </row>
    <row r="1419" spans="1:11" x14ac:dyDescent="0.25">
      <c r="A1419">
        <v>2000</v>
      </c>
      <c r="B1419">
        <v>724</v>
      </c>
      <c r="C1419">
        <v>1</v>
      </c>
      <c r="D1419">
        <v>620</v>
      </c>
      <c r="E1419" t="s">
        <v>11</v>
      </c>
      <c r="F1419">
        <v>711</v>
      </c>
      <c r="G1419">
        <v>8</v>
      </c>
      <c r="H1419">
        <v>3874103</v>
      </c>
      <c r="I1419">
        <v>3874103</v>
      </c>
      <c r="J1419">
        <v>14782975</v>
      </c>
      <c r="K1419">
        <v>0</v>
      </c>
    </row>
    <row r="1420" spans="1:11" x14ac:dyDescent="0.25">
      <c r="A1420">
        <v>2001</v>
      </c>
      <c r="B1420">
        <v>724</v>
      </c>
      <c r="C1420">
        <v>1</v>
      </c>
      <c r="D1420">
        <v>620</v>
      </c>
      <c r="E1420" t="s">
        <v>11</v>
      </c>
      <c r="F1420">
        <v>711</v>
      </c>
      <c r="G1420">
        <v>8</v>
      </c>
      <c r="H1420">
        <v>4407840</v>
      </c>
      <c r="I1420">
        <v>4407840</v>
      </c>
      <c r="J1420">
        <v>15237030</v>
      </c>
      <c r="K1420">
        <v>0</v>
      </c>
    </row>
    <row r="1421" spans="1:11" x14ac:dyDescent="0.25">
      <c r="A1421">
        <v>2002</v>
      </c>
      <c r="B1421">
        <v>724</v>
      </c>
      <c r="C1421">
        <v>1</v>
      </c>
      <c r="D1421">
        <v>620</v>
      </c>
      <c r="E1421" t="s">
        <v>11</v>
      </c>
      <c r="F1421">
        <v>711</v>
      </c>
      <c r="G1421">
        <v>8</v>
      </c>
      <c r="H1421">
        <v>4525867</v>
      </c>
      <c r="I1421">
        <v>4525867</v>
      </c>
      <c r="J1421">
        <v>15818652</v>
      </c>
      <c r="K1421">
        <v>0</v>
      </c>
    </row>
    <row r="1422" spans="1:11" x14ac:dyDescent="0.25">
      <c r="A1422">
        <v>2003</v>
      </c>
      <c r="B1422">
        <v>724</v>
      </c>
      <c r="C1422">
        <v>1</v>
      </c>
      <c r="D1422">
        <v>620</v>
      </c>
      <c r="E1422" t="s">
        <v>11</v>
      </c>
      <c r="F1422">
        <v>711</v>
      </c>
      <c r="G1422">
        <v>8</v>
      </c>
      <c r="H1422">
        <v>4214671</v>
      </c>
      <c r="I1422">
        <v>4214671</v>
      </c>
      <c r="J1422">
        <v>17778217</v>
      </c>
      <c r="K1422">
        <v>0</v>
      </c>
    </row>
    <row r="1423" spans="1:11" x14ac:dyDescent="0.25">
      <c r="A1423">
        <v>2004</v>
      </c>
      <c r="B1423">
        <v>724</v>
      </c>
      <c r="C1423">
        <v>1</v>
      </c>
      <c r="D1423">
        <v>620</v>
      </c>
      <c r="E1423" t="s">
        <v>11</v>
      </c>
      <c r="F1423">
        <v>711</v>
      </c>
      <c r="G1423">
        <v>8</v>
      </c>
      <c r="H1423">
        <v>4086635</v>
      </c>
      <c r="I1423">
        <v>4086635</v>
      </c>
      <c r="J1423">
        <v>28832982</v>
      </c>
      <c r="K1423">
        <v>0</v>
      </c>
    </row>
    <row r="1424" spans="1:11" x14ac:dyDescent="0.25">
      <c r="A1424">
        <v>2005</v>
      </c>
      <c r="B1424">
        <v>724</v>
      </c>
      <c r="C1424">
        <v>1</v>
      </c>
      <c r="D1424">
        <v>620</v>
      </c>
      <c r="E1424" t="s">
        <v>11</v>
      </c>
      <c r="F1424">
        <v>711</v>
      </c>
      <c r="G1424">
        <v>8</v>
      </c>
      <c r="H1424">
        <v>4018910</v>
      </c>
      <c r="I1424">
        <v>4018910</v>
      </c>
      <c r="J1424">
        <v>15502792</v>
      </c>
      <c r="K1424">
        <v>0</v>
      </c>
    </row>
    <row r="1425" spans="1:11" x14ac:dyDescent="0.25">
      <c r="A1425">
        <v>2006</v>
      </c>
      <c r="B1425">
        <v>724</v>
      </c>
      <c r="C1425">
        <v>1</v>
      </c>
      <c r="D1425">
        <v>620</v>
      </c>
      <c r="E1425" t="s">
        <v>11</v>
      </c>
      <c r="F1425">
        <v>711</v>
      </c>
      <c r="G1425">
        <v>8</v>
      </c>
      <c r="H1425">
        <v>4322379</v>
      </c>
      <c r="I1425">
        <v>4322379</v>
      </c>
      <c r="J1425">
        <v>15331279</v>
      </c>
      <c r="K1425">
        <v>0</v>
      </c>
    </row>
    <row r="1426" spans="1:11" x14ac:dyDescent="0.25">
      <c r="A1426">
        <v>2007</v>
      </c>
      <c r="B1426">
        <v>724</v>
      </c>
      <c r="C1426">
        <v>1</v>
      </c>
      <c r="D1426">
        <v>620</v>
      </c>
      <c r="E1426" t="s">
        <v>11</v>
      </c>
      <c r="F1426">
        <v>711</v>
      </c>
      <c r="G1426">
        <v>8</v>
      </c>
      <c r="H1426">
        <v>4642501</v>
      </c>
      <c r="I1426">
        <v>4642501</v>
      </c>
      <c r="J1426">
        <v>18999652</v>
      </c>
      <c r="K1426">
        <v>0</v>
      </c>
    </row>
    <row r="1427" spans="1:11" x14ac:dyDescent="0.25">
      <c r="A1427">
        <v>2008</v>
      </c>
      <c r="B1427">
        <v>724</v>
      </c>
      <c r="C1427">
        <v>1</v>
      </c>
      <c r="D1427">
        <v>620</v>
      </c>
      <c r="E1427" t="s">
        <v>11</v>
      </c>
      <c r="F1427">
        <v>711</v>
      </c>
      <c r="G1427">
        <v>8</v>
      </c>
      <c r="H1427">
        <v>4709984</v>
      </c>
      <c r="I1427">
        <v>4709984</v>
      </c>
      <c r="J1427">
        <v>21482551</v>
      </c>
      <c r="K1427">
        <v>6</v>
      </c>
    </row>
    <row r="1428" spans="1:11" x14ac:dyDescent="0.25">
      <c r="A1428">
        <v>1988</v>
      </c>
      <c r="B1428">
        <v>724</v>
      </c>
      <c r="C1428">
        <v>1</v>
      </c>
      <c r="D1428">
        <v>620</v>
      </c>
      <c r="E1428" t="s">
        <v>11</v>
      </c>
      <c r="F1428">
        <v>712</v>
      </c>
      <c r="G1428">
        <v>8</v>
      </c>
      <c r="H1428">
        <v>50003</v>
      </c>
      <c r="I1428">
        <v>50003</v>
      </c>
      <c r="J1428">
        <v>141937</v>
      </c>
      <c r="K1428">
        <v>0</v>
      </c>
    </row>
    <row r="1429" spans="1:11" x14ac:dyDescent="0.25">
      <c r="A1429">
        <v>1990</v>
      </c>
      <c r="B1429">
        <v>724</v>
      </c>
      <c r="C1429">
        <v>1</v>
      </c>
      <c r="D1429">
        <v>620</v>
      </c>
      <c r="E1429" t="s">
        <v>11</v>
      </c>
      <c r="F1429">
        <v>712</v>
      </c>
      <c r="G1429">
        <v>8</v>
      </c>
      <c r="H1429">
        <v>243691</v>
      </c>
      <c r="I1429">
        <v>243691</v>
      </c>
      <c r="J1429">
        <v>1266541</v>
      </c>
      <c r="K1429">
        <v>0</v>
      </c>
    </row>
    <row r="1430" spans="1:11" x14ac:dyDescent="0.25">
      <c r="A1430">
        <v>1991</v>
      </c>
      <c r="B1430">
        <v>724</v>
      </c>
      <c r="C1430">
        <v>1</v>
      </c>
      <c r="D1430">
        <v>620</v>
      </c>
      <c r="E1430" t="s">
        <v>11</v>
      </c>
      <c r="F1430">
        <v>712</v>
      </c>
      <c r="G1430">
        <v>8</v>
      </c>
      <c r="H1430">
        <v>21281</v>
      </c>
      <c r="I1430">
        <v>21281</v>
      </c>
      <c r="J1430">
        <v>94959</v>
      </c>
      <c r="K1430">
        <v>0</v>
      </c>
    </row>
    <row r="1431" spans="1:11" x14ac:dyDescent="0.25">
      <c r="A1431">
        <v>1992</v>
      </c>
      <c r="B1431">
        <v>724</v>
      </c>
      <c r="C1431">
        <v>1</v>
      </c>
      <c r="D1431">
        <v>620</v>
      </c>
      <c r="E1431" t="s">
        <v>11</v>
      </c>
      <c r="F1431">
        <v>712</v>
      </c>
      <c r="G1431">
        <v>8</v>
      </c>
      <c r="H1431">
        <v>14546</v>
      </c>
      <c r="I1431">
        <v>14546</v>
      </c>
      <c r="J1431">
        <v>84014</v>
      </c>
      <c r="K1431">
        <v>0</v>
      </c>
    </row>
    <row r="1432" spans="1:11" x14ac:dyDescent="0.25">
      <c r="A1432">
        <v>1993</v>
      </c>
      <c r="B1432">
        <v>724</v>
      </c>
      <c r="C1432">
        <v>1</v>
      </c>
      <c r="D1432">
        <v>620</v>
      </c>
      <c r="E1432" t="s">
        <v>11</v>
      </c>
      <c r="F1432">
        <v>712</v>
      </c>
      <c r="G1432">
        <v>8</v>
      </c>
      <c r="H1432">
        <v>1384937</v>
      </c>
      <c r="I1432">
        <v>1384937</v>
      </c>
      <c r="J1432">
        <v>662502</v>
      </c>
      <c r="K1432">
        <v>0</v>
      </c>
    </row>
    <row r="1433" spans="1:11" x14ac:dyDescent="0.25">
      <c r="A1433">
        <v>1995</v>
      </c>
      <c r="B1433">
        <v>724</v>
      </c>
      <c r="C1433">
        <v>1</v>
      </c>
      <c r="D1433">
        <v>620</v>
      </c>
      <c r="E1433" t="s">
        <v>11</v>
      </c>
      <c r="F1433">
        <v>712</v>
      </c>
      <c r="G1433">
        <v>8</v>
      </c>
      <c r="H1433">
        <v>74773</v>
      </c>
      <c r="I1433">
        <v>74773</v>
      </c>
      <c r="J1433">
        <v>435800</v>
      </c>
      <c r="K1433">
        <v>0</v>
      </c>
    </row>
    <row r="1434" spans="1:11" x14ac:dyDescent="0.25">
      <c r="A1434">
        <v>1996</v>
      </c>
      <c r="B1434">
        <v>724</v>
      </c>
      <c r="C1434">
        <v>1</v>
      </c>
      <c r="D1434">
        <v>620</v>
      </c>
      <c r="E1434" t="s">
        <v>11</v>
      </c>
      <c r="F1434">
        <v>712</v>
      </c>
      <c r="G1434">
        <v>8</v>
      </c>
      <c r="H1434">
        <v>308250</v>
      </c>
      <c r="I1434">
        <v>308250</v>
      </c>
      <c r="J1434">
        <v>1691842</v>
      </c>
      <c r="K1434">
        <v>0</v>
      </c>
    </row>
    <row r="1435" spans="1:11" x14ac:dyDescent="0.25">
      <c r="A1435">
        <v>1997</v>
      </c>
      <c r="B1435">
        <v>724</v>
      </c>
      <c r="C1435">
        <v>1</v>
      </c>
      <c r="D1435">
        <v>620</v>
      </c>
      <c r="E1435" t="s">
        <v>11</v>
      </c>
      <c r="F1435">
        <v>712</v>
      </c>
      <c r="G1435">
        <v>8</v>
      </c>
      <c r="H1435">
        <v>618062</v>
      </c>
      <c r="I1435">
        <v>618062</v>
      </c>
      <c r="J1435">
        <v>2766072</v>
      </c>
      <c r="K1435">
        <v>0</v>
      </c>
    </row>
    <row r="1436" spans="1:11" x14ac:dyDescent="0.25">
      <c r="A1436">
        <v>1998</v>
      </c>
      <c r="B1436">
        <v>724</v>
      </c>
      <c r="C1436">
        <v>1</v>
      </c>
      <c r="D1436">
        <v>620</v>
      </c>
      <c r="E1436" t="s">
        <v>11</v>
      </c>
      <c r="F1436">
        <v>712</v>
      </c>
      <c r="G1436">
        <v>8</v>
      </c>
      <c r="H1436">
        <v>835500</v>
      </c>
      <c r="I1436">
        <v>835500</v>
      </c>
      <c r="J1436">
        <v>3466378</v>
      </c>
      <c r="K1436">
        <v>0</v>
      </c>
    </row>
    <row r="1437" spans="1:11" x14ac:dyDescent="0.25">
      <c r="A1437">
        <v>1999</v>
      </c>
      <c r="B1437">
        <v>724</v>
      </c>
      <c r="C1437">
        <v>1</v>
      </c>
      <c r="D1437">
        <v>620</v>
      </c>
      <c r="E1437" t="s">
        <v>11</v>
      </c>
      <c r="F1437">
        <v>712</v>
      </c>
      <c r="G1437">
        <v>8</v>
      </c>
      <c r="H1437">
        <v>1134125</v>
      </c>
      <c r="I1437">
        <v>1134125</v>
      </c>
      <c r="J1437">
        <v>4168455</v>
      </c>
      <c r="K1437">
        <v>0</v>
      </c>
    </row>
    <row r="1438" spans="1:11" x14ac:dyDescent="0.25">
      <c r="A1438">
        <v>2000</v>
      </c>
      <c r="B1438">
        <v>724</v>
      </c>
      <c r="C1438">
        <v>1</v>
      </c>
      <c r="D1438">
        <v>620</v>
      </c>
      <c r="E1438" t="s">
        <v>11</v>
      </c>
      <c r="F1438">
        <v>712</v>
      </c>
      <c r="G1438">
        <v>8</v>
      </c>
      <c r="H1438">
        <v>1351760</v>
      </c>
      <c r="I1438">
        <v>1351760</v>
      </c>
      <c r="J1438">
        <v>4400814</v>
      </c>
      <c r="K1438">
        <v>0</v>
      </c>
    </row>
    <row r="1439" spans="1:11" x14ac:dyDescent="0.25">
      <c r="A1439">
        <v>2001</v>
      </c>
      <c r="B1439">
        <v>724</v>
      </c>
      <c r="C1439">
        <v>1</v>
      </c>
      <c r="D1439">
        <v>620</v>
      </c>
      <c r="E1439" t="s">
        <v>11</v>
      </c>
      <c r="F1439">
        <v>712</v>
      </c>
      <c r="G1439">
        <v>8</v>
      </c>
      <c r="H1439">
        <v>1292150</v>
      </c>
      <c r="I1439">
        <v>1292150</v>
      </c>
      <c r="J1439">
        <v>4246419</v>
      </c>
      <c r="K1439">
        <v>0</v>
      </c>
    </row>
    <row r="1440" spans="1:11" x14ac:dyDescent="0.25">
      <c r="A1440">
        <v>2002</v>
      </c>
      <c r="B1440">
        <v>724</v>
      </c>
      <c r="C1440">
        <v>1</v>
      </c>
      <c r="D1440">
        <v>620</v>
      </c>
      <c r="E1440" t="s">
        <v>11</v>
      </c>
      <c r="F1440">
        <v>712</v>
      </c>
      <c r="G1440">
        <v>8</v>
      </c>
      <c r="H1440">
        <v>1234712</v>
      </c>
      <c r="I1440">
        <v>1234712</v>
      </c>
      <c r="J1440">
        <v>4124567</v>
      </c>
      <c r="K1440">
        <v>0</v>
      </c>
    </row>
    <row r="1441" spans="1:11" x14ac:dyDescent="0.25">
      <c r="A1441">
        <v>2003</v>
      </c>
      <c r="B1441">
        <v>724</v>
      </c>
      <c r="C1441">
        <v>1</v>
      </c>
      <c r="D1441">
        <v>620</v>
      </c>
      <c r="E1441" t="s">
        <v>11</v>
      </c>
      <c r="F1441">
        <v>712</v>
      </c>
      <c r="G1441">
        <v>8</v>
      </c>
      <c r="H1441">
        <v>1121318</v>
      </c>
      <c r="I1441">
        <v>1121318</v>
      </c>
      <c r="J1441">
        <v>4738441</v>
      </c>
      <c r="K1441">
        <v>0</v>
      </c>
    </row>
    <row r="1442" spans="1:11" x14ac:dyDescent="0.25">
      <c r="A1442">
        <v>2004</v>
      </c>
      <c r="B1442">
        <v>724</v>
      </c>
      <c r="C1442">
        <v>1</v>
      </c>
      <c r="D1442">
        <v>620</v>
      </c>
      <c r="E1442" t="s">
        <v>11</v>
      </c>
      <c r="F1442">
        <v>712</v>
      </c>
      <c r="G1442">
        <v>8</v>
      </c>
      <c r="H1442">
        <v>1049494</v>
      </c>
      <c r="I1442">
        <v>1049494</v>
      </c>
      <c r="J1442">
        <v>5288090</v>
      </c>
      <c r="K1442">
        <v>0</v>
      </c>
    </row>
    <row r="1443" spans="1:11" x14ac:dyDescent="0.25">
      <c r="A1443">
        <v>2005</v>
      </c>
      <c r="B1443">
        <v>724</v>
      </c>
      <c r="C1443">
        <v>1</v>
      </c>
      <c r="D1443">
        <v>620</v>
      </c>
      <c r="E1443" t="s">
        <v>11</v>
      </c>
      <c r="F1443">
        <v>712</v>
      </c>
      <c r="G1443">
        <v>8</v>
      </c>
      <c r="H1443">
        <v>976958</v>
      </c>
      <c r="I1443">
        <v>976958</v>
      </c>
      <c r="J1443">
        <v>4802025</v>
      </c>
      <c r="K1443">
        <v>0</v>
      </c>
    </row>
    <row r="1444" spans="1:11" x14ac:dyDescent="0.25">
      <c r="A1444">
        <v>2006</v>
      </c>
      <c r="B1444">
        <v>724</v>
      </c>
      <c r="C1444">
        <v>1</v>
      </c>
      <c r="D1444">
        <v>620</v>
      </c>
      <c r="E1444" t="s">
        <v>11</v>
      </c>
      <c r="F1444">
        <v>712</v>
      </c>
      <c r="G1444">
        <v>8</v>
      </c>
      <c r="H1444">
        <v>1204886</v>
      </c>
      <c r="I1444">
        <v>1204886</v>
      </c>
      <c r="J1444">
        <v>6269208</v>
      </c>
      <c r="K1444">
        <v>0</v>
      </c>
    </row>
    <row r="1445" spans="1:11" x14ac:dyDescent="0.25">
      <c r="A1445">
        <v>2007</v>
      </c>
      <c r="B1445">
        <v>724</v>
      </c>
      <c r="C1445">
        <v>1</v>
      </c>
      <c r="D1445">
        <v>620</v>
      </c>
      <c r="E1445" t="s">
        <v>11</v>
      </c>
      <c r="F1445">
        <v>712</v>
      </c>
      <c r="G1445">
        <v>8</v>
      </c>
      <c r="H1445">
        <v>1259047</v>
      </c>
      <c r="I1445">
        <v>1259047</v>
      </c>
      <c r="J1445">
        <v>7150447</v>
      </c>
      <c r="K1445">
        <v>0</v>
      </c>
    </row>
    <row r="1446" spans="1:11" x14ac:dyDescent="0.25">
      <c r="A1446">
        <v>2008</v>
      </c>
      <c r="B1446">
        <v>724</v>
      </c>
      <c r="C1446">
        <v>1</v>
      </c>
      <c r="D1446">
        <v>620</v>
      </c>
      <c r="E1446" t="s">
        <v>11</v>
      </c>
      <c r="F1446">
        <v>712</v>
      </c>
      <c r="G1446">
        <v>8</v>
      </c>
      <c r="H1446">
        <v>1071934</v>
      </c>
      <c r="I1446">
        <v>1071934</v>
      </c>
      <c r="J1446">
        <v>7256923</v>
      </c>
      <c r="K1446">
        <v>0</v>
      </c>
    </row>
    <row r="1447" spans="1:11" x14ac:dyDescent="0.25">
      <c r="A1447">
        <v>1988</v>
      </c>
      <c r="B1447">
        <v>724</v>
      </c>
      <c r="C1447">
        <v>1</v>
      </c>
      <c r="D1447">
        <v>620</v>
      </c>
      <c r="E1447" t="s">
        <v>11</v>
      </c>
      <c r="F1447">
        <v>721</v>
      </c>
      <c r="G1447">
        <v>8</v>
      </c>
      <c r="H1447">
        <v>35906</v>
      </c>
      <c r="I1447">
        <v>35906</v>
      </c>
      <c r="J1447">
        <v>53978</v>
      </c>
      <c r="K1447">
        <v>0</v>
      </c>
    </row>
    <row r="1448" spans="1:11" x14ac:dyDescent="0.25">
      <c r="A1448">
        <v>1990</v>
      </c>
      <c r="B1448">
        <v>724</v>
      </c>
      <c r="C1448">
        <v>1</v>
      </c>
      <c r="D1448">
        <v>620</v>
      </c>
      <c r="E1448" t="s">
        <v>11</v>
      </c>
      <c r="F1448">
        <v>721</v>
      </c>
      <c r="G1448">
        <v>8</v>
      </c>
      <c r="H1448">
        <v>8000</v>
      </c>
      <c r="I1448">
        <v>8000</v>
      </c>
      <c r="J1448">
        <v>10340</v>
      </c>
      <c r="K1448">
        <v>0</v>
      </c>
    </row>
    <row r="1449" spans="1:11" x14ac:dyDescent="0.25">
      <c r="A1449">
        <v>1995</v>
      </c>
      <c r="B1449">
        <v>724</v>
      </c>
      <c r="C1449">
        <v>1</v>
      </c>
      <c r="D1449">
        <v>620</v>
      </c>
      <c r="E1449" t="s">
        <v>11</v>
      </c>
      <c r="F1449">
        <v>721</v>
      </c>
      <c r="G1449">
        <v>8</v>
      </c>
      <c r="H1449">
        <v>45300</v>
      </c>
      <c r="I1449">
        <v>45300</v>
      </c>
      <c r="J1449">
        <v>7738</v>
      </c>
      <c r="K1449">
        <v>0</v>
      </c>
    </row>
    <row r="1450" spans="1:11" x14ac:dyDescent="0.25">
      <c r="A1450">
        <v>2008</v>
      </c>
      <c r="B1450">
        <v>724</v>
      </c>
      <c r="C1450">
        <v>1</v>
      </c>
      <c r="D1450">
        <v>620</v>
      </c>
      <c r="E1450" t="s">
        <v>11</v>
      </c>
      <c r="F1450">
        <v>721</v>
      </c>
      <c r="G1450">
        <v>8</v>
      </c>
      <c r="H1450">
        <v>40</v>
      </c>
      <c r="I1450">
        <v>40</v>
      </c>
      <c r="J1450">
        <v>167</v>
      </c>
      <c r="K1450">
        <v>0</v>
      </c>
    </row>
    <row r="1451" spans="1:11" x14ac:dyDescent="0.25">
      <c r="A1451">
        <v>1988</v>
      </c>
      <c r="B1451">
        <v>724</v>
      </c>
      <c r="C1451">
        <v>1</v>
      </c>
      <c r="D1451">
        <v>620</v>
      </c>
      <c r="E1451" t="s">
        <v>11</v>
      </c>
      <c r="F1451">
        <v>722</v>
      </c>
      <c r="G1451">
        <v>8</v>
      </c>
      <c r="H1451">
        <v>10187</v>
      </c>
      <c r="I1451">
        <v>10187</v>
      </c>
      <c r="J1451">
        <v>22119</v>
      </c>
      <c r="K1451">
        <v>0</v>
      </c>
    </row>
    <row r="1452" spans="1:11" x14ac:dyDescent="0.25">
      <c r="A1452">
        <v>1989</v>
      </c>
      <c r="B1452">
        <v>724</v>
      </c>
      <c r="C1452">
        <v>1</v>
      </c>
      <c r="D1452">
        <v>620</v>
      </c>
      <c r="E1452" t="s">
        <v>11</v>
      </c>
      <c r="F1452">
        <v>722</v>
      </c>
      <c r="G1452">
        <v>8</v>
      </c>
      <c r="H1452">
        <v>22648</v>
      </c>
      <c r="I1452">
        <v>22648</v>
      </c>
      <c r="J1452">
        <v>40501</v>
      </c>
      <c r="K1452">
        <v>0</v>
      </c>
    </row>
    <row r="1453" spans="1:11" x14ac:dyDescent="0.25">
      <c r="A1453">
        <v>1991</v>
      </c>
      <c r="B1453">
        <v>724</v>
      </c>
      <c r="C1453">
        <v>1</v>
      </c>
      <c r="D1453">
        <v>620</v>
      </c>
      <c r="E1453" t="s">
        <v>11</v>
      </c>
      <c r="F1453">
        <v>722</v>
      </c>
      <c r="G1453">
        <v>8</v>
      </c>
      <c r="H1453">
        <v>2500</v>
      </c>
      <c r="I1453">
        <v>2500</v>
      </c>
      <c r="J1453">
        <v>5251</v>
      </c>
      <c r="K1453">
        <v>0</v>
      </c>
    </row>
    <row r="1454" spans="1:11" x14ac:dyDescent="0.25">
      <c r="A1454">
        <v>1993</v>
      </c>
      <c r="B1454">
        <v>724</v>
      </c>
      <c r="C1454">
        <v>1</v>
      </c>
      <c r="D1454">
        <v>620</v>
      </c>
      <c r="E1454" t="s">
        <v>11</v>
      </c>
      <c r="F1454">
        <v>722</v>
      </c>
      <c r="G1454">
        <v>8</v>
      </c>
      <c r="H1454">
        <v>18000</v>
      </c>
      <c r="I1454">
        <v>18000</v>
      </c>
      <c r="J1454">
        <v>12469</v>
      </c>
      <c r="K1454">
        <v>0</v>
      </c>
    </row>
    <row r="1455" spans="1:11" x14ac:dyDescent="0.25">
      <c r="A1455">
        <v>1994</v>
      </c>
      <c r="B1455">
        <v>724</v>
      </c>
      <c r="C1455">
        <v>1</v>
      </c>
      <c r="D1455">
        <v>620</v>
      </c>
      <c r="E1455" t="s">
        <v>11</v>
      </c>
      <c r="F1455">
        <v>722</v>
      </c>
      <c r="G1455">
        <v>8</v>
      </c>
      <c r="H1455">
        <v>22609</v>
      </c>
      <c r="I1455">
        <v>22609</v>
      </c>
      <c r="J1455">
        <v>14977</v>
      </c>
      <c r="K1455">
        <v>0</v>
      </c>
    </row>
    <row r="1456" spans="1:11" x14ac:dyDescent="0.25">
      <c r="A1456">
        <v>1996</v>
      </c>
      <c r="B1456">
        <v>724</v>
      </c>
      <c r="C1456">
        <v>1</v>
      </c>
      <c r="D1456">
        <v>620</v>
      </c>
      <c r="E1456" t="s">
        <v>11</v>
      </c>
      <c r="F1456">
        <v>722</v>
      </c>
      <c r="G1456">
        <v>8</v>
      </c>
      <c r="H1456">
        <v>9000</v>
      </c>
      <c r="I1456">
        <v>9000</v>
      </c>
      <c r="J1456">
        <v>9914</v>
      </c>
      <c r="K1456">
        <v>0</v>
      </c>
    </row>
    <row r="1457" spans="1:11" x14ac:dyDescent="0.25">
      <c r="A1457">
        <v>1997</v>
      </c>
      <c r="B1457">
        <v>724</v>
      </c>
      <c r="C1457">
        <v>1</v>
      </c>
      <c r="D1457">
        <v>620</v>
      </c>
      <c r="E1457" t="s">
        <v>11</v>
      </c>
      <c r="F1457">
        <v>722</v>
      </c>
      <c r="G1457">
        <v>8</v>
      </c>
      <c r="H1457">
        <v>6062</v>
      </c>
      <c r="I1457">
        <v>6062</v>
      </c>
      <c r="J1457">
        <v>7308</v>
      </c>
      <c r="K1457">
        <v>0</v>
      </c>
    </row>
    <row r="1458" spans="1:11" x14ac:dyDescent="0.25">
      <c r="A1458">
        <v>1998</v>
      </c>
      <c r="B1458">
        <v>724</v>
      </c>
      <c r="C1458">
        <v>1</v>
      </c>
      <c r="D1458">
        <v>620</v>
      </c>
      <c r="E1458" t="s">
        <v>11</v>
      </c>
      <c r="F1458">
        <v>722</v>
      </c>
      <c r="G1458">
        <v>8</v>
      </c>
      <c r="H1458">
        <v>1062</v>
      </c>
      <c r="I1458">
        <v>1062</v>
      </c>
      <c r="J1458">
        <v>5972</v>
      </c>
      <c r="K1458">
        <v>0</v>
      </c>
    </row>
    <row r="1459" spans="1:11" x14ac:dyDescent="0.25">
      <c r="A1459">
        <v>1999</v>
      </c>
      <c r="B1459">
        <v>724</v>
      </c>
      <c r="C1459">
        <v>1</v>
      </c>
      <c r="D1459">
        <v>620</v>
      </c>
      <c r="E1459" t="s">
        <v>11</v>
      </c>
      <c r="F1459">
        <v>722</v>
      </c>
      <c r="G1459">
        <v>8</v>
      </c>
      <c r="H1459">
        <v>127015</v>
      </c>
      <c r="I1459">
        <v>127015</v>
      </c>
      <c r="J1459">
        <v>199871</v>
      </c>
      <c r="K1459">
        <v>0</v>
      </c>
    </row>
    <row r="1460" spans="1:11" x14ac:dyDescent="0.25">
      <c r="A1460">
        <v>2000</v>
      </c>
      <c r="B1460">
        <v>724</v>
      </c>
      <c r="C1460">
        <v>1</v>
      </c>
      <c r="D1460">
        <v>620</v>
      </c>
      <c r="E1460" t="s">
        <v>11</v>
      </c>
      <c r="F1460">
        <v>722</v>
      </c>
      <c r="G1460">
        <v>8</v>
      </c>
      <c r="H1460">
        <v>5491</v>
      </c>
      <c r="I1460">
        <v>5491</v>
      </c>
      <c r="J1460">
        <v>10561</v>
      </c>
      <c r="K1460">
        <v>0</v>
      </c>
    </row>
    <row r="1461" spans="1:11" x14ac:dyDescent="0.25">
      <c r="A1461">
        <v>2001</v>
      </c>
      <c r="B1461">
        <v>724</v>
      </c>
      <c r="C1461">
        <v>1</v>
      </c>
      <c r="D1461">
        <v>620</v>
      </c>
      <c r="E1461" t="s">
        <v>11</v>
      </c>
      <c r="F1461">
        <v>722</v>
      </c>
      <c r="G1461">
        <v>8</v>
      </c>
      <c r="H1461">
        <v>50785</v>
      </c>
      <c r="I1461">
        <v>50785</v>
      </c>
      <c r="J1461">
        <v>76955</v>
      </c>
      <c r="K1461">
        <v>0</v>
      </c>
    </row>
    <row r="1462" spans="1:11" x14ac:dyDescent="0.25">
      <c r="A1462">
        <v>2002</v>
      </c>
      <c r="B1462">
        <v>724</v>
      </c>
      <c r="C1462">
        <v>1</v>
      </c>
      <c r="D1462">
        <v>620</v>
      </c>
      <c r="E1462" t="s">
        <v>11</v>
      </c>
      <c r="F1462">
        <v>722</v>
      </c>
      <c r="G1462">
        <v>8</v>
      </c>
      <c r="H1462">
        <v>44826</v>
      </c>
      <c r="I1462">
        <v>44826</v>
      </c>
      <c r="J1462">
        <v>83146</v>
      </c>
      <c r="K1462">
        <v>0</v>
      </c>
    </row>
    <row r="1463" spans="1:11" x14ac:dyDescent="0.25">
      <c r="A1463">
        <v>2003</v>
      </c>
      <c r="B1463">
        <v>724</v>
      </c>
      <c r="C1463">
        <v>1</v>
      </c>
      <c r="D1463">
        <v>620</v>
      </c>
      <c r="E1463" t="s">
        <v>11</v>
      </c>
      <c r="F1463">
        <v>722</v>
      </c>
      <c r="G1463">
        <v>8</v>
      </c>
      <c r="H1463">
        <v>47481</v>
      </c>
      <c r="I1463">
        <v>47481</v>
      </c>
      <c r="J1463">
        <v>104072</v>
      </c>
      <c r="K1463">
        <v>0</v>
      </c>
    </row>
    <row r="1464" spans="1:11" x14ac:dyDescent="0.25">
      <c r="A1464">
        <v>2004</v>
      </c>
      <c r="B1464">
        <v>724</v>
      </c>
      <c r="C1464">
        <v>1</v>
      </c>
      <c r="D1464">
        <v>620</v>
      </c>
      <c r="E1464" t="s">
        <v>11</v>
      </c>
      <c r="F1464">
        <v>722</v>
      </c>
      <c r="G1464">
        <v>8</v>
      </c>
      <c r="H1464">
        <v>1647</v>
      </c>
      <c r="I1464">
        <v>1647</v>
      </c>
      <c r="J1464">
        <v>4928</v>
      </c>
      <c r="K1464">
        <v>0</v>
      </c>
    </row>
    <row r="1465" spans="1:11" x14ac:dyDescent="0.25">
      <c r="A1465">
        <v>2005</v>
      </c>
      <c r="B1465">
        <v>724</v>
      </c>
      <c r="C1465">
        <v>1</v>
      </c>
      <c r="D1465">
        <v>620</v>
      </c>
      <c r="E1465" t="s">
        <v>11</v>
      </c>
      <c r="F1465">
        <v>722</v>
      </c>
      <c r="G1465">
        <v>8</v>
      </c>
      <c r="H1465">
        <v>385</v>
      </c>
      <c r="I1465">
        <v>385</v>
      </c>
      <c r="J1465">
        <v>1730</v>
      </c>
      <c r="K1465">
        <v>0</v>
      </c>
    </row>
    <row r="1466" spans="1:11" x14ac:dyDescent="0.25">
      <c r="A1466">
        <v>2006</v>
      </c>
      <c r="B1466">
        <v>724</v>
      </c>
      <c r="C1466">
        <v>1</v>
      </c>
      <c r="D1466">
        <v>620</v>
      </c>
      <c r="E1466" t="s">
        <v>11</v>
      </c>
      <c r="F1466">
        <v>722</v>
      </c>
      <c r="G1466">
        <v>8</v>
      </c>
      <c r="H1466">
        <v>57960</v>
      </c>
      <c r="I1466">
        <v>57960</v>
      </c>
      <c r="J1466">
        <v>285981</v>
      </c>
      <c r="K1466">
        <v>0</v>
      </c>
    </row>
    <row r="1467" spans="1:11" x14ac:dyDescent="0.25">
      <c r="A1467">
        <v>2007</v>
      </c>
      <c r="B1467">
        <v>724</v>
      </c>
      <c r="C1467">
        <v>1</v>
      </c>
      <c r="D1467">
        <v>620</v>
      </c>
      <c r="E1467" t="s">
        <v>11</v>
      </c>
      <c r="F1467">
        <v>722</v>
      </c>
      <c r="G1467">
        <v>8</v>
      </c>
      <c r="H1467">
        <v>48050</v>
      </c>
      <c r="I1467">
        <v>48050</v>
      </c>
      <c r="J1467">
        <v>68728</v>
      </c>
      <c r="K1467">
        <v>0</v>
      </c>
    </row>
    <row r="1468" spans="1:11" x14ac:dyDescent="0.25">
      <c r="A1468">
        <v>2008</v>
      </c>
      <c r="B1468">
        <v>724</v>
      </c>
      <c r="C1468">
        <v>1</v>
      </c>
      <c r="D1468">
        <v>620</v>
      </c>
      <c r="E1468" t="s">
        <v>11</v>
      </c>
      <c r="F1468">
        <v>722</v>
      </c>
      <c r="G1468">
        <v>8</v>
      </c>
      <c r="H1468">
        <v>50135</v>
      </c>
      <c r="I1468">
        <v>50135</v>
      </c>
      <c r="J1468">
        <v>83202</v>
      </c>
      <c r="K1468">
        <v>0</v>
      </c>
    </row>
    <row r="1469" spans="1:11" x14ac:dyDescent="0.25">
      <c r="A1469">
        <v>1991</v>
      </c>
      <c r="B1469">
        <v>724</v>
      </c>
      <c r="C1469">
        <v>1</v>
      </c>
      <c r="D1469">
        <v>620</v>
      </c>
      <c r="E1469" t="s">
        <v>11</v>
      </c>
      <c r="F1469">
        <v>723</v>
      </c>
      <c r="G1469">
        <v>8</v>
      </c>
      <c r="H1469">
        <v>15187</v>
      </c>
      <c r="I1469">
        <v>15187</v>
      </c>
      <c r="J1469">
        <v>22040</v>
      </c>
      <c r="K1469">
        <v>0</v>
      </c>
    </row>
    <row r="1470" spans="1:11" x14ac:dyDescent="0.25">
      <c r="A1470">
        <v>1999</v>
      </c>
      <c r="B1470">
        <v>724</v>
      </c>
      <c r="C1470">
        <v>1</v>
      </c>
      <c r="D1470">
        <v>620</v>
      </c>
      <c r="E1470" t="s">
        <v>11</v>
      </c>
      <c r="F1470">
        <v>723</v>
      </c>
      <c r="G1470">
        <v>8</v>
      </c>
      <c r="H1470">
        <v>97441</v>
      </c>
      <c r="I1470">
        <v>97441</v>
      </c>
      <c r="J1470">
        <v>59901</v>
      </c>
      <c r="K1470">
        <v>0</v>
      </c>
    </row>
    <row r="1471" spans="1:11" x14ac:dyDescent="0.25">
      <c r="A1471">
        <v>2000</v>
      </c>
      <c r="B1471">
        <v>724</v>
      </c>
      <c r="C1471">
        <v>1</v>
      </c>
      <c r="D1471">
        <v>620</v>
      </c>
      <c r="E1471" t="s">
        <v>11</v>
      </c>
      <c r="F1471">
        <v>723</v>
      </c>
      <c r="G1471">
        <v>8</v>
      </c>
      <c r="H1471">
        <v>190</v>
      </c>
      <c r="I1471">
        <v>190</v>
      </c>
      <c r="J1471">
        <v>525</v>
      </c>
      <c r="K1471">
        <v>0</v>
      </c>
    </row>
    <row r="1472" spans="1:11" x14ac:dyDescent="0.25">
      <c r="A1472">
        <v>2001</v>
      </c>
      <c r="B1472">
        <v>724</v>
      </c>
      <c r="C1472">
        <v>1</v>
      </c>
      <c r="D1472">
        <v>620</v>
      </c>
      <c r="E1472" t="s">
        <v>11</v>
      </c>
      <c r="F1472">
        <v>723</v>
      </c>
      <c r="G1472">
        <v>8</v>
      </c>
      <c r="H1472">
        <v>159</v>
      </c>
      <c r="I1472">
        <v>159</v>
      </c>
      <c r="J1472">
        <v>434</v>
      </c>
      <c r="K1472">
        <v>0</v>
      </c>
    </row>
    <row r="1473" spans="1:11" x14ac:dyDescent="0.25">
      <c r="A1473">
        <v>2002</v>
      </c>
      <c r="B1473">
        <v>724</v>
      </c>
      <c r="C1473">
        <v>1</v>
      </c>
      <c r="D1473">
        <v>620</v>
      </c>
      <c r="E1473" t="s">
        <v>11</v>
      </c>
      <c r="F1473">
        <v>723</v>
      </c>
      <c r="G1473">
        <v>8</v>
      </c>
      <c r="H1473">
        <v>25</v>
      </c>
      <c r="I1473">
        <v>25</v>
      </c>
      <c r="J1473">
        <v>73</v>
      </c>
      <c r="K1473">
        <v>0</v>
      </c>
    </row>
    <row r="1474" spans="1:11" x14ac:dyDescent="0.25">
      <c r="A1474">
        <v>2007</v>
      </c>
      <c r="B1474">
        <v>724</v>
      </c>
      <c r="C1474">
        <v>1</v>
      </c>
      <c r="D1474">
        <v>620</v>
      </c>
      <c r="E1474" t="s">
        <v>11</v>
      </c>
      <c r="F1474">
        <v>723</v>
      </c>
      <c r="G1474">
        <v>8</v>
      </c>
      <c r="H1474">
        <v>325</v>
      </c>
      <c r="I1474">
        <v>325</v>
      </c>
      <c r="J1474">
        <v>1690</v>
      </c>
      <c r="K1474">
        <v>0</v>
      </c>
    </row>
    <row r="1475" spans="1:11" x14ac:dyDescent="0.25">
      <c r="A1475">
        <v>2008</v>
      </c>
      <c r="B1475">
        <v>724</v>
      </c>
      <c r="C1475">
        <v>1</v>
      </c>
      <c r="D1475">
        <v>620</v>
      </c>
      <c r="E1475" t="s">
        <v>11</v>
      </c>
      <c r="F1475">
        <v>723</v>
      </c>
      <c r="G1475">
        <v>8</v>
      </c>
      <c r="H1475">
        <v>30600</v>
      </c>
      <c r="I1475">
        <v>30600</v>
      </c>
      <c r="J1475">
        <v>124551</v>
      </c>
      <c r="K1475">
        <v>0</v>
      </c>
    </row>
    <row r="1476" spans="1:11" x14ac:dyDescent="0.25">
      <c r="A1476">
        <v>1988</v>
      </c>
      <c r="B1476">
        <v>724</v>
      </c>
      <c r="C1476">
        <v>1</v>
      </c>
      <c r="D1476">
        <v>620</v>
      </c>
      <c r="E1476" t="s">
        <v>11</v>
      </c>
      <c r="F1476">
        <v>730</v>
      </c>
      <c r="G1476">
        <v>8</v>
      </c>
      <c r="H1476">
        <v>324886</v>
      </c>
      <c r="I1476">
        <v>324886</v>
      </c>
      <c r="J1476">
        <v>957847</v>
      </c>
      <c r="K1476">
        <v>0</v>
      </c>
    </row>
    <row r="1477" spans="1:11" x14ac:dyDescent="0.25">
      <c r="A1477">
        <v>1989</v>
      </c>
      <c r="B1477">
        <v>724</v>
      </c>
      <c r="C1477">
        <v>1</v>
      </c>
      <c r="D1477">
        <v>620</v>
      </c>
      <c r="E1477" t="s">
        <v>11</v>
      </c>
      <c r="F1477">
        <v>730</v>
      </c>
      <c r="G1477">
        <v>8</v>
      </c>
      <c r="H1477">
        <v>43764</v>
      </c>
      <c r="I1477">
        <v>43764</v>
      </c>
      <c r="J1477">
        <v>280823</v>
      </c>
      <c r="K1477">
        <v>0</v>
      </c>
    </row>
    <row r="1478" spans="1:11" x14ac:dyDescent="0.25">
      <c r="A1478">
        <v>1990</v>
      </c>
      <c r="B1478">
        <v>724</v>
      </c>
      <c r="C1478">
        <v>1</v>
      </c>
      <c r="D1478">
        <v>620</v>
      </c>
      <c r="E1478" t="s">
        <v>11</v>
      </c>
      <c r="F1478">
        <v>730</v>
      </c>
      <c r="G1478">
        <v>8</v>
      </c>
      <c r="H1478">
        <v>152854</v>
      </c>
      <c r="I1478">
        <v>152854</v>
      </c>
      <c r="J1478">
        <v>385397</v>
      </c>
      <c r="K1478">
        <v>0</v>
      </c>
    </row>
    <row r="1479" spans="1:11" x14ac:dyDescent="0.25">
      <c r="A1479">
        <v>1991</v>
      </c>
      <c r="B1479">
        <v>724</v>
      </c>
      <c r="C1479">
        <v>1</v>
      </c>
      <c r="D1479">
        <v>620</v>
      </c>
      <c r="E1479" t="s">
        <v>11</v>
      </c>
      <c r="F1479">
        <v>730</v>
      </c>
      <c r="G1479">
        <v>8</v>
      </c>
      <c r="H1479">
        <v>82654</v>
      </c>
      <c r="I1479">
        <v>82654</v>
      </c>
      <c r="J1479">
        <v>339336</v>
      </c>
      <c r="K1479">
        <v>0</v>
      </c>
    </row>
    <row r="1480" spans="1:11" x14ac:dyDescent="0.25">
      <c r="A1480">
        <v>1992</v>
      </c>
      <c r="B1480">
        <v>724</v>
      </c>
      <c r="C1480">
        <v>1</v>
      </c>
      <c r="D1480">
        <v>620</v>
      </c>
      <c r="E1480" t="s">
        <v>11</v>
      </c>
      <c r="F1480">
        <v>730</v>
      </c>
      <c r="G1480">
        <v>8</v>
      </c>
      <c r="H1480">
        <v>20460</v>
      </c>
      <c r="I1480">
        <v>20460</v>
      </c>
      <c r="J1480">
        <v>74005</v>
      </c>
      <c r="K1480">
        <v>0</v>
      </c>
    </row>
    <row r="1481" spans="1:11" x14ac:dyDescent="0.25">
      <c r="A1481">
        <v>1993</v>
      </c>
      <c r="B1481">
        <v>724</v>
      </c>
      <c r="C1481">
        <v>1</v>
      </c>
      <c r="D1481">
        <v>620</v>
      </c>
      <c r="E1481" t="s">
        <v>11</v>
      </c>
      <c r="F1481">
        <v>730</v>
      </c>
      <c r="G1481">
        <v>8</v>
      </c>
      <c r="H1481">
        <v>184777</v>
      </c>
      <c r="I1481">
        <v>184777</v>
      </c>
      <c r="J1481">
        <v>610159</v>
      </c>
      <c r="K1481">
        <v>0</v>
      </c>
    </row>
    <row r="1482" spans="1:11" x14ac:dyDescent="0.25">
      <c r="A1482">
        <v>1994</v>
      </c>
      <c r="B1482">
        <v>724</v>
      </c>
      <c r="C1482">
        <v>1</v>
      </c>
      <c r="D1482">
        <v>620</v>
      </c>
      <c r="E1482" t="s">
        <v>11</v>
      </c>
      <c r="F1482">
        <v>730</v>
      </c>
      <c r="G1482">
        <v>8</v>
      </c>
      <c r="H1482">
        <v>95038</v>
      </c>
      <c r="I1482">
        <v>95038</v>
      </c>
      <c r="J1482">
        <v>328909</v>
      </c>
      <c r="K1482">
        <v>0</v>
      </c>
    </row>
    <row r="1483" spans="1:11" x14ac:dyDescent="0.25">
      <c r="A1483">
        <v>1995</v>
      </c>
      <c r="B1483">
        <v>724</v>
      </c>
      <c r="C1483">
        <v>1</v>
      </c>
      <c r="D1483">
        <v>620</v>
      </c>
      <c r="E1483" t="s">
        <v>11</v>
      </c>
      <c r="F1483">
        <v>730</v>
      </c>
      <c r="G1483">
        <v>8</v>
      </c>
      <c r="H1483">
        <v>45466</v>
      </c>
      <c r="I1483">
        <v>45466</v>
      </c>
      <c r="J1483">
        <v>240642</v>
      </c>
      <c r="K1483">
        <v>0</v>
      </c>
    </row>
    <row r="1484" spans="1:11" x14ac:dyDescent="0.25">
      <c r="A1484">
        <v>1996</v>
      </c>
      <c r="B1484">
        <v>724</v>
      </c>
      <c r="C1484">
        <v>1</v>
      </c>
      <c r="D1484">
        <v>620</v>
      </c>
      <c r="E1484" t="s">
        <v>11</v>
      </c>
      <c r="F1484">
        <v>730</v>
      </c>
      <c r="G1484">
        <v>8</v>
      </c>
      <c r="H1484">
        <v>78132</v>
      </c>
      <c r="I1484">
        <v>78132</v>
      </c>
      <c r="J1484">
        <v>450727</v>
      </c>
      <c r="K1484">
        <v>0</v>
      </c>
    </row>
    <row r="1485" spans="1:11" x14ac:dyDescent="0.25">
      <c r="A1485">
        <v>1997</v>
      </c>
      <c r="B1485">
        <v>724</v>
      </c>
      <c r="C1485">
        <v>1</v>
      </c>
      <c r="D1485">
        <v>620</v>
      </c>
      <c r="E1485" t="s">
        <v>11</v>
      </c>
      <c r="F1485">
        <v>730</v>
      </c>
      <c r="G1485">
        <v>8</v>
      </c>
      <c r="H1485">
        <v>416010</v>
      </c>
      <c r="I1485">
        <v>416010</v>
      </c>
      <c r="J1485">
        <v>1177751</v>
      </c>
      <c r="K1485">
        <v>0</v>
      </c>
    </row>
    <row r="1486" spans="1:11" x14ac:dyDescent="0.25">
      <c r="A1486">
        <v>1998</v>
      </c>
      <c r="B1486">
        <v>724</v>
      </c>
      <c r="C1486">
        <v>1</v>
      </c>
      <c r="D1486">
        <v>620</v>
      </c>
      <c r="E1486" t="s">
        <v>11</v>
      </c>
      <c r="F1486">
        <v>730</v>
      </c>
      <c r="G1486">
        <v>8</v>
      </c>
      <c r="H1486">
        <v>1049559</v>
      </c>
      <c r="I1486">
        <v>1049559</v>
      </c>
      <c r="J1486">
        <v>2592805</v>
      </c>
      <c r="K1486">
        <v>0</v>
      </c>
    </row>
    <row r="1487" spans="1:11" x14ac:dyDescent="0.25">
      <c r="A1487">
        <v>1999</v>
      </c>
      <c r="B1487">
        <v>724</v>
      </c>
      <c r="C1487">
        <v>1</v>
      </c>
      <c r="D1487">
        <v>620</v>
      </c>
      <c r="E1487" t="s">
        <v>11</v>
      </c>
      <c r="F1487">
        <v>730</v>
      </c>
      <c r="G1487">
        <v>8</v>
      </c>
      <c r="H1487">
        <v>857585</v>
      </c>
      <c r="I1487">
        <v>857585</v>
      </c>
      <c r="J1487">
        <v>2542922</v>
      </c>
      <c r="K1487">
        <v>0</v>
      </c>
    </row>
    <row r="1488" spans="1:11" x14ac:dyDescent="0.25">
      <c r="A1488">
        <v>2000</v>
      </c>
      <c r="B1488">
        <v>724</v>
      </c>
      <c r="C1488">
        <v>1</v>
      </c>
      <c r="D1488">
        <v>620</v>
      </c>
      <c r="E1488" t="s">
        <v>11</v>
      </c>
      <c r="F1488">
        <v>730</v>
      </c>
      <c r="G1488">
        <v>8</v>
      </c>
      <c r="H1488">
        <v>1060403</v>
      </c>
      <c r="I1488">
        <v>1060403</v>
      </c>
      <c r="J1488">
        <v>2805956</v>
      </c>
      <c r="K1488">
        <v>0</v>
      </c>
    </row>
    <row r="1489" spans="1:11" x14ac:dyDescent="0.25">
      <c r="A1489">
        <v>2001</v>
      </c>
      <c r="B1489">
        <v>724</v>
      </c>
      <c r="C1489">
        <v>1</v>
      </c>
      <c r="D1489">
        <v>620</v>
      </c>
      <c r="E1489" t="s">
        <v>11</v>
      </c>
      <c r="F1489">
        <v>730</v>
      </c>
      <c r="G1489">
        <v>8</v>
      </c>
      <c r="H1489">
        <v>1845430</v>
      </c>
      <c r="I1489">
        <v>1845430</v>
      </c>
      <c r="J1489">
        <v>4380576</v>
      </c>
      <c r="K1489">
        <v>0</v>
      </c>
    </row>
    <row r="1490" spans="1:11" x14ac:dyDescent="0.25">
      <c r="A1490">
        <v>2002</v>
      </c>
      <c r="B1490">
        <v>724</v>
      </c>
      <c r="C1490">
        <v>1</v>
      </c>
      <c r="D1490">
        <v>620</v>
      </c>
      <c r="E1490" t="s">
        <v>11</v>
      </c>
      <c r="F1490">
        <v>730</v>
      </c>
      <c r="G1490">
        <v>8</v>
      </c>
      <c r="H1490">
        <v>1956872</v>
      </c>
      <c r="I1490">
        <v>1956872</v>
      </c>
      <c r="J1490">
        <v>5222900</v>
      </c>
      <c r="K1490">
        <v>0</v>
      </c>
    </row>
    <row r="1491" spans="1:11" x14ac:dyDescent="0.25">
      <c r="A1491">
        <v>2003</v>
      </c>
      <c r="B1491">
        <v>724</v>
      </c>
      <c r="C1491">
        <v>1</v>
      </c>
      <c r="D1491">
        <v>620</v>
      </c>
      <c r="E1491" t="s">
        <v>11</v>
      </c>
      <c r="F1491">
        <v>730</v>
      </c>
      <c r="G1491">
        <v>8</v>
      </c>
      <c r="H1491">
        <v>1638501</v>
      </c>
      <c r="I1491">
        <v>1638501</v>
      </c>
      <c r="J1491">
        <v>5447993</v>
      </c>
      <c r="K1491">
        <v>6</v>
      </c>
    </row>
    <row r="1492" spans="1:11" x14ac:dyDescent="0.25">
      <c r="A1492">
        <v>2004</v>
      </c>
      <c r="B1492">
        <v>724</v>
      </c>
      <c r="C1492">
        <v>1</v>
      </c>
      <c r="D1492">
        <v>620</v>
      </c>
      <c r="E1492" t="s">
        <v>11</v>
      </c>
      <c r="F1492">
        <v>730</v>
      </c>
      <c r="G1492">
        <v>8</v>
      </c>
      <c r="H1492">
        <v>1502617</v>
      </c>
      <c r="I1492">
        <v>1502617</v>
      </c>
      <c r="J1492">
        <v>5055397</v>
      </c>
      <c r="K1492">
        <v>0</v>
      </c>
    </row>
    <row r="1493" spans="1:11" x14ac:dyDescent="0.25">
      <c r="A1493">
        <v>2005</v>
      </c>
      <c r="B1493">
        <v>724</v>
      </c>
      <c r="C1493">
        <v>1</v>
      </c>
      <c r="D1493">
        <v>620</v>
      </c>
      <c r="E1493" t="s">
        <v>11</v>
      </c>
      <c r="F1493">
        <v>730</v>
      </c>
      <c r="G1493">
        <v>8</v>
      </c>
      <c r="H1493">
        <v>1688457</v>
      </c>
      <c r="I1493">
        <v>1688457</v>
      </c>
      <c r="J1493">
        <v>5176831</v>
      </c>
      <c r="K1493">
        <v>0</v>
      </c>
    </row>
    <row r="1494" spans="1:11" x14ac:dyDescent="0.25">
      <c r="A1494">
        <v>2006</v>
      </c>
      <c r="B1494">
        <v>724</v>
      </c>
      <c r="C1494">
        <v>1</v>
      </c>
      <c r="D1494">
        <v>620</v>
      </c>
      <c r="E1494" t="s">
        <v>11</v>
      </c>
      <c r="F1494">
        <v>730</v>
      </c>
      <c r="G1494">
        <v>8</v>
      </c>
      <c r="H1494">
        <v>2101759</v>
      </c>
      <c r="I1494">
        <v>2101759</v>
      </c>
      <c r="J1494">
        <v>6428657</v>
      </c>
      <c r="K1494">
        <v>0</v>
      </c>
    </row>
    <row r="1495" spans="1:11" x14ac:dyDescent="0.25">
      <c r="A1495">
        <v>2007</v>
      </c>
      <c r="B1495">
        <v>724</v>
      </c>
      <c r="C1495">
        <v>1</v>
      </c>
      <c r="D1495">
        <v>620</v>
      </c>
      <c r="E1495" t="s">
        <v>11</v>
      </c>
      <c r="F1495">
        <v>730</v>
      </c>
      <c r="G1495">
        <v>8</v>
      </c>
      <c r="H1495">
        <v>1920821</v>
      </c>
      <c r="I1495">
        <v>1920821</v>
      </c>
      <c r="J1495">
        <v>6642761</v>
      </c>
      <c r="K1495">
        <v>0</v>
      </c>
    </row>
    <row r="1496" spans="1:11" x14ac:dyDescent="0.25">
      <c r="A1496">
        <v>2008</v>
      </c>
      <c r="B1496">
        <v>724</v>
      </c>
      <c r="C1496">
        <v>1</v>
      </c>
      <c r="D1496">
        <v>620</v>
      </c>
      <c r="E1496" t="s">
        <v>11</v>
      </c>
      <c r="F1496">
        <v>730</v>
      </c>
      <c r="G1496">
        <v>8</v>
      </c>
      <c r="H1496">
        <v>2157626</v>
      </c>
      <c r="I1496">
        <v>2157626</v>
      </c>
      <c r="J1496">
        <v>7442406</v>
      </c>
      <c r="K1496">
        <v>0</v>
      </c>
    </row>
    <row r="1497" spans="1:11" x14ac:dyDescent="0.25">
      <c r="A1497">
        <v>1989</v>
      </c>
      <c r="B1497">
        <v>724</v>
      </c>
      <c r="C1497">
        <v>1</v>
      </c>
      <c r="D1497">
        <v>620</v>
      </c>
      <c r="E1497" t="s">
        <v>11</v>
      </c>
      <c r="F1497">
        <v>741</v>
      </c>
      <c r="G1497">
        <v>8</v>
      </c>
      <c r="H1497">
        <v>45</v>
      </c>
      <c r="I1497">
        <v>45</v>
      </c>
      <c r="J1497">
        <v>1243</v>
      </c>
      <c r="K1497">
        <v>0</v>
      </c>
    </row>
    <row r="1498" spans="1:11" x14ac:dyDescent="0.25">
      <c r="A1498">
        <v>1992</v>
      </c>
      <c r="B1498">
        <v>724</v>
      </c>
      <c r="C1498">
        <v>1</v>
      </c>
      <c r="D1498">
        <v>620</v>
      </c>
      <c r="E1498" t="s">
        <v>11</v>
      </c>
      <c r="F1498">
        <v>741</v>
      </c>
      <c r="G1498">
        <v>8</v>
      </c>
      <c r="H1498">
        <v>183</v>
      </c>
      <c r="I1498">
        <v>183</v>
      </c>
      <c r="J1498">
        <v>2732</v>
      </c>
      <c r="K1498">
        <v>0</v>
      </c>
    </row>
    <row r="1499" spans="1:11" x14ac:dyDescent="0.25">
      <c r="A1499">
        <v>1994</v>
      </c>
      <c r="B1499">
        <v>724</v>
      </c>
      <c r="C1499">
        <v>1</v>
      </c>
      <c r="D1499">
        <v>620</v>
      </c>
      <c r="E1499" t="s">
        <v>11</v>
      </c>
      <c r="F1499">
        <v>741</v>
      </c>
      <c r="G1499">
        <v>8</v>
      </c>
      <c r="H1499">
        <v>359</v>
      </c>
      <c r="I1499">
        <v>359</v>
      </c>
      <c r="J1499">
        <v>2281</v>
      </c>
      <c r="K1499">
        <v>0</v>
      </c>
    </row>
    <row r="1500" spans="1:11" x14ac:dyDescent="0.25">
      <c r="A1500">
        <v>1995</v>
      </c>
      <c r="B1500">
        <v>724</v>
      </c>
      <c r="C1500">
        <v>1</v>
      </c>
      <c r="D1500">
        <v>620</v>
      </c>
      <c r="E1500" t="s">
        <v>11</v>
      </c>
      <c r="F1500">
        <v>741</v>
      </c>
      <c r="G1500">
        <v>8</v>
      </c>
      <c r="H1500">
        <v>74</v>
      </c>
      <c r="I1500">
        <v>74</v>
      </c>
      <c r="J1500">
        <v>1617</v>
      </c>
      <c r="K1500">
        <v>0</v>
      </c>
    </row>
    <row r="1501" spans="1:11" x14ac:dyDescent="0.25">
      <c r="A1501">
        <v>1997</v>
      </c>
      <c r="B1501">
        <v>724</v>
      </c>
      <c r="C1501">
        <v>1</v>
      </c>
      <c r="D1501">
        <v>620</v>
      </c>
      <c r="E1501" t="s">
        <v>11</v>
      </c>
      <c r="F1501">
        <v>741</v>
      </c>
      <c r="G1501">
        <v>8</v>
      </c>
      <c r="H1501">
        <v>288</v>
      </c>
      <c r="I1501">
        <v>288</v>
      </c>
      <c r="J1501">
        <v>7122</v>
      </c>
      <c r="K1501">
        <v>0</v>
      </c>
    </row>
    <row r="1502" spans="1:11" x14ac:dyDescent="0.25">
      <c r="A1502">
        <v>1998</v>
      </c>
      <c r="B1502">
        <v>724</v>
      </c>
      <c r="C1502">
        <v>1</v>
      </c>
      <c r="D1502">
        <v>620</v>
      </c>
      <c r="E1502" t="s">
        <v>11</v>
      </c>
      <c r="F1502">
        <v>741</v>
      </c>
      <c r="G1502">
        <v>8</v>
      </c>
      <c r="H1502">
        <v>11062</v>
      </c>
      <c r="I1502">
        <v>11062</v>
      </c>
      <c r="J1502">
        <v>28415</v>
      </c>
      <c r="K1502">
        <v>0</v>
      </c>
    </row>
    <row r="1503" spans="1:11" x14ac:dyDescent="0.25">
      <c r="A1503">
        <v>1999</v>
      </c>
      <c r="B1503">
        <v>724</v>
      </c>
      <c r="C1503">
        <v>1</v>
      </c>
      <c r="D1503">
        <v>620</v>
      </c>
      <c r="E1503" t="s">
        <v>11</v>
      </c>
      <c r="F1503">
        <v>741</v>
      </c>
      <c r="G1503">
        <v>8</v>
      </c>
      <c r="H1503">
        <v>8718</v>
      </c>
      <c r="I1503">
        <v>8718</v>
      </c>
      <c r="J1503">
        <v>45972</v>
      </c>
      <c r="K1503">
        <v>0</v>
      </c>
    </row>
    <row r="1504" spans="1:11" x14ac:dyDescent="0.25">
      <c r="A1504">
        <v>2000</v>
      </c>
      <c r="B1504">
        <v>724</v>
      </c>
      <c r="C1504">
        <v>1</v>
      </c>
      <c r="D1504">
        <v>620</v>
      </c>
      <c r="E1504" t="s">
        <v>11</v>
      </c>
      <c r="F1504">
        <v>741</v>
      </c>
      <c r="G1504">
        <v>8</v>
      </c>
      <c r="H1504">
        <v>7521</v>
      </c>
      <c r="I1504">
        <v>7521</v>
      </c>
      <c r="J1504">
        <v>24934</v>
      </c>
      <c r="K1504">
        <v>0</v>
      </c>
    </row>
    <row r="1505" spans="1:11" x14ac:dyDescent="0.25">
      <c r="A1505">
        <v>2001</v>
      </c>
      <c r="B1505">
        <v>724</v>
      </c>
      <c r="C1505">
        <v>1</v>
      </c>
      <c r="D1505">
        <v>620</v>
      </c>
      <c r="E1505" t="s">
        <v>11</v>
      </c>
      <c r="F1505">
        <v>741</v>
      </c>
      <c r="G1505">
        <v>8</v>
      </c>
      <c r="H1505">
        <v>4373</v>
      </c>
      <c r="I1505">
        <v>4373</v>
      </c>
      <c r="J1505">
        <v>30448</v>
      </c>
      <c r="K1505">
        <v>0</v>
      </c>
    </row>
    <row r="1506" spans="1:11" x14ac:dyDescent="0.25">
      <c r="A1506">
        <v>2002</v>
      </c>
      <c r="B1506">
        <v>724</v>
      </c>
      <c r="C1506">
        <v>1</v>
      </c>
      <c r="D1506">
        <v>620</v>
      </c>
      <c r="E1506" t="s">
        <v>11</v>
      </c>
      <c r="F1506">
        <v>741</v>
      </c>
      <c r="G1506">
        <v>8</v>
      </c>
      <c r="H1506">
        <v>10268</v>
      </c>
      <c r="I1506">
        <v>10268</v>
      </c>
      <c r="J1506">
        <v>46841</v>
      </c>
      <c r="K1506">
        <v>0</v>
      </c>
    </row>
    <row r="1507" spans="1:11" x14ac:dyDescent="0.25">
      <c r="A1507">
        <v>2003</v>
      </c>
      <c r="B1507">
        <v>724</v>
      </c>
      <c r="C1507">
        <v>1</v>
      </c>
      <c r="D1507">
        <v>620</v>
      </c>
      <c r="E1507" t="s">
        <v>11</v>
      </c>
      <c r="F1507">
        <v>741</v>
      </c>
      <c r="G1507">
        <v>8</v>
      </c>
      <c r="H1507">
        <v>5314</v>
      </c>
      <c r="I1507">
        <v>5314</v>
      </c>
      <c r="J1507">
        <v>44874</v>
      </c>
      <c r="K1507">
        <v>0</v>
      </c>
    </row>
    <row r="1508" spans="1:11" x14ac:dyDescent="0.25">
      <c r="A1508">
        <v>2004</v>
      </c>
      <c r="B1508">
        <v>724</v>
      </c>
      <c r="C1508">
        <v>1</v>
      </c>
      <c r="D1508">
        <v>620</v>
      </c>
      <c r="E1508" t="s">
        <v>11</v>
      </c>
      <c r="F1508">
        <v>741</v>
      </c>
      <c r="G1508">
        <v>8</v>
      </c>
      <c r="H1508">
        <v>27</v>
      </c>
      <c r="I1508">
        <v>27</v>
      </c>
      <c r="J1508">
        <v>434</v>
      </c>
      <c r="K1508">
        <v>0</v>
      </c>
    </row>
    <row r="1509" spans="1:11" x14ac:dyDescent="0.25">
      <c r="A1509">
        <v>2005</v>
      </c>
      <c r="B1509">
        <v>724</v>
      </c>
      <c r="C1509">
        <v>1</v>
      </c>
      <c r="D1509">
        <v>620</v>
      </c>
      <c r="E1509" t="s">
        <v>11</v>
      </c>
      <c r="F1509">
        <v>741</v>
      </c>
      <c r="G1509">
        <v>8</v>
      </c>
      <c r="H1509">
        <v>804</v>
      </c>
      <c r="I1509">
        <v>804</v>
      </c>
      <c r="J1509">
        <v>10739</v>
      </c>
      <c r="K1509">
        <v>0</v>
      </c>
    </row>
    <row r="1510" spans="1:11" x14ac:dyDescent="0.25">
      <c r="A1510">
        <v>2006</v>
      </c>
      <c r="B1510">
        <v>724</v>
      </c>
      <c r="C1510">
        <v>1</v>
      </c>
      <c r="D1510">
        <v>620</v>
      </c>
      <c r="E1510" t="s">
        <v>11</v>
      </c>
      <c r="F1510">
        <v>741</v>
      </c>
      <c r="G1510">
        <v>8</v>
      </c>
      <c r="H1510">
        <v>50</v>
      </c>
      <c r="I1510">
        <v>50</v>
      </c>
      <c r="J1510">
        <v>1857</v>
      </c>
      <c r="K1510">
        <v>0</v>
      </c>
    </row>
    <row r="1511" spans="1:11" x14ac:dyDescent="0.25">
      <c r="A1511">
        <v>2007</v>
      </c>
      <c r="B1511">
        <v>724</v>
      </c>
      <c r="C1511">
        <v>1</v>
      </c>
      <c r="D1511">
        <v>620</v>
      </c>
      <c r="E1511" t="s">
        <v>11</v>
      </c>
      <c r="F1511">
        <v>741</v>
      </c>
      <c r="G1511">
        <v>8</v>
      </c>
      <c r="H1511">
        <v>824</v>
      </c>
      <c r="I1511">
        <v>824</v>
      </c>
      <c r="J1511">
        <v>15213</v>
      </c>
      <c r="K1511">
        <v>0</v>
      </c>
    </row>
    <row r="1512" spans="1:11" x14ac:dyDescent="0.25">
      <c r="A1512">
        <v>2008</v>
      </c>
      <c r="B1512">
        <v>724</v>
      </c>
      <c r="C1512">
        <v>1</v>
      </c>
      <c r="D1512">
        <v>620</v>
      </c>
      <c r="E1512" t="s">
        <v>11</v>
      </c>
      <c r="F1512">
        <v>741</v>
      </c>
      <c r="G1512">
        <v>8</v>
      </c>
      <c r="H1512">
        <v>5771</v>
      </c>
      <c r="I1512">
        <v>5771</v>
      </c>
      <c r="J1512">
        <v>49724</v>
      </c>
      <c r="K1512">
        <v>0</v>
      </c>
    </row>
    <row r="1513" spans="1:11" x14ac:dyDescent="0.25">
      <c r="A1513">
        <v>2000</v>
      </c>
      <c r="B1513">
        <v>724</v>
      </c>
      <c r="C1513">
        <v>1</v>
      </c>
      <c r="D1513">
        <v>620</v>
      </c>
      <c r="E1513" t="s">
        <v>11</v>
      </c>
      <c r="F1513">
        <v>742</v>
      </c>
      <c r="G1513">
        <v>8</v>
      </c>
      <c r="H1513">
        <v>8524</v>
      </c>
      <c r="I1513">
        <v>8524</v>
      </c>
      <c r="J1513">
        <v>8137</v>
      </c>
      <c r="K1513">
        <v>0</v>
      </c>
    </row>
    <row r="1514" spans="1:11" x14ac:dyDescent="0.25">
      <c r="A1514">
        <v>2001</v>
      </c>
      <c r="B1514">
        <v>724</v>
      </c>
      <c r="C1514">
        <v>1</v>
      </c>
      <c r="D1514">
        <v>620</v>
      </c>
      <c r="E1514" t="s">
        <v>11</v>
      </c>
      <c r="F1514">
        <v>742</v>
      </c>
      <c r="G1514">
        <v>8</v>
      </c>
      <c r="H1514">
        <v>1150</v>
      </c>
      <c r="I1514">
        <v>1150</v>
      </c>
      <c r="J1514">
        <v>12985</v>
      </c>
      <c r="K1514">
        <v>0</v>
      </c>
    </row>
    <row r="1515" spans="1:11" x14ac:dyDescent="0.25">
      <c r="A1515">
        <v>2002</v>
      </c>
      <c r="B1515">
        <v>724</v>
      </c>
      <c r="C1515">
        <v>1</v>
      </c>
      <c r="D1515">
        <v>620</v>
      </c>
      <c r="E1515" t="s">
        <v>11</v>
      </c>
      <c r="F1515">
        <v>742</v>
      </c>
      <c r="G1515">
        <v>8</v>
      </c>
      <c r="H1515">
        <v>3125</v>
      </c>
      <c r="I1515">
        <v>3125</v>
      </c>
      <c r="J1515">
        <v>16055</v>
      </c>
      <c r="K1515">
        <v>0</v>
      </c>
    </row>
    <row r="1516" spans="1:11" x14ac:dyDescent="0.25">
      <c r="A1516">
        <v>2003</v>
      </c>
      <c r="B1516">
        <v>724</v>
      </c>
      <c r="C1516">
        <v>1</v>
      </c>
      <c r="D1516">
        <v>620</v>
      </c>
      <c r="E1516" t="s">
        <v>11</v>
      </c>
      <c r="F1516">
        <v>742</v>
      </c>
      <c r="G1516">
        <v>8</v>
      </c>
      <c r="H1516">
        <v>1617</v>
      </c>
      <c r="I1516">
        <v>1617</v>
      </c>
      <c r="J1516">
        <v>16992</v>
      </c>
      <c r="K1516">
        <v>0</v>
      </c>
    </row>
    <row r="1517" spans="1:11" x14ac:dyDescent="0.25">
      <c r="A1517">
        <v>2008</v>
      </c>
      <c r="B1517">
        <v>724</v>
      </c>
      <c r="C1517">
        <v>1</v>
      </c>
      <c r="D1517">
        <v>620</v>
      </c>
      <c r="E1517" t="s">
        <v>11</v>
      </c>
      <c r="F1517">
        <v>742</v>
      </c>
      <c r="G1517">
        <v>8</v>
      </c>
      <c r="H1517">
        <v>180</v>
      </c>
      <c r="I1517">
        <v>180</v>
      </c>
      <c r="J1517">
        <v>519</v>
      </c>
      <c r="K1517">
        <v>0</v>
      </c>
    </row>
    <row r="1518" spans="1:11" x14ac:dyDescent="0.25">
      <c r="A1518">
        <v>1991</v>
      </c>
      <c r="B1518">
        <v>724</v>
      </c>
      <c r="C1518">
        <v>1</v>
      </c>
      <c r="D1518">
        <v>620</v>
      </c>
      <c r="E1518" t="s">
        <v>11</v>
      </c>
      <c r="F1518">
        <v>751</v>
      </c>
      <c r="G1518">
        <v>8</v>
      </c>
      <c r="H1518">
        <v>2875</v>
      </c>
      <c r="I1518">
        <v>2875</v>
      </c>
      <c r="J1518">
        <v>5992</v>
      </c>
      <c r="K1518">
        <v>0</v>
      </c>
    </row>
    <row r="1519" spans="1:11" x14ac:dyDescent="0.25">
      <c r="A1519">
        <v>1992</v>
      </c>
      <c r="B1519">
        <v>724</v>
      </c>
      <c r="C1519">
        <v>1</v>
      </c>
      <c r="D1519">
        <v>620</v>
      </c>
      <c r="E1519" t="s">
        <v>11</v>
      </c>
      <c r="F1519">
        <v>751</v>
      </c>
      <c r="G1519">
        <v>8</v>
      </c>
      <c r="H1519">
        <v>15375</v>
      </c>
      <c r="I1519">
        <v>15375</v>
      </c>
      <c r="J1519">
        <v>44381</v>
      </c>
      <c r="K1519">
        <v>0</v>
      </c>
    </row>
    <row r="1520" spans="1:11" x14ac:dyDescent="0.25">
      <c r="A1520">
        <v>1994</v>
      </c>
      <c r="B1520">
        <v>724</v>
      </c>
      <c r="C1520">
        <v>1</v>
      </c>
      <c r="D1520">
        <v>620</v>
      </c>
      <c r="E1520" t="s">
        <v>11</v>
      </c>
      <c r="F1520">
        <v>751</v>
      </c>
      <c r="G1520">
        <v>8</v>
      </c>
      <c r="H1520">
        <v>74</v>
      </c>
      <c r="I1520">
        <v>74</v>
      </c>
      <c r="J1520">
        <v>568</v>
      </c>
      <c r="K1520">
        <v>0</v>
      </c>
    </row>
    <row r="1521" spans="1:11" x14ac:dyDescent="0.25">
      <c r="A1521">
        <v>1995</v>
      </c>
      <c r="B1521">
        <v>724</v>
      </c>
      <c r="C1521">
        <v>1</v>
      </c>
      <c r="D1521">
        <v>620</v>
      </c>
      <c r="E1521" t="s">
        <v>11</v>
      </c>
      <c r="F1521">
        <v>751</v>
      </c>
      <c r="G1521">
        <v>8</v>
      </c>
      <c r="H1521">
        <v>60507</v>
      </c>
      <c r="I1521">
        <v>60507</v>
      </c>
      <c r="J1521">
        <v>93503</v>
      </c>
      <c r="K1521">
        <v>0</v>
      </c>
    </row>
    <row r="1522" spans="1:11" x14ac:dyDescent="0.25">
      <c r="A1522">
        <v>1996</v>
      </c>
      <c r="B1522">
        <v>724</v>
      </c>
      <c r="C1522">
        <v>1</v>
      </c>
      <c r="D1522">
        <v>620</v>
      </c>
      <c r="E1522" t="s">
        <v>11</v>
      </c>
      <c r="F1522">
        <v>751</v>
      </c>
      <c r="G1522">
        <v>8</v>
      </c>
      <c r="H1522">
        <v>144316</v>
      </c>
      <c r="I1522">
        <v>144316</v>
      </c>
      <c r="J1522">
        <v>248579</v>
      </c>
      <c r="K1522">
        <v>0</v>
      </c>
    </row>
    <row r="1523" spans="1:11" x14ac:dyDescent="0.25">
      <c r="A1523">
        <v>1997</v>
      </c>
      <c r="B1523">
        <v>724</v>
      </c>
      <c r="C1523">
        <v>1</v>
      </c>
      <c r="D1523">
        <v>620</v>
      </c>
      <c r="E1523" t="s">
        <v>11</v>
      </c>
      <c r="F1523">
        <v>751</v>
      </c>
      <c r="G1523">
        <v>8</v>
      </c>
      <c r="H1523">
        <v>19671</v>
      </c>
      <c r="I1523">
        <v>19671</v>
      </c>
      <c r="J1523">
        <v>28571</v>
      </c>
      <c r="K1523">
        <v>0</v>
      </c>
    </row>
    <row r="1524" spans="1:11" x14ac:dyDescent="0.25">
      <c r="A1524">
        <v>1998</v>
      </c>
      <c r="B1524">
        <v>724</v>
      </c>
      <c r="C1524">
        <v>1</v>
      </c>
      <c r="D1524">
        <v>620</v>
      </c>
      <c r="E1524" t="s">
        <v>11</v>
      </c>
      <c r="F1524">
        <v>751</v>
      </c>
      <c r="G1524">
        <v>8</v>
      </c>
      <c r="H1524">
        <v>26859</v>
      </c>
      <c r="I1524">
        <v>26859</v>
      </c>
      <c r="J1524">
        <v>47074</v>
      </c>
      <c r="K1524">
        <v>0</v>
      </c>
    </row>
    <row r="1525" spans="1:11" x14ac:dyDescent="0.25">
      <c r="A1525">
        <v>2000</v>
      </c>
      <c r="B1525">
        <v>724</v>
      </c>
      <c r="C1525">
        <v>1</v>
      </c>
      <c r="D1525">
        <v>620</v>
      </c>
      <c r="E1525" t="s">
        <v>11</v>
      </c>
      <c r="F1525">
        <v>751</v>
      </c>
      <c r="G1525">
        <v>8</v>
      </c>
      <c r="H1525">
        <v>23060</v>
      </c>
      <c r="I1525">
        <v>23060</v>
      </c>
      <c r="J1525">
        <v>21317</v>
      </c>
      <c r="K1525">
        <v>0</v>
      </c>
    </row>
    <row r="1526" spans="1:11" x14ac:dyDescent="0.25">
      <c r="A1526">
        <v>2001</v>
      </c>
      <c r="B1526">
        <v>724</v>
      </c>
      <c r="C1526">
        <v>1</v>
      </c>
      <c r="D1526">
        <v>620</v>
      </c>
      <c r="E1526" t="s">
        <v>11</v>
      </c>
      <c r="F1526">
        <v>751</v>
      </c>
      <c r="G1526">
        <v>8</v>
      </c>
      <c r="H1526">
        <v>72828</v>
      </c>
      <c r="I1526">
        <v>72828</v>
      </c>
      <c r="J1526">
        <v>68902</v>
      </c>
      <c r="K1526">
        <v>0</v>
      </c>
    </row>
    <row r="1527" spans="1:11" x14ac:dyDescent="0.25">
      <c r="A1527">
        <v>2002</v>
      </c>
      <c r="B1527">
        <v>724</v>
      </c>
      <c r="C1527">
        <v>1</v>
      </c>
      <c r="D1527">
        <v>620</v>
      </c>
      <c r="E1527" t="s">
        <v>11</v>
      </c>
      <c r="F1527">
        <v>751</v>
      </c>
      <c r="G1527">
        <v>8</v>
      </c>
      <c r="H1527">
        <v>39825</v>
      </c>
      <c r="I1527">
        <v>39825</v>
      </c>
      <c r="J1527">
        <v>32942</v>
      </c>
      <c r="K1527">
        <v>0</v>
      </c>
    </row>
    <row r="1528" spans="1:11" x14ac:dyDescent="0.25">
      <c r="A1528">
        <v>2003</v>
      </c>
      <c r="B1528">
        <v>724</v>
      </c>
      <c r="C1528">
        <v>1</v>
      </c>
      <c r="D1528">
        <v>620</v>
      </c>
      <c r="E1528" t="s">
        <v>11</v>
      </c>
      <c r="F1528">
        <v>751</v>
      </c>
      <c r="G1528">
        <v>8</v>
      </c>
      <c r="H1528">
        <v>48478</v>
      </c>
      <c r="I1528">
        <v>48478</v>
      </c>
      <c r="J1528">
        <v>48684</v>
      </c>
      <c r="K1528">
        <v>0</v>
      </c>
    </row>
    <row r="1529" spans="1:11" x14ac:dyDescent="0.25">
      <c r="A1529">
        <v>2004</v>
      </c>
      <c r="B1529">
        <v>724</v>
      </c>
      <c r="C1529">
        <v>1</v>
      </c>
      <c r="D1529">
        <v>620</v>
      </c>
      <c r="E1529" t="s">
        <v>11</v>
      </c>
      <c r="F1529">
        <v>751</v>
      </c>
      <c r="G1529">
        <v>8</v>
      </c>
      <c r="H1529">
        <v>25708</v>
      </c>
      <c r="I1529">
        <v>25708</v>
      </c>
      <c r="J1529">
        <v>30819</v>
      </c>
      <c r="K1529">
        <v>0</v>
      </c>
    </row>
    <row r="1530" spans="1:11" x14ac:dyDescent="0.25">
      <c r="A1530">
        <v>2005</v>
      </c>
      <c r="B1530">
        <v>724</v>
      </c>
      <c r="C1530">
        <v>1</v>
      </c>
      <c r="D1530">
        <v>620</v>
      </c>
      <c r="E1530" t="s">
        <v>11</v>
      </c>
      <c r="F1530">
        <v>751</v>
      </c>
      <c r="G1530">
        <v>8</v>
      </c>
      <c r="H1530">
        <v>46207</v>
      </c>
      <c r="I1530">
        <v>46207</v>
      </c>
      <c r="J1530">
        <v>71756</v>
      </c>
      <c r="K1530">
        <v>0</v>
      </c>
    </row>
    <row r="1531" spans="1:11" x14ac:dyDescent="0.25">
      <c r="A1531">
        <v>2006</v>
      </c>
      <c r="B1531">
        <v>724</v>
      </c>
      <c r="C1531">
        <v>1</v>
      </c>
      <c r="D1531">
        <v>620</v>
      </c>
      <c r="E1531" t="s">
        <v>11</v>
      </c>
      <c r="F1531">
        <v>751</v>
      </c>
      <c r="G1531">
        <v>8</v>
      </c>
      <c r="H1531">
        <v>57247</v>
      </c>
      <c r="I1531">
        <v>57247</v>
      </c>
      <c r="J1531">
        <v>82555</v>
      </c>
      <c r="K1531">
        <v>0</v>
      </c>
    </row>
    <row r="1532" spans="1:11" x14ac:dyDescent="0.25">
      <c r="A1532">
        <v>2007</v>
      </c>
      <c r="B1532">
        <v>724</v>
      </c>
      <c r="C1532">
        <v>1</v>
      </c>
      <c r="D1532">
        <v>620</v>
      </c>
      <c r="E1532" t="s">
        <v>11</v>
      </c>
      <c r="F1532">
        <v>751</v>
      </c>
      <c r="G1532">
        <v>8</v>
      </c>
      <c r="H1532">
        <v>59542</v>
      </c>
      <c r="I1532">
        <v>59542</v>
      </c>
      <c r="J1532">
        <v>128519</v>
      </c>
      <c r="K1532">
        <v>0</v>
      </c>
    </row>
    <row r="1533" spans="1:11" x14ac:dyDescent="0.25">
      <c r="A1533">
        <v>2008</v>
      </c>
      <c r="B1533">
        <v>724</v>
      </c>
      <c r="C1533">
        <v>1</v>
      </c>
      <c r="D1533">
        <v>620</v>
      </c>
      <c r="E1533" t="s">
        <v>11</v>
      </c>
      <c r="F1533">
        <v>751</v>
      </c>
      <c r="G1533">
        <v>8</v>
      </c>
      <c r="H1533">
        <v>11180</v>
      </c>
      <c r="I1533">
        <v>11180</v>
      </c>
      <c r="J1533">
        <v>50225</v>
      </c>
      <c r="K1533">
        <v>0</v>
      </c>
    </row>
    <row r="1534" spans="1:11" x14ac:dyDescent="0.25">
      <c r="A1534">
        <v>1988</v>
      </c>
      <c r="B1534">
        <v>724</v>
      </c>
      <c r="C1534">
        <v>1</v>
      </c>
      <c r="D1534">
        <v>620</v>
      </c>
      <c r="E1534" t="s">
        <v>11</v>
      </c>
      <c r="F1534">
        <v>752</v>
      </c>
      <c r="G1534">
        <v>8</v>
      </c>
      <c r="H1534">
        <v>20187</v>
      </c>
      <c r="I1534">
        <v>20187</v>
      </c>
      <c r="J1534">
        <v>28810</v>
      </c>
      <c r="K1534">
        <v>0</v>
      </c>
    </row>
    <row r="1535" spans="1:11" x14ac:dyDescent="0.25">
      <c r="A1535">
        <v>1989</v>
      </c>
      <c r="B1535">
        <v>724</v>
      </c>
      <c r="C1535">
        <v>1</v>
      </c>
      <c r="D1535">
        <v>620</v>
      </c>
      <c r="E1535" t="s">
        <v>11</v>
      </c>
      <c r="F1535">
        <v>752</v>
      </c>
      <c r="G1535">
        <v>8</v>
      </c>
      <c r="H1535">
        <v>1895</v>
      </c>
      <c r="I1535">
        <v>1895</v>
      </c>
      <c r="J1535">
        <v>2696</v>
      </c>
      <c r="K1535">
        <v>0</v>
      </c>
    </row>
    <row r="1536" spans="1:11" x14ac:dyDescent="0.25">
      <c r="A1536">
        <v>1990</v>
      </c>
      <c r="B1536">
        <v>724</v>
      </c>
      <c r="C1536">
        <v>1</v>
      </c>
      <c r="D1536">
        <v>620</v>
      </c>
      <c r="E1536" t="s">
        <v>11</v>
      </c>
      <c r="F1536">
        <v>752</v>
      </c>
      <c r="G1536">
        <v>8</v>
      </c>
      <c r="H1536">
        <v>9062</v>
      </c>
      <c r="I1536">
        <v>9062</v>
      </c>
      <c r="J1536">
        <v>11447</v>
      </c>
      <c r="K1536">
        <v>0</v>
      </c>
    </row>
    <row r="1537" spans="1:11" x14ac:dyDescent="0.25">
      <c r="A1537">
        <v>1991</v>
      </c>
      <c r="B1537">
        <v>724</v>
      </c>
      <c r="C1537">
        <v>1</v>
      </c>
      <c r="D1537">
        <v>620</v>
      </c>
      <c r="E1537" t="s">
        <v>11</v>
      </c>
      <c r="F1537">
        <v>752</v>
      </c>
      <c r="G1537">
        <v>8</v>
      </c>
      <c r="H1537">
        <v>4687</v>
      </c>
      <c r="I1537">
        <v>4687</v>
      </c>
      <c r="J1537">
        <v>165777</v>
      </c>
      <c r="K1537">
        <v>0</v>
      </c>
    </row>
    <row r="1538" spans="1:11" x14ac:dyDescent="0.25">
      <c r="A1538">
        <v>1992</v>
      </c>
      <c r="B1538">
        <v>724</v>
      </c>
      <c r="C1538">
        <v>1</v>
      </c>
      <c r="D1538">
        <v>620</v>
      </c>
      <c r="E1538" t="s">
        <v>11</v>
      </c>
      <c r="F1538">
        <v>752</v>
      </c>
      <c r="G1538">
        <v>8</v>
      </c>
      <c r="H1538">
        <v>8796</v>
      </c>
      <c r="I1538">
        <v>8796</v>
      </c>
      <c r="J1538">
        <v>85096</v>
      </c>
      <c r="K1538">
        <v>0</v>
      </c>
    </row>
    <row r="1539" spans="1:11" x14ac:dyDescent="0.25">
      <c r="A1539">
        <v>1993</v>
      </c>
      <c r="B1539">
        <v>724</v>
      </c>
      <c r="C1539">
        <v>1</v>
      </c>
      <c r="D1539">
        <v>620</v>
      </c>
      <c r="E1539" t="s">
        <v>11</v>
      </c>
      <c r="F1539">
        <v>752</v>
      </c>
      <c r="G1539">
        <v>8</v>
      </c>
      <c r="H1539">
        <v>2023</v>
      </c>
      <c r="I1539">
        <v>2023</v>
      </c>
      <c r="J1539">
        <v>4332</v>
      </c>
      <c r="K1539">
        <v>0</v>
      </c>
    </row>
    <row r="1540" spans="1:11" x14ac:dyDescent="0.25">
      <c r="A1540">
        <v>1994</v>
      </c>
      <c r="B1540">
        <v>724</v>
      </c>
      <c r="C1540">
        <v>1</v>
      </c>
      <c r="D1540">
        <v>620</v>
      </c>
      <c r="E1540" t="s">
        <v>11</v>
      </c>
      <c r="F1540">
        <v>752</v>
      </c>
      <c r="G1540">
        <v>8</v>
      </c>
      <c r="H1540">
        <v>16687</v>
      </c>
      <c r="I1540">
        <v>16687</v>
      </c>
      <c r="J1540">
        <v>22317</v>
      </c>
      <c r="K1540">
        <v>0</v>
      </c>
    </row>
    <row r="1541" spans="1:11" x14ac:dyDescent="0.25">
      <c r="A1541">
        <v>1995</v>
      </c>
      <c r="B1541">
        <v>724</v>
      </c>
      <c r="C1541">
        <v>1</v>
      </c>
      <c r="D1541">
        <v>620</v>
      </c>
      <c r="E1541" t="s">
        <v>11</v>
      </c>
      <c r="F1541">
        <v>752</v>
      </c>
      <c r="G1541">
        <v>8</v>
      </c>
      <c r="H1541">
        <v>9460</v>
      </c>
      <c r="I1541">
        <v>9460</v>
      </c>
      <c r="J1541">
        <v>89278</v>
      </c>
      <c r="K1541">
        <v>0</v>
      </c>
    </row>
    <row r="1542" spans="1:11" x14ac:dyDescent="0.25">
      <c r="A1542">
        <v>1996</v>
      </c>
      <c r="B1542">
        <v>724</v>
      </c>
      <c r="C1542">
        <v>1</v>
      </c>
      <c r="D1542">
        <v>620</v>
      </c>
      <c r="E1542" t="s">
        <v>11</v>
      </c>
      <c r="F1542">
        <v>752</v>
      </c>
      <c r="G1542">
        <v>8</v>
      </c>
      <c r="H1542">
        <v>11207</v>
      </c>
      <c r="I1542">
        <v>11207</v>
      </c>
      <c r="J1542">
        <v>32584</v>
      </c>
      <c r="K1542">
        <v>0</v>
      </c>
    </row>
    <row r="1543" spans="1:11" x14ac:dyDescent="0.25">
      <c r="A1543">
        <v>1997</v>
      </c>
      <c r="B1543">
        <v>724</v>
      </c>
      <c r="C1543">
        <v>1</v>
      </c>
      <c r="D1543">
        <v>620</v>
      </c>
      <c r="E1543" t="s">
        <v>11</v>
      </c>
      <c r="F1543">
        <v>752</v>
      </c>
      <c r="G1543">
        <v>8</v>
      </c>
      <c r="H1543">
        <v>12468</v>
      </c>
      <c r="I1543">
        <v>12468</v>
      </c>
      <c r="J1543">
        <v>8897</v>
      </c>
      <c r="K1543">
        <v>0</v>
      </c>
    </row>
    <row r="1544" spans="1:11" x14ac:dyDescent="0.25">
      <c r="A1544">
        <v>1998</v>
      </c>
      <c r="B1544">
        <v>724</v>
      </c>
      <c r="C1544">
        <v>1</v>
      </c>
      <c r="D1544">
        <v>620</v>
      </c>
      <c r="E1544" t="s">
        <v>11</v>
      </c>
      <c r="F1544">
        <v>752</v>
      </c>
      <c r="G1544">
        <v>8</v>
      </c>
      <c r="H1544">
        <v>488</v>
      </c>
      <c r="I1544">
        <v>488</v>
      </c>
      <c r="J1544">
        <v>912</v>
      </c>
      <c r="K1544">
        <v>0</v>
      </c>
    </row>
    <row r="1545" spans="1:11" x14ac:dyDescent="0.25">
      <c r="A1545">
        <v>1999</v>
      </c>
      <c r="B1545">
        <v>724</v>
      </c>
      <c r="C1545">
        <v>1</v>
      </c>
      <c r="D1545">
        <v>620</v>
      </c>
      <c r="E1545" t="s">
        <v>11</v>
      </c>
      <c r="F1545">
        <v>752</v>
      </c>
      <c r="G1545">
        <v>8</v>
      </c>
      <c r="H1545">
        <v>3694</v>
      </c>
      <c r="I1545">
        <v>3694</v>
      </c>
      <c r="J1545">
        <v>7358</v>
      </c>
      <c r="K1545">
        <v>0</v>
      </c>
    </row>
    <row r="1546" spans="1:11" x14ac:dyDescent="0.25">
      <c r="A1546">
        <v>2000</v>
      </c>
      <c r="B1546">
        <v>724</v>
      </c>
      <c r="C1546">
        <v>1</v>
      </c>
      <c r="D1546">
        <v>620</v>
      </c>
      <c r="E1546" t="s">
        <v>11</v>
      </c>
      <c r="F1546">
        <v>752</v>
      </c>
      <c r="G1546">
        <v>8</v>
      </c>
      <c r="H1546">
        <v>668</v>
      </c>
      <c r="I1546">
        <v>668</v>
      </c>
      <c r="J1546">
        <v>1962</v>
      </c>
      <c r="K1546">
        <v>0</v>
      </c>
    </row>
    <row r="1547" spans="1:11" x14ac:dyDescent="0.25">
      <c r="A1547">
        <v>2001</v>
      </c>
      <c r="B1547">
        <v>724</v>
      </c>
      <c r="C1547">
        <v>1</v>
      </c>
      <c r="D1547">
        <v>620</v>
      </c>
      <c r="E1547" t="s">
        <v>11</v>
      </c>
      <c r="F1547">
        <v>752</v>
      </c>
      <c r="G1547">
        <v>8</v>
      </c>
      <c r="H1547">
        <v>6911</v>
      </c>
      <c r="I1547">
        <v>6911</v>
      </c>
      <c r="J1547">
        <v>13660</v>
      </c>
      <c r="K1547">
        <v>0</v>
      </c>
    </row>
    <row r="1548" spans="1:11" x14ac:dyDescent="0.25">
      <c r="A1548">
        <v>2002</v>
      </c>
      <c r="B1548">
        <v>724</v>
      </c>
      <c r="C1548">
        <v>1</v>
      </c>
      <c r="D1548">
        <v>620</v>
      </c>
      <c r="E1548" t="s">
        <v>11</v>
      </c>
      <c r="F1548">
        <v>752</v>
      </c>
      <c r="G1548">
        <v>8</v>
      </c>
      <c r="H1548">
        <v>13101</v>
      </c>
      <c r="I1548">
        <v>13101</v>
      </c>
      <c r="J1548">
        <v>19829</v>
      </c>
      <c r="K1548">
        <v>0</v>
      </c>
    </row>
    <row r="1549" spans="1:11" x14ac:dyDescent="0.25">
      <c r="A1549">
        <v>2003</v>
      </c>
      <c r="B1549">
        <v>724</v>
      </c>
      <c r="C1549">
        <v>1</v>
      </c>
      <c r="D1549">
        <v>620</v>
      </c>
      <c r="E1549" t="s">
        <v>11</v>
      </c>
      <c r="F1549">
        <v>752</v>
      </c>
      <c r="G1549">
        <v>8</v>
      </c>
      <c r="H1549">
        <v>7916</v>
      </c>
      <c r="I1549">
        <v>7916</v>
      </c>
      <c r="J1549">
        <v>17877</v>
      </c>
      <c r="K1549">
        <v>6</v>
      </c>
    </row>
    <row r="1550" spans="1:11" x14ac:dyDescent="0.25">
      <c r="A1550">
        <v>2004</v>
      </c>
      <c r="B1550">
        <v>724</v>
      </c>
      <c r="C1550">
        <v>1</v>
      </c>
      <c r="D1550">
        <v>620</v>
      </c>
      <c r="E1550" t="s">
        <v>11</v>
      </c>
      <c r="F1550">
        <v>752</v>
      </c>
      <c r="G1550">
        <v>8</v>
      </c>
      <c r="H1550">
        <v>1124</v>
      </c>
      <c r="I1550">
        <v>1124</v>
      </c>
      <c r="J1550">
        <v>2580</v>
      </c>
      <c r="K1550">
        <v>0</v>
      </c>
    </row>
    <row r="1551" spans="1:11" x14ac:dyDescent="0.25">
      <c r="A1551">
        <v>2005</v>
      </c>
      <c r="B1551">
        <v>724</v>
      </c>
      <c r="C1551">
        <v>1</v>
      </c>
      <c r="D1551">
        <v>620</v>
      </c>
      <c r="E1551" t="s">
        <v>11</v>
      </c>
      <c r="F1551">
        <v>752</v>
      </c>
      <c r="G1551">
        <v>8</v>
      </c>
      <c r="H1551">
        <v>13556</v>
      </c>
      <c r="I1551">
        <v>13556</v>
      </c>
      <c r="J1551">
        <v>28509</v>
      </c>
      <c r="K1551">
        <v>0</v>
      </c>
    </row>
    <row r="1552" spans="1:11" x14ac:dyDescent="0.25">
      <c r="A1552">
        <v>2006</v>
      </c>
      <c r="B1552">
        <v>724</v>
      </c>
      <c r="C1552">
        <v>1</v>
      </c>
      <c r="D1552">
        <v>620</v>
      </c>
      <c r="E1552" t="s">
        <v>11</v>
      </c>
      <c r="F1552">
        <v>752</v>
      </c>
      <c r="G1552">
        <v>8</v>
      </c>
      <c r="H1552">
        <v>7039</v>
      </c>
      <c r="I1552">
        <v>7039</v>
      </c>
      <c r="J1552">
        <v>16374</v>
      </c>
      <c r="K1552">
        <v>0</v>
      </c>
    </row>
    <row r="1553" spans="1:11" x14ac:dyDescent="0.25">
      <c r="A1553">
        <v>2007</v>
      </c>
      <c r="B1553">
        <v>724</v>
      </c>
      <c r="C1553">
        <v>1</v>
      </c>
      <c r="D1553">
        <v>620</v>
      </c>
      <c r="E1553" t="s">
        <v>11</v>
      </c>
      <c r="F1553">
        <v>752</v>
      </c>
      <c r="G1553">
        <v>8</v>
      </c>
      <c r="H1553">
        <v>3740</v>
      </c>
      <c r="I1553">
        <v>3740</v>
      </c>
      <c r="J1553">
        <v>11383</v>
      </c>
      <c r="K1553">
        <v>6</v>
      </c>
    </row>
    <row r="1554" spans="1:11" x14ac:dyDescent="0.25">
      <c r="A1554">
        <v>2008</v>
      </c>
      <c r="B1554">
        <v>724</v>
      </c>
      <c r="C1554">
        <v>1</v>
      </c>
      <c r="D1554">
        <v>620</v>
      </c>
      <c r="E1554" t="s">
        <v>11</v>
      </c>
      <c r="F1554">
        <v>752</v>
      </c>
      <c r="G1554">
        <v>8</v>
      </c>
      <c r="H1554">
        <v>5056</v>
      </c>
      <c r="I1554">
        <v>5056</v>
      </c>
      <c r="J1554">
        <v>30502</v>
      </c>
      <c r="K1554">
        <v>6</v>
      </c>
    </row>
    <row r="1555" spans="1:11" x14ac:dyDescent="0.25">
      <c r="A1555">
        <v>1988</v>
      </c>
      <c r="B1555">
        <v>724</v>
      </c>
      <c r="C1555">
        <v>1</v>
      </c>
      <c r="D1555">
        <v>620</v>
      </c>
      <c r="E1555" t="s">
        <v>11</v>
      </c>
      <c r="F1555">
        <v>811</v>
      </c>
      <c r="G1555">
        <v>8</v>
      </c>
      <c r="H1555">
        <v>623487</v>
      </c>
      <c r="I1555">
        <v>623487</v>
      </c>
      <c r="J1555">
        <v>192123</v>
      </c>
      <c r="K1555">
        <v>0</v>
      </c>
    </row>
    <row r="1556" spans="1:11" x14ac:dyDescent="0.25">
      <c r="A1556">
        <v>1989</v>
      </c>
      <c r="B1556">
        <v>724</v>
      </c>
      <c r="C1556">
        <v>1</v>
      </c>
      <c r="D1556">
        <v>620</v>
      </c>
      <c r="E1556" t="s">
        <v>11</v>
      </c>
      <c r="F1556">
        <v>811</v>
      </c>
      <c r="G1556">
        <v>8</v>
      </c>
      <c r="H1556">
        <v>11500</v>
      </c>
      <c r="I1556">
        <v>11500</v>
      </c>
      <c r="J1556">
        <v>2422</v>
      </c>
      <c r="K1556">
        <v>0</v>
      </c>
    </row>
    <row r="1557" spans="1:11" x14ac:dyDescent="0.25">
      <c r="A1557">
        <v>1990</v>
      </c>
      <c r="B1557">
        <v>724</v>
      </c>
      <c r="C1557">
        <v>1</v>
      </c>
      <c r="D1557">
        <v>620</v>
      </c>
      <c r="E1557" t="s">
        <v>11</v>
      </c>
      <c r="F1557">
        <v>811</v>
      </c>
      <c r="G1557">
        <v>8</v>
      </c>
      <c r="H1557">
        <v>625437</v>
      </c>
      <c r="I1557">
        <v>625437</v>
      </c>
      <c r="J1557">
        <v>35893</v>
      </c>
      <c r="K1557">
        <v>0</v>
      </c>
    </row>
    <row r="1558" spans="1:11" x14ac:dyDescent="0.25">
      <c r="A1558">
        <v>1991</v>
      </c>
      <c r="B1558">
        <v>724</v>
      </c>
      <c r="C1558">
        <v>1</v>
      </c>
      <c r="D1558">
        <v>620</v>
      </c>
      <c r="E1558" t="s">
        <v>11</v>
      </c>
      <c r="F1558">
        <v>811</v>
      </c>
      <c r="G1558">
        <v>8</v>
      </c>
      <c r="H1558">
        <v>1180085</v>
      </c>
      <c r="I1558">
        <v>1180085</v>
      </c>
      <c r="J1558">
        <v>192888</v>
      </c>
      <c r="K1558">
        <v>0</v>
      </c>
    </row>
    <row r="1559" spans="1:11" x14ac:dyDescent="0.25">
      <c r="A1559">
        <v>1992</v>
      </c>
      <c r="B1559">
        <v>724</v>
      </c>
      <c r="C1559">
        <v>1</v>
      </c>
      <c r="D1559">
        <v>620</v>
      </c>
      <c r="E1559" t="s">
        <v>11</v>
      </c>
      <c r="F1559">
        <v>811</v>
      </c>
      <c r="G1559">
        <v>8</v>
      </c>
      <c r="H1559">
        <v>7740127</v>
      </c>
      <c r="I1559">
        <v>7740127</v>
      </c>
      <c r="J1559">
        <v>770450</v>
      </c>
      <c r="K1559">
        <v>0</v>
      </c>
    </row>
    <row r="1560" spans="1:11" x14ac:dyDescent="0.25">
      <c r="A1560">
        <v>1993</v>
      </c>
      <c r="B1560">
        <v>724</v>
      </c>
      <c r="C1560">
        <v>1</v>
      </c>
      <c r="D1560">
        <v>620</v>
      </c>
      <c r="E1560" t="s">
        <v>11</v>
      </c>
      <c r="F1560">
        <v>811</v>
      </c>
      <c r="G1560">
        <v>8</v>
      </c>
      <c r="H1560">
        <v>2532308</v>
      </c>
      <c r="I1560">
        <v>2532308</v>
      </c>
      <c r="J1560">
        <v>465318</v>
      </c>
      <c r="K1560">
        <v>0</v>
      </c>
    </row>
    <row r="1561" spans="1:11" x14ac:dyDescent="0.25">
      <c r="A1561">
        <v>1994</v>
      </c>
      <c r="B1561">
        <v>724</v>
      </c>
      <c r="C1561">
        <v>1</v>
      </c>
      <c r="D1561">
        <v>620</v>
      </c>
      <c r="E1561" t="s">
        <v>11</v>
      </c>
      <c r="F1561">
        <v>811</v>
      </c>
      <c r="G1561">
        <v>8</v>
      </c>
      <c r="H1561">
        <v>1670999</v>
      </c>
      <c r="I1561">
        <v>1670999</v>
      </c>
      <c r="J1561">
        <v>189494</v>
      </c>
      <c r="K1561">
        <v>0</v>
      </c>
    </row>
    <row r="1562" spans="1:11" x14ac:dyDescent="0.25">
      <c r="A1562">
        <v>1995</v>
      </c>
      <c r="B1562">
        <v>724</v>
      </c>
      <c r="C1562">
        <v>1</v>
      </c>
      <c r="D1562">
        <v>620</v>
      </c>
      <c r="E1562" t="s">
        <v>11</v>
      </c>
      <c r="F1562">
        <v>811</v>
      </c>
      <c r="G1562">
        <v>8</v>
      </c>
      <c r="H1562">
        <v>2672179</v>
      </c>
      <c r="I1562">
        <v>2672179</v>
      </c>
      <c r="J1562">
        <v>415685</v>
      </c>
      <c r="K1562">
        <v>0</v>
      </c>
    </row>
    <row r="1563" spans="1:11" x14ac:dyDescent="0.25">
      <c r="A1563">
        <v>1996</v>
      </c>
      <c r="B1563">
        <v>724</v>
      </c>
      <c r="C1563">
        <v>1</v>
      </c>
      <c r="D1563">
        <v>620</v>
      </c>
      <c r="E1563" t="s">
        <v>11</v>
      </c>
      <c r="F1563">
        <v>811</v>
      </c>
      <c r="G1563">
        <v>8</v>
      </c>
      <c r="H1563">
        <v>16479042</v>
      </c>
      <c r="I1563">
        <v>16479042</v>
      </c>
      <c r="J1563">
        <v>3453987</v>
      </c>
      <c r="K1563">
        <v>0</v>
      </c>
    </row>
    <row r="1564" spans="1:11" x14ac:dyDescent="0.25">
      <c r="A1564">
        <v>1997</v>
      </c>
      <c r="B1564">
        <v>724</v>
      </c>
      <c r="C1564">
        <v>1</v>
      </c>
      <c r="D1564">
        <v>620</v>
      </c>
      <c r="E1564" t="s">
        <v>11</v>
      </c>
      <c r="F1564">
        <v>811</v>
      </c>
      <c r="G1564">
        <v>8</v>
      </c>
      <c r="H1564">
        <v>14857142</v>
      </c>
      <c r="I1564">
        <v>14857142</v>
      </c>
      <c r="J1564">
        <v>2429925</v>
      </c>
      <c r="K1564">
        <v>0</v>
      </c>
    </row>
    <row r="1565" spans="1:11" x14ac:dyDescent="0.25">
      <c r="A1565">
        <v>1998</v>
      </c>
      <c r="B1565">
        <v>724</v>
      </c>
      <c r="C1565">
        <v>1</v>
      </c>
      <c r="D1565">
        <v>620</v>
      </c>
      <c r="E1565" t="s">
        <v>11</v>
      </c>
      <c r="F1565">
        <v>811</v>
      </c>
      <c r="G1565">
        <v>8</v>
      </c>
      <c r="H1565">
        <v>17437658</v>
      </c>
      <c r="I1565">
        <v>17437658</v>
      </c>
      <c r="J1565">
        <v>2700995</v>
      </c>
      <c r="K1565">
        <v>0</v>
      </c>
    </row>
    <row r="1566" spans="1:11" x14ac:dyDescent="0.25">
      <c r="A1566">
        <v>1999</v>
      </c>
      <c r="B1566">
        <v>724</v>
      </c>
      <c r="C1566">
        <v>1</v>
      </c>
      <c r="D1566">
        <v>620</v>
      </c>
      <c r="E1566" t="s">
        <v>11</v>
      </c>
      <c r="F1566">
        <v>811</v>
      </c>
      <c r="G1566">
        <v>8</v>
      </c>
      <c r="H1566">
        <v>26631765</v>
      </c>
      <c r="I1566">
        <v>26631765</v>
      </c>
      <c r="J1566">
        <v>3388089</v>
      </c>
      <c r="K1566">
        <v>0</v>
      </c>
    </row>
    <row r="1567" spans="1:11" x14ac:dyDescent="0.25">
      <c r="A1567">
        <v>2000</v>
      </c>
      <c r="B1567">
        <v>724</v>
      </c>
      <c r="C1567">
        <v>1</v>
      </c>
      <c r="D1567">
        <v>620</v>
      </c>
      <c r="E1567" t="s">
        <v>11</v>
      </c>
      <c r="F1567">
        <v>811</v>
      </c>
      <c r="G1567">
        <v>8</v>
      </c>
      <c r="H1567">
        <v>24329380</v>
      </c>
      <c r="I1567">
        <v>24329380</v>
      </c>
      <c r="J1567">
        <v>2927981</v>
      </c>
      <c r="K1567">
        <v>0</v>
      </c>
    </row>
    <row r="1568" spans="1:11" x14ac:dyDescent="0.25">
      <c r="A1568">
        <v>2001</v>
      </c>
      <c r="B1568">
        <v>724</v>
      </c>
      <c r="C1568">
        <v>1</v>
      </c>
      <c r="D1568">
        <v>620</v>
      </c>
      <c r="E1568" t="s">
        <v>11</v>
      </c>
      <c r="F1568">
        <v>811</v>
      </c>
      <c r="G1568">
        <v>8</v>
      </c>
      <c r="H1568">
        <v>35467576</v>
      </c>
      <c r="I1568">
        <v>35467576</v>
      </c>
      <c r="J1568">
        <v>4499803</v>
      </c>
      <c r="K1568">
        <v>0</v>
      </c>
    </row>
    <row r="1569" spans="1:11" x14ac:dyDescent="0.25">
      <c r="A1569">
        <v>2002</v>
      </c>
      <c r="B1569">
        <v>724</v>
      </c>
      <c r="C1569">
        <v>1</v>
      </c>
      <c r="D1569">
        <v>620</v>
      </c>
      <c r="E1569" t="s">
        <v>11</v>
      </c>
      <c r="F1569">
        <v>811</v>
      </c>
      <c r="G1569">
        <v>8</v>
      </c>
      <c r="H1569">
        <v>33563484</v>
      </c>
      <c r="I1569">
        <v>33563484</v>
      </c>
      <c r="J1569">
        <v>4433921</v>
      </c>
      <c r="K1569">
        <v>0</v>
      </c>
    </row>
    <row r="1570" spans="1:11" x14ac:dyDescent="0.25">
      <c r="A1570">
        <v>2003</v>
      </c>
      <c r="B1570">
        <v>724</v>
      </c>
      <c r="C1570">
        <v>1</v>
      </c>
      <c r="D1570">
        <v>620</v>
      </c>
      <c r="E1570" t="s">
        <v>11</v>
      </c>
      <c r="F1570">
        <v>811</v>
      </c>
      <c r="G1570">
        <v>8</v>
      </c>
      <c r="H1570">
        <v>33834653</v>
      </c>
      <c r="I1570">
        <v>33834653</v>
      </c>
      <c r="J1570">
        <v>6092087</v>
      </c>
      <c r="K1570">
        <v>0</v>
      </c>
    </row>
    <row r="1571" spans="1:11" x14ac:dyDescent="0.25">
      <c r="A1571">
        <v>2004</v>
      </c>
      <c r="B1571">
        <v>724</v>
      </c>
      <c r="C1571">
        <v>1</v>
      </c>
      <c r="D1571">
        <v>620</v>
      </c>
      <c r="E1571" t="s">
        <v>11</v>
      </c>
      <c r="F1571">
        <v>811</v>
      </c>
      <c r="G1571">
        <v>8</v>
      </c>
      <c r="H1571">
        <v>7207465</v>
      </c>
      <c r="I1571">
        <v>7207465</v>
      </c>
      <c r="J1571">
        <v>1364447</v>
      </c>
      <c r="K1571">
        <v>0</v>
      </c>
    </row>
    <row r="1572" spans="1:11" x14ac:dyDescent="0.25">
      <c r="A1572">
        <v>2005</v>
      </c>
      <c r="B1572">
        <v>724</v>
      </c>
      <c r="C1572">
        <v>1</v>
      </c>
      <c r="D1572">
        <v>620</v>
      </c>
      <c r="E1572" t="s">
        <v>11</v>
      </c>
      <c r="F1572">
        <v>811</v>
      </c>
      <c r="G1572">
        <v>8</v>
      </c>
      <c r="H1572">
        <v>6998800</v>
      </c>
      <c r="I1572">
        <v>6998800</v>
      </c>
      <c r="J1572">
        <v>1464123</v>
      </c>
      <c r="K1572">
        <v>0</v>
      </c>
    </row>
    <row r="1573" spans="1:11" x14ac:dyDescent="0.25">
      <c r="A1573">
        <v>2006</v>
      </c>
      <c r="B1573">
        <v>724</v>
      </c>
      <c r="C1573">
        <v>1</v>
      </c>
      <c r="D1573">
        <v>620</v>
      </c>
      <c r="E1573" t="s">
        <v>11</v>
      </c>
      <c r="F1573">
        <v>811</v>
      </c>
      <c r="G1573">
        <v>8</v>
      </c>
      <c r="H1573">
        <v>6671384</v>
      </c>
      <c r="I1573">
        <v>6671384</v>
      </c>
      <c r="J1573">
        <v>1034767</v>
      </c>
      <c r="K1573">
        <v>0</v>
      </c>
    </row>
    <row r="1574" spans="1:11" x14ac:dyDescent="0.25">
      <c r="A1574">
        <v>2007</v>
      </c>
      <c r="B1574">
        <v>724</v>
      </c>
      <c r="C1574">
        <v>1</v>
      </c>
      <c r="D1574">
        <v>620</v>
      </c>
      <c r="E1574" t="s">
        <v>11</v>
      </c>
      <c r="F1574">
        <v>811</v>
      </c>
      <c r="G1574">
        <v>8</v>
      </c>
      <c r="H1574">
        <v>6412536</v>
      </c>
      <c r="I1574">
        <v>6412536</v>
      </c>
      <c r="J1574">
        <v>1168281</v>
      </c>
      <c r="K1574">
        <v>0</v>
      </c>
    </row>
    <row r="1575" spans="1:11" x14ac:dyDescent="0.25">
      <c r="A1575">
        <v>2008</v>
      </c>
      <c r="B1575">
        <v>724</v>
      </c>
      <c r="C1575">
        <v>1</v>
      </c>
      <c r="D1575">
        <v>620</v>
      </c>
      <c r="E1575" t="s">
        <v>11</v>
      </c>
      <c r="F1575">
        <v>811</v>
      </c>
      <c r="G1575">
        <v>8</v>
      </c>
      <c r="H1575">
        <v>5515329</v>
      </c>
      <c r="I1575">
        <v>5515329</v>
      </c>
      <c r="J1575">
        <v>1414805</v>
      </c>
      <c r="K1575">
        <v>0</v>
      </c>
    </row>
    <row r="1576" spans="1:11" x14ac:dyDescent="0.25">
      <c r="A1576">
        <v>1988</v>
      </c>
      <c r="B1576">
        <v>724</v>
      </c>
      <c r="C1576">
        <v>1</v>
      </c>
      <c r="D1576">
        <v>620</v>
      </c>
      <c r="E1576" t="s">
        <v>11</v>
      </c>
      <c r="F1576">
        <v>812</v>
      </c>
      <c r="G1576">
        <v>8</v>
      </c>
      <c r="H1576">
        <v>104078</v>
      </c>
      <c r="I1576">
        <v>104078</v>
      </c>
      <c r="J1576">
        <v>18354</v>
      </c>
      <c r="K1576">
        <v>0</v>
      </c>
    </row>
    <row r="1577" spans="1:11" x14ac:dyDescent="0.25">
      <c r="A1577">
        <v>1989</v>
      </c>
      <c r="B1577">
        <v>724</v>
      </c>
      <c r="C1577">
        <v>1</v>
      </c>
      <c r="D1577">
        <v>620</v>
      </c>
      <c r="E1577" t="s">
        <v>11</v>
      </c>
      <c r="F1577">
        <v>812</v>
      </c>
      <c r="G1577">
        <v>8</v>
      </c>
      <c r="H1577">
        <v>222898</v>
      </c>
      <c r="I1577">
        <v>222898</v>
      </c>
      <c r="J1577">
        <v>39892</v>
      </c>
      <c r="K1577">
        <v>0</v>
      </c>
    </row>
    <row r="1578" spans="1:11" x14ac:dyDescent="0.25">
      <c r="A1578">
        <v>1991</v>
      </c>
      <c r="B1578">
        <v>724</v>
      </c>
      <c r="C1578">
        <v>1</v>
      </c>
      <c r="D1578">
        <v>620</v>
      </c>
      <c r="E1578" t="s">
        <v>11</v>
      </c>
      <c r="F1578">
        <v>812</v>
      </c>
      <c r="G1578">
        <v>8</v>
      </c>
      <c r="H1578">
        <v>39128</v>
      </c>
      <c r="I1578">
        <v>39128</v>
      </c>
      <c r="J1578">
        <v>2427</v>
      </c>
      <c r="K1578">
        <v>0</v>
      </c>
    </row>
    <row r="1579" spans="1:11" x14ac:dyDescent="0.25">
      <c r="A1579">
        <v>1992</v>
      </c>
      <c r="B1579">
        <v>724</v>
      </c>
      <c r="C1579">
        <v>1</v>
      </c>
      <c r="D1579">
        <v>620</v>
      </c>
      <c r="E1579" t="s">
        <v>11</v>
      </c>
      <c r="F1579">
        <v>812</v>
      </c>
      <c r="G1579">
        <v>8</v>
      </c>
      <c r="H1579">
        <v>474937</v>
      </c>
      <c r="I1579">
        <v>474937</v>
      </c>
      <c r="J1579">
        <v>78967</v>
      </c>
      <c r="K1579">
        <v>0</v>
      </c>
    </row>
    <row r="1580" spans="1:11" x14ac:dyDescent="0.25">
      <c r="A1580">
        <v>1993</v>
      </c>
      <c r="B1580">
        <v>724</v>
      </c>
      <c r="C1580">
        <v>1</v>
      </c>
      <c r="D1580">
        <v>620</v>
      </c>
      <c r="E1580" t="s">
        <v>11</v>
      </c>
      <c r="F1580">
        <v>812</v>
      </c>
      <c r="G1580">
        <v>8</v>
      </c>
      <c r="H1580">
        <v>507312</v>
      </c>
      <c r="I1580">
        <v>507312</v>
      </c>
      <c r="J1580">
        <v>92722</v>
      </c>
      <c r="K1580">
        <v>0</v>
      </c>
    </row>
    <row r="1581" spans="1:11" x14ac:dyDescent="0.25">
      <c r="A1581">
        <v>1994</v>
      </c>
      <c r="B1581">
        <v>724</v>
      </c>
      <c r="C1581">
        <v>1</v>
      </c>
      <c r="D1581">
        <v>620</v>
      </c>
      <c r="E1581" t="s">
        <v>11</v>
      </c>
      <c r="F1581">
        <v>812</v>
      </c>
      <c r="G1581">
        <v>8</v>
      </c>
      <c r="H1581">
        <v>505261</v>
      </c>
      <c r="I1581">
        <v>505261</v>
      </c>
      <c r="J1581">
        <v>80175</v>
      </c>
      <c r="K1581">
        <v>0</v>
      </c>
    </row>
    <row r="1582" spans="1:11" x14ac:dyDescent="0.25">
      <c r="A1582">
        <v>1995</v>
      </c>
      <c r="B1582">
        <v>724</v>
      </c>
      <c r="C1582">
        <v>1</v>
      </c>
      <c r="D1582">
        <v>620</v>
      </c>
      <c r="E1582" t="s">
        <v>11</v>
      </c>
      <c r="F1582">
        <v>812</v>
      </c>
      <c r="G1582">
        <v>8</v>
      </c>
      <c r="H1582">
        <v>4439498</v>
      </c>
      <c r="I1582">
        <v>4439498</v>
      </c>
      <c r="J1582">
        <v>748438</v>
      </c>
      <c r="K1582">
        <v>0</v>
      </c>
    </row>
    <row r="1583" spans="1:11" x14ac:dyDescent="0.25">
      <c r="A1583">
        <v>1996</v>
      </c>
      <c r="B1583">
        <v>724</v>
      </c>
      <c r="C1583">
        <v>1</v>
      </c>
      <c r="D1583">
        <v>620</v>
      </c>
      <c r="E1583" t="s">
        <v>11</v>
      </c>
      <c r="F1583">
        <v>812</v>
      </c>
      <c r="G1583">
        <v>8</v>
      </c>
      <c r="H1583">
        <v>2626365</v>
      </c>
      <c r="I1583">
        <v>2626365</v>
      </c>
      <c r="J1583">
        <v>492497</v>
      </c>
      <c r="K1583">
        <v>0</v>
      </c>
    </row>
    <row r="1584" spans="1:11" x14ac:dyDescent="0.25">
      <c r="A1584">
        <v>1997</v>
      </c>
      <c r="B1584">
        <v>724</v>
      </c>
      <c r="C1584">
        <v>1</v>
      </c>
      <c r="D1584">
        <v>620</v>
      </c>
      <c r="E1584" t="s">
        <v>11</v>
      </c>
      <c r="F1584">
        <v>812</v>
      </c>
      <c r="G1584">
        <v>8</v>
      </c>
      <c r="H1584">
        <v>21063260</v>
      </c>
      <c r="I1584">
        <v>21063260</v>
      </c>
      <c r="J1584">
        <v>3041856</v>
      </c>
      <c r="K1584">
        <v>0</v>
      </c>
    </row>
    <row r="1585" spans="1:11" x14ac:dyDescent="0.25">
      <c r="A1585">
        <v>1998</v>
      </c>
      <c r="B1585">
        <v>724</v>
      </c>
      <c r="C1585">
        <v>1</v>
      </c>
      <c r="D1585">
        <v>620</v>
      </c>
      <c r="E1585" t="s">
        <v>11</v>
      </c>
      <c r="F1585">
        <v>812</v>
      </c>
      <c r="G1585">
        <v>8</v>
      </c>
      <c r="H1585">
        <v>17972650</v>
      </c>
      <c r="I1585">
        <v>17972650</v>
      </c>
      <c r="J1585">
        <v>2335568</v>
      </c>
      <c r="K1585">
        <v>0</v>
      </c>
    </row>
    <row r="1586" spans="1:11" x14ac:dyDescent="0.25">
      <c r="A1586">
        <v>1999</v>
      </c>
      <c r="B1586">
        <v>724</v>
      </c>
      <c r="C1586">
        <v>1</v>
      </c>
      <c r="D1586">
        <v>620</v>
      </c>
      <c r="E1586" t="s">
        <v>11</v>
      </c>
      <c r="F1586">
        <v>812</v>
      </c>
      <c r="G1586">
        <v>8</v>
      </c>
      <c r="H1586">
        <v>17023484</v>
      </c>
      <c r="I1586">
        <v>17023484</v>
      </c>
      <c r="J1586">
        <v>2300857</v>
      </c>
      <c r="K1586">
        <v>0</v>
      </c>
    </row>
    <row r="1587" spans="1:11" x14ac:dyDescent="0.25">
      <c r="A1587">
        <v>2000</v>
      </c>
      <c r="B1587">
        <v>724</v>
      </c>
      <c r="C1587">
        <v>1</v>
      </c>
      <c r="D1587">
        <v>620</v>
      </c>
      <c r="E1587" t="s">
        <v>11</v>
      </c>
      <c r="F1587">
        <v>812</v>
      </c>
      <c r="G1587">
        <v>8</v>
      </c>
      <c r="H1587">
        <v>15214943</v>
      </c>
      <c r="I1587">
        <v>15214943</v>
      </c>
      <c r="J1587">
        <v>1736874</v>
      </c>
      <c r="K1587">
        <v>0</v>
      </c>
    </row>
    <row r="1588" spans="1:11" x14ac:dyDescent="0.25">
      <c r="A1588">
        <v>2001</v>
      </c>
      <c r="B1588">
        <v>724</v>
      </c>
      <c r="C1588">
        <v>1</v>
      </c>
      <c r="D1588">
        <v>620</v>
      </c>
      <c r="E1588" t="s">
        <v>11</v>
      </c>
      <c r="F1588">
        <v>812</v>
      </c>
      <c r="G1588">
        <v>8</v>
      </c>
      <c r="H1588">
        <v>6665250</v>
      </c>
      <c r="I1588">
        <v>6665250</v>
      </c>
      <c r="J1588">
        <v>890360</v>
      </c>
      <c r="K1588">
        <v>0</v>
      </c>
    </row>
    <row r="1589" spans="1:11" x14ac:dyDescent="0.25">
      <c r="A1589">
        <v>2002</v>
      </c>
      <c r="B1589">
        <v>724</v>
      </c>
      <c r="C1589">
        <v>1</v>
      </c>
      <c r="D1589">
        <v>620</v>
      </c>
      <c r="E1589" t="s">
        <v>11</v>
      </c>
      <c r="F1589">
        <v>812</v>
      </c>
      <c r="G1589">
        <v>8</v>
      </c>
      <c r="H1589">
        <v>8126518</v>
      </c>
      <c r="I1589">
        <v>8126518</v>
      </c>
      <c r="J1589">
        <v>1093112</v>
      </c>
      <c r="K1589">
        <v>0</v>
      </c>
    </row>
    <row r="1590" spans="1:11" x14ac:dyDescent="0.25">
      <c r="A1590">
        <v>2003</v>
      </c>
      <c r="B1590">
        <v>724</v>
      </c>
      <c r="C1590">
        <v>1</v>
      </c>
      <c r="D1590">
        <v>620</v>
      </c>
      <c r="E1590" t="s">
        <v>11</v>
      </c>
      <c r="F1590">
        <v>812</v>
      </c>
      <c r="G1590">
        <v>8</v>
      </c>
      <c r="H1590">
        <v>8645307</v>
      </c>
      <c r="I1590">
        <v>8645307</v>
      </c>
      <c r="J1590">
        <v>1377761</v>
      </c>
      <c r="K1590">
        <v>0</v>
      </c>
    </row>
    <row r="1591" spans="1:11" x14ac:dyDescent="0.25">
      <c r="A1591">
        <v>2004</v>
      </c>
      <c r="B1591">
        <v>724</v>
      </c>
      <c r="C1591">
        <v>1</v>
      </c>
      <c r="D1591">
        <v>620</v>
      </c>
      <c r="E1591" t="s">
        <v>11</v>
      </c>
      <c r="F1591">
        <v>812</v>
      </c>
      <c r="G1591">
        <v>8</v>
      </c>
      <c r="H1591">
        <v>10099228</v>
      </c>
      <c r="I1591">
        <v>10099228</v>
      </c>
      <c r="J1591">
        <v>1564794</v>
      </c>
      <c r="K1591">
        <v>0</v>
      </c>
    </row>
    <row r="1592" spans="1:11" x14ac:dyDescent="0.25">
      <c r="A1592">
        <v>2005</v>
      </c>
      <c r="B1592">
        <v>724</v>
      </c>
      <c r="C1592">
        <v>1</v>
      </c>
      <c r="D1592">
        <v>620</v>
      </c>
      <c r="E1592" t="s">
        <v>11</v>
      </c>
      <c r="F1592">
        <v>812</v>
      </c>
      <c r="G1592">
        <v>8</v>
      </c>
      <c r="H1592">
        <v>13441344</v>
      </c>
      <c r="I1592">
        <v>13441344</v>
      </c>
      <c r="J1592">
        <v>1968068</v>
      </c>
      <c r="K1592">
        <v>0</v>
      </c>
    </row>
    <row r="1593" spans="1:11" x14ac:dyDescent="0.25">
      <c r="A1593">
        <v>2006</v>
      </c>
      <c r="B1593">
        <v>724</v>
      </c>
      <c r="C1593">
        <v>1</v>
      </c>
      <c r="D1593">
        <v>620</v>
      </c>
      <c r="E1593" t="s">
        <v>11</v>
      </c>
      <c r="F1593">
        <v>812</v>
      </c>
      <c r="G1593">
        <v>8</v>
      </c>
      <c r="H1593">
        <v>13093034</v>
      </c>
      <c r="I1593">
        <v>13093034</v>
      </c>
      <c r="J1593">
        <v>1860051</v>
      </c>
      <c r="K1593">
        <v>0</v>
      </c>
    </row>
    <row r="1594" spans="1:11" x14ac:dyDescent="0.25">
      <c r="A1594">
        <v>2007</v>
      </c>
      <c r="B1594">
        <v>724</v>
      </c>
      <c r="C1594">
        <v>1</v>
      </c>
      <c r="D1594">
        <v>620</v>
      </c>
      <c r="E1594" t="s">
        <v>11</v>
      </c>
      <c r="F1594">
        <v>812</v>
      </c>
      <c r="G1594">
        <v>8</v>
      </c>
      <c r="H1594">
        <v>7598466</v>
      </c>
      <c r="I1594">
        <v>7598466</v>
      </c>
      <c r="J1594">
        <v>1629011</v>
      </c>
      <c r="K1594">
        <v>0</v>
      </c>
    </row>
    <row r="1595" spans="1:11" x14ac:dyDescent="0.25">
      <c r="A1595">
        <v>2008</v>
      </c>
      <c r="B1595">
        <v>724</v>
      </c>
      <c r="C1595">
        <v>1</v>
      </c>
      <c r="D1595">
        <v>620</v>
      </c>
      <c r="E1595" t="s">
        <v>11</v>
      </c>
      <c r="F1595">
        <v>812</v>
      </c>
      <c r="G1595">
        <v>8</v>
      </c>
      <c r="H1595">
        <v>6861354</v>
      </c>
      <c r="I1595">
        <v>6861354</v>
      </c>
      <c r="J1595">
        <v>2523301</v>
      </c>
      <c r="K1595">
        <v>0</v>
      </c>
    </row>
    <row r="1596" spans="1:11" x14ac:dyDescent="0.25">
      <c r="A1596">
        <v>1988</v>
      </c>
      <c r="B1596">
        <v>724</v>
      </c>
      <c r="C1596">
        <v>1</v>
      </c>
      <c r="D1596">
        <v>620</v>
      </c>
      <c r="E1596" t="s">
        <v>11</v>
      </c>
      <c r="F1596">
        <v>813</v>
      </c>
      <c r="G1596">
        <v>8</v>
      </c>
      <c r="H1596">
        <v>94232752</v>
      </c>
      <c r="I1596">
        <v>94232752</v>
      </c>
      <c r="J1596">
        <v>28731016</v>
      </c>
      <c r="K1596">
        <v>0</v>
      </c>
    </row>
    <row r="1597" spans="1:11" x14ac:dyDescent="0.25">
      <c r="A1597">
        <v>1989</v>
      </c>
      <c r="B1597">
        <v>724</v>
      </c>
      <c r="C1597">
        <v>1</v>
      </c>
      <c r="D1597">
        <v>620</v>
      </c>
      <c r="E1597" t="s">
        <v>11</v>
      </c>
      <c r="F1597">
        <v>813</v>
      </c>
      <c r="G1597">
        <v>8</v>
      </c>
      <c r="H1597">
        <v>58164568</v>
      </c>
      <c r="I1597">
        <v>58164568</v>
      </c>
      <c r="J1597">
        <v>17628526</v>
      </c>
      <c r="K1597">
        <v>0</v>
      </c>
    </row>
    <row r="1598" spans="1:11" x14ac:dyDescent="0.25">
      <c r="A1598">
        <v>1990</v>
      </c>
      <c r="B1598">
        <v>724</v>
      </c>
      <c r="C1598">
        <v>1</v>
      </c>
      <c r="D1598">
        <v>620</v>
      </c>
      <c r="E1598" t="s">
        <v>11</v>
      </c>
      <c r="F1598">
        <v>813</v>
      </c>
      <c r="G1598">
        <v>8</v>
      </c>
      <c r="H1598">
        <v>62844168</v>
      </c>
      <c r="I1598">
        <v>62844168</v>
      </c>
      <c r="J1598">
        <v>15697492</v>
      </c>
      <c r="K1598">
        <v>0</v>
      </c>
    </row>
    <row r="1599" spans="1:11" x14ac:dyDescent="0.25">
      <c r="A1599">
        <v>1991</v>
      </c>
      <c r="B1599">
        <v>724</v>
      </c>
      <c r="C1599">
        <v>1</v>
      </c>
      <c r="D1599">
        <v>620</v>
      </c>
      <c r="E1599" t="s">
        <v>11</v>
      </c>
      <c r="F1599">
        <v>813</v>
      </c>
      <c r="G1599">
        <v>8</v>
      </c>
      <c r="H1599">
        <v>120123496</v>
      </c>
      <c r="I1599">
        <v>120123496</v>
      </c>
      <c r="J1599">
        <v>27430880</v>
      </c>
      <c r="K1599">
        <v>0</v>
      </c>
    </row>
    <row r="1600" spans="1:11" x14ac:dyDescent="0.25">
      <c r="A1600">
        <v>1992</v>
      </c>
      <c r="B1600">
        <v>724</v>
      </c>
      <c r="C1600">
        <v>1</v>
      </c>
      <c r="D1600">
        <v>620</v>
      </c>
      <c r="E1600" t="s">
        <v>11</v>
      </c>
      <c r="F1600">
        <v>813</v>
      </c>
      <c r="G1600">
        <v>8</v>
      </c>
      <c r="H1600">
        <v>52868976</v>
      </c>
      <c r="I1600">
        <v>52868976</v>
      </c>
      <c r="J1600">
        <v>12165835</v>
      </c>
      <c r="K1600">
        <v>0</v>
      </c>
    </row>
    <row r="1601" spans="1:11" x14ac:dyDescent="0.25">
      <c r="A1601">
        <v>1993</v>
      </c>
      <c r="B1601">
        <v>724</v>
      </c>
      <c r="C1601">
        <v>1</v>
      </c>
      <c r="D1601">
        <v>620</v>
      </c>
      <c r="E1601" t="s">
        <v>11</v>
      </c>
      <c r="F1601">
        <v>813</v>
      </c>
      <c r="G1601">
        <v>8</v>
      </c>
      <c r="H1601">
        <v>23750894</v>
      </c>
      <c r="I1601">
        <v>23750894</v>
      </c>
      <c r="J1601">
        <v>5135416</v>
      </c>
      <c r="K1601">
        <v>0</v>
      </c>
    </row>
    <row r="1602" spans="1:11" x14ac:dyDescent="0.25">
      <c r="A1602">
        <v>1994</v>
      </c>
      <c r="B1602">
        <v>724</v>
      </c>
      <c r="C1602">
        <v>1</v>
      </c>
      <c r="D1602">
        <v>620</v>
      </c>
      <c r="E1602" t="s">
        <v>11</v>
      </c>
      <c r="F1602">
        <v>813</v>
      </c>
      <c r="G1602">
        <v>8</v>
      </c>
      <c r="H1602">
        <v>17884728</v>
      </c>
      <c r="I1602">
        <v>17884728</v>
      </c>
      <c r="J1602">
        <v>3949579</v>
      </c>
      <c r="K1602">
        <v>0</v>
      </c>
    </row>
    <row r="1603" spans="1:11" x14ac:dyDescent="0.25">
      <c r="A1603">
        <v>1995</v>
      </c>
      <c r="B1603">
        <v>724</v>
      </c>
      <c r="C1603">
        <v>1</v>
      </c>
      <c r="D1603">
        <v>620</v>
      </c>
      <c r="E1603" t="s">
        <v>11</v>
      </c>
      <c r="F1603">
        <v>813</v>
      </c>
      <c r="G1603">
        <v>8</v>
      </c>
      <c r="H1603">
        <v>19717748</v>
      </c>
      <c r="I1603">
        <v>19717748</v>
      </c>
      <c r="J1603">
        <v>3584620</v>
      </c>
      <c r="K1603">
        <v>0</v>
      </c>
    </row>
    <row r="1604" spans="1:11" x14ac:dyDescent="0.25">
      <c r="A1604">
        <v>1996</v>
      </c>
      <c r="B1604">
        <v>724</v>
      </c>
      <c r="C1604">
        <v>1</v>
      </c>
      <c r="D1604">
        <v>620</v>
      </c>
      <c r="E1604" t="s">
        <v>11</v>
      </c>
      <c r="F1604">
        <v>813</v>
      </c>
      <c r="G1604">
        <v>8</v>
      </c>
      <c r="H1604">
        <v>9774476</v>
      </c>
      <c r="I1604">
        <v>9774476</v>
      </c>
      <c r="J1604">
        <v>2471875</v>
      </c>
      <c r="K1604">
        <v>0</v>
      </c>
    </row>
    <row r="1605" spans="1:11" x14ac:dyDescent="0.25">
      <c r="A1605">
        <v>1997</v>
      </c>
      <c r="B1605">
        <v>724</v>
      </c>
      <c r="C1605">
        <v>1</v>
      </c>
      <c r="D1605">
        <v>620</v>
      </c>
      <c r="E1605" t="s">
        <v>11</v>
      </c>
      <c r="F1605">
        <v>813</v>
      </c>
      <c r="G1605">
        <v>8</v>
      </c>
      <c r="H1605">
        <v>23451494</v>
      </c>
      <c r="I1605">
        <v>23451494</v>
      </c>
      <c r="J1605">
        <v>6879440</v>
      </c>
      <c r="K1605">
        <v>0</v>
      </c>
    </row>
    <row r="1606" spans="1:11" x14ac:dyDescent="0.25">
      <c r="A1606">
        <v>1998</v>
      </c>
      <c r="B1606">
        <v>724</v>
      </c>
      <c r="C1606">
        <v>1</v>
      </c>
      <c r="D1606">
        <v>620</v>
      </c>
      <c r="E1606" t="s">
        <v>11</v>
      </c>
      <c r="F1606">
        <v>813</v>
      </c>
      <c r="G1606">
        <v>8</v>
      </c>
      <c r="H1606">
        <v>13309534</v>
      </c>
      <c r="I1606">
        <v>13309534</v>
      </c>
      <c r="J1606">
        <v>2563163</v>
      </c>
      <c r="K1606">
        <v>0</v>
      </c>
    </row>
    <row r="1607" spans="1:11" x14ac:dyDescent="0.25">
      <c r="A1607">
        <v>1999</v>
      </c>
      <c r="B1607">
        <v>724</v>
      </c>
      <c r="C1607">
        <v>1</v>
      </c>
      <c r="D1607">
        <v>620</v>
      </c>
      <c r="E1607" t="s">
        <v>11</v>
      </c>
      <c r="F1607">
        <v>813</v>
      </c>
      <c r="G1607">
        <v>8</v>
      </c>
      <c r="H1607">
        <v>23233179</v>
      </c>
      <c r="I1607">
        <v>23233179</v>
      </c>
      <c r="J1607">
        <v>2597544</v>
      </c>
      <c r="K1607">
        <v>0</v>
      </c>
    </row>
    <row r="1608" spans="1:11" x14ac:dyDescent="0.25">
      <c r="A1608">
        <v>2000</v>
      </c>
      <c r="B1608">
        <v>724</v>
      </c>
      <c r="C1608">
        <v>1</v>
      </c>
      <c r="D1608">
        <v>620</v>
      </c>
      <c r="E1608" t="s">
        <v>11</v>
      </c>
      <c r="F1608">
        <v>813</v>
      </c>
      <c r="G1608">
        <v>8</v>
      </c>
      <c r="H1608">
        <v>26582432</v>
      </c>
      <c r="I1608">
        <v>26582432</v>
      </c>
      <c r="J1608">
        <v>2673582</v>
      </c>
      <c r="K1608">
        <v>0</v>
      </c>
    </row>
    <row r="1609" spans="1:11" x14ac:dyDescent="0.25">
      <c r="A1609">
        <v>2001</v>
      </c>
      <c r="B1609">
        <v>724</v>
      </c>
      <c r="C1609">
        <v>1</v>
      </c>
      <c r="D1609">
        <v>620</v>
      </c>
      <c r="E1609" t="s">
        <v>11</v>
      </c>
      <c r="F1609">
        <v>813</v>
      </c>
      <c r="G1609">
        <v>8</v>
      </c>
      <c r="H1609">
        <v>16443130</v>
      </c>
      <c r="I1609">
        <v>16443130</v>
      </c>
      <c r="J1609">
        <v>2635970</v>
      </c>
      <c r="K1609">
        <v>0</v>
      </c>
    </row>
    <row r="1610" spans="1:11" x14ac:dyDescent="0.25">
      <c r="A1610">
        <v>2002</v>
      </c>
      <c r="B1610">
        <v>724</v>
      </c>
      <c r="C1610">
        <v>1</v>
      </c>
      <c r="D1610">
        <v>620</v>
      </c>
      <c r="E1610" t="s">
        <v>11</v>
      </c>
      <c r="F1610">
        <v>813</v>
      </c>
      <c r="G1610">
        <v>8</v>
      </c>
      <c r="H1610">
        <v>27911525</v>
      </c>
      <c r="I1610">
        <v>27911525</v>
      </c>
      <c r="J1610">
        <v>11314743</v>
      </c>
      <c r="K1610">
        <v>0</v>
      </c>
    </row>
    <row r="1611" spans="1:11" x14ac:dyDescent="0.25">
      <c r="A1611">
        <v>2003</v>
      </c>
      <c r="B1611">
        <v>724</v>
      </c>
      <c r="C1611">
        <v>1</v>
      </c>
      <c r="D1611">
        <v>620</v>
      </c>
      <c r="E1611" t="s">
        <v>11</v>
      </c>
      <c r="F1611">
        <v>813</v>
      </c>
      <c r="G1611">
        <v>8</v>
      </c>
      <c r="H1611">
        <v>31716436</v>
      </c>
      <c r="I1611">
        <v>31716436</v>
      </c>
      <c r="J1611">
        <v>7645217</v>
      </c>
      <c r="K1611">
        <v>0</v>
      </c>
    </row>
    <row r="1612" spans="1:11" x14ac:dyDescent="0.25">
      <c r="A1612">
        <v>2004</v>
      </c>
      <c r="B1612">
        <v>724</v>
      </c>
      <c r="C1612">
        <v>1</v>
      </c>
      <c r="D1612">
        <v>620</v>
      </c>
      <c r="E1612" t="s">
        <v>11</v>
      </c>
      <c r="F1612">
        <v>813</v>
      </c>
      <c r="G1612">
        <v>8</v>
      </c>
      <c r="H1612">
        <v>10993868</v>
      </c>
      <c r="I1612">
        <v>10993868</v>
      </c>
      <c r="J1612">
        <v>2210394</v>
      </c>
      <c r="K1612">
        <v>0</v>
      </c>
    </row>
    <row r="1613" spans="1:11" x14ac:dyDescent="0.25">
      <c r="A1613">
        <v>2005</v>
      </c>
      <c r="B1613">
        <v>724</v>
      </c>
      <c r="C1613">
        <v>1</v>
      </c>
      <c r="D1613">
        <v>620</v>
      </c>
      <c r="E1613" t="s">
        <v>11</v>
      </c>
      <c r="F1613">
        <v>813</v>
      </c>
      <c r="G1613">
        <v>8</v>
      </c>
      <c r="H1613">
        <v>13829508</v>
      </c>
      <c r="I1613">
        <v>13829508</v>
      </c>
      <c r="J1613">
        <v>2084412</v>
      </c>
      <c r="K1613">
        <v>0</v>
      </c>
    </row>
    <row r="1614" spans="1:11" x14ac:dyDescent="0.25">
      <c r="A1614">
        <v>2006</v>
      </c>
      <c r="B1614">
        <v>724</v>
      </c>
      <c r="C1614">
        <v>1</v>
      </c>
      <c r="D1614">
        <v>620</v>
      </c>
      <c r="E1614" t="s">
        <v>11</v>
      </c>
      <c r="F1614">
        <v>813</v>
      </c>
      <c r="G1614">
        <v>8</v>
      </c>
      <c r="H1614">
        <v>91094154</v>
      </c>
      <c r="I1614">
        <v>91094154</v>
      </c>
      <c r="J1614">
        <v>19916870</v>
      </c>
      <c r="K1614">
        <v>0</v>
      </c>
    </row>
    <row r="1615" spans="1:11" x14ac:dyDescent="0.25">
      <c r="A1615">
        <v>2007</v>
      </c>
      <c r="B1615">
        <v>724</v>
      </c>
      <c r="C1615">
        <v>1</v>
      </c>
      <c r="D1615">
        <v>620</v>
      </c>
      <c r="E1615" t="s">
        <v>11</v>
      </c>
      <c r="F1615">
        <v>813</v>
      </c>
      <c r="G1615">
        <v>8</v>
      </c>
      <c r="H1615">
        <v>44459158</v>
      </c>
      <c r="I1615">
        <v>44459158</v>
      </c>
      <c r="J1615">
        <v>13252767</v>
      </c>
      <c r="K1615">
        <v>0</v>
      </c>
    </row>
    <row r="1616" spans="1:11" x14ac:dyDescent="0.25">
      <c r="A1616">
        <v>2008</v>
      </c>
      <c r="B1616">
        <v>724</v>
      </c>
      <c r="C1616">
        <v>1</v>
      </c>
      <c r="D1616">
        <v>620</v>
      </c>
      <c r="E1616" t="s">
        <v>11</v>
      </c>
      <c r="F1616">
        <v>813</v>
      </c>
      <c r="G1616">
        <v>8</v>
      </c>
      <c r="H1616">
        <v>99117593</v>
      </c>
      <c r="I1616">
        <v>99117593</v>
      </c>
      <c r="J1616">
        <v>49998938</v>
      </c>
      <c r="K1616">
        <v>0</v>
      </c>
    </row>
    <row r="1617" spans="1:11" x14ac:dyDescent="0.25">
      <c r="A1617">
        <v>1988</v>
      </c>
      <c r="B1617">
        <v>724</v>
      </c>
      <c r="C1617">
        <v>1</v>
      </c>
      <c r="D1617">
        <v>620</v>
      </c>
      <c r="E1617" t="s">
        <v>11</v>
      </c>
      <c r="F1617">
        <v>814</v>
      </c>
      <c r="G1617">
        <v>8</v>
      </c>
      <c r="H1617">
        <v>96121</v>
      </c>
      <c r="I1617">
        <v>96121</v>
      </c>
      <c r="J1617">
        <v>14538</v>
      </c>
      <c r="K1617">
        <v>0</v>
      </c>
    </row>
    <row r="1618" spans="1:11" x14ac:dyDescent="0.25">
      <c r="A1618">
        <v>1989</v>
      </c>
      <c r="B1618">
        <v>724</v>
      </c>
      <c r="C1618">
        <v>1</v>
      </c>
      <c r="D1618">
        <v>620</v>
      </c>
      <c r="E1618" t="s">
        <v>11</v>
      </c>
      <c r="F1618">
        <v>814</v>
      </c>
      <c r="G1618">
        <v>8</v>
      </c>
      <c r="H1618">
        <v>3750</v>
      </c>
      <c r="I1618">
        <v>3750</v>
      </c>
      <c r="J1618">
        <v>1910</v>
      </c>
      <c r="K1618">
        <v>0</v>
      </c>
    </row>
    <row r="1619" spans="1:11" x14ac:dyDescent="0.25">
      <c r="A1619">
        <v>1990</v>
      </c>
      <c r="B1619">
        <v>724</v>
      </c>
      <c r="C1619">
        <v>1</v>
      </c>
      <c r="D1619">
        <v>620</v>
      </c>
      <c r="E1619" t="s">
        <v>11</v>
      </c>
      <c r="F1619">
        <v>814</v>
      </c>
      <c r="G1619">
        <v>8</v>
      </c>
      <c r="H1619">
        <v>131203</v>
      </c>
      <c r="I1619">
        <v>131203</v>
      </c>
      <c r="J1619">
        <v>28303</v>
      </c>
      <c r="K1619">
        <v>0</v>
      </c>
    </row>
    <row r="1620" spans="1:11" x14ac:dyDescent="0.25">
      <c r="A1620">
        <v>1991</v>
      </c>
      <c r="B1620">
        <v>724</v>
      </c>
      <c r="C1620">
        <v>1</v>
      </c>
      <c r="D1620">
        <v>620</v>
      </c>
      <c r="E1620" t="s">
        <v>11</v>
      </c>
      <c r="F1620">
        <v>814</v>
      </c>
      <c r="G1620">
        <v>8</v>
      </c>
      <c r="H1620">
        <v>76507</v>
      </c>
      <c r="I1620">
        <v>76507</v>
      </c>
      <c r="J1620">
        <v>22609</v>
      </c>
      <c r="K1620">
        <v>0</v>
      </c>
    </row>
    <row r="1621" spans="1:11" x14ac:dyDescent="0.25">
      <c r="A1621">
        <v>1993</v>
      </c>
      <c r="B1621">
        <v>724</v>
      </c>
      <c r="C1621">
        <v>1</v>
      </c>
      <c r="D1621">
        <v>620</v>
      </c>
      <c r="E1621" t="s">
        <v>11</v>
      </c>
      <c r="F1621">
        <v>814</v>
      </c>
      <c r="G1621">
        <v>8</v>
      </c>
      <c r="H1621">
        <v>712300</v>
      </c>
      <c r="I1621">
        <v>712300</v>
      </c>
      <c r="J1621">
        <v>255943</v>
      </c>
      <c r="K1621">
        <v>0</v>
      </c>
    </row>
    <row r="1622" spans="1:11" x14ac:dyDescent="0.25">
      <c r="A1622">
        <v>1994</v>
      </c>
      <c r="B1622">
        <v>724</v>
      </c>
      <c r="C1622">
        <v>1</v>
      </c>
      <c r="D1622">
        <v>620</v>
      </c>
      <c r="E1622" t="s">
        <v>11</v>
      </c>
      <c r="F1622">
        <v>814</v>
      </c>
      <c r="G1622">
        <v>8</v>
      </c>
      <c r="H1622">
        <v>628644</v>
      </c>
      <c r="I1622">
        <v>628644</v>
      </c>
      <c r="J1622">
        <v>153760</v>
      </c>
      <c r="K1622">
        <v>0</v>
      </c>
    </row>
    <row r="1623" spans="1:11" x14ac:dyDescent="0.25">
      <c r="A1623">
        <v>1995</v>
      </c>
      <c r="B1623">
        <v>724</v>
      </c>
      <c r="C1623">
        <v>1</v>
      </c>
      <c r="D1623">
        <v>620</v>
      </c>
      <c r="E1623" t="s">
        <v>11</v>
      </c>
      <c r="F1623">
        <v>814</v>
      </c>
      <c r="G1623">
        <v>8</v>
      </c>
      <c r="H1623">
        <v>1355156</v>
      </c>
      <c r="I1623">
        <v>1355156</v>
      </c>
      <c r="J1623">
        <v>336922</v>
      </c>
      <c r="K1623">
        <v>0</v>
      </c>
    </row>
    <row r="1624" spans="1:11" x14ac:dyDescent="0.25">
      <c r="A1624">
        <v>1996</v>
      </c>
      <c r="B1624">
        <v>724</v>
      </c>
      <c r="C1624">
        <v>1</v>
      </c>
      <c r="D1624">
        <v>620</v>
      </c>
      <c r="E1624" t="s">
        <v>11</v>
      </c>
      <c r="F1624">
        <v>814</v>
      </c>
      <c r="G1624">
        <v>8</v>
      </c>
      <c r="H1624">
        <v>947062</v>
      </c>
      <c r="I1624">
        <v>947062</v>
      </c>
      <c r="J1624">
        <v>288450</v>
      </c>
      <c r="K1624">
        <v>0</v>
      </c>
    </row>
    <row r="1625" spans="1:11" x14ac:dyDescent="0.25">
      <c r="A1625">
        <v>1997</v>
      </c>
      <c r="B1625">
        <v>724</v>
      </c>
      <c r="C1625">
        <v>1</v>
      </c>
      <c r="D1625">
        <v>620</v>
      </c>
      <c r="E1625" t="s">
        <v>11</v>
      </c>
      <c r="F1625">
        <v>814</v>
      </c>
      <c r="G1625">
        <v>8</v>
      </c>
      <c r="H1625">
        <v>66175</v>
      </c>
      <c r="I1625">
        <v>66175</v>
      </c>
      <c r="J1625">
        <v>52221</v>
      </c>
      <c r="K1625">
        <v>0</v>
      </c>
    </row>
    <row r="1626" spans="1:11" x14ac:dyDescent="0.25">
      <c r="A1626">
        <v>1999</v>
      </c>
      <c r="B1626">
        <v>724</v>
      </c>
      <c r="C1626">
        <v>1</v>
      </c>
      <c r="D1626">
        <v>620</v>
      </c>
      <c r="E1626" t="s">
        <v>11</v>
      </c>
      <c r="F1626">
        <v>814</v>
      </c>
      <c r="G1626">
        <v>8</v>
      </c>
      <c r="H1626">
        <v>97539</v>
      </c>
      <c r="I1626">
        <v>97539</v>
      </c>
      <c r="J1626">
        <v>49870</v>
      </c>
      <c r="K1626">
        <v>0</v>
      </c>
    </row>
    <row r="1627" spans="1:11" x14ac:dyDescent="0.25">
      <c r="A1627">
        <v>2000</v>
      </c>
      <c r="B1627">
        <v>724</v>
      </c>
      <c r="C1627">
        <v>1</v>
      </c>
      <c r="D1627">
        <v>620</v>
      </c>
      <c r="E1627" t="s">
        <v>11</v>
      </c>
      <c r="F1627">
        <v>814</v>
      </c>
      <c r="G1627">
        <v>8</v>
      </c>
      <c r="H1627">
        <v>96000</v>
      </c>
      <c r="I1627">
        <v>96000</v>
      </c>
      <c r="J1627">
        <v>39997</v>
      </c>
      <c r="K1627">
        <v>0</v>
      </c>
    </row>
    <row r="1628" spans="1:11" x14ac:dyDescent="0.25">
      <c r="A1628">
        <v>2001</v>
      </c>
      <c r="B1628">
        <v>724</v>
      </c>
      <c r="C1628">
        <v>1</v>
      </c>
      <c r="D1628">
        <v>620</v>
      </c>
      <c r="E1628" t="s">
        <v>11</v>
      </c>
      <c r="F1628">
        <v>814</v>
      </c>
      <c r="G1628">
        <v>8</v>
      </c>
      <c r="H1628">
        <v>583900</v>
      </c>
      <c r="I1628">
        <v>583900</v>
      </c>
      <c r="J1628">
        <v>150568</v>
      </c>
      <c r="K1628">
        <v>0</v>
      </c>
    </row>
    <row r="1629" spans="1:11" x14ac:dyDescent="0.25">
      <c r="A1629">
        <v>2002</v>
      </c>
      <c r="B1629">
        <v>724</v>
      </c>
      <c r="C1629">
        <v>1</v>
      </c>
      <c r="D1629">
        <v>620</v>
      </c>
      <c r="E1629" t="s">
        <v>11</v>
      </c>
      <c r="F1629">
        <v>814</v>
      </c>
      <c r="G1629">
        <v>8</v>
      </c>
      <c r="H1629">
        <v>48001</v>
      </c>
      <c r="I1629">
        <v>48001</v>
      </c>
      <c r="J1629">
        <v>42108</v>
      </c>
      <c r="K1629">
        <v>0</v>
      </c>
    </row>
    <row r="1630" spans="1:11" x14ac:dyDescent="0.25">
      <c r="A1630">
        <v>2003</v>
      </c>
      <c r="B1630">
        <v>724</v>
      </c>
      <c r="C1630">
        <v>1</v>
      </c>
      <c r="D1630">
        <v>620</v>
      </c>
      <c r="E1630" t="s">
        <v>11</v>
      </c>
      <c r="F1630">
        <v>814</v>
      </c>
      <c r="G1630">
        <v>8</v>
      </c>
      <c r="H1630">
        <v>146180</v>
      </c>
      <c r="I1630">
        <v>146180</v>
      </c>
      <c r="J1630">
        <v>65343</v>
      </c>
      <c r="K1630">
        <v>0</v>
      </c>
    </row>
    <row r="1631" spans="1:11" x14ac:dyDescent="0.25">
      <c r="A1631">
        <v>2004</v>
      </c>
      <c r="B1631">
        <v>724</v>
      </c>
      <c r="C1631">
        <v>1</v>
      </c>
      <c r="D1631">
        <v>620</v>
      </c>
      <c r="E1631" t="s">
        <v>11</v>
      </c>
      <c r="F1631">
        <v>814</v>
      </c>
      <c r="G1631">
        <v>8</v>
      </c>
      <c r="H1631">
        <v>130630</v>
      </c>
      <c r="I1631">
        <v>130630</v>
      </c>
      <c r="J1631">
        <v>118838</v>
      </c>
      <c r="K1631">
        <v>0</v>
      </c>
    </row>
    <row r="1632" spans="1:11" x14ac:dyDescent="0.25">
      <c r="A1632">
        <v>2005</v>
      </c>
      <c r="B1632">
        <v>724</v>
      </c>
      <c r="C1632">
        <v>1</v>
      </c>
      <c r="D1632">
        <v>620</v>
      </c>
      <c r="E1632" t="s">
        <v>11</v>
      </c>
      <c r="F1632">
        <v>814</v>
      </c>
      <c r="G1632">
        <v>8</v>
      </c>
      <c r="H1632">
        <v>404241</v>
      </c>
      <c r="I1632">
        <v>404241</v>
      </c>
      <c r="J1632">
        <v>201723</v>
      </c>
      <c r="K1632">
        <v>0</v>
      </c>
    </row>
    <row r="1633" spans="1:11" x14ac:dyDescent="0.25">
      <c r="A1633">
        <v>2006</v>
      </c>
      <c r="B1633">
        <v>724</v>
      </c>
      <c r="C1633">
        <v>1</v>
      </c>
      <c r="D1633">
        <v>620</v>
      </c>
      <c r="E1633" t="s">
        <v>11</v>
      </c>
      <c r="F1633">
        <v>814</v>
      </c>
      <c r="G1633">
        <v>8</v>
      </c>
      <c r="H1633">
        <v>1574864</v>
      </c>
      <c r="I1633">
        <v>1574864</v>
      </c>
      <c r="J1633">
        <v>738314</v>
      </c>
      <c r="K1633">
        <v>0</v>
      </c>
    </row>
    <row r="1634" spans="1:11" x14ac:dyDescent="0.25">
      <c r="A1634">
        <v>2007</v>
      </c>
      <c r="B1634">
        <v>724</v>
      </c>
      <c r="C1634">
        <v>1</v>
      </c>
      <c r="D1634">
        <v>620</v>
      </c>
      <c r="E1634" t="s">
        <v>11</v>
      </c>
      <c r="F1634">
        <v>814</v>
      </c>
      <c r="G1634">
        <v>8</v>
      </c>
      <c r="H1634">
        <v>1837148</v>
      </c>
      <c r="I1634">
        <v>1837148</v>
      </c>
      <c r="J1634">
        <v>1800744</v>
      </c>
      <c r="K1634">
        <v>0</v>
      </c>
    </row>
    <row r="1635" spans="1:11" x14ac:dyDescent="0.25">
      <c r="A1635">
        <v>2008</v>
      </c>
      <c r="B1635">
        <v>724</v>
      </c>
      <c r="C1635">
        <v>1</v>
      </c>
      <c r="D1635">
        <v>620</v>
      </c>
      <c r="E1635" t="s">
        <v>11</v>
      </c>
      <c r="F1635">
        <v>814</v>
      </c>
      <c r="G1635">
        <v>8</v>
      </c>
      <c r="H1635">
        <v>651597</v>
      </c>
      <c r="I1635">
        <v>651597</v>
      </c>
      <c r="J1635">
        <v>725014</v>
      </c>
      <c r="K1635">
        <v>0</v>
      </c>
    </row>
    <row r="1636" spans="1:11" x14ac:dyDescent="0.25">
      <c r="A1636">
        <v>1988</v>
      </c>
      <c r="B1636">
        <v>724</v>
      </c>
      <c r="C1636">
        <v>1</v>
      </c>
      <c r="D1636">
        <v>620</v>
      </c>
      <c r="E1636" t="s">
        <v>11</v>
      </c>
      <c r="F1636">
        <v>819</v>
      </c>
      <c r="G1636">
        <v>8</v>
      </c>
      <c r="H1636">
        <v>716765</v>
      </c>
      <c r="I1636">
        <v>716765</v>
      </c>
      <c r="J1636">
        <v>673537</v>
      </c>
      <c r="K1636">
        <v>0</v>
      </c>
    </row>
    <row r="1637" spans="1:11" x14ac:dyDescent="0.25">
      <c r="A1637">
        <v>1989</v>
      </c>
      <c r="B1637">
        <v>724</v>
      </c>
      <c r="C1637">
        <v>1</v>
      </c>
      <c r="D1637">
        <v>620</v>
      </c>
      <c r="E1637" t="s">
        <v>11</v>
      </c>
      <c r="F1637">
        <v>819</v>
      </c>
      <c r="G1637">
        <v>8</v>
      </c>
      <c r="H1637">
        <v>605363</v>
      </c>
      <c r="I1637">
        <v>605363</v>
      </c>
      <c r="J1637">
        <v>447642</v>
      </c>
      <c r="K1637">
        <v>0</v>
      </c>
    </row>
    <row r="1638" spans="1:11" x14ac:dyDescent="0.25">
      <c r="A1638">
        <v>1990</v>
      </c>
      <c r="B1638">
        <v>724</v>
      </c>
      <c r="C1638">
        <v>1</v>
      </c>
      <c r="D1638">
        <v>620</v>
      </c>
      <c r="E1638" t="s">
        <v>11</v>
      </c>
      <c r="F1638">
        <v>819</v>
      </c>
      <c r="G1638">
        <v>8</v>
      </c>
      <c r="H1638">
        <v>824205</v>
      </c>
      <c r="I1638">
        <v>824205</v>
      </c>
      <c r="J1638">
        <v>637141</v>
      </c>
      <c r="K1638">
        <v>0</v>
      </c>
    </row>
    <row r="1639" spans="1:11" x14ac:dyDescent="0.25">
      <c r="A1639">
        <v>1991</v>
      </c>
      <c r="B1639">
        <v>724</v>
      </c>
      <c r="C1639">
        <v>1</v>
      </c>
      <c r="D1639">
        <v>620</v>
      </c>
      <c r="E1639" t="s">
        <v>11</v>
      </c>
      <c r="F1639">
        <v>819</v>
      </c>
      <c r="G1639">
        <v>8</v>
      </c>
      <c r="H1639">
        <v>2524202</v>
      </c>
      <c r="I1639">
        <v>2524202</v>
      </c>
      <c r="J1639">
        <v>1686442</v>
      </c>
      <c r="K1639">
        <v>0</v>
      </c>
    </row>
    <row r="1640" spans="1:11" x14ac:dyDescent="0.25">
      <c r="A1640">
        <v>1992</v>
      </c>
      <c r="B1640">
        <v>724</v>
      </c>
      <c r="C1640">
        <v>1</v>
      </c>
      <c r="D1640">
        <v>620</v>
      </c>
      <c r="E1640" t="s">
        <v>11</v>
      </c>
      <c r="F1640">
        <v>819</v>
      </c>
      <c r="G1640">
        <v>8</v>
      </c>
      <c r="H1640">
        <v>22185732</v>
      </c>
      <c r="I1640">
        <v>22185732</v>
      </c>
      <c r="J1640">
        <v>4658761</v>
      </c>
      <c r="K1640">
        <v>0</v>
      </c>
    </row>
    <row r="1641" spans="1:11" x14ac:dyDescent="0.25">
      <c r="A1641">
        <v>1993</v>
      </c>
      <c r="B1641">
        <v>724</v>
      </c>
      <c r="C1641">
        <v>1</v>
      </c>
      <c r="D1641">
        <v>620</v>
      </c>
      <c r="E1641" t="s">
        <v>11</v>
      </c>
      <c r="F1641">
        <v>819</v>
      </c>
      <c r="G1641">
        <v>8</v>
      </c>
      <c r="H1641">
        <v>18146068</v>
      </c>
      <c r="I1641">
        <v>18146068</v>
      </c>
      <c r="J1641">
        <v>2903927</v>
      </c>
      <c r="K1641">
        <v>0</v>
      </c>
    </row>
    <row r="1642" spans="1:11" x14ac:dyDescent="0.25">
      <c r="A1642">
        <v>1994</v>
      </c>
      <c r="B1642">
        <v>724</v>
      </c>
      <c r="C1642">
        <v>1</v>
      </c>
      <c r="D1642">
        <v>620</v>
      </c>
      <c r="E1642" t="s">
        <v>11</v>
      </c>
      <c r="F1642">
        <v>819</v>
      </c>
      <c r="G1642">
        <v>8</v>
      </c>
      <c r="H1642">
        <v>5683624</v>
      </c>
      <c r="I1642">
        <v>5683624</v>
      </c>
      <c r="J1642">
        <v>1301265</v>
      </c>
      <c r="K1642">
        <v>0</v>
      </c>
    </row>
    <row r="1643" spans="1:11" x14ac:dyDescent="0.25">
      <c r="A1643">
        <v>1995</v>
      </c>
      <c r="B1643">
        <v>724</v>
      </c>
      <c r="C1643">
        <v>1</v>
      </c>
      <c r="D1643">
        <v>620</v>
      </c>
      <c r="E1643" t="s">
        <v>11</v>
      </c>
      <c r="F1643">
        <v>819</v>
      </c>
      <c r="G1643">
        <v>8</v>
      </c>
      <c r="H1643">
        <v>20090792</v>
      </c>
      <c r="I1643">
        <v>20090792</v>
      </c>
      <c r="J1643">
        <v>4397516</v>
      </c>
      <c r="K1643">
        <v>0</v>
      </c>
    </row>
    <row r="1644" spans="1:11" x14ac:dyDescent="0.25">
      <c r="A1644">
        <v>1996</v>
      </c>
      <c r="B1644">
        <v>724</v>
      </c>
      <c r="C1644">
        <v>1</v>
      </c>
      <c r="D1644">
        <v>620</v>
      </c>
      <c r="E1644" t="s">
        <v>11</v>
      </c>
      <c r="F1644">
        <v>819</v>
      </c>
      <c r="G1644">
        <v>8</v>
      </c>
      <c r="H1644">
        <v>29939184</v>
      </c>
      <c r="I1644">
        <v>29939184</v>
      </c>
      <c r="J1644">
        <v>7223717</v>
      </c>
      <c r="K1644">
        <v>0</v>
      </c>
    </row>
    <row r="1645" spans="1:11" x14ac:dyDescent="0.25">
      <c r="A1645">
        <v>1997</v>
      </c>
      <c r="B1645">
        <v>724</v>
      </c>
      <c r="C1645">
        <v>1</v>
      </c>
      <c r="D1645">
        <v>620</v>
      </c>
      <c r="E1645" t="s">
        <v>11</v>
      </c>
      <c r="F1645">
        <v>819</v>
      </c>
      <c r="G1645">
        <v>8</v>
      </c>
      <c r="H1645">
        <v>37490368</v>
      </c>
      <c r="I1645">
        <v>37490368</v>
      </c>
      <c r="J1645">
        <v>6360766</v>
      </c>
      <c r="K1645">
        <v>0</v>
      </c>
    </row>
    <row r="1646" spans="1:11" x14ac:dyDescent="0.25">
      <c r="A1646">
        <v>1998</v>
      </c>
      <c r="B1646">
        <v>724</v>
      </c>
      <c r="C1646">
        <v>1</v>
      </c>
      <c r="D1646">
        <v>620</v>
      </c>
      <c r="E1646" t="s">
        <v>11</v>
      </c>
      <c r="F1646">
        <v>819</v>
      </c>
      <c r="G1646">
        <v>8</v>
      </c>
      <c r="H1646">
        <v>41619620</v>
      </c>
      <c r="I1646">
        <v>41619620</v>
      </c>
      <c r="J1646">
        <v>5943273</v>
      </c>
      <c r="K1646">
        <v>0</v>
      </c>
    </row>
    <row r="1647" spans="1:11" x14ac:dyDescent="0.25">
      <c r="A1647">
        <v>1999</v>
      </c>
      <c r="B1647">
        <v>724</v>
      </c>
      <c r="C1647">
        <v>1</v>
      </c>
      <c r="D1647">
        <v>620</v>
      </c>
      <c r="E1647" t="s">
        <v>11</v>
      </c>
      <c r="F1647">
        <v>819</v>
      </c>
      <c r="G1647">
        <v>8</v>
      </c>
      <c r="H1647">
        <v>43696603</v>
      </c>
      <c r="I1647">
        <v>43696603</v>
      </c>
      <c r="J1647">
        <v>9252458</v>
      </c>
      <c r="K1647">
        <v>0</v>
      </c>
    </row>
    <row r="1648" spans="1:11" x14ac:dyDescent="0.25">
      <c r="A1648">
        <v>2000</v>
      </c>
      <c r="B1648">
        <v>724</v>
      </c>
      <c r="C1648">
        <v>1</v>
      </c>
      <c r="D1648">
        <v>620</v>
      </c>
      <c r="E1648" t="s">
        <v>11</v>
      </c>
      <c r="F1648">
        <v>819</v>
      </c>
      <c r="G1648">
        <v>8</v>
      </c>
      <c r="H1648">
        <v>26685286</v>
      </c>
      <c r="I1648">
        <v>26685286</v>
      </c>
      <c r="J1648">
        <v>4195695</v>
      </c>
      <c r="K1648">
        <v>0</v>
      </c>
    </row>
    <row r="1649" spans="1:11" x14ac:dyDescent="0.25">
      <c r="A1649">
        <v>2001</v>
      </c>
      <c r="B1649">
        <v>724</v>
      </c>
      <c r="C1649">
        <v>1</v>
      </c>
      <c r="D1649">
        <v>620</v>
      </c>
      <c r="E1649" t="s">
        <v>11</v>
      </c>
      <c r="F1649">
        <v>819</v>
      </c>
      <c r="G1649">
        <v>8</v>
      </c>
      <c r="H1649">
        <v>25347711</v>
      </c>
      <c r="I1649">
        <v>25347711</v>
      </c>
      <c r="J1649">
        <v>5297906</v>
      </c>
      <c r="K1649">
        <v>0</v>
      </c>
    </row>
    <row r="1650" spans="1:11" x14ac:dyDescent="0.25">
      <c r="A1650">
        <v>2002</v>
      </c>
      <c r="B1650">
        <v>724</v>
      </c>
      <c r="C1650">
        <v>1</v>
      </c>
      <c r="D1650">
        <v>620</v>
      </c>
      <c r="E1650" t="s">
        <v>11</v>
      </c>
      <c r="F1650">
        <v>819</v>
      </c>
      <c r="G1650">
        <v>8</v>
      </c>
      <c r="H1650">
        <v>38362079</v>
      </c>
      <c r="I1650">
        <v>38362079</v>
      </c>
      <c r="J1650">
        <v>6945687</v>
      </c>
      <c r="K1650">
        <v>0</v>
      </c>
    </row>
    <row r="1651" spans="1:11" x14ac:dyDescent="0.25">
      <c r="A1651">
        <v>2003</v>
      </c>
      <c r="B1651">
        <v>724</v>
      </c>
      <c r="C1651">
        <v>1</v>
      </c>
      <c r="D1651">
        <v>620</v>
      </c>
      <c r="E1651" t="s">
        <v>11</v>
      </c>
      <c r="F1651">
        <v>819</v>
      </c>
      <c r="G1651">
        <v>8</v>
      </c>
      <c r="H1651">
        <v>30949109</v>
      </c>
      <c r="I1651">
        <v>30949109</v>
      </c>
      <c r="J1651">
        <v>6687462</v>
      </c>
      <c r="K1651">
        <v>0</v>
      </c>
    </row>
    <row r="1652" spans="1:11" x14ac:dyDescent="0.25">
      <c r="A1652">
        <v>2004</v>
      </c>
      <c r="B1652">
        <v>724</v>
      </c>
      <c r="C1652">
        <v>1</v>
      </c>
      <c r="D1652">
        <v>620</v>
      </c>
      <c r="E1652" t="s">
        <v>11</v>
      </c>
      <c r="F1652">
        <v>819</v>
      </c>
      <c r="G1652">
        <v>8</v>
      </c>
      <c r="H1652">
        <v>35460568</v>
      </c>
      <c r="I1652">
        <v>35460568</v>
      </c>
      <c r="J1652">
        <v>10349753</v>
      </c>
      <c r="K1652">
        <v>0</v>
      </c>
    </row>
    <row r="1653" spans="1:11" x14ac:dyDescent="0.25">
      <c r="A1653">
        <v>2005</v>
      </c>
      <c r="B1653">
        <v>724</v>
      </c>
      <c r="C1653">
        <v>1</v>
      </c>
      <c r="D1653">
        <v>620</v>
      </c>
      <c r="E1653" t="s">
        <v>11</v>
      </c>
      <c r="F1653">
        <v>819</v>
      </c>
      <c r="G1653">
        <v>8</v>
      </c>
      <c r="H1653">
        <v>38944073</v>
      </c>
      <c r="I1653">
        <v>38944073</v>
      </c>
      <c r="J1653">
        <v>9026974</v>
      </c>
      <c r="K1653">
        <v>6</v>
      </c>
    </row>
    <row r="1654" spans="1:11" x14ac:dyDescent="0.25">
      <c r="A1654">
        <v>2006</v>
      </c>
      <c r="B1654">
        <v>724</v>
      </c>
      <c r="C1654">
        <v>1</v>
      </c>
      <c r="D1654">
        <v>620</v>
      </c>
      <c r="E1654" t="s">
        <v>11</v>
      </c>
      <c r="F1654">
        <v>819</v>
      </c>
      <c r="G1654">
        <v>8</v>
      </c>
      <c r="H1654">
        <v>22474485</v>
      </c>
      <c r="I1654">
        <v>22474485</v>
      </c>
      <c r="J1654">
        <v>8267558</v>
      </c>
      <c r="K1654">
        <v>0</v>
      </c>
    </row>
    <row r="1655" spans="1:11" x14ac:dyDescent="0.25">
      <c r="A1655">
        <v>2007</v>
      </c>
      <c r="B1655">
        <v>724</v>
      </c>
      <c r="C1655">
        <v>1</v>
      </c>
      <c r="D1655">
        <v>620</v>
      </c>
      <c r="E1655" t="s">
        <v>11</v>
      </c>
      <c r="F1655">
        <v>819</v>
      </c>
      <c r="G1655">
        <v>8</v>
      </c>
      <c r="H1655">
        <v>29371188</v>
      </c>
      <c r="I1655">
        <v>29371188</v>
      </c>
      <c r="J1655">
        <v>15318090</v>
      </c>
      <c r="K1655">
        <v>0</v>
      </c>
    </row>
    <row r="1656" spans="1:11" x14ac:dyDescent="0.25">
      <c r="A1656">
        <v>2008</v>
      </c>
      <c r="B1656">
        <v>724</v>
      </c>
      <c r="C1656">
        <v>1</v>
      </c>
      <c r="D1656">
        <v>620</v>
      </c>
      <c r="E1656" t="s">
        <v>11</v>
      </c>
      <c r="F1656">
        <v>819</v>
      </c>
      <c r="G1656">
        <v>8</v>
      </c>
      <c r="H1656">
        <v>36753326</v>
      </c>
      <c r="I1656">
        <v>36753326</v>
      </c>
      <c r="J1656">
        <v>29650018</v>
      </c>
      <c r="K1656">
        <v>0</v>
      </c>
    </row>
    <row r="1657" spans="1:11" x14ac:dyDescent="0.25">
      <c r="A1657">
        <v>1990</v>
      </c>
      <c r="B1657">
        <v>724</v>
      </c>
      <c r="C1657">
        <v>1</v>
      </c>
      <c r="D1657">
        <v>620</v>
      </c>
      <c r="E1657" t="s">
        <v>11</v>
      </c>
      <c r="F1657">
        <v>913</v>
      </c>
      <c r="G1657">
        <v>8</v>
      </c>
      <c r="H1657">
        <v>239769</v>
      </c>
      <c r="I1657">
        <v>239769</v>
      </c>
      <c r="J1657">
        <v>87671</v>
      </c>
      <c r="K1657">
        <v>0</v>
      </c>
    </row>
    <row r="1658" spans="1:11" x14ac:dyDescent="0.25">
      <c r="A1658">
        <v>1993</v>
      </c>
      <c r="B1658">
        <v>724</v>
      </c>
      <c r="C1658">
        <v>1</v>
      </c>
      <c r="D1658">
        <v>620</v>
      </c>
      <c r="E1658" t="s">
        <v>11</v>
      </c>
      <c r="F1658">
        <v>913</v>
      </c>
      <c r="G1658">
        <v>8</v>
      </c>
      <c r="H1658">
        <v>465562</v>
      </c>
      <c r="I1658">
        <v>465562</v>
      </c>
      <c r="J1658">
        <v>192724</v>
      </c>
      <c r="K1658">
        <v>0</v>
      </c>
    </row>
    <row r="1659" spans="1:11" x14ac:dyDescent="0.25">
      <c r="A1659">
        <v>1994</v>
      </c>
      <c r="B1659">
        <v>724</v>
      </c>
      <c r="C1659">
        <v>1</v>
      </c>
      <c r="D1659">
        <v>620</v>
      </c>
      <c r="E1659" t="s">
        <v>11</v>
      </c>
      <c r="F1659">
        <v>913</v>
      </c>
      <c r="G1659">
        <v>8</v>
      </c>
      <c r="H1659">
        <v>433562</v>
      </c>
      <c r="I1659">
        <v>433562</v>
      </c>
      <c r="J1659">
        <v>203979</v>
      </c>
      <c r="K1659">
        <v>0</v>
      </c>
    </row>
    <row r="1660" spans="1:11" x14ac:dyDescent="0.25">
      <c r="A1660">
        <v>1995</v>
      </c>
      <c r="B1660">
        <v>724</v>
      </c>
      <c r="C1660">
        <v>1</v>
      </c>
      <c r="D1660">
        <v>620</v>
      </c>
      <c r="E1660" t="s">
        <v>11</v>
      </c>
      <c r="F1660">
        <v>913</v>
      </c>
      <c r="G1660">
        <v>8</v>
      </c>
      <c r="H1660">
        <v>167898</v>
      </c>
      <c r="I1660">
        <v>167898</v>
      </c>
      <c r="J1660">
        <v>97884</v>
      </c>
      <c r="K1660">
        <v>0</v>
      </c>
    </row>
    <row r="1661" spans="1:11" x14ac:dyDescent="0.25">
      <c r="A1661">
        <v>1996</v>
      </c>
      <c r="B1661">
        <v>724</v>
      </c>
      <c r="C1661">
        <v>1</v>
      </c>
      <c r="D1661">
        <v>620</v>
      </c>
      <c r="E1661" t="s">
        <v>11</v>
      </c>
      <c r="F1661">
        <v>913</v>
      </c>
      <c r="G1661">
        <v>8</v>
      </c>
      <c r="H1661">
        <v>710562</v>
      </c>
      <c r="I1661">
        <v>710562</v>
      </c>
      <c r="J1661">
        <v>323223</v>
      </c>
      <c r="K1661">
        <v>0</v>
      </c>
    </row>
    <row r="1662" spans="1:11" x14ac:dyDescent="0.25">
      <c r="A1662">
        <v>1997</v>
      </c>
      <c r="B1662">
        <v>724</v>
      </c>
      <c r="C1662">
        <v>1</v>
      </c>
      <c r="D1662">
        <v>620</v>
      </c>
      <c r="E1662" t="s">
        <v>11</v>
      </c>
      <c r="F1662">
        <v>913</v>
      </c>
      <c r="G1662">
        <v>8</v>
      </c>
      <c r="H1662">
        <v>620937</v>
      </c>
      <c r="I1662">
        <v>620937</v>
      </c>
      <c r="J1662">
        <v>277132</v>
      </c>
      <c r="K1662">
        <v>0</v>
      </c>
    </row>
    <row r="1663" spans="1:11" x14ac:dyDescent="0.25">
      <c r="A1663">
        <v>1998</v>
      </c>
      <c r="B1663">
        <v>724</v>
      </c>
      <c r="C1663">
        <v>1</v>
      </c>
      <c r="D1663">
        <v>620</v>
      </c>
      <c r="E1663" t="s">
        <v>11</v>
      </c>
      <c r="F1663">
        <v>913</v>
      </c>
      <c r="G1663">
        <v>8</v>
      </c>
      <c r="H1663">
        <v>649687</v>
      </c>
      <c r="I1663">
        <v>649687</v>
      </c>
      <c r="J1663">
        <v>314477</v>
      </c>
      <c r="K1663">
        <v>0</v>
      </c>
    </row>
    <row r="1664" spans="1:11" x14ac:dyDescent="0.25">
      <c r="A1664">
        <v>1999</v>
      </c>
      <c r="B1664">
        <v>724</v>
      </c>
      <c r="C1664">
        <v>1</v>
      </c>
      <c r="D1664">
        <v>620</v>
      </c>
      <c r="E1664" t="s">
        <v>11</v>
      </c>
      <c r="F1664">
        <v>913</v>
      </c>
      <c r="G1664">
        <v>8</v>
      </c>
      <c r="H1664">
        <v>737437</v>
      </c>
      <c r="I1664">
        <v>737437</v>
      </c>
      <c r="J1664">
        <v>265540</v>
      </c>
      <c r="K1664">
        <v>0</v>
      </c>
    </row>
    <row r="1665" spans="1:11" x14ac:dyDescent="0.25">
      <c r="A1665">
        <v>2000</v>
      </c>
      <c r="B1665">
        <v>724</v>
      </c>
      <c r="C1665">
        <v>1</v>
      </c>
      <c r="D1665">
        <v>620</v>
      </c>
      <c r="E1665" t="s">
        <v>11</v>
      </c>
      <c r="F1665">
        <v>913</v>
      </c>
      <c r="G1665">
        <v>8</v>
      </c>
      <c r="H1665">
        <v>220380</v>
      </c>
      <c r="I1665">
        <v>220380</v>
      </c>
      <c r="J1665">
        <v>74125</v>
      </c>
      <c r="K1665">
        <v>0</v>
      </c>
    </row>
    <row r="1666" spans="1:11" x14ac:dyDescent="0.25">
      <c r="A1666">
        <v>2001</v>
      </c>
      <c r="B1666">
        <v>724</v>
      </c>
      <c r="C1666">
        <v>1</v>
      </c>
      <c r="D1666">
        <v>620</v>
      </c>
      <c r="E1666" t="s">
        <v>11</v>
      </c>
      <c r="F1666">
        <v>913</v>
      </c>
      <c r="G1666">
        <v>8</v>
      </c>
      <c r="H1666">
        <v>1634590</v>
      </c>
      <c r="I1666">
        <v>1634590</v>
      </c>
      <c r="J1666">
        <v>509646</v>
      </c>
      <c r="K1666">
        <v>0</v>
      </c>
    </row>
    <row r="1667" spans="1:11" x14ac:dyDescent="0.25">
      <c r="A1667">
        <v>2002</v>
      </c>
      <c r="B1667">
        <v>724</v>
      </c>
      <c r="C1667">
        <v>1</v>
      </c>
      <c r="D1667">
        <v>620</v>
      </c>
      <c r="E1667" t="s">
        <v>11</v>
      </c>
      <c r="F1667">
        <v>913</v>
      </c>
      <c r="G1667">
        <v>8</v>
      </c>
      <c r="H1667">
        <v>73820</v>
      </c>
      <c r="I1667">
        <v>73820</v>
      </c>
      <c r="J1667">
        <v>9653</v>
      </c>
      <c r="K1667">
        <v>0</v>
      </c>
    </row>
    <row r="1668" spans="1:11" x14ac:dyDescent="0.25">
      <c r="A1668">
        <v>2003</v>
      </c>
      <c r="B1668">
        <v>724</v>
      </c>
      <c r="C1668">
        <v>1</v>
      </c>
      <c r="D1668">
        <v>620</v>
      </c>
      <c r="E1668" t="s">
        <v>11</v>
      </c>
      <c r="F1668">
        <v>913</v>
      </c>
      <c r="G1668">
        <v>8</v>
      </c>
      <c r="H1668">
        <v>772455</v>
      </c>
      <c r="I1668">
        <v>772455</v>
      </c>
      <c r="J1668">
        <v>323640</v>
      </c>
      <c r="K1668">
        <v>0</v>
      </c>
    </row>
    <row r="1669" spans="1:11" x14ac:dyDescent="0.25">
      <c r="A1669">
        <v>2004</v>
      </c>
      <c r="B1669">
        <v>724</v>
      </c>
      <c r="C1669">
        <v>1</v>
      </c>
      <c r="D1669">
        <v>620</v>
      </c>
      <c r="E1669" t="s">
        <v>11</v>
      </c>
      <c r="F1669">
        <v>913</v>
      </c>
      <c r="G1669">
        <v>8</v>
      </c>
      <c r="H1669">
        <v>587150</v>
      </c>
      <c r="I1669">
        <v>587150</v>
      </c>
      <c r="J1669">
        <v>300891</v>
      </c>
      <c r="K1669">
        <v>0</v>
      </c>
    </row>
    <row r="1670" spans="1:11" x14ac:dyDescent="0.25">
      <c r="A1670">
        <v>2005</v>
      </c>
      <c r="B1670">
        <v>724</v>
      </c>
      <c r="C1670">
        <v>1</v>
      </c>
      <c r="D1670">
        <v>620</v>
      </c>
      <c r="E1670" t="s">
        <v>11</v>
      </c>
      <c r="F1670">
        <v>913</v>
      </c>
      <c r="G1670">
        <v>8</v>
      </c>
      <c r="H1670">
        <v>72850</v>
      </c>
      <c r="I1670">
        <v>72850</v>
      </c>
      <c r="J1670">
        <v>48092</v>
      </c>
      <c r="K1670">
        <v>0</v>
      </c>
    </row>
    <row r="1671" spans="1:11" x14ac:dyDescent="0.25">
      <c r="A1671">
        <v>2006</v>
      </c>
      <c r="B1671">
        <v>724</v>
      </c>
      <c r="C1671">
        <v>1</v>
      </c>
      <c r="D1671">
        <v>620</v>
      </c>
      <c r="E1671" t="s">
        <v>11</v>
      </c>
      <c r="F1671">
        <v>913</v>
      </c>
      <c r="G1671">
        <v>8</v>
      </c>
      <c r="H1671">
        <v>1260311</v>
      </c>
      <c r="I1671">
        <v>1260311</v>
      </c>
      <c r="J1671">
        <v>492252</v>
      </c>
      <c r="K1671">
        <v>0</v>
      </c>
    </row>
    <row r="1672" spans="1:11" x14ac:dyDescent="0.25">
      <c r="A1672">
        <v>2007</v>
      </c>
      <c r="B1672">
        <v>724</v>
      </c>
      <c r="C1672">
        <v>1</v>
      </c>
      <c r="D1672">
        <v>620</v>
      </c>
      <c r="E1672" t="s">
        <v>11</v>
      </c>
      <c r="F1672">
        <v>913</v>
      </c>
      <c r="G1672">
        <v>8</v>
      </c>
      <c r="H1672">
        <v>2780649</v>
      </c>
      <c r="I1672">
        <v>2780649</v>
      </c>
      <c r="J1672">
        <v>1437062</v>
      </c>
      <c r="K1672">
        <v>0</v>
      </c>
    </row>
    <row r="1673" spans="1:11" x14ac:dyDescent="0.25">
      <c r="A1673">
        <v>2008</v>
      </c>
      <c r="B1673">
        <v>724</v>
      </c>
      <c r="C1673">
        <v>1</v>
      </c>
      <c r="D1673">
        <v>620</v>
      </c>
      <c r="E1673" t="s">
        <v>11</v>
      </c>
      <c r="F1673">
        <v>913</v>
      </c>
      <c r="G1673">
        <v>8</v>
      </c>
      <c r="H1673">
        <v>2701994</v>
      </c>
      <c r="I1673">
        <v>2701994</v>
      </c>
      <c r="J1673">
        <v>4265827</v>
      </c>
      <c r="K1673">
        <v>0</v>
      </c>
    </row>
    <row r="1674" spans="1:11" x14ac:dyDescent="0.25">
      <c r="A1674">
        <v>1990</v>
      </c>
      <c r="B1674">
        <v>724</v>
      </c>
      <c r="C1674">
        <v>1</v>
      </c>
      <c r="D1674">
        <v>620</v>
      </c>
      <c r="E1674" t="s">
        <v>11</v>
      </c>
      <c r="F1674">
        <v>914</v>
      </c>
      <c r="G1674">
        <v>8</v>
      </c>
      <c r="H1674">
        <v>257000</v>
      </c>
      <c r="I1674">
        <v>257000</v>
      </c>
      <c r="J1674">
        <v>284473</v>
      </c>
      <c r="K1674">
        <v>0</v>
      </c>
    </row>
    <row r="1675" spans="1:11" x14ac:dyDescent="0.25">
      <c r="A1675">
        <v>1992</v>
      </c>
      <c r="B1675">
        <v>724</v>
      </c>
      <c r="C1675">
        <v>1</v>
      </c>
      <c r="D1675">
        <v>620</v>
      </c>
      <c r="E1675" t="s">
        <v>11</v>
      </c>
      <c r="F1675">
        <v>914</v>
      </c>
      <c r="G1675">
        <v>8</v>
      </c>
      <c r="H1675">
        <v>13937</v>
      </c>
      <c r="I1675">
        <v>13937</v>
      </c>
      <c r="J1675">
        <v>12145</v>
      </c>
      <c r="K1675">
        <v>0</v>
      </c>
    </row>
    <row r="1676" spans="1:11" x14ac:dyDescent="0.25">
      <c r="A1676">
        <v>1993</v>
      </c>
      <c r="B1676">
        <v>724</v>
      </c>
      <c r="C1676">
        <v>1</v>
      </c>
      <c r="D1676">
        <v>620</v>
      </c>
      <c r="E1676" t="s">
        <v>11</v>
      </c>
      <c r="F1676">
        <v>914</v>
      </c>
      <c r="G1676">
        <v>8</v>
      </c>
      <c r="H1676">
        <v>14312</v>
      </c>
      <c r="I1676">
        <v>14312</v>
      </c>
      <c r="J1676">
        <v>10589</v>
      </c>
      <c r="K1676">
        <v>0</v>
      </c>
    </row>
    <row r="1677" spans="1:11" x14ac:dyDescent="0.25">
      <c r="A1677">
        <v>1994</v>
      </c>
      <c r="B1677">
        <v>724</v>
      </c>
      <c r="C1677">
        <v>1</v>
      </c>
      <c r="D1677">
        <v>620</v>
      </c>
      <c r="E1677" t="s">
        <v>11</v>
      </c>
      <c r="F1677">
        <v>914</v>
      </c>
      <c r="G1677">
        <v>8</v>
      </c>
      <c r="H1677">
        <v>24003</v>
      </c>
      <c r="I1677">
        <v>24003</v>
      </c>
      <c r="J1677">
        <v>19388</v>
      </c>
      <c r="K1677">
        <v>0</v>
      </c>
    </row>
    <row r="1678" spans="1:11" x14ac:dyDescent="0.25">
      <c r="A1678">
        <v>1995</v>
      </c>
      <c r="B1678">
        <v>724</v>
      </c>
      <c r="C1678">
        <v>1</v>
      </c>
      <c r="D1678">
        <v>620</v>
      </c>
      <c r="E1678" t="s">
        <v>11</v>
      </c>
      <c r="F1678">
        <v>914</v>
      </c>
      <c r="G1678">
        <v>8</v>
      </c>
      <c r="H1678">
        <v>32023</v>
      </c>
      <c r="I1678">
        <v>32023</v>
      </c>
      <c r="J1678">
        <v>31388</v>
      </c>
      <c r="K1678">
        <v>0</v>
      </c>
    </row>
    <row r="1679" spans="1:11" x14ac:dyDescent="0.25">
      <c r="A1679">
        <v>1996</v>
      </c>
      <c r="B1679">
        <v>724</v>
      </c>
      <c r="C1679">
        <v>1</v>
      </c>
      <c r="D1679">
        <v>620</v>
      </c>
      <c r="E1679" t="s">
        <v>11</v>
      </c>
      <c r="F1679">
        <v>914</v>
      </c>
      <c r="G1679">
        <v>8</v>
      </c>
      <c r="H1679">
        <v>59647</v>
      </c>
      <c r="I1679">
        <v>59647</v>
      </c>
      <c r="J1679">
        <v>84295</v>
      </c>
      <c r="K1679">
        <v>0</v>
      </c>
    </row>
    <row r="1680" spans="1:11" x14ac:dyDescent="0.25">
      <c r="A1680">
        <v>1997</v>
      </c>
      <c r="B1680">
        <v>724</v>
      </c>
      <c r="C1680">
        <v>1</v>
      </c>
      <c r="D1680">
        <v>620</v>
      </c>
      <c r="E1680" t="s">
        <v>11</v>
      </c>
      <c r="F1680">
        <v>914</v>
      </c>
      <c r="G1680">
        <v>8</v>
      </c>
      <c r="H1680">
        <v>31117</v>
      </c>
      <c r="I1680">
        <v>31117</v>
      </c>
      <c r="J1680">
        <v>21794</v>
      </c>
      <c r="K1680">
        <v>0</v>
      </c>
    </row>
    <row r="1681" spans="1:11" x14ac:dyDescent="0.25">
      <c r="A1681">
        <v>1998</v>
      </c>
      <c r="B1681">
        <v>724</v>
      </c>
      <c r="C1681">
        <v>1</v>
      </c>
      <c r="D1681">
        <v>620</v>
      </c>
      <c r="E1681" t="s">
        <v>11</v>
      </c>
      <c r="F1681">
        <v>914</v>
      </c>
      <c r="G1681">
        <v>8</v>
      </c>
      <c r="H1681">
        <v>102730</v>
      </c>
      <c r="I1681">
        <v>102730</v>
      </c>
      <c r="J1681">
        <v>89503</v>
      </c>
      <c r="K1681">
        <v>0</v>
      </c>
    </row>
    <row r="1682" spans="1:11" x14ac:dyDescent="0.25">
      <c r="A1682">
        <v>1999</v>
      </c>
      <c r="B1682">
        <v>724</v>
      </c>
      <c r="C1682">
        <v>1</v>
      </c>
      <c r="D1682">
        <v>620</v>
      </c>
      <c r="E1682" t="s">
        <v>11</v>
      </c>
      <c r="F1682">
        <v>914</v>
      </c>
      <c r="G1682">
        <v>8</v>
      </c>
      <c r="H1682">
        <v>33312</v>
      </c>
      <c r="I1682">
        <v>33312</v>
      </c>
      <c r="J1682">
        <v>39072</v>
      </c>
      <c r="K1682">
        <v>0</v>
      </c>
    </row>
    <row r="1683" spans="1:11" x14ac:dyDescent="0.25">
      <c r="A1683">
        <v>2000</v>
      </c>
      <c r="B1683">
        <v>724</v>
      </c>
      <c r="C1683">
        <v>1</v>
      </c>
      <c r="D1683">
        <v>620</v>
      </c>
      <c r="E1683" t="s">
        <v>11</v>
      </c>
      <c r="F1683">
        <v>914</v>
      </c>
      <c r="G1683">
        <v>8</v>
      </c>
      <c r="H1683">
        <v>96369</v>
      </c>
      <c r="I1683">
        <v>96369</v>
      </c>
      <c r="J1683">
        <v>84778</v>
      </c>
      <c r="K1683">
        <v>0</v>
      </c>
    </row>
    <row r="1684" spans="1:11" x14ac:dyDescent="0.25">
      <c r="A1684">
        <v>2001</v>
      </c>
      <c r="B1684">
        <v>724</v>
      </c>
      <c r="C1684">
        <v>1</v>
      </c>
      <c r="D1684">
        <v>620</v>
      </c>
      <c r="E1684" t="s">
        <v>11</v>
      </c>
      <c r="F1684">
        <v>914</v>
      </c>
      <c r="G1684">
        <v>8</v>
      </c>
      <c r="H1684">
        <v>859</v>
      </c>
      <c r="I1684">
        <v>859</v>
      </c>
      <c r="J1684">
        <v>1997</v>
      </c>
      <c r="K1684">
        <v>0</v>
      </c>
    </row>
    <row r="1685" spans="1:11" x14ac:dyDescent="0.25">
      <c r="A1685">
        <v>2002</v>
      </c>
      <c r="B1685">
        <v>724</v>
      </c>
      <c r="C1685">
        <v>1</v>
      </c>
      <c r="D1685">
        <v>620</v>
      </c>
      <c r="E1685" t="s">
        <v>11</v>
      </c>
      <c r="F1685">
        <v>914</v>
      </c>
      <c r="G1685">
        <v>8</v>
      </c>
      <c r="H1685">
        <v>25300</v>
      </c>
      <c r="I1685">
        <v>25300</v>
      </c>
      <c r="J1685">
        <v>12550</v>
      </c>
      <c r="K1685">
        <v>0</v>
      </c>
    </row>
    <row r="1686" spans="1:11" x14ac:dyDescent="0.25">
      <c r="A1686">
        <v>2003</v>
      </c>
      <c r="B1686">
        <v>724</v>
      </c>
      <c r="C1686">
        <v>1</v>
      </c>
      <c r="D1686">
        <v>620</v>
      </c>
      <c r="E1686" t="s">
        <v>11</v>
      </c>
      <c r="F1686">
        <v>914</v>
      </c>
      <c r="G1686">
        <v>8</v>
      </c>
      <c r="H1686">
        <v>123993</v>
      </c>
      <c r="I1686">
        <v>123993</v>
      </c>
      <c r="J1686">
        <v>125791</v>
      </c>
      <c r="K1686">
        <v>0</v>
      </c>
    </row>
    <row r="1687" spans="1:11" x14ac:dyDescent="0.25">
      <c r="A1687">
        <v>2004</v>
      </c>
      <c r="B1687">
        <v>724</v>
      </c>
      <c r="C1687">
        <v>1</v>
      </c>
      <c r="D1687">
        <v>620</v>
      </c>
      <c r="E1687" t="s">
        <v>11</v>
      </c>
      <c r="F1687">
        <v>914</v>
      </c>
      <c r="G1687">
        <v>8</v>
      </c>
      <c r="H1687">
        <v>266168</v>
      </c>
      <c r="I1687">
        <v>266168</v>
      </c>
      <c r="J1687">
        <v>323653</v>
      </c>
      <c r="K1687">
        <v>0</v>
      </c>
    </row>
    <row r="1688" spans="1:11" x14ac:dyDescent="0.25">
      <c r="A1688">
        <v>2005</v>
      </c>
      <c r="B1688">
        <v>724</v>
      </c>
      <c r="C1688">
        <v>1</v>
      </c>
      <c r="D1688">
        <v>620</v>
      </c>
      <c r="E1688" t="s">
        <v>11</v>
      </c>
      <c r="F1688">
        <v>914</v>
      </c>
      <c r="G1688">
        <v>8</v>
      </c>
      <c r="H1688">
        <v>182681</v>
      </c>
      <c r="I1688">
        <v>182681</v>
      </c>
      <c r="J1688">
        <v>198502</v>
      </c>
      <c r="K1688">
        <v>0</v>
      </c>
    </row>
    <row r="1689" spans="1:11" x14ac:dyDescent="0.25">
      <c r="A1689">
        <v>2006</v>
      </c>
      <c r="B1689">
        <v>724</v>
      </c>
      <c r="C1689">
        <v>1</v>
      </c>
      <c r="D1689">
        <v>620</v>
      </c>
      <c r="E1689" t="s">
        <v>11</v>
      </c>
      <c r="F1689">
        <v>914</v>
      </c>
      <c r="G1689">
        <v>8</v>
      </c>
      <c r="H1689">
        <v>1477815</v>
      </c>
      <c r="I1689">
        <v>1477815</v>
      </c>
      <c r="J1689">
        <v>1956620</v>
      </c>
      <c r="K1689">
        <v>0</v>
      </c>
    </row>
    <row r="1690" spans="1:11" x14ac:dyDescent="0.25">
      <c r="A1690">
        <v>2007</v>
      </c>
      <c r="B1690">
        <v>724</v>
      </c>
      <c r="C1690">
        <v>1</v>
      </c>
      <c r="D1690">
        <v>620</v>
      </c>
      <c r="E1690" t="s">
        <v>11</v>
      </c>
      <c r="F1690">
        <v>914</v>
      </c>
      <c r="G1690">
        <v>8</v>
      </c>
      <c r="H1690">
        <v>2694249</v>
      </c>
      <c r="I1690">
        <v>2694249</v>
      </c>
      <c r="J1690">
        <v>3763020</v>
      </c>
      <c r="K1690">
        <v>0</v>
      </c>
    </row>
    <row r="1691" spans="1:11" x14ac:dyDescent="0.25">
      <c r="A1691">
        <v>2008</v>
      </c>
      <c r="B1691">
        <v>724</v>
      </c>
      <c r="C1691">
        <v>1</v>
      </c>
      <c r="D1691">
        <v>620</v>
      </c>
      <c r="E1691" t="s">
        <v>11</v>
      </c>
      <c r="F1691">
        <v>914</v>
      </c>
      <c r="G1691">
        <v>8</v>
      </c>
      <c r="H1691">
        <v>3901186</v>
      </c>
      <c r="I1691">
        <v>3901186</v>
      </c>
      <c r="J1691">
        <v>8275825</v>
      </c>
      <c r="K1691">
        <v>0</v>
      </c>
    </row>
    <row r="1692" spans="1:11" x14ac:dyDescent="0.25">
      <c r="A1692">
        <v>1988</v>
      </c>
      <c r="B1692">
        <v>724</v>
      </c>
      <c r="C1692">
        <v>1</v>
      </c>
      <c r="D1692">
        <v>620</v>
      </c>
      <c r="E1692" t="s">
        <v>11</v>
      </c>
      <c r="F1692">
        <v>980</v>
      </c>
      <c r="G1692">
        <v>8</v>
      </c>
      <c r="H1692">
        <v>530761</v>
      </c>
      <c r="I1692">
        <v>530761</v>
      </c>
      <c r="J1692">
        <v>785878</v>
      </c>
      <c r="K1692">
        <v>0</v>
      </c>
    </row>
    <row r="1693" spans="1:11" x14ac:dyDescent="0.25">
      <c r="A1693">
        <v>1989</v>
      </c>
      <c r="B1693">
        <v>724</v>
      </c>
      <c r="C1693">
        <v>1</v>
      </c>
      <c r="D1693">
        <v>620</v>
      </c>
      <c r="E1693" t="s">
        <v>11</v>
      </c>
      <c r="F1693">
        <v>980</v>
      </c>
      <c r="G1693">
        <v>8</v>
      </c>
      <c r="H1693">
        <v>592330</v>
      </c>
      <c r="I1693">
        <v>592330</v>
      </c>
      <c r="J1693">
        <v>1078589</v>
      </c>
      <c r="K1693">
        <v>0</v>
      </c>
    </row>
    <row r="1694" spans="1:11" x14ac:dyDescent="0.25">
      <c r="A1694">
        <v>1990</v>
      </c>
      <c r="B1694">
        <v>724</v>
      </c>
      <c r="C1694">
        <v>1</v>
      </c>
      <c r="D1694">
        <v>620</v>
      </c>
      <c r="E1694" t="s">
        <v>11</v>
      </c>
      <c r="F1694">
        <v>980</v>
      </c>
      <c r="G1694">
        <v>8</v>
      </c>
      <c r="H1694">
        <v>1975977</v>
      </c>
      <c r="I1694">
        <v>1975977</v>
      </c>
      <c r="J1694">
        <v>3617385</v>
      </c>
      <c r="K1694">
        <v>0</v>
      </c>
    </row>
    <row r="1695" spans="1:11" x14ac:dyDescent="0.25">
      <c r="A1695">
        <v>1991</v>
      </c>
      <c r="B1695">
        <v>724</v>
      </c>
      <c r="C1695">
        <v>1</v>
      </c>
      <c r="D1695">
        <v>620</v>
      </c>
      <c r="E1695" t="s">
        <v>11</v>
      </c>
      <c r="F1695">
        <v>980</v>
      </c>
      <c r="G1695">
        <v>8</v>
      </c>
      <c r="H1695">
        <v>6018794</v>
      </c>
      <c r="I1695">
        <v>6018794</v>
      </c>
      <c r="J1695">
        <v>8993134</v>
      </c>
      <c r="K1695">
        <v>0</v>
      </c>
    </row>
    <row r="1696" spans="1:11" x14ac:dyDescent="0.25">
      <c r="A1696">
        <v>1992</v>
      </c>
      <c r="B1696">
        <v>724</v>
      </c>
      <c r="C1696">
        <v>1</v>
      </c>
      <c r="D1696">
        <v>620</v>
      </c>
      <c r="E1696" t="s">
        <v>11</v>
      </c>
      <c r="F1696">
        <v>980</v>
      </c>
      <c r="G1696">
        <v>8</v>
      </c>
      <c r="H1696">
        <v>9986218</v>
      </c>
      <c r="I1696">
        <v>9986218</v>
      </c>
      <c r="J1696">
        <v>11650710</v>
      </c>
      <c r="K1696">
        <v>0</v>
      </c>
    </row>
    <row r="1697" spans="1:11" x14ac:dyDescent="0.25">
      <c r="A1697">
        <v>1993</v>
      </c>
      <c r="B1697">
        <v>724</v>
      </c>
      <c r="C1697">
        <v>1</v>
      </c>
      <c r="D1697">
        <v>620</v>
      </c>
      <c r="E1697" t="s">
        <v>11</v>
      </c>
      <c r="F1697">
        <v>980</v>
      </c>
      <c r="G1697">
        <v>8</v>
      </c>
      <c r="H1697">
        <v>12980868</v>
      </c>
      <c r="I1697">
        <v>12980868</v>
      </c>
      <c r="J1697">
        <v>9935784</v>
      </c>
      <c r="K1697">
        <v>0</v>
      </c>
    </row>
    <row r="1698" spans="1:11" x14ac:dyDescent="0.25">
      <c r="A1698">
        <v>1994</v>
      </c>
      <c r="B1698">
        <v>724</v>
      </c>
      <c r="C1698">
        <v>1</v>
      </c>
      <c r="D1698">
        <v>620</v>
      </c>
      <c r="E1698" t="s">
        <v>11</v>
      </c>
      <c r="F1698">
        <v>980</v>
      </c>
      <c r="G1698">
        <v>8</v>
      </c>
      <c r="H1698">
        <v>12536559</v>
      </c>
      <c r="I1698">
        <v>12536559</v>
      </c>
      <c r="J1698">
        <v>8295678</v>
      </c>
      <c r="K1698">
        <v>0</v>
      </c>
    </row>
    <row r="1699" spans="1:11" x14ac:dyDescent="0.25">
      <c r="A1699">
        <v>1995</v>
      </c>
      <c r="B1699">
        <v>724</v>
      </c>
      <c r="C1699">
        <v>1</v>
      </c>
      <c r="D1699">
        <v>620</v>
      </c>
      <c r="E1699" t="s">
        <v>11</v>
      </c>
      <c r="F1699">
        <v>980</v>
      </c>
      <c r="G1699">
        <v>8</v>
      </c>
      <c r="H1699">
        <v>11266013</v>
      </c>
      <c r="I1699">
        <v>11266013</v>
      </c>
      <c r="J1699">
        <v>7914770</v>
      </c>
      <c r="K1699">
        <v>0</v>
      </c>
    </row>
    <row r="1700" spans="1:11" x14ac:dyDescent="0.25">
      <c r="A1700">
        <v>1996</v>
      </c>
      <c r="B1700">
        <v>724</v>
      </c>
      <c r="C1700">
        <v>1</v>
      </c>
      <c r="D1700">
        <v>620</v>
      </c>
      <c r="E1700" t="s">
        <v>11</v>
      </c>
      <c r="F1700">
        <v>980</v>
      </c>
      <c r="G1700">
        <v>8</v>
      </c>
      <c r="H1700">
        <v>15541567</v>
      </c>
      <c r="I1700">
        <v>15541567</v>
      </c>
      <c r="J1700">
        <v>13204341</v>
      </c>
      <c r="K1700">
        <v>0</v>
      </c>
    </row>
    <row r="1701" spans="1:11" x14ac:dyDescent="0.25">
      <c r="A1701">
        <v>1997</v>
      </c>
      <c r="B1701">
        <v>724</v>
      </c>
      <c r="C1701">
        <v>1</v>
      </c>
      <c r="D1701">
        <v>620</v>
      </c>
      <c r="E1701" t="s">
        <v>11</v>
      </c>
      <c r="F1701">
        <v>980</v>
      </c>
      <c r="G1701">
        <v>8</v>
      </c>
      <c r="H1701">
        <v>14739642</v>
      </c>
      <c r="I1701">
        <v>14739642</v>
      </c>
      <c r="J1701">
        <v>8454438</v>
      </c>
      <c r="K1701">
        <v>0</v>
      </c>
    </row>
    <row r="1702" spans="1:11" x14ac:dyDescent="0.25">
      <c r="A1702">
        <v>1998</v>
      </c>
      <c r="B1702">
        <v>724</v>
      </c>
      <c r="C1702">
        <v>1</v>
      </c>
      <c r="D1702">
        <v>620</v>
      </c>
      <c r="E1702" t="s">
        <v>11</v>
      </c>
      <c r="F1702">
        <v>980</v>
      </c>
      <c r="G1702">
        <v>8</v>
      </c>
      <c r="H1702">
        <v>16351410</v>
      </c>
      <c r="I1702">
        <v>16351410</v>
      </c>
      <c r="J1702">
        <v>15644499</v>
      </c>
      <c r="K1702">
        <v>0</v>
      </c>
    </row>
    <row r="1703" spans="1:11" x14ac:dyDescent="0.25">
      <c r="A1703">
        <v>1999</v>
      </c>
      <c r="B1703">
        <v>724</v>
      </c>
      <c r="C1703">
        <v>1</v>
      </c>
      <c r="D1703">
        <v>620</v>
      </c>
      <c r="E1703" t="s">
        <v>11</v>
      </c>
      <c r="F1703">
        <v>980</v>
      </c>
      <c r="G1703">
        <v>8</v>
      </c>
      <c r="H1703">
        <v>15583912</v>
      </c>
      <c r="I1703">
        <v>15583912</v>
      </c>
      <c r="J1703">
        <v>11981832</v>
      </c>
      <c r="K1703">
        <v>0</v>
      </c>
    </row>
    <row r="1704" spans="1:11" x14ac:dyDescent="0.25">
      <c r="A1704">
        <v>2000</v>
      </c>
      <c r="B1704">
        <v>724</v>
      </c>
      <c r="C1704">
        <v>1</v>
      </c>
      <c r="D1704">
        <v>620</v>
      </c>
      <c r="E1704" t="s">
        <v>11</v>
      </c>
      <c r="F1704">
        <v>980</v>
      </c>
      <c r="G1704">
        <v>1</v>
      </c>
      <c r="I1704">
        <v>15492521</v>
      </c>
      <c r="J1704">
        <v>9975798</v>
      </c>
      <c r="K1704">
        <v>0</v>
      </c>
    </row>
    <row r="1705" spans="1:11" x14ac:dyDescent="0.25">
      <c r="A1705">
        <v>2001</v>
      </c>
      <c r="B1705">
        <v>724</v>
      </c>
      <c r="C1705">
        <v>1</v>
      </c>
      <c r="D1705">
        <v>620</v>
      </c>
      <c r="E1705" t="s">
        <v>11</v>
      </c>
      <c r="F1705">
        <v>980</v>
      </c>
      <c r="G1705">
        <v>1</v>
      </c>
      <c r="I1705">
        <v>14191727</v>
      </c>
      <c r="J1705">
        <v>11291475</v>
      </c>
      <c r="K1705">
        <v>0</v>
      </c>
    </row>
    <row r="1706" spans="1:11" x14ac:dyDescent="0.25">
      <c r="A1706">
        <v>2002</v>
      </c>
      <c r="B1706">
        <v>724</v>
      </c>
      <c r="C1706">
        <v>1</v>
      </c>
      <c r="D1706">
        <v>620</v>
      </c>
      <c r="E1706" t="s">
        <v>11</v>
      </c>
      <c r="F1706">
        <v>980</v>
      </c>
      <c r="G1706">
        <v>1</v>
      </c>
      <c r="I1706">
        <v>13576295</v>
      </c>
      <c r="J1706">
        <v>17900755</v>
      </c>
      <c r="K1706">
        <v>4</v>
      </c>
    </row>
    <row r="1707" spans="1:11" x14ac:dyDescent="0.25">
      <c r="A1707">
        <v>2003</v>
      </c>
      <c r="B1707">
        <v>724</v>
      </c>
      <c r="C1707">
        <v>1</v>
      </c>
      <c r="D1707">
        <v>620</v>
      </c>
      <c r="E1707" t="s">
        <v>11</v>
      </c>
      <c r="F1707">
        <v>980</v>
      </c>
      <c r="G1707">
        <v>1</v>
      </c>
      <c r="I1707">
        <v>13337820</v>
      </c>
      <c r="J1707">
        <v>21235983</v>
      </c>
      <c r="K1707">
        <v>0</v>
      </c>
    </row>
    <row r="1708" spans="1:11" x14ac:dyDescent="0.25">
      <c r="A1708">
        <v>2004</v>
      </c>
      <c r="B1708">
        <v>724</v>
      </c>
      <c r="C1708">
        <v>1</v>
      </c>
      <c r="D1708">
        <v>620</v>
      </c>
      <c r="E1708" t="s">
        <v>11</v>
      </c>
      <c r="F1708">
        <v>980</v>
      </c>
      <c r="G1708">
        <v>1</v>
      </c>
      <c r="I1708">
        <v>14107695</v>
      </c>
      <c r="J1708">
        <v>22389148</v>
      </c>
      <c r="K1708">
        <v>0</v>
      </c>
    </row>
    <row r="1709" spans="1:11" x14ac:dyDescent="0.25">
      <c r="A1709">
        <v>2005</v>
      </c>
      <c r="B1709">
        <v>724</v>
      </c>
      <c r="C1709">
        <v>1</v>
      </c>
      <c r="D1709">
        <v>620</v>
      </c>
      <c r="E1709" t="s">
        <v>11</v>
      </c>
      <c r="F1709">
        <v>980</v>
      </c>
      <c r="G1709">
        <v>1</v>
      </c>
      <c r="I1709">
        <v>14716698</v>
      </c>
      <c r="J1709">
        <v>24578781</v>
      </c>
      <c r="K1709">
        <v>0</v>
      </c>
    </row>
    <row r="1710" spans="1:11" x14ac:dyDescent="0.25">
      <c r="A1710">
        <v>2006</v>
      </c>
      <c r="B1710">
        <v>724</v>
      </c>
      <c r="C1710">
        <v>1</v>
      </c>
      <c r="D1710">
        <v>620</v>
      </c>
      <c r="E1710" t="s">
        <v>11</v>
      </c>
      <c r="F1710">
        <v>980</v>
      </c>
      <c r="G1710">
        <v>1</v>
      </c>
      <c r="I1710">
        <v>20160816</v>
      </c>
      <c r="J1710">
        <v>32789231</v>
      </c>
      <c r="K1710">
        <v>4</v>
      </c>
    </row>
    <row r="1711" spans="1:11" x14ac:dyDescent="0.25">
      <c r="A1711">
        <v>2007</v>
      </c>
      <c r="B1711">
        <v>724</v>
      </c>
      <c r="C1711">
        <v>1</v>
      </c>
      <c r="D1711">
        <v>620</v>
      </c>
      <c r="E1711" t="s">
        <v>11</v>
      </c>
      <c r="F1711">
        <v>980</v>
      </c>
      <c r="G1711">
        <v>1</v>
      </c>
      <c r="I1711">
        <v>21678691</v>
      </c>
      <c r="J1711">
        <v>38978801</v>
      </c>
      <c r="K1711">
        <v>4</v>
      </c>
    </row>
    <row r="1712" spans="1:11" x14ac:dyDescent="0.25">
      <c r="A1712">
        <v>2008</v>
      </c>
      <c r="B1712">
        <v>724</v>
      </c>
      <c r="C1712">
        <v>1</v>
      </c>
      <c r="D1712">
        <v>620</v>
      </c>
      <c r="E1712" t="s">
        <v>11</v>
      </c>
      <c r="F1712">
        <v>980</v>
      </c>
      <c r="G1712">
        <v>1</v>
      </c>
      <c r="I1712">
        <v>28576287</v>
      </c>
      <c r="J1712">
        <v>47876649</v>
      </c>
      <c r="K1712">
        <v>0</v>
      </c>
    </row>
    <row r="1713" spans="1:11" x14ac:dyDescent="0.25">
      <c r="A1713">
        <v>1988</v>
      </c>
      <c r="B1713">
        <v>724</v>
      </c>
      <c r="C1713">
        <v>1</v>
      </c>
      <c r="D1713">
        <v>620</v>
      </c>
      <c r="E1713" t="s">
        <v>11</v>
      </c>
      <c r="F1713">
        <v>1110</v>
      </c>
      <c r="G1713">
        <v>7</v>
      </c>
      <c r="H1713">
        <v>1152128</v>
      </c>
      <c r="I1713">
        <v>1152128</v>
      </c>
      <c r="J1713">
        <v>337021</v>
      </c>
      <c r="K1713">
        <v>0</v>
      </c>
    </row>
    <row r="1714" spans="1:11" x14ac:dyDescent="0.25">
      <c r="A1714">
        <v>1989</v>
      </c>
      <c r="B1714">
        <v>724</v>
      </c>
      <c r="C1714">
        <v>1</v>
      </c>
      <c r="D1714">
        <v>620</v>
      </c>
      <c r="E1714" t="s">
        <v>11</v>
      </c>
      <c r="F1714">
        <v>1110</v>
      </c>
      <c r="G1714">
        <v>8</v>
      </c>
      <c r="H1714">
        <v>2674936</v>
      </c>
      <c r="I1714">
        <v>2674936</v>
      </c>
      <c r="J1714">
        <v>616746</v>
      </c>
      <c r="K1714">
        <v>0</v>
      </c>
    </row>
    <row r="1715" spans="1:11" x14ac:dyDescent="0.25">
      <c r="A1715">
        <v>1990</v>
      </c>
      <c r="B1715">
        <v>724</v>
      </c>
      <c r="C1715">
        <v>1</v>
      </c>
      <c r="D1715">
        <v>620</v>
      </c>
      <c r="E1715" t="s">
        <v>11</v>
      </c>
      <c r="F1715">
        <v>1110</v>
      </c>
      <c r="G1715">
        <v>8</v>
      </c>
      <c r="H1715">
        <v>2460960</v>
      </c>
      <c r="I1715">
        <v>2460960</v>
      </c>
      <c r="J1715">
        <v>537855</v>
      </c>
      <c r="K1715">
        <v>0</v>
      </c>
    </row>
    <row r="1716" spans="1:11" x14ac:dyDescent="0.25">
      <c r="A1716">
        <v>1991</v>
      </c>
      <c r="B1716">
        <v>724</v>
      </c>
      <c r="C1716">
        <v>1</v>
      </c>
      <c r="D1716">
        <v>620</v>
      </c>
      <c r="E1716" t="s">
        <v>11</v>
      </c>
      <c r="F1716">
        <v>1110</v>
      </c>
      <c r="G1716">
        <v>8</v>
      </c>
      <c r="H1716">
        <v>1624280</v>
      </c>
      <c r="I1716">
        <v>1624280</v>
      </c>
      <c r="J1716">
        <v>571360</v>
      </c>
      <c r="K1716">
        <v>0</v>
      </c>
    </row>
    <row r="1717" spans="1:11" x14ac:dyDescent="0.25">
      <c r="A1717">
        <v>1992</v>
      </c>
      <c r="B1717">
        <v>724</v>
      </c>
      <c r="C1717">
        <v>1</v>
      </c>
      <c r="D1717">
        <v>620</v>
      </c>
      <c r="E1717" t="s">
        <v>11</v>
      </c>
      <c r="F1717">
        <v>1110</v>
      </c>
      <c r="G1717">
        <v>8</v>
      </c>
      <c r="H1717">
        <v>1868500</v>
      </c>
      <c r="I1717">
        <v>1868500</v>
      </c>
      <c r="J1717">
        <v>403857</v>
      </c>
      <c r="K1717">
        <v>0</v>
      </c>
    </row>
    <row r="1718" spans="1:11" x14ac:dyDescent="0.25">
      <c r="A1718">
        <v>1993</v>
      </c>
      <c r="B1718">
        <v>724</v>
      </c>
      <c r="C1718">
        <v>1</v>
      </c>
      <c r="D1718">
        <v>620</v>
      </c>
      <c r="E1718" t="s">
        <v>11</v>
      </c>
      <c r="F1718">
        <v>1110</v>
      </c>
      <c r="G1718">
        <v>8</v>
      </c>
      <c r="H1718">
        <v>584342</v>
      </c>
      <c r="I1718">
        <v>584342</v>
      </c>
      <c r="J1718">
        <v>355014</v>
      </c>
      <c r="K1718">
        <v>0</v>
      </c>
    </row>
    <row r="1719" spans="1:11" x14ac:dyDescent="0.25">
      <c r="A1719">
        <v>1994</v>
      </c>
      <c r="B1719">
        <v>724</v>
      </c>
      <c r="C1719">
        <v>1</v>
      </c>
      <c r="D1719">
        <v>620</v>
      </c>
      <c r="E1719" t="s">
        <v>11</v>
      </c>
      <c r="F1719">
        <v>1110</v>
      </c>
      <c r="G1719">
        <v>8</v>
      </c>
      <c r="H1719">
        <v>671272</v>
      </c>
      <c r="I1719">
        <v>671272</v>
      </c>
      <c r="J1719">
        <v>844543</v>
      </c>
      <c r="K1719">
        <v>0</v>
      </c>
    </row>
    <row r="1720" spans="1:11" x14ac:dyDescent="0.25">
      <c r="A1720">
        <v>1995</v>
      </c>
      <c r="B1720">
        <v>724</v>
      </c>
      <c r="C1720">
        <v>1</v>
      </c>
      <c r="D1720">
        <v>620</v>
      </c>
      <c r="E1720" t="s">
        <v>11</v>
      </c>
      <c r="F1720">
        <v>1110</v>
      </c>
      <c r="G1720">
        <v>8</v>
      </c>
      <c r="H1720">
        <v>675143</v>
      </c>
      <c r="I1720">
        <v>675143</v>
      </c>
      <c r="J1720">
        <v>997312</v>
      </c>
      <c r="K1720">
        <v>0</v>
      </c>
    </row>
    <row r="1721" spans="1:11" x14ac:dyDescent="0.25">
      <c r="A1721">
        <v>1996</v>
      </c>
      <c r="B1721">
        <v>724</v>
      </c>
      <c r="C1721">
        <v>1</v>
      </c>
      <c r="D1721">
        <v>620</v>
      </c>
      <c r="E1721" t="s">
        <v>11</v>
      </c>
      <c r="F1721">
        <v>1110</v>
      </c>
      <c r="G1721">
        <v>8</v>
      </c>
      <c r="H1721">
        <v>3751792</v>
      </c>
      <c r="I1721">
        <v>3751792</v>
      </c>
      <c r="J1721">
        <v>4644032</v>
      </c>
      <c r="K1721">
        <v>0</v>
      </c>
    </row>
    <row r="1722" spans="1:11" x14ac:dyDescent="0.25">
      <c r="A1722">
        <v>1997</v>
      </c>
      <c r="B1722">
        <v>724</v>
      </c>
      <c r="C1722">
        <v>1</v>
      </c>
      <c r="D1722">
        <v>620</v>
      </c>
      <c r="E1722" t="s">
        <v>11</v>
      </c>
      <c r="F1722">
        <v>1110</v>
      </c>
      <c r="G1722">
        <v>8</v>
      </c>
      <c r="H1722">
        <v>2726812</v>
      </c>
      <c r="I1722">
        <v>2726812</v>
      </c>
      <c r="J1722">
        <v>3441413</v>
      </c>
      <c r="K1722">
        <v>0</v>
      </c>
    </row>
    <row r="1723" spans="1:11" x14ac:dyDescent="0.25">
      <c r="A1723">
        <v>1998</v>
      </c>
      <c r="B1723">
        <v>724</v>
      </c>
      <c r="C1723">
        <v>1</v>
      </c>
      <c r="D1723">
        <v>620</v>
      </c>
      <c r="E1723" t="s">
        <v>11</v>
      </c>
      <c r="F1723">
        <v>1110</v>
      </c>
      <c r="G1723">
        <v>8</v>
      </c>
      <c r="H1723">
        <v>906434</v>
      </c>
      <c r="I1723">
        <v>906434</v>
      </c>
      <c r="J1723">
        <v>2336811</v>
      </c>
      <c r="K1723">
        <v>0</v>
      </c>
    </row>
    <row r="1724" spans="1:11" x14ac:dyDescent="0.25">
      <c r="A1724">
        <v>1999</v>
      </c>
      <c r="B1724">
        <v>724</v>
      </c>
      <c r="C1724">
        <v>1</v>
      </c>
      <c r="D1724">
        <v>620</v>
      </c>
      <c r="E1724" t="s">
        <v>11</v>
      </c>
      <c r="F1724">
        <v>1110</v>
      </c>
      <c r="G1724">
        <v>8</v>
      </c>
      <c r="H1724">
        <v>203171</v>
      </c>
      <c r="I1724">
        <v>203171</v>
      </c>
      <c r="J1724">
        <v>2152151</v>
      </c>
      <c r="K1724">
        <v>0</v>
      </c>
    </row>
    <row r="1725" spans="1:11" x14ac:dyDescent="0.25">
      <c r="A1725">
        <v>2000</v>
      </c>
      <c r="B1725">
        <v>724</v>
      </c>
      <c r="C1725">
        <v>1</v>
      </c>
      <c r="D1725">
        <v>620</v>
      </c>
      <c r="E1725" t="s">
        <v>11</v>
      </c>
      <c r="F1725">
        <v>1110</v>
      </c>
      <c r="G1725">
        <v>7</v>
      </c>
      <c r="H1725">
        <v>5073215</v>
      </c>
      <c r="I1725">
        <v>3856225</v>
      </c>
      <c r="J1725">
        <v>2079613</v>
      </c>
      <c r="K1725">
        <v>6</v>
      </c>
    </row>
    <row r="1726" spans="1:11" x14ac:dyDescent="0.25">
      <c r="A1726">
        <v>2001</v>
      </c>
      <c r="B1726">
        <v>724</v>
      </c>
      <c r="C1726">
        <v>1</v>
      </c>
      <c r="D1726">
        <v>620</v>
      </c>
      <c r="E1726" t="s">
        <v>11</v>
      </c>
      <c r="F1726">
        <v>1110</v>
      </c>
      <c r="G1726">
        <v>7</v>
      </c>
      <c r="H1726">
        <v>23398080</v>
      </c>
      <c r="I1726">
        <v>24204317</v>
      </c>
      <c r="J1726">
        <v>3049044</v>
      </c>
      <c r="K1726">
        <v>6</v>
      </c>
    </row>
    <row r="1727" spans="1:11" x14ac:dyDescent="0.25">
      <c r="A1727">
        <v>2002</v>
      </c>
      <c r="B1727">
        <v>724</v>
      </c>
      <c r="C1727">
        <v>1</v>
      </c>
      <c r="D1727">
        <v>620</v>
      </c>
      <c r="E1727" t="s">
        <v>11</v>
      </c>
      <c r="F1727">
        <v>1110</v>
      </c>
      <c r="G1727">
        <v>7</v>
      </c>
      <c r="H1727">
        <v>14756731</v>
      </c>
      <c r="J1727">
        <v>3443798</v>
      </c>
      <c r="K1727">
        <v>2</v>
      </c>
    </row>
    <row r="1728" spans="1:11" x14ac:dyDescent="0.25">
      <c r="A1728">
        <v>2003</v>
      </c>
      <c r="B1728">
        <v>724</v>
      </c>
      <c r="C1728">
        <v>1</v>
      </c>
      <c r="D1728">
        <v>620</v>
      </c>
      <c r="E1728" t="s">
        <v>11</v>
      </c>
      <c r="F1728">
        <v>1110</v>
      </c>
      <c r="G1728">
        <v>7</v>
      </c>
      <c r="H1728">
        <v>21233195</v>
      </c>
      <c r="I1728">
        <v>23228573</v>
      </c>
      <c r="J1728">
        <v>4997745</v>
      </c>
      <c r="K1728">
        <v>6</v>
      </c>
    </row>
    <row r="1729" spans="1:11" x14ac:dyDescent="0.25">
      <c r="A1729">
        <v>2004</v>
      </c>
      <c r="B1729">
        <v>724</v>
      </c>
      <c r="C1729">
        <v>1</v>
      </c>
      <c r="D1729">
        <v>620</v>
      </c>
      <c r="E1729" t="s">
        <v>11</v>
      </c>
      <c r="F1729">
        <v>1110</v>
      </c>
      <c r="G1729">
        <v>7</v>
      </c>
      <c r="H1729">
        <v>16182780</v>
      </c>
      <c r="I1729">
        <v>12071695</v>
      </c>
      <c r="J1729">
        <v>6819118</v>
      </c>
      <c r="K1729">
        <v>2</v>
      </c>
    </row>
    <row r="1730" spans="1:11" x14ac:dyDescent="0.25">
      <c r="A1730">
        <v>2005</v>
      </c>
      <c r="B1730">
        <v>724</v>
      </c>
      <c r="C1730">
        <v>1</v>
      </c>
      <c r="D1730">
        <v>620</v>
      </c>
      <c r="E1730" t="s">
        <v>11</v>
      </c>
      <c r="F1730">
        <v>1110</v>
      </c>
      <c r="G1730">
        <v>7</v>
      </c>
      <c r="H1730">
        <v>8047642</v>
      </c>
      <c r="I1730">
        <v>4755679</v>
      </c>
      <c r="J1730">
        <v>10878718</v>
      </c>
      <c r="K1730">
        <v>6</v>
      </c>
    </row>
    <row r="1731" spans="1:11" x14ac:dyDescent="0.25">
      <c r="A1731">
        <v>2006</v>
      </c>
      <c r="B1731">
        <v>724</v>
      </c>
      <c r="C1731">
        <v>1</v>
      </c>
      <c r="D1731">
        <v>620</v>
      </c>
      <c r="E1731" t="s">
        <v>11</v>
      </c>
      <c r="F1731">
        <v>1110</v>
      </c>
      <c r="G1731">
        <v>7</v>
      </c>
      <c r="H1731">
        <v>913070</v>
      </c>
      <c r="I1731">
        <v>913070</v>
      </c>
      <c r="J1731">
        <v>13085338</v>
      </c>
      <c r="K1731">
        <v>6</v>
      </c>
    </row>
    <row r="1732" spans="1:11" x14ac:dyDescent="0.25">
      <c r="A1732">
        <v>2007</v>
      </c>
      <c r="B1732">
        <v>724</v>
      </c>
      <c r="C1732">
        <v>1</v>
      </c>
      <c r="D1732">
        <v>620</v>
      </c>
      <c r="E1732" t="s">
        <v>11</v>
      </c>
      <c r="F1732">
        <v>1110</v>
      </c>
      <c r="G1732">
        <v>7</v>
      </c>
      <c r="H1732">
        <v>22054534</v>
      </c>
      <c r="I1732">
        <v>2340896</v>
      </c>
      <c r="J1732">
        <v>22565104</v>
      </c>
      <c r="K1732">
        <v>6</v>
      </c>
    </row>
    <row r="1733" spans="1:11" x14ac:dyDescent="0.25">
      <c r="A1733">
        <v>2008</v>
      </c>
      <c r="B1733">
        <v>724</v>
      </c>
      <c r="C1733">
        <v>1</v>
      </c>
      <c r="D1733">
        <v>620</v>
      </c>
      <c r="E1733" t="s">
        <v>11</v>
      </c>
      <c r="F1733">
        <v>1110</v>
      </c>
      <c r="G1733">
        <v>7</v>
      </c>
      <c r="H1733">
        <v>30227492</v>
      </c>
      <c r="I1733">
        <v>30337965</v>
      </c>
      <c r="J1733">
        <v>28785028</v>
      </c>
      <c r="K1733">
        <v>2</v>
      </c>
    </row>
    <row r="1734" spans="1:11" x14ac:dyDescent="0.25">
      <c r="A1734">
        <v>1988</v>
      </c>
      <c r="B1734">
        <v>724</v>
      </c>
      <c r="C1734">
        <v>1</v>
      </c>
      <c r="D1734">
        <v>620</v>
      </c>
      <c r="E1734" t="s">
        <v>11</v>
      </c>
      <c r="F1734">
        <v>1121</v>
      </c>
      <c r="G1734">
        <v>8</v>
      </c>
      <c r="H1734">
        <v>2822445</v>
      </c>
      <c r="I1734">
        <v>2822445</v>
      </c>
      <c r="J1734">
        <v>4781053</v>
      </c>
      <c r="K1734">
        <v>0</v>
      </c>
    </row>
    <row r="1735" spans="1:11" x14ac:dyDescent="0.25">
      <c r="A1735">
        <v>1989</v>
      </c>
      <c r="B1735">
        <v>724</v>
      </c>
      <c r="C1735">
        <v>1</v>
      </c>
      <c r="D1735">
        <v>620</v>
      </c>
      <c r="E1735" t="s">
        <v>11</v>
      </c>
      <c r="F1735">
        <v>1121</v>
      </c>
      <c r="G1735">
        <v>8</v>
      </c>
      <c r="H1735">
        <v>2957709</v>
      </c>
      <c r="I1735">
        <v>2957709</v>
      </c>
      <c r="J1735">
        <v>5788507</v>
      </c>
      <c r="K1735">
        <v>0</v>
      </c>
    </row>
    <row r="1736" spans="1:11" x14ac:dyDescent="0.25">
      <c r="A1736">
        <v>1990</v>
      </c>
      <c r="B1736">
        <v>724</v>
      </c>
      <c r="C1736">
        <v>1</v>
      </c>
      <c r="D1736">
        <v>620</v>
      </c>
      <c r="E1736" t="s">
        <v>11</v>
      </c>
      <c r="F1736">
        <v>1121</v>
      </c>
      <c r="G1736">
        <v>8</v>
      </c>
      <c r="H1736">
        <v>2826078</v>
      </c>
      <c r="I1736">
        <v>2826078</v>
      </c>
      <c r="J1736">
        <v>6989297</v>
      </c>
      <c r="K1736">
        <v>0</v>
      </c>
    </row>
    <row r="1737" spans="1:11" x14ac:dyDescent="0.25">
      <c r="A1737">
        <v>1991</v>
      </c>
      <c r="B1737">
        <v>724</v>
      </c>
      <c r="C1737">
        <v>1</v>
      </c>
      <c r="D1737">
        <v>620</v>
      </c>
      <c r="E1737" t="s">
        <v>11</v>
      </c>
      <c r="F1737">
        <v>1121</v>
      </c>
      <c r="G1737">
        <v>8</v>
      </c>
      <c r="H1737">
        <v>2714854</v>
      </c>
      <c r="I1737">
        <v>2714854</v>
      </c>
      <c r="J1737">
        <v>6785389</v>
      </c>
      <c r="K1737">
        <v>0</v>
      </c>
    </row>
    <row r="1738" spans="1:11" x14ac:dyDescent="0.25">
      <c r="A1738">
        <v>1992</v>
      </c>
      <c r="B1738">
        <v>724</v>
      </c>
      <c r="C1738">
        <v>1</v>
      </c>
      <c r="D1738">
        <v>620</v>
      </c>
      <c r="E1738" t="s">
        <v>11</v>
      </c>
      <c r="F1738">
        <v>1121</v>
      </c>
      <c r="G1738">
        <v>8</v>
      </c>
      <c r="H1738">
        <v>3040780</v>
      </c>
      <c r="I1738">
        <v>3040780</v>
      </c>
      <c r="J1738">
        <v>7799505</v>
      </c>
      <c r="K1738">
        <v>0</v>
      </c>
    </row>
    <row r="1739" spans="1:11" x14ac:dyDescent="0.25">
      <c r="A1739">
        <v>1993</v>
      </c>
      <c r="B1739">
        <v>724</v>
      </c>
      <c r="C1739">
        <v>1</v>
      </c>
      <c r="D1739">
        <v>620</v>
      </c>
      <c r="E1739" t="s">
        <v>11</v>
      </c>
      <c r="F1739">
        <v>1121</v>
      </c>
      <c r="G1739">
        <v>8</v>
      </c>
      <c r="H1739">
        <v>2807162</v>
      </c>
      <c r="I1739">
        <v>2807162</v>
      </c>
      <c r="J1739">
        <v>7415149</v>
      </c>
      <c r="K1739">
        <v>0</v>
      </c>
    </row>
    <row r="1740" spans="1:11" x14ac:dyDescent="0.25">
      <c r="A1740">
        <v>1994</v>
      </c>
      <c r="B1740">
        <v>724</v>
      </c>
      <c r="C1740">
        <v>1</v>
      </c>
      <c r="D1740">
        <v>620</v>
      </c>
      <c r="E1740" t="s">
        <v>11</v>
      </c>
      <c r="F1740">
        <v>1121</v>
      </c>
      <c r="G1740">
        <v>8</v>
      </c>
      <c r="H1740">
        <v>3286076</v>
      </c>
      <c r="I1740">
        <v>3286076</v>
      </c>
      <c r="J1740">
        <v>8917005</v>
      </c>
      <c r="K1740">
        <v>0</v>
      </c>
    </row>
    <row r="1741" spans="1:11" x14ac:dyDescent="0.25">
      <c r="A1741">
        <v>1995</v>
      </c>
      <c r="B1741">
        <v>724</v>
      </c>
      <c r="C1741">
        <v>1</v>
      </c>
      <c r="D1741">
        <v>620</v>
      </c>
      <c r="E1741" t="s">
        <v>11</v>
      </c>
      <c r="F1741">
        <v>1121</v>
      </c>
      <c r="G1741">
        <v>8</v>
      </c>
      <c r="H1741">
        <v>4369529</v>
      </c>
      <c r="I1741">
        <v>4369529</v>
      </c>
      <c r="J1741">
        <v>10032927</v>
      </c>
      <c r="K1741">
        <v>0</v>
      </c>
    </row>
    <row r="1742" spans="1:11" x14ac:dyDescent="0.25">
      <c r="A1742">
        <v>1996</v>
      </c>
      <c r="B1742">
        <v>724</v>
      </c>
      <c r="C1742">
        <v>1</v>
      </c>
      <c r="D1742">
        <v>620</v>
      </c>
      <c r="E1742" t="s">
        <v>11</v>
      </c>
      <c r="F1742">
        <v>1121</v>
      </c>
      <c r="G1742">
        <v>8</v>
      </c>
      <c r="H1742">
        <v>3245334</v>
      </c>
      <c r="I1742">
        <v>3245334</v>
      </c>
      <c r="J1742">
        <v>9632142</v>
      </c>
      <c r="K1742">
        <v>0</v>
      </c>
    </row>
    <row r="1743" spans="1:11" x14ac:dyDescent="0.25">
      <c r="A1743">
        <v>1997</v>
      </c>
      <c r="B1743">
        <v>724</v>
      </c>
      <c r="C1743">
        <v>1</v>
      </c>
      <c r="D1743">
        <v>620</v>
      </c>
      <c r="E1743" t="s">
        <v>11</v>
      </c>
      <c r="F1743">
        <v>1121</v>
      </c>
      <c r="G1743">
        <v>8</v>
      </c>
      <c r="H1743">
        <v>4411374</v>
      </c>
      <c r="I1743">
        <v>4411374</v>
      </c>
      <c r="J1743">
        <v>8961245</v>
      </c>
      <c r="K1743">
        <v>0</v>
      </c>
    </row>
    <row r="1744" spans="1:11" x14ac:dyDescent="0.25">
      <c r="A1744">
        <v>1998</v>
      </c>
      <c r="B1744">
        <v>724</v>
      </c>
      <c r="C1744">
        <v>1</v>
      </c>
      <c r="D1744">
        <v>620</v>
      </c>
      <c r="E1744" t="s">
        <v>11</v>
      </c>
      <c r="F1744">
        <v>1121</v>
      </c>
      <c r="G1744">
        <v>8</v>
      </c>
      <c r="H1744">
        <v>8886987</v>
      </c>
      <c r="I1744">
        <v>8886987</v>
      </c>
      <c r="J1744">
        <v>11623148</v>
      </c>
      <c r="K1744">
        <v>0</v>
      </c>
    </row>
    <row r="1745" spans="1:11" x14ac:dyDescent="0.25">
      <c r="A1745">
        <v>1999</v>
      </c>
      <c r="B1745">
        <v>724</v>
      </c>
      <c r="C1745">
        <v>1</v>
      </c>
      <c r="D1745">
        <v>620</v>
      </c>
      <c r="E1745" t="s">
        <v>11</v>
      </c>
      <c r="F1745">
        <v>1121</v>
      </c>
      <c r="G1745">
        <v>8</v>
      </c>
      <c r="H1745">
        <v>769625</v>
      </c>
      <c r="I1745">
        <v>769625</v>
      </c>
      <c r="J1745">
        <v>12467581</v>
      </c>
      <c r="K1745">
        <v>0</v>
      </c>
    </row>
    <row r="1746" spans="1:11" x14ac:dyDescent="0.25">
      <c r="A1746">
        <v>2000</v>
      </c>
      <c r="B1746">
        <v>724</v>
      </c>
      <c r="C1746">
        <v>1</v>
      </c>
      <c r="D1746">
        <v>620</v>
      </c>
      <c r="E1746" t="s">
        <v>11</v>
      </c>
      <c r="F1746">
        <v>1121</v>
      </c>
      <c r="G1746">
        <v>7</v>
      </c>
      <c r="H1746">
        <v>7073241</v>
      </c>
      <c r="I1746">
        <v>5654317</v>
      </c>
      <c r="J1746">
        <v>9999238</v>
      </c>
      <c r="K1746">
        <v>6</v>
      </c>
    </row>
    <row r="1747" spans="1:11" x14ac:dyDescent="0.25">
      <c r="A1747">
        <v>2001</v>
      </c>
      <c r="B1747">
        <v>724</v>
      </c>
      <c r="C1747">
        <v>1</v>
      </c>
      <c r="D1747">
        <v>620</v>
      </c>
      <c r="E1747" t="s">
        <v>11</v>
      </c>
      <c r="F1747">
        <v>1121</v>
      </c>
      <c r="G1747">
        <v>7</v>
      </c>
      <c r="H1747">
        <v>3741284</v>
      </c>
      <c r="I1747">
        <v>2172998</v>
      </c>
      <c r="J1747">
        <v>9607955</v>
      </c>
      <c r="K1747">
        <v>6</v>
      </c>
    </row>
    <row r="1748" spans="1:11" x14ac:dyDescent="0.25">
      <c r="A1748">
        <v>2002</v>
      </c>
      <c r="B1748">
        <v>724</v>
      </c>
      <c r="C1748">
        <v>1</v>
      </c>
      <c r="D1748">
        <v>620</v>
      </c>
      <c r="E1748" t="s">
        <v>11</v>
      </c>
      <c r="F1748">
        <v>1121</v>
      </c>
      <c r="G1748">
        <v>7</v>
      </c>
      <c r="H1748">
        <v>6767376</v>
      </c>
      <c r="J1748">
        <v>11866362</v>
      </c>
      <c r="K1748">
        <v>2</v>
      </c>
    </row>
    <row r="1749" spans="1:11" x14ac:dyDescent="0.25">
      <c r="A1749">
        <v>2003</v>
      </c>
      <c r="B1749">
        <v>724</v>
      </c>
      <c r="C1749">
        <v>1</v>
      </c>
      <c r="D1749">
        <v>620</v>
      </c>
      <c r="E1749" t="s">
        <v>11</v>
      </c>
      <c r="F1749">
        <v>1121</v>
      </c>
      <c r="G1749">
        <v>7</v>
      </c>
      <c r="H1749">
        <v>11512099</v>
      </c>
      <c r="I1749">
        <v>4177474</v>
      </c>
      <c r="J1749">
        <v>16084467</v>
      </c>
      <c r="K1749">
        <v>6</v>
      </c>
    </row>
    <row r="1750" spans="1:11" x14ac:dyDescent="0.25">
      <c r="A1750">
        <v>2004</v>
      </c>
      <c r="B1750">
        <v>724</v>
      </c>
      <c r="C1750">
        <v>1</v>
      </c>
      <c r="D1750">
        <v>620</v>
      </c>
      <c r="E1750" t="s">
        <v>11</v>
      </c>
      <c r="F1750">
        <v>1121</v>
      </c>
      <c r="G1750">
        <v>7</v>
      </c>
      <c r="H1750">
        <v>6167572</v>
      </c>
      <c r="I1750">
        <v>1515007</v>
      </c>
      <c r="J1750">
        <v>27961246</v>
      </c>
      <c r="K1750">
        <v>6</v>
      </c>
    </row>
    <row r="1751" spans="1:11" x14ac:dyDescent="0.25">
      <c r="A1751">
        <v>2005</v>
      </c>
      <c r="B1751">
        <v>724</v>
      </c>
      <c r="C1751">
        <v>1</v>
      </c>
      <c r="D1751">
        <v>620</v>
      </c>
      <c r="E1751" t="s">
        <v>11</v>
      </c>
      <c r="F1751">
        <v>1121</v>
      </c>
      <c r="G1751">
        <v>7</v>
      </c>
      <c r="H1751">
        <v>5710026</v>
      </c>
      <c r="I1751">
        <v>2998465</v>
      </c>
      <c r="J1751">
        <v>16331478</v>
      </c>
      <c r="K1751">
        <v>6</v>
      </c>
    </row>
    <row r="1752" spans="1:11" x14ac:dyDescent="0.25">
      <c r="A1752">
        <v>2006</v>
      </c>
      <c r="B1752">
        <v>724</v>
      </c>
      <c r="C1752">
        <v>1</v>
      </c>
      <c r="D1752">
        <v>620</v>
      </c>
      <c r="E1752" t="s">
        <v>11</v>
      </c>
      <c r="F1752">
        <v>1121</v>
      </c>
      <c r="G1752">
        <v>7</v>
      </c>
      <c r="H1752">
        <v>1677662</v>
      </c>
      <c r="I1752">
        <v>1675321</v>
      </c>
      <c r="J1752">
        <v>21169134</v>
      </c>
      <c r="K1752">
        <v>6</v>
      </c>
    </row>
    <row r="1753" spans="1:11" x14ac:dyDescent="0.25">
      <c r="A1753">
        <v>2007</v>
      </c>
      <c r="B1753">
        <v>724</v>
      </c>
      <c r="C1753">
        <v>1</v>
      </c>
      <c r="D1753">
        <v>620</v>
      </c>
      <c r="E1753" t="s">
        <v>11</v>
      </c>
      <c r="F1753">
        <v>1121</v>
      </c>
      <c r="G1753">
        <v>7</v>
      </c>
      <c r="H1753">
        <v>27055314</v>
      </c>
      <c r="I1753">
        <v>8664696</v>
      </c>
      <c r="J1753">
        <v>24395640</v>
      </c>
      <c r="K1753">
        <v>4</v>
      </c>
    </row>
    <row r="1754" spans="1:11" x14ac:dyDescent="0.25">
      <c r="A1754">
        <v>2008</v>
      </c>
      <c r="B1754">
        <v>724</v>
      </c>
      <c r="C1754">
        <v>1</v>
      </c>
      <c r="D1754">
        <v>620</v>
      </c>
      <c r="E1754" t="s">
        <v>11</v>
      </c>
      <c r="F1754">
        <v>1121</v>
      </c>
      <c r="G1754">
        <v>7</v>
      </c>
      <c r="H1754">
        <v>18455566</v>
      </c>
      <c r="I1754">
        <v>15490426</v>
      </c>
      <c r="J1754">
        <v>20167237</v>
      </c>
      <c r="K1754">
        <v>0</v>
      </c>
    </row>
    <row r="1755" spans="1:11" x14ac:dyDescent="0.25">
      <c r="A1755">
        <v>1991</v>
      </c>
      <c r="B1755">
        <v>724</v>
      </c>
      <c r="C1755">
        <v>1</v>
      </c>
      <c r="D1755">
        <v>620</v>
      </c>
      <c r="E1755" t="s">
        <v>11</v>
      </c>
      <c r="F1755">
        <v>1122</v>
      </c>
      <c r="G1755">
        <v>8</v>
      </c>
      <c r="H1755">
        <v>43199</v>
      </c>
      <c r="I1755">
        <v>43199</v>
      </c>
      <c r="J1755">
        <v>27505</v>
      </c>
      <c r="K1755">
        <v>0</v>
      </c>
    </row>
    <row r="1756" spans="1:11" x14ac:dyDescent="0.25">
      <c r="A1756">
        <v>1993</v>
      </c>
      <c r="B1756">
        <v>724</v>
      </c>
      <c r="C1756">
        <v>1</v>
      </c>
      <c r="D1756">
        <v>620</v>
      </c>
      <c r="E1756" t="s">
        <v>11</v>
      </c>
      <c r="F1756">
        <v>1122</v>
      </c>
      <c r="G1756">
        <v>8</v>
      </c>
      <c r="H1756">
        <v>74679</v>
      </c>
      <c r="I1756">
        <v>74679</v>
      </c>
      <c r="J1756">
        <v>102618</v>
      </c>
      <c r="K1756">
        <v>0</v>
      </c>
    </row>
    <row r="1757" spans="1:11" x14ac:dyDescent="0.25">
      <c r="A1757">
        <v>1994</v>
      </c>
      <c r="B1757">
        <v>724</v>
      </c>
      <c r="C1757">
        <v>1</v>
      </c>
      <c r="D1757">
        <v>620</v>
      </c>
      <c r="E1757" t="s">
        <v>11</v>
      </c>
      <c r="F1757">
        <v>1122</v>
      </c>
      <c r="G1757">
        <v>8</v>
      </c>
      <c r="H1757">
        <v>10812</v>
      </c>
      <c r="I1757">
        <v>10812</v>
      </c>
      <c r="J1757">
        <v>100257</v>
      </c>
      <c r="K1757">
        <v>0</v>
      </c>
    </row>
    <row r="1758" spans="1:11" x14ac:dyDescent="0.25">
      <c r="A1758">
        <v>1995</v>
      </c>
      <c r="B1758">
        <v>724</v>
      </c>
      <c r="C1758">
        <v>1</v>
      </c>
      <c r="D1758">
        <v>620</v>
      </c>
      <c r="E1758" t="s">
        <v>11</v>
      </c>
      <c r="F1758">
        <v>1122</v>
      </c>
      <c r="G1758">
        <v>8</v>
      </c>
      <c r="H1758">
        <v>148863</v>
      </c>
      <c r="I1758">
        <v>148863</v>
      </c>
      <c r="J1758">
        <v>164597</v>
      </c>
      <c r="K1758">
        <v>0</v>
      </c>
    </row>
    <row r="1759" spans="1:11" x14ac:dyDescent="0.25">
      <c r="A1759">
        <v>1996</v>
      </c>
      <c r="B1759">
        <v>724</v>
      </c>
      <c r="C1759">
        <v>1</v>
      </c>
      <c r="D1759">
        <v>620</v>
      </c>
      <c r="E1759" t="s">
        <v>11</v>
      </c>
      <c r="F1759">
        <v>1122</v>
      </c>
      <c r="G1759">
        <v>8</v>
      </c>
      <c r="H1759">
        <v>300062</v>
      </c>
      <c r="I1759">
        <v>300062</v>
      </c>
      <c r="J1759">
        <v>278934</v>
      </c>
      <c r="K1759">
        <v>0</v>
      </c>
    </row>
    <row r="1760" spans="1:11" x14ac:dyDescent="0.25">
      <c r="A1760">
        <v>1997</v>
      </c>
      <c r="B1760">
        <v>724</v>
      </c>
      <c r="C1760">
        <v>1</v>
      </c>
      <c r="D1760">
        <v>620</v>
      </c>
      <c r="E1760" t="s">
        <v>11</v>
      </c>
      <c r="F1760">
        <v>1122</v>
      </c>
      <c r="G1760">
        <v>8</v>
      </c>
      <c r="H1760">
        <v>153550</v>
      </c>
      <c r="I1760">
        <v>153550</v>
      </c>
      <c r="J1760">
        <v>139267</v>
      </c>
      <c r="K1760">
        <v>0</v>
      </c>
    </row>
    <row r="1761" spans="1:11" x14ac:dyDescent="0.25">
      <c r="A1761">
        <v>1998</v>
      </c>
      <c r="B1761">
        <v>724</v>
      </c>
      <c r="C1761">
        <v>1</v>
      </c>
      <c r="D1761">
        <v>620</v>
      </c>
      <c r="E1761" t="s">
        <v>11</v>
      </c>
      <c r="F1761">
        <v>1122</v>
      </c>
      <c r="G1761">
        <v>8</v>
      </c>
      <c r="H1761">
        <v>161503</v>
      </c>
      <c r="I1761">
        <v>161503</v>
      </c>
      <c r="J1761">
        <v>184240</v>
      </c>
      <c r="K1761">
        <v>0</v>
      </c>
    </row>
    <row r="1762" spans="1:11" x14ac:dyDescent="0.25">
      <c r="A1762">
        <v>1999</v>
      </c>
      <c r="B1762">
        <v>724</v>
      </c>
      <c r="C1762">
        <v>1</v>
      </c>
      <c r="D1762">
        <v>620</v>
      </c>
      <c r="E1762" t="s">
        <v>11</v>
      </c>
      <c r="F1762">
        <v>1122</v>
      </c>
      <c r="G1762">
        <v>8</v>
      </c>
      <c r="H1762">
        <v>20160</v>
      </c>
      <c r="I1762">
        <v>20160</v>
      </c>
      <c r="J1762">
        <v>204628</v>
      </c>
      <c r="K1762">
        <v>0</v>
      </c>
    </row>
    <row r="1763" spans="1:11" x14ac:dyDescent="0.25">
      <c r="A1763">
        <v>2000</v>
      </c>
      <c r="B1763">
        <v>724</v>
      </c>
      <c r="C1763">
        <v>1</v>
      </c>
      <c r="D1763">
        <v>620</v>
      </c>
      <c r="E1763" t="s">
        <v>11</v>
      </c>
      <c r="F1763">
        <v>1122</v>
      </c>
      <c r="G1763">
        <v>7</v>
      </c>
      <c r="H1763">
        <v>253303</v>
      </c>
      <c r="I1763">
        <v>34320</v>
      </c>
      <c r="J1763">
        <v>247776</v>
      </c>
      <c r="K1763">
        <v>0</v>
      </c>
    </row>
    <row r="1764" spans="1:11" x14ac:dyDescent="0.25">
      <c r="A1764">
        <v>2001</v>
      </c>
      <c r="B1764">
        <v>724</v>
      </c>
      <c r="C1764">
        <v>1</v>
      </c>
      <c r="D1764">
        <v>620</v>
      </c>
      <c r="E1764" t="s">
        <v>11</v>
      </c>
      <c r="F1764">
        <v>1122</v>
      </c>
      <c r="G1764">
        <v>7</v>
      </c>
      <c r="H1764">
        <v>289131</v>
      </c>
      <c r="I1764">
        <v>289131</v>
      </c>
      <c r="J1764">
        <v>222653</v>
      </c>
      <c r="K1764">
        <v>4</v>
      </c>
    </row>
    <row r="1765" spans="1:11" x14ac:dyDescent="0.25">
      <c r="A1765">
        <v>2002</v>
      </c>
      <c r="B1765">
        <v>724</v>
      </c>
      <c r="C1765">
        <v>1</v>
      </c>
      <c r="D1765">
        <v>620</v>
      </c>
      <c r="E1765" t="s">
        <v>11</v>
      </c>
      <c r="F1765">
        <v>1122</v>
      </c>
      <c r="G1765">
        <v>7</v>
      </c>
      <c r="H1765">
        <v>122496</v>
      </c>
      <c r="I1765">
        <v>122496</v>
      </c>
      <c r="J1765">
        <v>157850</v>
      </c>
      <c r="K1765">
        <v>4</v>
      </c>
    </row>
    <row r="1766" spans="1:11" x14ac:dyDescent="0.25">
      <c r="A1766">
        <v>2003</v>
      </c>
      <c r="B1766">
        <v>724</v>
      </c>
      <c r="C1766">
        <v>1</v>
      </c>
      <c r="D1766">
        <v>620</v>
      </c>
      <c r="E1766" t="s">
        <v>11</v>
      </c>
      <c r="F1766">
        <v>1122</v>
      </c>
      <c r="G1766">
        <v>7</v>
      </c>
      <c r="H1766">
        <v>134650</v>
      </c>
      <c r="I1766">
        <v>134650</v>
      </c>
      <c r="J1766">
        <v>226894</v>
      </c>
      <c r="K1766">
        <v>4</v>
      </c>
    </row>
    <row r="1767" spans="1:11" x14ac:dyDescent="0.25">
      <c r="A1767">
        <v>2004</v>
      </c>
      <c r="B1767">
        <v>724</v>
      </c>
      <c r="C1767">
        <v>1</v>
      </c>
      <c r="D1767">
        <v>620</v>
      </c>
      <c r="E1767" t="s">
        <v>11</v>
      </c>
      <c r="F1767">
        <v>1122</v>
      </c>
      <c r="G1767">
        <v>7</v>
      </c>
      <c r="H1767">
        <v>181959</v>
      </c>
      <c r="I1767">
        <v>44601</v>
      </c>
      <c r="J1767">
        <v>355076</v>
      </c>
      <c r="K1767">
        <v>4</v>
      </c>
    </row>
    <row r="1768" spans="1:11" x14ac:dyDescent="0.25">
      <c r="A1768">
        <v>2005</v>
      </c>
      <c r="B1768">
        <v>724</v>
      </c>
      <c r="C1768">
        <v>1</v>
      </c>
      <c r="D1768">
        <v>620</v>
      </c>
      <c r="E1768" t="s">
        <v>11</v>
      </c>
      <c r="F1768">
        <v>1122</v>
      </c>
      <c r="G1768">
        <v>7</v>
      </c>
      <c r="H1768">
        <v>232979</v>
      </c>
      <c r="I1768">
        <v>232979</v>
      </c>
      <c r="J1768">
        <v>411755</v>
      </c>
      <c r="K1768">
        <v>6</v>
      </c>
    </row>
    <row r="1769" spans="1:11" x14ac:dyDescent="0.25">
      <c r="A1769">
        <v>2006</v>
      </c>
      <c r="B1769">
        <v>724</v>
      </c>
      <c r="C1769">
        <v>1</v>
      </c>
      <c r="D1769">
        <v>620</v>
      </c>
      <c r="E1769" t="s">
        <v>11</v>
      </c>
      <c r="F1769">
        <v>1122</v>
      </c>
      <c r="G1769">
        <v>7</v>
      </c>
      <c r="H1769">
        <v>115331</v>
      </c>
      <c r="I1769">
        <v>115331</v>
      </c>
      <c r="J1769">
        <v>426689</v>
      </c>
      <c r="K1769">
        <v>6</v>
      </c>
    </row>
    <row r="1770" spans="1:11" x14ac:dyDescent="0.25">
      <c r="A1770">
        <v>2007</v>
      </c>
      <c r="B1770">
        <v>724</v>
      </c>
      <c r="C1770">
        <v>1</v>
      </c>
      <c r="D1770">
        <v>620</v>
      </c>
      <c r="E1770" t="s">
        <v>11</v>
      </c>
      <c r="F1770">
        <v>1122</v>
      </c>
      <c r="G1770">
        <v>7</v>
      </c>
      <c r="H1770">
        <v>388627</v>
      </c>
      <c r="I1770">
        <v>388627</v>
      </c>
      <c r="J1770">
        <v>639437</v>
      </c>
      <c r="K1770">
        <v>4</v>
      </c>
    </row>
    <row r="1771" spans="1:11" x14ac:dyDescent="0.25">
      <c r="A1771">
        <v>2008</v>
      </c>
      <c r="B1771">
        <v>724</v>
      </c>
      <c r="C1771">
        <v>1</v>
      </c>
      <c r="D1771">
        <v>620</v>
      </c>
      <c r="E1771" t="s">
        <v>11</v>
      </c>
      <c r="F1771">
        <v>1122</v>
      </c>
      <c r="G1771">
        <v>7</v>
      </c>
      <c r="H1771">
        <v>172471</v>
      </c>
      <c r="I1771">
        <v>451271</v>
      </c>
      <c r="J1771">
        <v>439792</v>
      </c>
      <c r="K1771">
        <v>0</v>
      </c>
    </row>
    <row r="1772" spans="1:11" x14ac:dyDescent="0.25">
      <c r="A1772">
        <v>1988</v>
      </c>
      <c r="B1772">
        <v>724</v>
      </c>
      <c r="C1772">
        <v>1</v>
      </c>
      <c r="D1772">
        <v>620</v>
      </c>
      <c r="E1772" t="s">
        <v>11</v>
      </c>
      <c r="F1772">
        <v>1123</v>
      </c>
      <c r="G1772">
        <v>7</v>
      </c>
      <c r="H1772">
        <v>210847</v>
      </c>
      <c r="I1772">
        <v>210847</v>
      </c>
      <c r="J1772">
        <v>115543</v>
      </c>
      <c r="K1772">
        <v>0</v>
      </c>
    </row>
    <row r="1773" spans="1:11" x14ac:dyDescent="0.25">
      <c r="A1773">
        <v>1989</v>
      </c>
      <c r="B1773">
        <v>724</v>
      </c>
      <c r="C1773">
        <v>1</v>
      </c>
      <c r="D1773">
        <v>620</v>
      </c>
      <c r="E1773" t="s">
        <v>11</v>
      </c>
      <c r="F1773">
        <v>1123</v>
      </c>
      <c r="G1773">
        <v>8</v>
      </c>
      <c r="H1773">
        <v>138308</v>
      </c>
      <c r="I1773">
        <v>138308</v>
      </c>
      <c r="J1773">
        <v>77724</v>
      </c>
      <c r="K1773">
        <v>0</v>
      </c>
    </row>
    <row r="1774" spans="1:11" x14ac:dyDescent="0.25">
      <c r="A1774">
        <v>1990</v>
      </c>
      <c r="B1774">
        <v>724</v>
      </c>
      <c r="C1774">
        <v>1</v>
      </c>
      <c r="D1774">
        <v>620</v>
      </c>
      <c r="E1774" t="s">
        <v>11</v>
      </c>
      <c r="F1774">
        <v>1123</v>
      </c>
      <c r="G1774">
        <v>8</v>
      </c>
      <c r="H1774">
        <v>443125</v>
      </c>
      <c r="I1774">
        <v>443125</v>
      </c>
      <c r="J1774">
        <v>266679</v>
      </c>
      <c r="K1774">
        <v>0</v>
      </c>
    </row>
    <row r="1775" spans="1:11" x14ac:dyDescent="0.25">
      <c r="A1775">
        <v>1991</v>
      </c>
      <c r="B1775">
        <v>724</v>
      </c>
      <c r="C1775">
        <v>1</v>
      </c>
      <c r="D1775">
        <v>620</v>
      </c>
      <c r="E1775" t="s">
        <v>11</v>
      </c>
      <c r="F1775">
        <v>1123</v>
      </c>
      <c r="G1775">
        <v>8</v>
      </c>
      <c r="H1775">
        <v>827875</v>
      </c>
      <c r="I1775">
        <v>827875</v>
      </c>
      <c r="J1775">
        <v>530824</v>
      </c>
      <c r="K1775">
        <v>0</v>
      </c>
    </row>
    <row r="1776" spans="1:11" x14ac:dyDescent="0.25">
      <c r="A1776">
        <v>1992</v>
      </c>
      <c r="B1776">
        <v>724</v>
      </c>
      <c r="C1776">
        <v>1</v>
      </c>
      <c r="D1776">
        <v>620</v>
      </c>
      <c r="E1776" t="s">
        <v>11</v>
      </c>
      <c r="F1776">
        <v>1123</v>
      </c>
      <c r="G1776">
        <v>8</v>
      </c>
      <c r="H1776">
        <v>4578718</v>
      </c>
      <c r="I1776">
        <v>4578718</v>
      </c>
      <c r="J1776">
        <v>2894859</v>
      </c>
      <c r="K1776">
        <v>0</v>
      </c>
    </row>
    <row r="1777" spans="1:11" x14ac:dyDescent="0.25">
      <c r="A1777">
        <v>1993</v>
      </c>
      <c r="B1777">
        <v>724</v>
      </c>
      <c r="C1777">
        <v>1</v>
      </c>
      <c r="D1777">
        <v>620</v>
      </c>
      <c r="E1777" t="s">
        <v>11</v>
      </c>
      <c r="F1777">
        <v>1123</v>
      </c>
      <c r="G1777">
        <v>8</v>
      </c>
      <c r="H1777">
        <v>5777464</v>
      </c>
      <c r="I1777">
        <v>5777464</v>
      </c>
      <c r="J1777">
        <v>3315660</v>
      </c>
      <c r="K1777">
        <v>0</v>
      </c>
    </row>
    <row r="1778" spans="1:11" x14ac:dyDescent="0.25">
      <c r="A1778">
        <v>1994</v>
      </c>
      <c r="B1778">
        <v>724</v>
      </c>
      <c r="C1778">
        <v>1</v>
      </c>
      <c r="D1778">
        <v>620</v>
      </c>
      <c r="E1778" t="s">
        <v>11</v>
      </c>
      <c r="F1778">
        <v>1123</v>
      </c>
      <c r="G1778">
        <v>8</v>
      </c>
      <c r="H1778">
        <v>8845121</v>
      </c>
      <c r="I1778">
        <v>8845121</v>
      </c>
      <c r="J1778">
        <v>4935023</v>
      </c>
      <c r="K1778">
        <v>0</v>
      </c>
    </row>
    <row r="1779" spans="1:11" x14ac:dyDescent="0.25">
      <c r="A1779">
        <v>1995</v>
      </c>
      <c r="B1779">
        <v>724</v>
      </c>
      <c r="C1779">
        <v>1</v>
      </c>
      <c r="D1779">
        <v>620</v>
      </c>
      <c r="E1779" t="s">
        <v>11</v>
      </c>
      <c r="F1779">
        <v>1123</v>
      </c>
      <c r="G1779">
        <v>8</v>
      </c>
      <c r="H1779">
        <v>11907246</v>
      </c>
      <c r="I1779">
        <v>11907246</v>
      </c>
      <c r="J1779">
        <v>5943082</v>
      </c>
      <c r="K1779">
        <v>0</v>
      </c>
    </row>
    <row r="1780" spans="1:11" x14ac:dyDescent="0.25">
      <c r="A1780">
        <v>1996</v>
      </c>
      <c r="B1780">
        <v>724</v>
      </c>
      <c r="C1780">
        <v>1</v>
      </c>
      <c r="D1780">
        <v>620</v>
      </c>
      <c r="E1780" t="s">
        <v>11</v>
      </c>
      <c r="F1780">
        <v>1123</v>
      </c>
      <c r="G1780">
        <v>8</v>
      </c>
      <c r="H1780">
        <v>15786261</v>
      </c>
      <c r="I1780">
        <v>15786261</v>
      </c>
      <c r="J1780">
        <v>8934211</v>
      </c>
      <c r="K1780">
        <v>0</v>
      </c>
    </row>
    <row r="1781" spans="1:11" x14ac:dyDescent="0.25">
      <c r="A1781">
        <v>1997</v>
      </c>
      <c r="B1781">
        <v>724</v>
      </c>
      <c r="C1781">
        <v>1</v>
      </c>
      <c r="D1781">
        <v>620</v>
      </c>
      <c r="E1781" t="s">
        <v>11</v>
      </c>
      <c r="F1781">
        <v>1123</v>
      </c>
      <c r="G1781">
        <v>8</v>
      </c>
      <c r="H1781">
        <v>13371378</v>
      </c>
      <c r="I1781">
        <v>13371378</v>
      </c>
      <c r="J1781">
        <v>6765394</v>
      </c>
      <c r="K1781">
        <v>0</v>
      </c>
    </row>
    <row r="1782" spans="1:11" x14ac:dyDescent="0.25">
      <c r="A1782">
        <v>1998</v>
      </c>
      <c r="B1782">
        <v>724</v>
      </c>
      <c r="C1782">
        <v>1</v>
      </c>
      <c r="D1782">
        <v>620</v>
      </c>
      <c r="E1782" t="s">
        <v>11</v>
      </c>
      <c r="F1782">
        <v>1123</v>
      </c>
      <c r="G1782">
        <v>8</v>
      </c>
      <c r="H1782">
        <v>13846882</v>
      </c>
      <c r="I1782">
        <v>13846882</v>
      </c>
      <c r="J1782">
        <v>6323954</v>
      </c>
      <c r="K1782">
        <v>0</v>
      </c>
    </row>
    <row r="1783" spans="1:11" x14ac:dyDescent="0.25">
      <c r="A1783">
        <v>1999</v>
      </c>
      <c r="B1783">
        <v>724</v>
      </c>
      <c r="C1783">
        <v>1</v>
      </c>
      <c r="D1783">
        <v>620</v>
      </c>
      <c r="E1783" t="s">
        <v>11</v>
      </c>
      <c r="F1783">
        <v>1123</v>
      </c>
      <c r="G1783">
        <v>8</v>
      </c>
      <c r="H1783">
        <v>1338187</v>
      </c>
      <c r="I1783">
        <v>1338187</v>
      </c>
      <c r="J1783">
        <v>5630784</v>
      </c>
      <c r="K1783">
        <v>0</v>
      </c>
    </row>
    <row r="1784" spans="1:11" x14ac:dyDescent="0.25">
      <c r="A1784">
        <v>2000</v>
      </c>
      <c r="B1784">
        <v>724</v>
      </c>
      <c r="C1784">
        <v>1</v>
      </c>
      <c r="D1784">
        <v>620</v>
      </c>
      <c r="E1784" t="s">
        <v>11</v>
      </c>
      <c r="F1784">
        <v>1123</v>
      </c>
      <c r="G1784">
        <v>7</v>
      </c>
      <c r="H1784">
        <v>11467368</v>
      </c>
      <c r="I1784">
        <v>2179551</v>
      </c>
      <c r="J1784">
        <v>4705449</v>
      </c>
      <c r="K1784">
        <v>6</v>
      </c>
    </row>
    <row r="1785" spans="1:11" x14ac:dyDescent="0.25">
      <c r="A1785">
        <v>2001</v>
      </c>
      <c r="B1785">
        <v>724</v>
      </c>
      <c r="C1785">
        <v>1</v>
      </c>
      <c r="D1785">
        <v>620</v>
      </c>
      <c r="E1785" t="s">
        <v>11</v>
      </c>
      <c r="F1785">
        <v>1123</v>
      </c>
      <c r="G1785">
        <v>7</v>
      </c>
      <c r="H1785">
        <v>8233314</v>
      </c>
      <c r="I1785">
        <v>2419275</v>
      </c>
      <c r="J1785">
        <v>3620003</v>
      </c>
      <c r="K1785">
        <v>6</v>
      </c>
    </row>
    <row r="1786" spans="1:11" x14ac:dyDescent="0.25">
      <c r="A1786">
        <v>2002</v>
      </c>
      <c r="B1786">
        <v>724</v>
      </c>
      <c r="C1786">
        <v>1</v>
      </c>
      <c r="D1786">
        <v>620</v>
      </c>
      <c r="E1786" t="s">
        <v>11</v>
      </c>
      <c r="F1786">
        <v>1123</v>
      </c>
      <c r="G1786">
        <v>7</v>
      </c>
      <c r="H1786">
        <v>9283810</v>
      </c>
      <c r="I1786">
        <v>9283810</v>
      </c>
      <c r="J1786">
        <v>4079352</v>
      </c>
      <c r="K1786">
        <v>6</v>
      </c>
    </row>
    <row r="1787" spans="1:11" x14ac:dyDescent="0.25">
      <c r="A1787">
        <v>2003</v>
      </c>
      <c r="B1787">
        <v>724</v>
      </c>
      <c r="C1787">
        <v>1</v>
      </c>
      <c r="D1787">
        <v>620</v>
      </c>
      <c r="E1787" t="s">
        <v>11</v>
      </c>
      <c r="F1787">
        <v>1123</v>
      </c>
      <c r="G1787">
        <v>7</v>
      </c>
      <c r="H1787">
        <v>13504915</v>
      </c>
      <c r="I1787">
        <v>521424</v>
      </c>
      <c r="J1787">
        <v>6218814</v>
      </c>
      <c r="K1787">
        <v>6</v>
      </c>
    </row>
    <row r="1788" spans="1:11" x14ac:dyDescent="0.25">
      <c r="A1788">
        <v>2004</v>
      </c>
      <c r="B1788">
        <v>724</v>
      </c>
      <c r="C1788">
        <v>1</v>
      </c>
      <c r="D1788">
        <v>620</v>
      </c>
      <c r="E1788" t="s">
        <v>11</v>
      </c>
      <c r="F1788">
        <v>1123</v>
      </c>
      <c r="G1788">
        <v>7</v>
      </c>
      <c r="H1788">
        <v>21449222</v>
      </c>
      <c r="I1788">
        <v>540345</v>
      </c>
      <c r="J1788">
        <v>11359666</v>
      </c>
      <c r="K1788">
        <v>2</v>
      </c>
    </row>
    <row r="1789" spans="1:11" x14ac:dyDescent="0.25">
      <c r="A1789">
        <v>2005</v>
      </c>
      <c r="B1789">
        <v>724</v>
      </c>
      <c r="C1789">
        <v>1</v>
      </c>
      <c r="D1789">
        <v>620</v>
      </c>
      <c r="E1789" t="s">
        <v>11</v>
      </c>
      <c r="F1789">
        <v>1123</v>
      </c>
      <c r="G1789">
        <v>7</v>
      </c>
      <c r="H1789">
        <v>21297541</v>
      </c>
      <c r="I1789">
        <v>254432</v>
      </c>
      <c r="J1789">
        <v>12258533</v>
      </c>
      <c r="K1789">
        <v>6</v>
      </c>
    </row>
    <row r="1790" spans="1:11" x14ac:dyDescent="0.25">
      <c r="A1790">
        <v>2006</v>
      </c>
      <c r="B1790">
        <v>724</v>
      </c>
      <c r="C1790">
        <v>1</v>
      </c>
      <c r="D1790">
        <v>620</v>
      </c>
      <c r="E1790" t="s">
        <v>11</v>
      </c>
      <c r="F1790">
        <v>1123</v>
      </c>
      <c r="G1790">
        <v>7</v>
      </c>
      <c r="H1790">
        <v>369280</v>
      </c>
      <c r="I1790">
        <v>369280</v>
      </c>
      <c r="J1790">
        <v>12149759</v>
      </c>
      <c r="K1790">
        <v>2</v>
      </c>
    </row>
    <row r="1791" spans="1:11" x14ac:dyDescent="0.25">
      <c r="A1791">
        <v>2007</v>
      </c>
      <c r="B1791">
        <v>724</v>
      </c>
      <c r="C1791">
        <v>1</v>
      </c>
      <c r="D1791">
        <v>620</v>
      </c>
      <c r="E1791" t="s">
        <v>11</v>
      </c>
      <c r="F1791">
        <v>1123</v>
      </c>
      <c r="G1791">
        <v>7</v>
      </c>
      <c r="H1791">
        <v>16786612</v>
      </c>
      <c r="I1791">
        <v>319972</v>
      </c>
      <c r="J1791">
        <v>11677331</v>
      </c>
      <c r="K1791">
        <v>0</v>
      </c>
    </row>
    <row r="1792" spans="1:11" x14ac:dyDescent="0.25">
      <c r="A1792">
        <v>2008</v>
      </c>
      <c r="B1792">
        <v>724</v>
      </c>
      <c r="C1792">
        <v>1</v>
      </c>
      <c r="D1792">
        <v>620</v>
      </c>
      <c r="E1792" t="s">
        <v>11</v>
      </c>
      <c r="F1792">
        <v>1123</v>
      </c>
      <c r="G1792">
        <v>7</v>
      </c>
      <c r="H1792">
        <v>16929308</v>
      </c>
      <c r="I1792">
        <v>18494824</v>
      </c>
      <c r="J1792">
        <v>9962835</v>
      </c>
      <c r="K1792">
        <v>0</v>
      </c>
    </row>
    <row r="1793" spans="1:11" x14ac:dyDescent="0.25">
      <c r="A1793">
        <v>1988</v>
      </c>
      <c r="B1793">
        <v>724</v>
      </c>
      <c r="C1793">
        <v>1</v>
      </c>
      <c r="D1793">
        <v>620</v>
      </c>
      <c r="E1793" t="s">
        <v>11</v>
      </c>
      <c r="F1793">
        <v>1124</v>
      </c>
      <c r="G1793">
        <v>7</v>
      </c>
      <c r="H1793">
        <v>16755</v>
      </c>
      <c r="I1793">
        <v>15500</v>
      </c>
      <c r="J1793">
        <v>44959</v>
      </c>
      <c r="K1793">
        <v>0</v>
      </c>
    </row>
    <row r="1794" spans="1:11" x14ac:dyDescent="0.25">
      <c r="A1794">
        <v>1989</v>
      </c>
      <c r="B1794">
        <v>724</v>
      </c>
      <c r="C1794">
        <v>1</v>
      </c>
      <c r="D1794">
        <v>620</v>
      </c>
      <c r="E1794" t="s">
        <v>11</v>
      </c>
      <c r="F1794">
        <v>1124</v>
      </c>
      <c r="G1794">
        <v>8</v>
      </c>
      <c r="H1794">
        <v>55776</v>
      </c>
      <c r="I1794">
        <v>55776</v>
      </c>
      <c r="J1794">
        <v>92371</v>
      </c>
      <c r="K1794">
        <v>0</v>
      </c>
    </row>
    <row r="1795" spans="1:11" x14ac:dyDescent="0.25">
      <c r="A1795">
        <v>1990</v>
      </c>
      <c r="B1795">
        <v>724</v>
      </c>
      <c r="C1795">
        <v>1</v>
      </c>
      <c r="D1795">
        <v>620</v>
      </c>
      <c r="E1795" t="s">
        <v>11</v>
      </c>
      <c r="F1795">
        <v>1124</v>
      </c>
      <c r="G1795">
        <v>8</v>
      </c>
      <c r="H1795">
        <v>36499</v>
      </c>
      <c r="I1795">
        <v>36499</v>
      </c>
      <c r="J1795">
        <v>96259</v>
      </c>
      <c r="K1795">
        <v>0</v>
      </c>
    </row>
    <row r="1796" spans="1:11" x14ac:dyDescent="0.25">
      <c r="A1796">
        <v>1991</v>
      </c>
      <c r="B1796">
        <v>724</v>
      </c>
      <c r="C1796">
        <v>1</v>
      </c>
      <c r="D1796">
        <v>620</v>
      </c>
      <c r="E1796" t="s">
        <v>11</v>
      </c>
      <c r="F1796">
        <v>1124</v>
      </c>
      <c r="G1796">
        <v>8</v>
      </c>
      <c r="H1796">
        <v>17562</v>
      </c>
      <c r="I1796">
        <v>17562</v>
      </c>
      <c r="J1796">
        <v>58443</v>
      </c>
      <c r="K1796">
        <v>0</v>
      </c>
    </row>
    <row r="1797" spans="1:11" x14ac:dyDescent="0.25">
      <c r="A1797">
        <v>1992</v>
      </c>
      <c r="B1797">
        <v>724</v>
      </c>
      <c r="C1797">
        <v>1</v>
      </c>
      <c r="D1797">
        <v>620</v>
      </c>
      <c r="E1797" t="s">
        <v>11</v>
      </c>
      <c r="F1797">
        <v>1124</v>
      </c>
      <c r="G1797">
        <v>8</v>
      </c>
      <c r="H1797">
        <v>10812</v>
      </c>
      <c r="I1797">
        <v>10812</v>
      </c>
      <c r="J1797">
        <v>30975</v>
      </c>
      <c r="K1797">
        <v>0</v>
      </c>
    </row>
    <row r="1798" spans="1:11" x14ac:dyDescent="0.25">
      <c r="A1798">
        <v>1993</v>
      </c>
      <c r="B1798">
        <v>724</v>
      </c>
      <c r="C1798">
        <v>1</v>
      </c>
      <c r="D1798">
        <v>620</v>
      </c>
      <c r="E1798" t="s">
        <v>11</v>
      </c>
      <c r="F1798">
        <v>1124</v>
      </c>
      <c r="G1798">
        <v>8</v>
      </c>
      <c r="H1798">
        <v>926429</v>
      </c>
      <c r="I1798">
        <v>926429</v>
      </c>
      <c r="J1798">
        <v>3440016</v>
      </c>
      <c r="K1798">
        <v>0</v>
      </c>
    </row>
    <row r="1799" spans="1:11" x14ac:dyDescent="0.25">
      <c r="A1799">
        <v>1994</v>
      </c>
      <c r="B1799">
        <v>724</v>
      </c>
      <c r="C1799">
        <v>1</v>
      </c>
      <c r="D1799">
        <v>620</v>
      </c>
      <c r="E1799" t="s">
        <v>11</v>
      </c>
      <c r="F1799">
        <v>1124</v>
      </c>
      <c r="G1799">
        <v>8</v>
      </c>
      <c r="H1799">
        <v>2776896</v>
      </c>
      <c r="I1799">
        <v>2776896</v>
      </c>
      <c r="J1799">
        <v>8266936</v>
      </c>
      <c r="K1799">
        <v>0</v>
      </c>
    </row>
    <row r="1800" spans="1:11" x14ac:dyDescent="0.25">
      <c r="A1800">
        <v>1995</v>
      </c>
      <c r="B1800">
        <v>724</v>
      </c>
      <c r="C1800">
        <v>1</v>
      </c>
      <c r="D1800">
        <v>620</v>
      </c>
      <c r="E1800" t="s">
        <v>11</v>
      </c>
      <c r="F1800">
        <v>1124</v>
      </c>
      <c r="G1800">
        <v>8</v>
      </c>
      <c r="H1800">
        <v>1834861</v>
      </c>
      <c r="I1800">
        <v>1834861</v>
      </c>
      <c r="J1800">
        <v>4617514</v>
      </c>
      <c r="K1800">
        <v>0</v>
      </c>
    </row>
    <row r="1801" spans="1:11" x14ac:dyDescent="0.25">
      <c r="A1801">
        <v>1996</v>
      </c>
      <c r="B1801">
        <v>724</v>
      </c>
      <c r="C1801">
        <v>1</v>
      </c>
      <c r="D1801">
        <v>620</v>
      </c>
      <c r="E1801" t="s">
        <v>11</v>
      </c>
      <c r="F1801">
        <v>1124</v>
      </c>
      <c r="G1801">
        <v>8</v>
      </c>
      <c r="H1801">
        <v>1530252</v>
      </c>
      <c r="I1801">
        <v>1530252</v>
      </c>
      <c r="J1801">
        <v>4237449</v>
      </c>
      <c r="K1801">
        <v>0</v>
      </c>
    </row>
    <row r="1802" spans="1:11" x14ac:dyDescent="0.25">
      <c r="A1802">
        <v>1997</v>
      </c>
      <c r="B1802">
        <v>724</v>
      </c>
      <c r="C1802">
        <v>1</v>
      </c>
      <c r="D1802">
        <v>620</v>
      </c>
      <c r="E1802" t="s">
        <v>11</v>
      </c>
      <c r="F1802">
        <v>1124</v>
      </c>
      <c r="G1802">
        <v>8</v>
      </c>
      <c r="H1802">
        <v>2208373</v>
      </c>
      <c r="I1802">
        <v>2208373</v>
      </c>
      <c r="J1802">
        <v>6564605</v>
      </c>
      <c r="K1802">
        <v>0</v>
      </c>
    </row>
    <row r="1803" spans="1:11" x14ac:dyDescent="0.25">
      <c r="A1803">
        <v>1998</v>
      </c>
      <c r="B1803">
        <v>724</v>
      </c>
      <c r="C1803">
        <v>1</v>
      </c>
      <c r="D1803">
        <v>620</v>
      </c>
      <c r="E1803" t="s">
        <v>11</v>
      </c>
      <c r="F1803">
        <v>1124</v>
      </c>
      <c r="G1803">
        <v>8</v>
      </c>
      <c r="H1803">
        <v>2030189</v>
      </c>
      <c r="I1803">
        <v>2030189</v>
      </c>
      <c r="J1803">
        <v>4065361</v>
      </c>
      <c r="K1803">
        <v>0</v>
      </c>
    </row>
    <row r="1804" spans="1:11" x14ac:dyDescent="0.25">
      <c r="A1804">
        <v>1999</v>
      </c>
      <c r="B1804">
        <v>724</v>
      </c>
      <c r="C1804">
        <v>1</v>
      </c>
      <c r="D1804">
        <v>620</v>
      </c>
      <c r="E1804" t="s">
        <v>11</v>
      </c>
      <c r="F1804">
        <v>1124</v>
      </c>
      <c r="G1804">
        <v>8</v>
      </c>
      <c r="H1804">
        <v>4266834</v>
      </c>
      <c r="I1804">
        <v>4266834</v>
      </c>
      <c r="J1804">
        <v>6047494</v>
      </c>
      <c r="K1804">
        <v>0</v>
      </c>
    </row>
    <row r="1805" spans="1:11" x14ac:dyDescent="0.25">
      <c r="A1805">
        <v>2000</v>
      </c>
      <c r="B1805">
        <v>724</v>
      </c>
      <c r="C1805">
        <v>1</v>
      </c>
      <c r="D1805">
        <v>620</v>
      </c>
      <c r="E1805" t="s">
        <v>11</v>
      </c>
      <c r="F1805">
        <v>1124</v>
      </c>
      <c r="G1805">
        <v>7</v>
      </c>
      <c r="H1805">
        <v>828812</v>
      </c>
      <c r="I1805">
        <v>3428525</v>
      </c>
      <c r="J1805">
        <v>5170443</v>
      </c>
      <c r="K1805">
        <v>2</v>
      </c>
    </row>
    <row r="1806" spans="1:11" x14ac:dyDescent="0.25">
      <c r="A1806">
        <v>2001</v>
      </c>
      <c r="B1806">
        <v>724</v>
      </c>
      <c r="C1806">
        <v>1</v>
      </c>
      <c r="D1806">
        <v>620</v>
      </c>
      <c r="E1806" t="s">
        <v>11</v>
      </c>
      <c r="F1806">
        <v>1124</v>
      </c>
      <c r="G1806">
        <v>7</v>
      </c>
      <c r="H1806">
        <v>1011264</v>
      </c>
      <c r="I1806">
        <v>2705325</v>
      </c>
      <c r="J1806">
        <v>6224018</v>
      </c>
      <c r="K1806">
        <v>2</v>
      </c>
    </row>
    <row r="1807" spans="1:11" x14ac:dyDescent="0.25">
      <c r="A1807">
        <v>2002</v>
      </c>
      <c r="B1807">
        <v>724</v>
      </c>
      <c r="C1807">
        <v>1</v>
      </c>
      <c r="D1807">
        <v>620</v>
      </c>
      <c r="E1807" t="s">
        <v>11</v>
      </c>
      <c r="F1807">
        <v>1124</v>
      </c>
      <c r="G1807">
        <v>7</v>
      </c>
      <c r="H1807">
        <v>700583</v>
      </c>
      <c r="I1807">
        <v>1980139</v>
      </c>
      <c r="J1807">
        <v>5294026</v>
      </c>
      <c r="K1807">
        <v>2</v>
      </c>
    </row>
    <row r="1808" spans="1:11" x14ac:dyDescent="0.25">
      <c r="A1808">
        <v>2003</v>
      </c>
      <c r="B1808">
        <v>724</v>
      </c>
      <c r="C1808">
        <v>1</v>
      </c>
      <c r="D1808">
        <v>620</v>
      </c>
      <c r="E1808" t="s">
        <v>11</v>
      </c>
      <c r="F1808">
        <v>1124</v>
      </c>
      <c r="G1808">
        <v>7</v>
      </c>
      <c r="H1808">
        <v>1245135</v>
      </c>
      <c r="I1808">
        <v>1783918</v>
      </c>
      <c r="J1808">
        <v>5601042</v>
      </c>
      <c r="K1808">
        <v>2</v>
      </c>
    </row>
    <row r="1809" spans="1:11" x14ac:dyDescent="0.25">
      <c r="A1809">
        <v>2004</v>
      </c>
      <c r="B1809">
        <v>724</v>
      </c>
      <c r="C1809">
        <v>1</v>
      </c>
      <c r="D1809">
        <v>620</v>
      </c>
      <c r="E1809" t="s">
        <v>11</v>
      </c>
      <c r="F1809">
        <v>1124</v>
      </c>
      <c r="G1809">
        <v>7</v>
      </c>
      <c r="H1809">
        <v>827753</v>
      </c>
      <c r="I1809">
        <v>2216407</v>
      </c>
      <c r="J1809">
        <v>6044347</v>
      </c>
      <c r="K1809">
        <v>2</v>
      </c>
    </row>
    <row r="1810" spans="1:11" x14ac:dyDescent="0.25">
      <c r="A1810">
        <v>2005</v>
      </c>
      <c r="B1810">
        <v>724</v>
      </c>
      <c r="C1810">
        <v>1</v>
      </c>
      <c r="D1810">
        <v>620</v>
      </c>
      <c r="E1810" t="s">
        <v>11</v>
      </c>
      <c r="F1810">
        <v>1124</v>
      </c>
      <c r="G1810">
        <v>7</v>
      </c>
      <c r="H1810">
        <v>4636332</v>
      </c>
      <c r="I1810">
        <v>5828794</v>
      </c>
      <c r="J1810">
        <v>5130166</v>
      </c>
      <c r="K1810">
        <v>6</v>
      </c>
    </row>
    <row r="1811" spans="1:11" x14ac:dyDescent="0.25">
      <c r="A1811">
        <v>2006</v>
      </c>
      <c r="B1811">
        <v>724</v>
      </c>
      <c r="C1811">
        <v>1</v>
      </c>
      <c r="D1811">
        <v>620</v>
      </c>
      <c r="E1811" t="s">
        <v>11</v>
      </c>
      <c r="F1811">
        <v>1124</v>
      </c>
      <c r="G1811">
        <v>7</v>
      </c>
      <c r="H1811">
        <v>487746</v>
      </c>
      <c r="I1811">
        <v>466732</v>
      </c>
      <c r="J1811">
        <v>8266531</v>
      </c>
      <c r="K1811">
        <v>6</v>
      </c>
    </row>
    <row r="1812" spans="1:11" x14ac:dyDescent="0.25">
      <c r="A1812">
        <v>2007</v>
      </c>
      <c r="B1812">
        <v>724</v>
      </c>
      <c r="C1812">
        <v>1</v>
      </c>
      <c r="D1812">
        <v>620</v>
      </c>
      <c r="E1812" t="s">
        <v>11</v>
      </c>
      <c r="F1812">
        <v>1124</v>
      </c>
      <c r="G1812">
        <v>7</v>
      </c>
      <c r="H1812">
        <v>709713</v>
      </c>
      <c r="I1812">
        <v>656097</v>
      </c>
      <c r="J1812">
        <v>4460758</v>
      </c>
      <c r="K1812">
        <v>4</v>
      </c>
    </row>
    <row r="1813" spans="1:11" x14ac:dyDescent="0.25">
      <c r="A1813">
        <v>2008</v>
      </c>
      <c r="B1813">
        <v>724</v>
      </c>
      <c r="C1813">
        <v>1</v>
      </c>
      <c r="D1813">
        <v>620</v>
      </c>
      <c r="E1813" t="s">
        <v>11</v>
      </c>
      <c r="F1813">
        <v>1124</v>
      </c>
      <c r="G1813">
        <v>7</v>
      </c>
      <c r="H1813">
        <v>1009978</v>
      </c>
      <c r="I1813">
        <v>2697333</v>
      </c>
      <c r="J1813">
        <v>2645487</v>
      </c>
      <c r="K1813">
        <v>0</v>
      </c>
    </row>
    <row r="1814" spans="1:11" x14ac:dyDescent="0.25">
      <c r="A1814">
        <v>1990</v>
      </c>
      <c r="B1814">
        <v>724</v>
      </c>
      <c r="C1814">
        <v>1</v>
      </c>
      <c r="D1814">
        <v>620</v>
      </c>
      <c r="E1814" t="s">
        <v>11</v>
      </c>
      <c r="F1814">
        <v>1211</v>
      </c>
      <c r="G1814">
        <v>8</v>
      </c>
      <c r="H1814">
        <v>5500</v>
      </c>
      <c r="I1814">
        <v>5500</v>
      </c>
      <c r="J1814">
        <v>2862</v>
      </c>
      <c r="K1814">
        <v>0</v>
      </c>
    </row>
    <row r="1815" spans="1:11" x14ac:dyDescent="0.25">
      <c r="A1815">
        <v>2008</v>
      </c>
      <c r="B1815">
        <v>724</v>
      </c>
      <c r="C1815">
        <v>1</v>
      </c>
      <c r="D1815">
        <v>620</v>
      </c>
      <c r="E1815" t="s">
        <v>11</v>
      </c>
      <c r="F1815">
        <v>1211</v>
      </c>
      <c r="G1815">
        <v>8</v>
      </c>
      <c r="H1815">
        <v>119928</v>
      </c>
      <c r="I1815">
        <v>119928</v>
      </c>
      <c r="J1815">
        <v>103086</v>
      </c>
      <c r="K1815">
        <v>0</v>
      </c>
    </row>
    <row r="1816" spans="1:11" x14ac:dyDescent="0.25">
      <c r="A1816">
        <v>1990</v>
      </c>
      <c r="B1816">
        <v>724</v>
      </c>
      <c r="C1816">
        <v>1</v>
      </c>
      <c r="D1816">
        <v>620</v>
      </c>
      <c r="E1816" t="s">
        <v>11</v>
      </c>
      <c r="F1816">
        <v>1212</v>
      </c>
      <c r="G1816">
        <v>8</v>
      </c>
      <c r="H1816">
        <v>389687</v>
      </c>
      <c r="I1816">
        <v>389687</v>
      </c>
      <c r="J1816">
        <v>93577</v>
      </c>
      <c r="K1816">
        <v>0</v>
      </c>
    </row>
    <row r="1817" spans="1:11" x14ac:dyDescent="0.25">
      <c r="A1817">
        <v>1991</v>
      </c>
      <c r="B1817">
        <v>724</v>
      </c>
      <c r="C1817">
        <v>1</v>
      </c>
      <c r="D1817">
        <v>620</v>
      </c>
      <c r="E1817" t="s">
        <v>11</v>
      </c>
      <c r="F1817">
        <v>1212</v>
      </c>
      <c r="G1817">
        <v>8</v>
      </c>
      <c r="H1817">
        <v>17835</v>
      </c>
      <c r="I1817">
        <v>17835</v>
      </c>
      <c r="J1817">
        <v>118711</v>
      </c>
      <c r="K1817">
        <v>0</v>
      </c>
    </row>
    <row r="1818" spans="1:11" x14ac:dyDescent="0.25">
      <c r="A1818">
        <v>1992</v>
      </c>
      <c r="B1818">
        <v>724</v>
      </c>
      <c r="C1818">
        <v>1</v>
      </c>
      <c r="D1818">
        <v>620</v>
      </c>
      <c r="E1818" t="s">
        <v>11</v>
      </c>
      <c r="F1818">
        <v>1212</v>
      </c>
      <c r="G1818">
        <v>8</v>
      </c>
      <c r="H1818">
        <v>30902</v>
      </c>
      <c r="I1818">
        <v>30902</v>
      </c>
      <c r="J1818">
        <v>186459</v>
      </c>
      <c r="K1818">
        <v>0</v>
      </c>
    </row>
    <row r="1819" spans="1:11" x14ac:dyDescent="0.25">
      <c r="A1819">
        <v>1993</v>
      </c>
      <c r="B1819">
        <v>724</v>
      </c>
      <c r="C1819">
        <v>1</v>
      </c>
      <c r="D1819">
        <v>620</v>
      </c>
      <c r="E1819" t="s">
        <v>11</v>
      </c>
      <c r="F1819">
        <v>1212</v>
      </c>
      <c r="G1819">
        <v>8</v>
      </c>
      <c r="H1819">
        <v>9312</v>
      </c>
      <c r="I1819">
        <v>9312</v>
      </c>
      <c r="J1819">
        <v>65213</v>
      </c>
      <c r="K1819">
        <v>0</v>
      </c>
    </row>
    <row r="1820" spans="1:11" x14ac:dyDescent="0.25">
      <c r="A1820">
        <v>1994</v>
      </c>
      <c r="B1820">
        <v>724</v>
      </c>
      <c r="C1820">
        <v>1</v>
      </c>
      <c r="D1820">
        <v>620</v>
      </c>
      <c r="E1820" t="s">
        <v>11</v>
      </c>
      <c r="F1820">
        <v>1212</v>
      </c>
      <c r="G1820">
        <v>8</v>
      </c>
      <c r="H1820">
        <v>9312</v>
      </c>
      <c r="I1820">
        <v>9312</v>
      </c>
      <c r="J1820">
        <v>63399</v>
      </c>
      <c r="K1820">
        <v>0</v>
      </c>
    </row>
    <row r="1821" spans="1:11" x14ac:dyDescent="0.25">
      <c r="A1821">
        <v>2007</v>
      </c>
      <c r="B1821">
        <v>724</v>
      </c>
      <c r="C1821">
        <v>1</v>
      </c>
      <c r="D1821">
        <v>620</v>
      </c>
      <c r="E1821" t="s">
        <v>11</v>
      </c>
      <c r="F1821">
        <v>1212</v>
      </c>
      <c r="G1821">
        <v>8</v>
      </c>
      <c r="H1821">
        <v>33800</v>
      </c>
      <c r="I1821">
        <v>33800</v>
      </c>
      <c r="J1821">
        <v>101601</v>
      </c>
      <c r="K1821">
        <v>0</v>
      </c>
    </row>
    <row r="1822" spans="1:11" x14ac:dyDescent="0.25">
      <c r="A1822">
        <v>2008</v>
      </c>
      <c r="B1822">
        <v>724</v>
      </c>
      <c r="C1822">
        <v>1</v>
      </c>
      <c r="D1822">
        <v>620</v>
      </c>
      <c r="E1822" t="s">
        <v>11</v>
      </c>
      <c r="F1822">
        <v>1212</v>
      </c>
      <c r="G1822">
        <v>8</v>
      </c>
      <c r="H1822">
        <v>807675</v>
      </c>
      <c r="I1822">
        <v>807675</v>
      </c>
      <c r="J1822">
        <v>10120830</v>
      </c>
      <c r="K1822">
        <v>0</v>
      </c>
    </row>
    <row r="1823" spans="1:11" x14ac:dyDescent="0.25">
      <c r="A1823">
        <v>2005</v>
      </c>
      <c r="B1823">
        <v>724</v>
      </c>
      <c r="C1823">
        <v>1</v>
      </c>
      <c r="D1823">
        <v>620</v>
      </c>
      <c r="E1823" t="s">
        <v>11</v>
      </c>
      <c r="F1823">
        <v>1213</v>
      </c>
      <c r="G1823">
        <v>8</v>
      </c>
      <c r="H1823">
        <v>181440</v>
      </c>
      <c r="I1823">
        <v>181440</v>
      </c>
      <c r="J1823">
        <v>95349</v>
      </c>
      <c r="K1823">
        <v>0</v>
      </c>
    </row>
    <row r="1824" spans="1:11" x14ac:dyDescent="0.25">
      <c r="A1824">
        <v>2006</v>
      </c>
      <c r="B1824">
        <v>724</v>
      </c>
      <c r="C1824">
        <v>1</v>
      </c>
      <c r="D1824">
        <v>620</v>
      </c>
      <c r="E1824" t="s">
        <v>11</v>
      </c>
      <c r="F1824">
        <v>1221</v>
      </c>
      <c r="G1824">
        <v>8</v>
      </c>
      <c r="H1824">
        <v>1</v>
      </c>
      <c r="I1824">
        <v>1</v>
      </c>
      <c r="J1824">
        <v>13</v>
      </c>
      <c r="K1824">
        <v>0</v>
      </c>
    </row>
    <row r="1825" spans="1:11" x14ac:dyDescent="0.25">
      <c r="A1825">
        <v>2007</v>
      </c>
      <c r="B1825">
        <v>724</v>
      </c>
      <c r="C1825">
        <v>1</v>
      </c>
      <c r="D1825">
        <v>620</v>
      </c>
      <c r="E1825" t="s">
        <v>11</v>
      </c>
      <c r="F1825">
        <v>1221</v>
      </c>
      <c r="G1825">
        <v>8</v>
      </c>
      <c r="H1825">
        <v>291</v>
      </c>
      <c r="I1825">
        <v>291</v>
      </c>
      <c r="J1825">
        <v>47665</v>
      </c>
      <c r="K1825">
        <v>0</v>
      </c>
    </row>
    <row r="1826" spans="1:11" x14ac:dyDescent="0.25">
      <c r="A1826">
        <v>1992</v>
      </c>
      <c r="B1826">
        <v>724</v>
      </c>
      <c r="C1826">
        <v>1</v>
      </c>
      <c r="D1826">
        <v>620</v>
      </c>
      <c r="E1826" t="s">
        <v>11</v>
      </c>
      <c r="F1826">
        <v>1222</v>
      </c>
      <c r="G1826">
        <v>8</v>
      </c>
      <c r="H1826">
        <v>257</v>
      </c>
      <c r="I1826">
        <v>257</v>
      </c>
      <c r="J1826">
        <v>5173</v>
      </c>
      <c r="K1826">
        <v>0</v>
      </c>
    </row>
    <row r="1827" spans="1:11" x14ac:dyDescent="0.25">
      <c r="A1827">
        <v>1994</v>
      </c>
      <c r="B1827">
        <v>724</v>
      </c>
      <c r="C1827">
        <v>1</v>
      </c>
      <c r="D1827">
        <v>620</v>
      </c>
      <c r="E1827" t="s">
        <v>11</v>
      </c>
      <c r="F1827">
        <v>1222</v>
      </c>
      <c r="G1827">
        <v>8</v>
      </c>
      <c r="H1827">
        <v>1687</v>
      </c>
      <c r="I1827">
        <v>1687</v>
      </c>
      <c r="J1827">
        <v>6531</v>
      </c>
      <c r="K1827">
        <v>0</v>
      </c>
    </row>
    <row r="1828" spans="1:11" x14ac:dyDescent="0.25">
      <c r="A1828">
        <v>1999</v>
      </c>
      <c r="B1828">
        <v>724</v>
      </c>
      <c r="C1828">
        <v>1</v>
      </c>
      <c r="D1828">
        <v>620</v>
      </c>
      <c r="E1828" t="s">
        <v>11</v>
      </c>
      <c r="F1828">
        <v>1222</v>
      </c>
      <c r="G1828">
        <v>8</v>
      </c>
      <c r="H1828">
        <v>152800</v>
      </c>
      <c r="I1828">
        <v>152800</v>
      </c>
      <c r="J1828">
        <v>1758373</v>
      </c>
      <c r="K1828">
        <v>0</v>
      </c>
    </row>
    <row r="1829" spans="1:11" x14ac:dyDescent="0.25">
      <c r="A1829">
        <v>2000</v>
      </c>
      <c r="B1829">
        <v>724</v>
      </c>
      <c r="C1829">
        <v>1</v>
      </c>
      <c r="D1829">
        <v>620</v>
      </c>
      <c r="E1829" t="s">
        <v>11</v>
      </c>
      <c r="F1829">
        <v>1222</v>
      </c>
      <c r="G1829">
        <v>8</v>
      </c>
      <c r="H1829">
        <v>315340</v>
      </c>
      <c r="I1829">
        <v>315340</v>
      </c>
      <c r="J1829">
        <v>4120710</v>
      </c>
      <c r="K1829">
        <v>0</v>
      </c>
    </row>
    <row r="1830" spans="1:11" x14ac:dyDescent="0.25">
      <c r="A1830">
        <v>2001</v>
      </c>
      <c r="B1830">
        <v>724</v>
      </c>
      <c r="C1830">
        <v>1</v>
      </c>
      <c r="D1830">
        <v>620</v>
      </c>
      <c r="E1830" t="s">
        <v>11</v>
      </c>
      <c r="F1830">
        <v>1222</v>
      </c>
      <c r="G1830">
        <v>8</v>
      </c>
      <c r="H1830">
        <v>178384</v>
      </c>
      <c r="I1830">
        <v>178384</v>
      </c>
      <c r="J1830">
        <v>3931458</v>
      </c>
      <c r="K1830">
        <v>0</v>
      </c>
    </row>
    <row r="1831" spans="1:11" x14ac:dyDescent="0.25">
      <c r="A1831">
        <v>2002</v>
      </c>
      <c r="B1831">
        <v>724</v>
      </c>
      <c r="C1831">
        <v>1</v>
      </c>
      <c r="D1831">
        <v>620</v>
      </c>
      <c r="E1831" t="s">
        <v>11</v>
      </c>
      <c r="F1831">
        <v>1222</v>
      </c>
      <c r="G1831">
        <v>8</v>
      </c>
      <c r="H1831">
        <v>846248</v>
      </c>
      <c r="I1831">
        <v>846248</v>
      </c>
      <c r="J1831">
        <v>10617258</v>
      </c>
      <c r="K1831">
        <v>0</v>
      </c>
    </row>
    <row r="1832" spans="1:11" x14ac:dyDescent="0.25">
      <c r="A1832">
        <v>2003</v>
      </c>
      <c r="B1832">
        <v>724</v>
      </c>
      <c r="C1832">
        <v>1</v>
      </c>
      <c r="D1832">
        <v>620</v>
      </c>
      <c r="E1832" t="s">
        <v>11</v>
      </c>
      <c r="F1832">
        <v>1222</v>
      </c>
      <c r="G1832">
        <v>8</v>
      </c>
      <c r="H1832">
        <v>2238276</v>
      </c>
      <c r="I1832">
        <v>2238276</v>
      </c>
      <c r="J1832">
        <v>27757366</v>
      </c>
      <c r="K1832">
        <v>0</v>
      </c>
    </row>
    <row r="1833" spans="1:11" x14ac:dyDescent="0.25">
      <c r="A1833">
        <v>2004</v>
      </c>
      <c r="B1833">
        <v>724</v>
      </c>
      <c r="C1833">
        <v>1</v>
      </c>
      <c r="D1833">
        <v>620</v>
      </c>
      <c r="E1833" t="s">
        <v>11</v>
      </c>
      <c r="F1833">
        <v>1222</v>
      </c>
      <c r="G1833">
        <v>8</v>
      </c>
      <c r="H1833">
        <v>887015</v>
      </c>
      <c r="I1833">
        <v>887015</v>
      </c>
      <c r="J1833">
        <v>25126368</v>
      </c>
      <c r="K1833">
        <v>0</v>
      </c>
    </row>
    <row r="1834" spans="1:11" x14ac:dyDescent="0.25">
      <c r="A1834">
        <v>2005</v>
      </c>
      <c r="B1834">
        <v>724</v>
      </c>
      <c r="C1834">
        <v>1</v>
      </c>
      <c r="D1834">
        <v>620</v>
      </c>
      <c r="E1834" t="s">
        <v>11</v>
      </c>
      <c r="F1834">
        <v>1222</v>
      </c>
      <c r="G1834">
        <v>8</v>
      </c>
      <c r="H1834">
        <v>946411</v>
      </c>
      <c r="I1834">
        <v>946411</v>
      </c>
      <c r="J1834">
        <v>31806654</v>
      </c>
      <c r="K1834">
        <v>6</v>
      </c>
    </row>
    <row r="1835" spans="1:11" x14ac:dyDescent="0.25">
      <c r="A1835">
        <v>2006</v>
      </c>
      <c r="B1835">
        <v>724</v>
      </c>
      <c r="C1835">
        <v>1</v>
      </c>
      <c r="D1835">
        <v>620</v>
      </c>
      <c r="E1835" t="s">
        <v>11</v>
      </c>
      <c r="F1835">
        <v>1222</v>
      </c>
      <c r="G1835">
        <v>8</v>
      </c>
      <c r="H1835">
        <v>866019</v>
      </c>
      <c r="I1835">
        <v>866019</v>
      </c>
      <c r="J1835">
        <v>15872908</v>
      </c>
      <c r="K1835">
        <v>6</v>
      </c>
    </row>
    <row r="1836" spans="1:11" x14ac:dyDescent="0.25">
      <c r="A1836">
        <v>2007</v>
      </c>
      <c r="B1836">
        <v>724</v>
      </c>
      <c r="C1836">
        <v>1</v>
      </c>
      <c r="D1836">
        <v>620</v>
      </c>
      <c r="E1836" t="s">
        <v>11</v>
      </c>
      <c r="F1836">
        <v>1222</v>
      </c>
      <c r="G1836">
        <v>8</v>
      </c>
      <c r="H1836">
        <v>7648088</v>
      </c>
      <c r="I1836">
        <v>7648088</v>
      </c>
      <c r="J1836">
        <v>119635361</v>
      </c>
      <c r="K1836">
        <v>6</v>
      </c>
    </row>
    <row r="1837" spans="1:11" x14ac:dyDescent="0.25">
      <c r="A1837">
        <v>2008</v>
      </c>
      <c r="B1837">
        <v>724</v>
      </c>
      <c r="C1837">
        <v>1</v>
      </c>
      <c r="D1837">
        <v>620</v>
      </c>
      <c r="E1837" t="s">
        <v>11</v>
      </c>
      <c r="F1837">
        <v>1222</v>
      </c>
      <c r="G1837">
        <v>8</v>
      </c>
      <c r="H1837">
        <v>6220316</v>
      </c>
      <c r="I1837">
        <v>6220316</v>
      </c>
      <c r="J1837">
        <v>239323272</v>
      </c>
      <c r="K1837">
        <v>0</v>
      </c>
    </row>
    <row r="1838" spans="1:11" x14ac:dyDescent="0.25">
      <c r="A1838">
        <v>1988</v>
      </c>
      <c r="B1838">
        <v>724</v>
      </c>
      <c r="C1838">
        <v>1</v>
      </c>
      <c r="D1838">
        <v>620</v>
      </c>
      <c r="E1838" t="s">
        <v>11</v>
      </c>
      <c r="F1838">
        <v>1223</v>
      </c>
      <c r="G1838">
        <v>8</v>
      </c>
      <c r="H1838">
        <v>3125</v>
      </c>
      <c r="I1838">
        <v>3125</v>
      </c>
      <c r="J1838">
        <v>20237</v>
      </c>
      <c r="K1838">
        <v>0</v>
      </c>
    </row>
    <row r="1839" spans="1:11" x14ac:dyDescent="0.25">
      <c r="A1839">
        <v>1989</v>
      </c>
      <c r="B1839">
        <v>724</v>
      </c>
      <c r="C1839">
        <v>1</v>
      </c>
      <c r="D1839">
        <v>620</v>
      </c>
      <c r="E1839" t="s">
        <v>11</v>
      </c>
      <c r="F1839">
        <v>1223</v>
      </c>
      <c r="G1839">
        <v>8</v>
      </c>
      <c r="H1839">
        <v>53238</v>
      </c>
      <c r="I1839">
        <v>53238</v>
      </c>
      <c r="J1839">
        <v>321761</v>
      </c>
      <c r="K1839">
        <v>0</v>
      </c>
    </row>
    <row r="1840" spans="1:11" x14ac:dyDescent="0.25">
      <c r="A1840">
        <v>1990</v>
      </c>
      <c r="B1840">
        <v>724</v>
      </c>
      <c r="C1840">
        <v>1</v>
      </c>
      <c r="D1840">
        <v>620</v>
      </c>
      <c r="E1840" t="s">
        <v>11</v>
      </c>
      <c r="F1840">
        <v>1223</v>
      </c>
      <c r="G1840">
        <v>8</v>
      </c>
      <c r="H1840">
        <v>35492</v>
      </c>
      <c r="I1840">
        <v>35492</v>
      </c>
      <c r="J1840">
        <v>216699</v>
      </c>
      <c r="K1840">
        <v>0</v>
      </c>
    </row>
    <row r="1841" spans="1:11" x14ac:dyDescent="0.25">
      <c r="A1841">
        <v>1991</v>
      </c>
      <c r="B1841">
        <v>724</v>
      </c>
      <c r="C1841">
        <v>1</v>
      </c>
      <c r="D1841">
        <v>620</v>
      </c>
      <c r="E1841" t="s">
        <v>11</v>
      </c>
      <c r="F1841">
        <v>1223</v>
      </c>
      <c r="G1841">
        <v>8</v>
      </c>
      <c r="H1841">
        <v>88730</v>
      </c>
      <c r="I1841">
        <v>88730</v>
      </c>
      <c r="J1841">
        <v>592990</v>
      </c>
      <c r="K1841">
        <v>0</v>
      </c>
    </row>
    <row r="1842" spans="1:11" x14ac:dyDescent="0.25">
      <c r="A1842">
        <v>1999</v>
      </c>
      <c r="B1842">
        <v>724</v>
      </c>
      <c r="C1842">
        <v>1</v>
      </c>
      <c r="D1842">
        <v>620</v>
      </c>
      <c r="E1842" t="s">
        <v>11</v>
      </c>
      <c r="F1842">
        <v>1223</v>
      </c>
      <c r="G1842">
        <v>8</v>
      </c>
      <c r="H1842">
        <v>774250</v>
      </c>
      <c r="I1842">
        <v>774250</v>
      </c>
      <c r="J1842">
        <v>100583</v>
      </c>
      <c r="K1842">
        <v>0</v>
      </c>
    </row>
    <row r="1843" spans="1:11" x14ac:dyDescent="0.25">
      <c r="A1843">
        <v>2003</v>
      </c>
      <c r="B1843">
        <v>724</v>
      </c>
      <c r="C1843">
        <v>1</v>
      </c>
      <c r="D1843">
        <v>620</v>
      </c>
      <c r="E1843" t="s">
        <v>11</v>
      </c>
      <c r="F1843">
        <v>1223</v>
      </c>
      <c r="G1843">
        <v>8</v>
      </c>
      <c r="H1843">
        <v>407</v>
      </c>
      <c r="I1843">
        <v>407</v>
      </c>
      <c r="J1843">
        <v>3387</v>
      </c>
      <c r="K1843">
        <v>0</v>
      </c>
    </row>
    <row r="1844" spans="1:11" x14ac:dyDescent="0.25">
      <c r="A1844">
        <v>1988</v>
      </c>
      <c r="B1844">
        <v>724</v>
      </c>
      <c r="C1844">
        <v>1</v>
      </c>
      <c r="D1844">
        <v>620</v>
      </c>
      <c r="E1844" t="s">
        <v>11</v>
      </c>
      <c r="F1844">
        <v>2111</v>
      </c>
      <c r="G1844">
        <v>8</v>
      </c>
      <c r="H1844">
        <v>352000</v>
      </c>
      <c r="I1844">
        <v>352000</v>
      </c>
      <c r="J1844">
        <v>17677</v>
      </c>
      <c r="K1844">
        <v>0</v>
      </c>
    </row>
    <row r="1845" spans="1:11" x14ac:dyDescent="0.25">
      <c r="A1845">
        <v>1989</v>
      </c>
      <c r="B1845">
        <v>724</v>
      </c>
      <c r="C1845">
        <v>1</v>
      </c>
      <c r="D1845">
        <v>620</v>
      </c>
      <c r="E1845" t="s">
        <v>11</v>
      </c>
      <c r="F1845">
        <v>2111</v>
      </c>
      <c r="G1845">
        <v>8</v>
      </c>
      <c r="H1845">
        <v>159866</v>
      </c>
      <c r="I1845">
        <v>159866</v>
      </c>
      <c r="J1845">
        <v>349934</v>
      </c>
      <c r="K1845">
        <v>0</v>
      </c>
    </row>
    <row r="1846" spans="1:11" x14ac:dyDescent="0.25">
      <c r="A1846">
        <v>1990</v>
      </c>
      <c r="B1846">
        <v>724</v>
      </c>
      <c r="C1846">
        <v>1</v>
      </c>
      <c r="D1846">
        <v>620</v>
      </c>
      <c r="E1846" t="s">
        <v>11</v>
      </c>
      <c r="F1846">
        <v>2111</v>
      </c>
      <c r="G1846">
        <v>8</v>
      </c>
      <c r="H1846">
        <v>28535</v>
      </c>
      <c r="I1846">
        <v>28535</v>
      </c>
      <c r="J1846">
        <v>83036</v>
      </c>
      <c r="K1846">
        <v>0</v>
      </c>
    </row>
    <row r="1847" spans="1:11" x14ac:dyDescent="0.25">
      <c r="A1847">
        <v>1991</v>
      </c>
      <c r="B1847">
        <v>724</v>
      </c>
      <c r="C1847">
        <v>1</v>
      </c>
      <c r="D1847">
        <v>620</v>
      </c>
      <c r="E1847" t="s">
        <v>11</v>
      </c>
      <c r="F1847">
        <v>2111</v>
      </c>
      <c r="G1847">
        <v>8</v>
      </c>
      <c r="H1847">
        <v>676624</v>
      </c>
      <c r="I1847">
        <v>676624</v>
      </c>
      <c r="J1847">
        <v>885174</v>
      </c>
      <c r="K1847">
        <v>0</v>
      </c>
    </row>
    <row r="1848" spans="1:11" x14ac:dyDescent="0.25">
      <c r="A1848">
        <v>1992</v>
      </c>
      <c r="B1848">
        <v>724</v>
      </c>
      <c r="C1848">
        <v>1</v>
      </c>
      <c r="D1848">
        <v>620</v>
      </c>
      <c r="E1848" t="s">
        <v>11</v>
      </c>
      <c r="F1848">
        <v>2111</v>
      </c>
      <c r="G1848">
        <v>8</v>
      </c>
      <c r="H1848">
        <v>110468</v>
      </c>
      <c r="I1848">
        <v>110468</v>
      </c>
      <c r="J1848">
        <v>158677</v>
      </c>
      <c r="K1848">
        <v>0</v>
      </c>
    </row>
    <row r="1849" spans="1:11" x14ac:dyDescent="0.25">
      <c r="A1849">
        <v>1993</v>
      </c>
      <c r="B1849">
        <v>724</v>
      </c>
      <c r="C1849">
        <v>1</v>
      </c>
      <c r="D1849">
        <v>620</v>
      </c>
      <c r="E1849" t="s">
        <v>11</v>
      </c>
      <c r="F1849">
        <v>2111</v>
      </c>
      <c r="G1849">
        <v>8</v>
      </c>
      <c r="H1849">
        <v>211561</v>
      </c>
      <c r="I1849">
        <v>211561</v>
      </c>
      <c r="J1849">
        <v>402452</v>
      </c>
      <c r="K1849">
        <v>0</v>
      </c>
    </row>
    <row r="1850" spans="1:11" x14ac:dyDescent="0.25">
      <c r="A1850">
        <v>1994</v>
      </c>
      <c r="B1850">
        <v>724</v>
      </c>
      <c r="C1850">
        <v>1</v>
      </c>
      <c r="D1850">
        <v>620</v>
      </c>
      <c r="E1850" t="s">
        <v>11</v>
      </c>
      <c r="F1850">
        <v>2111</v>
      </c>
      <c r="G1850">
        <v>8</v>
      </c>
      <c r="H1850">
        <v>625000</v>
      </c>
      <c r="I1850">
        <v>625000</v>
      </c>
      <c r="J1850">
        <v>724940</v>
      </c>
      <c r="K1850">
        <v>0</v>
      </c>
    </row>
    <row r="1851" spans="1:11" x14ac:dyDescent="0.25">
      <c r="A1851">
        <v>1995</v>
      </c>
      <c r="B1851">
        <v>724</v>
      </c>
      <c r="C1851">
        <v>1</v>
      </c>
      <c r="D1851">
        <v>620</v>
      </c>
      <c r="E1851" t="s">
        <v>11</v>
      </c>
      <c r="F1851">
        <v>2111</v>
      </c>
      <c r="G1851">
        <v>8</v>
      </c>
      <c r="H1851">
        <v>706687</v>
      </c>
      <c r="I1851">
        <v>706687</v>
      </c>
      <c r="J1851">
        <v>845592</v>
      </c>
      <c r="K1851">
        <v>0</v>
      </c>
    </row>
    <row r="1852" spans="1:11" x14ac:dyDescent="0.25">
      <c r="A1852">
        <v>1996</v>
      </c>
      <c r="B1852">
        <v>724</v>
      </c>
      <c r="C1852">
        <v>1</v>
      </c>
      <c r="D1852">
        <v>620</v>
      </c>
      <c r="E1852" t="s">
        <v>11</v>
      </c>
      <c r="F1852">
        <v>2111</v>
      </c>
      <c r="G1852">
        <v>8</v>
      </c>
      <c r="H1852">
        <v>608437</v>
      </c>
      <c r="I1852">
        <v>608437</v>
      </c>
      <c r="J1852">
        <v>915854</v>
      </c>
      <c r="K1852">
        <v>0</v>
      </c>
    </row>
    <row r="1853" spans="1:11" x14ac:dyDescent="0.25">
      <c r="A1853">
        <v>1997</v>
      </c>
      <c r="B1853">
        <v>724</v>
      </c>
      <c r="C1853">
        <v>1</v>
      </c>
      <c r="D1853">
        <v>620</v>
      </c>
      <c r="E1853" t="s">
        <v>11</v>
      </c>
      <c r="F1853">
        <v>2111</v>
      </c>
      <c r="G1853">
        <v>8</v>
      </c>
      <c r="H1853">
        <v>1407625</v>
      </c>
      <c r="I1853">
        <v>1407625</v>
      </c>
      <c r="J1853">
        <v>2081196</v>
      </c>
      <c r="K1853">
        <v>0</v>
      </c>
    </row>
    <row r="1854" spans="1:11" x14ac:dyDescent="0.25">
      <c r="A1854">
        <v>1998</v>
      </c>
      <c r="B1854">
        <v>724</v>
      </c>
      <c r="C1854">
        <v>1</v>
      </c>
      <c r="D1854">
        <v>620</v>
      </c>
      <c r="E1854" t="s">
        <v>11</v>
      </c>
      <c r="F1854">
        <v>2111</v>
      </c>
      <c r="G1854">
        <v>8</v>
      </c>
      <c r="H1854">
        <v>1021265</v>
      </c>
      <c r="I1854">
        <v>1021265</v>
      </c>
      <c r="J1854">
        <v>1210736</v>
      </c>
      <c r="K1854">
        <v>0</v>
      </c>
    </row>
    <row r="1855" spans="1:11" x14ac:dyDescent="0.25">
      <c r="A1855">
        <v>1999</v>
      </c>
      <c r="B1855">
        <v>724</v>
      </c>
      <c r="C1855">
        <v>1</v>
      </c>
      <c r="D1855">
        <v>620</v>
      </c>
      <c r="E1855" t="s">
        <v>11</v>
      </c>
      <c r="F1855">
        <v>2111</v>
      </c>
      <c r="G1855">
        <v>8</v>
      </c>
      <c r="H1855">
        <v>639562</v>
      </c>
      <c r="I1855">
        <v>639562</v>
      </c>
      <c r="J1855">
        <v>837569</v>
      </c>
      <c r="K1855">
        <v>0</v>
      </c>
    </row>
    <row r="1856" spans="1:11" x14ac:dyDescent="0.25">
      <c r="A1856">
        <v>2000</v>
      </c>
      <c r="B1856">
        <v>724</v>
      </c>
      <c r="C1856">
        <v>1</v>
      </c>
      <c r="D1856">
        <v>620</v>
      </c>
      <c r="E1856" t="s">
        <v>11</v>
      </c>
      <c r="F1856">
        <v>2111</v>
      </c>
      <c r="G1856">
        <v>8</v>
      </c>
      <c r="H1856">
        <v>836080</v>
      </c>
      <c r="I1856">
        <v>836080</v>
      </c>
      <c r="J1856">
        <v>1342630</v>
      </c>
      <c r="K1856">
        <v>0</v>
      </c>
    </row>
    <row r="1857" spans="1:11" x14ac:dyDescent="0.25">
      <c r="A1857">
        <v>2001</v>
      </c>
      <c r="B1857">
        <v>724</v>
      </c>
      <c r="C1857">
        <v>1</v>
      </c>
      <c r="D1857">
        <v>620</v>
      </c>
      <c r="E1857" t="s">
        <v>11</v>
      </c>
      <c r="F1857">
        <v>2111</v>
      </c>
      <c r="G1857">
        <v>8</v>
      </c>
      <c r="H1857">
        <v>886898</v>
      </c>
      <c r="I1857">
        <v>886898</v>
      </c>
      <c r="J1857">
        <v>1738745</v>
      </c>
      <c r="K1857">
        <v>0</v>
      </c>
    </row>
    <row r="1858" spans="1:11" x14ac:dyDescent="0.25">
      <c r="A1858">
        <v>2002</v>
      </c>
      <c r="B1858">
        <v>724</v>
      </c>
      <c r="C1858">
        <v>1</v>
      </c>
      <c r="D1858">
        <v>620</v>
      </c>
      <c r="E1858" t="s">
        <v>11</v>
      </c>
      <c r="F1858">
        <v>2111</v>
      </c>
      <c r="G1858">
        <v>8</v>
      </c>
      <c r="H1858">
        <v>1554790</v>
      </c>
      <c r="I1858">
        <v>1554790</v>
      </c>
      <c r="J1858">
        <v>2850183</v>
      </c>
      <c r="K1858">
        <v>0</v>
      </c>
    </row>
    <row r="1859" spans="1:11" x14ac:dyDescent="0.25">
      <c r="A1859">
        <v>2003</v>
      </c>
      <c r="B1859">
        <v>724</v>
      </c>
      <c r="C1859">
        <v>1</v>
      </c>
      <c r="D1859">
        <v>620</v>
      </c>
      <c r="E1859" t="s">
        <v>11</v>
      </c>
      <c r="F1859">
        <v>2111</v>
      </c>
      <c r="G1859">
        <v>8</v>
      </c>
      <c r="H1859">
        <v>1813960</v>
      </c>
      <c r="I1859">
        <v>1813960</v>
      </c>
      <c r="J1859">
        <v>3222814</v>
      </c>
      <c r="K1859">
        <v>0</v>
      </c>
    </row>
    <row r="1860" spans="1:11" x14ac:dyDescent="0.25">
      <c r="A1860">
        <v>2004</v>
      </c>
      <c r="B1860">
        <v>724</v>
      </c>
      <c r="C1860">
        <v>1</v>
      </c>
      <c r="D1860">
        <v>620</v>
      </c>
      <c r="E1860" t="s">
        <v>11</v>
      </c>
      <c r="F1860">
        <v>2111</v>
      </c>
      <c r="G1860">
        <v>8</v>
      </c>
      <c r="H1860">
        <v>1604430</v>
      </c>
      <c r="I1860">
        <v>1604430</v>
      </c>
      <c r="J1860">
        <v>2600886</v>
      </c>
      <c r="K1860">
        <v>0</v>
      </c>
    </row>
    <row r="1861" spans="1:11" x14ac:dyDescent="0.25">
      <c r="A1861">
        <v>2005</v>
      </c>
      <c r="B1861">
        <v>724</v>
      </c>
      <c r="C1861">
        <v>1</v>
      </c>
      <c r="D1861">
        <v>620</v>
      </c>
      <c r="E1861" t="s">
        <v>11</v>
      </c>
      <c r="F1861">
        <v>2111</v>
      </c>
      <c r="G1861">
        <v>8</v>
      </c>
      <c r="H1861">
        <v>2676261</v>
      </c>
      <c r="I1861">
        <v>2676261</v>
      </c>
      <c r="J1861">
        <v>4019339</v>
      </c>
      <c r="K1861">
        <v>0</v>
      </c>
    </row>
    <row r="1862" spans="1:11" x14ac:dyDescent="0.25">
      <c r="A1862">
        <v>2006</v>
      </c>
      <c r="B1862">
        <v>724</v>
      </c>
      <c r="C1862">
        <v>1</v>
      </c>
      <c r="D1862">
        <v>620</v>
      </c>
      <c r="E1862" t="s">
        <v>11</v>
      </c>
      <c r="F1862">
        <v>2111</v>
      </c>
      <c r="G1862">
        <v>8</v>
      </c>
      <c r="H1862">
        <v>3579121</v>
      </c>
      <c r="I1862">
        <v>3579121</v>
      </c>
      <c r="J1862">
        <v>5826368</v>
      </c>
      <c r="K1862">
        <v>6</v>
      </c>
    </row>
    <row r="1863" spans="1:11" x14ac:dyDescent="0.25">
      <c r="A1863">
        <v>2007</v>
      </c>
      <c r="B1863">
        <v>724</v>
      </c>
      <c r="C1863">
        <v>1</v>
      </c>
      <c r="D1863">
        <v>620</v>
      </c>
      <c r="E1863" t="s">
        <v>11</v>
      </c>
      <c r="F1863">
        <v>2111</v>
      </c>
      <c r="G1863">
        <v>8</v>
      </c>
      <c r="H1863">
        <v>2584127</v>
      </c>
      <c r="I1863">
        <v>2584127</v>
      </c>
      <c r="J1863">
        <v>5890349</v>
      </c>
      <c r="K1863">
        <v>6</v>
      </c>
    </row>
    <row r="1864" spans="1:11" x14ac:dyDescent="0.25">
      <c r="A1864">
        <v>2008</v>
      </c>
      <c r="B1864">
        <v>724</v>
      </c>
      <c r="C1864">
        <v>1</v>
      </c>
      <c r="D1864">
        <v>620</v>
      </c>
      <c r="E1864" t="s">
        <v>11</v>
      </c>
      <c r="F1864">
        <v>2111</v>
      </c>
      <c r="G1864">
        <v>8</v>
      </c>
      <c r="H1864">
        <v>2763587</v>
      </c>
      <c r="I1864">
        <v>2763587</v>
      </c>
      <c r="J1864">
        <v>3876262</v>
      </c>
      <c r="K1864">
        <v>0</v>
      </c>
    </row>
    <row r="1865" spans="1:11" x14ac:dyDescent="0.25">
      <c r="A1865">
        <v>1988</v>
      </c>
      <c r="B1865">
        <v>724</v>
      </c>
      <c r="C1865">
        <v>1</v>
      </c>
      <c r="D1865">
        <v>620</v>
      </c>
      <c r="E1865" t="s">
        <v>11</v>
      </c>
      <c r="F1865">
        <v>2112</v>
      </c>
      <c r="G1865">
        <v>8</v>
      </c>
      <c r="H1865">
        <v>440000</v>
      </c>
      <c r="I1865">
        <v>440000</v>
      </c>
      <c r="J1865">
        <v>18159</v>
      </c>
      <c r="K1865">
        <v>0</v>
      </c>
    </row>
    <row r="1866" spans="1:11" x14ac:dyDescent="0.25">
      <c r="A1866">
        <v>1989</v>
      </c>
      <c r="B1866">
        <v>724</v>
      </c>
      <c r="C1866">
        <v>1</v>
      </c>
      <c r="D1866">
        <v>620</v>
      </c>
      <c r="E1866" t="s">
        <v>11</v>
      </c>
      <c r="F1866">
        <v>2112</v>
      </c>
      <c r="G1866">
        <v>8</v>
      </c>
      <c r="H1866">
        <v>374000</v>
      </c>
      <c r="I1866">
        <v>374000</v>
      </c>
      <c r="J1866">
        <v>23975</v>
      </c>
      <c r="K1866">
        <v>0</v>
      </c>
    </row>
    <row r="1867" spans="1:11" x14ac:dyDescent="0.25">
      <c r="A1867">
        <v>1990</v>
      </c>
      <c r="B1867">
        <v>724</v>
      </c>
      <c r="C1867">
        <v>1</v>
      </c>
      <c r="D1867">
        <v>620</v>
      </c>
      <c r="E1867" t="s">
        <v>11</v>
      </c>
      <c r="F1867">
        <v>2112</v>
      </c>
      <c r="G1867">
        <v>8</v>
      </c>
      <c r="H1867">
        <v>230515</v>
      </c>
      <c r="I1867">
        <v>230515</v>
      </c>
      <c r="J1867">
        <v>87660</v>
      </c>
      <c r="K1867">
        <v>0</v>
      </c>
    </row>
    <row r="1868" spans="1:11" x14ac:dyDescent="0.25">
      <c r="A1868">
        <v>1991</v>
      </c>
      <c r="B1868">
        <v>724</v>
      </c>
      <c r="C1868">
        <v>1</v>
      </c>
      <c r="D1868">
        <v>620</v>
      </c>
      <c r="E1868" t="s">
        <v>11</v>
      </c>
      <c r="F1868">
        <v>2112</v>
      </c>
      <c r="G1868">
        <v>8</v>
      </c>
      <c r="H1868">
        <v>388812</v>
      </c>
      <c r="I1868">
        <v>388812</v>
      </c>
      <c r="J1868">
        <v>74547</v>
      </c>
      <c r="K1868">
        <v>0</v>
      </c>
    </row>
    <row r="1869" spans="1:11" x14ac:dyDescent="0.25">
      <c r="A1869">
        <v>1992</v>
      </c>
      <c r="B1869">
        <v>724</v>
      </c>
      <c r="C1869">
        <v>1</v>
      </c>
      <c r="D1869">
        <v>620</v>
      </c>
      <c r="E1869" t="s">
        <v>11</v>
      </c>
      <c r="F1869">
        <v>2112</v>
      </c>
      <c r="G1869">
        <v>8</v>
      </c>
      <c r="H1869">
        <v>283437</v>
      </c>
      <c r="I1869">
        <v>283437</v>
      </c>
      <c r="J1869">
        <v>96887</v>
      </c>
      <c r="K1869">
        <v>0</v>
      </c>
    </row>
    <row r="1870" spans="1:11" x14ac:dyDescent="0.25">
      <c r="A1870">
        <v>1993</v>
      </c>
      <c r="B1870">
        <v>724</v>
      </c>
      <c r="C1870">
        <v>1</v>
      </c>
      <c r="D1870">
        <v>620</v>
      </c>
      <c r="E1870" t="s">
        <v>11</v>
      </c>
      <c r="F1870">
        <v>2112</v>
      </c>
      <c r="G1870">
        <v>8</v>
      </c>
      <c r="H1870">
        <v>393625</v>
      </c>
      <c r="I1870">
        <v>393625</v>
      </c>
      <c r="J1870">
        <v>613843</v>
      </c>
      <c r="K1870">
        <v>0</v>
      </c>
    </row>
    <row r="1871" spans="1:11" x14ac:dyDescent="0.25">
      <c r="A1871">
        <v>1994</v>
      </c>
      <c r="B1871">
        <v>724</v>
      </c>
      <c r="C1871">
        <v>1</v>
      </c>
      <c r="D1871">
        <v>620</v>
      </c>
      <c r="E1871" t="s">
        <v>11</v>
      </c>
      <c r="F1871">
        <v>2112</v>
      </c>
      <c r="G1871">
        <v>8</v>
      </c>
      <c r="H1871">
        <v>231238</v>
      </c>
      <c r="I1871">
        <v>231238</v>
      </c>
      <c r="J1871">
        <v>365743</v>
      </c>
      <c r="K1871">
        <v>0</v>
      </c>
    </row>
    <row r="1872" spans="1:11" x14ac:dyDescent="0.25">
      <c r="A1872">
        <v>1995</v>
      </c>
      <c r="B1872">
        <v>724</v>
      </c>
      <c r="C1872">
        <v>1</v>
      </c>
      <c r="D1872">
        <v>620</v>
      </c>
      <c r="E1872" t="s">
        <v>11</v>
      </c>
      <c r="F1872">
        <v>2112</v>
      </c>
      <c r="G1872">
        <v>8</v>
      </c>
      <c r="H1872">
        <v>139429</v>
      </c>
      <c r="I1872">
        <v>139429</v>
      </c>
      <c r="J1872">
        <v>272861</v>
      </c>
      <c r="K1872">
        <v>0</v>
      </c>
    </row>
    <row r="1873" spans="1:11" x14ac:dyDescent="0.25">
      <c r="A1873">
        <v>1996</v>
      </c>
      <c r="B1873">
        <v>724</v>
      </c>
      <c r="C1873">
        <v>1</v>
      </c>
      <c r="D1873">
        <v>620</v>
      </c>
      <c r="E1873" t="s">
        <v>11</v>
      </c>
      <c r="F1873">
        <v>2112</v>
      </c>
      <c r="G1873">
        <v>8</v>
      </c>
      <c r="H1873">
        <v>29187</v>
      </c>
      <c r="I1873">
        <v>29187</v>
      </c>
      <c r="J1873">
        <v>145199</v>
      </c>
      <c r="K1873">
        <v>0</v>
      </c>
    </row>
    <row r="1874" spans="1:11" x14ac:dyDescent="0.25">
      <c r="A1874">
        <v>1997</v>
      </c>
      <c r="B1874">
        <v>724</v>
      </c>
      <c r="C1874">
        <v>1</v>
      </c>
      <c r="D1874">
        <v>620</v>
      </c>
      <c r="E1874" t="s">
        <v>11</v>
      </c>
      <c r="F1874">
        <v>2112</v>
      </c>
      <c r="G1874">
        <v>8</v>
      </c>
      <c r="H1874">
        <v>183457</v>
      </c>
      <c r="I1874">
        <v>183457</v>
      </c>
      <c r="J1874">
        <v>539654</v>
      </c>
      <c r="K1874">
        <v>0</v>
      </c>
    </row>
    <row r="1875" spans="1:11" x14ac:dyDescent="0.25">
      <c r="A1875">
        <v>1998</v>
      </c>
      <c r="B1875">
        <v>724</v>
      </c>
      <c r="C1875">
        <v>1</v>
      </c>
      <c r="D1875">
        <v>620</v>
      </c>
      <c r="E1875" t="s">
        <v>11</v>
      </c>
      <c r="F1875">
        <v>2112</v>
      </c>
      <c r="G1875">
        <v>8</v>
      </c>
      <c r="H1875">
        <v>89035</v>
      </c>
      <c r="I1875">
        <v>89035</v>
      </c>
      <c r="J1875">
        <v>184111</v>
      </c>
      <c r="K1875">
        <v>0</v>
      </c>
    </row>
    <row r="1876" spans="1:11" x14ac:dyDescent="0.25">
      <c r="A1876">
        <v>2000</v>
      </c>
      <c r="B1876">
        <v>724</v>
      </c>
      <c r="C1876">
        <v>1</v>
      </c>
      <c r="D1876">
        <v>620</v>
      </c>
      <c r="E1876" t="s">
        <v>11</v>
      </c>
      <c r="F1876">
        <v>2112</v>
      </c>
      <c r="G1876">
        <v>8</v>
      </c>
      <c r="H1876">
        <v>24590</v>
      </c>
      <c r="I1876">
        <v>24590</v>
      </c>
      <c r="J1876">
        <v>41239</v>
      </c>
      <c r="K1876">
        <v>0</v>
      </c>
    </row>
    <row r="1877" spans="1:11" x14ac:dyDescent="0.25">
      <c r="A1877">
        <v>2001</v>
      </c>
      <c r="B1877">
        <v>724</v>
      </c>
      <c r="C1877">
        <v>1</v>
      </c>
      <c r="D1877">
        <v>620</v>
      </c>
      <c r="E1877" t="s">
        <v>11</v>
      </c>
      <c r="F1877">
        <v>2112</v>
      </c>
      <c r="G1877">
        <v>8</v>
      </c>
      <c r="H1877">
        <v>125812</v>
      </c>
      <c r="I1877">
        <v>125812</v>
      </c>
      <c r="J1877">
        <v>329888</v>
      </c>
      <c r="K1877">
        <v>0</v>
      </c>
    </row>
    <row r="1878" spans="1:11" x14ac:dyDescent="0.25">
      <c r="A1878">
        <v>2002</v>
      </c>
      <c r="B1878">
        <v>724</v>
      </c>
      <c r="C1878">
        <v>1</v>
      </c>
      <c r="D1878">
        <v>620</v>
      </c>
      <c r="E1878" t="s">
        <v>11</v>
      </c>
      <c r="F1878">
        <v>2112</v>
      </c>
      <c r="G1878">
        <v>8</v>
      </c>
      <c r="H1878">
        <v>165182</v>
      </c>
      <c r="I1878">
        <v>165182</v>
      </c>
      <c r="J1878">
        <v>275497</v>
      </c>
      <c r="K1878">
        <v>0</v>
      </c>
    </row>
    <row r="1879" spans="1:11" x14ac:dyDescent="0.25">
      <c r="A1879">
        <v>2003</v>
      </c>
      <c r="B1879">
        <v>724</v>
      </c>
      <c r="C1879">
        <v>1</v>
      </c>
      <c r="D1879">
        <v>620</v>
      </c>
      <c r="E1879" t="s">
        <v>11</v>
      </c>
      <c r="F1879">
        <v>2112</v>
      </c>
      <c r="G1879">
        <v>8</v>
      </c>
      <c r="H1879">
        <v>55364</v>
      </c>
      <c r="I1879">
        <v>55364</v>
      </c>
      <c r="J1879">
        <v>92147</v>
      </c>
      <c r="K1879">
        <v>0</v>
      </c>
    </row>
    <row r="1880" spans="1:11" x14ac:dyDescent="0.25">
      <c r="A1880">
        <v>2004</v>
      </c>
      <c r="B1880">
        <v>724</v>
      </c>
      <c r="C1880">
        <v>1</v>
      </c>
      <c r="D1880">
        <v>620</v>
      </c>
      <c r="E1880" t="s">
        <v>11</v>
      </c>
      <c r="F1880">
        <v>2112</v>
      </c>
      <c r="G1880">
        <v>8</v>
      </c>
      <c r="H1880">
        <v>649197</v>
      </c>
      <c r="I1880">
        <v>649197</v>
      </c>
      <c r="J1880">
        <v>1113717</v>
      </c>
      <c r="K1880">
        <v>0</v>
      </c>
    </row>
    <row r="1881" spans="1:11" x14ac:dyDescent="0.25">
      <c r="A1881">
        <v>2005</v>
      </c>
      <c r="B1881">
        <v>724</v>
      </c>
      <c r="C1881">
        <v>1</v>
      </c>
      <c r="D1881">
        <v>620</v>
      </c>
      <c r="E1881" t="s">
        <v>11</v>
      </c>
      <c r="F1881">
        <v>2112</v>
      </c>
      <c r="G1881">
        <v>8</v>
      </c>
      <c r="H1881">
        <v>8363</v>
      </c>
      <c r="I1881">
        <v>8363</v>
      </c>
      <c r="J1881">
        <v>31935</v>
      </c>
      <c r="K1881">
        <v>0</v>
      </c>
    </row>
    <row r="1882" spans="1:11" x14ac:dyDescent="0.25">
      <c r="A1882">
        <v>1988</v>
      </c>
      <c r="B1882">
        <v>724</v>
      </c>
      <c r="C1882">
        <v>1</v>
      </c>
      <c r="D1882">
        <v>620</v>
      </c>
      <c r="E1882" t="s">
        <v>11</v>
      </c>
      <c r="F1882">
        <v>2114</v>
      </c>
      <c r="G1882">
        <v>8</v>
      </c>
      <c r="H1882">
        <v>9062</v>
      </c>
      <c r="I1882">
        <v>9062</v>
      </c>
      <c r="J1882">
        <v>74288</v>
      </c>
      <c r="K1882">
        <v>0</v>
      </c>
    </row>
    <row r="1883" spans="1:11" x14ac:dyDescent="0.25">
      <c r="A1883">
        <v>1989</v>
      </c>
      <c r="B1883">
        <v>724</v>
      </c>
      <c r="C1883">
        <v>1</v>
      </c>
      <c r="D1883">
        <v>620</v>
      </c>
      <c r="E1883" t="s">
        <v>11</v>
      </c>
      <c r="F1883">
        <v>2114</v>
      </c>
      <c r="G1883">
        <v>8</v>
      </c>
      <c r="H1883">
        <v>2750</v>
      </c>
      <c r="I1883">
        <v>2750</v>
      </c>
      <c r="J1883">
        <v>29549</v>
      </c>
      <c r="K1883">
        <v>0</v>
      </c>
    </row>
    <row r="1884" spans="1:11" x14ac:dyDescent="0.25">
      <c r="A1884">
        <v>1990</v>
      </c>
      <c r="B1884">
        <v>724</v>
      </c>
      <c r="C1884">
        <v>1</v>
      </c>
      <c r="D1884">
        <v>620</v>
      </c>
      <c r="E1884" t="s">
        <v>11</v>
      </c>
      <c r="F1884">
        <v>2114</v>
      </c>
      <c r="G1884">
        <v>8</v>
      </c>
      <c r="H1884">
        <v>8875</v>
      </c>
      <c r="I1884">
        <v>8875</v>
      </c>
      <c r="J1884">
        <v>92436</v>
      </c>
      <c r="K1884">
        <v>0</v>
      </c>
    </row>
    <row r="1885" spans="1:11" x14ac:dyDescent="0.25">
      <c r="A1885">
        <v>1991</v>
      </c>
      <c r="B1885">
        <v>724</v>
      </c>
      <c r="C1885">
        <v>1</v>
      </c>
      <c r="D1885">
        <v>620</v>
      </c>
      <c r="E1885" t="s">
        <v>11</v>
      </c>
      <c r="F1885">
        <v>2114</v>
      </c>
      <c r="G1885">
        <v>8</v>
      </c>
      <c r="H1885">
        <v>16839</v>
      </c>
      <c r="I1885">
        <v>16839</v>
      </c>
      <c r="J1885">
        <v>97156</v>
      </c>
      <c r="K1885">
        <v>0</v>
      </c>
    </row>
    <row r="1886" spans="1:11" x14ac:dyDescent="0.25">
      <c r="A1886">
        <v>1992</v>
      </c>
      <c r="B1886">
        <v>724</v>
      </c>
      <c r="C1886">
        <v>1</v>
      </c>
      <c r="D1886">
        <v>620</v>
      </c>
      <c r="E1886" t="s">
        <v>11</v>
      </c>
      <c r="F1886">
        <v>2114</v>
      </c>
      <c r="G1886">
        <v>8</v>
      </c>
      <c r="H1886">
        <v>58851</v>
      </c>
      <c r="I1886">
        <v>58851</v>
      </c>
      <c r="J1886">
        <v>540652</v>
      </c>
      <c r="K1886">
        <v>0</v>
      </c>
    </row>
    <row r="1887" spans="1:11" x14ac:dyDescent="0.25">
      <c r="A1887">
        <v>1993</v>
      </c>
      <c r="B1887">
        <v>724</v>
      </c>
      <c r="C1887">
        <v>1</v>
      </c>
      <c r="D1887">
        <v>620</v>
      </c>
      <c r="E1887" t="s">
        <v>11</v>
      </c>
      <c r="F1887">
        <v>2114</v>
      </c>
      <c r="G1887">
        <v>8</v>
      </c>
      <c r="H1887">
        <v>21953</v>
      </c>
      <c r="I1887">
        <v>21953</v>
      </c>
      <c r="J1887">
        <v>135199</v>
      </c>
      <c r="K1887">
        <v>0</v>
      </c>
    </row>
    <row r="1888" spans="1:11" x14ac:dyDescent="0.25">
      <c r="A1888">
        <v>1994</v>
      </c>
      <c r="B1888">
        <v>724</v>
      </c>
      <c r="C1888">
        <v>1</v>
      </c>
      <c r="D1888">
        <v>620</v>
      </c>
      <c r="E1888" t="s">
        <v>11</v>
      </c>
      <c r="F1888">
        <v>2114</v>
      </c>
      <c r="G1888">
        <v>8</v>
      </c>
      <c r="H1888">
        <v>95488</v>
      </c>
      <c r="I1888">
        <v>95488</v>
      </c>
      <c r="J1888">
        <v>575586</v>
      </c>
      <c r="K1888">
        <v>0</v>
      </c>
    </row>
    <row r="1889" spans="1:11" x14ac:dyDescent="0.25">
      <c r="A1889">
        <v>1995</v>
      </c>
      <c r="B1889">
        <v>724</v>
      </c>
      <c r="C1889">
        <v>1</v>
      </c>
      <c r="D1889">
        <v>620</v>
      </c>
      <c r="E1889" t="s">
        <v>11</v>
      </c>
      <c r="F1889">
        <v>2114</v>
      </c>
      <c r="G1889">
        <v>8</v>
      </c>
      <c r="H1889">
        <v>28199</v>
      </c>
      <c r="I1889">
        <v>28199</v>
      </c>
      <c r="J1889">
        <v>297460</v>
      </c>
      <c r="K1889">
        <v>0</v>
      </c>
    </row>
    <row r="1890" spans="1:11" x14ac:dyDescent="0.25">
      <c r="A1890">
        <v>1996</v>
      </c>
      <c r="B1890">
        <v>724</v>
      </c>
      <c r="C1890">
        <v>1</v>
      </c>
      <c r="D1890">
        <v>620</v>
      </c>
      <c r="E1890" t="s">
        <v>11</v>
      </c>
      <c r="F1890">
        <v>2114</v>
      </c>
      <c r="G1890">
        <v>8</v>
      </c>
      <c r="H1890">
        <v>78941</v>
      </c>
      <c r="I1890">
        <v>78941</v>
      </c>
      <c r="J1890">
        <v>818064</v>
      </c>
      <c r="K1890">
        <v>0</v>
      </c>
    </row>
    <row r="1891" spans="1:11" x14ac:dyDescent="0.25">
      <c r="A1891">
        <v>1997</v>
      </c>
      <c r="B1891">
        <v>724</v>
      </c>
      <c r="C1891">
        <v>1</v>
      </c>
      <c r="D1891">
        <v>620</v>
      </c>
      <c r="E1891" t="s">
        <v>11</v>
      </c>
      <c r="F1891">
        <v>2114</v>
      </c>
      <c r="G1891">
        <v>8</v>
      </c>
      <c r="H1891">
        <v>25750</v>
      </c>
      <c r="I1891">
        <v>25750</v>
      </c>
      <c r="J1891">
        <v>83051</v>
      </c>
      <c r="K1891">
        <v>0</v>
      </c>
    </row>
    <row r="1892" spans="1:11" x14ac:dyDescent="0.25">
      <c r="A1892">
        <v>1998</v>
      </c>
      <c r="B1892">
        <v>724</v>
      </c>
      <c r="C1892">
        <v>1</v>
      </c>
      <c r="D1892">
        <v>620</v>
      </c>
      <c r="E1892" t="s">
        <v>11</v>
      </c>
      <c r="F1892">
        <v>2114</v>
      </c>
      <c r="G1892">
        <v>8</v>
      </c>
      <c r="H1892">
        <v>126648</v>
      </c>
      <c r="I1892">
        <v>126648</v>
      </c>
      <c r="J1892">
        <v>304288</v>
      </c>
      <c r="K1892">
        <v>0</v>
      </c>
    </row>
    <row r="1893" spans="1:11" x14ac:dyDescent="0.25">
      <c r="A1893">
        <v>1999</v>
      </c>
      <c r="B1893">
        <v>724</v>
      </c>
      <c r="C1893">
        <v>1</v>
      </c>
      <c r="D1893">
        <v>620</v>
      </c>
      <c r="E1893" t="s">
        <v>11</v>
      </c>
      <c r="F1893">
        <v>2114</v>
      </c>
      <c r="G1893">
        <v>8</v>
      </c>
      <c r="H1893">
        <v>95550</v>
      </c>
      <c r="I1893">
        <v>95550</v>
      </c>
      <c r="J1893">
        <v>462064</v>
      </c>
      <c r="K1893">
        <v>0</v>
      </c>
    </row>
    <row r="1894" spans="1:11" x14ac:dyDescent="0.25">
      <c r="A1894">
        <v>2000</v>
      </c>
      <c r="B1894">
        <v>724</v>
      </c>
      <c r="C1894">
        <v>1</v>
      </c>
      <c r="D1894">
        <v>620</v>
      </c>
      <c r="E1894" t="s">
        <v>11</v>
      </c>
      <c r="F1894">
        <v>2114</v>
      </c>
      <c r="G1894">
        <v>8</v>
      </c>
      <c r="H1894">
        <v>628</v>
      </c>
      <c r="I1894">
        <v>628</v>
      </c>
      <c r="J1894">
        <v>14748</v>
      </c>
      <c r="K1894">
        <v>0</v>
      </c>
    </row>
    <row r="1895" spans="1:11" x14ac:dyDescent="0.25">
      <c r="A1895">
        <v>2002</v>
      </c>
      <c r="B1895">
        <v>724</v>
      </c>
      <c r="C1895">
        <v>1</v>
      </c>
      <c r="D1895">
        <v>620</v>
      </c>
      <c r="E1895" t="s">
        <v>11</v>
      </c>
      <c r="F1895">
        <v>2114</v>
      </c>
      <c r="G1895">
        <v>8</v>
      </c>
      <c r="H1895">
        <v>43033</v>
      </c>
      <c r="I1895">
        <v>43033</v>
      </c>
      <c r="J1895">
        <v>261770</v>
      </c>
      <c r="K1895">
        <v>0</v>
      </c>
    </row>
    <row r="1896" spans="1:11" x14ac:dyDescent="0.25">
      <c r="A1896">
        <v>2003</v>
      </c>
      <c r="B1896">
        <v>724</v>
      </c>
      <c r="C1896">
        <v>1</v>
      </c>
      <c r="D1896">
        <v>620</v>
      </c>
      <c r="E1896" t="s">
        <v>11</v>
      </c>
      <c r="F1896">
        <v>2114</v>
      </c>
      <c r="G1896">
        <v>8</v>
      </c>
      <c r="H1896">
        <v>18877</v>
      </c>
      <c r="I1896">
        <v>18877</v>
      </c>
      <c r="J1896">
        <v>83148</v>
      </c>
      <c r="K1896">
        <v>0</v>
      </c>
    </row>
    <row r="1897" spans="1:11" x14ac:dyDescent="0.25">
      <c r="A1897">
        <v>2004</v>
      </c>
      <c r="B1897">
        <v>724</v>
      </c>
      <c r="C1897">
        <v>1</v>
      </c>
      <c r="D1897">
        <v>620</v>
      </c>
      <c r="E1897" t="s">
        <v>11</v>
      </c>
      <c r="F1897">
        <v>2114</v>
      </c>
      <c r="G1897">
        <v>8</v>
      </c>
      <c r="H1897">
        <v>17487</v>
      </c>
      <c r="I1897">
        <v>17487</v>
      </c>
      <c r="J1897">
        <v>47702</v>
      </c>
      <c r="K1897">
        <v>0</v>
      </c>
    </row>
    <row r="1898" spans="1:11" x14ac:dyDescent="0.25">
      <c r="A1898">
        <v>2005</v>
      </c>
      <c r="B1898">
        <v>724</v>
      </c>
      <c r="C1898">
        <v>1</v>
      </c>
      <c r="D1898">
        <v>620</v>
      </c>
      <c r="E1898" t="s">
        <v>11</v>
      </c>
      <c r="F1898">
        <v>2114</v>
      </c>
      <c r="G1898">
        <v>8</v>
      </c>
      <c r="H1898">
        <v>6100</v>
      </c>
      <c r="I1898">
        <v>6100</v>
      </c>
      <c r="J1898">
        <v>35051</v>
      </c>
      <c r="K1898">
        <v>0</v>
      </c>
    </row>
    <row r="1899" spans="1:11" x14ac:dyDescent="0.25">
      <c r="A1899">
        <v>1988</v>
      </c>
      <c r="B1899">
        <v>724</v>
      </c>
      <c r="C1899">
        <v>1</v>
      </c>
      <c r="D1899">
        <v>620</v>
      </c>
      <c r="E1899" t="s">
        <v>11</v>
      </c>
      <c r="F1899">
        <v>2116</v>
      </c>
      <c r="G1899">
        <v>8</v>
      </c>
      <c r="H1899">
        <v>243546</v>
      </c>
      <c r="I1899">
        <v>243546</v>
      </c>
      <c r="J1899">
        <v>1013318</v>
      </c>
      <c r="K1899">
        <v>0</v>
      </c>
    </row>
    <row r="1900" spans="1:11" x14ac:dyDescent="0.25">
      <c r="A1900">
        <v>1989</v>
      </c>
      <c r="B1900">
        <v>724</v>
      </c>
      <c r="C1900">
        <v>1</v>
      </c>
      <c r="D1900">
        <v>620</v>
      </c>
      <c r="E1900" t="s">
        <v>11</v>
      </c>
      <c r="F1900">
        <v>2116</v>
      </c>
      <c r="G1900">
        <v>8</v>
      </c>
      <c r="H1900">
        <v>488437</v>
      </c>
      <c r="I1900">
        <v>488437</v>
      </c>
      <c r="J1900">
        <v>1794483</v>
      </c>
      <c r="K1900">
        <v>0</v>
      </c>
    </row>
    <row r="1901" spans="1:11" x14ac:dyDescent="0.25">
      <c r="A1901">
        <v>1990</v>
      </c>
      <c r="B1901">
        <v>724</v>
      </c>
      <c r="C1901">
        <v>1</v>
      </c>
      <c r="D1901">
        <v>620</v>
      </c>
      <c r="E1901" t="s">
        <v>11</v>
      </c>
      <c r="F1901">
        <v>2116</v>
      </c>
      <c r="G1901">
        <v>8</v>
      </c>
      <c r="H1901">
        <v>445000</v>
      </c>
      <c r="I1901">
        <v>445000</v>
      </c>
      <c r="J1901">
        <v>1872246</v>
      </c>
      <c r="K1901">
        <v>0</v>
      </c>
    </row>
    <row r="1902" spans="1:11" x14ac:dyDescent="0.25">
      <c r="A1902">
        <v>1991</v>
      </c>
      <c r="B1902">
        <v>724</v>
      </c>
      <c r="C1902">
        <v>1</v>
      </c>
      <c r="D1902">
        <v>620</v>
      </c>
      <c r="E1902" t="s">
        <v>11</v>
      </c>
      <c r="F1902">
        <v>2116</v>
      </c>
      <c r="G1902">
        <v>8</v>
      </c>
      <c r="H1902">
        <v>418750</v>
      </c>
      <c r="I1902">
        <v>418750</v>
      </c>
      <c r="J1902">
        <v>1181758</v>
      </c>
      <c r="K1902">
        <v>0</v>
      </c>
    </row>
    <row r="1903" spans="1:11" x14ac:dyDescent="0.25">
      <c r="A1903">
        <v>1992</v>
      </c>
      <c r="B1903">
        <v>724</v>
      </c>
      <c r="C1903">
        <v>1</v>
      </c>
      <c r="D1903">
        <v>620</v>
      </c>
      <c r="E1903" t="s">
        <v>11</v>
      </c>
      <c r="F1903">
        <v>2116</v>
      </c>
      <c r="G1903">
        <v>8</v>
      </c>
      <c r="H1903">
        <v>789312</v>
      </c>
      <c r="I1903">
        <v>789312</v>
      </c>
      <c r="J1903">
        <v>2309074</v>
      </c>
      <c r="K1903">
        <v>0</v>
      </c>
    </row>
    <row r="1904" spans="1:11" x14ac:dyDescent="0.25">
      <c r="A1904">
        <v>1993</v>
      </c>
      <c r="B1904">
        <v>724</v>
      </c>
      <c r="C1904">
        <v>1</v>
      </c>
      <c r="D1904">
        <v>620</v>
      </c>
      <c r="E1904" t="s">
        <v>11</v>
      </c>
      <c r="F1904">
        <v>2116</v>
      </c>
      <c r="G1904">
        <v>8</v>
      </c>
      <c r="H1904">
        <v>885812</v>
      </c>
      <c r="I1904">
        <v>885812</v>
      </c>
      <c r="J1904">
        <v>2057275</v>
      </c>
      <c r="K1904">
        <v>0</v>
      </c>
    </row>
    <row r="1905" spans="1:11" x14ac:dyDescent="0.25">
      <c r="A1905">
        <v>1994</v>
      </c>
      <c r="B1905">
        <v>724</v>
      </c>
      <c r="C1905">
        <v>1</v>
      </c>
      <c r="D1905">
        <v>620</v>
      </c>
      <c r="E1905" t="s">
        <v>11</v>
      </c>
      <c r="F1905">
        <v>2116</v>
      </c>
      <c r="G1905">
        <v>8</v>
      </c>
      <c r="H1905">
        <v>722562</v>
      </c>
      <c r="I1905">
        <v>722562</v>
      </c>
      <c r="J1905">
        <v>2572174</v>
      </c>
      <c r="K1905">
        <v>0</v>
      </c>
    </row>
    <row r="1906" spans="1:11" x14ac:dyDescent="0.25">
      <c r="A1906">
        <v>1995</v>
      </c>
      <c r="B1906">
        <v>724</v>
      </c>
      <c r="C1906">
        <v>1</v>
      </c>
      <c r="D1906">
        <v>620</v>
      </c>
      <c r="E1906" t="s">
        <v>11</v>
      </c>
      <c r="F1906">
        <v>2116</v>
      </c>
      <c r="G1906">
        <v>8</v>
      </c>
      <c r="H1906">
        <v>829250</v>
      </c>
      <c r="I1906">
        <v>829250</v>
      </c>
      <c r="J1906">
        <v>3871083</v>
      </c>
      <c r="K1906">
        <v>0</v>
      </c>
    </row>
    <row r="1907" spans="1:11" x14ac:dyDescent="0.25">
      <c r="A1907">
        <v>1996</v>
      </c>
      <c r="B1907">
        <v>724</v>
      </c>
      <c r="C1907">
        <v>1</v>
      </c>
      <c r="D1907">
        <v>620</v>
      </c>
      <c r="E1907" t="s">
        <v>11</v>
      </c>
      <c r="F1907">
        <v>2116</v>
      </c>
      <c r="G1907">
        <v>8</v>
      </c>
      <c r="H1907">
        <v>1558750</v>
      </c>
      <c r="I1907">
        <v>1558750</v>
      </c>
      <c r="J1907">
        <v>5704024</v>
      </c>
      <c r="K1907">
        <v>0</v>
      </c>
    </row>
    <row r="1908" spans="1:11" x14ac:dyDescent="0.25">
      <c r="A1908">
        <v>1997</v>
      </c>
      <c r="B1908">
        <v>724</v>
      </c>
      <c r="C1908">
        <v>1</v>
      </c>
      <c r="D1908">
        <v>620</v>
      </c>
      <c r="E1908" t="s">
        <v>11</v>
      </c>
      <c r="F1908">
        <v>2116</v>
      </c>
      <c r="G1908">
        <v>8</v>
      </c>
      <c r="H1908">
        <v>662750</v>
      </c>
      <c r="I1908">
        <v>662750</v>
      </c>
      <c r="J1908">
        <v>3091783</v>
      </c>
      <c r="K1908">
        <v>0</v>
      </c>
    </row>
    <row r="1909" spans="1:11" x14ac:dyDescent="0.25">
      <c r="A1909">
        <v>1998</v>
      </c>
      <c r="B1909">
        <v>724</v>
      </c>
      <c r="C1909">
        <v>1</v>
      </c>
      <c r="D1909">
        <v>620</v>
      </c>
      <c r="E1909" t="s">
        <v>11</v>
      </c>
      <c r="F1909">
        <v>2116</v>
      </c>
      <c r="G1909">
        <v>8</v>
      </c>
      <c r="H1909">
        <v>549687</v>
      </c>
      <c r="I1909">
        <v>549687</v>
      </c>
      <c r="J1909">
        <v>2115420</v>
      </c>
      <c r="K1909">
        <v>0</v>
      </c>
    </row>
    <row r="1910" spans="1:11" x14ac:dyDescent="0.25">
      <c r="A1910">
        <v>1999</v>
      </c>
      <c r="B1910">
        <v>724</v>
      </c>
      <c r="C1910">
        <v>1</v>
      </c>
      <c r="D1910">
        <v>620</v>
      </c>
      <c r="E1910" t="s">
        <v>11</v>
      </c>
      <c r="F1910">
        <v>2116</v>
      </c>
      <c r="G1910">
        <v>8</v>
      </c>
      <c r="H1910">
        <v>354437</v>
      </c>
      <c r="I1910">
        <v>354437</v>
      </c>
      <c r="J1910">
        <v>691705</v>
      </c>
      <c r="K1910">
        <v>0</v>
      </c>
    </row>
    <row r="1911" spans="1:11" x14ac:dyDescent="0.25">
      <c r="A1911">
        <v>2000</v>
      </c>
      <c r="B1911">
        <v>724</v>
      </c>
      <c r="C1911">
        <v>1</v>
      </c>
      <c r="D1911">
        <v>620</v>
      </c>
      <c r="E1911" t="s">
        <v>11</v>
      </c>
      <c r="F1911">
        <v>2116</v>
      </c>
      <c r="G1911">
        <v>8</v>
      </c>
      <c r="H1911">
        <v>467233</v>
      </c>
      <c r="I1911">
        <v>467233</v>
      </c>
      <c r="J1911">
        <v>1548084</v>
      </c>
      <c r="K1911">
        <v>0</v>
      </c>
    </row>
    <row r="1912" spans="1:11" x14ac:dyDescent="0.25">
      <c r="A1912">
        <v>2001</v>
      </c>
      <c r="B1912">
        <v>724</v>
      </c>
      <c r="C1912">
        <v>1</v>
      </c>
      <c r="D1912">
        <v>620</v>
      </c>
      <c r="E1912" t="s">
        <v>11</v>
      </c>
      <c r="F1912">
        <v>2116</v>
      </c>
      <c r="G1912">
        <v>8</v>
      </c>
      <c r="H1912">
        <v>527169</v>
      </c>
      <c r="I1912">
        <v>527169</v>
      </c>
      <c r="J1912">
        <v>1833009</v>
      </c>
      <c r="K1912">
        <v>0</v>
      </c>
    </row>
    <row r="1913" spans="1:11" x14ac:dyDescent="0.25">
      <c r="A1913">
        <v>2002</v>
      </c>
      <c r="B1913">
        <v>724</v>
      </c>
      <c r="C1913">
        <v>1</v>
      </c>
      <c r="D1913">
        <v>620</v>
      </c>
      <c r="E1913" t="s">
        <v>11</v>
      </c>
      <c r="F1913">
        <v>2116</v>
      </c>
      <c r="G1913">
        <v>8</v>
      </c>
      <c r="H1913">
        <v>503530</v>
      </c>
      <c r="I1913">
        <v>503530</v>
      </c>
      <c r="J1913">
        <v>2502580</v>
      </c>
      <c r="K1913">
        <v>0</v>
      </c>
    </row>
    <row r="1914" spans="1:11" x14ac:dyDescent="0.25">
      <c r="A1914">
        <v>2003</v>
      </c>
      <c r="B1914">
        <v>724</v>
      </c>
      <c r="C1914">
        <v>1</v>
      </c>
      <c r="D1914">
        <v>620</v>
      </c>
      <c r="E1914" t="s">
        <v>11</v>
      </c>
      <c r="F1914">
        <v>2116</v>
      </c>
      <c r="G1914">
        <v>8</v>
      </c>
      <c r="H1914">
        <v>417485</v>
      </c>
      <c r="I1914">
        <v>417485</v>
      </c>
      <c r="J1914">
        <v>2236747</v>
      </c>
      <c r="K1914">
        <v>0</v>
      </c>
    </row>
    <row r="1915" spans="1:11" x14ac:dyDescent="0.25">
      <c r="A1915">
        <v>2004</v>
      </c>
      <c r="B1915">
        <v>724</v>
      </c>
      <c r="C1915">
        <v>1</v>
      </c>
      <c r="D1915">
        <v>620</v>
      </c>
      <c r="E1915" t="s">
        <v>11</v>
      </c>
      <c r="F1915">
        <v>2116</v>
      </c>
      <c r="G1915">
        <v>8</v>
      </c>
      <c r="H1915">
        <v>518050</v>
      </c>
      <c r="I1915">
        <v>518050</v>
      </c>
      <c r="J1915">
        <v>1905392</v>
      </c>
      <c r="K1915">
        <v>0</v>
      </c>
    </row>
    <row r="1916" spans="1:11" x14ac:dyDescent="0.25">
      <c r="A1916">
        <v>2005</v>
      </c>
      <c r="B1916">
        <v>724</v>
      </c>
      <c r="C1916">
        <v>1</v>
      </c>
      <c r="D1916">
        <v>620</v>
      </c>
      <c r="E1916" t="s">
        <v>11</v>
      </c>
      <c r="F1916">
        <v>2116</v>
      </c>
      <c r="G1916">
        <v>8</v>
      </c>
      <c r="H1916">
        <v>300459</v>
      </c>
      <c r="I1916">
        <v>300459</v>
      </c>
      <c r="J1916">
        <v>1192029</v>
      </c>
      <c r="K1916">
        <v>0</v>
      </c>
    </row>
    <row r="1917" spans="1:11" x14ac:dyDescent="0.25">
      <c r="A1917">
        <v>2006</v>
      </c>
      <c r="B1917">
        <v>724</v>
      </c>
      <c r="C1917">
        <v>1</v>
      </c>
      <c r="D1917">
        <v>620</v>
      </c>
      <c r="E1917" t="s">
        <v>11</v>
      </c>
      <c r="F1917">
        <v>2116</v>
      </c>
      <c r="G1917">
        <v>8</v>
      </c>
      <c r="H1917">
        <v>1123591</v>
      </c>
      <c r="I1917">
        <v>1123591</v>
      </c>
      <c r="J1917">
        <v>2346737</v>
      </c>
      <c r="K1917">
        <v>6</v>
      </c>
    </row>
    <row r="1918" spans="1:11" x14ac:dyDescent="0.25">
      <c r="A1918">
        <v>2007</v>
      </c>
      <c r="B1918">
        <v>724</v>
      </c>
      <c r="C1918">
        <v>1</v>
      </c>
      <c r="D1918">
        <v>620</v>
      </c>
      <c r="E1918" t="s">
        <v>11</v>
      </c>
      <c r="F1918">
        <v>2116</v>
      </c>
      <c r="G1918">
        <v>8</v>
      </c>
      <c r="H1918">
        <v>1116778</v>
      </c>
      <c r="I1918">
        <v>1116778</v>
      </c>
      <c r="J1918">
        <v>1980289</v>
      </c>
      <c r="K1918">
        <v>6</v>
      </c>
    </row>
    <row r="1919" spans="1:11" x14ac:dyDescent="0.25">
      <c r="A1919">
        <v>2008</v>
      </c>
      <c r="B1919">
        <v>724</v>
      </c>
      <c r="C1919">
        <v>1</v>
      </c>
      <c r="D1919">
        <v>620</v>
      </c>
      <c r="E1919" t="s">
        <v>11</v>
      </c>
      <c r="F1919">
        <v>2116</v>
      </c>
      <c r="G1919">
        <v>8</v>
      </c>
      <c r="H1919">
        <v>495900</v>
      </c>
      <c r="I1919">
        <v>495900</v>
      </c>
      <c r="J1919">
        <v>1145912</v>
      </c>
      <c r="K1919">
        <v>0</v>
      </c>
    </row>
    <row r="1920" spans="1:11" x14ac:dyDescent="0.25">
      <c r="A1920">
        <v>1989</v>
      </c>
      <c r="B1920">
        <v>724</v>
      </c>
      <c r="C1920">
        <v>1</v>
      </c>
      <c r="D1920">
        <v>620</v>
      </c>
      <c r="E1920" t="s">
        <v>11</v>
      </c>
      <c r="F1920">
        <v>2117</v>
      </c>
      <c r="G1920">
        <v>8</v>
      </c>
      <c r="H1920">
        <v>13500</v>
      </c>
      <c r="I1920">
        <v>13500</v>
      </c>
      <c r="J1920">
        <v>34540</v>
      </c>
      <c r="K1920">
        <v>0</v>
      </c>
    </row>
    <row r="1921" spans="1:11" x14ac:dyDescent="0.25">
      <c r="A1921">
        <v>1990</v>
      </c>
      <c r="B1921">
        <v>724</v>
      </c>
      <c r="C1921">
        <v>1</v>
      </c>
      <c r="D1921">
        <v>620</v>
      </c>
      <c r="E1921" t="s">
        <v>11</v>
      </c>
      <c r="F1921">
        <v>2117</v>
      </c>
      <c r="G1921">
        <v>8</v>
      </c>
      <c r="H1921">
        <v>65699</v>
      </c>
      <c r="I1921">
        <v>65699</v>
      </c>
      <c r="J1921">
        <v>248330</v>
      </c>
      <c r="K1921">
        <v>0</v>
      </c>
    </row>
    <row r="1922" spans="1:11" x14ac:dyDescent="0.25">
      <c r="A1922">
        <v>1991</v>
      </c>
      <c r="B1922">
        <v>724</v>
      </c>
      <c r="C1922">
        <v>1</v>
      </c>
      <c r="D1922">
        <v>620</v>
      </c>
      <c r="E1922" t="s">
        <v>11</v>
      </c>
      <c r="F1922">
        <v>2117</v>
      </c>
      <c r="G1922">
        <v>8</v>
      </c>
      <c r="H1922">
        <v>164648</v>
      </c>
      <c r="I1922">
        <v>164648</v>
      </c>
      <c r="J1922">
        <v>475139</v>
      </c>
      <c r="K1922">
        <v>0</v>
      </c>
    </row>
    <row r="1923" spans="1:11" x14ac:dyDescent="0.25">
      <c r="A1923">
        <v>1992</v>
      </c>
      <c r="B1923">
        <v>724</v>
      </c>
      <c r="C1923">
        <v>1</v>
      </c>
      <c r="D1923">
        <v>620</v>
      </c>
      <c r="E1923" t="s">
        <v>11</v>
      </c>
      <c r="F1923">
        <v>2117</v>
      </c>
      <c r="G1923">
        <v>8</v>
      </c>
      <c r="H1923">
        <v>289375</v>
      </c>
      <c r="I1923">
        <v>289375</v>
      </c>
      <c r="J1923">
        <v>906795</v>
      </c>
      <c r="K1923">
        <v>0</v>
      </c>
    </row>
    <row r="1924" spans="1:11" x14ac:dyDescent="0.25">
      <c r="A1924">
        <v>1993</v>
      </c>
      <c r="B1924">
        <v>724</v>
      </c>
      <c r="C1924">
        <v>1</v>
      </c>
      <c r="D1924">
        <v>620</v>
      </c>
      <c r="E1924" t="s">
        <v>11</v>
      </c>
      <c r="F1924">
        <v>2117</v>
      </c>
      <c r="G1924">
        <v>8</v>
      </c>
      <c r="H1924">
        <v>26230</v>
      </c>
      <c r="I1924">
        <v>26230</v>
      </c>
      <c r="J1924">
        <v>37464</v>
      </c>
      <c r="K1924">
        <v>0</v>
      </c>
    </row>
    <row r="1925" spans="1:11" x14ac:dyDescent="0.25">
      <c r="A1925">
        <v>1994</v>
      </c>
      <c r="B1925">
        <v>724</v>
      </c>
      <c r="C1925">
        <v>1</v>
      </c>
      <c r="D1925">
        <v>620</v>
      </c>
      <c r="E1925" t="s">
        <v>11</v>
      </c>
      <c r="F1925">
        <v>2117</v>
      </c>
      <c r="G1925">
        <v>8</v>
      </c>
      <c r="H1925">
        <v>19906</v>
      </c>
      <c r="I1925">
        <v>19906</v>
      </c>
      <c r="J1925">
        <v>71839</v>
      </c>
      <c r="K1925">
        <v>0</v>
      </c>
    </row>
    <row r="1926" spans="1:11" x14ac:dyDescent="0.25">
      <c r="A1926">
        <v>1997</v>
      </c>
      <c r="B1926">
        <v>724</v>
      </c>
      <c r="C1926">
        <v>1</v>
      </c>
      <c r="D1926">
        <v>620</v>
      </c>
      <c r="E1926" t="s">
        <v>11</v>
      </c>
      <c r="F1926">
        <v>2117</v>
      </c>
      <c r="G1926">
        <v>8</v>
      </c>
      <c r="H1926">
        <v>128</v>
      </c>
      <c r="I1926">
        <v>128</v>
      </c>
      <c r="J1926">
        <v>8538</v>
      </c>
      <c r="K1926">
        <v>0</v>
      </c>
    </row>
    <row r="1927" spans="1:11" x14ac:dyDescent="0.25">
      <c r="A1927">
        <v>1998</v>
      </c>
      <c r="B1927">
        <v>724</v>
      </c>
      <c r="C1927">
        <v>1</v>
      </c>
      <c r="D1927">
        <v>620</v>
      </c>
      <c r="E1927" t="s">
        <v>11</v>
      </c>
      <c r="F1927">
        <v>2117</v>
      </c>
      <c r="G1927">
        <v>8</v>
      </c>
      <c r="H1927">
        <v>921</v>
      </c>
      <c r="I1927">
        <v>921</v>
      </c>
      <c r="J1927">
        <v>2390</v>
      </c>
      <c r="K1927">
        <v>0</v>
      </c>
    </row>
    <row r="1928" spans="1:11" x14ac:dyDescent="0.25">
      <c r="A1928">
        <v>2003</v>
      </c>
      <c r="B1928">
        <v>724</v>
      </c>
      <c r="C1928">
        <v>1</v>
      </c>
      <c r="D1928">
        <v>620</v>
      </c>
      <c r="E1928" t="s">
        <v>11</v>
      </c>
      <c r="F1928">
        <v>2117</v>
      </c>
      <c r="G1928">
        <v>8</v>
      </c>
      <c r="H1928">
        <v>113</v>
      </c>
      <c r="I1928">
        <v>113</v>
      </c>
      <c r="J1928">
        <v>231</v>
      </c>
      <c r="K1928">
        <v>0</v>
      </c>
    </row>
    <row r="1929" spans="1:11" x14ac:dyDescent="0.25">
      <c r="A1929">
        <v>2005</v>
      </c>
      <c r="B1929">
        <v>724</v>
      </c>
      <c r="C1929">
        <v>1</v>
      </c>
      <c r="D1929">
        <v>620</v>
      </c>
      <c r="E1929" t="s">
        <v>11</v>
      </c>
      <c r="F1929">
        <v>2117</v>
      </c>
      <c r="G1929">
        <v>8</v>
      </c>
      <c r="H1929">
        <v>380</v>
      </c>
      <c r="I1929">
        <v>380</v>
      </c>
      <c r="J1929">
        <v>1403</v>
      </c>
      <c r="K1929">
        <v>0</v>
      </c>
    </row>
    <row r="1930" spans="1:11" x14ac:dyDescent="0.25">
      <c r="A1930">
        <v>2007</v>
      </c>
      <c r="B1930">
        <v>724</v>
      </c>
      <c r="C1930">
        <v>1</v>
      </c>
      <c r="D1930">
        <v>620</v>
      </c>
      <c r="E1930" t="s">
        <v>11</v>
      </c>
      <c r="F1930">
        <v>2117</v>
      </c>
      <c r="G1930">
        <v>8</v>
      </c>
      <c r="H1930">
        <v>2397</v>
      </c>
      <c r="I1930">
        <v>2397</v>
      </c>
      <c r="J1930">
        <v>12626</v>
      </c>
      <c r="K1930">
        <v>6</v>
      </c>
    </row>
    <row r="1931" spans="1:11" x14ac:dyDescent="0.25">
      <c r="A1931">
        <v>2008</v>
      </c>
      <c r="B1931">
        <v>724</v>
      </c>
      <c r="C1931">
        <v>1</v>
      </c>
      <c r="D1931">
        <v>620</v>
      </c>
      <c r="E1931" t="s">
        <v>11</v>
      </c>
      <c r="F1931">
        <v>2117</v>
      </c>
      <c r="G1931">
        <v>8</v>
      </c>
      <c r="H1931">
        <v>9750</v>
      </c>
      <c r="I1931">
        <v>9750</v>
      </c>
      <c r="J1931">
        <v>14921</v>
      </c>
      <c r="K1931">
        <v>0</v>
      </c>
    </row>
    <row r="1932" spans="1:11" x14ac:dyDescent="0.25">
      <c r="A1932">
        <v>1989</v>
      </c>
      <c r="B1932">
        <v>724</v>
      </c>
      <c r="C1932">
        <v>1</v>
      </c>
      <c r="D1932">
        <v>620</v>
      </c>
      <c r="E1932" t="s">
        <v>11</v>
      </c>
      <c r="F1932">
        <v>2119</v>
      </c>
      <c r="G1932">
        <v>8</v>
      </c>
      <c r="H1932">
        <v>24253</v>
      </c>
      <c r="I1932">
        <v>24253</v>
      </c>
      <c r="J1932">
        <v>21843</v>
      </c>
      <c r="K1932">
        <v>0</v>
      </c>
    </row>
    <row r="1933" spans="1:11" x14ac:dyDescent="0.25">
      <c r="A1933">
        <v>1990</v>
      </c>
      <c r="B1933">
        <v>724</v>
      </c>
      <c r="C1933">
        <v>1</v>
      </c>
      <c r="D1933">
        <v>620</v>
      </c>
      <c r="E1933" t="s">
        <v>11</v>
      </c>
      <c r="F1933">
        <v>2119</v>
      </c>
      <c r="G1933">
        <v>8</v>
      </c>
      <c r="H1933">
        <v>41066</v>
      </c>
      <c r="I1933">
        <v>41066</v>
      </c>
      <c r="J1933">
        <v>3311</v>
      </c>
      <c r="K1933">
        <v>0</v>
      </c>
    </row>
    <row r="1934" spans="1:11" x14ac:dyDescent="0.25">
      <c r="A1934">
        <v>1998</v>
      </c>
      <c r="B1934">
        <v>724</v>
      </c>
      <c r="C1934">
        <v>1</v>
      </c>
      <c r="D1934">
        <v>620</v>
      </c>
      <c r="E1934" t="s">
        <v>11</v>
      </c>
      <c r="F1934">
        <v>2119</v>
      </c>
      <c r="G1934">
        <v>8</v>
      </c>
      <c r="H1934">
        <v>96000</v>
      </c>
      <c r="I1934">
        <v>96000</v>
      </c>
      <c r="J1934">
        <v>6595</v>
      </c>
      <c r="K1934">
        <v>0</v>
      </c>
    </row>
    <row r="1935" spans="1:11" x14ac:dyDescent="0.25">
      <c r="A1935">
        <v>1999</v>
      </c>
      <c r="B1935">
        <v>724</v>
      </c>
      <c r="C1935">
        <v>1</v>
      </c>
      <c r="D1935">
        <v>620</v>
      </c>
      <c r="E1935" t="s">
        <v>11</v>
      </c>
      <c r="F1935">
        <v>2119</v>
      </c>
      <c r="G1935">
        <v>8</v>
      </c>
      <c r="H1935">
        <v>884000</v>
      </c>
      <c r="I1935">
        <v>884000</v>
      </c>
      <c r="J1935">
        <v>39348</v>
      </c>
      <c r="K1935">
        <v>0</v>
      </c>
    </row>
    <row r="1936" spans="1:11" x14ac:dyDescent="0.25">
      <c r="A1936">
        <v>2000</v>
      </c>
      <c r="B1936">
        <v>724</v>
      </c>
      <c r="C1936">
        <v>1</v>
      </c>
      <c r="D1936">
        <v>620</v>
      </c>
      <c r="E1936" t="s">
        <v>11</v>
      </c>
      <c r="F1936">
        <v>2119</v>
      </c>
      <c r="G1936">
        <v>8</v>
      </c>
      <c r="H1936">
        <v>405845</v>
      </c>
      <c r="I1936">
        <v>405845</v>
      </c>
      <c r="J1936">
        <v>26911</v>
      </c>
      <c r="K1936">
        <v>0</v>
      </c>
    </row>
    <row r="1937" spans="1:11" x14ac:dyDescent="0.25">
      <c r="A1937">
        <v>2001</v>
      </c>
      <c r="B1937">
        <v>724</v>
      </c>
      <c r="C1937">
        <v>1</v>
      </c>
      <c r="D1937">
        <v>620</v>
      </c>
      <c r="E1937" t="s">
        <v>11</v>
      </c>
      <c r="F1937">
        <v>2119</v>
      </c>
      <c r="G1937">
        <v>8</v>
      </c>
      <c r="H1937">
        <v>1909772</v>
      </c>
      <c r="I1937">
        <v>1909772</v>
      </c>
      <c r="J1937">
        <v>86599</v>
      </c>
      <c r="K1937">
        <v>0</v>
      </c>
    </row>
    <row r="1938" spans="1:11" x14ac:dyDescent="0.25">
      <c r="A1938">
        <v>2002</v>
      </c>
      <c r="B1938">
        <v>724</v>
      </c>
      <c r="C1938">
        <v>1</v>
      </c>
      <c r="D1938">
        <v>620</v>
      </c>
      <c r="E1938" t="s">
        <v>11</v>
      </c>
      <c r="F1938">
        <v>2119</v>
      </c>
      <c r="G1938">
        <v>8</v>
      </c>
      <c r="H1938">
        <v>1445505</v>
      </c>
      <c r="I1938">
        <v>1445505</v>
      </c>
      <c r="J1938">
        <v>102659</v>
      </c>
      <c r="K1938">
        <v>0</v>
      </c>
    </row>
    <row r="1939" spans="1:11" x14ac:dyDescent="0.25">
      <c r="A1939">
        <v>2003</v>
      </c>
      <c r="B1939">
        <v>724</v>
      </c>
      <c r="C1939">
        <v>1</v>
      </c>
      <c r="D1939">
        <v>620</v>
      </c>
      <c r="E1939" t="s">
        <v>11</v>
      </c>
      <c r="F1939">
        <v>2119</v>
      </c>
      <c r="G1939">
        <v>8</v>
      </c>
      <c r="H1939">
        <v>1104001</v>
      </c>
      <c r="I1939">
        <v>1104001</v>
      </c>
      <c r="J1939">
        <v>28215</v>
      </c>
      <c r="K1939">
        <v>0</v>
      </c>
    </row>
    <row r="1940" spans="1:11" x14ac:dyDescent="0.25">
      <c r="A1940">
        <v>2004</v>
      </c>
      <c r="B1940">
        <v>724</v>
      </c>
      <c r="C1940">
        <v>1</v>
      </c>
      <c r="D1940">
        <v>620</v>
      </c>
      <c r="E1940" t="s">
        <v>11</v>
      </c>
      <c r="F1940">
        <v>2119</v>
      </c>
      <c r="G1940">
        <v>8</v>
      </c>
      <c r="H1940">
        <v>830804</v>
      </c>
      <c r="I1940">
        <v>830804</v>
      </c>
      <c r="J1940">
        <v>132286</v>
      </c>
      <c r="K1940">
        <v>0</v>
      </c>
    </row>
    <row r="1941" spans="1:11" x14ac:dyDescent="0.25">
      <c r="A1941">
        <v>2005</v>
      </c>
      <c r="B1941">
        <v>724</v>
      </c>
      <c r="C1941">
        <v>1</v>
      </c>
      <c r="D1941">
        <v>620</v>
      </c>
      <c r="E1941" t="s">
        <v>11</v>
      </c>
      <c r="F1941">
        <v>2119</v>
      </c>
      <c r="G1941">
        <v>8</v>
      </c>
      <c r="H1941">
        <v>892651</v>
      </c>
      <c r="I1941">
        <v>892651</v>
      </c>
      <c r="J1941">
        <v>56905</v>
      </c>
      <c r="K1941">
        <v>0</v>
      </c>
    </row>
    <row r="1942" spans="1:11" x14ac:dyDescent="0.25">
      <c r="A1942">
        <v>2006</v>
      </c>
      <c r="B1942">
        <v>724</v>
      </c>
      <c r="C1942">
        <v>1</v>
      </c>
      <c r="D1942">
        <v>620</v>
      </c>
      <c r="E1942" t="s">
        <v>11</v>
      </c>
      <c r="F1942">
        <v>2119</v>
      </c>
      <c r="G1942">
        <v>8</v>
      </c>
      <c r="H1942">
        <v>910339</v>
      </c>
      <c r="I1942">
        <v>910339</v>
      </c>
      <c r="J1942">
        <v>89043</v>
      </c>
      <c r="K1942">
        <v>0</v>
      </c>
    </row>
    <row r="1943" spans="1:11" x14ac:dyDescent="0.25">
      <c r="A1943">
        <v>2007</v>
      </c>
      <c r="B1943">
        <v>724</v>
      </c>
      <c r="C1943">
        <v>1</v>
      </c>
      <c r="D1943">
        <v>620</v>
      </c>
      <c r="E1943" t="s">
        <v>11</v>
      </c>
      <c r="F1943">
        <v>2119</v>
      </c>
      <c r="G1943">
        <v>8</v>
      </c>
      <c r="H1943">
        <v>880733</v>
      </c>
      <c r="I1943">
        <v>880733</v>
      </c>
      <c r="J1943">
        <v>187054</v>
      </c>
      <c r="K1943">
        <v>6</v>
      </c>
    </row>
    <row r="1944" spans="1:11" x14ac:dyDescent="0.25">
      <c r="A1944">
        <v>2008</v>
      </c>
      <c r="B1944">
        <v>724</v>
      </c>
      <c r="C1944">
        <v>1</v>
      </c>
      <c r="D1944">
        <v>620</v>
      </c>
      <c r="E1944" t="s">
        <v>11</v>
      </c>
      <c r="F1944">
        <v>2119</v>
      </c>
      <c r="G1944">
        <v>8</v>
      </c>
      <c r="H1944">
        <v>884848</v>
      </c>
      <c r="I1944">
        <v>884848</v>
      </c>
      <c r="J1944">
        <v>263417</v>
      </c>
      <c r="K1944">
        <v>0</v>
      </c>
    </row>
    <row r="1945" spans="1:11" x14ac:dyDescent="0.25">
      <c r="A1945">
        <v>1988</v>
      </c>
      <c r="B1945">
        <v>724</v>
      </c>
      <c r="C1945">
        <v>1</v>
      </c>
      <c r="D1945">
        <v>620</v>
      </c>
      <c r="E1945" t="s">
        <v>11</v>
      </c>
      <c r="F1945">
        <v>2120</v>
      </c>
      <c r="G1945">
        <v>8</v>
      </c>
      <c r="H1945">
        <v>738</v>
      </c>
      <c r="I1945">
        <v>738</v>
      </c>
      <c r="J1945">
        <v>15111</v>
      </c>
      <c r="K1945">
        <v>0</v>
      </c>
    </row>
    <row r="1946" spans="1:11" x14ac:dyDescent="0.25">
      <c r="A1946">
        <v>1989</v>
      </c>
      <c r="B1946">
        <v>724</v>
      </c>
      <c r="C1946">
        <v>1</v>
      </c>
      <c r="D1946">
        <v>620</v>
      </c>
      <c r="E1946" t="s">
        <v>11</v>
      </c>
      <c r="F1946">
        <v>2120</v>
      </c>
      <c r="G1946">
        <v>8</v>
      </c>
      <c r="H1946">
        <v>792</v>
      </c>
      <c r="I1946">
        <v>792</v>
      </c>
      <c r="J1946">
        <v>22171</v>
      </c>
      <c r="K1946">
        <v>0</v>
      </c>
    </row>
    <row r="1947" spans="1:11" x14ac:dyDescent="0.25">
      <c r="A1947">
        <v>1990</v>
      </c>
      <c r="B1947">
        <v>724</v>
      </c>
      <c r="C1947">
        <v>1</v>
      </c>
      <c r="D1947">
        <v>620</v>
      </c>
      <c r="E1947" t="s">
        <v>11</v>
      </c>
      <c r="F1947">
        <v>2120</v>
      </c>
      <c r="G1947">
        <v>8</v>
      </c>
      <c r="H1947">
        <v>230</v>
      </c>
      <c r="I1947">
        <v>230</v>
      </c>
      <c r="J1947">
        <v>1677</v>
      </c>
      <c r="K1947">
        <v>0</v>
      </c>
    </row>
    <row r="1948" spans="1:11" x14ac:dyDescent="0.25">
      <c r="A1948">
        <v>1991</v>
      </c>
      <c r="B1948">
        <v>724</v>
      </c>
      <c r="C1948">
        <v>1</v>
      </c>
      <c r="D1948">
        <v>620</v>
      </c>
      <c r="E1948" t="s">
        <v>11</v>
      </c>
      <c r="F1948">
        <v>2120</v>
      </c>
      <c r="G1948">
        <v>8</v>
      </c>
      <c r="H1948">
        <v>222</v>
      </c>
      <c r="I1948">
        <v>222</v>
      </c>
      <c r="J1948">
        <v>1975</v>
      </c>
      <c r="K1948">
        <v>0</v>
      </c>
    </row>
    <row r="1949" spans="1:11" x14ac:dyDescent="0.25">
      <c r="A1949">
        <v>1995</v>
      </c>
      <c r="B1949">
        <v>724</v>
      </c>
      <c r="C1949">
        <v>1</v>
      </c>
      <c r="D1949">
        <v>620</v>
      </c>
      <c r="E1949" t="s">
        <v>11</v>
      </c>
      <c r="F1949">
        <v>2120</v>
      </c>
      <c r="G1949">
        <v>8</v>
      </c>
      <c r="H1949">
        <v>500</v>
      </c>
      <c r="I1949">
        <v>500</v>
      </c>
      <c r="J1949">
        <v>147208</v>
      </c>
      <c r="K1949">
        <v>0</v>
      </c>
    </row>
    <row r="1950" spans="1:11" x14ac:dyDescent="0.25">
      <c r="A1950">
        <v>1999</v>
      </c>
      <c r="B1950">
        <v>724</v>
      </c>
      <c r="C1950">
        <v>1</v>
      </c>
      <c r="D1950">
        <v>620</v>
      </c>
      <c r="E1950" t="s">
        <v>11</v>
      </c>
      <c r="F1950">
        <v>2120</v>
      </c>
      <c r="G1950">
        <v>8</v>
      </c>
      <c r="H1950">
        <v>156</v>
      </c>
      <c r="I1950">
        <v>156</v>
      </c>
      <c r="J1950">
        <v>7052</v>
      </c>
      <c r="K1950">
        <v>0</v>
      </c>
    </row>
    <row r="1951" spans="1:11" x14ac:dyDescent="0.25">
      <c r="A1951">
        <v>2000</v>
      </c>
      <c r="B1951">
        <v>724</v>
      </c>
      <c r="C1951">
        <v>1</v>
      </c>
      <c r="D1951">
        <v>620</v>
      </c>
      <c r="E1951" t="s">
        <v>11</v>
      </c>
      <c r="F1951">
        <v>2120</v>
      </c>
      <c r="G1951">
        <v>8</v>
      </c>
      <c r="H1951">
        <v>481</v>
      </c>
      <c r="I1951">
        <v>481</v>
      </c>
      <c r="J1951">
        <v>39008</v>
      </c>
      <c r="K1951">
        <v>0</v>
      </c>
    </row>
    <row r="1952" spans="1:11" x14ac:dyDescent="0.25">
      <c r="A1952">
        <v>2001</v>
      </c>
      <c r="B1952">
        <v>724</v>
      </c>
      <c r="C1952">
        <v>1</v>
      </c>
      <c r="D1952">
        <v>620</v>
      </c>
      <c r="E1952" t="s">
        <v>11</v>
      </c>
      <c r="F1952">
        <v>2120</v>
      </c>
      <c r="G1952">
        <v>8</v>
      </c>
      <c r="H1952">
        <v>420</v>
      </c>
      <c r="I1952">
        <v>420</v>
      </c>
      <c r="J1952">
        <v>81399</v>
      </c>
      <c r="K1952">
        <v>0</v>
      </c>
    </row>
    <row r="1953" spans="1:11" x14ac:dyDescent="0.25">
      <c r="A1953">
        <v>2002</v>
      </c>
      <c r="B1953">
        <v>724</v>
      </c>
      <c r="C1953">
        <v>1</v>
      </c>
      <c r="D1953">
        <v>620</v>
      </c>
      <c r="E1953" t="s">
        <v>11</v>
      </c>
      <c r="F1953">
        <v>2120</v>
      </c>
      <c r="G1953">
        <v>8</v>
      </c>
      <c r="H1953">
        <v>394</v>
      </c>
      <c r="I1953">
        <v>394</v>
      </c>
      <c r="J1953">
        <v>70007</v>
      </c>
      <c r="K1953">
        <v>0</v>
      </c>
    </row>
    <row r="1954" spans="1:11" x14ac:dyDescent="0.25">
      <c r="A1954">
        <v>2003</v>
      </c>
      <c r="B1954">
        <v>724</v>
      </c>
      <c r="C1954">
        <v>1</v>
      </c>
      <c r="D1954">
        <v>620</v>
      </c>
      <c r="E1954" t="s">
        <v>11</v>
      </c>
      <c r="F1954">
        <v>2120</v>
      </c>
      <c r="G1954">
        <v>8</v>
      </c>
      <c r="H1954">
        <v>3125</v>
      </c>
      <c r="I1954">
        <v>3125</v>
      </c>
      <c r="J1954">
        <v>27911</v>
      </c>
      <c r="K1954">
        <v>0</v>
      </c>
    </row>
    <row r="1955" spans="1:11" x14ac:dyDescent="0.25">
      <c r="A1955">
        <v>2004</v>
      </c>
      <c r="B1955">
        <v>724</v>
      </c>
      <c r="C1955">
        <v>1</v>
      </c>
      <c r="D1955">
        <v>620</v>
      </c>
      <c r="E1955" t="s">
        <v>11</v>
      </c>
      <c r="F1955">
        <v>2120</v>
      </c>
      <c r="G1955">
        <v>8</v>
      </c>
      <c r="H1955">
        <v>233</v>
      </c>
      <c r="I1955">
        <v>233</v>
      </c>
      <c r="J1955">
        <v>10819</v>
      </c>
      <c r="K1955">
        <v>0</v>
      </c>
    </row>
    <row r="1956" spans="1:11" x14ac:dyDescent="0.25">
      <c r="A1956">
        <v>2005</v>
      </c>
      <c r="B1956">
        <v>724</v>
      </c>
      <c r="C1956">
        <v>1</v>
      </c>
      <c r="D1956">
        <v>620</v>
      </c>
      <c r="E1956" t="s">
        <v>11</v>
      </c>
      <c r="F1956">
        <v>2120</v>
      </c>
      <c r="G1956">
        <v>8</v>
      </c>
      <c r="H1956">
        <v>28</v>
      </c>
      <c r="I1956">
        <v>28</v>
      </c>
      <c r="J1956">
        <v>4011</v>
      </c>
      <c r="K1956">
        <v>0</v>
      </c>
    </row>
    <row r="1957" spans="1:11" x14ac:dyDescent="0.25">
      <c r="A1957">
        <v>2006</v>
      </c>
      <c r="B1957">
        <v>724</v>
      </c>
      <c r="C1957">
        <v>1</v>
      </c>
      <c r="D1957">
        <v>620</v>
      </c>
      <c r="E1957" t="s">
        <v>11</v>
      </c>
      <c r="F1957">
        <v>2120</v>
      </c>
      <c r="G1957">
        <v>8</v>
      </c>
      <c r="H1957">
        <v>17</v>
      </c>
      <c r="I1957">
        <v>17</v>
      </c>
      <c r="J1957">
        <v>4563</v>
      </c>
      <c r="K1957">
        <v>6</v>
      </c>
    </row>
    <row r="1958" spans="1:11" x14ac:dyDescent="0.25">
      <c r="A1958">
        <v>2007</v>
      </c>
      <c r="B1958">
        <v>724</v>
      </c>
      <c r="C1958">
        <v>1</v>
      </c>
      <c r="D1958">
        <v>620</v>
      </c>
      <c r="E1958" t="s">
        <v>11</v>
      </c>
      <c r="F1958">
        <v>2120</v>
      </c>
      <c r="G1958">
        <v>8</v>
      </c>
      <c r="H1958">
        <v>37</v>
      </c>
      <c r="I1958">
        <v>37</v>
      </c>
      <c r="J1958">
        <v>11375</v>
      </c>
      <c r="K1958">
        <v>6</v>
      </c>
    </row>
    <row r="1959" spans="1:11" x14ac:dyDescent="0.25">
      <c r="A1959">
        <v>2008</v>
      </c>
      <c r="B1959">
        <v>724</v>
      </c>
      <c r="C1959">
        <v>1</v>
      </c>
      <c r="D1959">
        <v>620</v>
      </c>
      <c r="E1959" t="s">
        <v>11</v>
      </c>
      <c r="F1959">
        <v>2120</v>
      </c>
      <c r="G1959">
        <v>8</v>
      </c>
      <c r="H1959">
        <v>52</v>
      </c>
      <c r="I1959">
        <v>52</v>
      </c>
      <c r="J1959">
        <v>3994</v>
      </c>
      <c r="K1959">
        <v>0</v>
      </c>
    </row>
    <row r="1960" spans="1:11" x14ac:dyDescent="0.25">
      <c r="A1960">
        <v>1996</v>
      </c>
      <c r="B1960">
        <v>724</v>
      </c>
      <c r="C1960">
        <v>1</v>
      </c>
      <c r="D1960">
        <v>620</v>
      </c>
      <c r="E1960" t="s">
        <v>11</v>
      </c>
      <c r="F1960">
        <v>2221</v>
      </c>
      <c r="G1960">
        <v>8</v>
      </c>
      <c r="H1960">
        <v>1187</v>
      </c>
      <c r="I1960">
        <v>1187</v>
      </c>
      <c r="J1960">
        <v>7923</v>
      </c>
      <c r="K1960">
        <v>0</v>
      </c>
    </row>
    <row r="1961" spans="1:11" x14ac:dyDescent="0.25">
      <c r="A1961">
        <v>1998</v>
      </c>
      <c r="B1961">
        <v>724</v>
      </c>
      <c r="C1961">
        <v>1</v>
      </c>
      <c r="D1961">
        <v>620</v>
      </c>
      <c r="E1961" t="s">
        <v>11</v>
      </c>
      <c r="F1961">
        <v>2221</v>
      </c>
      <c r="G1961">
        <v>8</v>
      </c>
      <c r="H1961">
        <v>21757</v>
      </c>
      <c r="I1961">
        <v>21757</v>
      </c>
      <c r="J1961">
        <v>17909</v>
      </c>
      <c r="K1961">
        <v>0</v>
      </c>
    </row>
    <row r="1962" spans="1:11" x14ac:dyDescent="0.25">
      <c r="A1962">
        <v>1999</v>
      </c>
      <c r="B1962">
        <v>724</v>
      </c>
      <c r="C1962">
        <v>1</v>
      </c>
      <c r="D1962">
        <v>620</v>
      </c>
      <c r="E1962" t="s">
        <v>11</v>
      </c>
      <c r="F1962">
        <v>2221</v>
      </c>
      <c r="G1962">
        <v>8</v>
      </c>
      <c r="H1962">
        <v>9750</v>
      </c>
      <c r="I1962">
        <v>9750</v>
      </c>
      <c r="J1962">
        <v>7554</v>
      </c>
      <c r="K1962">
        <v>0</v>
      </c>
    </row>
    <row r="1963" spans="1:11" x14ac:dyDescent="0.25">
      <c r="A1963">
        <v>2006</v>
      </c>
      <c r="B1963">
        <v>724</v>
      </c>
      <c r="C1963">
        <v>1</v>
      </c>
      <c r="D1963">
        <v>620</v>
      </c>
      <c r="E1963" t="s">
        <v>11</v>
      </c>
      <c r="F1963">
        <v>2221</v>
      </c>
      <c r="G1963">
        <v>8</v>
      </c>
      <c r="H1963">
        <v>500</v>
      </c>
      <c r="I1963">
        <v>500</v>
      </c>
      <c r="J1963">
        <v>663</v>
      </c>
      <c r="K1963">
        <v>0</v>
      </c>
    </row>
    <row r="1964" spans="1:11" x14ac:dyDescent="0.25">
      <c r="A1964">
        <v>2007</v>
      </c>
      <c r="B1964">
        <v>724</v>
      </c>
      <c r="C1964">
        <v>1</v>
      </c>
      <c r="D1964">
        <v>620</v>
      </c>
      <c r="E1964" t="s">
        <v>11</v>
      </c>
      <c r="F1964">
        <v>2221</v>
      </c>
      <c r="G1964">
        <v>8</v>
      </c>
      <c r="H1964">
        <v>2160</v>
      </c>
      <c r="I1964">
        <v>2160</v>
      </c>
      <c r="J1964">
        <v>536</v>
      </c>
      <c r="K1964">
        <v>0</v>
      </c>
    </row>
    <row r="1965" spans="1:11" x14ac:dyDescent="0.25">
      <c r="A1965">
        <v>2008</v>
      </c>
      <c r="B1965">
        <v>724</v>
      </c>
      <c r="C1965">
        <v>1</v>
      </c>
      <c r="D1965">
        <v>620</v>
      </c>
      <c r="E1965" t="s">
        <v>11</v>
      </c>
      <c r="F1965">
        <v>2221</v>
      </c>
      <c r="G1965">
        <v>8</v>
      </c>
      <c r="H1965">
        <v>454</v>
      </c>
      <c r="I1965">
        <v>454</v>
      </c>
      <c r="J1965">
        <v>913</v>
      </c>
      <c r="K1965">
        <v>0</v>
      </c>
    </row>
    <row r="1966" spans="1:11" x14ac:dyDescent="0.25">
      <c r="A1966">
        <v>1988</v>
      </c>
      <c r="B1966">
        <v>724</v>
      </c>
      <c r="C1966">
        <v>1</v>
      </c>
      <c r="D1966">
        <v>620</v>
      </c>
      <c r="E1966" t="s">
        <v>11</v>
      </c>
      <c r="F1966">
        <v>2222</v>
      </c>
      <c r="G1966">
        <v>8</v>
      </c>
      <c r="H1966">
        <v>6435152</v>
      </c>
      <c r="I1966">
        <v>6435152</v>
      </c>
      <c r="J1966">
        <v>2185993</v>
      </c>
      <c r="K1966">
        <v>0</v>
      </c>
    </row>
    <row r="1967" spans="1:11" x14ac:dyDescent="0.25">
      <c r="A1967">
        <v>1989</v>
      </c>
      <c r="B1967">
        <v>724</v>
      </c>
      <c r="C1967">
        <v>1</v>
      </c>
      <c r="D1967">
        <v>620</v>
      </c>
      <c r="E1967" t="s">
        <v>11</v>
      </c>
      <c r="F1967">
        <v>2222</v>
      </c>
      <c r="G1967">
        <v>8</v>
      </c>
      <c r="H1967">
        <v>1644812</v>
      </c>
      <c r="I1967">
        <v>1644812</v>
      </c>
      <c r="J1967">
        <v>554872</v>
      </c>
      <c r="K1967">
        <v>0</v>
      </c>
    </row>
    <row r="1968" spans="1:11" x14ac:dyDescent="0.25">
      <c r="A1968">
        <v>1990</v>
      </c>
      <c r="B1968">
        <v>724</v>
      </c>
      <c r="C1968">
        <v>1</v>
      </c>
      <c r="D1968">
        <v>620</v>
      </c>
      <c r="E1968" t="s">
        <v>11</v>
      </c>
      <c r="F1968">
        <v>2222</v>
      </c>
      <c r="G1968">
        <v>8</v>
      </c>
      <c r="H1968">
        <v>4087687</v>
      </c>
      <c r="I1968">
        <v>4087687</v>
      </c>
      <c r="J1968">
        <v>1198065</v>
      </c>
      <c r="K1968">
        <v>0</v>
      </c>
    </row>
    <row r="1969" spans="1:11" x14ac:dyDescent="0.25">
      <c r="A1969">
        <v>1991</v>
      </c>
      <c r="B1969">
        <v>724</v>
      </c>
      <c r="C1969">
        <v>1</v>
      </c>
      <c r="D1969">
        <v>620</v>
      </c>
      <c r="E1969" t="s">
        <v>11</v>
      </c>
      <c r="F1969">
        <v>2222</v>
      </c>
      <c r="G1969">
        <v>8</v>
      </c>
      <c r="H1969">
        <v>6936109</v>
      </c>
      <c r="I1969">
        <v>6936109</v>
      </c>
      <c r="J1969">
        <v>2065101</v>
      </c>
      <c r="K1969">
        <v>0</v>
      </c>
    </row>
    <row r="1970" spans="1:11" x14ac:dyDescent="0.25">
      <c r="A1970">
        <v>1992</v>
      </c>
      <c r="B1970">
        <v>724</v>
      </c>
      <c r="C1970">
        <v>1</v>
      </c>
      <c r="D1970">
        <v>620</v>
      </c>
      <c r="E1970" t="s">
        <v>11</v>
      </c>
      <c r="F1970">
        <v>2222</v>
      </c>
      <c r="G1970">
        <v>8</v>
      </c>
      <c r="H1970">
        <v>3637312</v>
      </c>
      <c r="I1970">
        <v>3637312</v>
      </c>
      <c r="J1970">
        <v>1107691</v>
      </c>
      <c r="K1970">
        <v>0</v>
      </c>
    </row>
    <row r="1971" spans="1:11" x14ac:dyDescent="0.25">
      <c r="A1971">
        <v>1993</v>
      </c>
      <c r="B1971">
        <v>724</v>
      </c>
      <c r="C1971">
        <v>1</v>
      </c>
      <c r="D1971">
        <v>620</v>
      </c>
      <c r="E1971" t="s">
        <v>11</v>
      </c>
      <c r="F1971">
        <v>2222</v>
      </c>
      <c r="G1971">
        <v>8</v>
      </c>
      <c r="H1971">
        <v>5256925</v>
      </c>
      <c r="I1971">
        <v>5256925</v>
      </c>
      <c r="J1971">
        <v>1460884</v>
      </c>
      <c r="K1971">
        <v>0</v>
      </c>
    </row>
    <row r="1972" spans="1:11" x14ac:dyDescent="0.25">
      <c r="A1972">
        <v>1994</v>
      </c>
      <c r="B1972">
        <v>724</v>
      </c>
      <c r="C1972">
        <v>1</v>
      </c>
      <c r="D1972">
        <v>620</v>
      </c>
      <c r="E1972" t="s">
        <v>11</v>
      </c>
      <c r="F1972">
        <v>2222</v>
      </c>
      <c r="G1972">
        <v>8</v>
      </c>
      <c r="H1972">
        <v>3298125</v>
      </c>
      <c r="I1972">
        <v>3298125</v>
      </c>
      <c r="J1972">
        <v>1022062</v>
      </c>
      <c r="K1972">
        <v>0</v>
      </c>
    </row>
    <row r="1973" spans="1:11" x14ac:dyDescent="0.25">
      <c r="A1973">
        <v>1995</v>
      </c>
      <c r="B1973">
        <v>724</v>
      </c>
      <c r="C1973">
        <v>1</v>
      </c>
      <c r="D1973">
        <v>620</v>
      </c>
      <c r="E1973" t="s">
        <v>11</v>
      </c>
      <c r="F1973">
        <v>2222</v>
      </c>
      <c r="G1973">
        <v>8</v>
      </c>
      <c r="H1973">
        <v>2562312</v>
      </c>
      <c r="I1973">
        <v>2562312</v>
      </c>
      <c r="J1973">
        <v>660186</v>
      </c>
      <c r="K1973">
        <v>0</v>
      </c>
    </row>
    <row r="1974" spans="1:11" x14ac:dyDescent="0.25">
      <c r="A1974">
        <v>1996</v>
      </c>
      <c r="B1974">
        <v>724</v>
      </c>
      <c r="C1974">
        <v>1</v>
      </c>
      <c r="D1974">
        <v>620</v>
      </c>
      <c r="E1974" t="s">
        <v>11</v>
      </c>
      <c r="F1974">
        <v>2222</v>
      </c>
      <c r="G1974">
        <v>8</v>
      </c>
      <c r="H1974">
        <v>1906375</v>
      </c>
      <c r="I1974">
        <v>1906375</v>
      </c>
      <c r="J1974">
        <v>486154</v>
      </c>
      <c r="K1974">
        <v>0</v>
      </c>
    </row>
    <row r="1975" spans="1:11" x14ac:dyDescent="0.25">
      <c r="A1975">
        <v>1997</v>
      </c>
      <c r="B1975">
        <v>724</v>
      </c>
      <c r="C1975">
        <v>1</v>
      </c>
      <c r="D1975">
        <v>620</v>
      </c>
      <c r="E1975" t="s">
        <v>11</v>
      </c>
      <c r="F1975">
        <v>2222</v>
      </c>
      <c r="G1975">
        <v>8</v>
      </c>
      <c r="H1975">
        <v>785000</v>
      </c>
      <c r="I1975">
        <v>785000</v>
      </c>
      <c r="J1975">
        <v>259244</v>
      </c>
      <c r="K1975">
        <v>0</v>
      </c>
    </row>
    <row r="1976" spans="1:11" x14ac:dyDescent="0.25">
      <c r="A1976">
        <v>1998</v>
      </c>
      <c r="B1976">
        <v>724</v>
      </c>
      <c r="C1976">
        <v>1</v>
      </c>
      <c r="D1976">
        <v>620</v>
      </c>
      <c r="E1976" t="s">
        <v>11</v>
      </c>
      <c r="F1976">
        <v>2222</v>
      </c>
      <c r="G1976">
        <v>8</v>
      </c>
      <c r="H1976">
        <v>603125</v>
      </c>
      <c r="I1976">
        <v>603125</v>
      </c>
      <c r="J1976">
        <v>168449</v>
      </c>
      <c r="K1976">
        <v>0</v>
      </c>
    </row>
    <row r="1977" spans="1:11" x14ac:dyDescent="0.25">
      <c r="A1977">
        <v>1999</v>
      </c>
      <c r="B1977">
        <v>724</v>
      </c>
      <c r="C1977">
        <v>1</v>
      </c>
      <c r="D1977">
        <v>620</v>
      </c>
      <c r="E1977" t="s">
        <v>11</v>
      </c>
      <c r="F1977">
        <v>2222</v>
      </c>
      <c r="G1977">
        <v>8</v>
      </c>
      <c r="H1977">
        <v>3096125</v>
      </c>
      <c r="I1977">
        <v>3096125</v>
      </c>
      <c r="J1977">
        <v>565677</v>
      </c>
      <c r="K1977">
        <v>0</v>
      </c>
    </row>
    <row r="1978" spans="1:11" x14ac:dyDescent="0.25">
      <c r="A1978">
        <v>2000</v>
      </c>
      <c r="B1978">
        <v>724</v>
      </c>
      <c r="C1978">
        <v>1</v>
      </c>
      <c r="D1978">
        <v>620</v>
      </c>
      <c r="E1978" t="s">
        <v>11</v>
      </c>
      <c r="F1978">
        <v>2222</v>
      </c>
      <c r="G1978">
        <v>8</v>
      </c>
      <c r="H1978">
        <v>6560490</v>
      </c>
      <c r="I1978">
        <v>6560490</v>
      </c>
      <c r="J1978">
        <v>1455026</v>
      </c>
      <c r="K1978">
        <v>0</v>
      </c>
    </row>
    <row r="1979" spans="1:11" x14ac:dyDescent="0.25">
      <c r="A1979">
        <v>2001</v>
      </c>
      <c r="B1979">
        <v>724</v>
      </c>
      <c r="C1979">
        <v>1</v>
      </c>
      <c r="D1979">
        <v>620</v>
      </c>
      <c r="E1979" t="s">
        <v>11</v>
      </c>
      <c r="F1979">
        <v>2222</v>
      </c>
      <c r="G1979">
        <v>8</v>
      </c>
      <c r="H1979">
        <v>9729607</v>
      </c>
      <c r="I1979">
        <v>9729607</v>
      </c>
      <c r="J1979">
        <v>2211503</v>
      </c>
      <c r="K1979">
        <v>0</v>
      </c>
    </row>
    <row r="1980" spans="1:11" x14ac:dyDescent="0.25">
      <c r="A1980">
        <v>2002</v>
      </c>
      <c r="B1980">
        <v>724</v>
      </c>
      <c r="C1980">
        <v>1</v>
      </c>
      <c r="D1980">
        <v>620</v>
      </c>
      <c r="E1980" t="s">
        <v>11</v>
      </c>
      <c r="F1980">
        <v>2222</v>
      </c>
      <c r="G1980">
        <v>8</v>
      </c>
      <c r="H1980">
        <v>24874483</v>
      </c>
      <c r="I1980">
        <v>24874483</v>
      </c>
      <c r="J1980">
        <v>5597378</v>
      </c>
      <c r="K1980">
        <v>0</v>
      </c>
    </row>
    <row r="1981" spans="1:11" x14ac:dyDescent="0.25">
      <c r="A1981">
        <v>2003</v>
      </c>
      <c r="B1981">
        <v>724</v>
      </c>
      <c r="C1981">
        <v>1</v>
      </c>
      <c r="D1981">
        <v>620</v>
      </c>
      <c r="E1981" t="s">
        <v>11</v>
      </c>
      <c r="F1981">
        <v>2222</v>
      </c>
      <c r="G1981">
        <v>8</v>
      </c>
      <c r="H1981">
        <v>24596594</v>
      </c>
      <c r="I1981">
        <v>24596594</v>
      </c>
      <c r="J1981">
        <v>6608874</v>
      </c>
      <c r="K1981">
        <v>0</v>
      </c>
    </row>
    <row r="1982" spans="1:11" x14ac:dyDescent="0.25">
      <c r="A1982">
        <v>2004</v>
      </c>
      <c r="B1982">
        <v>724</v>
      </c>
      <c r="C1982">
        <v>1</v>
      </c>
      <c r="D1982">
        <v>620</v>
      </c>
      <c r="E1982" t="s">
        <v>11</v>
      </c>
      <c r="F1982">
        <v>2222</v>
      </c>
      <c r="G1982">
        <v>8</v>
      </c>
      <c r="H1982">
        <v>22311273</v>
      </c>
      <c r="I1982">
        <v>22311273</v>
      </c>
      <c r="J1982">
        <v>8245988</v>
      </c>
      <c r="K1982">
        <v>0</v>
      </c>
    </row>
    <row r="1983" spans="1:11" x14ac:dyDescent="0.25">
      <c r="A1983">
        <v>2005</v>
      </c>
      <c r="B1983">
        <v>724</v>
      </c>
      <c r="C1983">
        <v>1</v>
      </c>
      <c r="D1983">
        <v>620</v>
      </c>
      <c r="E1983" t="s">
        <v>11</v>
      </c>
      <c r="F1983">
        <v>2222</v>
      </c>
      <c r="G1983">
        <v>8</v>
      </c>
      <c r="H1983">
        <v>33634346</v>
      </c>
      <c r="I1983">
        <v>33634346</v>
      </c>
      <c r="J1983">
        <v>8154929</v>
      </c>
      <c r="K1983">
        <v>0</v>
      </c>
    </row>
    <row r="1984" spans="1:11" x14ac:dyDescent="0.25">
      <c r="A1984">
        <v>2006</v>
      </c>
      <c r="B1984">
        <v>724</v>
      </c>
      <c r="C1984">
        <v>1</v>
      </c>
      <c r="D1984">
        <v>620</v>
      </c>
      <c r="E1984" t="s">
        <v>11</v>
      </c>
      <c r="F1984">
        <v>2222</v>
      </c>
      <c r="G1984">
        <v>8</v>
      </c>
      <c r="H1984">
        <v>26628309</v>
      </c>
      <c r="I1984">
        <v>26628309</v>
      </c>
      <c r="J1984">
        <v>6523796</v>
      </c>
      <c r="K1984">
        <v>0</v>
      </c>
    </row>
    <row r="1985" spans="1:11" x14ac:dyDescent="0.25">
      <c r="A1985">
        <v>2007</v>
      </c>
      <c r="B1985">
        <v>724</v>
      </c>
      <c r="C1985">
        <v>1</v>
      </c>
      <c r="D1985">
        <v>620</v>
      </c>
      <c r="E1985" t="s">
        <v>11</v>
      </c>
      <c r="F1985">
        <v>2222</v>
      </c>
      <c r="G1985">
        <v>8</v>
      </c>
      <c r="H1985">
        <v>67469283</v>
      </c>
      <c r="I1985">
        <v>67469283</v>
      </c>
      <c r="J1985">
        <v>21613120</v>
      </c>
      <c r="K1985">
        <v>0</v>
      </c>
    </row>
    <row r="1986" spans="1:11" x14ac:dyDescent="0.25">
      <c r="A1986">
        <v>2008</v>
      </c>
      <c r="B1986">
        <v>724</v>
      </c>
      <c r="C1986">
        <v>1</v>
      </c>
      <c r="D1986">
        <v>620</v>
      </c>
      <c r="E1986" t="s">
        <v>11</v>
      </c>
      <c r="F1986">
        <v>2222</v>
      </c>
      <c r="G1986">
        <v>8</v>
      </c>
      <c r="H1986">
        <v>63346848</v>
      </c>
      <c r="I1986">
        <v>63346848</v>
      </c>
      <c r="J1986">
        <v>30563274</v>
      </c>
      <c r="K1986">
        <v>0</v>
      </c>
    </row>
    <row r="1987" spans="1:11" x14ac:dyDescent="0.25">
      <c r="A1987">
        <v>1990</v>
      </c>
      <c r="B1987">
        <v>724</v>
      </c>
      <c r="C1987">
        <v>1</v>
      </c>
      <c r="D1987">
        <v>620</v>
      </c>
      <c r="E1987" t="s">
        <v>11</v>
      </c>
      <c r="F1987">
        <v>2223</v>
      </c>
      <c r="G1987">
        <v>8</v>
      </c>
      <c r="H1987">
        <v>17601</v>
      </c>
      <c r="I1987">
        <v>17601</v>
      </c>
      <c r="J1987">
        <v>4978</v>
      </c>
      <c r="K1987">
        <v>0</v>
      </c>
    </row>
    <row r="1988" spans="1:11" x14ac:dyDescent="0.25">
      <c r="A1988">
        <v>1992</v>
      </c>
      <c r="B1988">
        <v>724</v>
      </c>
      <c r="C1988">
        <v>1</v>
      </c>
      <c r="D1988">
        <v>620</v>
      </c>
      <c r="E1988" t="s">
        <v>11</v>
      </c>
      <c r="F1988">
        <v>2223</v>
      </c>
      <c r="G1988">
        <v>8</v>
      </c>
      <c r="H1988">
        <v>23121</v>
      </c>
      <c r="I1988">
        <v>23121</v>
      </c>
      <c r="J1988">
        <v>4719</v>
      </c>
      <c r="K1988">
        <v>0</v>
      </c>
    </row>
    <row r="1989" spans="1:11" x14ac:dyDescent="0.25">
      <c r="A1989">
        <v>1995</v>
      </c>
      <c r="B1989">
        <v>724</v>
      </c>
      <c r="C1989">
        <v>1</v>
      </c>
      <c r="D1989">
        <v>620</v>
      </c>
      <c r="E1989" t="s">
        <v>11</v>
      </c>
      <c r="F1989">
        <v>2223</v>
      </c>
      <c r="G1989">
        <v>8</v>
      </c>
      <c r="H1989">
        <v>27578</v>
      </c>
      <c r="I1989">
        <v>27578</v>
      </c>
      <c r="J1989">
        <v>5231</v>
      </c>
      <c r="K1989">
        <v>0</v>
      </c>
    </row>
    <row r="1990" spans="1:11" x14ac:dyDescent="0.25">
      <c r="A1990">
        <v>1996</v>
      </c>
      <c r="B1990">
        <v>724</v>
      </c>
      <c r="C1990">
        <v>1</v>
      </c>
      <c r="D1990">
        <v>620</v>
      </c>
      <c r="E1990" t="s">
        <v>11</v>
      </c>
      <c r="F1990">
        <v>2223</v>
      </c>
      <c r="G1990">
        <v>8</v>
      </c>
      <c r="H1990">
        <v>872375</v>
      </c>
      <c r="I1990">
        <v>872375</v>
      </c>
      <c r="J1990">
        <v>168368</v>
      </c>
      <c r="K1990">
        <v>0</v>
      </c>
    </row>
    <row r="1991" spans="1:11" x14ac:dyDescent="0.25">
      <c r="A1991">
        <v>1997</v>
      </c>
      <c r="B1991">
        <v>724</v>
      </c>
      <c r="C1991">
        <v>1</v>
      </c>
      <c r="D1991">
        <v>620</v>
      </c>
      <c r="E1991" t="s">
        <v>11</v>
      </c>
      <c r="F1991">
        <v>2223</v>
      </c>
      <c r="G1991">
        <v>8</v>
      </c>
      <c r="H1991">
        <v>56089</v>
      </c>
      <c r="I1991">
        <v>56089</v>
      </c>
      <c r="J1991">
        <v>7118</v>
      </c>
      <c r="K1991">
        <v>0</v>
      </c>
    </row>
    <row r="1992" spans="1:11" x14ac:dyDescent="0.25">
      <c r="A1992">
        <v>1998</v>
      </c>
      <c r="B1992">
        <v>724</v>
      </c>
      <c r="C1992">
        <v>1</v>
      </c>
      <c r="D1992">
        <v>620</v>
      </c>
      <c r="E1992" t="s">
        <v>11</v>
      </c>
      <c r="F1992">
        <v>2223</v>
      </c>
      <c r="G1992">
        <v>8</v>
      </c>
      <c r="H1992">
        <v>26058</v>
      </c>
      <c r="I1992">
        <v>26058</v>
      </c>
      <c r="J1992">
        <v>3268</v>
      </c>
      <c r="K1992">
        <v>0</v>
      </c>
    </row>
    <row r="1993" spans="1:11" x14ac:dyDescent="0.25">
      <c r="A1993">
        <v>2001</v>
      </c>
      <c r="B1993">
        <v>724</v>
      </c>
      <c r="C1993">
        <v>1</v>
      </c>
      <c r="D1993">
        <v>620</v>
      </c>
      <c r="E1993" t="s">
        <v>11</v>
      </c>
      <c r="F1993">
        <v>2223</v>
      </c>
      <c r="G1993">
        <v>8</v>
      </c>
      <c r="H1993">
        <v>4141</v>
      </c>
      <c r="I1993">
        <v>4141</v>
      </c>
      <c r="J1993">
        <v>12058</v>
      </c>
      <c r="K1993">
        <v>0</v>
      </c>
    </row>
    <row r="1994" spans="1:11" x14ac:dyDescent="0.25">
      <c r="A1994">
        <v>2003</v>
      </c>
      <c r="B1994">
        <v>724</v>
      </c>
      <c r="C1994">
        <v>1</v>
      </c>
      <c r="D1994">
        <v>620</v>
      </c>
      <c r="E1994" t="s">
        <v>11</v>
      </c>
      <c r="F1994">
        <v>2223</v>
      </c>
      <c r="G1994">
        <v>8</v>
      </c>
      <c r="H1994">
        <v>670</v>
      </c>
      <c r="I1994">
        <v>670</v>
      </c>
      <c r="J1994">
        <v>159</v>
      </c>
      <c r="K1994">
        <v>0</v>
      </c>
    </row>
    <row r="1995" spans="1:11" x14ac:dyDescent="0.25">
      <c r="A1995">
        <v>2004</v>
      </c>
      <c r="B1995">
        <v>724</v>
      </c>
      <c r="C1995">
        <v>1</v>
      </c>
      <c r="D1995">
        <v>620</v>
      </c>
      <c r="E1995" t="s">
        <v>11</v>
      </c>
      <c r="F1995">
        <v>2223</v>
      </c>
      <c r="G1995">
        <v>8</v>
      </c>
      <c r="H1995">
        <v>199748</v>
      </c>
      <c r="I1995">
        <v>199748</v>
      </c>
      <c r="J1995">
        <v>42937</v>
      </c>
      <c r="K1995">
        <v>0</v>
      </c>
    </row>
    <row r="1996" spans="1:11" x14ac:dyDescent="0.25">
      <c r="A1996">
        <v>2007</v>
      </c>
      <c r="B1996">
        <v>724</v>
      </c>
      <c r="C1996">
        <v>1</v>
      </c>
      <c r="D1996">
        <v>620</v>
      </c>
      <c r="E1996" t="s">
        <v>11</v>
      </c>
      <c r="F1996">
        <v>2223</v>
      </c>
      <c r="G1996">
        <v>8</v>
      </c>
      <c r="H1996">
        <v>21720</v>
      </c>
      <c r="I1996">
        <v>21720</v>
      </c>
      <c r="J1996">
        <v>7155</v>
      </c>
      <c r="K1996">
        <v>0</v>
      </c>
    </row>
    <row r="1997" spans="1:11" x14ac:dyDescent="0.25">
      <c r="A1997">
        <v>2008</v>
      </c>
      <c r="B1997">
        <v>724</v>
      </c>
      <c r="C1997">
        <v>1</v>
      </c>
      <c r="D1997">
        <v>620</v>
      </c>
      <c r="E1997" t="s">
        <v>11</v>
      </c>
      <c r="F1997">
        <v>2223</v>
      </c>
      <c r="G1997">
        <v>8</v>
      </c>
      <c r="H1997">
        <v>51320</v>
      </c>
      <c r="I1997">
        <v>51320</v>
      </c>
      <c r="J1997">
        <v>5072</v>
      </c>
      <c r="K1997">
        <v>0</v>
      </c>
    </row>
    <row r="1998" spans="1:11" x14ac:dyDescent="0.25">
      <c r="A1998">
        <v>1988</v>
      </c>
      <c r="B1998">
        <v>724</v>
      </c>
      <c r="C1998">
        <v>1</v>
      </c>
      <c r="D1998">
        <v>620</v>
      </c>
      <c r="E1998" t="s">
        <v>11</v>
      </c>
      <c r="F1998">
        <v>2224</v>
      </c>
      <c r="G1998">
        <v>8</v>
      </c>
      <c r="H1998">
        <v>8500</v>
      </c>
      <c r="I1998">
        <v>8500</v>
      </c>
      <c r="J1998">
        <v>27821</v>
      </c>
      <c r="K1998">
        <v>0</v>
      </c>
    </row>
    <row r="1999" spans="1:11" x14ac:dyDescent="0.25">
      <c r="A1999">
        <v>1989</v>
      </c>
      <c r="B1999">
        <v>724</v>
      </c>
      <c r="C1999">
        <v>1</v>
      </c>
      <c r="D1999">
        <v>620</v>
      </c>
      <c r="E1999" t="s">
        <v>11</v>
      </c>
      <c r="F1999">
        <v>2224</v>
      </c>
      <c r="G1999">
        <v>8</v>
      </c>
      <c r="H1999">
        <v>17308</v>
      </c>
      <c r="I1999">
        <v>17308</v>
      </c>
      <c r="J1999">
        <v>79122</v>
      </c>
      <c r="K1999">
        <v>0</v>
      </c>
    </row>
    <row r="2000" spans="1:11" x14ac:dyDescent="0.25">
      <c r="A2000">
        <v>1990</v>
      </c>
      <c r="B2000">
        <v>724</v>
      </c>
      <c r="C2000">
        <v>1</v>
      </c>
      <c r="D2000">
        <v>620</v>
      </c>
      <c r="E2000" t="s">
        <v>11</v>
      </c>
      <c r="F2000">
        <v>2224</v>
      </c>
      <c r="G2000">
        <v>8</v>
      </c>
      <c r="H2000">
        <v>14875</v>
      </c>
      <c r="I2000">
        <v>14875</v>
      </c>
      <c r="J2000">
        <v>67657</v>
      </c>
      <c r="K2000">
        <v>0</v>
      </c>
    </row>
    <row r="2001" spans="1:11" x14ac:dyDescent="0.25">
      <c r="A2001">
        <v>1991</v>
      </c>
      <c r="B2001">
        <v>724</v>
      </c>
      <c r="C2001">
        <v>1</v>
      </c>
      <c r="D2001">
        <v>620</v>
      </c>
      <c r="E2001" t="s">
        <v>11</v>
      </c>
      <c r="F2001">
        <v>2224</v>
      </c>
      <c r="G2001">
        <v>8</v>
      </c>
      <c r="H2001">
        <v>79343</v>
      </c>
      <c r="I2001">
        <v>79343</v>
      </c>
      <c r="J2001">
        <v>542479</v>
      </c>
      <c r="K2001">
        <v>0</v>
      </c>
    </row>
    <row r="2002" spans="1:11" x14ac:dyDescent="0.25">
      <c r="A2002">
        <v>1992</v>
      </c>
      <c r="B2002">
        <v>724</v>
      </c>
      <c r="C2002">
        <v>1</v>
      </c>
      <c r="D2002">
        <v>620</v>
      </c>
      <c r="E2002" t="s">
        <v>11</v>
      </c>
      <c r="F2002">
        <v>2224</v>
      </c>
      <c r="G2002">
        <v>8</v>
      </c>
      <c r="H2002">
        <v>44089</v>
      </c>
      <c r="I2002">
        <v>44089</v>
      </c>
      <c r="J2002">
        <v>273663</v>
      </c>
      <c r="K2002">
        <v>0</v>
      </c>
    </row>
    <row r="2003" spans="1:11" x14ac:dyDescent="0.25">
      <c r="A2003">
        <v>1993</v>
      </c>
      <c r="B2003">
        <v>724</v>
      </c>
      <c r="C2003">
        <v>1</v>
      </c>
      <c r="D2003">
        <v>620</v>
      </c>
      <c r="E2003" t="s">
        <v>11</v>
      </c>
      <c r="F2003">
        <v>2224</v>
      </c>
      <c r="G2003">
        <v>8</v>
      </c>
      <c r="H2003">
        <v>692000</v>
      </c>
      <c r="I2003">
        <v>692000</v>
      </c>
      <c r="J2003">
        <v>355805</v>
      </c>
      <c r="K2003">
        <v>0</v>
      </c>
    </row>
    <row r="2004" spans="1:11" x14ac:dyDescent="0.25">
      <c r="A2004">
        <v>1994</v>
      </c>
      <c r="B2004">
        <v>724</v>
      </c>
      <c r="C2004">
        <v>1</v>
      </c>
      <c r="D2004">
        <v>620</v>
      </c>
      <c r="E2004" t="s">
        <v>11</v>
      </c>
      <c r="F2004">
        <v>2224</v>
      </c>
      <c r="G2004">
        <v>8</v>
      </c>
      <c r="H2004">
        <v>2165000</v>
      </c>
      <c r="I2004">
        <v>2165000</v>
      </c>
      <c r="J2004">
        <v>683554</v>
      </c>
      <c r="K2004">
        <v>0</v>
      </c>
    </row>
    <row r="2005" spans="1:11" x14ac:dyDescent="0.25">
      <c r="A2005">
        <v>1995</v>
      </c>
      <c r="B2005">
        <v>724</v>
      </c>
      <c r="C2005">
        <v>1</v>
      </c>
      <c r="D2005">
        <v>620</v>
      </c>
      <c r="E2005" t="s">
        <v>11</v>
      </c>
      <c r="F2005">
        <v>2224</v>
      </c>
      <c r="G2005">
        <v>8</v>
      </c>
      <c r="H2005">
        <v>587000</v>
      </c>
      <c r="I2005">
        <v>587000</v>
      </c>
      <c r="J2005">
        <v>351923</v>
      </c>
      <c r="K2005">
        <v>0</v>
      </c>
    </row>
    <row r="2006" spans="1:11" x14ac:dyDescent="0.25">
      <c r="A2006">
        <v>1996</v>
      </c>
      <c r="B2006">
        <v>724</v>
      </c>
      <c r="C2006">
        <v>1</v>
      </c>
      <c r="D2006">
        <v>620</v>
      </c>
      <c r="E2006" t="s">
        <v>11</v>
      </c>
      <c r="F2006">
        <v>2224</v>
      </c>
      <c r="G2006">
        <v>8</v>
      </c>
      <c r="H2006">
        <v>712375</v>
      </c>
      <c r="I2006">
        <v>712375</v>
      </c>
      <c r="J2006">
        <v>480901</v>
      </c>
      <c r="K2006">
        <v>0</v>
      </c>
    </row>
    <row r="2007" spans="1:11" x14ac:dyDescent="0.25">
      <c r="A2007">
        <v>1997</v>
      </c>
      <c r="B2007">
        <v>724</v>
      </c>
      <c r="C2007">
        <v>1</v>
      </c>
      <c r="D2007">
        <v>620</v>
      </c>
      <c r="E2007" t="s">
        <v>11</v>
      </c>
      <c r="F2007">
        <v>2224</v>
      </c>
      <c r="G2007">
        <v>8</v>
      </c>
      <c r="H2007">
        <v>657187</v>
      </c>
      <c r="I2007">
        <v>657187</v>
      </c>
      <c r="J2007">
        <v>151703</v>
      </c>
      <c r="K2007">
        <v>0</v>
      </c>
    </row>
    <row r="2008" spans="1:11" x14ac:dyDescent="0.25">
      <c r="A2008">
        <v>1998</v>
      </c>
      <c r="B2008">
        <v>724</v>
      </c>
      <c r="C2008">
        <v>1</v>
      </c>
      <c r="D2008">
        <v>620</v>
      </c>
      <c r="E2008" t="s">
        <v>11</v>
      </c>
      <c r="F2008">
        <v>2224</v>
      </c>
      <c r="G2008">
        <v>8</v>
      </c>
      <c r="H2008">
        <v>206804</v>
      </c>
      <c r="I2008">
        <v>206804</v>
      </c>
      <c r="J2008">
        <v>159069</v>
      </c>
      <c r="K2008">
        <v>0</v>
      </c>
    </row>
    <row r="2009" spans="1:11" x14ac:dyDescent="0.25">
      <c r="A2009">
        <v>1999</v>
      </c>
      <c r="B2009">
        <v>724</v>
      </c>
      <c r="C2009">
        <v>1</v>
      </c>
      <c r="D2009">
        <v>620</v>
      </c>
      <c r="E2009" t="s">
        <v>11</v>
      </c>
      <c r="F2009">
        <v>2224</v>
      </c>
      <c r="G2009">
        <v>8</v>
      </c>
      <c r="H2009">
        <v>2597687</v>
      </c>
      <c r="I2009">
        <v>2597687</v>
      </c>
      <c r="J2009">
        <v>462100</v>
      </c>
      <c r="K2009">
        <v>0</v>
      </c>
    </row>
    <row r="2010" spans="1:11" x14ac:dyDescent="0.25">
      <c r="A2010">
        <v>2000</v>
      </c>
      <c r="B2010">
        <v>724</v>
      </c>
      <c r="C2010">
        <v>1</v>
      </c>
      <c r="D2010">
        <v>620</v>
      </c>
      <c r="E2010" t="s">
        <v>11</v>
      </c>
      <c r="F2010">
        <v>2224</v>
      </c>
      <c r="G2010">
        <v>8</v>
      </c>
      <c r="H2010">
        <v>4134014</v>
      </c>
      <c r="I2010">
        <v>4134014</v>
      </c>
      <c r="J2010">
        <v>671464</v>
      </c>
      <c r="K2010">
        <v>0</v>
      </c>
    </row>
    <row r="2011" spans="1:11" x14ac:dyDescent="0.25">
      <c r="A2011">
        <v>2001</v>
      </c>
      <c r="B2011">
        <v>724</v>
      </c>
      <c r="C2011">
        <v>1</v>
      </c>
      <c r="D2011">
        <v>620</v>
      </c>
      <c r="E2011" t="s">
        <v>11</v>
      </c>
      <c r="F2011">
        <v>2224</v>
      </c>
      <c r="G2011">
        <v>8</v>
      </c>
      <c r="H2011">
        <v>5059999</v>
      </c>
      <c r="I2011">
        <v>5059999</v>
      </c>
      <c r="J2011">
        <v>1536138</v>
      </c>
      <c r="K2011">
        <v>0</v>
      </c>
    </row>
    <row r="2012" spans="1:11" x14ac:dyDescent="0.25">
      <c r="A2012">
        <v>2002</v>
      </c>
      <c r="B2012">
        <v>724</v>
      </c>
      <c r="C2012">
        <v>1</v>
      </c>
      <c r="D2012">
        <v>620</v>
      </c>
      <c r="E2012" t="s">
        <v>11</v>
      </c>
      <c r="F2012">
        <v>2224</v>
      </c>
      <c r="G2012">
        <v>8</v>
      </c>
      <c r="H2012">
        <v>3387510</v>
      </c>
      <c r="I2012">
        <v>3387510</v>
      </c>
      <c r="J2012">
        <v>970174</v>
      </c>
      <c r="K2012">
        <v>0</v>
      </c>
    </row>
    <row r="2013" spans="1:11" x14ac:dyDescent="0.25">
      <c r="A2013">
        <v>2003</v>
      </c>
      <c r="B2013">
        <v>724</v>
      </c>
      <c r="C2013">
        <v>1</v>
      </c>
      <c r="D2013">
        <v>620</v>
      </c>
      <c r="E2013" t="s">
        <v>11</v>
      </c>
      <c r="F2013">
        <v>2224</v>
      </c>
      <c r="G2013">
        <v>8</v>
      </c>
      <c r="H2013">
        <v>1830632</v>
      </c>
      <c r="I2013">
        <v>1830632</v>
      </c>
      <c r="J2013">
        <v>724005</v>
      </c>
      <c r="K2013">
        <v>0</v>
      </c>
    </row>
    <row r="2014" spans="1:11" x14ac:dyDescent="0.25">
      <c r="A2014">
        <v>2004</v>
      </c>
      <c r="B2014">
        <v>724</v>
      </c>
      <c r="C2014">
        <v>1</v>
      </c>
      <c r="D2014">
        <v>620</v>
      </c>
      <c r="E2014" t="s">
        <v>11</v>
      </c>
      <c r="F2014">
        <v>2224</v>
      </c>
      <c r="G2014">
        <v>8</v>
      </c>
      <c r="H2014">
        <v>4206431</v>
      </c>
      <c r="I2014">
        <v>4206431</v>
      </c>
      <c r="J2014">
        <v>1636717</v>
      </c>
      <c r="K2014">
        <v>0</v>
      </c>
    </row>
    <row r="2015" spans="1:11" x14ac:dyDescent="0.25">
      <c r="A2015">
        <v>2005</v>
      </c>
      <c r="B2015">
        <v>724</v>
      </c>
      <c r="C2015">
        <v>1</v>
      </c>
      <c r="D2015">
        <v>620</v>
      </c>
      <c r="E2015" t="s">
        <v>11</v>
      </c>
      <c r="F2015">
        <v>2224</v>
      </c>
      <c r="G2015">
        <v>8</v>
      </c>
      <c r="H2015">
        <v>2748197</v>
      </c>
      <c r="I2015">
        <v>2748197</v>
      </c>
      <c r="J2015">
        <v>1030139</v>
      </c>
      <c r="K2015">
        <v>0</v>
      </c>
    </row>
    <row r="2016" spans="1:11" x14ac:dyDescent="0.25">
      <c r="A2016">
        <v>2006</v>
      </c>
      <c r="B2016">
        <v>724</v>
      </c>
      <c r="C2016">
        <v>1</v>
      </c>
      <c r="D2016">
        <v>620</v>
      </c>
      <c r="E2016" t="s">
        <v>11</v>
      </c>
      <c r="F2016">
        <v>2224</v>
      </c>
      <c r="G2016">
        <v>8</v>
      </c>
      <c r="H2016">
        <v>2059977</v>
      </c>
      <c r="I2016">
        <v>2059977</v>
      </c>
      <c r="J2016">
        <v>765719</v>
      </c>
      <c r="K2016">
        <v>0</v>
      </c>
    </row>
    <row r="2017" spans="1:11" x14ac:dyDescent="0.25">
      <c r="A2017">
        <v>2007</v>
      </c>
      <c r="B2017">
        <v>724</v>
      </c>
      <c r="C2017">
        <v>1</v>
      </c>
      <c r="D2017">
        <v>620</v>
      </c>
      <c r="E2017" t="s">
        <v>11</v>
      </c>
      <c r="F2017">
        <v>2224</v>
      </c>
      <c r="G2017">
        <v>8</v>
      </c>
      <c r="H2017">
        <v>128258</v>
      </c>
      <c r="I2017">
        <v>128258</v>
      </c>
      <c r="J2017">
        <v>76092</v>
      </c>
      <c r="K2017">
        <v>0</v>
      </c>
    </row>
    <row r="2018" spans="1:11" x14ac:dyDescent="0.25">
      <c r="A2018">
        <v>2008</v>
      </c>
      <c r="B2018">
        <v>724</v>
      </c>
      <c r="C2018">
        <v>1</v>
      </c>
      <c r="D2018">
        <v>620</v>
      </c>
      <c r="E2018" t="s">
        <v>11</v>
      </c>
      <c r="F2018">
        <v>2224</v>
      </c>
      <c r="G2018">
        <v>8</v>
      </c>
      <c r="H2018">
        <v>2111811</v>
      </c>
      <c r="I2018">
        <v>2111811</v>
      </c>
      <c r="J2018">
        <v>2224023</v>
      </c>
      <c r="K2018">
        <v>0</v>
      </c>
    </row>
    <row r="2019" spans="1:11" x14ac:dyDescent="0.25">
      <c r="A2019">
        <v>1994</v>
      </c>
      <c r="B2019">
        <v>724</v>
      </c>
      <c r="C2019">
        <v>1</v>
      </c>
      <c r="D2019">
        <v>620</v>
      </c>
      <c r="E2019" t="s">
        <v>11</v>
      </c>
      <c r="F2019">
        <v>2225</v>
      </c>
      <c r="G2019">
        <v>8</v>
      </c>
      <c r="H2019">
        <v>1812</v>
      </c>
      <c r="I2019">
        <v>1812</v>
      </c>
      <c r="J2019">
        <v>2582</v>
      </c>
      <c r="K2019">
        <v>0</v>
      </c>
    </row>
    <row r="2020" spans="1:11" x14ac:dyDescent="0.25">
      <c r="A2020">
        <v>1995</v>
      </c>
      <c r="B2020">
        <v>724</v>
      </c>
      <c r="C2020">
        <v>1</v>
      </c>
      <c r="D2020">
        <v>620</v>
      </c>
      <c r="E2020" t="s">
        <v>11</v>
      </c>
      <c r="F2020">
        <v>2225</v>
      </c>
      <c r="G2020">
        <v>8</v>
      </c>
      <c r="H2020">
        <v>1750</v>
      </c>
      <c r="I2020">
        <v>1750</v>
      </c>
      <c r="J2020">
        <v>3422</v>
      </c>
      <c r="K2020">
        <v>0</v>
      </c>
    </row>
    <row r="2021" spans="1:11" x14ac:dyDescent="0.25">
      <c r="A2021">
        <v>1997</v>
      </c>
      <c r="B2021">
        <v>724</v>
      </c>
      <c r="C2021">
        <v>1</v>
      </c>
      <c r="D2021">
        <v>620</v>
      </c>
      <c r="E2021" t="s">
        <v>11</v>
      </c>
      <c r="F2021">
        <v>2225</v>
      </c>
      <c r="G2021">
        <v>8</v>
      </c>
      <c r="H2021">
        <v>2125</v>
      </c>
      <c r="I2021">
        <v>2125</v>
      </c>
      <c r="J2021">
        <v>2725</v>
      </c>
      <c r="K2021">
        <v>0</v>
      </c>
    </row>
    <row r="2022" spans="1:11" x14ac:dyDescent="0.25">
      <c r="A2022">
        <v>2003</v>
      </c>
      <c r="B2022">
        <v>724</v>
      </c>
      <c r="C2022">
        <v>1</v>
      </c>
      <c r="D2022">
        <v>620</v>
      </c>
      <c r="E2022" t="s">
        <v>11</v>
      </c>
      <c r="F2022">
        <v>2225</v>
      </c>
      <c r="G2022">
        <v>8</v>
      </c>
      <c r="H2022">
        <v>7</v>
      </c>
      <c r="I2022">
        <v>7</v>
      </c>
      <c r="J2022">
        <v>65</v>
      </c>
      <c r="K2022">
        <v>0</v>
      </c>
    </row>
    <row r="2023" spans="1:11" x14ac:dyDescent="0.25">
      <c r="A2023">
        <v>2004</v>
      </c>
      <c r="B2023">
        <v>724</v>
      </c>
      <c r="C2023">
        <v>1</v>
      </c>
      <c r="D2023">
        <v>620</v>
      </c>
      <c r="E2023" t="s">
        <v>11</v>
      </c>
      <c r="F2023">
        <v>2225</v>
      </c>
      <c r="G2023">
        <v>8</v>
      </c>
      <c r="H2023">
        <v>31</v>
      </c>
      <c r="I2023">
        <v>31</v>
      </c>
      <c r="J2023">
        <v>329</v>
      </c>
      <c r="K2023">
        <v>0</v>
      </c>
    </row>
    <row r="2024" spans="1:11" x14ac:dyDescent="0.25">
      <c r="A2024">
        <v>1995</v>
      </c>
      <c r="B2024">
        <v>724</v>
      </c>
      <c r="C2024">
        <v>1</v>
      </c>
      <c r="D2024">
        <v>620</v>
      </c>
      <c r="E2024" t="s">
        <v>11</v>
      </c>
      <c r="F2024">
        <v>2226</v>
      </c>
      <c r="G2024">
        <v>8</v>
      </c>
      <c r="H2024">
        <v>115269</v>
      </c>
      <c r="I2024">
        <v>115269</v>
      </c>
      <c r="J2024">
        <v>28767</v>
      </c>
      <c r="K2024">
        <v>0</v>
      </c>
    </row>
    <row r="2025" spans="1:11" x14ac:dyDescent="0.25">
      <c r="A2025">
        <v>1996</v>
      </c>
      <c r="B2025">
        <v>724</v>
      </c>
      <c r="C2025">
        <v>1</v>
      </c>
      <c r="D2025">
        <v>620</v>
      </c>
      <c r="E2025" t="s">
        <v>11</v>
      </c>
      <c r="F2025">
        <v>2226</v>
      </c>
      <c r="G2025">
        <v>8</v>
      </c>
      <c r="H2025">
        <v>10562</v>
      </c>
      <c r="I2025">
        <v>10562</v>
      </c>
      <c r="J2025">
        <v>61540</v>
      </c>
      <c r="K2025">
        <v>0</v>
      </c>
    </row>
    <row r="2026" spans="1:11" x14ac:dyDescent="0.25">
      <c r="A2026">
        <v>2001</v>
      </c>
      <c r="B2026">
        <v>724</v>
      </c>
      <c r="C2026">
        <v>1</v>
      </c>
      <c r="D2026">
        <v>620</v>
      </c>
      <c r="E2026" t="s">
        <v>11</v>
      </c>
      <c r="F2026">
        <v>2226</v>
      </c>
      <c r="G2026">
        <v>8</v>
      </c>
      <c r="H2026">
        <v>785</v>
      </c>
      <c r="I2026">
        <v>785</v>
      </c>
      <c r="J2026">
        <v>794</v>
      </c>
      <c r="K2026">
        <v>0</v>
      </c>
    </row>
    <row r="2027" spans="1:11" x14ac:dyDescent="0.25">
      <c r="A2027">
        <v>2002</v>
      </c>
      <c r="B2027">
        <v>724</v>
      </c>
      <c r="C2027">
        <v>1</v>
      </c>
      <c r="D2027">
        <v>620</v>
      </c>
      <c r="E2027" t="s">
        <v>11</v>
      </c>
      <c r="F2027">
        <v>2226</v>
      </c>
      <c r="G2027">
        <v>8</v>
      </c>
      <c r="H2027">
        <v>47500</v>
      </c>
      <c r="I2027">
        <v>47500</v>
      </c>
      <c r="J2027">
        <v>9894</v>
      </c>
      <c r="K2027">
        <v>0</v>
      </c>
    </row>
    <row r="2028" spans="1:11" x14ac:dyDescent="0.25">
      <c r="A2028">
        <v>2005</v>
      </c>
      <c r="B2028">
        <v>724</v>
      </c>
      <c r="C2028">
        <v>1</v>
      </c>
      <c r="D2028">
        <v>620</v>
      </c>
      <c r="E2028" t="s">
        <v>11</v>
      </c>
      <c r="F2028">
        <v>2226</v>
      </c>
      <c r="G2028">
        <v>8</v>
      </c>
      <c r="H2028">
        <v>514803</v>
      </c>
      <c r="I2028">
        <v>514803</v>
      </c>
      <c r="J2028">
        <v>263623</v>
      </c>
      <c r="K2028">
        <v>0</v>
      </c>
    </row>
    <row r="2029" spans="1:11" x14ac:dyDescent="0.25">
      <c r="A2029">
        <v>2007</v>
      </c>
      <c r="B2029">
        <v>724</v>
      </c>
      <c r="C2029">
        <v>1</v>
      </c>
      <c r="D2029">
        <v>620</v>
      </c>
      <c r="E2029" t="s">
        <v>11</v>
      </c>
      <c r="F2029">
        <v>2226</v>
      </c>
      <c r="G2029">
        <v>8</v>
      </c>
      <c r="H2029">
        <v>5749462</v>
      </c>
      <c r="I2029">
        <v>5749462</v>
      </c>
      <c r="J2029">
        <v>4027211</v>
      </c>
      <c r="K2029">
        <v>0</v>
      </c>
    </row>
    <row r="2030" spans="1:11" x14ac:dyDescent="0.25">
      <c r="A2030">
        <v>2008</v>
      </c>
      <c r="B2030">
        <v>724</v>
      </c>
      <c r="C2030">
        <v>1</v>
      </c>
      <c r="D2030">
        <v>620</v>
      </c>
      <c r="E2030" t="s">
        <v>11</v>
      </c>
      <c r="F2030">
        <v>2226</v>
      </c>
      <c r="G2030">
        <v>8</v>
      </c>
      <c r="H2030">
        <v>948890</v>
      </c>
      <c r="I2030">
        <v>948890</v>
      </c>
      <c r="J2030">
        <v>326151</v>
      </c>
      <c r="K2030">
        <v>0</v>
      </c>
    </row>
    <row r="2031" spans="1:11" x14ac:dyDescent="0.25">
      <c r="A2031">
        <v>2001</v>
      </c>
      <c r="B2031">
        <v>724</v>
      </c>
      <c r="C2031">
        <v>1</v>
      </c>
      <c r="D2031">
        <v>620</v>
      </c>
      <c r="E2031" t="s">
        <v>11</v>
      </c>
      <c r="F2031">
        <v>2232</v>
      </c>
      <c r="G2031">
        <v>8</v>
      </c>
      <c r="H2031">
        <v>487963</v>
      </c>
      <c r="I2031">
        <v>487963</v>
      </c>
      <c r="J2031">
        <v>47031</v>
      </c>
      <c r="K2031">
        <v>0</v>
      </c>
    </row>
    <row r="2032" spans="1:11" x14ac:dyDescent="0.25">
      <c r="A2032">
        <v>2002</v>
      </c>
      <c r="B2032">
        <v>724</v>
      </c>
      <c r="C2032">
        <v>1</v>
      </c>
      <c r="D2032">
        <v>620</v>
      </c>
      <c r="E2032" t="s">
        <v>11</v>
      </c>
      <c r="F2032">
        <v>2232</v>
      </c>
      <c r="G2032">
        <v>8</v>
      </c>
      <c r="H2032">
        <v>232400</v>
      </c>
      <c r="I2032">
        <v>232400</v>
      </c>
      <c r="J2032">
        <v>21306</v>
      </c>
      <c r="K2032">
        <v>0</v>
      </c>
    </row>
    <row r="2033" spans="1:11" x14ac:dyDescent="0.25">
      <c r="A2033">
        <v>2003</v>
      </c>
      <c r="B2033">
        <v>724</v>
      </c>
      <c r="C2033">
        <v>1</v>
      </c>
      <c r="D2033">
        <v>620</v>
      </c>
      <c r="E2033" t="s">
        <v>11</v>
      </c>
      <c r="F2033">
        <v>2232</v>
      </c>
      <c r="G2033">
        <v>8</v>
      </c>
      <c r="H2033">
        <v>161876</v>
      </c>
      <c r="I2033">
        <v>161876</v>
      </c>
      <c r="J2033">
        <v>20222</v>
      </c>
      <c r="K2033">
        <v>0</v>
      </c>
    </row>
    <row r="2034" spans="1:11" x14ac:dyDescent="0.25">
      <c r="A2034">
        <v>2006</v>
      </c>
      <c r="B2034">
        <v>724</v>
      </c>
      <c r="C2034">
        <v>1</v>
      </c>
      <c r="D2034">
        <v>620</v>
      </c>
      <c r="E2034" t="s">
        <v>11</v>
      </c>
      <c r="F2034">
        <v>2232</v>
      </c>
      <c r="G2034">
        <v>8</v>
      </c>
      <c r="H2034">
        <v>200</v>
      </c>
      <c r="I2034">
        <v>200</v>
      </c>
      <c r="J2034">
        <v>603</v>
      </c>
      <c r="K2034">
        <v>0</v>
      </c>
    </row>
    <row r="2035" spans="1:11" x14ac:dyDescent="0.25">
      <c r="A2035">
        <v>1997</v>
      </c>
      <c r="B2035">
        <v>724</v>
      </c>
      <c r="C2035">
        <v>1</v>
      </c>
      <c r="D2035">
        <v>620</v>
      </c>
      <c r="E2035" t="s">
        <v>11</v>
      </c>
      <c r="F2035">
        <v>2234</v>
      </c>
      <c r="G2035">
        <v>8</v>
      </c>
      <c r="H2035">
        <v>264500</v>
      </c>
      <c r="I2035">
        <v>264500</v>
      </c>
      <c r="J2035">
        <v>55409</v>
      </c>
      <c r="K2035">
        <v>0</v>
      </c>
    </row>
    <row r="2036" spans="1:11" x14ac:dyDescent="0.25">
      <c r="A2036">
        <v>1998</v>
      </c>
      <c r="B2036">
        <v>724</v>
      </c>
      <c r="C2036">
        <v>1</v>
      </c>
      <c r="D2036">
        <v>620</v>
      </c>
      <c r="E2036" t="s">
        <v>11</v>
      </c>
      <c r="F2036">
        <v>2234</v>
      </c>
      <c r="G2036">
        <v>8</v>
      </c>
      <c r="H2036">
        <v>1551812</v>
      </c>
      <c r="I2036">
        <v>1551812</v>
      </c>
      <c r="J2036">
        <v>273414</v>
      </c>
      <c r="K2036">
        <v>0</v>
      </c>
    </row>
    <row r="2037" spans="1:11" x14ac:dyDescent="0.25">
      <c r="A2037">
        <v>1999</v>
      </c>
      <c r="B2037">
        <v>724</v>
      </c>
      <c r="C2037">
        <v>1</v>
      </c>
      <c r="D2037">
        <v>620</v>
      </c>
      <c r="E2037" t="s">
        <v>11</v>
      </c>
      <c r="F2037">
        <v>2234</v>
      </c>
      <c r="G2037">
        <v>8</v>
      </c>
      <c r="H2037">
        <v>504312</v>
      </c>
      <c r="I2037">
        <v>504312</v>
      </c>
      <c r="J2037">
        <v>141980</v>
      </c>
      <c r="K2037">
        <v>0</v>
      </c>
    </row>
    <row r="2038" spans="1:11" x14ac:dyDescent="0.25">
      <c r="A2038">
        <v>2000</v>
      </c>
      <c r="B2038">
        <v>724</v>
      </c>
      <c r="C2038">
        <v>1</v>
      </c>
      <c r="D2038">
        <v>620</v>
      </c>
      <c r="E2038" t="s">
        <v>11</v>
      </c>
      <c r="F2038">
        <v>2234</v>
      </c>
      <c r="G2038">
        <v>8</v>
      </c>
      <c r="H2038">
        <v>23040</v>
      </c>
      <c r="I2038">
        <v>23040</v>
      </c>
      <c r="J2038">
        <v>14610</v>
      </c>
      <c r="K2038">
        <v>0</v>
      </c>
    </row>
    <row r="2039" spans="1:11" x14ac:dyDescent="0.25">
      <c r="A2039">
        <v>2001</v>
      </c>
      <c r="B2039">
        <v>724</v>
      </c>
      <c r="C2039">
        <v>1</v>
      </c>
      <c r="D2039">
        <v>620</v>
      </c>
      <c r="E2039" t="s">
        <v>11</v>
      </c>
      <c r="F2039">
        <v>2234</v>
      </c>
      <c r="G2039">
        <v>8</v>
      </c>
      <c r="H2039">
        <v>139010</v>
      </c>
      <c r="I2039">
        <v>139010</v>
      </c>
      <c r="J2039">
        <v>24390</v>
      </c>
      <c r="K2039">
        <v>0</v>
      </c>
    </row>
    <row r="2040" spans="1:11" x14ac:dyDescent="0.25">
      <c r="A2040">
        <v>1991</v>
      </c>
      <c r="B2040">
        <v>724</v>
      </c>
      <c r="C2040">
        <v>1</v>
      </c>
      <c r="D2040">
        <v>620</v>
      </c>
      <c r="E2040" t="s">
        <v>11</v>
      </c>
      <c r="F2040">
        <v>2238</v>
      </c>
      <c r="G2040">
        <v>8</v>
      </c>
      <c r="H2040">
        <v>100699</v>
      </c>
      <c r="I2040">
        <v>100699</v>
      </c>
      <c r="J2040">
        <v>67868</v>
      </c>
      <c r="K2040">
        <v>0</v>
      </c>
    </row>
    <row r="2041" spans="1:11" x14ac:dyDescent="0.25">
      <c r="A2041">
        <v>1992</v>
      </c>
      <c r="B2041">
        <v>724</v>
      </c>
      <c r="C2041">
        <v>1</v>
      </c>
      <c r="D2041">
        <v>620</v>
      </c>
      <c r="E2041" t="s">
        <v>11</v>
      </c>
      <c r="F2041">
        <v>2238</v>
      </c>
      <c r="G2041">
        <v>8</v>
      </c>
      <c r="H2041">
        <v>4437</v>
      </c>
      <c r="I2041">
        <v>4437</v>
      </c>
      <c r="J2041">
        <v>3472</v>
      </c>
      <c r="K2041">
        <v>0</v>
      </c>
    </row>
    <row r="2042" spans="1:11" x14ac:dyDescent="0.25">
      <c r="A2042">
        <v>1993</v>
      </c>
      <c r="B2042">
        <v>724</v>
      </c>
      <c r="C2042">
        <v>1</v>
      </c>
      <c r="D2042">
        <v>620</v>
      </c>
      <c r="E2042" t="s">
        <v>11</v>
      </c>
      <c r="F2042">
        <v>2238</v>
      </c>
      <c r="G2042">
        <v>8</v>
      </c>
      <c r="H2042">
        <v>32492</v>
      </c>
      <c r="I2042">
        <v>32492</v>
      </c>
      <c r="J2042">
        <v>26449</v>
      </c>
      <c r="K2042">
        <v>0</v>
      </c>
    </row>
    <row r="2043" spans="1:11" x14ac:dyDescent="0.25">
      <c r="A2043">
        <v>1994</v>
      </c>
      <c r="B2043">
        <v>724</v>
      </c>
      <c r="C2043">
        <v>1</v>
      </c>
      <c r="D2043">
        <v>620</v>
      </c>
      <c r="E2043" t="s">
        <v>11</v>
      </c>
      <c r="F2043">
        <v>2238</v>
      </c>
      <c r="G2043">
        <v>8</v>
      </c>
      <c r="H2043">
        <v>32511</v>
      </c>
      <c r="I2043">
        <v>32511</v>
      </c>
      <c r="J2043">
        <v>48775</v>
      </c>
      <c r="K2043">
        <v>0</v>
      </c>
    </row>
    <row r="2044" spans="1:11" x14ac:dyDescent="0.25">
      <c r="A2044">
        <v>1995</v>
      </c>
      <c r="B2044">
        <v>724</v>
      </c>
      <c r="C2044">
        <v>1</v>
      </c>
      <c r="D2044">
        <v>620</v>
      </c>
      <c r="E2044" t="s">
        <v>11</v>
      </c>
      <c r="F2044">
        <v>2238</v>
      </c>
      <c r="G2044">
        <v>8</v>
      </c>
      <c r="H2044">
        <v>45449</v>
      </c>
      <c r="I2044">
        <v>45449</v>
      </c>
      <c r="J2044">
        <v>54413</v>
      </c>
      <c r="K2044">
        <v>0</v>
      </c>
    </row>
    <row r="2045" spans="1:11" x14ac:dyDescent="0.25">
      <c r="A2045">
        <v>1996</v>
      </c>
      <c r="B2045">
        <v>724</v>
      </c>
      <c r="C2045">
        <v>1</v>
      </c>
      <c r="D2045">
        <v>620</v>
      </c>
      <c r="E2045" t="s">
        <v>11</v>
      </c>
      <c r="F2045">
        <v>2238</v>
      </c>
      <c r="G2045">
        <v>8</v>
      </c>
      <c r="H2045">
        <v>2500</v>
      </c>
      <c r="I2045">
        <v>2500</v>
      </c>
      <c r="J2045">
        <v>10935</v>
      </c>
      <c r="K2045">
        <v>0</v>
      </c>
    </row>
    <row r="2046" spans="1:11" x14ac:dyDescent="0.25">
      <c r="A2046">
        <v>1997</v>
      </c>
      <c r="B2046">
        <v>724</v>
      </c>
      <c r="C2046">
        <v>1</v>
      </c>
      <c r="D2046">
        <v>620</v>
      </c>
      <c r="E2046" t="s">
        <v>11</v>
      </c>
      <c r="F2046">
        <v>2238</v>
      </c>
      <c r="G2046">
        <v>8</v>
      </c>
      <c r="H2046">
        <v>60</v>
      </c>
      <c r="I2046">
        <v>60</v>
      </c>
      <c r="J2046">
        <v>56662</v>
      </c>
      <c r="K2046">
        <v>0</v>
      </c>
    </row>
    <row r="2047" spans="1:11" x14ac:dyDescent="0.25">
      <c r="A2047">
        <v>1998</v>
      </c>
      <c r="B2047">
        <v>724</v>
      </c>
      <c r="C2047">
        <v>1</v>
      </c>
      <c r="D2047">
        <v>620</v>
      </c>
      <c r="E2047" t="s">
        <v>11</v>
      </c>
      <c r="F2047">
        <v>2238</v>
      </c>
      <c r="G2047">
        <v>8</v>
      </c>
      <c r="H2047">
        <v>6687</v>
      </c>
      <c r="I2047">
        <v>6687</v>
      </c>
      <c r="J2047">
        <v>318187</v>
      </c>
      <c r="K2047">
        <v>0</v>
      </c>
    </row>
    <row r="2048" spans="1:11" x14ac:dyDescent="0.25">
      <c r="A2048">
        <v>1999</v>
      </c>
      <c r="B2048">
        <v>724</v>
      </c>
      <c r="C2048">
        <v>1</v>
      </c>
      <c r="D2048">
        <v>620</v>
      </c>
      <c r="E2048" t="s">
        <v>11</v>
      </c>
      <c r="F2048">
        <v>2238</v>
      </c>
      <c r="G2048">
        <v>8</v>
      </c>
      <c r="H2048">
        <v>580562</v>
      </c>
      <c r="I2048">
        <v>580562</v>
      </c>
      <c r="J2048">
        <v>87890</v>
      </c>
      <c r="K2048">
        <v>0</v>
      </c>
    </row>
    <row r="2049" spans="1:11" x14ac:dyDescent="0.25">
      <c r="A2049">
        <v>2000</v>
      </c>
      <c r="B2049">
        <v>724</v>
      </c>
      <c r="C2049">
        <v>1</v>
      </c>
      <c r="D2049">
        <v>620</v>
      </c>
      <c r="E2049" t="s">
        <v>11</v>
      </c>
      <c r="F2049">
        <v>2238</v>
      </c>
      <c r="G2049">
        <v>8</v>
      </c>
      <c r="H2049">
        <v>69940</v>
      </c>
      <c r="I2049">
        <v>69940</v>
      </c>
      <c r="J2049">
        <v>16786</v>
      </c>
      <c r="K2049">
        <v>0</v>
      </c>
    </row>
    <row r="2050" spans="1:11" x14ac:dyDescent="0.25">
      <c r="A2050">
        <v>2001</v>
      </c>
      <c r="B2050">
        <v>724</v>
      </c>
      <c r="C2050">
        <v>1</v>
      </c>
      <c r="D2050">
        <v>620</v>
      </c>
      <c r="E2050" t="s">
        <v>11</v>
      </c>
      <c r="F2050">
        <v>2238</v>
      </c>
      <c r="G2050">
        <v>8</v>
      </c>
      <c r="H2050">
        <v>126880</v>
      </c>
      <c r="I2050">
        <v>126880</v>
      </c>
      <c r="J2050">
        <v>15258</v>
      </c>
      <c r="K2050">
        <v>0</v>
      </c>
    </row>
    <row r="2051" spans="1:11" x14ac:dyDescent="0.25">
      <c r="A2051">
        <v>2005</v>
      </c>
      <c r="B2051">
        <v>724</v>
      </c>
      <c r="C2051">
        <v>1</v>
      </c>
      <c r="D2051">
        <v>620</v>
      </c>
      <c r="E2051" t="s">
        <v>11</v>
      </c>
      <c r="F2051">
        <v>2238</v>
      </c>
      <c r="G2051">
        <v>8</v>
      </c>
      <c r="H2051">
        <v>1517</v>
      </c>
      <c r="I2051">
        <v>1517</v>
      </c>
      <c r="J2051">
        <v>1413</v>
      </c>
      <c r="K2051">
        <v>6</v>
      </c>
    </row>
    <row r="2052" spans="1:11" x14ac:dyDescent="0.25">
      <c r="A2052">
        <v>2006</v>
      </c>
      <c r="B2052">
        <v>724</v>
      </c>
      <c r="C2052">
        <v>1</v>
      </c>
      <c r="D2052">
        <v>620</v>
      </c>
      <c r="E2052" t="s">
        <v>11</v>
      </c>
      <c r="F2052">
        <v>2238</v>
      </c>
      <c r="G2052">
        <v>8</v>
      </c>
      <c r="H2052">
        <v>1152000</v>
      </c>
      <c r="I2052">
        <v>1152000</v>
      </c>
      <c r="J2052">
        <v>659115</v>
      </c>
      <c r="K2052">
        <v>0</v>
      </c>
    </row>
    <row r="2053" spans="1:11" x14ac:dyDescent="0.25">
      <c r="A2053">
        <v>2007</v>
      </c>
      <c r="B2053">
        <v>724</v>
      </c>
      <c r="C2053">
        <v>1</v>
      </c>
      <c r="D2053">
        <v>620</v>
      </c>
      <c r="E2053" t="s">
        <v>11</v>
      </c>
      <c r="F2053">
        <v>2238</v>
      </c>
      <c r="G2053">
        <v>8</v>
      </c>
      <c r="H2053">
        <v>1606200</v>
      </c>
      <c r="I2053">
        <v>1606200</v>
      </c>
      <c r="J2053">
        <v>1100257</v>
      </c>
      <c r="K2053">
        <v>0</v>
      </c>
    </row>
    <row r="2054" spans="1:11" x14ac:dyDescent="0.25">
      <c r="A2054">
        <v>2008</v>
      </c>
      <c r="B2054">
        <v>724</v>
      </c>
      <c r="C2054">
        <v>1</v>
      </c>
      <c r="D2054">
        <v>620</v>
      </c>
      <c r="E2054" t="s">
        <v>11</v>
      </c>
      <c r="F2054">
        <v>2238</v>
      </c>
      <c r="G2054">
        <v>8</v>
      </c>
      <c r="H2054">
        <v>5578668</v>
      </c>
      <c r="I2054">
        <v>5578668</v>
      </c>
      <c r="J2054">
        <v>2438041</v>
      </c>
      <c r="K2054">
        <v>0</v>
      </c>
    </row>
    <row r="2055" spans="1:11" x14ac:dyDescent="0.25">
      <c r="A2055">
        <v>1988</v>
      </c>
      <c r="B2055">
        <v>724</v>
      </c>
      <c r="C2055">
        <v>1</v>
      </c>
      <c r="D2055">
        <v>620</v>
      </c>
      <c r="E2055" t="s">
        <v>11</v>
      </c>
      <c r="F2055">
        <v>2239</v>
      </c>
      <c r="G2055">
        <v>8</v>
      </c>
      <c r="H2055">
        <v>1352187</v>
      </c>
      <c r="I2055">
        <v>1352187</v>
      </c>
      <c r="J2055">
        <v>490806</v>
      </c>
      <c r="K2055">
        <v>0</v>
      </c>
    </row>
    <row r="2056" spans="1:11" x14ac:dyDescent="0.25">
      <c r="A2056">
        <v>1990</v>
      </c>
      <c r="B2056">
        <v>724</v>
      </c>
      <c r="C2056">
        <v>1</v>
      </c>
      <c r="D2056">
        <v>620</v>
      </c>
      <c r="E2056" t="s">
        <v>11</v>
      </c>
      <c r="F2056">
        <v>2239</v>
      </c>
      <c r="G2056">
        <v>8</v>
      </c>
      <c r="H2056">
        <v>107339</v>
      </c>
      <c r="I2056">
        <v>107339</v>
      </c>
      <c r="J2056">
        <v>35490</v>
      </c>
      <c r="K2056">
        <v>0</v>
      </c>
    </row>
    <row r="2057" spans="1:11" x14ac:dyDescent="0.25">
      <c r="A2057">
        <v>1991</v>
      </c>
      <c r="B2057">
        <v>724</v>
      </c>
      <c r="C2057">
        <v>1</v>
      </c>
      <c r="D2057">
        <v>620</v>
      </c>
      <c r="E2057" t="s">
        <v>11</v>
      </c>
      <c r="F2057">
        <v>2239</v>
      </c>
      <c r="G2057">
        <v>8</v>
      </c>
      <c r="H2057">
        <v>29449</v>
      </c>
      <c r="I2057">
        <v>29449</v>
      </c>
      <c r="J2057">
        <v>6337</v>
      </c>
      <c r="K2057">
        <v>0</v>
      </c>
    </row>
    <row r="2058" spans="1:11" x14ac:dyDescent="0.25">
      <c r="A2058">
        <v>1992</v>
      </c>
      <c r="B2058">
        <v>724</v>
      </c>
      <c r="C2058">
        <v>1</v>
      </c>
      <c r="D2058">
        <v>620</v>
      </c>
      <c r="E2058" t="s">
        <v>11</v>
      </c>
      <c r="F2058">
        <v>2239</v>
      </c>
      <c r="G2058">
        <v>8</v>
      </c>
      <c r="H2058">
        <v>120621</v>
      </c>
      <c r="I2058">
        <v>120621</v>
      </c>
      <c r="J2058">
        <v>36250</v>
      </c>
      <c r="K2058">
        <v>0</v>
      </c>
    </row>
    <row r="2059" spans="1:11" x14ac:dyDescent="0.25">
      <c r="A2059">
        <v>1993</v>
      </c>
      <c r="B2059">
        <v>724</v>
      </c>
      <c r="C2059">
        <v>1</v>
      </c>
      <c r="D2059">
        <v>620</v>
      </c>
      <c r="E2059" t="s">
        <v>11</v>
      </c>
      <c r="F2059">
        <v>2239</v>
      </c>
      <c r="G2059">
        <v>8</v>
      </c>
      <c r="H2059">
        <v>3664812</v>
      </c>
      <c r="I2059">
        <v>3664812</v>
      </c>
      <c r="J2059">
        <v>545943</v>
      </c>
      <c r="K2059">
        <v>0</v>
      </c>
    </row>
    <row r="2060" spans="1:11" x14ac:dyDescent="0.25">
      <c r="A2060">
        <v>1994</v>
      </c>
      <c r="B2060">
        <v>724</v>
      </c>
      <c r="C2060">
        <v>1</v>
      </c>
      <c r="D2060">
        <v>620</v>
      </c>
      <c r="E2060" t="s">
        <v>11</v>
      </c>
      <c r="F2060">
        <v>2239</v>
      </c>
      <c r="G2060">
        <v>8</v>
      </c>
      <c r="H2060">
        <v>777375</v>
      </c>
      <c r="I2060">
        <v>777375</v>
      </c>
      <c r="J2060">
        <v>139825</v>
      </c>
      <c r="K2060">
        <v>0</v>
      </c>
    </row>
    <row r="2061" spans="1:11" x14ac:dyDescent="0.25">
      <c r="A2061">
        <v>1995</v>
      </c>
      <c r="B2061">
        <v>724</v>
      </c>
      <c r="C2061">
        <v>1</v>
      </c>
      <c r="D2061">
        <v>620</v>
      </c>
      <c r="E2061" t="s">
        <v>11</v>
      </c>
      <c r="F2061">
        <v>2239</v>
      </c>
      <c r="G2061">
        <v>8</v>
      </c>
      <c r="H2061">
        <v>3720187</v>
      </c>
      <c r="I2061">
        <v>3720187</v>
      </c>
      <c r="J2061">
        <v>694522</v>
      </c>
      <c r="K2061">
        <v>0</v>
      </c>
    </row>
    <row r="2062" spans="1:11" x14ac:dyDescent="0.25">
      <c r="A2062">
        <v>1996</v>
      </c>
      <c r="B2062">
        <v>724</v>
      </c>
      <c r="C2062">
        <v>1</v>
      </c>
      <c r="D2062">
        <v>620</v>
      </c>
      <c r="E2062" t="s">
        <v>11</v>
      </c>
      <c r="F2062">
        <v>2239</v>
      </c>
      <c r="G2062">
        <v>8</v>
      </c>
      <c r="H2062">
        <v>5329250</v>
      </c>
      <c r="I2062">
        <v>5329250</v>
      </c>
      <c r="J2062">
        <v>1435489</v>
      </c>
      <c r="K2062">
        <v>0</v>
      </c>
    </row>
    <row r="2063" spans="1:11" x14ac:dyDescent="0.25">
      <c r="A2063">
        <v>1997</v>
      </c>
      <c r="B2063">
        <v>724</v>
      </c>
      <c r="C2063">
        <v>1</v>
      </c>
      <c r="D2063">
        <v>620</v>
      </c>
      <c r="E2063" t="s">
        <v>11</v>
      </c>
      <c r="F2063">
        <v>2239</v>
      </c>
      <c r="G2063">
        <v>8</v>
      </c>
      <c r="H2063">
        <v>13404881</v>
      </c>
      <c r="I2063">
        <v>13404881</v>
      </c>
      <c r="J2063">
        <v>4038690</v>
      </c>
      <c r="K2063">
        <v>0</v>
      </c>
    </row>
    <row r="2064" spans="1:11" x14ac:dyDescent="0.25">
      <c r="A2064">
        <v>1998</v>
      </c>
      <c r="B2064">
        <v>724</v>
      </c>
      <c r="C2064">
        <v>1</v>
      </c>
      <c r="D2064">
        <v>620</v>
      </c>
      <c r="E2064" t="s">
        <v>11</v>
      </c>
      <c r="F2064">
        <v>2239</v>
      </c>
      <c r="G2064">
        <v>8</v>
      </c>
      <c r="H2064">
        <v>3134187</v>
      </c>
      <c r="I2064">
        <v>3134187</v>
      </c>
      <c r="J2064">
        <v>520239</v>
      </c>
      <c r="K2064">
        <v>0</v>
      </c>
    </row>
    <row r="2065" spans="1:11" x14ac:dyDescent="0.25">
      <c r="A2065">
        <v>1999</v>
      </c>
      <c r="B2065">
        <v>724</v>
      </c>
      <c r="C2065">
        <v>1</v>
      </c>
      <c r="D2065">
        <v>620</v>
      </c>
      <c r="E2065" t="s">
        <v>11</v>
      </c>
      <c r="F2065">
        <v>2239</v>
      </c>
      <c r="G2065">
        <v>8</v>
      </c>
      <c r="H2065">
        <v>47981108</v>
      </c>
      <c r="I2065">
        <v>47981108</v>
      </c>
      <c r="J2065">
        <v>5070846</v>
      </c>
      <c r="K2065">
        <v>0</v>
      </c>
    </row>
    <row r="2066" spans="1:11" x14ac:dyDescent="0.25">
      <c r="A2066">
        <v>2000</v>
      </c>
      <c r="B2066">
        <v>724</v>
      </c>
      <c r="C2066">
        <v>1</v>
      </c>
      <c r="D2066">
        <v>620</v>
      </c>
      <c r="E2066" t="s">
        <v>11</v>
      </c>
      <c r="F2066">
        <v>2239</v>
      </c>
      <c r="G2066">
        <v>8</v>
      </c>
      <c r="H2066">
        <v>37854339</v>
      </c>
      <c r="I2066">
        <v>37854339</v>
      </c>
      <c r="J2066">
        <v>6832853</v>
      </c>
      <c r="K2066">
        <v>0</v>
      </c>
    </row>
    <row r="2067" spans="1:11" x14ac:dyDescent="0.25">
      <c r="A2067">
        <v>2001</v>
      </c>
      <c r="B2067">
        <v>724</v>
      </c>
      <c r="C2067">
        <v>1</v>
      </c>
      <c r="D2067">
        <v>620</v>
      </c>
      <c r="E2067" t="s">
        <v>11</v>
      </c>
      <c r="F2067">
        <v>2239</v>
      </c>
      <c r="G2067">
        <v>8</v>
      </c>
      <c r="H2067">
        <v>121641303</v>
      </c>
      <c r="I2067">
        <v>121641303</v>
      </c>
      <c r="J2067">
        <v>25608418</v>
      </c>
      <c r="K2067">
        <v>0</v>
      </c>
    </row>
    <row r="2068" spans="1:11" x14ac:dyDescent="0.25">
      <c r="A2068">
        <v>2002</v>
      </c>
      <c r="B2068">
        <v>724</v>
      </c>
      <c r="C2068">
        <v>1</v>
      </c>
      <c r="D2068">
        <v>620</v>
      </c>
      <c r="E2068" t="s">
        <v>11</v>
      </c>
      <c r="F2068">
        <v>2239</v>
      </c>
      <c r="G2068">
        <v>8</v>
      </c>
      <c r="H2068">
        <v>91577713</v>
      </c>
      <c r="I2068">
        <v>91577713</v>
      </c>
      <c r="J2068">
        <v>18101267</v>
      </c>
      <c r="K2068">
        <v>0</v>
      </c>
    </row>
    <row r="2069" spans="1:11" x14ac:dyDescent="0.25">
      <c r="A2069">
        <v>2003</v>
      </c>
      <c r="B2069">
        <v>724</v>
      </c>
      <c r="C2069">
        <v>1</v>
      </c>
      <c r="D2069">
        <v>620</v>
      </c>
      <c r="E2069" t="s">
        <v>11</v>
      </c>
      <c r="F2069">
        <v>2239</v>
      </c>
      <c r="G2069">
        <v>8</v>
      </c>
      <c r="H2069">
        <v>109847140</v>
      </c>
      <c r="I2069">
        <v>109847140</v>
      </c>
      <c r="J2069">
        <v>24815202</v>
      </c>
      <c r="K2069">
        <v>0</v>
      </c>
    </row>
    <row r="2070" spans="1:11" x14ac:dyDescent="0.25">
      <c r="A2070">
        <v>2004</v>
      </c>
      <c r="B2070">
        <v>724</v>
      </c>
      <c r="C2070">
        <v>1</v>
      </c>
      <c r="D2070">
        <v>620</v>
      </c>
      <c r="E2070" t="s">
        <v>11</v>
      </c>
      <c r="F2070">
        <v>2239</v>
      </c>
      <c r="G2070">
        <v>8</v>
      </c>
      <c r="H2070">
        <v>90451513</v>
      </c>
      <c r="I2070">
        <v>90451513</v>
      </c>
      <c r="J2070">
        <v>24781418</v>
      </c>
      <c r="K2070">
        <v>0</v>
      </c>
    </row>
    <row r="2071" spans="1:11" x14ac:dyDescent="0.25">
      <c r="A2071">
        <v>2005</v>
      </c>
      <c r="B2071">
        <v>724</v>
      </c>
      <c r="C2071">
        <v>1</v>
      </c>
      <c r="D2071">
        <v>620</v>
      </c>
      <c r="E2071" t="s">
        <v>11</v>
      </c>
      <c r="F2071">
        <v>2239</v>
      </c>
      <c r="G2071">
        <v>8</v>
      </c>
      <c r="H2071">
        <v>24235362</v>
      </c>
      <c r="I2071">
        <v>24235362</v>
      </c>
      <c r="J2071">
        <v>6618788</v>
      </c>
      <c r="K2071">
        <v>0</v>
      </c>
    </row>
    <row r="2072" spans="1:11" x14ac:dyDescent="0.25">
      <c r="A2072">
        <v>2006</v>
      </c>
      <c r="B2072">
        <v>724</v>
      </c>
      <c r="C2072">
        <v>1</v>
      </c>
      <c r="D2072">
        <v>620</v>
      </c>
      <c r="E2072" t="s">
        <v>11</v>
      </c>
      <c r="F2072">
        <v>2239</v>
      </c>
      <c r="G2072">
        <v>8</v>
      </c>
      <c r="H2072">
        <v>37078655</v>
      </c>
      <c r="I2072">
        <v>37078655</v>
      </c>
      <c r="J2072">
        <v>8846213</v>
      </c>
      <c r="K2072">
        <v>0</v>
      </c>
    </row>
    <row r="2073" spans="1:11" x14ac:dyDescent="0.25">
      <c r="A2073">
        <v>2007</v>
      </c>
      <c r="B2073">
        <v>724</v>
      </c>
      <c r="C2073">
        <v>1</v>
      </c>
      <c r="D2073">
        <v>620</v>
      </c>
      <c r="E2073" t="s">
        <v>11</v>
      </c>
      <c r="F2073">
        <v>2239</v>
      </c>
      <c r="G2073">
        <v>8</v>
      </c>
      <c r="H2073">
        <v>50657710</v>
      </c>
      <c r="I2073">
        <v>50657710</v>
      </c>
      <c r="J2073">
        <v>15326887</v>
      </c>
      <c r="K2073">
        <v>0</v>
      </c>
    </row>
    <row r="2074" spans="1:11" x14ac:dyDescent="0.25">
      <c r="A2074">
        <v>2008</v>
      </c>
      <c r="B2074">
        <v>724</v>
      </c>
      <c r="C2074">
        <v>1</v>
      </c>
      <c r="D2074">
        <v>620</v>
      </c>
      <c r="E2074" t="s">
        <v>11</v>
      </c>
      <c r="F2074">
        <v>2239</v>
      </c>
      <c r="G2074">
        <v>8</v>
      </c>
      <c r="H2074">
        <v>61915366</v>
      </c>
      <c r="I2074">
        <v>61915366</v>
      </c>
      <c r="J2074">
        <v>101193393</v>
      </c>
      <c r="K2074">
        <v>0</v>
      </c>
    </row>
    <row r="2075" spans="1:11" x14ac:dyDescent="0.25">
      <c r="A2075">
        <v>1991</v>
      </c>
      <c r="B2075">
        <v>724</v>
      </c>
      <c r="C2075">
        <v>1</v>
      </c>
      <c r="D2075">
        <v>620</v>
      </c>
      <c r="E2075" t="s">
        <v>11</v>
      </c>
      <c r="F2075">
        <v>2320</v>
      </c>
      <c r="G2075">
        <v>8</v>
      </c>
      <c r="H2075">
        <v>97707</v>
      </c>
      <c r="I2075">
        <v>97707</v>
      </c>
      <c r="J2075">
        <v>112107</v>
      </c>
      <c r="K2075">
        <v>0</v>
      </c>
    </row>
    <row r="2076" spans="1:11" x14ac:dyDescent="0.25">
      <c r="A2076">
        <v>1993</v>
      </c>
      <c r="B2076">
        <v>724</v>
      </c>
      <c r="C2076">
        <v>1</v>
      </c>
      <c r="D2076">
        <v>620</v>
      </c>
      <c r="E2076" t="s">
        <v>11</v>
      </c>
      <c r="F2076">
        <v>2320</v>
      </c>
      <c r="G2076">
        <v>8</v>
      </c>
      <c r="H2076">
        <v>886</v>
      </c>
      <c r="I2076">
        <v>886</v>
      </c>
      <c r="J2076">
        <v>2701</v>
      </c>
      <c r="K2076">
        <v>0</v>
      </c>
    </row>
    <row r="2077" spans="1:11" x14ac:dyDescent="0.25">
      <c r="A2077">
        <v>1994</v>
      </c>
      <c r="B2077">
        <v>724</v>
      </c>
      <c r="C2077">
        <v>1</v>
      </c>
      <c r="D2077">
        <v>620</v>
      </c>
      <c r="E2077" t="s">
        <v>11</v>
      </c>
      <c r="F2077">
        <v>2320</v>
      </c>
      <c r="G2077">
        <v>8</v>
      </c>
      <c r="H2077">
        <v>32499</v>
      </c>
      <c r="I2077">
        <v>32499</v>
      </c>
      <c r="J2077">
        <v>56265</v>
      </c>
      <c r="K2077">
        <v>0</v>
      </c>
    </row>
    <row r="2078" spans="1:11" x14ac:dyDescent="0.25">
      <c r="A2078">
        <v>1995</v>
      </c>
      <c r="B2078">
        <v>724</v>
      </c>
      <c r="C2078">
        <v>1</v>
      </c>
      <c r="D2078">
        <v>620</v>
      </c>
      <c r="E2078" t="s">
        <v>11</v>
      </c>
      <c r="F2078">
        <v>2320</v>
      </c>
      <c r="G2078">
        <v>8</v>
      </c>
      <c r="H2078">
        <v>72888</v>
      </c>
      <c r="I2078">
        <v>72888</v>
      </c>
      <c r="J2078">
        <v>154799</v>
      </c>
      <c r="K2078">
        <v>0</v>
      </c>
    </row>
    <row r="2079" spans="1:11" x14ac:dyDescent="0.25">
      <c r="A2079">
        <v>1996</v>
      </c>
      <c r="B2079">
        <v>724</v>
      </c>
      <c r="C2079">
        <v>1</v>
      </c>
      <c r="D2079">
        <v>620</v>
      </c>
      <c r="E2079" t="s">
        <v>11</v>
      </c>
      <c r="F2079">
        <v>2320</v>
      </c>
      <c r="G2079">
        <v>8</v>
      </c>
      <c r="H2079">
        <v>39690</v>
      </c>
      <c r="I2079">
        <v>39690</v>
      </c>
      <c r="J2079">
        <v>64013</v>
      </c>
      <c r="K2079">
        <v>0</v>
      </c>
    </row>
    <row r="2080" spans="1:11" x14ac:dyDescent="0.25">
      <c r="A2080">
        <v>1997</v>
      </c>
      <c r="B2080">
        <v>724</v>
      </c>
      <c r="C2080">
        <v>1</v>
      </c>
      <c r="D2080">
        <v>620</v>
      </c>
      <c r="E2080" t="s">
        <v>11</v>
      </c>
      <c r="F2080">
        <v>2320</v>
      </c>
      <c r="G2080">
        <v>8</v>
      </c>
      <c r="H2080">
        <v>38643</v>
      </c>
      <c r="I2080">
        <v>38643</v>
      </c>
      <c r="J2080">
        <v>95966</v>
      </c>
      <c r="K2080">
        <v>0</v>
      </c>
    </row>
    <row r="2081" spans="1:11" x14ac:dyDescent="0.25">
      <c r="A2081">
        <v>1998</v>
      </c>
      <c r="B2081">
        <v>724</v>
      </c>
      <c r="C2081">
        <v>1</v>
      </c>
      <c r="D2081">
        <v>620</v>
      </c>
      <c r="E2081" t="s">
        <v>11</v>
      </c>
      <c r="F2081">
        <v>2320</v>
      </c>
      <c r="G2081">
        <v>8</v>
      </c>
      <c r="H2081">
        <v>35155</v>
      </c>
      <c r="I2081">
        <v>35155</v>
      </c>
      <c r="J2081">
        <v>80100</v>
      </c>
      <c r="K2081">
        <v>0</v>
      </c>
    </row>
    <row r="2082" spans="1:11" x14ac:dyDescent="0.25">
      <c r="A2082">
        <v>1999</v>
      </c>
      <c r="B2082">
        <v>724</v>
      </c>
      <c r="C2082">
        <v>1</v>
      </c>
      <c r="D2082">
        <v>620</v>
      </c>
      <c r="E2082" t="s">
        <v>11</v>
      </c>
      <c r="F2082">
        <v>2320</v>
      </c>
      <c r="G2082">
        <v>8</v>
      </c>
      <c r="H2082">
        <v>26276</v>
      </c>
      <c r="I2082">
        <v>26276</v>
      </c>
      <c r="J2082">
        <v>51231</v>
      </c>
      <c r="K2082">
        <v>0</v>
      </c>
    </row>
    <row r="2083" spans="1:11" x14ac:dyDescent="0.25">
      <c r="A2083">
        <v>2000</v>
      </c>
      <c r="B2083">
        <v>724</v>
      </c>
      <c r="C2083">
        <v>1</v>
      </c>
      <c r="D2083">
        <v>620</v>
      </c>
      <c r="E2083" t="s">
        <v>11</v>
      </c>
      <c r="F2083">
        <v>2320</v>
      </c>
      <c r="G2083">
        <v>8</v>
      </c>
      <c r="H2083">
        <v>50764</v>
      </c>
      <c r="I2083">
        <v>50764</v>
      </c>
      <c r="J2083">
        <v>76914</v>
      </c>
      <c r="K2083">
        <v>0</v>
      </c>
    </row>
    <row r="2084" spans="1:11" x14ac:dyDescent="0.25">
      <c r="A2084">
        <v>2001</v>
      </c>
      <c r="B2084">
        <v>724</v>
      </c>
      <c r="C2084">
        <v>1</v>
      </c>
      <c r="D2084">
        <v>620</v>
      </c>
      <c r="E2084" t="s">
        <v>11</v>
      </c>
      <c r="F2084">
        <v>2320</v>
      </c>
      <c r="G2084">
        <v>8</v>
      </c>
      <c r="H2084">
        <v>28289</v>
      </c>
      <c r="I2084">
        <v>28289</v>
      </c>
      <c r="J2084">
        <v>27014</v>
      </c>
      <c r="K2084">
        <v>0</v>
      </c>
    </row>
    <row r="2085" spans="1:11" x14ac:dyDescent="0.25">
      <c r="A2085">
        <v>2002</v>
      </c>
      <c r="B2085">
        <v>724</v>
      </c>
      <c r="C2085">
        <v>1</v>
      </c>
      <c r="D2085">
        <v>620</v>
      </c>
      <c r="E2085" t="s">
        <v>11</v>
      </c>
      <c r="F2085">
        <v>2320</v>
      </c>
      <c r="G2085">
        <v>8</v>
      </c>
      <c r="H2085">
        <v>128525</v>
      </c>
      <c r="I2085">
        <v>128525</v>
      </c>
      <c r="J2085">
        <v>116566</v>
      </c>
      <c r="K2085">
        <v>0</v>
      </c>
    </row>
    <row r="2086" spans="1:11" x14ac:dyDescent="0.25">
      <c r="A2086">
        <v>2003</v>
      </c>
      <c r="B2086">
        <v>724</v>
      </c>
      <c r="C2086">
        <v>1</v>
      </c>
      <c r="D2086">
        <v>620</v>
      </c>
      <c r="E2086" t="s">
        <v>11</v>
      </c>
      <c r="F2086">
        <v>2320</v>
      </c>
      <c r="G2086">
        <v>8</v>
      </c>
      <c r="H2086">
        <v>30992</v>
      </c>
      <c r="I2086">
        <v>30992</v>
      </c>
      <c r="J2086">
        <v>34996</v>
      </c>
      <c r="K2086">
        <v>0</v>
      </c>
    </row>
    <row r="2087" spans="1:11" x14ac:dyDescent="0.25">
      <c r="A2087">
        <v>2004</v>
      </c>
      <c r="B2087">
        <v>724</v>
      </c>
      <c r="C2087">
        <v>1</v>
      </c>
      <c r="D2087">
        <v>620</v>
      </c>
      <c r="E2087" t="s">
        <v>11</v>
      </c>
      <c r="F2087">
        <v>2320</v>
      </c>
      <c r="G2087">
        <v>8</v>
      </c>
      <c r="H2087">
        <v>75365</v>
      </c>
      <c r="I2087">
        <v>75365</v>
      </c>
      <c r="J2087">
        <v>113859</v>
      </c>
      <c r="K2087">
        <v>0</v>
      </c>
    </row>
    <row r="2088" spans="1:11" x14ac:dyDescent="0.25">
      <c r="A2088">
        <v>2005</v>
      </c>
      <c r="B2088">
        <v>724</v>
      </c>
      <c r="C2088">
        <v>1</v>
      </c>
      <c r="D2088">
        <v>620</v>
      </c>
      <c r="E2088" t="s">
        <v>11</v>
      </c>
      <c r="F2088">
        <v>2320</v>
      </c>
      <c r="G2088">
        <v>8</v>
      </c>
      <c r="H2088">
        <v>164009</v>
      </c>
      <c r="I2088">
        <v>164009</v>
      </c>
      <c r="J2088">
        <v>785312</v>
      </c>
      <c r="K2088">
        <v>6</v>
      </c>
    </row>
    <row r="2089" spans="1:11" x14ac:dyDescent="0.25">
      <c r="A2089">
        <v>2006</v>
      </c>
      <c r="B2089">
        <v>724</v>
      </c>
      <c r="C2089">
        <v>1</v>
      </c>
      <c r="D2089">
        <v>620</v>
      </c>
      <c r="E2089" t="s">
        <v>11</v>
      </c>
      <c r="F2089">
        <v>2320</v>
      </c>
      <c r="G2089">
        <v>8</v>
      </c>
      <c r="H2089">
        <v>230487</v>
      </c>
      <c r="I2089">
        <v>230487</v>
      </c>
      <c r="J2089">
        <v>884867</v>
      </c>
      <c r="K2089">
        <v>0</v>
      </c>
    </row>
    <row r="2090" spans="1:11" x14ac:dyDescent="0.25">
      <c r="A2090">
        <v>2007</v>
      </c>
      <c r="B2090">
        <v>724</v>
      </c>
      <c r="C2090">
        <v>1</v>
      </c>
      <c r="D2090">
        <v>620</v>
      </c>
      <c r="E2090" t="s">
        <v>11</v>
      </c>
      <c r="F2090">
        <v>2320</v>
      </c>
      <c r="G2090">
        <v>8</v>
      </c>
      <c r="H2090">
        <v>125086</v>
      </c>
      <c r="I2090">
        <v>125086</v>
      </c>
      <c r="J2090">
        <v>338075</v>
      </c>
      <c r="K2090">
        <v>0</v>
      </c>
    </row>
    <row r="2091" spans="1:11" x14ac:dyDescent="0.25">
      <c r="A2091">
        <v>2008</v>
      </c>
      <c r="B2091">
        <v>724</v>
      </c>
      <c r="C2091">
        <v>1</v>
      </c>
      <c r="D2091">
        <v>620</v>
      </c>
      <c r="E2091" t="s">
        <v>11</v>
      </c>
      <c r="F2091">
        <v>2320</v>
      </c>
      <c r="G2091">
        <v>8</v>
      </c>
      <c r="H2091">
        <v>32868</v>
      </c>
      <c r="I2091">
        <v>32868</v>
      </c>
      <c r="J2091">
        <v>67875</v>
      </c>
      <c r="K2091">
        <v>0</v>
      </c>
    </row>
    <row r="2092" spans="1:11" x14ac:dyDescent="0.25">
      <c r="A2092">
        <v>1989</v>
      </c>
      <c r="B2092">
        <v>724</v>
      </c>
      <c r="C2092">
        <v>1</v>
      </c>
      <c r="D2092">
        <v>620</v>
      </c>
      <c r="E2092" t="s">
        <v>11</v>
      </c>
      <c r="F2092">
        <v>2331</v>
      </c>
      <c r="G2092">
        <v>8</v>
      </c>
      <c r="H2092">
        <v>11250</v>
      </c>
      <c r="I2092">
        <v>11250</v>
      </c>
      <c r="J2092">
        <v>22780</v>
      </c>
      <c r="K2092">
        <v>0</v>
      </c>
    </row>
    <row r="2093" spans="1:11" x14ac:dyDescent="0.25">
      <c r="A2093">
        <v>1990</v>
      </c>
      <c r="B2093">
        <v>724</v>
      </c>
      <c r="C2093">
        <v>1</v>
      </c>
      <c r="D2093">
        <v>620</v>
      </c>
      <c r="E2093" t="s">
        <v>11</v>
      </c>
      <c r="F2093">
        <v>2331</v>
      </c>
      <c r="G2093">
        <v>8</v>
      </c>
      <c r="H2093">
        <v>964</v>
      </c>
      <c r="I2093">
        <v>964</v>
      </c>
      <c r="J2093">
        <v>1530</v>
      </c>
      <c r="K2093">
        <v>0</v>
      </c>
    </row>
    <row r="2094" spans="1:11" x14ac:dyDescent="0.25">
      <c r="A2094">
        <v>1991</v>
      </c>
      <c r="B2094">
        <v>724</v>
      </c>
      <c r="C2094">
        <v>1</v>
      </c>
      <c r="D2094">
        <v>620</v>
      </c>
      <c r="E2094" t="s">
        <v>11</v>
      </c>
      <c r="F2094">
        <v>2331</v>
      </c>
      <c r="G2094">
        <v>8</v>
      </c>
      <c r="H2094">
        <v>706276</v>
      </c>
      <c r="I2094">
        <v>706276</v>
      </c>
      <c r="J2094">
        <v>996020</v>
      </c>
      <c r="K2094">
        <v>0</v>
      </c>
    </row>
    <row r="2095" spans="1:11" x14ac:dyDescent="0.25">
      <c r="A2095">
        <v>1992</v>
      </c>
      <c r="B2095">
        <v>724</v>
      </c>
      <c r="C2095">
        <v>1</v>
      </c>
      <c r="D2095">
        <v>620</v>
      </c>
      <c r="E2095" t="s">
        <v>11</v>
      </c>
      <c r="F2095">
        <v>2331</v>
      </c>
      <c r="G2095">
        <v>8</v>
      </c>
      <c r="H2095">
        <v>140335</v>
      </c>
      <c r="I2095">
        <v>140335</v>
      </c>
      <c r="J2095">
        <v>371188</v>
      </c>
      <c r="K2095">
        <v>0</v>
      </c>
    </row>
    <row r="2096" spans="1:11" x14ac:dyDescent="0.25">
      <c r="A2096">
        <v>1993</v>
      </c>
      <c r="B2096">
        <v>724</v>
      </c>
      <c r="C2096">
        <v>1</v>
      </c>
      <c r="D2096">
        <v>620</v>
      </c>
      <c r="E2096" t="s">
        <v>11</v>
      </c>
      <c r="F2096">
        <v>2331</v>
      </c>
      <c r="G2096">
        <v>8</v>
      </c>
      <c r="H2096">
        <v>213296</v>
      </c>
      <c r="I2096">
        <v>213296</v>
      </c>
      <c r="J2096">
        <v>331342</v>
      </c>
      <c r="K2096">
        <v>0</v>
      </c>
    </row>
    <row r="2097" spans="1:11" x14ac:dyDescent="0.25">
      <c r="A2097">
        <v>1994</v>
      </c>
      <c r="B2097">
        <v>724</v>
      </c>
      <c r="C2097">
        <v>1</v>
      </c>
      <c r="D2097">
        <v>620</v>
      </c>
      <c r="E2097" t="s">
        <v>11</v>
      </c>
      <c r="F2097">
        <v>2331</v>
      </c>
      <c r="G2097">
        <v>8</v>
      </c>
      <c r="H2097">
        <v>219432</v>
      </c>
      <c r="I2097">
        <v>219432</v>
      </c>
      <c r="J2097">
        <v>421716</v>
      </c>
      <c r="K2097">
        <v>0</v>
      </c>
    </row>
    <row r="2098" spans="1:11" x14ac:dyDescent="0.25">
      <c r="A2098">
        <v>1995</v>
      </c>
      <c r="B2098">
        <v>724</v>
      </c>
      <c r="C2098">
        <v>1</v>
      </c>
      <c r="D2098">
        <v>620</v>
      </c>
      <c r="E2098" t="s">
        <v>11</v>
      </c>
      <c r="F2098">
        <v>2331</v>
      </c>
      <c r="G2098">
        <v>8</v>
      </c>
      <c r="H2098">
        <v>274186</v>
      </c>
      <c r="I2098">
        <v>274186</v>
      </c>
      <c r="J2098">
        <v>630423</v>
      </c>
      <c r="K2098">
        <v>0</v>
      </c>
    </row>
    <row r="2099" spans="1:11" x14ac:dyDescent="0.25">
      <c r="A2099">
        <v>1996</v>
      </c>
      <c r="B2099">
        <v>724</v>
      </c>
      <c r="C2099">
        <v>1</v>
      </c>
      <c r="D2099">
        <v>620</v>
      </c>
      <c r="E2099" t="s">
        <v>11</v>
      </c>
      <c r="F2099">
        <v>2331</v>
      </c>
      <c r="G2099">
        <v>8</v>
      </c>
      <c r="H2099">
        <v>764812</v>
      </c>
      <c r="I2099">
        <v>764812</v>
      </c>
      <c r="J2099">
        <v>1640315</v>
      </c>
      <c r="K2099">
        <v>0</v>
      </c>
    </row>
    <row r="2100" spans="1:11" x14ac:dyDescent="0.25">
      <c r="A2100">
        <v>1997</v>
      </c>
      <c r="B2100">
        <v>724</v>
      </c>
      <c r="C2100">
        <v>1</v>
      </c>
      <c r="D2100">
        <v>620</v>
      </c>
      <c r="E2100" t="s">
        <v>11</v>
      </c>
      <c r="F2100">
        <v>2331</v>
      </c>
      <c r="G2100">
        <v>8</v>
      </c>
      <c r="H2100">
        <v>669932</v>
      </c>
      <c r="I2100">
        <v>669932</v>
      </c>
      <c r="J2100">
        <v>1131940</v>
      </c>
      <c r="K2100">
        <v>0</v>
      </c>
    </row>
    <row r="2101" spans="1:11" x14ac:dyDescent="0.25">
      <c r="A2101">
        <v>1998</v>
      </c>
      <c r="B2101">
        <v>724</v>
      </c>
      <c r="C2101">
        <v>1</v>
      </c>
      <c r="D2101">
        <v>620</v>
      </c>
      <c r="E2101" t="s">
        <v>11</v>
      </c>
      <c r="F2101">
        <v>2331</v>
      </c>
      <c r="G2101">
        <v>8</v>
      </c>
      <c r="H2101">
        <v>436694</v>
      </c>
      <c r="I2101">
        <v>436694</v>
      </c>
      <c r="J2101">
        <v>547995</v>
      </c>
      <c r="K2101">
        <v>0</v>
      </c>
    </row>
    <row r="2102" spans="1:11" x14ac:dyDescent="0.25">
      <c r="A2102">
        <v>1999</v>
      </c>
      <c r="B2102">
        <v>724</v>
      </c>
      <c r="C2102">
        <v>1</v>
      </c>
      <c r="D2102">
        <v>620</v>
      </c>
      <c r="E2102" t="s">
        <v>11</v>
      </c>
      <c r="F2102">
        <v>2331</v>
      </c>
      <c r="G2102">
        <v>8</v>
      </c>
      <c r="H2102">
        <v>722760</v>
      </c>
      <c r="I2102">
        <v>722760</v>
      </c>
      <c r="J2102">
        <v>940476</v>
      </c>
      <c r="K2102">
        <v>0</v>
      </c>
    </row>
    <row r="2103" spans="1:11" x14ac:dyDescent="0.25">
      <c r="A2103">
        <v>2000</v>
      </c>
      <c r="B2103">
        <v>724</v>
      </c>
      <c r="C2103">
        <v>1</v>
      </c>
      <c r="D2103">
        <v>620</v>
      </c>
      <c r="E2103" t="s">
        <v>11</v>
      </c>
      <c r="F2103">
        <v>2331</v>
      </c>
      <c r="G2103">
        <v>8</v>
      </c>
      <c r="H2103">
        <v>800686</v>
      </c>
      <c r="I2103">
        <v>800686</v>
      </c>
      <c r="J2103">
        <v>913012</v>
      </c>
      <c r="K2103">
        <v>6</v>
      </c>
    </row>
    <row r="2104" spans="1:11" x14ac:dyDescent="0.25">
      <c r="A2104">
        <v>2001</v>
      </c>
      <c r="B2104">
        <v>724</v>
      </c>
      <c r="C2104">
        <v>1</v>
      </c>
      <c r="D2104">
        <v>620</v>
      </c>
      <c r="E2104" t="s">
        <v>11</v>
      </c>
      <c r="F2104">
        <v>2331</v>
      </c>
      <c r="G2104">
        <v>8</v>
      </c>
      <c r="H2104">
        <v>395427</v>
      </c>
      <c r="I2104">
        <v>395427</v>
      </c>
      <c r="J2104">
        <v>469393</v>
      </c>
      <c r="K2104">
        <v>0</v>
      </c>
    </row>
    <row r="2105" spans="1:11" x14ac:dyDescent="0.25">
      <c r="A2105">
        <v>2002</v>
      </c>
      <c r="B2105">
        <v>724</v>
      </c>
      <c r="C2105">
        <v>1</v>
      </c>
      <c r="D2105">
        <v>620</v>
      </c>
      <c r="E2105" t="s">
        <v>11</v>
      </c>
      <c r="F2105">
        <v>2331</v>
      </c>
      <c r="G2105">
        <v>8</v>
      </c>
      <c r="H2105">
        <v>288507</v>
      </c>
      <c r="I2105">
        <v>288507</v>
      </c>
      <c r="J2105">
        <v>469771</v>
      </c>
      <c r="K2105">
        <v>0</v>
      </c>
    </row>
    <row r="2106" spans="1:11" x14ac:dyDescent="0.25">
      <c r="A2106">
        <v>2003</v>
      </c>
      <c r="B2106">
        <v>724</v>
      </c>
      <c r="C2106">
        <v>1</v>
      </c>
      <c r="D2106">
        <v>620</v>
      </c>
      <c r="E2106" t="s">
        <v>11</v>
      </c>
      <c r="F2106">
        <v>2331</v>
      </c>
      <c r="G2106">
        <v>8</v>
      </c>
      <c r="H2106">
        <v>762534</v>
      </c>
      <c r="I2106">
        <v>762534</v>
      </c>
      <c r="J2106">
        <v>1328272</v>
      </c>
      <c r="K2106">
        <v>0</v>
      </c>
    </row>
    <row r="2107" spans="1:11" x14ac:dyDescent="0.25">
      <c r="A2107">
        <v>2004</v>
      </c>
      <c r="B2107">
        <v>724</v>
      </c>
      <c r="C2107">
        <v>1</v>
      </c>
      <c r="D2107">
        <v>620</v>
      </c>
      <c r="E2107" t="s">
        <v>11</v>
      </c>
      <c r="F2107">
        <v>2331</v>
      </c>
      <c r="G2107">
        <v>8</v>
      </c>
      <c r="H2107">
        <v>654406</v>
      </c>
      <c r="I2107">
        <v>654406</v>
      </c>
      <c r="J2107">
        <v>1609908</v>
      </c>
      <c r="K2107">
        <v>0</v>
      </c>
    </row>
    <row r="2108" spans="1:11" x14ac:dyDescent="0.25">
      <c r="A2108">
        <v>2005</v>
      </c>
      <c r="B2108">
        <v>724</v>
      </c>
      <c r="C2108">
        <v>1</v>
      </c>
      <c r="D2108">
        <v>620</v>
      </c>
      <c r="E2108" t="s">
        <v>11</v>
      </c>
      <c r="F2108">
        <v>2331</v>
      </c>
      <c r="G2108">
        <v>8</v>
      </c>
      <c r="H2108">
        <v>1017171</v>
      </c>
      <c r="I2108">
        <v>1017171</v>
      </c>
      <c r="J2108">
        <v>2856939</v>
      </c>
      <c r="K2108">
        <v>0</v>
      </c>
    </row>
    <row r="2109" spans="1:11" x14ac:dyDescent="0.25">
      <c r="A2109">
        <v>2006</v>
      </c>
      <c r="B2109">
        <v>724</v>
      </c>
      <c r="C2109">
        <v>1</v>
      </c>
      <c r="D2109">
        <v>620</v>
      </c>
      <c r="E2109" t="s">
        <v>11</v>
      </c>
      <c r="F2109">
        <v>2331</v>
      </c>
      <c r="G2109">
        <v>8</v>
      </c>
      <c r="H2109">
        <v>7398442</v>
      </c>
      <c r="I2109">
        <v>7398442</v>
      </c>
      <c r="J2109">
        <v>14008277</v>
      </c>
      <c r="K2109">
        <v>0</v>
      </c>
    </row>
    <row r="2110" spans="1:11" x14ac:dyDescent="0.25">
      <c r="A2110">
        <v>2007</v>
      </c>
      <c r="B2110">
        <v>724</v>
      </c>
      <c r="C2110">
        <v>1</v>
      </c>
      <c r="D2110">
        <v>620</v>
      </c>
      <c r="E2110" t="s">
        <v>11</v>
      </c>
      <c r="F2110">
        <v>2331</v>
      </c>
      <c r="G2110">
        <v>8</v>
      </c>
      <c r="H2110">
        <v>5958104</v>
      </c>
      <c r="I2110">
        <v>5958104</v>
      </c>
      <c r="J2110">
        <v>16130195</v>
      </c>
      <c r="K2110">
        <v>0</v>
      </c>
    </row>
    <row r="2111" spans="1:11" x14ac:dyDescent="0.25">
      <c r="A2111">
        <v>2008</v>
      </c>
      <c r="B2111">
        <v>724</v>
      </c>
      <c r="C2111">
        <v>1</v>
      </c>
      <c r="D2111">
        <v>620</v>
      </c>
      <c r="E2111" t="s">
        <v>11</v>
      </c>
      <c r="F2111">
        <v>2331</v>
      </c>
      <c r="G2111">
        <v>8</v>
      </c>
      <c r="H2111">
        <v>811187</v>
      </c>
      <c r="I2111">
        <v>811187</v>
      </c>
      <c r="J2111">
        <v>3017175</v>
      </c>
      <c r="K2111">
        <v>0</v>
      </c>
    </row>
    <row r="2112" spans="1:11" x14ac:dyDescent="0.25">
      <c r="A2112">
        <v>1988</v>
      </c>
      <c r="B2112">
        <v>724</v>
      </c>
      <c r="C2112">
        <v>1</v>
      </c>
      <c r="D2112">
        <v>620</v>
      </c>
      <c r="E2112" t="s">
        <v>11</v>
      </c>
      <c r="F2112">
        <v>2332</v>
      </c>
      <c r="G2112">
        <v>8</v>
      </c>
      <c r="H2112">
        <v>1065312</v>
      </c>
      <c r="I2112">
        <v>1065312</v>
      </c>
      <c r="J2112">
        <v>203760</v>
      </c>
      <c r="K2112">
        <v>0</v>
      </c>
    </row>
    <row r="2113" spans="1:11" x14ac:dyDescent="0.25">
      <c r="A2113">
        <v>1989</v>
      </c>
      <c r="B2113">
        <v>724</v>
      </c>
      <c r="C2113">
        <v>1</v>
      </c>
      <c r="D2113">
        <v>620</v>
      </c>
      <c r="E2113" t="s">
        <v>11</v>
      </c>
      <c r="F2113">
        <v>2332</v>
      </c>
      <c r="G2113">
        <v>8</v>
      </c>
      <c r="H2113">
        <v>1036750</v>
      </c>
      <c r="I2113">
        <v>1036750</v>
      </c>
      <c r="J2113">
        <v>194693</v>
      </c>
      <c r="K2113">
        <v>0</v>
      </c>
    </row>
    <row r="2114" spans="1:11" x14ac:dyDescent="0.25">
      <c r="A2114">
        <v>1990</v>
      </c>
      <c r="B2114">
        <v>724</v>
      </c>
      <c r="C2114">
        <v>1</v>
      </c>
      <c r="D2114">
        <v>620</v>
      </c>
      <c r="E2114" t="s">
        <v>11</v>
      </c>
      <c r="F2114">
        <v>2332</v>
      </c>
      <c r="G2114">
        <v>8</v>
      </c>
      <c r="H2114">
        <v>1493812</v>
      </c>
      <c r="I2114">
        <v>1493812</v>
      </c>
      <c r="J2114">
        <v>284449</v>
      </c>
      <c r="K2114">
        <v>0</v>
      </c>
    </row>
    <row r="2115" spans="1:11" x14ac:dyDescent="0.25">
      <c r="A2115">
        <v>1991</v>
      </c>
      <c r="B2115">
        <v>724</v>
      </c>
      <c r="C2115">
        <v>1</v>
      </c>
      <c r="D2115">
        <v>620</v>
      </c>
      <c r="E2115" t="s">
        <v>11</v>
      </c>
      <c r="F2115">
        <v>2332</v>
      </c>
      <c r="G2115">
        <v>8</v>
      </c>
      <c r="H2115">
        <v>986250</v>
      </c>
      <c r="I2115">
        <v>986250</v>
      </c>
      <c r="J2115">
        <v>231798</v>
      </c>
      <c r="K2115">
        <v>0</v>
      </c>
    </row>
    <row r="2116" spans="1:11" x14ac:dyDescent="0.25">
      <c r="A2116">
        <v>1992</v>
      </c>
      <c r="B2116">
        <v>724</v>
      </c>
      <c r="C2116">
        <v>1</v>
      </c>
      <c r="D2116">
        <v>620</v>
      </c>
      <c r="E2116" t="s">
        <v>11</v>
      </c>
      <c r="F2116">
        <v>2332</v>
      </c>
      <c r="G2116">
        <v>8</v>
      </c>
      <c r="H2116">
        <v>603625</v>
      </c>
      <c r="I2116">
        <v>603625</v>
      </c>
      <c r="J2116">
        <v>163544</v>
      </c>
      <c r="K2116">
        <v>0</v>
      </c>
    </row>
    <row r="2117" spans="1:11" x14ac:dyDescent="0.25">
      <c r="A2117">
        <v>1993</v>
      </c>
      <c r="B2117">
        <v>724</v>
      </c>
      <c r="C2117">
        <v>1</v>
      </c>
      <c r="D2117">
        <v>620</v>
      </c>
      <c r="E2117" t="s">
        <v>11</v>
      </c>
      <c r="F2117">
        <v>2332</v>
      </c>
      <c r="G2117">
        <v>8</v>
      </c>
      <c r="H2117">
        <v>140140</v>
      </c>
      <c r="I2117">
        <v>140140</v>
      </c>
      <c r="J2117">
        <v>35793</v>
      </c>
      <c r="K2117">
        <v>0</v>
      </c>
    </row>
    <row r="2118" spans="1:11" x14ac:dyDescent="0.25">
      <c r="A2118">
        <v>1994</v>
      </c>
      <c r="B2118">
        <v>724</v>
      </c>
      <c r="C2118">
        <v>1</v>
      </c>
      <c r="D2118">
        <v>620</v>
      </c>
      <c r="E2118" t="s">
        <v>11</v>
      </c>
      <c r="F2118">
        <v>2332</v>
      </c>
      <c r="G2118">
        <v>8</v>
      </c>
      <c r="H2118">
        <v>73910</v>
      </c>
      <c r="I2118">
        <v>73910</v>
      </c>
      <c r="J2118">
        <v>16078</v>
      </c>
      <c r="K2118">
        <v>0</v>
      </c>
    </row>
    <row r="2119" spans="1:11" x14ac:dyDescent="0.25">
      <c r="A2119">
        <v>1995</v>
      </c>
      <c r="B2119">
        <v>724</v>
      </c>
      <c r="C2119">
        <v>1</v>
      </c>
      <c r="D2119">
        <v>620</v>
      </c>
      <c r="E2119" t="s">
        <v>11</v>
      </c>
      <c r="F2119">
        <v>2332</v>
      </c>
      <c r="G2119">
        <v>8</v>
      </c>
      <c r="H2119">
        <v>527375</v>
      </c>
      <c r="I2119">
        <v>527375</v>
      </c>
      <c r="J2119">
        <v>78809</v>
      </c>
      <c r="K2119">
        <v>0</v>
      </c>
    </row>
    <row r="2120" spans="1:11" x14ac:dyDescent="0.25">
      <c r="A2120">
        <v>1996</v>
      </c>
      <c r="B2120">
        <v>724</v>
      </c>
      <c r="C2120">
        <v>1</v>
      </c>
      <c r="D2120">
        <v>620</v>
      </c>
      <c r="E2120" t="s">
        <v>11</v>
      </c>
      <c r="F2120">
        <v>2332</v>
      </c>
      <c r="G2120">
        <v>8</v>
      </c>
      <c r="H2120">
        <v>275069</v>
      </c>
      <c r="I2120">
        <v>275069</v>
      </c>
      <c r="J2120">
        <v>439173</v>
      </c>
      <c r="K2120">
        <v>0</v>
      </c>
    </row>
    <row r="2121" spans="1:11" x14ac:dyDescent="0.25">
      <c r="A2121">
        <v>1997</v>
      </c>
      <c r="B2121">
        <v>724</v>
      </c>
      <c r="C2121">
        <v>1</v>
      </c>
      <c r="D2121">
        <v>620</v>
      </c>
      <c r="E2121" t="s">
        <v>11</v>
      </c>
      <c r="F2121">
        <v>2332</v>
      </c>
      <c r="G2121">
        <v>8</v>
      </c>
      <c r="H2121">
        <v>94788</v>
      </c>
      <c r="I2121">
        <v>94788</v>
      </c>
      <c r="J2121">
        <v>103235</v>
      </c>
      <c r="K2121">
        <v>0</v>
      </c>
    </row>
    <row r="2122" spans="1:11" x14ac:dyDescent="0.25">
      <c r="A2122">
        <v>1998</v>
      </c>
      <c r="B2122">
        <v>724</v>
      </c>
      <c r="C2122">
        <v>1</v>
      </c>
      <c r="D2122">
        <v>620</v>
      </c>
      <c r="E2122" t="s">
        <v>11</v>
      </c>
      <c r="F2122">
        <v>2332</v>
      </c>
      <c r="G2122">
        <v>8</v>
      </c>
      <c r="H2122">
        <v>334125</v>
      </c>
      <c r="I2122">
        <v>334125</v>
      </c>
      <c r="J2122">
        <v>135118</v>
      </c>
      <c r="K2122">
        <v>0</v>
      </c>
    </row>
    <row r="2123" spans="1:11" x14ac:dyDescent="0.25">
      <c r="A2123">
        <v>1999</v>
      </c>
      <c r="B2123">
        <v>724</v>
      </c>
      <c r="C2123">
        <v>1</v>
      </c>
      <c r="D2123">
        <v>620</v>
      </c>
      <c r="E2123" t="s">
        <v>11</v>
      </c>
      <c r="F2123">
        <v>2332</v>
      </c>
      <c r="G2123">
        <v>8</v>
      </c>
      <c r="H2123">
        <v>452437</v>
      </c>
      <c r="I2123">
        <v>452437</v>
      </c>
      <c r="J2123">
        <v>62418</v>
      </c>
      <c r="K2123">
        <v>0</v>
      </c>
    </row>
    <row r="2124" spans="1:11" x14ac:dyDescent="0.25">
      <c r="A2124">
        <v>2000</v>
      </c>
      <c r="B2124">
        <v>724</v>
      </c>
      <c r="C2124">
        <v>1</v>
      </c>
      <c r="D2124">
        <v>620</v>
      </c>
      <c r="E2124" t="s">
        <v>11</v>
      </c>
      <c r="F2124">
        <v>2332</v>
      </c>
      <c r="G2124">
        <v>8</v>
      </c>
      <c r="H2124">
        <v>121275</v>
      </c>
      <c r="I2124">
        <v>121275</v>
      </c>
      <c r="J2124">
        <v>6440</v>
      </c>
      <c r="K2124">
        <v>0</v>
      </c>
    </row>
    <row r="2125" spans="1:11" x14ac:dyDescent="0.25">
      <c r="A2125">
        <v>2001</v>
      </c>
      <c r="B2125">
        <v>724</v>
      </c>
      <c r="C2125">
        <v>1</v>
      </c>
      <c r="D2125">
        <v>620</v>
      </c>
      <c r="E2125" t="s">
        <v>11</v>
      </c>
      <c r="F2125">
        <v>2332</v>
      </c>
      <c r="G2125">
        <v>8</v>
      </c>
      <c r="H2125">
        <v>221177</v>
      </c>
      <c r="I2125">
        <v>221177</v>
      </c>
      <c r="J2125">
        <v>48433</v>
      </c>
      <c r="K2125">
        <v>0</v>
      </c>
    </row>
    <row r="2126" spans="1:11" x14ac:dyDescent="0.25">
      <c r="A2126">
        <v>2002</v>
      </c>
      <c r="B2126">
        <v>724</v>
      </c>
      <c r="C2126">
        <v>1</v>
      </c>
      <c r="D2126">
        <v>620</v>
      </c>
      <c r="E2126" t="s">
        <v>11</v>
      </c>
      <c r="F2126">
        <v>2332</v>
      </c>
      <c r="G2126">
        <v>8</v>
      </c>
      <c r="H2126">
        <v>748605</v>
      </c>
      <c r="I2126">
        <v>748605</v>
      </c>
      <c r="J2126">
        <v>72057</v>
      </c>
      <c r="K2126">
        <v>0</v>
      </c>
    </row>
    <row r="2127" spans="1:11" x14ac:dyDescent="0.25">
      <c r="A2127">
        <v>2003</v>
      </c>
      <c r="B2127">
        <v>724</v>
      </c>
      <c r="C2127">
        <v>1</v>
      </c>
      <c r="D2127">
        <v>620</v>
      </c>
      <c r="E2127" t="s">
        <v>11</v>
      </c>
      <c r="F2127">
        <v>2332</v>
      </c>
      <c r="G2127">
        <v>8</v>
      </c>
      <c r="H2127">
        <v>963310</v>
      </c>
      <c r="I2127">
        <v>963310</v>
      </c>
      <c r="J2127">
        <v>162632</v>
      </c>
      <c r="K2127">
        <v>0</v>
      </c>
    </row>
    <row r="2128" spans="1:11" x14ac:dyDescent="0.25">
      <c r="A2128">
        <v>2004</v>
      </c>
      <c r="B2128">
        <v>724</v>
      </c>
      <c r="C2128">
        <v>1</v>
      </c>
      <c r="D2128">
        <v>620</v>
      </c>
      <c r="E2128" t="s">
        <v>11</v>
      </c>
      <c r="F2128">
        <v>2332</v>
      </c>
      <c r="G2128">
        <v>8</v>
      </c>
      <c r="H2128">
        <v>596235</v>
      </c>
      <c r="I2128">
        <v>596235</v>
      </c>
      <c r="J2128">
        <v>77373</v>
      </c>
      <c r="K2128">
        <v>0</v>
      </c>
    </row>
    <row r="2129" spans="1:11" x14ac:dyDescent="0.25">
      <c r="A2129">
        <v>2005</v>
      </c>
      <c r="B2129">
        <v>724</v>
      </c>
      <c r="C2129">
        <v>1</v>
      </c>
      <c r="D2129">
        <v>620</v>
      </c>
      <c r="E2129" t="s">
        <v>11</v>
      </c>
      <c r="F2129">
        <v>2332</v>
      </c>
      <c r="G2129">
        <v>8</v>
      </c>
      <c r="H2129">
        <v>225446</v>
      </c>
      <c r="I2129">
        <v>225446</v>
      </c>
      <c r="J2129">
        <v>94750</v>
      </c>
      <c r="K2129">
        <v>0</v>
      </c>
    </row>
    <row r="2130" spans="1:11" x14ac:dyDescent="0.25">
      <c r="A2130">
        <v>2006</v>
      </c>
      <c r="B2130">
        <v>724</v>
      </c>
      <c r="C2130">
        <v>1</v>
      </c>
      <c r="D2130">
        <v>620</v>
      </c>
      <c r="E2130" t="s">
        <v>11</v>
      </c>
      <c r="F2130">
        <v>2332</v>
      </c>
      <c r="G2130">
        <v>8</v>
      </c>
      <c r="H2130">
        <v>861645</v>
      </c>
      <c r="I2130">
        <v>861645</v>
      </c>
      <c r="J2130">
        <v>183314</v>
      </c>
      <c r="K2130">
        <v>0</v>
      </c>
    </row>
    <row r="2131" spans="1:11" x14ac:dyDescent="0.25">
      <c r="A2131">
        <v>2007</v>
      </c>
      <c r="B2131">
        <v>724</v>
      </c>
      <c r="C2131">
        <v>1</v>
      </c>
      <c r="D2131">
        <v>620</v>
      </c>
      <c r="E2131" t="s">
        <v>11</v>
      </c>
      <c r="F2131">
        <v>2332</v>
      </c>
      <c r="G2131">
        <v>8</v>
      </c>
      <c r="H2131">
        <v>572975</v>
      </c>
      <c r="I2131">
        <v>572975</v>
      </c>
      <c r="J2131">
        <v>187631</v>
      </c>
      <c r="K2131">
        <v>0</v>
      </c>
    </row>
    <row r="2132" spans="1:11" x14ac:dyDescent="0.25">
      <c r="A2132">
        <v>2008</v>
      </c>
      <c r="B2132">
        <v>724</v>
      </c>
      <c r="C2132">
        <v>1</v>
      </c>
      <c r="D2132">
        <v>620</v>
      </c>
      <c r="E2132" t="s">
        <v>11</v>
      </c>
      <c r="F2132">
        <v>2332</v>
      </c>
      <c r="G2132">
        <v>8</v>
      </c>
      <c r="H2132">
        <v>603266</v>
      </c>
      <c r="I2132">
        <v>603266</v>
      </c>
      <c r="J2132">
        <v>156322</v>
      </c>
      <c r="K2132">
        <v>0</v>
      </c>
    </row>
    <row r="2133" spans="1:11" x14ac:dyDescent="0.25">
      <c r="A2133">
        <v>1988</v>
      </c>
      <c r="B2133">
        <v>724</v>
      </c>
      <c r="C2133">
        <v>1</v>
      </c>
      <c r="D2133">
        <v>620</v>
      </c>
      <c r="E2133" t="s">
        <v>11</v>
      </c>
      <c r="F2133">
        <v>2440</v>
      </c>
      <c r="G2133">
        <v>8</v>
      </c>
      <c r="H2133">
        <v>1093968</v>
      </c>
      <c r="I2133">
        <v>1093968</v>
      </c>
      <c r="J2133">
        <v>1062412</v>
      </c>
      <c r="K2133">
        <v>0</v>
      </c>
    </row>
    <row r="2134" spans="1:11" x14ac:dyDescent="0.25">
      <c r="A2134">
        <v>1989</v>
      </c>
      <c r="B2134">
        <v>724</v>
      </c>
      <c r="C2134">
        <v>1</v>
      </c>
      <c r="D2134">
        <v>620</v>
      </c>
      <c r="E2134" t="s">
        <v>11</v>
      </c>
      <c r="F2134">
        <v>2440</v>
      </c>
      <c r="G2134">
        <v>8</v>
      </c>
      <c r="H2134">
        <v>2146835</v>
      </c>
      <c r="I2134">
        <v>2146835</v>
      </c>
      <c r="J2134">
        <v>3022810</v>
      </c>
      <c r="K2134">
        <v>0</v>
      </c>
    </row>
    <row r="2135" spans="1:11" x14ac:dyDescent="0.25">
      <c r="A2135">
        <v>1990</v>
      </c>
      <c r="B2135">
        <v>724</v>
      </c>
      <c r="C2135">
        <v>1</v>
      </c>
      <c r="D2135">
        <v>620</v>
      </c>
      <c r="E2135" t="s">
        <v>11</v>
      </c>
      <c r="F2135">
        <v>2440</v>
      </c>
      <c r="G2135">
        <v>8</v>
      </c>
      <c r="H2135">
        <v>3418843</v>
      </c>
      <c r="I2135">
        <v>3418843</v>
      </c>
      <c r="J2135">
        <v>4405980</v>
      </c>
      <c r="K2135">
        <v>0</v>
      </c>
    </row>
    <row r="2136" spans="1:11" x14ac:dyDescent="0.25">
      <c r="A2136">
        <v>1991</v>
      </c>
      <c r="B2136">
        <v>724</v>
      </c>
      <c r="C2136">
        <v>1</v>
      </c>
      <c r="D2136">
        <v>620</v>
      </c>
      <c r="E2136" t="s">
        <v>11</v>
      </c>
      <c r="F2136">
        <v>2440</v>
      </c>
      <c r="G2136">
        <v>8</v>
      </c>
      <c r="H2136">
        <v>1953464</v>
      </c>
      <c r="I2136">
        <v>1953464</v>
      </c>
      <c r="J2136">
        <v>2693489</v>
      </c>
      <c r="K2136">
        <v>0</v>
      </c>
    </row>
    <row r="2137" spans="1:11" x14ac:dyDescent="0.25">
      <c r="A2137">
        <v>1992</v>
      </c>
      <c r="B2137">
        <v>724</v>
      </c>
      <c r="C2137">
        <v>1</v>
      </c>
      <c r="D2137">
        <v>620</v>
      </c>
      <c r="E2137" t="s">
        <v>11</v>
      </c>
      <c r="F2137">
        <v>2440</v>
      </c>
      <c r="G2137">
        <v>8</v>
      </c>
      <c r="H2137">
        <v>2697375</v>
      </c>
      <c r="I2137">
        <v>2697375</v>
      </c>
      <c r="J2137">
        <v>3924465</v>
      </c>
      <c r="K2137">
        <v>0</v>
      </c>
    </row>
    <row r="2138" spans="1:11" x14ac:dyDescent="0.25">
      <c r="A2138">
        <v>1993</v>
      </c>
      <c r="B2138">
        <v>724</v>
      </c>
      <c r="C2138">
        <v>1</v>
      </c>
      <c r="D2138">
        <v>620</v>
      </c>
      <c r="E2138" t="s">
        <v>11</v>
      </c>
      <c r="F2138">
        <v>2440</v>
      </c>
      <c r="G2138">
        <v>8</v>
      </c>
      <c r="H2138">
        <v>4155886</v>
      </c>
      <c r="I2138">
        <v>4155886</v>
      </c>
      <c r="J2138">
        <v>5448705</v>
      </c>
      <c r="K2138">
        <v>0</v>
      </c>
    </row>
    <row r="2139" spans="1:11" x14ac:dyDescent="0.25">
      <c r="A2139">
        <v>1994</v>
      </c>
      <c r="B2139">
        <v>724</v>
      </c>
      <c r="C2139">
        <v>1</v>
      </c>
      <c r="D2139">
        <v>620</v>
      </c>
      <c r="E2139" t="s">
        <v>11</v>
      </c>
      <c r="F2139">
        <v>2440</v>
      </c>
      <c r="G2139">
        <v>8</v>
      </c>
      <c r="H2139">
        <v>4334335</v>
      </c>
      <c r="I2139">
        <v>4334335</v>
      </c>
      <c r="J2139">
        <v>5115617</v>
      </c>
      <c r="K2139">
        <v>0</v>
      </c>
    </row>
    <row r="2140" spans="1:11" x14ac:dyDescent="0.25">
      <c r="A2140">
        <v>1995</v>
      </c>
      <c r="B2140">
        <v>724</v>
      </c>
      <c r="C2140">
        <v>1</v>
      </c>
      <c r="D2140">
        <v>620</v>
      </c>
      <c r="E2140" t="s">
        <v>11</v>
      </c>
      <c r="F2140">
        <v>2440</v>
      </c>
      <c r="G2140">
        <v>8</v>
      </c>
      <c r="H2140">
        <v>7987999</v>
      </c>
      <c r="I2140">
        <v>7987999</v>
      </c>
      <c r="J2140">
        <v>9160812</v>
      </c>
      <c r="K2140">
        <v>0</v>
      </c>
    </row>
    <row r="2141" spans="1:11" x14ac:dyDescent="0.25">
      <c r="A2141">
        <v>1996</v>
      </c>
      <c r="B2141">
        <v>724</v>
      </c>
      <c r="C2141">
        <v>1</v>
      </c>
      <c r="D2141">
        <v>620</v>
      </c>
      <c r="E2141" t="s">
        <v>11</v>
      </c>
      <c r="F2141">
        <v>2440</v>
      </c>
      <c r="G2141">
        <v>8</v>
      </c>
      <c r="H2141">
        <v>7525500</v>
      </c>
      <c r="I2141">
        <v>7525500</v>
      </c>
      <c r="J2141">
        <v>9983763</v>
      </c>
      <c r="K2141">
        <v>0</v>
      </c>
    </row>
    <row r="2142" spans="1:11" x14ac:dyDescent="0.25">
      <c r="A2142">
        <v>1997</v>
      </c>
      <c r="B2142">
        <v>724</v>
      </c>
      <c r="C2142">
        <v>1</v>
      </c>
      <c r="D2142">
        <v>620</v>
      </c>
      <c r="E2142" t="s">
        <v>11</v>
      </c>
      <c r="F2142">
        <v>2440</v>
      </c>
      <c r="G2142">
        <v>8</v>
      </c>
      <c r="H2142">
        <v>11471772</v>
      </c>
      <c r="I2142">
        <v>11471772</v>
      </c>
      <c r="J2142">
        <v>15904374</v>
      </c>
      <c r="K2142">
        <v>0</v>
      </c>
    </row>
    <row r="2143" spans="1:11" x14ac:dyDescent="0.25">
      <c r="A2143">
        <v>1998</v>
      </c>
      <c r="B2143">
        <v>724</v>
      </c>
      <c r="C2143">
        <v>1</v>
      </c>
      <c r="D2143">
        <v>620</v>
      </c>
      <c r="E2143" t="s">
        <v>11</v>
      </c>
      <c r="F2143">
        <v>2440</v>
      </c>
      <c r="G2143">
        <v>8</v>
      </c>
      <c r="H2143">
        <v>15238105</v>
      </c>
      <c r="I2143">
        <v>15238105</v>
      </c>
      <c r="J2143">
        <v>17207172</v>
      </c>
      <c r="K2143">
        <v>0</v>
      </c>
    </row>
    <row r="2144" spans="1:11" x14ac:dyDescent="0.25">
      <c r="A2144">
        <v>1999</v>
      </c>
      <c r="B2144">
        <v>724</v>
      </c>
      <c r="C2144">
        <v>1</v>
      </c>
      <c r="D2144">
        <v>620</v>
      </c>
      <c r="E2144" t="s">
        <v>11</v>
      </c>
      <c r="F2144">
        <v>2440</v>
      </c>
      <c r="G2144">
        <v>8</v>
      </c>
      <c r="H2144">
        <v>21766608</v>
      </c>
      <c r="I2144">
        <v>21766608</v>
      </c>
      <c r="J2144">
        <v>30942953</v>
      </c>
      <c r="K2144">
        <v>0</v>
      </c>
    </row>
    <row r="2145" spans="1:11" x14ac:dyDescent="0.25">
      <c r="A2145">
        <v>2000</v>
      </c>
      <c r="B2145">
        <v>724</v>
      </c>
      <c r="C2145">
        <v>1</v>
      </c>
      <c r="D2145">
        <v>620</v>
      </c>
      <c r="E2145" t="s">
        <v>11</v>
      </c>
      <c r="F2145">
        <v>2440</v>
      </c>
      <c r="G2145">
        <v>8</v>
      </c>
      <c r="H2145">
        <v>24881220</v>
      </c>
      <c r="I2145">
        <v>24881220</v>
      </c>
      <c r="J2145">
        <v>38971403</v>
      </c>
      <c r="K2145">
        <v>0</v>
      </c>
    </row>
    <row r="2146" spans="1:11" x14ac:dyDescent="0.25">
      <c r="A2146">
        <v>2001</v>
      </c>
      <c r="B2146">
        <v>724</v>
      </c>
      <c r="C2146">
        <v>1</v>
      </c>
      <c r="D2146">
        <v>620</v>
      </c>
      <c r="E2146" t="s">
        <v>11</v>
      </c>
      <c r="F2146">
        <v>2440</v>
      </c>
      <c r="G2146">
        <v>8</v>
      </c>
      <c r="H2146">
        <v>25459624</v>
      </c>
      <c r="I2146">
        <v>25459624</v>
      </c>
      <c r="J2146">
        <v>31586039</v>
      </c>
      <c r="K2146">
        <v>0</v>
      </c>
    </row>
    <row r="2147" spans="1:11" x14ac:dyDescent="0.25">
      <c r="A2147">
        <v>2002</v>
      </c>
      <c r="B2147">
        <v>724</v>
      </c>
      <c r="C2147">
        <v>1</v>
      </c>
      <c r="D2147">
        <v>620</v>
      </c>
      <c r="E2147" t="s">
        <v>11</v>
      </c>
      <c r="F2147">
        <v>2440</v>
      </c>
      <c r="G2147">
        <v>8</v>
      </c>
      <c r="H2147">
        <v>23811343</v>
      </c>
      <c r="I2147">
        <v>23811343</v>
      </c>
      <c r="J2147">
        <v>28701629</v>
      </c>
      <c r="K2147">
        <v>0</v>
      </c>
    </row>
    <row r="2148" spans="1:11" x14ac:dyDescent="0.25">
      <c r="A2148">
        <v>2003</v>
      </c>
      <c r="B2148">
        <v>724</v>
      </c>
      <c r="C2148">
        <v>1</v>
      </c>
      <c r="D2148">
        <v>620</v>
      </c>
      <c r="E2148" t="s">
        <v>11</v>
      </c>
      <c r="F2148">
        <v>2440</v>
      </c>
      <c r="G2148">
        <v>8</v>
      </c>
      <c r="H2148">
        <v>22541252</v>
      </c>
      <c r="I2148">
        <v>22541252</v>
      </c>
      <c r="J2148">
        <v>31611962</v>
      </c>
      <c r="K2148">
        <v>0</v>
      </c>
    </row>
    <row r="2149" spans="1:11" x14ac:dyDescent="0.25">
      <c r="A2149">
        <v>2004</v>
      </c>
      <c r="B2149">
        <v>724</v>
      </c>
      <c r="C2149">
        <v>1</v>
      </c>
      <c r="D2149">
        <v>620</v>
      </c>
      <c r="E2149" t="s">
        <v>11</v>
      </c>
      <c r="F2149">
        <v>2440</v>
      </c>
      <c r="G2149">
        <v>8</v>
      </c>
      <c r="H2149">
        <v>20454579</v>
      </c>
      <c r="I2149">
        <v>20454579</v>
      </c>
      <c r="J2149">
        <v>35784804</v>
      </c>
      <c r="K2149">
        <v>0</v>
      </c>
    </row>
    <row r="2150" spans="1:11" x14ac:dyDescent="0.25">
      <c r="A2150">
        <v>2005</v>
      </c>
      <c r="B2150">
        <v>724</v>
      </c>
      <c r="C2150">
        <v>1</v>
      </c>
      <c r="D2150">
        <v>620</v>
      </c>
      <c r="E2150" t="s">
        <v>11</v>
      </c>
      <c r="F2150">
        <v>2440</v>
      </c>
      <c r="G2150">
        <v>8</v>
      </c>
      <c r="H2150">
        <v>20847834</v>
      </c>
      <c r="I2150">
        <v>20847834</v>
      </c>
      <c r="J2150">
        <v>27825054</v>
      </c>
      <c r="K2150">
        <v>0</v>
      </c>
    </row>
    <row r="2151" spans="1:11" x14ac:dyDescent="0.25">
      <c r="A2151">
        <v>2006</v>
      </c>
      <c r="B2151">
        <v>724</v>
      </c>
      <c r="C2151">
        <v>1</v>
      </c>
      <c r="D2151">
        <v>620</v>
      </c>
      <c r="E2151" t="s">
        <v>11</v>
      </c>
      <c r="F2151">
        <v>2440</v>
      </c>
      <c r="G2151">
        <v>8</v>
      </c>
      <c r="H2151">
        <v>21898549</v>
      </c>
      <c r="I2151">
        <v>21898549</v>
      </c>
      <c r="J2151">
        <v>33542667</v>
      </c>
      <c r="K2151">
        <v>0</v>
      </c>
    </row>
    <row r="2152" spans="1:11" x14ac:dyDescent="0.25">
      <c r="A2152">
        <v>2007</v>
      </c>
      <c r="B2152">
        <v>724</v>
      </c>
      <c r="C2152">
        <v>1</v>
      </c>
      <c r="D2152">
        <v>620</v>
      </c>
      <c r="E2152" t="s">
        <v>11</v>
      </c>
      <c r="F2152">
        <v>2440</v>
      </c>
      <c r="G2152">
        <v>8</v>
      </c>
      <c r="H2152">
        <v>20810029</v>
      </c>
      <c r="I2152">
        <v>20810029</v>
      </c>
      <c r="J2152">
        <v>37486240</v>
      </c>
      <c r="K2152">
        <v>0</v>
      </c>
    </row>
    <row r="2153" spans="1:11" x14ac:dyDescent="0.25">
      <c r="A2153">
        <v>2008</v>
      </c>
      <c r="B2153">
        <v>724</v>
      </c>
      <c r="C2153">
        <v>1</v>
      </c>
      <c r="D2153">
        <v>620</v>
      </c>
      <c r="E2153" t="s">
        <v>11</v>
      </c>
      <c r="F2153">
        <v>2440</v>
      </c>
      <c r="G2153">
        <v>8</v>
      </c>
      <c r="H2153">
        <v>14663138</v>
      </c>
      <c r="I2153">
        <v>14663138</v>
      </c>
      <c r="J2153">
        <v>31838545</v>
      </c>
      <c r="K2153">
        <v>0</v>
      </c>
    </row>
    <row r="2154" spans="1:11" x14ac:dyDescent="0.25">
      <c r="A2154">
        <v>1988</v>
      </c>
      <c r="B2154">
        <v>724</v>
      </c>
      <c r="C2154">
        <v>1</v>
      </c>
      <c r="D2154">
        <v>620</v>
      </c>
      <c r="E2154" t="s">
        <v>11</v>
      </c>
      <c r="F2154">
        <v>2450</v>
      </c>
      <c r="G2154">
        <v>7</v>
      </c>
      <c r="H2154">
        <v>3586718</v>
      </c>
      <c r="I2154">
        <v>1434687</v>
      </c>
      <c r="J2154">
        <v>122359</v>
      </c>
      <c r="K2154">
        <v>0</v>
      </c>
    </row>
    <row r="2155" spans="1:11" x14ac:dyDescent="0.25">
      <c r="A2155">
        <v>1989</v>
      </c>
      <c r="B2155">
        <v>724</v>
      </c>
      <c r="C2155">
        <v>1</v>
      </c>
      <c r="D2155">
        <v>620</v>
      </c>
      <c r="E2155" t="s">
        <v>11</v>
      </c>
      <c r="F2155">
        <v>2450</v>
      </c>
      <c r="G2155">
        <v>8</v>
      </c>
      <c r="H2155">
        <v>4621343</v>
      </c>
      <c r="I2155">
        <v>4621343</v>
      </c>
      <c r="J2155">
        <v>445191</v>
      </c>
      <c r="K2155">
        <v>0</v>
      </c>
    </row>
    <row r="2156" spans="1:11" x14ac:dyDescent="0.25">
      <c r="A2156">
        <v>1990</v>
      </c>
      <c r="B2156">
        <v>724</v>
      </c>
      <c r="C2156">
        <v>1</v>
      </c>
      <c r="D2156">
        <v>620</v>
      </c>
      <c r="E2156" t="s">
        <v>11</v>
      </c>
      <c r="F2156">
        <v>2450</v>
      </c>
      <c r="G2156">
        <v>8</v>
      </c>
      <c r="H2156">
        <v>3921249</v>
      </c>
      <c r="I2156">
        <v>3921249</v>
      </c>
      <c r="J2156">
        <v>482639</v>
      </c>
      <c r="K2156">
        <v>0</v>
      </c>
    </row>
    <row r="2157" spans="1:11" x14ac:dyDescent="0.25">
      <c r="A2157">
        <v>1991</v>
      </c>
      <c r="B2157">
        <v>724</v>
      </c>
      <c r="C2157">
        <v>1</v>
      </c>
      <c r="D2157">
        <v>620</v>
      </c>
      <c r="E2157" t="s">
        <v>11</v>
      </c>
      <c r="F2157">
        <v>2450</v>
      </c>
      <c r="G2157">
        <v>8</v>
      </c>
      <c r="H2157">
        <v>2975874</v>
      </c>
      <c r="I2157">
        <v>2975874</v>
      </c>
      <c r="J2157">
        <v>321141</v>
      </c>
      <c r="K2157">
        <v>0</v>
      </c>
    </row>
    <row r="2158" spans="1:11" x14ac:dyDescent="0.25">
      <c r="A2158">
        <v>1992</v>
      </c>
      <c r="B2158">
        <v>724</v>
      </c>
      <c r="C2158">
        <v>1</v>
      </c>
      <c r="D2158">
        <v>620</v>
      </c>
      <c r="E2158" t="s">
        <v>11</v>
      </c>
      <c r="F2158">
        <v>2450</v>
      </c>
      <c r="G2158">
        <v>8</v>
      </c>
      <c r="H2158">
        <v>6253425</v>
      </c>
      <c r="I2158">
        <v>6253425</v>
      </c>
      <c r="J2158">
        <v>369314</v>
      </c>
      <c r="K2158">
        <v>0</v>
      </c>
    </row>
    <row r="2159" spans="1:11" x14ac:dyDescent="0.25">
      <c r="A2159">
        <v>1993</v>
      </c>
      <c r="B2159">
        <v>724</v>
      </c>
      <c r="C2159">
        <v>1</v>
      </c>
      <c r="D2159">
        <v>620</v>
      </c>
      <c r="E2159" t="s">
        <v>11</v>
      </c>
      <c r="F2159">
        <v>2450</v>
      </c>
      <c r="G2159">
        <v>8</v>
      </c>
      <c r="H2159">
        <v>29464744</v>
      </c>
      <c r="I2159">
        <v>29464744</v>
      </c>
      <c r="J2159">
        <v>848382</v>
      </c>
      <c r="K2159">
        <v>0</v>
      </c>
    </row>
    <row r="2160" spans="1:11" x14ac:dyDescent="0.25">
      <c r="A2160">
        <v>1994</v>
      </c>
      <c r="B2160">
        <v>724</v>
      </c>
      <c r="C2160">
        <v>1</v>
      </c>
      <c r="D2160">
        <v>620</v>
      </c>
      <c r="E2160" t="s">
        <v>11</v>
      </c>
      <c r="F2160">
        <v>2450</v>
      </c>
      <c r="G2160">
        <v>8</v>
      </c>
      <c r="H2160">
        <v>10652257</v>
      </c>
      <c r="I2160">
        <v>10652257</v>
      </c>
      <c r="J2160">
        <v>524174</v>
      </c>
      <c r="K2160">
        <v>0</v>
      </c>
    </row>
    <row r="2161" spans="1:11" x14ac:dyDescent="0.25">
      <c r="A2161">
        <v>1995</v>
      </c>
      <c r="B2161">
        <v>724</v>
      </c>
      <c r="C2161">
        <v>1</v>
      </c>
      <c r="D2161">
        <v>620</v>
      </c>
      <c r="E2161" t="s">
        <v>11</v>
      </c>
      <c r="F2161">
        <v>2450</v>
      </c>
      <c r="G2161">
        <v>8</v>
      </c>
      <c r="H2161">
        <v>14785558</v>
      </c>
      <c r="I2161">
        <v>14785558</v>
      </c>
      <c r="J2161">
        <v>838030</v>
      </c>
      <c r="K2161">
        <v>0</v>
      </c>
    </row>
    <row r="2162" spans="1:11" x14ac:dyDescent="0.25">
      <c r="A2162">
        <v>1996</v>
      </c>
      <c r="B2162">
        <v>724</v>
      </c>
      <c r="C2162">
        <v>1</v>
      </c>
      <c r="D2162">
        <v>620</v>
      </c>
      <c r="E2162" t="s">
        <v>11</v>
      </c>
      <c r="F2162">
        <v>2450</v>
      </c>
      <c r="G2162">
        <v>8</v>
      </c>
      <c r="H2162">
        <v>17687816</v>
      </c>
      <c r="I2162">
        <v>17687816</v>
      </c>
      <c r="J2162">
        <v>932351</v>
      </c>
      <c r="K2162">
        <v>0</v>
      </c>
    </row>
    <row r="2163" spans="1:11" x14ac:dyDescent="0.25">
      <c r="A2163">
        <v>1997</v>
      </c>
      <c r="B2163">
        <v>724</v>
      </c>
      <c r="C2163">
        <v>1</v>
      </c>
      <c r="D2163">
        <v>620</v>
      </c>
      <c r="E2163" t="s">
        <v>11</v>
      </c>
      <c r="F2163">
        <v>2450</v>
      </c>
      <c r="G2163">
        <v>8</v>
      </c>
      <c r="H2163">
        <v>13981511</v>
      </c>
      <c r="I2163">
        <v>13981511</v>
      </c>
      <c r="J2163">
        <v>628071</v>
      </c>
      <c r="K2163">
        <v>0</v>
      </c>
    </row>
    <row r="2164" spans="1:11" x14ac:dyDescent="0.25">
      <c r="A2164">
        <v>1998</v>
      </c>
      <c r="B2164">
        <v>724</v>
      </c>
      <c r="C2164">
        <v>1</v>
      </c>
      <c r="D2164">
        <v>620</v>
      </c>
      <c r="E2164" t="s">
        <v>11</v>
      </c>
      <c r="F2164">
        <v>2450</v>
      </c>
      <c r="G2164">
        <v>8</v>
      </c>
      <c r="H2164">
        <v>10324296</v>
      </c>
      <c r="I2164">
        <v>10324296</v>
      </c>
      <c r="J2164">
        <v>458376</v>
      </c>
      <c r="K2164">
        <v>0</v>
      </c>
    </row>
    <row r="2165" spans="1:11" x14ac:dyDescent="0.25">
      <c r="A2165">
        <v>1999</v>
      </c>
      <c r="B2165">
        <v>724</v>
      </c>
      <c r="C2165">
        <v>1</v>
      </c>
      <c r="D2165">
        <v>620</v>
      </c>
      <c r="E2165" t="s">
        <v>11</v>
      </c>
      <c r="F2165">
        <v>2450</v>
      </c>
      <c r="G2165">
        <v>8</v>
      </c>
      <c r="H2165">
        <v>11073409</v>
      </c>
      <c r="I2165">
        <v>11073409</v>
      </c>
      <c r="J2165">
        <v>464252</v>
      </c>
      <c r="K2165">
        <v>0</v>
      </c>
    </row>
    <row r="2166" spans="1:11" x14ac:dyDescent="0.25">
      <c r="A2166">
        <v>2000</v>
      </c>
      <c r="B2166">
        <v>724</v>
      </c>
      <c r="C2166">
        <v>1</v>
      </c>
      <c r="D2166">
        <v>620</v>
      </c>
      <c r="E2166" t="s">
        <v>11</v>
      </c>
      <c r="F2166">
        <v>2450</v>
      </c>
      <c r="G2166">
        <v>8</v>
      </c>
      <c r="H2166">
        <v>9709408</v>
      </c>
      <c r="I2166">
        <v>9709408</v>
      </c>
      <c r="J2166">
        <v>381660</v>
      </c>
      <c r="K2166">
        <v>0</v>
      </c>
    </row>
    <row r="2167" spans="1:11" x14ac:dyDescent="0.25">
      <c r="A2167">
        <v>2001</v>
      </c>
      <c r="B2167">
        <v>724</v>
      </c>
      <c r="C2167">
        <v>1</v>
      </c>
      <c r="D2167">
        <v>620</v>
      </c>
      <c r="E2167" t="s">
        <v>11</v>
      </c>
      <c r="F2167">
        <v>2450</v>
      </c>
      <c r="G2167">
        <v>8</v>
      </c>
      <c r="H2167">
        <v>9744011</v>
      </c>
      <c r="I2167">
        <v>9744011</v>
      </c>
      <c r="J2167">
        <v>300290</v>
      </c>
      <c r="K2167">
        <v>0</v>
      </c>
    </row>
    <row r="2168" spans="1:11" x14ac:dyDescent="0.25">
      <c r="A2168">
        <v>2002</v>
      </c>
      <c r="B2168">
        <v>724</v>
      </c>
      <c r="C2168">
        <v>1</v>
      </c>
      <c r="D2168">
        <v>620</v>
      </c>
      <c r="E2168" t="s">
        <v>11</v>
      </c>
      <c r="F2168">
        <v>2450</v>
      </c>
      <c r="G2168">
        <v>8</v>
      </c>
      <c r="H2168">
        <v>5381852</v>
      </c>
      <c r="I2168">
        <v>5381852</v>
      </c>
      <c r="J2168">
        <v>262519</v>
      </c>
      <c r="K2168">
        <v>0</v>
      </c>
    </row>
    <row r="2169" spans="1:11" x14ac:dyDescent="0.25">
      <c r="A2169">
        <v>2003</v>
      </c>
      <c r="B2169">
        <v>724</v>
      </c>
      <c r="C2169">
        <v>1</v>
      </c>
      <c r="D2169">
        <v>620</v>
      </c>
      <c r="E2169" t="s">
        <v>11</v>
      </c>
      <c r="F2169">
        <v>2450</v>
      </c>
      <c r="G2169">
        <v>8</v>
      </c>
      <c r="H2169">
        <v>19269250</v>
      </c>
      <c r="I2169">
        <v>19269250</v>
      </c>
      <c r="J2169">
        <v>1037898</v>
      </c>
      <c r="K2169">
        <v>0</v>
      </c>
    </row>
    <row r="2170" spans="1:11" x14ac:dyDescent="0.25">
      <c r="A2170">
        <v>2004</v>
      </c>
      <c r="B2170">
        <v>724</v>
      </c>
      <c r="C2170">
        <v>1</v>
      </c>
      <c r="D2170">
        <v>620</v>
      </c>
      <c r="E2170" t="s">
        <v>11</v>
      </c>
      <c r="F2170">
        <v>2450</v>
      </c>
      <c r="G2170">
        <v>8</v>
      </c>
      <c r="H2170">
        <v>13514039</v>
      </c>
      <c r="I2170">
        <v>13514039</v>
      </c>
      <c r="J2170">
        <v>681088</v>
      </c>
      <c r="K2170">
        <v>0</v>
      </c>
    </row>
    <row r="2171" spans="1:11" x14ac:dyDescent="0.25">
      <c r="A2171">
        <v>2005</v>
      </c>
      <c r="B2171">
        <v>724</v>
      </c>
      <c r="C2171">
        <v>1</v>
      </c>
      <c r="D2171">
        <v>620</v>
      </c>
      <c r="E2171" t="s">
        <v>11</v>
      </c>
      <c r="F2171">
        <v>2450</v>
      </c>
      <c r="G2171">
        <v>8</v>
      </c>
      <c r="H2171">
        <v>28073684</v>
      </c>
      <c r="I2171">
        <v>28073684</v>
      </c>
      <c r="J2171">
        <v>1362297</v>
      </c>
      <c r="K2171">
        <v>0</v>
      </c>
    </row>
    <row r="2172" spans="1:11" x14ac:dyDescent="0.25">
      <c r="A2172">
        <v>2006</v>
      </c>
      <c r="B2172">
        <v>724</v>
      </c>
      <c r="C2172">
        <v>1</v>
      </c>
      <c r="D2172">
        <v>620</v>
      </c>
      <c r="E2172" t="s">
        <v>11</v>
      </c>
      <c r="F2172">
        <v>2450</v>
      </c>
      <c r="G2172">
        <v>8</v>
      </c>
      <c r="H2172">
        <v>45653919</v>
      </c>
      <c r="I2172">
        <v>45653919</v>
      </c>
      <c r="J2172">
        <v>2511971</v>
      </c>
      <c r="K2172">
        <v>0</v>
      </c>
    </row>
    <row r="2173" spans="1:11" x14ac:dyDescent="0.25">
      <c r="A2173">
        <v>2007</v>
      </c>
      <c r="B2173">
        <v>724</v>
      </c>
      <c r="C2173">
        <v>1</v>
      </c>
      <c r="D2173">
        <v>620</v>
      </c>
      <c r="E2173" t="s">
        <v>11</v>
      </c>
      <c r="F2173">
        <v>2450</v>
      </c>
      <c r="G2173">
        <v>8</v>
      </c>
      <c r="H2173">
        <v>39332742</v>
      </c>
      <c r="I2173">
        <v>39332742</v>
      </c>
      <c r="J2173">
        <v>2662870</v>
      </c>
      <c r="K2173">
        <v>0</v>
      </c>
    </row>
    <row r="2174" spans="1:11" x14ac:dyDescent="0.25">
      <c r="A2174">
        <v>2008</v>
      </c>
      <c r="B2174">
        <v>724</v>
      </c>
      <c r="C2174">
        <v>1</v>
      </c>
      <c r="D2174">
        <v>620</v>
      </c>
      <c r="E2174" t="s">
        <v>11</v>
      </c>
      <c r="F2174">
        <v>2450</v>
      </c>
      <c r="G2174">
        <v>8</v>
      </c>
      <c r="H2174">
        <v>11244217</v>
      </c>
      <c r="I2174">
        <v>11244217</v>
      </c>
      <c r="J2174">
        <v>984351</v>
      </c>
      <c r="K2174">
        <v>0</v>
      </c>
    </row>
    <row r="2175" spans="1:11" x14ac:dyDescent="0.25">
      <c r="A2175">
        <v>1988</v>
      </c>
      <c r="B2175">
        <v>724</v>
      </c>
      <c r="C2175">
        <v>1</v>
      </c>
      <c r="D2175">
        <v>620</v>
      </c>
      <c r="E2175" t="s">
        <v>11</v>
      </c>
      <c r="F2175">
        <v>2460</v>
      </c>
      <c r="G2175">
        <v>8</v>
      </c>
      <c r="H2175">
        <v>19430378</v>
      </c>
      <c r="I2175">
        <v>19430378</v>
      </c>
      <c r="J2175">
        <v>1285022</v>
      </c>
      <c r="K2175">
        <v>0</v>
      </c>
    </row>
    <row r="2176" spans="1:11" x14ac:dyDescent="0.25">
      <c r="A2176">
        <v>1989</v>
      </c>
      <c r="B2176">
        <v>724</v>
      </c>
      <c r="C2176">
        <v>1</v>
      </c>
      <c r="D2176">
        <v>620</v>
      </c>
      <c r="E2176" t="s">
        <v>11</v>
      </c>
      <c r="F2176">
        <v>2460</v>
      </c>
      <c r="G2176">
        <v>8</v>
      </c>
      <c r="H2176">
        <v>27415378</v>
      </c>
      <c r="I2176">
        <v>27415378</v>
      </c>
      <c r="J2176">
        <v>1755509</v>
      </c>
      <c r="K2176">
        <v>0</v>
      </c>
    </row>
    <row r="2177" spans="1:11" x14ac:dyDescent="0.25">
      <c r="A2177">
        <v>1990</v>
      </c>
      <c r="B2177">
        <v>724</v>
      </c>
      <c r="C2177">
        <v>1</v>
      </c>
      <c r="D2177">
        <v>620</v>
      </c>
      <c r="E2177" t="s">
        <v>11</v>
      </c>
      <c r="F2177">
        <v>2460</v>
      </c>
      <c r="G2177">
        <v>8</v>
      </c>
      <c r="H2177">
        <v>2209625</v>
      </c>
      <c r="I2177">
        <v>2209625</v>
      </c>
      <c r="J2177">
        <v>157437</v>
      </c>
      <c r="K2177">
        <v>0</v>
      </c>
    </row>
    <row r="2178" spans="1:11" x14ac:dyDescent="0.25">
      <c r="A2178">
        <v>1991</v>
      </c>
      <c r="B2178">
        <v>724</v>
      </c>
      <c r="C2178">
        <v>1</v>
      </c>
      <c r="D2178">
        <v>620</v>
      </c>
      <c r="E2178" t="s">
        <v>11</v>
      </c>
      <c r="F2178">
        <v>2460</v>
      </c>
      <c r="G2178">
        <v>8</v>
      </c>
      <c r="H2178">
        <v>974937</v>
      </c>
      <c r="I2178">
        <v>974937</v>
      </c>
      <c r="J2178">
        <v>32148</v>
      </c>
      <c r="K2178">
        <v>0</v>
      </c>
    </row>
    <row r="2179" spans="1:11" x14ac:dyDescent="0.25">
      <c r="A2179">
        <v>1992</v>
      </c>
      <c r="B2179">
        <v>724</v>
      </c>
      <c r="C2179">
        <v>1</v>
      </c>
      <c r="D2179">
        <v>620</v>
      </c>
      <c r="E2179" t="s">
        <v>11</v>
      </c>
      <c r="F2179">
        <v>2460</v>
      </c>
      <c r="G2179">
        <v>8</v>
      </c>
      <c r="H2179">
        <v>16184011</v>
      </c>
      <c r="I2179">
        <v>16184011</v>
      </c>
      <c r="J2179">
        <v>921695</v>
      </c>
      <c r="K2179">
        <v>0</v>
      </c>
    </row>
    <row r="2180" spans="1:11" x14ac:dyDescent="0.25">
      <c r="A2180">
        <v>1993</v>
      </c>
      <c r="B2180">
        <v>724</v>
      </c>
      <c r="C2180">
        <v>1</v>
      </c>
      <c r="D2180">
        <v>620</v>
      </c>
      <c r="E2180" t="s">
        <v>11</v>
      </c>
      <c r="F2180">
        <v>2460</v>
      </c>
      <c r="G2180">
        <v>8</v>
      </c>
      <c r="H2180">
        <v>64441200</v>
      </c>
      <c r="I2180">
        <v>64441200</v>
      </c>
      <c r="J2180">
        <v>2150674</v>
      </c>
      <c r="K2180">
        <v>0</v>
      </c>
    </row>
    <row r="2181" spans="1:11" x14ac:dyDescent="0.25">
      <c r="A2181">
        <v>1994</v>
      </c>
      <c r="B2181">
        <v>724</v>
      </c>
      <c r="C2181">
        <v>1</v>
      </c>
      <c r="D2181">
        <v>620</v>
      </c>
      <c r="E2181" t="s">
        <v>11</v>
      </c>
      <c r="F2181">
        <v>2460</v>
      </c>
      <c r="G2181">
        <v>8</v>
      </c>
      <c r="H2181">
        <v>55019272</v>
      </c>
      <c r="I2181">
        <v>55019272</v>
      </c>
      <c r="J2181">
        <v>2600824</v>
      </c>
      <c r="K2181">
        <v>0</v>
      </c>
    </row>
    <row r="2182" spans="1:11" x14ac:dyDescent="0.25">
      <c r="A2182">
        <v>1995</v>
      </c>
      <c r="B2182">
        <v>724</v>
      </c>
      <c r="C2182">
        <v>1</v>
      </c>
      <c r="D2182">
        <v>620</v>
      </c>
      <c r="E2182" t="s">
        <v>11</v>
      </c>
      <c r="F2182">
        <v>2460</v>
      </c>
      <c r="G2182">
        <v>8</v>
      </c>
      <c r="H2182">
        <v>47736392</v>
      </c>
      <c r="I2182">
        <v>47736392</v>
      </c>
      <c r="J2182">
        <v>2996803</v>
      </c>
      <c r="K2182">
        <v>0</v>
      </c>
    </row>
    <row r="2183" spans="1:11" x14ac:dyDescent="0.25">
      <c r="A2183">
        <v>1996</v>
      </c>
      <c r="B2183">
        <v>724</v>
      </c>
      <c r="C2183">
        <v>1</v>
      </c>
      <c r="D2183">
        <v>620</v>
      </c>
      <c r="E2183" t="s">
        <v>11</v>
      </c>
      <c r="F2183">
        <v>2460</v>
      </c>
      <c r="G2183">
        <v>8</v>
      </c>
      <c r="H2183">
        <v>22555772</v>
      </c>
      <c r="I2183">
        <v>22555772</v>
      </c>
      <c r="J2183">
        <v>1332469</v>
      </c>
      <c r="K2183">
        <v>0</v>
      </c>
    </row>
    <row r="2184" spans="1:11" x14ac:dyDescent="0.25">
      <c r="A2184">
        <v>1997</v>
      </c>
      <c r="B2184">
        <v>724</v>
      </c>
      <c r="C2184">
        <v>1</v>
      </c>
      <c r="D2184">
        <v>620</v>
      </c>
      <c r="E2184" t="s">
        <v>11</v>
      </c>
      <c r="F2184">
        <v>2460</v>
      </c>
      <c r="G2184">
        <v>8</v>
      </c>
      <c r="H2184">
        <v>28200280</v>
      </c>
      <c r="I2184">
        <v>28200280</v>
      </c>
      <c r="J2184">
        <v>1394553</v>
      </c>
      <c r="K2184">
        <v>0</v>
      </c>
    </row>
    <row r="2185" spans="1:11" x14ac:dyDescent="0.25">
      <c r="A2185">
        <v>1998</v>
      </c>
      <c r="B2185">
        <v>724</v>
      </c>
      <c r="C2185">
        <v>1</v>
      </c>
      <c r="D2185">
        <v>620</v>
      </c>
      <c r="E2185" t="s">
        <v>11</v>
      </c>
      <c r="F2185">
        <v>2460</v>
      </c>
      <c r="G2185">
        <v>8</v>
      </c>
      <c r="H2185">
        <v>27732144</v>
      </c>
      <c r="I2185">
        <v>27732144</v>
      </c>
      <c r="J2185">
        <v>871332</v>
      </c>
      <c r="K2185">
        <v>0</v>
      </c>
    </row>
    <row r="2186" spans="1:11" x14ac:dyDescent="0.25">
      <c r="A2186">
        <v>1999</v>
      </c>
      <c r="B2186">
        <v>724</v>
      </c>
      <c r="C2186">
        <v>1</v>
      </c>
      <c r="D2186">
        <v>620</v>
      </c>
      <c r="E2186" t="s">
        <v>11</v>
      </c>
      <c r="F2186">
        <v>2460</v>
      </c>
      <c r="G2186">
        <v>8</v>
      </c>
      <c r="H2186">
        <v>32773656</v>
      </c>
      <c r="I2186">
        <v>32773656</v>
      </c>
      <c r="J2186">
        <v>1001037</v>
      </c>
      <c r="K2186">
        <v>0</v>
      </c>
    </row>
    <row r="2187" spans="1:11" x14ac:dyDescent="0.25">
      <c r="A2187">
        <v>2000</v>
      </c>
      <c r="B2187">
        <v>724</v>
      </c>
      <c r="C2187">
        <v>1</v>
      </c>
      <c r="D2187">
        <v>620</v>
      </c>
      <c r="E2187" t="s">
        <v>11</v>
      </c>
      <c r="F2187">
        <v>2460</v>
      </c>
      <c r="G2187">
        <v>8</v>
      </c>
      <c r="H2187">
        <v>39728635</v>
      </c>
      <c r="I2187">
        <v>39728635</v>
      </c>
      <c r="J2187">
        <v>961560</v>
      </c>
      <c r="K2187">
        <v>0</v>
      </c>
    </row>
    <row r="2188" spans="1:11" x14ac:dyDescent="0.25">
      <c r="A2188">
        <v>2001</v>
      </c>
      <c r="B2188">
        <v>724</v>
      </c>
      <c r="C2188">
        <v>1</v>
      </c>
      <c r="D2188">
        <v>620</v>
      </c>
      <c r="E2188" t="s">
        <v>11</v>
      </c>
      <c r="F2188">
        <v>2460</v>
      </c>
      <c r="G2188">
        <v>8</v>
      </c>
      <c r="H2188">
        <v>35085915</v>
      </c>
      <c r="I2188">
        <v>35085915</v>
      </c>
      <c r="J2188">
        <v>914777</v>
      </c>
      <c r="K2188">
        <v>0</v>
      </c>
    </row>
    <row r="2189" spans="1:11" x14ac:dyDescent="0.25">
      <c r="A2189">
        <v>2002</v>
      </c>
      <c r="B2189">
        <v>724</v>
      </c>
      <c r="C2189">
        <v>1</v>
      </c>
      <c r="D2189">
        <v>620</v>
      </c>
      <c r="E2189" t="s">
        <v>11</v>
      </c>
      <c r="F2189">
        <v>2460</v>
      </c>
      <c r="G2189">
        <v>8</v>
      </c>
      <c r="H2189">
        <v>29977947</v>
      </c>
      <c r="I2189">
        <v>29977947</v>
      </c>
      <c r="J2189">
        <v>880900</v>
      </c>
      <c r="K2189">
        <v>0</v>
      </c>
    </row>
    <row r="2190" spans="1:11" x14ac:dyDescent="0.25">
      <c r="A2190">
        <v>2003</v>
      </c>
      <c r="B2190">
        <v>724</v>
      </c>
      <c r="C2190">
        <v>1</v>
      </c>
      <c r="D2190">
        <v>620</v>
      </c>
      <c r="E2190" t="s">
        <v>11</v>
      </c>
      <c r="F2190">
        <v>2460</v>
      </c>
      <c r="G2190">
        <v>8</v>
      </c>
      <c r="H2190">
        <v>23380153</v>
      </c>
      <c r="I2190">
        <v>23380153</v>
      </c>
      <c r="J2190">
        <v>994631</v>
      </c>
      <c r="K2190">
        <v>6</v>
      </c>
    </row>
    <row r="2191" spans="1:11" x14ac:dyDescent="0.25">
      <c r="A2191">
        <v>2004</v>
      </c>
      <c r="B2191">
        <v>724</v>
      </c>
      <c r="C2191">
        <v>1</v>
      </c>
      <c r="D2191">
        <v>620</v>
      </c>
      <c r="E2191" t="s">
        <v>11</v>
      </c>
      <c r="F2191">
        <v>2460</v>
      </c>
      <c r="G2191">
        <v>8</v>
      </c>
      <c r="H2191">
        <v>38659664</v>
      </c>
      <c r="I2191">
        <v>38659664</v>
      </c>
      <c r="J2191">
        <v>1757588</v>
      </c>
      <c r="K2191">
        <v>0</v>
      </c>
    </row>
    <row r="2192" spans="1:11" x14ac:dyDescent="0.25">
      <c r="A2192">
        <v>2005</v>
      </c>
      <c r="B2192">
        <v>724</v>
      </c>
      <c r="C2192">
        <v>1</v>
      </c>
      <c r="D2192">
        <v>620</v>
      </c>
      <c r="E2192" t="s">
        <v>11</v>
      </c>
      <c r="F2192">
        <v>2460</v>
      </c>
      <c r="G2192">
        <v>8</v>
      </c>
      <c r="H2192">
        <v>70987591</v>
      </c>
      <c r="I2192">
        <v>70987591</v>
      </c>
      <c r="J2192">
        <v>2719727</v>
      </c>
      <c r="K2192">
        <v>0</v>
      </c>
    </row>
    <row r="2193" spans="1:11" x14ac:dyDescent="0.25">
      <c r="A2193">
        <v>2006</v>
      </c>
      <c r="B2193">
        <v>724</v>
      </c>
      <c r="C2193">
        <v>1</v>
      </c>
      <c r="D2193">
        <v>620</v>
      </c>
      <c r="E2193" t="s">
        <v>11</v>
      </c>
      <c r="F2193">
        <v>2460</v>
      </c>
      <c r="G2193">
        <v>8</v>
      </c>
      <c r="H2193">
        <v>42656225</v>
      </c>
      <c r="I2193">
        <v>42656225</v>
      </c>
      <c r="J2193">
        <v>2297300</v>
      </c>
      <c r="K2193">
        <v>0</v>
      </c>
    </row>
    <row r="2194" spans="1:11" x14ac:dyDescent="0.25">
      <c r="A2194">
        <v>2007</v>
      </c>
      <c r="B2194">
        <v>724</v>
      </c>
      <c r="C2194">
        <v>1</v>
      </c>
      <c r="D2194">
        <v>620</v>
      </c>
      <c r="E2194" t="s">
        <v>11</v>
      </c>
      <c r="F2194">
        <v>2460</v>
      </c>
      <c r="G2194">
        <v>8</v>
      </c>
      <c r="H2194">
        <v>33492227</v>
      </c>
      <c r="I2194">
        <v>33492227</v>
      </c>
      <c r="J2194">
        <v>2669784</v>
      </c>
      <c r="K2194">
        <v>6</v>
      </c>
    </row>
    <row r="2195" spans="1:11" x14ac:dyDescent="0.25">
      <c r="A2195">
        <v>2008</v>
      </c>
      <c r="B2195">
        <v>724</v>
      </c>
      <c r="C2195">
        <v>1</v>
      </c>
      <c r="D2195">
        <v>620</v>
      </c>
      <c r="E2195" t="s">
        <v>11</v>
      </c>
      <c r="F2195">
        <v>2460</v>
      </c>
      <c r="G2195">
        <v>8</v>
      </c>
      <c r="H2195">
        <v>24413174</v>
      </c>
      <c r="I2195">
        <v>24413174</v>
      </c>
      <c r="J2195">
        <v>2891405</v>
      </c>
      <c r="K2195">
        <v>0</v>
      </c>
    </row>
    <row r="2196" spans="1:11" x14ac:dyDescent="0.25">
      <c r="A2196">
        <v>1988</v>
      </c>
      <c r="B2196">
        <v>724</v>
      </c>
      <c r="C2196">
        <v>1</v>
      </c>
      <c r="D2196">
        <v>620</v>
      </c>
      <c r="E2196" t="s">
        <v>11</v>
      </c>
      <c r="F2196">
        <v>2471</v>
      </c>
      <c r="G2196">
        <v>8</v>
      </c>
      <c r="H2196">
        <v>3736000</v>
      </c>
      <c r="I2196">
        <v>3736000</v>
      </c>
      <c r="J2196">
        <v>459969</v>
      </c>
      <c r="K2196">
        <v>0</v>
      </c>
    </row>
    <row r="2197" spans="1:11" x14ac:dyDescent="0.25">
      <c r="A2197">
        <v>1989</v>
      </c>
      <c r="B2197">
        <v>724</v>
      </c>
      <c r="C2197">
        <v>1</v>
      </c>
      <c r="D2197">
        <v>620</v>
      </c>
      <c r="E2197" t="s">
        <v>11</v>
      </c>
      <c r="F2197">
        <v>2471</v>
      </c>
      <c r="G2197">
        <v>8</v>
      </c>
      <c r="H2197">
        <v>18362688</v>
      </c>
      <c r="I2197">
        <v>18362688</v>
      </c>
      <c r="J2197">
        <v>2053546</v>
      </c>
      <c r="K2197">
        <v>0</v>
      </c>
    </row>
    <row r="2198" spans="1:11" x14ac:dyDescent="0.25">
      <c r="A2198">
        <v>1990</v>
      </c>
      <c r="B2198">
        <v>724</v>
      </c>
      <c r="C2198">
        <v>1</v>
      </c>
      <c r="D2198">
        <v>620</v>
      </c>
      <c r="E2198" t="s">
        <v>11</v>
      </c>
      <c r="F2198">
        <v>2471</v>
      </c>
      <c r="G2198">
        <v>8</v>
      </c>
      <c r="H2198">
        <v>28864608</v>
      </c>
      <c r="I2198">
        <v>28864608</v>
      </c>
      <c r="J2198">
        <v>3204999</v>
      </c>
      <c r="K2198">
        <v>0</v>
      </c>
    </row>
    <row r="2199" spans="1:11" x14ac:dyDescent="0.25">
      <c r="A2199">
        <v>1991</v>
      </c>
      <c r="B2199">
        <v>724</v>
      </c>
      <c r="C2199">
        <v>1</v>
      </c>
      <c r="D2199">
        <v>620</v>
      </c>
      <c r="E2199" t="s">
        <v>11</v>
      </c>
      <c r="F2199">
        <v>2471</v>
      </c>
      <c r="G2199">
        <v>8</v>
      </c>
      <c r="H2199">
        <v>68914872</v>
      </c>
      <c r="I2199">
        <v>68914872</v>
      </c>
      <c r="J2199">
        <v>6027008</v>
      </c>
      <c r="K2199">
        <v>0</v>
      </c>
    </row>
    <row r="2200" spans="1:11" x14ac:dyDescent="0.25">
      <c r="A2200">
        <v>1992</v>
      </c>
      <c r="B2200">
        <v>724</v>
      </c>
      <c r="C2200">
        <v>1</v>
      </c>
      <c r="D2200">
        <v>620</v>
      </c>
      <c r="E2200" t="s">
        <v>11</v>
      </c>
      <c r="F2200">
        <v>2471</v>
      </c>
      <c r="G2200">
        <v>8</v>
      </c>
      <c r="H2200">
        <v>136015872</v>
      </c>
      <c r="I2200">
        <v>136015872</v>
      </c>
      <c r="J2200">
        <v>9703163</v>
      </c>
      <c r="K2200">
        <v>0</v>
      </c>
    </row>
    <row r="2201" spans="1:11" x14ac:dyDescent="0.25">
      <c r="A2201">
        <v>1993</v>
      </c>
      <c r="B2201">
        <v>724</v>
      </c>
      <c r="C2201">
        <v>1</v>
      </c>
      <c r="D2201">
        <v>620</v>
      </c>
      <c r="E2201" t="s">
        <v>11</v>
      </c>
      <c r="F2201">
        <v>2471</v>
      </c>
      <c r="G2201">
        <v>8</v>
      </c>
      <c r="H2201">
        <v>89944184</v>
      </c>
      <c r="I2201">
        <v>89944184</v>
      </c>
      <c r="J2201">
        <v>4002496</v>
      </c>
      <c r="K2201">
        <v>0</v>
      </c>
    </row>
    <row r="2202" spans="1:11" x14ac:dyDescent="0.25">
      <c r="A2202">
        <v>1994</v>
      </c>
      <c r="B2202">
        <v>724</v>
      </c>
      <c r="C2202">
        <v>1</v>
      </c>
      <c r="D2202">
        <v>620</v>
      </c>
      <c r="E2202" t="s">
        <v>11</v>
      </c>
      <c r="F2202">
        <v>2471</v>
      </c>
      <c r="G2202">
        <v>8</v>
      </c>
      <c r="H2202">
        <v>82141688</v>
      </c>
      <c r="I2202">
        <v>82141688</v>
      </c>
      <c r="J2202">
        <v>4203855</v>
      </c>
      <c r="K2202">
        <v>0</v>
      </c>
    </row>
    <row r="2203" spans="1:11" x14ac:dyDescent="0.25">
      <c r="A2203">
        <v>1995</v>
      </c>
      <c r="B2203">
        <v>724</v>
      </c>
      <c r="C2203">
        <v>1</v>
      </c>
      <c r="D2203">
        <v>620</v>
      </c>
      <c r="E2203" t="s">
        <v>11</v>
      </c>
      <c r="F2203">
        <v>2471</v>
      </c>
      <c r="G2203">
        <v>8</v>
      </c>
      <c r="H2203">
        <v>77268128</v>
      </c>
      <c r="I2203">
        <v>77268128</v>
      </c>
      <c r="J2203">
        <v>4762874</v>
      </c>
      <c r="K2203">
        <v>0</v>
      </c>
    </row>
    <row r="2204" spans="1:11" x14ac:dyDescent="0.25">
      <c r="A2204">
        <v>1996</v>
      </c>
      <c r="B2204">
        <v>724</v>
      </c>
      <c r="C2204">
        <v>1</v>
      </c>
      <c r="D2204">
        <v>620</v>
      </c>
      <c r="E2204" t="s">
        <v>11</v>
      </c>
      <c r="F2204">
        <v>2471</v>
      </c>
      <c r="G2204">
        <v>8</v>
      </c>
      <c r="H2204">
        <v>70789440</v>
      </c>
      <c r="I2204">
        <v>70789440</v>
      </c>
      <c r="J2204">
        <v>4878169</v>
      </c>
      <c r="K2204">
        <v>0</v>
      </c>
    </row>
    <row r="2205" spans="1:11" x14ac:dyDescent="0.25">
      <c r="A2205">
        <v>1997</v>
      </c>
      <c r="B2205">
        <v>724</v>
      </c>
      <c r="C2205">
        <v>1</v>
      </c>
      <c r="D2205">
        <v>620</v>
      </c>
      <c r="E2205" t="s">
        <v>11</v>
      </c>
      <c r="F2205">
        <v>2471</v>
      </c>
      <c r="G2205">
        <v>8</v>
      </c>
      <c r="H2205">
        <v>60825692</v>
      </c>
      <c r="I2205">
        <v>60825692</v>
      </c>
      <c r="J2205">
        <v>3731137</v>
      </c>
      <c r="K2205">
        <v>0</v>
      </c>
    </row>
    <row r="2206" spans="1:11" x14ac:dyDescent="0.25">
      <c r="A2206">
        <v>1998</v>
      </c>
      <c r="B2206">
        <v>724</v>
      </c>
      <c r="C2206">
        <v>1</v>
      </c>
      <c r="D2206">
        <v>620</v>
      </c>
      <c r="E2206" t="s">
        <v>11</v>
      </c>
      <c r="F2206">
        <v>2471</v>
      </c>
      <c r="G2206">
        <v>8</v>
      </c>
      <c r="H2206">
        <v>64764000</v>
      </c>
      <c r="I2206">
        <v>64764000</v>
      </c>
      <c r="J2206">
        <v>4463558</v>
      </c>
      <c r="K2206">
        <v>0</v>
      </c>
    </row>
    <row r="2207" spans="1:11" x14ac:dyDescent="0.25">
      <c r="A2207">
        <v>1999</v>
      </c>
      <c r="B2207">
        <v>724</v>
      </c>
      <c r="C2207">
        <v>1</v>
      </c>
      <c r="D2207">
        <v>620</v>
      </c>
      <c r="E2207" t="s">
        <v>11</v>
      </c>
      <c r="F2207">
        <v>2471</v>
      </c>
      <c r="G2207">
        <v>8</v>
      </c>
      <c r="H2207">
        <v>88092437</v>
      </c>
      <c r="I2207">
        <v>88092437</v>
      </c>
      <c r="J2207">
        <v>5189180</v>
      </c>
      <c r="K2207">
        <v>0</v>
      </c>
    </row>
    <row r="2208" spans="1:11" x14ac:dyDescent="0.25">
      <c r="A2208">
        <v>2000</v>
      </c>
      <c r="B2208">
        <v>724</v>
      </c>
      <c r="C2208">
        <v>1</v>
      </c>
      <c r="D2208">
        <v>620</v>
      </c>
      <c r="E2208" t="s">
        <v>11</v>
      </c>
      <c r="F2208">
        <v>2471</v>
      </c>
      <c r="G2208">
        <v>1</v>
      </c>
      <c r="I2208">
        <v>76109740</v>
      </c>
      <c r="J2208">
        <v>3775617</v>
      </c>
      <c r="K2208">
        <v>0</v>
      </c>
    </row>
    <row r="2209" spans="1:11" x14ac:dyDescent="0.25">
      <c r="A2209">
        <v>2001</v>
      </c>
      <c r="B2209">
        <v>724</v>
      </c>
      <c r="C2209">
        <v>1</v>
      </c>
      <c r="D2209">
        <v>620</v>
      </c>
      <c r="E2209" t="s">
        <v>11</v>
      </c>
      <c r="F2209">
        <v>2471</v>
      </c>
      <c r="G2209">
        <v>1</v>
      </c>
      <c r="I2209">
        <v>72775101</v>
      </c>
      <c r="J2209">
        <v>4167467</v>
      </c>
      <c r="K2209">
        <v>0</v>
      </c>
    </row>
    <row r="2210" spans="1:11" x14ac:dyDescent="0.25">
      <c r="A2210">
        <v>2002</v>
      </c>
      <c r="B2210">
        <v>724</v>
      </c>
      <c r="C2210">
        <v>1</v>
      </c>
      <c r="D2210">
        <v>620</v>
      </c>
      <c r="E2210" t="s">
        <v>11</v>
      </c>
      <c r="F2210">
        <v>2471</v>
      </c>
      <c r="G2210">
        <v>12</v>
      </c>
      <c r="H2210">
        <v>230471</v>
      </c>
      <c r="I2210">
        <v>97505972</v>
      </c>
      <c r="J2210">
        <v>4958240</v>
      </c>
      <c r="K2210">
        <v>0</v>
      </c>
    </row>
    <row r="2211" spans="1:11" x14ac:dyDescent="0.25">
      <c r="A2211">
        <v>2003</v>
      </c>
      <c r="B2211">
        <v>724</v>
      </c>
      <c r="C2211">
        <v>1</v>
      </c>
      <c r="D2211">
        <v>620</v>
      </c>
      <c r="E2211" t="s">
        <v>11</v>
      </c>
      <c r="F2211">
        <v>2471</v>
      </c>
      <c r="G2211">
        <v>12</v>
      </c>
      <c r="H2211">
        <v>266807</v>
      </c>
      <c r="I2211">
        <v>81539896</v>
      </c>
      <c r="J2211">
        <v>4837643</v>
      </c>
      <c r="K2211">
        <v>0</v>
      </c>
    </row>
    <row r="2212" spans="1:11" x14ac:dyDescent="0.25">
      <c r="A2212">
        <v>2004</v>
      </c>
      <c r="B2212">
        <v>724</v>
      </c>
      <c r="C2212">
        <v>1</v>
      </c>
      <c r="D2212">
        <v>620</v>
      </c>
      <c r="E2212" t="s">
        <v>11</v>
      </c>
      <c r="F2212">
        <v>2471</v>
      </c>
      <c r="G2212">
        <v>12</v>
      </c>
      <c r="H2212">
        <v>231601</v>
      </c>
      <c r="I2212">
        <v>130798639</v>
      </c>
      <c r="J2212">
        <v>8846018</v>
      </c>
      <c r="K2212">
        <v>0</v>
      </c>
    </row>
    <row r="2213" spans="1:11" x14ac:dyDescent="0.25">
      <c r="A2213">
        <v>2005</v>
      </c>
      <c r="B2213">
        <v>724</v>
      </c>
      <c r="C2213">
        <v>1</v>
      </c>
      <c r="D2213">
        <v>620</v>
      </c>
      <c r="E2213" t="s">
        <v>11</v>
      </c>
      <c r="F2213">
        <v>2471</v>
      </c>
      <c r="G2213">
        <v>12</v>
      </c>
      <c r="H2213">
        <v>287357</v>
      </c>
      <c r="I2213">
        <v>174100454</v>
      </c>
      <c r="J2213">
        <v>11751769</v>
      </c>
      <c r="K2213">
        <v>0</v>
      </c>
    </row>
    <row r="2214" spans="1:11" x14ac:dyDescent="0.25">
      <c r="A2214">
        <v>2006</v>
      </c>
      <c r="B2214">
        <v>724</v>
      </c>
      <c r="C2214">
        <v>1</v>
      </c>
      <c r="D2214">
        <v>620</v>
      </c>
      <c r="E2214" t="s">
        <v>11</v>
      </c>
      <c r="F2214">
        <v>2471</v>
      </c>
      <c r="G2214">
        <v>1</v>
      </c>
      <c r="J2214">
        <v>15947759</v>
      </c>
      <c r="K2214">
        <v>0</v>
      </c>
    </row>
    <row r="2215" spans="1:11" x14ac:dyDescent="0.25">
      <c r="A2215">
        <v>2007</v>
      </c>
      <c r="B2215">
        <v>724</v>
      </c>
      <c r="C2215">
        <v>1</v>
      </c>
      <c r="D2215">
        <v>620</v>
      </c>
      <c r="E2215" t="s">
        <v>11</v>
      </c>
      <c r="F2215">
        <v>2471</v>
      </c>
      <c r="G2215">
        <v>12</v>
      </c>
      <c r="H2215">
        <v>298348</v>
      </c>
      <c r="J2215">
        <v>17008215</v>
      </c>
      <c r="K2215">
        <v>0</v>
      </c>
    </row>
    <row r="2216" spans="1:11" x14ac:dyDescent="0.25">
      <c r="A2216">
        <v>2008</v>
      </c>
      <c r="B2216">
        <v>724</v>
      </c>
      <c r="C2216">
        <v>1</v>
      </c>
      <c r="D2216">
        <v>620</v>
      </c>
      <c r="E2216" t="s">
        <v>11</v>
      </c>
      <c r="F2216">
        <v>2471</v>
      </c>
      <c r="G2216">
        <v>12</v>
      </c>
      <c r="H2216">
        <v>175816</v>
      </c>
      <c r="I2216">
        <v>76627569</v>
      </c>
      <c r="J2216">
        <v>9150987</v>
      </c>
      <c r="K2216">
        <v>0</v>
      </c>
    </row>
    <row r="2217" spans="1:11" x14ac:dyDescent="0.25">
      <c r="A2217">
        <v>1988</v>
      </c>
      <c r="B2217">
        <v>724</v>
      </c>
      <c r="C2217">
        <v>1</v>
      </c>
      <c r="D2217">
        <v>620</v>
      </c>
      <c r="E2217" t="s">
        <v>11</v>
      </c>
      <c r="F2217">
        <v>2472</v>
      </c>
      <c r="G2217">
        <v>8</v>
      </c>
      <c r="H2217">
        <v>278042432</v>
      </c>
      <c r="I2217">
        <v>278042432</v>
      </c>
      <c r="J2217">
        <v>22985760</v>
      </c>
      <c r="K2217">
        <v>0</v>
      </c>
    </row>
    <row r="2218" spans="1:11" x14ac:dyDescent="0.25">
      <c r="A2218">
        <v>1989</v>
      </c>
      <c r="B2218">
        <v>724</v>
      </c>
      <c r="C2218">
        <v>1</v>
      </c>
      <c r="D2218">
        <v>620</v>
      </c>
      <c r="E2218" t="s">
        <v>11</v>
      </c>
      <c r="F2218">
        <v>2472</v>
      </c>
      <c r="G2218">
        <v>8</v>
      </c>
      <c r="H2218">
        <v>380720928</v>
      </c>
      <c r="I2218">
        <v>380720928</v>
      </c>
      <c r="J2218">
        <v>33193916</v>
      </c>
      <c r="K2218">
        <v>0</v>
      </c>
    </row>
    <row r="2219" spans="1:11" x14ac:dyDescent="0.25">
      <c r="A2219">
        <v>1990</v>
      </c>
      <c r="B2219">
        <v>724</v>
      </c>
      <c r="C2219">
        <v>1</v>
      </c>
      <c r="D2219">
        <v>620</v>
      </c>
      <c r="E2219" t="s">
        <v>11</v>
      </c>
      <c r="F2219">
        <v>2472</v>
      </c>
      <c r="G2219">
        <v>8</v>
      </c>
      <c r="H2219">
        <v>260044608</v>
      </c>
      <c r="I2219">
        <v>260044608</v>
      </c>
      <c r="J2219">
        <v>26338596</v>
      </c>
      <c r="K2219">
        <v>0</v>
      </c>
    </row>
    <row r="2220" spans="1:11" x14ac:dyDescent="0.25">
      <c r="A2220">
        <v>1991</v>
      </c>
      <c r="B2220">
        <v>724</v>
      </c>
      <c r="C2220">
        <v>1</v>
      </c>
      <c r="D2220">
        <v>620</v>
      </c>
      <c r="E2220" t="s">
        <v>11</v>
      </c>
      <c r="F2220">
        <v>2472</v>
      </c>
      <c r="G2220">
        <v>8</v>
      </c>
      <c r="H2220">
        <v>294074144</v>
      </c>
      <c r="I2220">
        <v>294074144</v>
      </c>
      <c r="J2220">
        <v>27192920</v>
      </c>
      <c r="K2220">
        <v>0</v>
      </c>
    </row>
    <row r="2221" spans="1:11" x14ac:dyDescent="0.25">
      <c r="A2221">
        <v>1992</v>
      </c>
      <c r="B2221">
        <v>724</v>
      </c>
      <c r="C2221">
        <v>1</v>
      </c>
      <c r="D2221">
        <v>620</v>
      </c>
      <c r="E2221" t="s">
        <v>11</v>
      </c>
      <c r="F2221">
        <v>2472</v>
      </c>
      <c r="G2221">
        <v>8</v>
      </c>
      <c r="H2221">
        <v>332709280</v>
      </c>
      <c r="I2221">
        <v>332709280</v>
      </c>
      <c r="J2221">
        <v>30417876</v>
      </c>
      <c r="K2221">
        <v>0</v>
      </c>
    </row>
    <row r="2222" spans="1:11" x14ac:dyDescent="0.25">
      <c r="A2222">
        <v>1993</v>
      </c>
      <c r="B2222">
        <v>724</v>
      </c>
      <c r="C2222">
        <v>1</v>
      </c>
      <c r="D2222">
        <v>620</v>
      </c>
      <c r="E2222" t="s">
        <v>11</v>
      </c>
      <c r="F2222">
        <v>2472</v>
      </c>
      <c r="G2222">
        <v>8</v>
      </c>
      <c r="H2222">
        <v>252853312</v>
      </c>
      <c r="I2222">
        <v>252853312</v>
      </c>
      <c r="J2222">
        <v>16763194</v>
      </c>
      <c r="K2222">
        <v>0</v>
      </c>
    </row>
    <row r="2223" spans="1:11" x14ac:dyDescent="0.25">
      <c r="A2223">
        <v>1994</v>
      </c>
      <c r="B2223">
        <v>724</v>
      </c>
      <c r="C2223">
        <v>1</v>
      </c>
      <c r="D2223">
        <v>620</v>
      </c>
      <c r="E2223" t="s">
        <v>11</v>
      </c>
      <c r="F2223">
        <v>2472</v>
      </c>
      <c r="G2223">
        <v>8</v>
      </c>
      <c r="H2223">
        <v>284979104</v>
      </c>
      <c r="I2223">
        <v>284979104</v>
      </c>
      <c r="J2223">
        <v>18576398</v>
      </c>
      <c r="K2223">
        <v>0</v>
      </c>
    </row>
    <row r="2224" spans="1:11" x14ac:dyDescent="0.25">
      <c r="A2224">
        <v>1995</v>
      </c>
      <c r="B2224">
        <v>724</v>
      </c>
      <c r="C2224">
        <v>1</v>
      </c>
      <c r="D2224">
        <v>620</v>
      </c>
      <c r="E2224" t="s">
        <v>11</v>
      </c>
      <c r="F2224">
        <v>2472</v>
      </c>
      <c r="G2224">
        <v>8</v>
      </c>
      <c r="H2224">
        <v>515575360</v>
      </c>
      <c r="I2224">
        <v>515575360</v>
      </c>
      <c r="J2224">
        <v>43567336</v>
      </c>
      <c r="K2224">
        <v>0</v>
      </c>
    </row>
    <row r="2225" spans="1:11" x14ac:dyDescent="0.25">
      <c r="A2225">
        <v>1996</v>
      </c>
      <c r="B2225">
        <v>724</v>
      </c>
      <c r="C2225">
        <v>1</v>
      </c>
      <c r="D2225">
        <v>620</v>
      </c>
      <c r="E2225" t="s">
        <v>11</v>
      </c>
      <c r="F2225">
        <v>2472</v>
      </c>
      <c r="G2225">
        <v>8</v>
      </c>
      <c r="H2225">
        <v>360624480</v>
      </c>
      <c r="I2225">
        <v>360624480</v>
      </c>
      <c r="J2225">
        <v>25795184</v>
      </c>
      <c r="K2225">
        <v>0</v>
      </c>
    </row>
    <row r="2226" spans="1:11" x14ac:dyDescent="0.25">
      <c r="A2226">
        <v>1997</v>
      </c>
      <c r="B2226">
        <v>724</v>
      </c>
      <c r="C2226">
        <v>1</v>
      </c>
      <c r="D2226">
        <v>620</v>
      </c>
      <c r="E2226" t="s">
        <v>11</v>
      </c>
      <c r="F2226">
        <v>2472</v>
      </c>
      <c r="G2226">
        <v>8</v>
      </c>
      <c r="H2226">
        <v>441562336</v>
      </c>
      <c r="I2226">
        <v>441562336</v>
      </c>
      <c r="J2226">
        <v>24281320</v>
      </c>
      <c r="K2226">
        <v>0</v>
      </c>
    </row>
    <row r="2227" spans="1:11" x14ac:dyDescent="0.25">
      <c r="A2227">
        <v>1998</v>
      </c>
      <c r="B2227">
        <v>724</v>
      </c>
      <c r="C2227">
        <v>1</v>
      </c>
      <c r="D2227">
        <v>620</v>
      </c>
      <c r="E2227" t="s">
        <v>11</v>
      </c>
      <c r="F2227">
        <v>2472</v>
      </c>
      <c r="G2227">
        <v>8</v>
      </c>
      <c r="H2227">
        <v>485936352</v>
      </c>
      <c r="I2227">
        <v>485936352</v>
      </c>
      <c r="J2227">
        <v>25479190</v>
      </c>
      <c r="K2227">
        <v>0</v>
      </c>
    </row>
    <row r="2228" spans="1:11" x14ac:dyDescent="0.25">
      <c r="A2228">
        <v>1999</v>
      </c>
      <c r="B2228">
        <v>724</v>
      </c>
      <c r="C2228">
        <v>1</v>
      </c>
      <c r="D2228">
        <v>620</v>
      </c>
      <c r="E2228" t="s">
        <v>11</v>
      </c>
      <c r="F2228">
        <v>2472</v>
      </c>
      <c r="G2228">
        <v>8</v>
      </c>
      <c r="H2228">
        <v>470786741</v>
      </c>
      <c r="I2228">
        <v>470786741</v>
      </c>
      <c r="J2228">
        <v>25471571</v>
      </c>
      <c r="K2228">
        <v>0</v>
      </c>
    </row>
    <row r="2229" spans="1:11" x14ac:dyDescent="0.25">
      <c r="A2229">
        <v>2000</v>
      </c>
      <c r="B2229">
        <v>724</v>
      </c>
      <c r="C2229">
        <v>1</v>
      </c>
      <c r="D2229">
        <v>620</v>
      </c>
      <c r="E2229" t="s">
        <v>11</v>
      </c>
      <c r="F2229">
        <v>2472</v>
      </c>
      <c r="G2229">
        <v>8</v>
      </c>
      <c r="H2229">
        <v>475284929</v>
      </c>
      <c r="I2229">
        <v>475284929</v>
      </c>
      <c r="J2229">
        <v>21122954</v>
      </c>
      <c r="K2229">
        <v>6</v>
      </c>
    </row>
    <row r="2230" spans="1:11" x14ac:dyDescent="0.25">
      <c r="A2230">
        <v>2001</v>
      </c>
      <c r="B2230">
        <v>724</v>
      </c>
      <c r="C2230">
        <v>1</v>
      </c>
      <c r="D2230">
        <v>620</v>
      </c>
      <c r="E2230" t="s">
        <v>11</v>
      </c>
      <c r="F2230">
        <v>2472</v>
      </c>
      <c r="G2230">
        <v>8</v>
      </c>
      <c r="H2230">
        <v>702757862</v>
      </c>
      <c r="I2230">
        <v>702757862</v>
      </c>
      <c r="J2230">
        <v>34095758</v>
      </c>
      <c r="K2230">
        <v>2</v>
      </c>
    </row>
    <row r="2231" spans="1:11" x14ac:dyDescent="0.25">
      <c r="A2231">
        <v>2002</v>
      </c>
      <c r="B2231">
        <v>724</v>
      </c>
      <c r="C2231">
        <v>1</v>
      </c>
      <c r="D2231">
        <v>620</v>
      </c>
      <c r="E2231" t="s">
        <v>11</v>
      </c>
      <c r="F2231">
        <v>2472</v>
      </c>
      <c r="G2231">
        <v>12</v>
      </c>
      <c r="H2231">
        <v>692528</v>
      </c>
      <c r="I2231">
        <v>682596943</v>
      </c>
      <c r="J2231">
        <v>33088155</v>
      </c>
      <c r="K2231">
        <v>0</v>
      </c>
    </row>
    <row r="2232" spans="1:11" x14ac:dyDescent="0.25">
      <c r="A2232">
        <v>2003</v>
      </c>
      <c r="B2232">
        <v>724</v>
      </c>
      <c r="C2232">
        <v>1</v>
      </c>
      <c r="D2232">
        <v>620</v>
      </c>
      <c r="E2232" t="s">
        <v>11</v>
      </c>
      <c r="F2232">
        <v>2472</v>
      </c>
      <c r="G2232">
        <v>8</v>
      </c>
      <c r="H2232">
        <v>928104331</v>
      </c>
      <c r="I2232">
        <v>928104331</v>
      </c>
      <c r="J2232">
        <v>52680308</v>
      </c>
      <c r="K2232">
        <v>0</v>
      </c>
    </row>
    <row r="2233" spans="1:11" x14ac:dyDescent="0.25">
      <c r="A2233">
        <v>2004</v>
      </c>
      <c r="B2233">
        <v>724</v>
      </c>
      <c r="C2233">
        <v>1</v>
      </c>
      <c r="D2233">
        <v>620</v>
      </c>
      <c r="E2233" t="s">
        <v>11</v>
      </c>
      <c r="F2233">
        <v>2472</v>
      </c>
      <c r="G2233">
        <v>8</v>
      </c>
      <c r="H2233">
        <v>980638330</v>
      </c>
      <c r="I2233">
        <v>980638330</v>
      </c>
      <c r="J2233">
        <v>69937806</v>
      </c>
      <c r="K2233">
        <v>0</v>
      </c>
    </row>
    <row r="2234" spans="1:11" x14ac:dyDescent="0.25">
      <c r="A2234">
        <v>2005</v>
      </c>
      <c r="B2234">
        <v>724</v>
      </c>
      <c r="C2234">
        <v>1</v>
      </c>
      <c r="D2234">
        <v>620</v>
      </c>
      <c r="E2234" t="s">
        <v>11</v>
      </c>
      <c r="F2234">
        <v>2472</v>
      </c>
      <c r="G2234">
        <v>12</v>
      </c>
      <c r="H2234">
        <v>1348115</v>
      </c>
      <c r="I2234">
        <v>1375478047</v>
      </c>
      <c r="J2234">
        <v>80937463</v>
      </c>
      <c r="K2234">
        <v>0</v>
      </c>
    </row>
    <row r="2235" spans="1:11" x14ac:dyDescent="0.25">
      <c r="A2235">
        <v>2006</v>
      </c>
      <c r="B2235">
        <v>724</v>
      </c>
      <c r="C2235">
        <v>1</v>
      </c>
      <c r="D2235">
        <v>620</v>
      </c>
      <c r="E2235" t="s">
        <v>11</v>
      </c>
      <c r="F2235">
        <v>2472</v>
      </c>
      <c r="G2235">
        <v>8</v>
      </c>
      <c r="H2235">
        <v>83265850</v>
      </c>
      <c r="I2235">
        <v>83265850</v>
      </c>
      <c r="J2235">
        <v>84024505</v>
      </c>
      <c r="K2235">
        <v>4</v>
      </c>
    </row>
    <row r="2236" spans="1:11" x14ac:dyDescent="0.25">
      <c r="A2236">
        <v>2007</v>
      </c>
      <c r="B2236">
        <v>724</v>
      </c>
      <c r="C2236">
        <v>1</v>
      </c>
      <c r="D2236">
        <v>620</v>
      </c>
      <c r="E2236" t="s">
        <v>11</v>
      </c>
      <c r="F2236">
        <v>2472</v>
      </c>
      <c r="G2236">
        <v>12</v>
      </c>
      <c r="H2236">
        <v>1347326</v>
      </c>
      <c r="I2236">
        <v>2081666</v>
      </c>
      <c r="J2236">
        <v>113087842</v>
      </c>
      <c r="K2236">
        <v>4</v>
      </c>
    </row>
    <row r="2237" spans="1:11" x14ac:dyDescent="0.25">
      <c r="A2237">
        <v>2008</v>
      </c>
      <c r="B2237">
        <v>724</v>
      </c>
      <c r="C2237">
        <v>1</v>
      </c>
      <c r="D2237">
        <v>620</v>
      </c>
      <c r="E2237" t="s">
        <v>11</v>
      </c>
      <c r="F2237">
        <v>2472</v>
      </c>
      <c r="G2237">
        <v>12</v>
      </c>
      <c r="H2237">
        <v>1280642</v>
      </c>
      <c r="I2237">
        <v>1427443225</v>
      </c>
      <c r="J2237">
        <v>137403554</v>
      </c>
      <c r="K2237">
        <v>0</v>
      </c>
    </row>
    <row r="2238" spans="1:11" x14ac:dyDescent="0.25">
      <c r="A2238">
        <v>1989</v>
      </c>
      <c r="B2238">
        <v>724</v>
      </c>
      <c r="C2238">
        <v>1</v>
      </c>
      <c r="D2238">
        <v>620</v>
      </c>
      <c r="E2238" t="s">
        <v>11</v>
      </c>
      <c r="F2238">
        <v>2479</v>
      </c>
      <c r="G2238">
        <v>8</v>
      </c>
      <c r="H2238">
        <v>2701125</v>
      </c>
      <c r="I2238">
        <v>2701125</v>
      </c>
      <c r="J2238">
        <v>571335</v>
      </c>
      <c r="K2238">
        <v>0</v>
      </c>
    </row>
    <row r="2239" spans="1:11" x14ac:dyDescent="0.25">
      <c r="A2239">
        <v>1990</v>
      </c>
      <c r="B2239">
        <v>724</v>
      </c>
      <c r="C2239">
        <v>1</v>
      </c>
      <c r="D2239">
        <v>620</v>
      </c>
      <c r="E2239" t="s">
        <v>11</v>
      </c>
      <c r="F2239">
        <v>2479</v>
      </c>
      <c r="G2239">
        <v>8</v>
      </c>
      <c r="H2239">
        <v>4818964</v>
      </c>
      <c r="I2239">
        <v>4818964</v>
      </c>
      <c r="J2239">
        <v>1492682</v>
      </c>
      <c r="K2239">
        <v>0</v>
      </c>
    </row>
    <row r="2240" spans="1:11" x14ac:dyDescent="0.25">
      <c r="A2240">
        <v>1991</v>
      </c>
      <c r="B2240">
        <v>724</v>
      </c>
      <c r="C2240">
        <v>1</v>
      </c>
      <c r="D2240">
        <v>620</v>
      </c>
      <c r="E2240" t="s">
        <v>11</v>
      </c>
      <c r="F2240">
        <v>2479</v>
      </c>
      <c r="G2240">
        <v>8</v>
      </c>
      <c r="H2240">
        <v>5920707</v>
      </c>
      <c r="I2240">
        <v>5920707</v>
      </c>
      <c r="J2240">
        <v>1616549</v>
      </c>
      <c r="K2240">
        <v>0</v>
      </c>
    </row>
    <row r="2241" spans="1:11" x14ac:dyDescent="0.25">
      <c r="A2241">
        <v>1992</v>
      </c>
      <c r="B2241">
        <v>724</v>
      </c>
      <c r="C2241">
        <v>1</v>
      </c>
      <c r="D2241">
        <v>620</v>
      </c>
      <c r="E2241" t="s">
        <v>11</v>
      </c>
      <c r="F2241">
        <v>2479</v>
      </c>
      <c r="G2241">
        <v>8</v>
      </c>
      <c r="H2241">
        <v>6394941</v>
      </c>
      <c r="I2241">
        <v>6394941</v>
      </c>
      <c r="J2241">
        <v>1908466</v>
      </c>
      <c r="K2241">
        <v>0</v>
      </c>
    </row>
    <row r="2242" spans="1:11" x14ac:dyDescent="0.25">
      <c r="A2242">
        <v>1993</v>
      </c>
      <c r="B2242">
        <v>724</v>
      </c>
      <c r="C2242">
        <v>1</v>
      </c>
      <c r="D2242">
        <v>620</v>
      </c>
      <c r="E2242" t="s">
        <v>11</v>
      </c>
      <c r="F2242">
        <v>2479</v>
      </c>
      <c r="G2242">
        <v>8</v>
      </c>
      <c r="H2242">
        <v>69662128</v>
      </c>
      <c r="I2242">
        <v>69662128</v>
      </c>
      <c r="J2242">
        <v>3538089</v>
      </c>
      <c r="K2242">
        <v>0</v>
      </c>
    </row>
    <row r="2243" spans="1:11" x14ac:dyDescent="0.25">
      <c r="A2243">
        <v>1994</v>
      </c>
      <c r="B2243">
        <v>724</v>
      </c>
      <c r="C2243">
        <v>1</v>
      </c>
      <c r="D2243">
        <v>620</v>
      </c>
      <c r="E2243" t="s">
        <v>11</v>
      </c>
      <c r="F2243">
        <v>2479</v>
      </c>
      <c r="G2243">
        <v>8</v>
      </c>
      <c r="H2243">
        <v>61548144</v>
      </c>
      <c r="I2243">
        <v>61548144</v>
      </c>
      <c r="J2243">
        <v>3975106</v>
      </c>
      <c r="K2243">
        <v>0</v>
      </c>
    </row>
    <row r="2244" spans="1:11" x14ac:dyDescent="0.25">
      <c r="A2244">
        <v>1995</v>
      </c>
      <c r="B2244">
        <v>724</v>
      </c>
      <c r="C2244">
        <v>1</v>
      </c>
      <c r="D2244">
        <v>620</v>
      </c>
      <c r="E2244" t="s">
        <v>11</v>
      </c>
      <c r="F2244">
        <v>2479</v>
      </c>
      <c r="G2244">
        <v>8</v>
      </c>
      <c r="H2244">
        <v>63615384</v>
      </c>
      <c r="I2244">
        <v>63615384</v>
      </c>
      <c r="J2244">
        <v>4532366</v>
      </c>
      <c r="K2244">
        <v>0</v>
      </c>
    </row>
    <row r="2245" spans="1:11" x14ac:dyDescent="0.25">
      <c r="A2245">
        <v>1996</v>
      </c>
      <c r="B2245">
        <v>724</v>
      </c>
      <c r="C2245">
        <v>1</v>
      </c>
      <c r="D2245">
        <v>620</v>
      </c>
      <c r="E2245" t="s">
        <v>11</v>
      </c>
      <c r="F2245">
        <v>2479</v>
      </c>
      <c r="G2245">
        <v>8</v>
      </c>
      <c r="H2245">
        <v>2936562</v>
      </c>
      <c r="I2245">
        <v>2936562</v>
      </c>
      <c r="J2245">
        <v>677084</v>
      </c>
      <c r="K2245">
        <v>0</v>
      </c>
    </row>
    <row r="2246" spans="1:11" x14ac:dyDescent="0.25">
      <c r="A2246">
        <v>1997</v>
      </c>
      <c r="B2246">
        <v>724</v>
      </c>
      <c r="C2246">
        <v>1</v>
      </c>
      <c r="D2246">
        <v>620</v>
      </c>
      <c r="E2246" t="s">
        <v>11</v>
      </c>
      <c r="F2246">
        <v>2479</v>
      </c>
      <c r="G2246">
        <v>8</v>
      </c>
      <c r="H2246">
        <v>1817000</v>
      </c>
      <c r="I2246">
        <v>1817000</v>
      </c>
      <c r="J2246">
        <v>634797</v>
      </c>
      <c r="K2246">
        <v>0</v>
      </c>
    </row>
    <row r="2247" spans="1:11" x14ac:dyDescent="0.25">
      <c r="A2247">
        <v>1998</v>
      </c>
      <c r="B2247">
        <v>724</v>
      </c>
      <c r="C2247">
        <v>1</v>
      </c>
      <c r="D2247">
        <v>620</v>
      </c>
      <c r="E2247" t="s">
        <v>11</v>
      </c>
      <c r="F2247">
        <v>2479</v>
      </c>
      <c r="G2247">
        <v>8</v>
      </c>
      <c r="H2247">
        <v>1576812</v>
      </c>
      <c r="I2247">
        <v>1576812</v>
      </c>
      <c r="J2247">
        <v>666607</v>
      </c>
      <c r="K2247">
        <v>0</v>
      </c>
    </row>
    <row r="2248" spans="1:11" x14ac:dyDescent="0.25">
      <c r="A2248">
        <v>1999</v>
      </c>
      <c r="B2248">
        <v>724</v>
      </c>
      <c r="C2248">
        <v>1</v>
      </c>
      <c r="D2248">
        <v>620</v>
      </c>
      <c r="E2248" t="s">
        <v>11</v>
      </c>
      <c r="F2248">
        <v>2479</v>
      </c>
      <c r="G2248">
        <v>8</v>
      </c>
      <c r="H2248">
        <v>943625</v>
      </c>
      <c r="I2248">
        <v>943625</v>
      </c>
      <c r="J2248">
        <v>326537</v>
      </c>
      <c r="K2248">
        <v>0</v>
      </c>
    </row>
    <row r="2249" spans="1:11" x14ac:dyDescent="0.25">
      <c r="A2249">
        <v>2000</v>
      </c>
      <c r="B2249">
        <v>724</v>
      </c>
      <c r="C2249">
        <v>1</v>
      </c>
      <c r="D2249">
        <v>620</v>
      </c>
      <c r="E2249" t="s">
        <v>11</v>
      </c>
      <c r="F2249">
        <v>2479</v>
      </c>
      <c r="G2249">
        <v>1</v>
      </c>
      <c r="I2249">
        <v>1910251</v>
      </c>
      <c r="J2249">
        <v>642029</v>
      </c>
      <c r="K2249">
        <v>0</v>
      </c>
    </row>
    <row r="2250" spans="1:11" x14ac:dyDescent="0.25">
      <c r="A2250">
        <v>2001</v>
      </c>
      <c r="B2250">
        <v>724</v>
      </c>
      <c r="C2250">
        <v>1</v>
      </c>
      <c r="D2250">
        <v>620</v>
      </c>
      <c r="E2250" t="s">
        <v>11</v>
      </c>
      <c r="F2250">
        <v>2479</v>
      </c>
      <c r="G2250">
        <v>1</v>
      </c>
      <c r="I2250">
        <v>2405697</v>
      </c>
      <c r="J2250">
        <v>819141</v>
      </c>
      <c r="K2250">
        <v>0</v>
      </c>
    </row>
    <row r="2251" spans="1:11" x14ac:dyDescent="0.25">
      <c r="A2251">
        <v>2002</v>
      </c>
      <c r="B2251">
        <v>724</v>
      </c>
      <c r="C2251">
        <v>1</v>
      </c>
      <c r="D2251">
        <v>620</v>
      </c>
      <c r="E2251" t="s">
        <v>11</v>
      </c>
      <c r="F2251">
        <v>2479</v>
      </c>
      <c r="G2251">
        <v>1</v>
      </c>
      <c r="I2251">
        <v>2709815</v>
      </c>
      <c r="J2251">
        <v>861481</v>
      </c>
      <c r="K2251">
        <v>0</v>
      </c>
    </row>
    <row r="2252" spans="1:11" x14ac:dyDescent="0.25">
      <c r="A2252">
        <v>2003</v>
      </c>
      <c r="B2252">
        <v>724</v>
      </c>
      <c r="C2252">
        <v>1</v>
      </c>
      <c r="D2252">
        <v>620</v>
      </c>
      <c r="E2252" t="s">
        <v>11</v>
      </c>
      <c r="F2252">
        <v>2479</v>
      </c>
      <c r="G2252">
        <v>1</v>
      </c>
      <c r="I2252">
        <v>2087644</v>
      </c>
      <c r="J2252">
        <v>846209</v>
      </c>
      <c r="K2252">
        <v>0</v>
      </c>
    </row>
    <row r="2253" spans="1:11" x14ac:dyDescent="0.25">
      <c r="A2253">
        <v>2004</v>
      </c>
      <c r="B2253">
        <v>724</v>
      </c>
      <c r="C2253">
        <v>1</v>
      </c>
      <c r="D2253">
        <v>620</v>
      </c>
      <c r="E2253" t="s">
        <v>11</v>
      </c>
      <c r="F2253">
        <v>2479</v>
      </c>
      <c r="G2253">
        <v>1</v>
      </c>
      <c r="I2253">
        <v>1713591</v>
      </c>
      <c r="J2253">
        <v>713766</v>
      </c>
      <c r="K2253">
        <v>0</v>
      </c>
    </row>
    <row r="2254" spans="1:11" x14ac:dyDescent="0.25">
      <c r="A2254">
        <v>2005</v>
      </c>
      <c r="B2254">
        <v>724</v>
      </c>
      <c r="C2254">
        <v>1</v>
      </c>
      <c r="D2254">
        <v>620</v>
      </c>
      <c r="E2254" t="s">
        <v>11</v>
      </c>
      <c r="F2254">
        <v>2479</v>
      </c>
      <c r="G2254">
        <v>12</v>
      </c>
      <c r="H2254">
        <v>18030</v>
      </c>
      <c r="I2254">
        <v>1197045</v>
      </c>
      <c r="J2254">
        <v>544129</v>
      </c>
      <c r="K2254">
        <v>0</v>
      </c>
    </row>
    <row r="2255" spans="1:11" x14ac:dyDescent="0.25">
      <c r="A2255">
        <v>2006</v>
      </c>
      <c r="B2255">
        <v>724</v>
      </c>
      <c r="C2255">
        <v>1</v>
      </c>
      <c r="D2255">
        <v>620</v>
      </c>
      <c r="E2255" t="s">
        <v>11</v>
      </c>
      <c r="F2255">
        <v>2479</v>
      </c>
      <c r="G2255">
        <v>1</v>
      </c>
      <c r="I2255">
        <v>17966</v>
      </c>
      <c r="J2255">
        <v>451328</v>
      </c>
      <c r="K2255">
        <v>4</v>
      </c>
    </row>
    <row r="2256" spans="1:11" x14ac:dyDescent="0.25">
      <c r="A2256">
        <v>2007</v>
      </c>
      <c r="B2256">
        <v>724</v>
      </c>
      <c r="C2256">
        <v>1</v>
      </c>
      <c r="D2256">
        <v>620</v>
      </c>
      <c r="E2256" t="s">
        <v>11</v>
      </c>
      <c r="F2256">
        <v>2479</v>
      </c>
      <c r="G2256">
        <v>12</v>
      </c>
      <c r="H2256">
        <v>58423</v>
      </c>
      <c r="I2256">
        <v>1474893</v>
      </c>
      <c r="J2256">
        <v>879502</v>
      </c>
      <c r="K2256">
        <v>4</v>
      </c>
    </row>
    <row r="2257" spans="1:11" x14ac:dyDescent="0.25">
      <c r="A2257">
        <v>2008</v>
      </c>
      <c r="B2257">
        <v>724</v>
      </c>
      <c r="C2257">
        <v>1</v>
      </c>
      <c r="D2257">
        <v>620</v>
      </c>
      <c r="E2257" t="s">
        <v>11</v>
      </c>
      <c r="F2257">
        <v>2479</v>
      </c>
      <c r="G2257">
        <v>12</v>
      </c>
      <c r="H2257">
        <v>112239</v>
      </c>
      <c r="I2257">
        <v>1739581</v>
      </c>
      <c r="J2257">
        <v>1688684</v>
      </c>
      <c r="K2257">
        <v>0</v>
      </c>
    </row>
    <row r="2258" spans="1:11" x14ac:dyDescent="0.25">
      <c r="A2258">
        <v>1988</v>
      </c>
      <c r="B2258">
        <v>724</v>
      </c>
      <c r="C2258">
        <v>1</v>
      </c>
      <c r="D2258">
        <v>620</v>
      </c>
      <c r="E2258" t="s">
        <v>11</v>
      </c>
      <c r="F2258">
        <v>2481</v>
      </c>
      <c r="G2258">
        <v>8</v>
      </c>
      <c r="H2258">
        <v>427500</v>
      </c>
      <c r="I2258">
        <v>427500</v>
      </c>
      <c r="J2258">
        <v>10829</v>
      </c>
      <c r="K2258">
        <v>0</v>
      </c>
    </row>
    <row r="2259" spans="1:11" x14ac:dyDescent="0.25">
      <c r="A2259">
        <v>1989</v>
      </c>
      <c r="B2259">
        <v>724</v>
      </c>
      <c r="C2259">
        <v>1</v>
      </c>
      <c r="D2259">
        <v>620</v>
      </c>
      <c r="E2259" t="s">
        <v>11</v>
      </c>
      <c r="F2259">
        <v>2481</v>
      </c>
      <c r="G2259">
        <v>8</v>
      </c>
      <c r="H2259">
        <v>278000</v>
      </c>
      <c r="I2259">
        <v>278000</v>
      </c>
      <c r="J2259">
        <v>12931</v>
      </c>
      <c r="K2259">
        <v>0</v>
      </c>
    </row>
    <row r="2260" spans="1:11" x14ac:dyDescent="0.25">
      <c r="A2260">
        <v>1990</v>
      </c>
      <c r="B2260">
        <v>724</v>
      </c>
      <c r="C2260">
        <v>1</v>
      </c>
      <c r="D2260">
        <v>620</v>
      </c>
      <c r="E2260" t="s">
        <v>11</v>
      </c>
      <c r="F2260">
        <v>2481</v>
      </c>
      <c r="G2260">
        <v>8</v>
      </c>
      <c r="H2260">
        <v>107398</v>
      </c>
      <c r="I2260">
        <v>107398</v>
      </c>
      <c r="J2260">
        <v>3401</v>
      </c>
      <c r="K2260">
        <v>0</v>
      </c>
    </row>
    <row r="2261" spans="1:11" x14ac:dyDescent="0.25">
      <c r="A2261">
        <v>1991</v>
      </c>
      <c r="B2261">
        <v>724</v>
      </c>
      <c r="C2261">
        <v>1</v>
      </c>
      <c r="D2261">
        <v>620</v>
      </c>
      <c r="E2261" t="s">
        <v>11</v>
      </c>
      <c r="F2261">
        <v>2481</v>
      </c>
      <c r="G2261">
        <v>8</v>
      </c>
      <c r="H2261">
        <v>120800</v>
      </c>
      <c r="I2261">
        <v>120800</v>
      </c>
      <c r="J2261">
        <v>1677</v>
      </c>
      <c r="K2261">
        <v>0</v>
      </c>
    </row>
    <row r="2262" spans="1:11" x14ac:dyDescent="0.25">
      <c r="A2262">
        <v>1992</v>
      </c>
      <c r="B2262">
        <v>724</v>
      </c>
      <c r="C2262">
        <v>1</v>
      </c>
      <c r="D2262">
        <v>620</v>
      </c>
      <c r="E2262" t="s">
        <v>11</v>
      </c>
      <c r="F2262">
        <v>2481</v>
      </c>
      <c r="G2262">
        <v>8</v>
      </c>
      <c r="H2262">
        <v>61500</v>
      </c>
      <c r="I2262">
        <v>61500</v>
      </c>
      <c r="J2262">
        <v>1893</v>
      </c>
      <c r="K2262">
        <v>0</v>
      </c>
    </row>
    <row r="2263" spans="1:11" x14ac:dyDescent="0.25">
      <c r="A2263">
        <v>1993</v>
      </c>
      <c r="B2263">
        <v>724</v>
      </c>
      <c r="C2263">
        <v>1</v>
      </c>
      <c r="D2263">
        <v>620</v>
      </c>
      <c r="E2263" t="s">
        <v>11</v>
      </c>
      <c r="F2263">
        <v>2481</v>
      </c>
      <c r="G2263">
        <v>8</v>
      </c>
      <c r="H2263">
        <v>38699</v>
      </c>
      <c r="I2263">
        <v>38699</v>
      </c>
      <c r="J2263">
        <v>13674</v>
      </c>
      <c r="K2263">
        <v>0</v>
      </c>
    </row>
    <row r="2264" spans="1:11" x14ac:dyDescent="0.25">
      <c r="A2264">
        <v>1994</v>
      </c>
      <c r="B2264">
        <v>724</v>
      </c>
      <c r="C2264">
        <v>1</v>
      </c>
      <c r="D2264">
        <v>620</v>
      </c>
      <c r="E2264" t="s">
        <v>11</v>
      </c>
      <c r="F2264">
        <v>2481</v>
      </c>
      <c r="G2264">
        <v>8</v>
      </c>
      <c r="H2264">
        <v>66000</v>
      </c>
      <c r="I2264">
        <v>66000</v>
      </c>
      <c r="J2264">
        <v>16735</v>
      </c>
      <c r="K2264">
        <v>0</v>
      </c>
    </row>
    <row r="2265" spans="1:11" x14ac:dyDescent="0.25">
      <c r="A2265">
        <v>1995</v>
      </c>
      <c r="B2265">
        <v>724</v>
      </c>
      <c r="C2265">
        <v>1</v>
      </c>
      <c r="D2265">
        <v>620</v>
      </c>
      <c r="E2265" t="s">
        <v>11</v>
      </c>
      <c r="F2265">
        <v>2481</v>
      </c>
      <c r="G2265">
        <v>8</v>
      </c>
      <c r="H2265">
        <v>67187</v>
      </c>
      <c r="I2265">
        <v>67187</v>
      </c>
      <c r="J2265">
        <v>18750</v>
      </c>
      <c r="K2265">
        <v>0</v>
      </c>
    </row>
    <row r="2266" spans="1:11" x14ac:dyDescent="0.25">
      <c r="A2266">
        <v>1996</v>
      </c>
      <c r="B2266">
        <v>724</v>
      </c>
      <c r="C2266">
        <v>1</v>
      </c>
      <c r="D2266">
        <v>620</v>
      </c>
      <c r="E2266" t="s">
        <v>11</v>
      </c>
      <c r="F2266">
        <v>2481</v>
      </c>
      <c r="G2266">
        <v>8</v>
      </c>
      <c r="H2266">
        <v>5562</v>
      </c>
      <c r="I2266">
        <v>5562</v>
      </c>
      <c r="J2266">
        <v>5506</v>
      </c>
      <c r="K2266">
        <v>0</v>
      </c>
    </row>
    <row r="2267" spans="1:11" x14ac:dyDescent="0.25">
      <c r="A2267">
        <v>1997</v>
      </c>
      <c r="B2267">
        <v>724</v>
      </c>
      <c r="C2267">
        <v>1</v>
      </c>
      <c r="D2267">
        <v>620</v>
      </c>
      <c r="E2267" t="s">
        <v>11</v>
      </c>
      <c r="F2267">
        <v>2481</v>
      </c>
      <c r="G2267">
        <v>8</v>
      </c>
      <c r="H2267">
        <v>33000</v>
      </c>
      <c r="I2267">
        <v>33000</v>
      </c>
      <c r="J2267">
        <v>4365</v>
      </c>
      <c r="K2267">
        <v>0</v>
      </c>
    </row>
    <row r="2268" spans="1:11" x14ac:dyDescent="0.25">
      <c r="A2268">
        <v>2000</v>
      </c>
      <c r="B2268">
        <v>724</v>
      </c>
      <c r="C2268">
        <v>1</v>
      </c>
      <c r="D2268">
        <v>620</v>
      </c>
      <c r="E2268" t="s">
        <v>11</v>
      </c>
      <c r="F2268">
        <v>2481</v>
      </c>
      <c r="G2268">
        <v>12</v>
      </c>
      <c r="H2268">
        <v>7810</v>
      </c>
      <c r="I2268">
        <v>4298671</v>
      </c>
      <c r="J2268">
        <v>28040</v>
      </c>
      <c r="K2268">
        <v>0</v>
      </c>
    </row>
    <row r="2269" spans="1:11" x14ac:dyDescent="0.25">
      <c r="A2269">
        <v>2001</v>
      </c>
      <c r="B2269">
        <v>724</v>
      </c>
      <c r="C2269">
        <v>1</v>
      </c>
      <c r="D2269">
        <v>620</v>
      </c>
      <c r="E2269" t="s">
        <v>11</v>
      </c>
      <c r="F2269">
        <v>2481</v>
      </c>
      <c r="G2269">
        <v>12</v>
      </c>
      <c r="H2269">
        <v>1401</v>
      </c>
      <c r="I2269">
        <v>102144</v>
      </c>
      <c r="J2269">
        <v>11565</v>
      </c>
      <c r="K2269">
        <v>0</v>
      </c>
    </row>
    <row r="2270" spans="1:11" x14ac:dyDescent="0.25">
      <c r="A2270">
        <v>2002</v>
      </c>
      <c r="B2270">
        <v>724</v>
      </c>
      <c r="C2270">
        <v>1</v>
      </c>
      <c r="D2270">
        <v>620</v>
      </c>
      <c r="E2270" t="s">
        <v>11</v>
      </c>
      <c r="F2270">
        <v>2481</v>
      </c>
      <c r="G2270">
        <v>12</v>
      </c>
      <c r="H2270">
        <v>1100</v>
      </c>
      <c r="I2270">
        <v>235360</v>
      </c>
      <c r="J2270">
        <v>34573</v>
      </c>
      <c r="K2270">
        <v>0</v>
      </c>
    </row>
    <row r="2271" spans="1:11" x14ac:dyDescent="0.25">
      <c r="A2271">
        <v>2003</v>
      </c>
      <c r="B2271">
        <v>724</v>
      </c>
      <c r="C2271">
        <v>1</v>
      </c>
      <c r="D2271">
        <v>620</v>
      </c>
      <c r="E2271" t="s">
        <v>11</v>
      </c>
      <c r="F2271">
        <v>2481</v>
      </c>
      <c r="G2271">
        <v>12</v>
      </c>
      <c r="H2271">
        <v>1328</v>
      </c>
      <c r="I2271">
        <v>74462</v>
      </c>
      <c r="J2271">
        <v>20194</v>
      </c>
      <c r="K2271">
        <v>0</v>
      </c>
    </row>
    <row r="2272" spans="1:11" x14ac:dyDescent="0.25">
      <c r="A2272">
        <v>2004</v>
      </c>
      <c r="B2272">
        <v>724</v>
      </c>
      <c r="C2272">
        <v>1</v>
      </c>
      <c r="D2272">
        <v>620</v>
      </c>
      <c r="E2272" t="s">
        <v>11</v>
      </c>
      <c r="F2272">
        <v>2481</v>
      </c>
      <c r="G2272">
        <v>12</v>
      </c>
      <c r="H2272">
        <v>1887</v>
      </c>
      <c r="I2272">
        <v>114796</v>
      </c>
      <c r="J2272">
        <v>37381</v>
      </c>
      <c r="K2272">
        <v>0</v>
      </c>
    </row>
    <row r="2273" spans="1:11" x14ac:dyDescent="0.25">
      <c r="A2273">
        <v>2005</v>
      </c>
      <c r="B2273">
        <v>724</v>
      </c>
      <c r="C2273">
        <v>1</v>
      </c>
      <c r="D2273">
        <v>620</v>
      </c>
      <c r="E2273" t="s">
        <v>11</v>
      </c>
      <c r="F2273">
        <v>2481</v>
      </c>
      <c r="G2273">
        <v>12</v>
      </c>
      <c r="H2273">
        <v>3136</v>
      </c>
      <c r="I2273">
        <v>239205</v>
      </c>
      <c r="J2273">
        <v>87339</v>
      </c>
      <c r="K2273">
        <v>0</v>
      </c>
    </row>
    <row r="2274" spans="1:11" x14ac:dyDescent="0.25">
      <c r="A2274">
        <v>2006</v>
      </c>
      <c r="B2274">
        <v>724</v>
      </c>
      <c r="C2274">
        <v>1</v>
      </c>
      <c r="D2274">
        <v>620</v>
      </c>
      <c r="E2274" t="s">
        <v>11</v>
      </c>
      <c r="F2274">
        <v>2481</v>
      </c>
      <c r="G2274">
        <v>1</v>
      </c>
      <c r="J2274">
        <v>644</v>
      </c>
      <c r="K2274">
        <v>0</v>
      </c>
    </row>
    <row r="2275" spans="1:11" x14ac:dyDescent="0.25">
      <c r="A2275">
        <v>2007</v>
      </c>
      <c r="B2275">
        <v>724</v>
      </c>
      <c r="C2275">
        <v>1</v>
      </c>
      <c r="D2275">
        <v>620</v>
      </c>
      <c r="E2275" t="s">
        <v>11</v>
      </c>
      <c r="F2275">
        <v>2481</v>
      </c>
      <c r="G2275">
        <v>12</v>
      </c>
      <c r="H2275">
        <v>1074</v>
      </c>
      <c r="I2275">
        <v>196021</v>
      </c>
      <c r="J2275">
        <v>87432</v>
      </c>
      <c r="K2275">
        <v>4</v>
      </c>
    </row>
    <row r="2276" spans="1:11" x14ac:dyDescent="0.25">
      <c r="A2276">
        <v>2008</v>
      </c>
      <c r="B2276">
        <v>724</v>
      </c>
      <c r="C2276">
        <v>1</v>
      </c>
      <c r="D2276">
        <v>620</v>
      </c>
      <c r="E2276" t="s">
        <v>11</v>
      </c>
      <c r="F2276">
        <v>2481</v>
      </c>
      <c r="G2276">
        <v>12</v>
      </c>
      <c r="H2276">
        <v>1914</v>
      </c>
      <c r="I2276">
        <v>470204</v>
      </c>
      <c r="J2276">
        <v>223842</v>
      </c>
      <c r="K2276">
        <v>0</v>
      </c>
    </row>
    <row r="2277" spans="1:11" x14ac:dyDescent="0.25">
      <c r="A2277">
        <v>1988</v>
      </c>
      <c r="B2277">
        <v>724</v>
      </c>
      <c r="C2277">
        <v>1</v>
      </c>
      <c r="D2277">
        <v>620</v>
      </c>
      <c r="E2277" t="s">
        <v>11</v>
      </c>
      <c r="F2277">
        <v>2482</v>
      </c>
      <c r="G2277">
        <v>7</v>
      </c>
      <c r="H2277">
        <v>9109076</v>
      </c>
      <c r="I2277">
        <v>5482432</v>
      </c>
      <c r="J2277">
        <v>1069236</v>
      </c>
      <c r="K2277">
        <v>0</v>
      </c>
    </row>
    <row r="2278" spans="1:11" x14ac:dyDescent="0.25">
      <c r="A2278">
        <v>1989</v>
      </c>
      <c r="B2278">
        <v>724</v>
      </c>
      <c r="C2278">
        <v>1</v>
      </c>
      <c r="D2278">
        <v>620</v>
      </c>
      <c r="E2278" t="s">
        <v>11</v>
      </c>
      <c r="F2278">
        <v>2482</v>
      </c>
      <c r="G2278">
        <v>8</v>
      </c>
      <c r="H2278">
        <v>32957988</v>
      </c>
      <c r="I2278">
        <v>32957988</v>
      </c>
      <c r="J2278">
        <v>5667804</v>
      </c>
      <c r="K2278">
        <v>0</v>
      </c>
    </row>
    <row r="2279" spans="1:11" x14ac:dyDescent="0.25">
      <c r="A2279">
        <v>1990</v>
      </c>
      <c r="B2279">
        <v>724</v>
      </c>
      <c r="C2279">
        <v>1</v>
      </c>
      <c r="D2279">
        <v>620</v>
      </c>
      <c r="E2279" t="s">
        <v>11</v>
      </c>
      <c r="F2279">
        <v>2482</v>
      </c>
      <c r="G2279">
        <v>8</v>
      </c>
      <c r="H2279">
        <v>57751776</v>
      </c>
      <c r="I2279">
        <v>57751776</v>
      </c>
      <c r="J2279">
        <v>12063616</v>
      </c>
      <c r="K2279">
        <v>0</v>
      </c>
    </row>
    <row r="2280" spans="1:11" x14ac:dyDescent="0.25">
      <c r="A2280">
        <v>1991</v>
      </c>
      <c r="B2280">
        <v>724</v>
      </c>
      <c r="C2280">
        <v>1</v>
      </c>
      <c r="D2280">
        <v>620</v>
      </c>
      <c r="E2280" t="s">
        <v>11</v>
      </c>
      <c r="F2280">
        <v>2482</v>
      </c>
      <c r="G2280">
        <v>8</v>
      </c>
      <c r="H2280">
        <v>122857040</v>
      </c>
      <c r="I2280">
        <v>122857040</v>
      </c>
      <c r="J2280">
        <v>23147726</v>
      </c>
      <c r="K2280">
        <v>0</v>
      </c>
    </row>
    <row r="2281" spans="1:11" x14ac:dyDescent="0.25">
      <c r="A2281">
        <v>1992</v>
      </c>
      <c r="B2281">
        <v>724</v>
      </c>
      <c r="C2281">
        <v>1</v>
      </c>
      <c r="D2281">
        <v>620</v>
      </c>
      <c r="E2281" t="s">
        <v>11</v>
      </c>
      <c r="F2281">
        <v>2482</v>
      </c>
      <c r="G2281">
        <v>8</v>
      </c>
      <c r="H2281">
        <v>166369248</v>
      </c>
      <c r="I2281">
        <v>166369248</v>
      </c>
      <c r="J2281">
        <v>32418692</v>
      </c>
      <c r="K2281">
        <v>0</v>
      </c>
    </row>
    <row r="2282" spans="1:11" x14ac:dyDescent="0.25">
      <c r="A2282">
        <v>1993</v>
      </c>
      <c r="B2282">
        <v>724</v>
      </c>
      <c r="C2282">
        <v>1</v>
      </c>
      <c r="D2282">
        <v>620</v>
      </c>
      <c r="E2282" t="s">
        <v>11</v>
      </c>
      <c r="F2282">
        <v>2482</v>
      </c>
      <c r="G2282">
        <v>8</v>
      </c>
      <c r="H2282">
        <v>125430872</v>
      </c>
      <c r="I2282">
        <v>125430872</v>
      </c>
      <c r="J2282">
        <v>22041512</v>
      </c>
      <c r="K2282">
        <v>0</v>
      </c>
    </row>
    <row r="2283" spans="1:11" x14ac:dyDescent="0.25">
      <c r="A2283">
        <v>1994</v>
      </c>
      <c r="B2283">
        <v>724</v>
      </c>
      <c r="C2283">
        <v>1</v>
      </c>
      <c r="D2283">
        <v>620</v>
      </c>
      <c r="E2283" t="s">
        <v>11</v>
      </c>
      <c r="F2283">
        <v>2482</v>
      </c>
      <c r="G2283">
        <v>8</v>
      </c>
      <c r="H2283">
        <v>135758752</v>
      </c>
      <c r="I2283">
        <v>135758752</v>
      </c>
      <c r="J2283">
        <v>23940870</v>
      </c>
      <c r="K2283">
        <v>0</v>
      </c>
    </row>
    <row r="2284" spans="1:11" x14ac:dyDescent="0.25">
      <c r="A2284">
        <v>1995</v>
      </c>
      <c r="B2284">
        <v>724</v>
      </c>
      <c r="C2284">
        <v>1</v>
      </c>
      <c r="D2284">
        <v>620</v>
      </c>
      <c r="E2284" t="s">
        <v>11</v>
      </c>
      <c r="F2284">
        <v>2482</v>
      </c>
      <c r="G2284">
        <v>8</v>
      </c>
      <c r="H2284">
        <v>162165920</v>
      </c>
      <c r="I2284">
        <v>162165920</v>
      </c>
      <c r="J2284">
        <v>38369160</v>
      </c>
      <c r="K2284">
        <v>0</v>
      </c>
    </row>
    <row r="2285" spans="1:11" x14ac:dyDescent="0.25">
      <c r="A2285">
        <v>1996</v>
      </c>
      <c r="B2285">
        <v>724</v>
      </c>
      <c r="C2285">
        <v>1</v>
      </c>
      <c r="D2285">
        <v>620</v>
      </c>
      <c r="E2285" t="s">
        <v>11</v>
      </c>
      <c r="F2285">
        <v>2482</v>
      </c>
      <c r="G2285">
        <v>8</v>
      </c>
      <c r="H2285">
        <v>186347808</v>
      </c>
      <c r="I2285">
        <v>186347808</v>
      </c>
      <c r="J2285">
        <v>36794676</v>
      </c>
      <c r="K2285">
        <v>0</v>
      </c>
    </row>
    <row r="2286" spans="1:11" x14ac:dyDescent="0.25">
      <c r="A2286">
        <v>1997</v>
      </c>
      <c r="B2286">
        <v>724</v>
      </c>
      <c r="C2286">
        <v>1</v>
      </c>
      <c r="D2286">
        <v>620</v>
      </c>
      <c r="E2286" t="s">
        <v>11</v>
      </c>
      <c r="F2286">
        <v>2482</v>
      </c>
      <c r="G2286">
        <v>8</v>
      </c>
      <c r="H2286">
        <v>190201184</v>
      </c>
      <c r="I2286">
        <v>190201184</v>
      </c>
      <c r="J2286">
        <v>35378768</v>
      </c>
      <c r="K2286">
        <v>0</v>
      </c>
    </row>
    <row r="2287" spans="1:11" x14ac:dyDescent="0.25">
      <c r="A2287">
        <v>1998</v>
      </c>
      <c r="B2287">
        <v>724</v>
      </c>
      <c r="C2287">
        <v>1</v>
      </c>
      <c r="D2287">
        <v>620</v>
      </c>
      <c r="E2287" t="s">
        <v>11</v>
      </c>
      <c r="F2287">
        <v>2482</v>
      </c>
      <c r="G2287">
        <v>8</v>
      </c>
      <c r="H2287">
        <v>229673776</v>
      </c>
      <c r="I2287">
        <v>229673776</v>
      </c>
      <c r="J2287">
        <v>44729156</v>
      </c>
      <c r="K2287">
        <v>0</v>
      </c>
    </row>
    <row r="2288" spans="1:11" x14ac:dyDescent="0.25">
      <c r="A2288">
        <v>1999</v>
      </c>
      <c r="B2288">
        <v>724</v>
      </c>
      <c r="C2288">
        <v>1</v>
      </c>
      <c r="D2288">
        <v>620</v>
      </c>
      <c r="E2288" t="s">
        <v>11</v>
      </c>
      <c r="F2288">
        <v>2482</v>
      </c>
      <c r="G2288">
        <v>8</v>
      </c>
      <c r="H2288">
        <v>218870608</v>
      </c>
      <c r="I2288">
        <v>218870608</v>
      </c>
      <c r="J2288">
        <v>67562188</v>
      </c>
      <c r="K2288">
        <v>0</v>
      </c>
    </row>
    <row r="2289" spans="1:11" x14ac:dyDescent="0.25">
      <c r="A2289">
        <v>2000</v>
      </c>
      <c r="B2289">
        <v>724</v>
      </c>
      <c r="C2289">
        <v>1</v>
      </c>
      <c r="D2289">
        <v>620</v>
      </c>
      <c r="E2289" t="s">
        <v>11</v>
      </c>
      <c r="F2289">
        <v>2482</v>
      </c>
      <c r="G2289">
        <v>1</v>
      </c>
      <c r="I2289">
        <v>187368662</v>
      </c>
      <c r="J2289">
        <v>31549492</v>
      </c>
      <c r="K2289">
        <v>0</v>
      </c>
    </row>
    <row r="2290" spans="1:11" x14ac:dyDescent="0.25">
      <c r="A2290">
        <v>2001</v>
      </c>
      <c r="B2290">
        <v>724</v>
      </c>
      <c r="C2290">
        <v>1</v>
      </c>
      <c r="D2290">
        <v>620</v>
      </c>
      <c r="E2290" t="s">
        <v>11</v>
      </c>
      <c r="F2290">
        <v>2482</v>
      </c>
      <c r="G2290">
        <v>1</v>
      </c>
      <c r="I2290">
        <v>205921895</v>
      </c>
      <c r="J2290">
        <v>31984857</v>
      </c>
      <c r="K2290">
        <v>0</v>
      </c>
    </row>
    <row r="2291" spans="1:11" x14ac:dyDescent="0.25">
      <c r="A2291">
        <v>2002</v>
      </c>
      <c r="B2291">
        <v>724</v>
      </c>
      <c r="C2291">
        <v>1</v>
      </c>
      <c r="D2291">
        <v>620</v>
      </c>
      <c r="E2291" t="s">
        <v>11</v>
      </c>
      <c r="F2291">
        <v>2482</v>
      </c>
      <c r="G2291">
        <v>1</v>
      </c>
      <c r="I2291">
        <v>191604164</v>
      </c>
      <c r="J2291">
        <v>35611209</v>
      </c>
      <c r="K2291">
        <v>0</v>
      </c>
    </row>
    <row r="2292" spans="1:11" x14ac:dyDescent="0.25">
      <c r="A2292">
        <v>2003</v>
      </c>
      <c r="B2292">
        <v>724</v>
      </c>
      <c r="C2292">
        <v>1</v>
      </c>
      <c r="D2292">
        <v>620</v>
      </c>
      <c r="E2292" t="s">
        <v>11</v>
      </c>
      <c r="F2292">
        <v>2482</v>
      </c>
      <c r="G2292">
        <v>1</v>
      </c>
      <c r="I2292">
        <v>189576670</v>
      </c>
      <c r="J2292">
        <v>40686189</v>
      </c>
      <c r="K2292">
        <v>0</v>
      </c>
    </row>
    <row r="2293" spans="1:11" x14ac:dyDescent="0.25">
      <c r="A2293">
        <v>2004</v>
      </c>
      <c r="B2293">
        <v>724</v>
      </c>
      <c r="C2293">
        <v>1</v>
      </c>
      <c r="D2293">
        <v>620</v>
      </c>
      <c r="E2293" t="s">
        <v>11</v>
      </c>
      <c r="F2293">
        <v>2482</v>
      </c>
      <c r="G2293">
        <v>1</v>
      </c>
      <c r="I2293">
        <v>216815955</v>
      </c>
      <c r="J2293">
        <v>52721684</v>
      </c>
      <c r="K2293">
        <v>0</v>
      </c>
    </row>
    <row r="2294" spans="1:11" x14ac:dyDescent="0.25">
      <c r="A2294">
        <v>2005</v>
      </c>
      <c r="B2294">
        <v>724</v>
      </c>
      <c r="C2294">
        <v>1</v>
      </c>
      <c r="D2294">
        <v>620</v>
      </c>
      <c r="E2294" t="s">
        <v>11</v>
      </c>
      <c r="F2294">
        <v>2482</v>
      </c>
      <c r="G2294">
        <v>1</v>
      </c>
      <c r="I2294">
        <v>249689562</v>
      </c>
      <c r="J2294">
        <v>62005255</v>
      </c>
      <c r="K2294">
        <v>0</v>
      </c>
    </row>
    <row r="2295" spans="1:11" x14ac:dyDescent="0.25">
      <c r="A2295">
        <v>2006</v>
      </c>
      <c r="B2295">
        <v>724</v>
      </c>
      <c r="C2295">
        <v>1</v>
      </c>
      <c r="D2295">
        <v>620</v>
      </c>
      <c r="E2295" t="s">
        <v>11</v>
      </c>
      <c r="F2295">
        <v>2482</v>
      </c>
      <c r="G2295">
        <v>1</v>
      </c>
      <c r="I2295">
        <v>15169771</v>
      </c>
      <c r="J2295">
        <v>75252567</v>
      </c>
      <c r="K2295">
        <v>4</v>
      </c>
    </row>
    <row r="2296" spans="1:11" x14ac:dyDescent="0.25">
      <c r="A2296">
        <v>2007</v>
      </c>
      <c r="B2296">
        <v>724</v>
      </c>
      <c r="C2296">
        <v>1</v>
      </c>
      <c r="D2296">
        <v>620</v>
      </c>
      <c r="E2296" t="s">
        <v>11</v>
      </c>
      <c r="F2296">
        <v>2482</v>
      </c>
      <c r="G2296">
        <v>1</v>
      </c>
      <c r="I2296">
        <v>16128653</v>
      </c>
      <c r="J2296">
        <v>88943299</v>
      </c>
      <c r="K2296">
        <v>4</v>
      </c>
    </row>
    <row r="2297" spans="1:11" x14ac:dyDescent="0.25">
      <c r="A2297">
        <v>2008</v>
      </c>
      <c r="B2297">
        <v>724</v>
      </c>
      <c r="C2297">
        <v>1</v>
      </c>
      <c r="D2297">
        <v>620</v>
      </c>
      <c r="E2297" t="s">
        <v>11</v>
      </c>
      <c r="F2297">
        <v>2482</v>
      </c>
      <c r="G2297">
        <v>1</v>
      </c>
      <c r="I2297">
        <v>190315254</v>
      </c>
      <c r="J2297">
        <v>58380996</v>
      </c>
      <c r="K2297">
        <v>0</v>
      </c>
    </row>
    <row r="2298" spans="1:11" x14ac:dyDescent="0.25">
      <c r="A2298">
        <v>1988</v>
      </c>
      <c r="B2298">
        <v>724</v>
      </c>
      <c r="C2298">
        <v>1</v>
      </c>
      <c r="D2298">
        <v>620</v>
      </c>
      <c r="E2298" t="s">
        <v>11</v>
      </c>
      <c r="F2298">
        <v>2483</v>
      </c>
      <c r="G2298">
        <v>8</v>
      </c>
      <c r="H2298">
        <v>6515558</v>
      </c>
      <c r="I2298">
        <v>6515558</v>
      </c>
      <c r="J2298">
        <v>1593152</v>
      </c>
      <c r="K2298">
        <v>0</v>
      </c>
    </row>
    <row r="2299" spans="1:11" x14ac:dyDescent="0.25">
      <c r="A2299">
        <v>1989</v>
      </c>
      <c r="B2299">
        <v>724</v>
      </c>
      <c r="C2299">
        <v>1</v>
      </c>
      <c r="D2299">
        <v>620</v>
      </c>
      <c r="E2299" t="s">
        <v>11</v>
      </c>
      <c r="F2299">
        <v>2483</v>
      </c>
      <c r="G2299">
        <v>8</v>
      </c>
      <c r="H2299">
        <v>10875642</v>
      </c>
      <c r="I2299">
        <v>10875642</v>
      </c>
      <c r="J2299">
        <v>3171514</v>
      </c>
      <c r="K2299">
        <v>0</v>
      </c>
    </row>
    <row r="2300" spans="1:11" x14ac:dyDescent="0.25">
      <c r="A2300">
        <v>1990</v>
      </c>
      <c r="B2300">
        <v>724</v>
      </c>
      <c r="C2300">
        <v>1</v>
      </c>
      <c r="D2300">
        <v>620</v>
      </c>
      <c r="E2300" t="s">
        <v>11</v>
      </c>
      <c r="F2300">
        <v>2483</v>
      </c>
      <c r="G2300">
        <v>8</v>
      </c>
      <c r="H2300">
        <v>13819009</v>
      </c>
      <c r="I2300">
        <v>13819009</v>
      </c>
      <c r="J2300">
        <v>6740345</v>
      </c>
      <c r="K2300">
        <v>0</v>
      </c>
    </row>
    <row r="2301" spans="1:11" x14ac:dyDescent="0.25">
      <c r="A2301">
        <v>1991</v>
      </c>
      <c r="B2301">
        <v>724</v>
      </c>
      <c r="C2301">
        <v>1</v>
      </c>
      <c r="D2301">
        <v>620</v>
      </c>
      <c r="E2301" t="s">
        <v>11</v>
      </c>
      <c r="F2301">
        <v>2483</v>
      </c>
      <c r="G2301">
        <v>8</v>
      </c>
      <c r="H2301">
        <v>6179471</v>
      </c>
      <c r="I2301">
        <v>6179471</v>
      </c>
      <c r="J2301">
        <v>2565518</v>
      </c>
      <c r="K2301">
        <v>0</v>
      </c>
    </row>
    <row r="2302" spans="1:11" x14ac:dyDescent="0.25">
      <c r="A2302">
        <v>1992</v>
      </c>
      <c r="B2302">
        <v>724</v>
      </c>
      <c r="C2302">
        <v>1</v>
      </c>
      <c r="D2302">
        <v>620</v>
      </c>
      <c r="E2302" t="s">
        <v>11</v>
      </c>
      <c r="F2302">
        <v>2483</v>
      </c>
      <c r="G2302">
        <v>8</v>
      </c>
      <c r="H2302">
        <v>4005064</v>
      </c>
      <c r="I2302">
        <v>4005064</v>
      </c>
      <c r="J2302">
        <v>1752406</v>
      </c>
      <c r="K2302">
        <v>0</v>
      </c>
    </row>
    <row r="2303" spans="1:11" x14ac:dyDescent="0.25">
      <c r="A2303">
        <v>1993</v>
      </c>
      <c r="B2303">
        <v>724</v>
      </c>
      <c r="C2303">
        <v>1</v>
      </c>
      <c r="D2303">
        <v>620</v>
      </c>
      <c r="E2303" t="s">
        <v>11</v>
      </c>
      <c r="F2303">
        <v>2483</v>
      </c>
      <c r="G2303">
        <v>8</v>
      </c>
      <c r="H2303">
        <v>2286771</v>
      </c>
      <c r="I2303">
        <v>2286771</v>
      </c>
      <c r="J2303">
        <v>1742239</v>
      </c>
      <c r="K2303">
        <v>0</v>
      </c>
    </row>
    <row r="2304" spans="1:11" x14ac:dyDescent="0.25">
      <c r="A2304">
        <v>1994</v>
      </c>
      <c r="B2304">
        <v>724</v>
      </c>
      <c r="C2304">
        <v>1</v>
      </c>
      <c r="D2304">
        <v>620</v>
      </c>
      <c r="E2304" t="s">
        <v>11</v>
      </c>
      <c r="F2304">
        <v>2483</v>
      </c>
      <c r="G2304">
        <v>8</v>
      </c>
      <c r="H2304">
        <v>974456</v>
      </c>
      <c r="I2304">
        <v>974456</v>
      </c>
      <c r="J2304">
        <v>853202</v>
      </c>
      <c r="K2304">
        <v>0</v>
      </c>
    </row>
    <row r="2305" spans="1:11" x14ac:dyDescent="0.25">
      <c r="A2305">
        <v>1995</v>
      </c>
      <c r="B2305">
        <v>724</v>
      </c>
      <c r="C2305">
        <v>1</v>
      </c>
      <c r="D2305">
        <v>620</v>
      </c>
      <c r="E2305" t="s">
        <v>11</v>
      </c>
      <c r="F2305">
        <v>2483</v>
      </c>
      <c r="G2305">
        <v>8</v>
      </c>
      <c r="H2305">
        <v>1587088</v>
      </c>
      <c r="I2305">
        <v>1587088</v>
      </c>
      <c r="J2305">
        <v>1028811</v>
      </c>
      <c r="K2305">
        <v>0</v>
      </c>
    </row>
    <row r="2306" spans="1:11" x14ac:dyDescent="0.25">
      <c r="A2306">
        <v>1996</v>
      </c>
      <c r="B2306">
        <v>724</v>
      </c>
      <c r="C2306">
        <v>1</v>
      </c>
      <c r="D2306">
        <v>620</v>
      </c>
      <c r="E2306" t="s">
        <v>11</v>
      </c>
      <c r="F2306">
        <v>2483</v>
      </c>
      <c r="G2306">
        <v>8</v>
      </c>
      <c r="H2306">
        <v>1328087</v>
      </c>
      <c r="I2306">
        <v>1328087</v>
      </c>
      <c r="J2306">
        <v>1050283</v>
      </c>
      <c r="K2306">
        <v>0</v>
      </c>
    </row>
    <row r="2307" spans="1:11" x14ac:dyDescent="0.25">
      <c r="A2307">
        <v>1997</v>
      </c>
      <c r="B2307">
        <v>724</v>
      </c>
      <c r="C2307">
        <v>1</v>
      </c>
      <c r="D2307">
        <v>620</v>
      </c>
      <c r="E2307" t="s">
        <v>11</v>
      </c>
      <c r="F2307">
        <v>2483</v>
      </c>
      <c r="G2307">
        <v>8</v>
      </c>
      <c r="H2307">
        <v>2047281</v>
      </c>
      <c r="I2307">
        <v>2047281</v>
      </c>
      <c r="J2307">
        <v>1555548</v>
      </c>
      <c r="K2307">
        <v>0</v>
      </c>
    </row>
    <row r="2308" spans="1:11" x14ac:dyDescent="0.25">
      <c r="A2308">
        <v>1998</v>
      </c>
      <c r="B2308">
        <v>724</v>
      </c>
      <c r="C2308">
        <v>1</v>
      </c>
      <c r="D2308">
        <v>620</v>
      </c>
      <c r="E2308" t="s">
        <v>11</v>
      </c>
      <c r="F2308">
        <v>2483</v>
      </c>
      <c r="G2308">
        <v>8</v>
      </c>
      <c r="H2308">
        <v>2977076</v>
      </c>
      <c r="I2308">
        <v>2977076</v>
      </c>
      <c r="J2308">
        <v>2128184</v>
      </c>
      <c r="K2308">
        <v>0</v>
      </c>
    </row>
    <row r="2309" spans="1:11" x14ac:dyDescent="0.25">
      <c r="A2309">
        <v>1999</v>
      </c>
      <c r="B2309">
        <v>724</v>
      </c>
      <c r="C2309">
        <v>1</v>
      </c>
      <c r="D2309">
        <v>620</v>
      </c>
      <c r="E2309" t="s">
        <v>11</v>
      </c>
      <c r="F2309">
        <v>2483</v>
      </c>
      <c r="G2309">
        <v>8</v>
      </c>
      <c r="H2309">
        <v>7157354</v>
      </c>
      <c r="I2309">
        <v>7157354</v>
      </c>
      <c r="J2309">
        <v>3051835</v>
      </c>
      <c r="K2309">
        <v>0</v>
      </c>
    </row>
    <row r="2310" spans="1:11" x14ac:dyDescent="0.25">
      <c r="A2310">
        <v>2000</v>
      </c>
      <c r="B2310">
        <v>724</v>
      </c>
      <c r="C2310">
        <v>1</v>
      </c>
      <c r="D2310">
        <v>620</v>
      </c>
      <c r="E2310" t="s">
        <v>11</v>
      </c>
      <c r="F2310">
        <v>2483</v>
      </c>
      <c r="G2310">
        <v>1</v>
      </c>
      <c r="I2310">
        <v>8286645</v>
      </c>
      <c r="J2310">
        <v>4481055</v>
      </c>
      <c r="K2310">
        <v>4</v>
      </c>
    </row>
    <row r="2311" spans="1:11" x14ac:dyDescent="0.25">
      <c r="A2311">
        <v>2001</v>
      </c>
      <c r="B2311">
        <v>724</v>
      </c>
      <c r="C2311">
        <v>1</v>
      </c>
      <c r="D2311">
        <v>620</v>
      </c>
      <c r="E2311" t="s">
        <v>11</v>
      </c>
      <c r="F2311">
        <v>2483</v>
      </c>
      <c r="G2311">
        <v>1</v>
      </c>
      <c r="I2311">
        <v>7040378</v>
      </c>
      <c r="J2311">
        <v>3442979</v>
      </c>
      <c r="K2311">
        <v>0</v>
      </c>
    </row>
    <row r="2312" spans="1:11" x14ac:dyDescent="0.25">
      <c r="A2312">
        <v>2002</v>
      </c>
      <c r="B2312">
        <v>724</v>
      </c>
      <c r="C2312">
        <v>1</v>
      </c>
      <c r="D2312">
        <v>620</v>
      </c>
      <c r="E2312" t="s">
        <v>11</v>
      </c>
      <c r="F2312">
        <v>2483</v>
      </c>
      <c r="G2312">
        <v>1</v>
      </c>
      <c r="I2312">
        <v>17291152</v>
      </c>
      <c r="J2312">
        <v>7614740</v>
      </c>
      <c r="K2312">
        <v>0</v>
      </c>
    </row>
    <row r="2313" spans="1:11" x14ac:dyDescent="0.25">
      <c r="A2313">
        <v>2003</v>
      </c>
      <c r="B2313">
        <v>724</v>
      </c>
      <c r="C2313">
        <v>1</v>
      </c>
      <c r="D2313">
        <v>620</v>
      </c>
      <c r="E2313" t="s">
        <v>11</v>
      </c>
      <c r="F2313">
        <v>2483</v>
      </c>
      <c r="G2313">
        <v>1</v>
      </c>
      <c r="I2313">
        <v>24479524</v>
      </c>
      <c r="J2313">
        <v>13189893</v>
      </c>
      <c r="K2313">
        <v>0</v>
      </c>
    </row>
    <row r="2314" spans="1:11" x14ac:dyDescent="0.25">
      <c r="A2314">
        <v>2004</v>
      </c>
      <c r="B2314">
        <v>724</v>
      </c>
      <c r="C2314">
        <v>1</v>
      </c>
      <c r="D2314">
        <v>620</v>
      </c>
      <c r="E2314" t="s">
        <v>11</v>
      </c>
      <c r="F2314">
        <v>2483</v>
      </c>
      <c r="G2314">
        <v>8</v>
      </c>
      <c r="H2314">
        <v>43782654</v>
      </c>
      <c r="I2314">
        <v>43782654</v>
      </c>
      <c r="J2314">
        <v>20255797</v>
      </c>
      <c r="K2314">
        <v>2</v>
      </c>
    </row>
    <row r="2315" spans="1:11" x14ac:dyDescent="0.25">
      <c r="A2315">
        <v>2005</v>
      </c>
      <c r="B2315">
        <v>724</v>
      </c>
      <c r="C2315">
        <v>1</v>
      </c>
      <c r="D2315">
        <v>620</v>
      </c>
      <c r="E2315" t="s">
        <v>11</v>
      </c>
      <c r="F2315">
        <v>2483</v>
      </c>
      <c r="G2315">
        <v>1</v>
      </c>
      <c r="I2315">
        <v>25822265</v>
      </c>
      <c r="J2315">
        <v>16060638</v>
      </c>
      <c r="K2315">
        <v>0</v>
      </c>
    </row>
    <row r="2316" spans="1:11" x14ac:dyDescent="0.25">
      <c r="A2316">
        <v>2006</v>
      </c>
      <c r="B2316">
        <v>724</v>
      </c>
      <c r="C2316">
        <v>1</v>
      </c>
      <c r="D2316">
        <v>620</v>
      </c>
      <c r="E2316" t="s">
        <v>11</v>
      </c>
      <c r="F2316">
        <v>2483</v>
      </c>
      <c r="G2316">
        <v>8</v>
      </c>
      <c r="H2316">
        <v>8377154</v>
      </c>
      <c r="I2316">
        <v>8377154</v>
      </c>
      <c r="J2316">
        <v>15557342</v>
      </c>
      <c r="K2316">
        <v>6</v>
      </c>
    </row>
    <row r="2317" spans="1:11" x14ac:dyDescent="0.25">
      <c r="A2317">
        <v>2007</v>
      </c>
      <c r="B2317">
        <v>724</v>
      </c>
      <c r="C2317">
        <v>1</v>
      </c>
      <c r="D2317">
        <v>620</v>
      </c>
      <c r="E2317" t="s">
        <v>11</v>
      </c>
      <c r="F2317">
        <v>2483</v>
      </c>
      <c r="G2317">
        <v>8</v>
      </c>
      <c r="H2317">
        <v>3898080</v>
      </c>
      <c r="I2317">
        <v>3898080</v>
      </c>
      <c r="J2317">
        <v>18798803</v>
      </c>
      <c r="K2317">
        <v>6</v>
      </c>
    </row>
    <row r="2318" spans="1:11" x14ac:dyDescent="0.25">
      <c r="A2318">
        <v>2008</v>
      </c>
      <c r="B2318">
        <v>724</v>
      </c>
      <c r="C2318">
        <v>1</v>
      </c>
      <c r="D2318">
        <v>620</v>
      </c>
      <c r="E2318" t="s">
        <v>11</v>
      </c>
      <c r="F2318">
        <v>2483</v>
      </c>
      <c r="G2318">
        <v>1</v>
      </c>
      <c r="I2318">
        <v>25159694</v>
      </c>
      <c r="J2318">
        <v>17021550</v>
      </c>
      <c r="K2318">
        <v>0</v>
      </c>
    </row>
    <row r="2319" spans="1:11" x14ac:dyDescent="0.25">
      <c r="A2319">
        <v>1988</v>
      </c>
      <c r="B2319">
        <v>724</v>
      </c>
      <c r="C2319">
        <v>1</v>
      </c>
      <c r="D2319">
        <v>620</v>
      </c>
      <c r="E2319" t="s">
        <v>11</v>
      </c>
      <c r="F2319">
        <v>2511</v>
      </c>
      <c r="G2319">
        <v>8</v>
      </c>
      <c r="H2319">
        <v>11312487</v>
      </c>
      <c r="I2319">
        <v>11312487</v>
      </c>
      <c r="J2319">
        <v>1733916</v>
      </c>
      <c r="K2319">
        <v>0</v>
      </c>
    </row>
    <row r="2320" spans="1:11" x14ac:dyDescent="0.25">
      <c r="A2320">
        <v>1989</v>
      </c>
      <c r="B2320">
        <v>724</v>
      </c>
      <c r="C2320">
        <v>1</v>
      </c>
      <c r="D2320">
        <v>620</v>
      </c>
      <c r="E2320" t="s">
        <v>11</v>
      </c>
      <c r="F2320">
        <v>2511</v>
      </c>
      <c r="G2320">
        <v>8</v>
      </c>
      <c r="H2320">
        <v>9086003</v>
      </c>
      <c r="I2320">
        <v>9086003</v>
      </c>
      <c r="J2320">
        <v>1662690</v>
      </c>
      <c r="K2320">
        <v>0</v>
      </c>
    </row>
    <row r="2321" spans="1:11" x14ac:dyDescent="0.25">
      <c r="A2321">
        <v>1990</v>
      </c>
      <c r="B2321">
        <v>724</v>
      </c>
      <c r="C2321">
        <v>1</v>
      </c>
      <c r="D2321">
        <v>620</v>
      </c>
      <c r="E2321" t="s">
        <v>11</v>
      </c>
      <c r="F2321">
        <v>2511</v>
      </c>
      <c r="G2321">
        <v>8</v>
      </c>
      <c r="H2321">
        <v>11214448</v>
      </c>
      <c r="I2321">
        <v>11214448</v>
      </c>
      <c r="J2321">
        <v>2510367</v>
      </c>
      <c r="K2321">
        <v>0</v>
      </c>
    </row>
    <row r="2322" spans="1:11" x14ac:dyDescent="0.25">
      <c r="A2322">
        <v>1991</v>
      </c>
      <c r="B2322">
        <v>724</v>
      </c>
      <c r="C2322">
        <v>1</v>
      </c>
      <c r="D2322">
        <v>620</v>
      </c>
      <c r="E2322" t="s">
        <v>11</v>
      </c>
      <c r="F2322">
        <v>2511</v>
      </c>
      <c r="G2322">
        <v>8</v>
      </c>
      <c r="H2322">
        <v>8976663</v>
      </c>
      <c r="I2322">
        <v>8976663</v>
      </c>
      <c r="J2322">
        <v>1602478</v>
      </c>
      <c r="K2322">
        <v>0</v>
      </c>
    </row>
    <row r="2323" spans="1:11" x14ac:dyDescent="0.25">
      <c r="A2323">
        <v>1992</v>
      </c>
      <c r="B2323">
        <v>724</v>
      </c>
      <c r="C2323">
        <v>1</v>
      </c>
      <c r="D2323">
        <v>620</v>
      </c>
      <c r="E2323" t="s">
        <v>11</v>
      </c>
      <c r="F2323">
        <v>2511</v>
      </c>
      <c r="G2323">
        <v>8</v>
      </c>
      <c r="H2323">
        <v>7767892</v>
      </c>
      <c r="I2323">
        <v>7767892</v>
      </c>
      <c r="J2323">
        <v>1692766</v>
      </c>
      <c r="K2323">
        <v>0</v>
      </c>
    </row>
    <row r="2324" spans="1:11" x14ac:dyDescent="0.25">
      <c r="A2324">
        <v>1993</v>
      </c>
      <c r="B2324">
        <v>724</v>
      </c>
      <c r="C2324">
        <v>1</v>
      </c>
      <c r="D2324">
        <v>620</v>
      </c>
      <c r="E2324" t="s">
        <v>11</v>
      </c>
      <c r="F2324">
        <v>2511</v>
      </c>
      <c r="G2324">
        <v>8</v>
      </c>
      <c r="H2324">
        <v>16527870</v>
      </c>
      <c r="I2324">
        <v>16527870</v>
      </c>
      <c r="J2324">
        <v>2069495</v>
      </c>
      <c r="K2324">
        <v>0</v>
      </c>
    </row>
    <row r="2325" spans="1:11" x14ac:dyDescent="0.25">
      <c r="A2325">
        <v>1994</v>
      </c>
      <c r="B2325">
        <v>724</v>
      </c>
      <c r="C2325">
        <v>1</v>
      </c>
      <c r="D2325">
        <v>620</v>
      </c>
      <c r="E2325" t="s">
        <v>11</v>
      </c>
      <c r="F2325">
        <v>2511</v>
      </c>
      <c r="G2325">
        <v>8</v>
      </c>
      <c r="H2325">
        <v>35526212</v>
      </c>
      <c r="I2325">
        <v>35526212</v>
      </c>
      <c r="J2325">
        <v>5599757</v>
      </c>
      <c r="K2325">
        <v>0</v>
      </c>
    </row>
    <row r="2326" spans="1:11" x14ac:dyDescent="0.25">
      <c r="A2326">
        <v>1995</v>
      </c>
      <c r="B2326">
        <v>724</v>
      </c>
      <c r="C2326">
        <v>1</v>
      </c>
      <c r="D2326">
        <v>620</v>
      </c>
      <c r="E2326" t="s">
        <v>11</v>
      </c>
      <c r="F2326">
        <v>2511</v>
      </c>
      <c r="G2326">
        <v>8</v>
      </c>
      <c r="H2326">
        <v>33097924</v>
      </c>
      <c r="I2326">
        <v>33097924</v>
      </c>
      <c r="J2326">
        <v>7773833</v>
      </c>
      <c r="K2326">
        <v>0</v>
      </c>
    </row>
    <row r="2327" spans="1:11" x14ac:dyDescent="0.25">
      <c r="A2327">
        <v>1996</v>
      </c>
      <c r="B2327">
        <v>724</v>
      </c>
      <c r="C2327">
        <v>1</v>
      </c>
      <c r="D2327">
        <v>620</v>
      </c>
      <c r="E2327" t="s">
        <v>11</v>
      </c>
      <c r="F2327">
        <v>2511</v>
      </c>
      <c r="G2327">
        <v>8</v>
      </c>
      <c r="H2327">
        <v>47668016</v>
      </c>
      <c r="I2327">
        <v>47668016</v>
      </c>
      <c r="J2327">
        <v>5489918</v>
      </c>
      <c r="K2327">
        <v>0</v>
      </c>
    </row>
    <row r="2328" spans="1:11" x14ac:dyDescent="0.25">
      <c r="A2328">
        <v>1997</v>
      </c>
      <c r="B2328">
        <v>724</v>
      </c>
      <c r="C2328">
        <v>1</v>
      </c>
      <c r="D2328">
        <v>620</v>
      </c>
      <c r="E2328" t="s">
        <v>11</v>
      </c>
      <c r="F2328">
        <v>2511</v>
      </c>
      <c r="G2328">
        <v>8</v>
      </c>
      <c r="H2328">
        <v>56255436</v>
      </c>
      <c r="I2328">
        <v>56255436</v>
      </c>
      <c r="J2328">
        <v>5496149</v>
      </c>
      <c r="K2328">
        <v>0</v>
      </c>
    </row>
    <row r="2329" spans="1:11" x14ac:dyDescent="0.25">
      <c r="A2329">
        <v>1998</v>
      </c>
      <c r="B2329">
        <v>724</v>
      </c>
      <c r="C2329">
        <v>1</v>
      </c>
      <c r="D2329">
        <v>620</v>
      </c>
      <c r="E2329" t="s">
        <v>11</v>
      </c>
      <c r="F2329">
        <v>2511</v>
      </c>
      <c r="G2329">
        <v>8</v>
      </c>
      <c r="H2329">
        <v>53935940</v>
      </c>
      <c r="I2329">
        <v>53935940</v>
      </c>
      <c r="J2329">
        <v>7279532</v>
      </c>
      <c r="K2329">
        <v>0</v>
      </c>
    </row>
    <row r="2330" spans="1:11" x14ac:dyDescent="0.25">
      <c r="A2330">
        <v>1999</v>
      </c>
      <c r="B2330">
        <v>724</v>
      </c>
      <c r="C2330">
        <v>1</v>
      </c>
      <c r="D2330">
        <v>620</v>
      </c>
      <c r="E2330" t="s">
        <v>11</v>
      </c>
      <c r="F2330">
        <v>2511</v>
      </c>
      <c r="G2330">
        <v>8</v>
      </c>
      <c r="H2330">
        <v>61554419</v>
      </c>
      <c r="I2330">
        <v>61554419</v>
      </c>
      <c r="J2330">
        <v>6898311</v>
      </c>
      <c r="K2330">
        <v>0</v>
      </c>
    </row>
    <row r="2331" spans="1:11" x14ac:dyDescent="0.25">
      <c r="A2331">
        <v>2000</v>
      </c>
      <c r="B2331">
        <v>724</v>
      </c>
      <c r="C2331">
        <v>1</v>
      </c>
      <c r="D2331">
        <v>620</v>
      </c>
      <c r="E2331" t="s">
        <v>11</v>
      </c>
      <c r="F2331">
        <v>2511</v>
      </c>
      <c r="G2331">
        <v>8</v>
      </c>
      <c r="H2331">
        <v>98176882</v>
      </c>
      <c r="I2331">
        <v>98176882</v>
      </c>
      <c r="J2331">
        <v>12112150</v>
      </c>
      <c r="K2331">
        <v>0</v>
      </c>
    </row>
    <row r="2332" spans="1:11" x14ac:dyDescent="0.25">
      <c r="A2332">
        <v>2001</v>
      </c>
      <c r="B2332">
        <v>724</v>
      </c>
      <c r="C2332">
        <v>1</v>
      </c>
      <c r="D2332">
        <v>620</v>
      </c>
      <c r="E2332" t="s">
        <v>11</v>
      </c>
      <c r="F2332">
        <v>2511</v>
      </c>
      <c r="G2332">
        <v>8</v>
      </c>
      <c r="H2332">
        <v>131633666</v>
      </c>
      <c r="I2332">
        <v>131633666</v>
      </c>
      <c r="J2332">
        <v>10439034</v>
      </c>
      <c r="K2332">
        <v>0</v>
      </c>
    </row>
    <row r="2333" spans="1:11" x14ac:dyDescent="0.25">
      <c r="A2333">
        <v>2002</v>
      </c>
      <c r="B2333">
        <v>724</v>
      </c>
      <c r="C2333">
        <v>1</v>
      </c>
      <c r="D2333">
        <v>620</v>
      </c>
      <c r="E2333" t="s">
        <v>11</v>
      </c>
      <c r="F2333">
        <v>2511</v>
      </c>
      <c r="G2333">
        <v>8</v>
      </c>
      <c r="H2333">
        <v>172711461</v>
      </c>
      <c r="I2333">
        <v>172711461</v>
      </c>
      <c r="J2333">
        <v>14535197</v>
      </c>
      <c r="K2333">
        <v>0</v>
      </c>
    </row>
    <row r="2334" spans="1:11" x14ac:dyDescent="0.25">
      <c r="A2334">
        <v>2003</v>
      </c>
      <c r="B2334">
        <v>724</v>
      </c>
      <c r="C2334">
        <v>1</v>
      </c>
      <c r="D2334">
        <v>620</v>
      </c>
      <c r="E2334" t="s">
        <v>11</v>
      </c>
      <c r="F2334">
        <v>2511</v>
      </c>
      <c r="G2334">
        <v>8</v>
      </c>
      <c r="H2334">
        <v>188757227</v>
      </c>
      <c r="I2334">
        <v>188757227</v>
      </c>
      <c r="J2334">
        <v>19242727</v>
      </c>
      <c r="K2334">
        <v>0</v>
      </c>
    </row>
    <row r="2335" spans="1:11" x14ac:dyDescent="0.25">
      <c r="A2335">
        <v>2004</v>
      </c>
      <c r="B2335">
        <v>724</v>
      </c>
      <c r="C2335">
        <v>1</v>
      </c>
      <c r="D2335">
        <v>620</v>
      </c>
      <c r="E2335" t="s">
        <v>11</v>
      </c>
      <c r="F2335">
        <v>2511</v>
      </c>
      <c r="G2335">
        <v>8</v>
      </c>
      <c r="H2335">
        <v>239378702</v>
      </c>
      <c r="I2335">
        <v>239378702</v>
      </c>
      <c r="J2335">
        <v>22181963</v>
      </c>
      <c r="K2335">
        <v>0</v>
      </c>
    </row>
    <row r="2336" spans="1:11" x14ac:dyDescent="0.25">
      <c r="A2336">
        <v>2005</v>
      </c>
      <c r="B2336">
        <v>724</v>
      </c>
      <c r="C2336">
        <v>1</v>
      </c>
      <c r="D2336">
        <v>620</v>
      </c>
      <c r="E2336" t="s">
        <v>11</v>
      </c>
      <c r="F2336">
        <v>2511</v>
      </c>
      <c r="G2336">
        <v>8</v>
      </c>
      <c r="H2336">
        <v>270565551</v>
      </c>
      <c r="I2336">
        <v>270565551</v>
      </c>
      <c r="J2336">
        <v>26092140</v>
      </c>
      <c r="K2336">
        <v>6</v>
      </c>
    </row>
    <row r="2337" spans="1:11" x14ac:dyDescent="0.25">
      <c r="A2337">
        <v>2006</v>
      </c>
      <c r="B2337">
        <v>724</v>
      </c>
      <c r="C2337">
        <v>1</v>
      </c>
      <c r="D2337">
        <v>620</v>
      </c>
      <c r="E2337" t="s">
        <v>11</v>
      </c>
      <c r="F2337">
        <v>2511</v>
      </c>
      <c r="G2337">
        <v>8</v>
      </c>
      <c r="H2337">
        <v>288367814</v>
      </c>
      <c r="I2337">
        <v>288367814</v>
      </c>
      <c r="J2337">
        <v>33999940</v>
      </c>
      <c r="K2337">
        <v>0</v>
      </c>
    </row>
    <row r="2338" spans="1:11" x14ac:dyDescent="0.25">
      <c r="A2338">
        <v>2007</v>
      </c>
      <c r="B2338">
        <v>724</v>
      </c>
      <c r="C2338">
        <v>1</v>
      </c>
      <c r="D2338">
        <v>620</v>
      </c>
      <c r="E2338" t="s">
        <v>11</v>
      </c>
      <c r="F2338">
        <v>2511</v>
      </c>
      <c r="G2338">
        <v>8</v>
      </c>
      <c r="H2338">
        <v>339980617</v>
      </c>
      <c r="I2338">
        <v>339980617</v>
      </c>
      <c r="J2338">
        <v>52697870</v>
      </c>
      <c r="K2338">
        <v>0</v>
      </c>
    </row>
    <row r="2339" spans="1:11" x14ac:dyDescent="0.25">
      <c r="A2339">
        <v>2008</v>
      </c>
      <c r="B2339">
        <v>724</v>
      </c>
      <c r="C2339">
        <v>1</v>
      </c>
      <c r="D2339">
        <v>620</v>
      </c>
      <c r="E2339" t="s">
        <v>11</v>
      </c>
      <c r="F2339">
        <v>2511</v>
      </c>
      <c r="G2339">
        <v>8</v>
      </c>
      <c r="H2339">
        <v>285932726</v>
      </c>
      <c r="I2339">
        <v>285932726</v>
      </c>
      <c r="J2339">
        <v>44733299</v>
      </c>
      <c r="K2339">
        <v>0</v>
      </c>
    </row>
    <row r="2340" spans="1:11" x14ac:dyDescent="0.25">
      <c r="A2340">
        <v>1997</v>
      </c>
      <c r="B2340">
        <v>724</v>
      </c>
      <c r="C2340">
        <v>1</v>
      </c>
      <c r="D2340">
        <v>620</v>
      </c>
      <c r="E2340" t="s">
        <v>11</v>
      </c>
      <c r="F2340">
        <v>2512</v>
      </c>
      <c r="G2340">
        <v>8</v>
      </c>
      <c r="H2340">
        <v>93117</v>
      </c>
      <c r="I2340">
        <v>93117</v>
      </c>
      <c r="J2340">
        <v>41344</v>
      </c>
      <c r="K2340">
        <v>0</v>
      </c>
    </row>
    <row r="2341" spans="1:11" x14ac:dyDescent="0.25">
      <c r="A2341">
        <v>2001</v>
      </c>
      <c r="B2341">
        <v>724</v>
      </c>
      <c r="C2341">
        <v>1</v>
      </c>
      <c r="D2341">
        <v>620</v>
      </c>
      <c r="E2341" t="s">
        <v>11</v>
      </c>
      <c r="F2341">
        <v>2512</v>
      </c>
      <c r="G2341">
        <v>8</v>
      </c>
      <c r="H2341">
        <v>3</v>
      </c>
      <c r="I2341">
        <v>3</v>
      </c>
      <c r="J2341">
        <v>14</v>
      </c>
      <c r="K2341">
        <v>0</v>
      </c>
    </row>
    <row r="2342" spans="1:11" x14ac:dyDescent="0.25">
      <c r="A2342">
        <v>2002</v>
      </c>
      <c r="B2342">
        <v>724</v>
      </c>
      <c r="C2342">
        <v>1</v>
      </c>
      <c r="D2342">
        <v>620</v>
      </c>
      <c r="E2342" t="s">
        <v>11</v>
      </c>
      <c r="F2342">
        <v>2512</v>
      </c>
      <c r="G2342">
        <v>8</v>
      </c>
      <c r="H2342">
        <v>30</v>
      </c>
      <c r="I2342">
        <v>30</v>
      </c>
      <c r="J2342">
        <v>109</v>
      </c>
      <c r="K2342">
        <v>0</v>
      </c>
    </row>
    <row r="2343" spans="1:11" x14ac:dyDescent="0.25">
      <c r="A2343">
        <v>2003</v>
      </c>
      <c r="B2343">
        <v>724</v>
      </c>
      <c r="C2343">
        <v>1</v>
      </c>
      <c r="D2343">
        <v>620</v>
      </c>
      <c r="E2343" t="s">
        <v>11</v>
      </c>
      <c r="F2343">
        <v>2516</v>
      </c>
      <c r="G2343">
        <v>8</v>
      </c>
      <c r="H2343">
        <v>21</v>
      </c>
      <c r="I2343">
        <v>21</v>
      </c>
      <c r="J2343">
        <v>11925</v>
      </c>
      <c r="K2343">
        <v>0</v>
      </c>
    </row>
    <row r="2344" spans="1:11" x14ac:dyDescent="0.25">
      <c r="A2344">
        <v>2004</v>
      </c>
      <c r="B2344">
        <v>724</v>
      </c>
      <c r="C2344">
        <v>1</v>
      </c>
      <c r="D2344">
        <v>620</v>
      </c>
      <c r="E2344" t="s">
        <v>11</v>
      </c>
      <c r="F2344">
        <v>2516</v>
      </c>
      <c r="G2344">
        <v>8</v>
      </c>
      <c r="H2344">
        <v>95</v>
      </c>
      <c r="I2344">
        <v>95</v>
      </c>
      <c r="J2344">
        <v>48634</v>
      </c>
      <c r="K2344">
        <v>0</v>
      </c>
    </row>
    <row r="2345" spans="1:11" x14ac:dyDescent="0.25">
      <c r="A2345">
        <v>1988</v>
      </c>
      <c r="B2345">
        <v>724</v>
      </c>
      <c r="C2345">
        <v>1</v>
      </c>
      <c r="D2345">
        <v>620</v>
      </c>
      <c r="E2345" t="s">
        <v>11</v>
      </c>
      <c r="F2345">
        <v>2517</v>
      </c>
      <c r="G2345">
        <v>8</v>
      </c>
      <c r="H2345">
        <v>78970968</v>
      </c>
      <c r="I2345">
        <v>78970968</v>
      </c>
      <c r="J2345">
        <v>50968268</v>
      </c>
      <c r="K2345">
        <v>0</v>
      </c>
    </row>
    <row r="2346" spans="1:11" x14ac:dyDescent="0.25">
      <c r="A2346">
        <v>1989</v>
      </c>
      <c r="B2346">
        <v>724</v>
      </c>
      <c r="C2346">
        <v>1</v>
      </c>
      <c r="D2346">
        <v>620</v>
      </c>
      <c r="E2346" t="s">
        <v>11</v>
      </c>
      <c r="F2346">
        <v>2517</v>
      </c>
      <c r="G2346">
        <v>8</v>
      </c>
      <c r="H2346">
        <v>68106344</v>
      </c>
      <c r="I2346">
        <v>68106344</v>
      </c>
      <c r="J2346">
        <v>47810012</v>
      </c>
      <c r="K2346">
        <v>0</v>
      </c>
    </row>
    <row r="2347" spans="1:11" x14ac:dyDescent="0.25">
      <c r="A2347">
        <v>1990</v>
      </c>
      <c r="B2347">
        <v>724</v>
      </c>
      <c r="C2347">
        <v>1</v>
      </c>
      <c r="D2347">
        <v>620</v>
      </c>
      <c r="E2347" t="s">
        <v>11</v>
      </c>
      <c r="F2347">
        <v>2517</v>
      </c>
      <c r="G2347">
        <v>8</v>
      </c>
      <c r="H2347">
        <v>73855776</v>
      </c>
      <c r="I2347">
        <v>73855776</v>
      </c>
      <c r="J2347">
        <v>47557612</v>
      </c>
      <c r="K2347">
        <v>0</v>
      </c>
    </row>
    <row r="2348" spans="1:11" x14ac:dyDescent="0.25">
      <c r="A2348">
        <v>1991</v>
      </c>
      <c r="B2348">
        <v>724</v>
      </c>
      <c r="C2348">
        <v>1</v>
      </c>
      <c r="D2348">
        <v>620</v>
      </c>
      <c r="E2348" t="s">
        <v>11</v>
      </c>
      <c r="F2348">
        <v>2517</v>
      </c>
      <c r="G2348">
        <v>8</v>
      </c>
      <c r="H2348">
        <v>68613992</v>
      </c>
      <c r="I2348">
        <v>68613992</v>
      </c>
      <c r="J2348">
        <v>33924312</v>
      </c>
      <c r="K2348">
        <v>0</v>
      </c>
    </row>
    <row r="2349" spans="1:11" x14ac:dyDescent="0.25">
      <c r="A2349">
        <v>1992</v>
      </c>
      <c r="B2349">
        <v>724</v>
      </c>
      <c r="C2349">
        <v>1</v>
      </c>
      <c r="D2349">
        <v>620</v>
      </c>
      <c r="E2349" t="s">
        <v>11</v>
      </c>
      <c r="F2349">
        <v>2517</v>
      </c>
      <c r="G2349">
        <v>8</v>
      </c>
      <c r="H2349">
        <v>55182548</v>
      </c>
      <c r="I2349">
        <v>55182548</v>
      </c>
      <c r="J2349">
        <v>27690638</v>
      </c>
      <c r="K2349">
        <v>0</v>
      </c>
    </row>
    <row r="2350" spans="1:11" x14ac:dyDescent="0.25">
      <c r="A2350">
        <v>1993</v>
      </c>
      <c r="B2350">
        <v>724</v>
      </c>
      <c r="C2350">
        <v>1</v>
      </c>
      <c r="D2350">
        <v>620</v>
      </c>
      <c r="E2350" t="s">
        <v>11</v>
      </c>
      <c r="F2350">
        <v>2517</v>
      </c>
      <c r="G2350">
        <v>8</v>
      </c>
      <c r="H2350">
        <v>119337560</v>
      </c>
      <c r="I2350">
        <v>119337560</v>
      </c>
      <c r="J2350">
        <v>38833576</v>
      </c>
      <c r="K2350">
        <v>0</v>
      </c>
    </row>
    <row r="2351" spans="1:11" x14ac:dyDescent="0.25">
      <c r="A2351">
        <v>1994</v>
      </c>
      <c r="B2351">
        <v>724</v>
      </c>
      <c r="C2351">
        <v>1</v>
      </c>
      <c r="D2351">
        <v>620</v>
      </c>
      <c r="E2351" t="s">
        <v>11</v>
      </c>
      <c r="F2351">
        <v>2517</v>
      </c>
      <c r="G2351">
        <v>8</v>
      </c>
      <c r="H2351">
        <v>134186888</v>
      </c>
      <c r="I2351">
        <v>134186888</v>
      </c>
      <c r="J2351">
        <v>59145944</v>
      </c>
      <c r="K2351">
        <v>0</v>
      </c>
    </row>
    <row r="2352" spans="1:11" x14ac:dyDescent="0.25">
      <c r="A2352">
        <v>1995</v>
      </c>
      <c r="B2352">
        <v>724</v>
      </c>
      <c r="C2352">
        <v>1</v>
      </c>
      <c r="D2352">
        <v>620</v>
      </c>
      <c r="E2352" t="s">
        <v>11</v>
      </c>
      <c r="F2352">
        <v>2517</v>
      </c>
      <c r="G2352">
        <v>8</v>
      </c>
      <c r="H2352">
        <v>89632968</v>
      </c>
      <c r="I2352">
        <v>89632968</v>
      </c>
      <c r="J2352">
        <v>68203912</v>
      </c>
      <c r="K2352">
        <v>0</v>
      </c>
    </row>
    <row r="2353" spans="1:11" x14ac:dyDescent="0.25">
      <c r="A2353">
        <v>1996</v>
      </c>
      <c r="B2353">
        <v>724</v>
      </c>
      <c r="C2353">
        <v>1</v>
      </c>
      <c r="D2353">
        <v>620</v>
      </c>
      <c r="E2353" t="s">
        <v>11</v>
      </c>
      <c r="F2353">
        <v>2517</v>
      </c>
      <c r="G2353">
        <v>8</v>
      </c>
      <c r="H2353">
        <v>111642168</v>
      </c>
      <c r="I2353">
        <v>111642168</v>
      </c>
      <c r="J2353">
        <v>48836720</v>
      </c>
      <c r="K2353">
        <v>0</v>
      </c>
    </row>
    <row r="2354" spans="1:11" x14ac:dyDescent="0.25">
      <c r="A2354">
        <v>1997</v>
      </c>
      <c r="B2354">
        <v>724</v>
      </c>
      <c r="C2354">
        <v>1</v>
      </c>
      <c r="D2354">
        <v>620</v>
      </c>
      <c r="E2354" t="s">
        <v>11</v>
      </c>
      <c r="F2354">
        <v>2517</v>
      </c>
      <c r="G2354">
        <v>8</v>
      </c>
      <c r="H2354">
        <v>112076112</v>
      </c>
      <c r="I2354">
        <v>112076112</v>
      </c>
      <c r="J2354">
        <v>47800784</v>
      </c>
      <c r="K2354">
        <v>0</v>
      </c>
    </row>
    <row r="2355" spans="1:11" x14ac:dyDescent="0.25">
      <c r="A2355">
        <v>1998</v>
      </c>
      <c r="B2355">
        <v>724</v>
      </c>
      <c r="C2355">
        <v>1</v>
      </c>
      <c r="D2355">
        <v>620</v>
      </c>
      <c r="E2355" t="s">
        <v>11</v>
      </c>
      <c r="F2355">
        <v>2517</v>
      </c>
      <c r="G2355">
        <v>8</v>
      </c>
      <c r="H2355">
        <v>121447816</v>
      </c>
      <c r="I2355">
        <v>121447816</v>
      </c>
      <c r="J2355">
        <v>48124056</v>
      </c>
      <c r="K2355">
        <v>0</v>
      </c>
    </row>
    <row r="2356" spans="1:11" x14ac:dyDescent="0.25">
      <c r="A2356">
        <v>1999</v>
      </c>
      <c r="B2356">
        <v>724</v>
      </c>
      <c r="C2356">
        <v>1</v>
      </c>
      <c r="D2356">
        <v>620</v>
      </c>
      <c r="E2356" t="s">
        <v>11</v>
      </c>
      <c r="F2356">
        <v>2517</v>
      </c>
      <c r="G2356">
        <v>8</v>
      </c>
      <c r="H2356">
        <v>150136123</v>
      </c>
      <c r="I2356">
        <v>150136123</v>
      </c>
      <c r="J2356">
        <v>60788336</v>
      </c>
      <c r="K2356">
        <v>0</v>
      </c>
    </row>
    <row r="2357" spans="1:11" x14ac:dyDescent="0.25">
      <c r="A2357">
        <v>2000</v>
      </c>
      <c r="B2357">
        <v>724</v>
      </c>
      <c r="C2357">
        <v>1</v>
      </c>
      <c r="D2357">
        <v>620</v>
      </c>
      <c r="E2357" t="s">
        <v>11</v>
      </c>
      <c r="F2357">
        <v>2517</v>
      </c>
      <c r="G2357">
        <v>8</v>
      </c>
      <c r="H2357">
        <v>133401035</v>
      </c>
      <c r="I2357">
        <v>133401035</v>
      </c>
      <c r="J2357">
        <v>73581865</v>
      </c>
      <c r="K2357">
        <v>0</v>
      </c>
    </row>
    <row r="2358" spans="1:11" x14ac:dyDescent="0.25">
      <c r="A2358">
        <v>2001</v>
      </c>
      <c r="B2358">
        <v>724</v>
      </c>
      <c r="C2358">
        <v>1</v>
      </c>
      <c r="D2358">
        <v>620</v>
      </c>
      <c r="E2358" t="s">
        <v>11</v>
      </c>
      <c r="F2358">
        <v>2517</v>
      </c>
      <c r="G2358">
        <v>8</v>
      </c>
      <c r="H2358">
        <v>105358168</v>
      </c>
      <c r="I2358">
        <v>105358168</v>
      </c>
      <c r="J2358">
        <v>41587731</v>
      </c>
      <c r="K2358">
        <v>0</v>
      </c>
    </row>
    <row r="2359" spans="1:11" x14ac:dyDescent="0.25">
      <c r="A2359">
        <v>2002</v>
      </c>
      <c r="B2359">
        <v>724</v>
      </c>
      <c r="C2359">
        <v>1</v>
      </c>
      <c r="D2359">
        <v>620</v>
      </c>
      <c r="E2359" t="s">
        <v>11</v>
      </c>
      <c r="F2359">
        <v>2517</v>
      </c>
      <c r="G2359">
        <v>8</v>
      </c>
      <c r="H2359">
        <v>136445749</v>
      </c>
      <c r="I2359">
        <v>136445749</v>
      </c>
      <c r="J2359">
        <v>55402522</v>
      </c>
      <c r="K2359">
        <v>0</v>
      </c>
    </row>
    <row r="2360" spans="1:11" x14ac:dyDescent="0.25">
      <c r="A2360">
        <v>2003</v>
      </c>
      <c r="B2360">
        <v>724</v>
      </c>
      <c r="C2360">
        <v>1</v>
      </c>
      <c r="D2360">
        <v>620</v>
      </c>
      <c r="E2360" t="s">
        <v>11</v>
      </c>
      <c r="F2360">
        <v>2517</v>
      </c>
      <c r="G2360">
        <v>8</v>
      </c>
      <c r="H2360">
        <v>120605688</v>
      </c>
      <c r="I2360">
        <v>120605688</v>
      </c>
      <c r="J2360">
        <v>53757503</v>
      </c>
      <c r="K2360">
        <v>0</v>
      </c>
    </row>
    <row r="2361" spans="1:11" x14ac:dyDescent="0.25">
      <c r="A2361">
        <v>2004</v>
      </c>
      <c r="B2361">
        <v>724</v>
      </c>
      <c r="C2361">
        <v>1</v>
      </c>
      <c r="D2361">
        <v>620</v>
      </c>
      <c r="E2361" t="s">
        <v>11</v>
      </c>
      <c r="F2361">
        <v>2517</v>
      </c>
      <c r="G2361">
        <v>8</v>
      </c>
      <c r="H2361">
        <v>126745652</v>
      </c>
      <c r="I2361">
        <v>126745652</v>
      </c>
      <c r="J2361">
        <v>57645250</v>
      </c>
      <c r="K2361">
        <v>0</v>
      </c>
    </row>
    <row r="2362" spans="1:11" x14ac:dyDescent="0.25">
      <c r="A2362">
        <v>2005</v>
      </c>
      <c r="B2362">
        <v>724</v>
      </c>
      <c r="C2362">
        <v>1</v>
      </c>
      <c r="D2362">
        <v>620</v>
      </c>
      <c r="E2362" t="s">
        <v>11</v>
      </c>
      <c r="F2362">
        <v>2517</v>
      </c>
      <c r="G2362">
        <v>8</v>
      </c>
      <c r="H2362">
        <v>144101254</v>
      </c>
      <c r="I2362">
        <v>144101254</v>
      </c>
      <c r="J2362">
        <v>71170874</v>
      </c>
      <c r="K2362">
        <v>0</v>
      </c>
    </row>
    <row r="2363" spans="1:11" x14ac:dyDescent="0.25">
      <c r="A2363">
        <v>2006</v>
      </c>
      <c r="B2363">
        <v>724</v>
      </c>
      <c r="C2363">
        <v>1</v>
      </c>
      <c r="D2363">
        <v>620</v>
      </c>
      <c r="E2363" t="s">
        <v>11</v>
      </c>
      <c r="F2363">
        <v>2517</v>
      </c>
      <c r="G2363">
        <v>8</v>
      </c>
      <c r="H2363">
        <v>146489856</v>
      </c>
      <c r="I2363">
        <v>146489856</v>
      </c>
      <c r="J2363">
        <v>81444915</v>
      </c>
      <c r="K2363">
        <v>6</v>
      </c>
    </row>
    <row r="2364" spans="1:11" x14ac:dyDescent="0.25">
      <c r="A2364">
        <v>2007</v>
      </c>
      <c r="B2364">
        <v>724</v>
      </c>
      <c r="C2364">
        <v>1</v>
      </c>
      <c r="D2364">
        <v>620</v>
      </c>
      <c r="E2364" t="s">
        <v>11</v>
      </c>
      <c r="F2364">
        <v>2517</v>
      </c>
      <c r="G2364">
        <v>8</v>
      </c>
      <c r="H2364">
        <v>135572478</v>
      </c>
      <c r="I2364">
        <v>135572478</v>
      </c>
      <c r="J2364">
        <v>90159667</v>
      </c>
      <c r="K2364">
        <v>0</v>
      </c>
    </row>
    <row r="2365" spans="1:11" x14ac:dyDescent="0.25">
      <c r="A2365">
        <v>2008</v>
      </c>
      <c r="B2365">
        <v>724</v>
      </c>
      <c r="C2365">
        <v>1</v>
      </c>
      <c r="D2365">
        <v>620</v>
      </c>
      <c r="E2365" t="s">
        <v>11</v>
      </c>
      <c r="F2365">
        <v>2517</v>
      </c>
      <c r="G2365">
        <v>8</v>
      </c>
      <c r="H2365">
        <v>183972337</v>
      </c>
      <c r="I2365">
        <v>183972337</v>
      </c>
      <c r="J2365">
        <v>125137459</v>
      </c>
      <c r="K2365">
        <v>0</v>
      </c>
    </row>
    <row r="2366" spans="1:11" x14ac:dyDescent="0.25">
      <c r="A2366">
        <v>1988</v>
      </c>
      <c r="B2366">
        <v>724</v>
      </c>
      <c r="C2366">
        <v>1</v>
      </c>
      <c r="D2366">
        <v>620</v>
      </c>
      <c r="E2366" t="s">
        <v>11</v>
      </c>
      <c r="F2366">
        <v>2518</v>
      </c>
      <c r="G2366">
        <v>8</v>
      </c>
      <c r="H2366">
        <v>12725035</v>
      </c>
      <c r="I2366">
        <v>12725035</v>
      </c>
      <c r="J2366">
        <v>7521920</v>
      </c>
      <c r="K2366">
        <v>0</v>
      </c>
    </row>
    <row r="2367" spans="1:11" x14ac:dyDescent="0.25">
      <c r="A2367">
        <v>1989</v>
      </c>
      <c r="B2367">
        <v>724</v>
      </c>
      <c r="C2367">
        <v>1</v>
      </c>
      <c r="D2367">
        <v>620</v>
      </c>
      <c r="E2367" t="s">
        <v>11</v>
      </c>
      <c r="F2367">
        <v>2518</v>
      </c>
      <c r="G2367">
        <v>8</v>
      </c>
      <c r="H2367">
        <v>10525539</v>
      </c>
      <c r="I2367">
        <v>10525539</v>
      </c>
      <c r="J2367">
        <v>6788128</v>
      </c>
      <c r="K2367">
        <v>0</v>
      </c>
    </row>
    <row r="2368" spans="1:11" x14ac:dyDescent="0.25">
      <c r="A2368">
        <v>1990</v>
      </c>
      <c r="B2368">
        <v>724</v>
      </c>
      <c r="C2368">
        <v>1</v>
      </c>
      <c r="D2368">
        <v>620</v>
      </c>
      <c r="E2368" t="s">
        <v>11</v>
      </c>
      <c r="F2368">
        <v>2518</v>
      </c>
      <c r="G2368">
        <v>8</v>
      </c>
      <c r="H2368">
        <v>6323042</v>
      </c>
      <c r="I2368">
        <v>6323042</v>
      </c>
      <c r="J2368">
        <v>3986786</v>
      </c>
      <c r="K2368">
        <v>0</v>
      </c>
    </row>
    <row r="2369" spans="1:11" x14ac:dyDescent="0.25">
      <c r="A2369">
        <v>1991</v>
      </c>
      <c r="B2369">
        <v>724</v>
      </c>
      <c r="C2369">
        <v>1</v>
      </c>
      <c r="D2369">
        <v>620</v>
      </c>
      <c r="E2369" t="s">
        <v>11</v>
      </c>
      <c r="F2369">
        <v>2518</v>
      </c>
      <c r="G2369">
        <v>8</v>
      </c>
      <c r="H2369">
        <v>5523812</v>
      </c>
      <c r="I2369">
        <v>5523812</v>
      </c>
      <c r="J2369">
        <v>2355728</v>
      </c>
      <c r="K2369">
        <v>0</v>
      </c>
    </row>
    <row r="2370" spans="1:11" x14ac:dyDescent="0.25">
      <c r="A2370">
        <v>1992</v>
      </c>
      <c r="B2370">
        <v>724</v>
      </c>
      <c r="C2370">
        <v>1</v>
      </c>
      <c r="D2370">
        <v>620</v>
      </c>
      <c r="E2370" t="s">
        <v>11</v>
      </c>
      <c r="F2370">
        <v>2518</v>
      </c>
      <c r="G2370">
        <v>8</v>
      </c>
      <c r="H2370">
        <v>2005875</v>
      </c>
      <c r="I2370">
        <v>2005875</v>
      </c>
      <c r="J2370">
        <v>941791</v>
      </c>
      <c r="K2370">
        <v>0</v>
      </c>
    </row>
    <row r="2371" spans="1:11" x14ac:dyDescent="0.25">
      <c r="A2371">
        <v>1993</v>
      </c>
      <c r="B2371">
        <v>724</v>
      </c>
      <c r="C2371">
        <v>1</v>
      </c>
      <c r="D2371">
        <v>620</v>
      </c>
      <c r="E2371" t="s">
        <v>11</v>
      </c>
      <c r="F2371">
        <v>2518</v>
      </c>
      <c r="G2371">
        <v>8</v>
      </c>
      <c r="H2371">
        <v>3695772</v>
      </c>
      <c r="I2371">
        <v>3695772</v>
      </c>
      <c r="J2371">
        <v>1206194</v>
      </c>
      <c r="K2371">
        <v>0</v>
      </c>
    </row>
    <row r="2372" spans="1:11" x14ac:dyDescent="0.25">
      <c r="A2372">
        <v>1994</v>
      </c>
      <c r="B2372">
        <v>724</v>
      </c>
      <c r="C2372">
        <v>1</v>
      </c>
      <c r="D2372">
        <v>620</v>
      </c>
      <c r="E2372" t="s">
        <v>11</v>
      </c>
      <c r="F2372">
        <v>2518</v>
      </c>
      <c r="G2372">
        <v>8</v>
      </c>
      <c r="H2372">
        <v>2756500</v>
      </c>
      <c r="I2372">
        <v>2756500</v>
      </c>
      <c r="J2372">
        <v>1278470</v>
      </c>
      <c r="K2372">
        <v>0</v>
      </c>
    </row>
    <row r="2373" spans="1:11" x14ac:dyDescent="0.25">
      <c r="A2373">
        <v>1995</v>
      </c>
      <c r="B2373">
        <v>724</v>
      </c>
      <c r="C2373">
        <v>1</v>
      </c>
      <c r="D2373">
        <v>620</v>
      </c>
      <c r="E2373" t="s">
        <v>11</v>
      </c>
      <c r="F2373">
        <v>2518</v>
      </c>
      <c r="G2373">
        <v>8</v>
      </c>
      <c r="H2373">
        <v>97910</v>
      </c>
      <c r="I2373">
        <v>97910</v>
      </c>
      <c r="J2373">
        <v>58988</v>
      </c>
      <c r="K2373">
        <v>0</v>
      </c>
    </row>
    <row r="2374" spans="1:11" x14ac:dyDescent="0.25">
      <c r="A2374">
        <v>1996</v>
      </c>
      <c r="B2374">
        <v>724</v>
      </c>
      <c r="C2374">
        <v>1</v>
      </c>
      <c r="D2374">
        <v>620</v>
      </c>
      <c r="E2374" t="s">
        <v>11</v>
      </c>
      <c r="F2374">
        <v>2518</v>
      </c>
      <c r="G2374">
        <v>8</v>
      </c>
      <c r="H2374">
        <v>457</v>
      </c>
      <c r="I2374">
        <v>457</v>
      </c>
      <c r="J2374">
        <v>1566</v>
      </c>
      <c r="K2374">
        <v>0</v>
      </c>
    </row>
    <row r="2375" spans="1:11" x14ac:dyDescent="0.25">
      <c r="A2375">
        <v>1997</v>
      </c>
      <c r="B2375">
        <v>724</v>
      </c>
      <c r="C2375">
        <v>1</v>
      </c>
      <c r="D2375">
        <v>620</v>
      </c>
      <c r="E2375" t="s">
        <v>11</v>
      </c>
      <c r="F2375">
        <v>2518</v>
      </c>
      <c r="G2375">
        <v>8</v>
      </c>
      <c r="H2375">
        <v>1148820</v>
      </c>
      <c r="I2375">
        <v>1148820</v>
      </c>
      <c r="J2375">
        <v>536333</v>
      </c>
      <c r="K2375">
        <v>0</v>
      </c>
    </row>
    <row r="2376" spans="1:11" x14ac:dyDescent="0.25">
      <c r="A2376">
        <v>1998</v>
      </c>
      <c r="B2376">
        <v>724</v>
      </c>
      <c r="C2376">
        <v>1</v>
      </c>
      <c r="D2376">
        <v>620</v>
      </c>
      <c r="E2376" t="s">
        <v>11</v>
      </c>
      <c r="F2376">
        <v>2518</v>
      </c>
      <c r="G2376">
        <v>8</v>
      </c>
      <c r="H2376">
        <v>8182335</v>
      </c>
      <c r="I2376">
        <v>8182335</v>
      </c>
      <c r="J2376">
        <v>2890438</v>
      </c>
      <c r="K2376">
        <v>0</v>
      </c>
    </row>
    <row r="2377" spans="1:11" x14ac:dyDescent="0.25">
      <c r="A2377">
        <v>1999</v>
      </c>
      <c r="B2377">
        <v>724</v>
      </c>
      <c r="C2377">
        <v>1</v>
      </c>
      <c r="D2377">
        <v>620</v>
      </c>
      <c r="E2377" t="s">
        <v>11</v>
      </c>
      <c r="F2377">
        <v>2518</v>
      </c>
      <c r="G2377">
        <v>8</v>
      </c>
      <c r="H2377">
        <v>11708558</v>
      </c>
      <c r="I2377">
        <v>11708558</v>
      </c>
      <c r="J2377">
        <v>4469488</v>
      </c>
      <c r="K2377">
        <v>0</v>
      </c>
    </row>
    <row r="2378" spans="1:11" x14ac:dyDescent="0.25">
      <c r="A2378">
        <v>2000</v>
      </c>
      <c r="B2378">
        <v>724</v>
      </c>
      <c r="C2378">
        <v>1</v>
      </c>
      <c r="D2378">
        <v>620</v>
      </c>
      <c r="E2378" t="s">
        <v>11</v>
      </c>
      <c r="F2378">
        <v>2518</v>
      </c>
      <c r="G2378">
        <v>8</v>
      </c>
      <c r="H2378">
        <v>12379298</v>
      </c>
      <c r="I2378">
        <v>12379298</v>
      </c>
      <c r="J2378">
        <v>6696077</v>
      </c>
      <c r="K2378">
        <v>0</v>
      </c>
    </row>
    <row r="2379" spans="1:11" x14ac:dyDescent="0.25">
      <c r="A2379">
        <v>2001</v>
      </c>
      <c r="B2379">
        <v>724</v>
      </c>
      <c r="C2379">
        <v>1</v>
      </c>
      <c r="D2379">
        <v>620</v>
      </c>
      <c r="E2379" t="s">
        <v>11</v>
      </c>
      <c r="F2379">
        <v>2518</v>
      </c>
      <c r="G2379">
        <v>8</v>
      </c>
      <c r="H2379">
        <v>14650234</v>
      </c>
      <c r="I2379">
        <v>14650234</v>
      </c>
      <c r="J2379">
        <v>5537745</v>
      </c>
      <c r="K2379">
        <v>0</v>
      </c>
    </row>
    <row r="2380" spans="1:11" x14ac:dyDescent="0.25">
      <c r="A2380">
        <v>2002</v>
      </c>
      <c r="B2380">
        <v>724</v>
      </c>
      <c r="C2380">
        <v>1</v>
      </c>
      <c r="D2380">
        <v>620</v>
      </c>
      <c r="E2380" t="s">
        <v>11</v>
      </c>
      <c r="F2380">
        <v>2518</v>
      </c>
      <c r="G2380">
        <v>8</v>
      </c>
      <c r="H2380">
        <v>13104562</v>
      </c>
      <c r="I2380">
        <v>13104562</v>
      </c>
      <c r="J2380">
        <v>4829763</v>
      </c>
      <c r="K2380">
        <v>0</v>
      </c>
    </row>
    <row r="2381" spans="1:11" x14ac:dyDescent="0.25">
      <c r="A2381">
        <v>2003</v>
      </c>
      <c r="B2381">
        <v>724</v>
      </c>
      <c r="C2381">
        <v>1</v>
      </c>
      <c r="D2381">
        <v>620</v>
      </c>
      <c r="E2381" t="s">
        <v>11</v>
      </c>
      <c r="F2381">
        <v>2518</v>
      </c>
      <c r="G2381">
        <v>8</v>
      </c>
      <c r="H2381">
        <v>23092828</v>
      </c>
      <c r="I2381">
        <v>23092828</v>
      </c>
      <c r="J2381">
        <v>10438453</v>
      </c>
      <c r="K2381">
        <v>0</v>
      </c>
    </row>
    <row r="2382" spans="1:11" x14ac:dyDescent="0.25">
      <c r="A2382">
        <v>2004</v>
      </c>
      <c r="B2382">
        <v>724</v>
      </c>
      <c r="C2382">
        <v>1</v>
      </c>
      <c r="D2382">
        <v>620</v>
      </c>
      <c r="E2382" t="s">
        <v>11</v>
      </c>
      <c r="F2382">
        <v>2518</v>
      </c>
      <c r="G2382">
        <v>8</v>
      </c>
      <c r="H2382">
        <v>28546264</v>
      </c>
      <c r="I2382">
        <v>28546264</v>
      </c>
      <c r="J2382">
        <v>12940504</v>
      </c>
      <c r="K2382">
        <v>0</v>
      </c>
    </row>
    <row r="2383" spans="1:11" x14ac:dyDescent="0.25">
      <c r="A2383">
        <v>2005</v>
      </c>
      <c r="B2383">
        <v>724</v>
      </c>
      <c r="C2383">
        <v>1</v>
      </c>
      <c r="D2383">
        <v>620</v>
      </c>
      <c r="E2383" t="s">
        <v>11</v>
      </c>
      <c r="F2383">
        <v>2518</v>
      </c>
      <c r="G2383">
        <v>8</v>
      </c>
      <c r="H2383">
        <v>23823883</v>
      </c>
      <c r="I2383">
        <v>23823883</v>
      </c>
      <c r="J2383">
        <v>11409197</v>
      </c>
      <c r="K2383">
        <v>0</v>
      </c>
    </row>
    <row r="2384" spans="1:11" x14ac:dyDescent="0.25">
      <c r="A2384">
        <v>2006</v>
      </c>
      <c r="B2384">
        <v>724</v>
      </c>
      <c r="C2384">
        <v>1</v>
      </c>
      <c r="D2384">
        <v>620</v>
      </c>
      <c r="E2384" t="s">
        <v>11</v>
      </c>
      <c r="F2384">
        <v>2518</v>
      </c>
      <c r="G2384">
        <v>8</v>
      </c>
      <c r="H2384">
        <v>20565762</v>
      </c>
      <c r="I2384">
        <v>20565762</v>
      </c>
      <c r="J2384">
        <v>14609793</v>
      </c>
      <c r="K2384">
        <v>6</v>
      </c>
    </row>
    <row r="2385" spans="1:11" x14ac:dyDescent="0.25">
      <c r="A2385">
        <v>2007</v>
      </c>
      <c r="B2385">
        <v>724</v>
      </c>
      <c r="C2385">
        <v>1</v>
      </c>
      <c r="D2385">
        <v>620</v>
      </c>
      <c r="E2385" t="s">
        <v>11</v>
      </c>
      <c r="F2385">
        <v>2518</v>
      </c>
      <c r="G2385">
        <v>8</v>
      </c>
      <c r="H2385">
        <v>33969568</v>
      </c>
      <c r="I2385">
        <v>33969568</v>
      </c>
      <c r="J2385">
        <v>21465788</v>
      </c>
      <c r="K2385">
        <v>0</v>
      </c>
    </row>
    <row r="2386" spans="1:11" x14ac:dyDescent="0.25">
      <c r="A2386">
        <v>2008</v>
      </c>
      <c r="B2386">
        <v>724</v>
      </c>
      <c r="C2386">
        <v>1</v>
      </c>
      <c r="D2386">
        <v>620</v>
      </c>
      <c r="E2386" t="s">
        <v>11</v>
      </c>
      <c r="F2386">
        <v>2518</v>
      </c>
      <c r="G2386">
        <v>8</v>
      </c>
      <c r="H2386">
        <v>38271017</v>
      </c>
      <c r="I2386">
        <v>38271017</v>
      </c>
      <c r="J2386">
        <v>24303040</v>
      </c>
      <c r="K2386">
        <v>0</v>
      </c>
    </row>
    <row r="2387" spans="1:11" x14ac:dyDescent="0.25">
      <c r="A2387">
        <v>1990</v>
      </c>
      <c r="B2387">
        <v>724</v>
      </c>
      <c r="C2387">
        <v>1</v>
      </c>
      <c r="D2387">
        <v>620</v>
      </c>
      <c r="E2387" t="s">
        <v>11</v>
      </c>
      <c r="F2387">
        <v>2519</v>
      </c>
      <c r="G2387">
        <v>8</v>
      </c>
      <c r="H2387">
        <v>18781</v>
      </c>
      <c r="I2387">
        <v>18781</v>
      </c>
      <c r="J2387">
        <v>26047</v>
      </c>
      <c r="K2387">
        <v>0</v>
      </c>
    </row>
    <row r="2388" spans="1:11" x14ac:dyDescent="0.25">
      <c r="A2388">
        <v>1998</v>
      </c>
      <c r="B2388">
        <v>724</v>
      </c>
      <c r="C2388">
        <v>1</v>
      </c>
      <c r="D2388">
        <v>620</v>
      </c>
      <c r="E2388" t="s">
        <v>11</v>
      </c>
      <c r="F2388">
        <v>2519</v>
      </c>
      <c r="G2388">
        <v>8</v>
      </c>
      <c r="H2388">
        <v>12562</v>
      </c>
      <c r="I2388">
        <v>12562</v>
      </c>
      <c r="J2388">
        <v>5767</v>
      </c>
      <c r="K2388">
        <v>0</v>
      </c>
    </row>
    <row r="2389" spans="1:11" x14ac:dyDescent="0.25">
      <c r="A2389">
        <v>1999</v>
      </c>
      <c r="B2389">
        <v>724</v>
      </c>
      <c r="C2389">
        <v>1</v>
      </c>
      <c r="D2389">
        <v>620</v>
      </c>
      <c r="E2389" t="s">
        <v>11</v>
      </c>
      <c r="F2389">
        <v>2519</v>
      </c>
      <c r="G2389">
        <v>8</v>
      </c>
      <c r="H2389">
        <v>13000</v>
      </c>
      <c r="I2389">
        <v>13000</v>
      </c>
      <c r="J2389">
        <v>5443</v>
      </c>
      <c r="K2389">
        <v>0</v>
      </c>
    </row>
    <row r="2390" spans="1:11" x14ac:dyDescent="0.25">
      <c r="A2390">
        <v>2000</v>
      </c>
      <c r="B2390">
        <v>724</v>
      </c>
      <c r="C2390">
        <v>1</v>
      </c>
      <c r="D2390">
        <v>620</v>
      </c>
      <c r="E2390" t="s">
        <v>11</v>
      </c>
      <c r="F2390">
        <v>2519</v>
      </c>
      <c r="G2390">
        <v>8</v>
      </c>
      <c r="H2390">
        <v>445</v>
      </c>
      <c r="I2390">
        <v>445</v>
      </c>
      <c r="J2390">
        <v>5006</v>
      </c>
      <c r="K2390">
        <v>0</v>
      </c>
    </row>
    <row r="2391" spans="1:11" x14ac:dyDescent="0.25">
      <c r="A2391">
        <v>2001</v>
      </c>
      <c r="B2391">
        <v>724</v>
      </c>
      <c r="C2391">
        <v>1</v>
      </c>
      <c r="D2391">
        <v>620</v>
      </c>
      <c r="E2391" t="s">
        <v>11</v>
      </c>
      <c r="F2391">
        <v>2519</v>
      </c>
      <c r="G2391">
        <v>8</v>
      </c>
      <c r="H2391">
        <v>452</v>
      </c>
      <c r="I2391">
        <v>452</v>
      </c>
      <c r="J2391">
        <v>12101</v>
      </c>
      <c r="K2391">
        <v>0</v>
      </c>
    </row>
    <row r="2392" spans="1:11" x14ac:dyDescent="0.25">
      <c r="A2392">
        <v>2002</v>
      </c>
      <c r="B2392">
        <v>724</v>
      </c>
      <c r="C2392">
        <v>1</v>
      </c>
      <c r="D2392">
        <v>620</v>
      </c>
      <c r="E2392" t="s">
        <v>11</v>
      </c>
      <c r="F2392">
        <v>2519</v>
      </c>
      <c r="G2392">
        <v>8</v>
      </c>
      <c r="H2392">
        <v>47998</v>
      </c>
      <c r="I2392">
        <v>47998</v>
      </c>
      <c r="J2392">
        <v>49072</v>
      </c>
      <c r="K2392">
        <v>0</v>
      </c>
    </row>
    <row r="2393" spans="1:11" x14ac:dyDescent="0.25">
      <c r="A2393">
        <v>2003</v>
      </c>
      <c r="B2393">
        <v>724</v>
      </c>
      <c r="C2393">
        <v>1</v>
      </c>
      <c r="D2393">
        <v>620</v>
      </c>
      <c r="E2393" t="s">
        <v>11</v>
      </c>
      <c r="F2393">
        <v>2519</v>
      </c>
      <c r="G2393">
        <v>8</v>
      </c>
      <c r="H2393">
        <v>514848</v>
      </c>
      <c r="I2393">
        <v>514848</v>
      </c>
      <c r="J2393">
        <v>261203</v>
      </c>
      <c r="K2393">
        <v>0</v>
      </c>
    </row>
    <row r="2394" spans="1:11" x14ac:dyDescent="0.25">
      <c r="A2394">
        <v>2004</v>
      </c>
      <c r="B2394">
        <v>724</v>
      </c>
      <c r="C2394">
        <v>1</v>
      </c>
      <c r="D2394">
        <v>620</v>
      </c>
      <c r="E2394" t="s">
        <v>11</v>
      </c>
      <c r="F2394">
        <v>2519</v>
      </c>
      <c r="G2394">
        <v>8</v>
      </c>
      <c r="H2394">
        <v>448098</v>
      </c>
      <c r="I2394">
        <v>448098</v>
      </c>
      <c r="J2394">
        <v>243637</v>
      </c>
      <c r="K2394">
        <v>0</v>
      </c>
    </row>
    <row r="2395" spans="1:11" x14ac:dyDescent="0.25">
      <c r="A2395">
        <v>2005</v>
      </c>
      <c r="B2395">
        <v>724</v>
      </c>
      <c r="C2395">
        <v>1</v>
      </c>
      <c r="D2395">
        <v>620</v>
      </c>
      <c r="E2395" t="s">
        <v>11</v>
      </c>
      <c r="F2395">
        <v>2519</v>
      </c>
      <c r="G2395">
        <v>8</v>
      </c>
      <c r="H2395">
        <v>1025324</v>
      </c>
      <c r="I2395">
        <v>1025324</v>
      </c>
      <c r="J2395">
        <v>533198</v>
      </c>
      <c r="K2395">
        <v>0</v>
      </c>
    </row>
    <row r="2396" spans="1:11" x14ac:dyDescent="0.25">
      <c r="A2396">
        <v>2006</v>
      </c>
      <c r="B2396">
        <v>724</v>
      </c>
      <c r="C2396">
        <v>1</v>
      </c>
      <c r="D2396">
        <v>620</v>
      </c>
      <c r="E2396" t="s">
        <v>11</v>
      </c>
      <c r="F2396">
        <v>2519</v>
      </c>
      <c r="G2396">
        <v>8</v>
      </c>
      <c r="H2396">
        <v>321668</v>
      </c>
      <c r="I2396">
        <v>321668</v>
      </c>
      <c r="J2396">
        <v>459859</v>
      </c>
      <c r="K2396">
        <v>6</v>
      </c>
    </row>
    <row r="2397" spans="1:11" x14ac:dyDescent="0.25">
      <c r="A2397">
        <v>2007</v>
      </c>
      <c r="B2397">
        <v>724</v>
      </c>
      <c r="C2397">
        <v>1</v>
      </c>
      <c r="D2397">
        <v>620</v>
      </c>
      <c r="E2397" t="s">
        <v>11</v>
      </c>
      <c r="F2397">
        <v>2519</v>
      </c>
      <c r="G2397">
        <v>8</v>
      </c>
      <c r="H2397">
        <v>16565</v>
      </c>
      <c r="I2397">
        <v>16565</v>
      </c>
      <c r="J2397">
        <v>843824</v>
      </c>
      <c r="K2397">
        <v>0</v>
      </c>
    </row>
    <row r="2398" spans="1:11" x14ac:dyDescent="0.25">
      <c r="A2398">
        <v>2008</v>
      </c>
      <c r="B2398">
        <v>724</v>
      </c>
      <c r="C2398">
        <v>1</v>
      </c>
      <c r="D2398">
        <v>620</v>
      </c>
      <c r="E2398" t="s">
        <v>11</v>
      </c>
      <c r="F2398">
        <v>2519</v>
      </c>
      <c r="G2398">
        <v>8</v>
      </c>
      <c r="H2398">
        <v>208157</v>
      </c>
      <c r="I2398">
        <v>208157</v>
      </c>
      <c r="J2398">
        <v>150684</v>
      </c>
      <c r="K2398">
        <v>0</v>
      </c>
    </row>
    <row r="2399" spans="1:11" x14ac:dyDescent="0.25">
      <c r="A2399">
        <v>1994</v>
      </c>
      <c r="B2399">
        <v>724</v>
      </c>
      <c r="C2399">
        <v>1</v>
      </c>
      <c r="D2399">
        <v>620</v>
      </c>
      <c r="E2399" t="s">
        <v>11</v>
      </c>
      <c r="F2399">
        <v>2613</v>
      </c>
      <c r="G2399">
        <v>8</v>
      </c>
      <c r="H2399">
        <v>0</v>
      </c>
      <c r="I2399">
        <v>0</v>
      </c>
      <c r="J2399">
        <v>11667</v>
      </c>
      <c r="K2399">
        <v>0</v>
      </c>
    </row>
    <row r="2400" spans="1:11" x14ac:dyDescent="0.25">
      <c r="A2400">
        <v>2006</v>
      </c>
      <c r="B2400">
        <v>724</v>
      </c>
      <c r="C2400">
        <v>1</v>
      </c>
      <c r="D2400">
        <v>620</v>
      </c>
      <c r="E2400" t="s">
        <v>11</v>
      </c>
      <c r="F2400">
        <v>2613</v>
      </c>
      <c r="G2400">
        <v>8</v>
      </c>
      <c r="H2400">
        <v>4760</v>
      </c>
      <c r="I2400">
        <v>4760</v>
      </c>
      <c r="J2400">
        <v>4484</v>
      </c>
      <c r="K2400">
        <v>0</v>
      </c>
    </row>
    <row r="2401" spans="1:11" x14ac:dyDescent="0.25">
      <c r="A2401">
        <v>1994</v>
      </c>
      <c r="B2401">
        <v>724</v>
      </c>
      <c r="C2401">
        <v>1</v>
      </c>
      <c r="D2401">
        <v>620</v>
      </c>
      <c r="E2401" t="s">
        <v>11</v>
      </c>
      <c r="F2401">
        <v>2614</v>
      </c>
      <c r="G2401">
        <v>8</v>
      </c>
      <c r="H2401">
        <v>0</v>
      </c>
      <c r="I2401">
        <v>0</v>
      </c>
      <c r="J2401">
        <v>5441</v>
      </c>
      <c r="K2401">
        <v>0</v>
      </c>
    </row>
    <row r="2402" spans="1:11" x14ac:dyDescent="0.25">
      <c r="A2402">
        <v>2000</v>
      </c>
      <c r="B2402">
        <v>724</v>
      </c>
      <c r="C2402">
        <v>1</v>
      </c>
      <c r="D2402">
        <v>620</v>
      </c>
      <c r="E2402" t="s">
        <v>11</v>
      </c>
      <c r="F2402">
        <v>2614</v>
      </c>
      <c r="G2402">
        <v>8</v>
      </c>
      <c r="H2402">
        <v>28</v>
      </c>
      <c r="I2402">
        <v>28</v>
      </c>
      <c r="J2402">
        <v>692</v>
      </c>
      <c r="K2402">
        <v>0</v>
      </c>
    </row>
    <row r="2403" spans="1:11" x14ac:dyDescent="0.25">
      <c r="A2403">
        <v>2002</v>
      </c>
      <c r="B2403">
        <v>724</v>
      </c>
      <c r="C2403">
        <v>1</v>
      </c>
      <c r="D2403">
        <v>620</v>
      </c>
      <c r="E2403" t="s">
        <v>11</v>
      </c>
      <c r="F2403">
        <v>2614</v>
      </c>
      <c r="G2403">
        <v>8</v>
      </c>
      <c r="H2403">
        <v>73</v>
      </c>
      <c r="I2403">
        <v>73</v>
      </c>
      <c r="J2403">
        <v>1484</v>
      </c>
      <c r="K2403">
        <v>0</v>
      </c>
    </row>
    <row r="2404" spans="1:11" x14ac:dyDescent="0.25">
      <c r="A2404">
        <v>2005</v>
      </c>
      <c r="B2404">
        <v>724</v>
      </c>
      <c r="C2404">
        <v>1</v>
      </c>
      <c r="D2404">
        <v>620</v>
      </c>
      <c r="E2404" t="s">
        <v>11</v>
      </c>
      <c r="F2404">
        <v>2614</v>
      </c>
      <c r="G2404">
        <v>8</v>
      </c>
      <c r="H2404">
        <v>25</v>
      </c>
      <c r="I2404">
        <v>25</v>
      </c>
      <c r="J2404">
        <v>774</v>
      </c>
      <c r="K2404">
        <v>0</v>
      </c>
    </row>
    <row r="2405" spans="1:11" x14ac:dyDescent="0.25">
      <c r="A2405">
        <v>2006</v>
      </c>
      <c r="B2405">
        <v>724</v>
      </c>
      <c r="C2405">
        <v>1</v>
      </c>
      <c r="D2405">
        <v>620</v>
      </c>
      <c r="E2405" t="s">
        <v>11</v>
      </c>
      <c r="F2405">
        <v>2614</v>
      </c>
      <c r="G2405">
        <v>8</v>
      </c>
      <c r="H2405">
        <v>44</v>
      </c>
      <c r="I2405">
        <v>44</v>
      </c>
      <c r="J2405">
        <v>1421</v>
      </c>
      <c r="K2405">
        <v>0</v>
      </c>
    </row>
    <row r="2406" spans="1:11" x14ac:dyDescent="0.25">
      <c r="A2406">
        <v>1988</v>
      </c>
      <c r="B2406">
        <v>724</v>
      </c>
      <c r="C2406">
        <v>1</v>
      </c>
      <c r="D2406">
        <v>620</v>
      </c>
      <c r="E2406" t="s">
        <v>11</v>
      </c>
      <c r="F2406">
        <v>2631</v>
      </c>
      <c r="G2406">
        <v>8</v>
      </c>
      <c r="H2406">
        <v>20484</v>
      </c>
      <c r="I2406">
        <v>20484</v>
      </c>
      <c r="J2406">
        <v>52204</v>
      </c>
      <c r="K2406">
        <v>0</v>
      </c>
    </row>
    <row r="2407" spans="1:11" x14ac:dyDescent="0.25">
      <c r="A2407">
        <v>1989</v>
      </c>
      <c r="B2407">
        <v>724</v>
      </c>
      <c r="C2407">
        <v>1</v>
      </c>
      <c r="D2407">
        <v>620</v>
      </c>
      <c r="E2407" t="s">
        <v>11</v>
      </c>
      <c r="F2407">
        <v>2631</v>
      </c>
      <c r="G2407">
        <v>8</v>
      </c>
      <c r="H2407">
        <v>10000</v>
      </c>
      <c r="I2407">
        <v>10000</v>
      </c>
      <c r="J2407">
        <v>30309</v>
      </c>
      <c r="K2407">
        <v>0</v>
      </c>
    </row>
    <row r="2408" spans="1:11" x14ac:dyDescent="0.25">
      <c r="A2408">
        <v>1991</v>
      </c>
      <c r="B2408">
        <v>724</v>
      </c>
      <c r="C2408">
        <v>1</v>
      </c>
      <c r="D2408">
        <v>620</v>
      </c>
      <c r="E2408" t="s">
        <v>11</v>
      </c>
      <c r="F2408">
        <v>2631</v>
      </c>
      <c r="G2408">
        <v>8</v>
      </c>
      <c r="H2408">
        <v>120050</v>
      </c>
      <c r="I2408">
        <v>120050</v>
      </c>
      <c r="J2408">
        <v>248253</v>
      </c>
      <c r="K2408">
        <v>0</v>
      </c>
    </row>
    <row r="2409" spans="1:11" x14ac:dyDescent="0.25">
      <c r="A2409">
        <v>1992</v>
      </c>
      <c r="B2409">
        <v>724</v>
      </c>
      <c r="C2409">
        <v>1</v>
      </c>
      <c r="D2409">
        <v>620</v>
      </c>
      <c r="E2409" t="s">
        <v>11</v>
      </c>
      <c r="F2409">
        <v>2631</v>
      </c>
      <c r="G2409">
        <v>8</v>
      </c>
      <c r="H2409">
        <v>85613</v>
      </c>
      <c r="I2409">
        <v>85613</v>
      </c>
      <c r="J2409">
        <v>162203</v>
      </c>
      <c r="K2409">
        <v>0</v>
      </c>
    </row>
    <row r="2410" spans="1:11" x14ac:dyDescent="0.25">
      <c r="A2410">
        <v>1993</v>
      </c>
      <c r="B2410">
        <v>724</v>
      </c>
      <c r="C2410">
        <v>1</v>
      </c>
      <c r="D2410">
        <v>620</v>
      </c>
      <c r="E2410" t="s">
        <v>11</v>
      </c>
      <c r="F2410">
        <v>2631</v>
      </c>
      <c r="G2410">
        <v>8</v>
      </c>
      <c r="H2410">
        <v>155390</v>
      </c>
      <c r="I2410">
        <v>155390</v>
      </c>
      <c r="J2410">
        <v>352616</v>
      </c>
      <c r="K2410">
        <v>0</v>
      </c>
    </row>
    <row r="2411" spans="1:11" x14ac:dyDescent="0.25">
      <c r="A2411">
        <v>1994</v>
      </c>
      <c r="B2411">
        <v>724</v>
      </c>
      <c r="C2411">
        <v>1</v>
      </c>
      <c r="D2411">
        <v>620</v>
      </c>
      <c r="E2411" t="s">
        <v>11</v>
      </c>
      <c r="F2411">
        <v>2631</v>
      </c>
      <c r="G2411">
        <v>8</v>
      </c>
      <c r="H2411">
        <v>54496</v>
      </c>
      <c r="I2411">
        <v>54496</v>
      </c>
      <c r="J2411">
        <v>180828</v>
      </c>
      <c r="K2411">
        <v>0</v>
      </c>
    </row>
    <row r="2412" spans="1:11" x14ac:dyDescent="0.25">
      <c r="A2412">
        <v>1995</v>
      </c>
      <c r="B2412">
        <v>724</v>
      </c>
      <c r="C2412">
        <v>1</v>
      </c>
      <c r="D2412">
        <v>620</v>
      </c>
      <c r="E2412" t="s">
        <v>11</v>
      </c>
      <c r="F2412">
        <v>2631</v>
      </c>
      <c r="G2412">
        <v>8</v>
      </c>
      <c r="H2412">
        <v>96007</v>
      </c>
      <c r="I2412">
        <v>96007</v>
      </c>
      <c r="J2412">
        <v>190581</v>
      </c>
      <c r="K2412">
        <v>0</v>
      </c>
    </row>
    <row r="2413" spans="1:11" x14ac:dyDescent="0.25">
      <c r="A2413">
        <v>1996</v>
      </c>
      <c r="B2413">
        <v>724</v>
      </c>
      <c r="C2413">
        <v>1</v>
      </c>
      <c r="D2413">
        <v>620</v>
      </c>
      <c r="E2413" t="s">
        <v>11</v>
      </c>
      <c r="F2413">
        <v>2631</v>
      </c>
      <c r="G2413">
        <v>8</v>
      </c>
      <c r="H2413">
        <v>67972</v>
      </c>
      <c r="I2413">
        <v>67972</v>
      </c>
      <c r="J2413">
        <v>193758</v>
      </c>
      <c r="K2413">
        <v>0</v>
      </c>
    </row>
    <row r="2414" spans="1:11" x14ac:dyDescent="0.25">
      <c r="A2414">
        <v>1997</v>
      </c>
      <c r="B2414">
        <v>724</v>
      </c>
      <c r="C2414">
        <v>1</v>
      </c>
      <c r="D2414">
        <v>620</v>
      </c>
      <c r="E2414" t="s">
        <v>11</v>
      </c>
      <c r="F2414">
        <v>2631</v>
      </c>
      <c r="G2414">
        <v>8</v>
      </c>
      <c r="H2414">
        <v>56015</v>
      </c>
      <c r="I2414">
        <v>56015</v>
      </c>
      <c r="J2414">
        <v>43932</v>
      </c>
      <c r="K2414">
        <v>0</v>
      </c>
    </row>
    <row r="2415" spans="1:11" x14ac:dyDescent="0.25">
      <c r="A2415">
        <v>1998</v>
      </c>
      <c r="B2415">
        <v>724</v>
      </c>
      <c r="C2415">
        <v>1</v>
      </c>
      <c r="D2415">
        <v>620</v>
      </c>
      <c r="E2415" t="s">
        <v>11</v>
      </c>
      <c r="F2415">
        <v>2631</v>
      </c>
      <c r="G2415">
        <v>8</v>
      </c>
      <c r="H2415">
        <v>5437</v>
      </c>
      <c r="I2415">
        <v>5437</v>
      </c>
      <c r="J2415">
        <v>54219</v>
      </c>
      <c r="K2415">
        <v>0</v>
      </c>
    </row>
    <row r="2416" spans="1:11" x14ac:dyDescent="0.25">
      <c r="A2416">
        <v>1999</v>
      </c>
      <c r="B2416">
        <v>724</v>
      </c>
      <c r="C2416">
        <v>1</v>
      </c>
      <c r="D2416">
        <v>620</v>
      </c>
      <c r="E2416" t="s">
        <v>11</v>
      </c>
      <c r="F2416">
        <v>2631</v>
      </c>
      <c r="G2416">
        <v>8</v>
      </c>
      <c r="H2416">
        <v>3875</v>
      </c>
      <c r="I2416">
        <v>3875</v>
      </c>
      <c r="J2416">
        <v>15900</v>
      </c>
      <c r="K2416">
        <v>0</v>
      </c>
    </row>
    <row r="2417" spans="1:11" x14ac:dyDescent="0.25">
      <c r="A2417">
        <v>2000</v>
      </c>
      <c r="B2417">
        <v>724</v>
      </c>
      <c r="C2417">
        <v>1</v>
      </c>
      <c r="D2417">
        <v>620</v>
      </c>
      <c r="E2417" t="s">
        <v>11</v>
      </c>
      <c r="F2417">
        <v>2631</v>
      </c>
      <c r="G2417">
        <v>8</v>
      </c>
      <c r="H2417">
        <v>1317</v>
      </c>
      <c r="I2417">
        <v>1317</v>
      </c>
      <c r="J2417">
        <v>3744</v>
      </c>
      <c r="K2417">
        <v>0</v>
      </c>
    </row>
    <row r="2418" spans="1:11" x14ac:dyDescent="0.25">
      <c r="A2418">
        <v>2001</v>
      </c>
      <c r="B2418">
        <v>724</v>
      </c>
      <c r="C2418">
        <v>1</v>
      </c>
      <c r="D2418">
        <v>620</v>
      </c>
      <c r="E2418" t="s">
        <v>11</v>
      </c>
      <c r="F2418">
        <v>2631</v>
      </c>
      <c r="G2418">
        <v>8</v>
      </c>
      <c r="H2418">
        <v>81335</v>
      </c>
      <c r="I2418">
        <v>81335</v>
      </c>
      <c r="J2418">
        <v>206904</v>
      </c>
      <c r="K2418">
        <v>0</v>
      </c>
    </row>
    <row r="2419" spans="1:11" x14ac:dyDescent="0.25">
      <c r="A2419">
        <v>2002</v>
      </c>
      <c r="B2419">
        <v>724</v>
      </c>
      <c r="C2419">
        <v>1</v>
      </c>
      <c r="D2419">
        <v>620</v>
      </c>
      <c r="E2419" t="s">
        <v>11</v>
      </c>
      <c r="F2419">
        <v>2631</v>
      </c>
      <c r="G2419">
        <v>8</v>
      </c>
      <c r="H2419">
        <v>2882606</v>
      </c>
      <c r="I2419">
        <v>2882606</v>
      </c>
      <c r="J2419">
        <v>1552019</v>
      </c>
      <c r="K2419">
        <v>0</v>
      </c>
    </row>
    <row r="2420" spans="1:11" x14ac:dyDescent="0.25">
      <c r="A2420">
        <v>2003</v>
      </c>
      <c r="B2420">
        <v>724</v>
      </c>
      <c r="C2420">
        <v>1</v>
      </c>
      <c r="D2420">
        <v>620</v>
      </c>
      <c r="E2420" t="s">
        <v>11</v>
      </c>
      <c r="F2420">
        <v>2631</v>
      </c>
      <c r="G2420">
        <v>8</v>
      </c>
      <c r="H2420">
        <v>537289</v>
      </c>
      <c r="I2420">
        <v>537289</v>
      </c>
      <c r="J2420">
        <v>690572</v>
      </c>
      <c r="K2420">
        <v>0</v>
      </c>
    </row>
    <row r="2421" spans="1:11" x14ac:dyDescent="0.25">
      <c r="A2421">
        <v>2004</v>
      </c>
      <c r="B2421">
        <v>724</v>
      </c>
      <c r="C2421">
        <v>1</v>
      </c>
      <c r="D2421">
        <v>620</v>
      </c>
      <c r="E2421" t="s">
        <v>11</v>
      </c>
      <c r="F2421">
        <v>2631</v>
      </c>
      <c r="G2421">
        <v>8</v>
      </c>
      <c r="H2421">
        <v>44206</v>
      </c>
      <c r="I2421">
        <v>44206</v>
      </c>
      <c r="J2421">
        <v>129814</v>
      </c>
      <c r="K2421">
        <v>0</v>
      </c>
    </row>
    <row r="2422" spans="1:11" x14ac:dyDescent="0.25">
      <c r="A2422">
        <v>2005</v>
      </c>
      <c r="B2422">
        <v>724</v>
      </c>
      <c r="C2422">
        <v>1</v>
      </c>
      <c r="D2422">
        <v>620</v>
      </c>
      <c r="E2422" t="s">
        <v>11</v>
      </c>
      <c r="F2422">
        <v>2631</v>
      </c>
      <c r="G2422">
        <v>8</v>
      </c>
      <c r="H2422">
        <v>39991</v>
      </c>
      <c r="I2422">
        <v>39991</v>
      </c>
      <c r="J2422">
        <v>174202</v>
      </c>
      <c r="K2422">
        <v>0</v>
      </c>
    </row>
    <row r="2423" spans="1:11" x14ac:dyDescent="0.25">
      <c r="A2423">
        <v>2006</v>
      </c>
      <c r="B2423">
        <v>724</v>
      </c>
      <c r="C2423">
        <v>1</v>
      </c>
      <c r="D2423">
        <v>620</v>
      </c>
      <c r="E2423" t="s">
        <v>11</v>
      </c>
      <c r="F2423">
        <v>2631</v>
      </c>
      <c r="G2423">
        <v>8</v>
      </c>
      <c r="H2423">
        <v>51588</v>
      </c>
      <c r="I2423">
        <v>51588</v>
      </c>
      <c r="J2423">
        <v>258014</v>
      </c>
      <c r="K2423">
        <v>0</v>
      </c>
    </row>
    <row r="2424" spans="1:11" x14ac:dyDescent="0.25">
      <c r="A2424">
        <v>2007</v>
      </c>
      <c r="B2424">
        <v>724</v>
      </c>
      <c r="C2424">
        <v>1</v>
      </c>
      <c r="D2424">
        <v>620</v>
      </c>
      <c r="E2424" t="s">
        <v>11</v>
      </c>
      <c r="F2424">
        <v>2631</v>
      </c>
      <c r="G2424">
        <v>8</v>
      </c>
      <c r="H2424">
        <v>63416</v>
      </c>
      <c r="I2424">
        <v>63416</v>
      </c>
      <c r="J2424">
        <v>170972</v>
      </c>
      <c r="K2424">
        <v>0</v>
      </c>
    </row>
    <row r="2425" spans="1:11" x14ac:dyDescent="0.25">
      <c r="A2425">
        <v>2008</v>
      </c>
      <c r="B2425">
        <v>724</v>
      </c>
      <c r="C2425">
        <v>1</v>
      </c>
      <c r="D2425">
        <v>620</v>
      </c>
      <c r="E2425" t="s">
        <v>11</v>
      </c>
      <c r="F2425">
        <v>2631</v>
      </c>
      <c r="G2425">
        <v>8</v>
      </c>
      <c r="H2425">
        <v>15575</v>
      </c>
      <c r="I2425">
        <v>15575</v>
      </c>
      <c r="J2425">
        <v>70162</v>
      </c>
      <c r="K2425">
        <v>0</v>
      </c>
    </row>
    <row r="2426" spans="1:11" x14ac:dyDescent="0.25">
      <c r="A2426">
        <v>1994</v>
      </c>
      <c r="B2426">
        <v>724</v>
      </c>
      <c r="C2426">
        <v>1</v>
      </c>
      <c r="D2426">
        <v>620</v>
      </c>
      <c r="E2426" t="s">
        <v>11</v>
      </c>
      <c r="F2426">
        <v>2632</v>
      </c>
      <c r="G2426">
        <v>8</v>
      </c>
      <c r="H2426">
        <v>14</v>
      </c>
      <c r="I2426">
        <v>14</v>
      </c>
      <c r="J2426">
        <v>9743</v>
      </c>
      <c r="K2426">
        <v>0</v>
      </c>
    </row>
    <row r="2427" spans="1:11" x14ac:dyDescent="0.25">
      <c r="A2427">
        <v>1988</v>
      </c>
      <c r="B2427">
        <v>724</v>
      </c>
      <c r="C2427">
        <v>1</v>
      </c>
      <c r="D2427">
        <v>620</v>
      </c>
      <c r="E2427" t="s">
        <v>11</v>
      </c>
      <c r="F2427">
        <v>2633</v>
      </c>
      <c r="G2427">
        <v>8</v>
      </c>
      <c r="H2427">
        <v>1142721</v>
      </c>
      <c r="I2427">
        <v>1142721</v>
      </c>
      <c r="J2427">
        <v>609543</v>
      </c>
      <c r="K2427">
        <v>0</v>
      </c>
    </row>
    <row r="2428" spans="1:11" x14ac:dyDescent="0.25">
      <c r="A2428">
        <v>1989</v>
      </c>
      <c r="B2428">
        <v>724</v>
      </c>
      <c r="C2428">
        <v>1</v>
      </c>
      <c r="D2428">
        <v>620</v>
      </c>
      <c r="E2428" t="s">
        <v>11</v>
      </c>
      <c r="F2428">
        <v>2633</v>
      </c>
      <c r="G2428">
        <v>8</v>
      </c>
      <c r="H2428">
        <v>1465456</v>
      </c>
      <c r="I2428">
        <v>1465456</v>
      </c>
      <c r="J2428">
        <v>824080</v>
      </c>
      <c r="K2428">
        <v>0</v>
      </c>
    </row>
    <row r="2429" spans="1:11" x14ac:dyDescent="0.25">
      <c r="A2429">
        <v>1990</v>
      </c>
      <c r="B2429">
        <v>724</v>
      </c>
      <c r="C2429">
        <v>1</v>
      </c>
      <c r="D2429">
        <v>620</v>
      </c>
      <c r="E2429" t="s">
        <v>11</v>
      </c>
      <c r="F2429">
        <v>2633</v>
      </c>
      <c r="G2429">
        <v>8</v>
      </c>
      <c r="H2429">
        <v>882979</v>
      </c>
      <c r="I2429">
        <v>882979</v>
      </c>
      <c r="J2429">
        <v>586873</v>
      </c>
      <c r="K2429">
        <v>0</v>
      </c>
    </row>
    <row r="2430" spans="1:11" x14ac:dyDescent="0.25">
      <c r="A2430">
        <v>1991</v>
      </c>
      <c r="B2430">
        <v>724</v>
      </c>
      <c r="C2430">
        <v>1</v>
      </c>
      <c r="D2430">
        <v>620</v>
      </c>
      <c r="E2430" t="s">
        <v>11</v>
      </c>
      <c r="F2430">
        <v>2633</v>
      </c>
      <c r="G2430">
        <v>8</v>
      </c>
      <c r="H2430">
        <v>1068827</v>
      </c>
      <c r="I2430">
        <v>1068827</v>
      </c>
      <c r="J2430">
        <v>784840</v>
      </c>
      <c r="K2430">
        <v>0</v>
      </c>
    </row>
    <row r="2431" spans="1:11" x14ac:dyDescent="0.25">
      <c r="A2431">
        <v>1992</v>
      </c>
      <c r="B2431">
        <v>724</v>
      </c>
      <c r="C2431">
        <v>1</v>
      </c>
      <c r="D2431">
        <v>620</v>
      </c>
      <c r="E2431" t="s">
        <v>11</v>
      </c>
      <c r="F2431">
        <v>2633</v>
      </c>
      <c r="G2431">
        <v>8</v>
      </c>
      <c r="H2431">
        <v>896741</v>
      </c>
      <c r="I2431">
        <v>896741</v>
      </c>
      <c r="J2431">
        <v>639760</v>
      </c>
      <c r="K2431">
        <v>0</v>
      </c>
    </row>
    <row r="2432" spans="1:11" x14ac:dyDescent="0.25">
      <c r="A2432">
        <v>1993</v>
      </c>
      <c r="B2432">
        <v>724</v>
      </c>
      <c r="C2432">
        <v>1</v>
      </c>
      <c r="D2432">
        <v>620</v>
      </c>
      <c r="E2432" t="s">
        <v>11</v>
      </c>
      <c r="F2432">
        <v>2633</v>
      </c>
      <c r="G2432">
        <v>8</v>
      </c>
      <c r="H2432">
        <v>1264401</v>
      </c>
      <c r="I2432">
        <v>1264401</v>
      </c>
      <c r="J2432">
        <v>887945</v>
      </c>
      <c r="K2432">
        <v>0</v>
      </c>
    </row>
    <row r="2433" spans="1:11" x14ac:dyDescent="0.25">
      <c r="A2433">
        <v>1994</v>
      </c>
      <c r="B2433">
        <v>724</v>
      </c>
      <c r="C2433">
        <v>1</v>
      </c>
      <c r="D2433">
        <v>620</v>
      </c>
      <c r="E2433" t="s">
        <v>11</v>
      </c>
      <c r="F2433">
        <v>2633</v>
      </c>
      <c r="G2433">
        <v>8</v>
      </c>
      <c r="H2433">
        <v>1038381</v>
      </c>
      <c r="I2433">
        <v>1038381</v>
      </c>
      <c r="J2433">
        <v>1074579</v>
      </c>
      <c r="K2433">
        <v>0</v>
      </c>
    </row>
    <row r="2434" spans="1:11" x14ac:dyDescent="0.25">
      <c r="A2434">
        <v>1995</v>
      </c>
      <c r="B2434">
        <v>724</v>
      </c>
      <c r="C2434">
        <v>1</v>
      </c>
      <c r="D2434">
        <v>620</v>
      </c>
      <c r="E2434" t="s">
        <v>11</v>
      </c>
      <c r="F2434">
        <v>2633</v>
      </c>
      <c r="G2434">
        <v>8</v>
      </c>
      <c r="H2434">
        <v>652862</v>
      </c>
      <c r="I2434">
        <v>652862</v>
      </c>
      <c r="J2434">
        <v>680653</v>
      </c>
      <c r="K2434">
        <v>0</v>
      </c>
    </row>
    <row r="2435" spans="1:11" x14ac:dyDescent="0.25">
      <c r="A2435">
        <v>1996</v>
      </c>
      <c r="B2435">
        <v>724</v>
      </c>
      <c r="C2435">
        <v>1</v>
      </c>
      <c r="D2435">
        <v>620</v>
      </c>
      <c r="E2435" t="s">
        <v>11</v>
      </c>
      <c r="F2435">
        <v>2633</v>
      </c>
      <c r="G2435">
        <v>8</v>
      </c>
      <c r="H2435">
        <v>781518</v>
      </c>
      <c r="I2435">
        <v>781518</v>
      </c>
      <c r="J2435">
        <v>449541</v>
      </c>
      <c r="K2435">
        <v>0</v>
      </c>
    </row>
    <row r="2436" spans="1:11" x14ac:dyDescent="0.25">
      <c r="A2436">
        <v>1997</v>
      </c>
      <c r="B2436">
        <v>724</v>
      </c>
      <c r="C2436">
        <v>1</v>
      </c>
      <c r="D2436">
        <v>620</v>
      </c>
      <c r="E2436" t="s">
        <v>11</v>
      </c>
      <c r="F2436">
        <v>2633</v>
      </c>
      <c r="G2436">
        <v>8</v>
      </c>
      <c r="H2436">
        <v>1020929</v>
      </c>
      <c r="I2436">
        <v>1020929</v>
      </c>
      <c r="J2436">
        <v>725300</v>
      </c>
      <c r="K2436">
        <v>0</v>
      </c>
    </row>
    <row r="2437" spans="1:11" x14ac:dyDescent="0.25">
      <c r="A2437">
        <v>1998</v>
      </c>
      <c r="B2437">
        <v>724</v>
      </c>
      <c r="C2437">
        <v>1</v>
      </c>
      <c r="D2437">
        <v>620</v>
      </c>
      <c r="E2437" t="s">
        <v>11</v>
      </c>
      <c r="F2437">
        <v>2633</v>
      </c>
      <c r="G2437">
        <v>8</v>
      </c>
      <c r="H2437">
        <v>736671</v>
      </c>
      <c r="I2437">
        <v>736671</v>
      </c>
      <c r="J2437">
        <v>371203</v>
      </c>
      <c r="K2437">
        <v>0</v>
      </c>
    </row>
    <row r="2438" spans="1:11" x14ac:dyDescent="0.25">
      <c r="A2438">
        <v>1999</v>
      </c>
      <c r="B2438">
        <v>724</v>
      </c>
      <c r="C2438">
        <v>1</v>
      </c>
      <c r="D2438">
        <v>620</v>
      </c>
      <c r="E2438" t="s">
        <v>11</v>
      </c>
      <c r="F2438">
        <v>2633</v>
      </c>
      <c r="G2438">
        <v>8</v>
      </c>
      <c r="H2438">
        <v>753488</v>
      </c>
      <c r="I2438">
        <v>753488</v>
      </c>
      <c r="J2438">
        <v>437635</v>
      </c>
      <c r="K2438">
        <v>0</v>
      </c>
    </row>
    <row r="2439" spans="1:11" x14ac:dyDescent="0.25">
      <c r="A2439">
        <v>2000</v>
      </c>
      <c r="B2439">
        <v>724</v>
      </c>
      <c r="C2439">
        <v>1</v>
      </c>
      <c r="D2439">
        <v>620</v>
      </c>
      <c r="E2439" t="s">
        <v>11</v>
      </c>
      <c r="F2439">
        <v>2633</v>
      </c>
      <c r="G2439">
        <v>8</v>
      </c>
      <c r="H2439">
        <v>294411</v>
      </c>
      <c r="I2439">
        <v>294411</v>
      </c>
      <c r="J2439">
        <v>161398</v>
      </c>
      <c r="K2439">
        <v>0</v>
      </c>
    </row>
    <row r="2440" spans="1:11" x14ac:dyDescent="0.25">
      <c r="A2440">
        <v>2001</v>
      </c>
      <c r="B2440">
        <v>724</v>
      </c>
      <c r="C2440">
        <v>1</v>
      </c>
      <c r="D2440">
        <v>620</v>
      </c>
      <c r="E2440" t="s">
        <v>11</v>
      </c>
      <c r="F2440">
        <v>2633</v>
      </c>
      <c r="G2440">
        <v>8</v>
      </c>
      <c r="H2440">
        <v>261862</v>
      </c>
      <c r="I2440">
        <v>261862</v>
      </c>
      <c r="J2440">
        <v>157509</v>
      </c>
      <c r="K2440">
        <v>0</v>
      </c>
    </row>
    <row r="2441" spans="1:11" x14ac:dyDescent="0.25">
      <c r="A2441">
        <v>2002</v>
      </c>
      <c r="B2441">
        <v>724</v>
      </c>
      <c r="C2441">
        <v>1</v>
      </c>
      <c r="D2441">
        <v>620</v>
      </c>
      <c r="E2441" t="s">
        <v>11</v>
      </c>
      <c r="F2441">
        <v>2633</v>
      </c>
      <c r="G2441">
        <v>8</v>
      </c>
      <c r="H2441">
        <v>969383</v>
      </c>
      <c r="I2441">
        <v>969383</v>
      </c>
      <c r="J2441">
        <v>479534</v>
      </c>
      <c r="K2441">
        <v>0</v>
      </c>
    </row>
    <row r="2442" spans="1:11" x14ac:dyDescent="0.25">
      <c r="A2442">
        <v>2003</v>
      </c>
      <c r="B2442">
        <v>724</v>
      </c>
      <c r="C2442">
        <v>1</v>
      </c>
      <c r="D2442">
        <v>620</v>
      </c>
      <c r="E2442" t="s">
        <v>11</v>
      </c>
      <c r="F2442">
        <v>2633</v>
      </c>
      <c r="G2442">
        <v>8</v>
      </c>
      <c r="H2442">
        <v>691218</v>
      </c>
      <c r="I2442">
        <v>691218</v>
      </c>
      <c r="J2442">
        <v>339386</v>
      </c>
      <c r="K2442">
        <v>0</v>
      </c>
    </row>
    <row r="2443" spans="1:11" x14ac:dyDescent="0.25">
      <c r="A2443">
        <v>2004</v>
      </c>
      <c r="B2443">
        <v>724</v>
      </c>
      <c r="C2443">
        <v>1</v>
      </c>
      <c r="D2443">
        <v>620</v>
      </c>
      <c r="E2443" t="s">
        <v>11</v>
      </c>
      <c r="F2443">
        <v>2633</v>
      </c>
      <c r="G2443">
        <v>8</v>
      </c>
      <c r="H2443">
        <v>2010538</v>
      </c>
      <c r="I2443">
        <v>2010538</v>
      </c>
      <c r="J2443">
        <v>1509404</v>
      </c>
      <c r="K2443">
        <v>0</v>
      </c>
    </row>
    <row r="2444" spans="1:11" x14ac:dyDescent="0.25">
      <c r="A2444">
        <v>2005</v>
      </c>
      <c r="B2444">
        <v>724</v>
      </c>
      <c r="C2444">
        <v>1</v>
      </c>
      <c r="D2444">
        <v>620</v>
      </c>
      <c r="E2444" t="s">
        <v>11</v>
      </c>
      <c r="F2444">
        <v>2633</v>
      </c>
      <c r="G2444">
        <v>8</v>
      </c>
      <c r="H2444">
        <v>1998340</v>
      </c>
      <c r="I2444">
        <v>1998340</v>
      </c>
      <c r="J2444">
        <v>969920</v>
      </c>
      <c r="K2444">
        <v>0</v>
      </c>
    </row>
    <row r="2445" spans="1:11" x14ac:dyDescent="0.25">
      <c r="A2445">
        <v>2006</v>
      </c>
      <c r="B2445">
        <v>724</v>
      </c>
      <c r="C2445">
        <v>1</v>
      </c>
      <c r="D2445">
        <v>620</v>
      </c>
      <c r="E2445" t="s">
        <v>11</v>
      </c>
      <c r="F2445">
        <v>2633</v>
      </c>
      <c r="G2445">
        <v>8</v>
      </c>
      <c r="H2445">
        <v>2998974</v>
      </c>
      <c r="I2445">
        <v>2998974</v>
      </c>
      <c r="J2445">
        <v>1982272</v>
      </c>
      <c r="K2445">
        <v>0</v>
      </c>
    </row>
    <row r="2446" spans="1:11" x14ac:dyDescent="0.25">
      <c r="A2446">
        <v>2007</v>
      </c>
      <c r="B2446">
        <v>724</v>
      </c>
      <c r="C2446">
        <v>1</v>
      </c>
      <c r="D2446">
        <v>620</v>
      </c>
      <c r="E2446" t="s">
        <v>11</v>
      </c>
      <c r="F2446">
        <v>2633</v>
      </c>
      <c r="G2446">
        <v>8</v>
      </c>
      <c r="H2446">
        <v>2752401</v>
      </c>
      <c r="I2446">
        <v>2752401</v>
      </c>
      <c r="J2446">
        <v>2325286</v>
      </c>
      <c r="K2446">
        <v>0</v>
      </c>
    </row>
    <row r="2447" spans="1:11" x14ac:dyDescent="0.25">
      <c r="A2447">
        <v>2008</v>
      </c>
      <c r="B2447">
        <v>724</v>
      </c>
      <c r="C2447">
        <v>1</v>
      </c>
      <c r="D2447">
        <v>620</v>
      </c>
      <c r="E2447" t="s">
        <v>11</v>
      </c>
      <c r="F2447">
        <v>2633</v>
      </c>
      <c r="G2447">
        <v>8</v>
      </c>
      <c r="H2447">
        <v>2704537</v>
      </c>
      <c r="I2447">
        <v>2704537</v>
      </c>
      <c r="J2447">
        <v>2312767</v>
      </c>
      <c r="K2447">
        <v>0</v>
      </c>
    </row>
    <row r="2448" spans="1:11" x14ac:dyDescent="0.25">
      <c r="A2448">
        <v>1990</v>
      </c>
      <c r="B2448">
        <v>724</v>
      </c>
      <c r="C2448">
        <v>1</v>
      </c>
      <c r="D2448">
        <v>620</v>
      </c>
      <c r="E2448" t="s">
        <v>11</v>
      </c>
      <c r="F2448">
        <v>2634</v>
      </c>
      <c r="G2448">
        <v>8</v>
      </c>
      <c r="H2448">
        <v>4875</v>
      </c>
      <c r="I2448">
        <v>4875</v>
      </c>
      <c r="J2448">
        <v>30149</v>
      </c>
      <c r="K2448">
        <v>0</v>
      </c>
    </row>
    <row r="2449" spans="1:11" x14ac:dyDescent="0.25">
      <c r="A2449">
        <v>1992</v>
      </c>
      <c r="B2449">
        <v>724</v>
      </c>
      <c r="C2449">
        <v>1</v>
      </c>
      <c r="D2449">
        <v>620</v>
      </c>
      <c r="E2449" t="s">
        <v>11</v>
      </c>
      <c r="F2449">
        <v>2634</v>
      </c>
      <c r="G2449">
        <v>8</v>
      </c>
      <c r="H2449">
        <v>8375</v>
      </c>
      <c r="I2449">
        <v>8375</v>
      </c>
      <c r="J2449">
        <v>22526</v>
      </c>
      <c r="K2449">
        <v>0</v>
      </c>
    </row>
    <row r="2450" spans="1:11" x14ac:dyDescent="0.25">
      <c r="A2450">
        <v>1993</v>
      </c>
      <c r="B2450">
        <v>724</v>
      </c>
      <c r="C2450">
        <v>1</v>
      </c>
      <c r="D2450">
        <v>620</v>
      </c>
      <c r="E2450" t="s">
        <v>11</v>
      </c>
      <c r="F2450">
        <v>2634</v>
      </c>
      <c r="G2450">
        <v>8</v>
      </c>
      <c r="H2450">
        <v>13125</v>
      </c>
      <c r="I2450">
        <v>13125</v>
      </c>
      <c r="J2450">
        <v>62731</v>
      </c>
      <c r="K2450">
        <v>0</v>
      </c>
    </row>
    <row r="2451" spans="1:11" x14ac:dyDescent="0.25">
      <c r="A2451">
        <v>1994</v>
      </c>
      <c r="B2451">
        <v>724</v>
      </c>
      <c r="C2451">
        <v>1</v>
      </c>
      <c r="D2451">
        <v>620</v>
      </c>
      <c r="E2451" t="s">
        <v>11</v>
      </c>
      <c r="F2451">
        <v>2634</v>
      </c>
      <c r="G2451">
        <v>8</v>
      </c>
      <c r="H2451">
        <v>124847</v>
      </c>
      <c r="I2451">
        <v>124847</v>
      </c>
      <c r="J2451">
        <v>268061</v>
      </c>
      <c r="K2451">
        <v>0</v>
      </c>
    </row>
    <row r="2452" spans="1:11" x14ac:dyDescent="0.25">
      <c r="A2452">
        <v>1995</v>
      </c>
      <c r="B2452">
        <v>724</v>
      </c>
      <c r="C2452">
        <v>1</v>
      </c>
      <c r="D2452">
        <v>620</v>
      </c>
      <c r="E2452" t="s">
        <v>11</v>
      </c>
      <c r="F2452">
        <v>2634</v>
      </c>
      <c r="G2452">
        <v>8</v>
      </c>
      <c r="H2452">
        <v>58109</v>
      </c>
      <c r="I2452">
        <v>58109</v>
      </c>
      <c r="J2452">
        <v>292501</v>
      </c>
      <c r="K2452">
        <v>0</v>
      </c>
    </row>
    <row r="2453" spans="1:11" x14ac:dyDescent="0.25">
      <c r="A2453">
        <v>1996</v>
      </c>
      <c r="B2453">
        <v>724</v>
      </c>
      <c r="C2453">
        <v>1</v>
      </c>
      <c r="D2453">
        <v>620</v>
      </c>
      <c r="E2453" t="s">
        <v>11</v>
      </c>
      <c r="F2453">
        <v>2634</v>
      </c>
      <c r="G2453">
        <v>8</v>
      </c>
      <c r="H2453">
        <v>32855</v>
      </c>
      <c r="I2453">
        <v>32855</v>
      </c>
      <c r="J2453">
        <v>176792</v>
      </c>
      <c r="K2453">
        <v>0</v>
      </c>
    </row>
    <row r="2454" spans="1:11" x14ac:dyDescent="0.25">
      <c r="A2454">
        <v>1997</v>
      </c>
      <c r="B2454">
        <v>724</v>
      </c>
      <c r="C2454">
        <v>1</v>
      </c>
      <c r="D2454">
        <v>620</v>
      </c>
      <c r="E2454" t="s">
        <v>11</v>
      </c>
      <c r="F2454">
        <v>2634</v>
      </c>
      <c r="G2454">
        <v>8</v>
      </c>
      <c r="H2454">
        <v>48570</v>
      </c>
      <c r="I2454">
        <v>48570</v>
      </c>
      <c r="J2454">
        <v>185761</v>
      </c>
      <c r="K2454">
        <v>0</v>
      </c>
    </row>
    <row r="2455" spans="1:11" x14ac:dyDescent="0.25">
      <c r="A2455">
        <v>1998</v>
      </c>
      <c r="B2455">
        <v>724</v>
      </c>
      <c r="C2455">
        <v>1</v>
      </c>
      <c r="D2455">
        <v>620</v>
      </c>
      <c r="E2455" t="s">
        <v>11</v>
      </c>
      <c r="F2455">
        <v>2634</v>
      </c>
      <c r="G2455">
        <v>8</v>
      </c>
      <c r="H2455">
        <v>6187</v>
      </c>
      <c r="I2455">
        <v>6187</v>
      </c>
      <c r="J2455">
        <v>50616</v>
      </c>
      <c r="K2455">
        <v>0</v>
      </c>
    </row>
    <row r="2456" spans="1:11" x14ac:dyDescent="0.25">
      <c r="A2456">
        <v>1999</v>
      </c>
      <c r="B2456">
        <v>724</v>
      </c>
      <c r="C2456">
        <v>1</v>
      </c>
      <c r="D2456">
        <v>620</v>
      </c>
      <c r="E2456" t="s">
        <v>11</v>
      </c>
      <c r="F2456">
        <v>2634</v>
      </c>
      <c r="G2456">
        <v>8</v>
      </c>
      <c r="H2456">
        <v>5000</v>
      </c>
      <c r="I2456">
        <v>5000</v>
      </c>
      <c r="J2456">
        <v>20929</v>
      </c>
      <c r="K2456">
        <v>0</v>
      </c>
    </row>
    <row r="2457" spans="1:11" x14ac:dyDescent="0.25">
      <c r="A2457">
        <v>2000</v>
      </c>
      <c r="B2457">
        <v>724</v>
      </c>
      <c r="C2457">
        <v>1</v>
      </c>
      <c r="D2457">
        <v>620</v>
      </c>
      <c r="E2457" t="s">
        <v>11</v>
      </c>
      <c r="F2457">
        <v>2634</v>
      </c>
      <c r="G2457">
        <v>8</v>
      </c>
      <c r="H2457">
        <v>34046</v>
      </c>
      <c r="I2457">
        <v>34046</v>
      </c>
      <c r="J2457">
        <v>136396</v>
      </c>
      <c r="K2457">
        <v>0</v>
      </c>
    </row>
    <row r="2458" spans="1:11" x14ac:dyDescent="0.25">
      <c r="A2458">
        <v>2001</v>
      </c>
      <c r="B2458">
        <v>724</v>
      </c>
      <c r="C2458">
        <v>1</v>
      </c>
      <c r="D2458">
        <v>620</v>
      </c>
      <c r="E2458" t="s">
        <v>11</v>
      </c>
      <c r="F2458">
        <v>2634</v>
      </c>
      <c r="G2458">
        <v>8</v>
      </c>
      <c r="H2458">
        <v>74333</v>
      </c>
      <c r="I2458">
        <v>74333</v>
      </c>
      <c r="J2458">
        <v>362311</v>
      </c>
      <c r="K2458">
        <v>0</v>
      </c>
    </row>
    <row r="2459" spans="1:11" x14ac:dyDescent="0.25">
      <c r="A2459">
        <v>2002</v>
      </c>
      <c r="B2459">
        <v>724</v>
      </c>
      <c r="C2459">
        <v>1</v>
      </c>
      <c r="D2459">
        <v>620</v>
      </c>
      <c r="E2459" t="s">
        <v>11</v>
      </c>
      <c r="F2459">
        <v>2634</v>
      </c>
      <c r="G2459">
        <v>8</v>
      </c>
      <c r="H2459">
        <v>84002</v>
      </c>
      <c r="I2459">
        <v>84002</v>
      </c>
      <c r="J2459">
        <v>486559</v>
      </c>
      <c r="K2459">
        <v>0</v>
      </c>
    </row>
    <row r="2460" spans="1:11" x14ac:dyDescent="0.25">
      <c r="A2460">
        <v>2003</v>
      </c>
      <c r="B2460">
        <v>724</v>
      </c>
      <c r="C2460">
        <v>1</v>
      </c>
      <c r="D2460">
        <v>620</v>
      </c>
      <c r="E2460" t="s">
        <v>11</v>
      </c>
      <c r="F2460">
        <v>2634</v>
      </c>
      <c r="G2460">
        <v>8</v>
      </c>
      <c r="H2460">
        <v>198855</v>
      </c>
      <c r="I2460">
        <v>198855</v>
      </c>
      <c r="J2460">
        <v>983014</v>
      </c>
      <c r="K2460">
        <v>0</v>
      </c>
    </row>
    <row r="2461" spans="1:11" x14ac:dyDescent="0.25">
      <c r="A2461">
        <v>2004</v>
      </c>
      <c r="B2461">
        <v>724</v>
      </c>
      <c r="C2461">
        <v>1</v>
      </c>
      <c r="D2461">
        <v>620</v>
      </c>
      <c r="E2461" t="s">
        <v>11</v>
      </c>
      <c r="F2461">
        <v>2634</v>
      </c>
      <c r="G2461">
        <v>8</v>
      </c>
      <c r="H2461">
        <v>278971</v>
      </c>
      <c r="I2461">
        <v>278971</v>
      </c>
      <c r="J2461">
        <v>1294412</v>
      </c>
      <c r="K2461">
        <v>0</v>
      </c>
    </row>
    <row r="2462" spans="1:11" x14ac:dyDescent="0.25">
      <c r="A2462">
        <v>2005</v>
      </c>
      <c r="B2462">
        <v>724</v>
      </c>
      <c r="C2462">
        <v>1</v>
      </c>
      <c r="D2462">
        <v>620</v>
      </c>
      <c r="E2462" t="s">
        <v>11</v>
      </c>
      <c r="F2462">
        <v>2634</v>
      </c>
      <c r="G2462">
        <v>8</v>
      </c>
      <c r="H2462">
        <v>258055</v>
      </c>
      <c r="I2462">
        <v>258055</v>
      </c>
      <c r="J2462">
        <v>1087784</v>
      </c>
      <c r="K2462">
        <v>0</v>
      </c>
    </row>
    <row r="2463" spans="1:11" x14ac:dyDescent="0.25">
      <c r="A2463">
        <v>2006</v>
      </c>
      <c r="B2463">
        <v>724</v>
      </c>
      <c r="C2463">
        <v>1</v>
      </c>
      <c r="D2463">
        <v>620</v>
      </c>
      <c r="E2463" t="s">
        <v>11</v>
      </c>
      <c r="F2463">
        <v>2634</v>
      </c>
      <c r="G2463">
        <v>8</v>
      </c>
      <c r="H2463">
        <v>241534</v>
      </c>
      <c r="I2463">
        <v>241534</v>
      </c>
      <c r="J2463">
        <v>934217</v>
      </c>
      <c r="K2463">
        <v>0</v>
      </c>
    </row>
    <row r="2464" spans="1:11" x14ac:dyDescent="0.25">
      <c r="A2464">
        <v>2007</v>
      </c>
      <c r="B2464">
        <v>724</v>
      </c>
      <c r="C2464">
        <v>1</v>
      </c>
      <c r="D2464">
        <v>620</v>
      </c>
      <c r="E2464" t="s">
        <v>11</v>
      </c>
      <c r="F2464">
        <v>2634</v>
      </c>
      <c r="G2464">
        <v>8</v>
      </c>
      <c r="H2464">
        <v>221866</v>
      </c>
      <c r="I2464">
        <v>221866</v>
      </c>
      <c r="J2464">
        <v>814749</v>
      </c>
      <c r="K2464">
        <v>0</v>
      </c>
    </row>
    <row r="2465" spans="1:11" x14ac:dyDescent="0.25">
      <c r="A2465">
        <v>2008</v>
      </c>
      <c r="B2465">
        <v>724</v>
      </c>
      <c r="C2465">
        <v>1</v>
      </c>
      <c r="D2465">
        <v>620</v>
      </c>
      <c r="E2465" t="s">
        <v>11</v>
      </c>
      <c r="F2465">
        <v>2634</v>
      </c>
      <c r="G2465">
        <v>8</v>
      </c>
      <c r="H2465">
        <v>240245</v>
      </c>
      <c r="I2465">
        <v>240245</v>
      </c>
      <c r="J2465">
        <v>679655</v>
      </c>
      <c r="K2465">
        <v>0</v>
      </c>
    </row>
    <row r="2466" spans="1:11" x14ac:dyDescent="0.25">
      <c r="A2466">
        <v>1988</v>
      </c>
      <c r="B2466">
        <v>724</v>
      </c>
      <c r="C2466">
        <v>1</v>
      </c>
      <c r="D2466">
        <v>620</v>
      </c>
      <c r="E2466" t="s">
        <v>11</v>
      </c>
      <c r="F2466">
        <v>2640</v>
      </c>
      <c r="G2466">
        <v>8</v>
      </c>
      <c r="H2466">
        <v>15250</v>
      </c>
      <c r="I2466">
        <v>15250</v>
      </c>
      <c r="J2466">
        <v>22909</v>
      </c>
      <c r="K2466">
        <v>0</v>
      </c>
    </row>
    <row r="2467" spans="1:11" x14ac:dyDescent="0.25">
      <c r="A2467">
        <v>1989</v>
      </c>
      <c r="B2467">
        <v>724</v>
      </c>
      <c r="C2467">
        <v>1</v>
      </c>
      <c r="D2467">
        <v>620</v>
      </c>
      <c r="E2467" t="s">
        <v>11</v>
      </c>
      <c r="F2467">
        <v>2640</v>
      </c>
      <c r="G2467">
        <v>8</v>
      </c>
      <c r="H2467">
        <v>17882</v>
      </c>
      <c r="I2467">
        <v>17882</v>
      </c>
      <c r="J2467">
        <v>17299</v>
      </c>
      <c r="K2467">
        <v>0</v>
      </c>
    </row>
    <row r="2468" spans="1:11" x14ac:dyDescent="0.25">
      <c r="A2468">
        <v>1991</v>
      </c>
      <c r="B2468">
        <v>724</v>
      </c>
      <c r="C2468">
        <v>1</v>
      </c>
      <c r="D2468">
        <v>620</v>
      </c>
      <c r="E2468" t="s">
        <v>11</v>
      </c>
      <c r="F2468">
        <v>2640</v>
      </c>
      <c r="G2468">
        <v>8</v>
      </c>
      <c r="H2468">
        <v>7750</v>
      </c>
      <c r="I2468">
        <v>7750</v>
      </c>
      <c r="J2468">
        <v>50557</v>
      </c>
      <c r="K2468">
        <v>0</v>
      </c>
    </row>
    <row r="2469" spans="1:11" x14ac:dyDescent="0.25">
      <c r="A2469">
        <v>1992</v>
      </c>
      <c r="B2469">
        <v>724</v>
      </c>
      <c r="C2469">
        <v>1</v>
      </c>
      <c r="D2469">
        <v>620</v>
      </c>
      <c r="E2469" t="s">
        <v>11</v>
      </c>
      <c r="F2469">
        <v>2640</v>
      </c>
      <c r="G2469">
        <v>8</v>
      </c>
      <c r="H2469">
        <v>81562</v>
      </c>
      <c r="I2469">
        <v>81562</v>
      </c>
      <c r="J2469">
        <v>177863</v>
      </c>
      <c r="K2469">
        <v>0</v>
      </c>
    </row>
    <row r="2470" spans="1:11" x14ac:dyDescent="0.25">
      <c r="A2470">
        <v>1994</v>
      </c>
      <c r="B2470">
        <v>724</v>
      </c>
      <c r="C2470">
        <v>1</v>
      </c>
      <c r="D2470">
        <v>620</v>
      </c>
      <c r="E2470" t="s">
        <v>11</v>
      </c>
      <c r="F2470">
        <v>2640</v>
      </c>
      <c r="G2470">
        <v>8</v>
      </c>
      <c r="H2470">
        <v>12062</v>
      </c>
      <c r="I2470">
        <v>12062</v>
      </c>
      <c r="J2470">
        <v>16416</v>
      </c>
      <c r="K2470">
        <v>0</v>
      </c>
    </row>
    <row r="2471" spans="1:11" x14ac:dyDescent="0.25">
      <c r="A2471">
        <v>1999</v>
      </c>
      <c r="B2471">
        <v>724</v>
      </c>
      <c r="C2471">
        <v>1</v>
      </c>
      <c r="D2471">
        <v>620</v>
      </c>
      <c r="E2471" t="s">
        <v>11</v>
      </c>
      <c r="F2471">
        <v>2640</v>
      </c>
      <c r="G2471">
        <v>8</v>
      </c>
      <c r="H2471">
        <v>324</v>
      </c>
      <c r="I2471">
        <v>324</v>
      </c>
      <c r="J2471">
        <v>1175</v>
      </c>
      <c r="K2471">
        <v>0</v>
      </c>
    </row>
    <row r="2472" spans="1:11" x14ac:dyDescent="0.25">
      <c r="A2472">
        <v>2000</v>
      </c>
      <c r="B2472">
        <v>724</v>
      </c>
      <c r="C2472">
        <v>1</v>
      </c>
      <c r="D2472">
        <v>620</v>
      </c>
      <c r="E2472" t="s">
        <v>11</v>
      </c>
      <c r="F2472">
        <v>2640</v>
      </c>
      <c r="G2472">
        <v>8</v>
      </c>
      <c r="H2472">
        <v>12340</v>
      </c>
      <c r="I2472">
        <v>12340</v>
      </c>
      <c r="J2472">
        <v>21343</v>
      </c>
      <c r="K2472">
        <v>0</v>
      </c>
    </row>
    <row r="2473" spans="1:11" x14ac:dyDescent="0.25">
      <c r="A2473">
        <v>2001</v>
      </c>
      <c r="B2473">
        <v>724</v>
      </c>
      <c r="C2473">
        <v>1</v>
      </c>
      <c r="D2473">
        <v>620</v>
      </c>
      <c r="E2473" t="s">
        <v>11</v>
      </c>
      <c r="F2473">
        <v>2640</v>
      </c>
      <c r="G2473">
        <v>8</v>
      </c>
      <c r="H2473">
        <v>21840</v>
      </c>
      <c r="I2473">
        <v>21840</v>
      </c>
      <c r="J2473">
        <v>38813</v>
      </c>
      <c r="K2473">
        <v>0</v>
      </c>
    </row>
    <row r="2474" spans="1:11" x14ac:dyDescent="0.25">
      <c r="A2474">
        <v>2005</v>
      </c>
      <c r="B2474">
        <v>724</v>
      </c>
      <c r="C2474">
        <v>1</v>
      </c>
      <c r="D2474">
        <v>620</v>
      </c>
      <c r="E2474" t="s">
        <v>11</v>
      </c>
      <c r="F2474">
        <v>2640</v>
      </c>
      <c r="G2474">
        <v>8</v>
      </c>
      <c r="H2474">
        <v>670</v>
      </c>
      <c r="I2474">
        <v>670</v>
      </c>
      <c r="J2474">
        <v>3025</v>
      </c>
      <c r="K2474">
        <v>6</v>
      </c>
    </row>
    <row r="2475" spans="1:11" x14ac:dyDescent="0.25">
      <c r="A2475">
        <v>2007</v>
      </c>
      <c r="B2475">
        <v>724</v>
      </c>
      <c r="C2475">
        <v>1</v>
      </c>
      <c r="D2475">
        <v>620</v>
      </c>
      <c r="E2475" t="s">
        <v>11</v>
      </c>
      <c r="F2475">
        <v>2640</v>
      </c>
      <c r="G2475">
        <v>8</v>
      </c>
      <c r="H2475">
        <v>74728</v>
      </c>
      <c r="I2475">
        <v>74728</v>
      </c>
      <c r="J2475">
        <v>28821</v>
      </c>
      <c r="K2475">
        <v>0</v>
      </c>
    </row>
    <row r="2476" spans="1:11" x14ac:dyDescent="0.25">
      <c r="A2476">
        <v>2008</v>
      </c>
      <c r="B2476">
        <v>724</v>
      </c>
      <c r="C2476">
        <v>1</v>
      </c>
      <c r="D2476">
        <v>620</v>
      </c>
      <c r="E2476" t="s">
        <v>11</v>
      </c>
      <c r="F2476">
        <v>2640</v>
      </c>
      <c r="G2476">
        <v>8</v>
      </c>
      <c r="H2476">
        <v>37672</v>
      </c>
      <c r="I2476">
        <v>37672</v>
      </c>
      <c r="J2476">
        <v>56296</v>
      </c>
      <c r="K2476">
        <v>0</v>
      </c>
    </row>
    <row r="2477" spans="1:11" x14ac:dyDescent="0.25">
      <c r="A2477">
        <v>1989</v>
      </c>
      <c r="B2477">
        <v>724</v>
      </c>
      <c r="C2477">
        <v>1</v>
      </c>
      <c r="D2477">
        <v>620</v>
      </c>
      <c r="E2477" t="s">
        <v>11</v>
      </c>
      <c r="F2477">
        <v>2651</v>
      </c>
      <c r="G2477">
        <v>8</v>
      </c>
      <c r="H2477">
        <v>11312</v>
      </c>
      <c r="I2477">
        <v>11312</v>
      </c>
      <c r="J2477">
        <v>15729</v>
      </c>
      <c r="K2477">
        <v>0</v>
      </c>
    </row>
    <row r="2478" spans="1:11" x14ac:dyDescent="0.25">
      <c r="A2478">
        <v>1994</v>
      </c>
      <c r="B2478">
        <v>724</v>
      </c>
      <c r="C2478">
        <v>1</v>
      </c>
      <c r="D2478">
        <v>620</v>
      </c>
      <c r="E2478" t="s">
        <v>11</v>
      </c>
      <c r="F2478">
        <v>2651</v>
      </c>
      <c r="G2478">
        <v>8</v>
      </c>
      <c r="H2478">
        <v>3812</v>
      </c>
      <c r="I2478">
        <v>3812</v>
      </c>
      <c r="J2478">
        <v>20265</v>
      </c>
      <c r="K2478">
        <v>0</v>
      </c>
    </row>
    <row r="2479" spans="1:11" x14ac:dyDescent="0.25">
      <c r="A2479">
        <v>1995</v>
      </c>
      <c r="B2479">
        <v>724</v>
      </c>
      <c r="C2479">
        <v>1</v>
      </c>
      <c r="D2479">
        <v>620</v>
      </c>
      <c r="E2479" t="s">
        <v>11</v>
      </c>
      <c r="F2479">
        <v>2651</v>
      </c>
      <c r="G2479">
        <v>8</v>
      </c>
      <c r="H2479">
        <v>1062</v>
      </c>
      <c r="I2479">
        <v>1062</v>
      </c>
      <c r="J2479">
        <v>6250</v>
      </c>
      <c r="K2479">
        <v>0</v>
      </c>
    </row>
    <row r="2480" spans="1:11" x14ac:dyDescent="0.25">
      <c r="A2480">
        <v>1996</v>
      </c>
      <c r="B2480">
        <v>724</v>
      </c>
      <c r="C2480">
        <v>1</v>
      </c>
      <c r="D2480">
        <v>620</v>
      </c>
      <c r="E2480" t="s">
        <v>11</v>
      </c>
      <c r="F2480">
        <v>2651</v>
      </c>
      <c r="G2480">
        <v>8</v>
      </c>
      <c r="H2480">
        <v>339</v>
      </c>
      <c r="I2480">
        <v>339</v>
      </c>
      <c r="J2480">
        <v>1785</v>
      </c>
      <c r="K2480">
        <v>0</v>
      </c>
    </row>
    <row r="2481" spans="1:11" x14ac:dyDescent="0.25">
      <c r="A2481">
        <v>1998</v>
      </c>
      <c r="B2481">
        <v>724</v>
      </c>
      <c r="C2481">
        <v>1</v>
      </c>
      <c r="D2481">
        <v>620</v>
      </c>
      <c r="E2481" t="s">
        <v>11</v>
      </c>
      <c r="F2481">
        <v>2651</v>
      </c>
      <c r="G2481">
        <v>8</v>
      </c>
      <c r="H2481">
        <v>1312</v>
      </c>
      <c r="I2481">
        <v>1312</v>
      </c>
      <c r="J2481">
        <v>1191</v>
      </c>
      <c r="K2481">
        <v>0</v>
      </c>
    </row>
    <row r="2482" spans="1:11" x14ac:dyDescent="0.25">
      <c r="A2482">
        <v>2000</v>
      </c>
      <c r="B2482">
        <v>724</v>
      </c>
      <c r="C2482">
        <v>1</v>
      </c>
      <c r="D2482">
        <v>620</v>
      </c>
      <c r="E2482" t="s">
        <v>11</v>
      </c>
      <c r="F2482">
        <v>2651</v>
      </c>
      <c r="G2482">
        <v>8</v>
      </c>
      <c r="H2482">
        <v>1422</v>
      </c>
      <c r="I2482">
        <v>1422</v>
      </c>
      <c r="J2482">
        <v>249</v>
      </c>
      <c r="K2482">
        <v>0</v>
      </c>
    </row>
    <row r="2483" spans="1:11" x14ac:dyDescent="0.25">
      <c r="A2483">
        <v>2002</v>
      </c>
      <c r="B2483">
        <v>724</v>
      </c>
      <c r="C2483">
        <v>1</v>
      </c>
      <c r="D2483">
        <v>620</v>
      </c>
      <c r="E2483" t="s">
        <v>11</v>
      </c>
      <c r="F2483">
        <v>2651</v>
      </c>
      <c r="G2483">
        <v>8</v>
      </c>
      <c r="H2483">
        <v>52864</v>
      </c>
      <c r="I2483">
        <v>52864</v>
      </c>
      <c r="J2483">
        <v>25896</v>
      </c>
      <c r="K2483">
        <v>0</v>
      </c>
    </row>
    <row r="2484" spans="1:11" x14ac:dyDescent="0.25">
      <c r="A2484">
        <v>2004</v>
      </c>
      <c r="B2484">
        <v>724</v>
      </c>
      <c r="C2484">
        <v>1</v>
      </c>
      <c r="D2484">
        <v>620</v>
      </c>
      <c r="E2484" t="s">
        <v>11</v>
      </c>
      <c r="F2484">
        <v>2651</v>
      </c>
      <c r="G2484">
        <v>8</v>
      </c>
      <c r="H2484">
        <v>4</v>
      </c>
      <c r="I2484">
        <v>4</v>
      </c>
      <c r="J2484">
        <v>477</v>
      </c>
      <c r="K2484">
        <v>0</v>
      </c>
    </row>
    <row r="2485" spans="1:11" x14ac:dyDescent="0.25">
      <c r="A2485">
        <v>2006</v>
      </c>
      <c r="B2485">
        <v>724</v>
      </c>
      <c r="C2485">
        <v>1</v>
      </c>
      <c r="D2485">
        <v>620</v>
      </c>
      <c r="E2485" t="s">
        <v>11</v>
      </c>
      <c r="F2485">
        <v>2651</v>
      </c>
      <c r="G2485">
        <v>8</v>
      </c>
      <c r="H2485">
        <v>1121</v>
      </c>
      <c r="I2485">
        <v>1121</v>
      </c>
      <c r="J2485">
        <v>7146</v>
      </c>
      <c r="K2485">
        <v>0</v>
      </c>
    </row>
    <row r="2486" spans="1:11" x14ac:dyDescent="0.25">
      <c r="A2486">
        <v>2007</v>
      </c>
      <c r="B2486">
        <v>724</v>
      </c>
      <c r="C2486">
        <v>1</v>
      </c>
      <c r="D2486">
        <v>620</v>
      </c>
      <c r="E2486" t="s">
        <v>11</v>
      </c>
      <c r="F2486">
        <v>2651</v>
      </c>
      <c r="G2486">
        <v>8</v>
      </c>
      <c r="H2486">
        <v>45213</v>
      </c>
      <c r="I2486">
        <v>45213</v>
      </c>
      <c r="J2486">
        <v>30272</v>
      </c>
      <c r="K2486">
        <v>0</v>
      </c>
    </row>
    <row r="2487" spans="1:11" x14ac:dyDescent="0.25">
      <c r="A2487">
        <v>2008</v>
      </c>
      <c r="B2487">
        <v>724</v>
      </c>
      <c r="C2487">
        <v>1</v>
      </c>
      <c r="D2487">
        <v>620</v>
      </c>
      <c r="E2487" t="s">
        <v>11</v>
      </c>
      <c r="F2487">
        <v>2651</v>
      </c>
      <c r="G2487">
        <v>8</v>
      </c>
      <c r="H2487">
        <v>21669</v>
      </c>
      <c r="I2487">
        <v>21669</v>
      </c>
      <c r="J2487">
        <v>19207</v>
      </c>
      <c r="K2487">
        <v>0</v>
      </c>
    </row>
    <row r="2488" spans="1:11" x14ac:dyDescent="0.25">
      <c r="A2488">
        <v>1989</v>
      </c>
      <c r="B2488">
        <v>724</v>
      </c>
      <c r="C2488">
        <v>1</v>
      </c>
      <c r="D2488">
        <v>620</v>
      </c>
      <c r="E2488" t="s">
        <v>11</v>
      </c>
      <c r="F2488">
        <v>2652</v>
      </c>
      <c r="G2488">
        <v>8</v>
      </c>
      <c r="H2488">
        <v>15062</v>
      </c>
      <c r="I2488">
        <v>15062</v>
      </c>
      <c r="J2488">
        <v>2409</v>
      </c>
      <c r="K2488">
        <v>0</v>
      </c>
    </row>
    <row r="2489" spans="1:11" x14ac:dyDescent="0.25">
      <c r="A2489">
        <v>2002</v>
      </c>
      <c r="B2489">
        <v>724</v>
      </c>
      <c r="C2489">
        <v>1</v>
      </c>
      <c r="D2489">
        <v>620</v>
      </c>
      <c r="E2489" t="s">
        <v>11</v>
      </c>
      <c r="F2489">
        <v>2652</v>
      </c>
      <c r="G2489">
        <v>8</v>
      </c>
      <c r="H2489">
        <v>82</v>
      </c>
      <c r="I2489">
        <v>82</v>
      </c>
      <c r="J2489">
        <v>43</v>
      </c>
      <c r="K2489">
        <v>0</v>
      </c>
    </row>
    <row r="2490" spans="1:11" x14ac:dyDescent="0.25">
      <c r="A2490">
        <v>2003</v>
      </c>
      <c r="B2490">
        <v>724</v>
      </c>
      <c r="C2490">
        <v>1</v>
      </c>
      <c r="D2490">
        <v>620</v>
      </c>
      <c r="E2490" t="s">
        <v>11</v>
      </c>
      <c r="F2490">
        <v>2652</v>
      </c>
      <c r="G2490">
        <v>8</v>
      </c>
      <c r="H2490">
        <v>28843</v>
      </c>
      <c r="I2490">
        <v>28843</v>
      </c>
      <c r="J2490">
        <v>33121</v>
      </c>
      <c r="K2490">
        <v>0</v>
      </c>
    </row>
    <row r="2491" spans="1:11" x14ac:dyDescent="0.25">
      <c r="A2491">
        <v>2006</v>
      </c>
      <c r="B2491">
        <v>724</v>
      </c>
      <c r="C2491">
        <v>1</v>
      </c>
      <c r="D2491">
        <v>620</v>
      </c>
      <c r="E2491" t="s">
        <v>11</v>
      </c>
      <c r="F2491">
        <v>2652</v>
      </c>
      <c r="G2491">
        <v>8</v>
      </c>
      <c r="H2491">
        <v>2096</v>
      </c>
      <c r="I2491">
        <v>2096</v>
      </c>
      <c r="J2491">
        <v>9657</v>
      </c>
      <c r="K2491">
        <v>0</v>
      </c>
    </row>
    <row r="2492" spans="1:11" x14ac:dyDescent="0.25">
      <c r="A2492">
        <v>1988</v>
      </c>
      <c r="B2492">
        <v>724</v>
      </c>
      <c r="C2492">
        <v>1</v>
      </c>
      <c r="D2492">
        <v>620</v>
      </c>
      <c r="E2492" t="s">
        <v>11</v>
      </c>
      <c r="F2492">
        <v>2654</v>
      </c>
      <c r="G2492">
        <v>8</v>
      </c>
      <c r="H2492">
        <v>31957</v>
      </c>
      <c r="I2492">
        <v>31957</v>
      </c>
      <c r="J2492">
        <v>38232</v>
      </c>
      <c r="K2492">
        <v>0</v>
      </c>
    </row>
    <row r="2493" spans="1:11" x14ac:dyDescent="0.25">
      <c r="A2493">
        <v>1989</v>
      </c>
      <c r="B2493">
        <v>724</v>
      </c>
      <c r="C2493">
        <v>1</v>
      </c>
      <c r="D2493">
        <v>620</v>
      </c>
      <c r="E2493" t="s">
        <v>11</v>
      </c>
      <c r="F2493">
        <v>2654</v>
      </c>
      <c r="G2493">
        <v>8</v>
      </c>
      <c r="H2493">
        <v>64706</v>
      </c>
      <c r="I2493">
        <v>64706</v>
      </c>
      <c r="J2493">
        <v>80162</v>
      </c>
      <c r="K2493">
        <v>0</v>
      </c>
    </row>
    <row r="2494" spans="1:11" x14ac:dyDescent="0.25">
      <c r="A2494">
        <v>1990</v>
      </c>
      <c r="B2494">
        <v>724</v>
      </c>
      <c r="C2494">
        <v>1</v>
      </c>
      <c r="D2494">
        <v>620</v>
      </c>
      <c r="E2494" t="s">
        <v>11</v>
      </c>
      <c r="F2494">
        <v>2654</v>
      </c>
      <c r="G2494">
        <v>8</v>
      </c>
      <c r="H2494">
        <v>60074</v>
      </c>
      <c r="I2494">
        <v>60074</v>
      </c>
      <c r="J2494">
        <v>76603</v>
      </c>
      <c r="K2494">
        <v>0</v>
      </c>
    </row>
    <row r="2495" spans="1:11" x14ac:dyDescent="0.25">
      <c r="A2495">
        <v>1991</v>
      </c>
      <c r="B2495">
        <v>724</v>
      </c>
      <c r="C2495">
        <v>1</v>
      </c>
      <c r="D2495">
        <v>620</v>
      </c>
      <c r="E2495" t="s">
        <v>11</v>
      </c>
      <c r="F2495">
        <v>2654</v>
      </c>
      <c r="G2495">
        <v>8</v>
      </c>
      <c r="H2495">
        <v>78936</v>
      </c>
      <c r="I2495">
        <v>78936</v>
      </c>
      <c r="J2495">
        <v>105134</v>
      </c>
      <c r="K2495">
        <v>0</v>
      </c>
    </row>
    <row r="2496" spans="1:11" x14ac:dyDescent="0.25">
      <c r="A2496">
        <v>1992</v>
      </c>
      <c r="B2496">
        <v>724</v>
      </c>
      <c r="C2496">
        <v>1</v>
      </c>
      <c r="D2496">
        <v>620</v>
      </c>
      <c r="E2496" t="s">
        <v>11</v>
      </c>
      <c r="F2496">
        <v>2654</v>
      </c>
      <c r="G2496">
        <v>8</v>
      </c>
      <c r="H2496">
        <v>142366</v>
      </c>
      <c r="I2496">
        <v>142366</v>
      </c>
      <c r="J2496">
        <v>90172</v>
      </c>
      <c r="K2496">
        <v>0</v>
      </c>
    </row>
    <row r="2497" spans="1:11" x14ac:dyDescent="0.25">
      <c r="A2497">
        <v>1993</v>
      </c>
      <c r="B2497">
        <v>724</v>
      </c>
      <c r="C2497">
        <v>1</v>
      </c>
      <c r="D2497">
        <v>620</v>
      </c>
      <c r="E2497" t="s">
        <v>11</v>
      </c>
      <c r="F2497">
        <v>2654</v>
      </c>
      <c r="G2497">
        <v>8</v>
      </c>
      <c r="H2497">
        <v>32921</v>
      </c>
      <c r="I2497">
        <v>32921</v>
      </c>
      <c r="J2497">
        <v>50791</v>
      </c>
      <c r="K2497">
        <v>0</v>
      </c>
    </row>
    <row r="2498" spans="1:11" x14ac:dyDescent="0.25">
      <c r="A2498">
        <v>1994</v>
      </c>
      <c r="B2498">
        <v>724</v>
      </c>
      <c r="C2498">
        <v>1</v>
      </c>
      <c r="D2498">
        <v>620</v>
      </c>
      <c r="E2498" t="s">
        <v>11</v>
      </c>
      <c r="F2498">
        <v>2654</v>
      </c>
      <c r="G2498">
        <v>8</v>
      </c>
      <c r="H2498">
        <v>37089</v>
      </c>
      <c r="I2498">
        <v>37089</v>
      </c>
      <c r="J2498">
        <v>30029</v>
      </c>
      <c r="K2498">
        <v>0</v>
      </c>
    </row>
    <row r="2499" spans="1:11" x14ac:dyDescent="0.25">
      <c r="A2499">
        <v>1995</v>
      </c>
      <c r="B2499">
        <v>724</v>
      </c>
      <c r="C2499">
        <v>1</v>
      </c>
      <c r="D2499">
        <v>620</v>
      </c>
      <c r="E2499" t="s">
        <v>11</v>
      </c>
      <c r="F2499">
        <v>2654</v>
      </c>
      <c r="G2499">
        <v>8</v>
      </c>
      <c r="H2499">
        <v>26343</v>
      </c>
      <c r="I2499">
        <v>26343</v>
      </c>
      <c r="J2499">
        <v>37210</v>
      </c>
      <c r="K2499">
        <v>0</v>
      </c>
    </row>
    <row r="2500" spans="1:11" x14ac:dyDescent="0.25">
      <c r="A2500">
        <v>1996</v>
      </c>
      <c r="B2500">
        <v>724</v>
      </c>
      <c r="C2500">
        <v>1</v>
      </c>
      <c r="D2500">
        <v>620</v>
      </c>
      <c r="E2500" t="s">
        <v>11</v>
      </c>
      <c r="F2500">
        <v>2654</v>
      </c>
      <c r="G2500">
        <v>8</v>
      </c>
      <c r="H2500">
        <v>65620</v>
      </c>
      <c r="I2500">
        <v>65620</v>
      </c>
      <c r="J2500">
        <v>91573</v>
      </c>
      <c r="K2500">
        <v>0</v>
      </c>
    </row>
    <row r="2501" spans="1:11" x14ac:dyDescent="0.25">
      <c r="A2501">
        <v>1997</v>
      </c>
      <c r="B2501">
        <v>724</v>
      </c>
      <c r="C2501">
        <v>1</v>
      </c>
      <c r="D2501">
        <v>620</v>
      </c>
      <c r="E2501" t="s">
        <v>11</v>
      </c>
      <c r="F2501">
        <v>2654</v>
      </c>
      <c r="G2501">
        <v>8</v>
      </c>
      <c r="H2501">
        <v>117081</v>
      </c>
      <c r="I2501">
        <v>117081</v>
      </c>
      <c r="J2501">
        <v>124515</v>
      </c>
      <c r="K2501">
        <v>0</v>
      </c>
    </row>
    <row r="2502" spans="1:11" x14ac:dyDescent="0.25">
      <c r="A2502">
        <v>1998</v>
      </c>
      <c r="B2502">
        <v>724</v>
      </c>
      <c r="C2502">
        <v>1</v>
      </c>
      <c r="D2502">
        <v>620</v>
      </c>
      <c r="E2502" t="s">
        <v>11</v>
      </c>
      <c r="F2502">
        <v>2654</v>
      </c>
      <c r="G2502">
        <v>8</v>
      </c>
      <c r="H2502">
        <v>96003</v>
      </c>
      <c r="I2502">
        <v>96003</v>
      </c>
      <c r="J2502">
        <v>101059</v>
      </c>
      <c r="K2502">
        <v>0</v>
      </c>
    </row>
    <row r="2503" spans="1:11" x14ac:dyDescent="0.25">
      <c r="A2503">
        <v>1999</v>
      </c>
      <c r="B2503">
        <v>724</v>
      </c>
      <c r="C2503">
        <v>1</v>
      </c>
      <c r="D2503">
        <v>620</v>
      </c>
      <c r="E2503" t="s">
        <v>11</v>
      </c>
      <c r="F2503">
        <v>2654</v>
      </c>
      <c r="G2503">
        <v>8</v>
      </c>
      <c r="H2503">
        <v>19500</v>
      </c>
      <c r="I2503">
        <v>19500</v>
      </c>
      <c r="J2503">
        <v>25142</v>
      </c>
      <c r="K2503">
        <v>0</v>
      </c>
    </row>
    <row r="2504" spans="1:11" x14ac:dyDescent="0.25">
      <c r="A2504">
        <v>2000</v>
      </c>
      <c r="B2504">
        <v>724</v>
      </c>
      <c r="C2504">
        <v>1</v>
      </c>
      <c r="D2504">
        <v>620</v>
      </c>
      <c r="E2504" t="s">
        <v>11</v>
      </c>
      <c r="F2504">
        <v>2654</v>
      </c>
      <c r="G2504">
        <v>8</v>
      </c>
      <c r="H2504">
        <v>95227</v>
      </c>
      <c r="I2504">
        <v>95227</v>
      </c>
      <c r="J2504">
        <v>81136</v>
      </c>
      <c r="K2504">
        <v>0</v>
      </c>
    </row>
    <row r="2505" spans="1:11" x14ac:dyDescent="0.25">
      <c r="A2505">
        <v>2001</v>
      </c>
      <c r="B2505">
        <v>724</v>
      </c>
      <c r="C2505">
        <v>1</v>
      </c>
      <c r="D2505">
        <v>620</v>
      </c>
      <c r="E2505" t="s">
        <v>11</v>
      </c>
      <c r="F2505">
        <v>2654</v>
      </c>
      <c r="G2505">
        <v>8</v>
      </c>
      <c r="H2505">
        <v>36332</v>
      </c>
      <c r="I2505">
        <v>36332</v>
      </c>
      <c r="J2505">
        <v>37854</v>
      </c>
      <c r="K2505">
        <v>0</v>
      </c>
    </row>
    <row r="2506" spans="1:11" x14ac:dyDescent="0.25">
      <c r="A2506">
        <v>2002</v>
      </c>
      <c r="B2506">
        <v>724</v>
      </c>
      <c r="C2506">
        <v>1</v>
      </c>
      <c r="D2506">
        <v>620</v>
      </c>
      <c r="E2506" t="s">
        <v>11</v>
      </c>
      <c r="F2506">
        <v>2654</v>
      </c>
      <c r="G2506">
        <v>8</v>
      </c>
      <c r="H2506">
        <v>34214</v>
      </c>
      <c r="I2506">
        <v>34214</v>
      </c>
      <c r="J2506">
        <v>44732</v>
      </c>
      <c r="K2506">
        <v>0</v>
      </c>
    </row>
    <row r="2507" spans="1:11" x14ac:dyDescent="0.25">
      <c r="A2507">
        <v>2003</v>
      </c>
      <c r="B2507">
        <v>724</v>
      </c>
      <c r="C2507">
        <v>1</v>
      </c>
      <c r="D2507">
        <v>620</v>
      </c>
      <c r="E2507" t="s">
        <v>11</v>
      </c>
      <c r="F2507">
        <v>2654</v>
      </c>
      <c r="G2507">
        <v>8</v>
      </c>
      <c r="H2507">
        <v>68532</v>
      </c>
      <c r="I2507">
        <v>68532</v>
      </c>
      <c r="J2507">
        <v>253648</v>
      </c>
      <c r="K2507">
        <v>0</v>
      </c>
    </row>
    <row r="2508" spans="1:11" x14ac:dyDescent="0.25">
      <c r="A2508">
        <v>2004</v>
      </c>
      <c r="B2508">
        <v>724</v>
      </c>
      <c r="C2508">
        <v>1</v>
      </c>
      <c r="D2508">
        <v>620</v>
      </c>
      <c r="E2508" t="s">
        <v>11</v>
      </c>
      <c r="F2508">
        <v>2654</v>
      </c>
      <c r="G2508">
        <v>8</v>
      </c>
      <c r="H2508">
        <v>24899</v>
      </c>
      <c r="I2508">
        <v>24899</v>
      </c>
      <c r="J2508">
        <v>43501</v>
      </c>
      <c r="K2508">
        <v>0</v>
      </c>
    </row>
    <row r="2509" spans="1:11" x14ac:dyDescent="0.25">
      <c r="A2509">
        <v>2005</v>
      </c>
      <c r="B2509">
        <v>724</v>
      </c>
      <c r="C2509">
        <v>1</v>
      </c>
      <c r="D2509">
        <v>620</v>
      </c>
      <c r="E2509" t="s">
        <v>11</v>
      </c>
      <c r="F2509">
        <v>2654</v>
      </c>
      <c r="G2509">
        <v>8</v>
      </c>
      <c r="H2509">
        <v>31833</v>
      </c>
      <c r="I2509">
        <v>31833</v>
      </c>
      <c r="J2509">
        <v>60760</v>
      </c>
      <c r="K2509">
        <v>0</v>
      </c>
    </row>
    <row r="2510" spans="1:11" x14ac:dyDescent="0.25">
      <c r="A2510">
        <v>2006</v>
      </c>
      <c r="B2510">
        <v>724</v>
      </c>
      <c r="C2510">
        <v>1</v>
      </c>
      <c r="D2510">
        <v>620</v>
      </c>
      <c r="E2510" t="s">
        <v>11</v>
      </c>
      <c r="F2510">
        <v>2654</v>
      </c>
      <c r="G2510">
        <v>8</v>
      </c>
      <c r="H2510">
        <v>66267</v>
      </c>
      <c r="I2510">
        <v>66267</v>
      </c>
      <c r="J2510">
        <v>141569</v>
      </c>
      <c r="K2510">
        <v>6</v>
      </c>
    </row>
    <row r="2511" spans="1:11" x14ac:dyDescent="0.25">
      <c r="A2511">
        <v>2006</v>
      </c>
      <c r="B2511">
        <v>724</v>
      </c>
      <c r="C2511">
        <v>1</v>
      </c>
      <c r="D2511">
        <v>620</v>
      </c>
      <c r="E2511" t="s">
        <v>11</v>
      </c>
      <c r="F2511">
        <v>2655</v>
      </c>
      <c r="G2511">
        <v>8</v>
      </c>
      <c r="H2511">
        <v>5900</v>
      </c>
      <c r="I2511">
        <v>5900</v>
      </c>
      <c r="J2511">
        <v>6218</v>
      </c>
      <c r="K2511">
        <v>0</v>
      </c>
    </row>
    <row r="2512" spans="1:11" x14ac:dyDescent="0.25">
      <c r="A2512">
        <v>1993</v>
      </c>
      <c r="B2512">
        <v>724</v>
      </c>
      <c r="C2512">
        <v>1</v>
      </c>
      <c r="D2512">
        <v>620</v>
      </c>
      <c r="E2512" t="s">
        <v>11</v>
      </c>
      <c r="F2512">
        <v>2659</v>
      </c>
      <c r="G2512">
        <v>8</v>
      </c>
      <c r="H2512">
        <v>1687</v>
      </c>
      <c r="I2512">
        <v>1687</v>
      </c>
      <c r="J2512">
        <v>749</v>
      </c>
      <c r="K2512">
        <v>0</v>
      </c>
    </row>
    <row r="2513" spans="1:11" x14ac:dyDescent="0.25">
      <c r="A2513">
        <v>1996</v>
      </c>
      <c r="B2513">
        <v>724</v>
      </c>
      <c r="C2513">
        <v>1</v>
      </c>
      <c r="D2513">
        <v>620</v>
      </c>
      <c r="E2513" t="s">
        <v>11</v>
      </c>
      <c r="F2513">
        <v>2659</v>
      </c>
      <c r="G2513">
        <v>8</v>
      </c>
      <c r="H2513">
        <v>3625</v>
      </c>
      <c r="I2513">
        <v>3625</v>
      </c>
      <c r="J2513">
        <v>6312</v>
      </c>
      <c r="K2513">
        <v>0</v>
      </c>
    </row>
    <row r="2514" spans="1:11" x14ac:dyDescent="0.25">
      <c r="A2514">
        <v>1997</v>
      </c>
      <c r="B2514">
        <v>724</v>
      </c>
      <c r="C2514">
        <v>1</v>
      </c>
      <c r="D2514">
        <v>620</v>
      </c>
      <c r="E2514" t="s">
        <v>11</v>
      </c>
      <c r="F2514">
        <v>2659</v>
      </c>
      <c r="G2514">
        <v>8</v>
      </c>
      <c r="H2514">
        <v>3000</v>
      </c>
      <c r="I2514">
        <v>3000</v>
      </c>
      <c r="J2514">
        <v>4166</v>
      </c>
      <c r="K2514">
        <v>0</v>
      </c>
    </row>
    <row r="2515" spans="1:11" x14ac:dyDescent="0.25">
      <c r="A2515">
        <v>1998</v>
      </c>
      <c r="B2515">
        <v>724</v>
      </c>
      <c r="C2515">
        <v>1</v>
      </c>
      <c r="D2515">
        <v>620</v>
      </c>
      <c r="E2515" t="s">
        <v>11</v>
      </c>
      <c r="F2515">
        <v>2659</v>
      </c>
      <c r="G2515">
        <v>8</v>
      </c>
      <c r="H2515">
        <v>1437</v>
      </c>
      <c r="I2515">
        <v>1437</v>
      </c>
      <c r="J2515">
        <v>6482</v>
      </c>
      <c r="K2515">
        <v>0</v>
      </c>
    </row>
    <row r="2516" spans="1:11" x14ac:dyDescent="0.25">
      <c r="A2516">
        <v>1999</v>
      </c>
      <c r="B2516">
        <v>724</v>
      </c>
      <c r="C2516">
        <v>1</v>
      </c>
      <c r="D2516">
        <v>620</v>
      </c>
      <c r="E2516" t="s">
        <v>11</v>
      </c>
      <c r="F2516">
        <v>2659</v>
      </c>
      <c r="G2516">
        <v>8</v>
      </c>
      <c r="H2516">
        <v>3375</v>
      </c>
      <c r="I2516">
        <v>3375</v>
      </c>
      <c r="J2516">
        <v>6868</v>
      </c>
      <c r="K2516">
        <v>0</v>
      </c>
    </row>
    <row r="2517" spans="1:11" x14ac:dyDescent="0.25">
      <c r="A2517">
        <v>2000</v>
      </c>
      <c r="B2517">
        <v>724</v>
      </c>
      <c r="C2517">
        <v>1</v>
      </c>
      <c r="D2517">
        <v>620</v>
      </c>
      <c r="E2517" t="s">
        <v>11</v>
      </c>
      <c r="F2517">
        <v>2659</v>
      </c>
      <c r="G2517">
        <v>8</v>
      </c>
      <c r="H2517">
        <v>3900</v>
      </c>
      <c r="I2517">
        <v>3900</v>
      </c>
      <c r="J2517">
        <v>3728</v>
      </c>
      <c r="K2517">
        <v>0</v>
      </c>
    </row>
    <row r="2518" spans="1:11" x14ac:dyDescent="0.25">
      <c r="A2518">
        <v>2001</v>
      </c>
      <c r="B2518">
        <v>724</v>
      </c>
      <c r="C2518">
        <v>1</v>
      </c>
      <c r="D2518">
        <v>620</v>
      </c>
      <c r="E2518" t="s">
        <v>11</v>
      </c>
      <c r="F2518">
        <v>2659</v>
      </c>
      <c r="G2518">
        <v>8</v>
      </c>
      <c r="H2518">
        <v>2270</v>
      </c>
      <c r="I2518">
        <v>2270</v>
      </c>
      <c r="J2518">
        <v>2635</v>
      </c>
      <c r="K2518">
        <v>0</v>
      </c>
    </row>
    <row r="2519" spans="1:11" x14ac:dyDescent="0.25">
      <c r="A2519">
        <v>2002</v>
      </c>
      <c r="B2519">
        <v>724</v>
      </c>
      <c r="C2519">
        <v>1</v>
      </c>
      <c r="D2519">
        <v>620</v>
      </c>
      <c r="E2519" t="s">
        <v>11</v>
      </c>
      <c r="F2519">
        <v>2659</v>
      </c>
      <c r="G2519">
        <v>8</v>
      </c>
      <c r="H2519">
        <v>3100</v>
      </c>
      <c r="I2519">
        <v>3100</v>
      </c>
      <c r="J2519">
        <v>3597</v>
      </c>
      <c r="K2519">
        <v>0</v>
      </c>
    </row>
    <row r="2520" spans="1:11" x14ac:dyDescent="0.25">
      <c r="A2520">
        <v>2003</v>
      </c>
      <c r="B2520">
        <v>724</v>
      </c>
      <c r="C2520">
        <v>1</v>
      </c>
      <c r="D2520">
        <v>620</v>
      </c>
      <c r="E2520" t="s">
        <v>11</v>
      </c>
      <c r="F2520">
        <v>2659</v>
      </c>
      <c r="G2520">
        <v>8</v>
      </c>
      <c r="H2520">
        <v>1530</v>
      </c>
      <c r="I2520">
        <v>1530</v>
      </c>
      <c r="J2520">
        <v>2152</v>
      </c>
      <c r="K2520">
        <v>0</v>
      </c>
    </row>
    <row r="2521" spans="1:11" x14ac:dyDescent="0.25">
      <c r="A2521">
        <v>2004</v>
      </c>
      <c r="B2521">
        <v>724</v>
      </c>
      <c r="C2521">
        <v>1</v>
      </c>
      <c r="D2521">
        <v>620</v>
      </c>
      <c r="E2521" t="s">
        <v>11</v>
      </c>
      <c r="F2521">
        <v>2659</v>
      </c>
      <c r="G2521">
        <v>8</v>
      </c>
      <c r="H2521">
        <v>3935</v>
      </c>
      <c r="I2521">
        <v>3935</v>
      </c>
      <c r="J2521">
        <v>10356</v>
      </c>
      <c r="K2521">
        <v>0</v>
      </c>
    </row>
    <row r="2522" spans="1:11" x14ac:dyDescent="0.25">
      <c r="A2522">
        <v>2005</v>
      </c>
      <c r="B2522">
        <v>724</v>
      </c>
      <c r="C2522">
        <v>1</v>
      </c>
      <c r="D2522">
        <v>620</v>
      </c>
      <c r="E2522" t="s">
        <v>11</v>
      </c>
      <c r="F2522">
        <v>2659</v>
      </c>
      <c r="G2522">
        <v>8</v>
      </c>
      <c r="H2522">
        <v>4760</v>
      </c>
      <c r="I2522">
        <v>4760</v>
      </c>
      <c r="J2522">
        <v>8630</v>
      </c>
      <c r="K2522">
        <v>0</v>
      </c>
    </row>
    <row r="2523" spans="1:11" x14ac:dyDescent="0.25">
      <c r="A2523">
        <v>2006</v>
      </c>
      <c r="B2523">
        <v>724</v>
      </c>
      <c r="C2523">
        <v>1</v>
      </c>
      <c r="D2523">
        <v>620</v>
      </c>
      <c r="E2523" t="s">
        <v>11</v>
      </c>
      <c r="F2523">
        <v>2659</v>
      </c>
      <c r="G2523">
        <v>8</v>
      </c>
      <c r="H2523">
        <v>3800</v>
      </c>
      <c r="I2523">
        <v>3800</v>
      </c>
      <c r="J2523">
        <v>6517</v>
      </c>
      <c r="K2523">
        <v>0</v>
      </c>
    </row>
    <row r="2524" spans="1:11" x14ac:dyDescent="0.25">
      <c r="A2524">
        <v>1988</v>
      </c>
      <c r="B2524">
        <v>724</v>
      </c>
      <c r="C2524">
        <v>1</v>
      </c>
      <c r="D2524">
        <v>620</v>
      </c>
      <c r="E2524" t="s">
        <v>11</v>
      </c>
      <c r="F2524">
        <v>2665</v>
      </c>
      <c r="G2524">
        <v>8</v>
      </c>
      <c r="H2524">
        <v>260361</v>
      </c>
      <c r="I2524">
        <v>260361</v>
      </c>
      <c r="J2524">
        <v>520889</v>
      </c>
      <c r="K2524">
        <v>0</v>
      </c>
    </row>
    <row r="2525" spans="1:11" x14ac:dyDescent="0.25">
      <c r="A2525">
        <v>1989</v>
      </c>
      <c r="B2525">
        <v>724</v>
      </c>
      <c r="C2525">
        <v>1</v>
      </c>
      <c r="D2525">
        <v>620</v>
      </c>
      <c r="E2525" t="s">
        <v>11</v>
      </c>
      <c r="F2525">
        <v>2665</v>
      </c>
      <c r="G2525">
        <v>8</v>
      </c>
      <c r="H2525">
        <v>1617228</v>
      </c>
      <c r="I2525">
        <v>1617228</v>
      </c>
      <c r="J2525">
        <v>2509508</v>
      </c>
      <c r="K2525">
        <v>0</v>
      </c>
    </row>
    <row r="2526" spans="1:11" x14ac:dyDescent="0.25">
      <c r="A2526">
        <v>1990</v>
      </c>
      <c r="B2526">
        <v>724</v>
      </c>
      <c r="C2526">
        <v>1</v>
      </c>
      <c r="D2526">
        <v>620</v>
      </c>
      <c r="E2526" t="s">
        <v>11</v>
      </c>
      <c r="F2526">
        <v>2665</v>
      </c>
      <c r="G2526">
        <v>8</v>
      </c>
      <c r="H2526">
        <v>1748333</v>
      </c>
      <c r="I2526">
        <v>1748333</v>
      </c>
      <c r="J2526">
        <v>2962435</v>
      </c>
      <c r="K2526">
        <v>0</v>
      </c>
    </row>
    <row r="2527" spans="1:11" x14ac:dyDescent="0.25">
      <c r="A2527">
        <v>1991</v>
      </c>
      <c r="B2527">
        <v>724</v>
      </c>
      <c r="C2527">
        <v>1</v>
      </c>
      <c r="D2527">
        <v>620</v>
      </c>
      <c r="E2527" t="s">
        <v>11</v>
      </c>
      <c r="F2527">
        <v>2665</v>
      </c>
      <c r="G2527">
        <v>8</v>
      </c>
      <c r="H2527">
        <v>1901124</v>
      </c>
      <c r="I2527">
        <v>1901124</v>
      </c>
      <c r="J2527">
        <v>3191278</v>
      </c>
      <c r="K2527">
        <v>0</v>
      </c>
    </row>
    <row r="2528" spans="1:11" x14ac:dyDescent="0.25">
      <c r="A2528">
        <v>1992</v>
      </c>
      <c r="B2528">
        <v>724</v>
      </c>
      <c r="C2528">
        <v>1</v>
      </c>
      <c r="D2528">
        <v>620</v>
      </c>
      <c r="E2528" t="s">
        <v>11</v>
      </c>
      <c r="F2528">
        <v>2665</v>
      </c>
      <c r="G2528">
        <v>8</v>
      </c>
      <c r="H2528">
        <v>2632304</v>
      </c>
      <c r="I2528">
        <v>2632304</v>
      </c>
      <c r="J2528">
        <v>4547203</v>
      </c>
      <c r="K2528">
        <v>0</v>
      </c>
    </row>
    <row r="2529" spans="1:11" x14ac:dyDescent="0.25">
      <c r="A2529">
        <v>1993</v>
      </c>
      <c r="B2529">
        <v>724</v>
      </c>
      <c r="C2529">
        <v>1</v>
      </c>
      <c r="D2529">
        <v>620</v>
      </c>
      <c r="E2529" t="s">
        <v>11</v>
      </c>
      <c r="F2529">
        <v>2665</v>
      </c>
      <c r="G2529">
        <v>8</v>
      </c>
      <c r="H2529">
        <v>1703072</v>
      </c>
      <c r="I2529">
        <v>1703072</v>
      </c>
      <c r="J2529">
        <v>2380163</v>
      </c>
      <c r="K2529">
        <v>0</v>
      </c>
    </row>
    <row r="2530" spans="1:11" x14ac:dyDescent="0.25">
      <c r="A2530">
        <v>1994</v>
      </c>
      <c r="B2530">
        <v>724</v>
      </c>
      <c r="C2530">
        <v>1</v>
      </c>
      <c r="D2530">
        <v>620</v>
      </c>
      <c r="E2530" t="s">
        <v>11</v>
      </c>
      <c r="F2530">
        <v>2665</v>
      </c>
      <c r="G2530">
        <v>8</v>
      </c>
      <c r="H2530">
        <v>1481843</v>
      </c>
      <c r="I2530">
        <v>1481843</v>
      </c>
      <c r="J2530">
        <v>2195340</v>
      </c>
      <c r="K2530">
        <v>0</v>
      </c>
    </row>
    <row r="2531" spans="1:11" x14ac:dyDescent="0.25">
      <c r="A2531">
        <v>1995</v>
      </c>
      <c r="B2531">
        <v>724</v>
      </c>
      <c r="C2531">
        <v>1</v>
      </c>
      <c r="D2531">
        <v>620</v>
      </c>
      <c r="E2531" t="s">
        <v>11</v>
      </c>
      <c r="F2531">
        <v>2665</v>
      </c>
      <c r="G2531">
        <v>8</v>
      </c>
      <c r="H2531">
        <v>804092</v>
      </c>
      <c r="I2531">
        <v>804092</v>
      </c>
      <c r="J2531">
        <v>1747954</v>
      </c>
      <c r="K2531">
        <v>0</v>
      </c>
    </row>
    <row r="2532" spans="1:11" x14ac:dyDescent="0.25">
      <c r="A2532">
        <v>1996</v>
      </c>
      <c r="B2532">
        <v>724</v>
      </c>
      <c r="C2532">
        <v>1</v>
      </c>
      <c r="D2532">
        <v>620</v>
      </c>
      <c r="E2532" t="s">
        <v>11</v>
      </c>
      <c r="F2532">
        <v>2665</v>
      </c>
      <c r="G2532">
        <v>8</v>
      </c>
      <c r="H2532">
        <v>1388253</v>
      </c>
      <c r="I2532">
        <v>1388253</v>
      </c>
      <c r="J2532">
        <v>2364119</v>
      </c>
      <c r="K2532">
        <v>0</v>
      </c>
    </row>
    <row r="2533" spans="1:11" x14ac:dyDescent="0.25">
      <c r="A2533">
        <v>1997</v>
      </c>
      <c r="B2533">
        <v>724</v>
      </c>
      <c r="C2533">
        <v>1</v>
      </c>
      <c r="D2533">
        <v>620</v>
      </c>
      <c r="E2533" t="s">
        <v>11</v>
      </c>
      <c r="F2533">
        <v>2665</v>
      </c>
      <c r="G2533">
        <v>8</v>
      </c>
      <c r="H2533">
        <v>4263562</v>
      </c>
      <c r="I2533">
        <v>4263562</v>
      </c>
      <c r="J2533">
        <v>5890374</v>
      </c>
      <c r="K2533">
        <v>0</v>
      </c>
    </row>
    <row r="2534" spans="1:11" x14ac:dyDescent="0.25">
      <c r="A2534">
        <v>1998</v>
      </c>
      <c r="B2534">
        <v>724</v>
      </c>
      <c r="C2534">
        <v>1</v>
      </c>
      <c r="D2534">
        <v>620</v>
      </c>
      <c r="E2534" t="s">
        <v>11</v>
      </c>
      <c r="F2534">
        <v>2665</v>
      </c>
      <c r="G2534">
        <v>8</v>
      </c>
      <c r="H2534">
        <v>4102935</v>
      </c>
      <c r="I2534">
        <v>4102935</v>
      </c>
      <c r="J2534">
        <v>5400924</v>
      </c>
      <c r="K2534">
        <v>0</v>
      </c>
    </row>
    <row r="2535" spans="1:11" x14ac:dyDescent="0.25">
      <c r="A2535">
        <v>1999</v>
      </c>
      <c r="B2535">
        <v>724</v>
      </c>
      <c r="C2535">
        <v>1</v>
      </c>
      <c r="D2535">
        <v>620</v>
      </c>
      <c r="E2535" t="s">
        <v>11</v>
      </c>
      <c r="F2535">
        <v>2665</v>
      </c>
      <c r="G2535">
        <v>8</v>
      </c>
      <c r="H2535">
        <v>3423732</v>
      </c>
      <c r="I2535">
        <v>3423732</v>
      </c>
      <c r="J2535">
        <v>3635302</v>
      </c>
      <c r="K2535">
        <v>0</v>
      </c>
    </row>
    <row r="2536" spans="1:11" x14ac:dyDescent="0.25">
      <c r="A2536">
        <v>2000</v>
      </c>
      <c r="B2536">
        <v>724</v>
      </c>
      <c r="C2536">
        <v>1</v>
      </c>
      <c r="D2536">
        <v>620</v>
      </c>
      <c r="E2536" t="s">
        <v>11</v>
      </c>
      <c r="F2536">
        <v>2665</v>
      </c>
      <c r="G2536">
        <v>8</v>
      </c>
      <c r="H2536">
        <v>4933220</v>
      </c>
      <c r="I2536">
        <v>4933220</v>
      </c>
      <c r="J2536">
        <v>6109268</v>
      </c>
      <c r="K2536">
        <v>0</v>
      </c>
    </row>
    <row r="2537" spans="1:11" x14ac:dyDescent="0.25">
      <c r="A2537">
        <v>2001</v>
      </c>
      <c r="B2537">
        <v>724</v>
      </c>
      <c r="C2537">
        <v>1</v>
      </c>
      <c r="D2537">
        <v>620</v>
      </c>
      <c r="E2537" t="s">
        <v>11</v>
      </c>
      <c r="F2537">
        <v>2665</v>
      </c>
      <c r="G2537">
        <v>8</v>
      </c>
      <c r="H2537">
        <v>1311626</v>
      </c>
      <c r="I2537">
        <v>1311626</v>
      </c>
      <c r="J2537">
        <v>1680857</v>
      </c>
      <c r="K2537">
        <v>0</v>
      </c>
    </row>
    <row r="2538" spans="1:11" x14ac:dyDescent="0.25">
      <c r="A2538">
        <v>2002</v>
      </c>
      <c r="B2538">
        <v>724</v>
      </c>
      <c r="C2538">
        <v>1</v>
      </c>
      <c r="D2538">
        <v>620</v>
      </c>
      <c r="E2538" t="s">
        <v>11</v>
      </c>
      <c r="F2538">
        <v>2665</v>
      </c>
      <c r="G2538">
        <v>8</v>
      </c>
      <c r="H2538">
        <v>1167300</v>
      </c>
      <c r="I2538">
        <v>1167300</v>
      </c>
      <c r="J2538">
        <v>1258229</v>
      </c>
      <c r="K2538">
        <v>0</v>
      </c>
    </row>
    <row r="2539" spans="1:11" x14ac:dyDescent="0.25">
      <c r="A2539">
        <v>2003</v>
      </c>
      <c r="B2539">
        <v>724</v>
      </c>
      <c r="C2539">
        <v>1</v>
      </c>
      <c r="D2539">
        <v>620</v>
      </c>
      <c r="E2539" t="s">
        <v>11</v>
      </c>
      <c r="F2539">
        <v>2665</v>
      </c>
      <c r="G2539">
        <v>8</v>
      </c>
      <c r="H2539">
        <v>569954</v>
      </c>
      <c r="I2539">
        <v>569954</v>
      </c>
      <c r="J2539">
        <v>773224</v>
      </c>
      <c r="K2539">
        <v>0</v>
      </c>
    </row>
    <row r="2540" spans="1:11" x14ac:dyDescent="0.25">
      <c r="A2540">
        <v>2004</v>
      </c>
      <c r="B2540">
        <v>724</v>
      </c>
      <c r="C2540">
        <v>1</v>
      </c>
      <c r="D2540">
        <v>620</v>
      </c>
      <c r="E2540" t="s">
        <v>11</v>
      </c>
      <c r="F2540">
        <v>2665</v>
      </c>
      <c r="G2540">
        <v>8</v>
      </c>
      <c r="H2540">
        <v>1059692</v>
      </c>
      <c r="I2540">
        <v>1059692</v>
      </c>
      <c r="J2540">
        <v>1568246</v>
      </c>
      <c r="K2540">
        <v>0</v>
      </c>
    </row>
    <row r="2541" spans="1:11" x14ac:dyDescent="0.25">
      <c r="A2541">
        <v>2005</v>
      </c>
      <c r="B2541">
        <v>724</v>
      </c>
      <c r="C2541">
        <v>1</v>
      </c>
      <c r="D2541">
        <v>620</v>
      </c>
      <c r="E2541" t="s">
        <v>11</v>
      </c>
      <c r="F2541">
        <v>2665</v>
      </c>
      <c r="G2541">
        <v>8</v>
      </c>
      <c r="H2541">
        <v>844047</v>
      </c>
      <c r="I2541">
        <v>844047</v>
      </c>
      <c r="J2541">
        <v>1586346</v>
      </c>
      <c r="K2541">
        <v>0</v>
      </c>
    </row>
    <row r="2542" spans="1:11" x14ac:dyDescent="0.25">
      <c r="A2542">
        <v>2006</v>
      </c>
      <c r="B2542">
        <v>724</v>
      </c>
      <c r="C2542">
        <v>1</v>
      </c>
      <c r="D2542">
        <v>620</v>
      </c>
      <c r="E2542" t="s">
        <v>11</v>
      </c>
      <c r="F2542">
        <v>2665</v>
      </c>
      <c r="G2542">
        <v>8</v>
      </c>
      <c r="H2542">
        <v>1292159</v>
      </c>
      <c r="I2542">
        <v>1292159</v>
      </c>
      <c r="J2542">
        <v>2259656</v>
      </c>
      <c r="K2542">
        <v>0</v>
      </c>
    </row>
    <row r="2543" spans="1:11" x14ac:dyDescent="0.25">
      <c r="A2543">
        <v>2007</v>
      </c>
      <c r="B2543">
        <v>724</v>
      </c>
      <c r="C2543">
        <v>1</v>
      </c>
      <c r="D2543">
        <v>620</v>
      </c>
      <c r="E2543" t="s">
        <v>11</v>
      </c>
      <c r="F2543">
        <v>2665</v>
      </c>
      <c r="G2543">
        <v>8</v>
      </c>
      <c r="H2543">
        <v>2642150</v>
      </c>
      <c r="I2543">
        <v>2642150</v>
      </c>
      <c r="J2543">
        <v>4269323</v>
      </c>
      <c r="K2543">
        <v>0</v>
      </c>
    </row>
    <row r="2544" spans="1:11" x14ac:dyDescent="0.25">
      <c r="A2544">
        <v>2008</v>
      </c>
      <c r="B2544">
        <v>724</v>
      </c>
      <c r="C2544">
        <v>1</v>
      </c>
      <c r="D2544">
        <v>620</v>
      </c>
      <c r="E2544" t="s">
        <v>11</v>
      </c>
      <c r="F2544">
        <v>2665</v>
      </c>
      <c r="G2544">
        <v>8</v>
      </c>
      <c r="H2544">
        <v>3607044</v>
      </c>
      <c r="I2544">
        <v>3607044</v>
      </c>
      <c r="J2544">
        <v>10394221</v>
      </c>
      <c r="K2544">
        <v>0</v>
      </c>
    </row>
    <row r="2545" spans="1:11" x14ac:dyDescent="0.25">
      <c r="A2545">
        <v>1988</v>
      </c>
      <c r="B2545">
        <v>724</v>
      </c>
      <c r="C2545">
        <v>1</v>
      </c>
      <c r="D2545">
        <v>620</v>
      </c>
      <c r="E2545" t="s">
        <v>11</v>
      </c>
      <c r="F2545">
        <v>2666</v>
      </c>
      <c r="G2545">
        <v>8</v>
      </c>
      <c r="H2545">
        <v>812812</v>
      </c>
      <c r="I2545">
        <v>812812</v>
      </c>
      <c r="J2545">
        <v>1562222</v>
      </c>
      <c r="K2545">
        <v>0</v>
      </c>
    </row>
    <row r="2546" spans="1:11" x14ac:dyDescent="0.25">
      <c r="A2546">
        <v>1989</v>
      </c>
      <c r="B2546">
        <v>724</v>
      </c>
      <c r="C2546">
        <v>1</v>
      </c>
      <c r="D2546">
        <v>620</v>
      </c>
      <c r="E2546" t="s">
        <v>11</v>
      </c>
      <c r="F2546">
        <v>2666</v>
      </c>
      <c r="G2546">
        <v>8</v>
      </c>
      <c r="H2546">
        <v>1057374</v>
      </c>
      <c r="I2546">
        <v>1057374</v>
      </c>
      <c r="J2546">
        <v>1686479</v>
      </c>
      <c r="K2546">
        <v>0</v>
      </c>
    </row>
    <row r="2547" spans="1:11" x14ac:dyDescent="0.25">
      <c r="A2547">
        <v>1990</v>
      </c>
      <c r="B2547">
        <v>724</v>
      </c>
      <c r="C2547">
        <v>1</v>
      </c>
      <c r="D2547">
        <v>620</v>
      </c>
      <c r="E2547" t="s">
        <v>11</v>
      </c>
      <c r="F2547">
        <v>2666</v>
      </c>
      <c r="G2547">
        <v>8</v>
      </c>
      <c r="H2547">
        <v>557499</v>
      </c>
      <c r="I2547">
        <v>557499</v>
      </c>
      <c r="J2547">
        <v>1013913</v>
      </c>
      <c r="K2547">
        <v>0</v>
      </c>
    </row>
    <row r="2548" spans="1:11" x14ac:dyDescent="0.25">
      <c r="A2548">
        <v>1991</v>
      </c>
      <c r="B2548">
        <v>724</v>
      </c>
      <c r="C2548">
        <v>1</v>
      </c>
      <c r="D2548">
        <v>620</v>
      </c>
      <c r="E2548" t="s">
        <v>11</v>
      </c>
      <c r="F2548">
        <v>2666</v>
      </c>
      <c r="G2548">
        <v>8</v>
      </c>
      <c r="H2548">
        <v>593562</v>
      </c>
      <c r="I2548">
        <v>593562</v>
      </c>
      <c r="J2548">
        <v>1120555</v>
      </c>
      <c r="K2548">
        <v>0</v>
      </c>
    </row>
    <row r="2549" spans="1:11" x14ac:dyDescent="0.25">
      <c r="A2549">
        <v>1992</v>
      </c>
      <c r="B2549">
        <v>724</v>
      </c>
      <c r="C2549">
        <v>1</v>
      </c>
      <c r="D2549">
        <v>620</v>
      </c>
      <c r="E2549" t="s">
        <v>11</v>
      </c>
      <c r="F2549">
        <v>2666</v>
      </c>
      <c r="G2549">
        <v>8</v>
      </c>
      <c r="H2549">
        <v>405937</v>
      </c>
      <c r="I2549">
        <v>405937</v>
      </c>
      <c r="J2549">
        <v>740686</v>
      </c>
      <c r="K2549">
        <v>0</v>
      </c>
    </row>
    <row r="2550" spans="1:11" x14ac:dyDescent="0.25">
      <c r="A2550">
        <v>1993</v>
      </c>
      <c r="B2550">
        <v>724</v>
      </c>
      <c r="C2550">
        <v>1</v>
      </c>
      <c r="D2550">
        <v>620</v>
      </c>
      <c r="E2550" t="s">
        <v>11</v>
      </c>
      <c r="F2550">
        <v>2666</v>
      </c>
      <c r="G2550">
        <v>8</v>
      </c>
      <c r="H2550">
        <v>299562</v>
      </c>
      <c r="I2550">
        <v>299562</v>
      </c>
      <c r="J2550">
        <v>157804</v>
      </c>
      <c r="K2550">
        <v>0</v>
      </c>
    </row>
    <row r="2551" spans="1:11" x14ac:dyDescent="0.25">
      <c r="A2551">
        <v>1994</v>
      </c>
      <c r="B2551">
        <v>724</v>
      </c>
      <c r="C2551">
        <v>1</v>
      </c>
      <c r="D2551">
        <v>620</v>
      </c>
      <c r="E2551" t="s">
        <v>11</v>
      </c>
      <c r="F2551">
        <v>2666</v>
      </c>
      <c r="G2551">
        <v>8</v>
      </c>
      <c r="H2551">
        <v>103433</v>
      </c>
      <c r="I2551">
        <v>103433</v>
      </c>
      <c r="J2551">
        <v>175396</v>
      </c>
      <c r="K2551">
        <v>0</v>
      </c>
    </row>
    <row r="2552" spans="1:11" x14ac:dyDescent="0.25">
      <c r="A2552">
        <v>1995</v>
      </c>
      <c r="B2552">
        <v>724</v>
      </c>
      <c r="C2552">
        <v>1</v>
      </c>
      <c r="D2552">
        <v>620</v>
      </c>
      <c r="E2552" t="s">
        <v>11</v>
      </c>
      <c r="F2552">
        <v>2666</v>
      </c>
      <c r="G2552">
        <v>8</v>
      </c>
      <c r="H2552">
        <v>214640</v>
      </c>
      <c r="I2552">
        <v>214640</v>
      </c>
      <c r="J2552">
        <v>434322</v>
      </c>
      <c r="K2552">
        <v>0</v>
      </c>
    </row>
    <row r="2553" spans="1:11" x14ac:dyDescent="0.25">
      <c r="A2553">
        <v>1996</v>
      </c>
      <c r="B2553">
        <v>724</v>
      </c>
      <c r="C2553">
        <v>1</v>
      </c>
      <c r="D2553">
        <v>620</v>
      </c>
      <c r="E2553" t="s">
        <v>11</v>
      </c>
      <c r="F2553">
        <v>2666</v>
      </c>
      <c r="G2553">
        <v>8</v>
      </c>
      <c r="H2553">
        <v>132698</v>
      </c>
      <c r="I2553">
        <v>132698</v>
      </c>
      <c r="J2553">
        <v>234251</v>
      </c>
      <c r="K2553">
        <v>0</v>
      </c>
    </row>
    <row r="2554" spans="1:11" x14ac:dyDescent="0.25">
      <c r="A2554">
        <v>1997</v>
      </c>
      <c r="B2554">
        <v>724</v>
      </c>
      <c r="C2554">
        <v>1</v>
      </c>
      <c r="D2554">
        <v>620</v>
      </c>
      <c r="E2554" t="s">
        <v>11</v>
      </c>
      <c r="F2554">
        <v>2666</v>
      </c>
      <c r="G2554">
        <v>8</v>
      </c>
      <c r="H2554">
        <v>536875</v>
      </c>
      <c r="I2554">
        <v>536875</v>
      </c>
      <c r="J2554">
        <v>878309</v>
      </c>
      <c r="K2554">
        <v>0</v>
      </c>
    </row>
    <row r="2555" spans="1:11" x14ac:dyDescent="0.25">
      <c r="A2555">
        <v>1998</v>
      </c>
      <c r="B2555">
        <v>724</v>
      </c>
      <c r="C2555">
        <v>1</v>
      </c>
      <c r="D2555">
        <v>620</v>
      </c>
      <c r="E2555" t="s">
        <v>11</v>
      </c>
      <c r="F2555">
        <v>2666</v>
      </c>
      <c r="G2555">
        <v>8</v>
      </c>
      <c r="H2555">
        <v>151218</v>
      </c>
      <c r="I2555">
        <v>151218</v>
      </c>
      <c r="J2555">
        <v>338693</v>
      </c>
      <c r="K2555">
        <v>0</v>
      </c>
    </row>
    <row r="2556" spans="1:11" x14ac:dyDescent="0.25">
      <c r="A2556">
        <v>1999</v>
      </c>
      <c r="B2556">
        <v>724</v>
      </c>
      <c r="C2556">
        <v>1</v>
      </c>
      <c r="D2556">
        <v>620</v>
      </c>
      <c r="E2556" t="s">
        <v>11</v>
      </c>
      <c r="F2556">
        <v>2666</v>
      </c>
      <c r="G2556">
        <v>8</v>
      </c>
      <c r="H2556">
        <v>565565</v>
      </c>
      <c r="I2556">
        <v>565565</v>
      </c>
      <c r="J2556">
        <v>573044</v>
      </c>
      <c r="K2556">
        <v>0</v>
      </c>
    </row>
    <row r="2557" spans="1:11" x14ac:dyDescent="0.25">
      <c r="A2557">
        <v>2000</v>
      </c>
      <c r="B2557">
        <v>724</v>
      </c>
      <c r="C2557">
        <v>1</v>
      </c>
      <c r="D2557">
        <v>620</v>
      </c>
      <c r="E2557" t="s">
        <v>11</v>
      </c>
      <c r="F2557">
        <v>2666</v>
      </c>
      <c r="G2557">
        <v>8</v>
      </c>
      <c r="H2557">
        <v>489420</v>
      </c>
      <c r="I2557">
        <v>489420</v>
      </c>
      <c r="J2557">
        <v>686326</v>
      </c>
      <c r="K2557">
        <v>0</v>
      </c>
    </row>
    <row r="2558" spans="1:11" x14ac:dyDescent="0.25">
      <c r="A2558">
        <v>2001</v>
      </c>
      <c r="B2558">
        <v>724</v>
      </c>
      <c r="C2558">
        <v>1</v>
      </c>
      <c r="D2558">
        <v>620</v>
      </c>
      <c r="E2558" t="s">
        <v>11</v>
      </c>
      <c r="F2558">
        <v>2666</v>
      </c>
      <c r="G2558">
        <v>8</v>
      </c>
      <c r="H2558">
        <v>6463</v>
      </c>
      <c r="I2558">
        <v>6463</v>
      </c>
      <c r="J2558">
        <v>26177</v>
      </c>
      <c r="K2558">
        <v>0</v>
      </c>
    </row>
    <row r="2559" spans="1:11" x14ac:dyDescent="0.25">
      <c r="A2559">
        <v>2002</v>
      </c>
      <c r="B2559">
        <v>724</v>
      </c>
      <c r="C2559">
        <v>1</v>
      </c>
      <c r="D2559">
        <v>620</v>
      </c>
      <c r="E2559" t="s">
        <v>11</v>
      </c>
      <c r="F2559">
        <v>2666</v>
      </c>
      <c r="G2559">
        <v>8</v>
      </c>
      <c r="H2559">
        <v>144698</v>
      </c>
      <c r="I2559">
        <v>144698</v>
      </c>
      <c r="J2559">
        <v>215696</v>
      </c>
      <c r="K2559">
        <v>0</v>
      </c>
    </row>
    <row r="2560" spans="1:11" x14ac:dyDescent="0.25">
      <c r="A2560">
        <v>2003</v>
      </c>
      <c r="B2560">
        <v>724</v>
      </c>
      <c r="C2560">
        <v>1</v>
      </c>
      <c r="D2560">
        <v>620</v>
      </c>
      <c r="E2560" t="s">
        <v>11</v>
      </c>
      <c r="F2560">
        <v>2666</v>
      </c>
      <c r="G2560">
        <v>8</v>
      </c>
      <c r="H2560">
        <v>230696</v>
      </c>
      <c r="I2560">
        <v>230696</v>
      </c>
      <c r="J2560">
        <v>304929</v>
      </c>
      <c r="K2560">
        <v>0</v>
      </c>
    </row>
    <row r="2561" spans="1:11" x14ac:dyDescent="0.25">
      <c r="A2561">
        <v>2004</v>
      </c>
      <c r="B2561">
        <v>724</v>
      </c>
      <c r="C2561">
        <v>1</v>
      </c>
      <c r="D2561">
        <v>620</v>
      </c>
      <c r="E2561" t="s">
        <v>11</v>
      </c>
      <c r="F2561">
        <v>2666</v>
      </c>
      <c r="G2561">
        <v>8</v>
      </c>
      <c r="H2561">
        <v>242411</v>
      </c>
      <c r="I2561">
        <v>242411</v>
      </c>
      <c r="J2561">
        <v>349984</v>
      </c>
      <c r="K2561">
        <v>0</v>
      </c>
    </row>
    <row r="2562" spans="1:11" x14ac:dyDescent="0.25">
      <c r="A2562">
        <v>2005</v>
      </c>
      <c r="B2562">
        <v>724</v>
      </c>
      <c r="C2562">
        <v>1</v>
      </c>
      <c r="D2562">
        <v>620</v>
      </c>
      <c r="E2562" t="s">
        <v>11</v>
      </c>
      <c r="F2562">
        <v>2666</v>
      </c>
      <c r="G2562">
        <v>8</v>
      </c>
      <c r="H2562">
        <v>118504</v>
      </c>
      <c r="I2562">
        <v>118504</v>
      </c>
      <c r="J2562">
        <v>225241</v>
      </c>
      <c r="K2562">
        <v>6</v>
      </c>
    </row>
    <row r="2563" spans="1:11" x14ac:dyDescent="0.25">
      <c r="A2563">
        <v>2006</v>
      </c>
      <c r="B2563">
        <v>724</v>
      </c>
      <c r="C2563">
        <v>1</v>
      </c>
      <c r="D2563">
        <v>620</v>
      </c>
      <c r="E2563" t="s">
        <v>11</v>
      </c>
      <c r="F2563">
        <v>2666</v>
      </c>
      <c r="G2563">
        <v>8</v>
      </c>
      <c r="H2563">
        <v>28971</v>
      </c>
      <c r="I2563">
        <v>28971</v>
      </c>
      <c r="J2563">
        <v>84141</v>
      </c>
      <c r="K2563">
        <v>0</v>
      </c>
    </row>
    <row r="2564" spans="1:11" x14ac:dyDescent="0.25">
      <c r="A2564">
        <v>2007</v>
      </c>
      <c r="B2564">
        <v>724</v>
      </c>
      <c r="C2564">
        <v>1</v>
      </c>
      <c r="D2564">
        <v>620</v>
      </c>
      <c r="E2564" t="s">
        <v>11</v>
      </c>
      <c r="F2564">
        <v>2666</v>
      </c>
      <c r="G2564">
        <v>8</v>
      </c>
      <c r="H2564">
        <v>21827</v>
      </c>
      <c r="I2564">
        <v>21827</v>
      </c>
      <c r="J2564">
        <v>96638</v>
      </c>
      <c r="K2564">
        <v>0</v>
      </c>
    </row>
    <row r="2565" spans="1:11" x14ac:dyDescent="0.25">
      <c r="A2565">
        <v>2008</v>
      </c>
      <c r="B2565">
        <v>724</v>
      </c>
      <c r="C2565">
        <v>1</v>
      </c>
      <c r="D2565">
        <v>620</v>
      </c>
      <c r="E2565" t="s">
        <v>11</v>
      </c>
      <c r="F2565">
        <v>2666</v>
      </c>
      <c r="G2565">
        <v>8</v>
      </c>
      <c r="H2565">
        <v>140646</v>
      </c>
      <c r="I2565">
        <v>140646</v>
      </c>
      <c r="J2565">
        <v>113947</v>
      </c>
      <c r="K2565">
        <v>0</v>
      </c>
    </row>
    <row r="2566" spans="1:11" x14ac:dyDescent="0.25">
      <c r="A2566">
        <v>1988</v>
      </c>
      <c r="B2566">
        <v>724</v>
      </c>
      <c r="C2566">
        <v>1</v>
      </c>
      <c r="D2566">
        <v>620</v>
      </c>
      <c r="E2566" t="s">
        <v>11</v>
      </c>
      <c r="F2566">
        <v>2667</v>
      </c>
      <c r="G2566">
        <v>8</v>
      </c>
      <c r="H2566">
        <v>338394</v>
      </c>
      <c r="I2566">
        <v>338394</v>
      </c>
      <c r="J2566">
        <v>688129</v>
      </c>
      <c r="K2566">
        <v>0</v>
      </c>
    </row>
    <row r="2567" spans="1:11" x14ac:dyDescent="0.25">
      <c r="A2567">
        <v>1989</v>
      </c>
      <c r="B2567">
        <v>724</v>
      </c>
      <c r="C2567">
        <v>1</v>
      </c>
      <c r="D2567">
        <v>620</v>
      </c>
      <c r="E2567" t="s">
        <v>11</v>
      </c>
      <c r="F2567">
        <v>2667</v>
      </c>
      <c r="G2567">
        <v>8</v>
      </c>
      <c r="H2567">
        <v>75753</v>
      </c>
      <c r="I2567">
        <v>75753</v>
      </c>
      <c r="J2567">
        <v>155683</v>
      </c>
      <c r="K2567">
        <v>0</v>
      </c>
    </row>
    <row r="2568" spans="1:11" x14ac:dyDescent="0.25">
      <c r="A2568">
        <v>1990</v>
      </c>
      <c r="B2568">
        <v>724</v>
      </c>
      <c r="C2568">
        <v>1</v>
      </c>
      <c r="D2568">
        <v>620</v>
      </c>
      <c r="E2568" t="s">
        <v>11</v>
      </c>
      <c r="F2568">
        <v>2667</v>
      </c>
      <c r="G2568">
        <v>8</v>
      </c>
      <c r="H2568">
        <v>221409</v>
      </c>
      <c r="I2568">
        <v>221409</v>
      </c>
      <c r="J2568">
        <v>523117</v>
      </c>
      <c r="K2568">
        <v>0</v>
      </c>
    </row>
    <row r="2569" spans="1:11" x14ac:dyDescent="0.25">
      <c r="A2569">
        <v>1991</v>
      </c>
      <c r="B2569">
        <v>724</v>
      </c>
      <c r="C2569">
        <v>1</v>
      </c>
      <c r="D2569">
        <v>620</v>
      </c>
      <c r="E2569" t="s">
        <v>11</v>
      </c>
      <c r="F2569">
        <v>2667</v>
      </c>
      <c r="G2569">
        <v>8</v>
      </c>
      <c r="H2569">
        <v>316296</v>
      </c>
      <c r="I2569">
        <v>316296</v>
      </c>
      <c r="J2569">
        <v>719541</v>
      </c>
      <c r="K2569">
        <v>0</v>
      </c>
    </row>
    <row r="2570" spans="1:11" x14ac:dyDescent="0.25">
      <c r="A2570">
        <v>1992</v>
      </c>
      <c r="B2570">
        <v>724</v>
      </c>
      <c r="C2570">
        <v>1</v>
      </c>
      <c r="D2570">
        <v>620</v>
      </c>
      <c r="E2570" t="s">
        <v>11</v>
      </c>
      <c r="F2570">
        <v>2667</v>
      </c>
      <c r="G2570">
        <v>8</v>
      </c>
      <c r="H2570">
        <v>360710</v>
      </c>
      <c r="I2570">
        <v>360710</v>
      </c>
      <c r="J2570">
        <v>867065</v>
      </c>
      <c r="K2570">
        <v>0</v>
      </c>
    </row>
    <row r="2571" spans="1:11" x14ac:dyDescent="0.25">
      <c r="A2571">
        <v>1993</v>
      </c>
      <c r="B2571">
        <v>724</v>
      </c>
      <c r="C2571">
        <v>1</v>
      </c>
      <c r="D2571">
        <v>620</v>
      </c>
      <c r="E2571" t="s">
        <v>11</v>
      </c>
      <c r="F2571">
        <v>2667</v>
      </c>
      <c r="G2571">
        <v>8</v>
      </c>
      <c r="H2571">
        <v>368300</v>
      </c>
      <c r="I2571">
        <v>368300</v>
      </c>
      <c r="J2571">
        <v>751160</v>
      </c>
      <c r="K2571">
        <v>0</v>
      </c>
    </row>
    <row r="2572" spans="1:11" x14ac:dyDescent="0.25">
      <c r="A2572">
        <v>1994</v>
      </c>
      <c r="B2572">
        <v>724</v>
      </c>
      <c r="C2572">
        <v>1</v>
      </c>
      <c r="D2572">
        <v>620</v>
      </c>
      <c r="E2572" t="s">
        <v>11</v>
      </c>
      <c r="F2572">
        <v>2667</v>
      </c>
      <c r="G2572">
        <v>8</v>
      </c>
      <c r="H2572">
        <v>324291</v>
      </c>
      <c r="I2572">
        <v>324291</v>
      </c>
      <c r="J2572">
        <v>599702</v>
      </c>
      <c r="K2572">
        <v>0</v>
      </c>
    </row>
    <row r="2573" spans="1:11" x14ac:dyDescent="0.25">
      <c r="A2573">
        <v>1995</v>
      </c>
      <c r="B2573">
        <v>724</v>
      </c>
      <c r="C2573">
        <v>1</v>
      </c>
      <c r="D2573">
        <v>620</v>
      </c>
      <c r="E2573" t="s">
        <v>11</v>
      </c>
      <c r="F2573">
        <v>2667</v>
      </c>
      <c r="G2573">
        <v>8</v>
      </c>
      <c r="H2573">
        <v>287389</v>
      </c>
      <c r="I2573">
        <v>287389</v>
      </c>
      <c r="J2573">
        <v>775783</v>
      </c>
      <c r="K2573">
        <v>0</v>
      </c>
    </row>
    <row r="2574" spans="1:11" x14ac:dyDescent="0.25">
      <c r="A2574">
        <v>1996</v>
      </c>
      <c r="B2574">
        <v>724</v>
      </c>
      <c r="C2574">
        <v>1</v>
      </c>
      <c r="D2574">
        <v>620</v>
      </c>
      <c r="E2574" t="s">
        <v>11</v>
      </c>
      <c r="F2574">
        <v>2667</v>
      </c>
      <c r="G2574">
        <v>8</v>
      </c>
      <c r="H2574">
        <v>288275</v>
      </c>
      <c r="I2574">
        <v>288275</v>
      </c>
      <c r="J2574">
        <v>478141</v>
      </c>
      <c r="K2574">
        <v>0</v>
      </c>
    </row>
    <row r="2575" spans="1:11" x14ac:dyDescent="0.25">
      <c r="A2575">
        <v>1997</v>
      </c>
      <c r="B2575">
        <v>724</v>
      </c>
      <c r="C2575">
        <v>1</v>
      </c>
      <c r="D2575">
        <v>620</v>
      </c>
      <c r="E2575" t="s">
        <v>11</v>
      </c>
      <c r="F2575">
        <v>2667</v>
      </c>
      <c r="G2575">
        <v>8</v>
      </c>
      <c r="H2575">
        <v>325948</v>
      </c>
      <c r="I2575">
        <v>325948</v>
      </c>
      <c r="J2575">
        <v>548856</v>
      </c>
      <c r="K2575">
        <v>0</v>
      </c>
    </row>
    <row r="2576" spans="1:11" x14ac:dyDescent="0.25">
      <c r="A2576">
        <v>1998</v>
      </c>
      <c r="B2576">
        <v>724</v>
      </c>
      <c r="C2576">
        <v>1</v>
      </c>
      <c r="D2576">
        <v>620</v>
      </c>
      <c r="E2576" t="s">
        <v>11</v>
      </c>
      <c r="F2576">
        <v>2667</v>
      </c>
      <c r="G2576">
        <v>8</v>
      </c>
      <c r="H2576">
        <v>358690</v>
      </c>
      <c r="I2576">
        <v>358690</v>
      </c>
      <c r="J2576">
        <v>561508</v>
      </c>
      <c r="K2576">
        <v>0</v>
      </c>
    </row>
    <row r="2577" spans="1:11" x14ac:dyDescent="0.25">
      <c r="A2577">
        <v>1999</v>
      </c>
      <c r="B2577">
        <v>724</v>
      </c>
      <c r="C2577">
        <v>1</v>
      </c>
      <c r="D2577">
        <v>620</v>
      </c>
      <c r="E2577" t="s">
        <v>11</v>
      </c>
      <c r="F2577">
        <v>2667</v>
      </c>
      <c r="G2577">
        <v>8</v>
      </c>
      <c r="H2577">
        <v>487666</v>
      </c>
      <c r="I2577">
        <v>487666</v>
      </c>
      <c r="J2577">
        <v>667569</v>
      </c>
      <c r="K2577">
        <v>0</v>
      </c>
    </row>
    <row r="2578" spans="1:11" x14ac:dyDescent="0.25">
      <c r="A2578">
        <v>2000</v>
      </c>
      <c r="B2578">
        <v>724</v>
      </c>
      <c r="C2578">
        <v>1</v>
      </c>
      <c r="D2578">
        <v>620</v>
      </c>
      <c r="E2578" t="s">
        <v>11</v>
      </c>
      <c r="F2578">
        <v>2667</v>
      </c>
      <c r="G2578">
        <v>8</v>
      </c>
      <c r="H2578">
        <v>272373</v>
      </c>
      <c r="I2578">
        <v>272373</v>
      </c>
      <c r="J2578">
        <v>457990</v>
      </c>
      <c r="K2578">
        <v>0</v>
      </c>
    </row>
    <row r="2579" spans="1:11" x14ac:dyDescent="0.25">
      <c r="A2579">
        <v>2001</v>
      </c>
      <c r="B2579">
        <v>724</v>
      </c>
      <c r="C2579">
        <v>1</v>
      </c>
      <c r="D2579">
        <v>620</v>
      </c>
      <c r="E2579" t="s">
        <v>11</v>
      </c>
      <c r="F2579">
        <v>2667</v>
      </c>
      <c r="G2579">
        <v>8</v>
      </c>
      <c r="H2579">
        <v>1112</v>
      </c>
      <c r="I2579">
        <v>1112</v>
      </c>
      <c r="J2579">
        <v>9950</v>
      </c>
      <c r="K2579">
        <v>0</v>
      </c>
    </row>
    <row r="2580" spans="1:11" x14ac:dyDescent="0.25">
      <c r="A2580">
        <v>2002</v>
      </c>
      <c r="B2580">
        <v>724</v>
      </c>
      <c r="C2580">
        <v>1</v>
      </c>
      <c r="D2580">
        <v>620</v>
      </c>
      <c r="E2580" t="s">
        <v>11</v>
      </c>
      <c r="F2580">
        <v>2667</v>
      </c>
      <c r="G2580">
        <v>8</v>
      </c>
      <c r="H2580">
        <v>2722</v>
      </c>
      <c r="I2580">
        <v>2722</v>
      </c>
      <c r="J2580">
        <v>11064</v>
      </c>
      <c r="K2580">
        <v>0</v>
      </c>
    </row>
    <row r="2581" spans="1:11" x14ac:dyDescent="0.25">
      <c r="A2581">
        <v>2003</v>
      </c>
      <c r="B2581">
        <v>724</v>
      </c>
      <c r="C2581">
        <v>1</v>
      </c>
      <c r="D2581">
        <v>620</v>
      </c>
      <c r="E2581" t="s">
        <v>11</v>
      </c>
      <c r="F2581">
        <v>2667</v>
      </c>
      <c r="G2581">
        <v>8</v>
      </c>
      <c r="H2581">
        <v>13291</v>
      </c>
      <c r="I2581">
        <v>13291</v>
      </c>
      <c r="J2581">
        <v>28834</v>
      </c>
      <c r="K2581">
        <v>0</v>
      </c>
    </row>
    <row r="2582" spans="1:11" x14ac:dyDescent="0.25">
      <c r="A2582">
        <v>2004</v>
      </c>
      <c r="B2582">
        <v>724</v>
      </c>
      <c r="C2582">
        <v>1</v>
      </c>
      <c r="D2582">
        <v>620</v>
      </c>
      <c r="E2582" t="s">
        <v>11</v>
      </c>
      <c r="F2582">
        <v>2667</v>
      </c>
      <c r="G2582">
        <v>8</v>
      </c>
      <c r="H2582">
        <v>7555</v>
      </c>
      <c r="I2582">
        <v>7555</v>
      </c>
      <c r="J2582">
        <v>16867</v>
      </c>
      <c r="K2582">
        <v>0</v>
      </c>
    </row>
    <row r="2583" spans="1:11" x14ac:dyDescent="0.25">
      <c r="A2583">
        <v>2005</v>
      </c>
      <c r="B2583">
        <v>724</v>
      </c>
      <c r="C2583">
        <v>1</v>
      </c>
      <c r="D2583">
        <v>620</v>
      </c>
      <c r="E2583" t="s">
        <v>11</v>
      </c>
      <c r="F2583">
        <v>2667</v>
      </c>
      <c r="G2583">
        <v>8</v>
      </c>
      <c r="H2583">
        <v>115616</v>
      </c>
      <c r="I2583">
        <v>115616</v>
      </c>
      <c r="J2583">
        <v>318468</v>
      </c>
      <c r="K2583">
        <v>0</v>
      </c>
    </row>
    <row r="2584" spans="1:11" x14ac:dyDescent="0.25">
      <c r="A2584">
        <v>2006</v>
      </c>
      <c r="B2584">
        <v>724</v>
      </c>
      <c r="C2584">
        <v>1</v>
      </c>
      <c r="D2584">
        <v>620</v>
      </c>
      <c r="E2584" t="s">
        <v>11</v>
      </c>
      <c r="F2584">
        <v>2667</v>
      </c>
      <c r="G2584">
        <v>8</v>
      </c>
      <c r="H2584">
        <v>116878</v>
      </c>
      <c r="I2584">
        <v>116878</v>
      </c>
      <c r="J2584">
        <v>257572</v>
      </c>
      <c r="K2584">
        <v>0</v>
      </c>
    </row>
    <row r="2585" spans="1:11" x14ac:dyDescent="0.25">
      <c r="A2585">
        <v>2007</v>
      </c>
      <c r="B2585">
        <v>724</v>
      </c>
      <c r="C2585">
        <v>1</v>
      </c>
      <c r="D2585">
        <v>620</v>
      </c>
      <c r="E2585" t="s">
        <v>11</v>
      </c>
      <c r="F2585">
        <v>2667</v>
      </c>
      <c r="G2585">
        <v>8</v>
      </c>
      <c r="H2585">
        <v>118423</v>
      </c>
      <c r="I2585">
        <v>118423</v>
      </c>
      <c r="J2585">
        <v>309365</v>
      </c>
      <c r="K2585">
        <v>0</v>
      </c>
    </row>
    <row r="2586" spans="1:11" x14ac:dyDescent="0.25">
      <c r="A2586">
        <v>2008</v>
      </c>
      <c r="B2586">
        <v>724</v>
      </c>
      <c r="C2586">
        <v>1</v>
      </c>
      <c r="D2586">
        <v>620</v>
      </c>
      <c r="E2586" t="s">
        <v>11</v>
      </c>
      <c r="F2586">
        <v>2667</v>
      </c>
      <c r="G2586">
        <v>8</v>
      </c>
      <c r="H2586">
        <v>259</v>
      </c>
      <c r="I2586">
        <v>259</v>
      </c>
      <c r="J2586">
        <v>879</v>
      </c>
      <c r="K2586">
        <v>0</v>
      </c>
    </row>
    <row r="2587" spans="1:11" x14ac:dyDescent="0.25">
      <c r="A2587">
        <v>1990</v>
      </c>
      <c r="B2587">
        <v>724</v>
      </c>
      <c r="C2587">
        <v>1</v>
      </c>
      <c r="D2587">
        <v>620</v>
      </c>
      <c r="E2587" t="s">
        <v>11</v>
      </c>
      <c r="F2587">
        <v>2671</v>
      </c>
      <c r="G2587">
        <v>8</v>
      </c>
      <c r="H2587">
        <v>14136</v>
      </c>
      <c r="I2587">
        <v>14136</v>
      </c>
      <c r="J2587">
        <v>41890</v>
      </c>
      <c r="K2587">
        <v>0</v>
      </c>
    </row>
    <row r="2588" spans="1:11" x14ac:dyDescent="0.25">
      <c r="A2588">
        <v>1991</v>
      </c>
      <c r="B2588">
        <v>724</v>
      </c>
      <c r="C2588">
        <v>1</v>
      </c>
      <c r="D2588">
        <v>620</v>
      </c>
      <c r="E2588" t="s">
        <v>11</v>
      </c>
      <c r="F2588">
        <v>2671</v>
      </c>
      <c r="G2588">
        <v>8</v>
      </c>
      <c r="H2588">
        <v>136</v>
      </c>
      <c r="I2588">
        <v>136</v>
      </c>
      <c r="J2588">
        <v>6492</v>
      </c>
      <c r="K2588">
        <v>0</v>
      </c>
    </row>
    <row r="2589" spans="1:11" x14ac:dyDescent="0.25">
      <c r="A2589">
        <v>1992</v>
      </c>
      <c r="B2589">
        <v>724</v>
      </c>
      <c r="C2589">
        <v>1</v>
      </c>
      <c r="D2589">
        <v>620</v>
      </c>
      <c r="E2589" t="s">
        <v>11</v>
      </c>
      <c r="F2589">
        <v>2671</v>
      </c>
      <c r="G2589">
        <v>8</v>
      </c>
      <c r="H2589">
        <v>1202</v>
      </c>
      <c r="I2589">
        <v>1202</v>
      </c>
      <c r="J2589">
        <v>15295</v>
      </c>
      <c r="K2589">
        <v>0</v>
      </c>
    </row>
    <row r="2590" spans="1:11" x14ac:dyDescent="0.25">
      <c r="A2590">
        <v>1993</v>
      </c>
      <c r="B2590">
        <v>724</v>
      </c>
      <c r="C2590">
        <v>1</v>
      </c>
      <c r="D2590">
        <v>620</v>
      </c>
      <c r="E2590" t="s">
        <v>11</v>
      </c>
      <c r="F2590">
        <v>2671</v>
      </c>
      <c r="G2590">
        <v>8</v>
      </c>
      <c r="H2590">
        <v>22476</v>
      </c>
      <c r="I2590">
        <v>22476</v>
      </c>
      <c r="J2590">
        <v>58810</v>
      </c>
      <c r="K2590">
        <v>0</v>
      </c>
    </row>
    <row r="2591" spans="1:11" x14ac:dyDescent="0.25">
      <c r="A2591">
        <v>1994</v>
      </c>
      <c r="B2591">
        <v>724</v>
      </c>
      <c r="C2591">
        <v>1</v>
      </c>
      <c r="D2591">
        <v>620</v>
      </c>
      <c r="E2591" t="s">
        <v>11</v>
      </c>
      <c r="F2591">
        <v>2671</v>
      </c>
      <c r="G2591">
        <v>8</v>
      </c>
      <c r="H2591">
        <v>796</v>
      </c>
      <c r="I2591">
        <v>796</v>
      </c>
      <c r="J2591">
        <v>3829</v>
      </c>
      <c r="K2591">
        <v>0</v>
      </c>
    </row>
    <row r="2592" spans="1:11" x14ac:dyDescent="0.25">
      <c r="A2592">
        <v>1996</v>
      </c>
      <c r="B2592">
        <v>724</v>
      </c>
      <c r="C2592">
        <v>1</v>
      </c>
      <c r="D2592">
        <v>620</v>
      </c>
      <c r="E2592" t="s">
        <v>11</v>
      </c>
      <c r="F2592">
        <v>2671</v>
      </c>
      <c r="G2592">
        <v>8</v>
      </c>
      <c r="H2592">
        <v>1296</v>
      </c>
      <c r="I2592">
        <v>1296</v>
      </c>
      <c r="J2592">
        <v>10275</v>
      </c>
      <c r="K2592">
        <v>0</v>
      </c>
    </row>
    <row r="2593" spans="1:11" x14ac:dyDescent="0.25">
      <c r="A2593">
        <v>1999</v>
      </c>
      <c r="B2593">
        <v>724</v>
      </c>
      <c r="C2593">
        <v>1</v>
      </c>
      <c r="D2593">
        <v>620</v>
      </c>
      <c r="E2593" t="s">
        <v>11</v>
      </c>
      <c r="F2593">
        <v>2671</v>
      </c>
      <c r="G2593">
        <v>8</v>
      </c>
      <c r="H2593">
        <v>21824</v>
      </c>
      <c r="I2593">
        <v>21824</v>
      </c>
      <c r="J2593">
        <v>38799</v>
      </c>
      <c r="K2593">
        <v>0</v>
      </c>
    </row>
    <row r="2594" spans="1:11" x14ac:dyDescent="0.25">
      <c r="A2594">
        <v>2000</v>
      </c>
      <c r="B2594">
        <v>724</v>
      </c>
      <c r="C2594">
        <v>1</v>
      </c>
      <c r="D2594">
        <v>620</v>
      </c>
      <c r="E2594" t="s">
        <v>11</v>
      </c>
      <c r="F2594">
        <v>2671</v>
      </c>
      <c r="G2594">
        <v>8</v>
      </c>
      <c r="H2594">
        <v>27988</v>
      </c>
      <c r="I2594">
        <v>27988</v>
      </c>
      <c r="J2594">
        <v>113364</v>
      </c>
      <c r="K2594">
        <v>0</v>
      </c>
    </row>
    <row r="2595" spans="1:11" x14ac:dyDescent="0.25">
      <c r="A2595">
        <v>2001</v>
      </c>
      <c r="B2595">
        <v>724</v>
      </c>
      <c r="C2595">
        <v>1</v>
      </c>
      <c r="D2595">
        <v>620</v>
      </c>
      <c r="E2595" t="s">
        <v>11</v>
      </c>
      <c r="F2595">
        <v>2671</v>
      </c>
      <c r="G2595">
        <v>8</v>
      </c>
      <c r="H2595">
        <v>14237</v>
      </c>
      <c r="I2595">
        <v>14237</v>
      </c>
      <c r="J2595">
        <v>26208</v>
      </c>
      <c r="K2595">
        <v>0</v>
      </c>
    </row>
    <row r="2596" spans="1:11" x14ac:dyDescent="0.25">
      <c r="A2596">
        <v>2002</v>
      </c>
      <c r="B2596">
        <v>724</v>
      </c>
      <c r="C2596">
        <v>1</v>
      </c>
      <c r="D2596">
        <v>620</v>
      </c>
      <c r="E2596" t="s">
        <v>11</v>
      </c>
      <c r="F2596">
        <v>2671</v>
      </c>
      <c r="G2596">
        <v>8</v>
      </c>
      <c r="H2596">
        <v>865</v>
      </c>
      <c r="I2596">
        <v>865</v>
      </c>
      <c r="J2596">
        <v>4522</v>
      </c>
      <c r="K2596">
        <v>0</v>
      </c>
    </row>
    <row r="2597" spans="1:11" x14ac:dyDescent="0.25">
      <c r="A2597">
        <v>2003</v>
      </c>
      <c r="B2597">
        <v>724</v>
      </c>
      <c r="C2597">
        <v>1</v>
      </c>
      <c r="D2597">
        <v>620</v>
      </c>
      <c r="E2597" t="s">
        <v>11</v>
      </c>
      <c r="F2597">
        <v>2671</v>
      </c>
      <c r="G2597">
        <v>8</v>
      </c>
      <c r="H2597">
        <v>1134</v>
      </c>
      <c r="I2597">
        <v>1134</v>
      </c>
      <c r="J2597">
        <v>6438</v>
      </c>
      <c r="K2597">
        <v>0</v>
      </c>
    </row>
    <row r="2598" spans="1:11" x14ac:dyDescent="0.25">
      <c r="A2598">
        <v>2004</v>
      </c>
      <c r="B2598">
        <v>724</v>
      </c>
      <c r="C2598">
        <v>1</v>
      </c>
      <c r="D2598">
        <v>620</v>
      </c>
      <c r="E2598" t="s">
        <v>11</v>
      </c>
      <c r="F2598">
        <v>2671</v>
      </c>
      <c r="G2598">
        <v>8</v>
      </c>
      <c r="H2598">
        <v>1047</v>
      </c>
      <c r="I2598">
        <v>1047</v>
      </c>
      <c r="J2598">
        <v>3128</v>
      </c>
      <c r="K2598">
        <v>0</v>
      </c>
    </row>
    <row r="2599" spans="1:11" x14ac:dyDescent="0.25">
      <c r="A2599">
        <v>2005</v>
      </c>
      <c r="B2599">
        <v>724</v>
      </c>
      <c r="C2599">
        <v>1</v>
      </c>
      <c r="D2599">
        <v>620</v>
      </c>
      <c r="E2599" t="s">
        <v>11</v>
      </c>
      <c r="F2599">
        <v>2671</v>
      </c>
      <c r="G2599">
        <v>8</v>
      </c>
      <c r="H2599">
        <v>388</v>
      </c>
      <c r="I2599">
        <v>388</v>
      </c>
      <c r="J2599">
        <v>6151</v>
      </c>
      <c r="K2599">
        <v>0</v>
      </c>
    </row>
    <row r="2600" spans="1:11" x14ac:dyDescent="0.25">
      <c r="A2600">
        <v>2006</v>
      </c>
      <c r="B2600">
        <v>724</v>
      </c>
      <c r="C2600">
        <v>1</v>
      </c>
      <c r="D2600">
        <v>620</v>
      </c>
      <c r="E2600" t="s">
        <v>11</v>
      </c>
      <c r="F2600">
        <v>2671</v>
      </c>
      <c r="G2600">
        <v>8</v>
      </c>
      <c r="H2600">
        <v>68582</v>
      </c>
      <c r="I2600">
        <v>68582</v>
      </c>
      <c r="J2600">
        <v>41605</v>
      </c>
      <c r="K2600">
        <v>0</v>
      </c>
    </row>
    <row r="2601" spans="1:11" x14ac:dyDescent="0.25">
      <c r="A2601">
        <v>2007</v>
      </c>
      <c r="B2601">
        <v>724</v>
      </c>
      <c r="C2601">
        <v>1</v>
      </c>
      <c r="D2601">
        <v>620</v>
      </c>
      <c r="E2601" t="s">
        <v>11</v>
      </c>
      <c r="F2601">
        <v>2671</v>
      </c>
      <c r="G2601">
        <v>8</v>
      </c>
      <c r="H2601">
        <v>18593</v>
      </c>
      <c r="I2601">
        <v>18593</v>
      </c>
      <c r="J2601">
        <v>66967</v>
      </c>
      <c r="K2601">
        <v>0</v>
      </c>
    </row>
    <row r="2602" spans="1:11" x14ac:dyDescent="0.25">
      <c r="A2602">
        <v>2008</v>
      </c>
      <c r="B2602">
        <v>724</v>
      </c>
      <c r="C2602">
        <v>1</v>
      </c>
      <c r="D2602">
        <v>620</v>
      </c>
      <c r="E2602" t="s">
        <v>11</v>
      </c>
      <c r="F2602">
        <v>2671</v>
      </c>
      <c r="G2602">
        <v>8</v>
      </c>
      <c r="H2602">
        <v>267875</v>
      </c>
      <c r="I2602">
        <v>267875</v>
      </c>
      <c r="J2602">
        <v>666331</v>
      </c>
      <c r="K2602">
        <v>0</v>
      </c>
    </row>
    <row r="2603" spans="1:11" x14ac:dyDescent="0.25">
      <c r="A2603">
        <v>1988</v>
      </c>
      <c r="B2603">
        <v>724</v>
      </c>
      <c r="C2603">
        <v>1</v>
      </c>
      <c r="D2603">
        <v>620</v>
      </c>
      <c r="E2603" t="s">
        <v>11</v>
      </c>
      <c r="F2603">
        <v>2672</v>
      </c>
      <c r="G2603">
        <v>8</v>
      </c>
      <c r="H2603">
        <v>29351</v>
      </c>
      <c r="I2603">
        <v>29351</v>
      </c>
      <c r="J2603">
        <v>6862</v>
      </c>
      <c r="K2603">
        <v>0</v>
      </c>
    </row>
    <row r="2604" spans="1:11" x14ac:dyDescent="0.25">
      <c r="A2604">
        <v>1989</v>
      </c>
      <c r="B2604">
        <v>724</v>
      </c>
      <c r="C2604">
        <v>1</v>
      </c>
      <c r="D2604">
        <v>620</v>
      </c>
      <c r="E2604" t="s">
        <v>11</v>
      </c>
      <c r="F2604">
        <v>2672</v>
      </c>
      <c r="G2604">
        <v>8</v>
      </c>
      <c r="H2604">
        <v>56601</v>
      </c>
      <c r="I2604">
        <v>56601</v>
      </c>
      <c r="J2604">
        <v>37222</v>
      </c>
      <c r="K2604">
        <v>0</v>
      </c>
    </row>
    <row r="2605" spans="1:11" x14ac:dyDescent="0.25">
      <c r="A2605">
        <v>1990</v>
      </c>
      <c r="B2605">
        <v>724</v>
      </c>
      <c r="C2605">
        <v>1</v>
      </c>
      <c r="D2605">
        <v>620</v>
      </c>
      <c r="E2605" t="s">
        <v>11</v>
      </c>
      <c r="F2605">
        <v>2672</v>
      </c>
      <c r="G2605">
        <v>8</v>
      </c>
      <c r="H2605">
        <v>327125</v>
      </c>
      <c r="I2605">
        <v>327125</v>
      </c>
      <c r="J2605">
        <v>64807</v>
      </c>
      <c r="K2605">
        <v>0</v>
      </c>
    </row>
    <row r="2606" spans="1:11" x14ac:dyDescent="0.25">
      <c r="A2606">
        <v>1991</v>
      </c>
      <c r="B2606">
        <v>724</v>
      </c>
      <c r="C2606">
        <v>1</v>
      </c>
      <c r="D2606">
        <v>620</v>
      </c>
      <c r="E2606" t="s">
        <v>11</v>
      </c>
      <c r="F2606">
        <v>2672</v>
      </c>
      <c r="G2606">
        <v>8</v>
      </c>
      <c r="H2606">
        <v>41191</v>
      </c>
      <c r="I2606">
        <v>41191</v>
      </c>
      <c r="J2606">
        <v>3519</v>
      </c>
      <c r="K2606">
        <v>0</v>
      </c>
    </row>
    <row r="2607" spans="1:11" x14ac:dyDescent="0.25">
      <c r="A2607">
        <v>1993</v>
      </c>
      <c r="B2607">
        <v>724</v>
      </c>
      <c r="C2607">
        <v>1</v>
      </c>
      <c r="D2607">
        <v>620</v>
      </c>
      <c r="E2607" t="s">
        <v>11</v>
      </c>
      <c r="F2607">
        <v>2672</v>
      </c>
      <c r="G2607">
        <v>8</v>
      </c>
      <c r="H2607">
        <v>166820</v>
      </c>
      <c r="I2607">
        <v>166820</v>
      </c>
      <c r="J2607">
        <v>31978</v>
      </c>
      <c r="K2607">
        <v>0</v>
      </c>
    </row>
    <row r="2608" spans="1:11" x14ac:dyDescent="0.25">
      <c r="A2608">
        <v>1994</v>
      </c>
      <c r="B2608">
        <v>724</v>
      </c>
      <c r="C2608">
        <v>1</v>
      </c>
      <c r="D2608">
        <v>620</v>
      </c>
      <c r="E2608" t="s">
        <v>11</v>
      </c>
      <c r="F2608">
        <v>2672</v>
      </c>
      <c r="G2608">
        <v>8</v>
      </c>
      <c r="H2608">
        <v>113171</v>
      </c>
      <c r="I2608">
        <v>113171</v>
      </c>
      <c r="J2608">
        <v>34370</v>
      </c>
      <c r="K2608">
        <v>0</v>
      </c>
    </row>
    <row r="2609" spans="1:11" x14ac:dyDescent="0.25">
      <c r="A2609">
        <v>1995</v>
      </c>
      <c r="B2609">
        <v>724</v>
      </c>
      <c r="C2609">
        <v>1</v>
      </c>
      <c r="D2609">
        <v>620</v>
      </c>
      <c r="E2609" t="s">
        <v>11</v>
      </c>
      <c r="F2609">
        <v>2672</v>
      </c>
      <c r="G2609">
        <v>8</v>
      </c>
      <c r="H2609">
        <v>424000</v>
      </c>
      <c r="I2609">
        <v>424000</v>
      </c>
      <c r="J2609">
        <v>222719</v>
      </c>
      <c r="K2609">
        <v>0</v>
      </c>
    </row>
    <row r="2610" spans="1:11" x14ac:dyDescent="0.25">
      <c r="A2610">
        <v>1996</v>
      </c>
      <c r="B2610">
        <v>724</v>
      </c>
      <c r="C2610">
        <v>1</v>
      </c>
      <c r="D2610">
        <v>620</v>
      </c>
      <c r="E2610" t="s">
        <v>11</v>
      </c>
      <c r="F2610">
        <v>2672</v>
      </c>
      <c r="G2610">
        <v>8</v>
      </c>
      <c r="H2610">
        <v>292750</v>
      </c>
      <c r="I2610">
        <v>292750</v>
      </c>
      <c r="J2610">
        <v>177207</v>
      </c>
      <c r="K2610">
        <v>0</v>
      </c>
    </row>
    <row r="2611" spans="1:11" x14ac:dyDescent="0.25">
      <c r="A2611">
        <v>1997</v>
      </c>
      <c r="B2611">
        <v>724</v>
      </c>
      <c r="C2611">
        <v>1</v>
      </c>
      <c r="D2611">
        <v>620</v>
      </c>
      <c r="E2611" t="s">
        <v>11</v>
      </c>
      <c r="F2611">
        <v>2672</v>
      </c>
      <c r="G2611">
        <v>8</v>
      </c>
      <c r="H2611">
        <v>201011</v>
      </c>
      <c r="I2611">
        <v>201011</v>
      </c>
      <c r="J2611">
        <v>127812</v>
      </c>
      <c r="K2611">
        <v>0</v>
      </c>
    </row>
    <row r="2612" spans="1:11" x14ac:dyDescent="0.25">
      <c r="A2612">
        <v>1998</v>
      </c>
      <c r="B2612">
        <v>724</v>
      </c>
      <c r="C2612">
        <v>1</v>
      </c>
      <c r="D2612">
        <v>620</v>
      </c>
      <c r="E2612" t="s">
        <v>11</v>
      </c>
      <c r="F2612">
        <v>2672</v>
      </c>
      <c r="G2612">
        <v>8</v>
      </c>
      <c r="H2612">
        <v>25800</v>
      </c>
      <c r="I2612">
        <v>25800</v>
      </c>
      <c r="J2612">
        <v>13090</v>
      </c>
      <c r="K2612">
        <v>0</v>
      </c>
    </row>
    <row r="2613" spans="1:11" x14ac:dyDescent="0.25">
      <c r="A2613">
        <v>2001</v>
      </c>
      <c r="B2613">
        <v>724</v>
      </c>
      <c r="C2613">
        <v>1</v>
      </c>
      <c r="D2613">
        <v>620</v>
      </c>
      <c r="E2613" t="s">
        <v>11</v>
      </c>
      <c r="F2613">
        <v>2672</v>
      </c>
      <c r="G2613">
        <v>8</v>
      </c>
      <c r="H2613">
        <v>57296</v>
      </c>
      <c r="I2613">
        <v>57296</v>
      </c>
      <c r="J2613">
        <v>23896</v>
      </c>
      <c r="K2613">
        <v>0</v>
      </c>
    </row>
    <row r="2614" spans="1:11" x14ac:dyDescent="0.25">
      <c r="A2614">
        <v>2002</v>
      </c>
      <c r="B2614">
        <v>724</v>
      </c>
      <c r="C2614">
        <v>1</v>
      </c>
      <c r="D2614">
        <v>620</v>
      </c>
      <c r="E2614" t="s">
        <v>11</v>
      </c>
      <c r="F2614">
        <v>2672</v>
      </c>
      <c r="G2614">
        <v>8</v>
      </c>
      <c r="H2614">
        <v>13278</v>
      </c>
      <c r="I2614">
        <v>13278</v>
      </c>
      <c r="J2614">
        <v>3345</v>
      </c>
      <c r="K2614">
        <v>0</v>
      </c>
    </row>
    <row r="2615" spans="1:11" x14ac:dyDescent="0.25">
      <c r="A2615">
        <v>2003</v>
      </c>
      <c r="B2615">
        <v>724</v>
      </c>
      <c r="C2615">
        <v>1</v>
      </c>
      <c r="D2615">
        <v>620</v>
      </c>
      <c r="E2615" t="s">
        <v>11</v>
      </c>
      <c r="F2615">
        <v>2672</v>
      </c>
      <c r="G2615">
        <v>8</v>
      </c>
      <c r="H2615">
        <v>50870</v>
      </c>
      <c r="I2615">
        <v>50870</v>
      </c>
      <c r="J2615">
        <v>36361</v>
      </c>
      <c r="K2615">
        <v>0</v>
      </c>
    </row>
    <row r="2616" spans="1:11" x14ac:dyDescent="0.25">
      <c r="A2616">
        <v>2004</v>
      </c>
      <c r="B2616">
        <v>724</v>
      </c>
      <c r="C2616">
        <v>1</v>
      </c>
      <c r="D2616">
        <v>620</v>
      </c>
      <c r="E2616" t="s">
        <v>11</v>
      </c>
      <c r="F2616">
        <v>2672</v>
      </c>
      <c r="G2616">
        <v>8</v>
      </c>
      <c r="H2616">
        <v>119417</v>
      </c>
      <c r="I2616">
        <v>119417</v>
      </c>
      <c r="J2616">
        <v>114102</v>
      </c>
      <c r="K2616">
        <v>0</v>
      </c>
    </row>
    <row r="2617" spans="1:11" x14ac:dyDescent="0.25">
      <c r="A2617">
        <v>2005</v>
      </c>
      <c r="B2617">
        <v>724</v>
      </c>
      <c r="C2617">
        <v>1</v>
      </c>
      <c r="D2617">
        <v>620</v>
      </c>
      <c r="E2617" t="s">
        <v>11</v>
      </c>
      <c r="F2617">
        <v>2672</v>
      </c>
      <c r="G2617">
        <v>8</v>
      </c>
      <c r="H2617">
        <v>155590</v>
      </c>
      <c r="I2617">
        <v>155590</v>
      </c>
      <c r="J2617">
        <v>62680</v>
      </c>
      <c r="K2617">
        <v>0</v>
      </c>
    </row>
    <row r="2618" spans="1:11" x14ac:dyDescent="0.25">
      <c r="A2618">
        <v>2006</v>
      </c>
      <c r="B2618">
        <v>724</v>
      </c>
      <c r="C2618">
        <v>1</v>
      </c>
      <c r="D2618">
        <v>620</v>
      </c>
      <c r="E2618" t="s">
        <v>11</v>
      </c>
      <c r="F2618">
        <v>2672</v>
      </c>
      <c r="G2618">
        <v>8</v>
      </c>
      <c r="H2618">
        <v>332552</v>
      </c>
      <c r="I2618">
        <v>332552</v>
      </c>
      <c r="J2618">
        <v>186506</v>
      </c>
      <c r="K2618">
        <v>0</v>
      </c>
    </row>
    <row r="2619" spans="1:11" x14ac:dyDescent="0.25">
      <c r="A2619">
        <v>2007</v>
      </c>
      <c r="B2619">
        <v>724</v>
      </c>
      <c r="C2619">
        <v>1</v>
      </c>
      <c r="D2619">
        <v>620</v>
      </c>
      <c r="E2619" t="s">
        <v>11</v>
      </c>
      <c r="F2619">
        <v>2672</v>
      </c>
      <c r="G2619">
        <v>8</v>
      </c>
      <c r="H2619">
        <v>303718</v>
      </c>
      <c r="I2619">
        <v>303718</v>
      </c>
      <c r="J2619">
        <v>163383</v>
      </c>
      <c r="K2619">
        <v>0</v>
      </c>
    </row>
    <row r="2620" spans="1:11" x14ac:dyDescent="0.25">
      <c r="A2620">
        <v>2008</v>
      </c>
      <c r="B2620">
        <v>724</v>
      </c>
      <c r="C2620">
        <v>1</v>
      </c>
      <c r="D2620">
        <v>620</v>
      </c>
      <c r="E2620" t="s">
        <v>11</v>
      </c>
      <c r="F2620">
        <v>2672</v>
      </c>
      <c r="G2620">
        <v>8</v>
      </c>
      <c r="H2620">
        <v>366519</v>
      </c>
      <c r="I2620">
        <v>366519</v>
      </c>
      <c r="J2620">
        <v>342048</v>
      </c>
      <c r="K2620">
        <v>0</v>
      </c>
    </row>
    <row r="2621" spans="1:11" x14ac:dyDescent="0.25">
      <c r="A2621">
        <v>1989</v>
      </c>
      <c r="B2621">
        <v>724</v>
      </c>
      <c r="C2621">
        <v>1</v>
      </c>
      <c r="D2621">
        <v>620</v>
      </c>
      <c r="E2621" t="s">
        <v>11</v>
      </c>
      <c r="F2621">
        <v>2681</v>
      </c>
      <c r="G2621">
        <v>8</v>
      </c>
      <c r="H2621">
        <v>43894</v>
      </c>
      <c r="I2621">
        <v>43894</v>
      </c>
      <c r="J2621">
        <v>177479</v>
      </c>
      <c r="K2621">
        <v>0</v>
      </c>
    </row>
    <row r="2622" spans="1:11" x14ac:dyDescent="0.25">
      <c r="A2622">
        <v>1990</v>
      </c>
      <c r="B2622">
        <v>724</v>
      </c>
      <c r="C2622">
        <v>1</v>
      </c>
      <c r="D2622">
        <v>620</v>
      </c>
      <c r="E2622" t="s">
        <v>11</v>
      </c>
      <c r="F2622">
        <v>2681</v>
      </c>
      <c r="G2622">
        <v>8</v>
      </c>
      <c r="H2622">
        <v>21367</v>
      </c>
      <c r="I2622">
        <v>21367</v>
      </c>
      <c r="J2622">
        <v>35515</v>
      </c>
      <c r="K2622">
        <v>0</v>
      </c>
    </row>
    <row r="2623" spans="1:11" x14ac:dyDescent="0.25">
      <c r="A2623">
        <v>1991</v>
      </c>
      <c r="B2623">
        <v>724</v>
      </c>
      <c r="C2623">
        <v>1</v>
      </c>
      <c r="D2623">
        <v>620</v>
      </c>
      <c r="E2623" t="s">
        <v>11</v>
      </c>
      <c r="F2623">
        <v>2681</v>
      </c>
      <c r="G2623">
        <v>8</v>
      </c>
      <c r="H2623">
        <v>255675</v>
      </c>
      <c r="I2623">
        <v>255675</v>
      </c>
      <c r="J2623">
        <v>282714</v>
      </c>
      <c r="K2623">
        <v>0</v>
      </c>
    </row>
    <row r="2624" spans="1:11" x14ac:dyDescent="0.25">
      <c r="A2624">
        <v>1992</v>
      </c>
      <c r="B2624">
        <v>724</v>
      </c>
      <c r="C2624">
        <v>1</v>
      </c>
      <c r="D2624">
        <v>620</v>
      </c>
      <c r="E2624" t="s">
        <v>11</v>
      </c>
      <c r="F2624">
        <v>2681</v>
      </c>
      <c r="G2624">
        <v>8</v>
      </c>
      <c r="H2624">
        <v>12562</v>
      </c>
      <c r="I2624">
        <v>12562</v>
      </c>
      <c r="J2624">
        <v>14983</v>
      </c>
      <c r="K2624">
        <v>0</v>
      </c>
    </row>
    <row r="2625" spans="1:11" x14ac:dyDescent="0.25">
      <c r="A2625">
        <v>1993</v>
      </c>
      <c r="B2625">
        <v>724</v>
      </c>
      <c r="C2625">
        <v>1</v>
      </c>
      <c r="D2625">
        <v>620</v>
      </c>
      <c r="E2625" t="s">
        <v>11</v>
      </c>
      <c r="F2625">
        <v>2681</v>
      </c>
      <c r="G2625">
        <v>8</v>
      </c>
      <c r="H2625">
        <v>321070</v>
      </c>
      <c r="I2625">
        <v>321070</v>
      </c>
      <c r="J2625">
        <v>318179</v>
      </c>
      <c r="K2625">
        <v>0</v>
      </c>
    </row>
    <row r="2626" spans="1:11" x14ac:dyDescent="0.25">
      <c r="A2626">
        <v>1994</v>
      </c>
      <c r="B2626">
        <v>724</v>
      </c>
      <c r="C2626">
        <v>1</v>
      </c>
      <c r="D2626">
        <v>620</v>
      </c>
      <c r="E2626" t="s">
        <v>11</v>
      </c>
      <c r="F2626">
        <v>2681</v>
      </c>
      <c r="G2626">
        <v>8</v>
      </c>
      <c r="H2626">
        <v>570710</v>
      </c>
      <c r="I2626">
        <v>570710</v>
      </c>
      <c r="J2626">
        <v>1067284</v>
      </c>
      <c r="K2626">
        <v>0</v>
      </c>
    </row>
    <row r="2627" spans="1:11" x14ac:dyDescent="0.25">
      <c r="A2627">
        <v>1995</v>
      </c>
      <c r="B2627">
        <v>724</v>
      </c>
      <c r="C2627">
        <v>1</v>
      </c>
      <c r="D2627">
        <v>620</v>
      </c>
      <c r="E2627" t="s">
        <v>11</v>
      </c>
      <c r="F2627">
        <v>2681</v>
      </c>
      <c r="G2627">
        <v>8</v>
      </c>
      <c r="H2627">
        <v>442671</v>
      </c>
      <c r="I2627">
        <v>442671</v>
      </c>
      <c r="J2627">
        <v>1242255</v>
      </c>
      <c r="K2627">
        <v>0</v>
      </c>
    </row>
    <row r="2628" spans="1:11" x14ac:dyDescent="0.25">
      <c r="A2628">
        <v>1996</v>
      </c>
      <c r="B2628">
        <v>724</v>
      </c>
      <c r="C2628">
        <v>1</v>
      </c>
      <c r="D2628">
        <v>620</v>
      </c>
      <c r="E2628" t="s">
        <v>11</v>
      </c>
      <c r="F2628">
        <v>2681</v>
      </c>
      <c r="G2628">
        <v>8</v>
      </c>
      <c r="H2628">
        <v>937937</v>
      </c>
      <c r="I2628">
        <v>937937</v>
      </c>
      <c r="J2628">
        <v>2340263</v>
      </c>
      <c r="K2628">
        <v>0</v>
      </c>
    </row>
    <row r="2629" spans="1:11" x14ac:dyDescent="0.25">
      <c r="A2629">
        <v>1997</v>
      </c>
      <c r="B2629">
        <v>724</v>
      </c>
      <c r="C2629">
        <v>1</v>
      </c>
      <c r="D2629">
        <v>620</v>
      </c>
      <c r="E2629" t="s">
        <v>11</v>
      </c>
      <c r="F2629">
        <v>2681</v>
      </c>
      <c r="G2629">
        <v>8</v>
      </c>
      <c r="H2629">
        <v>1092312</v>
      </c>
      <c r="I2629">
        <v>1092312</v>
      </c>
      <c r="J2629">
        <v>1890680</v>
      </c>
      <c r="K2629">
        <v>0</v>
      </c>
    </row>
    <row r="2630" spans="1:11" x14ac:dyDescent="0.25">
      <c r="A2630">
        <v>1998</v>
      </c>
      <c r="B2630">
        <v>724</v>
      </c>
      <c r="C2630">
        <v>1</v>
      </c>
      <c r="D2630">
        <v>620</v>
      </c>
      <c r="E2630" t="s">
        <v>11</v>
      </c>
      <c r="F2630">
        <v>2681</v>
      </c>
      <c r="G2630">
        <v>8</v>
      </c>
      <c r="H2630">
        <v>592569</v>
      </c>
      <c r="I2630">
        <v>592569</v>
      </c>
      <c r="J2630">
        <v>726426</v>
      </c>
      <c r="K2630">
        <v>0</v>
      </c>
    </row>
    <row r="2631" spans="1:11" x14ac:dyDescent="0.25">
      <c r="A2631">
        <v>1999</v>
      </c>
      <c r="B2631">
        <v>724</v>
      </c>
      <c r="C2631">
        <v>1</v>
      </c>
      <c r="D2631">
        <v>620</v>
      </c>
      <c r="E2631" t="s">
        <v>11</v>
      </c>
      <c r="F2631">
        <v>2681</v>
      </c>
      <c r="G2631">
        <v>8</v>
      </c>
      <c r="H2631">
        <v>480062</v>
      </c>
      <c r="I2631">
        <v>480062</v>
      </c>
      <c r="J2631">
        <v>320026</v>
      </c>
      <c r="K2631">
        <v>0</v>
      </c>
    </row>
    <row r="2632" spans="1:11" x14ac:dyDescent="0.25">
      <c r="A2632">
        <v>2000</v>
      </c>
      <c r="B2632">
        <v>724</v>
      </c>
      <c r="C2632">
        <v>1</v>
      </c>
      <c r="D2632">
        <v>620</v>
      </c>
      <c r="E2632" t="s">
        <v>11</v>
      </c>
      <c r="F2632">
        <v>2681</v>
      </c>
      <c r="G2632">
        <v>8</v>
      </c>
      <c r="H2632">
        <v>1121014</v>
      </c>
      <c r="I2632">
        <v>1121014</v>
      </c>
      <c r="J2632">
        <v>847469</v>
      </c>
      <c r="K2632">
        <v>0</v>
      </c>
    </row>
    <row r="2633" spans="1:11" x14ac:dyDescent="0.25">
      <c r="A2633">
        <v>2001</v>
      </c>
      <c r="B2633">
        <v>724</v>
      </c>
      <c r="C2633">
        <v>1</v>
      </c>
      <c r="D2633">
        <v>620</v>
      </c>
      <c r="E2633" t="s">
        <v>11</v>
      </c>
      <c r="F2633">
        <v>2681</v>
      </c>
      <c r="G2633">
        <v>8</v>
      </c>
      <c r="H2633">
        <v>1050826</v>
      </c>
      <c r="I2633">
        <v>1050826</v>
      </c>
      <c r="J2633">
        <v>570902</v>
      </c>
      <c r="K2633">
        <v>0</v>
      </c>
    </row>
    <row r="2634" spans="1:11" x14ac:dyDescent="0.25">
      <c r="A2634">
        <v>2002</v>
      </c>
      <c r="B2634">
        <v>724</v>
      </c>
      <c r="C2634">
        <v>1</v>
      </c>
      <c r="D2634">
        <v>620</v>
      </c>
      <c r="E2634" t="s">
        <v>11</v>
      </c>
      <c r="F2634">
        <v>2681</v>
      </c>
      <c r="G2634">
        <v>8</v>
      </c>
      <c r="H2634">
        <v>462459</v>
      </c>
      <c r="I2634">
        <v>462459</v>
      </c>
      <c r="J2634">
        <v>269314</v>
      </c>
      <c r="K2634">
        <v>0</v>
      </c>
    </row>
    <row r="2635" spans="1:11" x14ac:dyDescent="0.25">
      <c r="A2635">
        <v>2003</v>
      </c>
      <c r="B2635">
        <v>724</v>
      </c>
      <c r="C2635">
        <v>1</v>
      </c>
      <c r="D2635">
        <v>620</v>
      </c>
      <c r="E2635" t="s">
        <v>11</v>
      </c>
      <c r="F2635">
        <v>2681</v>
      </c>
      <c r="G2635">
        <v>8</v>
      </c>
      <c r="H2635">
        <v>295165</v>
      </c>
      <c r="I2635">
        <v>295165</v>
      </c>
      <c r="J2635">
        <v>284574</v>
      </c>
      <c r="K2635">
        <v>0</v>
      </c>
    </row>
    <row r="2636" spans="1:11" x14ac:dyDescent="0.25">
      <c r="A2636">
        <v>2004</v>
      </c>
      <c r="B2636">
        <v>724</v>
      </c>
      <c r="C2636">
        <v>1</v>
      </c>
      <c r="D2636">
        <v>620</v>
      </c>
      <c r="E2636" t="s">
        <v>11</v>
      </c>
      <c r="F2636">
        <v>2681</v>
      </c>
      <c r="G2636">
        <v>8</v>
      </c>
      <c r="H2636">
        <v>95694</v>
      </c>
      <c r="I2636">
        <v>95694</v>
      </c>
      <c r="J2636">
        <v>119805</v>
      </c>
      <c r="K2636">
        <v>0</v>
      </c>
    </row>
    <row r="2637" spans="1:11" x14ac:dyDescent="0.25">
      <c r="A2637">
        <v>2005</v>
      </c>
      <c r="B2637">
        <v>724</v>
      </c>
      <c r="C2637">
        <v>1</v>
      </c>
      <c r="D2637">
        <v>620</v>
      </c>
      <c r="E2637" t="s">
        <v>11</v>
      </c>
      <c r="F2637">
        <v>2681</v>
      </c>
      <c r="G2637">
        <v>8</v>
      </c>
      <c r="H2637">
        <v>278516</v>
      </c>
      <c r="I2637">
        <v>278516</v>
      </c>
      <c r="J2637">
        <v>240271</v>
      </c>
      <c r="K2637">
        <v>0</v>
      </c>
    </row>
    <row r="2638" spans="1:11" x14ac:dyDescent="0.25">
      <c r="A2638">
        <v>2006</v>
      </c>
      <c r="B2638">
        <v>724</v>
      </c>
      <c r="C2638">
        <v>1</v>
      </c>
      <c r="D2638">
        <v>620</v>
      </c>
      <c r="E2638" t="s">
        <v>11</v>
      </c>
      <c r="F2638">
        <v>2681</v>
      </c>
      <c r="G2638">
        <v>8</v>
      </c>
      <c r="H2638">
        <v>596024</v>
      </c>
      <c r="I2638">
        <v>596024</v>
      </c>
      <c r="J2638">
        <v>532297</v>
      </c>
      <c r="K2638">
        <v>0</v>
      </c>
    </row>
    <row r="2639" spans="1:11" x14ac:dyDescent="0.25">
      <c r="A2639">
        <v>2007</v>
      </c>
      <c r="B2639">
        <v>724</v>
      </c>
      <c r="C2639">
        <v>1</v>
      </c>
      <c r="D2639">
        <v>620</v>
      </c>
      <c r="E2639" t="s">
        <v>11</v>
      </c>
      <c r="F2639">
        <v>2681</v>
      </c>
      <c r="G2639">
        <v>8</v>
      </c>
      <c r="H2639">
        <v>1037850</v>
      </c>
      <c r="I2639">
        <v>1037850</v>
      </c>
      <c r="J2639">
        <v>729469</v>
      </c>
      <c r="K2639">
        <v>0</v>
      </c>
    </row>
    <row r="2640" spans="1:11" x14ac:dyDescent="0.25">
      <c r="A2640">
        <v>2008</v>
      </c>
      <c r="B2640">
        <v>724</v>
      </c>
      <c r="C2640">
        <v>1</v>
      </c>
      <c r="D2640">
        <v>620</v>
      </c>
      <c r="E2640" t="s">
        <v>11</v>
      </c>
      <c r="F2640">
        <v>2681</v>
      </c>
      <c r="G2640">
        <v>8</v>
      </c>
      <c r="H2640">
        <v>472541</v>
      </c>
      <c r="I2640">
        <v>472541</v>
      </c>
      <c r="J2640">
        <v>526204</v>
      </c>
      <c r="K2640">
        <v>0</v>
      </c>
    </row>
    <row r="2641" spans="1:11" x14ac:dyDescent="0.25">
      <c r="A2641">
        <v>1988</v>
      </c>
      <c r="B2641">
        <v>724</v>
      </c>
      <c r="C2641">
        <v>1</v>
      </c>
      <c r="D2641">
        <v>620</v>
      </c>
      <c r="E2641" t="s">
        <v>11</v>
      </c>
      <c r="F2641">
        <v>2682</v>
      </c>
      <c r="G2641">
        <v>8</v>
      </c>
      <c r="H2641">
        <v>6125</v>
      </c>
      <c r="I2641">
        <v>6125</v>
      </c>
      <c r="J2641">
        <v>23704</v>
      </c>
      <c r="K2641">
        <v>0</v>
      </c>
    </row>
    <row r="2642" spans="1:11" x14ac:dyDescent="0.25">
      <c r="A2642">
        <v>1989</v>
      </c>
      <c r="B2642">
        <v>724</v>
      </c>
      <c r="C2642">
        <v>1</v>
      </c>
      <c r="D2642">
        <v>620</v>
      </c>
      <c r="E2642" t="s">
        <v>11</v>
      </c>
      <c r="F2642">
        <v>2682</v>
      </c>
      <c r="G2642">
        <v>8</v>
      </c>
      <c r="H2642">
        <v>47292</v>
      </c>
      <c r="I2642">
        <v>47292</v>
      </c>
      <c r="J2642">
        <v>124319</v>
      </c>
      <c r="K2642">
        <v>0</v>
      </c>
    </row>
    <row r="2643" spans="1:11" x14ac:dyDescent="0.25">
      <c r="A2643">
        <v>1990</v>
      </c>
      <c r="B2643">
        <v>724</v>
      </c>
      <c r="C2643">
        <v>1</v>
      </c>
      <c r="D2643">
        <v>620</v>
      </c>
      <c r="E2643" t="s">
        <v>11</v>
      </c>
      <c r="F2643">
        <v>2682</v>
      </c>
      <c r="G2643">
        <v>8</v>
      </c>
      <c r="H2643">
        <v>32496</v>
      </c>
      <c r="I2643">
        <v>32496</v>
      </c>
      <c r="J2643">
        <v>88015</v>
      </c>
      <c r="K2643">
        <v>0</v>
      </c>
    </row>
    <row r="2644" spans="1:11" x14ac:dyDescent="0.25">
      <c r="A2644">
        <v>1991</v>
      </c>
      <c r="B2644">
        <v>724</v>
      </c>
      <c r="C2644">
        <v>1</v>
      </c>
      <c r="D2644">
        <v>620</v>
      </c>
      <c r="E2644" t="s">
        <v>11</v>
      </c>
      <c r="F2644">
        <v>2682</v>
      </c>
      <c r="G2644">
        <v>8</v>
      </c>
      <c r="H2644">
        <v>295499</v>
      </c>
      <c r="I2644">
        <v>295499</v>
      </c>
      <c r="J2644">
        <v>142531</v>
      </c>
      <c r="K2644">
        <v>0</v>
      </c>
    </row>
    <row r="2645" spans="1:11" x14ac:dyDescent="0.25">
      <c r="A2645">
        <v>1992</v>
      </c>
      <c r="B2645">
        <v>724</v>
      </c>
      <c r="C2645">
        <v>1</v>
      </c>
      <c r="D2645">
        <v>620</v>
      </c>
      <c r="E2645" t="s">
        <v>11</v>
      </c>
      <c r="F2645">
        <v>2682</v>
      </c>
      <c r="G2645">
        <v>8</v>
      </c>
      <c r="H2645">
        <v>327000</v>
      </c>
      <c r="I2645">
        <v>327000</v>
      </c>
      <c r="J2645">
        <v>181713</v>
      </c>
      <c r="K2645">
        <v>0</v>
      </c>
    </row>
    <row r="2646" spans="1:11" x14ac:dyDescent="0.25">
      <c r="A2646">
        <v>1993</v>
      </c>
      <c r="B2646">
        <v>724</v>
      </c>
      <c r="C2646">
        <v>1</v>
      </c>
      <c r="D2646">
        <v>620</v>
      </c>
      <c r="E2646" t="s">
        <v>11</v>
      </c>
      <c r="F2646">
        <v>2682</v>
      </c>
      <c r="G2646">
        <v>8</v>
      </c>
      <c r="H2646">
        <v>161784</v>
      </c>
      <c r="I2646">
        <v>161784</v>
      </c>
      <c r="J2646">
        <v>73615</v>
      </c>
      <c r="K2646">
        <v>0</v>
      </c>
    </row>
    <row r="2647" spans="1:11" x14ac:dyDescent="0.25">
      <c r="A2647">
        <v>1994</v>
      </c>
      <c r="B2647">
        <v>724</v>
      </c>
      <c r="C2647">
        <v>1</v>
      </c>
      <c r="D2647">
        <v>620</v>
      </c>
      <c r="E2647" t="s">
        <v>11</v>
      </c>
      <c r="F2647">
        <v>2682</v>
      </c>
      <c r="G2647">
        <v>8</v>
      </c>
      <c r="H2647">
        <v>391636</v>
      </c>
      <c r="I2647">
        <v>391636</v>
      </c>
      <c r="J2647">
        <v>273772</v>
      </c>
      <c r="K2647">
        <v>0</v>
      </c>
    </row>
    <row r="2648" spans="1:11" x14ac:dyDescent="0.25">
      <c r="A2648">
        <v>1995</v>
      </c>
      <c r="B2648">
        <v>724</v>
      </c>
      <c r="C2648">
        <v>1</v>
      </c>
      <c r="D2648">
        <v>620</v>
      </c>
      <c r="E2648" t="s">
        <v>11</v>
      </c>
      <c r="F2648">
        <v>2682</v>
      </c>
      <c r="G2648">
        <v>8</v>
      </c>
      <c r="H2648">
        <v>154620</v>
      </c>
      <c r="I2648">
        <v>154620</v>
      </c>
      <c r="J2648">
        <v>126177</v>
      </c>
      <c r="K2648">
        <v>0</v>
      </c>
    </row>
    <row r="2649" spans="1:11" x14ac:dyDescent="0.25">
      <c r="A2649">
        <v>1996</v>
      </c>
      <c r="B2649">
        <v>724</v>
      </c>
      <c r="C2649">
        <v>1</v>
      </c>
      <c r="D2649">
        <v>620</v>
      </c>
      <c r="E2649" t="s">
        <v>11</v>
      </c>
      <c r="F2649">
        <v>2682</v>
      </c>
      <c r="G2649">
        <v>8</v>
      </c>
      <c r="H2649">
        <v>124863</v>
      </c>
      <c r="I2649">
        <v>124863</v>
      </c>
      <c r="J2649">
        <v>72877</v>
      </c>
      <c r="K2649">
        <v>0</v>
      </c>
    </row>
    <row r="2650" spans="1:11" x14ac:dyDescent="0.25">
      <c r="A2650">
        <v>1997</v>
      </c>
      <c r="B2650">
        <v>724</v>
      </c>
      <c r="C2650">
        <v>1</v>
      </c>
      <c r="D2650">
        <v>620</v>
      </c>
      <c r="E2650" t="s">
        <v>11</v>
      </c>
      <c r="F2650">
        <v>2682</v>
      </c>
      <c r="G2650">
        <v>8</v>
      </c>
      <c r="H2650">
        <v>364109</v>
      </c>
      <c r="I2650">
        <v>364109</v>
      </c>
      <c r="J2650">
        <v>749169</v>
      </c>
      <c r="K2650">
        <v>0</v>
      </c>
    </row>
    <row r="2651" spans="1:11" x14ac:dyDescent="0.25">
      <c r="A2651">
        <v>1998</v>
      </c>
      <c r="B2651">
        <v>724</v>
      </c>
      <c r="C2651">
        <v>1</v>
      </c>
      <c r="D2651">
        <v>620</v>
      </c>
      <c r="E2651" t="s">
        <v>11</v>
      </c>
      <c r="F2651">
        <v>2682</v>
      </c>
      <c r="G2651">
        <v>8</v>
      </c>
      <c r="H2651">
        <v>149573</v>
      </c>
      <c r="I2651">
        <v>149573</v>
      </c>
      <c r="J2651">
        <v>89477</v>
      </c>
      <c r="K2651">
        <v>0</v>
      </c>
    </row>
    <row r="2652" spans="1:11" x14ac:dyDescent="0.25">
      <c r="A2652">
        <v>1999</v>
      </c>
      <c r="B2652">
        <v>724</v>
      </c>
      <c r="C2652">
        <v>1</v>
      </c>
      <c r="D2652">
        <v>620</v>
      </c>
      <c r="E2652" t="s">
        <v>11</v>
      </c>
      <c r="F2652">
        <v>2682</v>
      </c>
      <c r="G2652">
        <v>8</v>
      </c>
      <c r="H2652">
        <v>165925</v>
      </c>
      <c r="I2652">
        <v>165925</v>
      </c>
      <c r="J2652">
        <v>79280</v>
      </c>
      <c r="K2652">
        <v>0</v>
      </c>
    </row>
    <row r="2653" spans="1:11" x14ac:dyDescent="0.25">
      <c r="A2653">
        <v>2000</v>
      </c>
      <c r="B2653">
        <v>724</v>
      </c>
      <c r="C2653">
        <v>1</v>
      </c>
      <c r="D2653">
        <v>620</v>
      </c>
      <c r="E2653" t="s">
        <v>11</v>
      </c>
      <c r="F2653">
        <v>2682</v>
      </c>
      <c r="G2653">
        <v>8</v>
      </c>
      <c r="H2653">
        <v>120714</v>
      </c>
      <c r="I2653">
        <v>120714</v>
      </c>
      <c r="J2653">
        <v>95863</v>
      </c>
      <c r="K2653">
        <v>0</v>
      </c>
    </row>
    <row r="2654" spans="1:11" x14ac:dyDescent="0.25">
      <c r="A2654">
        <v>2001</v>
      </c>
      <c r="B2654">
        <v>724</v>
      </c>
      <c r="C2654">
        <v>1</v>
      </c>
      <c r="D2654">
        <v>620</v>
      </c>
      <c r="E2654" t="s">
        <v>11</v>
      </c>
      <c r="F2654">
        <v>2682</v>
      </c>
      <c r="G2654">
        <v>8</v>
      </c>
      <c r="H2654">
        <v>63905</v>
      </c>
      <c r="I2654">
        <v>63905</v>
      </c>
      <c r="J2654">
        <v>40274</v>
      </c>
      <c r="K2654">
        <v>0</v>
      </c>
    </row>
    <row r="2655" spans="1:11" x14ac:dyDescent="0.25">
      <c r="A2655">
        <v>2002</v>
      </c>
      <c r="B2655">
        <v>724</v>
      </c>
      <c r="C2655">
        <v>1</v>
      </c>
      <c r="D2655">
        <v>620</v>
      </c>
      <c r="E2655" t="s">
        <v>11</v>
      </c>
      <c r="F2655">
        <v>2682</v>
      </c>
      <c r="G2655">
        <v>8</v>
      </c>
      <c r="H2655">
        <v>162506</v>
      </c>
      <c r="I2655">
        <v>162506</v>
      </c>
      <c r="J2655">
        <v>95395</v>
      </c>
      <c r="K2655">
        <v>0</v>
      </c>
    </row>
    <row r="2656" spans="1:11" x14ac:dyDescent="0.25">
      <c r="A2656">
        <v>2003</v>
      </c>
      <c r="B2656">
        <v>724</v>
      </c>
      <c r="C2656">
        <v>1</v>
      </c>
      <c r="D2656">
        <v>620</v>
      </c>
      <c r="E2656" t="s">
        <v>11</v>
      </c>
      <c r="F2656">
        <v>2682</v>
      </c>
      <c r="G2656">
        <v>8</v>
      </c>
      <c r="H2656">
        <v>408243</v>
      </c>
      <c r="I2656">
        <v>408243</v>
      </c>
      <c r="J2656">
        <v>262055</v>
      </c>
      <c r="K2656">
        <v>0</v>
      </c>
    </row>
    <row r="2657" spans="1:11" x14ac:dyDescent="0.25">
      <c r="A2657">
        <v>2004</v>
      </c>
      <c r="B2657">
        <v>724</v>
      </c>
      <c r="C2657">
        <v>1</v>
      </c>
      <c r="D2657">
        <v>620</v>
      </c>
      <c r="E2657" t="s">
        <v>11</v>
      </c>
      <c r="F2657">
        <v>2682</v>
      </c>
      <c r="G2657">
        <v>8</v>
      </c>
      <c r="H2657">
        <v>714835</v>
      </c>
      <c r="I2657">
        <v>714835</v>
      </c>
      <c r="J2657">
        <v>1948697</v>
      </c>
      <c r="K2657">
        <v>0</v>
      </c>
    </row>
    <row r="2658" spans="1:11" x14ac:dyDescent="0.25">
      <c r="A2658">
        <v>2005</v>
      </c>
      <c r="B2658">
        <v>724</v>
      </c>
      <c r="C2658">
        <v>1</v>
      </c>
      <c r="D2658">
        <v>620</v>
      </c>
      <c r="E2658" t="s">
        <v>11</v>
      </c>
      <c r="F2658">
        <v>2682</v>
      </c>
      <c r="G2658">
        <v>8</v>
      </c>
      <c r="H2658">
        <v>1062740</v>
      </c>
      <c r="I2658">
        <v>1062740</v>
      </c>
      <c r="J2658">
        <v>654410</v>
      </c>
      <c r="K2658">
        <v>0</v>
      </c>
    </row>
    <row r="2659" spans="1:11" x14ac:dyDescent="0.25">
      <c r="A2659">
        <v>2006</v>
      </c>
      <c r="B2659">
        <v>724</v>
      </c>
      <c r="C2659">
        <v>1</v>
      </c>
      <c r="D2659">
        <v>620</v>
      </c>
      <c r="E2659" t="s">
        <v>11</v>
      </c>
      <c r="F2659">
        <v>2682</v>
      </c>
      <c r="G2659">
        <v>8</v>
      </c>
      <c r="H2659">
        <v>871722</v>
      </c>
      <c r="I2659">
        <v>871722</v>
      </c>
      <c r="J2659">
        <v>663716</v>
      </c>
      <c r="K2659">
        <v>0</v>
      </c>
    </row>
    <row r="2660" spans="1:11" x14ac:dyDescent="0.25">
      <c r="A2660">
        <v>2007</v>
      </c>
      <c r="B2660">
        <v>724</v>
      </c>
      <c r="C2660">
        <v>1</v>
      </c>
      <c r="D2660">
        <v>620</v>
      </c>
      <c r="E2660" t="s">
        <v>11</v>
      </c>
      <c r="F2660">
        <v>2682</v>
      </c>
      <c r="G2660">
        <v>8</v>
      </c>
      <c r="H2660">
        <v>953665</v>
      </c>
      <c r="I2660">
        <v>953665</v>
      </c>
      <c r="J2660">
        <v>915953</v>
      </c>
      <c r="K2660">
        <v>0</v>
      </c>
    </row>
    <row r="2661" spans="1:11" x14ac:dyDescent="0.25">
      <c r="A2661">
        <v>2008</v>
      </c>
      <c r="B2661">
        <v>724</v>
      </c>
      <c r="C2661">
        <v>1</v>
      </c>
      <c r="D2661">
        <v>620</v>
      </c>
      <c r="E2661" t="s">
        <v>11</v>
      </c>
      <c r="F2661">
        <v>2682</v>
      </c>
      <c r="G2661">
        <v>8</v>
      </c>
      <c r="H2661">
        <v>607219</v>
      </c>
      <c r="I2661">
        <v>607219</v>
      </c>
      <c r="J2661">
        <v>708608</v>
      </c>
      <c r="K2661">
        <v>0</v>
      </c>
    </row>
    <row r="2662" spans="1:11" x14ac:dyDescent="0.25">
      <c r="A2662">
        <v>1988</v>
      </c>
      <c r="B2662">
        <v>724</v>
      </c>
      <c r="C2662">
        <v>1</v>
      </c>
      <c r="D2662">
        <v>620</v>
      </c>
      <c r="E2662" t="s">
        <v>11</v>
      </c>
      <c r="F2662">
        <v>2683</v>
      </c>
      <c r="G2662">
        <v>8</v>
      </c>
      <c r="H2662">
        <v>148</v>
      </c>
      <c r="I2662">
        <v>148</v>
      </c>
      <c r="J2662">
        <v>4258</v>
      </c>
      <c r="K2662">
        <v>0</v>
      </c>
    </row>
    <row r="2663" spans="1:11" x14ac:dyDescent="0.25">
      <c r="A2663">
        <v>1989</v>
      </c>
      <c r="B2663">
        <v>724</v>
      </c>
      <c r="C2663">
        <v>1</v>
      </c>
      <c r="D2663">
        <v>620</v>
      </c>
      <c r="E2663" t="s">
        <v>11</v>
      </c>
      <c r="F2663">
        <v>2683</v>
      </c>
      <c r="G2663">
        <v>8</v>
      </c>
      <c r="H2663">
        <v>4500</v>
      </c>
      <c r="I2663">
        <v>4500</v>
      </c>
      <c r="J2663">
        <v>70171</v>
      </c>
      <c r="K2663">
        <v>0</v>
      </c>
    </row>
    <row r="2664" spans="1:11" x14ac:dyDescent="0.25">
      <c r="A2664">
        <v>1990</v>
      </c>
      <c r="B2664">
        <v>724</v>
      </c>
      <c r="C2664">
        <v>1</v>
      </c>
      <c r="D2664">
        <v>620</v>
      </c>
      <c r="E2664" t="s">
        <v>11</v>
      </c>
      <c r="F2664">
        <v>2683</v>
      </c>
      <c r="G2664">
        <v>8</v>
      </c>
      <c r="H2664">
        <v>4625</v>
      </c>
      <c r="I2664">
        <v>4625</v>
      </c>
      <c r="J2664">
        <v>104728</v>
      </c>
      <c r="K2664">
        <v>0</v>
      </c>
    </row>
    <row r="2665" spans="1:11" x14ac:dyDescent="0.25">
      <c r="A2665">
        <v>1991</v>
      </c>
      <c r="B2665">
        <v>724</v>
      </c>
      <c r="C2665">
        <v>1</v>
      </c>
      <c r="D2665">
        <v>620</v>
      </c>
      <c r="E2665" t="s">
        <v>11</v>
      </c>
      <c r="F2665">
        <v>2683</v>
      </c>
      <c r="G2665">
        <v>8</v>
      </c>
      <c r="H2665">
        <v>4875</v>
      </c>
      <c r="I2665">
        <v>4875</v>
      </c>
      <c r="J2665">
        <v>124355</v>
      </c>
      <c r="K2665">
        <v>0</v>
      </c>
    </row>
    <row r="2666" spans="1:11" x14ac:dyDescent="0.25">
      <c r="A2666">
        <v>1992</v>
      </c>
      <c r="B2666">
        <v>724</v>
      </c>
      <c r="C2666">
        <v>1</v>
      </c>
      <c r="D2666">
        <v>620</v>
      </c>
      <c r="E2666" t="s">
        <v>11</v>
      </c>
      <c r="F2666">
        <v>2683</v>
      </c>
      <c r="G2666">
        <v>8</v>
      </c>
      <c r="H2666">
        <v>3875</v>
      </c>
      <c r="I2666">
        <v>3875</v>
      </c>
      <c r="J2666">
        <v>93634</v>
      </c>
      <c r="K2666">
        <v>0</v>
      </c>
    </row>
    <row r="2667" spans="1:11" x14ac:dyDescent="0.25">
      <c r="A2667">
        <v>1993</v>
      </c>
      <c r="B2667">
        <v>724</v>
      </c>
      <c r="C2667">
        <v>1</v>
      </c>
      <c r="D2667">
        <v>620</v>
      </c>
      <c r="E2667" t="s">
        <v>11</v>
      </c>
      <c r="F2667">
        <v>2683</v>
      </c>
      <c r="G2667">
        <v>8</v>
      </c>
      <c r="H2667">
        <v>1125</v>
      </c>
      <c r="I2667">
        <v>1125</v>
      </c>
      <c r="J2667">
        <v>28976</v>
      </c>
      <c r="K2667">
        <v>0</v>
      </c>
    </row>
    <row r="2668" spans="1:11" x14ac:dyDescent="0.25">
      <c r="A2668">
        <v>1994</v>
      </c>
      <c r="B2668">
        <v>724</v>
      </c>
      <c r="C2668">
        <v>1</v>
      </c>
      <c r="D2668">
        <v>620</v>
      </c>
      <c r="E2668" t="s">
        <v>11</v>
      </c>
      <c r="F2668">
        <v>2683</v>
      </c>
      <c r="G2668">
        <v>8</v>
      </c>
      <c r="H2668">
        <v>2250</v>
      </c>
      <c r="I2668">
        <v>2250</v>
      </c>
      <c r="J2668">
        <v>63006</v>
      </c>
      <c r="K2668">
        <v>0</v>
      </c>
    </row>
    <row r="2669" spans="1:11" x14ac:dyDescent="0.25">
      <c r="A2669">
        <v>1995</v>
      </c>
      <c r="B2669">
        <v>724</v>
      </c>
      <c r="C2669">
        <v>1</v>
      </c>
      <c r="D2669">
        <v>620</v>
      </c>
      <c r="E2669" t="s">
        <v>11</v>
      </c>
      <c r="F2669">
        <v>2683</v>
      </c>
      <c r="G2669">
        <v>8</v>
      </c>
      <c r="H2669">
        <v>1250</v>
      </c>
      <c r="I2669">
        <v>1250</v>
      </c>
      <c r="J2669">
        <v>44342</v>
      </c>
      <c r="K2669">
        <v>0</v>
      </c>
    </row>
    <row r="2670" spans="1:11" x14ac:dyDescent="0.25">
      <c r="A2670">
        <v>1996</v>
      </c>
      <c r="B2670">
        <v>724</v>
      </c>
      <c r="C2670">
        <v>1</v>
      </c>
      <c r="D2670">
        <v>620</v>
      </c>
      <c r="E2670" t="s">
        <v>11</v>
      </c>
      <c r="F2670">
        <v>2683</v>
      </c>
      <c r="G2670">
        <v>8</v>
      </c>
      <c r="H2670">
        <v>3375</v>
      </c>
      <c r="I2670">
        <v>3375</v>
      </c>
      <c r="J2670">
        <v>94033</v>
      </c>
      <c r="K2670">
        <v>0</v>
      </c>
    </row>
    <row r="2671" spans="1:11" x14ac:dyDescent="0.25">
      <c r="A2671">
        <v>1997</v>
      </c>
      <c r="B2671">
        <v>724</v>
      </c>
      <c r="C2671">
        <v>1</v>
      </c>
      <c r="D2671">
        <v>620</v>
      </c>
      <c r="E2671" t="s">
        <v>11</v>
      </c>
      <c r="F2671">
        <v>2683</v>
      </c>
      <c r="G2671">
        <v>8</v>
      </c>
      <c r="H2671">
        <v>2437</v>
      </c>
      <c r="I2671">
        <v>2437</v>
      </c>
      <c r="J2671">
        <v>58753</v>
      </c>
      <c r="K2671">
        <v>0</v>
      </c>
    </row>
    <row r="2672" spans="1:11" x14ac:dyDescent="0.25">
      <c r="A2672">
        <v>1998</v>
      </c>
      <c r="B2672">
        <v>724</v>
      </c>
      <c r="C2672">
        <v>1</v>
      </c>
      <c r="D2672">
        <v>620</v>
      </c>
      <c r="E2672" t="s">
        <v>11</v>
      </c>
      <c r="F2672">
        <v>2683</v>
      </c>
      <c r="G2672">
        <v>8</v>
      </c>
      <c r="H2672">
        <v>2875</v>
      </c>
      <c r="I2672">
        <v>2875</v>
      </c>
      <c r="J2672">
        <v>78682</v>
      </c>
      <c r="K2672">
        <v>0</v>
      </c>
    </row>
    <row r="2673" spans="1:11" x14ac:dyDescent="0.25">
      <c r="A2673">
        <v>1999</v>
      </c>
      <c r="B2673">
        <v>724</v>
      </c>
      <c r="C2673">
        <v>1</v>
      </c>
      <c r="D2673">
        <v>620</v>
      </c>
      <c r="E2673" t="s">
        <v>11</v>
      </c>
      <c r="F2673">
        <v>2683</v>
      </c>
      <c r="G2673">
        <v>8</v>
      </c>
      <c r="H2673">
        <v>3812</v>
      </c>
      <c r="I2673">
        <v>3812</v>
      </c>
      <c r="J2673">
        <v>83906</v>
      </c>
      <c r="K2673">
        <v>0</v>
      </c>
    </row>
    <row r="2674" spans="1:11" x14ac:dyDescent="0.25">
      <c r="A2674">
        <v>2000</v>
      </c>
      <c r="B2674">
        <v>724</v>
      </c>
      <c r="C2674">
        <v>1</v>
      </c>
      <c r="D2674">
        <v>620</v>
      </c>
      <c r="E2674" t="s">
        <v>11</v>
      </c>
      <c r="F2674">
        <v>2683</v>
      </c>
      <c r="G2674">
        <v>8</v>
      </c>
      <c r="H2674">
        <v>4900</v>
      </c>
      <c r="I2674">
        <v>4900</v>
      </c>
      <c r="J2674">
        <v>95115</v>
      </c>
      <c r="K2674">
        <v>0</v>
      </c>
    </row>
    <row r="2675" spans="1:11" x14ac:dyDescent="0.25">
      <c r="A2675">
        <v>2001</v>
      </c>
      <c r="B2675">
        <v>724</v>
      </c>
      <c r="C2675">
        <v>1</v>
      </c>
      <c r="D2675">
        <v>620</v>
      </c>
      <c r="E2675" t="s">
        <v>11</v>
      </c>
      <c r="F2675">
        <v>2683</v>
      </c>
      <c r="G2675">
        <v>8</v>
      </c>
      <c r="H2675">
        <v>2600</v>
      </c>
      <c r="I2675">
        <v>2600</v>
      </c>
      <c r="J2675">
        <v>56018</v>
      </c>
      <c r="K2675">
        <v>0</v>
      </c>
    </row>
    <row r="2676" spans="1:11" x14ac:dyDescent="0.25">
      <c r="A2676">
        <v>2002</v>
      </c>
      <c r="B2676">
        <v>724</v>
      </c>
      <c r="C2676">
        <v>1</v>
      </c>
      <c r="D2676">
        <v>620</v>
      </c>
      <c r="E2676" t="s">
        <v>11</v>
      </c>
      <c r="F2676">
        <v>2683</v>
      </c>
      <c r="G2676">
        <v>8</v>
      </c>
      <c r="H2676">
        <v>6902</v>
      </c>
      <c r="I2676">
        <v>6902</v>
      </c>
      <c r="J2676">
        <v>151306</v>
      </c>
      <c r="K2676">
        <v>0</v>
      </c>
    </row>
    <row r="2677" spans="1:11" x14ac:dyDescent="0.25">
      <c r="A2677">
        <v>2003</v>
      </c>
      <c r="B2677">
        <v>724</v>
      </c>
      <c r="C2677">
        <v>1</v>
      </c>
      <c r="D2677">
        <v>620</v>
      </c>
      <c r="E2677" t="s">
        <v>11</v>
      </c>
      <c r="F2677">
        <v>2683</v>
      </c>
      <c r="G2677">
        <v>8</v>
      </c>
      <c r="H2677">
        <v>9068</v>
      </c>
      <c r="I2677">
        <v>9068</v>
      </c>
      <c r="J2677">
        <v>123498</v>
      </c>
      <c r="K2677">
        <v>0</v>
      </c>
    </row>
    <row r="2678" spans="1:11" x14ac:dyDescent="0.25">
      <c r="A2678">
        <v>2004</v>
      </c>
      <c r="B2678">
        <v>724</v>
      </c>
      <c r="C2678">
        <v>1</v>
      </c>
      <c r="D2678">
        <v>620</v>
      </c>
      <c r="E2678" t="s">
        <v>11</v>
      </c>
      <c r="F2678">
        <v>2683</v>
      </c>
      <c r="G2678">
        <v>8</v>
      </c>
      <c r="H2678">
        <v>2200</v>
      </c>
      <c r="I2678">
        <v>2200</v>
      </c>
      <c r="J2678">
        <v>75233</v>
      </c>
      <c r="K2678">
        <v>0</v>
      </c>
    </row>
    <row r="2679" spans="1:11" x14ac:dyDescent="0.25">
      <c r="A2679">
        <v>2005</v>
      </c>
      <c r="B2679">
        <v>724</v>
      </c>
      <c r="C2679">
        <v>1</v>
      </c>
      <c r="D2679">
        <v>620</v>
      </c>
      <c r="E2679" t="s">
        <v>11</v>
      </c>
      <c r="F2679">
        <v>2683</v>
      </c>
      <c r="G2679">
        <v>8</v>
      </c>
      <c r="H2679">
        <v>1400</v>
      </c>
      <c r="I2679">
        <v>1400</v>
      </c>
      <c r="J2679">
        <v>56897</v>
      </c>
      <c r="K2679">
        <v>0</v>
      </c>
    </row>
    <row r="2680" spans="1:11" x14ac:dyDescent="0.25">
      <c r="A2680">
        <v>2006</v>
      </c>
      <c r="B2680">
        <v>724</v>
      </c>
      <c r="C2680">
        <v>1</v>
      </c>
      <c r="D2680">
        <v>620</v>
      </c>
      <c r="E2680" t="s">
        <v>11</v>
      </c>
      <c r="F2680">
        <v>2683</v>
      </c>
      <c r="G2680">
        <v>8</v>
      </c>
      <c r="H2680">
        <v>4200</v>
      </c>
      <c r="I2680">
        <v>4200</v>
      </c>
      <c r="J2680">
        <v>252532</v>
      </c>
      <c r="K2680">
        <v>0</v>
      </c>
    </row>
    <row r="2681" spans="1:11" x14ac:dyDescent="0.25">
      <c r="A2681">
        <v>2007</v>
      </c>
      <c r="B2681">
        <v>724</v>
      </c>
      <c r="C2681">
        <v>1</v>
      </c>
      <c r="D2681">
        <v>620</v>
      </c>
      <c r="E2681" t="s">
        <v>11</v>
      </c>
      <c r="F2681">
        <v>2683</v>
      </c>
      <c r="G2681">
        <v>8</v>
      </c>
      <c r="H2681">
        <v>1395</v>
      </c>
      <c r="I2681">
        <v>1395</v>
      </c>
      <c r="J2681">
        <v>48536</v>
      </c>
      <c r="K2681">
        <v>0</v>
      </c>
    </row>
    <row r="2682" spans="1:11" x14ac:dyDescent="0.25">
      <c r="A2682">
        <v>2008</v>
      </c>
      <c r="B2682">
        <v>724</v>
      </c>
      <c r="C2682">
        <v>1</v>
      </c>
      <c r="D2682">
        <v>620</v>
      </c>
      <c r="E2682" t="s">
        <v>11</v>
      </c>
      <c r="F2682">
        <v>2683</v>
      </c>
      <c r="G2682">
        <v>8</v>
      </c>
      <c r="H2682">
        <v>1070</v>
      </c>
      <c r="I2682">
        <v>1070</v>
      </c>
      <c r="J2682">
        <v>76196</v>
      </c>
      <c r="K2682">
        <v>0</v>
      </c>
    </row>
    <row r="2683" spans="1:11" x14ac:dyDescent="0.25">
      <c r="A2683">
        <v>1989</v>
      </c>
      <c r="B2683">
        <v>724</v>
      </c>
      <c r="C2683">
        <v>1</v>
      </c>
      <c r="D2683">
        <v>620</v>
      </c>
      <c r="E2683" t="s">
        <v>11</v>
      </c>
      <c r="F2683">
        <v>2685</v>
      </c>
      <c r="G2683">
        <v>8</v>
      </c>
      <c r="H2683">
        <v>12312</v>
      </c>
      <c r="I2683">
        <v>12312</v>
      </c>
      <c r="J2683">
        <v>5707</v>
      </c>
      <c r="K2683">
        <v>0</v>
      </c>
    </row>
    <row r="2684" spans="1:11" x14ac:dyDescent="0.25">
      <c r="A2684">
        <v>2003</v>
      </c>
      <c r="B2684">
        <v>724</v>
      </c>
      <c r="C2684">
        <v>1</v>
      </c>
      <c r="D2684">
        <v>620</v>
      </c>
      <c r="E2684" t="s">
        <v>11</v>
      </c>
      <c r="F2684">
        <v>2685</v>
      </c>
      <c r="G2684">
        <v>8</v>
      </c>
      <c r="H2684">
        <v>65322</v>
      </c>
      <c r="I2684">
        <v>65322</v>
      </c>
      <c r="J2684">
        <v>137840</v>
      </c>
      <c r="K2684">
        <v>0</v>
      </c>
    </row>
    <row r="2685" spans="1:11" x14ac:dyDescent="0.25">
      <c r="A2685">
        <v>2004</v>
      </c>
      <c r="B2685">
        <v>724</v>
      </c>
      <c r="C2685">
        <v>1</v>
      </c>
      <c r="D2685">
        <v>620</v>
      </c>
      <c r="E2685" t="s">
        <v>11</v>
      </c>
      <c r="F2685">
        <v>2685</v>
      </c>
      <c r="G2685">
        <v>8</v>
      </c>
      <c r="H2685">
        <v>51902</v>
      </c>
      <c r="I2685">
        <v>51902</v>
      </c>
      <c r="J2685">
        <v>126164</v>
      </c>
      <c r="K2685">
        <v>0</v>
      </c>
    </row>
    <row r="2686" spans="1:11" x14ac:dyDescent="0.25">
      <c r="A2686">
        <v>1988</v>
      </c>
      <c r="B2686">
        <v>724</v>
      </c>
      <c r="C2686">
        <v>1</v>
      </c>
      <c r="D2686">
        <v>620</v>
      </c>
      <c r="E2686" t="s">
        <v>11</v>
      </c>
      <c r="F2686">
        <v>2686</v>
      </c>
      <c r="G2686">
        <v>8</v>
      </c>
      <c r="H2686">
        <v>110889</v>
      </c>
      <c r="I2686">
        <v>110889</v>
      </c>
      <c r="J2686">
        <v>85957</v>
      </c>
      <c r="K2686">
        <v>0</v>
      </c>
    </row>
    <row r="2687" spans="1:11" x14ac:dyDescent="0.25">
      <c r="A2687">
        <v>1989</v>
      </c>
      <c r="B2687">
        <v>724</v>
      </c>
      <c r="C2687">
        <v>1</v>
      </c>
      <c r="D2687">
        <v>620</v>
      </c>
      <c r="E2687" t="s">
        <v>11</v>
      </c>
      <c r="F2687">
        <v>2686</v>
      </c>
      <c r="G2687">
        <v>8</v>
      </c>
      <c r="H2687">
        <v>277616</v>
      </c>
      <c r="I2687">
        <v>277616</v>
      </c>
      <c r="J2687">
        <v>254819</v>
      </c>
      <c r="K2687">
        <v>0</v>
      </c>
    </row>
    <row r="2688" spans="1:11" x14ac:dyDescent="0.25">
      <c r="A2688">
        <v>1990</v>
      </c>
      <c r="B2688">
        <v>724</v>
      </c>
      <c r="C2688">
        <v>1</v>
      </c>
      <c r="D2688">
        <v>620</v>
      </c>
      <c r="E2688" t="s">
        <v>11</v>
      </c>
      <c r="F2688">
        <v>2686</v>
      </c>
      <c r="G2688">
        <v>8</v>
      </c>
      <c r="H2688">
        <v>313745</v>
      </c>
      <c r="I2688">
        <v>313745</v>
      </c>
      <c r="J2688">
        <v>405251</v>
      </c>
      <c r="K2688">
        <v>0</v>
      </c>
    </row>
    <row r="2689" spans="1:11" x14ac:dyDescent="0.25">
      <c r="A2689">
        <v>1991</v>
      </c>
      <c r="B2689">
        <v>724</v>
      </c>
      <c r="C2689">
        <v>1</v>
      </c>
      <c r="D2689">
        <v>620</v>
      </c>
      <c r="E2689" t="s">
        <v>11</v>
      </c>
      <c r="F2689">
        <v>2686</v>
      </c>
      <c r="G2689">
        <v>8</v>
      </c>
      <c r="H2689">
        <v>261639</v>
      </c>
      <c r="I2689">
        <v>261639</v>
      </c>
      <c r="J2689">
        <v>296456</v>
      </c>
      <c r="K2689">
        <v>0</v>
      </c>
    </row>
    <row r="2690" spans="1:11" x14ac:dyDescent="0.25">
      <c r="A2690">
        <v>1992</v>
      </c>
      <c r="B2690">
        <v>724</v>
      </c>
      <c r="C2690">
        <v>1</v>
      </c>
      <c r="D2690">
        <v>620</v>
      </c>
      <c r="E2690" t="s">
        <v>11</v>
      </c>
      <c r="F2690">
        <v>2686</v>
      </c>
      <c r="G2690">
        <v>8</v>
      </c>
      <c r="H2690">
        <v>311085</v>
      </c>
      <c r="I2690">
        <v>311085</v>
      </c>
      <c r="J2690">
        <v>417298</v>
      </c>
      <c r="K2690">
        <v>0</v>
      </c>
    </row>
    <row r="2691" spans="1:11" x14ac:dyDescent="0.25">
      <c r="A2691">
        <v>1993</v>
      </c>
      <c r="B2691">
        <v>724</v>
      </c>
      <c r="C2691">
        <v>1</v>
      </c>
      <c r="D2691">
        <v>620</v>
      </c>
      <c r="E2691" t="s">
        <v>11</v>
      </c>
      <c r="F2691">
        <v>2686</v>
      </c>
      <c r="G2691">
        <v>8</v>
      </c>
      <c r="H2691">
        <v>85707</v>
      </c>
      <c r="I2691">
        <v>85707</v>
      </c>
      <c r="J2691">
        <v>77318</v>
      </c>
      <c r="K2691">
        <v>0</v>
      </c>
    </row>
    <row r="2692" spans="1:11" x14ac:dyDescent="0.25">
      <c r="A2692">
        <v>1994</v>
      </c>
      <c r="B2692">
        <v>724</v>
      </c>
      <c r="C2692">
        <v>1</v>
      </c>
      <c r="D2692">
        <v>620</v>
      </c>
      <c r="E2692" t="s">
        <v>11</v>
      </c>
      <c r="F2692">
        <v>2686</v>
      </c>
      <c r="G2692">
        <v>8</v>
      </c>
      <c r="H2692">
        <v>138289</v>
      </c>
      <c r="I2692">
        <v>138289</v>
      </c>
      <c r="J2692">
        <v>128104</v>
      </c>
      <c r="K2692">
        <v>0</v>
      </c>
    </row>
    <row r="2693" spans="1:11" x14ac:dyDescent="0.25">
      <c r="A2693">
        <v>1995</v>
      </c>
      <c r="B2693">
        <v>724</v>
      </c>
      <c r="C2693">
        <v>1</v>
      </c>
      <c r="D2693">
        <v>620</v>
      </c>
      <c r="E2693" t="s">
        <v>11</v>
      </c>
      <c r="F2693">
        <v>2686</v>
      </c>
      <c r="G2693">
        <v>8</v>
      </c>
      <c r="H2693">
        <v>155261</v>
      </c>
      <c r="I2693">
        <v>155261</v>
      </c>
      <c r="J2693">
        <v>156800</v>
      </c>
      <c r="K2693">
        <v>0</v>
      </c>
    </row>
    <row r="2694" spans="1:11" x14ac:dyDescent="0.25">
      <c r="A2694">
        <v>1996</v>
      </c>
      <c r="B2694">
        <v>724</v>
      </c>
      <c r="C2694">
        <v>1</v>
      </c>
      <c r="D2694">
        <v>620</v>
      </c>
      <c r="E2694" t="s">
        <v>11</v>
      </c>
      <c r="F2694">
        <v>2686</v>
      </c>
      <c r="G2694">
        <v>8</v>
      </c>
      <c r="H2694">
        <v>191414</v>
      </c>
      <c r="I2694">
        <v>191414</v>
      </c>
      <c r="J2694">
        <v>218526</v>
      </c>
      <c r="K2694">
        <v>0</v>
      </c>
    </row>
    <row r="2695" spans="1:11" x14ac:dyDescent="0.25">
      <c r="A2695">
        <v>1997</v>
      </c>
      <c r="B2695">
        <v>724</v>
      </c>
      <c r="C2695">
        <v>1</v>
      </c>
      <c r="D2695">
        <v>620</v>
      </c>
      <c r="E2695" t="s">
        <v>11</v>
      </c>
      <c r="F2695">
        <v>2686</v>
      </c>
      <c r="G2695">
        <v>8</v>
      </c>
      <c r="H2695">
        <v>182034</v>
      </c>
      <c r="I2695">
        <v>182034</v>
      </c>
      <c r="J2695">
        <v>191457</v>
      </c>
      <c r="K2695">
        <v>0</v>
      </c>
    </row>
    <row r="2696" spans="1:11" x14ac:dyDescent="0.25">
      <c r="A2696">
        <v>1998</v>
      </c>
      <c r="B2696">
        <v>724</v>
      </c>
      <c r="C2696">
        <v>1</v>
      </c>
      <c r="D2696">
        <v>620</v>
      </c>
      <c r="E2696" t="s">
        <v>11</v>
      </c>
      <c r="F2696">
        <v>2686</v>
      </c>
      <c r="G2696">
        <v>8</v>
      </c>
      <c r="H2696">
        <v>190527</v>
      </c>
      <c r="I2696">
        <v>190527</v>
      </c>
      <c r="J2696">
        <v>196602</v>
      </c>
      <c r="K2696">
        <v>0</v>
      </c>
    </row>
    <row r="2697" spans="1:11" x14ac:dyDescent="0.25">
      <c r="A2697">
        <v>1999</v>
      </c>
      <c r="B2697">
        <v>724</v>
      </c>
      <c r="C2697">
        <v>1</v>
      </c>
      <c r="D2697">
        <v>620</v>
      </c>
      <c r="E2697" t="s">
        <v>11</v>
      </c>
      <c r="F2697">
        <v>2686</v>
      </c>
      <c r="G2697">
        <v>8</v>
      </c>
      <c r="H2697">
        <v>169300</v>
      </c>
      <c r="I2697">
        <v>169300</v>
      </c>
      <c r="J2697">
        <v>158480</v>
      </c>
      <c r="K2697">
        <v>0</v>
      </c>
    </row>
    <row r="2698" spans="1:11" x14ac:dyDescent="0.25">
      <c r="A2698">
        <v>2000</v>
      </c>
      <c r="B2698">
        <v>724</v>
      </c>
      <c r="C2698">
        <v>1</v>
      </c>
      <c r="D2698">
        <v>620</v>
      </c>
      <c r="E2698" t="s">
        <v>11</v>
      </c>
      <c r="F2698">
        <v>2686</v>
      </c>
      <c r="G2698">
        <v>8</v>
      </c>
      <c r="H2698">
        <v>160157</v>
      </c>
      <c r="I2698">
        <v>160157</v>
      </c>
      <c r="J2698">
        <v>139997</v>
      </c>
      <c r="K2698">
        <v>0</v>
      </c>
    </row>
    <row r="2699" spans="1:11" x14ac:dyDescent="0.25">
      <c r="A2699">
        <v>2001</v>
      </c>
      <c r="B2699">
        <v>724</v>
      </c>
      <c r="C2699">
        <v>1</v>
      </c>
      <c r="D2699">
        <v>620</v>
      </c>
      <c r="E2699" t="s">
        <v>11</v>
      </c>
      <c r="F2699">
        <v>2686</v>
      </c>
      <c r="G2699">
        <v>8</v>
      </c>
      <c r="H2699">
        <v>229970</v>
      </c>
      <c r="I2699">
        <v>229970</v>
      </c>
      <c r="J2699">
        <v>200429</v>
      </c>
      <c r="K2699">
        <v>0</v>
      </c>
    </row>
    <row r="2700" spans="1:11" x14ac:dyDescent="0.25">
      <c r="A2700">
        <v>2002</v>
      </c>
      <c r="B2700">
        <v>724</v>
      </c>
      <c r="C2700">
        <v>1</v>
      </c>
      <c r="D2700">
        <v>620</v>
      </c>
      <c r="E2700" t="s">
        <v>11</v>
      </c>
      <c r="F2700">
        <v>2686</v>
      </c>
      <c r="G2700">
        <v>8</v>
      </c>
      <c r="H2700">
        <v>232257</v>
      </c>
      <c r="I2700">
        <v>232257</v>
      </c>
      <c r="J2700">
        <v>213620</v>
      </c>
      <c r="K2700">
        <v>0</v>
      </c>
    </row>
    <row r="2701" spans="1:11" x14ac:dyDescent="0.25">
      <c r="A2701">
        <v>2003</v>
      </c>
      <c r="B2701">
        <v>724</v>
      </c>
      <c r="C2701">
        <v>1</v>
      </c>
      <c r="D2701">
        <v>620</v>
      </c>
      <c r="E2701" t="s">
        <v>11</v>
      </c>
      <c r="F2701">
        <v>2686</v>
      </c>
      <c r="G2701">
        <v>8</v>
      </c>
      <c r="H2701">
        <v>181921</v>
      </c>
      <c r="I2701">
        <v>181921</v>
      </c>
      <c r="J2701">
        <v>198433</v>
      </c>
      <c r="K2701">
        <v>0</v>
      </c>
    </row>
    <row r="2702" spans="1:11" x14ac:dyDescent="0.25">
      <c r="A2702">
        <v>2004</v>
      </c>
      <c r="B2702">
        <v>724</v>
      </c>
      <c r="C2702">
        <v>1</v>
      </c>
      <c r="D2702">
        <v>620</v>
      </c>
      <c r="E2702" t="s">
        <v>11</v>
      </c>
      <c r="F2702">
        <v>2686</v>
      </c>
      <c r="G2702">
        <v>8</v>
      </c>
      <c r="H2702">
        <v>100849</v>
      </c>
      <c r="I2702">
        <v>100849</v>
      </c>
      <c r="J2702">
        <v>118121</v>
      </c>
      <c r="K2702">
        <v>0</v>
      </c>
    </row>
    <row r="2703" spans="1:11" x14ac:dyDescent="0.25">
      <c r="A2703">
        <v>2005</v>
      </c>
      <c r="B2703">
        <v>724</v>
      </c>
      <c r="C2703">
        <v>1</v>
      </c>
      <c r="D2703">
        <v>620</v>
      </c>
      <c r="E2703" t="s">
        <v>11</v>
      </c>
      <c r="F2703">
        <v>2686</v>
      </c>
      <c r="G2703">
        <v>8</v>
      </c>
      <c r="H2703">
        <v>92360</v>
      </c>
      <c r="I2703">
        <v>92360</v>
      </c>
      <c r="J2703">
        <v>128355</v>
      </c>
      <c r="K2703">
        <v>0</v>
      </c>
    </row>
    <row r="2704" spans="1:11" x14ac:dyDescent="0.25">
      <c r="A2704">
        <v>2006</v>
      </c>
      <c r="B2704">
        <v>724</v>
      </c>
      <c r="C2704">
        <v>1</v>
      </c>
      <c r="D2704">
        <v>620</v>
      </c>
      <c r="E2704" t="s">
        <v>11</v>
      </c>
      <c r="F2704">
        <v>2686</v>
      </c>
      <c r="G2704">
        <v>8</v>
      </c>
      <c r="H2704">
        <v>82560</v>
      </c>
      <c r="I2704">
        <v>82560</v>
      </c>
      <c r="J2704">
        <v>106692</v>
      </c>
      <c r="K2704">
        <v>0</v>
      </c>
    </row>
    <row r="2705" spans="1:11" x14ac:dyDescent="0.25">
      <c r="A2705">
        <v>2007</v>
      </c>
      <c r="B2705">
        <v>724</v>
      </c>
      <c r="C2705">
        <v>1</v>
      </c>
      <c r="D2705">
        <v>620</v>
      </c>
      <c r="E2705" t="s">
        <v>11</v>
      </c>
      <c r="F2705">
        <v>2686</v>
      </c>
      <c r="G2705">
        <v>8</v>
      </c>
      <c r="H2705">
        <v>65491</v>
      </c>
      <c r="I2705">
        <v>65491</v>
      </c>
      <c r="J2705">
        <v>106290</v>
      </c>
      <c r="K2705">
        <v>0</v>
      </c>
    </row>
    <row r="2706" spans="1:11" x14ac:dyDescent="0.25">
      <c r="A2706">
        <v>2008</v>
      </c>
      <c r="B2706">
        <v>724</v>
      </c>
      <c r="C2706">
        <v>1</v>
      </c>
      <c r="D2706">
        <v>620</v>
      </c>
      <c r="E2706" t="s">
        <v>11</v>
      </c>
      <c r="F2706">
        <v>2686</v>
      </c>
      <c r="G2706">
        <v>8</v>
      </c>
      <c r="H2706">
        <v>58253</v>
      </c>
      <c r="I2706">
        <v>58253</v>
      </c>
      <c r="J2706">
        <v>149952</v>
      </c>
      <c r="K2706">
        <v>0</v>
      </c>
    </row>
    <row r="2707" spans="1:11" x14ac:dyDescent="0.25">
      <c r="A2707">
        <v>1988</v>
      </c>
      <c r="B2707">
        <v>724</v>
      </c>
      <c r="C2707">
        <v>1</v>
      </c>
      <c r="D2707">
        <v>620</v>
      </c>
      <c r="E2707" t="s">
        <v>11</v>
      </c>
      <c r="F2707">
        <v>2687</v>
      </c>
      <c r="G2707">
        <v>8</v>
      </c>
      <c r="H2707">
        <v>106156</v>
      </c>
      <c r="I2707">
        <v>106156</v>
      </c>
      <c r="J2707">
        <v>719312</v>
      </c>
      <c r="K2707">
        <v>0</v>
      </c>
    </row>
    <row r="2708" spans="1:11" x14ac:dyDescent="0.25">
      <c r="A2708">
        <v>1989</v>
      </c>
      <c r="B2708">
        <v>724</v>
      </c>
      <c r="C2708">
        <v>1</v>
      </c>
      <c r="D2708">
        <v>620</v>
      </c>
      <c r="E2708" t="s">
        <v>11</v>
      </c>
      <c r="F2708">
        <v>2687</v>
      </c>
      <c r="G2708">
        <v>8</v>
      </c>
      <c r="H2708">
        <v>186285</v>
      </c>
      <c r="I2708">
        <v>186285</v>
      </c>
      <c r="J2708">
        <v>1258690</v>
      </c>
      <c r="K2708">
        <v>0</v>
      </c>
    </row>
    <row r="2709" spans="1:11" x14ac:dyDescent="0.25">
      <c r="A2709">
        <v>1990</v>
      </c>
      <c r="B2709">
        <v>724</v>
      </c>
      <c r="C2709">
        <v>1</v>
      </c>
      <c r="D2709">
        <v>620</v>
      </c>
      <c r="E2709" t="s">
        <v>11</v>
      </c>
      <c r="F2709">
        <v>2687</v>
      </c>
      <c r="G2709">
        <v>8</v>
      </c>
      <c r="H2709">
        <v>104363</v>
      </c>
      <c r="I2709">
        <v>104363</v>
      </c>
      <c r="J2709">
        <v>890645</v>
      </c>
      <c r="K2709">
        <v>0</v>
      </c>
    </row>
    <row r="2710" spans="1:11" x14ac:dyDescent="0.25">
      <c r="A2710">
        <v>1991</v>
      </c>
      <c r="B2710">
        <v>724</v>
      </c>
      <c r="C2710">
        <v>1</v>
      </c>
      <c r="D2710">
        <v>620</v>
      </c>
      <c r="E2710" t="s">
        <v>11</v>
      </c>
      <c r="F2710">
        <v>2687</v>
      </c>
      <c r="G2710">
        <v>8</v>
      </c>
      <c r="H2710">
        <v>57160</v>
      </c>
      <c r="I2710">
        <v>57160</v>
      </c>
      <c r="J2710">
        <v>297090</v>
      </c>
      <c r="K2710">
        <v>0</v>
      </c>
    </row>
    <row r="2711" spans="1:11" x14ac:dyDescent="0.25">
      <c r="A2711">
        <v>1992</v>
      </c>
      <c r="B2711">
        <v>724</v>
      </c>
      <c r="C2711">
        <v>1</v>
      </c>
      <c r="D2711">
        <v>620</v>
      </c>
      <c r="E2711" t="s">
        <v>11</v>
      </c>
      <c r="F2711">
        <v>2687</v>
      </c>
      <c r="G2711">
        <v>8</v>
      </c>
      <c r="H2711">
        <v>146105</v>
      </c>
      <c r="I2711">
        <v>146105</v>
      </c>
      <c r="J2711">
        <v>598345</v>
      </c>
      <c r="K2711">
        <v>0</v>
      </c>
    </row>
    <row r="2712" spans="1:11" x14ac:dyDescent="0.25">
      <c r="A2712">
        <v>1993</v>
      </c>
      <c r="B2712">
        <v>724</v>
      </c>
      <c r="C2712">
        <v>1</v>
      </c>
      <c r="D2712">
        <v>620</v>
      </c>
      <c r="E2712" t="s">
        <v>11</v>
      </c>
      <c r="F2712">
        <v>2687</v>
      </c>
      <c r="G2712">
        <v>8</v>
      </c>
      <c r="H2712">
        <v>397467</v>
      </c>
      <c r="I2712">
        <v>397467</v>
      </c>
      <c r="J2712">
        <v>236690</v>
      </c>
      <c r="K2712">
        <v>0</v>
      </c>
    </row>
    <row r="2713" spans="1:11" x14ac:dyDescent="0.25">
      <c r="A2713">
        <v>1994</v>
      </c>
      <c r="B2713">
        <v>724</v>
      </c>
      <c r="C2713">
        <v>1</v>
      </c>
      <c r="D2713">
        <v>620</v>
      </c>
      <c r="E2713" t="s">
        <v>11</v>
      </c>
      <c r="F2713">
        <v>2687</v>
      </c>
      <c r="G2713">
        <v>8</v>
      </c>
      <c r="H2713">
        <v>255713</v>
      </c>
      <c r="I2713">
        <v>255713</v>
      </c>
      <c r="J2713">
        <v>270873</v>
      </c>
      <c r="K2713">
        <v>0</v>
      </c>
    </row>
    <row r="2714" spans="1:11" x14ac:dyDescent="0.25">
      <c r="A2714">
        <v>1995</v>
      </c>
      <c r="B2714">
        <v>724</v>
      </c>
      <c r="C2714">
        <v>1</v>
      </c>
      <c r="D2714">
        <v>620</v>
      </c>
      <c r="E2714" t="s">
        <v>11</v>
      </c>
      <c r="F2714">
        <v>2687</v>
      </c>
      <c r="G2714">
        <v>8</v>
      </c>
      <c r="H2714">
        <v>196417</v>
      </c>
      <c r="I2714">
        <v>196417</v>
      </c>
      <c r="J2714">
        <v>321226</v>
      </c>
      <c r="K2714">
        <v>0</v>
      </c>
    </row>
    <row r="2715" spans="1:11" x14ac:dyDescent="0.25">
      <c r="A2715">
        <v>1996</v>
      </c>
      <c r="B2715">
        <v>724</v>
      </c>
      <c r="C2715">
        <v>1</v>
      </c>
      <c r="D2715">
        <v>620</v>
      </c>
      <c r="E2715" t="s">
        <v>11</v>
      </c>
      <c r="F2715">
        <v>2687</v>
      </c>
      <c r="G2715">
        <v>8</v>
      </c>
      <c r="H2715">
        <v>360359</v>
      </c>
      <c r="I2715">
        <v>360359</v>
      </c>
      <c r="J2715">
        <v>399482</v>
      </c>
      <c r="K2715">
        <v>0</v>
      </c>
    </row>
    <row r="2716" spans="1:11" x14ac:dyDescent="0.25">
      <c r="A2716">
        <v>1997</v>
      </c>
      <c r="B2716">
        <v>724</v>
      </c>
      <c r="C2716">
        <v>1</v>
      </c>
      <c r="D2716">
        <v>620</v>
      </c>
      <c r="E2716" t="s">
        <v>11</v>
      </c>
      <c r="F2716">
        <v>2687</v>
      </c>
      <c r="G2716">
        <v>8</v>
      </c>
      <c r="H2716">
        <v>268632</v>
      </c>
      <c r="I2716">
        <v>268632</v>
      </c>
      <c r="J2716">
        <v>382695</v>
      </c>
      <c r="K2716">
        <v>0</v>
      </c>
    </row>
    <row r="2717" spans="1:11" x14ac:dyDescent="0.25">
      <c r="A2717">
        <v>1998</v>
      </c>
      <c r="B2717">
        <v>724</v>
      </c>
      <c r="C2717">
        <v>1</v>
      </c>
      <c r="D2717">
        <v>620</v>
      </c>
      <c r="E2717" t="s">
        <v>11</v>
      </c>
      <c r="F2717">
        <v>2687</v>
      </c>
      <c r="G2717">
        <v>8</v>
      </c>
      <c r="H2717">
        <v>372750</v>
      </c>
      <c r="I2717">
        <v>372750</v>
      </c>
      <c r="J2717">
        <v>330357</v>
      </c>
      <c r="K2717">
        <v>0</v>
      </c>
    </row>
    <row r="2718" spans="1:11" x14ac:dyDescent="0.25">
      <c r="A2718">
        <v>1999</v>
      </c>
      <c r="B2718">
        <v>724</v>
      </c>
      <c r="C2718">
        <v>1</v>
      </c>
      <c r="D2718">
        <v>620</v>
      </c>
      <c r="E2718" t="s">
        <v>11</v>
      </c>
      <c r="F2718">
        <v>2687</v>
      </c>
      <c r="G2718">
        <v>8</v>
      </c>
      <c r="H2718">
        <v>87234</v>
      </c>
      <c r="I2718">
        <v>87234</v>
      </c>
      <c r="J2718">
        <v>87831</v>
      </c>
      <c r="K2718">
        <v>0</v>
      </c>
    </row>
    <row r="2719" spans="1:11" x14ac:dyDescent="0.25">
      <c r="A2719">
        <v>2000</v>
      </c>
      <c r="B2719">
        <v>724</v>
      </c>
      <c r="C2719">
        <v>1</v>
      </c>
      <c r="D2719">
        <v>620</v>
      </c>
      <c r="E2719" t="s">
        <v>11</v>
      </c>
      <c r="F2719">
        <v>2687</v>
      </c>
      <c r="G2719">
        <v>8</v>
      </c>
      <c r="H2719">
        <v>20626</v>
      </c>
      <c r="I2719">
        <v>20626</v>
      </c>
      <c r="J2719">
        <v>22996</v>
      </c>
      <c r="K2719">
        <v>0</v>
      </c>
    </row>
    <row r="2720" spans="1:11" x14ac:dyDescent="0.25">
      <c r="A2720">
        <v>2001</v>
      </c>
      <c r="B2720">
        <v>724</v>
      </c>
      <c r="C2720">
        <v>1</v>
      </c>
      <c r="D2720">
        <v>620</v>
      </c>
      <c r="E2720" t="s">
        <v>11</v>
      </c>
      <c r="F2720">
        <v>2687</v>
      </c>
      <c r="G2720">
        <v>8</v>
      </c>
      <c r="H2720">
        <v>37480</v>
      </c>
      <c r="I2720">
        <v>37480</v>
      </c>
      <c r="J2720">
        <v>36457</v>
      </c>
      <c r="K2720">
        <v>0</v>
      </c>
    </row>
    <row r="2721" spans="1:11" x14ac:dyDescent="0.25">
      <c r="A2721">
        <v>2002</v>
      </c>
      <c r="B2721">
        <v>724</v>
      </c>
      <c r="C2721">
        <v>1</v>
      </c>
      <c r="D2721">
        <v>620</v>
      </c>
      <c r="E2721" t="s">
        <v>11</v>
      </c>
      <c r="F2721">
        <v>2687</v>
      </c>
      <c r="G2721">
        <v>8</v>
      </c>
      <c r="H2721">
        <v>34189</v>
      </c>
      <c r="I2721">
        <v>34189</v>
      </c>
      <c r="J2721">
        <v>77068</v>
      </c>
      <c r="K2721">
        <v>0</v>
      </c>
    </row>
    <row r="2722" spans="1:11" x14ac:dyDescent="0.25">
      <c r="A2722">
        <v>2003</v>
      </c>
      <c r="B2722">
        <v>724</v>
      </c>
      <c r="C2722">
        <v>1</v>
      </c>
      <c r="D2722">
        <v>620</v>
      </c>
      <c r="E2722" t="s">
        <v>11</v>
      </c>
      <c r="F2722">
        <v>2687</v>
      </c>
      <c r="G2722">
        <v>8</v>
      </c>
      <c r="H2722">
        <v>367699</v>
      </c>
      <c r="I2722">
        <v>367699</v>
      </c>
      <c r="J2722">
        <v>556264</v>
      </c>
      <c r="K2722">
        <v>0</v>
      </c>
    </row>
    <row r="2723" spans="1:11" x14ac:dyDescent="0.25">
      <c r="A2723">
        <v>2004</v>
      </c>
      <c r="B2723">
        <v>724</v>
      </c>
      <c r="C2723">
        <v>1</v>
      </c>
      <c r="D2723">
        <v>620</v>
      </c>
      <c r="E2723" t="s">
        <v>11</v>
      </c>
      <c r="F2723">
        <v>2687</v>
      </c>
      <c r="G2723">
        <v>8</v>
      </c>
      <c r="H2723">
        <v>340344</v>
      </c>
      <c r="I2723">
        <v>340344</v>
      </c>
      <c r="J2723">
        <v>667883</v>
      </c>
      <c r="K2723">
        <v>0</v>
      </c>
    </row>
    <row r="2724" spans="1:11" x14ac:dyDescent="0.25">
      <c r="A2724">
        <v>2005</v>
      </c>
      <c r="B2724">
        <v>724</v>
      </c>
      <c r="C2724">
        <v>1</v>
      </c>
      <c r="D2724">
        <v>620</v>
      </c>
      <c r="E2724" t="s">
        <v>11</v>
      </c>
      <c r="F2724">
        <v>2687</v>
      </c>
      <c r="G2724">
        <v>8</v>
      </c>
      <c r="H2724">
        <v>193843</v>
      </c>
      <c r="I2724">
        <v>193843</v>
      </c>
      <c r="J2724">
        <v>408451</v>
      </c>
      <c r="K2724">
        <v>0</v>
      </c>
    </row>
    <row r="2725" spans="1:11" x14ac:dyDescent="0.25">
      <c r="A2725">
        <v>2006</v>
      </c>
      <c r="B2725">
        <v>724</v>
      </c>
      <c r="C2725">
        <v>1</v>
      </c>
      <c r="D2725">
        <v>620</v>
      </c>
      <c r="E2725" t="s">
        <v>11</v>
      </c>
      <c r="F2725">
        <v>2687</v>
      </c>
      <c r="G2725">
        <v>8</v>
      </c>
      <c r="H2725">
        <v>68140</v>
      </c>
      <c r="I2725">
        <v>68140</v>
      </c>
      <c r="J2725">
        <v>251587</v>
      </c>
      <c r="K2725">
        <v>0</v>
      </c>
    </row>
    <row r="2726" spans="1:11" x14ac:dyDescent="0.25">
      <c r="A2726">
        <v>2007</v>
      </c>
      <c r="B2726">
        <v>724</v>
      </c>
      <c r="C2726">
        <v>1</v>
      </c>
      <c r="D2726">
        <v>620</v>
      </c>
      <c r="E2726" t="s">
        <v>11</v>
      </c>
      <c r="F2726">
        <v>2687</v>
      </c>
      <c r="G2726">
        <v>8</v>
      </c>
      <c r="H2726">
        <v>25192</v>
      </c>
      <c r="I2726">
        <v>25192</v>
      </c>
      <c r="J2726">
        <v>115101</v>
      </c>
      <c r="K2726">
        <v>0</v>
      </c>
    </row>
    <row r="2727" spans="1:11" x14ac:dyDescent="0.25">
      <c r="A2727">
        <v>2008</v>
      </c>
      <c r="B2727">
        <v>724</v>
      </c>
      <c r="C2727">
        <v>1</v>
      </c>
      <c r="D2727">
        <v>620</v>
      </c>
      <c r="E2727" t="s">
        <v>11</v>
      </c>
      <c r="F2727">
        <v>2687</v>
      </c>
      <c r="G2727">
        <v>8</v>
      </c>
      <c r="H2727">
        <v>2328</v>
      </c>
      <c r="I2727">
        <v>2328</v>
      </c>
      <c r="J2727">
        <v>10320</v>
      </c>
      <c r="K2727">
        <v>0</v>
      </c>
    </row>
    <row r="2728" spans="1:11" x14ac:dyDescent="0.25">
      <c r="A2728">
        <v>1988</v>
      </c>
      <c r="B2728">
        <v>724</v>
      </c>
      <c r="C2728">
        <v>1</v>
      </c>
      <c r="D2728">
        <v>620</v>
      </c>
      <c r="E2728" t="s">
        <v>11</v>
      </c>
      <c r="F2728">
        <v>2690</v>
      </c>
      <c r="G2728">
        <v>8</v>
      </c>
      <c r="H2728">
        <v>7239144</v>
      </c>
      <c r="I2728">
        <v>7239144</v>
      </c>
      <c r="J2728">
        <v>3810115</v>
      </c>
      <c r="K2728">
        <v>0</v>
      </c>
    </row>
    <row r="2729" spans="1:11" x14ac:dyDescent="0.25">
      <c r="A2729">
        <v>1989</v>
      </c>
      <c r="B2729">
        <v>724</v>
      </c>
      <c r="C2729">
        <v>1</v>
      </c>
      <c r="D2729">
        <v>620</v>
      </c>
      <c r="E2729" t="s">
        <v>11</v>
      </c>
      <c r="F2729">
        <v>2690</v>
      </c>
      <c r="G2729">
        <v>8</v>
      </c>
      <c r="H2729">
        <v>8044312</v>
      </c>
      <c r="I2729">
        <v>8044312</v>
      </c>
      <c r="J2729">
        <v>3685769</v>
      </c>
      <c r="K2729">
        <v>0</v>
      </c>
    </row>
    <row r="2730" spans="1:11" x14ac:dyDescent="0.25">
      <c r="A2730">
        <v>1990</v>
      </c>
      <c r="B2730">
        <v>724</v>
      </c>
      <c r="C2730">
        <v>1</v>
      </c>
      <c r="D2730">
        <v>620</v>
      </c>
      <c r="E2730" t="s">
        <v>11</v>
      </c>
      <c r="F2730">
        <v>2690</v>
      </c>
      <c r="G2730">
        <v>8</v>
      </c>
      <c r="H2730">
        <v>8331050</v>
      </c>
      <c r="I2730">
        <v>8331050</v>
      </c>
      <c r="J2730">
        <v>4472540</v>
      </c>
      <c r="K2730">
        <v>0</v>
      </c>
    </row>
    <row r="2731" spans="1:11" x14ac:dyDescent="0.25">
      <c r="A2731">
        <v>1991</v>
      </c>
      <c r="B2731">
        <v>724</v>
      </c>
      <c r="C2731">
        <v>1</v>
      </c>
      <c r="D2731">
        <v>620</v>
      </c>
      <c r="E2731" t="s">
        <v>11</v>
      </c>
      <c r="F2731">
        <v>2690</v>
      </c>
      <c r="G2731">
        <v>8</v>
      </c>
      <c r="H2731">
        <v>8978468</v>
      </c>
      <c r="I2731">
        <v>8978468</v>
      </c>
      <c r="J2731">
        <v>4551559</v>
      </c>
      <c r="K2731">
        <v>0</v>
      </c>
    </row>
    <row r="2732" spans="1:11" x14ac:dyDescent="0.25">
      <c r="A2732">
        <v>1992</v>
      </c>
      <c r="B2732">
        <v>724</v>
      </c>
      <c r="C2732">
        <v>1</v>
      </c>
      <c r="D2732">
        <v>620</v>
      </c>
      <c r="E2732" t="s">
        <v>11</v>
      </c>
      <c r="F2732">
        <v>2690</v>
      </c>
      <c r="G2732">
        <v>8</v>
      </c>
      <c r="H2732">
        <v>7619014</v>
      </c>
      <c r="I2732">
        <v>7619014</v>
      </c>
      <c r="J2732">
        <v>3764024</v>
      </c>
      <c r="K2732">
        <v>0</v>
      </c>
    </row>
    <row r="2733" spans="1:11" x14ac:dyDescent="0.25">
      <c r="A2733">
        <v>1993</v>
      </c>
      <c r="B2733">
        <v>724</v>
      </c>
      <c r="C2733">
        <v>1</v>
      </c>
      <c r="D2733">
        <v>620</v>
      </c>
      <c r="E2733" t="s">
        <v>11</v>
      </c>
      <c r="F2733">
        <v>2690</v>
      </c>
      <c r="G2733">
        <v>8</v>
      </c>
      <c r="H2733">
        <v>8305987</v>
      </c>
      <c r="I2733">
        <v>8305987</v>
      </c>
      <c r="J2733">
        <v>2838643</v>
      </c>
      <c r="K2733">
        <v>0</v>
      </c>
    </row>
    <row r="2734" spans="1:11" x14ac:dyDescent="0.25">
      <c r="A2734">
        <v>1994</v>
      </c>
      <c r="B2734">
        <v>724</v>
      </c>
      <c r="C2734">
        <v>1</v>
      </c>
      <c r="D2734">
        <v>620</v>
      </c>
      <c r="E2734" t="s">
        <v>11</v>
      </c>
      <c r="F2734">
        <v>2690</v>
      </c>
      <c r="G2734">
        <v>8</v>
      </c>
      <c r="H2734">
        <v>11799261</v>
      </c>
      <c r="I2734">
        <v>11799261</v>
      </c>
      <c r="J2734">
        <v>5678588</v>
      </c>
      <c r="K2734">
        <v>0</v>
      </c>
    </row>
    <row r="2735" spans="1:11" x14ac:dyDescent="0.25">
      <c r="A2735">
        <v>1995</v>
      </c>
      <c r="B2735">
        <v>724</v>
      </c>
      <c r="C2735">
        <v>1</v>
      </c>
      <c r="D2735">
        <v>620</v>
      </c>
      <c r="E2735" t="s">
        <v>11</v>
      </c>
      <c r="F2735">
        <v>2690</v>
      </c>
      <c r="G2735">
        <v>8</v>
      </c>
      <c r="H2735">
        <v>12926519</v>
      </c>
      <c r="I2735">
        <v>12926519</v>
      </c>
      <c r="J2735">
        <v>6944983</v>
      </c>
      <c r="K2735">
        <v>0</v>
      </c>
    </row>
    <row r="2736" spans="1:11" x14ac:dyDescent="0.25">
      <c r="A2736">
        <v>1996</v>
      </c>
      <c r="B2736">
        <v>724</v>
      </c>
      <c r="C2736">
        <v>1</v>
      </c>
      <c r="D2736">
        <v>620</v>
      </c>
      <c r="E2736" t="s">
        <v>11</v>
      </c>
      <c r="F2736">
        <v>2690</v>
      </c>
      <c r="G2736">
        <v>8</v>
      </c>
      <c r="H2736">
        <v>13523291</v>
      </c>
      <c r="I2736">
        <v>13523291</v>
      </c>
      <c r="J2736">
        <v>6532196</v>
      </c>
      <c r="K2736">
        <v>0</v>
      </c>
    </row>
    <row r="2737" spans="1:11" x14ac:dyDescent="0.25">
      <c r="A2737">
        <v>1997</v>
      </c>
      <c r="B2737">
        <v>724</v>
      </c>
      <c r="C2737">
        <v>1</v>
      </c>
      <c r="D2737">
        <v>620</v>
      </c>
      <c r="E2737" t="s">
        <v>11</v>
      </c>
      <c r="F2737">
        <v>2690</v>
      </c>
      <c r="G2737">
        <v>8</v>
      </c>
      <c r="H2737">
        <v>16621057</v>
      </c>
      <c r="I2737">
        <v>16621057</v>
      </c>
      <c r="J2737">
        <v>7107099</v>
      </c>
      <c r="K2737">
        <v>0</v>
      </c>
    </row>
    <row r="2738" spans="1:11" x14ac:dyDescent="0.25">
      <c r="A2738">
        <v>1998</v>
      </c>
      <c r="B2738">
        <v>724</v>
      </c>
      <c r="C2738">
        <v>1</v>
      </c>
      <c r="D2738">
        <v>620</v>
      </c>
      <c r="E2738" t="s">
        <v>11</v>
      </c>
      <c r="F2738">
        <v>2690</v>
      </c>
      <c r="G2738">
        <v>8</v>
      </c>
      <c r="H2738">
        <v>18656316</v>
      </c>
      <c r="I2738">
        <v>18656316</v>
      </c>
      <c r="J2738">
        <v>7432022</v>
      </c>
      <c r="K2738">
        <v>0</v>
      </c>
    </row>
    <row r="2739" spans="1:11" x14ac:dyDescent="0.25">
      <c r="A2739">
        <v>1999</v>
      </c>
      <c r="B2739">
        <v>724</v>
      </c>
      <c r="C2739">
        <v>1</v>
      </c>
      <c r="D2739">
        <v>620</v>
      </c>
      <c r="E2739" t="s">
        <v>11</v>
      </c>
      <c r="F2739">
        <v>2690</v>
      </c>
      <c r="G2739">
        <v>8</v>
      </c>
      <c r="H2739">
        <v>17880135</v>
      </c>
      <c r="I2739">
        <v>17880135</v>
      </c>
      <c r="J2739">
        <v>5467233</v>
      </c>
      <c r="K2739">
        <v>0</v>
      </c>
    </row>
    <row r="2740" spans="1:11" x14ac:dyDescent="0.25">
      <c r="A2740">
        <v>2000</v>
      </c>
      <c r="B2740">
        <v>724</v>
      </c>
      <c r="C2740">
        <v>1</v>
      </c>
      <c r="D2740">
        <v>620</v>
      </c>
      <c r="E2740" t="s">
        <v>11</v>
      </c>
      <c r="F2740">
        <v>2690</v>
      </c>
      <c r="G2740">
        <v>8</v>
      </c>
      <c r="H2740">
        <v>17973897</v>
      </c>
      <c r="I2740">
        <v>17973897</v>
      </c>
      <c r="J2740">
        <v>4907536</v>
      </c>
      <c r="K2740">
        <v>0</v>
      </c>
    </row>
    <row r="2741" spans="1:11" x14ac:dyDescent="0.25">
      <c r="A2741">
        <v>2001</v>
      </c>
      <c r="B2741">
        <v>724</v>
      </c>
      <c r="C2741">
        <v>1</v>
      </c>
      <c r="D2741">
        <v>620</v>
      </c>
      <c r="E2741" t="s">
        <v>11</v>
      </c>
      <c r="F2741">
        <v>2690</v>
      </c>
      <c r="G2741">
        <v>8</v>
      </c>
      <c r="H2741">
        <v>21536534</v>
      </c>
      <c r="I2741">
        <v>21536534</v>
      </c>
      <c r="J2741">
        <v>5069036</v>
      </c>
      <c r="K2741">
        <v>0</v>
      </c>
    </row>
    <row r="2742" spans="1:11" x14ac:dyDescent="0.25">
      <c r="A2742">
        <v>2002</v>
      </c>
      <c r="B2742">
        <v>724</v>
      </c>
      <c r="C2742">
        <v>1</v>
      </c>
      <c r="D2742">
        <v>620</v>
      </c>
      <c r="E2742" t="s">
        <v>11</v>
      </c>
      <c r="F2742">
        <v>2690</v>
      </c>
      <c r="G2742">
        <v>8</v>
      </c>
      <c r="H2742">
        <v>21736188</v>
      </c>
      <c r="I2742">
        <v>21736188</v>
      </c>
      <c r="J2742">
        <v>5264190</v>
      </c>
      <c r="K2742">
        <v>0</v>
      </c>
    </row>
    <row r="2743" spans="1:11" x14ac:dyDescent="0.25">
      <c r="A2743">
        <v>2003</v>
      </c>
      <c r="B2743">
        <v>724</v>
      </c>
      <c r="C2743">
        <v>1</v>
      </c>
      <c r="D2743">
        <v>620</v>
      </c>
      <c r="E2743" t="s">
        <v>11</v>
      </c>
      <c r="F2743">
        <v>2690</v>
      </c>
      <c r="G2743">
        <v>8</v>
      </c>
      <c r="H2743">
        <v>20478782</v>
      </c>
      <c r="I2743">
        <v>20478782</v>
      </c>
      <c r="J2743">
        <v>5845518</v>
      </c>
      <c r="K2743">
        <v>0</v>
      </c>
    </row>
    <row r="2744" spans="1:11" x14ac:dyDescent="0.25">
      <c r="A2744">
        <v>2004</v>
      </c>
      <c r="B2744">
        <v>724</v>
      </c>
      <c r="C2744">
        <v>1</v>
      </c>
      <c r="D2744">
        <v>620</v>
      </c>
      <c r="E2744" t="s">
        <v>11</v>
      </c>
      <c r="F2744">
        <v>2690</v>
      </c>
      <c r="G2744">
        <v>8</v>
      </c>
      <c r="H2744">
        <v>19323627</v>
      </c>
      <c r="I2744">
        <v>19323627</v>
      </c>
      <c r="J2744">
        <v>5831694</v>
      </c>
      <c r="K2744">
        <v>0</v>
      </c>
    </row>
    <row r="2745" spans="1:11" x14ac:dyDescent="0.25">
      <c r="A2745">
        <v>2005</v>
      </c>
      <c r="B2745">
        <v>724</v>
      </c>
      <c r="C2745">
        <v>1</v>
      </c>
      <c r="D2745">
        <v>620</v>
      </c>
      <c r="E2745" t="s">
        <v>11</v>
      </c>
      <c r="F2745">
        <v>2690</v>
      </c>
      <c r="G2745">
        <v>8</v>
      </c>
      <c r="H2745">
        <v>18611647</v>
      </c>
      <c r="I2745">
        <v>18611647</v>
      </c>
      <c r="J2745">
        <v>5054163</v>
      </c>
      <c r="K2745">
        <v>6</v>
      </c>
    </row>
    <row r="2746" spans="1:11" x14ac:dyDescent="0.25">
      <c r="A2746">
        <v>2006</v>
      </c>
      <c r="B2746">
        <v>724</v>
      </c>
      <c r="C2746">
        <v>1</v>
      </c>
      <c r="D2746">
        <v>620</v>
      </c>
      <c r="E2746" t="s">
        <v>11</v>
      </c>
      <c r="F2746">
        <v>2690</v>
      </c>
      <c r="G2746">
        <v>8</v>
      </c>
      <c r="H2746">
        <v>19277092</v>
      </c>
      <c r="I2746">
        <v>19277092</v>
      </c>
      <c r="J2746">
        <v>6208439</v>
      </c>
      <c r="K2746">
        <v>0</v>
      </c>
    </row>
    <row r="2747" spans="1:11" x14ac:dyDescent="0.25">
      <c r="A2747">
        <v>2007</v>
      </c>
      <c r="B2747">
        <v>724</v>
      </c>
      <c r="C2747">
        <v>1</v>
      </c>
      <c r="D2747">
        <v>620</v>
      </c>
      <c r="E2747" t="s">
        <v>11</v>
      </c>
      <c r="F2747">
        <v>2690</v>
      </c>
      <c r="G2747">
        <v>8</v>
      </c>
      <c r="H2747">
        <v>21519784</v>
      </c>
      <c r="I2747">
        <v>21519784</v>
      </c>
      <c r="J2747">
        <v>6947560</v>
      </c>
      <c r="K2747">
        <v>0</v>
      </c>
    </row>
    <row r="2748" spans="1:11" x14ac:dyDescent="0.25">
      <c r="A2748">
        <v>2008</v>
      </c>
      <c r="B2748">
        <v>724</v>
      </c>
      <c r="C2748">
        <v>1</v>
      </c>
      <c r="D2748">
        <v>620</v>
      </c>
      <c r="E2748" t="s">
        <v>11</v>
      </c>
      <c r="F2748">
        <v>2690</v>
      </c>
      <c r="G2748">
        <v>8</v>
      </c>
      <c r="H2748">
        <v>18941088</v>
      </c>
      <c r="I2748">
        <v>18941088</v>
      </c>
      <c r="J2748">
        <v>6502067</v>
      </c>
      <c r="K2748">
        <v>0</v>
      </c>
    </row>
    <row r="2749" spans="1:11" x14ac:dyDescent="0.25">
      <c r="A2749">
        <v>1988</v>
      </c>
      <c r="B2749">
        <v>724</v>
      </c>
      <c r="C2749">
        <v>1</v>
      </c>
      <c r="D2749">
        <v>620</v>
      </c>
      <c r="E2749" t="s">
        <v>11</v>
      </c>
      <c r="F2749">
        <v>2711</v>
      </c>
      <c r="G2749">
        <v>8</v>
      </c>
      <c r="H2749">
        <v>73000</v>
      </c>
      <c r="I2749">
        <v>73000</v>
      </c>
      <c r="J2749">
        <v>5116</v>
      </c>
      <c r="K2749">
        <v>0</v>
      </c>
    </row>
    <row r="2750" spans="1:11" x14ac:dyDescent="0.25">
      <c r="A2750">
        <v>1995</v>
      </c>
      <c r="B2750">
        <v>724</v>
      </c>
      <c r="C2750">
        <v>1</v>
      </c>
      <c r="D2750">
        <v>620</v>
      </c>
      <c r="E2750" t="s">
        <v>11</v>
      </c>
      <c r="F2750">
        <v>2711</v>
      </c>
      <c r="G2750">
        <v>8</v>
      </c>
      <c r="H2750">
        <v>718</v>
      </c>
      <c r="I2750">
        <v>718</v>
      </c>
      <c r="J2750">
        <v>34118</v>
      </c>
      <c r="K2750">
        <v>0</v>
      </c>
    </row>
    <row r="2751" spans="1:11" x14ac:dyDescent="0.25">
      <c r="A2751">
        <v>1996</v>
      </c>
      <c r="B2751">
        <v>724</v>
      </c>
      <c r="C2751">
        <v>1</v>
      </c>
      <c r="D2751">
        <v>620</v>
      </c>
      <c r="E2751" t="s">
        <v>11</v>
      </c>
      <c r="F2751">
        <v>2711</v>
      </c>
      <c r="G2751">
        <v>8</v>
      </c>
      <c r="H2751">
        <v>3009562</v>
      </c>
      <c r="I2751">
        <v>3009562</v>
      </c>
      <c r="J2751">
        <v>749845</v>
      </c>
      <c r="K2751">
        <v>0</v>
      </c>
    </row>
    <row r="2752" spans="1:11" x14ac:dyDescent="0.25">
      <c r="A2752">
        <v>1997</v>
      </c>
      <c r="B2752">
        <v>724</v>
      </c>
      <c r="C2752">
        <v>1</v>
      </c>
      <c r="D2752">
        <v>620</v>
      </c>
      <c r="E2752" t="s">
        <v>11</v>
      </c>
      <c r="F2752">
        <v>2711</v>
      </c>
      <c r="G2752">
        <v>8</v>
      </c>
      <c r="H2752">
        <v>356187</v>
      </c>
      <c r="I2752">
        <v>356187</v>
      </c>
      <c r="J2752">
        <v>152360</v>
      </c>
      <c r="K2752">
        <v>0</v>
      </c>
    </row>
    <row r="2753" spans="1:11" x14ac:dyDescent="0.25">
      <c r="A2753">
        <v>1998</v>
      </c>
      <c r="B2753">
        <v>724</v>
      </c>
      <c r="C2753">
        <v>1</v>
      </c>
      <c r="D2753">
        <v>620</v>
      </c>
      <c r="E2753" t="s">
        <v>11</v>
      </c>
      <c r="F2753">
        <v>2711</v>
      </c>
      <c r="G2753">
        <v>8</v>
      </c>
      <c r="H2753">
        <v>8562</v>
      </c>
      <c r="I2753">
        <v>8562</v>
      </c>
      <c r="J2753">
        <v>31048</v>
      </c>
      <c r="K2753">
        <v>0</v>
      </c>
    </row>
    <row r="2754" spans="1:11" x14ac:dyDescent="0.25">
      <c r="A2754">
        <v>1999</v>
      </c>
      <c r="B2754">
        <v>724</v>
      </c>
      <c r="C2754">
        <v>1</v>
      </c>
      <c r="D2754">
        <v>620</v>
      </c>
      <c r="E2754" t="s">
        <v>11</v>
      </c>
      <c r="F2754">
        <v>2711</v>
      </c>
      <c r="G2754">
        <v>8</v>
      </c>
      <c r="H2754">
        <v>309500</v>
      </c>
      <c r="I2754">
        <v>309500</v>
      </c>
      <c r="J2754">
        <v>105574</v>
      </c>
      <c r="K2754">
        <v>0</v>
      </c>
    </row>
    <row r="2755" spans="1:11" x14ac:dyDescent="0.25">
      <c r="A2755">
        <v>2000</v>
      </c>
      <c r="B2755">
        <v>724</v>
      </c>
      <c r="C2755">
        <v>1</v>
      </c>
      <c r="D2755">
        <v>620</v>
      </c>
      <c r="E2755" t="s">
        <v>11</v>
      </c>
      <c r="F2755">
        <v>2711</v>
      </c>
      <c r="G2755">
        <v>8</v>
      </c>
      <c r="H2755">
        <v>159940</v>
      </c>
      <c r="I2755">
        <v>159940</v>
      </c>
      <c r="J2755">
        <v>176160</v>
      </c>
      <c r="K2755">
        <v>0</v>
      </c>
    </row>
    <row r="2756" spans="1:11" x14ac:dyDescent="0.25">
      <c r="A2756">
        <v>2001</v>
      </c>
      <c r="B2756">
        <v>724</v>
      </c>
      <c r="C2756">
        <v>1</v>
      </c>
      <c r="D2756">
        <v>620</v>
      </c>
      <c r="E2756" t="s">
        <v>11</v>
      </c>
      <c r="F2756">
        <v>2711</v>
      </c>
      <c r="G2756">
        <v>8</v>
      </c>
      <c r="H2756">
        <v>3181</v>
      </c>
      <c r="I2756">
        <v>3181</v>
      </c>
      <c r="J2756">
        <v>17434</v>
      </c>
      <c r="K2756">
        <v>0</v>
      </c>
    </row>
    <row r="2757" spans="1:11" x14ac:dyDescent="0.25">
      <c r="A2757">
        <v>2002</v>
      </c>
      <c r="B2757">
        <v>724</v>
      </c>
      <c r="C2757">
        <v>1</v>
      </c>
      <c r="D2757">
        <v>620</v>
      </c>
      <c r="E2757" t="s">
        <v>11</v>
      </c>
      <c r="F2757">
        <v>2711</v>
      </c>
      <c r="G2757">
        <v>8</v>
      </c>
      <c r="H2757">
        <v>220655</v>
      </c>
      <c r="I2757">
        <v>220655</v>
      </c>
      <c r="J2757">
        <v>151652</v>
      </c>
      <c r="K2757">
        <v>0</v>
      </c>
    </row>
    <row r="2758" spans="1:11" x14ac:dyDescent="0.25">
      <c r="A2758">
        <v>2003</v>
      </c>
      <c r="B2758">
        <v>724</v>
      </c>
      <c r="C2758">
        <v>1</v>
      </c>
      <c r="D2758">
        <v>620</v>
      </c>
      <c r="E2758" t="s">
        <v>11</v>
      </c>
      <c r="F2758">
        <v>2711</v>
      </c>
      <c r="G2758">
        <v>8</v>
      </c>
      <c r="H2758">
        <v>336193</v>
      </c>
      <c r="I2758">
        <v>336193</v>
      </c>
      <c r="J2758">
        <v>91262</v>
      </c>
      <c r="K2758">
        <v>6</v>
      </c>
    </row>
    <row r="2759" spans="1:11" x14ac:dyDescent="0.25">
      <c r="A2759">
        <v>2004</v>
      </c>
      <c r="B2759">
        <v>724</v>
      </c>
      <c r="C2759">
        <v>1</v>
      </c>
      <c r="D2759">
        <v>620</v>
      </c>
      <c r="E2759" t="s">
        <v>11</v>
      </c>
      <c r="F2759">
        <v>2711</v>
      </c>
      <c r="G2759">
        <v>8</v>
      </c>
      <c r="H2759">
        <v>348622</v>
      </c>
      <c r="I2759">
        <v>348622</v>
      </c>
      <c r="J2759">
        <v>303345</v>
      </c>
      <c r="K2759">
        <v>0</v>
      </c>
    </row>
    <row r="2760" spans="1:11" x14ac:dyDescent="0.25">
      <c r="A2760">
        <v>2005</v>
      </c>
      <c r="B2760">
        <v>724</v>
      </c>
      <c r="C2760">
        <v>1</v>
      </c>
      <c r="D2760">
        <v>620</v>
      </c>
      <c r="E2760" t="s">
        <v>11</v>
      </c>
      <c r="F2760">
        <v>2711</v>
      </c>
      <c r="G2760">
        <v>8</v>
      </c>
      <c r="H2760">
        <v>872755</v>
      </c>
      <c r="I2760">
        <v>872755</v>
      </c>
      <c r="J2760">
        <v>289616</v>
      </c>
      <c r="K2760">
        <v>0</v>
      </c>
    </row>
    <row r="2761" spans="1:11" x14ac:dyDescent="0.25">
      <c r="A2761">
        <v>2006</v>
      </c>
      <c r="B2761">
        <v>724</v>
      </c>
      <c r="C2761">
        <v>1</v>
      </c>
      <c r="D2761">
        <v>620</v>
      </c>
      <c r="E2761" t="s">
        <v>11</v>
      </c>
      <c r="F2761">
        <v>2711</v>
      </c>
      <c r="G2761">
        <v>8</v>
      </c>
      <c r="H2761">
        <v>1332960</v>
      </c>
      <c r="I2761">
        <v>1332960</v>
      </c>
      <c r="J2761">
        <v>552361</v>
      </c>
      <c r="K2761">
        <v>0</v>
      </c>
    </row>
    <row r="2762" spans="1:11" x14ac:dyDescent="0.25">
      <c r="A2762">
        <v>2007</v>
      </c>
      <c r="B2762">
        <v>724</v>
      </c>
      <c r="C2762">
        <v>1</v>
      </c>
      <c r="D2762">
        <v>620</v>
      </c>
      <c r="E2762" t="s">
        <v>11</v>
      </c>
      <c r="F2762">
        <v>2711</v>
      </c>
      <c r="G2762">
        <v>8</v>
      </c>
      <c r="H2762">
        <v>5276113</v>
      </c>
      <c r="I2762">
        <v>5276113</v>
      </c>
      <c r="J2762">
        <v>977151</v>
      </c>
      <c r="K2762">
        <v>0</v>
      </c>
    </row>
    <row r="2763" spans="1:11" x14ac:dyDescent="0.25">
      <c r="A2763">
        <v>2008</v>
      </c>
      <c r="B2763">
        <v>724</v>
      </c>
      <c r="C2763">
        <v>1</v>
      </c>
      <c r="D2763">
        <v>620</v>
      </c>
      <c r="E2763" t="s">
        <v>11</v>
      </c>
      <c r="F2763">
        <v>2711</v>
      </c>
      <c r="G2763">
        <v>8</v>
      </c>
      <c r="H2763">
        <v>5741218</v>
      </c>
      <c r="I2763">
        <v>5741218</v>
      </c>
      <c r="J2763">
        <v>1641214</v>
      </c>
      <c r="K2763">
        <v>0</v>
      </c>
    </row>
    <row r="2764" spans="1:11" x14ac:dyDescent="0.25">
      <c r="A2764">
        <v>1988</v>
      </c>
      <c r="B2764">
        <v>724</v>
      </c>
      <c r="C2764">
        <v>1</v>
      </c>
      <c r="D2764">
        <v>620</v>
      </c>
      <c r="E2764" t="s">
        <v>11</v>
      </c>
      <c r="F2764">
        <v>2712</v>
      </c>
      <c r="G2764">
        <v>8</v>
      </c>
      <c r="H2764">
        <v>20000</v>
      </c>
      <c r="I2764">
        <v>20000</v>
      </c>
      <c r="J2764">
        <v>3397</v>
      </c>
      <c r="K2764">
        <v>0</v>
      </c>
    </row>
    <row r="2765" spans="1:11" x14ac:dyDescent="0.25">
      <c r="A2765">
        <v>1997</v>
      </c>
      <c r="B2765">
        <v>724</v>
      </c>
      <c r="C2765">
        <v>1</v>
      </c>
      <c r="D2765">
        <v>620</v>
      </c>
      <c r="E2765" t="s">
        <v>11</v>
      </c>
      <c r="F2765">
        <v>2712</v>
      </c>
      <c r="G2765">
        <v>8</v>
      </c>
      <c r="H2765">
        <v>3000</v>
      </c>
      <c r="I2765">
        <v>3000</v>
      </c>
      <c r="J2765">
        <v>751</v>
      </c>
      <c r="K2765">
        <v>0</v>
      </c>
    </row>
    <row r="2766" spans="1:11" x14ac:dyDescent="0.25">
      <c r="A2766">
        <v>2002</v>
      </c>
      <c r="B2766">
        <v>724</v>
      </c>
      <c r="C2766">
        <v>1</v>
      </c>
      <c r="D2766">
        <v>620</v>
      </c>
      <c r="E2766" t="s">
        <v>11</v>
      </c>
      <c r="F2766">
        <v>2712</v>
      </c>
      <c r="G2766">
        <v>8</v>
      </c>
      <c r="H2766">
        <v>13</v>
      </c>
      <c r="I2766">
        <v>13</v>
      </c>
      <c r="J2766">
        <v>133</v>
      </c>
      <c r="K2766">
        <v>0</v>
      </c>
    </row>
    <row r="2767" spans="1:11" x14ac:dyDescent="0.25">
      <c r="A2767">
        <v>2003</v>
      </c>
      <c r="B2767">
        <v>724</v>
      </c>
      <c r="C2767">
        <v>1</v>
      </c>
      <c r="D2767">
        <v>620</v>
      </c>
      <c r="E2767" t="s">
        <v>11</v>
      </c>
      <c r="F2767">
        <v>2712</v>
      </c>
      <c r="G2767">
        <v>8</v>
      </c>
      <c r="H2767">
        <v>281690</v>
      </c>
      <c r="I2767">
        <v>281690</v>
      </c>
      <c r="J2767">
        <v>53003</v>
      </c>
      <c r="K2767">
        <v>0</v>
      </c>
    </row>
    <row r="2768" spans="1:11" x14ac:dyDescent="0.25">
      <c r="A2768">
        <v>2007</v>
      </c>
      <c r="B2768">
        <v>724</v>
      </c>
      <c r="C2768">
        <v>1</v>
      </c>
      <c r="D2768">
        <v>620</v>
      </c>
      <c r="E2768" t="s">
        <v>11</v>
      </c>
      <c r="F2768">
        <v>2712</v>
      </c>
      <c r="G2768">
        <v>8</v>
      </c>
      <c r="H2768">
        <v>496</v>
      </c>
      <c r="I2768">
        <v>496</v>
      </c>
      <c r="J2768">
        <v>1335</v>
      </c>
      <c r="K2768">
        <v>0</v>
      </c>
    </row>
    <row r="2769" spans="1:11" x14ac:dyDescent="0.25">
      <c r="A2769">
        <v>2008</v>
      </c>
      <c r="B2769">
        <v>724</v>
      </c>
      <c r="C2769">
        <v>1</v>
      </c>
      <c r="D2769">
        <v>620</v>
      </c>
      <c r="E2769" t="s">
        <v>11</v>
      </c>
      <c r="F2769">
        <v>2712</v>
      </c>
      <c r="G2769">
        <v>8</v>
      </c>
      <c r="H2769">
        <v>42550</v>
      </c>
      <c r="I2769">
        <v>42550</v>
      </c>
      <c r="J2769">
        <v>36724</v>
      </c>
      <c r="K2769">
        <v>0</v>
      </c>
    </row>
    <row r="2770" spans="1:11" x14ac:dyDescent="0.25">
      <c r="A2770">
        <v>1990</v>
      </c>
      <c r="B2770">
        <v>724</v>
      </c>
      <c r="C2770">
        <v>1</v>
      </c>
      <c r="D2770">
        <v>620</v>
      </c>
      <c r="E2770" t="s">
        <v>11</v>
      </c>
      <c r="F2770">
        <v>2713</v>
      </c>
      <c r="G2770">
        <v>8</v>
      </c>
      <c r="H2770">
        <v>465500</v>
      </c>
      <c r="I2770">
        <v>465500</v>
      </c>
      <c r="J2770">
        <v>19080</v>
      </c>
      <c r="K2770">
        <v>0</v>
      </c>
    </row>
    <row r="2771" spans="1:11" x14ac:dyDescent="0.25">
      <c r="A2771">
        <v>1991</v>
      </c>
      <c r="B2771">
        <v>724</v>
      </c>
      <c r="C2771">
        <v>1</v>
      </c>
      <c r="D2771">
        <v>620</v>
      </c>
      <c r="E2771" t="s">
        <v>11</v>
      </c>
      <c r="F2771">
        <v>2713</v>
      </c>
      <c r="G2771">
        <v>8</v>
      </c>
      <c r="H2771">
        <v>168000</v>
      </c>
      <c r="I2771">
        <v>168000</v>
      </c>
      <c r="J2771">
        <v>11491</v>
      </c>
      <c r="K2771">
        <v>0</v>
      </c>
    </row>
    <row r="2772" spans="1:11" x14ac:dyDescent="0.25">
      <c r="A2772">
        <v>1994</v>
      </c>
      <c r="B2772">
        <v>724</v>
      </c>
      <c r="C2772">
        <v>1</v>
      </c>
      <c r="D2772">
        <v>620</v>
      </c>
      <c r="E2772" t="s">
        <v>11</v>
      </c>
      <c r="F2772">
        <v>2713</v>
      </c>
      <c r="G2772">
        <v>8</v>
      </c>
      <c r="H2772">
        <v>62750</v>
      </c>
      <c r="I2772">
        <v>62750</v>
      </c>
      <c r="J2772">
        <v>3396</v>
      </c>
      <c r="K2772">
        <v>0</v>
      </c>
    </row>
    <row r="2773" spans="1:11" x14ac:dyDescent="0.25">
      <c r="A2773">
        <v>1996</v>
      </c>
      <c r="B2773">
        <v>724</v>
      </c>
      <c r="C2773">
        <v>1</v>
      </c>
      <c r="D2773">
        <v>620</v>
      </c>
      <c r="E2773" t="s">
        <v>11</v>
      </c>
      <c r="F2773">
        <v>2713</v>
      </c>
      <c r="G2773">
        <v>8</v>
      </c>
      <c r="H2773">
        <v>229921</v>
      </c>
      <c r="I2773">
        <v>229921</v>
      </c>
      <c r="J2773">
        <v>71056</v>
      </c>
      <c r="K2773">
        <v>0</v>
      </c>
    </row>
    <row r="2774" spans="1:11" x14ac:dyDescent="0.25">
      <c r="A2774">
        <v>1997</v>
      </c>
      <c r="B2774">
        <v>724</v>
      </c>
      <c r="C2774">
        <v>1</v>
      </c>
      <c r="D2774">
        <v>620</v>
      </c>
      <c r="E2774" t="s">
        <v>11</v>
      </c>
      <c r="F2774">
        <v>2713</v>
      </c>
      <c r="G2774">
        <v>8</v>
      </c>
      <c r="H2774">
        <v>118398</v>
      </c>
      <c r="I2774">
        <v>118398</v>
      </c>
      <c r="J2774">
        <v>31375</v>
      </c>
      <c r="K2774">
        <v>0</v>
      </c>
    </row>
    <row r="2775" spans="1:11" x14ac:dyDescent="0.25">
      <c r="A2775">
        <v>2001</v>
      </c>
      <c r="B2775">
        <v>724</v>
      </c>
      <c r="C2775">
        <v>1</v>
      </c>
      <c r="D2775">
        <v>620</v>
      </c>
      <c r="E2775" t="s">
        <v>11</v>
      </c>
      <c r="F2775">
        <v>2713</v>
      </c>
      <c r="G2775">
        <v>8</v>
      </c>
      <c r="H2775">
        <v>433290</v>
      </c>
      <c r="I2775">
        <v>433290</v>
      </c>
      <c r="J2775">
        <v>104573</v>
      </c>
      <c r="K2775">
        <v>0</v>
      </c>
    </row>
    <row r="2776" spans="1:11" x14ac:dyDescent="0.25">
      <c r="A2776">
        <v>2002</v>
      </c>
      <c r="B2776">
        <v>724</v>
      </c>
      <c r="C2776">
        <v>1</v>
      </c>
      <c r="D2776">
        <v>620</v>
      </c>
      <c r="E2776" t="s">
        <v>11</v>
      </c>
      <c r="F2776">
        <v>2713</v>
      </c>
      <c r="G2776">
        <v>8</v>
      </c>
      <c r="H2776">
        <v>481210</v>
      </c>
      <c r="I2776">
        <v>481210</v>
      </c>
      <c r="J2776">
        <v>127452</v>
      </c>
      <c r="K2776">
        <v>0</v>
      </c>
    </row>
    <row r="2777" spans="1:11" x14ac:dyDescent="0.25">
      <c r="A2777">
        <v>2003</v>
      </c>
      <c r="B2777">
        <v>724</v>
      </c>
      <c r="C2777">
        <v>1</v>
      </c>
      <c r="D2777">
        <v>620</v>
      </c>
      <c r="E2777" t="s">
        <v>11</v>
      </c>
      <c r="F2777">
        <v>2713</v>
      </c>
      <c r="G2777">
        <v>8</v>
      </c>
      <c r="H2777">
        <v>1362620</v>
      </c>
      <c r="I2777">
        <v>1362620</v>
      </c>
      <c r="J2777">
        <v>392076</v>
      </c>
      <c r="K2777">
        <v>0</v>
      </c>
    </row>
    <row r="2778" spans="1:11" x14ac:dyDescent="0.25">
      <c r="A2778">
        <v>2004</v>
      </c>
      <c r="B2778">
        <v>724</v>
      </c>
      <c r="C2778">
        <v>1</v>
      </c>
      <c r="D2778">
        <v>620</v>
      </c>
      <c r="E2778" t="s">
        <v>11</v>
      </c>
      <c r="F2778">
        <v>2713</v>
      </c>
      <c r="G2778">
        <v>8</v>
      </c>
      <c r="H2778">
        <v>1019059</v>
      </c>
      <c r="I2778">
        <v>1019059</v>
      </c>
      <c r="J2778">
        <v>255909</v>
      </c>
      <c r="K2778">
        <v>0</v>
      </c>
    </row>
    <row r="2779" spans="1:11" x14ac:dyDescent="0.25">
      <c r="A2779">
        <v>2005</v>
      </c>
      <c r="B2779">
        <v>724</v>
      </c>
      <c r="C2779">
        <v>1</v>
      </c>
      <c r="D2779">
        <v>620</v>
      </c>
      <c r="E2779" t="s">
        <v>11</v>
      </c>
      <c r="F2779">
        <v>2713</v>
      </c>
      <c r="G2779">
        <v>8</v>
      </c>
      <c r="H2779">
        <v>530560</v>
      </c>
      <c r="I2779">
        <v>530560</v>
      </c>
      <c r="J2779">
        <v>156869</v>
      </c>
      <c r="K2779">
        <v>0</v>
      </c>
    </row>
    <row r="2780" spans="1:11" x14ac:dyDescent="0.25">
      <c r="A2780">
        <v>2006</v>
      </c>
      <c r="B2780">
        <v>724</v>
      </c>
      <c r="C2780">
        <v>1</v>
      </c>
      <c r="D2780">
        <v>620</v>
      </c>
      <c r="E2780" t="s">
        <v>11</v>
      </c>
      <c r="F2780">
        <v>2713</v>
      </c>
      <c r="G2780">
        <v>8</v>
      </c>
      <c r="H2780">
        <v>2545766</v>
      </c>
      <c r="I2780">
        <v>2545766</v>
      </c>
      <c r="J2780">
        <v>197610</v>
      </c>
      <c r="K2780">
        <v>0</v>
      </c>
    </row>
    <row r="2781" spans="1:11" x14ac:dyDescent="0.25">
      <c r="A2781">
        <v>2007</v>
      </c>
      <c r="B2781">
        <v>724</v>
      </c>
      <c r="C2781">
        <v>1</v>
      </c>
      <c r="D2781">
        <v>620</v>
      </c>
      <c r="E2781" t="s">
        <v>11</v>
      </c>
      <c r="F2781">
        <v>2713</v>
      </c>
      <c r="G2781">
        <v>8</v>
      </c>
      <c r="H2781">
        <v>3869638</v>
      </c>
      <c r="I2781">
        <v>3869638</v>
      </c>
      <c r="J2781">
        <v>536953</v>
      </c>
      <c r="K2781">
        <v>0</v>
      </c>
    </row>
    <row r="2782" spans="1:11" x14ac:dyDescent="0.25">
      <c r="A2782">
        <v>2008</v>
      </c>
      <c r="B2782">
        <v>724</v>
      </c>
      <c r="C2782">
        <v>1</v>
      </c>
      <c r="D2782">
        <v>620</v>
      </c>
      <c r="E2782" t="s">
        <v>11</v>
      </c>
      <c r="F2782">
        <v>2713</v>
      </c>
      <c r="G2782">
        <v>8</v>
      </c>
      <c r="H2782">
        <v>423663</v>
      </c>
      <c r="I2782">
        <v>423663</v>
      </c>
      <c r="J2782">
        <v>459259</v>
      </c>
      <c r="K2782">
        <v>0</v>
      </c>
    </row>
    <row r="2783" spans="1:11" x14ac:dyDescent="0.25">
      <c r="A2783">
        <v>1988</v>
      </c>
      <c r="B2783">
        <v>724</v>
      </c>
      <c r="C2783">
        <v>1</v>
      </c>
      <c r="D2783">
        <v>620</v>
      </c>
      <c r="E2783" t="s">
        <v>11</v>
      </c>
      <c r="F2783">
        <v>2731</v>
      </c>
      <c r="G2783">
        <v>8</v>
      </c>
      <c r="H2783">
        <v>81981968</v>
      </c>
      <c r="I2783">
        <v>81981968</v>
      </c>
      <c r="J2783">
        <v>13394778</v>
      </c>
      <c r="K2783">
        <v>0</v>
      </c>
    </row>
    <row r="2784" spans="1:11" x14ac:dyDescent="0.25">
      <c r="A2784">
        <v>1989</v>
      </c>
      <c r="B2784">
        <v>724</v>
      </c>
      <c r="C2784">
        <v>1</v>
      </c>
      <c r="D2784">
        <v>620</v>
      </c>
      <c r="E2784" t="s">
        <v>11</v>
      </c>
      <c r="F2784">
        <v>2731</v>
      </c>
      <c r="G2784">
        <v>8</v>
      </c>
      <c r="H2784">
        <v>102623520</v>
      </c>
      <c r="I2784">
        <v>102623520</v>
      </c>
      <c r="J2784">
        <v>17642320</v>
      </c>
      <c r="K2784">
        <v>0</v>
      </c>
    </row>
    <row r="2785" spans="1:11" x14ac:dyDescent="0.25">
      <c r="A2785">
        <v>1990</v>
      </c>
      <c r="B2785">
        <v>724</v>
      </c>
      <c r="C2785">
        <v>1</v>
      </c>
      <c r="D2785">
        <v>620</v>
      </c>
      <c r="E2785" t="s">
        <v>11</v>
      </c>
      <c r="F2785">
        <v>2731</v>
      </c>
      <c r="G2785">
        <v>8</v>
      </c>
      <c r="H2785">
        <v>108876648</v>
      </c>
      <c r="I2785">
        <v>108876648</v>
      </c>
      <c r="J2785">
        <v>21118012</v>
      </c>
      <c r="K2785">
        <v>0</v>
      </c>
    </row>
    <row r="2786" spans="1:11" x14ac:dyDescent="0.25">
      <c r="A2786">
        <v>1991</v>
      </c>
      <c r="B2786">
        <v>724</v>
      </c>
      <c r="C2786">
        <v>1</v>
      </c>
      <c r="D2786">
        <v>620</v>
      </c>
      <c r="E2786" t="s">
        <v>11</v>
      </c>
      <c r="F2786">
        <v>2731</v>
      </c>
      <c r="G2786">
        <v>8</v>
      </c>
      <c r="H2786">
        <v>121057728</v>
      </c>
      <c r="I2786">
        <v>121057728</v>
      </c>
      <c r="J2786">
        <v>20882890</v>
      </c>
      <c r="K2786">
        <v>0</v>
      </c>
    </row>
    <row r="2787" spans="1:11" x14ac:dyDescent="0.25">
      <c r="A2787">
        <v>1992</v>
      </c>
      <c r="B2787">
        <v>724</v>
      </c>
      <c r="C2787">
        <v>1</v>
      </c>
      <c r="D2787">
        <v>620</v>
      </c>
      <c r="E2787" t="s">
        <v>11</v>
      </c>
      <c r="F2787">
        <v>2731</v>
      </c>
      <c r="G2787">
        <v>8</v>
      </c>
      <c r="H2787">
        <v>105625504</v>
      </c>
      <c r="I2787">
        <v>105625504</v>
      </c>
      <c r="J2787">
        <v>18448484</v>
      </c>
      <c r="K2787">
        <v>0</v>
      </c>
    </row>
    <row r="2788" spans="1:11" x14ac:dyDescent="0.25">
      <c r="A2788">
        <v>1993</v>
      </c>
      <c r="B2788">
        <v>724</v>
      </c>
      <c r="C2788">
        <v>1</v>
      </c>
      <c r="D2788">
        <v>620</v>
      </c>
      <c r="E2788" t="s">
        <v>11</v>
      </c>
      <c r="F2788">
        <v>2731</v>
      </c>
      <c r="G2788">
        <v>8</v>
      </c>
      <c r="H2788">
        <v>54601704</v>
      </c>
      <c r="I2788">
        <v>54601704</v>
      </c>
      <c r="J2788">
        <v>9708923</v>
      </c>
      <c r="K2788">
        <v>0</v>
      </c>
    </row>
    <row r="2789" spans="1:11" x14ac:dyDescent="0.25">
      <c r="A2789">
        <v>1994</v>
      </c>
      <c r="B2789">
        <v>724</v>
      </c>
      <c r="C2789">
        <v>1</v>
      </c>
      <c r="D2789">
        <v>620</v>
      </c>
      <c r="E2789" t="s">
        <v>11</v>
      </c>
      <c r="F2789">
        <v>2731</v>
      </c>
      <c r="G2789">
        <v>8</v>
      </c>
      <c r="H2789">
        <v>47194748</v>
      </c>
      <c r="I2789">
        <v>47194748</v>
      </c>
      <c r="J2789">
        <v>8567736</v>
      </c>
      <c r="K2789">
        <v>0</v>
      </c>
    </row>
    <row r="2790" spans="1:11" x14ac:dyDescent="0.25">
      <c r="A2790">
        <v>1995</v>
      </c>
      <c r="B2790">
        <v>724</v>
      </c>
      <c r="C2790">
        <v>1</v>
      </c>
      <c r="D2790">
        <v>620</v>
      </c>
      <c r="E2790" t="s">
        <v>11</v>
      </c>
      <c r="F2790">
        <v>2731</v>
      </c>
      <c r="G2790">
        <v>8</v>
      </c>
      <c r="H2790">
        <v>57357824</v>
      </c>
      <c r="I2790">
        <v>57357824</v>
      </c>
      <c r="J2790">
        <v>10084254</v>
      </c>
      <c r="K2790">
        <v>0</v>
      </c>
    </row>
    <row r="2791" spans="1:11" x14ac:dyDescent="0.25">
      <c r="A2791">
        <v>1996</v>
      </c>
      <c r="B2791">
        <v>724</v>
      </c>
      <c r="C2791">
        <v>1</v>
      </c>
      <c r="D2791">
        <v>620</v>
      </c>
      <c r="E2791" t="s">
        <v>11</v>
      </c>
      <c r="F2791">
        <v>2731</v>
      </c>
      <c r="G2791">
        <v>8</v>
      </c>
      <c r="H2791">
        <v>84170488</v>
      </c>
      <c r="I2791">
        <v>84170488</v>
      </c>
      <c r="J2791">
        <v>10628079</v>
      </c>
      <c r="K2791">
        <v>0</v>
      </c>
    </row>
    <row r="2792" spans="1:11" x14ac:dyDescent="0.25">
      <c r="A2792">
        <v>1997</v>
      </c>
      <c r="B2792">
        <v>724</v>
      </c>
      <c r="C2792">
        <v>1</v>
      </c>
      <c r="D2792">
        <v>620</v>
      </c>
      <c r="E2792" t="s">
        <v>11</v>
      </c>
      <c r="F2792">
        <v>2731</v>
      </c>
      <c r="G2792">
        <v>8</v>
      </c>
      <c r="H2792">
        <v>110199640</v>
      </c>
      <c r="I2792">
        <v>110199640</v>
      </c>
      <c r="J2792">
        <v>10628436</v>
      </c>
      <c r="K2792">
        <v>0</v>
      </c>
    </row>
    <row r="2793" spans="1:11" x14ac:dyDescent="0.25">
      <c r="A2793">
        <v>1998</v>
      </c>
      <c r="B2793">
        <v>724</v>
      </c>
      <c r="C2793">
        <v>1</v>
      </c>
      <c r="D2793">
        <v>620</v>
      </c>
      <c r="E2793" t="s">
        <v>11</v>
      </c>
      <c r="F2793">
        <v>2731</v>
      </c>
      <c r="G2793">
        <v>8</v>
      </c>
      <c r="H2793">
        <v>154722112</v>
      </c>
      <c r="I2793">
        <v>154722112</v>
      </c>
      <c r="J2793">
        <v>13058537</v>
      </c>
      <c r="K2793">
        <v>0</v>
      </c>
    </row>
    <row r="2794" spans="1:11" x14ac:dyDescent="0.25">
      <c r="A2794">
        <v>1999</v>
      </c>
      <c r="B2794">
        <v>724</v>
      </c>
      <c r="C2794">
        <v>1</v>
      </c>
      <c r="D2794">
        <v>620</v>
      </c>
      <c r="E2794" t="s">
        <v>11</v>
      </c>
      <c r="F2794">
        <v>2731</v>
      </c>
      <c r="G2794">
        <v>8</v>
      </c>
      <c r="H2794">
        <v>181085838</v>
      </c>
      <c r="I2794">
        <v>181085838</v>
      </c>
      <c r="J2794">
        <v>15600050</v>
      </c>
      <c r="K2794">
        <v>0</v>
      </c>
    </row>
    <row r="2795" spans="1:11" x14ac:dyDescent="0.25">
      <c r="A2795">
        <v>2000</v>
      </c>
      <c r="B2795">
        <v>724</v>
      </c>
      <c r="C2795">
        <v>1</v>
      </c>
      <c r="D2795">
        <v>620</v>
      </c>
      <c r="E2795" t="s">
        <v>11</v>
      </c>
      <c r="F2795">
        <v>2731</v>
      </c>
      <c r="G2795">
        <v>8</v>
      </c>
      <c r="H2795">
        <v>190316547</v>
      </c>
      <c r="I2795">
        <v>190316547</v>
      </c>
      <c r="J2795">
        <v>14843190</v>
      </c>
      <c r="K2795">
        <v>0</v>
      </c>
    </row>
    <row r="2796" spans="1:11" x14ac:dyDescent="0.25">
      <c r="A2796">
        <v>2001</v>
      </c>
      <c r="B2796">
        <v>724</v>
      </c>
      <c r="C2796">
        <v>1</v>
      </c>
      <c r="D2796">
        <v>620</v>
      </c>
      <c r="E2796" t="s">
        <v>11</v>
      </c>
      <c r="F2796">
        <v>2731</v>
      </c>
      <c r="G2796">
        <v>8</v>
      </c>
      <c r="H2796">
        <v>260487140</v>
      </c>
      <c r="I2796">
        <v>260487140</v>
      </c>
      <c r="J2796">
        <v>18694441</v>
      </c>
      <c r="K2796">
        <v>0</v>
      </c>
    </row>
    <row r="2797" spans="1:11" x14ac:dyDescent="0.25">
      <c r="A2797">
        <v>2002</v>
      </c>
      <c r="B2797">
        <v>724</v>
      </c>
      <c r="C2797">
        <v>1</v>
      </c>
      <c r="D2797">
        <v>620</v>
      </c>
      <c r="E2797" t="s">
        <v>11</v>
      </c>
      <c r="F2797">
        <v>2731</v>
      </c>
      <c r="G2797">
        <v>8</v>
      </c>
      <c r="H2797">
        <v>256665836</v>
      </c>
      <c r="I2797">
        <v>256665836</v>
      </c>
      <c r="J2797">
        <v>18387028</v>
      </c>
      <c r="K2797">
        <v>0</v>
      </c>
    </row>
    <row r="2798" spans="1:11" x14ac:dyDescent="0.25">
      <c r="A2798">
        <v>2003</v>
      </c>
      <c r="B2798">
        <v>724</v>
      </c>
      <c r="C2798">
        <v>1</v>
      </c>
      <c r="D2798">
        <v>620</v>
      </c>
      <c r="E2798" t="s">
        <v>11</v>
      </c>
      <c r="F2798">
        <v>2731</v>
      </c>
      <c r="G2798">
        <v>8</v>
      </c>
      <c r="H2798">
        <v>274796542</v>
      </c>
      <c r="I2798">
        <v>274796542</v>
      </c>
      <c r="J2798">
        <v>22990696</v>
      </c>
      <c r="K2798">
        <v>0</v>
      </c>
    </row>
    <row r="2799" spans="1:11" x14ac:dyDescent="0.25">
      <c r="A2799">
        <v>2004</v>
      </c>
      <c r="B2799">
        <v>724</v>
      </c>
      <c r="C2799">
        <v>1</v>
      </c>
      <c r="D2799">
        <v>620</v>
      </c>
      <c r="E2799" t="s">
        <v>11</v>
      </c>
      <c r="F2799">
        <v>2731</v>
      </c>
      <c r="G2799">
        <v>8</v>
      </c>
      <c r="H2799">
        <v>259564304</v>
      </c>
      <c r="I2799">
        <v>259564304</v>
      </c>
      <c r="J2799">
        <v>25267792</v>
      </c>
      <c r="K2799">
        <v>0</v>
      </c>
    </row>
    <row r="2800" spans="1:11" x14ac:dyDescent="0.25">
      <c r="A2800">
        <v>2005</v>
      </c>
      <c r="B2800">
        <v>724</v>
      </c>
      <c r="C2800">
        <v>1</v>
      </c>
      <c r="D2800">
        <v>620</v>
      </c>
      <c r="E2800" t="s">
        <v>11</v>
      </c>
      <c r="F2800">
        <v>2731</v>
      </c>
      <c r="G2800">
        <v>8</v>
      </c>
      <c r="H2800">
        <v>290227877</v>
      </c>
      <c r="I2800">
        <v>290227877</v>
      </c>
      <c r="J2800">
        <v>26432938</v>
      </c>
      <c r="K2800">
        <v>0</v>
      </c>
    </row>
    <row r="2801" spans="1:11" x14ac:dyDescent="0.25">
      <c r="A2801">
        <v>2006</v>
      </c>
      <c r="B2801">
        <v>724</v>
      </c>
      <c r="C2801">
        <v>1</v>
      </c>
      <c r="D2801">
        <v>620</v>
      </c>
      <c r="E2801" t="s">
        <v>11</v>
      </c>
      <c r="F2801">
        <v>2731</v>
      </c>
      <c r="G2801">
        <v>8</v>
      </c>
      <c r="H2801">
        <v>296067932</v>
      </c>
      <c r="I2801">
        <v>296067932</v>
      </c>
      <c r="J2801">
        <v>27815003</v>
      </c>
      <c r="K2801">
        <v>0</v>
      </c>
    </row>
    <row r="2802" spans="1:11" x14ac:dyDescent="0.25">
      <c r="A2802">
        <v>2007</v>
      </c>
      <c r="B2802">
        <v>724</v>
      </c>
      <c r="C2802">
        <v>1</v>
      </c>
      <c r="D2802">
        <v>620</v>
      </c>
      <c r="E2802" t="s">
        <v>11</v>
      </c>
      <c r="F2802">
        <v>2731</v>
      </c>
      <c r="G2802">
        <v>8</v>
      </c>
      <c r="H2802">
        <v>363914365</v>
      </c>
      <c r="I2802">
        <v>363914365</v>
      </c>
      <c r="J2802">
        <v>33027150</v>
      </c>
      <c r="K2802">
        <v>0</v>
      </c>
    </row>
    <row r="2803" spans="1:11" x14ac:dyDescent="0.25">
      <c r="A2803">
        <v>2008</v>
      </c>
      <c r="B2803">
        <v>724</v>
      </c>
      <c r="C2803">
        <v>1</v>
      </c>
      <c r="D2803">
        <v>620</v>
      </c>
      <c r="E2803" t="s">
        <v>11</v>
      </c>
      <c r="F2803">
        <v>2731</v>
      </c>
      <c r="G2803">
        <v>8</v>
      </c>
      <c r="H2803">
        <v>246757165</v>
      </c>
      <c r="I2803">
        <v>246757165</v>
      </c>
      <c r="J2803">
        <v>27409805</v>
      </c>
      <c r="K2803">
        <v>0</v>
      </c>
    </row>
    <row r="2804" spans="1:11" x14ac:dyDescent="0.25">
      <c r="A2804">
        <v>1988</v>
      </c>
      <c r="B2804">
        <v>724</v>
      </c>
      <c r="C2804">
        <v>1</v>
      </c>
      <c r="D2804">
        <v>620</v>
      </c>
      <c r="E2804" t="s">
        <v>11</v>
      </c>
      <c r="F2804">
        <v>2732</v>
      </c>
      <c r="G2804">
        <v>8</v>
      </c>
      <c r="H2804">
        <v>15750</v>
      </c>
      <c r="I2804">
        <v>15750</v>
      </c>
      <c r="J2804">
        <v>1177</v>
      </c>
      <c r="K2804">
        <v>0</v>
      </c>
    </row>
    <row r="2805" spans="1:11" x14ac:dyDescent="0.25">
      <c r="A2805">
        <v>1989</v>
      </c>
      <c r="B2805">
        <v>724</v>
      </c>
      <c r="C2805">
        <v>1</v>
      </c>
      <c r="D2805">
        <v>620</v>
      </c>
      <c r="E2805" t="s">
        <v>11</v>
      </c>
      <c r="F2805">
        <v>2732</v>
      </c>
      <c r="G2805">
        <v>8</v>
      </c>
      <c r="H2805">
        <v>5000</v>
      </c>
      <c r="I2805">
        <v>5000</v>
      </c>
      <c r="J2805">
        <v>1560</v>
      </c>
      <c r="K2805">
        <v>0</v>
      </c>
    </row>
    <row r="2806" spans="1:11" x14ac:dyDescent="0.25">
      <c r="A2806">
        <v>1991</v>
      </c>
      <c r="B2806">
        <v>724</v>
      </c>
      <c r="C2806">
        <v>1</v>
      </c>
      <c r="D2806">
        <v>620</v>
      </c>
      <c r="E2806" t="s">
        <v>11</v>
      </c>
      <c r="F2806">
        <v>2732</v>
      </c>
      <c r="G2806">
        <v>8</v>
      </c>
      <c r="H2806">
        <v>24144</v>
      </c>
      <c r="I2806">
        <v>24144</v>
      </c>
      <c r="J2806">
        <v>3978</v>
      </c>
      <c r="K2806">
        <v>0</v>
      </c>
    </row>
    <row r="2807" spans="1:11" x14ac:dyDescent="0.25">
      <c r="A2807">
        <v>1993</v>
      </c>
      <c r="B2807">
        <v>724</v>
      </c>
      <c r="C2807">
        <v>1</v>
      </c>
      <c r="D2807">
        <v>620</v>
      </c>
      <c r="E2807" t="s">
        <v>11</v>
      </c>
      <c r="F2807">
        <v>2732</v>
      </c>
      <c r="G2807">
        <v>8</v>
      </c>
      <c r="H2807">
        <v>239750</v>
      </c>
      <c r="I2807">
        <v>239750</v>
      </c>
      <c r="J2807">
        <v>11695</v>
      </c>
      <c r="K2807">
        <v>0</v>
      </c>
    </row>
    <row r="2808" spans="1:11" x14ac:dyDescent="0.25">
      <c r="A2808">
        <v>1994</v>
      </c>
      <c r="B2808">
        <v>724</v>
      </c>
      <c r="C2808">
        <v>1</v>
      </c>
      <c r="D2808">
        <v>620</v>
      </c>
      <c r="E2808" t="s">
        <v>11</v>
      </c>
      <c r="F2808">
        <v>2732</v>
      </c>
      <c r="G2808">
        <v>8</v>
      </c>
      <c r="H2808">
        <v>3110437</v>
      </c>
      <c r="I2808">
        <v>3110437</v>
      </c>
      <c r="J2808">
        <v>178290</v>
      </c>
      <c r="K2808">
        <v>0</v>
      </c>
    </row>
    <row r="2809" spans="1:11" x14ac:dyDescent="0.25">
      <c r="A2809">
        <v>1995</v>
      </c>
      <c r="B2809">
        <v>724</v>
      </c>
      <c r="C2809">
        <v>1</v>
      </c>
      <c r="D2809">
        <v>620</v>
      </c>
      <c r="E2809" t="s">
        <v>11</v>
      </c>
      <c r="F2809">
        <v>2732</v>
      </c>
      <c r="G2809">
        <v>8</v>
      </c>
      <c r="H2809">
        <v>35699</v>
      </c>
      <c r="I2809">
        <v>35699</v>
      </c>
      <c r="J2809">
        <v>5183</v>
      </c>
      <c r="K2809">
        <v>0</v>
      </c>
    </row>
    <row r="2810" spans="1:11" x14ac:dyDescent="0.25">
      <c r="A2810">
        <v>1996</v>
      </c>
      <c r="B2810">
        <v>724</v>
      </c>
      <c r="C2810">
        <v>1</v>
      </c>
      <c r="D2810">
        <v>620</v>
      </c>
      <c r="E2810" t="s">
        <v>11</v>
      </c>
      <c r="F2810">
        <v>2732</v>
      </c>
      <c r="G2810">
        <v>8</v>
      </c>
      <c r="H2810">
        <v>1041500</v>
      </c>
      <c r="I2810">
        <v>1041500</v>
      </c>
      <c r="J2810">
        <v>184955</v>
      </c>
      <c r="K2810">
        <v>0</v>
      </c>
    </row>
    <row r="2811" spans="1:11" x14ac:dyDescent="0.25">
      <c r="A2811">
        <v>1997</v>
      </c>
      <c r="B2811">
        <v>724</v>
      </c>
      <c r="C2811">
        <v>1</v>
      </c>
      <c r="D2811">
        <v>620</v>
      </c>
      <c r="E2811" t="s">
        <v>11</v>
      </c>
      <c r="F2811">
        <v>2732</v>
      </c>
      <c r="G2811">
        <v>8</v>
      </c>
      <c r="H2811">
        <v>1183250</v>
      </c>
      <c r="I2811">
        <v>1183250</v>
      </c>
      <c r="J2811">
        <v>160390</v>
      </c>
      <c r="K2811">
        <v>0</v>
      </c>
    </row>
    <row r="2812" spans="1:11" x14ac:dyDescent="0.25">
      <c r="A2812">
        <v>1998</v>
      </c>
      <c r="B2812">
        <v>724</v>
      </c>
      <c r="C2812">
        <v>1</v>
      </c>
      <c r="D2812">
        <v>620</v>
      </c>
      <c r="E2812" t="s">
        <v>11</v>
      </c>
      <c r="F2812">
        <v>2732</v>
      </c>
      <c r="G2812">
        <v>8</v>
      </c>
      <c r="H2812">
        <v>4627187</v>
      </c>
      <c r="I2812">
        <v>4627187</v>
      </c>
      <c r="J2812">
        <v>217460</v>
      </c>
      <c r="K2812">
        <v>0</v>
      </c>
    </row>
    <row r="2813" spans="1:11" x14ac:dyDescent="0.25">
      <c r="A2813">
        <v>1999</v>
      </c>
      <c r="B2813">
        <v>724</v>
      </c>
      <c r="C2813">
        <v>1</v>
      </c>
      <c r="D2813">
        <v>620</v>
      </c>
      <c r="E2813" t="s">
        <v>11</v>
      </c>
      <c r="F2813">
        <v>2732</v>
      </c>
      <c r="G2813">
        <v>8</v>
      </c>
      <c r="H2813">
        <v>1489007</v>
      </c>
      <c r="I2813">
        <v>1489007</v>
      </c>
      <c r="J2813">
        <v>399297</v>
      </c>
      <c r="K2813">
        <v>0</v>
      </c>
    </row>
    <row r="2814" spans="1:11" x14ac:dyDescent="0.25">
      <c r="A2814">
        <v>2000</v>
      </c>
      <c r="B2814">
        <v>724</v>
      </c>
      <c r="C2814">
        <v>1</v>
      </c>
      <c r="D2814">
        <v>620</v>
      </c>
      <c r="E2814" t="s">
        <v>11</v>
      </c>
      <c r="F2814">
        <v>2732</v>
      </c>
      <c r="G2814">
        <v>8</v>
      </c>
      <c r="H2814">
        <v>11986972</v>
      </c>
      <c r="I2814">
        <v>11986972</v>
      </c>
      <c r="J2814">
        <v>785538</v>
      </c>
      <c r="K2814">
        <v>0</v>
      </c>
    </row>
    <row r="2815" spans="1:11" x14ac:dyDescent="0.25">
      <c r="A2815">
        <v>2001</v>
      </c>
      <c r="B2815">
        <v>724</v>
      </c>
      <c r="C2815">
        <v>1</v>
      </c>
      <c r="D2815">
        <v>620</v>
      </c>
      <c r="E2815" t="s">
        <v>11</v>
      </c>
      <c r="F2815">
        <v>2732</v>
      </c>
      <c r="G2815">
        <v>8</v>
      </c>
      <c r="H2815">
        <v>1410320</v>
      </c>
      <c r="I2815">
        <v>1410320</v>
      </c>
      <c r="J2815">
        <v>146289</v>
      </c>
      <c r="K2815">
        <v>0</v>
      </c>
    </row>
    <row r="2816" spans="1:11" x14ac:dyDescent="0.25">
      <c r="A2816">
        <v>2002</v>
      </c>
      <c r="B2816">
        <v>724</v>
      </c>
      <c r="C2816">
        <v>1</v>
      </c>
      <c r="D2816">
        <v>620</v>
      </c>
      <c r="E2816" t="s">
        <v>11</v>
      </c>
      <c r="F2816">
        <v>2732</v>
      </c>
      <c r="G2816">
        <v>8</v>
      </c>
      <c r="H2816">
        <v>17647086</v>
      </c>
      <c r="I2816">
        <v>17647086</v>
      </c>
      <c r="J2816">
        <v>1376595</v>
      </c>
      <c r="K2816">
        <v>0</v>
      </c>
    </row>
    <row r="2817" spans="1:11" x14ac:dyDescent="0.25">
      <c r="A2817">
        <v>2003</v>
      </c>
      <c r="B2817">
        <v>724</v>
      </c>
      <c r="C2817">
        <v>1</v>
      </c>
      <c r="D2817">
        <v>620</v>
      </c>
      <c r="E2817" t="s">
        <v>11</v>
      </c>
      <c r="F2817">
        <v>2732</v>
      </c>
      <c r="G2817">
        <v>8</v>
      </c>
      <c r="H2817">
        <v>125377267</v>
      </c>
      <c r="I2817">
        <v>125377267</v>
      </c>
      <c r="J2817">
        <v>832893</v>
      </c>
      <c r="K2817">
        <v>0</v>
      </c>
    </row>
    <row r="2818" spans="1:11" x14ac:dyDescent="0.25">
      <c r="A2818">
        <v>2004</v>
      </c>
      <c r="B2818">
        <v>724</v>
      </c>
      <c r="C2818">
        <v>1</v>
      </c>
      <c r="D2818">
        <v>620</v>
      </c>
      <c r="E2818" t="s">
        <v>11</v>
      </c>
      <c r="F2818">
        <v>2732</v>
      </c>
      <c r="G2818">
        <v>8</v>
      </c>
      <c r="H2818">
        <v>1104188</v>
      </c>
      <c r="I2818">
        <v>1104188</v>
      </c>
      <c r="J2818">
        <v>425317</v>
      </c>
      <c r="K2818">
        <v>0</v>
      </c>
    </row>
    <row r="2819" spans="1:11" x14ac:dyDescent="0.25">
      <c r="A2819">
        <v>2005</v>
      </c>
      <c r="B2819">
        <v>724</v>
      </c>
      <c r="C2819">
        <v>1</v>
      </c>
      <c r="D2819">
        <v>620</v>
      </c>
      <c r="E2819" t="s">
        <v>11</v>
      </c>
      <c r="F2819">
        <v>2732</v>
      </c>
      <c r="G2819">
        <v>8</v>
      </c>
      <c r="H2819">
        <v>2898687</v>
      </c>
      <c r="I2819">
        <v>2898687</v>
      </c>
      <c r="J2819">
        <v>986421</v>
      </c>
      <c r="K2819">
        <v>0</v>
      </c>
    </row>
    <row r="2820" spans="1:11" x14ac:dyDescent="0.25">
      <c r="A2820">
        <v>2006</v>
      </c>
      <c r="B2820">
        <v>724</v>
      </c>
      <c r="C2820">
        <v>1</v>
      </c>
      <c r="D2820">
        <v>620</v>
      </c>
      <c r="E2820" t="s">
        <v>11</v>
      </c>
      <c r="F2820">
        <v>2732</v>
      </c>
      <c r="G2820">
        <v>8</v>
      </c>
      <c r="H2820">
        <v>2166321</v>
      </c>
      <c r="I2820">
        <v>2166321</v>
      </c>
      <c r="J2820">
        <v>529568</v>
      </c>
      <c r="K2820">
        <v>0</v>
      </c>
    </row>
    <row r="2821" spans="1:11" x14ac:dyDescent="0.25">
      <c r="A2821">
        <v>2007</v>
      </c>
      <c r="B2821">
        <v>724</v>
      </c>
      <c r="C2821">
        <v>1</v>
      </c>
      <c r="D2821">
        <v>620</v>
      </c>
      <c r="E2821" t="s">
        <v>11</v>
      </c>
      <c r="F2821">
        <v>2732</v>
      </c>
      <c r="G2821">
        <v>8</v>
      </c>
      <c r="H2821">
        <v>2047257</v>
      </c>
      <c r="I2821">
        <v>2047257</v>
      </c>
      <c r="J2821">
        <v>731046</v>
      </c>
      <c r="K2821">
        <v>0</v>
      </c>
    </row>
    <row r="2822" spans="1:11" x14ac:dyDescent="0.25">
      <c r="A2822">
        <v>2008</v>
      </c>
      <c r="B2822">
        <v>724</v>
      </c>
      <c r="C2822">
        <v>1</v>
      </c>
      <c r="D2822">
        <v>620</v>
      </c>
      <c r="E2822" t="s">
        <v>11</v>
      </c>
      <c r="F2822">
        <v>2732</v>
      </c>
      <c r="G2822">
        <v>8</v>
      </c>
      <c r="H2822">
        <v>976511</v>
      </c>
      <c r="I2822">
        <v>976511</v>
      </c>
      <c r="J2822">
        <v>298441</v>
      </c>
      <c r="K2822">
        <v>0</v>
      </c>
    </row>
    <row r="2823" spans="1:11" x14ac:dyDescent="0.25">
      <c r="A2823">
        <v>1989</v>
      </c>
      <c r="B2823">
        <v>724</v>
      </c>
      <c r="C2823">
        <v>1</v>
      </c>
      <c r="D2823">
        <v>620</v>
      </c>
      <c r="E2823" t="s">
        <v>11</v>
      </c>
      <c r="F2823">
        <v>2733</v>
      </c>
      <c r="G2823">
        <v>8</v>
      </c>
      <c r="H2823">
        <v>92314000</v>
      </c>
      <c r="I2823">
        <v>92314000</v>
      </c>
      <c r="J2823">
        <v>810614</v>
      </c>
      <c r="K2823">
        <v>0</v>
      </c>
    </row>
    <row r="2824" spans="1:11" x14ac:dyDescent="0.25">
      <c r="A2824">
        <v>1990</v>
      </c>
      <c r="B2824">
        <v>724</v>
      </c>
      <c r="C2824">
        <v>1</v>
      </c>
      <c r="D2824">
        <v>620</v>
      </c>
      <c r="E2824" t="s">
        <v>11</v>
      </c>
      <c r="F2824">
        <v>2733</v>
      </c>
      <c r="G2824">
        <v>8</v>
      </c>
      <c r="H2824">
        <v>145114944</v>
      </c>
      <c r="I2824">
        <v>145114944</v>
      </c>
      <c r="J2824">
        <v>1597798</v>
      </c>
      <c r="K2824">
        <v>0</v>
      </c>
    </row>
    <row r="2825" spans="1:11" x14ac:dyDescent="0.25">
      <c r="A2825">
        <v>1991</v>
      </c>
      <c r="B2825">
        <v>724</v>
      </c>
      <c r="C2825">
        <v>1</v>
      </c>
      <c r="D2825">
        <v>620</v>
      </c>
      <c r="E2825" t="s">
        <v>11</v>
      </c>
      <c r="F2825">
        <v>2733</v>
      </c>
      <c r="G2825">
        <v>8</v>
      </c>
      <c r="H2825">
        <v>158202992</v>
      </c>
      <c r="I2825">
        <v>158202992</v>
      </c>
      <c r="J2825">
        <v>1964117</v>
      </c>
      <c r="K2825">
        <v>0</v>
      </c>
    </row>
    <row r="2826" spans="1:11" x14ac:dyDescent="0.25">
      <c r="A2826">
        <v>1992</v>
      </c>
      <c r="B2826">
        <v>724</v>
      </c>
      <c r="C2826">
        <v>1</v>
      </c>
      <c r="D2826">
        <v>620</v>
      </c>
      <c r="E2826" t="s">
        <v>11</v>
      </c>
      <c r="F2826">
        <v>2733</v>
      </c>
      <c r="G2826">
        <v>8</v>
      </c>
      <c r="H2826">
        <v>153440192</v>
      </c>
      <c r="I2826">
        <v>153440192</v>
      </c>
      <c r="J2826">
        <v>1818588</v>
      </c>
      <c r="K2826">
        <v>0</v>
      </c>
    </row>
    <row r="2827" spans="1:11" x14ac:dyDescent="0.25">
      <c r="A2827">
        <v>1993</v>
      </c>
      <c r="B2827">
        <v>724</v>
      </c>
      <c r="C2827">
        <v>1</v>
      </c>
      <c r="D2827">
        <v>620</v>
      </c>
      <c r="E2827" t="s">
        <v>11</v>
      </c>
      <c r="F2827">
        <v>2733</v>
      </c>
      <c r="G2827">
        <v>8</v>
      </c>
      <c r="H2827">
        <v>65448992</v>
      </c>
      <c r="I2827">
        <v>65448992</v>
      </c>
      <c r="J2827">
        <v>933752</v>
      </c>
      <c r="K2827">
        <v>0</v>
      </c>
    </row>
    <row r="2828" spans="1:11" x14ac:dyDescent="0.25">
      <c r="A2828">
        <v>1994</v>
      </c>
      <c r="B2828">
        <v>724</v>
      </c>
      <c r="C2828">
        <v>1</v>
      </c>
      <c r="D2828">
        <v>620</v>
      </c>
      <c r="E2828" t="s">
        <v>11</v>
      </c>
      <c r="F2828">
        <v>2733</v>
      </c>
      <c r="G2828">
        <v>8</v>
      </c>
      <c r="H2828">
        <v>56828148</v>
      </c>
      <c r="I2828">
        <v>56828148</v>
      </c>
      <c r="J2828">
        <v>774300</v>
      </c>
      <c r="K2828">
        <v>0</v>
      </c>
    </row>
    <row r="2829" spans="1:11" x14ac:dyDescent="0.25">
      <c r="A2829">
        <v>1995</v>
      </c>
      <c r="B2829">
        <v>724</v>
      </c>
      <c r="C2829">
        <v>1</v>
      </c>
      <c r="D2829">
        <v>620</v>
      </c>
      <c r="E2829" t="s">
        <v>11</v>
      </c>
      <c r="F2829">
        <v>2733</v>
      </c>
      <c r="G2829">
        <v>8</v>
      </c>
      <c r="H2829">
        <v>40817368</v>
      </c>
      <c r="I2829">
        <v>40817368</v>
      </c>
      <c r="J2829">
        <v>764444</v>
      </c>
      <c r="K2829">
        <v>0</v>
      </c>
    </row>
    <row r="2830" spans="1:11" x14ac:dyDescent="0.25">
      <c r="A2830">
        <v>1996</v>
      </c>
      <c r="B2830">
        <v>724</v>
      </c>
      <c r="C2830">
        <v>1</v>
      </c>
      <c r="D2830">
        <v>620</v>
      </c>
      <c r="E2830" t="s">
        <v>11</v>
      </c>
      <c r="F2830">
        <v>2733</v>
      </c>
      <c r="G2830">
        <v>8</v>
      </c>
      <c r="H2830">
        <v>22541324</v>
      </c>
      <c r="I2830">
        <v>22541324</v>
      </c>
      <c r="J2830">
        <v>280513</v>
      </c>
      <c r="K2830">
        <v>0</v>
      </c>
    </row>
    <row r="2831" spans="1:11" x14ac:dyDescent="0.25">
      <c r="A2831">
        <v>1997</v>
      </c>
      <c r="B2831">
        <v>724</v>
      </c>
      <c r="C2831">
        <v>1</v>
      </c>
      <c r="D2831">
        <v>620</v>
      </c>
      <c r="E2831" t="s">
        <v>11</v>
      </c>
      <c r="F2831">
        <v>2733</v>
      </c>
      <c r="G2831">
        <v>8</v>
      </c>
      <c r="H2831">
        <v>1464937</v>
      </c>
      <c r="I2831">
        <v>1464937</v>
      </c>
      <c r="J2831">
        <v>114782</v>
      </c>
      <c r="K2831">
        <v>0</v>
      </c>
    </row>
    <row r="2832" spans="1:11" x14ac:dyDescent="0.25">
      <c r="A2832">
        <v>1998</v>
      </c>
      <c r="B2832">
        <v>724</v>
      </c>
      <c r="C2832">
        <v>1</v>
      </c>
      <c r="D2832">
        <v>620</v>
      </c>
      <c r="E2832" t="s">
        <v>11</v>
      </c>
      <c r="F2832">
        <v>2733</v>
      </c>
      <c r="G2832">
        <v>8</v>
      </c>
      <c r="H2832">
        <v>577605</v>
      </c>
      <c r="I2832">
        <v>577605</v>
      </c>
      <c r="J2832">
        <v>11292</v>
      </c>
      <c r="K2832">
        <v>0</v>
      </c>
    </row>
    <row r="2833" spans="1:11" x14ac:dyDescent="0.25">
      <c r="A2833">
        <v>1999</v>
      </c>
      <c r="B2833">
        <v>724</v>
      </c>
      <c r="C2833">
        <v>1</v>
      </c>
      <c r="D2833">
        <v>620</v>
      </c>
      <c r="E2833" t="s">
        <v>11</v>
      </c>
      <c r="F2833">
        <v>2733</v>
      </c>
      <c r="G2833">
        <v>8</v>
      </c>
      <c r="H2833">
        <v>15656691</v>
      </c>
      <c r="I2833">
        <v>15656691</v>
      </c>
      <c r="J2833">
        <v>219569</v>
      </c>
      <c r="K2833">
        <v>0</v>
      </c>
    </row>
    <row r="2834" spans="1:11" x14ac:dyDescent="0.25">
      <c r="A2834">
        <v>2000</v>
      </c>
      <c r="B2834">
        <v>724</v>
      </c>
      <c r="C2834">
        <v>1</v>
      </c>
      <c r="D2834">
        <v>620</v>
      </c>
      <c r="E2834" t="s">
        <v>11</v>
      </c>
      <c r="F2834">
        <v>2733</v>
      </c>
      <c r="G2834">
        <v>8</v>
      </c>
      <c r="H2834">
        <v>11015082</v>
      </c>
      <c r="I2834">
        <v>11015082</v>
      </c>
      <c r="J2834">
        <v>444668</v>
      </c>
      <c r="K2834">
        <v>0</v>
      </c>
    </row>
    <row r="2835" spans="1:11" x14ac:dyDescent="0.25">
      <c r="A2835">
        <v>2001</v>
      </c>
      <c r="B2835">
        <v>724</v>
      </c>
      <c r="C2835">
        <v>1</v>
      </c>
      <c r="D2835">
        <v>620</v>
      </c>
      <c r="E2835" t="s">
        <v>11</v>
      </c>
      <c r="F2835">
        <v>2733</v>
      </c>
      <c r="G2835">
        <v>8</v>
      </c>
      <c r="H2835">
        <v>1427820</v>
      </c>
      <c r="I2835">
        <v>1427820</v>
      </c>
      <c r="J2835">
        <v>68605</v>
      </c>
      <c r="K2835">
        <v>0</v>
      </c>
    </row>
    <row r="2836" spans="1:11" x14ac:dyDescent="0.25">
      <c r="A2836">
        <v>2002</v>
      </c>
      <c r="B2836">
        <v>724</v>
      </c>
      <c r="C2836">
        <v>1</v>
      </c>
      <c r="D2836">
        <v>620</v>
      </c>
      <c r="E2836" t="s">
        <v>11</v>
      </c>
      <c r="F2836">
        <v>2733</v>
      </c>
      <c r="G2836">
        <v>8</v>
      </c>
      <c r="H2836">
        <v>3531632</v>
      </c>
      <c r="I2836">
        <v>3531632</v>
      </c>
      <c r="J2836">
        <v>254070</v>
      </c>
      <c r="K2836">
        <v>0</v>
      </c>
    </row>
    <row r="2837" spans="1:11" x14ac:dyDescent="0.25">
      <c r="A2837">
        <v>2003</v>
      </c>
      <c r="B2837">
        <v>724</v>
      </c>
      <c r="C2837">
        <v>1</v>
      </c>
      <c r="D2837">
        <v>620</v>
      </c>
      <c r="E2837" t="s">
        <v>11</v>
      </c>
      <c r="F2837">
        <v>2733</v>
      </c>
      <c r="G2837">
        <v>8</v>
      </c>
      <c r="H2837">
        <v>92862043</v>
      </c>
      <c r="I2837">
        <v>92862043</v>
      </c>
      <c r="J2837">
        <v>1540899</v>
      </c>
      <c r="K2837">
        <v>0</v>
      </c>
    </row>
    <row r="2838" spans="1:11" x14ac:dyDescent="0.25">
      <c r="A2838">
        <v>2004</v>
      </c>
      <c r="B2838">
        <v>724</v>
      </c>
      <c r="C2838">
        <v>1</v>
      </c>
      <c r="D2838">
        <v>620</v>
      </c>
      <c r="E2838" t="s">
        <v>11</v>
      </c>
      <c r="F2838">
        <v>2733</v>
      </c>
      <c r="G2838">
        <v>8</v>
      </c>
      <c r="H2838">
        <v>59121595</v>
      </c>
      <c r="I2838">
        <v>59121595</v>
      </c>
      <c r="J2838">
        <v>1118498</v>
      </c>
      <c r="K2838">
        <v>0</v>
      </c>
    </row>
    <row r="2839" spans="1:11" x14ac:dyDescent="0.25">
      <c r="A2839">
        <v>2005</v>
      </c>
      <c r="B2839">
        <v>724</v>
      </c>
      <c r="C2839">
        <v>1</v>
      </c>
      <c r="D2839">
        <v>620</v>
      </c>
      <c r="E2839" t="s">
        <v>11</v>
      </c>
      <c r="F2839">
        <v>2733</v>
      </c>
      <c r="G2839">
        <v>8</v>
      </c>
      <c r="H2839">
        <v>47357272</v>
      </c>
      <c r="I2839">
        <v>47357272</v>
      </c>
      <c r="J2839">
        <v>1331633</v>
      </c>
      <c r="K2839">
        <v>0</v>
      </c>
    </row>
    <row r="2840" spans="1:11" x14ac:dyDescent="0.25">
      <c r="A2840">
        <v>2006</v>
      </c>
      <c r="B2840">
        <v>724</v>
      </c>
      <c r="C2840">
        <v>1</v>
      </c>
      <c r="D2840">
        <v>620</v>
      </c>
      <c r="E2840" t="s">
        <v>11</v>
      </c>
      <c r="F2840">
        <v>2733</v>
      </c>
      <c r="G2840">
        <v>8</v>
      </c>
      <c r="H2840">
        <v>70910891</v>
      </c>
      <c r="I2840">
        <v>70910891</v>
      </c>
      <c r="J2840">
        <v>2453032</v>
      </c>
      <c r="K2840">
        <v>0</v>
      </c>
    </row>
    <row r="2841" spans="1:11" x14ac:dyDescent="0.25">
      <c r="A2841">
        <v>2007</v>
      </c>
      <c r="B2841">
        <v>724</v>
      </c>
      <c r="C2841">
        <v>1</v>
      </c>
      <c r="D2841">
        <v>620</v>
      </c>
      <c r="E2841" t="s">
        <v>11</v>
      </c>
      <c r="F2841">
        <v>2733</v>
      </c>
      <c r="G2841">
        <v>8</v>
      </c>
      <c r="H2841">
        <v>147784758</v>
      </c>
      <c r="I2841">
        <v>147784758</v>
      </c>
      <c r="J2841">
        <v>3152857</v>
      </c>
      <c r="K2841">
        <v>0</v>
      </c>
    </row>
    <row r="2842" spans="1:11" x14ac:dyDescent="0.25">
      <c r="A2842">
        <v>2008</v>
      </c>
      <c r="B2842">
        <v>724</v>
      </c>
      <c r="C2842">
        <v>1</v>
      </c>
      <c r="D2842">
        <v>620</v>
      </c>
      <c r="E2842" t="s">
        <v>11</v>
      </c>
      <c r="F2842">
        <v>2733</v>
      </c>
      <c r="G2842">
        <v>8</v>
      </c>
      <c r="H2842">
        <v>166561766</v>
      </c>
      <c r="I2842">
        <v>166561766</v>
      </c>
      <c r="J2842">
        <v>4367172</v>
      </c>
      <c r="K2842">
        <v>0</v>
      </c>
    </row>
    <row r="2843" spans="1:11" x14ac:dyDescent="0.25">
      <c r="A2843">
        <v>1988</v>
      </c>
      <c r="B2843">
        <v>724</v>
      </c>
      <c r="C2843">
        <v>1</v>
      </c>
      <c r="D2843">
        <v>620</v>
      </c>
      <c r="E2843" t="s">
        <v>11</v>
      </c>
      <c r="F2843">
        <v>2734</v>
      </c>
      <c r="G2843">
        <v>8</v>
      </c>
      <c r="H2843">
        <v>254808</v>
      </c>
      <c r="I2843">
        <v>254808</v>
      </c>
      <c r="J2843">
        <v>18948</v>
      </c>
      <c r="K2843">
        <v>0</v>
      </c>
    </row>
    <row r="2844" spans="1:11" x14ac:dyDescent="0.25">
      <c r="A2844">
        <v>1989</v>
      </c>
      <c r="B2844">
        <v>724</v>
      </c>
      <c r="C2844">
        <v>1</v>
      </c>
      <c r="D2844">
        <v>620</v>
      </c>
      <c r="E2844" t="s">
        <v>11</v>
      </c>
      <c r="F2844">
        <v>2734</v>
      </c>
      <c r="G2844">
        <v>8</v>
      </c>
      <c r="H2844">
        <v>1347421</v>
      </c>
      <c r="I2844">
        <v>1347421</v>
      </c>
      <c r="J2844">
        <v>19169</v>
      </c>
      <c r="K2844">
        <v>0</v>
      </c>
    </row>
    <row r="2845" spans="1:11" x14ac:dyDescent="0.25">
      <c r="A2845">
        <v>1990</v>
      </c>
      <c r="B2845">
        <v>724</v>
      </c>
      <c r="C2845">
        <v>1</v>
      </c>
      <c r="D2845">
        <v>620</v>
      </c>
      <c r="E2845" t="s">
        <v>11</v>
      </c>
      <c r="F2845">
        <v>2734</v>
      </c>
      <c r="G2845">
        <v>8</v>
      </c>
      <c r="H2845">
        <v>2648601</v>
      </c>
      <c r="I2845">
        <v>2648601</v>
      </c>
      <c r="J2845">
        <v>25165</v>
      </c>
      <c r="K2845">
        <v>0</v>
      </c>
    </row>
    <row r="2846" spans="1:11" x14ac:dyDescent="0.25">
      <c r="A2846">
        <v>1991</v>
      </c>
      <c r="B2846">
        <v>724</v>
      </c>
      <c r="C2846">
        <v>1</v>
      </c>
      <c r="D2846">
        <v>620</v>
      </c>
      <c r="E2846" t="s">
        <v>11</v>
      </c>
      <c r="F2846">
        <v>2734</v>
      </c>
      <c r="G2846">
        <v>8</v>
      </c>
      <c r="H2846">
        <v>794601</v>
      </c>
      <c r="I2846">
        <v>794601</v>
      </c>
      <c r="J2846">
        <v>39391</v>
      </c>
      <c r="K2846">
        <v>0</v>
      </c>
    </row>
    <row r="2847" spans="1:11" x14ac:dyDescent="0.25">
      <c r="A2847">
        <v>1992</v>
      </c>
      <c r="B2847">
        <v>724</v>
      </c>
      <c r="C2847">
        <v>1</v>
      </c>
      <c r="D2847">
        <v>620</v>
      </c>
      <c r="E2847" t="s">
        <v>11</v>
      </c>
      <c r="F2847">
        <v>2734</v>
      </c>
      <c r="G2847">
        <v>8</v>
      </c>
      <c r="H2847">
        <v>5212398</v>
      </c>
      <c r="I2847">
        <v>5212398</v>
      </c>
      <c r="J2847">
        <v>55148</v>
      </c>
      <c r="K2847">
        <v>0</v>
      </c>
    </row>
    <row r="2848" spans="1:11" x14ac:dyDescent="0.25">
      <c r="A2848">
        <v>1993</v>
      </c>
      <c r="B2848">
        <v>724</v>
      </c>
      <c r="C2848">
        <v>1</v>
      </c>
      <c r="D2848">
        <v>620</v>
      </c>
      <c r="E2848" t="s">
        <v>11</v>
      </c>
      <c r="F2848">
        <v>2734</v>
      </c>
      <c r="G2848">
        <v>8</v>
      </c>
      <c r="H2848">
        <v>5806702</v>
      </c>
      <c r="I2848">
        <v>5806702</v>
      </c>
      <c r="J2848">
        <v>185611</v>
      </c>
      <c r="K2848">
        <v>0</v>
      </c>
    </row>
    <row r="2849" spans="1:11" x14ac:dyDescent="0.25">
      <c r="A2849">
        <v>1994</v>
      </c>
      <c r="B2849">
        <v>724</v>
      </c>
      <c r="C2849">
        <v>1</v>
      </c>
      <c r="D2849">
        <v>620</v>
      </c>
      <c r="E2849" t="s">
        <v>11</v>
      </c>
      <c r="F2849">
        <v>2734</v>
      </c>
      <c r="G2849">
        <v>8</v>
      </c>
      <c r="H2849">
        <v>1343250</v>
      </c>
      <c r="I2849">
        <v>1343250</v>
      </c>
      <c r="J2849">
        <v>209941</v>
      </c>
      <c r="K2849">
        <v>0</v>
      </c>
    </row>
    <row r="2850" spans="1:11" x14ac:dyDescent="0.25">
      <c r="A2850">
        <v>1995</v>
      </c>
      <c r="B2850">
        <v>724</v>
      </c>
      <c r="C2850">
        <v>1</v>
      </c>
      <c r="D2850">
        <v>620</v>
      </c>
      <c r="E2850" t="s">
        <v>11</v>
      </c>
      <c r="F2850">
        <v>2734</v>
      </c>
      <c r="G2850">
        <v>8</v>
      </c>
      <c r="H2850">
        <v>257792</v>
      </c>
      <c r="I2850">
        <v>257792</v>
      </c>
      <c r="J2850">
        <v>21908</v>
      </c>
      <c r="K2850">
        <v>0</v>
      </c>
    </row>
    <row r="2851" spans="1:11" x14ac:dyDescent="0.25">
      <c r="A2851">
        <v>1996</v>
      </c>
      <c r="B2851">
        <v>724</v>
      </c>
      <c r="C2851">
        <v>1</v>
      </c>
      <c r="D2851">
        <v>620</v>
      </c>
      <c r="E2851" t="s">
        <v>11</v>
      </c>
      <c r="F2851">
        <v>2734</v>
      </c>
      <c r="G2851">
        <v>8</v>
      </c>
      <c r="H2851">
        <v>11181585</v>
      </c>
      <c r="I2851">
        <v>11181585</v>
      </c>
      <c r="J2851">
        <v>125946</v>
      </c>
      <c r="K2851">
        <v>0</v>
      </c>
    </row>
    <row r="2852" spans="1:11" x14ac:dyDescent="0.25">
      <c r="A2852">
        <v>1997</v>
      </c>
      <c r="B2852">
        <v>724</v>
      </c>
      <c r="C2852">
        <v>1</v>
      </c>
      <c r="D2852">
        <v>620</v>
      </c>
      <c r="E2852" t="s">
        <v>11</v>
      </c>
      <c r="F2852">
        <v>2734</v>
      </c>
      <c r="G2852">
        <v>8</v>
      </c>
      <c r="H2852">
        <v>3384937</v>
      </c>
      <c r="I2852">
        <v>3384937</v>
      </c>
      <c r="J2852">
        <v>92355</v>
      </c>
      <c r="K2852">
        <v>0</v>
      </c>
    </row>
    <row r="2853" spans="1:11" x14ac:dyDescent="0.25">
      <c r="A2853">
        <v>1998</v>
      </c>
      <c r="B2853">
        <v>724</v>
      </c>
      <c r="C2853">
        <v>1</v>
      </c>
      <c r="D2853">
        <v>620</v>
      </c>
      <c r="E2853" t="s">
        <v>11</v>
      </c>
      <c r="F2853">
        <v>2734</v>
      </c>
      <c r="G2853">
        <v>8</v>
      </c>
      <c r="H2853">
        <v>14079964</v>
      </c>
      <c r="I2853">
        <v>14079964</v>
      </c>
      <c r="J2853">
        <v>94710</v>
      </c>
      <c r="K2853">
        <v>0</v>
      </c>
    </row>
    <row r="2854" spans="1:11" x14ac:dyDescent="0.25">
      <c r="A2854">
        <v>1999</v>
      </c>
      <c r="B2854">
        <v>724</v>
      </c>
      <c r="C2854">
        <v>1</v>
      </c>
      <c r="D2854">
        <v>620</v>
      </c>
      <c r="E2854" t="s">
        <v>11</v>
      </c>
      <c r="F2854">
        <v>2734</v>
      </c>
      <c r="G2854">
        <v>8</v>
      </c>
      <c r="H2854">
        <v>59577444</v>
      </c>
      <c r="I2854">
        <v>59577444</v>
      </c>
      <c r="J2854">
        <v>344638</v>
      </c>
      <c r="K2854">
        <v>0</v>
      </c>
    </row>
    <row r="2855" spans="1:11" x14ac:dyDescent="0.25">
      <c r="A2855">
        <v>2000</v>
      </c>
      <c r="B2855">
        <v>724</v>
      </c>
      <c r="C2855">
        <v>1</v>
      </c>
      <c r="D2855">
        <v>620</v>
      </c>
      <c r="E2855" t="s">
        <v>11</v>
      </c>
      <c r="F2855">
        <v>2734</v>
      </c>
      <c r="G2855">
        <v>8</v>
      </c>
      <c r="H2855">
        <v>65767856</v>
      </c>
      <c r="I2855">
        <v>65767856</v>
      </c>
      <c r="J2855">
        <v>399877</v>
      </c>
      <c r="K2855">
        <v>6</v>
      </c>
    </row>
    <row r="2856" spans="1:11" x14ac:dyDescent="0.25">
      <c r="A2856">
        <v>2001</v>
      </c>
      <c r="B2856">
        <v>724</v>
      </c>
      <c r="C2856">
        <v>1</v>
      </c>
      <c r="D2856">
        <v>620</v>
      </c>
      <c r="E2856" t="s">
        <v>11</v>
      </c>
      <c r="F2856">
        <v>2734</v>
      </c>
      <c r="G2856">
        <v>8</v>
      </c>
      <c r="H2856">
        <v>74440827</v>
      </c>
      <c r="I2856">
        <v>74440827</v>
      </c>
      <c r="J2856">
        <v>508690</v>
      </c>
      <c r="K2856">
        <v>0</v>
      </c>
    </row>
    <row r="2857" spans="1:11" x14ac:dyDescent="0.25">
      <c r="A2857">
        <v>2002</v>
      </c>
      <c r="B2857">
        <v>724</v>
      </c>
      <c r="C2857">
        <v>1</v>
      </c>
      <c r="D2857">
        <v>620</v>
      </c>
      <c r="E2857" t="s">
        <v>11</v>
      </c>
      <c r="F2857">
        <v>2734</v>
      </c>
      <c r="G2857">
        <v>8</v>
      </c>
      <c r="H2857">
        <v>24645337</v>
      </c>
      <c r="I2857">
        <v>24645337</v>
      </c>
      <c r="J2857">
        <v>175524</v>
      </c>
      <c r="K2857">
        <v>0</v>
      </c>
    </row>
    <row r="2858" spans="1:11" x14ac:dyDescent="0.25">
      <c r="A2858">
        <v>2003</v>
      </c>
      <c r="B2858">
        <v>724</v>
      </c>
      <c r="C2858">
        <v>1</v>
      </c>
      <c r="D2858">
        <v>620</v>
      </c>
      <c r="E2858" t="s">
        <v>11</v>
      </c>
      <c r="F2858">
        <v>2734</v>
      </c>
      <c r="G2858">
        <v>8</v>
      </c>
      <c r="H2858">
        <v>33881424</v>
      </c>
      <c r="I2858">
        <v>33881424</v>
      </c>
      <c r="J2858">
        <v>394373</v>
      </c>
      <c r="K2858">
        <v>6</v>
      </c>
    </row>
    <row r="2859" spans="1:11" x14ac:dyDescent="0.25">
      <c r="A2859">
        <v>2004</v>
      </c>
      <c r="B2859">
        <v>724</v>
      </c>
      <c r="C2859">
        <v>1</v>
      </c>
      <c r="D2859">
        <v>620</v>
      </c>
      <c r="E2859" t="s">
        <v>11</v>
      </c>
      <c r="F2859">
        <v>2734</v>
      </c>
      <c r="G2859">
        <v>8</v>
      </c>
      <c r="H2859">
        <v>28403020</v>
      </c>
      <c r="I2859">
        <v>28403020</v>
      </c>
      <c r="J2859">
        <v>438645</v>
      </c>
      <c r="K2859">
        <v>0</v>
      </c>
    </row>
    <row r="2860" spans="1:11" x14ac:dyDescent="0.25">
      <c r="A2860">
        <v>2005</v>
      </c>
      <c r="B2860">
        <v>724</v>
      </c>
      <c r="C2860">
        <v>1</v>
      </c>
      <c r="D2860">
        <v>620</v>
      </c>
      <c r="E2860" t="s">
        <v>11</v>
      </c>
      <c r="F2860">
        <v>2734</v>
      </c>
      <c r="G2860">
        <v>8</v>
      </c>
      <c r="H2860">
        <v>216335909</v>
      </c>
      <c r="I2860">
        <v>216335909</v>
      </c>
      <c r="J2860">
        <v>980557</v>
      </c>
      <c r="K2860">
        <v>0</v>
      </c>
    </row>
    <row r="2861" spans="1:11" x14ac:dyDescent="0.25">
      <c r="A2861">
        <v>2006</v>
      </c>
      <c r="B2861">
        <v>724</v>
      </c>
      <c r="C2861">
        <v>1</v>
      </c>
      <c r="D2861">
        <v>620</v>
      </c>
      <c r="E2861" t="s">
        <v>11</v>
      </c>
      <c r="F2861">
        <v>2734</v>
      </c>
      <c r="G2861">
        <v>8</v>
      </c>
      <c r="H2861">
        <v>161349950</v>
      </c>
      <c r="I2861">
        <v>161349950</v>
      </c>
      <c r="J2861">
        <v>2321246</v>
      </c>
      <c r="K2861">
        <v>0</v>
      </c>
    </row>
    <row r="2862" spans="1:11" x14ac:dyDescent="0.25">
      <c r="A2862">
        <v>2007</v>
      </c>
      <c r="B2862">
        <v>724</v>
      </c>
      <c r="C2862">
        <v>1</v>
      </c>
      <c r="D2862">
        <v>620</v>
      </c>
      <c r="E2862" t="s">
        <v>11</v>
      </c>
      <c r="F2862">
        <v>2734</v>
      </c>
      <c r="G2862">
        <v>8</v>
      </c>
      <c r="H2862">
        <v>66926979</v>
      </c>
      <c r="I2862">
        <v>66926979</v>
      </c>
      <c r="J2862">
        <v>1845030</v>
      </c>
      <c r="K2862">
        <v>0</v>
      </c>
    </row>
    <row r="2863" spans="1:11" x14ac:dyDescent="0.25">
      <c r="A2863">
        <v>2008</v>
      </c>
      <c r="B2863">
        <v>724</v>
      </c>
      <c r="C2863">
        <v>1</v>
      </c>
      <c r="D2863">
        <v>620</v>
      </c>
      <c r="E2863" t="s">
        <v>11</v>
      </c>
      <c r="F2863">
        <v>2734</v>
      </c>
      <c r="G2863">
        <v>8</v>
      </c>
      <c r="H2863">
        <v>30583460</v>
      </c>
      <c r="I2863">
        <v>30583460</v>
      </c>
      <c r="J2863">
        <v>1280363</v>
      </c>
      <c r="K2863">
        <v>0</v>
      </c>
    </row>
    <row r="2864" spans="1:11" x14ac:dyDescent="0.25">
      <c r="A2864">
        <v>1988</v>
      </c>
      <c r="B2864">
        <v>724</v>
      </c>
      <c r="C2864">
        <v>1</v>
      </c>
      <c r="D2864">
        <v>620</v>
      </c>
      <c r="E2864" t="s">
        <v>11</v>
      </c>
      <c r="F2864">
        <v>2741</v>
      </c>
      <c r="G2864">
        <v>8</v>
      </c>
      <c r="H2864">
        <v>264000</v>
      </c>
      <c r="I2864">
        <v>264000</v>
      </c>
      <c r="J2864">
        <v>71107</v>
      </c>
      <c r="K2864">
        <v>0</v>
      </c>
    </row>
    <row r="2865" spans="1:11" x14ac:dyDescent="0.25">
      <c r="A2865">
        <v>1989</v>
      </c>
      <c r="B2865">
        <v>724</v>
      </c>
      <c r="C2865">
        <v>1</v>
      </c>
      <c r="D2865">
        <v>620</v>
      </c>
      <c r="E2865" t="s">
        <v>11</v>
      </c>
      <c r="F2865">
        <v>2741</v>
      </c>
      <c r="G2865">
        <v>8</v>
      </c>
      <c r="H2865">
        <v>190000</v>
      </c>
      <c r="I2865">
        <v>190000</v>
      </c>
      <c r="J2865">
        <v>51916</v>
      </c>
      <c r="K2865">
        <v>0</v>
      </c>
    </row>
    <row r="2866" spans="1:11" x14ac:dyDescent="0.25">
      <c r="A2866">
        <v>1990</v>
      </c>
      <c r="B2866">
        <v>724</v>
      </c>
      <c r="C2866">
        <v>1</v>
      </c>
      <c r="D2866">
        <v>620</v>
      </c>
      <c r="E2866" t="s">
        <v>11</v>
      </c>
      <c r="F2866">
        <v>2741</v>
      </c>
      <c r="G2866">
        <v>8</v>
      </c>
      <c r="H2866">
        <v>144000</v>
      </c>
      <c r="I2866">
        <v>144000</v>
      </c>
      <c r="J2866">
        <v>47623</v>
      </c>
      <c r="K2866">
        <v>0</v>
      </c>
    </row>
    <row r="2867" spans="1:11" x14ac:dyDescent="0.25">
      <c r="A2867">
        <v>1991</v>
      </c>
      <c r="B2867">
        <v>724</v>
      </c>
      <c r="C2867">
        <v>1</v>
      </c>
      <c r="D2867">
        <v>620</v>
      </c>
      <c r="E2867" t="s">
        <v>11</v>
      </c>
      <c r="F2867">
        <v>2741</v>
      </c>
      <c r="G2867">
        <v>8</v>
      </c>
      <c r="H2867">
        <v>221000</v>
      </c>
      <c r="I2867">
        <v>221000</v>
      </c>
      <c r="J2867">
        <v>75637</v>
      </c>
      <c r="K2867">
        <v>0</v>
      </c>
    </row>
    <row r="2868" spans="1:11" x14ac:dyDescent="0.25">
      <c r="A2868">
        <v>1992</v>
      </c>
      <c r="B2868">
        <v>724</v>
      </c>
      <c r="C2868">
        <v>1</v>
      </c>
      <c r="D2868">
        <v>620</v>
      </c>
      <c r="E2868" t="s">
        <v>11</v>
      </c>
      <c r="F2868">
        <v>2741</v>
      </c>
      <c r="G2868">
        <v>8</v>
      </c>
      <c r="H2868">
        <v>802562</v>
      </c>
      <c r="I2868">
        <v>802562</v>
      </c>
      <c r="J2868">
        <v>125390</v>
      </c>
      <c r="K2868">
        <v>0</v>
      </c>
    </row>
    <row r="2869" spans="1:11" x14ac:dyDescent="0.25">
      <c r="A2869">
        <v>1993</v>
      </c>
      <c r="B2869">
        <v>724</v>
      </c>
      <c r="C2869">
        <v>1</v>
      </c>
      <c r="D2869">
        <v>620</v>
      </c>
      <c r="E2869" t="s">
        <v>11</v>
      </c>
      <c r="F2869">
        <v>2741</v>
      </c>
      <c r="G2869">
        <v>8</v>
      </c>
      <c r="H2869">
        <v>422500</v>
      </c>
      <c r="I2869">
        <v>422500</v>
      </c>
      <c r="J2869">
        <v>53035</v>
      </c>
      <c r="K2869">
        <v>0</v>
      </c>
    </row>
    <row r="2870" spans="1:11" x14ac:dyDescent="0.25">
      <c r="A2870">
        <v>1994</v>
      </c>
      <c r="B2870">
        <v>724</v>
      </c>
      <c r="C2870">
        <v>1</v>
      </c>
      <c r="D2870">
        <v>620</v>
      </c>
      <c r="E2870" t="s">
        <v>11</v>
      </c>
      <c r="F2870">
        <v>2741</v>
      </c>
      <c r="G2870">
        <v>8</v>
      </c>
      <c r="H2870">
        <v>69000</v>
      </c>
      <c r="I2870">
        <v>69000</v>
      </c>
      <c r="J2870">
        <v>34071</v>
      </c>
      <c r="K2870">
        <v>0</v>
      </c>
    </row>
    <row r="2871" spans="1:11" x14ac:dyDescent="0.25">
      <c r="A2871">
        <v>1995</v>
      </c>
      <c r="B2871">
        <v>724</v>
      </c>
      <c r="C2871">
        <v>1</v>
      </c>
      <c r="D2871">
        <v>620</v>
      </c>
      <c r="E2871" t="s">
        <v>11</v>
      </c>
      <c r="F2871">
        <v>2741</v>
      </c>
      <c r="G2871">
        <v>8</v>
      </c>
      <c r="H2871">
        <v>147000</v>
      </c>
      <c r="I2871">
        <v>147000</v>
      </c>
      <c r="J2871">
        <v>69741</v>
      </c>
      <c r="K2871">
        <v>0</v>
      </c>
    </row>
    <row r="2872" spans="1:11" x14ac:dyDescent="0.25">
      <c r="A2872">
        <v>1996</v>
      </c>
      <c r="B2872">
        <v>724</v>
      </c>
      <c r="C2872">
        <v>1</v>
      </c>
      <c r="D2872">
        <v>620</v>
      </c>
      <c r="E2872" t="s">
        <v>11</v>
      </c>
      <c r="F2872">
        <v>2741</v>
      </c>
      <c r="G2872">
        <v>8</v>
      </c>
      <c r="H2872">
        <v>155000</v>
      </c>
      <c r="I2872">
        <v>155000</v>
      </c>
      <c r="J2872">
        <v>69724</v>
      </c>
      <c r="K2872">
        <v>0</v>
      </c>
    </row>
    <row r="2873" spans="1:11" x14ac:dyDescent="0.25">
      <c r="A2873">
        <v>1997</v>
      </c>
      <c r="B2873">
        <v>724</v>
      </c>
      <c r="C2873">
        <v>1</v>
      </c>
      <c r="D2873">
        <v>620</v>
      </c>
      <c r="E2873" t="s">
        <v>11</v>
      </c>
      <c r="F2873">
        <v>2741</v>
      </c>
      <c r="G2873">
        <v>8</v>
      </c>
      <c r="H2873">
        <v>296875</v>
      </c>
      <c r="I2873">
        <v>296875</v>
      </c>
      <c r="J2873">
        <v>102663</v>
      </c>
      <c r="K2873">
        <v>0</v>
      </c>
    </row>
    <row r="2874" spans="1:11" x14ac:dyDescent="0.25">
      <c r="A2874">
        <v>1998</v>
      </c>
      <c r="B2874">
        <v>724</v>
      </c>
      <c r="C2874">
        <v>1</v>
      </c>
      <c r="D2874">
        <v>620</v>
      </c>
      <c r="E2874" t="s">
        <v>11</v>
      </c>
      <c r="F2874">
        <v>2741</v>
      </c>
      <c r="G2874">
        <v>8</v>
      </c>
      <c r="H2874">
        <v>134480</v>
      </c>
      <c r="I2874">
        <v>134480</v>
      </c>
      <c r="J2874">
        <v>77280</v>
      </c>
      <c r="K2874">
        <v>0</v>
      </c>
    </row>
    <row r="2875" spans="1:11" x14ac:dyDescent="0.25">
      <c r="A2875">
        <v>1999</v>
      </c>
      <c r="B2875">
        <v>724</v>
      </c>
      <c r="C2875">
        <v>1</v>
      </c>
      <c r="D2875">
        <v>620</v>
      </c>
      <c r="E2875" t="s">
        <v>11</v>
      </c>
      <c r="F2875">
        <v>2741</v>
      </c>
      <c r="G2875">
        <v>8</v>
      </c>
      <c r="H2875">
        <v>628750</v>
      </c>
      <c r="I2875">
        <v>628750</v>
      </c>
      <c r="J2875">
        <v>102263</v>
      </c>
      <c r="K2875">
        <v>0</v>
      </c>
    </row>
    <row r="2876" spans="1:11" x14ac:dyDescent="0.25">
      <c r="A2876">
        <v>2000</v>
      </c>
      <c r="B2876">
        <v>724</v>
      </c>
      <c r="C2876">
        <v>1</v>
      </c>
      <c r="D2876">
        <v>620</v>
      </c>
      <c r="E2876" t="s">
        <v>11</v>
      </c>
      <c r="F2876">
        <v>2741</v>
      </c>
      <c r="G2876">
        <v>8</v>
      </c>
      <c r="H2876">
        <v>1924792</v>
      </c>
      <c r="I2876">
        <v>1924792</v>
      </c>
      <c r="J2876">
        <v>105770</v>
      </c>
      <c r="K2876">
        <v>0</v>
      </c>
    </row>
    <row r="2877" spans="1:11" x14ac:dyDescent="0.25">
      <c r="A2877">
        <v>2001</v>
      </c>
      <c r="B2877">
        <v>724</v>
      </c>
      <c r="C2877">
        <v>1</v>
      </c>
      <c r="D2877">
        <v>620</v>
      </c>
      <c r="E2877" t="s">
        <v>11</v>
      </c>
      <c r="F2877">
        <v>2741</v>
      </c>
      <c r="G2877">
        <v>8</v>
      </c>
      <c r="H2877">
        <v>2825540</v>
      </c>
      <c r="I2877">
        <v>2825540</v>
      </c>
      <c r="J2877">
        <v>154449</v>
      </c>
      <c r="K2877">
        <v>0</v>
      </c>
    </row>
    <row r="2878" spans="1:11" x14ac:dyDescent="0.25">
      <c r="A2878">
        <v>2002</v>
      </c>
      <c r="B2878">
        <v>724</v>
      </c>
      <c r="C2878">
        <v>1</v>
      </c>
      <c r="D2878">
        <v>620</v>
      </c>
      <c r="E2878" t="s">
        <v>11</v>
      </c>
      <c r="F2878">
        <v>2741</v>
      </c>
      <c r="G2878">
        <v>8</v>
      </c>
      <c r="H2878">
        <v>3767775</v>
      </c>
      <c r="I2878">
        <v>3767775</v>
      </c>
      <c r="J2878">
        <v>220959</v>
      </c>
      <c r="K2878">
        <v>0</v>
      </c>
    </row>
    <row r="2879" spans="1:11" x14ac:dyDescent="0.25">
      <c r="A2879">
        <v>2003</v>
      </c>
      <c r="B2879">
        <v>724</v>
      </c>
      <c r="C2879">
        <v>1</v>
      </c>
      <c r="D2879">
        <v>620</v>
      </c>
      <c r="E2879" t="s">
        <v>11</v>
      </c>
      <c r="F2879">
        <v>2741</v>
      </c>
      <c r="G2879">
        <v>8</v>
      </c>
      <c r="H2879">
        <v>1606404</v>
      </c>
      <c r="I2879">
        <v>1606404</v>
      </c>
      <c r="J2879">
        <v>206922</v>
      </c>
      <c r="K2879">
        <v>0</v>
      </c>
    </row>
    <row r="2880" spans="1:11" x14ac:dyDescent="0.25">
      <c r="A2880">
        <v>2004</v>
      </c>
      <c r="B2880">
        <v>724</v>
      </c>
      <c r="C2880">
        <v>1</v>
      </c>
      <c r="D2880">
        <v>620</v>
      </c>
      <c r="E2880" t="s">
        <v>11</v>
      </c>
      <c r="F2880">
        <v>2741</v>
      </c>
      <c r="G2880">
        <v>8</v>
      </c>
      <c r="H2880">
        <v>1778979</v>
      </c>
      <c r="I2880">
        <v>1778979</v>
      </c>
      <c r="J2880">
        <v>148696</v>
      </c>
      <c r="K2880">
        <v>0</v>
      </c>
    </row>
    <row r="2881" spans="1:11" x14ac:dyDescent="0.25">
      <c r="A2881">
        <v>2005</v>
      </c>
      <c r="B2881">
        <v>724</v>
      </c>
      <c r="C2881">
        <v>1</v>
      </c>
      <c r="D2881">
        <v>620</v>
      </c>
      <c r="E2881" t="s">
        <v>11</v>
      </c>
      <c r="F2881">
        <v>2741</v>
      </c>
      <c r="G2881">
        <v>8</v>
      </c>
      <c r="H2881">
        <v>1180570</v>
      </c>
      <c r="I2881">
        <v>1180570</v>
      </c>
      <c r="J2881">
        <v>10608694</v>
      </c>
      <c r="K2881">
        <v>0</v>
      </c>
    </row>
    <row r="2882" spans="1:11" x14ac:dyDescent="0.25">
      <c r="A2882">
        <v>2006</v>
      </c>
      <c r="B2882">
        <v>724</v>
      </c>
      <c r="C2882">
        <v>1</v>
      </c>
      <c r="D2882">
        <v>620</v>
      </c>
      <c r="E2882" t="s">
        <v>11</v>
      </c>
      <c r="F2882">
        <v>2741</v>
      </c>
      <c r="G2882">
        <v>8</v>
      </c>
      <c r="H2882">
        <v>1886300</v>
      </c>
      <c r="I2882">
        <v>1886300</v>
      </c>
      <c r="J2882">
        <v>600545</v>
      </c>
      <c r="K2882">
        <v>0</v>
      </c>
    </row>
    <row r="2883" spans="1:11" x14ac:dyDescent="0.25">
      <c r="A2883">
        <v>2007</v>
      </c>
      <c r="B2883">
        <v>724</v>
      </c>
      <c r="C2883">
        <v>1</v>
      </c>
      <c r="D2883">
        <v>620</v>
      </c>
      <c r="E2883" t="s">
        <v>11</v>
      </c>
      <c r="F2883">
        <v>2741</v>
      </c>
      <c r="G2883">
        <v>8</v>
      </c>
      <c r="H2883">
        <v>1514175</v>
      </c>
      <c r="I2883">
        <v>1514175</v>
      </c>
      <c r="J2883">
        <v>196093</v>
      </c>
      <c r="K2883">
        <v>0</v>
      </c>
    </row>
    <row r="2884" spans="1:11" x14ac:dyDescent="0.25">
      <c r="A2884">
        <v>2008</v>
      </c>
      <c r="B2884">
        <v>724</v>
      </c>
      <c r="C2884">
        <v>1</v>
      </c>
      <c r="D2884">
        <v>620</v>
      </c>
      <c r="E2884" t="s">
        <v>11</v>
      </c>
      <c r="F2884">
        <v>2741</v>
      </c>
      <c r="G2884">
        <v>8</v>
      </c>
      <c r="H2884">
        <v>791740</v>
      </c>
      <c r="I2884">
        <v>791740</v>
      </c>
      <c r="J2884">
        <v>140196</v>
      </c>
      <c r="K2884">
        <v>0</v>
      </c>
    </row>
    <row r="2885" spans="1:11" x14ac:dyDescent="0.25">
      <c r="A2885">
        <v>1992</v>
      </c>
      <c r="B2885">
        <v>724</v>
      </c>
      <c r="C2885">
        <v>1</v>
      </c>
      <c r="D2885">
        <v>620</v>
      </c>
      <c r="E2885" t="s">
        <v>11</v>
      </c>
      <c r="F2885">
        <v>2742</v>
      </c>
      <c r="G2885">
        <v>8</v>
      </c>
      <c r="H2885">
        <v>35671</v>
      </c>
      <c r="I2885">
        <v>35671</v>
      </c>
      <c r="J2885">
        <v>1833</v>
      </c>
      <c r="K2885">
        <v>0</v>
      </c>
    </row>
    <row r="2886" spans="1:11" x14ac:dyDescent="0.25">
      <c r="A2886">
        <v>1988</v>
      </c>
      <c r="B2886">
        <v>724</v>
      </c>
      <c r="C2886">
        <v>1</v>
      </c>
      <c r="D2886">
        <v>620</v>
      </c>
      <c r="E2886" t="s">
        <v>11</v>
      </c>
      <c r="F2886">
        <v>2771</v>
      </c>
      <c r="G2886">
        <v>1</v>
      </c>
      <c r="H2886">
        <v>0</v>
      </c>
      <c r="I2886">
        <v>0</v>
      </c>
      <c r="J2886">
        <v>83821</v>
      </c>
      <c r="K2886">
        <v>0</v>
      </c>
    </row>
    <row r="2887" spans="1:11" x14ac:dyDescent="0.25">
      <c r="A2887">
        <v>1989</v>
      </c>
      <c r="B2887">
        <v>724</v>
      </c>
      <c r="C2887">
        <v>1</v>
      </c>
      <c r="D2887">
        <v>620</v>
      </c>
      <c r="E2887" t="s">
        <v>11</v>
      </c>
      <c r="F2887">
        <v>2771</v>
      </c>
      <c r="G2887">
        <v>1</v>
      </c>
      <c r="H2887">
        <v>0</v>
      </c>
      <c r="I2887">
        <v>0</v>
      </c>
      <c r="J2887">
        <v>3261</v>
      </c>
      <c r="K2887">
        <v>0</v>
      </c>
    </row>
    <row r="2888" spans="1:11" x14ac:dyDescent="0.25">
      <c r="A2888">
        <v>1990</v>
      </c>
      <c r="B2888">
        <v>724</v>
      </c>
      <c r="C2888">
        <v>1</v>
      </c>
      <c r="D2888">
        <v>620</v>
      </c>
      <c r="E2888" t="s">
        <v>11</v>
      </c>
      <c r="F2888">
        <v>2771</v>
      </c>
      <c r="G2888">
        <v>1</v>
      </c>
      <c r="H2888">
        <v>0</v>
      </c>
      <c r="I2888">
        <v>0</v>
      </c>
      <c r="J2888">
        <v>5131</v>
      </c>
      <c r="K2888">
        <v>0</v>
      </c>
    </row>
    <row r="2889" spans="1:11" x14ac:dyDescent="0.25">
      <c r="A2889">
        <v>1991</v>
      </c>
      <c r="B2889">
        <v>724</v>
      </c>
      <c r="C2889">
        <v>1</v>
      </c>
      <c r="D2889">
        <v>620</v>
      </c>
      <c r="E2889" t="s">
        <v>11</v>
      </c>
      <c r="F2889">
        <v>2771</v>
      </c>
      <c r="G2889">
        <v>1</v>
      </c>
      <c r="H2889">
        <v>0</v>
      </c>
      <c r="I2889">
        <v>0</v>
      </c>
      <c r="J2889">
        <v>2077</v>
      </c>
      <c r="K2889">
        <v>0</v>
      </c>
    </row>
    <row r="2890" spans="1:11" x14ac:dyDescent="0.25">
      <c r="A2890">
        <v>1992</v>
      </c>
      <c r="B2890">
        <v>724</v>
      </c>
      <c r="C2890">
        <v>1</v>
      </c>
      <c r="D2890">
        <v>620</v>
      </c>
      <c r="E2890" t="s">
        <v>11</v>
      </c>
      <c r="F2890">
        <v>2771</v>
      </c>
      <c r="G2890">
        <v>1</v>
      </c>
      <c r="H2890">
        <v>0</v>
      </c>
      <c r="I2890">
        <v>0</v>
      </c>
      <c r="J2890">
        <v>6144</v>
      </c>
      <c r="K2890">
        <v>0</v>
      </c>
    </row>
    <row r="2891" spans="1:11" x14ac:dyDescent="0.25">
      <c r="A2891">
        <v>1999</v>
      </c>
      <c r="B2891">
        <v>724</v>
      </c>
      <c r="C2891">
        <v>1</v>
      </c>
      <c r="D2891">
        <v>620</v>
      </c>
      <c r="E2891" t="s">
        <v>11</v>
      </c>
      <c r="F2891">
        <v>2771</v>
      </c>
      <c r="G2891">
        <v>1</v>
      </c>
      <c r="H2891">
        <v>0</v>
      </c>
      <c r="I2891">
        <v>0</v>
      </c>
      <c r="J2891">
        <v>2886</v>
      </c>
      <c r="K2891">
        <v>0</v>
      </c>
    </row>
    <row r="2892" spans="1:11" x14ac:dyDescent="0.25">
      <c r="A2892">
        <v>2000</v>
      </c>
      <c r="B2892">
        <v>724</v>
      </c>
      <c r="C2892">
        <v>1</v>
      </c>
      <c r="D2892">
        <v>620</v>
      </c>
      <c r="E2892" t="s">
        <v>11</v>
      </c>
      <c r="F2892">
        <v>2771</v>
      </c>
      <c r="G2892">
        <v>8</v>
      </c>
      <c r="H2892">
        <v>10</v>
      </c>
      <c r="I2892">
        <v>10</v>
      </c>
      <c r="J2892">
        <v>3174</v>
      </c>
      <c r="K2892">
        <v>0</v>
      </c>
    </row>
    <row r="2893" spans="1:11" x14ac:dyDescent="0.25">
      <c r="A2893">
        <v>2001</v>
      </c>
      <c r="B2893">
        <v>724</v>
      </c>
      <c r="C2893">
        <v>1</v>
      </c>
      <c r="D2893">
        <v>620</v>
      </c>
      <c r="E2893" t="s">
        <v>11</v>
      </c>
      <c r="F2893">
        <v>2771</v>
      </c>
      <c r="G2893">
        <v>8</v>
      </c>
      <c r="H2893">
        <v>6</v>
      </c>
      <c r="I2893">
        <v>6</v>
      </c>
      <c r="J2893">
        <v>2739</v>
      </c>
      <c r="K2893">
        <v>0</v>
      </c>
    </row>
    <row r="2894" spans="1:11" x14ac:dyDescent="0.25">
      <c r="A2894">
        <v>2008</v>
      </c>
      <c r="B2894">
        <v>724</v>
      </c>
      <c r="C2894">
        <v>1</v>
      </c>
      <c r="D2894">
        <v>620</v>
      </c>
      <c r="E2894" t="s">
        <v>11</v>
      </c>
      <c r="F2894">
        <v>2771</v>
      </c>
      <c r="G2894">
        <v>13</v>
      </c>
      <c r="H2894">
        <v>52</v>
      </c>
      <c r="I2894">
        <v>50</v>
      </c>
      <c r="J2894">
        <v>266</v>
      </c>
      <c r="K2894">
        <v>0</v>
      </c>
    </row>
    <row r="2895" spans="1:11" x14ac:dyDescent="0.25">
      <c r="A2895">
        <v>1988</v>
      </c>
      <c r="B2895">
        <v>724</v>
      </c>
      <c r="C2895">
        <v>1</v>
      </c>
      <c r="D2895">
        <v>620</v>
      </c>
      <c r="E2895" t="s">
        <v>11</v>
      </c>
      <c r="F2895">
        <v>2772</v>
      </c>
      <c r="G2895">
        <v>1</v>
      </c>
      <c r="H2895">
        <v>0</v>
      </c>
      <c r="I2895">
        <v>0</v>
      </c>
      <c r="J2895">
        <v>6930</v>
      </c>
      <c r="K2895">
        <v>0</v>
      </c>
    </row>
    <row r="2896" spans="1:11" x14ac:dyDescent="0.25">
      <c r="A2896">
        <v>1990</v>
      </c>
      <c r="B2896">
        <v>724</v>
      </c>
      <c r="C2896">
        <v>1</v>
      </c>
      <c r="D2896">
        <v>620</v>
      </c>
      <c r="E2896" t="s">
        <v>11</v>
      </c>
      <c r="F2896">
        <v>2772</v>
      </c>
      <c r="G2896">
        <v>1</v>
      </c>
      <c r="H2896">
        <v>0</v>
      </c>
      <c r="I2896">
        <v>0</v>
      </c>
      <c r="J2896">
        <v>4677</v>
      </c>
      <c r="K2896">
        <v>0</v>
      </c>
    </row>
    <row r="2897" spans="1:11" x14ac:dyDescent="0.25">
      <c r="A2897">
        <v>1991</v>
      </c>
      <c r="B2897">
        <v>724</v>
      </c>
      <c r="C2897">
        <v>1</v>
      </c>
      <c r="D2897">
        <v>620</v>
      </c>
      <c r="E2897" t="s">
        <v>11</v>
      </c>
      <c r="F2897">
        <v>2772</v>
      </c>
      <c r="G2897">
        <v>1</v>
      </c>
      <c r="H2897">
        <v>0</v>
      </c>
      <c r="I2897">
        <v>0</v>
      </c>
      <c r="J2897">
        <v>3041</v>
      </c>
      <c r="K2897">
        <v>0</v>
      </c>
    </row>
    <row r="2898" spans="1:11" x14ac:dyDescent="0.25">
      <c r="A2898">
        <v>1994</v>
      </c>
      <c r="B2898">
        <v>724</v>
      </c>
      <c r="C2898">
        <v>1</v>
      </c>
      <c r="D2898">
        <v>620</v>
      </c>
      <c r="E2898" t="s">
        <v>11</v>
      </c>
      <c r="F2898">
        <v>2772</v>
      </c>
      <c r="G2898">
        <v>1</v>
      </c>
      <c r="H2898">
        <v>0</v>
      </c>
      <c r="I2898">
        <v>0</v>
      </c>
      <c r="J2898">
        <v>23421</v>
      </c>
      <c r="K2898">
        <v>0</v>
      </c>
    </row>
    <row r="2899" spans="1:11" x14ac:dyDescent="0.25">
      <c r="A2899">
        <v>1995</v>
      </c>
      <c r="B2899">
        <v>724</v>
      </c>
      <c r="C2899">
        <v>1</v>
      </c>
      <c r="D2899">
        <v>620</v>
      </c>
      <c r="E2899" t="s">
        <v>11</v>
      </c>
      <c r="F2899">
        <v>2772</v>
      </c>
      <c r="G2899">
        <v>1</v>
      </c>
      <c r="H2899">
        <v>0</v>
      </c>
      <c r="I2899">
        <v>0</v>
      </c>
      <c r="J2899">
        <v>1112</v>
      </c>
      <c r="K2899">
        <v>0</v>
      </c>
    </row>
    <row r="2900" spans="1:11" x14ac:dyDescent="0.25">
      <c r="A2900">
        <v>1996</v>
      </c>
      <c r="B2900">
        <v>724</v>
      </c>
      <c r="C2900">
        <v>1</v>
      </c>
      <c r="D2900">
        <v>620</v>
      </c>
      <c r="E2900" t="s">
        <v>11</v>
      </c>
      <c r="F2900">
        <v>2772</v>
      </c>
      <c r="G2900">
        <v>1</v>
      </c>
      <c r="H2900">
        <v>0</v>
      </c>
      <c r="I2900">
        <v>0</v>
      </c>
      <c r="J2900">
        <v>12431</v>
      </c>
      <c r="K2900">
        <v>0</v>
      </c>
    </row>
    <row r="2901" spans="1:11" x14ac:dyDescent="0.25">
      <c r="A2901">
        <v>1997</v>
      </c>
      <c r="B2901">
        <v>724</v>
      </c>
      <c r="C2901">
        <v>1</v>
      </c>
      <c r="D2901">
        <v>620</v>
      </c>
      <c r="E2901" t="s">
        <v>11</v>
      </c>
      <c r="F2901">
        <v>2772</v>
      </c>
      <c r="G2901">
        <v>1</v>
      </c>
      <c r="H2901">
        <v>0</v>
      </c>
      <c r="I2901">
        <v>0</v>
      </c>
      <c r="J2901">
        <v>14644</v>
      </c>
      <c r="K2901">
        <v>0</v>
      </c>
    </row>
    <row r="2902" spans="1:11" x14ac:dyDescent="0.25">
      <c r="A2902">
        <v>1998</v>
      </c>
      <c r="B2902">
        <v>724</v>
      </c>
      <c r="C2902">
        <v>1</v>
      </c>
      <c r="D2902">
        <v>620</v>
      </c>
      <c r="E2902" t="s">
        <v>11</v>
      </c>
      <c r="F2902">
        <v>2772</v>
      </c>
      <c r="G2902">
        <v>1</v>
      </c>
      <c r="H2902">
        <v>0</v>
      </c>
      <c r="I2902">
        <v>0</v>
      </c>
      <c r="J2902">
        <v>29994</v>
      </c>
      <c r="K2902">
        <v>0</v>
      </c>
    </row>
    <row r="2903" spans="1:11" x14ac:dyDescent="0.25">
      <c r="A2903">
        <v>1999</v>
      </c>
      <c r="B2903">
        <v>724</v>
      </c>
      <c r="C2903">
        <v>1</v>
      </c>
      <c r="D2903">
        <v>620</v>
      </c>
      <c r="E2903" t="s">
        <v>11</v>
      </c>
      <c r="F2903">
        <v>2772</v>
      </c>
      <c r="G2903">
        <v>1</v>
      </c>
      <c r="H2903">
        <v>0</v>
      </c>
      <c r="I2903">
        <v>0</v>
      </c>
      <c r="J2903">
        <v>2259</v>
      </c>
      <c r="K2903">
        <v>0</v>
      </c>
    </row>
    <row r="2904" spans="1:11" x14ac:dyDescent="0.25">
      <c r="A2904">
        <v>2000</v>
      </c>
      <c r="B2904">
        <v>724</v>
      </c>
      <c r="C2904">
        <v>1</v>
      </c>
      <c r="D2904">
        <v>620</v>
      </c>
      <c r="E2904" t="s">
        <v>11</v>
      </c>
      <c r="F2904">
        <v>2772</v>
      </c>
      <c r="G2904">
        <v>8</v>
      </c>
      <c r="H2904">
        <v>30009</v>
      </c>
      <c r="I2904">
        <v>30009</v>
      </c>
      <c r="J2904">
        <v>30963</v>
      </c>
      <c r="K2904">
        <v>6</v>
      </c>
    </row>
    <row r="2905" spans="1:11" x14ac:dyDescent="0.25">
      <c r="A2905">
        <v>2001</v>
      </c>
      <c r="B2905">
        <v>724</v>
      </c>
      <c r="C2905">
        <v>1</v>
      </c>
      <c r="D2905">
        <v>620</v>
      </c>
      <c r="E2905" t="s">
        <v>11</v>
      </c>
      <c r="F2905">
        <v>2772</v>
      </c>
      <c r="G2905">
        <v>8</v>
      </c>
      <c r="H2905">
        <v>149690</v>
      </c>
      <c r="I2905">
        <v>149690</v>
      </c>
      <c r="J2905">
        <v>104272</v>
      </c>
      <c r="K2905">
        <v>0</v>
      </c>
    </row>
    <row r="2906" spans="1:11" x14ac:dyDescent="0.25">
      <c r="A2906">
        <v>2002</v>
      </c>
      <c r="B2906">
        <v>724</v>
      </c>
      <c r="C2906">
        <v>1</v>
      </c>
      <c r="D2906">
        <v>620</v>
      </c>
      <c r="E2906" t="s">
        <v>11</v>
      </c>
      <c r="F2906">
        <v>2772</v>
      </c>
      <c r="G2906">
        <v>8</v>
      </c>
      <c r="H2906">
        <v>19567</v>
      </c>
      <c r="I2906">
        <v>19567</v>
      </c>
      <c r="J2906">
        <v>14218</v>
      </c>
      <c r="K2906">
        <v>0</v>
      </c>
    </row>
    <row r="2907" spans="1:11" x14ac:dyDescent="0.25">
      <c r="A2907">
        <v>2003</v>
      </c>
      <c r="B2907">
        <v>724</v>
      </c>
      <c r="C2907">
        <v>1</v>
      </c>
      <c r="D2907">
        <v>620</v>
      </c>
      <c r="E2907" t="s">
        <v>11</v>
      </c>
      <c r="F2907">
        <v>2772</v>
      </c>
      <c r="G2907">
        <v>8</v>
      </c>
      <c r="H2907">
        <v>10039</v>
      </c>
      <c r="I2907">
        <v>10039</v>
      </c>
      <c r="J2907">
        <v>5656</v>
      </c>
      <c r="K2907">
        <v>6</v>
      </c>
    </row>
    <row r="2908" spans="1:11" x14ac:dyDescent="0.25">
      <c r="A2908">
        <v>2004</v>
      </c>
      <c r="B2908">
        <v>724</v>
      </c>
      <c r="C2908">
        <v>1</v>
      </c>
      <c r="D2908">
        <v>620</v>
      </c>
      <c r="E2908" t="s">
        <v>11</v>
      </c>
      <c r="F2908">
        <v>2772</v>
      </c>
      <c r="G2908">
        <v>8</v>
      </c>
      <c r="H2908">
        <v>27575</v>
      </c>
      <c r="I2908">
        <v>27575</v>
      </c>
      <c r="J2908">
        <v>65080</v>
      </c>
      <c r="K2908">
        <v>0</v>
      </c>
    </row>
    <row r="2909" spans="1:11" x14ac:dyDescent="0.25">
      <c r="A2909">
        <v>2005</v>
      </c>
      <c r="B2909">
        <v>724</v>
      </c>
      <c r="C2909">
        <v>1</v>
      </c>
      <c r="D2909">
        <v>620</v>
      </c>
      <c r="E2909" t="s">
        <v>11</v>
      </c>
      <c r="F2909">
        <v>2772</v>
      </c>
      <c r="G2909">
        <v>8</v>
      </c>
      <c r="H2909">
        <v>26406</v>
      </c>
      <c r="I2909">
        <v>26406</v>
      </c>
      <c r="J2909">
        <v>20438</v>
      </c>
      <c r="K2909">
        <v>6</v>
      </c>
    </row>
    <row r="2910" spans="1:11" x14ac:dyDescent="0.25">
      <c r="A2910">
        <v>2006</v>
      </c>
      <c r="B2910">
        <v>724</v>
      </c>
      <c r="C2910">
        <v>1</v>
      </c>
      <c r="D2910">
        <v>620</v>
      </c>
      <c r="E2910" t="s">
        <v>11</v>
      </c>
      <c r="F2910">
        <v>2772</v>
      </c>
      <c r="G2910">
        <v>8</v>
      </c>
      <c r="H2910">
        <v>6411</v>
      </c>
      <c r="I2910">
        <v>6411</v>
      </c>
      <c r="J2910">
        <v>5584</v>
      </c>
      <c r="K2910">
        <v>4</v>
      </c>
    </row>
    <row r="2911" spans="1:11" x14ac:dyDescent="0.25">
      <c r="A2911">
        <v>2007</v>
      </c>
      <c r="B2911">
        <v>724</v>
      </c>
      <c r="C2911">
        <v>1</v>
      </c>
      <c r="D2911">
        <v>620</v>
      </c>
      <c r="E2911" t="s">
        <v>11</v>
      </c>
      <c r="F2911">
        <v>2772</v>
      </c>
      <c r="G2911">
        <v>8</v>
      </c>
      <c r="H2911">
        <v>8118</v>
      </c>
      <c r="I2911">
        <v>8118</v>
      </c>
      <c r="J2911">
        <v>4474</v>
      </c>
      <c r="K2911">
        <v>0</v>
      </c>
    </row>
    <row r="2912" spans="1:11" x14ac:dyDescent="0.25">
      <c r="A2912">
        <v>2008</v>
      </c>
      <c r="B2912">
        <v>724</v>
      </c>
      <c r="C2912">
        <v>1</v>
      </c>
      <c r="D2912">
        <v>620</v>
      </c>
      <c r="E2912" t="s">
        <v>11</v>
      </c>
      <c r="F2912">
        <v>2772</v>
      </c>
      <c r="G2912">
        <v>8</v>
      </c>
      <c r="H2912">
        <v>19215</v>
      </c>
      <c r="I2912">
        <v>19215</v>
      </c>
      <c r="J2912">
        <v>10924</v>
      </c>
      <c r="K2912">
        <v>0</v>
      </c>
    </row>
    <row r="2913" spans="1:11" x14ac:dyDescent="0.25">
      <c r="A2913">
        <v>1988</v>
      </c>
      <c r="B2913">
        <v>724</v>
      </c>
      <c r="C2913">
        <v>1</v>
      </c>
      <c r="D2913">
        <v>620</v>
      </c>
      <c r="E2913" t="s">
        <v>11</v>
      </c>
      <c r="F2913">
        <v>2782</v>
      </c>
      <c r="G2913">
        <v>8</v>
      </c>
      <c r="H2913">
        <v>675433</v>
      </c>
      <c r="I2913">
        <v>675433</v>
      </c>
      <c r="J2913">
        <v>12780</v>
      </c>
      <c r="K2913">
        <v>0</v>
      </c>
    </row>
    <row r="2914" spans="1:11" x14ac:dyDescent="0.25">
      <c r="A2914">
        <v>1989</v>
      </c>
      <c r="B2914">
        <v>724</v>
      </c>
      <c r="C2914">
        <v>1</v>
      </c>
      <c r="D2914">
        <v>620</v>
      </c>
      <c r="E2914" t="s">
        <v>11</v>
      </c>
      <c r="F2914">
        <v>2782</v>
      </c>
      <c r="G2914">
        <v>8</v>
      </c>
      <c r="H2914">
        <v>623546</v>
      </c>
      <c r="I2914">
        <v>623546</v>
      </c>
      <c r="J2914">
        <v>27174</v>
      </c>
      <c r="K2914">
        <v>0</v>
      </c>
    </row>
    <row r="2915" spans="1:11" x14ac:dyDescent="0.25">
      <c r="A2915">
        <v>1990</v>
      </c>
      <c r="B2915">
        <v>724</v>
      </c>
      <c r="C2915">
        <v>1</v>
      </c>
      <c r="D2915">
        <v>620</v>
      </c>
      <c r="E2915" t="s">
        <v>11</v>
      </c>
      <c r="F2915">
        <v>2782</v>
      </c>
      <c r="G2915">
        <v>8</v>
      </c>
      <c r="H2915">
        <v>719823</v>
      </c>
      <c r="I2915">
        <v>719823</v>
      </c>
      <c r="J2915">
        <v>26926</v>
      </c>
      <c r="K2915">
        <v>0</v>
      </c>
    </row>
    <row r="2916" spans="1:11" x14ac:dyDescent="0.25">
      <c r="A2916">
        <v>1991</v>
      </c>
      <c r="B2916">
        <v>724</v>
      </c>
      <c r="C2916">
        <v>1</v>
      </c>
      <c r="D2916">
        <v>620</v>
      </c>
      <c r="E2916" t="s">
        <v>11</v>
      </c>
      <c r="F2916">
        <v>2782</v>
      </c>
      <c r="G2916">
        <v>8</v>
      </c>
      <c r="H2916">
        <v>668375</v>
      </c>
      <c r="I2916">
        <v>668375</v>
      </c>
      <c r="J2916">
        <v>36508</v>
      </c>
      <c r="K2916">
        <v>0</v>
      </c>
    </row>
    <row r="2917" spans="1:11" x14ac:dyDescent="0.25">
      <c r="A2917">
        <v>1992</v>
      </c>
      <c r="B2917">
        <v>724</v>
      </c>
      <c r="C2917">
        <v>1</v>
      </c>
      <c r="D2917">
        <v>620</v>
      </c>
      <c r="E2917" t="s">
        <v>11</v>
      </c>
      <c r="F2917">
        <v>2782</v>
      </c>
      <c r="G2917">
        <v>8</v>
      </c>
      <c r="H2917">
        <v>393108</v>
      </c>
      <c r="I2917">
        <v>393108</v>
      </c>
      <c r="J2917">
        <v>46190</v>
      </c>
      <c r="K2917">
        <v>0</v>
      </c>
    </row>
    <row r="2918" spans="1:11" x14ac:dyDescent="0.25">
      <c r="A2918">
        <v>1993</v>
      </c>
      <c r="B2918">
        <v>724</v>
      </c>
      <c r="C2918">
        <v>1</v>
      </c>
      <c r="D2918">
        <v>620</v>
      </c>
      <c r="E2918" t="s">
        <v>11</v>
      </c>
      <c r="F2918">
        <v>2782</v>
      </c>
      <c r="G2918">
        <v>8</v>
      </c>
      <c r="H2918">
        <v>76159</v>
      </c>
      <c r="I2918">
        <v>76159</v>
      </c>
      <c r="J2918">
        <v>49034</v>
      </c>
      <c r="K2918">
        <v>0</v>
      </c>
    </row>
    <row r="2919" spans="1:11" x14ac:dyDescent="0.25">
      <c r="A2919">
        <v>1994</v>
      </c>
      <c r="B2919">
        <v>724</v>
      </c>
      <c r="C2919">
        <v>1</v>
      </c>
      <c r="D2919">
        <v>620</v>
      </c>
      <c r="E2919" t="s">
        <v>11</v>
      </c>
      <c r="F2919">
        <v>2782</v>
      </c>
      <c r="G2919">
        <v>8</v>
      </c>
      <c r="H2919">
        <v>881057</v>
      </c>
      <c r="I2919">
        <v>881057</v>
      </c>
      <c r="J2919">
        <v>88422</v>
      </c>
      <c r="K2919">
        <v>0</v>
      </c>
    </row>
    <row r="2920" spans="1:11" x14ac:dyDescent="0.25">
      <c r="A2920">
        <v>1995</v>
      </c>
      <c r="B2920">
        <v>724</v>
      </c>
      <c r="C2920">
        <v>1</v>
      </c>
      <c r="D2920">
        <v>620</v>
      </c>
      <c r="E2920" t="s">
        <v>11</v>
      </c>
      <c r="F2920">
        <v>2782</v>
      </c>
      <c r="G2920">
        <v>8</v>
      </c>
      <c r="H2920">
        <v>1132261</v>
      </c>
      <c r="I2920">
        <v>1132261</v>
      </c>
      <c r="J2920">
        <v>177980</v>
      </c>
      <c r="K2920">
        <v>0</v>
      </c>
    </row>
    <row r="2921" spans="1:11" x14ac:dyDescent="0.25">
      <c r="A2921">
        <v>1996</v>
      </c>
      <c r="B2921">
        <v>724</v>
      </c>
      <c r="C2921">
        <v>1</v>
      </c>
      <c r="D2921">
        <v>620</v>
      </c>
      <c r="E2921" t="s">
        <v>11</v>
      </c>
      <c r="F2921">
        <v>2782</v>
      </c>
      <c r="G2921">
        <v>8</v>
      </c>
      <c r="H2921">
        <v>6534522</v>
      </c>
      <c r="I2921">
        <v>6534522</v>
      </c>
      <c r="J2921">
        <v>464634</v>
      </c>
      <c r="K2921">
        <v>0</v>
      </c>
    </row>
    <row r="2922" spans="1:11" x14ac:dyDescent="0.25">
      <c r="A2922">
        <v>1997</v>
      </c>
      <c r="B2922">
        <v>724</v>
      </c>
      <c r="C2922">
        <v>1</v>
      </c>
      <c r="D2922">
        <v>620</v>
      </c>
      <c r="E2922" t="s">
        <v>11</v>
      </c>
      <c r="F2922">
        <v>2782</v>
      </c>
      <c r="G2922">
        <v>8</v>
      </c>
      <c r="H2922">
        <v>13331865</v>
      </c>
      <c r="I2922">
        <v>13331865</v>
      </c>
      <c r="J2922">
        <v>842335</v>
      </c>
      <c r="K2922">
        <v>0</v>
      </c>
    </row>
    <row r="2923" spans="1:11" x14ac:dyDescent="0.25">
      <c r="A2923">
        <v>1998</v>
      </c>
      <c r="B2923">
        <v>724</v>
      </c>
      <c r="C2923">
        <v>1</v>
      </c>
      <c r="D2923">
        <v>620</v>
      </c>
      <c r="E2923" t="s">
        <v>11</v>
      </c>
      <c r="F2923">
        <v>2782</v>
      </c>
      <c r="G2923">
        <v>8</v>
      </c>
      <c r="H2923">
        <v>14291771</v>
      </c>
      <c r="I2923">
        <v>14291771</v>
      </c>
      <c r="J2923">
        <v>957263</v>
      </c>
      <c r="K2923">
        <v>0</v>
      </c>
    </row>
    <row r="2924" spans="1:11" x14ac:dyDescent="0.25">
      <c r="A2924">
        <v>1999</v>
      </c>
      <c r="B2924">
        <v>724</v>
      </c>
      <c r="C2924">
        <v>1</v>
      </c>
      <c r="D2924">
        <v>620</v>
      </c>
      <c r="E2924" t="s">
        <v>11</v>
      </c>
      <c r="F2924">
        <v>2782</v>
      </c>
      <c r="G2924">
        <v>8</v>
      </c>
      <c r="H2924">
        <v>18940729</v>
      </c>
      <c r="I2924">
        <v>18940729</v>
      </c>
      <c r="J2924">
        <v>1552658</v>
      </c>
      <c r="K2924">
        <v>0</v>
      </c>
    </row>
    <row r="2925" spans="1:11" x14ac:dyDescent="0.25">
      <c r="A2925">
        <v>2000</v>
      </c>
      <c r="B2925">
        <v>724</v>
      </c>
      <c r="C2925">
        <v>1</v>
      </c>
      <c r="D2925">
        <v>620</v>
      </c>
      <c r="E2925" t="s">
        <v>11</v>
      </c>
      <c r="F2925">
        <v>2782</v>
      </c>
      <c r="G2925">
        <v>8</v>
      </c>
      <c r="H2925">
        <v>23570220</v>
      </c>
      <c r="I2925">
        <v>23570220</v>
      </c>
      <c r="J2925">
        <v>1709933</v>
      </c>
      <c r="K2925">
        <v>0</v>
      </c>
    </row>
    <row r="2926" spans="1:11" x14ac:dyDescent="0.25">
      <c r="A2926">
        <v>2001</v>
      </c>
      <c r="B2926">
        <v>724</v>
      </c>
      <c r="C2926">
        <v>1</v>
      </c>
      <c r="D2926">
        <v>620</v>
      </c>
      <c r="E2926" t="s">
        <v>11</v>
      </c>
      <c r="F2926">
        <v>2782</v>
      </c>
      <c r="G2926">
        <v>8</v>
      </c>
      <c r="H2926">
        <v>35884801</v>
      </c>
      <c r="I2926">
        <v>35884801</v>
      </c>
      <c r="J2926">
        <v>1814906</v>
      </c>
      <c r="K2926">
        <v>0</v>
      </c>
    </row>
    <row r="2927" spans="1:11" x14ac:dyDescent="0.25">
      <c r="A2927">
        <v>2002</v>
      </c>
      <c r="B2927">
        <v>724</v>
      </c>
      <c r="C2927">
        <v>1</v>
      </c>
      <c r="D2927">
        <v>620</v>
      </c>
      <c r="E2927" t="s">
        <v>11</v>
      </c>
      <c r="F2927">
        <v>2782</v>
      </c>
      <c r="G2927">
        <v>8</v>
      </c>
      <c r="H2927">
        <v>37996352</v>
      </c>
      <c r="I2927">
        <v>37996352</v>
      </c>
      <c r="J2927">
        <v>2426640</v>
      </c>
      <c r="K2927">
        <v>0</v>
      </c>
    </row>
    <row r="2928" spans="1:11" x14ac:dyDescent="0.25">
      <c r="A2928">
        <v>2003</v>
      </c>
      <c r="B2928">
        <v>724</v>
      </c>
      <c r="C2928">
        <v>1</v>
      </c>
      <c r="D2928">
        <v>620</v>
      </c>
      <c r="E2928" t="s">
        <v>11</v>
      </c>
      <c r="F2928">
        <v>2782</v>
      </c>
      <c r="G2928">
        <v>8</v>
      </c>
      <c r="H2928">
        <v>136768932</v>
      </c>
      <c r="I2928">
        <v>136768932</v>
      </c>
      <c r="J2928">
        <v>2963571</v>
      </c>
      <c r="K2928">
        <v>6</v>
      </c>
    </row>
    <row r="2929" spans="1:11" x14ac:dyDescent="0.25">
      <c r="A2929">
        <v>2004</v>
      </c>
      <c r="B2929">
        <v>724</v>
      </c>
      <c r="C2929">
        <v>1</v>
      </c>
      <c r="D2929">
        <v>620</v>
      </c>
      <c r="E2929" t="s">
        <v>11</v>
      </c>
      <c r="F2929">
        <v>2782</v>
      </c>
      <c r="G2929">
        <v>8</v>
      </c>
      <c r="H2929">
        <v>66469833</v>
      </c>
      <c r="I2929">
        <v>66469833</v>
      </c>
      <c r="J2929">
        <v>2417001</v>
      </c>
      <c r="K2929">
        <v>0</v>
      </c>
    </row>
    <row r="2930" spans="1:11" x14ac:dyDescent="0.25">
      <c r="A2930">
        <v>2005</v>
      </c>
      <c r="B2930">
        <v>724</v>
      </c>
      <c r="C2930">
        <v>1</v>
      </c>
      <c r="D2930">
        <v>620</v>
      </c>
      <c r="E2930" t="s">
        <v>11</v>
      </c>
      <c r="F2930">
        <v>2782</v>
      </c>
      <c r="G2930">
        <v>8</v>
      </c>
      <c r="H2930">
        <v>74563743</v>
      </c>
      <c r="I2930">
        <v>74563743</v>
      </c>
      <c r="J2930">
        <v>4540533</v>
      </c>
      <c r="K2930">
        <v>0</v>
      </c>
    </row>
    <row r="2931" spans="1:11" x14ac:dyDescent="0.25">
      <c r="A2931">
        <v>2006</v>
      </c>
      <c r="B2931">
        <v>724</v>
      </c>
      <c r="C2931">
        <v>1</v>
      </c>
      <c r="D2931">
        <v>620</v>
      </c>
      <c r="E2931" t="s">
        <v>11</v>
      </c>
      <c r="F2931">
        <v>2782</v>
      </c>
      <c r="G2931">
        <v>8</v>
      </c>
      <c r="H2931">
        <v>100331646</v>
      </c>
      <c r="I2931">
        <v>100331646</v>
      </c>
      <c r="J2931">
        <v>5965955</v>
      </c>
      <c r="K2931">
        <v>0</v>
      </c>
    </row>
    <row r="2932" spans="1:11" x14ac:dyDescent="0.25">
      <c r="A2932">
        <v>2007</v>
      </c>
      <c r="B2932">
        <v>724</v>
      </c>
      <c r="C2932">
        <v>1</v>
      </c>
      <c r="D2932">
        <v>620</v>
      </c>
      <c r="E2932" t="s">
        <v>11</v>
      </c>
      <c r="F2932">
        <v>2782</v>
      </c>
      <c r="G2932">
        <v>8</v>
      </c>
      <c r="H2932">
        <v>174349953</v>
      </c>
      <c r="I2932">
        <v>174349953</v>
      </c>
      <c r="J2932">
        <v>10803291</v>
      </c>
      <c r="K2932">
        <v>0</v>
      </c>
    </row>
    <row r="2933" spans="1:11" x14ac:dyDescent="0.25">
      <c r="A2933">
        <v>2008</v>
      </c>
      <c r="B2933">
        <v>724</v>
      </c>
      <c r="C2933">
        <v>1</v>
      </c>
      <c r="D2933">
        <v>620</v>
      </c>
      <c r="E2933" t="s">
        <v>11</v>
      </c>
      <c r="F2933">
        <v>2782</v>
      </c>
      <c r="G2933">
        <v>8</v>
      </c>
      <c r="H2933">
        <v>185983402</v>
      </c>
      <c r="I2933">
        <v>185983402</v>
      </c>
      <c r="J2933">
        <v>13485070</v>
      </c>
      <c r="K2933">
        <v>0</v>
      </c>
    </row>
    <row r="2934" spans="1:11" x14ac:dyDescent="0.25">
      <c r="A2934">
        <v>1988</v>
      </c>
      <c r="B2934">
        <v>724</v>
      </c>
      <c r="C2934">
        <v>1</v>
      </c>
      <c r="D2934">
        <v>620</v>
      </c>
      <c r="E2934" t="s">
        <v>11</v>
      </c>
      <c r="F2934">
        <v>2783</v>
      </c>
      <c r="G2934">
        <v>8</v>
      </c>
      <c r="H2934">
        <v>50398</v>
      </c>
      <c r="I2934">
        <v>50398</v>
      </c>
      <c r="J2934">
        <v>6135</v>
      </c>
      <c r="K2934">
        <v>0</v>
      </c>
    </row>
    <row r="2935" spans="1:11" x14ac:dyDescent="0.25">
      <c r="A2935">
        <v>1989</v>
      </c>
      <c r="B2935">
        <v>724</v>
      </c>
      <c r="C2935">
        <v>1</v>
      </c>
      <c r="D2935">
        <v>620</v>
      </c>
      <c r="E2935" t="s">
        <v>11</v>
      </c>
      <c r="F2935">
        <v>2783</v>
      </c>
      <c r="G2935">
        <v>8</v>
      </c>
      <c r="H2935">
        <v>25300</v>
      </c>
      <c r="I2935">
        <v>25300</v>
      </c>
      <c r="J2935">
        <v>3194</v>
      </c>
      <c r="K2935">
        <v>0</v>
      </c>
    </row>
    <row r="2936" spans="1:11" x14ac:dyDescent="0.25">
      <c r="A2936">
        <v>1990</v>
      </c>
      <c r="B2936">
        <v>724</v>
      </c>
      <c r="C2936">
        <v>1</v>
      </c>
      <c r="D2936">
        <v>620</v>
      </c>
      <c r="E2936" t="s">
        <v>11</v>
      </c>
      <c r="F2936">
        <v>2783</v>
      </c>
      <c r="G2936">
        <v>8</v>
      </c>
      <c r="H2936">
        <v>74046</v>
      </c>
      <c r="I2936">
        <v>74046</v>
      </c>
      <c r="J2936">
        <v>8817</v>
      </c>
      <c r="K2936">
        <v>0</v>
      </c>
    </row>
    <row r="2937" spans="1:11" x14ac:dyDescent="0.25">
      <c r="A2937">
        <v>1991</v>
      </c>
      <c r="B2937">
        <v>724</v>
      </c>
      <c r="C2937">
        <v>1</v>
      </c>
      <c r="D2937">
        <v>620</v>
      </c>
      <c r="E2937" t="s">
        <v>11</v>
      </c>
      <c r="F2937">
        <v>2783</v>
      </c>
      <c r="G2937">
        <v>8</v>
      </c>
      <c r="H2937">
        <v>700187</v>
      </c>
      <c r="I2937">
        <v>700187</v>
      </c>
      <c r="J2937">
        <v>36408</v>
      </c>
      <c r="K2937">
        <v>0</v>
      </c>
    </row>
    <row r="2938" spans="1:11" x14ac:dyDescent="0.25">
      <c r="A2938">
        <v>1992</v>
      </c>
      <c r="B2938">
        <v>724</v>
      </c>
      <c r="C2938">
        <v>1</v>
      </c>
      <c r="D2938">
        <v>620</v>
      </c>
      <c r="E2938" t="s">
        <v>11</v>
      </c>
      <c r="F2938">
        <v>2783</v>
      </c>
      <c r="G2938">
        <v>8</v>
      </c>
      <c r="H2938">
        <v>1758125</v>
      </c>
      <c r="I2938">
        <v>1758125</v>
      </c>
      <c r="J2938">
        <v>92152</v>
      </c>
      <c r="K2938">
        <v>0</v>
      </c>
    </row>
    <row r="2939" spans="1:11" x14ac:dyDescent="0.25">
      <c r="A2939">
        <v>1993</v>
      </c>
      <c r="B2939">
        <v>724</v>
      </c>
      <c r="C2939">
        <v>1</v>
      </c>
      <c r="D2939">
        <v>620</v>
      </c>
      <c r="E2939" t="s">
        <v>11</v>
      </c>
      <c r="F2939">
        <v>2783</v>
      </c>
      <c r="G2939">
        <v>8</v>
      </c>
      <c r="H2939">
        <v>111960</v>
      </c>
      <c r="I2939">
        <v>111960</v>
      </c>
      <c r="J2939">
        <v>6529</v>
      </c>
      <c r="K2939">
        <v>0</v>
      </c>
    </row>
    <row r="2940" spans="1:11" x14ac:dyDescent="0.25">
      <c r="A2940">
        <v>1994</v>
      </c>
      <c r="B2940">
        <v>724</v>
      </c>
      <c r="C2940">
        <v>1</v>
      </c>
      <c r="D2940">
        <v>620</v>
      </c>
      <c r="E2940" t="s">
        <v>11</v>
      </c>
      <c r="F2940">
        <v>2783</v>
      </c>
      <c r="G2940">
        <v>8</v>
      </c>
      <c r="H2940">
        <v>108019</v>
      </c>
      <c r="I2940">
        <v>108019</v>
      </c>
      <c r="J2940">
        <v>32666</v>
      </c>
      <c r="K2940">
        <v>0</v>
      </c>
    </row>
    <row r="2941" spans="1:11" x14ac:dyDescent="0.25">
      <c r="A2941">
        <v>1995</v>
      </c>
      <c r="B2941">
        <v>724</v>
      </c>
      <c r="C2941">
        <v>1</v>
      </c>
      <c r="D2941">
        <v>620</v>
      </c>
      <c r="E2941" t="s">
        <v>11</v>
      </c>
      <c r="F2941">
        <v>2783</v>
      </c>
      <c r="G2941">
        <v>8</v>
      </c>
      <c r="H2941">
        <v>269875</v>
      </c>
      <c r="I2941">
        <v>269875</v>
      </c>
      <c r="J2941">
        <v>5200</v>
      </c>
      <c r="K2941">
        <v>0</v>
      </c>
    </row>
    <row r="2942" spans="1:11" x14ac:dyDescent="0.25">
      <c r="A2942">
        <v>1996</v>
      </c>
      <c r="B2942">
        <v>724</v>
      </c>
      <c r="C2942">
        <v>1</v>
      </c>
      <c r="D2942">
        <v>620</v>
      </c>
      <c r="E2942" t="s">
        <v>11</v>
      </c>
      <c r="F2942">
        <v>2783</v>
      </c>
      <c r="G2942">
        <v>8</v>
      </c>
      <c r="H2942">
        <v>393750</v>
      </c>
      <c r="I2942">
        <v>393750</v>
      </c>
      <c r="J2942">
        <v>649439</v>
      </c>
      <c r="K2942">
        <v>0</v>
      </c>
    </row>
    <row r="2943" spans="1:11" x14ac:dyDescent="0.25">
      <c r="A2943">
        <v>1997</v>
      </c>
      <c r="B2943">
        <v>724</v>
      </c>
      <c r="C2943">
        <v>1</v>
      </c>
      <c r="D2943">
        <v>620</v>
      </c>
      <c r="E2943" t="s">
        <v>11</v>
      </c>
      <c r="F2943">
        <v>2783</v>
      </c>
      <c r="G2943">
        <v>8</v>
      </c>
      <c r="H2943">
        <v>717312</v>
      </c>
      <c r="I2943">
        <v>717312</v>
      </c>
      <c r="J2943">
        <v>129070</v>
      </c>
      <c r="K2943">
        <v>0</v>
      </c>
    </row>
    <row r="2944" spans="1:11" x14ac:dyDescent="0.25">
      <c r="A2944">
        <v>1998</v>
      </c>
      <c r="B2944">
        <v>724</v>
      </c>
      <c r="C2944">
        <v>1</v>
      </c>
      <c r="D2944">
        <v>620</v>
      </c>
      <c r="E2944" t="s">
        <v>11</v>
      </c>
      <c r="F2944">
        <v>2783</v>
      </c>
      <c r="G2944">
        <v>8</v>
      </c>
      <c r="H2944">
        <v>598812</v>
      </c>
      <c r="I2944">
        <v>598812</v>
      </c>
      <c r="J2944">
        <v>72655</v>
      </c>
      <c r="K2944">
        <v>0</v>
      </c>
    </row>
    <row r="2945" spans="1:11" x14ac:dyDescent="0.25">
      <c r="A2945">
        <v>1999</v>
      </c>
      <c r="B2945">
        <v>724</v>
      </c>
      <c r="C2945">
        <v>1</v>
      </c>
      <c r="D2945">
        <v>620</v>
      </c>
      <c r="E2945" t="s">
        <v>11</v>
      </c>
      <c r="F2945">
        <v>2783</v>
      </c>
      <c r="G2945">
        <v>8</v>
      </c>
      <c r="H2945">
        <v>803000</v>
      </c>
      <c r="I2945">
        <v>803000</v>
      </c>
      <c r="J2945">
        <v>92046</v>
      </c>
      <c r="K2945">
        <v>0</v>
      </c>
    </row>
    <row r="2946" spans="1:11" x14ac:dyDescent="0.25">
      <c r="A2946">
        <v>2000</v>
      </c>
      <c r="B2946">
        <v>724</v>
      </c>
      <c r="C2946">
        <v>1</v>
      </c>
      <c r="D2946">
        <v>620</v>
      </c>
      <c r="E2946" t="s">
        <v>11</v>
      </c>
      <c r="F2946">
        <v>2783</v>
      </c>
      <c r="G2946">
        <v>8</v>
      </c>
      <c r="H2946">
        <v>452026</v>
      </c>
      <c r="I2946">
        <v>452026</v>
      </c>
      <c r="J2946">
        <v>398312</v>
      </c>
      <c r="K2946">
        <v>6</v>
      </c>
    </row>
    <row r="2947" spans="1:11" x14ac:dyDescent="0.25">
      <c r="A2947">
        <v>2001</v>
      </c>
      <c r="B2947">
        <v>724</v>
      </c>
      <c r="C2947">
        <v>1</v>
      </c>
      <c r="D2947">
        <v>620</v>
      </c>
      <c r="E2947" t="s">
        <v>11</v>
      </c>
      <c r="F2947">
        <v>2783</v>
      </c>
      <c r="G2947">
        <v>8</v>
      </c>
      <c r="H2947">
        <v>472557</v>
      </c>
      <c r="I2947">
        <v>472557</v>
      </c>
      <c r="J2947">
        <v>342606</v>
      </c>
      <c r="K2947">
        <v>0</v>
      </c>
    </row>
    <row r="2948" spans="1:11" x14ac:dyDescent="0.25">
      <c r="A2948">
        <v>2002</v>
      </c>
      <c r="B2948">
        <v>724</v>
      </c>
      <c r="C2948">
        <v>1</v>
      </c>
      <c r="D2948">
        <v>620</v>
      </c>
      <c r="E2948" t="s">
        <v>11</v>
      </c>
      <c r="F2948">
        <v>2783</v>
      </c>
      <c r="G2948">
        <v>8</v>
      </c>
      <c r="H2948">
        <v>499360</v>
      </c>
      <c r="I2948">
        <v>499360</v>
      </c>
      <c r="J2948">
        <v>259781</v>
      </c>
      <c r="K2948">
        <v>0</v>
      </c>
    </row>
    <row r="2949" spans="1:11" x14ac:dyDescent="0.25">
      <c r="A2949">
        <v>2003</v>
      </c>
      <c r="B2949">
        <v>724</v>
      </c>
      <c r="C2949">
        <v>1</v>
      </c>
      <c r="D2949">
        <v>620</v>
      </c>
      <c r="E2949" t="s">
        <v>11</v>
      </c>
      <c r="F2949">
        <v>2783</v>
      </c>
      <c r="G2949">
        <v>8</v>
      </c>
      <c r="H2949">
        <v>609003</v>
      </c>
      <c r="I2949">
        <v>609003</v>
      </c>
      <c r="J2949">
        <v>188599</v>
      </c>
      <c r="K2949">
        <v>0</v>
      </c>
    </row>
    <row r="2950" spans="1:11" x14ac:dyDescent="0.25">
      <c r="A2950">
        <v>2004</v>
      </c>
      <c r="B2950">
        <v>724</v>
      </c>
      <c r="C2950">
        <v>1</v>
      </c>
      <c r="D2950">
        <v>620</v>
      </c>
      <c r="E2950" t="s">
        <v>11</v>
      </c>
      <c r="F2950">
        <v>2783</v>
      </c>
      <c r="G2950">
        <v>8</v>
      </c>
      <c r="H2950">
        <v>590908</v>
      </c>
      <c r="I2950">
        <v>590908</v>
      </c>
      <c r="J2950">
        <v>180755</v>
      </c>
      <c r="K2950">
        <v>0</v>
      </c>
    </row>
    <row r="2951" spans="1:11" x14ac:dyDescent="0.25">
      <c r="A2951">
        <v>2005</v>
      </c>
      <c r="B2951">
        <v>724</v>
      </c>
      <c r="C2951">
        <v>1</v>
      </c>
      <c r="D2951">
        <v>620</v>
      </c>
      <c r="E2951" t="s">
        <v>11</v>
      </c>
      <c r="F2951">
        <v>2783</v>
      </c>
      <c r="G2951">
        <v>8</v>
      </c>
      <c r="H2951">
        <v>1169536</v>
      </c>
      <c r="I2951">
        <v>1169536</v>
      </c>
      <c r="J2951">
        <v>300098</v>
      </c>
      <c r="K2951">
        <v>0</v>
      </c>
    </row>
    <row r="2952" spans="1:11" x14ac:dyDescent="0.25">
      <c r="A2952">
        <v>2006</v>
      </c>
      <c r="B2952">
        <v>724</v>
      </c>
      <c r="C2952">
        <v>1</v>
      </c>
      <c r="D2952">
        <v>620</v>
      </c>
      <c r="E2952" t="s">
        <v>11</v>
      </c>
      <c r="F2952">
        <v>2783</v>
      </c>
      <c r="G2952">
        <v>8</v>
      </c>
      <c r="H2952">
        <v>1955577</v>
      </c>
      <c r="I2952">
        <v>1955577</v>
      </c>
      <c r="J2952">
        <v>579086</v>
      </c>
      <c r="K2952">
        <v>0</v>
      </c>
    </row>
    <row r="2953" spans="1:11" x14ac:dyDescent="0.25">
      <c r="A2953">
        <v>2007</v>
      </c>
      <c r="B2953">
        <v>724</v>
      </c>
      <c r="C2953">
        <v>1</v>
      </c>
      <c r="D2953">
        <v>620</v>
      </c>
      <c r="E2953" t="s">
        <v>11</v>
      </c>
      <c r="F2953">
        <v>2783</v>
      </c>
      <c r="G2953">
        <v>8</v>
      </c>
      <c r="H2953">
        <v>1661427</v>
      </c>
      <c r="I2953">
        <v>1661427</v>
      </c>
      <c r="J2953">
        <v>552781</v>
      </c>
      <c r="K2953">
        <v>0</v>
      </c>
    </row>
    <row r="2954" spans="1:11" x14ac:dyDescent="0.25">
      <c r="A2954">
        <v>2008</v>
      </c>
      <c r="B2954">
        <v>724</v>
      </c>
      <c r="C2954">
        <v>1</v>
      </c>
      <c r="D2954">
        <v>620</v>
      </c>
      <c r="E2954" t="s">
        <v>11</v>
      </c>
      <c r="F2954">
        <v>2783</v>
      </c>
      <c r="G2954">
        <v>8</v>
      </c>
      <c r="H2954">
        <v>1989743</v>
      </c>
      <c r="I2954">
        <v>1989743</v>
      </c>
      <c r="J2954">
        <v>744656</v>
      </c>
      <c r="K2954">
        <v>0</v>
      </c>
    </row>
    <row r="2955" spans="1:11" x14ac:dyDescent="0.25">
      <c r="A2955">
        <v>1991</v>
      </c>
      <c r="B2955">
        <v>724</v>
      </c>
      <c r="C2955">
        <v>1</v>
      </c>
      <c r="D2955">
        <v>620</v>
      </c>
      <c r="E2955" t="s">
        <v>11</v>
      </c>
      <c r="F2955">
        <v>2784</v>
      </c>
      <c r="G2955">
        <v>8</v>
      </c>
      <c r="H2955">
        <v>4562</v>
      </c>
      <c r="I2955">
        <v>4562</v>
      </c>
      <c r="J2955">
        <v>7626</v>
      </c>
      <c r="K2955">
        <v>0</v>
      </c>
    </row>
    <row r="2956" spans="1:11" x14ac:dyDescent="0.25">
      <c r="A2956">
        <v>2000</v>
      </c>
      <c r="B2956">
        <v>724</v>
      </c>
      <c r="C2956">
        <v>1</v>
      </c>
      <c r="D2956">
        <v>620</v>
      </c>
      <c r="E2956" t="s">
        <v>11</v>
      </c>
      <c r="F2956">
        <v>2784</v>
      </c>
      <c r="G2956">
        <v>8</v>
      </c>
      <c r="H2956">
        <v>17500</v>
      </c>
      <c r="I2956">
        <v>17500</v>
      </c>
      <c r="J2956">
        <v>8688</v>
      </c>
      <c r="K2956">
        <v>0</v>
      </c>
    </row>
    <row r="2957" spans="1:11" x14ac:dyDescent="0.25">
      <c r="A2957">
        <v>1988</v>
      </c>
      <c r="B2957">
        <v>724</v>
      </c>
      <c r="C2957">
        <v>1</v>
      </c>
      <c r="D2957">
        <v>620</v>
      </c>
      <c r="E2957" t="s">
        <v>11</v>
      </c>
      <c r="F2957">
        <v>2785</v>
      </c>
      <c r="G2957">
        <v>8</v>
      </c>
      <c r="H2957">
        <v>2469500</v>
      </c>
      <c r="I2957">
        <v>2469500</v>
      </c>
      <c r="J2957">
        <v>174706</v>
      </c>
      <c r="K2957">
        <v>0</v>
      </c>
    </row>
    <row r="2958" spans="1:11" x14ac:dyDescent="0.25">
      <c r="A2958">
        <v>1989</v>
      </c>
      <c r="B2958">
        <v>724</v>
      </c>
      <c r="C2958">
        <v>1</v>
      </c>
      <c r="D2958">
        <v>620</v>
      </c>
      <c r="E2958" t="s">
        <v>11</v>
      </c>
      <c r="F2958">
        <v>2785</v>
      </c>
      <c r="G2958">
        <v>8</v>
      </c>
      <c r="H2958">
        <v>1736437</v>
      </c>
      <c r="I2958">
        <v>1736437</v>
      </c>
      <c r="J2958">
        <v>114309</v>
      </c>
      <c r="K2958">
        <v>0</v>
      </c>
    </row>
    <row r="2959" spans="1:11" x14ac:dyDescent="0.25">
      <c r="A2959">
        <v>1990</v>
      </c>
      <c r="B2959">
        <v>724</v>
      </c>
      <c r="C2959">
        <v>1</v>
      </c>
      <c r="D2959">
        <v>620</v>
      </c>
      <c r="E2959" t="s">
        <v>11</v>
      </c>
      <c r="F2959">
        <v>2785</v>
      </c>
      <c r="G2959">
        <v>8</v>
      </c>
      <c r="H2959">
        <v>1938062</v>
      </c>
      <c r="I2959">
        <v>1938062</v>
      </c>
      <c r="J2959">
        <v>125425</v>
      </c>
      <c r="K2959">
        <v>0</v>
      </c>
    </row>
    <row r="2960" spans="1:11" x14ac:dyDescent="0.25">
      <c r="A2960">
        <v>1991</v>
      </c>
      <c r="B2960">
        <v>724</v>
      </c>
      <c r="C2960">
        <v>1</v>
      </c>
      <c r="D2960">
        <v>620</v>
      </c>
      <c r="E2960" t="s">
        <v>11</v>
      </c>
      <c r="F2960">
        <v>2785</v>
      </c>
      <c r="G2960">
        <v>8</v>
      </c>
      <c r="H2960">
        <v>24898</v>
      </c>
      <c r="I2960">
        <v>24898</v>
      </c>
      <c r="J2960">
        <v>2695</v>
      </c>
      <c r="K2960">
        <v>0</v>
      </c>
    </row>
    <row r="2961" spans="1:11" x14ac:dyDescent="0.25">
      <c r="A2961">
        <v>1992</v>
      </c>
      <c r="B2961">
        <v>724</v>
      </c>
      <c r="C2961">
        <v>1</v>
      </c>
      <c r="D2961">
        <v>620</v>
      </c>
      <c r="E2961" t="s">
        <v>11</v>
      </c>
      <c r="F2961">
        <v>2785</v>
      </c>
      <c r="G2961">
        <v>8</v>
      </c>
      <c r="H2961">
        <v>323562</v>
      </c>
      <c r="I2961">
        <v>323562</v>
      </c>
      <c r="J2961">
        <v>28809</v>
      </c>
      <c r="K2961">
        <v>0</v>
      </c>
    </row>
    <row r="2962" spans="1:11" x14ac:dyDescent="0.25">
      <c r="A2962">
        <v>1993</v>
      </c>
      <c r="B2962">
        <v>724</v>
      </c>
      <c r="C2962">
        <v>1</v>
      </c>
      <c r="D2962">
        <v>620</v>
      </c>
      <c r="E2962" t="s">
        <v>11</v>
      </c>
      <c r="F2962">
        <v>2785</v>
      </c>
      <c r="G2962">
        <v>8</v>
      </c>
      <c r="H2962">
        <v>326035</v>
      </c>
      <c r="I2962">
        <v>326035</v>
      </c>
      <c r="J2962">
        <v>41086</v>
      </c>
      <c r="K2962">
        <v>0</v>
      </c>
    </row>
    <row r="2963" spans="1:11" x14ac:dyDescent="0.25">
      <c r="A2963">
        <v>1994</v>
      </c>
      <c r="B2963">
        <v>724</v>
      </c>
      <c r="C2963">
        <v>1</v>
      </c>
      <c r="D2963">
        <v>620</v>
      </c>
      <c r="E2963" t="s">
        <v>11</v>
      </c>
      <c r="F2963">
        <v>2785</v>
      </c>
      <c r="G2963">
        <v>8</v>
      </c>
      <c r="H2963">
        <v>644187</v>
      </c>
      <c r="I2963">
        <v>644187</v>
      </c>
      <c r="J2963">
        <v>47763</v>
      </c>
      <c r="K2963">
        <v>0</v>
      </c>
    </row>
    <row r="2964" spans="1:11" x14ac:dyDescent="0.25">
      <c r="A2964">
        <v>1995</v>
      </c>
      <c r="B2964">
        <v>724</v>
      </c>
      <c r="C2964">
        <v>1</v>
      </c>
      <c r="D2964">
        <v>620</v>
      </c>
      <c r="E2964" t="s">
        <v>11</v>
      </c>
      <c r="F2964">
        <v>2785</v>
      </c>
      <c r="G2964">
        <v>8</v>
      </c>
      <c r="H2964">
        <v>318937</v>
      </c>
      <c r="I2964">
        <v>318937</v>
      </c>
      <c r="J2964">
        <v>48712</v>
      </c>
      <c r="K2964">
        <v>0</v>
      </c>
    </row>
    <row r="2965" spans="1:11" x14ac:dyDescent="0.25">
      <c r="A2965">
        <v>1996</v>
      </c>
      <c r="B2965">
        <v>724</v>
      </c>
      <c r="C2965">
        <v>1</v>
      </c>
      <c r="D2965">
        <v>620</v>
      </c>
      <c r="E2965" t="s">
        <v>11</v>
      </c>
      <c r="F2965">
        <v>2785</v>
      </c>
      <c r="G2965">
        <v>8</v>
      </c>
      <c r="H2965">
        <v>383500</v>
      </c>
      <c r="I2965">
        <v>383500</v>
      </c>
      <c r="J2965">
        <v>15887</v>
      </c>
      <c r="K2965">
        <v>0</v>
      </c>
    </row>
    <row r="2966" spans="1:11" x14ac:dyDescent="0.25">
      <c r="A2966">
        <v>1997</v>
      </c>
      <c r="B2966">
        <v>724</v>
      </c>
      <c r="C2966">
        <v>1</v>
      </c>
      <c r="D2966">
        <v>620</v>
      </c>
      <c r="E2966" t="s">
        <v>11</v>
      </c>
      <c r="F2966">
        <v>2785</v>
      </c>
      <c r="G2966">
        <v>8</v>
      </c>
      <c r="H2966">
        <v>131089</v>
      </c>
      <c r="I2966">
        <v>131089</v>
      </c>
      <c r="J2966">
        <v>30763</v>
      </c>
      <c r="K2966">
        <v>0</v>
      </c>
    </row>
    <row r="2967" spans="1:11" x14ac:dyDescent="0.25">
      <c r="A2967">
        <v>1998</v>
      </c>
      <c r="B2967">
        <v>724</v>
      </c>
      <c r="C2967">
        <v>1</v>
      </c>
      <c r="D2967">
        <v>620</v>
      </c>
      <c r="E2967" t="s">
        <v>11</v>
      </c>
      <c r="F2967">
        <v>2785</v>
      </c>
      <c r="G2967">
        <v>8</v>
      </c>
      <c r="H2967">
        <v>285068</v>
      </c>
      <c r="I2967">
        <v>285068</v>
      </c>
      <c r="J2967">
        <v>43813</v>
      </c>
      <c r="K2967">
        <v>0</v>
      </c>
    </row>
    <row r="2968" spans="1:11" x14ac:dyDescent="0.25">
      <c r="A2968">
        <v>2000</v>
      </c>
      <c r="B2968">
        <v>724</v>
      </c>
      <c r="C2968">
        <v>1</v>
      </c>
      <c r="D2968">
        <v>620</v>
      </c>
      <c r="E2968" t="s">
        <v>11</v>
      </c>
      <c r="F2968">
        <v>2785</v>
      </c>
      <c r="G2968">
        <v>8</v>
      </c>
      <c r="H2968">
        <v>1089710</v>
      </c>
      <c r="I2968">
        <v>1089710</v>
      </c>
      <c r="J2968">
        <v>33952</v>
      </c>
      <c r="K2968">
        <v>0</v>
      </c>
    </row>
    <row r="2969" spans="1:11" x14ac:dyDescent="0.25">
      <c r="A2969">
        <v>2001</v>
      </c>
      <c r="B2969">
        <v>724</v>
      </c>
      <c r="C2969">
        <v>1</v>
      </c>
      <c r="D2969">
        <v>620</v>
      </c>
      <c r="E2969" t="s">
        <v>11</v>
      </c>
      <c r="F2969">
        <v>2785</v>
      </c>
      <c r="G2969">
        <v>8</v>
      </c>
      <c r="H2969">
        <v>417800</v>
      </c>
      <c r="I2969">
        <v>417800</v>
      </c>
      <c r="J2969">
        <v>44861</v>
      </c>
      <c r="K2969">
        <v>0</v>
      </c>
    </row>
    <row r="2970" spans="1:11" x14ac:dyDescent="0.25">
      <c r="A2970">
        <v>2002</v>
      </c>
      <c r="B2970">
        <v>724</v>
      </c>
      <c r="C2970">
        <v>1</v>
      </c>
      <c r="D2970">
        <v>620</v>
      </c>
      <c r="E2970" t="s">
        <v>11</v>
      </c>
      <c r="F2970">
        <v>2785</v>
      </c>
      <c r="G2970">
        <v>8</v>
      </c>
      <c r="H2970">
        <v>115</v>
      </c>
      <c r="I2970">
        <v>115</v>
      </c>
      <c r="J2970">
        <v>3496</v>
      </c>
      <c r="K2970">
        <v>0</v>
      </c>
    </row>
    <row r="2971" spans="1:11" x14ac:dyDescent="0.25">
      <c r="A2971">
        <v>2003</v>
      </c>
      <c r="B2971">
        <v>724</v>
      </c>
      <c r="C2971">
        <v>1</v>
      </c>
      <c r="D2971">
        <v>620</v>
      </c>
      <c r="E2971" t="s">
        <v>11</v>
      </c>
      <c r="F2971">
        <v>2785</v>
      </c>
      <c r="G2971">
        <v>8</v>
      </c>
      <c r="H2971">
        <v>108000</v>
      </c>
      <c r="I2971">
        <v>108000</v>
      </c>
      <c r="J2971">
        <v>21504</v>
      </c>
      <c r="K2971">
        <v>0</v>
      </c>
    </row>
    <row r="2972" spans="1:11" x14ac:dyDescent="0.25">
      <c r="A2972">
        <v>2004</v>
      </c>
      <c r="B2972">
        <v>724</v>
      </c>
      <c r="C2972">
        <v>1</v>
      </c>
      <c r="D2972">
        <v>620</v>
      </c>
      <c r="E2972" t="s">
        <v>11</v>
      </c>
      <c r="F2972">
        <v>2785</v>
      </c>
      <c r="G2972">
        <v>8</v>
      </c>
      <c r="H2972">
        <v>57070</v>
      </c>
      <c r="I2972">
        <v>57070</v>
      </c>
      <c r="J2972">
        <v>9078</v>
      </c>
      <c r="K2972">
        <v>0</v>
      </c>
    </row>
    <row r="2973" spans="1:11" x14ac:dyDescent="0.25">
      <c r="A2973">
        <v>2005</v>
      </c>
      <c r="B2973">
        <v>724</v>
      </c>
      <c r="C2973">
        <v>1</v>
      </c>
      <c r="D2973">
        <v>620</v>
      </c>
      <c r="E2973" t="s">
        <v>11</v>
      </c>
      <c r="F2973">
        <v>2785</v>
      </c>
      <c r="G2973">
        <v>8</v>
      </c>
      <c r="H2973">
        <v>7094990</v>
      </c>
      <c r="I2973">
        <v>7094990</v>
      </c>
      <c r="J2973">
        <v>231248</v>
      </c>
      <c r="K2973">
        <v>0</v>
      </c>
    </row>
    <row r="2974" spans="1:11" x14ac:dyDescent="0.25">
      <c r="A2974">
        <v>2006</v>
      </c>
      <c r="B2974">
        <v>724</v>
      </c>
      <c r="C2974">
        <v>1</v>
      </c>
      <c r="D2974">
        <v>620</v>
      </c>
      <c r="E2974" t="s">
        <v>11</v>
      </c>
      <c r="F2974">
        <v>2785</v>
      </c>
      <c r="G2974">
        <v>8</v>
      </c>
      <c r="H2974">
        <v>5806636</v>
      </c>
      <c r="I2974">
        <v>5806636</v>
      </c>
      <c r="J2974">
        <v>416876</v>
      </c>
      <c r="K2974">
        <v>0</v>
      </c>
    </row>
    <row r="2975" spans="1:11" x14ac:dyDescent="0.25">
      <c r="A2975">
        <v>2007</v>
      </c>
      <c r="B2975">
        <v>724</v>
      </c>
      <c r="C2975">
        <v>1</v>
      </c>
      <c r="D2975">
        <v>620</v>
      </c>
      <c r="E2975" t="s">
        <v>11</v>
      </c>
      <c r="F2975">
        <v>2785</v>
      </c>
      <c r="G2975">
        <v>8</v>
      </c>
      <c r="H2975">
        <v>6959667</v>
      </c>
      <c r="I2975">
        <v>6959667</v>
      </c>
      <c r="J2975">
        <v>877769</v>
      </c>
      <c r="K2975">
        <v>0</v>
      </c>
    </row>
    <row r="2976" spans="1:11" x14ac:dyDescent="0.25">
      <c r="A2976">
        <v>2008</v>
      </c>
      <c r="B2976">
        <v>724</v>
      </c>
      <c r="C2976">
        <v>1</v>
      </c>
      <c r="D2976">
        <v>620</v>
      </c>
      <c r="E2976" t="s">
        <v>11</v>
      </c>
      <c r="F2976">
        <v>2785</v>
      </c>
      <c r="G2976">
        <v>8</v>
      </c>
      <c r="H2976">
        <v>4710398</v>
      </c>
      <c r="I2976">
        <v>4710398</v>
      </c>
      <c r="J2976">
        <v>343433</v>
      </c>
      <c r="K2976">
        <v>0</v>
      </c>
    </row>
    <row r="2977" spans="1:11" x14ac:dyDescent="0.25">
      <c r="A2977">
        <v>1988</v>
      </c>
      <c r="B2977">
        <v>724</v>
      </c>
      <c r="C2977">
        <v>1</v>
      </c>
      <c r="D2977">
        <v>620</v>
      </c>
      <c r="E2977" t="s">
        <v>11</v>
      </c>
      <c r="F2977">
        <v>2786</v>
      </c>
      <c r="G2977">
        <v>8</v>
      </c>
      <c r="H2977">
        <v>10000000</v>
      </c>
      <c r="I2977">
        <v>10000000</v>
      </c>
      <c r="J2977">
        <v>270182</v>
      </c>
      <c r="K2977">
        <v>0</v>
      </c>
    </row>
    <row r="2978" spans="1:11" x14ac:dyDescent="0.25">
      <c r="A2978">
        <v>1990</v>
      </c>
      <c r="B2978">
        <v>724</v>
      </c>
      <c r="C2978">
        <v>1</v>
      </c>
      <c r="D2978">
        <v>620</v>
      </c>
      <c r="E2978" t="s">
        <v>11</v>
      </c>
      <c r="F2978">
        <v>2786</v>
      </c>
      <c r="G2978">
        <v>8</v>
      </c>
      <c r="H2978">
        <v>67729</v>
      </c>
      <c r="I2978">
        <v>67729</v>
      </c>
      <c r="J2978">
        <v>25540</v>
      </c>
      <c r="K2978">
        <v>0</v>
      </c>
    </row>
    <row r="2979" spans="1:11" x14ac:dyDescent="0.25">
      <c r="A2979">
        <v>1991</v>
      </c>
      <c r="B2979">
        <v>724</v>
      </c>
      <c r="C2979">
        <v>1</v>
      </c>
      <c r="D2979">
        <v>620</v>
      </c>
      <c r="E2979" t="s">
        <v>11</v>
      </c>
      <c r="F2979">
        <v>2786</v>
      </c>
      <c r="G2979">
        <v>8</v>
      </c>
      <c r="H2979">
        <v>24058</v>
      </c>
      <c r="I2979">
        <v>24058</v>
      </c>
      <c r="J2979">
        <v>10537</v>
      </c>
      <c r="K2979">
        <v>0</v>
      </c>
    </row>
    <row r="2980" spans="1:11" x14ac:dyDescent="0.25">
      <c r="A2980">
        <v>1996</v>
      </c>
      <c r="B2980">
        <v>724</v>
      </c>
      <c r="C2980">
        <v>1</v>
      </c>
      <c r="D2980">
        <v>620</v>
      </c>
      <c r="E2980" t="s">
        <v>11</v>
      </c>
      <c r="F2980">
        <v>2786</v>
      </c>
      <c r="G2980">
        <v>8</v>
      </c>
      <c r="H2980">
        <v>216699</v>
      </c>
      <c r="I2980">
        <v>216699</v>
      </c>
      <c r="J2980">
        <v>2222</v>
      </c>
      <c r="K2980">
        <v>0</v>
      </c>
    </row>
    <row r="2981" spans="1:11" x14ac:dyDescent="0.25">
      <c r="A2981">
        <v>1997</v>
      </c>
      <c r="B2981">
        <v>724</v>
      </c>
      <c r="C2981">
        <v>1</v>
      </c>
      <c r="D2981">
        <v>620</v>
      </c>
      <c r="E2981" t="s">
        <v>11</v>
      </c>
      <c r="F2981">
        <v>2786</v>
      </c>
      <c r="G2981">
        <v>8</v>
      </c>
      <c r="H2981">
        <v>3330562</v>
      </c>
      <c r="I2981">
        <v>3330562</v>
      </c>
      <c r="J2981">
        <v>244801</v>
      </c>
      <c r="K2981">
        <v>0</v>
      </c>
    </row>
    <row r="2982" spans="1:11" x14ac:dyDescent="0.25">
      <c r="A2982">
        <v>1998</v>
      </c>
      <c r="B2982">
        <v>724</v>
      </c>
      <c r="C2982">
        <v>1</v>
      </c>
      <c r="D2982">
        <v>620</v>
      </c>
      <c r="E2982" t="s">
        <v>11</v>
      </c>
      <c r="F2982">
        <v>2786</v>
      </c>
      <c r="G2982">
        <v>8</v>
      </c>
      <c r="H2982">
        <v>4806690</v>
      </c>
      <c r="I2982">
        <v>4806690</v>
      </c>
      <c r="J2982">
        <v>419159</v>
      </c>
      <c r="K2982">
        <v>0</v>
      </c>
    </row>
    <row r="2983" spans="1:11" x14ac:dyDescent="0.25">
      <c r="A2983">
        <v>2000</v>
      </c>
      <c r="B2983">
        <v>724</v>
      </c>
      <c r="C2983">
        <v>1</v>
      </c>
      <c r="D2983">
        <v>620</v>
      </c>
      <c r="E2983" t="s">
        <v>11</v>
      </c>
      <c r="F2983">
        <v>2786</v>
      </c>
      <c r="G2983">
        <v>8</v>
      </c>
      <c r="H2983">
        <v>45</v>
      </c>
      <c r="I2983">
        <v>45</v>
      </c>
      <c r="J2983">
        <v>1172</v>
      </c>
      <c r="K2983">
        <v>0</v>
      </c>
    </row>
    <row r="2984" spans="1:11" x14ac:dyDescent="0.25">
      <c r="A2984">
        <v>2001</v>
      </c>
      <c r="B2984">
        <v>724</v>
      </c>
      <c r="C2984">
        <v>1</v>
      </c>
      <c r="D2984">
        <v>620</v>
      </c>
      <c r="E2984" t="s">
        <v>11</v>
      </c>
      <c r="F2984">
        <v>2786</v>
      </c>
      <c r="G2984">
        <v>8</v>
      </c>
      <c r="H2984">
        <v>22</v>
      </c>
      <c r="I2984">
        <v>22</v>
      </c>
      <c r="J2984">
        <v>576</v>
      </c>
      <c r="K2984">
        <v>0</v>
      </c>
    </row>
    <row r="2985" spans="1:11" x14ac:dyDescent="0.25">
      <c r="A2985">
        <v>2002</v>
      </c>
      <c r="B2985">
        <v>724</v>
      </c>
      <c r="C2985">
        <v>1</v>
      </c>
      <c r="D2985">
        <v>620</v>
      </c>
      <c r="E2985" t="s">
        <v>11</v>
      </c>
      <c r="F2985">
        <v>2786</v>
      </c>
      <c r="G2985">
        <v>8</v>
      </c>
      <c r="H2985">
        <v>82930</v>
      </c>
      <c r="I2985">
        <v>82930</v>
      </c>
      <c r="J2985">
        <v>9529</v>
      </c>
      <c r="K2985">
        <v>0</v>
      </c>
    </row>
    <row r="2986" spans="1:11" x14ac:dyDescent="0.25">
      <c r="A2986">
        <v>2003</v>
      </c>
      <c r="B2986">
        <v>724</v>
      </c>
      <c r="C2986">
        <v>1</v>
      </c>
      <c r="D2986">
        <v>620</v>
      </c>
      <c r="E2986" t="s">
        <v>11</v>
      </c>
      <c r="F2986">
        <v>2786</v>
      </c>
      <c r="G2986">
        <v>8</v>
      </c>
      <c r="H2986">
        <v>2326980</v>
      </c>
      <c r="I2986">
        <v>2326980</v>
      </c>
      <c r="J2986">
        <v>43496</v>
      </c>
      <c r="K2986">
        <v>0</v>
      </c>
    </row>
    <row r="2987" spans="1:11" x14ac:dyDescent="0.25">
      <c r="A2987">
        <v>2004</v>
      </c>
      <c r="B2987">
        <v>724</v>
      </c>
      <c r="C2987">
        <v>1</v>
      </c>
      <c r="D2987">
        <v>620</v>
      </c>
      <c r="E2987" t="s">
        <v>11</v>
      </c>
      <c r="F2987">
        <v>2786</v>
      </c>
      <c r="G2987">
        <v>8</v>
      </c>
      <c r="H2987">
        <v>65579188</v>
      </c>
      <c r="I2987">
        <v>65579188</v>
      </c>
      <c r="J2987">
        <v>1037196</v>
      </c>
      <c r="K2987">
        <v>0</v>
      </c>
    </row>
    <row r="2988" spans="1:11" x14ac:dyDescent="0.25">
      <c r="A2988">
        <v>2005</v>
      </c>
      <c r="B2988">
        <v>724</v>
      </c>
      <c r="C2988">
        <v>1</v>
      </c>
      <c r="D2988">
        <v>620</v>
      </c>
      <c r="E2988" t="s">
        <v>11</v>
      </c>
      <c r="F2988">
        <v>2786</v>
      </c>
      <c r="G2988">
        <v>8</v>
      </c>
      <c r="H2988">
        <v>24506569</v>
      </c>
      <c r="I2988">
        <v>24506569</v>
      </c>
      <c r="J2988">
        <v>508800</v>
      </c>
      <c r="K2988">
        <v>0</v>
      </c>
    </row>
    <row r="2989" spans="1:11" x14ac:dyDescent="0.25">
      <c r="A2989">
        <v>2006</v>
      </c>
      <c r="B2989">
        <v>724</v>
      </c>
      <c r="C2989">
        <v>1</v>
      </c>
      <c r="D2989">
        <v>620</v>
      </c>
      <c r="E2989" t="s">
        <v>11</v>
      </c>
      <c r="F2989">
        <v>2786</v>
      </c>
      <c r="G2989">
        <v>8</v>
      </c>
      <c r="H2989">
        <v>32883140</v>
      </c>
      <c r="I2989">
        <v>32883140</v>
      </c>
      <c r="J2989">
        <v>891297</v>
      </c>
      <c r="K2989">
        <v>0</v>
      </c>
    </row>
    <row r="2990" spans="1:11" x14ac:dyDescent="0.25">
      <c r="A2990">
        <v>2007</v>
      </c>
      <c r="B2990">
        <v>724</v>
      </c>
      <c r="C2990">
        <v>1</v>
      </c>
      <c r="D2990">
        <v>620</v>
      </c>
      <c r="E2990" t="s">
        <v>11</v>
      </c>
      <c r="F2990">
        <v>2786</v>
      </c>
      <c r="G2990">
        <v>8</v>
      </c>
      <c r="H2990">
        <v>6129660</v>
      </c>
      <c r="I2990">
        <v>6129660</v>
      </c>
      <c r="J2990">
        <v>187405</v>
      </c>
      <c r="K2990">
        <v>0</v>
      </c>
    </row>
    <row r="2991" spans="1:11" x14ac:dyDescent="0.25">
      <c r="A2991">
        <v>2008</v>
      </c>
      <c r="B2991">
        <v>724</v>
      </c>
      <c r="C2991">
        <v>1</v>
      </c>
      <c r="D2991">
        <v>620</v>
      </c>
      <c r="E2991" t="s">
        <v>11</v>
      </c>
      <c r="F2991">
        <v>2786</v>
      </c>
      <c r="G2991">
        <v>8</v>
      </c>
      <c r="H2991">
        <v>25001350</v>
      </c>
      <c r="I2991">
        <v>25001350</v>
      </c>
      <c r="J2991">
        <v>974823</v>
      </c>
      <c r="K2991">
        <v>0</v>
      </c>
    </row>
    <row r="2992" spans="1:11" x14ac:dyDescent="0.25">
      <c r="A2992">
        <v>1988</v>
      </c>
      <c r="B2992">
        <v>724</v>
      </c>
      <c r="C2992">
        <v>1</v>
      </c>
      <c r="D2992">
        <v>620</v>
      </c>
      <c r="E2992" t="s">
        <v>11</v>
      </c>
      <c r="F2992">
        <v>2789</v>
      </c>
      <c r="G2992">
        <v>8</v>
      </c>
      <c r="H2992">
        <v>498937</v>
      </c>
      <c r="I2992">
        <v>498937</v>
      </c>
      <c r="J2992">
        <v>100514</v>
      </c>
      <c r="K2992">
        <v>0</v>
      </c>
    </row>
    <row r="2993" spans="1:11" x14ac:dyDescent="0.25">
      <c r="A2993">
        <v>1989</v>
      </c>
      <c r="B2993">
        <v>724</v>
      </c>
      <c r="C2993">
        <v>1</v>
      </c>
      <c r="D2993">
        <v>620</v>
      </c>
      <c r="E2993" t="s">
        <v>11</v>
      </c>
      <c r="F2993">
        <v>2789</v>
      </c>
      <c r="G2993">
        <v>8</v>
      </c>
      <c r="H2993">
        <v>2983812</v>
      </c>
      <c r="I2993">
        <v>2983812</v>
      </c>
      <c r="J2993">
        <v>383133</v>
      </c>
      <c r="K2993">
        <v>0</v>
      </c>
    </row>
    <row r="2994" spans="1:11" x14ac:dyDescent="0.25">
      <c r="A2994">
        <v>1990</v>
      </c>
      <c r="B2994">
        <v>724</v>
      </c>
      <c r="C2994">
        <v>1</v>
      </c>
      <c r="D2994">
        <v>620</v>
      </c>
      <c r="E2994" t="s">
        <v>11</v>
      </c>
      <c r="F2994">
        <v>2789</v>
      </c>
      <c r="G2994">
        <v>8</v>
      </c>
      <c r="H2994">
        <v>12821804</v>
      </c>
      <c r="I2994">
        <v>12821804</v>
      </c>
      <c r="J2994">
        <v>1445607</v>
      </c>
      <c r="K2994">
        <v>0</v>
      </c>
    </row>
    <row r="2995" spans="1:11" x14ac:dyDescent="0.25">
      <c r="A2995">
        <v>1991</v>
      </c>
      <c r="B2995">
        <v>724</v>
      </c>
      <c r="C2995">
        <v>1</v>
      </c>
      <c r="D2995">
        <v>620</v>
      </c>
      <c r="E2995" t="s">
        <v>11</v>
      </c>
      <c r="F2995">
        <v>2789</v>
      </c>
      <c r="G2995">
        <v>8</v>
      </c>
      <c r="H2995">
        <v>2343136</v>
      </c>
      <c r="I2995">
        <v>2343136</v>
      </c>
      <c r="J2995">
        <v>196965</v>
      </c>
      <c r="K2995">
        <v>0</v>
      </c>
    </row>
    <row r="2996" spans="1:11" x14ac:dyDescent="0.25">
      <c r="A2996">
        <v>1992</v>
      </c>
      <c r="B2996">
        <v>724</v>
      </c>
      <c r="C2996">
        <v>1</v>
      </c>
      <c r="D2996">
        <v>620</v>
      </c>
      <c r="E2996" t="s">
        <v>11</v>
      </c>
      <c r="F2996">
        <v>2789</v>
      </c>
      <c r="G2996">
        <v>8</v>
      </c>
      <c r="H2996">
        <v>4958054</v>
      </c>
      <c r="I2996">
        <v>4958054</v>
      </c>
      <c r="J2996">
        <v>234115</v>
      </c>
      <c r="K2996">
        <v>0</v>
      </c>
    </row>
    <row r="2997" spans="1:11" x14ac:dyDescent="0.25">
      <c r="A2997">
        <v>1993</v>
      </c>
      <c r="B2997">
        <v>724</v>
      </c>
      <c r="C2997">
        <v>1</v>
      </c>
      <c r="D2997">
        <v>620</v>
      </c>
      <c r="E2997" t="s">
        <v>11</v>
      </c>
      <c r="F2997">
        <v>2789</v>
      </c>
      <c r="G2997">
        <v>8</v>
      </c>
      <c r="H2997">
        <v>1840264</v>
      </c>
      <c r="I2997">
        <v>1840264</v>
      </c>
      <c r="J2997">
        <v>213274</v>
      </c>
      <c r="K2997">
        <v>0</v>
      </c>
    </row>
    <row r="2998" spans="1:11" x14ac:dyDescent="0.25">
      <c r="A2998">
        <v>1994</v>
      </c>
      <c r="B2998">
        <v>724</v>
      </c>
      <c r="C2998">
        <v>1</v>
      </c>
      <c r="D2998">
        <v>620</v>
      </c>
      <c r="E2998" t="s">
        <v>11</v>
      </c>
      <c r="F2998">
        <v>2789</v>
      </c>
      <c r="G2998">
        <v>8</v>
      </c>
      <c r="H2998">
        <v>1210827</v>
      </c>
      <c r="I2998">
        <v>1210827</v>
      </c>
      <c r="J2998">
        <v>194153</v>
      </c>
      <c r="K2998">
        <v>0</v>
      </c>
    </row>
    <row r="2999" spans="1:11" x14ac:dyDescent="0.25">
      <c r="A2999">
        <v>1995</v>
      </c>
      <c r="B2999">
        <v>724</v>
      </c>
      <c r="C2999">
        <v>1</v>
      </c>
      <c r="D2999">
        <v>620</v>
      </c>
      <c r="E2999" t="s">
        <v>11</v>
      </c>
      <c r="F2999">
        <v>2789</v>
      </c>
      <c r="G2999">
        <v>8</v>
      </c>
      <c r="H2999">
        <v>2139253</v>
      </c>
      <c r="I2999">
        <v>2139253</v>
      </c>
      <c r="J2999">
        <v>126739</v>
      </c>
      <c r="K2999">
        <v>0</v>
      </c>
    </row>
    <row r="3000" spans="1:11" x14ac:dyDescent="0.25">
      <c r="A3000">
        <v>1996</v>
      </c>
      <c r="B3000">
        <v>724</v>
      </c>
      <c r="C3000">
        <v>1</v>
      </c>
      <c r="D3000">
        <v>620</v>
      </c>
      <c r="E3000" t="s">
        <v>11</v>
      </c>
      <c r="F3000">
        <v>2789</v>
      </c>
      <c r="G3000">
        <v>8</v>
      </c>
      <c r="H3000">
        <v>6473190</v>
      </c>
      <c r="I3000">
        <v>6473190</v>
      </c>
      <c r="J3000">
        <v>1024737</v>
      </c>
      <c r="K3000">
        <v>0</v>
      </c>
    </row>
    <row r="3001" spans="1:11" x14ac:dyDescent="0.25">
      <c r="A3001">
        <v>1997</v>
      </c>
      <c r="B3001">
        <v>724</v>
      </c>
      <c r="C3001">
        <v>1</v>
      </c>
      <c r="D3001">
        <v>620</v>
      </c>
      <c r="E3001" t="s">
        <v>11</v>
      </c>
      <c r="F3001">
        <v>2789</v>
      </c>
      <c r="G3001">
        <v>8</v>
      </c>
      <c r="H3001">
        <v>6626692</v>
      </c>
      <c r="I3001">
        <v>6626692</v>
      </c>
      <c r="J3001">
        <v>837996</v>
      </c>
      <c r="K3001">
        <v>0</v>
      </c>
    </row>
    <row r="3002" spans="1:11" x14ac:dyDescent="0.25">
      <c r="A3002">
        <v>1998</v>
      </c>
      <c r="B3002">
        <v>724</v>
      </c>
      <c r="C3002">
        <v>1</v>
      </c>
      <c r="D3002">
        <v>620</v>
      </c>
      <c r="E3002" t="s">
        <v>11</v>
      </c>
      <c r="F3002">
        <v>2789</v>
      </c>
      <c r="G3002">
        <v>8</v>
      </c>
      <c r="H3002">
        <v>7709444</v>
      </c>
      <c r="I3002">
        <v>7709444</v>
      </c>
      <c r="J3002">
        <v>784708</v>
      </c>
      <c r="K3002">
        <v>0</v>
      </c>
    </row>
    <row r="3003" spans="1:11" x14ac:dyDescent="0.25">
      <c r="A3003">
        <v>1999</v>
      </c>
      <c r="B3003">
        <v>724</v>
      </c>
      <c r="C3003">
        <v>1</v>
      </c>
      <c r="D3003">
        <v>620</v>
      </c>
      <c r="E3003" t="s">
        <v>11</v>
      </c>
      <c r="F3003">
        <v>2789</v>
      </c>
      <c r="G3003">
        <v>8</v>
      </c>
      <c r="H3003">
        <v>28949114</v>
      </c>
      <c r="I3003">
        <v>28949114</v>
      </c>
      <c r="J3003">
        <v>1742938</v>
      </c>
      <c r="K3003">
        <v>0</v>
      </c>
    </row>
    <row r="3004" spans="1:11" x14ac:dyDescent="0.25">
      <c r="A3004">
        <v>2000</v>
      </c>
      <c r="B3004">
        <v>724</v>
      </c>
      <c r="C3004">
        <v>1</v>
      </c>
      <c r="D3004">
        <v>620</v>
      </c>
      <c r="E3004" t="s">
        <v>11</v>
      </c>
      <c r="F3004">
        <v>2789</v>
      </c>
      <c r="G3004">
        <v>8</v>
      </c>
      <c r="H3004">
        <v>1450062</v>
      </c>
      <c r="I3004">
        <v>1450062</v>
      </c>
      <c r="J3004">
        <v>161532</v>
      </c>
      <c r="K3004">
        <v>0</v>
      </c>
    </row>
    <row r="3005" spans="1:11" x14ac:dyDescent="0.25">
      <c r="A3005">
        <v>2001</v>
      </c>
      <c r="B3005">
        <v>724</v>
      </c>
      <c r="C3005">
        <v>1</v>
      </c>
      <c r="D3005">
        <v>620</v>
      </c>
      <c r="E3005" t="s">
        <v>11</v>
      </c>
      <c r="F3005">
        <v>2789</v>
      </c>
      <c r="G3005">
        <v>8</v>
      </c>
      <c r="H3005">
        <v>31023191</v>
      </c>
      <c r="I3005">
        <v>31023191</v>
      </c>
      <c r="J3005">
        <v>161006</v>
      </c>
      <c r="K3005">
        <v>0</v>
      </c>
    </row>
    <row r="3006" spans="1:11" x14ac:dyDescent="0.25">
      <c r="A3006">
        <v>2002</v>
      </c>
      <c r="B3006">
        <v>724</v>
      </c>
      <c r="C3006">
        <v>1</v>
      </c>
      <c r="D3006">
        <v>620</v>
      </c>
      <c r="E3006" t="s">
        <v>11</v>
      </c>
      <c r="F3006">
        <v>2789</v>
      </c>
      <c r="G3006">
        <v>8</v>
      </c>
      <c r="H3006">
        <v>28476220</v>
      </c>
      <c r="I3006">
        <v>28476220</v>
      </c>
      <c r="J3006">
        <v>286786</v>
      </c>
      <c r="K3006">
        <v>0</v>
      </c>
    </row>
    <row r="3007" spans="1:11" x14ac:dyDescent="0.25">
      <c r="A3007">
        <v>2003</v>
      </c>
      <c r="B3007">
        <v>724</v>
      </c>
      <c r="C3007">
        <v>1</v>
      </c>
      <c r="D3007">
        <v>620</v>
      </c>
      <c r="E3007" t="s">
        <v>11</v>
      </c>
      <c r="F3007">
        <v>2789</v>
      </c>
      <c r="G3007">
        <v>8</v>
      </c>
      <c r="H3007">
        <v>51966496</v>
      </c>
      <c r="I3007">
        <v>51966496</v>
      </c>
      <c r="J3007">
        <v>493891</v>
      </c>
      <c r="K3007">
        <v>0</v>
      </c>
    </row>
    <row r="3008" spans="1:11" x14ac:dyDescent="0.25">
      <c r="A3008">
        <v>2004</v>
      </c>
      <c r="B3008">
        <v>724</v>
      </c>
      <c r="C3008">
        <v>1</v>
      </c>
      <c r="D3008">
        <v>620</v>
      </c>
      <c r="E3008" t="s">
        <v>11</v>
      </c>
      <c r="F3008">
        <v>2789</v>
      </c>
      <c r="G3008">
        <v>8</v>
      </c>
      <c r="H3008">
        <v>59716720</v>
      </c>
      <c r="I3008">
        <v>59716720</v>
      </c>
      <c r="J3008">
        <v>749833</v>
      </c>
      <c r="K3008">
        <v>0</v>
      </c>
    </row>
    <row r="3009" spans="1:11" x14ac:dyDescent="0.25">
      <c r="A3009">
        <v>2005</v>
      </c>
      <c r="B3009">
        <v>724</v>
      </c>
      <c r="C3009">
        <v>1</v>
      </c>
      <c r="D3009">
        <v>620</v>
      </c>
      <c r="E3009" t="s">
        <v>11</v>
      </c>
      <c r="F3009">
        <v>2789</v>
      </c>
      <c r="G3009">
        <v>8</v>
      </c>
      <c r="H3009">
        <v>58885728</v>
      </c>
      <c r="I3009">
        <v>58885728</v>
      </c>
      <c r="J3009">
        <v>1313898</v>
      </c>
      <c r="K3009">
        <v>0</v>
      </c>
    </row>
    <row r="3010" spans="1:11" x14ac:dyDescent="0.25">
      <c r="A3010">
        <v>2006</v>
      </c>
      <c r="B3010">
        <v>724</v>
      </c>
      <c r="C3010">
        <v>1</v>
      </c>
      <c r="D3010">
        <v>620</v>
      </c>
      <c r="E3010" t="s">
        <v>11</v>
      </c>
      <c r="F3010">
        <v>2789</v>
      </c>
      <c r="G3010">
        <v>8</v>
      </c>
      <c r="H3010">
        <v>61031187</v>
      </c>
      <c r="I3010">
        <v>61031187</v>
      </c>
      <c r="J3010">
        <v>1111463</v>
      </c>
      <c r="K3010">
        <v>0</v>
      </c>
    </row>
    <row r="3011" spans="1:11" x14ac:dyDescent="0.25">
      <c r="A3011">
        <v>2007</v>
      </c>
      <c r="B3011">
        <v>724</v>
      </c>
      <c r="C3011">
        <v>1</v>
      </c>
      <c r="D3011">
        <v>620</v>
      </c>
      <c r="E3011" t="s">
        <v>11</v>
      </c>
      <c r="F3011">
        <v>2789</v>
      </c>
      <c r="G3011">
        <v>8</v>
      </c>
      <c r="H3011">
        <v>22374882</v>
      </c>
      <c r="I3011">
        <v>22374882</v>
      </c>
      <c r="J3011">
        <v>1946675</v>
      </c>
      <c r="K3011">
        <v>6</v>
      </c>
    </row>
    <row r="3012" spans="1:11" x14ac:dyDescent="0.25">
      <c r="A3012">
        <v>2008</v>
      </c>
      <c r="B3012">
        <v>724</v>
      </c>
      <c r="C3012">
        <v>1</v>
      </c>
      <c r="D3012">
        <v>620</v>
      </c>
      <c r="E3012" t="s">
        <v>11</v>
      </c>
      <c r="F3012">
        <v>2789</v>
      </c>
      <c r="G3012">
        <v>8</v>
      </c>
      <c r="H3012">
        <v>82495238</v>
      </c>
      <c r="I3012">
        <v>82495238</v>
      </c>
      <c r="J3012">
        <v>2031290</v>
      </c>
      <c r="K3012">
        <v>0</v>
      </c>
    </row>
    <row r="3013" spans="1:11" x14ac:dyDescent="0.25">
      <c r="A3013">
        <v>1988</v>
      </c>
      <c r="B3013">
        <v>724</v>
      </c>
      <c r="C3013">
        <v>1</v>
      </c>
      <c r="D3013">
        <v>620</v>
      </c>
      <c r="E3013" t="s">
        <v>11</v>
      </c>
      <c r="F3013">
        <v>2814</v>
      </c>
      <c r="G3013">
        <v>8</v>
      </c>
      <c r="H3013">
        <v>6118429</v>
      </c>
      <c r="I3013">
        <v>6118429</v>
      </c>
      <c r="J3013">
        <v>160912</v>
      </c>
      <c r="K3013">
        <v>0</v>
      </c>
    </row>
    <row r="3014" spans="1:11" x14ac:dyDescent="0.25">
      <c r="A3014">
        <v>1989</v>
      </c>
      <c r="B3014">
        <v>724</v>
      </c>
      <c r="C3014">
        <v>1</v>
      </c>
      <c r="D3014">
        <v>620</v>
      </c>
      <c r="E3014" t="s">
        <v>11</v>
      </c>
      <c r="F3014">
        <v>2814</v>
      </c>
      <c r="G3014">
        <v>8</v>
      </c>
      <c r="H3014">
        <v>35493000</v>
      </c>
      <c r="I3014">
        <v>35493000</v>
      </c>
      <c r="J3014">
        <v>631460</v>
      </c>
      <c r="K3014">
        <v>0</v>
      </c>
    </row>
    <row r="3015" spans="1:11" x14ac:dyDescent="0.25">
      <c r="A3015">
        <v>1991</v>
      </c>
      <c r="B3015">
        <v>724</v>
      </c>
      <c r="C3015">
        <v>1</v>
      </c>
      <c r="D3015">
        <v>620</v>
      </c>
      <c r="E3015" t="s">
        <v>11</v>
      </c>
      <c r="F3015">
        <v>2814</v>
      </c>
      <c r="G3015">
        <v>8</v>
      </c>
      <c r="H3015">
        <v>12350000</v>
      </c>
      <c r="I3015">
        <v>12350000</v>
      </c>
      <c r="J3015">
        <v>251047</v>
      </c>
      <c r="K3015">
        <v>0</v>
      </c>
    </row>
    <row r="3016" spans="1:11" x14ac:dyDescent="0.25">
      <c r="A3016">
        <v>2008</v>
      </c>
      <c r="B3016">
        <v>724</v>
      </c>
      <c r="C3016">
        <v>1</v>
      </c>
      <c r="D3016">
        <v>620</v>
      </c>
      <c r="E3016" t="s">
        <v>11</v>
      </c>
      <c r="F3016">
        <v>2814</v>
      </c>
      <c r="G3016">
        <v>8</v>
      </c>
      <c r="H3016">
        <v>1212000</v>
      </c>
      <c r="I3016">
        <v>1212000</v>
      </c>
      <c r="J3016">
        <v>55050</v>
      </c>
      <c r="K3016">
        <v>0</v>
      </c>
    </row>
    <row r="3017" spans="1:11" x14ac:dyDescent="0.25">
      <c r="A3017">
        <v>1993</v>
      </c>
      <c r="B3017">
        <v>724</v>
      </c>
      <c r="C3017">
        <v>1</v>
      </c>
      <c r="D3017">
        <v>620</v>
      </c>
      <c r="E3017" t="s">
        <v>11</v>
      </c>
      <c r="F3017">
        <v>2815</v>
      </c>
      <c r="G3017">
        <v>8</v>
      </c>
      <c r="H3017">
        <v>582750</v>
      </c>
      <c r="I3017">
        <v>582750</v>
      </c>
      <c r="J3017">
        <v>159551</v>
      </c>
      <c r="K3017">
        <v>0</v>
      </c>
    </row>
    <row r="3018" spans="1:11" x14ac:dyDescent="0.25">
      <c r="A3018">
        <v>1994</v>
      </c>
      <c r="B3018">
        <v>724</v>
      </c>
      <c r="C3018">
        <v>1</v>
      </c>
      <c r="D3018">
        <v>620</v>
      </c>
      <c r="E3018" t="s">
        <v>11</v>
      </c>
      <c r="F3018">
        <v>2815</v>
      </c>
      <c r="G3018">
        <v>8</v>
      </c>
      <c r="H3018">
        <v>2101562</v>
      </c>
      <c r="I3018">
        <v>2101562</v>
      </c>
      <c r="J3018">
        <v>688894</v>
      </c>
      <c r="K3018">
        <v>0</v>
      </c>
    </row>
    <row r="3019" spans="1:11" x14ac:dyDescent="0.25">
      <c r="A3019">
        <v>1995</v>
      </c>
      <c r="B3019">
        <v>724</v>
      </c>
      <c r="C3019">
        <v>1</v>
      </c>
      <c r="D3019">
        <v>620</v>
      </c>
      <c r="E3019" t="s">
        <v>11</v>
      </c>
      <c r="F3019">
        <v>2815</v>
      </c>
      <c r="G3019">
        <v>8</v>
      </c>
      <c r="H3019">
        <v>2597562</v>
      </c>
      <c r="I3019">
        <v>2597562</v>
      </c>
      <c r="J3019">
        <v>946151</v>
      </c>
      <c r="K3019">
        <v>0</v>
      </c>
    </row>
    <row r="3020" spans="1:11" x14ac:dyDescent="0.25">
      <c r="A3020">
        <v>2001</v>
      </c>
      <c r="B3020">
        <v>724</v>
      </c>
      <c r="C3020">
        <v>1</v>
      </c>
      <c r="D3020">
        <v>620</v>
      </c>
      <c r="E3020" t="s">
        <v>11</v>
      </c>
      <c r="F3020">
        <v>2816</v>
      </c>
      <c r="G3020">
        <v>8</v>
      </c>
      <c r="H3020">
        <v>71771</v>
      </c>
      <c r="I3020">
        <v>71771</v>
      </c>
      <c r="J3020">
        <v>135156</v>
      </c>
      <c r="K3020">
        <v>0</v>
      </c>
    </row>
    <row r="3021" spans="1:11" x14ac:dyDescent="0.25">
      <c r="A3021">
        <v>2006</v>
      </c>
      <c r="B3021">
        <v>724</v>
      </c>
      <c r="C3021">
        <v>1</v>
      </c>
      <c r="D3021">
        <v>620</v>
      </c>
      <c r="E3021" t="s">
        <v>11</v>
      </c>
      <c r="F3021">
        <v>2816</v>
      </c>
      <c r="G3021">
        <v>8</v>
      </c>
      <c r="H3021">
        <v>1218537</v>
      </c>
      <c r="I3021">
        <v>1218537</v>
      </c>
      <c r="J3021">
        <v>109547</v>
      </c>
      <c r="K3021">
        <v>6</v>
      </c>
    </row>
    <row r="3022" spans="1:11" x14ac:dyDescent="0.25">
      <c r="A3022">
        <v>2007</v>
      </c>
      <c r="B3022">
        <v>724</v>
      </c>
      <c r="C3022">
        <v>1</v>
      </c>
      <c r="D3022">
        <v>620</v>
      </c>
      <c r="E3022" t="s">
        <v>11</v>
      </c>
      <c r="F3022">
        <v>2816</v>
      </c>
      <c r="G3022">
        <v>8</v>
      </c>
      <c r="H3022">
        <v>9433</v>
      </c>
      <c r="I3022">
        <v>9433</v>
      </c>
      <c r="J3022">
        <v>9513</v>
      </c>
      <c r="K3022">
        <v>0</v>
      </c>
    </row>
    <row r="3023" spans="1:11" x14ac:dyDescent="0.25">
      <c r="A3023">
        <v>2008</v>
      </c>
      <c r="B3023">
        <v>724</v>
      </c>
      <c r="C3023">
        <v>1</v>
      </c>
      <c r="D3023">
        <v>620</v>
      </c>
      <c r="E3023" t="s">
        <v>11</v>
      </c>
      <c r="F3023">
        <v>2816</v>
      </c>
      <c r="G3023">
        <v>8</v>
      </c>
      <c r="H3023">
        <v>1913</v>
      </c>
      <c r="I3023">
        <v>1913</v>
      </c>
      <c r="J3023">
        <v>1773</v>
      </c>
      <c r="K3023">
        <v>0</v>
      </c>
    </row>
    <row r="3024" spans="1:11" x14ac:dyDescent="0.25">
      <c r="A3024">
        <v>1988</v>
      </c>
      <c r="B3024">
        <v>724</v>
      </c>
      <c r="C3024">
        <v>1</v>
      </c>
      <c r="D3024">
        <v>620</v>
      </c>
      <c r="E3024" t="s">
        <v>11</v>
      </c>
      <c r="F3024">
        <v>2820</v>
      </c>
      <c r="G3024">
        <v>8</v>
      </c>
      <c r="H3024">
        <v>7439624</v>
      </c>
      <c r="I3024">
        <v>7439624</v>
      </c>
      <c r="J3024">
        <v>1963878</v>
      </c>
      <c r="K3024">
        <v>0</v>
      </c>
    </row>
    <row r="3025" spans="1:11" x14ac:dyDescent="0.25">
      <c r="A3025">
        <v>1989</v>
      </c>
      <c r="B3025">
        <v>724</v>
      </c>
      <c r="C3025">
        <v>1</v>
      </c>
      <c r="D3025">
        <v>620</v>
      </c>
      <c r="E3025" t="s">
        <v>11</v>
      </c>
      <c r="F3025">
        <v>2820</v>
      </c>
      <c r="G3025">
        <v>8</v>
      </c>
      <c r="H3025">
        <v>18720740</v>
      </c>
      <c r="I3025">
        <v>18720740</v>
      </c>
      <c r="J3025">
        <v>5990079</v>
      </c>
      <c r="K3025">
        <v>0</v>
      </c>
    </row>
    <row r="3026" spans="1:11" x14ac:dyDescent="0.25">
      <c r="A3026">
        <v>1990</v>
      </c>
      <c r="B3026">
        <v>724</v>
      </c>
      <c r="C3026">
        <v>1</v>
      </c>
      <c r="D3026">
        <v>620</v>
      </c>
      <c r="E3026" t="s">
        <v>11</v>
      </c>
      <c r="F3026">
        <v>2820</v>
      </c>
      <c r="G3026">
        <v>8</v>
      </c>
      <c r="H3026">
        <v>12799970</v>
      </c>
      <c r="I3026">
        <v>12799970</v>
      </c>
      <c r="J3026">
        <v>3798721</v>
      </c>
      <c r="K3026">
        <v>0</v>
      </c>
    </row>
    <row r="3027" spans="1:11" x14ac:dyDescent="0.25">
      <c r="A3027">
        <v>1991</v>
      </c>
      <c r="B3027">
        <v>724</v>
      </c>
      <c r="C3027">
        <v>1</v>
      </c>
      <c r="D3027">
        <v>620</v>
      </c>
      <c r="E3027" t="s">
        <v>11</v>
      </c>
      <c r="F3027">
        <v>2820</v>
      </c>
      <c r="G3027">
        <v>8</v>
      </c>
      <c r="H3027">
        <v>31653072</v>
      </c>
      <c r="I3027">
        <v>31653072</v>
      </c>
      <c r="J3027">
        <v>7297754</v>
      </c>
      <c r="K3027">
        <v>0</v>
      </c>
    </row>
    <row r="3028" spans="1:11" x14ac:dyDescent="0.25">
      <c r="A3028">
        <v>1992</v>
      </c>
      <c r="B3028">
        <v>724</v>
      </c>
      <c r="C3028">
        <v>1</v>
      </c>
      <c r="D3028">
        <v>620</v>
      </c>
      <c r="E3028" t="s">
        <v>11</v>
      </c>
      <c r="F3028">
        <v>2820</v>
      </c>
      <c r="G3028">
        <v>8</v>
      </c>
      <c r="H3028">
        <v>16968310</v>
      </c>
      <c r="I3028">
        <v>16968310</v>
      </c>
      <c r="J3028">
        <v>5531989</v>
      </c>
      <c r="K3028">
        <v>0</v>
      </c>
    </row>
    <row r="3029" spans="1:11" x14ac:dyDescent="0.25">
      <c r="A3029">
        <v>1993</v>
      </c>
      <c r="B3029">
        <v>724</v>
      </c>
      <c r="C3029">
        <v>1</v>
      </c>
      <c r="D3029">
        <v>620</v>
      </c>
      <c r="E3029" t="s">
        <v>11</v>
      </c>
      <c r="F3029">
        <v>2820</v>
      </c>
      <c r="G3029">
        <v>8</v>
      </c>
      <c r="H3029">
        <v>45218536</v>
      </c>
      <c r="I3029">
        <v>45218536</v>
      </c>
      <c r="J3029">
        <v>7862990</v>
      </c>
      <c r="K3029">
        <v>0</v>
      </c>
    </row>
    <row r="3030" spans="1:11" x14ac:dyDescent="0.25">
      <c r="A3030">
        <v>1994</v>
      </c>
      <c r="B3030">
        <v>724</v>
      </c>
      <c r="C3030">
        <v>1</v>
      </c>
      <c r="D3030">
        <v>620</v>
      </c>
      <c r="E3030" t="s">
        <v>11</v>
      </c>
      <c r="F3030">
        <v>2820</v>
      </c>
      <c r="G3030">
        <v>8</v>
      </c>
      <c r="H3030">
        <v>135690656</v>
      </c>
      <c r="I3030">
        <v>135690656</v>
      </c>
      <c r="J3030">
        <v>20242980</v>
      </c>
      <c r="K3030">
        <v>0</v>
      </c>
    </row>
    <row r="3031" spans="1:11" x14ac:dyDescent="0.25">
      <c r="A3031">
        <v>1995</v>
      </c>
      <c r="B3031">
        <v>724</v>
      </c>
      <c r="C3031">
        <v>1</v>
      </c>
      <c r="D3031">
        <v>620</v>
      </c>
      <c r="E3031" t="s">
        <v>11</v>
      </c>
      <c r="F3031">
        <v>2820</v>
      </c>
      <c r="G3031">
        <v>8</v>
      </c>
      <c r="H3031">
        <v>105083768</v>
      </c>
      <c r="I3031">
        <v>105083768</v>
      </c>
      <c r="J3031">
        <v>17396050</v>
      </c>
      <c r="K3031">
        <v>0</v>
      </c>
    </row>
    <row r="3032" spans="1:11" x14ac:dyDescent="0.25">
      <c r="A3032">
        <v>1996</v>
      </c>
      <c r="B3032">
        <v>724</v>
      </c>
      <c r="C3032">
        <v>1</v>
      </c>
      <c r="D3032">
        <v>620</v>
      </c>
      <c r="E3032" t="s">
        <v>11</v>
      </c>
      <c r="F3032">
        <v>2820</v>
      </c>
      <c r="G3032">
        <v>8</v>
      </c>
      <c r="H3032">
        <v>80784560</v>
      </c>
      <c r="I3032">
        <v>80784560</v>
      </c>
      <c r="J3032">
        <v>10485752</v>
      </c>
      <c r="K3032">
        <v>0</v>
      </c>
    </row>
    <row r="3033" spans="1:11" x14ac:dyDescent="0.25">
      <c r="A3033">
        <v>1997</v>
      </c>
      <c r="B3033">
        <v>724</v>
      </c>
      <c r="C3033">
        <v>1</v>
      </c>
      <c r="D3033">
        <v>620</v>
      </c>
      <c r="E3033" t="s">
        <v>11</v>
      </c>
      <c r="F3033">
        <v>2820</v>
      </c>
      <c r="G3033">
        <v>8</v>
      </c>
      <c r="H3033">
        <v>85689608</v>
      </c>
      <c r="I3033">
        <v>85689608</v>
      </c>
      <c r="J3033">
        <v>11225564</v>
      </c>
      <c r="K3033">
        <v>0</v>
      </c>
    </row>
    <row r="3034" spans="1:11" x14ac:dyDescent="0.25">
      <c r="A3034">
        <v>1998</v>
      </c>
      <c r="B3034">
        <v>724</v>
      </c>
      <c r="C3034">
        <v>1</v>
      </c>
      <c r="D3034">
        <v>620</v>
      </c>
      <c r="E3034" t="s">
        <v>11</v>
      </c>
      <c r="F3034">
        <v>2820</v>
      </c>
      <c r="G3034">
        <v>8</v>
      </c>
      <c r="H3034">
        <v>114650280</v>
      </c>
      <c r="I3034">
        <v>114650280</v>
      </c>
      <c r="J3034">
        <v>15224138</v>
      </c>
      <c r="K3034">
        <v>0</v>
      </c>
    </row>
    <row r="3035" spans="1:11" x14ac:dyDescent="0.25">
      <c r="A3035">
        <v>1999</v>
      </c>
      <c r="B3035">
        <v>724</v>
      </c>
      <c r="C3035">
        <v>1</v>
      </c>
      <c r="D3035">
        <v>620</v>
      </c>
      <c r="E3035" t="s">
        <v>11</v>
      </c>
      <c r="F3035">
        <v>2820</v>
      </c>
      <c r="G3035">
        <v>8</v>
      </c>
      <c r="H3035">
        <v>123980616</v>
      </c>
      <c r="I3035">
        <v>123980616</v>
      </c>
      <c r="J3035">
        <v>9712087</v>
      </c>
      <c r="K3035">
        <v>0</v>
      </c>
    </row>
    <row r="3036" spans="1:11" x14ac:dyDescent="0.25">
      <c r="A3036">
        <v>2000</v>
      </c>
      <c r="B3036">
        <v>724</v>
      </c>
      <c r="C3036">
        <v>1</v>
      </c>
      <c r="D3036">
        <v>620</v>
      </c>
      <c r="E3036" t="s">
        <v>11</v>
      </c>
      <c r="F3036">
        <v>2820</v>
      </c>
      <c r="G3036">
        <v>8</v>
      </c>
      <c r="H3036">
        <v>70184928</v>
      </c>
      <c r="I3036">
        <v>70184928</v>
      </c>
      <c r="J3036">
        <v>7210786</v>
      </c>
      <c r="K3036">
        <v>0</v>
      </c>
    </row>
    <row r="3037" spans="1:11" x14ac:dyDescent="0.25">
      <c r="A3037">
        <v>2001</v>
      </c>
      <c r="B3037">
        <v>724</v>
      </c>
      <c r="C3037">
        <v>1</v>
      </c>
      <c r="D3037">
        <v>620</v>
      </c>
      <c r="E3037" t="s">
        <v>11</v>
      </c>
      <c r="F3037">
        <v>2820</v>
      </c>
      <c r="G3037">
        <v>8</v>
      </c>
      <c r="H3037">
        <v>116677147</v>
      </c>
      <c r="I3037">
        <v>116677147</v>
      </c>
      <c r="J3037">
        <v>9012243</v>
      </c>
      <c r="K3037">
        <v>0</v>
      </c>
    </row>
    <row r="3038" spans="1:11" x14ac:dyDescent="0.25">
      <c r="A3038">
        <v>2002</v>
      </c>
      <c r="B3038">
        <v>724</v>
      </c>
      <c r="C3038">
        <v>1</v>
      </c>
      <c r="D3038">
        <v>620</v>
      </c>
      <c r="E3038" t="s">
        <v>11</v>
      </c>
      <c r="F3038">
        <v>2820</v>
      </c>
      <c r="G3038">
        <v>8</v>
      </c>
      <c r="H3038">
        <v>111428483</v>
      </c>
      <c r="I3038">
        <v>111428483</v>
      </c>
      <c r="J3038">
        <v>13662823</v>
      </c>
      <c r="K3038">
        <v>0</v>
      </c>
    </row>
    <row r="3039" spans="1:11" x14ac:dyDescent="0.25">
      <c r="A3039">
        <v>2003</v>
      </c>
      <c r="B3039">
        <v>724</v>
      </c>
      <c r="C3039">
        <v>1</v>
      </c>
      <c r="D3039">
        <v>620</v>
      </c>
      <c r="E3039" t="s">
        <v>11</v>
      </c>
      <c r="F3039">
        <v>2820</v>
      </c>
      <c r="G3039">
        <v>8</v>
      </c>
      <c r="H3039">
        <v>105933546</v>
      </c>
      <c r="I3039">
        <v>105933546</v>
      </c>
      <c r="J3039">
        <v>17300114</v>
      </c>
      <c r="K3039">
        <v>0</v>
      </c>
    </row>
    <row r="3040" spans="1:11" x14ac:dyDescent="0.25">
      <c r="A3040">
        <v>2004</v>
      </c>
      <c r="B3040">
        <v>724</v>
      </c>
      <c r="C3040">
        <v>1</v>
      </c>
      <c r="D3040">
        <v>620</v>
      </c>
      <c r="E3040" t="s">
        <v>11</v>
      </c>
      <c r="F3040">
        <v>2820</v>
      </c>
      <c r="G3040">
        <v>8</v>
      </c>
      <c r="H3040">
        <v>287652988</v>
      </c>
      <c r="I3040">
        <v>287652988</v>
      </c>
      <c r="J3040">
        <v>68978647</v>
      </c>
      <c r="K3040">
        <v>0</v>
      </c>
    </row>
    <row r="3041" spans="1:11" x14ac:dyDescent="0.25">
      <c r="A3041">
        <v>2005</v>
      </c>
      <c r="B3041">
        <v>724</v>
      </c>
      <c r="C3041">
        <v>1</v>
      </c>
      <c r="D3041">
        <v>620</v>
      </c>
      <c r="E3041" t="s">
        <v>11</v>
      </c>
      <c r="F3041">
        <v>2820</v>
      </c>
      <c r="G3041">
        <v>8</v>
      </c>
      <c r="H3041">
        <v>289500149</v>
      </c>
      <c r="I3041">
        <v>289500149</v>
      </c>
      <c r="J3041">
        <v>84690993</v>
      </c>
      <c r="K3041">
        <v>0</v>
      </c>
    </row>
    <row r="3042" spans="1:11" x14ac:dyDescent="0.25">
      <c r="A3042">
        <v>2006</v>
      </c>
      <c r="B3042">
        <v>724</v>
      </c>
      <c r="C3042">
        <v>1</v>
      </c>
      <c r="D3042">
        <v>620</v>
      </c>
      <c r="E3042" t="s">
        <v>11</v>
      </c>
      <c r="F3042">
        <v>2820</v>
      </c>
      <c r="G3042">
        <v>8</v>
      </c>
      <c r="H3042">
        <v>313284272</v>
      </c>
      <c r="I3042">
        <v>313284272</v>
      </c>
      <c r="J3042">
        <v>136466887</v>
      </c>
      <c r="K3042">
        <v>0</v>
      </c>
    </row>
    <row r="3043" spans="1:11" x14ac:dyDescent="0.25">
      <c r="A3043">
        <v>2007</v>
      </c>
      <c r="B3043">
        <v>724</v>
      </c>
      <c r="C3043">
        <v>1</v>
      </c>
      <c r="D3043">
        <v>620</v>
      </c>
      <c r="E3043" t="s">
        <v>11</v>
      </c>
      <c r="F3043">
        <v>2820</v>
      </c>
      <c r="G3043">
        <v>8</v>
      </c>
      <c r="H3043">
        <v>378380724</v>
      </c>
      <c r="I3043">
        <v>378380724</v>
      </c>
      <c r="J3043">
        <v>197101254</v>
      </c>
      <c r="K3043">
        <v>0</v>
      </c>
    </row>
    <row r="3044" spans="1:11" x14ac:dyDescent="0.25">
      <c r="A3044">
        <v>2008</v>
      </c>
      <c r="B3044">
        <v>724</v>
      </c>
      <c r="C3044">
        <v>1</v>
      </c>
      <c r="D3044">
        <v>620</v>
      </c>
      <c r="E3044" t="s">
        <v>11</v>
      </c>
      <c r="F3044">
        <v>2820</v>
      </c>
      <c r="G3044">
        <v>8</v>
      </c>
      <c r="H3044">
        <v>295978261</v>
      </c>
      <c r="I3044">
        <v>295978261</v>
      </c>
      <c r="J3044">
        <v>169511818</v>
      </c>
      <c r="K3044">
        <v>0</v>
      </c>
    </row>
    <row r="3045" spans="1:11" x14ac:dyDescent="0.25">
      <c r="A3045">
        <v>1988</v>
      </c>
      <c r="B3045">
        <v>724</v>
      </c>
      <c r="C3045">
        <v>1</v>
      </c>
      <c r="D3045">
        <v>620</v>
      </c>
      <c r="E3045" t="s">
        <v>11</v>
      </c>
      <c r="F3045">
        <v>2871</v>
      </c>
      <c r="G3045">
        <v>8</v>
      </c>
      <c r="H3045">
        <v>8158000</v>
      </c>
      <c r="I3045">
        <v>8158000</v>
      </c>
      <c r="J3045">
        <v>3327347</v>
      </c>
      <c r="K3045">
        <v>0</v>
      </c>
    </row>
    <row r="3046" spans="1:11" x14ac:dyDescent="0.25">
      <c r="A3046">
        <v>1989</v>
      </c>
      <c r="B3046">
        <v>724</v>
      </c>
      <c r="C3046">
        <v>1</v>
      </c>
      <c r="D3046">
        <v>620</v>
      </c>
      <c r="E3046" t="s">
        <v>11</v>
      </c>
      <c r="F3046">
        <v>2871</v>
      </c>
      <c r="G3046">
        <v>8</v>
      </c>
      <c r="H3046">
        <v>84971872</v>
      </c>
      <c r="I3046">
        <v>84971872</v>
      </c>
      <c r="J3046">
        <v>33909072</v>
      </c>
      <c r="K3046">
        <v>0</v>
      </c>
    </row>
    <row r="3047" spans="1:11" x14ac:dyDescent="0.25">
      <c r="A3047">
        <v>1990</v>
      </c>
      <c r="B3047">
        <v>724</v>
      </c>
      <c r="C3047">
        <v>1</v>
      </c>
      <c r="D3047">
        <v>620</v>
      </c>
      <c r="E3047" t="s">
        <v>11</v>
      </c>
      <c r="F3047">
        <v>2871</v>
      </c>
      <c r="G3047">
        <v>8</v>
      </c>
      <c r="H3047">
        <v>125028064</v>
      </c>
      <c r="I3047">
        <v>125028064</v>
      </c>
      <c r="J3047">
        <v>43151712</v>
      </c>
      <c r="K3047">
        <v>0</v>
      </c>
    </row>
    <row r="3048" spans="1:11" x14ac:dyDescent="0.25">
      <c r="A3048">
        <v>1991</v>
      </c>
      <c r="B3048">
        <v>724</v>
      </c>
      <c r="C3048">
        <v>1</v>
      </c>
      <c r="D3048">
        <v>620</v>
      </c>
      <c r="E3048" t="s">
        <v>11</v>
      </c>
      <c r="F3048">
        <v>2871</v>
      </c>
      <c r="G3048">
        <v>8</v>
      </c>
      <c r="H3048">
        <v>127005168</v>
      </c>
      <c r="I3048">
        <v>127005168</v>
      </c>
      <c r="J3048">
        <v>38248276</v>
      </c>
      <c r="K3048">
        <v>0</v>
      </c>
    </row>
    <row r="3049" spans="1:11" x14ac:dyDescent="0.25">
      <c r="A3049">
        <v>1992</v>
      </c>
      <c r="B3049">
        <v>724</v>
      </c>
      <c r="C3049">
        <v>1</v>
      </c>
      <c r="D3049">
        <v>620</v>
      </c>
      <c r="E3049" t="s">
        <v>11</v>
      </c>
      <c r="F3049">
        <v>2871</v>
      </c>
      <c r="G3049">
        <v>8</v>
      </c>
      <c r="H3049">
        <v>110758464</v>
      </c>
      <c r="I3049">
        <v>110758464</v>
      </c>
      <c r="J3049">
        <v>35849664</v>
      </c>
      <c r="K3049">
        <v>0</v>
      </c>
    </row>
    <row r="3050" spans="1:11" x14ac:dyDescent="0.25">
      <c r="A3050">
        <v>1993</v>
      </c>
      <c r="B3050">
        <v>724</v>
      </c>
      <c r="C3050">
        <v>1</v>
      </c>
      <c r="D3050">
        <v>620</v>
      </c>
      <c r="E3050" t="s">
        <v>11</v>
      </c>
      <c r="F3050">
        <v>2871</v>
      </c>
      <c r="G3050">
        <v>8</v>
      </c>
      <c r="H3050">
        <v>121768248</v>
      </c>
      <c r="I3050">
        <v>121768248</v>
      </c>
      <c r="J3050">
        <v>33435980</v>
      </c>
      <c r="K3050">
        <v>0</v>
      </c>
    </row>
    <row r="3051" spans="1:11" x14ac:dyDescent="0.25">
      <c r="A3051">
        <v>1994</v>
      </c>
      <c r="B3051">
        <v>724</v>
      </c>
      <c r="C3051">
        <v>1</v>
      </c>
      <c r="D3051">
        <v>620</v>
      </c>
      <c r="E3051" t="s">
        <v>11</v>
      </c>
      <c r="F3051">
        <v>2871</v>
      </c>
      <c r="G3051">
        <v>8</v>
      </c>
      <c r="H3051">
        <v>60899696</v>
      </c>
      <c r="I3051">
        <v>60899696</v>
      </c>
      <c r="J3051">
        <v>20263708</v>
      </c>
      <c r="K3051">
        <v>0</v>
      </c>
    </row>
    <row r="3052" spans="1:11" x14ac:dyDescent="0.25">
      <c r="A3052">
        <v>1995</v>
      </c>
      <c r="B3052">
        <v>724</v>
      </c>
      <c r="C3052">
        <v>1</v>
      </c>
      <c r="D3052">
        <v>620</v>
      </c>
      <c r="E3052" t="s">
        <v>11</v>
      </c>
      <c r="F3052">
        <v>2871</v>
      </c>
      <c r="G3052">
        <v>8</v>
      </c>
      <c r="H3052">
        <v>80249808</v>
      </c>
      <c r="I3052">
        <v>80249808</v>
      </c>
      <c r="J3052">
        <v>37080424</v>
      </c>
      <c r="K3052">
        <v>0</v>
      </c>
    </row>
    <row r="3053" spans="1:11" x14ac:dyDescent="0.25">
      <c r="A3053">
        <v>1996</v>
      </c>
      <c r="B3053">
        <v>724</v>
      </c>
      <c r="C3053">
        <v>1</v>
      </c>
      <c r="D3053">
        <v>620</v>
      </c>
      <c r="E3053" t="s">
        <v>11</v>
      </c>
      <c r="F3053">
        <v>2871</v>
      </c>
      <c r="G3053">
        <v>8</v>
      </c>
      <c r="H3053">
        <v>100000616</v>
      </c>
      <c r="I3053">
        <v>100000616</v>
      </c>
      <c r="J3053">
        <v>35711188</v>
      </c>
      <c r="K3053">
        <v>0</v>
      </c>
    </row>
    <row r="3054" spans="1:11" x14ac:dyDescent="0.25">
      <c r="A3054">
        <v>1997</v>
      </c>
      <c r="B3054">
        <v>724</v>
      </c>
      <c r="C3054">
        <v>1</v>
      </c>
      <c r="D3054">
        <v>620</v>
      </c>
      <c r="E3054" t="s">
        <v>11</v>
      </c>
      <c r="F3054">
        <v>2871</v>
      </c>
      <c r="G3054">
        <v>8</v>
      </c>
      <c r="H3054">
        <v>94886000</v>
      </c>
      <c r="I3054">
        <v>94886000</v>
      </c>
      <c r="J3054">
        <v>32561276</v>
      </c>
      <c r="K3054">
        <v>0</v>
      </c>
    </row>
    <row r="3055" spans="1:11" x14ac:dyDescent="0.25">
      <c r="A3055">
        <v>1998</v>
      </c>
      <c r="B3055">
        <v>724</v>
      </c>
      <c r="C3055">
        <v>1</v>
      </c>
      <c r="D3055">
        <v>620</v>
      </c>
      <c r="E3055" t="s">
        <v>11</v>
      </c>
      <c r="F3055">
        <v>2871</v>
      </c>
      <c r="G3055">
        <v>8</v>
      </c>
      <c r="H3055">
        <v>118139496</v>
      </c>
      <c r="I3055">
        <v>118139496</v>
      </c>
      <c r="J3055">
        <v>26888346</v>
      </c>
      <c r="K3055">
        <v>0</v>
      </c>
    </row>
    <row r="3056" spans="1:11" x14ac:dyDescent="0.25">
      <c r="A3056">
        <v>1999</v>
      </c>
      <c r="B3056">
        <v>724</v>
      </c>
      <c r="C3056">
        <v>1</v>
      </c>
      <c r="D3056">
        <v>620</v>
      </c>
      <c r="E3056" t="s">
        <v>11</v>
      </c>
      <c r="F3056">
        <v>2871</v>
      </c>
      <c r="G3056">
        <v>8</v>
      </c>
      <c r="H3056">
        <v>102438500</v>
      </c>
      <c r="I3056">
        <v>102438500</v>
      </c>
      <c r="J3056">
        <v>23654795</v>
      </c>
      <c r="K3056">
        <v>0</v>
      </c>
    </row>
    <row r="3057" spans="1:11" x14ac:dyDescent="0.25">
      <c r="A3057">
        <v>2000</v>
      </c>
      <c r="B3057">
        <v>724</v>
      </c>
      <c r="C3057">
        <v>1</v>
      </c>
      <c r="D3057">
        <v>620</v>
      </c>
      <c r="E3057" t="s">
        <v>11</v>
      </c>
      <c r="F3057">
        <v>2871</v>
      </c>
      <c r="G3057">
        <v>8</v>
      </c>
      <c r="H3057">
        <v>58193790</v>
      </c>
      <c r="I3057">
        <v>58193790</v>
      </c>
      <c r="J3057">
        <v>16912912</v>
      </c>
      <c r="K3057">
        <v>0</v>
      </c>
    </row>
    <row r="3058" spans="1:11" x14ac:dyDescent="0.25">
      <c r="A3058">
        <v>2001</v>
      </c>
      <c r="B3058">
        <v>724</v>
      </c>
      <c r="C3058">
        <v>1</v>
      </c>
      <c r="D3058">
        <v>620</v>
      </c>
      <c r="E3058" t="s">
        <v>11</v>
      </c>
      <c r="F3058">
        <v>2871</v>
      </c>
      <c r="G3058">
        <v>8</v>
      </c>
      <c r="H3058">
        <v>60736740</v>
      </c>
      <c r="I3058">
        <v>60736740</v>
      </c>
      <c r="J3058">
        <v>14489163</v>
      </c>
      <c r="K3058">
        <v>0</v>
      </c>
    </row>
    <row r="3059" spans="1:11" x14ac:dyDescent="0.25">
      <c r="A3059">
        <v>2002</v>
      </c>
      <c r="B3059">
        <v>724</v>
      </c>
      <c r="C3059">
        <v>1</v>
      </c>
      <c r="D3059">
        <v>620</v>
      </c>
      <c r="E3059" t="s">
        <v>11</v>
      </c>
      <c r="F3059">
        <v>2871</v>
      </c>
      <c r="G3059">
        <v>8</v>
      </c>
      <c r="H3059">
        <v>80202646</v>
      </c>
      <c r="I3059">
        <v>80202646</v>
      </c>
      <c r="J3059">
        <v>19351053</v>
      </c>
      <c r="K3059">
        <v>0</v>
      </c>
    </row>
    <row r="3060" spans="1:11" x14ac:dyDescent="0.25">
      <c r="A3060">
        <v>2003</v>
      </c>
      <c r="B3060">
        <v>724</v>
      </c>
      <c r="C3060">
        <v>1</v>
      </c>
      <c r="D3060">
        <v>620</v>
      </c>
      <c r="E3060" t="s">
        <v>11</v>
      </c>
      <c r="F3060">
        <v>2871</v>
      </c>
      <c r="G3060">
        <v>8</v>
      </c>
      <c r="H3060">
        <v>101435193</v>
      </c>
      <c r="I3060">
        <v>101435193</v>
      </c>
      <c r="J3060">
        <v>28147119</v>
      </c>
      <c r="K3060">
        <v>0</v>
      </c>
    </row>
    <row r="3061" spans="1:11" x14ac:dyDescent="0.25">
      <c r="A3061">
        <v>2004</v>
      </c>
      <c r="B3061">
        <v>724</v>
      </c>
      <c r="C3061">
        <v>1</v>
      </c>
      <c r="D3061">
        <v>620</v>
      </c>
      <c r="E3061" t="s">
        <v>11</v>
      </c>
      <c r="F3061">
        <v>2871</v>
      </c>
      <c r="G3061">
        <v>8</v>
      </c>
      <c r="H3061">
        <v>102493026</v>
      </c>
      <c r="I3061">
        <v>102493026</v>
      </c>
      <c r="J3061">
        <v>53552396</v>
      </c>
      <c r="K3061">
        <v>0</v>
      </c>
    </row>
    <row r="3062" spans="1:11" x14ac:dyDescent="0.25">
      <c r="A3062">
        <v>2005</v>
      </c>
      <c r="B3062">
        <v>724</v>
      </c>
      <c r="C3062">
        <v>1</v>
      </c>
      <c r="D3062">
        <v>620</v>
      </c>
      <c r="E3062" t="s">
        <v>11</v>
      </c>
      <c r="F3062">
        <v>2871</v>
      </c>
      <c r="G3062">
        <v>8</v>
      </c>
      <c r="H3062">
        <v>132122448</v>
      </c>
      <c r="I3062">
        <v>132122448</v>
      </c>
      <c r="J3062">
        <v>85669373</v>
      </c>
      <c r="K3062">
        <v>0</v>
      </c>
    </row>
    <row r="3063" spans="1:11" x14ac:dyDescent="0.25">
      <c r="A3063">
        <v>2006</v>
      </c>
      <c r="B3063">
        <v>724</v>
      </c>
      <c r="C3063">
        <v>1</v>
      </c>
      <c r="D3063">
        <v>620</v>
      </c>
      <c r="E3063" t="s">
        <v>11</v>
      </c>
      <c r="F3063">
        <v>2871</v>
      </c>
      <c r="G3063">
        <v>8</v>
      </c>
      <c r="H3063">
        <v>156458049</v>
      </c>
      <c r="I3063">
        <v>156458049</v>
      </c>
      <c r="J3063">
        <v>202590660</v>
      </c>
      <c r="K3063">
        <v>0</v>
      </c>
    </row>
    <row r="3064" spans="1:11" x14ac:dyDescent="0.25">
      <c r="A3064">
        <v>2007</v>
      </c>
      <c r="B3064">
        <v>724</v>
      </c>
      <c r="C3064">
        <v>1</v>
      </c>
      <c r="D3064">
        <v>620</v>
      </c>
      <c r="E3064" t="s">
        <v>11</v>
      </c>
      <c r="F3064">
        <v>2871</v>
      </c>
      <c r="G3064">
        <v>8</v>
      </c>
      <c r="H3064">
        <v>152631557</v>
      </c>
      <c r="I3064">
        <v>152631557</v>
      </c>
      <c r="J3064">
        <v>209769798</v>
      </c>
      <c r="K3064">
        <v>0</v>
      </c>
    </row>
    <row r="3065" spans="1:11" x14ac:dyDescent="0.25">
      <c r="A3065">
        <v>2008</v>
      </c>
      <c r="B3065">
        <v>724</v>
      </c>
      <c r="C3065">
        <v>1</v>
      </c>
      <c r="D3065">
        <v>620</v>
      </c>
      <c r="E3065" t="s">
        <v>11</v>
      </c>
      <c r="F3065">
        <v>2871</v>
      </c>
      <c r="G3065">
        <v>8</v>
      </c>
      <c r="H3065">
        <v>119888046</v>
      </c>
      <c r="I3065">
        <v>119888046</v>
      </c>
      <c r="J3065">
        <v>173123532</v>
      </c>
      <c r="K3065">
        <v>0</v>
      </c>
    </row>
    <row r="3066" spans="1:11" x14ac:dyDescent="0.25">
      <c r="A3066">
        <v>2007</v>
      </c>
      <c r="B3066">
        <v>724</v>
      </c>
      <c r="C3066">
        <v>1</v>
      </c>
      <c r="D3066">
        <v>620</v>
      </c>
      <c r="E3066" t="s">
        <v>11</v>
      </c>
      <c r="F3066">
        <v>2872</v>
      </c>
      <c r="G3066">
        <v>8</v>
      </c>
      <c r="H3066">
        <v>45</v>
      </c>
      <c r="I3066">
        <v>45</v>
      </c>
      <c r="J3066">
        <v>8404</v>
      </c>
      <c r="K3066">
        <v>0</v>
      </c>
    </row>
    <row r="3067" spans="1:11" x14ac:dyDescent="0.25">
      <c r="A3067">
        <v>2008</v>
      </c>
      <c r="B3067">
        <v>724</v>
      </c>
      <c r="C3067">
        <v>1</v>
      </c>
      <c r="D3067">
        <v>620</v>
      </c>
      <c r="E3067" t="s">
        <v>11</v>
      </c>
      <c r="F3067">
        <v>2872</v>
      </c>
      <c r="G3067">
        <v>8</v>
      </c>
      <c r="H3067">
        <v>34</v>
      </c>
      <c r="I3067">
        <v>34</v>
      </c>
      <c r="J3067">
        <v>15085</v>
      </c>
      <c r="K3067">
        <v>0</v>
      </c>
    </row>
    <row r="3068" spans="1:11" x14ac:dyDescent="0.25">
      <c r="A3068">
        <v>1988</v>
      </c>
      <c r="B3068">
        <v>724</v>
      </c>
      <c r="C3068">
        <v>1</v>
      </c>
      <c r="D3068">
        <v>620</v>
      </c>
      <c r="E3068" t="s">
        <v>11</v>
      </c>
      <c r="F3068">
        <v>2873</v>
      </c>
      <c r="G3068">
        <v>8</v>
      </c>
      <c r="H3068">
        <v>14250</v>
      </c>
      <c r="I3068">
        <v>14250</v>
      </c>
      <c r="J3068">
        <v>7139</v>
      </c>
      <c r="K3068">
        <v>0</v>
      </c>
    </row>
    <row r="3069" spans="1:11" x14ac:dyDescent="0.25">
      <c r="A3069">
        <v>1989</v>
      </c>
      <c r="B3069">
        <v>724</v>
      </c>
      <c r="C3069">
        <v>1</v>
      </c>
      <c r="D3069">
        <v>620</v>
      </c>
      <c r="E3069" t="s">
        <v>11</v>
      </c>
      <c r="F3069">
        <v>2873</v>
      </c>
      <c r="G3069">
        <v>8</v>
      </c>
      <c r="H3069">
        <v>60289</v>
      </c>
      <c r="I3069">
        <v>60289</v>
      </c>
      <c r="J3069">
        <v>16634</v>
      </c>
      <c r="K3069">
        <v>0</v>
      </c>
    </row>
    <row r="3070" spans="1:11" x14ac:dyDescent="0.25">
      <c r="A3070">
        <v>1990</v>
      </c>
      <c r="B3070">
        <v>724</v>
      </c>
      <c r="C3070">
        <v>1</v>
      </c>
      <c r="D3070">
        <v>620</v>
      </c>
      <c r="E3070" t="s">
        <v>11</v>
      </c>
      <c r="F3070">
        <v>2873</v>
      </c>
      <c r="G3070">
        <v>8</v>
      </c>
      <c r="H3070">
        <v>57620</v>
      </c>
      <c r="I3070">
        <v>57620</v>
      </c>
      <c r="J3070">
        <v>20637</v>
      </c>
      <c r="K3070">
        <v>0</v>
      </c>
    </row>
    <row r="3071" spans="1:11" x14ac:dyDescent="0.25">
      <c r="A3071">
        <v>1992</v>
      </c>
      <c r="B3071">
        <v>724</v>
      </c>
      <c r="C3071">
        <v>1</v>
      </c>
      <c r="D3071">
        <v>620</v>
      </c>
      <c r="E3071" t="s">
        <v>11</v>
      </c>
      <c r="F3071">
        <v>2873</v>
      </c>
      <c r="G3071">
        <v>8</v>
      </c>
      <c r="H3071">
        <v>21789</v>
      </c>
      <c r="I3071">
        <v>21789</v>
      </c>
      <c r="J3071">
        <v>8091</v>
      </c>
      <c r="K3071">
        <v>0</v>
      </c>
    </row>
    <row r="3072" spans="1:11" x14ac:dyDescent="0.25">
      <c r="A3072">
        <v>1994</v>
      </c>
      <c r="B3072">
        <v>724</v>
      </c>
      <c r="C3072">
        <v>1</v>
      </c>
      <c r="D3072">
        <v>620</v>
      </c>
      <c r="E3072" t="s">
        <v>11</v>
      </c>
      <c r="F3072">
        <v>2873</v>
      </c>
      <c r="G3072">
        <v>8</v>
      </c>
      <c r="H3072">
        <v>940500</v>
      </c>
      <c r="I3072">
        <v>940500</v>
      </c>
      <c r="J3072">
        <v>353092</v>
      </c>
      <c r="K3072">
        <v>0</v>
      </c>
    </row>
    <row r="3073" spans="1:11" x14ac:dyDescent="0.25">
      <c r="A3073">
        <v>1995</v>
      </c>
      <c r="B3073">
        <v>724</v>
      </c>
      <c r="C3073">
        <v>1</v>
      </c>
      <c r="D3073">
        <v>620</v>
      </c>
      <c r="E3073" t="s">
        <v>11</v>
      </c>
      <c r="F3073">
        <v>2873</v>
      </c>
      <c r="G3073">
        <v>8</v>
      </c>
      <c r="H3073">
        <v>178125</v>
      </c>
      <c r="I3073">
        <v>178125</v>
      </c>
      <c r="J3073">
        <v>109549</v>
      </c>
      <c r="K3073">
        <v>0</v>
      </c>
    </row>
    <row r="3074" spans="1:11" x14ac:dyDescent="0.25">
      <c r="A3074">
        <v>1997</v>
      </c>
      <c r="B3074">
        <v>724</v>
      </c>
      <c r="C3074">
        <v>1</v>
      </c>
      <c r="D3074">
        <v>620</v>
      </c>
      <c r="E3074" t="s">
        <v>11</v>
      </c>
      <c r="F3074">
        <v>2873</v>
      </c>
      <c r="G3074">
        <v>8</v>
      </c>
      <c r="H3074">
        <v>48000</v>
      </c>
      <c r="I3074">
        <v>48000</v>
      </c>
      <c r="J3074">
        <v>29224</v>
      </c>
      <c r="K3074">
        <v>0</v>
      </c>
    </row>
    <row r="3075" spans="1:11" x14ac:dyDescent="0.25">
      <c r="A3075">
        <v>1998</v>
      </c>
      <c r="B3075">
        <v>724</v>
      </c>
      <c r="C3075">
        <v>1</v>
      </c>
      <c r="D3075">
        <v>620</v>
      </c>
      <c r="E3075" t="s">
        <v>11</v>
      </c>
      <c r="F3075">
        <v>2873</v>
      </c>
      <c r="G3075">
        <v>8</v>
      </c>
      <c r="H3075">
        <v>22628</v>
      </c>
      <c r="I3075">
        <v>22628</v>
      </c>
      <c r="J3075">
        <v>811</v>
      </c>
      <c r="K3075">
        <v>0</v>
      </c>
    </row>
    <row r="3076" spans="1:11" x14ac:dyDescent="0.25">
      <c r="A3076">
        <v>1999</v>
      </c>
      <c r="B3076">
        <v>724</v>
      </c>
      <c r="C3076">
        <v>1</v>
      </c>
      <c r="D3076">
        <v>620</v>
      </c>
      <c r="E3076" t="s">
        <v>11</v>
      </c>
      <c r="F3076">
        <v>2873</v>
      </c>
      <c r="G3076">
        <v>8</v>
      </c>
      <c r="H3076">
        <v>117679</v>
      </c>
      <c r="I3076">
        <v>117679</v>
      </c>
      <c r="J3076">
        <v>60509</v>
      </c>
      <c r="K3076">
        <v>0</v>
      </c>
    </row>
    <row r="3077" spans="1:11" x14ac:dyDescent="0.25">
      <c r="A3077">
        <v>2000</v>
      </c>
      <c r="B3077">
        <v>724</v>
      </c>
      <c r="C3077">
        <v>1</v>
      </c>
      <c r="D3077">
        <v>620</v>
      </c>
      <c r="E3077" t="s">
        <v>11</v>
      </c>
      <c r="F3077">
        <v>2873</v>
      </c>
      <c r="G3077">
        <v>8</v>
      </c>
      <c r="H3077">
        <v>1500</v>
      </c>
      <c r="I3077">
        <v>1500</v>
      </c>
      <c r="J3077">
        <v>456</v>
      </c>
      <c r="K3077">
        <v>0</v>
      </c>
    </row>
    <row r="3078" spans="1:11" x14ac:dyDescent="0.25">
      <c r="A3078">
        <v>2002</v>
      </c>
      <c r="B3078">
        <v>724</v>
      </c>
      <c r="C3078">
        <v>1</v>
      </c>
      <c r="D3078">
        <v>620</v>
      </c>
      <c r="E3078" t="s">
        <v>11</v>
      </c>
      <c r="F3078">
        <v>2873</v>
      </c>
      <c r="G3078">
        <v>8</v>
      </c>
      <c r="H3078">
        <v>5</v>
      </c>
      <c r="I3078">
        <v>5</v>
      </c>
      <c r="J3078">
        <v>102</v>
      </c>
      <c r="K3078">
        <v>0</v>
      </c>
    </row>
    <row r="3079" spans="1:11" x14ac:dyDescent="0.25">
      <c r="A3079">
        <v>2003</v>
      </c>
      <c r="B3079">
        <v>724</v>
      </c>
      <c r="C3079">
        <v>1</v>
      </c>
      <c r="D3079">
        <v>620</v>
      </c>
      <c r="E3079" t="s">
        <v>11</v>
      </c>
      <c r="F3079">
        <v>2873</v>
      </c>
      <c r="G3079">
        <v>8</v>
      </c>
      <c r="H3079">
        <v>20604</v>
      </c>
      <c r="I3079">
        <v>20604</v>
      </c>
      <c r="J3079">
        <v>10740</v>
      </c>
      <c r="K3079">
        <v>0</v>
      </c>
    </row>
    <row r="3080" spans="1:11" x14ac:dyDescent="0.25">
      <c r="A3080">
        <v>2005</v>
      </c>
      <c r="B3080">
        <v>724</v>
      </c>
      <c r="C3080">
        <v>1</v>
      </c>
      <c r="D3080">
        <v>620</v>
      </c>
      <c r="E3080" t="s">
        <v>11</v>
      </c>
      <c r="F3080">
        <v>2873</v>
      </c>
      <c r="G3080">
        <v>8</v>
      </c>
      <c r="H3080">
        <v>1500</v>
      </c>
      <c r="I3080">
        <v>1500</v>
      </c>
      <c r="J3080">
        <v>1442</v>
      </c>
      <c r="K3080">
        <v>0</v>
      </c>
    </row>
    <row r="3081" spans="1:11" x14ac:dyDescent="0.25">
      <c r="A3081">
        <v>2006</v>
      </c>
      <c r="B3081">
        <v>724</v>
      </c>
      <c r="C3081">
        <v>1</v>
      </c>
      <c r="D3081">
        <v>620</v>
      </c>
      <c r="E3081" t="s">
        <v>11</v>
      </c>
      <c r="F3081">
        <v>2873</v>
      </c>
      <c r="G3081">
        <v>8</v>
      </c>
      <c r="H3081">
        <v>580</v>
      </c>
      <c r="I3081">
        <v>580</v>
      </c>
      <c r="J3081">
        <v>8541</v>
      </c>
      <c r="K3081">
        <v>0</v>
      </c>
    </row>
    <row r="3082" spans="1:11" x14ac:dyDescent="0.25">
      <c r="A3082">
        <v>2008</v>
      </c>
      <c r="B3082">
        <v>724</v>
      </c>
      <c r="C3082">
        <v>1</v>
      </c>
      <c r="D3082">
        <v>620</v>
      </c>
      <c r="E3082" t="s">
        <v>11</v>
      </c>
      <c r="F3082">
        <v>2873</v>
      </c>
      <c r="G3082">
        <v>8</v>
      </c>
      <c r="H3082">
        <v>160</v>
      </c>
      <c r="I3082">
        <v>160</v>
      </c>
      <c r="J3082">
        <v>5264</v>
      </c>
      <c r="K3082">
        <v>0</v>
      </c>
    </row>
    <row r="3083" spans="1:11" x14ac:dyDescent="0.25">
      <c r="A3083">
        <v>1993</v>
      </c>
      <c r="B3083">
        <v>724</v>
      </c>
      <c r="C3083">
        <v>1</v>
      </c>
      <c r="D3083">
        <v>620</v>
      </c>
      <c r="E3083" t="s">
        <v>11</v>
      </c>
      <c r="F3083">
        <v>2874</v>
      </c>
      <c r="G3083">
        <v>8</v>
      </c>
      <c r="H3083">
        <v>50218</v>
      </c>
      <c r="I3083">
        <v>50218</v>
      </c>
      <c r="J3083">
        <v>33208</v>
      </c>
      <c r="K3083">
        <v>0</v>
      </c>
    </row>
    <row r="3084" spans="1:11" x14ac:dyDescent="0.25">
      <c r="A3084">
        <v>2006</v>
      </c>
      <c r="B3084">
        <v>724</v>
      </c>
      <c r="C3084">
        <v>1</v>
      </c>
      <c r="D3084">
        <v>620</v>
      </c>
      <c r="E3084" t="s">
        <v>11</v>
      </c>
      <c r="F3084">
        <v>2874</v>
      </c>
      <c r="G3084">
        <v>8</v>
      </c>
      <c r="H3084">
        <v>4627</v>
      </c>
      <c r="I3084">
        <v>4627</v>
      </c>
      <c r="J3084">
        <v>11043</v>
      </c>
      <c r="K3084">
        <v>0</v>
      </c>
    </row>
    <row r="3085" spans="1:11" x14ac:dyDescent="0.25">
      <c r="A3085">
        <v>2008</v>
      </c>
      <c r="B3085">
        <v>724</v>
      </c>
      <c r="C3085">
        <v>1</v>
      </c>
      <c r="D3085">
        <v>620</v>
      </c>
      <c r="E3085" t="s">
        <v>11</v>
      </c>
      <c r="F3085">
        <v>2874</v>
      </c>
      <c r="G3085">
        <v>8</v>
      </c>
      <c r="H3085">
        <v>3489</v>
      </c>
      <c r="I3085">
        <v>3489</v>
      </c>
      <c r="J3085">
        <v>15053</v>
      </c>
      <c r="K3085">
        <v>0</v>
      </c>
    </row>
    <row r="3086" spans="1:11" x14ac:dyDescent="0.25">
      <c r="A3086">
        <v>1999</v>
      </c>
      <c r="B3086">
        <v>724</v>
      </c>
      <c r="C3086">
        <v>1</v>
      </c>
      <c r="D3086">
        <v>620</v>
      </c>
      <c r="E3086" t="s">
        <v>11</v>
      </c>
      <c r="F3086">
        <v>2875</v>
      </c>
      <c r="G3086">
        <v>8</v>
      </c>
      <c r="H3086">
        <v>7250</v>
      </c>
      <c r="I3086">
        <v>7250</v>
      </c>
      <c r="J3086">
        <v>8032</v>
      </c>
      <c r="K3086">
        <v>0</v>
      </c>
    </row>
    <row r="3087" spans="1:11" x14ac:dyDescent="0.25">
      <c r="A3087">
        <v>2006</v>
      </c>
      <c r="B3087">
        <v>724</v>
      </c>
      <c r="C3087">
        <v>1</v>
      </c>
      <c r="D3087">
        <v>620</v>
      </c>
      <c r="E3087" t="s">
        <v>11</v>
      </c>
      <c r="F3087">
        <v>2875</v>
      </c>
      <c r="G3087">
        <v>8</v>
      </c>
      <c r="H3087">
        <v>5649983</v>
      </c>
      <c r="I3087">
        <v>5649983</v>
      </c>
      <c r="J3087">
        <v>10341874</v>
      </c>
      <c r="K3087">
        <v>0</v>
      </c>
    </row>
    <row r="3088" spans="1:11" x14ac:dyDescent="0.25">
      <c r="A3088">
        <v>2007</v>
      </c>
      <c r="B3088">
        <v>724</v>
      </c>
      <c r="C3088">
        <v>1</v>
      </c>
      <c r="D3088">
        <v>620</v>
      </c>
      <c r="E3088" t="s">
        <v>11</v>
      </c>
      <c r="F3088">
        <v>2875</v>
      </c>
      <c r="G3088">
        <v>8</v>
      </c>
      <c r="H3088">
        <v>5567922</v>
      </c>
      <c r="I3088">
        <v>5567922</v>
      </c>
      <c r="J3088">
        <v>8777756</v>
      </c>
      <c r="K3088">
        <v>0</v>
      </c>
    </row>
    <row r="3089" spans="1:11" x14ac:dyDescent="0.25">
      <c r="A3089">
        <v>2008</v>
      </c>
      <c r="B3089">
        <v>724</v>
      </c>
      <c r="C3089">
        <v>1</v>
      </c>
      <c r="D3089">
        <v>620</v>
      </c>
      <c r="E3089" t="s">
        <v>11</v>
      </c>
      <c r="F3089">
        <v>2875</v>
      </c>
      <c r="G3089">
        <v>8</v>
      </c>
      <c r="H3089">
        <v>40761412</v>
      </c>
      <c r="I3089">
        <v>40761412</v>
      </c>
      <c r="J3089">
        <v>15936075</v>
      </c>
      <c r="K3089">
        <v>0</v>
      </c>
    </row>
    <row r="3090" spans="1:11" x14ac:dyDescent="0.25">
      <c r="A3090">
        <v>1988</v>
      </c>
      <c r="B3090">
        <v>724</v>
      </c>
      <c r="C3090">
        <v>1</v>
      </c>
      <c r="D3090">
        <v>620</v>
      </c>
      <c r="E3090" t="s">
        <v>11</v>
      </c>
      <c r="F3090">
        <v>2876</v>
      </c>
      <c r="G3090">
        <v>8</v>
      </c>
      <c r="H3090">
        <v>48000</v>
      </c>
      <c r="I3090">
        <v>48000</v>
      </c>
      <c r="J3090">
        <v>147365</v>
      </c>
      <c r="K3090">
        <v>0</v>
      </c>
    </row>
    <row r="3091" spans="1:11" x14ac:dyDescent="0.25">
      <c r="A3091">
        <v>1989</v>
      </c>
      <c r="B3091">
        <v>724</v>
      </c>
      <c r="C3091">
        <v>1</v>
      </c>
      <c r="D3091">
        <v>620</v>
      </c>
      <c r="E3091" t="s">
        <v>11</v>
      </c>
      <c r="F3091">
        <v>2876</v>
      </c>
      <c r="G3091">
        <v>8</v>
      </c>
      <c r="H3091">
        <v>34667</v>
      </c>
      <c r="I3091">
        <v>34667</v>
      </c>
      <c r="J3091">
        <v>184412</v>
      </c>
      <c r="K3091">
        <v>0</v>
      </c>
    </row>
    <row r="3092" spans="1:11" x14ac:dyDescent="0.25">
      <c r="A3092">
        <v>1990</v>
      </c>
      <c r="B3092">
        <v>724</v>
      </c>
      <c r="C3092">
        <v>1</v>
      </c>
      <c r="D3092">
        <v>620</v>
      </c>
      <c r="E3092" t="s">
        <v>11</v>
      </c>
      <c r="F3092">
        <v>2876</v>
      </c>
      <c r="G3092">
        <v>8</v>
      </c>
      <c r="H3092">
        <v>9250</v>
      </c>
      <c r="I3092">
        <v>9250</v>
      </c>
      <c r="J3092">
        <v>24393</v>
      </c>
      <c r="K3092">
        <v>0</v>
      </c>
    </row>
    <row r="3093" spans="1:11" x14ac:dyDescent="0.25">
      <c r="A3093">
        <v>1992</v>
      </c>
      <c r="B3093">
        <v>724</v>
      </c>
      <c r="C3093">
        <v>1</v>
      </c>
      <c r="D3093">
        <v>620</v>
      </c>
      <c r="E3093" t="s">
        <v>11</v>
      </c>
      <c r="F3093">
        <v>2876</v>
      </c>
      <c r="G3093">
        <v>8</v>
      </c>
      <c r="H3093">
        <v>353375</v>
      </c>
      <c r="I3093">
        <v>353375</v>
      </c>
      <c r="J3093">
        <v>834688</v>
      </c>
      <c r="K3093">
        <v>0</v>
      </c>
    </row>
    <row r="3094" spans="1:11" x14ac:dyDescent="0.25">
      <c r="A3094">
        <v>1993</v>
      </c>
      <c r="B3094">
        <v>724</v>
      </c>
      <c r="C3094">
        <v>1</v>
      </c>
      <c r="D3094">
        <v>620</v>
      </c>
      <c r="E3094" t="s">
        <v>11</v>
      </c>
      <c r="F3094">
        <v>2876</v>
      </c>
      <c r="G3094">
        <v>8</v>
      </c>
      <c r="H3094">
        <v>1911625</v>
      </c>
      <c r="I3094">
        <v>1911625</v>
      </c>
      <c r="J3094">
        <v>5637571</v>
      </c>
      <c r="K3094">
        <v>0</v>
      </c>
    </row>
    <row r="3095" spans="1:11" x14ac:dyDescent="0.25">
      <c r="A3095">
        <v>1994</v>
      </c>
      <c r="B3095">
        <v>724</v>
      </c>
      <c r="C3095">
        <v>1</v>
      </c>
      <c r="D3095">
        <v>620</v>
      </c>
      <c r="E3095" t="s">
        <v>11</v>
      </c>
      <c r="F3095">
        <v>2876</v>
      </c>
      <c r="G3095">
        <v>8</v>
      </c>
      <c r="H3095">
        <v>26289</v>
      </c>
      <c r="I3095">
        <v>26289</v>
      </c>
      <c r="J3095">
        <v>77721</v>
      </c>
      <c r="K3095">
        <v>0</v>
      </c>
    </row>
    <row r="3096" spans="1:11" x14ac:dyDescent="0.25">
      <c r="A3096">
        <v>1994</v>
      </c>
      <c r="B3096">
        <v>724</v>
      </c>
      <c r="C3096">
        <v>1</v>
      </c>
      <c r="D3096">
        <v>620</v>
      </c>
      <c r="E3096" t="s">
        <v>11</v>
      </c>
      <c r="F3096">
        <v>2877</v>
      </c>
      <c r="G3096">
        <v>8</v>
      </c>
      <c r="H3096">
        <v>91237624</v>
      </c>
      <c r="I3096">
        <v>91237624</v>
      </c>
      <c r="J3096">
        <v>31775062</v>
      </c>
      <c r="K3096">
        <v>0</v>
      </c>
    </row>
    <row r="3097" spans="1:11" x14ac:dyDescent="0.25">
      <c r="A3097">
        <v>1995</v>
      </c>
      <c r="B3097">
        <v>724</v>
      </c>
      <c r="C3097">
        <v>1</v>
      </c>
      <c r="D3097">
        <v>620</v>
      </c>
      <c r="E3097" t="s">
        <v>11</v>
      </c>
      <c r="F3097">
        <v>2877</v>
      </c>
      <c r="G3097">
        <v>8</v>
      </c>
      <c r="H3097">
        <v>10525441</v>
      </c>
      <c r="I3097">
        <v>10525441</v>
      </c>
      <c r="J3097">
        <v>9553623</v>
      </c>
      <c r="K3097">
        <v>0</v>
      </c>
    </row>
    <row r="3098" spans="1:11" x14ac:dyDescent="0.25">
      <c r="A3098">
        <v>1989</v>
      </c>
      <c r="B3098">
        <v>724</v>
      </c>
      <c r="C3098">
        <v>1</v>
      </c>
      <c r="D3098">
        <v>620</v>
      </c>
      <c r="E3098" t="s">
        <v>11</v>
      </c>
      <c r="F3098">
        <v>2879</v>
      </c>
      <c r="G3098">
        <v>8</v>
      </c>
      <c r="H3098">
        <v>214</v>
      </c>
      <c r="I3098">
        <v>214</v>
      </c>
      <c r="J3098">
        <v>544</v>
      </c>
      <c r="K3098">
        <v>0</v>
      </c>
    </row>
    <row r="3099" spans="1:11" x14ac:dyDescent="0.25">
      <c r="A3099">
        <v>1992</v>
      </c>
      <c r="B3099">
        <v>724</v>
      </c>
      <c r="C3099">
        <v>1</v>
      </c>
      <c r="D3099">
        <v>620</v>
      </c>
      <c r="E3099" t="s">
        <v>11</v>
      </c>
      <c r="F3099">
        <v>2879</v>
      </c>
      <c r="G3099">
        <v>8</v>
      </c>
      <c r="H3099">
        <v>2000</v>
      </c>
      <c r="I3099">
        <v>2000</v>
      </c>
      <c r="J3099">
        <v>625</v>
      </c>
      <c r="K3099">
        <v>0</v>
      </c>
    </row>
    <row r="3100" spans="1:11" x14ac:dyDescent="0.25">
      <c r="A3100">
        <v>1995</v>
      </c>
      <c r="B3100">
        <v>724</v>
      </c>
      <c r="C3100">
        <v>1</v>
      </c>
      <c r="D3100">
        <v>620</v>
      </c>
      <c r="E3100" t="s">
        <v>11</v>
      </c>
      <c r="F3100">
        <v>2879</v>
      </c>
      <c r="G3100">
        <v>8</v>
      </c>
      <c r="H3100">
        <v>24000</v>
      </c>
      <c r="I3100">
        <v>24000</v>
      </c>
      <c r="J3100">
        <v>28113</v>
      </c>
      <c r="K3100">
        <v>0</v>
      </c>
    </row>
    <row r="3101" spans="1:11" x14ac:dyDescent="0.25">
      <c r="A3101">
        <v>1996</v>
      </c>
      <c r="B3101">
        <v>724</v>
      </c>
      <c r="C3101">
        <v>1</v>
      </c>
      <c r="D3101">
        <v>620</v>
      </c>
      <c r="E3101" t="s">
        <v>11</v>
      </c>
      <c r="F3101">
        <v>2879</v>
      </c>
      <c r="G3101">
        <v>8</v>
      </c>
      <c r="H3101">
        <v>191500</v>
      </c>
      <c r="I3101">
        <v>191500</v>
      </c>
      <c r="J3101">
        <v>212188</v>
      </c>
      <c r="K3101">
        <v>0</v>
      </c>
    </row>
    <row r="3102" spans="1:11" x14ac:dyDescent="0.25">
      <c r="A3102">
        <v>1997</v>
      </c>
      <c r="B3102">
        <v>724</v>
      </c>
      <c r="C3102">
        <v>1</v>
      </c>
      <c r="D3102">
        <v>620</v>
      </c>
      <c r="E3102" t="s">
        <v>11</v>
      </c>
      <c r="F3102">
        <v>2879</v>
      </c>
      <c r="G3102">
        <v>8</v>
      </c>
      <c r="H3102">
        <v>19590</v>
      </c>
      <c r="I3102">
        <v>19590</v>
      </c>
      <c r="J3102">
        <v>6649</v>
      </c>
      <c r="K3102">
        <v>0</v>
      </c>
    </row>
    <row r="3103" spans="1:11" x14ac:dyDescent="0.25">
      <c r="A3103">
        <v>1998</v>
      </c>
      <c r="B3103">
        <v>724</v>
      </c>
      <c r="C3103">
        <v>1</v>
      </c>
      <c r="D3103">
        <v>620</v>
      </c>
      <c r="E3103" t="s">
        <v>11</v>
      </c>
      <c r="F3103">
        <v>2879</v>
      </c>
      <c r="G3103">
        <v>8</v>
      </c>
      <c r="H3103">
        <v>92963</v>
      </c>
      <c r="I3103">
        <v>92963</v>
      </c>
      <c r="J3103">
        <v>17246</v>
      </c>
      <c r="K3103">
        <v>0</v>
      </c>
    </row>
    <row r="3104" spans="1:11" x14ac:dyDescent="0.25">
      <c r="A3104">
        <v>2001</v>
      </c>
      <c r="B3104">
        <v>724</v>
      </c>
      <c r="C3104">
        <v>1</v>
      </c>
      <c r="D3104">
        <v>620</v>
      </c>
      <c r="E3104" t="s">
        <v>11</v>
      </c>
      <c r="F3104">
        <v>2879</v>
      </c>
      <c r="G3104">
        <v>8</v>
      </c>
      <c r="H3104">
        <v>1540</v>
      </c>
      <c r="I3104">
        <v>1540</v>
      </c>
      <c r="J3104">
        <v>1622</v>
      </c>
      <c r="K3104">
        <v>0</v>
      </c>
    </row>
    <row r="3105" spans="1:11" x14ac:dyDescent="0.25">
      <c r="A3105">
        <v>2002</v>
      </c>
      <c r="B3105">
        <v>724</v>
      </c>
      <c r="C3105">
        <v>1</v>
      </c>
      <c r="D3105">
        <v>620</v>
      </c>
      <c r="E3105" t="s">
        <v>11</v>
      </c>
      <c r="F3105">
        <v>2879</v>
      </c>
      <c r="G3105">
        <v>8</v>
      </c>
      <c r="H3105">
        <v>6875</v>
      </c>
      <c r="I3105">
        <v>6875</v>
      </c>
      <c r="J3105">
        <v>426</v>
      </c>
      <c r="K3105">
        <v>0</v>
      </c>
    </row>
    <row r="3106" spans="1:11" x14ac:dyDescent="0.25">
      <c r="A3106">
        <v>2005</v>
      </c>
      <c r="B3106">
        <v>724</v>
      </c>
      <c r="C3106">
        <v>1</v>
      </c>
      <c r="D3106">
        <v>620</v>
      </c>
      <c r="E3106" t="s">
        <v>11</v>
      </c>
      <c r="F3106">
        <v>2879</v>
      </c>
      <c r="G3106">
        <v>8</v>
      </c>
      <c r="H3106">
        <v>170160</v>
      </c>
      <c r="I3106">
        <v>170160</v>
      </c>
      <c r="J3106">
        <v>70971</v>
      </c>
      <c r="K3106">
        <v>0</v>
      </c>
    </row>
    <row r="3107" spans="1:11" x14ac:dyDescent="0.25">
      <c r="A3107">
        <v>2006</v>
      </c>
      <c r="B3107">
        <v>724</v>
      </c>
      <c r="C3107">
        <v>1</v>
      </c>
      <c r="D3107">
        <v>620</v>
      </c>
      <c r="E3107" t="s">
        <v>11</v>
      </c>
      <c r="F3107">
        <v>2879</v>
      </c>
      <c r="G3107">
        <v>8</v>
      </c>
      <c r="H3107">
        <v>31594</v>
      </c>
      <c r="I3107">
        <v>31594</v>
      </c>
      <c r="J3107">
        <v>19143</v>
      </c>
      <c r="K3107">
        <v>0</v>
      </c>
    </row>
    <row r="3108" spans="1:11" x14ac:dyDescent="0.25">
      <c r="A3108">
        <v>2007</v>
      </c>
      <c r="B3108">
        <v>724</v>
      </c>
      <c r="C3108">
        <v>1</v>
      </c>
      <c r="D3108">
        <v>620</v>
      </c>
      <c r="E3108" t="s">
        <v>11</v>
      </c>
      <c r="F3108">
        <v>2879</v>
      </c>
      <c r="G3108">
        <v>8</v>
      </c>
      <c r="H3108">
        <v>15675</v>
      </c>
      <c r="I3108">
        <v>15675</v>
      </c>
      <c r="J3108">
        <v>16816</v>
      </c>
      <c r="K3108">
        <v>0</v>
      </c>
    </row>
    <row r="3109" spans="1:11" x14ac:dyDescent="0.25">
      <c r="A3109">
        <v>2008</v>
      </c>
      <c r="B3109">
        <v>724</v>
      </c>
      <c r="C3109">
        <v>1</v>
      </c>
      <c r="D3109">
        <v>620</v>
      </c>
      <c r="E3109" t="s">
        <v>11</v>
      </c>
      <c r="F3109">
        <v>2879</v>
      </c>
      <c r="G3109">
        <v>8</v>
      </c>
      <c r="H3109">
        <v>30310</v>
      </c>
      <c r="I3109">
        <v>30310</v>
      </c>
      <c r="J3109">
        <v>14208</v>
      </c>
      <c r="K3109">
        <v>0</v>
      </c>
    </row>
    <row r="3110" spans="1:11" x14ac:dyDescent="0.25">
      <c r="A3110">
        <v>1988</v>
      </c>
      <c r="B3110">
        <v>724</v>
      </c>
      <c r="C3110">
        <v>1</v>
      </c>
      <c r="D3110">
        <v>620</v>
      </c>
      <c r="E3110" t="s">
        <v>11</v>
      </c>
      <c r="F3110">
        <v>2881</v>
      </c>
      <c r="G3110">
        <v>8</v>
      </c>
      <c r="H3110">
        <v>848312</v>
      </c>
      <c r="I3110">
        <v>848312</v>
      </c>
      <c r="J3110">
        <v>535123</v>
      </c>
      <c r="K3110">
        <v>0</v>
      </c>
    </row>
    <row r="3111" spans="1:11" x14ac:dyDescent="0.25">
      <c r="A3111">
        <v>1989</v>
      </c>
      <c r="B3111">
        <v>724</v>
      </c>
      <c r="C3111">
        <v>1</v>
      </c>
      <c r="D3111">
        <v>620</v>
      </c>
      <c r="E3111" t="s">
        <v>11</v>
      </c>
      <c r="F3111">
        <v>2881</v>
      </c>
      <c r="G3111">
        <v>8</v>
      </c>
      <c r="H3111">
        <v>442433</v>
      </c>
      <c r="I3111">
        <v>442433</v>
      </c>
      <c r="J3111">
        <v>350496</v>
      </c>
      <c r="K3111">
        <v>0</v>
      </c>
    </row>
    <row r="3112" spans="1:11" x14ac:dyDescent="0.25">
      <c r="A3112">
        <v>1990</v>
      </c>
      <c r="B3112">
        <v>724</v>
      </c>
      <c r="C3112">
        <v>1</v>
      </c>
      <c r="D3112">
        <v>620</v>
      </c>
      <c r="E3112" t="s">
        <v>11</v>
      </c>
      <c r="F3112">
        <v>2881</v>
      </c>
      <c r="G3112">
        <v>8</v>
      </c>
      <c r="H3112">
        <v>247679</v>
      </c>
      <c r="I3112">
        <v>247679</v>
      </c>
      <c r="J3112">
        <v>122598</v>
      </c>
      <c r="K3112">
        <v>0</v>
      </c>
    </row>
    <row r="3113" spans="1:11" x14ac:dyDescent="0.25">
      <c r="A3113">
        <v>1991</v>
      </c>
      <c r="B3113">
        <v>724</v>
      </c>
      <c r="C3113">
        <v>1</v>
      </c>
      <c r="D3113">
        <v>620</v>
      </c>
      <c r="E3113" t="s">
        <v>11</v>
      </c>
      <c r="F3113">
        <v>2881</v>
      </c>
      <c r="G3113">
        <v>8</v>
      </c>
      <c r="H3113">
        <v>338874</v>
      </c>
      <c r="I3113">
        <v>338874</v>
      </c>
      <c r="J3113">
        <v>953488</v>
      </c>
      <c r="K3113">
        <v>0</v>
      </c>
    </row>
    <row r="3114" spans="1:11" x14ac:dyDescent="0.25">
      <c r="A3114">
        <v>1992</v>
      </c>
      <c r="B3114">
        <v>724</v>
      </c>
      <c r="C3114">
        <v>1</v>
      </c>
      <c r="D3114">
        <v>620</v>
      </c>
      <c r="E3114" t="s">
        <v>11</v>
      </c>
      <c r="F3114">
        <v>2881</v>
      </c>
      <c r="G3114">
        <v>8</v>
      </c>
      <c r="H3114">
        <v>153710</v>
      </c>
      <c r="I3114">
        <v>153710</v>
      </c>
      <c r="J3114">
        <v>101746</v>
      </c>
      <c r="K3114">
        <v>0</v>
      </c>
    </row>
    <row r="3115" spans="1:11" x14ac:dyDescent="0.25">
      <c r="A3115">
        <v>1993</v>
      </c>
      <c r="B3115">
        <v>724</v>
      </c>
      <c r="C3115">
        <v>1</v>
      </c>
      <c r="D3115">
        <v>620</v>
      </c>
      <c r="E3115" t="s">
        <v>11</v>
      </c>
      <c r="F3115">
        <v>2881</v>
      </c>
      <c r="G3115">
        <v>8</v>
      </c>
      <c r="H3115">
        <v>2939124</v>
      </c>
      <c r="I3115">
        <v>2939124</v>
      </c>
      <c r="J3115">
        <v>1172024</v>
      </c>
      <c r="K3115">
        <v>0</v>
      </c>
    </row>
    <row r="3116" spans="1:11" x14ac:dyDescent="0.25">
      <c r="A3116">
        <v>1994</v>
      </c>
      <c r="B3116">
        <v>724</v>
      </c>
      <c r="C3116">
        <v>1</v>
      </c>
      <c r="D3116">
        <v>620</v>
      </c>
      <c r="E3116" t="s">
        <v>11</v>
      </c>
      <c r="F3116">
        <v>2881</v>
      </c>
      <c r="G3116">
        <v>8</v>
      </c>
      <c r="H3116">
        <v>2339186</v>
      </c>
      <c r="I3116">
        <v>2339186</v>
      </c>
      <c r="J3116">
        <v>924687</v>
      </c>
      <c r="K3116">
        <v>0</v>
      </c>
    </row>
    <row r="3117" spans="1:11" x14ac:dyDescent="0.25">
      <c r="A3117">
        <v>1995</v>
      </c>
      <c r="B3117">
        <v>724</v>
      </c>
      <c r="C3117">
        <v>1</v>
      </c>
      <c r="D3117">
        <v>620</v>
      </c>
      <c r="E3117" t="s">
        <v>11</v>
      </c>
      <c r="F3117">
        <v>2881</v>
      </c>
      <c r="G3117">
        <v>8</v>
      </c>
      <c r="H3117">
        <v>1560978</v>
      </c>
      <c r="I3117">
        <v>1560978</v>
      </c>
      <c r="J3117">
        <v>553134</v>
      </c>
      <c r="K3117">
        <v>0</v>
      </c>
    </row>
    <row r="3118" spans="1:11" x14ac:dyDescent="0.25">
      <c r="A3118">
        <v>1996</v>
      </c>
      <c r="B3118">
        <v>724</v>
      </c>
      <c r="C3118">
        <v>1</v>
      </c>
      <c r="D3118">
        <v>620</v>
      </c>
      <c r="E3118" t="s">
        <v>11</v>
      </c>
      <c r="F3118">
        <v>2881</v>
      </c>
      <c r="G3118">
        <v>8</v>
      </c>
      <c r="H3118">
        <v>2423522</v>
      </c>
      <c r="I3118">
        <v>2423522</v>
      </c>
      <c r="J3118">
        <v>875443</v>
      </c>
      <c r="K3118">
        <v>0</v>
      </c>
    </row>
    <row r="3119" spans="1:11" x14ac:dyDescent="0.25">
      <c r="A3119">
        <v>1997</v>
      </c>
      <c r="B3119">
        <v>724</v>
      </c>
      <c r="C3119">
        <v>1</v>
      </c>
      <c r="D3119">
        <v>620</v>
      </c>
      <c r="E3119" t="s">
        <v>11</v>
      </c>
      <c r="F3119">
        <v>2881</v>
      </c>
      <c r="G3119">
        <v>8</v>
      </c>
      <c r="H3119">
        <v>1604288</v>
      </c>
      <c r="I3119">
        <v>1604288</v>
      </c>
      <c r="J3119">
        <v>454052</v>
      </c>
      <c r="K3119">
        <v>0</v>
      </c>
    </row>
    <row r="3120" spans="1:11" x14ac:dyDescent="0.25">
      <c r="A3120">
        <v>1998</v>
      </c>
      <c r="B3120">
        <v>724</v>
      </c>
      <c r="C3120">
        <v>1</v>
      </c>
      <c r="D3120">
        <v>620</v>
      </c>
      <c r="E3120" t="s">
        <v>11</v>
      </c>
      <c r="F3120">
        <v>2881</v>
      </c>
      <c r="G3120">
        <v>8</v>
      </c>
      <c r="H3120">
        <v>2289312</v>
      </c>
      <c r="I3120">
        <v>2289312</v>
      </c>
      <c r="J3120">
        <v>531972</v>
      </c>
      <c r="K3120">
        <v>0</v>
      </c>
    </row>
    <row r="3121" spans="1:11" x14ac:dyDescent="0.25">
      <c r="A3121">
        <v>1999</v>
      </c>
      <c r="B3121">
        <v>724</v>
      </c>
      <c r="C3121">
        <v>1</v>
      </c>
      <c r="D3121">
        <v>620</v>
      </c>
      <c r="E3121" t="s">
        <v>11</v>
      </c>
      <c r="F3121">
        <v>2881</v>
      </c>
      <c r="G3121">
        <v>8</v>
      </c>
      <c r="H3121">
        <v>2504280</v>
      </c>
      <c r="I3121">
        <v>2504280</v>
      </c>
      <c r="J3121">
        <v>705463</v>
      </c>
      <c r="K3121">
        <v>0</v>
      </c>
    </row>
    <row r="3122" spans="1:11" x14ac:dyDescent="0.25">
      <c r="A3122">
        <v>2000</v>
      </c>
      <c r="B3122">
        <v>724</v>
      </c>
      <c r="C3122">
        <v>1</v>
      </c>
      <c r="D3122">
        <v>620</v>
      </c>
      <c r="E3122" t="s">
        <v>11</v>
      </c>
      <c r="F3122">
        <v>2881</v>
      </c>
      <c r="G3122">
        <v>8</v>
      </c>
      <c r="H3122">
        <v>4364833</v>
      </c>
      <c r="I3122">
        <v>4364833</v>
      </c>
      <c r="J3122">
        <v>1235990</v>
      </c>
      <c r="K3122">
        <v>0</v>
      </c>
    </row>
    <row r="3123" spans="1:11" x14ac:dyDescent="0.25">
      <c r="A3123">
        <v>2001</v>
      </c>
      <c r="B3123">
        <v>724</v>
      </c>
      <c r="C3123">
        <v>1</v>
      </c>
      <c r="D3123">
        <v>620</v>
      </c>
      <c r="E3123" t="s">
        <v>11</v>
      </c>
      <c r="F3123">
        <v>2881</v>
      </c>
      <c r="G3123">
        <v>8</v>
      </c>
      <c r="H3123">
        <v>3092209</v>
      </c>
      <c r="I3123">
        <v>3092209</v>
      </c>
      <c r="J3123">
        <v>1153915</v>
      </c>
      <c r="K3123">
        <v>0</v>
      </c>
    </row>
    <row r="3124" spans="1:11" x14ac:dyDescent="0.25">
      <c r="A3124">
        <v>2002</v>
      </c>
      <c r="B3124">
        <v>724</v>
      </c>
      <c r="C3124">
        <v>1</v>
      </c>
      <c r="D3124">
        <v>620</v>
      </c>
      <c r="E3124" t="s">
        <v>11</v>
      </c>
      <c r="F3124">
        <v>2881</v>
      </c>
      <c r="G3124">
        <v>8</v>
      </c>
      <c r="H3124">
        <v>3578536</v>
      </c>
      <c r="I3124">
        <v>3578536</v>
      </c>
      <c r="J3124">
        <v>1049948</v>
      </c>
      <c r="K3124">
        <v>0</v>
      </c>
    </row>
    <row r="3125" spans="1:11" x14ac:dyDescent="0.25">
      <c r="A3125">
        <v>2003</v>
      </c>
      <c r="B3125">
        <v>724</v>
      </c>
      <c r="C3125">
        <v>1</v>
      </c>
      <c r="D3125">
        <v>620</v>
      </c>
      <c r="E3125" t="s">
        <v>11</v>
      </c>
      <c r="F3125">
        <v>2881</v>
      </c>
      <c r="G3125">
        <v>8</v>
      </c>
      <c r="H3125">
        <v>4110014</v>
      </c>
      <c r="I3125">
        <v>4110014</v>
      </c>
      <c r="J3125">
        <v>1455110</v>
      </c>
      <c r="K3125">
        <v>0</v>
      </c>
    </row>
    <row r="3126" spans="1:11" x14ac:dyDescent="0.25">
      <c r="A3126">
        <v>2004</v>
      </c>
      <c r="B3126">
        <v>724</v>
      </c>
      <c r="C3126">
        <v>1</v>
      </c>
      <c r="D3126">
        <v>620</v>
      </c>
      <c r="E3126" t="s">
        <v>11</v>
      </c>
      <c r="F3126">
        <v>2881</v>
      </c>
      <c r="G3126">
        <v>8</v>
      </c>
      <c r="H3126">
        <v>4184280</v>
      </c>
      <c r="I3126">
        <v>4184280</v>
      </c>
      <c r="J3126">
        <v>2410970</v>
      </c>
      <c r="K3126">
        <v>0</v>
      </c>
    </row>
    <row r="3127" spans="1:11" x14ac:dyDescent="0.25">
      <c r="A3127">
        <v>2005</v>
      </c>
      <c r="B3127">
        <v>724</v>
      </c>
      <c r="C3127">
        <v>1</v>
      </c>
      <c r="D3127">
        <v>620</v>
      </c>
      <c r="E3127" t="s">
        <v>11</v>
      </c>
      <c r="F3127">
        <v>2881</v>
      </c>
      <c r="G3127">
        <v>8</v>
      </c>
      <c r="H3127">
        <v>4869017</v>
      </c>
      <c r="I3127">
        <v>4869017</v>
      </c>
      <c r="J3127">
        <v>2811855</v>
      </c>
      <c r="K3127">
        <v>0</v>
      </c>
    </row>
    <row r="3128" spans="1:11" x14ac:dyDescent="0.25">
      <c r="A3128">
        <v>2006</v>
      </c>
      <c r="B3128">
        <v>724</v>
      </c>
      <c r="C3128">
        <v>1</v>
      </c>
      <c r="D3128">
        <v>620</v>
      </c>
      <c r="E3128" t="s">
        <v>11</v>
      </c>
      <c r="F3128">
        <v>2881</v>
      </c>
      <c r="G3128">
        <v>8</v>
      </c>
      <c r="H3128">
        <v>4688646</v>
      </c>
      <c r="I3128">
        <v>4688646</v>
      </c>
      <c r="J3128">
        <v>6176554</v>
      </c>
      <c r="K3128">
        <v>0</v>
      </c>
    </row>
    <row r="3129" spans="1:11" x14ac:dyDescent="0.25">
      <c r="A3129">
        <v>2007</v>
      </c>
      <c r="B3129">
        <v>724</v>
      </c>
      <c r="C3129">
        <v>1</v>
      </c>
      <c r="D3129">
        <v>620</v>
      </c>
      <c r="E3129" t="s">
        <v>11</v>
      </c>
      <c r="F3129">
        <v>2881</v>
      </c>
      <c r="G3129">
        <v>8</v>
      </c>
      <c r="H3129">
        <v>4133261</v>
      </c>
      <c r="I3129">
        <v>4133261</v>
      </c>
      <c r="J3129">
        <v>6480224</v>
      </c>
      <c r="K3129">
        <v>0</v>
      </c>
    </row>
    <row r="3130" spans="1:11" x14ac:dyDescent="0.25">
      <c r="A3130">
        <v>2008</v>
      </c>
      <c r="B3130">
        <v>724</v>
      </c>
      <c r="C3130">
        <v>1</v>
      </c>
      <c r="D3130">
        <v>620</v>
      </c>
      <c r="E3130" t="s">
        <v>11</v>
      </c>
      <c r="F3130">
        <v>2881</v>
      </c>
      <c r="G3130">
        <v>8</v>
      </c>
      <c r="H3130">
        <v>4316279</v>
      </c>
      <c r="I3130">
        <v>4316279</v>
      </c>
      <c r="J3130">
        <v>4824497</v>
      </c>
      <c r="K3130">
        <v>0</v>
      </c>
    </row>
    <row r="3131" spans="1:11" x14ac:dyDescent="0.25">
      <c r="A3131">
        <v>1988</v>
      </c>
      <c r="B3131">
        <v>724</v>
      </c>
      <c r="C3131">
        <v>1</v>
      </c>
      <c r="D3131">
        <v>620</v>
      </c>
      <c r="E3131" t="s">
        <v>11</v>
      </c>
      <c r="F3131">
        <v>2882</v>
      </c>
      <c r="G3131">
        <v>8</v>
      </c>
      <c r="H3131">
        <v>8120386</v>
      </c>
      <c r="I3131">
        <v>8120386</v>
      </c>
      <c r="J3131">
        <v>12668469</v>
      </c>
      <c r="K3131">
        <v>0</v>
      </c>
    </row>
    <row r="3132" spans="1:11" x14ac:dyDescent="0.25">
      <c r="A3132">
        <v>1989</v>
      </c>
      <c r="B3132">
        <v>724</v>
      </c>
      <c r="C3132">
        <v>1</v>
      </c>
      <c r="D3132">
        <v>620</v>
      </c>
      <c r="E3132" t="s">
        <v>11</v>
      </c>
      <c r="F3132">
        <v>2882</v>
      </c>
      <c r="G3132">
        <v>8</v>
      </c>
      <c r="H3132">
        <v>7542538</v>
      </c>
      <c r="I3132">
        <v>7542538</v>
      </c>
      <c r="J3132">
        <v>13743044</v>
      </c>
      <c r="K3132">
        <v>0</v>
      </c>
    </row>
    <row r="3133" spans="1:11" x14ac:dyDescent="0.25">
      <c r="A3133">
        <v>1990</v>
      </c>
      <c r="B3133">
        <v>724</v>
      </c>
      <c r="C3133">
        <v>1</v>
      </c>
      <c r="D3133">
        <v>620</v>
      </c>
      <c r="E3133" t="s">
        <v>11</v>
      </c>
      <c r="F3133">
        <v>2882</v>
      </c>
      <c r="G3133">
        <v>8</v>
      </c>
      <c r="H3133">
        <v>13847331</v>
      </c>
      <c r="I3133">
        <v>13847331</v>
      </c>
      <c r="J3133">
        <v>20889016</v>
      </c>
      <c r="K3133">
        <v>0</v>
      </c>
    </row>
    <row r="3134" spans="1:11" x14ac:dyDescent="0.25">
      <c r="A3134">
        <v>1991</v>
      </c>
      <c r="B3134">
        <v>724</v>
      </c>
      <c r="C3134">
        <v>1</v>
      </c>
      <c r="D3134">
        <v>620</v>
      </c>
      <c r="E3134" t="s">
        <v>11</v>
      </c>
      <c r="F3134">
        <v>2882</v>
      </c>
      <c r="G3134">
        <v>8</v>
      </c>
      <c r="H3134">
        <v>11803097</v>
      </c>
      <c r="I3134">
        <v>11803097</v>
      </c>
      <c r="J3134">
        <v>16660274</v>
      </c>
      <c r="K3134">
        <v>0</v>
      </c>
    </row>
    <row r="3135" spans="1:11" x14ac:dyDescent="0.25">
      <c r="A3135">
        <v>1992</v>
      </c>
      <c r="B3135">
        <v>724</v>
      </c>
      <c r="C3135">
        <v>1</v>
      </c>
      <c r="D3135">
        <v>620</v>
      </c>
      <c r="E3135" t="s">
        <v>11</v>
      </c>
      <c r="F3135">
        <v>2882</v>
      </c>
      <c r="G3135">
        <v>8</v>
      </c>
      <c r="H3135">
        <v>14824916</v>
      </c>
      <c r="I3135">
        <v>14824916</v>
      </c>
      <c r="J3135">
        <v>18479350</v>
      </c>
      <c r="K3135">
        <v>0</v>
      </c>
    </row>
    <row r="3136" spans="1:11" x14ac:dyDescent="0.25">
      <c r="A3136">
        <v>1993</v>
      </c>
      <c r="B3136">
        <v>724</v>
      </c>
      <c r="C3136">
        <v>1</v>
      </c>
      <c r="D3136">
        <v>620</v>
      </c>
      <c r="E3136" t="s">
        <v>11</v>
      </c>
      <c r="F3136">
        <v>2882</v>
      </c>
      <c r="G3136">
        <v>8</v>
      </c>
      <c r="H3136">
        <v>17361548</v>
      </c>
      <c r="I3136">
        <v>17361548</v>
      </c>
      <c r="J3136">
        <v>15701236</v>
      </c>
      <c r="K3136">
        <v>0</v>
      </c>
    </row>
    <row r="3137" spans="1:11" x14ac:dyDescent="0.25">
      <c r="A3137">
        <v>1994</v>
      </c>
      <c r="B3137">
        <v>724</v>
      </c>
      <c r="C3137">
        <v>1</v>
      </c>
      <c r="D3137">
        <v>620</v>
      </c>
      <c r="E3137" t="s">
        <v>11</v>
      </c>
      <c r="F3137">
        <v>2882</v>
      </c>
      <c r="G3137">
        <v>8</v>
      </c>
      <c r="H3137">
        <v>15255843</v>
      </c>
      <c r="I3137">
        <v>15255843</v>
      </c>
      <c r="J3137">
        <v>12585605</v>
      </c>
      <c r="K3137">
        <v>0</v>
      </c>
    </row>
    <row r="3138" spans="1:11" x14ac:dyDescent="0.25">
      <c r="A3138">
        <v>1995</v>
      </c>
      <c r="B3138">
        <v>724</v>
      </c>
      <c r="C3138">
        <v>1</v>
      </c>
      <c r="D3138">
        <v>620</v>
      </c>
      <c r="E3138" t="s">
        <v>11</v>
      </c>
      <c r="F3138">
        <v>2882</v>
      </c>
      <c r="G3138">
        <v>8</v>
      </c>
      <c r="H3138">
        <v>14906576</v>
      </c>
      <c r="I3138">
        <v>14906576</v>
      </c>
      <c r="J3138">
        <v>14447485</v>
      </c>
      <c r="K3138">
        <v>0</v>
      </c>
    </row>
    <row r="3139" spans="1:11" x14ac:dyDescent="0.25">
      <c r="A3139">
        <v>1996</v>
      </c>
      <c r="B3139">
        <v>724</v>
      </c>
      <c r="C3139">
        <v>1</v>
      </c>
      <c r="D3139">
        <v>620</v>
      </c>
      <c r="E3139" t="s">
        <v>11</v>
      </c>
      <c r="F3139">
        <v>2882</v>
      </c>
      <c r="G3139">
        <v>8</v>
      </c>
      <c r="H3139">
        <v>13219494</v>
      </c>
      <c r="I3139">
        <v>13219494</v>
      </c>
      <c r="J3139">
        <v>12370402</v>
      </c>
      <c r="K3139">
        <v>0</v>
      </c>
    </row>
    <row r="3140" spans="1:11" x14ac:dyDescent="0.25">
      <c r="A3140">
        <v>1997</v>
      </c>
      <c r="B3140">
        <v>724</v>
      </c>
      <c r="C3140">
        <v>1</v>
      </c>
      <c r="D3140">
        <v>620</v>
      </c>
      <c r="E3140" t="s">
        <v>11</v>
      </c>
      <c r="F3140">
        <v>2882</v>
      </c>
      <c r="G3140">
        <v>8</v>
      </c>
      <c r="H3140">
        <v>15589177</v>
      </c>
      <c r="I3140">
        <v>15589177</v>
      </c>
      <c r="J3140">
        <v>14125919</v>
      </c>
      <c r="K3140">
        <v>0</v>
      </c>
    </row>
    <row r="3141" spans="1:11" x14ac:dyDescent="0.25">
      <c r="A3141">
        <v>1998</v>
      </c>
      <c r="B3141">
        <v>724</v>
      </c>
      <c r="C3141">
        <v>1</v>
      </c>
      <c r="D3141">
        <v>620</v>
      </c>
      <c r="E3141" t="s">
        <v>11</v>
      </c>
      <c r="F3141">
        <v>2882</v>
      </c>
      <c r="G3141">
        <v>8</v>
      </c>
      <c r="H3141">
        <v>18260612</v>
      </c>
      <c r="I3141">
        <v>18260612</v>
      </c>
      <c r="J3141">
        <v>14816591</v>
      </c>
      <c r="K3141">
        <v>0</v>
      </c>
    </row>
    <row r="3142" spans="1:11" x14ac:dyDescent="0.25">
      <c r="A3142">
        <v>1999</v>
      </c>
      <c r="B3142">
        <v>724</v>
      </c>
      <c r="C3142">
        <v>1</v>
      </c>
      <c r="D3142">
        <v>620</v>
      </c>
      <c r="E3142" t="s">
        <v>11</v>
      </c>
      <c r="F3142">
        <v>2882</v>
      </c>
      <c r="G3142">
        <v>8</v>
      </c>
      <c r="H3142">
        <v>20206610</v>
      </c>
      <c r="I3142">
        <v>20206610</v>
      </c>
      <c r="J3142">
        <v>13047598</v>
      </c>
      <c r="K3142">
        <v>0</v>
      </c>
    </row>
    <row r="3143" spans="1:11" x14ac:dyDescent="0.25">
      <c r="A3143">
        <v>2000</v>
      </c>
      <c r="B3143">
        <v>724</v>
      </c>
      <c r="C3143">
        <v>1</v>
      </c>
      <c r="D3143">
        <v>620</v>
      </c>
      <c r="E3143" t="s">
        <v>11</v>
      </c>
      <c r="F3143">
        <v>2882</v>
      </c>
      <c r="G3143">
        <v>8</v>
      </c>
      <c r="H3143">
        <v>24260575</v>
      </c>
      <c r="I3143">
        <v>24260575</v>
      </c>
      <c r="J3143">
        <v>18112574</v>
      </c>
      <c r="K3143">
        <v>0</v>
      </c>
    </row>
    <row r="3144" spans="1:11" x14ac:dyDescent="0.25">
      <c r="A3144">
        <v>2001</v>
      </c>
      <c r="B3144">
        <v>724</v>
      </c>
      <c r="C3144">
        <v>1</v>
      </c>
      <c r="D3144">
        <v>620</v>
      </c>
      <c r="E3144" t="s">
        <v>11</v>
      </c>
      <c r="F3144">
        <v>2882</v>
      </c>
      <c r="G3144">
        <v>8</v>
      </c>
      <c r="H3144">
        <v>33476162</v>
      </c>
      <c r="I3144">
        <v>33476162</v>
      </c>
      <c r="J3144">
        <v>28568306</v>
      </c>
      <c r="K3144">
        <v>0</v>
      </c>
    </row>
    <row r="3145" spans="1:11" x14ac:dyDescent="0.25">
      <c r="A3145">
        <v>2002</v>
      </c>
      <c r="B3145">
        <v>724</v>
      </c>
      <c r="C3145">
        <v>1</v>
      </c>
      <c r="D3145">
        <v>620</v>
      </c>
      <c r="E3145" t="s">
        <v>11</v>
      </c>
      <c r="F3145">
        <v>2882</v>
      </c>
      <c r="G3145">
        <v>8</v>
      </c>
      <c r="H3145">
        <v>32224975</v>
      </c>
      <c r="I3145">
        <v>32224975</v>
      </c>
      <c r="J3145">
        <v>22562926</v>
      </c>
      <c r="K3145">
        <v>0</v>
      </c>
    </row>
    <row r="3146" spans="1:11" x14ac:dyDescent="0.25">
      <c r="A3146">
        <v>2003</v>
      </c>
      <c r="B3146">
        <v>724</v>
      </c>
      <c r="C3146">
        <v>1</v>
      </c>
      <c r="D3146">
        <v>620</v>
      </c>
      <c r="E3146" t="s">
        <v>11</v>
      </c>
      <c r="F3146">
        <v>2882</v>
      </c>
      <c r="G3146">
        <v>8</v>
      </c>
      <c r="H3146">
        <v>32096901</v>
      </c>
      <c r="I3146">
        <v>32096901</v>
      </c>
      <c r="J3146">
        <v>22950886</v>
      </c>
      <c r="K3146">
        <v>0</v>
      </c>
    </row>
    <row r="3147" spans="1:11" x14ac:dyDescent="0.25">
      <c r="A3147">
        <v>2004</v>
      </c>
      <c r="B3147">
        <v>724</v>
      </c>
      <c r="C3147">
        <v>1</v>
      </c>
      <c r="D3147">
        <v>620</v>
      </c>
      <c r="E3147" t="s">
        <v>11</v>
      </c>
      <c r="F3147">
        <v>2882</v>
      </c>
      <c r="G3147">
        <v>8</v>
      </c>
      <c r="H3147">
        <v>88752525</v>
      </c>
      <c r="I3147">
        <v>88752525</v>
      </c>
      <c r="J3147">
        <v>92284807</v>
      </c>
      <c r="K3147">
        <v>0</v>
      </c>
    </row>
    <row r="3148" spans="1:11" x14ac:dyDescent="0.25">
      <c r="A3148">
        <v>2005</v>
      </c>
      <c r="B3148">
        <v>724</v>
      </c>
      <c r="C3148">
        <v>1</v>
      </c>
      <c r="D3148">
        <v>620</v>
      </c>
      <c r="E3148" t="s">
        <v>11</v>
      </c>
      <c r="F3148">
        <v>2882</v>
      </c>
      <c r="G3148">
        <v>8</v>
      </c>
      <c r="H3148">
        <v>76041189</v>
      </c>
      <c r="I3148">
        <v>76041189</v>
      </c>
      <c r="J3148">
        <v>116269208</v>
      </c>
      <c r="K3148">
        <v>0</v>
      </c>
    </row>
    <row r="3149" spans="1:11" x14ac:dyDescent="0.25">
      <c r="A3149">
        <v>2006</v>
      </c>
      <c r="B3149">
        <v>724</v>
      </c>
      <c r="C3149">
        <v>1</v>
      </c>
      <c r="D3149">
        <v>620</v>
      </c>
      <c r="E3149" t="s">
        <v>11</v>
      </c>
      <c r="F3149">
        <v>2882</v>
      </c>
      <c r="G3149">
        <v>8</v>
      </c>
      <c r="H3149">
        <v>75083482</v>
      </c>
      <c r="I3149">
        <v>75083482</v>
      </c>
      <c r="J3149">
        <v>184492038</v>
      </c>
      <c r="K3149">
        <v>0</v>
      </c>
    </row>
    <row r="3150" spans="1:11" x14ac:dyDescent="0.25">
      <c r="A3150">
        <v>2007</v>
      </c>
      <c r="B3150">
        <v>724</v>
      </c>
      <c r="C3150">
        <v>1</v>
      </c>
      <c r="D3150">
        <v>620</v>
      </c>
      <c r="E3150" t="s">
        <v>11</v>
      </c>
      <c r="F3150">
        <v>2882</v>
      </c>
      <c r="G3150">
        <v>8</v>
      </c>
      <c r="H3150">
        <v>51446148</v>
      </c>
      <c r="I3150">
        <v>51446148</v>
      </c>
      <c r="J3150">
        <v>117435876</v>
      </c>
      <c r="K3150">
        <v>0</v>
      </c>
    </row>
    <row r="3151" spans="1:11" x14ac:dyDescent="0.25">
      <c r="A3151">
        <v>2008</v>
      </c>
      <c r="B3151">
        <v>724</v>
      </c>
      <c r="C3151">
        <v>1</v>
      </c>
      <c r="D3151">
        <v>620</v>
      </c>
      <c r="E3151" t="s">
        <v>11</v>
      </c>
      <c r="F3151">
        <v>2882</v>
      </c>
      <c r="G3151">
        <v>8</v>
      </c>
      <c r="H3151">
        <v>51910308</v>
      </c>
      <c r="I3151">
        <v>51910308</v>
      </c>
      <c r="J3151">
        <v>138018606</v>
      </c>
      <c r="K3151">
        <v>0</v>
      </c>
    </row>
    <row r="3152" spans="1:11" x14ac:dyDescent="0.25">
      <c r="A3152">
        <v>1988</v>
      </c>
      <c r="B3152">
        <v>724</v>
      </c>
      <c r="C3152">
        <v>1</v>
      </c>
      <c r="D3152">
        <v>620</v>
      </c>
      <c r="E3152" t="s">
        <v>11</v>
      </c>
      <c r="F3152">
        <v>2890</v>
      </c>
      <c r="G3152">
        <v>8</v>
      </c>
      <c r="H3152">
        <v>324</v>
      </c>
      <c r="I3152">
        <v>324</v>
      </c>
      <c r="J3152">
        <v>54143</v>
      </c>
      <c r="K3152">
        <v>0</v>
      </c>
    </row>
    <row r="3153" spans="1:11" x14ac:dyDescent="0.25">
      <c r="A3153">
        <v>1989</v>
      </c>
      <c r="B3153">
        <v>724</v>
      </c>
      <c r="C3153">
        <v>1</v>
      </c>
      <c r="D3153">
        <v>620</v>
      </c>
      <c r="E3153" t="s">
        <v>11</v>
      </c>
      <c r="F3153">
        <v>2890</v>
      </c>
      <c r="G3153">
        <v>8</v>
      </c>
      <c r="H3153">
        <v>867582</v>
      </c>
      <c r="I3153">
        <v>867582</v>
      </c>
      <c r="J3153">
        <v>497325</v>
      </c>
      <c r="K3153">
        <v>0</v>
      </c>
    </row>
    <row r="3154" spans="1:11" x14ac:dyDescent="0.25">
      <c r="A3154">
        <v>1990</v>
      </c>
      <c r="B3154">
        <v>724</v>
      </c>
      <c r="C3154">
        <v>1</v>
      </c>
      <c r="D3154">
        <v>620</v>
      </c>
      <c r="E3154" t="s">
        <v>11</v>
      </c>
      <c r="F3154">
        <v>2890</v>
      </c>
      <c r="G3154">
        <v>8</v>
      </c>
      <c r="H3154">
        <v>352946</v>
      </c>
      <c r="I3154">
        <v>352946</v>
      </c>
      <c r="J3154">
        <v>648796</v>
      </c>
      <c r="K3154">
        <v>0</v>
      </c>
    </row>
    <row r="3155" spans="1:11" x14ac:dyDescent="0.25">
      <c r="A3155">
        <v>1991</v>
      </c>
      <c r="B3155">
        <v>724</v>
      </c>
      <c r="C3155">
        <v>1</v>
      </c>
      <c r="D3155">
        <v>620</v>
      </c>
      <c r="E3155" t="s">
        <v>11</v>
      </c>
      <c r="F3155">
        <v>2890</v>
      </c>
      <c r="G3155">
        <v>8</v>
      </c>
      <c r="H3155">
        <v>452988</v>
      </c>
      <c r="I3155">
        <v>452988</v>
      </c>
      <c r="J3155">
        <v>1299063</v>
      </c>
      <c r="K3155">
        <v>0</v>
      </c>
    </row>
    <row r="3156" spans="1:11" x14ac:dyDescent="0.25">
      <c r="A3156">
        <v>1992</v>
      </c>
      <c r="B3156">
        <v>724</v>
      </c>
      <c r="C3156">
        <v>1</v>
      </c>
      <c r="D3156">
        <v>620</v>
      </c>
      <c r="E3156" t="s">
        <v>11</v>
      </c>
      <c r="F3156">
        <v>2890</v>
      </c>
      <c r="G3156">
        <v>8</v>
      </c>
      <c r="H3156">
        <v>34276</v>
      </c>
      <c r="I3156">
        <v>34276</v>
      </c>
      <c r="J3156">
        <v>1446079</v>
      </c>
      <c r="K3156">
        <v>0</v>
      </c>
    </row>
    <row r="3157" spans="1:11" x14ac:dyDescent="0.25">
      <c r="A3157">
        <v>1993</v>
      </c>
      <c r="B3157">
        <v>724</v>
      </c>
      <c r="C3157">
        <v>1</v>
      </c>
      <c r="D3157">
        <v>620</v>
      </c>
      <c r="E3157" t="s">
        <v>11</v>
      </c>
      <c r="F3157">
        <v>2890</v>
      </c>
      <c r="G3157">
        <v>8</v>
      </c>
      <c r="H3157">
        <v>10591</v>
      </c>
      <c r="I3157">
        <v>10591</v>
      </c>
      <c r="J3157">
        <v>801379</v>
      </c>
      <c r="K3157">
        <v>0</v>
      </c>
    </row>
    <row r="3158" spans="1:11" x14ac:dyDescent="0.25">
      <c r="A3158">
        <v>1994</v>
      </c>
      <c r="B3158">
        <v>724</v>
      </c>
      <c r="C3158">
        <v>1</v>
      </c>
      <c r="D3158">
        <v>620</v>
      </c>
      <c r="E3158" t="s">
        <v>11</v>
      </c>
      <c r="F3158">
        <v>2890</v>
      </c>
      <c r="G3158">
        <v>8</v>
      </c>
      <c r="H3158">
        <v>7136</v>
      </c>
      <c r="I3158">
        <v>7136</v>
      </c>
      <c r="J3158">
        <v>328011</v>
      </c>
      <c r="K3158">
        <v>0</v>
      </c>
    </row>
    <row r="3159" spans="1:11" x14ac:dyDescent="0.25">
      <c r="A3159">
        <v>1995</v>
      </c>
      <c r="B3159">
        <v>724</v>
      </c>
      <c r="C3159">
        <v>1</v>
      </c>
      <c r="D3159">
        <v>620</v>
      </c>
      <c r="E3159" t="s">
        <v>11</v>
      </c>
      <c r="F3159">
        <v>2890</v>
      </c>
      <c r="G3159">
        <v>8</v>
      </c>
      <c r="H3159">
        <v>13582</v>
      </c>
      <c r="I3159">
        <v>13582</v>
      </c>
      <c r="J3159">
        <v>832499</v>
      </c>
      <c r="K3159">
        <v>0</v>
      </c>
    </row>
    <row r="3160" spans="1:11" x14ac:dyDescent="0.25">
      <c r="A3160">
        <v>1996</v>
      </c>
      <c r="B3160">
        <v>724</v>
      </c>
      <c r="C3160">
        <v>1</v>
      </c>
      <c r="D3160">
        <v>620</v>
      </c>
      <c r="E3160" t="s">
        <v>11</v>
      </c>
      <c r="F3160">
        <v>2890</v>
      </c>
      <c r="G3160">
        <v>8</v>
      </c>
      <c r="H3160">
        <v>11829</v>
      </c>
      <c r="I3160">
        <v>11829</v>
      </c>
      <c r="J3160">
        <v>1347234</v>
      </c>
      <c r="K3160">
        <v>0</v>
      </c>
    </row>
    <row r="3161" spans="1:11" x14ac:dyDescent="0.25">
      <c r="A3161">
        <v>1997</v>
      </c>
      <c r="B3161">
        <v>724</v>
      </c>
      <c r="C3161">
        <v>1</v>
      </c>
      <c r="D3161">
        <v>620</v>
      </c>
      <c r="E3161" t="s">
        <v>11</v>
      </c>
      <c r="F3161">
        <v>2890</v>
      </c>
      <c r="G3161">
        <v>8</v>
      </c>
      <c r="H3161">
        <v>5355</v>
      </c>
      <c r="I3161">
        <v>5355</v>
      </c>
      <c r="J3161">
        <v>947447</v>
      </c>
      <c r="K3161">
        <v>0</v>
      </c>
    </row>
    <row r="3162" spans="1:11" x14ac:dyDescent="0.25">
      <c r="A3162">
        <v>1998</v>
      </c>
      <c r="B3162">
        <v>724</v>
      </c>
      <c r="C3162">
        <v>1</v>
      </c>
      <c r="D3162">
        <v>620</v>
      </c>
      <c r="E3162" t="s">
        <v>11</v>
      </c>
      <c r="F3162">
        <v>2890</v>
      </c>
      <c r="G3162">
        <v>8</v>
      </c>
      <c r="H3162">
        <v>4714</v>
      </c>
      <c r="I3162">
        <v>4714</v>
      </c>
      <c r="J3162">
        <v>383349</v>
      </c>
      <c r="K3162">
        <v>0</v>
      </c>
    </row>
    <row r="3163" spans="1:11" x14ac:dyDescent="0.25">
      <c r="A3163">
        <v>1999</v>
      </c>
      <c r="B3163">
        <v>724</v>
      </c>
      <c r="C3163">
        <v>1</v>
      </c>
      <c r="D3163">
        <v>620</v>
      </c>
      <c r="E3163" t="s">
        <v>11</v>
      </c>
      <c r="F3163">
        <v>2890</v>
      </c>
      <c r="G3163">
        <v>8</v>
      </c>
      <c r="H3163">
        <v>6791</v>
      </c>
      <c r="I3163">
        <v>6791</v>
      </c>
      <c r="J3163">
        <v>712831</v>
      </c>
      <c r="K3163">
        <v>0</v>
      </c>
    </row>
    <row r="3164" spans="1:11" x14ac:dyDescent="0.25">
      <c r="A3164">
        <v>2000</v>
      </c>
      <c r="B3164">
        <v>724</v>
      </c>
      <c r="C3164">
        <v>1</v>
      </c>
      <c r="D3164">
        <v>620</v>
      </c>
      <c r="E3164" t="s">
        <v>11</v>
      </c>
      <c r="F3164">
        <v>2890</v>
      </c>
      <c r="G3164">
        <v>8</v>
      </c>
      <c r="H3164">
        <v>17097</v>
      </c>
      <c r="I3164">
        <v>17097</v>
      </c>
      <c r="J3164">
        <v>2059119</v>
      </c>
      <c r="K3164">
        <v>0</v>
      </c>
    </row>
    <row r="3165" spans="1:11" x14ac:dyDescent="0.25">
      <c r="A3165">
        <v>2001</v>
      </c>
      <c r="B3165">
        <v>724</v>
      </c>
      <c r="C3165">
        <v>1</v>
      </c>
      <c r="D3165">
        <v>620</v>
      </c>
      <c r="E3165" t="s">
        <v>11</v>
      </c>
      <c r="F3165">
        <v>2890</v>
      </c>
      <c r="G3165">
        <v>8</v>
      </c>
      <c r="H3165">
        <v>8630</v>
      </c>
      <c r="I3165">
        <v>8630</v>
      </c>
      <c r="J3165">
        <v>722207</v>
      </c>
      <c r="K3165">
        <v>0</v>
      </c>
    </row>
    <row r="3166" spans="1:11" x14ac:dyDescent="0.25">
      <c r="A3166">
        <v>2002</v>
      </c>
      <c r="B3166">
        <v>724</v>
      </c>
      <c r="C3166">
        <v>1</v>
      </c>
      <c r="D3166">
        <v>620</v>
      </c>
      <c r="E3166" t="s">
        <v>11</v>
      </c>
      <c r="F3166">
        <v>2890</v>
      </c>
      <c r="G3166">
        <v>8</v>
      </c>
      <c r="H3166">
        <v>7612</v>
      </c>
      <c r="I3166">
        <v>7612</v>
      </c>
      <c r="J3166">
        <v>855894</v>
      </c>
      <c r="K3166">
        <v>6</v>
      </c>
    </row>
    <row r="3167" spans="1:11" x14ac:dyDescent="0.25">
      <c r="A3167">
        <v>2003</v>
      </c>
      <c r="B3167">
        <v>724</v>
      </c>
      <c r="C3167">
        <v>1</v>
      </c>
      <c r="D3167">
        <v>620</v>
      </c>
      <c r="E3167" t="s">
        <v>11</v>
      </c>
      <c r="F3167">
        <v>2890</v>
      </c>
      <c r="G3167">
        <v>8</v>
      </c>
      <c r="H3167">
        <v>23977</v>
      </c>
      <c r="I3167">
        <v>23977</v>
      </c>
      <c r="J3167">
        <v>2531962</v>
      </c>
      <c r="K3167">
        <v>0</v>
      </c>
    </row>
    <row r="3168" spans="1:11" x14ac:dyDescent="0.25">
      <c r="A3168">
        <v>2004</v>
      </c>
      <c r="B3168">
        <v>724</v>
      </c>
      <c r="C3168">
        <v>1</v>
      </c>
      <c r="D3168">
        <v>620</v>
      </c>
      <c r="E3168" t="s">
        <v>11</v>
      </c>
      <c r="F3168">
        <v>2890</v>
      </c>
      <c r="G3168">
        <v>8</v>
      </c>
      <c r="H3168">
        <v>9845</v>
      </c>
      <c r="I3168">
        <v>9845</v>
      </c>
      <c r="J3168">
        <v>1066380</v>
      </c>
      <c r="K3168">
        <v>0</v>
      </c>
    </row>
    <row r="3169" spans="1:11" x14ac:dyDescent="0.25">
      <c r="A3169">
        <v>2005</v>
      </c>
      <c r="B3169">
        <v>724</v>
      </c>
      <c r="C3169">
        <v>1</v>
      </c>
      <c r="D3169">
        <v>620</v>
      </c>
      <c r="E3169" t="s">
        <v>11</v>
      </c>
      <c r="F3169">
        <v>2890</v>
      </c>
      <c r="G3169">
        <v>8</v>
      </c>
      <c r="H3169">
        <v>9357</v>
      </c>
      <c r="I3169">
        <v>9357</v>
      </c>
      <c r="J3169">
        <v>1234635</v>
      </c>
      <c r="K3169">
        <v>6</v>
      </c>
    </row>
    <row r="3170" spans="1:11" x14ac:dyDescent="0.25">
      <c r="A3170">
        <v>2006</v>
      </c>
      <c r="B3170">
        <v>724</v>
      </c>
      <c r="C3170">
        <v>1</v>
      </c>
      <c r="D3170">
        <v>620</v>
      </c>
      <c r="E3170" t="s">
        <v>11</v>
      </c>
      <c r="F3170">
        <v>2890</v>
      </c>
      <c r="G3170">
        <v>8</v>
      </c>
      <c r="H3170">
        <v>3038</v>
      </c>
      <c r="I3170">
        <v>3038</v>
      </c>
      <c r="J3170">
        <v>996147</v>
      </c>
      <c r="K3170">
        <v>6</v>
      </c>
    </row>
    <row r="3171" spans="1:11" x14ac:dyDescent="0.25">
      <c r="A3171">
        <v>2007</v>
      </c>
      <c r="B3171">
        <v>724</v>
      </c>
      <c r="C3171">
        <v>1</v>
      </c>
      <c r="D3171">
        <v>620</v>
      </c>
      <c r="E3171" t="s">
        <v>11</v>
      </c>
      <c r="F3171">
        <v>2890</v>
      </c>
      <c r="G3171">
        <v>8</v>
      </c>
      <c r="H3171">
        <v>15270</v>
      </c>
      <c r="I3171">
        <v>15270</v>
      </c>
      <c r="J3171">
        <v>1606705</v>
      </c>
      <c r="K3171">
        <v>0</v>
      </c>
    </row>
    <row r="3172" spans="1:11" x14ac:dyDescent="0.25">
      <c r="A3172">
        <v>2008</v>
      </c>
      <c r="B3172">
        <v>724</v>
      </c>
      <c r="C3172">
        <v>1</v>
      </c>
      <c r="D3172">
        <v>620</v>
      </c>
      <c r="E3172" t="s">
        <v>11</v>
      </c>
      <c r="F3172">
        <v>2890</v>
      </c>
      <c r="G3172">
        <v>8</v>
      </c>
      <c r="H3172">
        <v>13734</v>
      </c>
      <c r="I3172">
        <v>13734</v>
      </c>
      <c r="J3172">
        <v>2421440</v>
      </c>
      <c r="K3172">
        <v>0</v>
      </c>
    </row>
    <row r="3173" spans="1:11" x14ac:dyDescent="0.25">
      <c r="A3173">
        <v>1988</v>
      </c>
      <c r="B3173">
        <v>724</v>
      </c>
      <c r="C3173">
        <v>1</v>
      </c>
      <c r="D3173">
        <v>620</v>
      </c>
      <c r="E3173" t="s">
        <v>11</v>
      </c>
      <c r="F3173">
        <v>2911</v>
      </c>
      <c r="G3173">
        <v>8</v>
      </c>
      <c r="H3173">
        <v>5750</v>
      </c>
      <c r="I3173">
        <v>5750</v>
      </c>
      <c r="J3173">
        <v>6157</v>
      </c>
      <c r="K3173">
        <v>0</v>
      </c>
    </row>
    <row r="3174" spans="1:11" x14ac:dyDescent="0.25">
      <c r="A3174">
        <v>1989</v>
      </c>
      <c r="B3174">
        <v>724</v>
      </c>
      <c r="C3174">
        <v>1</v>
      </c>
      <c r="D3174">
        <v>620</v>
      </c>
      <c r="E3174" t="s">
        <v>11</v>
      </c>
      <c r="F3174">
        <v>2911</v>
      </c>
      <c r="G3174">
        <v>8</v>
      </c>
      <c r="H3174">
        <v>12687</v>
      </c>
      <c r="I3174">
        <v>12687</v>
      </c>
      <c r="J3174">
        <v>9495</v>
      </c>
      <c r="K3174">
        <v>0</v>
      </c>
    </row>
    <row r="3175" spans="1:11" x14ac:dyDescent="0.25">
      <c r="A3175">
        <v>1990</v>
      </c>
      <c r="B3175">
        <v>724</v>
      </c>
      <c r="C3175">
        <v>1</v>
      </c>
      <c r="D3175">
        <v>620</v>
      </c>
      <c r="E3175" t="s">
        <v>11</v>
      </c>
      <c r="F3175">
        <v>2911</v>
      </c>
      <c r="G3175">
        <v>8</v>
      </c>
      <c r="H3175">
        <v>9527</v>
      </c>
      <c r="I3175">
        <v>9527</v>
      </c>
      <c r="J3175">
        <v>28432</v>
      </c>
      <c r="K3175">
        <v>0</v>
      </c>
    </row>
    <row r="3176" spans="1:11" x14ac:dyDescent="0.25">
      <c r="A3176">
        <v>1991</v>
      </c>
      <c r="B3176">
        <v>724</v>
      </c>
      <c r="C3176">
        <v>1</v>
      </c>
      <c r="D3176">
        <v>620</v>
      </c>
      <c r="E3176" t="s">
        <v>11</v>
      </c>
      <c r="F3176">
        <v>2911</v>
      </c>
      <c r="G3176">
        <v>8</v>
      </c>
      <c r="H3176">
        <v>19499</v>
      </c>
      <c r="I3176">
        <v>19499</v>
      </c>
      <c r="J3176">
        <v>238068</v>
      </c>
      <c r="K3176">
        <v>0</v>
      </c>
    </row>
    <row r="3177" spans="1:11" x14ac:dyDescent="0.25">
      <c r="A3177">
        <v>1992</v>
      </c>
      <c r="B3177">
        <v>724</v>
      </c>
      <c r="C3177">
        <v>1</v>
      </c>
      <c r="D3177">
        <v>620</v>
      </c>
      <c r="E3177" t="s">
        <v>11</v>
      </c>
      <c r="F3177">
        <v>2911</v>
      </c>
      <c r="G3177">
        <v>8</v>
      </c>
      <c r="H3177">
        <v>8710</v>
      </c>
      <c r="I3177">
        <v>8710</v>
      </c>
      <c r="J3177">
        <v>6452</v>
      </c>
      <c r="K3177">
        <v>0</v>
      </c>
    </row>
    <row r="3178" spans="1:11" x14ac:dyDescent="0.25">
      <c r="A3178">
        <v>1999</v>
      </c>
      <c r="B3178">
        <v>724</v>
      </c>
      <c r="C3178">
        <v>1</v>
      </c>
      <c r="D3178">
        <v>620</v>
      </c>
      <c r="E3178" t="s">
        <v>11</v>
      </c>
      <c r="F3178">
        <v>2911</v>
      </c>
      <c r="G3178">
        <v>8</v>
      </c>
      <c r="H3178">
        <v>1</v>
      </c>
      <c r="I3178">
        <v>1</v>
      </c>
      <c r="J3178">
        <v>635</v>
      </c>
      <c r="K3178">
        <v>0</v>
      </c>
    </row>
    <row r="3179" spans="1:11" x14ac:dyDescent="0.25">
      <c r="A3179">
        <v>2000</v>
      </c>
      <c r="B3179">
        <v>724</v>
      </c>
      <c r="C3179">
        <v>1</v>
      </c>
      <c r="D3179">
        <v>620</v>
      </c>
      <c r="E3179" t="s">
        <v>11</v>
      </c>
      <c r="F3179">
        <v>2911</v>
      </c>
      <c r="G3179">
        <v>8</v>
      </c>
      <c r="H3179">
        <v>1</v>
      </c>
      <c r="I3179">
        <v>1</v>
      </c>
      <c r="J3179">
        <v>686</v>
      </c>
      <c r="K3179">
        <v>0</v>
      </c>
    </row>
    <row r="3180" spans="1:11" x14ac:dyDescent="0.25">
      <c r="A3180">
        <v>2002</v>
      </c>
      <c r="B3180">
        <v>724</v>
      </c>
      <c r="C3180">
        <v>1</v>
      </c>
      <c r="D3180">
        <v>620</v>
      </c>
      <c r="E3180" t="s">
        <v>11</v>
      </c>
      <c r="F3180">
        <v>2911</v>
      </c>
      <c r="G3180">
        <v>8</v>
      </c>
      <c r="H3180">
        <v>1070</v>
      </c>
      <c r="I3180">
        <v>1070</v>
      </c>
      <c r="J3180">
        <v>4841</v>
      </c>
      <c r="K3180">
        <v>0</v>
      </c>
    </row>
    <row r="3181" spans="1:11" x14ac:dyDescent="0.25">
      <c r="A3181">
        <v>2003</v>
      </c>
      <c r="B3181">
        <v>724</v>
      </c>
      <c r="C3181">
        <v>1</v>
      </c>
      <c r="D3181">
        <v>620</v>
      </c>
      <c r="E3181" t="s">
        <v>11</v>
      </c>
      <c r="F3181">
        <v>2911</v>
      </c>
      <c r="G3181">
        <v>8</v>
      </c>
      <c r="H3181">
        <v>156590</v>
      </c>
      <c r="I3181">
        <v>156590</v>
      </c>
      <c r="J3181">
        <v>198861</v>
      </c>
      <c r="K3181">
        <v>0</v>
      </c>
    </row>
    <row r="3182" spans="1:11" x14ac:dyDescent="0.25">
      <c r="A3182">
        <v>2004</v>
      </c>
      <c r="B3182">
        <v>724</v>
      </c>
      <c r="C3182">
        <v>1</v>
      </c>
      <c r="D3182">
        <v>620</v>
      </c>
      <c r="E3182" t="s">
        <v>11</v>
      </c>
      <c r="F3182">
        <v>2911</v>
      </c>
      <c r="G3182">
        <v>8</v>
      </c>
      <c r="H3182">
        <v>236763</v>
      </c>
      <c r="I3182">
        <v>236763</v>
      </c>
      <c r="J3182">
        <v>332799</v>
      </c>
      <c r="K3182">
        <v>0</v>
      </c>
    </row>
    <row r="3183" spans="1:11" x14ac:dyDescent="0.25">
      <c r="A3183">
        <v>2005</v>
      </c>
      <c r="B3183">
        <v>724</v>
      </c>
      <c r="C3183">
        <v>1</v>
      </c>
      <c r="D3183">
        <v>620</v>
      </c>
      <c r="E3183" t="s">
        <v>11</v>
      </c>
      <c r="F3183">
        <v>2911</v>
      </c>
      <c r="G3183">
        <v>8</v>
      </c>
      <c r="H3183">
        <v>203262</v>
      </c>
      <c r="I3183">
        <v>203262</v>
      </c>
      <c r="J3183">
        <v>314486</v>
      </c>
      <c r="K3183">
        <v>0</v>
      </c>
    </row>
    <row r="3184" spans="1:11" x14ac:dyDescent="0.25">
      <c r="A3184">
        <v>2006</v>
      </c>
      <c r="B3184">
        <v>724</v>
      </c>
      <c r="C3184">
        <v>1</v>
      </c>
      <c r="D3184">
        <v>620</v>
      </c>
      <c r="E3184" t="s">
        <v>11</v>
      </c>
      <c r="F3184">
        <v>2911</v>
      </c>
      <c r="G3184">
        <v>8</v>
      </c>
      <c r="H3184">
        <v>271357</v>
      </c>
      <c r="I3184">
        <v>271357</v>
      </c>
      <c r="J3184">
        <v>476506</v>
      </c>
      <c r="K3184">
        <v>0</v>
      </c>
    </row>
    <row r="3185" spans="1:11" x14ac:dyDescent="0.25">
      <c r="A3185">
        <v>2007</v>
      </c>
      <c r="B3185">
        <v>724</v>
      </c>
      <c r="C3185">
        <v>1</v>
      </c>
      <c r="D3185">
        <v>620</v>
      </c>
      <c r="E3185" t="s">
        <v>11</v>
      </c>
      <c r="F3185">
        <v>2911</v>
      </c>
      <c r="G3185">
        <v>8</v>
      </c>
      <c r="H3185">
        <v>343426</v>
      </c>
      <c r="I3185">
        <v>343426</v>
      </c>
      <c r="J3185">
        <v>664522</v>
      </c>
      <c r="K3185">
        <v>0</v>
      </c>
    </row>
    <row r="3186" spans="1:11" x14ac:dyDescent="0.25">
      <c r="A3186">
        <v>2008</v>
      </c>
      <c r="B3186">
        <v>724</v>
      </c>
      <c r="C3186">
        <v>1</v>
      </c>
      <c r="D3186">
        <v>620</v>
      </c>
      <c r="E3186" t="s">
        <v>11</v>
      </c>
      <c r="F3186">
        <v>2911</v>
      </c>
      <c r="G3186">
        <v>8</v>
      </c>
      <c r="H3186">
        <v>4266678</v>
      </c>
      <c r="I3186">
        <v>4266678</v>
      </c>
      <c r="J3186">
        <v>632230</v>
      </c>
      <c r="K3186">
        <v>0</v>
      </c>
    </row>
    <row r="3187" spans="1:11" x14ac:dyDescent="0.25">
      <c r="A3187">
        <v>1988</v>
      </c>
      <c r="B3187">
        <v>724</v>
      </c>
      <c r="C3187">
        <v>1</v>
      </c>
      <c r="D3187">
        <v>620</v>
      </c>
      <c r="E3187" t="s">
        <v>11</v>
      </c>
      <c r="F3187">
        <v>2919</v>
      </c>
      <c r="G3187">
        <v>8</v>
      </c>
      <c r="H3187">
        <v>342741</v>
      </c>
      <c r="I3187">
        <v>342741</v>
      </c>
      <c r="J3187">
        <v>689701</v>
      </c>
      <c r="K3187">
        <v>0</v>
      </c>
    </row>
    <row r="3188" spans="1:11" x14ac:dyDescent="0.25">
      <c r="A3188">
        <v>1989</v>
      </c>
      <c r="B3188">
        <v>724</v>
      </c>
      <c r="C3188">
        <v>1</v>
      </c>
      <c r="D3188">
        <v>620</v>
      </c>
      <c r="E3188" t="s">
        <v>11</v>
      </c>
      <c r="F3188">
        <v>2919</v>
      </c>
      <c r="G3188">
        <v>8</v>
      </c>
      <c r="H3188">
        <v>394304</v>
      </c>
      <c r="I3188">
        <v>394304</v>
      </c>
      <c r="J3188">
        <v>603072</v>
      </c>
      <c r="K3188">
        <v>0</v>
      </c>
    </row>
    <row r="3189" spans="1:11" x14ac:dyDescent="0.25">
      <c r="A3189">
        <v>1990</v>
      </c>
      <c r="B3189">
        <v>724</v>
      </c>
      <c r="C3189">
        <v>1</v>
      </c>
      <c r="D3189">
        <v>620</v>
      </c>
      <c r="E3189" t="s">
        <v>11</v>
      </c>
      <c r="F3189">
        <v>2919</v>
      </c>
      <c r="G3189">
        <v>8</v>
      </c>
      <c r="H3189">
        <v>1769253</v>
      </c>
      <c r="I3189">
        <v>1769253</v>
      </c>
      <c r="J3189">
        <v>1819928</v>
      </c>
      <c r="K3189">
        <v>0</v>
      </c>
    </row>
    <row r="3190" spans="1:11" x14ac:dyDescent="0.25">
      <c r="A3190">
        <v>1991</v>
      </c>
      <c r="B3190">
        <v>724</v>
      </c>
      <c r="C3190">
        <v>1</v>
      </c>
      <c r="D3190">
        <v>620</v>
      </c>
      <c r="E3190" t="s">
        <v>11</v>
      </c>
      <c r="F3190">
        <v>2919</v>
      </c>
      <c r="G3190">
        <v>8</v>
      </c>
      <c r="H3190">
        <v>2081612</v>
      </c>
      <c r="I3190">
        <v>2081612</v>
      </c>
      <c r="J3190">
        <v>2517937</v>
      </c>
      <c r="K3190">
        <v>0</v>
      </c>
    </row>
    <row r="3191" spans="1:11" x14ac:dyDescent="0.25">
      <c r="A3191">
        <v>1992</v>
      </c>
      <c r="B3191">
        <v>724</v>
      </c>
      <c r="C3191">
        <v>1</v>
      </c>
      <c r="D3191">
        <v>620</v>
      </c>
      <c r="E3191" t="s">
        <v>11</v>
      </c>
      <c r="F3191">
        <v>2919</v>
      </c>
      <c r="G3191">
        <v>8</v>
      </c>
      <c r="H3191">
        <v>222851</v>
      </c>
      <c r="I3191">
        <v>222851</v>
      </c>
      <c r="J3191">
        <v>985825</v>
      </c>
      <c r="K3191">
        <v>0</v>
      </c>
    </row>
    <row r="3192" spans="1:11" x14ac:dyDescent="0.25">
      <c r="A3192">
        <v>1993</v>
      </c>
      <c r="B3192">
        <v>724</v>
      </c>
      <c r="C3192">
        <v>1</v>
      </c>
      <c r="D3192">
        <v>620</v>
      </c>
      <c r="E3192" t="s">
        <v>11</v>
      </c>
      <c r="F3192">
        <v>2919</v>
      </c>
      <c r="G3192">
        <v>8</v>
      </c>
      <c r="H3192">
        <v>181441</v>
      </c>
      <c r="I3192">
        <v>181441</v>
      </c>
      <c r="J3192">
        <v>584315</v>
      </c>
      <c r="K3192">
        <v>0</v>
      </c>
    </row>
    <row r="3193" spans="1:11" x14ac:dyDescent="0.25">
      <c r="A3193">
        <v>1994</v>
      </c>
      <c r="B3193">
        <v>724</v>
      </c>
      <c r="C3193">
        <v>1</v>
      </c>
      <c r="D3193">
        <v>620</v>
      </c>
      <c r="E3193" t="s">
        <v>11</v>
      </c>
      <c r="F3193">
        <v>2919</v>
      </c>
      <c r="G3193">
        <v>8</v>
      </c>
      <c r="H3193">
        <v>318455</v>
      </c>
      <c r="I3193">
        <v>318455</v>
      </c>
      <c r="J3193">
        <v>436994</v>
      </c>
      <c r="K3193">
        <v>0</v>
      </c>
    </row>
    <row r="3194" spans="1:11" x14ac:dyDescent="0.25">
      <c r="A3194">
        <v>1995</v>
      </c>
      <c r="B3194">
        <v>724</v>
      </c>
      <c r="C3194">
        <v>1</v>
      </c>
      <c r="D3194">
        <v>620</v>
      </c>
      <c r="E3194" t="s">
        <v>11</v>
      </c>
      <c r="F3194">
        <v>2919</v>
      </c>
      <c r="G3194">
        <v>8</v>
      </c>
      <c r="H3194">
        <v>311203</v>
      </c>
      <c r="I3194">
        <v>311203</v>
      </c>
      <c r="J3194">
        <v>417567</v>
      </c>
      <c r="K3194">
        <v>0</v>
      </c>
    </row>
    <row r="3195" spans="1:11" x14ac:dyDescent="0.25">
      <c r="A3195">
        <v>1996</v>
      </c>
      <c r="B3195">
        <v>724</v>
      </c>
      <c r="C3195">
        <v>1</v>
      </c>
      <c r="D3195">
        <v>620</v>
      </c>
      <c r="E3195" t="s">
        <v>11</v>
      </c>
      <c r="F3195">
        <v>2919</v>
      </c>
      <c r="G3195">
        <v>8</v>
      </c>
      <c r="H3195">
        <v>1385167</v>
      </c>
      <c r="I3195">
        <v>1385167</v>
      </c>
      <c r="J3195">
        <v>842529</v>
      </c>
      <c r="K3195">
        <v>0</v>
      </c>
    </row>
    <row r="3196" spans="1:11" x14ac:dyDescent="0.25">
      <c r="A3196">
        <v>1997</v>
      </c>
      <c r="B3196">
        <v>724</v>
      </c>
      <c r="C3196">
        <v>1</v>
      </c>
      <c r="D3196">
        <v>620</v>
      </c>
      <c r="E3196" t="s">
        <v>11</v>
      </c>
      <c r="F3196">
        <v>2919</v>
      </c>
      <c r="G3196">
        <v>8</v>
      </c>
      <c r="H3196">
        <v>546636</v>
      </c>
      <c r="I3196">
        <v>546636</v>
      </c>
      <c r="J3196">
        <v>613212</v>
      </c>
      <c r="K3196">
        <v>0</v>
      </c>
    </row>
    <row r="3197" spans="1:11" x14ac:dyDescent="0.25">
      <c r="A3197">
        <v>1998</v>
      </c>
      <c r="B3197">
        <v>724</v>
      </c>
      <c r="C3197">
        <v>1</v>
      </c>
      <c r="D3197">
        <v>620</v>
      </c>
      <c r="E3197" t="s">
        <v>11</v>
      </c>
      <c r="F3197">
        <v>2919</v>
      </c>
      <c r="G3197">
        <v>8</v>
      </c>
      <c r="H3197">
        <v>1187144</v>
      </c>
      <c r="I3197">
        <v>1187144</v>
      </c>
      <c r="J3197">
        <v>957298</v>
      </c>
      <c r="K3197">
        <v>0</v>
      </c>
    </row>
    <row r="3198" spans="1:11" x14ac:dyDescent="0.25">
      <c r="A3198">
        <v>1999</v>
      </c>
      <c r="B3198">
        <v>724</v>
      </c>
      <c r="C3198">
        <v>1</v>
      </c>
      <c r="D3198">
        <v>620</v>
      </c>
      <c r="E3198" t="s">
        <v>11</v>
      </c>
      <c r="F3198">
        <v>2919</v>
      </c>
      <c r="G3198">
        <v>8</v>
      </c>
      <c r="H3198">
        <v>299800</v>
      </c>
      <c r="I3198">
        <v>299800</v>
      </c>
      <c r="J3198">
        <v>713273</v>
      </c>
      <c r="K3198">
        <v>0</v>
      </c>
    </row>
    <row r="3199" spans="1:11" x14ac:dyDescent="0.25">
      <c r="A3199">
        <v>2000</v>
      </c>
      <c r="B3199">
        <v>724</v>
      </c>
      <c r="C3199">
        <v>1</v>
      </c>
      <c r="D3199">
        <v>620</v>
      </c>
      <c r="E3199" t="s">
        <v>11</v>
      </c>
      <c r="F3199">
        <v>2919</v>
      </c>
      <c r="G3199">
        <v>8</v>
      </c>
      <c r="H3199">
        <v>1162573</v>
      </c>
      <c r="I3199">
        <v>1162573</v>
      </c>
      <c r="J3199">
        <v>730421</v>
      </c>
      <c r="K3199">
        <v>0</v>
      </c>
    </row>
    <row r="3200" spans="1:11" x14ac:dyDescent="0.25">
      <c r="A3200">
        <v>2001</v>
      </c>
      <c r="B3200">
        <v>724</v>
      </c>
      <c r="C3200">
        <v>1</v>
      </c>
      <c r="D3200">
        <v>620</v>
      </c>
      <c r="E3200" t="s">
        <v>11</v>
      </c>
      <c r="F3200">
        <v>2919</v>
      </c>
      <c r="G3200">
        <v>8</v>
      </c>
      <c r="H3200">
        <v>1444550</v>
      </c>
      <c r="I3200">
        <v>1444550</v>
      </c>
      <c r="J3200">
        <v>570706</v>
      </c>
      <c r="K3200">
        <v>0</v>
      </c>
    </row>
    <row r="3201" spans="1:11" x14ac:dyDescent="0.25">
      <c r="A3201">
        <v>2002</v>
      </c>
      <c r="B3201">
        <v>724</v>
      </c>
      <c r="C3201">
        <v>1</v>
      </c>
      <c r="D3201">
        <v>620</v>
      </c>
      <c r="E3201" t="s">
        <v>11</v>
      </c>
      <c r="F3201">
        <v>2919</v>
      </c>
      <c r="G3201">
        <v>8</v>
      </c>
      <c r="H3201">
        <v>2716575</v>
      </c>
      <c r="I3201">
        <v>2716575</v>
      </c>
      <c r="J3201">
        <v>1791580</v>
      </c>
      <c r="K3201">
        <v>0</v>
      </c>
    </row>
    <row r="3202" spans="1:11" x14ac:dyDescent="0.25">
      <c r="A3202">
        <v>2003</v>
      </c>
      <c r="B3202">
        <v>724</v>
      </c>
      <c r="C3202">
        <v>1</v>
      </c>
      <c r="D3202">
        <v>620</v>
      </c>
      <c r="E3202" t="s">
        <v>11</v>
      </c>
      <c r="F3202">
        <v>2919</v>
      </c>
      <c r="G3202">
        <v>8</v>
      </c>
      <c r="H3202">
        <v>2619802</v>
      </c>
      <c r="I3202">
        <v>2619802</v>
      </c>
      <c r="J3202">
        <v>1797727</v>
      </c>
      <c r="K3202">
        <v>0</v>
      </c>
    </row>
    <row r="3203" spans="1:11" x14ac:dyDescent="0.25">
      <c r="A3203">
        <v>2004</v>
      </c>
      <c r="B3203">
        <v>724</v>
      </c>
      <c r="C3203">
        <v>1</v>
      </c>
      <c r="D3203">
        <v>620</v>
      </c>
      <c r="E3203" t="s">
        <v>11</v>
      </c>
      <c r="F3203">
        <v>2919</v>
      </c>
      <c r="G3203">
        <v>8</v>
      </c>
      <c r="H3203">
        <v>2455547</v>
      </c>
      <c r="I3203">
        <v>2455547</v>
      </c>
      <c r="J3203">
        <v>2573364</v>
      </c>
      <c r="K3203">
        <v>0</v>
      </c>
    </row>
    <row r="3204" spans="1:11" x14ac:dyDescent="0.25">
      <c r="A3204">
        <v>2005</v>
      </c>
      <c r="B3204">
        <v>724</v>
      </c>
      <c r="C3204">
        <v>1</v>
      </c>
      <c r="D3204">
        <v>620</v>
      </c>
      <c r="E3204" t="s">
        <v>11</v>
      </c>
      <c r="F3204">
        <v>2919</v>
      </c>
      <c r="G3204">
        <v>8</v>
      </c>
      <c r="H3204">
        <v>2447334</v>
      </c>
      <c r="I3204">
        <v>2447334</v>
      </c>
      <c r="J3204">
        <v>3480619</v>
      </c>
      <c r="K3204">
        <v>0</v>
      </c>
    </row>
    <row r="3205" spans="1:11" x14ac:dyDescent="0.25">
      <c r="A3205">
        <v>2006</v>
      </c>
      <c r="B3205">
        <v>724</v>
      </c>
      <c r="C3205">
        <v>1</v>
      </c>
      <c r="D3205">
        <v>620</v>
      </c>
      <c r="E3205" t="s">
        <v>11</v>
      </c>
      <c r="F3205">
        <v>2919</v>
      </c>
      <c r="G3205">
        <v>8</v>
      </c>
      <c r="H3205">
        <v>2681047</v>
      </c>
      <c r="I3205">
        <v>2681047</v>
      </c>
      <c r="J3205">
        <v>4668880</v>
      </c>
      <c r="K3205">
        <v>4</v>
      </c>
    </row>
    <row r="3206" spans="1:11" x14ac:dyDescent="0.25">
      <c r="A3206">
        <v>2007</v>
      </c>
      <c r="B3206">
        <v>724</v>
      </c>
      <c r="C3206">
        <v>1</v>
      </c>
      <c r="D3206">
        <v>620</v>
      </c>
      <c r="E3206" t="s">
        <v>11</v>
      </c>
      <c r="F3206">
        <v>2919</v>
      </c>
      <c r="G3206">
        <v>8</v>
      </c>
      <c r="H3206">
        <v>5340343</v>
      </c>
      <c r="I3206">
        <v>5340343</v>
      </c>
      <c r="J3206">
        <v>5554453</v>
      </c>
      <c r="K3206">
        <v>4</v>
      </c>
    </row>
    <row r="3207" spans="1:11" x14ac:dyDescent="0.25">
      <c r="A3207">
        <v>2008</v>
      </c>
      <c r="B3207">
        <v>724</v>
      </c>
      <c r="C3207">
        <v>1</v>
      </c>
      <c r="D3207">
        <v>620</v>
      </c>
      <c r="E3207" t="s">
        <v>11</v>
      </c>
      <c r="F3207">
        <v>2919</v>
      </c>
      <c r="G3207">
        <v>8</v>
      </c>
      <c r="H3207">
        <v>5471455</v>
      </c>
      <c r="I3207">
        <v>5471455</v>
      </c>
      <c r="J3207">
        <v>7937223</v>
      </c>
      <c r="K3207">
        <v>0</v>
      </c>
    </row>
    <row r="3208" spans="1:11" x14ac:dyDescent="0.25">
      <c r="A3208">
        <v>1988</v>
      </c>
      <c r="B3208">
        <v>724</v>
      </c>
      <c r="C3208">
        <v>1</v>
      </c>
      <c r="D3208">
        <v>620</v>
      </c>
      <c r="E3208" t="s">
        <v>11</v>
      </c>
      <c r="F3208">
        <v>2922</v>
      </c>
      <c r="G3208">
        <v>8</v>
      </c>
      <c r="H3208">
        <v>8125</v>
      </c>
      <c r="I3208">
        <v>8125</v>
      </c>
      <c r="J3208">
        <v>7301</v>
      </c>
      <c r="K3208">
        <v>0</v>
      </c>
    </row>
    <row r="3209" spans="1:11" x14ac:dyDescent="0.25">
      <c r="A3209">
        <v>1989</v>
      </c>
      <c r="B3209">
        <v>724</v>
      </c>
      <c r="C3209">
        <v>1</v>
      </c>
      <c r="D3209">
        <v>620</v>
      </c>
      <c r="E3209" t="s">
        <v>11</v>
      </c>
      <c r="F3209">
        <v>2922</v>
      </c>
      <c r="G3209">
        <v>8</v>
      </c>
      <c r="H3209">
        <v>23773</v>
      </c>
      <c r="I3209">
        <v>23773</v>
      </c>
      <c r="J3209">
        <v>14380</v>
      </c>
      <c r="K3209">
        <v>0</v>
      </c>
    </row>
    <row r="3210" spans="1:11" x14ac:dyDescent="0.25">
      <c r="A3210">
        <v>1990</v>
      </c>
      <c r="B3210">
        <v>724</v>
      </c>
      <c r="C3210">
        <v>1</v>
      </c>
      <c r="D3210">
        <v>620</v>
      </c>
      <c r="E3210" t="s">
        <v>11</v>
      </c>
      <c r="F3210">
        <v>2922</v>
      </c>
      <c r="G3210">
        <v>8</v>
      </c>
      <c r="H3210">
        <v>1812</v>
      </c>
      <c r="I3210">
        <v>1812</v>
      </c>
      <c r="J3210">
        <v>13485</v>
      </c>
      <c r="K3210">
        <v>0</v>
      </c>
    </row>
    <row r="3211" spans="1:11" x14ac:dyDescent="0.25">
      <c r="A3211">
        <v>1993</v>
      </c>
      <c r="B3211">
        <v>724</v>
      </c>
      <c r="C3211">
        <v>1</v>
      </c>
      <c r="D3211">
        <v>620</v>
      </c>
      <c r="E3211" t="s">
        <v>11</v>
      </c>
      <c r="F3211">
        <v>2922</v>
      </c>
      <c r="G3211">
        <v>8</v>
      </c>
      <c r="H3211">
        <v>24394</v>
      </c>
      <c r="I3211">
        <v>24394</v>
      </c>
      <c r="J3211">
        <v>28448</v>
      </c>
      <c r="K3211">
        <v>0</v>
      </c>
    </row>
    <row r="3212" spans="1:11" x14ac:dyDescent="0.25">
      <c r="A3212">
        <v>1994</v>
      </c>
      <c r="B3212">
        <v>724</v>
      </c>
      <c r="C3212">
        <v>1</v>
      </c>
      <c r="D3212">
        <v>620</v>
      </c>
      <c r="E3212" t="s">
        <v>11</v>
      </c>
      <c r="F3212">
        <v>2922</v>
      </c>
      <c r="G3212">
        <v>8</v>
      </c>
      <c r="H3212">
        <v>2625</v>
      </c>
      <c r="I3212">
        <v>2625</v>
      </c>
      <c r="J3212">
        <v>6877</v>
      </c>
      <c r="K3212">
        <v>0</v>
      </c>
    </row>
    <row r="3213" spans="1:11" x14ac:dyDescent="0.25">
      <c r="A3213">
        <v>1996</v>
      </c>
      <c r="B3213">
        <v>724</v>
      </c>
      <c r="C3213">
        <v>1</v>
      </c>
      <c r="D3213">
        <v>620</v>
      </c>
      <c r="E3213" t="s">
        <v>11</v>
      </c>
      <c r="F3213">
        <v>2922</v>
      </c>
      <c r="G3213">
        <v>8</v>
      </c>
      <c r="H3213">
        <v>222</v>
      </c>
      <c r="I3213">
        <v>222</v>
      </c>
      <c r="J3213">
        <v>723</v>
      </c>
      <c r="K3213">
        <v>0</v>
      </c>
    </row>
    <row r="3214" spans="1:11" x14ac:dyDescent="0.25">
      <c r="A3214">
        <v>1997</v>
      </c>
      <c r="B3214">
        <v>724</v>
      </c>
      <c r="C3214">
        <v>1</v>
      </c>
      <c r="D3214">
        <v>620</v>
      </c>
      <c r="E3214" t="s">
        <v>11</v>
      </c>
      <c r="F3214">
        <v>2922</v>
      </c>
      <c r="G3214">
        <v>8</v>
      </c>
      <c r="H3214">
        <v>968</v>
      </c>
      <c r="I3214">
        <v>968</v>
      </c>
      <c r="J3214">
        <v>5169</v>
      </c>
      <c r="K3214">
        <v>0</v>
      </c>
    </row>
    <row r="3215" spans="1:11" x14ac:dyDescent="0.25">
      <c r="A3215">
        <v>1998</v>
      </c>
      <c r="B3215">
        <v>724</v>
      </c>
      <c r="C3215">
        <v>1</v>
      </c>
      <c r="D3215">
        <v>620</v>
      </c>
      <c r="E3215" t="s">
        <v>11</v>
      </c>
      <c r="F3215">
        <v>2922</v>
      </c>
      <c r="G3215">
        <v>8</v>
      </c>
      <c r="H3215">
        <v>2187</v>
      </c>
      <c r="I3215">
        <v>2187</v>
      </c>
      <c r="J3215">
        <v>4600</v>
      </c>
      <c r="K3215">
        <v>0</v>
      </c>
    </row>
    <row r="3216" spans="1:11" x14ac:dyDescent="0.25">
      <c r="A3216">
        <v>1999</v>
      </c>
      <c r="B3216">
        <v>724</v>
      </c>
      <c r="C3216">
        <v>1</v>
      </c>
      <c r="D3216">
        <v>620</v>
      </c>
      <c r="E3216" t="s">
        <v>11</v>
      </c>
      <c r="F3216">
        <v>2922</v>
      </c>
      <c r="G3216">
        <v>8</v>
      </c>
      <c r="H3216">
        <v>97</v>
      </c>
      <c r="I3216">
        <v>97</v>
      </c>
      <c r="J3216">
        <v>4451</v>
      </c>
      <c r="K3216">
        <v>0</v>
      </c>
    </row>
    <row r="3217" spans="1:11" x14ac:dyDescent="0.25">
      <c r="A3217">
        <v>2000</v>
      </c>
      <c r="B3217">
        <v>724</v>
      </c>
      <c r="C3217">
        <v>1</v>
      </c>
      <c r="D3217">
        <v>620</v>
      </c>
      <c r="E3217" t="s">
        <v>11</v>
      </c>
      <c r="F3217">
        <v>2922</v>
      </c>
      <c r="G3217">
        <v>8</v>
      </c>
      <c r="H3217">
        <v>1359</v>
      </c>
      <c r="I3217">
        <v>1359</v>
      </c>
      <c r="J3217">
        <v>2749</v>
      </c>
      <c r="K3217">
        <v>0</v>
      </c>
    </row>
    <row r="3218" spans="1:11" x14ac:dyDescent="0.25">
      <c r="A3218">
        <v>2001</v>
      </c>
      <c r="B3218">
        <v>724</v>
      </c>
      <c r="C3218">
        <v>1</v>
      </c>
      <c r="D3218">
        <v>620</v>
      </c>
      <c r="E3218" t="s">
        <v>11</v>
      </c>
      <c r="F3218">
        <v>2922</v>
      </c>
      <c r="G3218">
        <v>8</v>
      </c>
      <c r="H3218">
        <v>11619</v>
      </c>
      <c r="I3218">
        <v>11619</v>
      </c>
      <c r="J3218">
        <v>14361</v>
      </c>
      <c r="K3218">
        <v>0</v>
      </c>
    </row>
    <row r="3219" spans="1:11" x14ac:dyDescent="0.25">
      <c r="A3219">
        <v>2002</v>
      </c>
      <c r="B3219">
        <v>724</v>
      </c>
      <c r="C3219">
        <v>1</v>
      </c>
      <c r="D3219">
        <v>620</v>
      </c>
      <c r="E3219" t="s">
        <v>11</v>
      </c>
      <c r="F3219">
        <v>2922</v>
      </c>
      <c r="G3219">
        <v>8</v>
      </c>
      <c r="H3219">
        <v>8945</v>
      </c>
      <c r="I3219">
        <v>8945</v>
      </c>
      <c r="J3219">
        <v>26089</v>
      </c>
      <c r="K3219">
        <v>0</v>
      </c>
    </row>
    <row r="3220" spans="1:11" x14ac:dyDescent="0.25">
      <c r="A3220">
        <v>2003</v>
      </c>
      <c r="B3220">
        <v>724</v>
      </c>
      <c r="C3220">
        <v>1</v>
      </c>
      <c r="D3220">
        <v>620</v>
      </c>
      <c r="E3220" t="s">
        <v>11</v>
      </c>
      <c r="F3220">
        <v>2922</v>
      </c>
      <c r="G3220">
        <v>8</v>
      </c>
      <c r="H3220">
        <v>106963</v>
      </c>
      <c r="I3220">
        <v>106963</v>
      </c>
      <c r="J3220">
        <v>306863</v>
      </c>
      <c r="K3220">
        <v>0</v>
      </c>
    </row>
    <row r="3221" spans="1:11" x14ac:dyDescent="0.25">
      <c r="A3221">
        <v>2004</v>
      </c>
      <c r="B3221">
        <v>724</v>
      </c>
      <c r="C3221">
        <v>1</v>
      </c>
      <c r="D3221">
        <v>620</v>
      </c>
      <c r="E3221" t="s">
        <v>11</v>
      </c>
      <c r="F3221">
        <v>2922</v>
      </c>
      <c r="G3221">
        <v>8</v>
      </c>
      <c r="H3221">
        <v>443038</v>
      </c>
      <c r="I3221">
        <v>443038</v>
      </c>
      <c r="J3221">
        <v>1410826</v>
      </c>
      <c r="K3221">
        <v>0</v>
      </c>
    </row>
    <row r="3222" spans="1:11" x14ac:dyDescent="0.25">
      <c r="A3222">
        <v>2005</v>
      </c>
      <c r="B3222">
        <v>724</v>
      </c>
      <c r="C3222">
        <v>1</v>
      </c>
      <c r="D3222">
        <v>620</v>
      </c>
      <c r="E3222" t="s">
        <v>11</v>
      </c>
      <c r="F3222">
        <v>2922</v>
      </c>
      <c r="G3222">
        <v>8</v>
      </c>
      <c r="H3222">
        <v>94480</v>
      </c>
      <c r="I3222">
        <v>94480</v>
      </c>
      <c r="J3222">
        <v>503092</v>
      </c>
      <c r="K3222">
        <v>0</v>
      </c>
    </row>
    <row r="3223" spans="1:11" x14ac:dyDescent="0.25">
      <c r="A3223">
        <v>2006</v>
      </c>
      <c r="B3223">
        <v>724</v>
      </c>
      <c r="C3223">
        <v>1</v>
      </c>
      <c r="D3223">
        <v>620</v>
      </c>
      <c r="E3223" t="s">
        <v>11</v>
      </c>
      <c r="F3223">
        <v>2922</v>
      </c>
      <c r="G3223">
        <v>8</v>
      </c>
      <c r="H3223">
        <v>88637</v>
      </c>
      <c r="I3223">
        <v>88637</v>
      </c>
      <c r="J3223">
        <v>139221</v>
      </c>
      <c r="K3223">
        <v>0</v>
      </c>
    </row>
    <row r="3224" spans="1:11" x14ac:dyDescent="0.25">
      <c r="A3224">
        <v>2007</v>
      </c>
      <c r="B3224">
        <v>724</v>
      </c>
      <c r="C3224">
        <v>1</v>
      </c>
      <c r="D3224">
        <v>620</v>
      </c>
      <c r="E3224" t="s">
        <v>11</v>
      </c>
      <c r="F3224">
        <v>2922</v>
      </c>
      <c r="G3224">
        <v>8</v>
      </c>
      <c r="H3224">
        <v>49414</v>
      </c>
      <c r="I3224">
        <v>49414</v>
      </c>
      <c r="J3224">
        <v>286937</v>
      </c>
      <c r="K3224">
        <v>0</v>
      </c>
    </row>
    <row r="3225" spans="1:11" x14ac:dyDescent="0.25">
      <c r="A3225">
        <v>2008</v>
      </c>
      <c r="B3225">
        <v>724</v>
      </c>
      <c r="C3225">
        <v>1</v>
      </c>
      <c r="D3225">
        <v>620</v>
      </c>
      <c r="E3225" t="s">
        <v>11</v>
      </c>
      <c r="F3225">
        <v>2922</v>
      </c>
      <c r="G3225">
        <v>8</v>
      </c>
      <c r="H3225">
        <v>95155</v>
      </c>
      <c r="I3225">
        <v>95155</v>
      </c>
      <c r="J3225">
        <v>212467</v>
      </c>
      <c r="K3225">
        <v>0</v>
      </c>
    </row>
    <row r="3226" spans="1:11" x14ac:dyDescent="0.25">
      <c r="A3226">
        <v>1988</v>
      </c>
      <c r="B3226">
        <v>724</v>
      </c>
      <c r="C3226">
        <v>1</v>
      </c>
      <c r="D3226">
        <v>620</v>
      </c>
      <c r="E3226" t="s">
        <v>11</v>
      </c>
      <c r="F3226">
        <v>2923</v>
      </c>
      <c r="G3226">
        <v>8</v>
      </c>
      <c r="H3226">
        <v>72609</v>
      </c>
      <c r="I3226">
        <v>72609</v>
      </c>
      <c r="J3226">
        <v>18783</v>
      </c>
      <c r="K3226">
        <v>0</v>
      </c>
    </row>
    <row r="3227" spans="1:11" x14ac:dyDescent="0.25">
      <c r="A3227">
        <v>1989</v>
      </c>
      <c r="B3227">
        <v>724</v>
      </c>
      <c r="C3227">
        <v>1</v>
      </c>
      <c r="D3227">
        <v>620</v>
      </c>
      <c r="E3227" t="s">
        <v>11</v>
      </c>
      <c r="F3227">
        <v>2923</v>
      </c>
      <c r="G3227">
        <v>8</v>
      </c>
      <c r="H3227">
        <v>68890</v>
      </c>
      <c r="I3227">
        <v>68890</v>
      </c>
      <c r="J3227">
        <v>43433</v>
      </c>
      <c r="K3227">
        <v>0</v>
      </c>
    </row>
    <row r="3228" spans="1:11" x14ac:dyDescent="0.25">
      <c r="A3228">
        <v>1990</v>
      </c>
      <c r="B3228">
        <v>724</v>
      </c>
      <c r="C3228">
        <v>1</v>
      </c>
      <c r="D3228">
        <v>620</v>
      </c>
      <c r="E3228" t="s">
        <v>11</v>
      </c>
      <c r="F3228">
        <v>2923</v>
      </c>
      <c r="G3228">
        <v>8</v>
      </c>
      <c r="H3228">
        <v>57863</v>
      </c>
      <c r="I3228">
        <v>57863</v>
      </c>
      <c r="J3228">
        <v>46523</v>
      </c>
      <c r="K3228">
        <v>0</v>
      </c>
    </row>
    <row r="3229" spans="1:11" x14ac:dyDescent="0.25">
      <c r="A3229">
        <v>1991</v>
      </c>
      <c r="B3229">
        <v>724</v>
      </c>
      <c r="C3229">
        <v>1</v>
      </c>
      <c r="D3229">
        <v>620</v>
      </c>
      <c r="E3229" t="s">
        <v>11</v>
      </c>
      <c r="F3229">
        <v>2923</v>
      </c>
      <c r="G3229">
        <v>8</v>
      </c>
      <c r="H3229">
        <v>75199</v>
      </c>
      <c r="I3229">
        <v>75199</v>
      </c>
      <c r="J3229">
        <v>38319</v>
      </c>
      <c r="K3229">
        <v>0</v>
      </c>
    </row>
    <row r="3230" spans="1:11" x14ac:dyDescent="0.25">
      <c r="A3230">
        <v>1992</v>
      </c>
      <c r="B3230">
        <v>724</v>
      </c>
      <c r="C3230">
        <v>1</v>
      </c>
      <c r="D3230">
        <v>620</v>
      </c>
      <c r="E3230" t="s">
        <v>11</v>
      </c>
      <c r="F3230">
        <v>2923</v>
      </c>
      <c r="G3230">
        <v>8</v>
      </c>
      <c r="H3230">
        <v>175386</v>
      </c>
      <c r="I3230">
        <v>175386</v>
      </c>
      <c r="J3230">
        <v>62360</v>
      </c>
      <c r="K3230">
        <v>0</v>
      </c>
    </row>
    <row r="3231" spans="1:11" x14ac:dyDescent="0.25">
      <c r="A3231">
        <v>1993</v>
      </c>
      <c r="B3231">
        <v>724</v>
      </c>
      <c r="C3231">
        <v>1</v>
      </c>
      <c r="D3231">
        <v>620</v>
      </c>
      <c r="E3231" t="s">
        <v>11</v>
      </c>
      <c r="F3231">
        <v>2923</v>
      </c>
      <c r="G3231">
        <v>8</v>
      </c>
      <c r="H3231">
        <v>8937</v>
      </c>
      <c r="I3231">
        <v>8937</v>
      </c>
      <c r="J3231">
        <v>25157</v>
      </c>
      <c r="K3231">
        <v>0</v>
      </c>
    </row>
    <row r="3232" spans="1:11" x14ac:dyDescent="0.25">
      <c r="A3232">
        <v>1994</v>
      </c>
      <c r="B3232">
        <v>724</v>
      </c>
      <c r="C3232">
        <v>1</v>
      </c>
      <c r="D3232">
        <v>620</v>
      </c>
      <c r="E3232" t="s">
        <v>11</v>
      </c>
      <c r="F3232">
        <v>2923</v>
      </c>
      <c r="G3232">
        <v>8</v>
      </c>
      <c r="H3232">
        <v>151898</v>
      </c>
      <c r="I3232">
        <v>151898</v>
      </c>
      <c r="J3232">
        <v>69183</v>
      </c>
      <c r="K3232">
        <v>0</v>
      </c>
    </row>
    <row r="3233" spans="1:11" x14ac:dyDescent="0.25">
      <c r="A3233">
        <v>1995</v>
      </c>
      <c r="B3233">
        <v>724</v>
      </c>
      <c r="C3233">
        <v>1</v>
      </c>
      <c r="D3233">
        <v>620</v>
      </c>
      <c r="E3233" t="s">
        <v>11</v>
      </c>
      <c r="F3233">
        <v>2923</v>
      </c>
      <c r="G3233">
        <v>8</v>
      </c>
      <c r="H3233">
        <v>198343</v>
      </c>
      <c r="I3233">
        <v>198343</v>
      </c>
      <c r="J3233">
        <v>122188</v>
      </c>
      <c r="K3233">
        <v>0</v>
      </c>
    </row>
    <row r="3234" spans="1:11" x14ac:dyDescent="0.25">
      <c r="A3234">
        <v>1996</v>
      </c>
      <c r="B3234">
        <v>724</v>
      </c>
      <c r="C3234">
        <v>1</v>
      </c>
      <c r="D3234">
        <v>620</v>
      </c>
      <c r="E3234" t="s">
        <v>11</v>
      </c>
      <c r="F3234">
        <v>2923</v>
      </c>
      <c r="G3234">
        <v>8</v>
      </c>
      <c r="H3234">
        <v>200667</v>
      </c>
      <c r="I3234">
        <v>200667</v>
      </c>
      <c r="J3234">
        <v>105321</v>
      </c>
      <c r="K3234">
        <v>0</v>
      </c>
    </row>
    <row r="3235" spans="1:11" x14ac:dyDescent="0.25">
      <c r="A3235">
        <v>1997</v>
      </c>
      <c r="B3235">
        <v>724</v>
      </c>
      <c r="C3235">
        <v>1</v>
      </c>
      <c r="D3235">
        <v>620</v>
      </c>
      <c r="E3235" t="s">
        <v>11</v>
      </c>
      <c r="F3235">
        <v>2923</v>
      </c>
      <c r="G3235">
        <v>8</v>
      </c>
      <c r="H3235">
        <v>185781</v>
      </c>
      <c r="I3235">
        <v>185781</v>
      </c>
      <c r="J3235">
        <v>188172</v>
      </c>
      <c r="K3235">
        <v>0</v>
      </c>
    </row>
    <row r="3236" spans="1:11" x14ac:dyDescent="0.25">
      <c r="A3236">
        <v>1998</v>
      </c>
      <c r="B3236">
        <v>724</v>
      </c>
      <c r="C3236">
        <v>1</v>
      </c>
      <c r="D3236">
        <v>620</v>
      </c>
      <c r="E3236" t="s">
        <v>11</v>
      </c>
      <c r="F3236">
        <v>2923</v>
      </c>
      <c r="G3236">
        <v>8</v>
      </c>
      <c r="H3236">
        <v>74414</v>
      </c>
      <c r="I3236">
        <v>74414</v>
      </c>
      <c r="J3236">
        <v>61521</v>
      </c>
      <c r="K3236">
        <v>0</v>
      </c>
    </row>
    <row r="3237" spans="1:11" x14ac:dyDescent="0.25">
      <c r="A3237">
        <v>1999</v>
      </c>
      <c r="B3237">
        <v>724</v>
      </c>
      <c r="C3237">
        <v>1</v>
      </c>
      <c r="D3237">
        <v>620</v>
      </c>
      <c r="E3237" t="s">
        <v>11</v>
      </c>
      <c r="F3237">
        <v>2923</v>
      </c>
      <c r="G3237">
        <v>8</v>
      </c>
      <c r="H3237">
        <v>108359</v>
      </c>
      <c r="I3237">
        <v>108359</v>
      </c>
      <c r="J3237">
        <v>118844</v>
      </c>
      <c r="K3237">
        <v>0</v>
      </c>
    </row>
    <row r="3238" spans="1:11" x14ac:dyDescent="0.25">
      <c r="A3238">
        <v>2000</v>
      </c>
      <c r="B3238">
        <v>724</v>
      </c>
      <c r="C3238">
        <v>1</v>
      </c>
      <c r="D3238">
        <v>620</v>
      </c>
      <c r="E3238" t="s">
        <v>11</v>
      </c>
      <c r="F3238">
        <v>2923</v>
      </c>
      <c r="G3238">
        <v>8</v>
      </c>
      <c r="H3238">
        <v>66444</v>
      </c>
      <c r="I3238">
        <v>66444</v>
      </c>
      <c r="J3238">
        <v>34300</v>
      </c>
      <c r="K3238">
        <v>0</v>
      </c>
    </row>
    <row r="3239" spans="1:11" x14ac:dyDescent="0.25">
      <c r="A3239">
        <v>2001</v>
      </c>
      <c r="B3239">
        <v>724</v>
      </c>
      <c r="C3239">
        <v>1</v>
      </c>
      <c r="D3239">
        <v>620</v>
      </c>
      <c r="E3239" t="s">
        <v>11</v>
      </c>
      <c r="F3239">
        <v>2923</v>
      </c>
      <c r="G3239">
        <v>8</v>
      </c>
      <c r="H3239">
        <v>13205</v>
      </c>
      <c r="I3239">
        <v>13205</v>
      </c>
      <c r="J3239">
        <v>12926</v>
      </c>
      <c r="K3239">
        <v>0</v>
      </c>
    </row>
    <row r="3240" spans="1:11" x14ac:dyDescent="0.25">
      <c r="A3240">
        <v>2002</v>
      </c>
      <c r="B3240">
        <v>724</v>
      </c>
      <c r="C3240">
        <v>1</v>
      </c>
      <c r="D3240">
        <v>620</v>
      </c>
      <c r="E3240" t="s">
        <v>11</v>
      </c>
      <c r="F3240">
        <v>2923</v>
      </c>
      <c r="G3240">
        <v>8</v>
      </c>
      <c r="H3240">
        <v>15650</v>
      </c>
      <c r="I3240">
        <v>15650</v>
      </c>
      <c r="J3240">
        <v>16645</v>
      </c>
      <c r="K3240">
        <v>0</v>
      </c>
    </row>
    <row r="3241" spans="1:11" x14ac:dyDescent="0.25">
      <c r="A3241">
        <v>2003</v>
      </c>
      <c r="B3241">
        <v>724</v>
      </c>
      <c r="C3241">
        <v>1</v>
      </c>
      <c r="D3241">
        <v>620</v>
      </c>
      <c r="E3241" t="s">
        <v>11</v>
      </c>
      <c r="F3241">
        <v>2923</v>
      </c>
      <c r="G3241">
        <v>8</v>
      </c>
      <c r="H3241">
        <v>14678</v>
      </c>
      <c r="I3241">
        <v>14678</v>
      </c>
      <c r="J3241">
        <v>18791</v>
      </c>
      <c r="K3241">
        <v>0</v>
      </c>
    </row>
    <row r="3242" spans="1:11" x14ac:dyDescent="0.25">
      <c r="A3242">
        <v>2004</v>
      </c>
      <c r="B3242">
        <v>724</v>
      </c>
      <c r="C3242">
        <v>1</v>
      </c>
      <c r="D3242">
        <v>620</v>
      </c>
      <c r="E3242" t="s">
        <v>11</v>
      </c>
      <c r="F3242">
        <v>2923</v>
      </c>
      <c r="G3242">
        <v>8</v>
      </c>
      <c r="H3242">
        <v>8808</v>
      </c>
      <c r="I3242">
        <v>8808</v>
      </c>
      <c r="J3242">
        <v>18189</v>
      </c>
      <c r="K3242">
        <v>0</v>
      </c>
    </row>
    <row r="3243" spans="1:11" x14ac:dyDescent="0.25">
      <c r="A3243">
        <v>2005</v>
      </c>
      <c r="B3243">
        <v>724</v>
      </c>
      <c r="C3243">
        <v>1</v>
      </c>
      <c r="D3243">
        <v>620</v>
      </c>
      <c r="E3243" t="s">
        <v>11</v>
      </c>
      <c r="F3243">
        <v>2923</v>
      </c>
      <c r="G3243">
        <v>8</v>
      </c>
      <c r="H3243">
        <v>8066</v>
      </c>
      <c r="I3243">
        <v>8066</v>
      </c>
      <c r="J3243">
        <v>16851</v>
      </c>
      <c r="K3243">
        <v>0</v>
      </c>
    </row>
    <row r="3244" spans="1:11" x14ac:dyDescent="0.25">
      <c r="A3244">
        <v>2006</v>
      </c>
      <c r="B3244">
        <v>724</v>
      </c>
      <c r="C3244">
        <v>1</v>
      </c>
      <c r="D3244">
        <v>620</v>
      </c>
      <c r="E3244" t="s">
        <v>11</v>
      </c>
      <c r="F3244">
        <v>2923</v>
      </c>
      <c r="G3244">
        <v>8</v>
      </c>
      <c r="H3244">
        <v>198</v>
      </c>
      <c r="I3244">
        <v>198</v>
      </c>
      <c r="J3244">
        <v>1420</v>
      </c>
      <c r="K3244">
        <v>0</v>
      </c>
    </row>
    <row r="3245" spans="1:11" x14ac:dyDescent="0.25">
      <c r="A3245">
        <v>2007</v>
      </c>
      <c r="B3245">
        <v>724</v>
      </c>
      <c r="C3245">
        <v>1</v>
      </c>
      <c r="D3245">
        <v>620</v>
      </c>
      <c r="E3245" t="s">
        <v>11</v>
      </c>
      <c r="F3245">
        <v>2923</v>
      </c>
      <c r="G3245">
        <v>8</v>
      </c>
      <c r="H3245">
        <v>62368</v>
      </c>
      <c r="I3245">
        <v>62368</v>
      </c>
      <c r="J3245">
        <v>196765</v>
      </c>
      <c r="K3245">
        <v>0</v>
      </c>
    </row>
    <row r="3246" spans="1:11" x14ac:dyDescent="0.25">
      <c r="A3246">
        <v>2008</v>
      </c>
      <c r="B3246">
        <v>724</v>
      </c>
      <c r="C3246">
        <v>1</v>
      </c>
      <c r="D3246">
        <v>620</v>
      </c>
      <c r="E3246" t="s">
        <v>11</v>
      </c>
      <c r="F3246">
        <v>2923</v>
      </c>
      <c r="G3246">
        <v>8</v>
      </c>
      <c r="H3246">
        <v>24374</v>
      </c>
      <c r="I3246">
        <v>24374</v>
      </c>
      <c r="J3246">
        <v>15991</v>
      </c>
      <c r="K3246">
        <v>0</v>
      </c>
    </row>
    <row r="3247" spans="1:11" x14ac:dyDescent="0.25">
      <c r="A3247">
        <v>1988</v>
      </c>
      <c r="B3247">
        <v>724</v>
      </c>
      <c r="C3247">
        <v>1</v>
      </c>
      <c r="D3247">
        <v>620</v>
      </c>
      <c r="E3247" t="s">
        <v>11</v>
      </c>
      <c r="F3247">
        <v>2924</v>
      </c>
      <c r="G3247">
        <v>8</v>
      </c>
      <c r="H3247">
        <v>11312</v>
      </c>
      <c r="I3247">
        <v>11312</v>
      </c>
      <c r="J3247">
        <v>13142</v>
      </c>
      <c r="K3247">
        <v>0</v>
      </c>
    </row>
    <row r="3248" spans="1:11" x14ac:dyDescent="0.25">
      <c r="A3248">
        <v>1989</v>
      </c>
      <c r="B3248">
        <v>724</v>
      </c>
      <c r="C3248">
        <v>1</v>
      </c>
      <c r="D3248">
        <v>620</v>
      </c>
      <c r="E3248" t="s">
        <v>11</v>
      </c>
      <c r="F3248">
        <v>2924</v>
      </c>
      <c r="G3248">
        <v>8</v>
      </c>
      <c r="H3248">
        <v>25226</v>
      </c>
      <c r="I3248">
        <v>25226</v>
      </c>
      <c r="J3248">
        <v>48178</v>
      </c>
      <c r="K3248">
        <v>0</v>
      </c>
    </row>
    <row r="3249" spans="1:11" x14ac:dyDescent="0.25">
      <c r="A3249">
        <v>1990</v>
      </c>
      <c r="B3249">
        <v>724</v>
      </c>
      <c r="C3249">
        <v>1</v>
      </c>
      <c r="D3249">
        <v>620</v>
      </c>
      <c r="E3249" t="s">
        <v>11</v>
      </c>
      <c r="F3249">
        <v>2924</v>
      </c>
      <c r="G3249">
        <v>8</v>
      </c>
      <c r="H3249">
        <v>20421</v>
      </c>
      <c r="I3249">
        <v>20421</v>
      </c>
      <c r="J3249">
        <v>29327</v>
      </c>
      <c r="K3249">
        <v>0</v>
      </c>
    </row>
    <row r="3250" spans="1:11" x14ac:dyDescent="0.25">
      <c r="A3250">
        <v>1991</v>
      </c>
      <c r="B3250">
        <v>724</v>
      </c>
      <c r="C3250">
        <v>1</v>
      </c>
      <c r="D3250">
        <v>620</v>
      </c>
      <c r="E3250" t="s">
        <v>11</v>
      </c>
      <c r="F3250">
        <v>2924</v>
      </c>
      <c r="G3250">
        <v>8</v>
      </c>
      <c r="H3250">
        <v>25792</v>
      </c>
      <c r="I3250">
        <v>25792</v>
      </c>
      <c r="J3250">
        <v>25628</v>
      </c>
      <c r="K3250">
        <v>0</v>
      </c>
    </row>
    <row r="3251" spans="1:11" x14ac:dyDescent="0.25">
      <c r="A3251">
        <v>1992</v>
      </c>
      <c r="B3251">
        <v>724</v>
      </c>
      <c r="C3251">
        <v>1</v>
      </c>
      <c r="D3251">
        <v>620</v>
      </c>
      <c r="E3251" t="s">
        <v>11</v>
      </c>
      <c r="F3251">
        <v>2924</v>
      </c>
      <c r="G3251">
        <v>8</v>
      </c>
      <c r="H3251">
        <v>73402</v>
      </c>
      <c r="I3251">
        <v>73402</v>
      </c>
      <c r="J3251">
        <v>102100</v>
      </c>
      <c r="K3251">
        <v>0</v>
      </c>
    </row>
    <row r="3252" spans="1:11" x14ac:dyDescent="0.25">
      <c r="A3252">
        <v>1993</v>
      </c>
      <c r="B3252">
        <v>724</v>
      </c>
      <c r="C3252">
        <v>1</v>
      </c>
      <c r="D3252">
        <v>620</v>
      </c>
      <c r="E3252" t="s">
        <v>11</v>
      </c>
      <c r="F3252">
        <v>2924</v>
      </c>
      <c r="G3252">
        <v>8</v>
      </c>
      <c r="H3252">
        <v>26843</v>
      </c>
      <c r="I3252">
        <v>26843</v>
      </c>
      <c r="J3252">
        <v>85910</v>
      </c>
      <c r="K3252">
        <v>0</v>
      </c>
    </row>
    <row r="3253" spans="1:11" x14ac:dyDescent="0.25">
      <c r="A3253">
        <v>1994</v>
      </c>
      <c r="B3253">
        <v>724</v>
      </c>
      <c r="C3253">
        <v>1</v>
      </c>
      <c r="D3253">
        <v>620</v>
      </c>
      <c r="E3253" t="s">
        <v>11</v>
      </c>
      <c r="F3253">
        <v>2924</v>
      </c>
      <c r="G3253">
        <v>8</v>
      </c>
      <c r="H3253">
        <v>28617</v>
      </c>
      <c r="I3253">
        <v>28617</v>
      </c>
      <c r="J3253">
        <v>50931</v>
      </c>
      <c r="K3253">
        <v>0</v>
      </c>
    </row>
    <row r="3254" spans="1:11" x14ac:dyDescent="0.25">
      <c r="A3254">
        <v>1995</v>
      </c>
      <c r="B3254">
        <v>724</v>
      </c>
      <c r="C3254">
        <v>1</v>
      </c>
      <c r="D3254">
        <v>620</v>
      </c>
      <c r="E3254" t="s">
        <v>11</v>
      </c>
      <c r="F3254">
        <v>2924</v>
      </c>
      <c r="G3254">
        <v>8</v>
      </c>
      <c r="H3254">
        <v>49871</v>
      </c>
      <c r="I3254">
        <v>49871</v>
      </c>
      <c r="J3254">
        <v>55739</v>
      </c>
      <c r="K3254">
        <v>0</v>
      </c>
    </row>
    <row r="3255" spans="1:11" x14ac:dyDescent="0.25">
      <c r="A3255">
        <v>1996</v>
      </c>
      <c r="B3255">
        <v>724</v>
      </c>
      <c r="C3255">
        <v>1</v>
      </c>
      <c r="D3255">
        <v>620</v>
      </c>
      <c r="E3255" t="s">
        <v>11</v>
      </c>
      <c r="F3255">
        <v>2924</v>
      </c>
      <c r="G3255">
        <v>8</v>
      </c>
      <c r="H3255">
        <v>176800</v>
      </c>
      <c r="I3255">
        <v>176800</v>
      </c>
      <c r="J3255">
        <v>1758642</v>
      </c>
      <c r="K3255">
        <v>0</v>
      </c>
    </row>
    <row r="3256" spans="1:11" x14ac:dyDescent="0.25">
      <c r="A3256">
        <v>1997</v>
      </c>
      <c r="B3256">
        <v>724</v>
      </c>
      <c r="C3256">
        <v>1</v>
      </c>
      <c r="D3256">
        <v>620</v>
      </c>
      <c r="E3256" t="s">
        <v>11</v>
      </c>
      <c r="F3256">
        <v>2924</v>
      </c>
      <c r="G3256">
        <v>8</v>
      </c>
      <c r="H3256">
        <v>109171</v>
      </c>
      <c r="I3256">
        <v>109171</v>
      </c>
      <c r="J3256">
        <v>41151</v>
      </c>
      <c r="K3256">
        <v>0</v>
      </c>
    </row>
    <row r="3257" spans="1:11" x14ac:dyDescent="0.25">
      <c r="A3257">
        <v>1998</v>
      </c>
      <c r="B3257">
        <v>724</v>
      </c>
      <c r="C3257">
        <v>1</v>
      </c>
      <c r="D3257">
        <v>620</v>
      </c>
      <c r="E3257" t="s">
        <v>11</v>
      </c>
      <c r="F3257">
        <v>2924</v>
      </c>
      <c r="G3257">
        <v>8</v>
      </c>
      <c r="H3257">
        <v>18375</v>
      </c>
      <c r="I3257">
        <v>18375</v>
      </c>
      <c r="J3257">
        <v>73969</v>
      </c>
      <c r="K3257">
        <v>0</v>
      </c>
    </row>
    <row r="3258" spans="1:11" x14ac:dyDescent="0.25">
      <c r="A3258">
        <v>1999</v>
      </c>
      <c r="B3258">
        <v>724</v>
      </c>
      <c r="C3258">
        <v>1</v>
      </c>
      <c r="D3258">
        <v>620</v>
      </c>
      <c r="E3258" t="s">
        <v>11</v>
      </c>
      <c r="F3258">
        <v>2924</v>
      </c>
      <c r="G3258">
        <v>8</v>
      </c>
      <c r="H3258">
        <v>11714</v>
      </c>
      <c r="I3258">
        <v>11714</v>
      </c>
      <c r="J3258">
        <v>50316</v>
      </c>
      <c r="K3258">
        <v>0</v>
      </c>
    </row>
    <row r="3259" spans="1:11" x14ac:dyDescent="0.25">
      <c r="A3259">
        <v>2000</v>
      </c>
      <c r="B3259">
        <v>724</v>
      </c>
      <c r="C3259">
        <v>1</v>
      </c>
      <c r="D3259">
        <v>620</v>
      </c>
      <c r="E3259" t="s">
        <v>11</v>
      </c>
      <c r="F3259">
        <v>2924</v>
      </c>
      <c r="G3259">
        <v>8</v>
      </c>
      <c r="H3259">
        <v>32430</v>
      </c>
      <c r="I3259">
        <v>32430</v>
      </c>
      <c r="J3259">
        <v>79213</v>
      </c>
      <c r="K3259">
        <v>0</v>
      </c>
    </row>
    <row r="3260" spans="1:11" x14ac:dyDescent="0.25">
      <c r="A3260">
        <v>2001</v>
      </c>
      <c r="B3260">
        <v>724</v>
      </c>
      <c r="C3260">
        <v>1</v>
      </c>
      <c r="D3260">
        <v>620</v>
      </c>
      <c r="E3260" t="s">
        <v>11</v>
      </c>
      <c r="F3260">
        <v>2924</v>
      </c>
      <c r="G3260">
        <v>8</v>
      </c>
      <c r="H3260">
        <v>29971</v>
      </c>
      <c r="I3260">
        <v>29971</v>
      </c>
      <c r="J3260">
        <v>47805</v>
      </c>
      <c r="K3260">
        <v>0</v>
      </c>
    </row>
    <row r="3261" spans="1:11" x14ac:dyDescent="0.25">
      <c r="A3261">
        <v>2002</v>
      </c>
      <c r="B3261">
        <v>724</v>
      </c>
      <c r="C3261">
        <v>1</v>
      </c>
      <c r="D3261">
        <v>620</v>
      </c>
      <c r="E3261" t="s">
        <v>11</v>
      </c>
      <c r="F3261">
        <v>2924</v>
      </c>
      <c r="G3261">
        <v>8</v>
      </c>
      <c r="H3261">
        <v>32875</v>
      </c>
      <c r="I3261">
        <v>32875</v>
      </c>
      <c r="J3261">
        <v>156264</v>
      </c>
      <c r="K3261">
        <v>0</v>
      </c>
    </row>
    <row r="3262" spans="1:11" x14ac:dyDescent="0.25">
      <c r="A3262">
        <v>2003</v>
      </c>
      <c r="B3262">
        <v>724</v>
      </c>
      <c r="C3262">
        <v>1</v>
      </c>
      <c r="D3262">
        <v>620</v>
      </c>
      <c r="E3262" t="s">
        <v>11</v>
      </c>
      <c r="F3262">
        <v>2924</v>
      </c>
      <c r="G3262">
        <v>8</v>
      </c>
      <c r="H3262">
        <v>42638</v>
      </c>
      <c r="I3262">
        <v>42638</v>
      </c>
      <c r="J3262">
        <v>143169</v>
      </c>
      <c r="K3262">
        <v>0</v>
      </c>
    </row>
    <row r="3263" spans="1:11" x14ac:dyDescent="0.25">
      <c r="A3263">
        <v>2004</v>
      </c>
      <c r="B3263">
        <v>724</v>
      </c>
      <c r="C3263">
        <v>1</v>
      </c>
      <c r="D3263">
        <v>620</v>
      </c>
      <c r="E3263" t="s">
        <v>11</v>
      </c>
      <c r="F3263">
        <v>2924</v>
      </c>
      <c r="G3263">
        <v>8</v>
      </c>
      <c r="H3263">
        <v>33021</v>
      </c>
      <c r="I3263">
        <v>33021</v>
      </c>
      <c r="J3263">
        <v>80141</v>
      </c>
      <c r="K3263">
        <v>0</v>
      </c>
    </row>
    <row r="3264" spans="1:11" x14ac:dyDescent="0.25">
      <c r="A3264">
        <v>2005</v>
      </c>
      <c r="B3264">
        <v>724</v>
      </c>
      <c r="C3264">
        <v>1</v>
      </c>
      <c r="D3264">
        <v>620</v>
      </c>
      <c r="E3264" t="s">
        <v>11</v>
      </c>
      <c r="F3264">
        <v>2924</v>
      </c>
      <c r="G3264">
        <v>8</v>
      </c>
      <c r="H3264">
        <v>41400</v>
      </c>
      <c r="I3264">
        <v>41400</v>
      </c>
      <c r="J3264">
        <v>79333</v>
      </c>
      <c r="K3264">
        <v>0</v>
      </c>
    </row>
    <row r="3265" spans="1:11" x14ac:dyDescent="0.25">
      <c r="A3265">
        <v>2006</v>
      </c>
      <c r="B3265">
        <v>724</v>
      </c>
      <c r="C3265">
        <v>1</v>
      </c>
      <c r="D3265">
        <v>620</v>
      </c>
      <c r="E3265" t="s">
        <v>11</v>
      </c>
      <c r="F3265">
        <v>2924</v>
      </c>
      <c r="G3265">
        <v>8</v>
      </c>
      <c r="H3265">
        <v>72164</v>
      </c>
      <c r="I3265">
        <v>72164</v>
      </c>
      <c r="J3265">
        <v>119276</v>
      </c>
      <c r="K3265">
        <v>0</v>
      </c>
    </row>
    <row r="3266" spans="1:11" x14ac:dyDescent="0.25">
      <c r="A3266">
        <v>2007</v>
      </c>
      <c r="B3266">
        <v>724</v>
      </c>
      <c r="C3266">
        <v>1</v>
      </c>
      <c r="D3266">
        <v>620</v>
      </c>
      <c r="E3266" t="s">
        <v>11</v>
      </c>
      <c r="F3266">
        <v>2924</v>
      </c>
      <c r="G3266">
        <v>8</v>
      </c>
      <c r="H3266">
        <v>208126</v>
      </c>
      <c r="I3266">
        <v>208126</v>
      </c>
      <c r="J3266">
        <v>217323</v>
      </c>
      <c r="K3266">
        <v>0</v>
      </c>
    </row>
    <row r="3267" spans="1:11" x14ac:dyDescent="0.25">
      <c r="A3267">
        <v>2008</v>
      </c>
      <c r="B3267">
        <v>724</v>
      </c>
      <c r="C3267">
        <v>1</v>
      </c>
      <c r="D3267">
        <v>620</v>
      </c>
      <c r="E3267" t="s">
        <v>11</v>
      </c>
      <c r="F3267">
        <v>2924</v>
      </c>
      <c r="G3267">
        <v>8</v>
      </c>
      <c r="H3267">
        <v>1245527</v>
      </c>
      <c r="I3267">
        <v>1245527</v>
      </c>
      <c r="J3267">
        <v>235951</v>
      </c>
      <c r="K3267">
        <v>0</v>
      </c>
    </row>
    <row r="3268" spans="1:11" x14ac:dyDescent="0.25">
      <c r="A3268">
        <v>1988</v>
      </c>
      <c r="B3268">
        <v>724</v>
      </c>
      <c r="C3268">
        <v>1</v>
      </c>
      <c r="D3268">
        <v>620</v>
      </c>
      <c r="E3268" t="s">
        <v>11</v>
      </c>
      <c r="F3268">
        <v>2925</v>
      </c>
      <c r="G3268">
        <v>8</v>
      </c>
      <c r="H3268">
        <v>73171</v>
      </c>
      <c r="I3268">
        <v>73171</v>
      </c>
      <c r="J3268">
        <v>62156</v>
      </c>
      <c r="K3268">
        <v>0</v>
      </c>
    </row>
    <row r="3269" spans="1:11" x14ac:dyDescent="0.25">
      <c r="A3269">
        <v>1989</v>
      </c>
      <c r="B3269">
        <v>724</v>
      </c>
      <c r="C3269">
        <v>1</v>
      </c>
      <c r="D3269">
        <v>620</v>
      </c>
      <c r="E3269" t="s">
        <v>11</v>
      </c>
      <c r="F3269">
        <v>2925</v>
      </c>
      <c r="G3269">
        <v>8</v>
      </c>
      <c r="H3269">
        <v>167917</v>
      </c>
      <c r="I3269">
        <v>167917</v>
      </c>
      <c r="J3269">
        <v>157297</v>
      </c>
      <c r="K3269">
        <v>0</v>
      </c>
    </row>
    <row r="3270" spans="1:11" x14ac:dyDescent="0.25">
      <c r="A3270">
        <v>1990</v>
      </c>
      <c r="B3270">
        <v>724</v>
      </c>
      <c r="C3270">
        <v>1</v>
      </c>
      <c r="D3270">
        <v>620</v>
      </c>
      <c r="E3270" t="s">
        <v>11</v>
      </c>
      <c r="F3270">
        <v>2925</v>
      </c>
      <c r="G3270">
        <v>8</v>
      </c>
      <c r="H3270">
        <v>38491</v>
      </c>
      <c r="I3270">
        <v>38491</v>
      </c>
      <c r="J3270">
        <v>66314</v>
      </c>
      <c r="K3270">
        <v>0</v>
      </c>
    </row>
    <row r="3271" spans="1:11" x14ac:dyDescent="0.25">
      <c r="A3271">
        <v>1991</v>
      </c>
      <c r="B3271">
        <v>724</v>
      </c>
      <c r="C3271">
        <v>1</v>
      </c>
      <c r="D3271">
        <v>620</v>
      </c>
      <c r="E3271" t="s">
        <v>11</v>
      </c>
      <c r="F3271">
        <v>2925</v>
      </c>
      <c r="G3271">
        <v>8</v>
      </c>
      <c r="H3271">
        <v>171233</v>
      </c>
      <c r="I3271">
        <v>171233</v>
      </c>
      <c r="J3271">
        <v>135131</v>
      </c>
      <c r="K3271">
        <v>0</v>
      </c>
    </row>
    <row r="3272" spans="1:11" x14ac:dyDescent="0.25">
      <c r="A3272">
        <v>1992</v>
      </c>
      <c r="B3272">
        <v>724</v>
      </c>
      <c r="C3272">
        <v>1</v>
      </c>
      <c r="D3272">
        <v>620</v>
      </c>
      <c r="E3272" t="s">
        <v>11</v>
      </c>
      <c r="F3272">
        <v>2925</v>
      </c>
      <c r="G3272">
        <v>8</v>
      </c>
      <c r="H3272">
        <v>84241</v>
      </c>
      <c r="I3272">
        <v>84241</v>
      </c>
      <c r="J3272">
        <v>93113</v>
      </c>
      <c r="K3272">
        <v>0</v>
      </c>
    </row>
    <row r="3273" spans="1:11" x14ac:dyDescent="0.25">
      <c r="A3273">
        <v>1993</v>
      </c>
      <c r="B3273">
        <v>724</v>
      </c>
      <c r="C3273">
        <v>1</v>
      </c>
      <c r="D3273">
        <v>620</v>
      </c>
      <c r="E3273" t="s">
        <v>11</v>
      </c>
      <c r="F3273">
        <v>2925</v>
      </c>
      <c r="G3273">
        <v>8</v>
      </c>
      <c r="H3273">
        <v>165568</v>
      </c>
      <c r="I3273">
        <v>165568</v>
      </c>
      <c r="J3273">
        <v>170376</v>
      </c>
      <c r="K3273">
        <v>0</v>
      </c>
    </row>
    <row r="3274" spans="1:11" x14ac:dyDescent="0.25">
      <c r="A3274">
        <v>1994</v>
      </c>
      <c r="B3274">
        <v>724</v>
      </c>
      <c r="C3274">
        <v>1</v>
      </c>
      <c r="D3274">
        <v>620</v>
      </c>
      <c r="E3274" t="s">
        <v>11</v>
      </c>
      <c r="F3274">
        <v>2925</v>
      </c>
      <c r="G3274">
        <v>8</v>
      </c>
      <c r="H3274">
        <v>403462</v>
      </c>
      <c r="I3274">
        <v>403462</v>
      </c>
      <c r="J3274">
        <v>417235</v>
      </c>
      <c r="K3274">
        <v>0</v>
      </c>
    </row>
    <row r="3275" spans="1:11" x14ac:dyDescent="0.25">
      <c r="A3275">
        <v>1995</v>
      </c>
      <c r="B3275">
        <v>724</v>
      </c>
      <c r="C3275">
        <v>1</v>
      </c>
      <c r="D3275">
        <v>620</v>
      </c>
      <c r="E3275" t="s">
        <v>11</v>
      </c>
      <c r="F3275">
        <v>2925</v>
      </c>
      <c r="G3275">
        <v>8</v>
      </c>
      <c r="H3275">
        <v>552764</v>
      </c>
      <c r="I3275">
        <v>552764</v>
      </c>
      <c r="J3275">
        <v>427630</v>
      </c>
      <c r="K3275">
        <v>0</v>
      </c>
    </row>
    <row r="3276" spans="1:11" x14ac:dyDescent="0.25">
      <c r="A3276">
        <v>1996</v>
      </c>
      <c r="B3276">
        <v>724</v>
      </c>
      <c r="C3276">
        <v>1</v>
      </c>
      <c r="D3276">
        <v>620</v>
      </c>
      <c r="E3276" t="s">
        <v>11</v>
      </c>
      <c r="F3276">
        <v>2925</v>
      </c>
      <c r="G3276">
        <v>8</v>
      </c>
      <c r="H3276">
        <v>101553</v>
      </c>
      <c r="I3276">
        <v>101553</v>
      </c>
      <c r="J3276">
        <v>540219</v>
      </c>
      <c r="K3276">
        <v>0</v>
      </c>
    </row>
    <row r="3277" spans="1:11" x14ac:dyDescent="0.25">
      <c r="A3277">
        <v>1997</v>
      </c>
      <c r="B3277">
        <v>724</v>
      </c>
      <c r="C3277">
        <v>1</v>
      </c>
      <c r="D3277">
        <v>620</v>
      </c>
      <c r="E3277" t="s">
        <v>11</v>
      </c>
      <c r="F3277">
        <v>2925</v>
      </c>
      <c r="G3277">
        <v>8</v>
      </c>
      <c r="H3277">
        <v>245629</v>
      </c>
      <c r="I3277">
        <v>245629</v>
      </c>
      <c r="J3277">
        <v>539642</v>
      </c>
      <c r="K3277">
        <v>0</v>
      </c>
    </row>
    <row r="3278" spans="1:11" x14ac:dyDescent="0.25">
      <c r="A3278">
        <v>1998</v>
      </c>
      <c r="B3278">
        <v>724</v>
      </c>
      <c r="C3278">
        <v>1</v>
      </c>
      <c r="D3278">
        <v>620</v>
      </c>
      <c r="E3278" t="s">
        <v>11</v>
      </c>
      <c r="F3278">
        <v>2925</v>
      </c>
      <c r="G3278">
        <v>8</v>
      </c>
      <c r="H3278">
        <v>242627</v>
      </c>
      <c r="I3278">
        <v>242627</v>
      </c>
      <c r="J3278">
        <v>681830</v>
      </c>
      <c r="K3278">
        <v>0</v>
      </c>
    </row>
    <row r="3279" spans="1:11" x14ac:dyDescent="0.25">
      <c r="A3279">
        <v>1999</v>
      </c>
      <c r="B3279">
        <v>724</v>
      </c>
      <c r="C3279">
        <v>1</v>
      </c>
      <c r="D3279">
        <v>620</v>
      </c>
      <c r="E3279" t="s">
        <v>11</v>
      </c>
      <c r="F3279">
        <v>2925</v>
      </c>
      <c r="G3279">
        <v>8</v>
      </c>
      <c r="H3279">
        <v>181091</v>
      </c>
      <c r="I3279">
        <v>181091</v>
      </c>
      <c r="J3279">
        <v>736812</v>
      </c>
      <c r="K3279">
        <v>0</v>
      </c>
    </row>
    <row r="3280" spans="1:11" x14ac:dyDescent="0.25">
      <c r="A3280">
        <v>2000</v>
      </c>
      <c r="B3280">
        <v>724</v>
      </c>
      <c r="C3280">
        <v>1</v>
      </c>
      <c r="D3280">
        <v>620</v>
      </c>
      <c r="E3280" t="s">
        <v>11</v>
      </c>
      <c r="F3280">
        <v>2925</v>
      </c>
      <c r="G3280">
        <v>8</v>
      </c>
      <c r="H3280">
        <v>171088</v>
      </c>
      <c r="I3280">
        <v>171088</v>
      </c>
      <c r="J3280">
        <v>520671</v>
      </c>
      <c r="K3280">
        <v>0</v>
      </c>
    </row>
    <row r="3281" spans="1:11" x14ac:dyDescent="0.25">
      <c r="A3281">
        <v>2001</v>
      </c>
      <c r="B3281">
        <v>724</v>
      </c>
      <c r="C3281">
        <v>1</v>
      </c>
      <c r="D3281">
        <v>620</v>
      </c>
      <c r="E3281" t="s">
        <v>11</v>
      </c>
      <c r="F3281">
        <v>2925</v>
      </c>
      <c r="G3281">
        <v>8</v>
      </c>
      <c r="H3281">
        <v>159475</v>
      </c>
      <c r="I3281">
        <v>159475</v>
      </c>
      <c r="J3281">
        <v>504975</v>
      </c>
      <c r="K3281">
        <v>0</v>
      </c>
    </row>
    <row r="3282" spans="1:11" x14ac:dyDescent="0.25">
      <c r="A3282">
        <v>2002</v>
      </c>
      <c r="B3282">
        <v>724</v>
      </c>
      <c r="C3282">
        <v>1</v>
      </c>
      <c r="D3282">
        <v>620</v>
      </c>
      <c r="E3282" t="s">
        <v>11</v>
      </c>
      <c r="F3282">
        <v>2925</v>
      </c>
      <c r="G3282">
        <v>8</v>
      </c>
      <c r="H3282">
        <v>885935</v>
      </c>
      <c r="I3282">
        <v>885935</v>
      </c>
      <c r="J3282">
        <v>1283025</v>
      </c>
      <c r="K3282">
        <v>0</v>
      </c>
    </row>
    <row r="3283" spans="1:11" x14ac:dyDescent="0.25">
      <c r="A3283">
        <v>2003</v>
      </c>
      <c r="B3283">
        <v>724</v>
      </c>
      <c r="C3283">
        <v>1</v>
      </c>
      <c r="D3283">
        <v>620</v>
      </c>
      <c r="E3283" t="s">
        <v>11</v>
      </c>
      <c r="F3283">
        <v>2925</v>
      </c>
      <c r="G3283">
        <v>8</v>
      </c>
      <c r="H3283">
        <v>1868369</v>
      </c>
      <c r="I3283">
        <v>1868369</v>
      </c>
      <c r="J3283">
        <v>3630295</v>
      </c>
      <c r="K3283">
        <v>6</v>
      </c>
    </row>
    <row r="3284" spans="1:11" x14ac:dyDescent="0.25">
      <c r="A3284">
        <v>2004</v>
      </c>
      <c r="B3284">
        <v>724</v>
      </c>
      <c r="C3284">
        <v>1</v>
      </c>
      <c r="D3284">
        <v>620</v>
      </c>
      <c r="E3284" t="s">
        <v>11</v>
      </c>
      <c r="F3284">
        <v>2925</v>
      </c>
      <c r="G3284">
        <v>8</v>
      </c>
      <c r="H3284">
        <v>1341891</v>
      </c>
      <c r="I3284">
        <v>1341891</v>
      </c>
      <c r="J3284">
        <v>3520456</v>
      </c>
      <c r="K3284">
        <v>0</v>
      </c>
    </row>
    <row r="3285" spans="1:11" x14ac:dyDescent="0.25">
      <c r="A3285">
        <v>2005</v>
      </c>
      <c r="B3285">
        <v>724</v>
      </c>
      <c r="C3285">
        <v>1</v>
      </c>
      <c r="D3285">
        <v>620</v>
      </c>
      <c r="E3285" t="s">
        <v>11</v>
      </c>
      <c r="F3285">
        <v>2925</v>
      </c>
      <c r="G3285">
        <v>8</v>
      </c>
      <c r="H3285">
        <v>900490</v>
      </c>
      <c r="I3285">
        <v>900490</v>
      </c>
      <c r="J3285">
        <v>3933069</v>
      </c>
      <c r="K3285">
        <v>6</v>
      </c>
    </row>
    <row r="3286" spans="1:11" x14ac:dyDescent="0.25">
      <c r="A3286">
        <v>2006</v>
      </c>
      <c r="B3286">
        <v>724</v>
      </c>
      <c r="C3286">
        <v>1</v>
      </c>
      <c r="D3286">
        <v>620</v>
      </c>
      <c r="E3286" t="s">
        <v>11</v>
      </c>
      <c r="F3286">
        <v>2925</v>
      </c>
      <c r="G3286">
        <v>8</v>
      </c>
      <c r="H3286">
        <v>724977</v>
      </c>
      <c r="I3286">
        <v>724977</v>
      </c>
      <c r="J3286">
        <v>4810348</v>
      </c>
      <c r="K3286">
        <v>0</v>
      </c>
    </row>
    <row r="3287" spans="1:11" x14ac:dyDescent="0.25">
      <c r="A3287">
        <v>2007</v>
      </c>
      <c r="B3287">
        <v>724</v>
      </c>
      <c r="C3287">
        <v>1</v>
      </c>
      <c r="D3287">
        <v>620</v>
      </c>
      <c r="E3287" t="s">
        <v>11</v>
      </c>
      <c r="F3287">
        <v>2925</v>
      </c>
      <c r="G3287">
        <v>8</v>
      </c>
      <c r="H3287">
        <v>811146</v>
      </c>
      <c r="I3287">
        <v>811146</v>
      </c>
      <c r="J3287">
        <v>3241713</v>
      </c>
      <c r="K3287">
        <v>0</v>
      </c>
    </row>
    <row r="3288" spans="1:11" x14ac:dyDescent="0.25">
      <c r="A3288">
        <v>2008</v>
      </c>
      <c r="B3288">
        <v>724</v>
      </c>
      <c r="C3288">
        <v>1</v>
      </c>
      <c r="D3288">
        <v>620</v>
      </c>
      <c r="E3288" t="s">
        <v>11</v>
      </c>
      <c r="F3288">
        <v>2925</v>
      </c>
      <c r="G3288">
        <v>8</v>
      </c>
      <c r="H3288">
        <v>1238532</v>
      </c>
      <c r="I3288">
        <v>1238532</v>
      </c>
      <c r="J3288">
        <v>3382348</v>
      </c>
      <c r="K3288">
        <v>0</v>
      </c>
    </row>
    <row r="3289" spans="1:11" x14ac:dyDescent="0.25">
      <c r="A3289">
        <v>1988</v>
      </c>
      <c r="B3289">
        <v>724</v>
      </c>
      <c r="C3289">
        <v>1</v>
      </c>
      <c r="D3289">
        <v>620</v>
      </c>
      <c r="E3289" t="s">
        <v>11</v>
      </c>
      <c r="F3289">
        <v>2926</v>
      </c>
      <c r="G3289">
        <v>8</v>
      </c>
      <c r="H3289">
        <v>15187</v>
      </c>
      <c r="I3289">
        <v>15187</v>
      </c>
      <c r="J3289">
        <v>20234</v>
      </c>
      <c r="K3289">
        <v>0</v>
      </c>
    </row>
    <row r="3290" spans="1:11" x14ac:dyDescent="0.25">
      <c r="A3290">
        <v>1989</v>
      </c>
      <c r="B3290">
        <v>724</v>
      </c>
      <c r="C3290">
        <v>1</v>
      </c>
      <c r="D3290">
        <v>620</v>
      </c>
      <c r="E3290" t="s">
        <v>11</v>
      </c>
      <c r="F3290">
        <v>2926</v>
      </c>
      <c r="G3290">
        <v>8</v>
      </c>
      <c r="H3290">
        <v>109002</v>
      </c>
      <c r="I3290">
        <v>109002</v>
      </c>
      <c r="J3290">
        <v>122124</v>
      </c>
      <c r="K3290">
        <v>0</v>
      </c>
    </row>
    <row r="3291" spans="1:11" x14ac:dyDescent="0.25">
      <c r="A3291">
        <v>1990</v>
      </c>
      <c r="B3291">
        <v>724</v>
      </c>
      <c r="C3291">
        <v>1</v>
      </c>
      <c r="D3291">
        <v>620</v>
      </c>
      <c r="E3291" t="s">
        <v>11</v>
      </c>
      <c r="F3291">
        <v>2926</v>
      </c>
      <c r="G3291">
        <v>8</v>
      </c>
      <c r="H3291">
        <v>557003</v>
      </c>
      <c r="I3291">
        <v>557003</v>
      </c>
      <c r="J3291">
        <v>344225</v>
      </c>
      <c r="K3291">
        <v>0</v>
      </c>
    </row>
    <row r="3292" spans="1:11" x14ac:dyDescent="0.25">
      <c r="A3292">
        <v>1991</v>
      </c>
      <c r="B3292">
        <v>724</v>
      </c>
      <c r="C3292">
        <v>1</v>
      </c>
      <c r="D3292">
        <v>620</v>
      </c>
      <c r="E3292" t="s">
        <v>11</v>
      </c>
      <c r="F3292">
        <v>2926</v>
      </c>
      <c r="G3292">
        <v>8</v>
      </c>
      <c r="H3292">
        <v>693022</v>
      </c>
      <c r="I3292">
        <v>693022</v>
      </c>
      <c r="J3292">
        <v>374600</v>
      </c>
      <c r="K3292">
        <v>0</v>
      </c>
    </row>
    <row r="3293" spans="1:11" x14ac:dyDescent="0.25">
      <c r="A3293">
        <v>1992</v>
      </c>
      <c r="B3293">
        <v>724</v>
      </c>
      <c r="C3293">
        <v>1</v>
      </c>
      <c r="D3293">
        <v>620</v>
      </c>
      <c r="E3293" t="s">
        <v>11</v>
      </c>
      <c r="F3293">
        <v>2926</v>
      </c>
      <c r="G3293">
        <v>8</v>
      </c>
      <c r="H3293">
        <v>339187</v>
      </c>
      <c r="I3293">
        <v>339187</v>
      </c>
      <c r="J3293">
        <v>336882</v>
      </c>
      <c r="K3293">
        <v>0</v>
      </c>
    </row>
    <row r="3294" spans="1:11" x14ac:dyDescent="0.25">
      <c r="A3294">
        <v>1993</v>
      </c>
      <c r="B3294">
        <v>724</v>
      </c>
      <c r="C3294">
        <v>1</v>
      </c>
      <c r="D3294">
        <v>620</v>
      </c>
      <c r="E3294" t="s">
        <v>11</v>
      </c>
      <c r="F3294">
        <v>2926</v>
      </c>
      <c r="G3294">
        <v>8</v>
      </c>
      <c r="H3294">
        <v>35912</v>
      </c>
      <c r="I3294">
        <v>35912</v>
      </c>
      <c r="J3294">
        <v>123777</v>
      </c>
      <c r="K3294">
        <v>0</v>
      </c>
    </row>
    <row r="3295" spans="1:11" x14ac:dyDescent="0.25">
      <c r="A3295">
        <v>1994</v>
      </c>
      <c r="B3295">
        <v>724</v>
      </c>
      <c r="C3295">
        <v>1</v>
      </c>
      <c r="D3295">
        <v>620</v>
      </c>
      <c r="E3295" t="s">
        <v>11</v>
      </c>
      <c r="F3295">
        <v>2926</v>
      </c>
      <c r="G3295">
        <v>8</v>
      </c>
      <c r="H3295">
        <v>158963</v>
      </c>
      <c r="I3295">
        <v>158963</v>
      </c>
      <c r="J3295">
        <v>1106136</v>
      </c>
      <c r="K3295">
        <v>0</v>
      </c>
    </row>
    <row r="3296" spans="1:11" x14ac:dyDescent="0.25">
      <c r="A3296">
        <v>1995</v>
      </c>
      <c r="B3296">
        <v>724</v>
      </c>
      <c r="C3296">
        <v>1</v>
      </c>
      <c r="D3296">
        <v>620</v>
      </c>
      <c r="E3296" t="s">
        <v>11</v>
      </c>
      <c r="F3296">
        <v>2926</v>
      </c>
      <c r="G3296">
        <v>8</v>
      </c>
      <c r="H3296">
        <v>238838</v>
      </c>
      <c r="I3296">
        <v>238838</v>
      </c>
      <c r="J3296">
        <v>660297</v>
      </c>
      <c r="K3296">
        <v>0</v>
      </c>
    </row>
    <row r="3297" spans="1:11" x14ac:dyDescent="0.25">
      <c r="A3297">
        <v>1996</v>
      </c>
      <c r="B3297">
        <v>724</v>
      </c>
      <c r="C3297">
        <v>1</v>
      </c>
      <c r="D3297">
        <v>620</v>
      </c>
      <c r="E3297" t="s">
        <v>11</v>
      </c>
      <c r="F3297">
        <v>2926</v>
      </c>
      <c r="G3297">
        <v>8</v>
      </c>
      <c r="H3297">
        <v>457592</v>
      </c>
      <c r="I3297">
        <v>457592</v>
      </c>
      <c r="J3297">
        <v>1190630</v>
      </c>
      <c r="K3297">
        <v>0</v>
      </c>
    </row>
    <row r="3298" spans="1:11" x14ac:dyDescent="0.25">
      <c r="A3298">
        <v>1997</v>
      </c>
      <c r="B3298">
        <v>724</v>
      </c>
      <c r="C3298">
        <v>1</v>
      </c>
      <c r="D3298">
        <v>620</v>
      </c>
      <c r="E3298" t="s">
        <v>11</v>
      </c>
      <c r="F3298">
        <v>2926</v>
      </c>
      <c r="G3298">
        <v>8</v>
      </c>
      <c r="H3298">
        <v>369552</v>
      </c>
      <c r="I3298">
        <v>369552</v>
      </c>
      <c r="J3298">
        <v>698868</v>
      </c>
      <c r="K3298">
        <v>0</v>
      </c>
    </row>
    <row r="3299" spans="1:11" x14ac:dyDescent="0.25">
      <c r="A3299">
        <v>1998</v>
      </c>
      <c r="B3299">
        <v>724</v>
      </c>
      <c r="C3299">
        <v>1</v>
      </c>
      <c r="D3299">
        <v>620</v>
      </c>
      <c r="E3299" t="s">
        <v>11</v>
      </c>
      <c r="F3299">
        <v>2926</v>
      </c>
      <c r="G3299">
        <v>8</v>
      </c>
      <c r="H3299">
        <v>275904</v>
      </c>
      <c r="I3299">
        <v>275904</v>
      </c>
      <c r="J3299">
        <v>913432</v>
      </c>
      <c r="K3299">
        <v>0</v>
      </c>
    </row>
    <row r="3300" spans="1:11" x14ac:dyDescent="0.25">
      <c r="A3300">
        <v>1999</v>
      </c>
      <c r="B3300">
        <v>724</v>
      </c>
      <c r="C3300">
        <v>1</v>
      </c>
      <c r="D3300">
        <v>620</v>
      </c>
      <c r="E3300" t="s">
        <v>11</v>
      </c>
      <c r="F3300">
        <v>2926</v>
      </c>
      <c r="G3300">
        <v>8</v>
      </c>
      <c r="H3300">
        <v>749647</v>
      </c>
      <c r="I3300">
        <v>749647</v>
      </c>
      <c r="J3300">
        <v>1407670</v>
      </c>
      <c r="K3300">
        <v>0</v>
      </c>
    </row>
    <row r="3301" spans="1:11" x14ac:dyDescent="0.25">
      <c r="A3301">
        <v>2000</v>
      </c>
      <c r="B3301">
        <v>724</v>
      </c>
      <c r="C3301">
        <v>1</v>
      </c>
      <c r="D3301">
        <v>620</v>
      </c>
      <c r="E3301" t="s">
        <v>11</v>
      </c>
      <c r="F3301">
        <v>2926</v>
      </c>
      <c r="G3301">
        <v>8</v>
      </c>
      <c r="H3301">
        <v>985145</v>
      </c>
      <c r="I3301">
        <v>985145</v>
      </c>
      <c r="J3301">
        <v>1988372</v>
      </c>
      <c r="K3301">
        <v>2</v>
      </c>
    </row>
    <row r="3302" spans="1:11" x14ac:dyDescent="0.25">
      <c r="A3302">
        <v>2001</v>
      </c>
      <c r="B3302">
        <v>724</v>
      </c>
      <c r="C3302">
        <v>1</v>
      </c>
      <c r="D3302">
        <v>620</v>
      </c>
      <c r="E3302" t="s">
        <v>11</v>
      </c>
      <c r="F3302">
        <v>2926</v>
      </c>
      <c r="G3302">
        <v>8</v>
      </c>
      <c r="H3302">
        <v>1585101</v>
      </c>
      <c r="I3302">
        <v>1585101</v>
      </c>
      <c r="J3302">
        <v>1461982</v>
      </c>
      <c r="K3302">
        <v>2</v>
      </c>
    </row>
    <row r="3303" spans="1:11" x14ac:dyDescent="0.25">
      <c r="A3303">
        <v>2002</v>
      </c>
      <c r="B3303">
        <v>724</v>
      </c>
      <c r="C3303">
        <v>1</v>
      </c>
      <c r="D3303">
        <v>620</v>
      </c>
      <c r="E3303" t="s">
        <v>11</v>
      </c>
      <c r="F3303">
        <v>2926</v>
      </c>
      <c r="G3303">
        <v>8</v>
      </c>
      <c r="H3303">
        <v>2162746</v>
      </c>
      <c r="I3303">
        <v>2162746</v>
      </c>
      <c r="J3303">
        <v>1992637</v>
      </c>
      <c r="K3303">
        <v>2</v>
      </c>
    </row>
    <row r="3304" spans="1:11" x14ac:dyDescent="0.25">
      <c r="A3304">
        <v>2003</v>
      </c>
      <c r="B3304">
        <v>724</v>
      </c>
      <c r="C3304">
        <v>1</v>
      </c>
      <c r="D3304">
        <v>620</v>
      </c>
      <c r="E3304" t="s">
        <v>11</v>
      </c>
      <c r="F3304">
        <v>2926</v>
      </c>
      <c r="G3304">
        <v>8</v>
      </c>
      <c r="H3304">
        <v>1216023</v>
      </c>
      <c r="I3304">
        <v>1216023</v>
      </c>
      <c r="J3304">
        <v>1392997</v>
      </c>
      <c r="K3304">
        <v>6</v>
      </c>
    </row>
    <row r="3305" spans="1:11" x14ac:dyDescent="0.25">
      <c r="A3305">
        <v>2004</v>
      </c>
      <c r="B3305">
        <v>724</v>
      </c>
      <c r="C3305">
        <v>1</v>
      </c>
      <c r="D3305">
        <v>620</v>
      </c>
      <c r="E3305" t="s">
        <v>11</v>
      </c>
      <c r="F3305">
        <v>2926</v>
      </c>
      <c r="G3305">
        <v>8</v>
      </c>
      <c r="H3305">
        <v>1062147</v>
      </c>
      <c r="I3305">
        <v>1062147</v>
      </c>
      <c r="J3305">
        <v>2673307</v>
      </c>
      <c r="K3305">
        <v>2</v>
      </c>
    </row>
    <row r="3306" spans="1:11" x14ac:dyDescent="0.25">
      <c r="A3306">
        <v>2005</v>
      </c>
      <c r="B3306">
        <v>724</v>
      </c>
      <c r="C3306">
        <v>1</v>
      </c>
      <c r="D3306">
        <v>620</v>
      </c>
      <c r="E3306" t="s">
        <v>11</v>
      </c>
      <c r="F3306">
        <v>2926</v>
      </c>
      <c r="G3306">
        <v>8</v>
      </c>
      <c r="H3306">
        <v>3161454</v>
      </c>
      <c r="I3306">
        <v>3161454</v>
      </c>
      <c r="J3306">
        <v>2698581</v>
      </c>
      <c r="K3306">
        <v>6</v>
      </c>
    </row>
    <row r="3307" spans="1:11" x14ac:dyDescent="0.25">
      <c r="A3307">
        <v>2006</v>
      </c>
      <c r="B3307">
        <v>724</v>
      </c>
      <c r="C3307">
        <v>1</v>
      </c>
      <c r="D3307">
        <v>620</v>
      </c>
      <c r="E3307" t="s">
        <v>11</v>
      </c>
      <c r="F3307">
        <v>2926</v>
      </c>
      <c r="G3307">
        <v>8</v>
      </c>
      <c r="H3307">
        <v>4785395</v>
      </c>
      <c r="I3307">
        <v>4785395</v>
      </c>
      <c r="J3307">
        <v>2453593</v>
      </c>
      <c r="K3307">
        <v>6</v>
      </c>
    </row>
    <row r="3308" spans="1:11" x14ac:dyDescent="0.25">
      <c r="A3308">
        <v>2007</v>
      </c>
      <c r="B3308">
        <v>724</v>
      </c>
      <c r="C3308">
        <v>1</v>
      </c>
      <c r="D3308">
        <v>620</v>
      </c>
      <c r="E3308" t="s">
        <v>11</v>
      </c>
      <c r="F3308">
        <v>2926</v>
      </c>
      <c r="G3308">
        <v>8</v>
      </c>
      <c r="H3308">
        <v>3010690</v>
      </c>
      <c r="I3308">
        <v>3010690</v>
      </c>
      <c r="J3308">
        <v>3074802</v>
      </c>
      <c r="K3308">
        <v>6</v>
      </c>
    </row>
    <row r="3309" spans="1:11" x14ac:dyDescent="0.25">
      <c r="A3309">
        <v>2008</v>
      </c>
      <c r="B3309">
        <v>724</v>
      </c>
      <c r="C3309">
        <v>1</v>
      </c>
      <c r="D3309">
        <v>620</v>
      </c>
      <c r="E3309" t="s">
        <v>11</v>
      </c>
      <c r="F3309">
        <v>2926</v>
      </c>
      <c r="G3309">
        <v>1</v>
      </c>
      <c r="I3309">
        <v>4826954</v>
      </c>
      <c r="J3309">
        <v>3417360</v>
      </c>
      <c r="K3309">
        <v>4</v>
      </c>
    </row>
    <row r="3310" spans="1:11" x14ac:dyDescent="0.25">
      <c r="A3310">
        <v>1988</v>
      </c>
      <c r="B3310">
        <v>724</v>
      </c>
      <c r="C3310">
        <v>1</v>
      </c>
      <c r="D3310">
        <v>620</v>
      </c>
      <c r="E3310" t="s">
        <v>11</v>
      </c>
      <c r="F3310">
        <v>2927</v>
      </c>
      <c r="G3310">
        <v>8</v>
      </c>
      <c r="H3310">
        <v>10187</v>
      </c>
      <c r="I3310">
        <v>10187</v>
      </c>
      <c r="J3310">
        <v>23148</v>
      </c>
      <c r="K3310">
        <v>0</v>
      </c>
    </row>
    <row r="3311" spans="1:11" x14ac:dyDescent="0.25">
      <c r="A3311">
        <v>1989</v>
      </c>
      <c r="B3311">
        <v>724</v>
      </c>
      <c r="C3311">
        <v>1</v>
      </c>
      <c r="D3311">
        <v>620</v>
      </c>
      <c r="E3311" t="s">
        <v>11</v>
      </c>
      <c r="F3311">
        <v>2927</v>
      </c>
      <c r="G3311">
        <v>8</v>
      </c>
      <c r="H3311">
        <v>20691</v>
      </c>
      <c r="I3311">
        <v>20691</v>
      </c>
      <c r="J3311">
        <v>34920</v>
      </c>
      <c r="K3311">
        <v>0</v>
      </c>
    </row>
    <row r="3312" spans="1:11" x14ac:dyDescent="0.25">
      <c r="A3312">
        <v>1990</v>
      </c>
      <c r="B3312">
        <v>724</v>
      </c>
      <c r="C3312">
        <v>1</v>
      </c>
      <c r="D3312">
        <v>620</v>
      </c>
      <c r="E3312" t="s">
        <v>11</v>
      </c>
      <c r="F3312">
        <v>2927</v>
      </c>
      <c r="G3312">
        <v>8</v>
      </c>
      <c r="H3312">
        <v>10203</v>
      </c>
      <c r="I3312">
        <v>10203</v>
      </c>
      <c r="J3312">
        <v>37839</v>
      </c>
      <c r="K3312">
        <v>0</v>
      </c>
    </row>
    <row r="3313" spans="1:11" x14ac:dyDescent="0.25">
      <c r="A3313">
        <v>1991</v>
      </c>
      <c r="B3313">
        <v>724</v>
      </c>
      <c r="C3313">
        <v>1</v>
      </c>
      <c r="D3313">
        <v>620</v>
      </c>
      <c r="E3313" t="s">
        <v>11</v>
      </c>
      <c r="F3313">
        <v>2927</v>
      </c>
      <c r="G3313">
        <v>8</v>
      </c>
      <c r="H3313">
        <v>15124</v>
      </c>
      <c r="I3313">
        <v>15124</v>
      </c>
      <c r="J3313">
        <v>33252</v>
      </c>
      <c r="K3313">
        <v>0</v>
      </c>
    </row>
    <row r="3314" spans="1:11" x14ac:dyDescent="0.25">
      <c r="A3314">
        <v>1992</v>
      </c>
      <c r="B3314">
        <v>724</v>
      </c>
      <c r="C3314">
        <v>1</v>
      </c>
      <c r="D3314">
        <v>620</v>
      </c>
      <c r="E3314" t="s">
        <v>11</v>
      </c>
      <c r="F3314">
        <v>2927</v>
      </c>
      <c r="G3314">
        <v>8</v>
      </c>
      <c r="H3314">
        <v>17249</v>
      </c>
      <c r="I3314">
        <v>17249</v>
      </c>
      <c r="J3314">
        <v>46577</v>
      </c>
      <c r="K3314">
        <v>0</v>
      </c>
    </row>
    <row r="3315" spans="1:11" x14ac:dyDescent="0.25">
      <c r="A3315">
        <v>1993</v>
      </c>
      <c r="B3315">
        <v>724</v>
      </c>
      <c r="C3315">
        <v>1</v>
      </c>
      <c r="D3315">
        <v>620</v>
      </c>
      <c r="E3315" t="s">
        <v>11</v>
      </c>
      <c r="F3315">
        <v>2927</v>
      </c>
      <c r="G3315">
        <v>8</v>
      </c>
      <c r="H3315">
        <v>11124</v>
      </c>
      <c r="I3315">
        <v>11124</v>
      </c>
      <c r="J3315">
        <v>68640</v>
      </c>
      <c r="K3315">
        <v>0</v>
      </c>
    </row>
    <row r="3316" spans="1:11" x14ac:dyDescent="0.25">
      <c r="A3316">
        <v>1994</v>
      </c>
      <c r="B3316">
        <v>724</v>
      </c>
      <c r="C3316">
        <v>1</v>
      </c>
      <c r="D3316">
        <v>620</v>
      </c>
      <c r="E3316" t="s">
        <v>11</v>
      </c>
      <c r="F3316">
        <v>2927</v>
      </c>
      <c r="G3316">
        <v>8</v>
      </c>
      <c r="H3316">
        <v>403557</v>
      </c>
      <c r="I3316">
        <v>403557</v>
      </c>
      <c r="J3316">
        <v>271668</v>
      </c>
      <c r="K3316">
        <v>0</v>
      </c>
    </row>
    <row r="3317" spans="1:11" x14ac:dyDescent="0.25">
      <c r="A3317">
        <v>1995</v>
      </c>
      <c r="B3317">
        <v>724</v>
      </c>
      <c r="C3317">
        <v>1</v>
      </c>
      <c r="D3317">
        <v>620</v>
      </c>
      <c r="E3317" t="s">
        <v>11</v>
      </c>
      <c r="F3317">
        <v>2927</v>
      </c>
      <c r="G3317">
        <v>8</v>
      </c>
      <c r="H3317">
        <v>39131</v>
      </c>
      <c r="I3317">
        <v>39131</v>
      </c>
      <c r="J3317">
        <v>156655</v>
      </c>
      <c r="K3317">
        <v>0</v>
      </c>
    </row>
    <row r="3318" spans="1:11" x14ac:dyDescent="0.25">
      <c r="A3318">
        <v>1996</v>
      </c>
      <c r="B3318">
        <v>724</v>
      </c>
      <c r="C3318">
        <v>1</v>
      </c>
      <c r="D3318">
        <v>620</v>
      </c>
      <c r="E3318" t="s">
        <v>11</v>
      </c>
      <c r="F3318">
        <v>2927</v>
      </c>
      <c r="G3318">
        <v>8</v>
      </c>
      <c r="H3318">
        <v>214851</v>
      </c>
      <c r="I3318">
        <v>214851</v>
      </c>
      <c r="J3318">
        <v>586771</v>
      </c>
      <c r="K3318">
        <v>0</v>
      </c>
    </row>
    <row r="3319" spans="1:11" x14ac:dyDescent="0.25">
      <c r="A3319">
        <v>1997</v>
      </c>
      <c r="B3319">
        <v>724</v>
      </c>
      <c r="C3319">
        <v>1</v>
      </c>
      <c r="D3319">
        <v>620</v>
      </c>
      <c r="E3319" t="s">
        <v>11</v>
      </c>
      <c r="F3319">
        <v>2927</v>
      </c>
      <c r="G3319">
        <v>8</v>
      </c>
      <c r="H3319">
        <v>559764</v>
      </c>
      <c r="I3319">
        <v>559764</v>
      </c>
      <c r="J3319">
        <v>609856</v>
      </c>
      <c r="K3319">
        <v>0</v>
      </c>
    </row>
    <row r="3320" spans="1:11" x14ac:dyDescent="0.25">
      <c r="A3320">
        <v>1998</v>
      </c>
      <c r="B3320">
        <v>724</v>
      </c>
      <c r="C3320">
        <v>1</v>
      </c>
      <c r="D3320">
        <v>620</v>
      </c>
      <c r="E3320" t="s">
        <v>11</v>
      </c>
      <c r="F3320">
        <v>2927</v>
      </c>
      <c r="G3320">
        <v>8</v>
      </c>
      <c r="H3320">
        <v>130467</v>
      </c>
      <c r="I3320">
        <v>130467</v>
      </c>
      <c r="J3320">
        <v>473969</v>
      </c>
      <c r="K3320">
        <v>0</v>
      </c>
    </row>
    <row r="3321" spans="1:11" x14ac:dyDescent="0.25">
      <c r="A3321">
        <v>1999</v>
      </c>
      <c r="B3321">
        <v>724</v>
      </c>
      <c r="C3321">
        <v>1</v>
      </c>
      <c r="D3321">
        <v>620</v>
      </c>
      <c r="E3321" t="s">
        <v>11</v>
      </c>
      <c r="F3321">
        <v>2927</v>
      </c>
      <c r="G3321">
        <v>8</v>
      </c>
      <c r="H3321">
        <v>207320</v>
      </c>
      <c r="I3321">
        <v>207320</v>
      </c>
      <c r="J3321">
        <v>559003</v>
      </c>
      <c r="K3321">
        <v>0</v>
      </c>
    </row>
    <row r="3322" spans="1:11" x14ac:dyDescent="0.25">
      <c r="A3322">
        <v>2000</v>
      </c>
      <c r="B3322">
        <v>724</v>
      </c>
      <c r="C3322">
        <v>1</v>
      </c>
      <c r="D3322">
        <v>620</v>
      </c>
      <c r="E3322" t="s">
        <v>11</v>
      </c>
      <c r="F3322">
        <v>2927</v>
      </c>
      <c r="G3322">
        <v>8</v>
      </c>
      <c r="H3322">
        <v>953028</v>
      </c>
      <c r="I3322">
        <v>953028</v>
      </c>
      <c r="J3322">
        <v>336403</v>
      </c>
      <c r="K3322">
        <v>0</v>
      </c>
    </row>
    <row r="3323" spans="1:11" x14ac:dyDescent="0.25">
      <c r="A3323">
        <v>2001</v>
      </c>
      <c r="B3323">
        <v>724</v>
      </c>
      <c r="C3323">
        <v>1</v>
      </c>
      <c r="D3323">
        <v>620</v>
      </c>
      <c r="E3323" t="s">
        <v>11</v>
      </c>
      <c r="F3323">
        <v>2927</v>
      </c>
      <c r="G3323">
        <v>8</v>
      </c>
      <c r="H3323">
        <v>126259</v>
      </c>
      <c r="I3323">
        <v>126259</v>
      </c>
      <c r="J3323">
        <v>530824</v>
      </c>
      <c r="K3323">
        <v>0</v>
      </c>
    </row>
    <row r="3324" spans="1:11" x14ac:dyDescent="0.25">
      <c r="A3324">
        <v>2002</v>
      </c>
      <c r="B3324">
        <v>724</v>
      </c>
      <c r="C3324">
        <v>1</v>
      </c>
      <c r="D3324">
        <v>620</v>
      </c>
      <c r="E3324" t="s">
        <v>11</v>
      </c>
      <c r="F3324">
        <v>2927</v>
      </c>
      <c r="G3324">
        <v>8</v>
      </c>
      <c r="H3324">
        <v>407637</v>
      </c>
      <c r="I3324">
        <v>407637</v>
      </c>
      <c r="J3324">
        <v>716617</v>
      </c>
      <c r="K3324">
        <v>0</v>
      </c>
    </row>
    <row r="3325" spans="1:11" x14ac:dyDescent="0.25">
      <c r="A3325">
        <v>2003</v>
      </c>
      <c r="B3325">
        <v>724</v>
      </c>
      <c r="C3325">
        <v>1</v>
      </c>
      <c r="D3325">
        <v>620</v>
      </c>
      <c r="E3325" t="s">
        <v>11</v>
      </c>
      <c r="F3325">
        <v>2927</v>
      </c>
      <c r="G3325">
        <v>8</v>
      </c>
      <c r="H3325">
        <v>610478</v>
      </c>
      <c r="I3325">
        <v>610478</v>
      </c>
      <c r="J3325">
        <v>1075919</v>
      </c>
      <c r="K3325">
        <v>0</v>
      </c>
    </row>
    <row r="3326" spans="1:11" x14ac:dyDescent="0.25">
      <c r="A3326">
        <v>2004</v>
      </c>
      <c r="B3326">
        <v>724</v>
      </c>
      <c r="C3326">
        <v>1</v>
      </c>
      <c r="D3326">
        <v>620</v>
      </c>
      <c r="E3326" t="s">
        <v>11</v>
      </c>
      <c r="F3326">
        <v>2927</v>
      </c>
      <c r="G3326">
        <v>8</v>
      </c>
      <c r="H3326">
        <v>1233955</v>
      </c>
      <c r="I3326">
        <v>1233955</v>
      </c>
      <c r="J3326">
        <v>1532976</v>
      </c>
      <c r="K3326">
        <v>0</v>
      </c>
    </row>
    <row r="3327" spans="1:11" x14ac:dyDescent="0.25">
      <c r="A3327">
        <v>2005</v>
      </c>
      <c r="B3327">
        <v>724</v>
      </c>
      <c r="C3327">
        <v>1</v>
      </c>
      <c r="D3327">
        <v>620</v>
      </c>
      <c r="E3327" t="s">
        <v>11</v>
      </c>
      <c r="F3327">
        <v>2927</v>
      </c>
      <c r="G3327">
        <v>8</v>
      </c>
      <c r="H3327">
        <v>942397</v>
      </c>
      <c r="I3327">
        <v>942397</v>
      </c>
      <c r="J3327">
        <v>2410384</v>
      </c>
      <c r="K3327">
        <v>6</v>
      </c>
    </row>
    <row r="3328" spans="1:11" x14ac:dyDescent="0.25">
      <c r="A3328">
        <v>2006</v>
      </c>
      <c r="B3328">
        <v>724</v>
      </c>
      <c r="C3328">
        <v>1</v>
      </c>
      <c r="D3328">
        <v>620</v>
      </c>
      <c r="E3328" t="s">
        <v>11</v>
      </c>
      <c r="F3328">
        <v>2927</v>
      </c>
      <c r="G3328">
        <v>8</v>
      </c>
      <c r="H3328">
        <v>1482831</v>
      </c>
      <c r="I3328">
        <v>1482831</v>
      </c>
      <c r="J3328">
        <v>1785814</v>
      </c>
      <c r="K3328">
        <v>6</v>
      </c>
    </row>
    <row r="3329" spans="1:11" x14ac:dyDescent="0.25">
      <c r="A3329">
        <v>2007</v>
      </c>
      <c r="B3329">
        <v>724</v>
      </c>
      <c r="C3329">
        <v>1</v>
      </c>
      <c r="D3329">
        <v>620</v>
      </c>
      <c r="E3329" t="s">
        <v>11</v>
      </c>
      <c r="F3329">
        <v>2927</v>
      </c>
      <c r="G3329">
        <v>8</v>
      </c>
      <c r="H3329">
        <v>2034389</v>
      </c>
      <c r="I3329">
        <v>2034389</v>
      </c>
      <c r="J3329">
        <v>3949769</v>
      </c>
      <c r="K3329">
        <v>6</v>
      </c>
    </row>
    <row r="3330" spans="1:11" x14ac:dyDescent="0.25">
      <c r="A3330">
        <v>2008</v>
      </c>
      <c r="B3330">
        <v>724</v>
      </c>
      <c r="C3330">
        <v>1</v>
      </c>
      <c r="D3330">
        <v>620</v>
      </c>
      <c r="E3330" t="s">
        <v>11</v>
      </c>
      <c r="F3330">
        <v>2927</v>
      </c>
      <c r="G3330">
        <v>8</v>
      </c>
      <c r="H3330">
        <v>1709055</v>
      </c>
      <c r="I3330">
        <v>1709055</v>
      </c>
      <c r="J3330">
        <v>3402252</v>
      </c>
      <c r="K3330">
        <v>0</v>
      </c>
    </row>
    <row r="3331" spans="1:11" x14ac:dyDescent="0.25">
      <c r="A3331">
        <v>1988</v>
      </c>
      <c r="B3331">
        <v>724</v>
      </c>
      <c r="C3331">
        <v>1</v>
      </c>
      <c r="D3331">
        <v>620</v>
      </c>
      <c r="E3331" t="s">
        <v>11</v>
      </c>
      <c r="F3331">
        <v>2929</v>
      </c>
      <c r="G3331">
        <v>8</v>
      </c>
      <c r="H3331">
        <v>178111</v>
      </c>
      <c r="I3331">
        <v>178111</v>
      </c>
      <c r="J3331">
        <v>765149</v>
      </c>
      <c r="K3331">
        <v>0</v>
      </c>
    </row>
    <row r="3332" spans="1:11" x14ac:dyDescent="0.25">
      <c r="A3332">
        <v>1989</v>
      </c>
      <c r="B3332">
        <v>724</v>
      </c>
      <c r="C3332">
        <v>1</v>
      </c>
      <c r="D3332">
        <v>620</v>
      </c>
      <c r="E3332" t="s">
        <v>11</v>
      </c>
      <c r="F3332">
        <v>2929</v>
      </c>
      <c r="G3332">
        <v>8</v>
      </c>
      <c r="H3332">
        <v>302338</v>
      </c>
      <c r="I3332">
        <v>302338</v>
      </c>
      <c r="J3332">
        <v>667619</v>
      </c>
      <c r="K3332">
        <v>0</v>
      </c>
    </row>
    <row r="3333" spans="1:11" x14ac:dyDescent="0.25">
      <c r="A3333">
        <v>1990</v>
      </c>
      <c r="B3333">
        <v>724</v>
      </c>
      <c r="C3333">
        <v>1</v>
      </c>
      <c r="D3333">
        <v>620</v>
      </c>
      <c r="E3333" t="s">
        <v>11</v>
      </c>
      <c r="F3333">
        <v>2929</v>
      </c>
      <c r="G3333">
        <v>8</v>
      </c>
      <c r="H3333">
        <v>219796</v>
      </c>
      <c r="I3333">
        <v>219796</v>
      </c>
      <c r="J3333">
        <v>217956</v>
      </c>
      <c r="K3333">
        <v>0</v>
      </c>
    </row>
    <row r="3334" spans="1:11" x14ac:dyDescent="0.25">
      <c r="A3334">
        <v>1991</v>
      </c>
      <c r="B3334">
        <v>724</v>
      </c>
      <c r="C3334">
        <v>1</v>
      </c>
      <c r="D3334">
        <v>620</v>
      </c>
      <c r="E3334" t="s">
        <v>11</v>
      </c>
      <c r="F3334">
        <v>2929</v>
      </c>
      <c r="G3334">
        <v>8</v>
      </c>
      <c r="H3334">
        <v>1276750</v>
      </c>
      <c r="I3334">
        <v>1276750</v>
      </c>
      <c r="J3334">
        <v>1341348</v>
      </c>
      <c r="K3334">
        <v>0</v>
      </c>
    </row>
    <row r="3335" spans="1:11" x14ac:dyDescent="0.25">
      <c r="A3335">
        <v>1992</v>
      </c>
      <c r="B3335">
        <v>724</v>
      </c>
      <c r="C3335">
        <v>1</v>
      </c>
      <c r="D3335">
        <v>620</v>
      </c>
      <c r="E3335" t="s">
        <v>11</v>
      </c>
      <c r="F3335">
        <v>2929</v>
      </c>
      <c r="G3335">
        <v>8</v>
      </c>
      <c r="H3335">
        <v>357140</v>
      </c>
      <c r="I3335">
        <v>357140</v>
      </c>
      <c r="J3335">
        <v>627684</v>
      </c>
      <c r="K3335">
        <v>0</v>
      </c>
    </row>
    <row r="3336" spans="1:11" x14ac:dyDescent="0.25">
      <c r="A3336">
        <v>1993</v>
      </c>
      <c r="B3336">
        <v>724</v>
      </c>
      <c r="C3336">
        <v>1</v>
      </c>
      <c r="D3336">
        <v>620</v>
      </c>
      <c r="E3336" t="s">
        <v>11</v>
      </c>
      <c r="F3336">
        <v>2929</v>
      </c>
      <c r="G3336">
        <v>8</v>
      </c>
      <c r="H3336">
        <v>190529</v>
      </c>
      <c r="I3336">
        <v>190529</v>
      </c>
      <c r="J3336">
        <v>442081</v>
      </c>
      <c r="K3336">
        <v>0</v>
      </c>
    </row>
    <row r="3337" spans="1:11" x14ac:dyDescent="0.25">
      <c r="A3337">
        <v>1994</v>
      </c>
      <c r="B3337">
        <v>724</v>
      </c>
      <c r="C3337">
        <v>1</v>
      </c>
      <c r="D3337">
        <v>620</v>
      </c>
      <c r="E3337" t="s">
        <v>11</v>
      </c>
      <c r="F3337">
        <v>2929</v>
      </c>
      <c r="G3337">
        <v>8</v>
      </c>
      <c r="H3337">
        <v>878542</v>
      </c>
      <c r="I3337">
        <v>878542</v>
      </c>
      <c r="J3337">
        <v>648113</v>
      </c>
      <c r="K3337">
        <v>0</v>
      </c>
    </row>
    <row r="3338" spans="1:11" x14ac:dyDescent="0.25">
      <c r="A3338">
        <v>1995</v>
      </c>
      <c r="B3338">
        <v>724</v>
      </c>
      <c r="C3338">
        <v>1</v>
      </c>
      <c r="D3338">
        <v>620</v>
      </c>
      <c r="E3338" t="s">
        <v>11</v>
      </c>
      <c r="F3338">
        <v>2929</v>
      </c>
      <c r="G3338">
        <v>8</v>
      </c>
      <c r="H3338">
        <v>590819</v>
      </c>
      <c r="I3338">
        <v>590819</v>
      </c>
      <c r="J3338">
        <v>1334666</v>
      </c>
      <c r="K3338">
        <v>0</v>
      </c>
    </row>
    <row r="3339" spans="1:11" x14ac:dyDescent="0.25">
      <c r="A3339">
        <v>1996</v>
      </c>
      <c r="B3339">
        <v>724</v>
      </c>
      <c r="C3339">
        <v>1</v>
      </c>
      <c r="D3339">
        <v>620</v>
      </c>
      <c r="E3339" t="s">
        <v>11</v>
      </c>
      <c r="F3339">
        <v>2929</v>
      </c>
      <c r="G3339">
        <v>8</v>
      </c>
      <c r="H3339">
        <v>422447</v>
      </c>
      <c r="I3339">
        <v>422447</v>
      </c>
      <c r="J3339">
        <v>1353121</v>
      </c>
      <c r="K3339">
        <v>0</v>
      </c>
    </row>
    <row r="3340" spans="1:11" x14ac:dyDescent="0.25">
      <c r="A3340">
        <v>1997</v>
      </c>
      <c r="B3340">
        <v>724</v>
      </c>
      <c r="C3340">
        <v>1</v>
      </c>
      <c r="D3340">
        <v>620</v>
      </c>
      <c r="E3340" t="s">
        <v>11</v>
      </c>
      <c r="F3340">
        <v>2929</v>
      </c>
      <c r="G3340">
        <v>8</v>
      </c>
      <c r="H3340">
        <v>177096</v>
      </c>
      <c r="I3340">
        <v>177096</v>
      </c>
      <c r="J3340">
        <v>1111933</v>
      </c>
      <c r="K3340">
        <v>0</v>
      </c>
    </row>
    <row r="3341" spans="1:11" x14ac:dyDescent="0.25">
      <c r="A3341">
        <v>1998</v>
      </c>
      <c r="B3341">
        <v>724</v>
      </c>
      <c r="C3341">
        <v>1</v>
      </c>
      <c r="D3341">
        <v>620</v>
      </c>
      <c r="E3341" t="s">
        <v>11</v>
      </c>
      <c r="F3341">
        <v>2929</v>
      </c>
      <c r="G3341">
        <v>8</v>
      </c>
      <c r="H3341">
        <v>340791</v>
      </c>
      <c r="I3341">
        <v>340791</v>
      </c>
      <c r="J3341">
        <v>1915143</v>
      </c>
      <c r="K3341">
        <v>0</v>
      </c>
    </row>
    <row r="3342" spans="1:11" x14ac:dyDescent="0.25">
      <c r="A3342">
        <v>1999</v>
      </c>
      <c r="B3342">
        <v>724</v>
      </c>
      <c r="C3342">
        <v>1</v>
      </c>
      <c r="D3342">
        <v>620</v>
      </c>
      <c r="E3342" t="s">
        <v>11</v>
      </c>
      <c r="F3342">
        <v>2929</v>
      </c>
      <c r="G3342">
        <v>8</v>
      </c>
      <c r="H3342">
        <v>402560</v>
      </c>
      <c r="I3342">
        <v>402560</v>
      </c>
      <c r="J3342">
        <v>1989971</v>
      </c>
      <c r="K3342">
        <v>0</v>
      </c>
    </row>
    <row r="3343" spans="1:11" x14ac:dyDescent="0.25">
      <c r="A3343">
        <v>2000</v>
      </c>
      <c r="B3343">
        <v>724</v>
      </c>
      <c r="C3343">
        <v>1</v>
      </c>
      <c r="D3343">
        <v>620</v>
      </c>
      <c r="E3343" t="s">
        <v>11</v>
      </c>
      <c r="F3343">
        <v>2929</v>
      </c>
      <c r="G3343">
        <v>8</v>
      </c>
      <c r="H3343">
        <v>207613</v>
      </c>
      <c r="I3343">
        <v>207613</v>
      </c>
      <c r="J3343">
        <v>1094437</v>
      </c>
      <c r="K3343">
        <v>0</v>
      </c>
    </row>
    <row r="3344" spans="1:11" x14ac:dyDescent="0.25">
      <c r="A3344">
        <v>2001</v>
      </c>
      <c r="B3344">
        <v>724</v>
      </c>
      <c r="C3344">
        <v>1</v>
      </c>
      <c r="D3344">
        <v>620</v>
      </c>
      <c r="E3344" t="s">
        <v>11</v>
      </c>
      <c r="F3344">
        <v>2929</v>
      </c>
      <c r="G3344">
        <v>8</v>
      </c>
      <c r="H3344">
        <v>147979</v>
      </c>
      <c r="I3344">
        <v>147979</v>
      </c>
      <c r="J3344">
        <v>626060</v>
      </c>
      <c r="K3344">
        <v>0</v>
      </c>
    </row>
    <row r="3345" spans="1:11" x14ac:dyDescent="0.25">
      <c r="A3345">
        <v>2002</v>
      </c>
      <c r="B3345">
        <v>724</v>
      </c>
      <c r="C3345">
        <v>1</v>
      </c>
      <c r="D3345">
        <v>620</v>
      </c>
      <c r="E3345" t="s">
        <v>11</v>
      </c>
      <c r="F3345">
        <v>2929</v>
      </c>
      <c r="G3345">
        <v>8</v>
      </c>
      <c r="H3345">
        <v>522802</v>
      </c>
      <c r="I3345">
        <v>522802</v>
      </c>
      <c r="J3345">
        <v>701142</v>
      </c>
      <c r="K3345">
        <v>0</v>
      </c>
    </row>
    <row r="3346" spans="1:11" x14ac:dyDescent="0.25">
      <c r="A3346">
        <v>2003</v>
      </c>
      <c r="B3346">
        <v>724</v>
      </c>
      <c r="C3346">
        <v>1</v>
      </c>
      <c r="D3346">
        <v>620</v>
      </c>
      <c r="E3346" t="s">
        <v>11</v>
      </c>
      <c r="F3346">
        <v>2929</v>
      </c>
      <c r="G3346">
        <v>8</v>
      </c>
      <c r="H3346">
        <v>671173</v>
      </c>
      <c r="I3346">
        <v>671173</v>
      </c>
      <c r="J3346">
        <v>1042174</v>
      </c>
      <c r="K3346">
        <v>0</v>
      </c>
    </row>
    <row r="3347" spans="1:11" x14ac:dyDescent="0.25">
      <c r="A3347">
        <v>2004</v>
      </c>
      <c r="B3347">
        <v>724</v>
      </c>
      <c r="C3347">
        <v>1</v>
      </c>
      <c r="D3347">
        <v>620</v>
      </c>
      <c r="E3347" t="s">
        <v>11</v>
      </c>
      <c r="F3347">
        <v>2929</v>
      </c>
      <c r="G3347">
        <v>8</v>
      </c>
      <c r="H3347">
        <v>687297</v>
      </c>
      <c r="I3347">
        <v>687297</v>
      </c>
      <c r="J3347">
        <v>1382338</v>
      </c>
      <c r="K3347">
        <v>0</v>
      </c>
    </row>
    <row r="3348" spans="1:11" x14ac:dyDescent="0.25">
      <c r="A3348">
        <v>2005</v>
      </c>
      <c r="B3348">
        <v>724</v>
      </c>
      <c r="C3348">
        <v>1</v>
      </c>
      <c r="D3348">
        <v>620</v>
      </c>
      <c r="E3348" t="s">
        <v>11</v>
      </c>
      <c r="F3348">
        <v>2929</v>
      </c>
      <c r="G3348">
        <v>8</v>
      </c>
      <c r="H3348">
        <v>1053392</v>
      </c>
      <c r="I3348">
        <v>1053392</v>
      </c>
      <c r="J3348">
        <v>4238449</v>
      </c>
      <c r="K3348">
        <v>6</v>
      </c>
    </row>
    <row r="3349" spans="1:11" x14ac:dyDescent="0.25">
      <c r="A3349">
        <v>2006</v>
      </c>
      <c r="B3349">
        <v>724</v>
      </c>
      <c r="C3349">
        <v>1</v>
      </c>
      <c r="D3349">
        <v>620</v>
      </c>
      <c r="E3349" t="s">
        <v>11</v>
      </c>
      <c r="F3349">
        <v>2929</v>
      </c>
      <c r="G3349">
        <v>8</v>
      </c>
      <c r="H3349">
        <v>1475953</v>
      </c>
      <c r="I3349">
        <v>1475953</v>
      </c>
      <c r="J3349">
        <v>6418395</v>
      </c>
      <c r="K3349">
        <v>0</v>
      </c>
    </row>
    <row r="3350" spans="1:11" x14ac:dyDescent="0.25">
      <c r="A3350">
        <v>2007</v>
      </c>
      <c r="B3350">
        <v>724</v>
      </c>
      <c r="C3350">
        <v>1</v>
      </c>
      <c r="D3350">
        <v>620</v>
      </c>
      <c r="E3350" t="s">
        <v>11</v>
      </c>
      <c r="F3350">
        <v>2929</v>
      </c>
      <c r="G3350">
        <v>8</v>
      </c>
      <c r="H3350">
        <v>362707</v>
      </c>
      <c r="I3350">
        <v>362707</v>
      </c>
      <c r="J3350">
        <v>799748</v>
      </c>
      <c r="K3350">
        <v>0</v>
      </c>
    </row>
    <row r="3351" spans="1:11" x14ac:dyDescent="0.25">
      <c r="A3351">
        <v>2008</v>
      </c>
      <c r="B3351">
        <v>724</v>
      </c>
      <c r="C3351">
        <v>1</v>
      </c>
      <c r="D3351">
        <v>620</v>
      </c>
      <c r="E3351" t="s">
        <v>11</v>
      </c>
      <c r="F3351">
        <v>2929</v>
      </c>
      <c r="G3351">
        <v>8</v>
      </c>
      <c r="H3351">
        <v>469667</v>
      </c>
      <c r="I3351">
        <v>469667</v>
      </c>
      <c r="J3351">
        <v>764409</v>
      </c>
      <c r="K3351">
        <v>0</v>
      </c>
    </row>
    <row r="3352" spans="1:11" x14ac:dyDescent="0.25">
      <c r="A3352">
        <v>1992</v>
      </c>
      <c r="B3352">
        <v>724</v>
      </c>
      <c r="C3352">
        <v>1</v>
      </c>
      <c r="D3352">
        <v>620</v>
      </c>
      <c r="E3352" t="s">
        <v>11</v>
      </c>
      <c r="F3352">
        <v>3221</v>
      </c>
      <c r="G3352">
        <v>8</v>
      </c>
      <c r="H3352">
        <v>13565449</v>
      </c>
      <c r="I3352">
        <v>13565449</v>
      </c>
      <c r="J3352">
        <v>816660</v>
      </c>
      <c r="K3352">
        <v>0</v>
      </c>
    </row>
    <row r="3353" spans="1:11" x14ac:dyDescent="0.25">
      <c r="A3353">
        <v>1993</v>
      </c>
      <c r="B3353">
        <v>724</v>
      </c>
      <c r="C3353">
        <v>1</v>
      </c>
      <c r="D3353">
        <v>620</v>
      </c>
      <c r="E3353" t="s">
        <v>11</v>
      </c>
      <c r="F3353">
        <v>3221</v>
      </c>
      <c r="G3353">
        <v>8</v>
      </c>
      <c r="H3353">
        <v>3333875</v>
      </c>
      <c r="I3353">
        <v>3333875</v>
      </c>
      <c r="J3353">
        <v>213520</v>
      </c>
      <c r="K3353">
        <v>0</v>
      </c>
    </row>
    <row r="3354" spans="1:11" x14ac:dyDescent="0.25">
      <c r="A3354">
        <v>2002</v>
      </c>
      <c r="B3354">
        <v>724</v>
      </c>
      <c r="C3354">
        <v>1</v>
      </c>
      <c r="D3354">
        <v>620</v>
      </c>
      <c r="E3354" t="s">
        <v>11</v>
      </c>
      <c r="F3354">
        <v>3221</v>
      </c>
      <c r="G3354">
        <v>8</v>
      </c>
      <c r="H3354">
        <v>8935115</v>
      </c>
      <c r="I3354">
        <v>8935115</v>
      </c>
      <c r="J3354">
        <v>97125</v>
      </c>
      <c r="K3354">
        <v>0</v>
      </c>
    </row>
    <row r="3355" spans="1:11" x14ac:dyDescent="0.25">
      <c r="A3355">
        <v>2003</v>
      </c>
      <c r="B3355">
        <v>724</v>
      </c>
      <c r="C3355">
        <v>1</v>
      </c>
      <c r="D3355">
        <v>620</v>
      </c>
      <c r="E3355" t="s">
        <v>11</v>
      </c>
      <c r="F3355">
        <v>3221</v>
      </c>
      <c r="G3355">
        <v>8</v>
      </c>
      <c r="H3355">
        <v>2374470</v>
      </c>
      <c r="I3355">
        <v>2374470</v>
      </c>
      <c r="J3355">
        <v>339881</v>
      </c>
      <c r="K3355">
        <v>0</v>
      </c>
    </row>
    <row r="3356" spans="1:11" x14ac:dyDescent="0.25">
      <c r="A3356">
        <v>2004</v>
      </c>
      <c r="B3356">
        <v>724</v>
      </c>
      <c r="C3356">
        <v>1</v>
      </c>
      <c r="D3356">
        <v>620</v>
      </c>
      <c r="E3356" t="s">
        <v>11</v>
      </c>
      <c r="F3356">
        <v>3221</v>
      </c>
      <c r="G3356">
        <v>8</v>
      </c>
      <c r="H3356">
        <v>2815653</v>
      </c>
      <c r="I3356">
        <v>2815653</v>
      </c>
      <c r="J3356">
        <v>470100</v>
      </c>
      <c r="K3356">
        <v>0</v>
      </c>
    </row>
    <row r="3357" spans="1:11" x14ac:dyDescent="0.25">
      <c r="A3357">
        <v>2005</v>
      </c>
      <c r="B3357">
        <v>724</v>
      </c>
      <c r="C3357">
        <v>1</v>
      </c>
      <c r="D3357">
        <v>620</v>
      </c>
      <c r="E3357" t="s">
        <v>11</v>
      </c>
      <c r="F3357">
        <v>3221</v>
      </c>
      <c r="G3357">
        <v>8</v>
      </c>
      <c r="H3357">
        <v>1184100</v>
      </c>
      <c r="I3357">
        <v>1184100</v>
      </c>
      <c r="J3357">
        <v>178841</v>
      </c>
      <c r="K3357">
        <v>0</v>
      </c>
    </row>
    <row r="3358" spans="1:11" x14ac:dyDescent="0.25">
      <c r="A3358">
        <v>2006</v>
      </c>
      <c r="B3358">
        <v>724</v>
      </c>
      <c r="C3358">
        <v>1</v>
      </c>
      <c r="D3358">
        <v>620</v>
      </c>
      <c r="E3358" t="s">
        <v>11</v>
      </c>
      <c r="F3358">
        <v>3221</v>
      </c>
      <c r="G3358">
        <v>8</v>
      </c>
      <c r="H3358">
        <v>1211681</v>
      </c>
      <c r="I3358">
        <v>1211681</v>
      </c>
      <c r="J3358">
        <v>205677</v>
      </c>
      <c r="K3358">
        <v>0</v>
      </c>
    </row>
    <row r="3359" spans="1:11" x14ac:dyDescent="0.25">
      <c r="A3359">
        <v>2007</v>
      </c>
      <c r="B3359">
        <v>724</v>
      </c>
      <c r="C3359">
        <v>1</v>
      </c>
      <c r="D3359">
        <v>620</v>
      </c>
      <c r="E3359" t="s">
        <v>11</v>
      </c>
      <c r="F3359">
        <v>3221</v>
      </c>
      <c r="G3359">
        <v>8</v>
      </c>
      <c r="H3359">
        <v>6302060</v>
      </c>
      <c r="I3359">
        <v>6302060</v>
      </c>
      <c r="J3359">
        <v>1215088</v>
      </c>
      <c r="K3359">
        <v>0</v>
      </c>
    </row>
    <row r="3360" spans="1:11" x14ac:dyDescent="0.25">
      <c r="A3360">
        <v>2008</v>
      </c>
      <c r="B3360">
        <v>724</v>
      </c>
      <c r="C3360">
        <v>1</v>
      </c>
      <c r="D3360">
        <v>620</v>
      </c>
      <c r="E3360" t="s">
        <v>11</v>
      </c>
      <c r="F3360">
        <v>3221</v>
      </c>
      <c r="G3360">
        <v>8</v>
      </c>
      <c r="H3360">
        <v>7970920</v>
      </c>
      <c r="I3360">
        <v>7970920</v>
      </c>
      <c r="J3360">
        <v>2073319</v>
      </c>
      <c r="K3360">
        <v>0</v>
      </c>
    </row>
    <row r="3361" spans="1:11" x14ac:dyDescent="0.25">
      <c r="A3361">
        <v>1995</v>
      </c>
      <c r="B3361">
        <v>724</v>
      </c>
      <c r="C3361">
        <v>1</v>
      </c>
      <c r="D3361">
        <v>620</v>
      </c>
      <c r="E3361" t="s">
        <v>11</v>
      </c>
      <c r="F3361">
        <v>3222</v>
      </c>
      <c r="G3361">
        <v>8</v>
      </c>
      <c r="H3361">
        <v>2078000</v>
      </c>
      <c r="I3361">
        <v>2078000</v>
      </c>
      <c r="J3361">
        <v>248712</v>
      </c>
      <c r="K3361">
        <v>0</v>
      </c>
    </row>
    <row r="3362" spans="1:11" x14ac:dyDescent="0.25">
      <c r="A3362">
        <v>1996</v>
      </c>
      <c r="B3362">
        <v>724</v>
      </c>
      <c r="C3362">
        <v>1</v>
      </c>
      <c r="D3362">
        <v>620</v>
      </c>
      <c r="E3362" t="s">
        <v>11</v>
      </c>
      <c r="F3362">
        <v>3222</v>
      </c>
      <c r="G3362">
        <v>8</v>
      </c>
      <c r="H3362">
        <v>24257</v>
      </c>
      <c r="I3362">
        <v>24257</v>
      </c>
      <c r="J3362">
        <v>6124</v>
      </c>
      <c r="K3362">
        <v>0</v>
      </c>
    </row>
    <row r="3363" spans="1:11" x14ac:dyDescent="0.25">
      <c r="A3363">
        <v>1997</v>
      </c>
      <c r="B3363">
        <v>724</v>
      </c>
      <c r="C3363">
        <v>1</v>
      </c>
      <c r="D3363">
        <v>620</v>
      </c>
      <c r="E3363" t="s">
        <v>11</v>
      </c>
      <c r="F3363">
        <v>3222</v>
      </c>
      <c r="G3363">
        <v>8</v>
      </c>
      <c r="H3363">
        <v>13500</v>
      </c>
      <c r="I3363">
        <v>13500</v>
      </c>
      <c r="J3363">
        <v>2952</v>
      </c>
      <c r="K3363">
        <v>0</v>
      </c>
    </row>
    <row r="3364" spans="1:11" x14ac:dyDescent="0.25">
      <c r="A3364">
        <v>1998</v>
      </c>
      <c r="B3364">
        <v>724</v>
      </c>
      <c r="C3364">
        <v>1</v>
      </c>
      <c r="D3364">
        <v>620</v>
      </c>
      <c r="E3364" t="s">
        <v>11</v>
      </c>
      <c r="F3364">
        <v>3222</v>
      </c>
      <c r="G3364">
        <v>8</v>
      </c>
      <c r="H3364">
        <v>2095062</v>
      </c>
      <c r="I3364">
        <v>2095062</v>
      </c>
      <c r="J3364">
        <v>170836</v>
      </c>
      <c r="K3364">
        <v>0</v>
      </c>
    </row>
    <row r="3365" spans="1:11" x14ac:dyDescent="0.25">
      <c r="A3365">
        <v>1999</v>
      </c>
      <c r="B3365">
        <v>724</v>
      </c>
      <c r="C3365">
        <v>1</v>
      </c>
      <c r="D3365">
        <v>620</v>
      </c>
      <c r="E3365" t="s">
        <v>11</v>
      </c>
      <c r="F3365">
        <v>3222</v>
      </c>
      <c r="G3365">
        <v>8</v>
      </c>
      <c r="H3365">
        <v>9562</v>
      </c>
      <c r="I3365">
        <v>9562</v>
      </c>
      <c r="J3365">
        <v>2744</v>
      </c>
      <c r="K3365">
        <v>0</v>
      </c>
    </row>
    <row r="3366" spans="1:11" x14ac:dyDescent="0.25">
      <c r="A3366">
        <v>2000</v>
      </c>
      <c r="B3366">
        <v>724</v>
      </c>
      <c r="C3366">
        <v>1</v>
      </c>
      <c r="D3366">
        <v>620</v>
      </c>
      <c r="E3366" t="s">
        <v>11</v>
      </c>
      <c r="F3366">
        <v>3222</v>
      </c>
      <c r="G3366">
        <v>8</v>
      </c>
      <c r="H3366">
        <v>7693</v>
      </c>
      <c r="I3366">
        <v>7693</v>
      </c>
      <c r="J3366">
        <v>1388</v>
      </c>
      <c r="K3366">
        <v>0</v>
      </c>
    </row>
    <row r="3367" spans="1:11" x14ac:dyDescent="0.25">
      <c r="A3367">
        <v>2001</v>
      </c>
      <c r="B3367">
        <v>724</v>
      </c>
      <c r="C3367">
        <v>1</v>
      </c>
      <c r="D3367">
        <v>620</v>
      </c>
      <c r="E3367" t="s">
        <v>11</v>
      </c>
      <c r="F3367">
        <v>3222</v>
      </c>
      <c r="G3367">
        <v>8</v>
      </c>
      <c r="H3367">
        <v>266560</v>
      </c>
      <c r="I3367">
        <v>266560</v>
      </c>
      <c r="J3367">
        <v>33795</v>
      </c>
      <c r="K3367">
        <v>0</v>
      </c>
    </row>
    <row r="3368" spans="1:11" x14ac:dyDescent="0.25">
      <c r="A3368">
        <v>2002</v>
      </c>
      <c r="B3368">
        <v>724</v>
      </c>
      <c r="C3368">
        <v>1</v>
      </c>
      <c r="D3368">
        <v>620</v>
      </c>
      <c r="E3368" t="s">
        <v>11</v>
      </c>
      <c r="F3368">
        <v>3222</v>
      </c>
      <c r="G3368">
        <v>8</v>
      </c>
      <c r="H3368">
        <v>120275</v>
      </c>
      <c r="I3368">
        <v>120275</v>
      </c>
      <c r="J3368">
        <v>16481</v>
      </c>
      <c r="K3368">
        <v>0</v>
      </c>
    </row>
    <row r="3369" spans="1:11" x14ac:dyDescent="0.25">
      <c r="A3369">
        <v>2003</v>
      </c>
      <c r="B3369">
        <v>724</v>
      </c>
      <c r="C3369">
        <v>1</v>
      </c>
      <c r="D3369">
        <v>620</v>
      </c>
      <c r="E3369" t="s">
        <v>11</v>
      </c>
      <c r="F3369">
        <v>3222</v>
      </c>
      <c r="G3369">
        <v>8</v>
      </c>
      <c r="H3369">
        <v>8400</v>
      </c>
      <c r="I3369">
        <v>8400</v>
      </c>
      <c r="J3369">
        <v>1472</v>
      </c>
      <c r="K3369">
        <v>0</v>
      </c>
    </row>
    <row r="3370" spans="1:11" x14ac:dyDescent="0.25">
      <c r="A3370">
        <v>2004</v>
      </c>
      <c r="B3370">
        <v>724</v>
      </c>
      <c r="C3370">
        <v>1</v>
      </c>
      <c r="D3370">
        <v>620</v>
      </c>
      <c r="E3370" t="s">
        <v>11</v>
      </c>
      <c r="F3370">
        <v>3222</v>
      </c>
      <c r="G3370">
        <v>8</v>
      </c>
      <c r="H3370">
        <v>38400</v>
      </c>
      <c r="I3370">
        <v>38400</v>
      </c>
      <c r="J3370">
        <v>7820</v>
      </c>
      <c r="K3370">
        <v>0</v>
      </c>
    </row>
    <row r="3371" spans="1:11" x14ac:dyDescent="0.25">
      <c r="A3371">
        <v>2008</v>
      </c>
      <c r="B3371">
        <v>724</v>
      </c>
      <c r="C3371">
        <v>1</v>
      </c>
      <c r="D3371">
        <v>620</v>
      </c>
      <c r="E3371" t="s">
        <v>11</v>
      </c>
      <c r="F3371">
        <v>3222</v>
      </c>
      <c r="G3371">
        <v>8</v>
      </c>
      <c r="H3371">
        <v>6342774</v>
      </c>
      <c r="I3371">
        <v>6342774</v>
      </c>
      <c r="J3371">
        <v>3911350</v>
      </c>
      <c r="K3371">
        <v>0</v>
      </c>
    </row>
    <row r="3372" spans="1:11" x14ac:dyDescent="0.25">
      <c r="A3372">
        <v>1991</v>
      </c>
      <c r="B3372">
        <v>724</v>
      </c>
      <c r="C3372">
        <v>1</v>
      </c>
      <c r="D3372">
        <v>620</v>
      </c>
      <c r="E3372" t="s">
        <v>11</v>
      </c>
      <c r="F3372">
        <v>3224</v>
      </c>
      <c r="G3372">
        <v>8</v>
      </c>
      <c r="H3372">
        <v>17000</v>
      </c>
      <c r="I3372">
        <v>17000</v>
      </c>
      <c r="J3372">
        <v>3812</v>
      </c>
      <c r="K3372">
        <v>0</v>
      </c>
    </row>
    <row r="3373" spans="1:11" x14ac:dyDescent="0.25">
      <c r="A3373">
        <v>1993</v>
      </c>
      <c r="B3373">
        <v>724</v>
      </c>
      <c r="C3373">
        <v>1</v>
      </c>
      <c r="D3373">
        <v>620</v>
      </c>
      <c r="E3373" t="s">
        <v>11</v>
      </c>
      <c r="F3373">
        <v>3224</v>
      </c>
      <c r="G3373">
        <v>8</v>
      </c>
      <c r="H3373">
        <v>10875</v>
      </c>
      <c r="I3373">
        <v>10875</v>
      </c>
      <c r="J3373">
        <v>1864</v>
      </c>
      <c r="K3373">
        <v>0</v>
      </c>
    </row>
    <row r="3374" spans="1:11" x14ac:dyDescent="0.25">
      <c r="A3374">
        <v>1999</v>
      </c>
      <c r="B3374">
        <v>724</v>
      </c>
      <c r="C3374">
        <v>1</v>
      </c>
      <c r="D3374">
        <v>620</v>
      </c>
      <c r="E3374" t="s">
        <v>11</v>
      </c>
      <c r="F3374">
        <v>3224</v>
      </c>
      <c r="G3374">
        <v>8</v>
      </c>
      <c r="H3374">
        <v>17570</v>
      </c>
      <c r="I3374">
        <v>17570</v>
      </c>
      <c r="J3374">
        <v>8035</v>
      </c>
      <c r="K3374">
        <v>0</v>
      </c>
    </row>
    <row r="3375" spans="1:11" x14ac:dyDescent="0.25">
      <c r="A3375">
        <v>2002</v>
      </c>
      <c r="B3375">
        <v>724</v>
      </c>
      <c r="C3375">
        <v>1</v>
      </c>
      <c r="D3375">
        <v>620</v>
      </c>
      <c r="E3375" t="s">
        <v>11</v>
      </c>
      <c r="F3375">
        <v>3224</v>
      </c>
      <c r="G3375">
        <v>8</v>
      </c>
      <c r="H3375">
        <v>390282</v>
      </c>
      <c r="I3375">
        <v>390282</v>
      </c>
      <c r="J3375">
        <v>36335</v>
      </c>
      <c r="K3375">
        <v>0</v>
      </c>
    </row>
    <row r="3376" spans="1:11" x14ac:dyDescent="0.25">
      <c r="A3376">
        <v>2003</v>
      </c>
      <c r="B3376">
        <v>724</v>
      </c>
      <c r="C3376">
        <v>1</v>
      </c>
      <c r="D3376">
        <v>620</v>
      </c>
      <c r="E3376" t="s">
        <v>11</v>
      </c>
      <c r="F3376">
        <v>3224</v>
      </c>
      <c r="G3376">
        <v>8</v>
      </c>
      <c r="H3376">
        <v>826634</v>
      </c>
      <c r="I3376">
        <v>826634</v>
      </c>
      <c r="J3376">
        <v>93490</v>
      </c>
      <c r="K3376">
        <v>0</v>
      </c>
    </row>
    <row r="3377" spans="1:11" x14ac:dyDescent="0.25">
      <c r="A3377">
        <v>2004</v>
      </c>
      <c r="B3377">
        <v>724</v>
      </c>
      <c r="C3377">
        <v>1</v>
      </c>
      <c r="D3377">
        <v>620</v>
      </c>
      <c r="E3377" t="s">
        <v>11</v>
      </c>
      <c r="F3377">
        <v>3224</v>
      </c>
      <c r="G3377">
        <v>8</v>
      </c>
      <c r="H3377">
        <v>90</v>
      </c>
      <c r="I3377">
        <v>90</v>
      </c>
      <c r="J3377">
        <v>48</v>
      </c>
      <c r="K3377">
        <v>0</v>
      </c>
    </row>
    <row r="3378" spans="1:11" x14ac:dyDescent="0.25">
      <c r="A3378">
        <v>2005</v>
      </c>
      <c r="B3378">
        <v>724</v>
      </c>
      <c r="C3378">
        <v>1</v>
      </c>
      <c r="D3378">
        <v>620</v>
      </c>
      <c r="E3378" t="s">
        <v>11</v>
      </c>
      <c r="F3378">
        <v>3224</v>
      </c>
      <c r="G3378">
        <v>8</v>
      </c>
      <c r="H3378">
        <v>287800</v>
      </c>
      <c r="I3378">
        <v>287800</v>
      </c>
      <c r="J3378">
        <v>50977</v>
      </c>
      <c r="K3378">
        <v>0</v>
      </c>
    </row>
    <row r="3379" spans="1:11" x14ac:dyDescent="0.25">
      <c r="A3379">
        <v>2007</v>
      </c>
      <c r="B3379">
        <v>724</v>
      </c>
      <c r="C3379">
        <v>1</v>
      </c>
      <c r="D3379">
        <v>620</v>
      </c>
      <c r="E3379" t="s">
        <v>11</v>
      </c>
      <c r="F3379">
        <v>3224</v>
      </c>
      <c r="G3379">
        <v>8</v>
      </c>
      <c r="H3379">
        <v>57240</v>
      </c>
      <c r="I3379">
        <v>57240</v>
      </c>
      <c r="J3379">
        <v>2488</v>
      </c>
      <c r="K3379">
        <v>0</v>
      </c>
    </row>
    <row r="3380" spans="1:11" x14ac:dyDescent="0.25">
      <c r="A3380">
        <v>2008</v>
      </c>
      <c r="B3380">
        <v>724</v>
      </c>
      <c r="C3380">
        <v>1</v>
      </c>
      <c r="D3380">
        <v>620</v>
      </c>
      <c r="E3380" t="s">
        <v>11</v>
      </c>
      <c r="F3380">
        <v>3224</v>
      </c>
      <c r="G3380">
        <v>8</v>
      </c>
      <c r="H3380">
        <v>207337</v>
      </c>
      <c r="I3380">
        <v>207337</v>
      </c>
      <c r="J3380">
        <v>23570</v>
      </c>
      <c r="K3380">
        <v>0</v>
      </c>
    </row>
    <row r="3381" spans="1:11" x14ac:dyDescent="0.25">
      <c r="A3381">
        <v>1988</v>
      </c>
      <c r="B3381">
        <v>724</v>
      </c>
      <c r="C3381">
        <v>1</v>
      </c>
      <c r="D3381">
        <v>620</v>
      </c>
      <c r="E3381" t="s">
        <v>11</v>
      </c>
      <c r="F3381">
        <v>3232</v>
      </c>
      <c r="G3381">
        <v>8</v>
      </c>
      <c r="H3381">
        <v>3436375</v>
      </c>
      <c r="I3381">
        <v>3436375</v>
      </c>
      <c r="J3381">
        <v>313780</v>
      </c>
      <c r="K3381">
        <v>0</v>
      </c>
    </row>
    <row r="3382" spans="1:11" x14ac:dyDescent="0.25">
      <c r="A3382">
        <v>1990</v>
      </c>
      <c r="B3382">
        <v>724</v>
      </c>
      <c r="C3382">
        <v>1</v>
      </c>
      <c r="D3382">
        <v>620</v>
      </c>
      <c r="E3382" t="s">
        <v>11</v>
      </c>
      <c r="F3382">
        <v>3232</v>
      </c>
      <c r="G3382">
        <v>8</v>
      </c>
      <c r="H3382">
        <v>1830000</v>
      </c>
      <c r="I3382">
        <v>1830000</v>
      </c>
      <c r="J3382">
        <v>239306</v>
      </c>
      <c r="K3382">
        <v>0</v>
      </c>
    </row>
    <row r="3383" spans="1:11" x14ac:dyDescent="0.25">
      <c r="A3383">
        <v>1991</v>
      </c>
      <c r="B3383">
        <v>724</v>
      </c>
      <c r="C3383">
        <v>1</v>
      </c>
      <c r="D3383">
        <v>620</v>
      </c>
      <c r="E3383" t="s">
        <v>11</v>
      </c>
      <c r="F3383">
        <v>3232</v>
      </c>
      <c r="G3383">
        <v>8</v>
      </c>
      <c r="H3383">
        <v>4296640</v>
      </c>
      <c r="I3383">
        <v>4296640</v>
      </c>
      <c r="J3383">
        <v>374674</v>
      </c>
      <c r="K3383">
        <v>0</v>
      </c>
    </row>
    <row r="3384" spans="1:11" x14ac:dyDescent="0.25">
      <c r="A3384">
        <v>1992</v>
      </c>
      <c r="B3384">
        <v>724</v>
      </c>
      <c r="C3384">
        <v>1</v>
      </c>
      <c r="D3384">
        <v>620</v>
      </c>
      <c r="E3384" t="s">
        <v>11</v>
      </c>
      <c r="F3384">
        <v>3232</v>
      </c>
      <c r="G3384">
        <v>8</v>
      </c>
      <c r="H3384">
        <v>3327562</v>
      </c>
      <c r="I3384">
        <v>3327562</v>
      </c>
      <c r="J3384">
        <v>403954</v>
      </c>
      <c r="K3384">
        <v>0</v>
      </c>
    </row>
    <row r="3385" spans="1:11" x14ac:dyDescent="0.25">
      <c r="A3385">
        <v>1993</v>
      </c>
      <c r="B3385">
        <v>724</v>
      </c>
      <c r="C3385">
        <v>1</v>
      </c>
      <c r="D3385">
        <v>620</v>
      </c>
      <c r="E3385" t="s">
        <v>11</v>
      </c>
      <c r="F3385">
        <v>3232</v>
      </c>
      <c r="G3385">
        <v>8</v>
      </c>
      <c r="H3385">
        <v>3622187</v>
      </c>
      <c r="I3385">
        <v>3622187</v>
      </c>
      <c r="J3385">
        <v>340514</v>
      </c>
      <c r="K3385">
        <v>0</v>
      </c>
    </row>
    <row r="3386" spans="1:11" x14ac:dyDescent="0.25">
      <c r="A3386">
        <v>1994</v>
      </c>
      <c r="B3386">
        <v>724</v>
      </c>
      <c r="C3386">
        <v>1</v>
      </c>
      <c r="D3386">
        <v>620</v>
      </c>
      <c r="E3386" t="s">
        <v>11</v>
      </c>
      <c r="F3386">
        <v>3232</v>
      </c>
      <c r="G3386">
        <v>8</v>
      </c>
      <c r="H3386">
        <v>1168062</v>
      </c>
      <c r="I3386">
        <v>1168062</v>
      </c>
      <c r="J3386">
        <v>143093</v>
      </c>
      <c r="K3386">
        <v>0</v>
      </c>
    </row>
    <row r="3387" spans="1:11" x14ac:dyDescent="0.25">
      <c r="A3387">
        <v>1995</v>
      </c>
      <c r="B3387">
        <v>724</v>
      </c>
      <c r="C3387">
        <v>1</v>
      </c>
      <c r="D3387">
        <v>620</v>
      </c>
      <c r="E3387" t="s">
        <v>11</v>
      </c>
      <c r="F3387">
        <v>3232</v>
      </c>
      <c r="G3387">
        <v>8</v>
      </c>
      <c r="H3387">
        <v>12682101</v>
      </c>
      <c r="I3387">
        <v>12682101</v>
      </c>
      <c r="J3387">
        <v>1743813</v>
      </c>
      <c r="K3387">
        <v>0</v>
      </c>
    </row>
    <row r="3388" spans="1:11" x14ac:dyDescent="0.25">
      <c r="A3388">
        <v>1996</v>
      </c>
      <c r="B3388">
        <v>724</v>
      </c>
      <c r="C3388">
        <v>1</v>
      </c>
      <c r="D3388">
        <v>620</v>
      </c>
      <c r="E3388" t="s">
        <v>11</v>
      </c>
      <c r="F3388">
        <v>3232</v>
      </c>
      <c r="G3388">
        <v>8</v>
      </c>
      <c r="H3388">
        <v>36549992</v>
      </c>
      <c r="I3388">
        <v>36549992</v>
      </c>
      <c r="J3388">
        <v>4158307</v>
      </c>
      <c r="K3388">
        <v>0</v>
      </c>
    </row>
    <row r="3389" spans="1:11" x14ac:dyDescent="0.25">
      <c r="A3389">
        <v>1997</v>
      </c>
      <c r="B3389">
        <v>724</v>
      </c>
      <c r="C3389">
        <v>1</v>
      </c>
      <c r="D3389">
        <v>620</v>
      </c>
      <c r="E3389" t="s">
        <v>11</v>
      </c>
      <c r="F3389">
        <v>3232</v>
      </c>
      <c r="G3389">
        <v>8</v>
      </c>
      <c r="H3389">
        <v>24721464</v>
      </c>
      <c r="I3389">
        <v>24721464</v>
      </c>
      <c r="J3389">
        <v>1845958</v>
      </c>
      <c r="K3389">
        <v>0</v>
      </c>
    </row>
    <row r="3390" spans="1:11" x14ac:dyDescent="0.25">
      <c r="A3390">
        <v>1998</v>
      </c>
      <c r="B3390">
        <v>724</v>
      </c>
      <c r="C3390">
        <v>1</v>
      </c>
      <c r="D3390">
        <v>620</v>
      </c>
      <c r="E3390" t="s">
        <v>11</v>
      </c>
      <c r="F3390">
        <v>3232</v>
      </c>
      <c r="G3390">
        <v>8</v>
      </c>
      <c r="H3390">
        <v>24128032</v>
      </c>
      <c r="I3390">
        <v>24128032</v>
      </c>
      <c r="J3390">
        <v>2439486</v>
      </c>
      <c r="K3390">
        <v>0</v>
      </c>
    </row>
    <row r="3391" spans="1:11" x14ac:dyDescent="0.25">
      <c r="A3391">
        <v>1999</v>
      </c>
      <c r="B3391">
        <v>724</v>
      </c>
      <c r="C3391">
        <v>1</v>
      </c>
      <c r="D3391">
        <v>620</v>
      </c>
      <c r="E3391" t="s">
        <v>11</v>
      </c>
      <c r="F3391">
        <v>3232</v>
      </c>
      <c r="G3391">
        <v>8</v>
      </c>
      <c r="H3391">
        <v>16881410</v>
      </c>
      <c r="I3391">
        <v>16881410</v>
      </c>
      <c r="J3391">
        <v>1829542</v>
      </c>
      <c r="K3391">
        <v>0</v>
      </c>
    </row>
    <row r="3392" spans="1:11" x14ac:dyDescent="0.25">
      <c r="A3392">
        <v>2000</v>
      </c>
      <c r="B3392">
        <v>724</v>
      </c>
      <c r="C3392">
        <v>1</v>
      </c>
      <c r="D3392">
        <v>620</v>
      </c>
      <c r="E3392" t="s">
        <v>11</v>
      </c>
      <c r="F3392">
        <v>3232</v>
      </c>
      <c r="G3392">
        <v>8</v>
      </c>
      <c r="H3392">
        <v>44024354</v>
      </c>
      <c r="I3392">
        <v>44024354</v>
      </c>
      <c r="J3392">
        <v>3326856</v>
      </c>
      <c r="K3392">
        <v>0</v>
      </c>
    </row>
    <row r="3393" spans="1:11" x14ac:dyDescent="0.25">
      <c r="A3393">
        <v>2001</v>
      </c>
      <c r="B3393">
        <v>724</v>
      </c>
      <c r="C3393">
        <v>1</v>
      </c>
      <c r="D3393">
        <v>620</v>
      </c>
      <c r="E3393" t="s">
        <v>11</v>
      </c>
      <c r="F3393">
        <v>3232</v>
      </c>
      <c r="G3393">
        <v>8</v>
      </c>
      <c r="H3393">
        <v>10901293</v>
      </c>
      <c r="I3393">
        <v>10901293</v>
      </c>
      <c r="J3393">
        <v>790454</v>
      </c>
      <c r="K3393">
        <v>0</v>
      </c>
    </row>
    <row r="3394" spans="1:11" x14ac:dyDescent="0.25">
      <c r="A3394">
        <v>2002</v>
      </c>
      <c r="B3394">
        <v>724</v>
      </c>
      <c r="C3394">
        <v>1</v>
      </c>
      <c r="D3394">
        <v>620</v>
      </c>
      <c r="E3394" t="s">
        <v>11</v>
      </c>
      <c r="F3394">
        <v>3232</v>
      </c>
      <c r="G3394">
        <v>8</v>
      </c>
      <c r="H3394">
        <v>251260</v>
      </c>
      <c r="I3394">
        <v>251260</v>
      </c>
      <c r="J3394">
        <v>37661</v>
      </c>
      <c r="K3394">
        <v>0</v>
      </c>
    </row>
    <row r="3395" spans="1:11" x14ac:dyDescent="0.25">
      <c r="A3395">
        <v>2003</v>
      </c>
      <c r="B3395">
        <v>724</v>
      </c>
      <c r="C3395">
        <v>1</v>
      </c>
      <c r="D3395">
        <v>620</v>
      </c>
      <c r="E3395" t="s">
        <v>11</v>
      </c>
      <c r="F3395">
        <v>3232</v>
      </c>
      <c r="G3395">
        <v>8</v>
      </c>
      <c r="H3395">
        <v>51754</v>
      </c>
      <c r="I3395">
        <v>51754</v>
      </c>
      <c r="J3395">
        <v>9103</v>
      </c>
      <c r="K3395">
        <v>0</v>
      </c>
    </row>
    <row r="3396" spans="1:11" x14ac:dyDescent="0.25">
      <c r="A3396">
        <v>2004</v>
      </c>
      <c r="B3396">
        <v>724</v>
      </c>
      <c r="C3396">
        <v>1</v>
      </c>
      <c r="D3396">
        <v>620</v>
      </c>
      <c r="E3396" t="s">
        <v>11</v>
      </c>
      <c r="F3396">
        <v>3232</v>
      </c>
      <c r="G3396">
        <v>8</v>
      </c>
      <c r="H3396">
        <v>558220</v>
      </c>
      <c r="I3396">
        <v>558220</v>
      </c>
      <c r="J3396">
        <v>86671</v>
      </c>
      <c r="K3396">
        <v>0</v>
      </c>
    </row>
    <row r="3397" spans="1:11" x14ac:dyDescent="0.25">
      <c r="A3397">
        <v>2005</v>
      </c>
      <c r="B3397">
        <v>724</v>
      </c>
      <c r="C3397">
        <v>1</v>
      </c>
      <c r="D3397">
        <v>620</v>
      </c>
      <c r="E3397" t="s">
        <v>11</v>
      </c>
      <c r="F3397">
        <v>3232</v>
      </c>
      <c r="G3397">
        <v>8</v>
      </c>
      <c r="H3397">
        <v>2747390</v>
      </c>
      <c r="I3397">
        <v>2747390</v>
      </c>
      <c r="J3397">
        <v>435204</v>
      </c>
      <c r="K3397">
        <v>6</v>
      </c>
    </row>
    <row r="3398" spans="1:11" x14ac:dyDescent="0.25">
      <c r="A3398">
        <v>2006</v>
      </c>
      <c r="B3398">
        <v>724</v>
      </c>
      <c r="C3398">
        <v>1</v>
      </c>
      <c r="D3398">
        <v>620</v>
      </c>
      <c r="E3398" t="s">
        <v>11</v>
      </c>
      <c r="F3398">
        <v>3232</v>
      </c>
      <c r="G3398">
        <v>8</v>
      </c>
      <c r="H3398">
        <v>4509690</v>
      </c>
      <c r="I3398">
        <v>4509690</v>
      </c>
      <c r="J3398">
        <v>696919</v>
      </c>
      <c r="K3398">
        <v>0</v>
      </c>
    </row>
    <row r="3399" spans="1:11" x14ac:dyDescent="0.25">
      <c r="A3399">
        <v>2007</v>
      </c>
      <c r="B3399">
        <v>724</v>
      </c>
      <c r="C3399">
        <v>1</v>
      </c>
      <c r="D3399">
        <v>620</v>
      </c>
      <c r="E3399" t="s">
        <v>11</v>
      </c>
      <c r="F3399">
        <v>3232</v>
      </c>
      <c r="G3399">
        <v>8</v>
      </c>
      <c r="H3399">
        <v>5279380</v>
      </c>
      <c r="I3399">
        <v>5279380</v>
      </c>
      <c r="J3399">
        <v>1071575</v>
      </c>
      <c r="K3399">
        <v>0</v>
      </c>
    </row>
    <row r="3400" spans="1:11" x14ac:dyDescent="0.25">
      <c r="A3400">
        <v>2008</v>
      </c>
      <c r="B3400">
        <v>724</v>
      </c>
      <c r="C3400">
        <v>1</v>
      </c>
      <c r="D3400">
        <v>620</v>
      </c>
      <c r="E3400" t="s">
        <v>11</v>
      </c>
      <c r="F3400">
        <v>3232</v>
      </c>
      <c r="G3400">
        <v>8</v>
      </c>
      <c r="H3400">
        <v>5766980</v>
      </c>
      <c r="I3400">
        <v>5766980</v>
      </c>
      <c r="J3400">
        <v>1646774</v>
      </c>
      <c r="K3400">
        <v>0</v>
      </c>
    </row>
    <row r="3401" spans="1:11" x14ac:dyDescent="0.25">
      <c r="A3401">
        <v>1997</v>
      </c>
      <c r="B3401">
        <v>724</v>
      </c>
      <c r="C3401">
        <v>1</v>
      </c>
      <c r="D3401">
        <v>620</v>
      </c>
      <c r="E3401" t="s">
        <v>11</v>
      </c>
      <c r="F3401">
        <v>3330</v>
      </c>
      <c r="G3401">
        <v>8</v>
      </c>
      <c r="H3401">
        <v>4187</v>
      </c>
      <c r="I3401">
        <v>4187</v>
      </c>
      <c r="J3401">
        <v>45964</v>
      </c>
      <c r="K3401">
        <v>0</v>
      </c>
    </row>
    <row r="3402" spans="1:11" x14ac:dyDescent="0.25">
      <c r="A3402">
        <v>2000</v>
      </c>
      <c r="B3402">
        <v>724</v>
      </c>
      <c r="C3402">
        <v>1</v>
      </c>
      <c r="D3402">
        <v>620</v>
      </c>
      <c r="E3402" t="s">
        <v>11</v>
      </c>
      <c r="F3402">
        <v>3330</v>
      </c>
      <c r="G3402">
        <v>8</v>
      </c>
      <c r="H3402">
        <v>28860</v>
      </c>
      <c r="I3402">
        <v>28860</v>
      </c>
      <c r="J3402">
        <v>20104</v>
      </c>
      <c r="K3402">
        <v>0</v>
      </c>
    </row>
    <row r="3403" spans="1:11" x14ac:dyDescent="0.25">
      <c r="A3403">
        <v>2003</v>
      </c>
      <c r="B3403">
        <v>724</v>
      </c>
      <c r="C3403">
        <v>1</v>
      </c>
      <c r="D3403">
        <v>620</v>
      </c>
      <c r="E3403" t="s">
        <v>11</v>
      </c>
      <c r="F3403">
        <v>3330</v>
      </c>
      <c r="G3403">
        <v>8</v>
      </c>
      <c r="H3403">
        <v>21</v>
      </c>
      <c r="I3403">
        <v>21</v>
      </c>
      <c r="J3403">
        <v>89</v>
      </c>
      <c r="K3403">
        <v>0</v>
      </c>
    </row>
    <row r="3404" spans="1:11" x14ac:dyDescent="0.25">
      <c r="A3404">
        <v>2006</v>
      </c>
      <c r="B3404">
        <v>724</v>
      </c>
      <c r="C3404">
        <v>1</v>
      </c>
      <c r="D3404">
        <v>620</v>
      </c>
      <c r="E3404" t="s">
        <v>11</v>
      </c>
      <c r="F3404">
        <v>3330</v>
      </c>
      <c r="G3404">
        <v>8</v>
      </c>
      <c r="H3404">
        <v>7780</v>
      </c>
      <c r="I3404">
        <v>7780</v>
      </c>
      <c r="J3404">
        <v>9836</v>
      </c>
      <c r="K3404">
        <v>0</v>
      </c>
    </row>
    <row r="3405" spans="1:11" x14ac:dyDescent="0.25">
      <c r="A3405">
        <v>1988</v>
      </c>
      <c r="B3405">
        <v>724</v>
      </c>
      <c r="C3405">
        <v>1</v>
      </c>
      <c r="D3405">
        <v>620</v>
      </c>
      <c r="E3405" t="s">
        <v>11</v>
      </c>
      <c r="F3405">
        <v>3341</v>
      </c>
      <c r="G3405">
        <v>7</v>
      </c>
      <c r="H3405">
        <v>72167640</v>
      </c>
      <c r="I3405">
        <v>53064412</v>
      </c>
      <c r="J3405">
        <v>8407293</v>
      </c>
      <c r="K3405">
        <v>0</v>
      </c>
    </row>
    <row r="3406" spans="1:11" x14ac:dyDescent="0.25">
      <c r="A3406">
        <v>1996</v>
      </c>
      <c r="B3406">
        <v>724</v>
      </c>
      <c r="C3406">
        <v>1</v>
      </c>
      <c r="D3406">
        <v>620</v>
      </c>
      <c r="E3406" t="s">
        <v>11</v>
      </c>
      <c r="F3406">
        <v>3341</v>
      </c>
      <c r="G3406">
        <v>8</v>
      </c>
      <c r="H3406">
        <v>29376190</v>
      </c>
      <c r="I3406">
        <v>29376190</v>
      </c>
      <c r="J3406">
        <v>7037707</v>
      </c>
      <c r="K3406">
        <v>0</v>
      </c>
    </row>
    <row r="3407" spans="1:11" x14ac:dyDescent="0.25">
      <c r="A3407">
        <v>1997</v>
      </c>
      <c r="B3407">
        <v>724</v>
      </c>
      <c r="C3407">
        <v>1</v>
      </c>
      <c r="D3407">
        <v>620</v>
      </c>
      <c r="E3407" t="s">
        <v>11</v>
      </c>
      <c r="F3407">
        <v>3341</v>
      </c>
      <c r="G3407">
        <v>8</v>
      </c>
      <c r="H3407">
        <v>4498710</v>
      </c>
      <c r="I3407">
        <v>4498710</v>
      </c>
      <c r="J3407">
        <v>1299156</v>
      </c>
      <c r="K3407">
        <v>0</v>
      </c>
    </row>
    <row r="3408" spans="1:11" x14ac:dyDescent="0.25">
      <c r="A3408">
        <v>1998</v>
      </c>
      <c r="B3408">
        <v>724</v>
      </c>
      <c r="C3408">
        <v>1</v>
      </c>
      <c r="D3408">
        <v>620</v>
      </c>
      <c r="E3408" t="s">
        <v>11</v>
      </c>
      <c r="F3408">
        <v>3341</v>
      </c>
      <c r="G3408">
        <v>8</v>
      </c>
      <c r="H3408">
        <v>4689609</v>
      </c>
      <c r="I3408">
        <v>4689609</v>
      </c>
      <c r="J3408">
        <v>1304485</v>
      </c>
      <c r="K3408">
        <v>0</v>
      </c>
    </row>
    <row r="3409" spans="1:11" x14ac:dyDescent="0.25">
      <c r="A3409">
        <v>1999</v>
      </c>
      <c r="B3409">
        <v>724</v>
      </c>
      <c r="C3409">
        <v>1</v>
      </c>
      <c r="D3409">
        <v>620</v>
      </c>
      <c r="E3409" t="s">
        <v>11</v>
      </c>
      <c r="F3409">
        <v>3341</v>
      </c>
      <c r="G3409">
        <v>8</v>
      </c>
      <c r="H3409">
        <v>5080050</v>
      </c>
      <c r="I3409">
        <v>5080050</v>
      </c>
      <c r="J3409">
        <v>1357330</v>
      </c>
      <c r="K3409">
        <v>0</v>
      </c>
    </row>
    <row r="3410" spans="1:11" x14ac:dyDescent="0.25">
      <c r="A3410">
        <v>1988</v>
      </c>
      <c r="B3410">
        <v>724</v>
      </c>
      <c r="C3410">
        <v>1</v>
      </c>
      <c r="D3410">
        <v>620</v>
      </c>
      <c r="E3410" t="s">
        <v>11</v>
      </c>
      <c r="F3410">
        <v>3342</v>
      </c>
      <c r="G3410">
        <v>7</v>
      </c>
      <c r="H3410">
        <v>43273808</v>
      </c>
      <c r="I3410">
        <v>34181524</v>
      </c>
      <c r="J3410">
        <v>5549577</v>
      </c>
      <c r="K3410">
        <v>0</v>
      </c>
    </row>
    <row r="3411" spans="1:11" x14ac:dyDescent="0.25">
      <c r="A3411">
        <v>1996</v>
      </c>
      <c r="B3411">
        <v>724</v>
      </c>
      <c r="C3411">
        <v>1</v>
      </c>
      <c r="D3411">
        <v>620</v>
      </c>
      <c r="E3411" t="s">
        <v>11</v>
      </c>
      <c r="F3411">
        <v>3342</v>
      </c>
      <c r="G3411">
        <v>8</v>
      </c>
      <c r="H3411">
        <v>8443191</v>
      </c>
      <c r="I3411">
        <v>8443191</v>
      </c>
      <c r="J3411">
        <v>1465418</v>
      </c>
      <c r="K3411">
        <v>0</v>
      </c>
    </row>
    <row r="3412" spans="1:11" x14ac:dyDescent="0.25">
      <c r="A3412">
        <v>1997</v>
      </c>
      <c r="B3412">
        <v>724</v>
      </c>
      <c r="C3412">
        <v>1</v>
      </c>
      <c r="D3412">
        <v>620</v>
      </c>
      <c r="E3412" t="s">
        <v>11</v>
      </c>
      <c r="F3412">
        <v>3342</v>
      </c>
      <c r="G3412">
        <v>8</v>
      </c>
      <c r="H3412">
        <v>99820</v>
      </c>
      <c r="I3412">
        <v>99820</v>
      </c>
      <c r="J3412">
        <v>122813</v>
      </c>
      <c r="K3412">
        <v>0</v>
      </c>
    </row>
    <row r="3413" spans="1:11" x14ac:dyDescent="0.25">
      <c r="A3413">
        <v>1998</v>
      </c>
      <c r="B3413">
        <v>724</v>
      </c>
      <c r="C3413">
        <v>1</v>
      </c>
      <c r="D3413">
        <v>620</v>
      </c>
      <c r="E3413" t="s">
        <v>11</v>
      </c>
      <c r="F3413">
        <v>3342</v>
      </c>
      <c r="G3413">
        <v>8</v>
      </c>
      <c r="H3413">
        <v>11978980</v>
      </c>
      <c r="I3413">
        <v>11978980</v>
      </c>
      <c r="J3413">
        <v>1771421</v>
      </c>
      <c r="K3413">
        <v>0</v>
      </c>
    </row>
    <row r="3414" spans="1:11" x14ac:dyDescent="0.25">
      <c r="A3414">
        <v>1999</v>
      </c>
      <c r="B3414">
        <v>724</v>
      </c>
      <c r="C3414">
        <v>1</v>
      </c>
      <c r="D3414">
        <v>620</v>
      </c>
      <c r="E3414" t="s">
        <v>11</v>
      </c>
      <c r="F3414">
        <v>3342</v>
      </c>
      <c r="G3414">
        <v>8</v>
      </c>
      <c r="H3414">
        <v>15250</v>
      </c>
      <c r="I3414">
        <v>15250</v>
      </c>
      <c r="J3414">
        <v>6432</v>
      </c>
      <c r="K3414">
        <v>0</v>
      </c>
    </row>
    <row r="3415" spans="1:11" x14ac:dyDescent="0.25">
      <c r="A3415">
        <v>1988</v>
      </c>
      <c r="B3415">
        <v>724</v>
      </c>
      <c r="C3415">
        <v>1</v>
      </c>
      <c r="D3415">
        <v>620</v>
      </c>
      <c r="E3415" t="s">
        <v>11</v>
      </c>
      <c r="F3415">
        <v>3343</v>
      </c>
      <c r="G3415">
        <v>7</v>
      </c>
      <c r="H3415">
        <v>35959244</v>
      </c>
      <c r="I3415">
        <v>30217852</v>
      </c>
      <c r="J3415">
        <v>4527284</v>
      </c>
      <c r="K3415">
        <v>0</v>
      </c>
    </row>
    <row r="3416" spans="1:11" x14ac:dyDescent="0.25">
      <c r="A3416">
        <v>1996</v>
      </c>
      <c r="B3416">
        <v>724</v>
      </c>
      <c r="C3416">
        <v>1</v>
      </c>
      <c r="D3416">
        <v>620</v>
      </c>
      <c r="E3416" t="s">
        <v>11</v>
      </c>
      <c r="F3416">
        <v>3343</v>
      </c>
      <c r="G3416">
        <v>8</v>
      </c>
      <c r="H3416">
        <v>169721056</v>
      </c>
      <c r="I3416">
        <v>169721056</v>
      </c>
      <c r="J3416">
        <v>33089792</v>
      </c>
      <c r="K3416">
        <v>0</v>
      </c>
    </row>
    <row r="3417" spans="1:11" x14ac:dyDescent="0.25">
      <c r="A3417">
        <v>1997</v>
      </c>
      <c r="B3417">
        <v>724</v>
      </c>
      <c r="C3417">
        <v>1</v>
      </c>
      <c r="D3417">
        <v>620</v>
      </c>
      <c r="E3417" t="s">
        <v>11</v>
      </c>
      <c r="F3417">
        <v>3343</v>
      </c>
      <c r="G3417">
        <v>8</v>
      </c>
      <c r="H3417">
        <v>5983121</v>
      </c>
      <c r="I3417">
        <v>5983121</v>
      </c>
      <c r="J3417">
        <v>1124428</v>
      </c>
      <c r="K3417">
        <v>0</v>
      </c>
    </row>
    <row r="3418" spans="1:11" x14ac:dyDescent="0.25">
      <c r="A3418">
        <v>1998</v>
      </c>
      <c r="B3418">
        <v>724</v>
      </c>
      <c r="C3418">
        <v>1</v>
      </c>
      <c r="D3418">
        <v>620</v>
      </c>
      <c r="E3418" t="s">
        <v>11</v>
      </c>
      <c r="F3418">
        <v>3343</v>
      </c>
      <c r="G3418">
        <v>8</v>
      </c>
      <c r="H3418">
        <v>2020562</v>
      </c>
      <c r="I3418">
        <v>2020562</v>
      </c>
      <c r="J3418">
        <v>346533</v>
      </c>
      <c r="K3418">
        <v>0</v>
      </c>
    </row>
    <row r="3419" spans="1:11" x14ac:dyDescent="0.25">
      <c r="A3419">
        <v>1999</v>
      </c>
      <c r="B3419">
        <v>724</v>
      </c>
      <c r="C3419">
        <v>1</v>
      </c>
      <c r="D3419">
        <v>620</v>
      </c>
      <c r="E3419" t="s">
        <v>11</v>
      </c>
      <c r="F3419">
        <v>3343</v>
      </c>
      <c r="G3419">
        <v>8</v>
      </c>
      <c r="H3419">
        <v>14437671</v>
      </c>
      <c r="I3419">
        <v>14437671</v>
      </c>
      <c r="J3419">
        <v>2816273</v>
      </c>
      <c r="K3419">
        <v>0</v>
      </c>
    </row>
    <row r="3420" spans="1:11" x14ac:dyDescent="0.25">
      <c r="A3420">
        <v>1988</v>
      </c>
      <c r="B3420">
        <v>724</v>
      </c>
      <c r="C3420">
        <v>1</v>
      </c>
      <c r="D3420">
        <v>620</v>
      </c>
      <c r="E3420" t="s">
        <v>11</v>
      </c>
      <c r="F3420">
        <v>3344</v>
      </c>
      <c r="G3420">
        <v>7</v>
      </c>
      <c r="H3420">
        <v>9149169</v>
      </c>
      <c r="I3420">
        <v>8598843</v>
      </c>
      <c r="J3420">
        <v>753146</v>
      </c>
      <c r="K3420">
        <v>0</v>
      </c>
    </row>
    <row r="3421" spans="1:11" x14ac:dyDescent="0.25">
      <c r="A3421">
        <v>1996</v>
      </c>
      <c r="B3421">
        <v>724</v>
      </c>
      <c r="C3421">
        <v>1</v>
      </c>
      <c r="D3421">
        <v>620</v>
      </c>
      <c r="E3421" t="s">
        <v>11</v>
      </c>
      <c r="F3421">
        <v>3344</v>
      </c>
      <c r="G3421">
        <v>8</v>
      </c>
      <c r="H3421">
        <v>95568624</v>
      </c>
      <c r="I3421">
        <v>95568624</v>
      </c>
      <c r="J3421">
        <v>12676740</v>
      </c>
      <c r="K3421">
        <v>0</v>
      </c>
    </row>
    <row r="3422" spans="1:11" x14ac:dyDescent="0.25">
      <c r="A3422">
        <v>1997</v>
      </c>
      <c r="B3422">
        <v>724</v>
      </c>
      <c r="C3422">
        <v>1</v>
      </c>
      <c r="D3422">
        <v>620</v>
      </c>
      <c r="E3422" t="s">
        <v>11</v>
      </c>
      <c r="F3422">
        <v>3344</v>
      </c>
      <c r="G3422">
        <v>8</v>
      </c>
      <c r="H3422">
        <v>91506440</v>
      </c>
      <c r="I3422">
        <v>91506440</v>
      </c>
      <c r="J3422">
        <v>11209425</v>
      </c>
      <c r="K3422">
        <v>0</v>
      </c>
    </row>
    <row r="3423" spans="1:11" x14ac:dyDescent="0.25">
      <c r="A3423">
        <v>1998</v>
      </c>
      <c r="B3423">
        <v>724</v>
      </c>
      <c r="C3423">
        <v>1</v>
      </c>
      <c r="D3423">
        <v>620</v>
      </c>
      <c r="E3423" t="s">
        <v>11</v>
      </c>
      <c r="F3423">
        <v>3344</v>
      </c>
      <c r="G3423">
        <v>8</v>
      </c>
      <c r="H3423">
        <v>75418128</v>
      </c>
      <c r="I3423">
        <v>75418128</v>
      </c>
      <c r="J3423">
        <v>6852631</v>
      </c>
      <c r="K3423">
        <v>0</v>
      </c>
    </row>
    <row r="3424" spans="1:11" x14ac:dyDescent="0.25">
      <c r="A3424">
        <v>1999</v>
      </c>
      <c r="B3424">
        <v>724</v>
      </c>
      <c r="C3424">
        <v>1</v>
      </c>
      <c r="D3424">
        <v>620</v>
      </c>
      <c r="E3424" t="s">
        <v>11</v>
      </c>
      <c r="F3424">
        <v>3344</v>
      </c>
      <c r="G3424">
        <v>8</v>
      </c>
      <c r="H3424">
        <v>73535625</v>
      </c>
      <c r="I3424">
        <v>73535625</v>
      </c>
      <c r="J3424">
        <v>8949002</v>
      </c>
      <c r="K3424">
        <v>0</v>
      </c>
    </row>
    <row r="3425" spans="1:11" x14ac:dyDescent="0.25">
      <c r="A3425">
        <v>1988</v>
      </c>
      <c r="B3425">
        <v>724</v>
      </c>
      <c r="C3425">
        <v>1</v>
      </c>
      <c r="D3425">
        <v>620</v>
      </c>
      <c r="E3425" t="s">
        <v>11</v>
      </c>
      <c r="F3425">
        <v>3345</v>
      </c>
      <c r="G3425">
        <v>7</v>
      </c>
      <c r="H3425">
        <v>3168392</v>
      </c>
      <c r="I3425">
        <v>2851838</v>
      </c>
      <c r="J3425">
        <v>1774956</v>
      </c>
      <c r="K3425">
        <v>0</v>
      </c>
    </row>
    <row r="3426" spans="1:11" x14ac:dyDescent="0.25">
      <c r="A3426">
        <v>1989</v>
      </c>
      <c r="B3426">
        <v>724</v>
      </c>
      <c r="C3426">
        <v>1</v>
      </c>
      <c r="D3426">
        <v>620</v>
      </c>
      <c r="E3426" t="s">
        <v>11</v>
      </c>
      <c r="F3426">
        <v>3345</v>
      </c>
      <c r="G3426">
        <v>8</v>
      </c>
      <c r="H3426">
        <v>39190</v>
      </c>
      <c r="I3426">
        <v>39190</v>
      </c>
      <c r="J3426">
        <v>57151</v>
      </c>
      <c r="K3426">
        <v>0</v>
      </c>
    </row>
    <row r="3427" spans="1:11" x14ac:dyDescent="0.25">
      <c r="A3427">
        <v>1990</v>
      </c>
      <c r="B3427">
        <v>724</v>
      </c>
      <c r="C3427">
        <v>1</v>
      </c>
      <c r="D3427">
        <v>620</v>
      </c>
      <c r="E3427" t="s">
        <v>11</v>
      </c>
      <c r="F3427">
        <v>3345</v>
      </c>
      <c r="G3427">
        <v>8</v>
      </c>
      <c r="H3427">
        <v>69230</v>
      </c>
      <c r="I3427">
        <v>69230</v>
      </c>
      <c r="J3427">
        <v>116086</v>
      </c>
      <c r="K3427">
        <v>0</v>
      </c>
    </row>
    <row r="3428" spans="1:11" x14ac:dyDescent="0.25">
      <c r="A3428">
        <v>1991</v>
      </c>
      <c r="B3428">
        <v>724</v>
      </c>
      <c r="C3428">
        <v>1</v>
      </c>
      <c r="D3428">
        <v>620</v>
      </c>
      <c r="E3428" t="s">
        <v>11</v>
      </c>
      <c r="F3428">
        <v>3345</v>
      </c>
      <c r="G3428">
        <v>8</v>
      </c>
      <c r="H3428">
        <v>74956</v>
      </c>
      <c r="I3428">
        <v>74956</v>
      </c>
      <c r="J3428">
        <v>118874</v>
      </c>
      <c r="K3428">
        <v>0</v>
      </c>
    </row>
    <row r="3429" spans="1:11" x14ac:dyDescent="0.25">
      <c r="A3429">
        <v>1992</v>
      </c>
      <c r="B3429">
        <v>724</v>
      </c>
      <c r="C3429">
        <v>1</v>
      </c>
      <c r="D3429">
        <v>620</v>
      </c>
      <c r="E3429" t="s">
        <v>11</v>
      </c>
      <c r="F3429">
        <v>3345</v>
      </c>
      <c r="G3429">
        <v>8</v>
      </c>
      <c r="H3429">
        <v>82847</v>
      </c>
      <c r="I3429">
        <v>82847</v>
      </c>
      <c r="J3429">
        <v>121404</v>
      </c>
      <c r="K3429">
        <v>0</v>
      </c>
    </row>
    <row r="3430" spans="1:11" x14ac:dyDescent="0.25">
      <c r="A3430">
        <v>1993</v>
      </c>
      <c r="B3430">
        <v>724</v>
      </c>
      <c r="C3430">
        <v>1</v>
      </c>
      <c r="D3430">
        <v>620</v>
      </c>
      <c r="E3430" t="s">
        <v>11</v>
      </c>
      <c r="F3430">
        <v>3345</v>
      </c>
      <c r="G3430">
        <v>8</v>
      </c>
      <c r="H3430">
        <v>18374</v>
      </c>
      <c r="I3430">
        <v>18374</v>
      </c>
      <c r="J3430">
        <v>24201</v>
      </c>
      <c r="K3430">
        <v>0</v>
      </c>
    </row>
    <row r="3431" spans="1:11" x14ac:dyDescent="0.25">
      <c r="A3431">
        <v>1994</v>
      </c>
      <c r="B3431">
        <v>724</v>
      </c>
      <c r="C3431">
        <v>1</v>
      </c>
      <c r="D3431">
        <v>620</v>
      </c>
      <c r="E3431" t="s">
        <v>11</v>
      </c>
      <c r="F3431">
        <v>3345</v>
      </c>
      <c r="G3431">
        <v>8</v>
      </c>
      <c r="H3431">
        <v>140705</v>
      </c>
      <c r="I3431">
        <v>140705</v>
      </c>
      <c r="J3431">
        <v>133487</v>
      </c>
      <c r="K3431">
        <v>0</v>
      </c>
    </row>
    <row r="3432" spans="1:11" x14ac:dyDescent="0.25">
      <c r="A3432">
        <v>1995</v>
      </c>
      <c r="B3432">
        <v>724</v>
      </c>
      <c r="C3432">
        <v>1</v>
      </c>
      <c r="D3432">
        <v>620</v>
      </c>
      <c r="E3432" t="s">
        <v>11</v>
      </c>
      <c r="F3432">
        <v>3345</v>
      </c>
      <c r="G3432">
        <v>8</v>
      </c>
      <c r="H3432">
        <v>53690</v>
      </c>
      <c r="I3432">
        <v>53690</v>
      </c>
      <c r="J3432">
        <v>124043</v>
      </c>
      <c r="K3432">
        <v>0</v>
      </c>
    </row>
    <row r="3433" spans="1:11" x14ac:dyDescent="0.25">
      <c r="A3433">
        <v>1996</v>
      </c>
      <c r="B3433">
        <v>724</v>
      </c>
      <c r="C3433">
        <v>1</v>
      </c>
      <c r="D3433">
        <v>620</v>
      </c>
      <c r="E3433" t="s">
        <v>11</v>
      </c>
      <c r="F3433">
        <v>3345</v>
      </c>
      <c r="G3433">
        <v>8</v>
      </c>
      <c r="H3433">
        <v>13668217</v>
      </c>
      <c r="I3433">
        <v>13668217</v>
      </c>
      <c r="J3433">
        <v>6287462</v>
      </c>
      <c r="K3433">
        <v>0</v>
      </c>
    </row>
    <row r="3434" spans="1:11" x14ac:dyDescent="0.25">
      <c r="A3434">
        <v>1997</v>
      </c>
      <c r="B3434">
        <v>724</v>
      </c>
      <c r="C3434">
        <v>1</v>
      </c>
      <c r="D3434">
        <v>620</v>
      </c>
      <c r="E3434" t="s">
        <v>11</v>
      </c>
      <c r="F3434">
        <v>3345</v>
      </c>
      <c r="G3434">
        <v>8</v>
      </c>
      <c r="H3434">
        <v>6140631</v>
      </c>
      <c r="I3434">
        <v>6140631</v>
      </c>
      <c r="J3434">
        <v>3300053</v>
      </c>
      <c r="K3434">
        <v>0</v>
      </c>
    </row>
    <row r="3435" spans="1:11" x14ac:dyDescent="0.25">
      <c r="A3435">
        <v>1998</v>
      </c>
      <c r="B3435">
        <v>724</v>
      </c>
      <c r="C3435">
        <v>1</v>
      </c>
      <c r="D3435">
        <v>620</v>
      </c>
      <c r="E3435" t="s">
        <v>11</v>
      </c>
      <c r="F3435">
        <v>3345</v>
      </c>
      <c r="G3435">
        <v>8</v>
      </c>
      <c r="H3435">
        <v>19850996</v>
      </c>
      <c r="I3435">
        <v>19850996</v>
      </c>
      <c r="J3435">
        <v>5962426</v>
      </c>
      <c r="K3435">
        <v>0</v>
      </c>
    </row>
    <row r="3436" spans="1:11" x14ac:dyDescent="0.25">
      <c r="A3436">
        <v>1999</v>
      </c>
      <c r="B3436">
        <v>724</v>
      </c>
      <c r="C3436">
        <v>1</v>
      </c>
      <c r="D3436">
        <v>620</v>
      </c>
      <c r="E3436" t="s">
        <v>11</v>
      </c>
      <c r="F3436">
        <v>3345</v>
      </c>
      <c r="G3436">
        <v>8</v>
      </c>
      <c r="H3436">
        <v>26190908</v>
      </c>
      <c r="I3436">
        <v>26190908</v>
      </c>
      <c r="J3436">
        <v>7806806</v>
      </c>
      <c r="K3436">
        <v>0</v>
      </c>
    </row>
    <row r="3437" spans="1:11" x14ac:dyDescent="0.25">
      <c r="A3437">
        <v>2000</v>
      </c>
      <c r="B3437">
        <v>724</v>
      </c>
      <c r="C3437">
        <v>1</v>
      </c>
      <c r="D3437">
        <v>620</v>
      </c>
      <c r="E3437" t="s">
        <v>11</v>
      </c>
      <c r="F3437">
        <v>3345</v>
      </c>
      <c r="G3437">
        <v>8</v>
      </c>
      <c r="H3437">
        <v>26349</v>
      </c>
      <c r="I3437">
        <v>26349</v>
      </c>
      <c r="J3437">
        <v>46782</v>
      </c>
      <c r="K3437">
        <v>0</v>
      </c>
    </row>
    <row r="3438" spans="1:11" x14ac:dyDescent="0.25">
      <c r="A3438">
        <v>2001</v>
      </c>
      <c r="B3438">
        <v>724</v>
      </c>
      <c r="C3438">
        <v>1</v>
      </c>
      <c r="D3438">
        <v>620</v>
      </c>
      <c r="E3438" t="s">
        <v>11</v>
      </c>
      <c r="F3438">
        <v>3345</v>
      </c>
      <c r="G3438">
        <v>8</v>
      </c>
      <c r="H3438">
        <v>5483</v>
      </c>
      <c r="I3438">
        <v>5483</v>
      </c>
      <c r="J3438">
        <v>20260</v>
      </c>
      <c r="K3438">
        <v>0</v>
      </c>
    </row>
    <row r="3439" spans="1:11" x14ac:dyDescent="0.25">
      <c r="A3439">
        <v>2002</v>
      </c>
      <c r="B3439">
        <v>724</v>
      </c>
      <c r="C3439">
        <v>1</v>
      </c>
      <c r="D3439">
        <v>620</v>
      </c>
      <c r="E3439" t="s">
        <v>11</v>
      </c>
      <c r="F3439">
        <v>3345</v>
      </c>
      <c r="G3439">
        <v>8</v>
      </c>
      <c r="H3439">
        <v>104993</v>
      </c>
      <c r="I3439">
        <v>104993</v>
      </c>
      <c r="J3439">
        <v>262380</v>
      </c>
      <c r="K3439">
        <v>0</v>
      </c>
    </row>
    <row r="3440" spans="1:11" x14ac:dyDescent="0.25">
      <c r="A3440">
        <v>2003</v>
      </c>
      <c r="B3440">
        <v>724</v>
      </c>
      <c r="C3440">
        <v>1</v>
      </c>
      <c r="D3440">
        <v>620</v>
      </c>
      <c r="E3440" t="s">
        <v>11</v>
      </c>
      <c r="F3440">
        <v>3345</v>
      </c>
      <c r="G3440">
        <v>8</v>
      </c>
      <c r="H3440">
        <v>28324</v>
      </c>
      <c r="I3440">
        <v>28324</v>
      </c>
      <c r="J3440">
        <v>79267</v>
      </c>
      <c r="K3440">
        <v>6</v>
      </c>
    </row>
    <row r="3441" spans="1:11" x14ac:dyDescent="0.25">
      <c r="A3441">
        <v>2004</v>
      </c>
      <c r="B3441">
        <v>724</v>
      </c>
      <c r="C3441">
        <v>1</v>
      </c>
      <c r="D3441">
        <v>620</v>
      </c>
      <c r="E3441" t="s">
        <v>11</v>
      </c>
      <c r="F3441">
        <v>3345</v>
      </c>
      <c r="G3441">
        <v>8</v>
      </c>
      <c r="H3441">
        <v>13020</v>
      </c>
      <c r="I3441">
        <v>13020</v>
      </c>
      <c r="J3441">
        <v>40881</v>
      </c>
      <c r="K3441">
        <v>6</v>
      </c>
    </row>
    <row r="3442" spans="1:11" x14ac:dyDescent="0.25">
      <c r="A3442">
        <v>2005</v>
      </c>
      <c r="B3442">
        <v>724</v>
      </c>
      <c r="C3442">
        <v>1</v>
      </c>
      <c r="D3442">
        <v>620</v>
      </c>
      <c r="E3442" t="s">
        <v>11</v>
      </c>
      <c r="F3442">
        <v>3345</v>
      </c>
      <c r="G3442">
        <v>8</v>
      </c>
      <c r="H3442">
        <v>45379</v>
      </c>
      <c r="I3442">
        <v>45379</v>
      </c>
      <c r="J3442">
        <v>135187</v>
      </c>
      <c r="K3442">
        <v>6</v>
      </c>
    </row>
    <row r="3443" spans="1:11" x14ac:dyDescent="0.25">
      <c r="A3443">
        <v>2006</v>
      </c>
      <c r="B3443">
        <v>724</v>
      </c>
      <c r="C3443">
        <v>1</v>
      </c>
      <c r="D3443">
        <v>620</v>
      </c>
      <c r="E3443" t="s">
        <v>11</v>
      </c>
      <c r="F3443">
        <v>3345</v>
      </c>
      <c r="G3443">
        <v>8</v>
      </c>
      <c r="H3443">
        <v>49835</v>
      </c>
      <c r="I3443">
        <v>49835</v>
      </c>
      <c r="J3443">
        <v>146977</v>
      </c>
      <c r="K3443">
        <v>0</v>
      </c>
    </row>
    <row r="3444" spans="1:11" x14ac:dyDescent="0.25">
      <c r="A3444">
        <v>2007</v>
      </c>
      <c r="B3444">
        <v>724</v>
      </c>
      <c r="C3444">
        <v>1</v>
      </c>
      <c r="D3444">
        <v>620</v>
      </c>
      <c r="E3444" t="s">
        <v>11</v>
      </c>
      <c r="F3444">
        <v>3345</v>
      </c>
      <c r="G3444">
        <v>8</v>
      </c>
      <c r="H3444">
        <v>84663</v>
      </c>
      <c r="I3444">
        <v>84663</v>
      </c>
      <c r="J3444">
        <v>235334</v>
      </c>
      <c r="K3444">
        <v>0</v>
      </c>
    </row>
    <row r="3445" spans="1:11" x14ac:dyDescent="0.25">
      <c r="A3445">
        <v>2008</v>
      </c>
      <c r="B3445">
        <v>724</v>
      </c>
      <c r="C3445">
        <v>1</v>
      </c>
      <c r="D3445">
        <v>620</v>
      </c>
      <c r="E3445" t="s">
        <v>11</v>
      </c>
      <c r="F3445">
        <v>3345</v>
      </c>
      <c r="G3445">
        <v>8</v>
      </c>
      <c r="H3445">
        <v>114005</v>
      </c>
      <c r="I3445">
        <v>114005</v>
      </c>
      <c r="J3445">
        <v>432041</v>
      </c>
      <c r="K3445">
        <v>0</v>
      </c>
    </row>
    <row r="3446" spans="1:11" x14ac:dyDescent="0.25">
      <c r="A3446">
        <v>1988</v>
      </c>
      <c r="B3446">
        <v>724</v>
      </c>
      <c r="C3446">
        <v>1</v>
      </c>
      <c r="D3446">
        <v>620</v>
      </c>
      <c r="E3446" t="s">
        <v>11</v>
      </c>
      <c r="F3446">
        <v>3351</v>
      </c>
      <c r="G3446">
        <v>7</v>
      </c>
      <c r="H3446">
        <v>1197265</v>
      </c>
      <c r="I3446">
        <v>957812</v>
      </c>
      <c r="J3446">
        <v>591222</v>
      </c>
      <c r="K3446">
        <v>0</v>
      </c>
    </row>
    <row r="3447" spans="1:11" x14ac:dyDescent="0.25">
      <c r="A3447">
        <v>1989</v>
      </c>
      <c r="B3447">
        <v>724</v>
      </c>
      <c r="C3447">
        <v>1</v>
      </c>
      <c r="D3447">
        <v>620</v>
      </c>
      <c r="E3447" t="s">
        <v>11</v>
      </c>
      <c r="F3447">
        <v>3351</v>
      </c>
      <c r="G3447">
        <v>8</v>
      </c>
      <c r="H3447">
        <v>1220621</v>
      </c>
      <c r="I3447">
        <v>1220621</v>
      </c>
      <c r="J3447">
        <v>713678</v>
      </c>
      <c r="K3447">
        <v>0</v>
      </c>
    </row>
    <row r="3448" spans="1:11" x14ac:dyDescent="0.25">
      <c r="A3448">
        <v>1990</v>
      </c>
      <c r="B3448">
        <v>724</v>
      </c>
      <c r="C3448">
        <v>1</v>
      </c>
      <c r="D3448">
        <v>620</v>
      </c>
      <c r="E3448" t="s">
        <v>11</v>
      </c>
      <c r="F3448">
        <v>3351</v>
      </c>
      <c r="G3448">
        <v>8</v>
      </c>
      <c r="H3448">
        <v>1215328</v>
      </c>
      <c r="I3448">
        <v>1215328</v>
      </c>
      <c r="J3448">
        <v>801777</v>
      </c>
      <c r="K3448">
        <v>0</v>
      </c>
    </row>
    <row r="3449" spans="1:11" x14ac:dyDescent="0.25">
      <c r="A3449">
        <v>1991</v>
      </c>
      <c r="B3449">
        <v>724</v>
      </c>
      <c r="C3449">
        <v>1</v>
      </c>
      <c r="D3449">
        <v>620</v>
      </c>
      <c r="E3449" t="s">
        <v>11</v>
      </c>
      <c r="F3449">
        <v>3351</v>
      </c>
      <c r="G3449">
        <v>8</v>
      </c>
      <c r="H3449">
        <v>442483</v>
      </c>
      <c r="I3449">
        <v>442483</v>
      </c>
      <c r="J3449">
        <v>279141</v>
      </c>
      <c r="K3449">
        <v>0</v>
      </c>
    </row>
    <row r="3450" spans="1:11" x14ac:dyDescent="0.25">
      <c r="A3450">
        <v>1992</v>
      </c>
      <c r="B3450">
        <v>724</v>
      </c>
      <c r="C3450">
        <v>1</v>
      </c>
      <c r="D3450">
        <v>620</v>
      </c>
      <c r="E3450" t="s">
        <v>11</v>
      </c>
      <c r="F3450">
        <v>3351</v>
      </c>
      <c r="G3450">
        <v>8</v>
      </c>
      <c r="H3450">
        <v>952284</v>
      </c>
      <c r="I3450">
        <v>952284</v>
      </c>
      <c r="J3450">
        <v>655451</v>
      </c>
      <c r="K3450">
        <v>0</v>
      </c>
    </row>
    <row r="3451" spans="1:11" x14ac:dyDescent="0.25">
      <c r="A3451">
        <v>1993</v>
      </c>
      <c r="B3451">
        <v>724</v>
      </c>
      <c r="C3451">
        <v>1</v>
      </c>
      <c r="D3451">
        <v>620</v>
      </c>
      <c r="E3451" t="s">
        <v>11</v>
      </c>
      <c r="F3451">
        <v>3351</v>
      </c>
      <c r="G3451">
        <v>8</v>
      </c>
      <c r="H3451">
        <v>852042</v>
      </c>
      <c r="I3451">
        <v>852042</v>
      </c>
      <c r="J3451">
        <v>471985</v>
      </c>
      <c r="K3451">
        <v>0</v>
      </c>
    </row>
    <row r="3452" spans="1:11" x14ac:dyDescent="0.25">
      <c r="A3452">
        <v>1994</v>
      </c>
      <c r="B3452">
        <v>724</v>
      </c>
      <c r="C3452">
        <v>1</v>
      </c>
      <c r="D3452">
        <v>620</v>
      </c>
      <c r="E3452" t="s">
        <v>11</v>
      </c>
      <c r="F3452">
        <v>3351</v>
      </c>
      <c r="G3452">
        <v>8</v>
      </c>
      <c r="H3452">
        <v>1325272</v>
      </c>
      <c r="I3452">
        <v>1325272</v>
      </c>
      <c r="J3452">
        <v>721575</v>
      </c>
      <c r="K3452">
        <v>0</v>
      </c>
    </row>
    <row r="3453" spans="1:11" x14ac:dyDescent="0.25">
      <c r="A3453">
        <v>1995</v>
      </c>
      <c r="B3453">
        <v>724</v>
      </c>
      <c r="C3453">
        <v>1</v>
      </c>
      <c r="D3453">
        <v>620</v>
      </c>
      <c r="E3453" t="s">
        <v>11</v>
      </c>
      <c r="F3453">
        <v>3351</v>
      </c>
      <c r="G3453">
        <v>8</v>
      </c>
      <c r="H3453">
        <v>1691530</v>
      </c>
      <c r="I3453">
        <v>1691530</v>
      </c>
      <c r="J3453">
        <v>966223</v>
      </c>
      <c r="K3453">
        <v>0</v>
      </c>
    </row>
    <row r="3454" spans="1:11" x14ac:dyDescent="0.25">
      <c r="A3454">
        <v>1996</v>
      </c>
      <c r="B3454">
        <v>724</v>
      </c>
      <c r="C3454">
        <v>1</v>
      </c>
      <c r="D3454">
        <v>620</v>
      </c>
      <c r="E3454" t="s">
        <v>11</v>
      </c>
      <c r="F3454">
        <v>3351</v>
      </c>
      <c r="G3454">
        <v>8</v>
      </c>
      <c r="H3454">
        <v>1909312</v>
      </c>
      <c r="I3454">
        <v>1909312</v>
      </c>
      <c r="J3454">
        <v>1162873</v>
      </c>
      <c r="K3454">
        <v>0</v>
      </c>
    </row>
    <row r="3455" spans="1:11" x14ac:dyDescent="0.25">
      <c r="A3455">
        <v>1997</v>
      </c>
      <c r="B3455">
        <v>724</v>
      </c>
      <c r="C3455">
        <v>1</v>
      </c>
      <c r="D3455">
        <v>620</v>
      </c>
      <c r="E3455" t="s">
        <v>11</v>
      </c>
      <c r="F3455">
        <v>3351</v>
      </c>
      <c r="G3455">
        <v>8</v>
      </c>
      <c r="H3455">
        <v>2205187</v>
      </c>
      <c r="I3455">
        <v>2205187</v>
      </c>
      <c r="J3455">
        <v>907015</v>
      </c>
      <c r="K3455">
        <v>0</v>
      </c>
    </row>
    <row r="3456" spans="1:11" x14ac:dyDescent="0.25">
      <c r="A3456">
        <v>1998</v>
      </c>
      <c r="B3456">
        <v>724</v>
      </c>
      <c r="C3456">
        <v>1</v>
      </c>
      <c r="D3456">
        <v>620</v>
      </c>
      <c r="E3456" t="s">
        <v>11</v>
      </c>
      <c r="F3456">
        <v>3351</v>
      </c>
      <c r="G3456">
        <v>8</v>
      </c>
      <c r="H3456">
        <v>2950375</v>
      </c>
      <c r="I3456">
        <v>2950375</v>
      </c>
      <c r="J3456">
        <v>1251502</v>
      </c>
      <c r="K3456">
        <v>0</v>
      </c>
    </row>
    <row r="3457" spans="1:11" x14ac:dyDescent="0.25">
      <c r="A3457">
        <v>1999</v>
      </c>
      <c r="B3457">
        <v>724</v>
      </c>
      <c r="C3457">
        <v>1</v>
      </c>
      <c r="D3457">
        <v>620</v>
      </c>
      <c r="E3457" t="s">
        <v>11</v>
      </c>
      <c r="F3457">
        <v>3351</v>
      </c>
      <c r="G3457">
        <v>8</v>
      </c>
      <c r="H3457">
        <v>6365363</v>
      </c>
      <c r="I3457">
        <v>6365363</v>
      </c>
      <c r="J3457">
        <v>2348423</v>
      </c>
      <c r="K3457">
        <v>0</v>
      </c>
    </row>
    <row r="3458" spans="1:11" x14ac:dyDescent="0.25">
      <c r="A3458">
        <v>2000</v>
      </c>
      <c r="B3458">
        <v>724</v>
      </c>
      <c r="C3458">
        <v>1</v>
      </c>
      <c r="D3458">
        <v>620</v>
      </c>
      <c r="E3458" t="s">
        <v>11</v>
      </c>
      <c r="F3458">
        <v>3351</v>
      </c>
      <c r="G3458">
        <v>8</v>
      </c>
      <c r="H3458">
        <v>5914192</v>
      </c>
      <c r="I3458">
        <v>5914192</v>
      </c>
      <c r="J3458">
        <v>1939467</v>
      </c>
      <c r="K3458">
        <v>0</v>
      </c>
    </row>
    <row r="3459" spans="1:11" x14ac:dyDescent="0.25">
      <c r="A3459">
        <v>2001</v>
      </c>
      <c r="B3459">
        <v>724</v>
      </c>
      <c r="C3459">
        <v>1</v>
      </c>
      <c r="D3459">
        <v>620</v>
      </c>
      <c r="E3459" t="s">
        <v>11</v>
      </c>
      <c r="F3459">
        <v>3351</v>
      </c>
      <c r="G3459">
        <v>8</v>
      </c>
      <c r="H3459">
        <v>6864828</v>
      </c>
      <c r="I3459">
        <v>6864828</v>
      </c>
      <c r="J3459">
        <v>2438599</v>
      </c>
      <c r="K3459">
        <v>0</v>
      </c>
    </row>
    <row r="3460" spans="1:11" x14ac:dyDescent="0.25">
      <c r="A3460">
        <v>2002</v>
      </c>
      <c r="B3460">
        <v>724</v>
      </c>
      <c r="C3460">
        <v>1</v>
      </c>
      <c r="D3460">
        <v>620</v>
      </c>
      <c r="E3460" t="s">
        <v>11</v>
      </c>
      <c r="F3460">
        <v>3351</v>
      </c>
      <c r="G3460">
        <v>8</v>
      </c>
      <c r="H3460">
        <v>11652055</v>
      </c>
      <c r="I3460">
        <v>11652055</v>
      </c>
      <c r="J3460">
        <v>4021843</v>
      </c>
      <c r="K3460">
        <v>0</v>
      </c>
    </row>
    <row r="3461" spans="1:11" x14ac:dyDescent="0.25">
      <c r="A3461">
        <v>2003</v>
      </c>
      <c r="B3461">
        <v>724</v>
      </c>
      <c r="C3461">
        <v>1</v>
      </c>
      <c r="D3461">
        <v>620</v>
      </c>
      <c r="E3461" t="s">
        <v>11</v>
      </c>
      <c r="F3461">
        <v>3351</v>
      </c>
      <c r="G3461">
        <v>8</v>
      </c>
      <c r="H3461">
        <v>8727498</v>
      </c>
      <c r="I3461">
        <v>8727498</v>
      </c>
      <c r="J3461">
        <v>3518687</v>
      </c>
      <c r="K3461">
        <v>6</v>
      </c>
    </row>
    <row r="3462" spans="1:11" x14ac:dyDescent="0.25">
      <c r="A3462">
        <v>2004</v>
      </c>
      <c r="B3462">
        <v>724</v>
      </c>
      <c r="C3462">
        <v>1</v>
      </c>
      <c r="D3462">
        <v>620</v>
      </c>
      <c r="E3462" t="s">
        <v>11</v>
      </c>
      <c r="F3462">
        <v>3351</v>
      </c>
      <c r="G3462">
        <v>8</v>
      </c>
      <c r="H3462">
        <v>11598864</v>
      </c>
      <c r="I3462">
        <v>11598864</v>
      </c>
      <c r="J3462">
        <v>4800811</v>
      </c>
      <c r="K3462">
        <v>0</v>
      </c>
    </row>
    <row r="3463" spans="1:11" x14ac:dyDescent="0.25">
      <c r="A3463">
        <v>2005</v>
      </c>
      <c r="B3463">
        <v>724</v>
      </c>
      <c r="C3463">
        <v>1</v>
      </c>
      <c r="D3463">
        <v>620</v>
      </c>
      <c r="E3463" t="s">
        <v>11</v>
      </c>
      <c r="F3463">
        <v>3351</v>
      </c>
      <c r="G3463">
        <v>8</v>
      </c>
      <c r="H3463">
        <v>9104801</v>
      </c>
      <c r="I3463">
        <v>9104801</v>
      </c>
      <c r="J3463">
        <v>4259075</v>
      </c>
      <c r="K3463">
        <v>6</v>
      </c>
    </row>
    <row r="3464" spans="1:11" x14ac:dyDescent="0.25">
      <c r="A3464">
        <v>2006</v>
      </c>
      <c r="B3464">
        <v>724</v>
      </c>
      <c r="C3464">
        <v>1</v>
      </c>
      <c r="D3464">
        <v>620</v>
      </c>
      <c r="E3464" t="s">
        <v>11</v>
      </c>
      <c r="F3464">
        <v>3351</v>
      </c>
      <c r="G3464">
        <v>8</v>
      </c>
      <c r="H3464">
        <v>10429004</v>
      </c>
      <c r="I3464">
        <v>10429004</v>
      </c>
      <c r="J3464">
        <v>6912460</v>
      </c>
      <c r="K3464">
        <v>0</v>
      </c>
    </row>
    <row r="3465" spans="1:11" x14ac:dyDescent="0.25">
      <c r="A3465">
        <v>2007</v>
      </c>
      <c r="B3465">
        <v>724</v>
      </c>
      <c r="C3465">
        <v>1</v>
      </c>
      <c r="D3465">
        <v>620</v>
      </c>
      <c r="E3465" t="s">
        <v>11</v>
      </c>
      <c r="F3465">
        <v>3351</v>
      </c>
      <c r="G3465">
        <v>8</v>
      </c>
      <c r="H3465">
        <v>9443448</v>
      </c>
      <c r="I3465">
        <v>9443448</v>
      </c>
      <c r="J3465">
        <v>7702035</v>
      </c>
      <c r="K3465">
        <v>0</v>
      </c>
    </row>
    <row r="3466" spans="1:11" x14ac:dyDescent="0.25">
      <c r="A3466">
        <v>2008</v>
      </c>
      <c r="B3466">
        <v>724</v>
      </c>
      <c r="C3466">
        <v>1</v>
      </c>
      <c r="D3466">
        <v>620</v>
      </c>
      <c r="E3466" t="s">
        <v>11</v>
      </c>
      <c r="F3466">
        <v>3351</v>
      </c>
      <c r="G3466">
        <v>8</v>
      </c>
      <c r="H3466">
        <v>9778751</v>
      </c>
      <c r="I3466">
        <v>9778751</v>
      </c>
      <c r="J3466">
        <v>11127783</v>
      </c>
      <c r="K3466">
        <v>0</v>
      </c>
    </row>
    <row r="3467" spans="1:11" x14ac:dyDescent="0.25">
      <c r="A3467">
        <v>1988</v>
      </c>
      <c r="B3467">
        <v>724</v>
      </c>
      <c r="C3467">
        <v>1</v>
      </c>
      <c r="D3467">
        <v>620</v>
      </c>
      <c r="E3467" t="s">
        <v>11</v>
      </c>
      <c r="F3467">
        <v>3352</v>
      </c>
      <c r="G3467">
        <v>7</v>
      </c>
      <c r="H3467">
        <v>69442352</v>
      </c>
      <c r="I3467">
        <v>51521944</v>
      </c>
      <c r="J3467">
        <v>10072570</v>
      </c>
      <c r="K3467">
        <v>0</v>
      </c>
    </row>
    <row r="3468" spans="1:11" x14ac:dyDescent="0.25">
      <c r="A3468">
        <v>1989</v>
      </c>
      <c r="B3468">
        <v>724</v>
      </c>
      <c r="C3468">
        <v>1</v>
      </c>
      <c r="D3468">
        <v>620</v>
      </c>
      <c r="E3468" t="s">
        <v>11</v>
      </c>
      <c r="F3468">
        <v>3352</v>
      </c>
      <c r="G3468">
        <v>8</v>
      </c>
      <c r="H3468">
        <v>33097976</v>
      </c>
      <c r="I3468">
        <v>33097976</v>
      </c>
      <c r="J3468">
        <v>8401531</v>
      </c>
      <c r="K3468">
        <v>0</v>
      </c>
    </row>
    <row r="3469" spans="1:11" x14ac:dyDescent="0.25">
      <c r="A3469">
        <v>1990</v>
      </c>
      <c r="B3469">
        <v>724</v>
      </c>
      <c r="C3469">
        <v>1</v>
      </c>
      <c r="D3469">
        <v>620</v>
      </c>
      <c r="E3469" t="s">
        <v>11</v>
      </c>
      <c r="F3469">
        <v>3352</v>
      </c>
      <c r="G3469">
        <v>8</v>
      </c>
      <c r="H3469">
        <v>62226928</v>
      </c>
      <c r="I3469">
        <v>62226928</v>
      </c>
      <c r="J3469">
        <v>21161534</v>
      </c>
      <c r="K3469">
        <v>0</v>
      </c>
    </row>
    <row r="3470" spans="1:11" x14ac:dyDescent="0.25">
      <c r="A3470">
        <v>1991</v>
      </c>
      <c r="B3470">
        <v>724</v>
      </c>
      <c r="C3470">
        <v>1</v>
      </c>
      <c r="D3470">
        <v>620</v>
      </c>
      <c r="E3470" t="s">
        <v>11</v>
      </c>
      <c r="F3470">
        <v>3352</v>
      </c>
      <c r="G3470">
        <v>8</v>
      </c>
      <c r="H3470">
        <v>66872020</v>
      </c>
      <c r="I3470">
        <v>66872020</v>
      </c>
      <c r="J3470">
        <v>20480228</v>
      </c>
      <c r="K3470">
        <v>0</v>
      </c>
    </row>
    <row r="3471" spans="1:11" x14ac:dyDescent="0.25">
      <c r="A3471">
        <v>1992</v>
      </c>
      <c r="B3471">
        <v>724</v>
      </c>
      <c r="C3471">
        <v>1</v>
      </c>
      <c r="D3471">
        <v>620</v>
      </c>
      <c r="E3471" t="s">
        <v>11</v>
      </c>
      <c r="F3471">
        <v>3352</v>
      </c>
      <c r="G3471">
        <v>8</v>
      </c>
      <c r="H3471">
        <v>63283484</v>
      </c>
      <c r="I3471">
        <v>63283484</v>
      </c>
      <c r="J3471">
        <v>17143720</v>
      </c>
      <c r="K3471">
        <v>0</v>
      </c>
    </row>
    <row r="3472" spans="1:11" x14ac:dyDescent="0.25">
      <c r="A3472">
        <v>1993</v>
      </c>
      <c r="B3472">
        <v>724</v>
      </c>
      <c r="C3472">
        <v>1</v>
      </c>
      <c r="D3472">
        <v>620</v>
      </c>
      <c r="E3472" t="s">
        <v>11</v>
      </c>
      <c r="F3472">
        <v>3352</v>
      </c>
      <c r="G3472">
        <v>8</v>
      </c>
      <c r="H3472">
        <v>34733600</v>
      </c>
      <c r="I3472">
        <v>34733600</v>
      </c>
      <c r="J3472">
        <v>7139224</v>
      </c>
      <c r="K3472">
        <v>0</v>
      </c>
    </row>
    <row r="3473" spans="1:11" x14ac:dyDescent="0.25">
      <c r="A3473">
        <v>1994</v>
      </c>
      <c r="B3473">
        <v>724</v>
      </c>
      <c r="C3473">
        <v>1</v>
      </c>
      <c r="D3473">
        <v>620</v>
      </c>
      <c r="E3473" t="s">
        <v>11</v>
      </c>
      <c r="F3473">
        <v>3352</v>
      </c>
      <c r="G3473">
        <v>8</v>
      </c>
      <c r="H3473">
        <v>43483664</v>
      </c>
      <c r="I3473">
        <v>43483664</v>
      </c>
      <c r="J3473">
        <v>8365544</v>
      </c>
      <c r="K3473">
        <v>0</v>
      </c>
    </row>
    <row r="3474" spans="1:11" x14ac:dyDescent="0.25">
      <c r="A3474">
        <v>1995</v>
      </c>
      <c r="B3474">
        <v>724</v>
      </c>
      <c r="C3474">
        <v>1</v>
      </c>
      <c r="D3474">
        <v>620</v>
      </c>
      <c r="E3474" t="s">
        <v>11</v>
      </c>
      <c r="F3474">
        <v>3352</v>
      </c>
      <c r="G3474">
        <v>8</v>
      </c>
      <c r="H3474">
        <v>40041760</v>
      </c>
      <c r="I3474">
        <v>40041760</v>
      </c>
      <c r="J3474">
        <v>8227886</v>
      </c>
      <c r="K3474">
        <v>0</v>
      </c>
    </row>
    <row r="3475" spans="1:11" x14ac:dyDescent="0.25">
      <c r="A3475">
        <v>1996</v>
      </c>
      <c r="B3475">
        <v>724</v>
      </c>
      <c r="C3475">
        <v>1</v>
      </c>
      <c r="D3475">
        <v>620</v>
      </c>
      <c r="E3475" t="s">
        <v>11</v>
      </c>
      <c r="F3475">
        <v>3352</v>
      </c>
      <c r="G3475">
        <v>8</v>
      </c>
      <c r="H3475">
        <v>28612218</v>
      </c>
      <c r="I3475">
        <v>28612218</v>
      </c>
      <c r="J3475">
        <v>6025870</v>
      </c>
      <c r="K3475">
        <v>0</v>
      </c>
    </row>
    <row r="3476" spans="1:11" x14ac:dyDescent="0.25">
      <c r="A3476">
        <v>1997</v>
      </c>
      <c r="B3476">
        <v>724</v>
      </c>
      <c r="C3476">
        <v>1</v>
      </c>
      <c r="D3476">
        <v>620</v>
      </c>
      <c r="E3476" t="s">
        <v>11</v>
      </c>
      <c r="F3476">
        <v>3352</v>
      </c>
      <c r="G3476">
        <v>8</v>
      </c>
      <c r="H3476">
        <v>19684186</v>
      </c>
      <c r="I3476">
        <v>19684186</v>
      </c>
      <c r="J3476">
        <v>4073608</v>
      </c>
      <c r="K3476">
        <v>0</v>
      </c>
    </row>
    <row r="3477" spans="1:11" x14ac:dyDescent="0.25">
      <c r="A3477">
        <v>1998</v>
      </c>
      <c r="B3477">
        <v>724</v>
      </c>
      <c r="C3477">
        <v>1</v>
      </c>
      <c r="D3477">
        <v>620</v>
      </c>
      <c r="E3477" t="s">
        <v>11</v>
      </c>
      <c r="F3477">
        <v>3352</v>
      </c>
      <c r="G3477">
        <v>8</v>
      </c>
      <c r="H3477">
        <v>8374788</v>
      </c>
      <c r="I3477">
        <v>8374788</v>
      </c>
      <c r="J3477">
        <v>2138167</v>
      </c>
      <c r="K3477">
        <v>0</v>
      </c>
    </row>
    <row r="3478" spans="1:11" x14ac:dyDescent="0.25">
      <c r="A3478">
        <v>1999</v>
      </c>
      <c r="B3478">
        <v>724</v>
      </c>
      <c r="C3478">
        <v>1</v>
      </c>
      <c r="D3478">
        <v>620</v>
      </c>
      <c r="E3478" t="s">
        <v>11</v>
      </c>
      <c r="F3478">
        <v>3352</v>
      </c>
      <c r="G3478">
        <v>8</v>
      </c>
      <c r="H3478">
        <v>7783862</v>
      </c>
      <c r="I3478">
        <v>7783862</v>
      </c>
      <c r="J3478">
        <v>1370750</v>
      </c>
      <c r="K3478">
        <v>0</v>
      </c>
    </row>
    <row r="3479" spans="1:11" x14ac:dyDescent="0.25">
      <c r="A3479">
        <v>2000</v>
      </c>
      <c r="B3479">
        <v>724</v>
      </c>
      <c r="C3479">
        <v>1</v>
      </c>
      <c r="D3479">
        <v>620</v>
      </c>
      <c r="E3479" t="s">
        <v>11</v>
      </c>
      <c r="F3479">
        <v>3352</v>
      </c>
      <c r="G3479">
        <v>8</v>
      </c>
      <c r="H3479">
        <v>10261723</v>
      </c>
      <c r="I3479">
        <v>10261723</v>
      </c>
      <c r="J3479">
        <v>2491399</v>
      </c>
      <c r="K3479">
        <v>0</v>
      </c>
    </row>
    <row r="3480" spans="1:11" x14ac:dyDescent="0.25">
      <c r="A3480">
        <v>2001</v>
      </c>
      <c r="B3480">
        <v>724</v>
      </c>
      <c r="C3480">
        <v>1</v>
      </c>
      <c r="D3480">
        <v>620</v>
      </c>
      <c r="E3480" t="s">
        <v>11</v>
      </c>
      <c r="F3480">
        <v>3352</v>
      </c>
      <c r="G3480">
        <v>8</v>
      </c>
      <c r="H3480">
        <v>21222050</v>
      </c>
      <c r="I3480">
        <v>21222050</v>
      </c>
      <c r="J3480">
        <v>5732717</v>
      </c>
      <c r="K3480">
        <v>0</v>
      </c>
    </row>
    <row r="3481" spans="1:11" x14ac:dyDescent="0.25">
      <c r="A3481">
        <v>2002</v>
      </c>
      <c r="B3481">
        <v>724</v>
      </c>
      <c r="C3481">
        <v>1</v>
      </c>
      <c r="D3481">
        <v>620</v>
      </c>
      <c r="E3481" t="s">
        <v>11</v>
      </c>
      <c r="F3481">
        <v>3352</v>
      </c>
      <c r="G3481">
        <v>8</v>
      </c>
      <c r="H3481">
        <v>46635597</v>
      </c>
      <c r="I3481">
        <v>46635597</v>
      </c>
      <c r="J3481">
        <v>12455633</v>
      </c>
      <c r="K3481">
        <v>0</v>
      </c>
    </row>
    <row r="3482" spans="1:11" x14ac:dyDescent="0.25">
      <c r="A3482">
        <v>2003</v>
      </c>
      <c r="B3482">
        <v>724</v>
      </c>
      <c r="C3482">
        <v>1</v>
      </c>
      <c r="D3482">
        <v>620</v>
      </c>
      <c r="E3482" t="s">
        <v>11</v>
      </c>
      <c r="F3482">
        <v>3352</v>
      </c>
      <c r="G3482">
        <v>8</v>
      </c>
      <c r="H3482">
        <v>19697420</v>
      </c>
      <c r="I3482">
        <v>19697420</v>
      </c>
      <c r="J3482">
        <v>6355222</v>
      </c>
      <c r="K3482">
        <v>0</v>
      </c>
    </row>
    <row r="3483" spans="1:11" x14ac:dyDescent="0.25">
      <c r="A3483">
        <v>2004</v>
      </c>
      <c r="B3483">
        <v>724</v>
      </c>
      <c r="C3483">
        <v>1</v>
      </c>
      <c r="D3483">
        <v>620</v>
      </c>
      <c r="E3483" t="s">
        <v>11</v>
      </c>
      <c r="F3483">
        <v>3352</v>
      </c>
      <c r="G3483">
        <v>8</v>
      </c>
      <c r="H3483">
        <v>15703883</v>
      </c>
      <c r="I3483">
        <v>15703883</v>
      </c>
      <c r="J3483">
        <v>6895107</v>
      </c>
      <c r="K3483">
        <v>0</v>
      </c>
    </row>
    <row r="3484" spans="1:11" x14ac:dyDescent="0.25">
      <c r="A3484">
        <v>2005</v>
      </c>
      <c r="B3484">
        <v>724</v>
      </c>
      <c r="C3484">
        <v>1</v>
      </c>
      <c r="D3484">
        <v>620</v>
      </c>
      <c r="E3484" t="s">
        <v>11</v>
      </c>
      <c r="F3484">
        <v>3352</v>
      </c>
      <c r="G3484">
        <v>8</v>
      </c>
      <c r="H3484">
        <v>9220930</v>
      </c>
      <c r="I3484">
        <v>9220930</v>
      </c>
      <c r="J3484">
        <v>5581996</v>
      </c>
      <c r="K3484">
        <v>6</v>
      </c>
    </row>
    <row r="3485" spans="1:11" x14ac:dyDescent="0.25">
      <c r="A3485">
        <v>2006</v>
      </c>
      <c r="B3485">
        <v>724</v>
      </c>
      <c r="C3485">
        <v>1</v>
      </c>
      <c r="D3485">
        <v>620</v>
      </c>
      <c r="E3485" t="s">
        <v>11</v>
      </c>
      <c r="F3485">
        <v>3352</v>
      </c>
      <c r="G3485">
        <v>8</v>
      </c>
      <c r="H3485">
        <v>5354549</v>
      </c>
      <c r="I3485">
        <v>5354549</v>
      </c>
      <c r="J3485">
        <v>3863218</v>
      </c>
      <c r="K3485">
        <v>0</v>
      </c>
    </row>
    <row r="3486" spans="1:11" x14ac:dyDescent="0.25">
      <c r="A3486">
        <v>2007</v>
      </c>
      <c r="B3486">
        <v>724</v>
      </c>
      <c r="C3486">
        <v>1</v>
      </c>
      <c r="D3486">
        <v>620</v>
      </c>
      <c r="E3486" t="s">
        <v>11</v>
      </c>
      <c r="F3486">
        <v>3352</v>
      </c>
      <c r="G3486">
        <v>8</v>
      </c>
      <c r="H3486">
        <v>5208226</v>
      </c>
      <c r="I3486">
        <v>5208226</v>
      </c>
      <c r="J3486">
        <v>3972665</v>
      </c>
      <c r="K3486">
        <v>0</v>
      </c>
    </row>
    <row r="3487" spans="1:11" x14ac:dyDescent="0.25">
      <c r="A3487">
        <v>2008</v>
      </c>
      <c r="B3487">
        <v>724</v>
      </c>
      <c r="C3487">
        <v>1</v>
      </c>
      <c r="D3487">
        <v>620</v>
      </c>
      <c r="E3487" t="s">
        <v>11</v>
      </c>
      <c r="F3487">
        <v>3352</v>
      </c>
      <c r="G3487">
        <v>8</v>
      </c>
      <c r="H3487">
        <v>4429212</v>
      </c>
      <c r="I3487">
        <v>4429212</v>
      </c>
      <c r="J3487">
        <v>4369897</v>
      </c>
      <c r="K3487">
        <v>6</v>
      </c>
    </row>
    <row r="3488" spans="1:11" x14ac:dyDescent="0.25">
      <c r="A3488">
        <v>1991</v>
      </c>
      <c r="B3488">
        <v>724</v>
      </c>
      <c r="C3488">
        <v>1</v>
      </c>
      <c r="D3488">
        <v>620</v>
      </c>
      <c r="E3488" t="s">
        <v>11</v>
      </c>
      <c r="F3488">
        <v>3353</v>
      </c>
      <c r="G3488">
        <v>8</v>
      </c>
      <c r="H3488">
        <v>5125</v>
      </c>
      <c r="I3488">
        <v>5125</v>
      </c>
      <c r="J3488">
        <v>2335</v>
      </c>
      <c r="K3488">
        <v>0</v>
      </c>
    </row>
    <row r="3489" spans="1:11" x14ac:dyDescent="0.25">
      <c r="A3489">
        <v>1999</v>
      </c>
      <c r="B3489">
        <v>724</v>
      </c>
      <c r="C3489">
        <v>1</v>
      </c>
      <c r="D3489">
        <v>620</v>
      </c>
      <c r="E3489" t="s">
        <v>11</v>
      </c>
      <c r="F3489">
        <v>3353</v>
      </c>
      <c r="G3489">
        <v>8</v>
      </c>
      <c r="H3489">
        <v>4125</v>
      </c>
      <c r="I3489">
        <v>4125</v>
      </c>
      <c r="J3489">
        <v>2399</v>
      </c>
      <c r="K3489">
        <v>0</v>
      </c>
    </row>
    <row r="3490" spans="1:11" x14ac:dyDescent="0.25">
      <c r="A3490">
        <v>2004</v>
      </c>
      <c r="B3490">
        <v>724</v>
      </c>
      <c r="C3490">
        <v>1</v>
      </c>
      <c r="D3490">
        <v>620</v>
      </c>
      <c r="E3490" t="s">
        <v>11</v>
      </c>
      <c r="F3490">
        <v>3353</v>
      </c>
      <c r="G3490">
        <v>8</v>
      </c>
      <c r="H3490">
        <v>82320</v>
      </c>
      <c r="I3490">
        <v>82320</v>
      </c>
      <c r="J3490">
        <v>30496</v>
      </c>
      <c r="K3490">
        <v>0</v>
      </c>
    </row>
    <row r="3491" spans="1:11" x14ac:dyDescent="0.25">
      <c r="A3491">
        <v>1988</v>
      </c>
      <c r="B3491">
        <v>724</v>
      </c>
      <c r="C3491">
        <v>1</v>
      </c>
      <c r="D3491">
        <v>620</v>
      </c>
      <c r="E3491" t="s">
        <v>11</v>
      </c>
      <c r="F3491">
        <v>3354</v>
      </c>
      <c r="G3491">
        <v>7</v>
      </c>
      <c r="H3491">
        <v>2869515</v>
      </c>
      <c r="I3491">
        <v>2898500</v>
      </c>
      <c r="J3491">
        <v>414964</v>
      </c>
      <c r="K3491">
        <v>0</v>
      </c>
    </row>
    <row r="3492" spans="1:11" x14ac:dyDescent="0.25">
      <c r="A3492">
        <v>1989</v>
      </c>
      <c r="B3492">
        <v>724</v>
      </c>
      <c r="C3492">
        <v>1</v>
      </c>
      <c r="D3492">
        <v>620</v>
      </c>
      <c r="E3492" t="s">
        <v>11</v>
      </c>
      <c r="F3492">
        <v>3354</v>
      </c>
      <c r="G3492">
        <v>8</v>
      </c>
      <c r="H3492">
        <v>6848522</v>
      </c>
      <c r="I3492">
        <v>6848522</v>
      </c>
      <c r="J3492">
        <v>834623</v>
      </c>
      <c r="K3492">
        <v>0</v>
      </c>
    </row>
    <row r="3493" spans="1:11" x14ac:dyDescent="0.25">
      <c r="A3493">
        <v>1990</v>
      </c>
      <c r="B3493">
        <v>724</v>
      </c>
      <c r="C3493">
        <v>1</v>
      </c>
      <c r="D3493">
        <v>620</v>
      </c>
      <c r="E3493" t="s">
        <v>11</v>
      </c>
      <c r="F3493">
        <v>3354</v>
      </c>
      <c r="G3493">
        <v>8</v>
      </c>
      <c r="H3493">
        <v>7169800</v>
      </c>
      <c r="I3493">
        <v>7169800</v>
      </c>
      <c r="J3493">
        <v>791519</v>
      </c>
      <c r="K3493">
        <v>0</v>
      </c>
    </row>
    <row r="3494" spans="1:11" x14ac:dyDescent="0.25">
      <c r="A3494">
        <v>1991</v>
      </c>
      <c r="B3494">
        <v>724</v>
      </c>
      <c r="C3494">
        <v>1</v>
      </c>
      <c r="D3494">
        <v>620</v>
      </c>
      <c r="E3494" t="s">
        <v>11</v>
      </c>
      <c r="F3494">
        <v>3354</v>
      </c>
      <c r="G3494">
        <v>8</v>
      </c>
      <c r="H3494">
        <v>2780625</v>
      </c>
      <c r="I3494">
        <v>2780625</v>
      </c>
      <c r="J3494">
        <v>408870</v>
      </c>
      <c r="K3494">
        <v>0</v>
      </c>
    </row>
    <row r="3495" spans="1:11" x14ac:dyDescent="0.25">
      <c r="A3495">
        <v>1992</v>
      </c>
      <c r="B3495">
        <v>724</v>
      </c>
      <c r="C3495">
        <v>1</v>
      </c>
      <c r="D3495">
        <v>620</v>
      </c>
      <c r="E3495" t="s">
        <v>11</v>
      </c>
      <c r="F3495">
        <v>3354</v>
      </c>
      <c r="G3495">
        <v>8</v>
      </c>
      <c r="H3495">
        <v>7701949</v>
      </c>
      <c r="I3495">
        <v>7701949</v>
      </c>
      <c r="J3495">
        <v>947126</v>
      </c>
      <c r="K3495">
        <v>0</v>
      </c>
    </row>
    <row r="3496" spans="1:11" x14ac:dyDescent="0.25">
      <c r="A3496">
        <v>1993</v>
      </c>
      <c r="B3496">
        <v>724</v>
      </c>
      <c r="C3496">
        <v>1</v>
      </c>
      <c r="D3496">
        <v>620</v>
      </c>
      <c r="E3496" t="s">
        <v>11</v>
      </c>
      <c r="F3496">
        <v>3354</v>
      </c>
      <c r="G3496">
        <v>8</v>
      </c>
      <c r="H3496">
        <v>49040536</v>
      </c>
      <c r="I3496">
        <v>49040536</v>
      </c>
      <c r="J3496">
        <v>5020245</v>
      </c>
      <c r="K3496">
        <v>0</v>
      </c>
    </row>
    <row r="3497" spans="1:11" x14ac:dyDescent="0.25">
      <c r="A3497">
        <v>1994</v>
      </c>
      <c r="B3497">
        <v>724</v>
      </c>
      <c r="C3497">
        <v>1</v>
      </c>
      <c r="D3497">
        <v>620</v>
      </c>
      <c r="E3497" t="s">
        <v>11</v>
      </c>
      <c r="F3497">
        <v>3354</v>
      </c>
      <c r="G3497">
        <v>8</v>
      </c>
      <c r="H3497">
        <v>66360280</v>
      </c>
      <c r="I3497">
        <v>66360280</v>
      </c>
      <c r="J3497">
        <v>6766648</v>
      </c>
      <c r="K3497">
        <v>0</v>
      </c>
    </row>
    <row r="3498" spans="1:11" x14ac:dyDescent="0.25">
      <c r="A3498">
        <v>1995</v>
      </c>
      <c r="B3498">
        <v>724</v>
      </c>
      <c r="C3498">
        <v>1</v>
      </c>
      <c r="D3498">
        <v>620</v>
      </c>
      <c r="E3498" t="s">
        <v>11</v>
      </c>
      <c r="F3498">
        <v>3354</v>
      </c>
      <c r="G3498">
        <v>8</v>
      </c>
      <c r="H3498">
        <v>57528668</v>
      </c>
      <c r="I3498">
        <v>57528668</v>
      </c>
      <c r="J3498">
        <v>7065492</v>
      </c>
      <c r="K3498">
        <v>0</v>
      </c>
    </row>
    <row r="3499" spans="1:11" x14ac:dyDescent="0.25">
      <c r="A3499">
        <v>1996</v>
      </c>
      <c r="B3499">
        <v>724</v>
      </c>
      <c r="C3499">
        <v>1</v>
      </c>
      <c r="D3499">
        <v>620</v>
      </c>
      <c r="E3499" t="s">
        <v>11</v>
      </c>
      <c r="F3499">
        <v>3354</v>
      </c>
      <c r="G3499">
        <v>8</v>
      </c>
      <c r="H3499">
        <v>45824172</v>
      </c>
      <c r="I3499">
        <v>45824172</v>
      </c>
      <c r="J3499">
        <v>5803831</v>
      </c>
      <c r="K3499">
        <v>0</v>
      </c>
    </row>
    <row r="3500" spans="1:11" x14ac:dyDescent="0.25">
      <c r="A3500">
        <v>1997</v>
      </c>
      <c r="B3500">
        <v>724</v>
      </c>
      <c r="C3500">
        <v>1</v>
      </c>
      <c r="D3500">
        <v>620</v>
      </c>
      <c r="E3500" t="s">
        <v>11</v>
      </c>
      <c r="F3500">
        <v>3354</v>
      </c>
      <c r="G3500">
        <v>8</v>
      </c>
      <c r="H3500">
        <v>59495800</v>
      </c>
      <c r="I3500">
        <v>59495800</v>
      </c>
      <c r="J3500">
        <v>7264479</v>
      </c>
      <c r="K3500">
        <v>0</v>
      </c>
    </row>
    <row r="3501" spans="1:11" x14ac:dyDescent="0.25">
      <c r="A3501">
        <v>1998</v>
      </c>
      <c r="B3501">
        <v>724</v>
      </c>
      <c r="C3501">
        <v>1</v>
      </c>
      <c r="D3501">
        <v>620</v>
      </c>
      <c r="E3501" t="s">
        <v>11</v>
      </c>
      <c r="F3501">
        <v>3354</v>
      </c>
      <c r="G3501">
        <v>8</v>
      </c>
      <c r="H3501">
        <v>70153440</v>
      </c>
      <c r="I3501">
        <v>70153440</v>
      </c>
      <c r="J3501">
        <v>6496847</v>
      </c>
      <c r="K3501">
        <v>0</v>
      </c>
    </row>
    <row r="3502" spans="1:11" x14ac:dyDescent="0.25">
      <c r="A3502">
        <v>1999</v>
      </c>
      <c r="B3502">
        <v>724</v>
      </c>
      <c r="C3502">
        <v>1</v>
      </c>
      <c r="D3502">
        <v>620</v>
      </c>
      <c r="E3502" t="s">
        <v>11</v>
      </c>
      <c r="F3502">
        <v>3354</v>
      </c>
      <c r="G3502">
        <v>8</v>
      </c>
      <c r="H3502">
        <v>159847749</v>
      </c>
      <c r="I3502">
        <v>159847749</v>
      </c>
      <c r="J3502">
        <v>13033722</v>
      </c>
      <c r="K3502">
        <v>0</v>
      </c>
    </row>
    <row r="3503" spans="1:11" x14ac:dyDescent="0.25">
      <c r="A3503">
        <v>2000</v>
      </c>
      <c r="B3503">
        <v>724</v>
      </c>
      <c r="C3503">
        <v>1</v>
      </c>
      <c r="D3503">
        <v>620</v>
      </c>
      <c r="E3503" t="s">
        <v>11</v>
      </c>
      <c r="F3503">
        <v>3354</v>
      </c>
      <c r="G3503">
        <v>8</v>
      </c>
      <c r="H3503">
        <v>64860683</v>
      </c>
      <c r="I3503">
        <v>64860683</v>
      </c>
      <c r="J3503">
        <v>9727119</v>
      </c>
      <c r="K3503">
        <v>0</v>
      </c>
    </row>
    <row r="3504" spans="1:11" x14ac:dyDescent="0.25">
      <c r="A3504">
        <v>2001</v>
      </c>
      <c r="B3504">
        <v>724</v>
      </c>
      <c r="C3504">
        <v>1</v>
      </c>
      <c r="D3504">
        <v>620</v>
      </c>
      <c r="E3504" t="s">
        <v>11</v>
      </c>
      <c r="F3504">
        <v>3354</v>
      </c>
      <c r="G3504">
        <v>8</v>
      </c>
      <c r="H3504">
        <v>85965348</v>
      </c>
      <c r="I3504">
        <v>85965348</v>
      </c>
      <c r="J3504">
        <v>12111716</v>
      </c>
      <c r="K3504">
        <v>0</v>
      </c>
    </row>
    <row r="3505" spans="1:11" x14ac:dyDescent="0.25">
      <c r="A3505">
        <v>2002</v>
      </c>
      <c r="B3505">
        <v>724</v>
      </c>
      <c r="C3505">
        <v>1</v>
      </c>
      <c r="D3505">
        <v>620</v>
      </c>
      <c r="E3505" t="s">
        <v>11</v>
      </c>
      <c r="F3505">
        <v>3354</v>
      </c>
      <c r="G3505">
        <v>8</v>
      </c>
      <c r="H3505">
        <v>106938614</v>
      </c>
      <c r="I3505">
        <v>106938614</v>
      </c>
      <c r="J3505">
        <v>16641325</v>
      </c>
      <c r="K3505">
        <v>0</v>
      </c>
    </row>
    <row r="3506" spans="1:11" x14ac:dyDescent="0.25">
      <c r="A3506">
        <v>2003</v>
      </c>
      <c r="B3506">
        <v>724</v>
      </c>
      <c r="C3506">
        <v>1</v>
      </c>
      <c r="D3506">
        <v>620</v>
      </c>
      <c r="E3506" t="s">
        <v>11</v>
      </c>
      <c r="F3506">
        <v>3354</v>
      </c>
      <c r="G3506">
        <v>8</v>
      </c>
      <c r="H3506">
        <v>128736537</v>
      </c>
      <c r="I3506">
        <v>128736537</v>
      </c>
      <c r="J3506">
        <v>22627850</v>
      </c>
      <c r="K3506">
        <v>0</v>
      </c>
    </row>
    <row r="3507" spans="1:11" x14ac:dyDescent="0.25">
      <c r="A3507">
        <v>2004</v>
      </c>
      <c r="B3507">
        <v>724</v>
      </c>
      <c r="C3507">
        <v>1</v>
      </c>
      <c r="D3507">
        <v>620</v>
      </c>
      <c r="E3507" t="s">
        <v>11</v>
      </c>
      <c r="F3507">
        <v>3354</v>
      </c>
      <c r="G3507">
        <v>8</v>
      </c>
      <c r="H3507">
        <v>140920238</v>
      </c>
      <c r="I3507">
        <v>140920238</v>
      </c>
      <c r="J3507">
        <v>25788865</v>
      </c>
      <c r="K3507">
        <v>0</v>
      </c>
    </row>
    <row r="3508" spans="1:11" x14ac:dyDescent="0.25">
      <c r="A3508">
        <v>2005</v>
      </c>
      <c r="B3508">
        <v>724</v>
      </c>
      <c r="C3508">
        <v>1</v>
      </c>
      <c r="D3508">
        <v>620</v>
      </c>
      <c r="E3508" t="s">
        <v>11</v>
      </c>
      <c r="F3508">
        <v>3354</v>
      </c>
      <c r="G3508">
        <v>8</v>
      </c>
      <c r="H3508">
        <v>94185628</v>
      </c>
      <c r="I3508">
        <v>94185628</v>
      </c>
      <c r="J3508">
        <v>23519938</v>
      </c>
      <c r="K3508">
        <v>0</v>
      </c>
    </row>
    <row r="3509" spans="1:11" x14ac:dyDescent="0.25">
      <c r="A3509">
        <v>2006</v>
      </c>
      <c r="B3509">
        <v>724</v>
      </c>
      <c r="C3509">
        <v>1</v>
      </c>
      <c r="D3509">
        <v>620</v>
      </c>
      <c r="E3509" t="s">
        <v>11</v>
      </c>
      <c r="F3509">
        <v>3354</v>
      </c>
      <c r="G3509">
        <v>8</v>
      </c>
      <c r="H3509">
        <v>121924896</v>
      </c>
      <c r="I3509">
        <v>121924896</v>
      </c>
      <c r="J3509">
        <v>37084367</v>
      </c>
      <c r="K3509">
        <v>0</v>
      </c>
    </row>
    <row r="3510" spans="1:11" x14ac:dyDescent="0.25">
      <c r="A3510">
        <v>2007</v>
      </c>
      <c r="B3510">
        <v>724</v>
      </c>
      <c r="C3510">
        <v>1</v>
      </c>
      <c r="D3510">
        <v>620</v>
      </c>
      <c r="E3510" t="s">
        <v>11</v>
      </c>
      <c r="F3510">
        <v>3354</v>
      </c>
      <c r="G3510">
        <v>8</v>
      </c>
      <c r="H3510">
        <v>140763275</v>
      </c>
      <c r="I3510">
        <v>140763275</v>
      </c>
      <c r="J3510">
        <v>47100483</v>
      </c>
      <c r="K3510">
        <v>0</v>
      </c>
    </row>
    <row r="3511" spans="1:11" x14ac:dyDescent="0.25">
      <c r="A3511">
        <v>2008</v>
      </c>
      <c r="B3511">
        <v>724</v>
      </c>
      <c r="C3511">
        <v>1</v>
      </c>
      <c r="D3511">
        <v>620</v>
      </c>
      <c r="E3511" t="s">
        <v>11</v>
      </c>
      <c r="F3511">
        <v>3354</v>
      </c>
      <c r="G3511">
        <v>8</v>
      </c>
      <c r="H3511">
        <v>103705868</v>
      </c>
      <c r="I3511">
        <v>103705868</v>
      </c>
      <c r="J3511">
        <v>52167883</v>
      </c>
      <c r="K3511">
        <v>0</v>
      </c>
    </row>
    <row r="3512" spans="1:11" x14ac:dyDescent="0.25">
      <c r="A3512">
        <v>1988</v>
      </c>
      <c r="B3512">
        <v>724</v>
      </c>
      <c r="C3512">
        <v>1</v>
      </c>
      <c r="D3512">
        <v>620</v>
      </c>
      <c r="E3512" t="s">
        <v>11</v>
      </c>
      <c r="F3512">
        <v>3413</v>
      </c>
      <c r="G3512">
        <v>8</v>
      </c>
      <c r="H3512">
        <v>1554437</v>
      </c>
      <c r="I3512">
        <v>1554437</v>
      </c>
      <c r="J3512">
        <v>321971</v>
      </c>
      <c r="K3512">
        <v>0</v>
      </c>
    </row>
    <row r="3513" spans="1:11" x14ac:dyDescent="0.25">
      <c r="A3513">
        <v>1993</v>
      </c>
      <c r="B3513">
        <v>724</v>
      </c>
      <c r="C3513">
        <v>1</v>
      </c>
      <c r="D3513">
        <v>620</v>
      </c>
      <c r="E3513" t="s">
        <v>11</v>
      </c>
      <c r="F3513">
        <v>3413</v>
      </c>
      <c r="G3513">
        <v>8</v>
      </c>
      <c r="H3513">
        <v>106320</v>
      </c>
      <c r="I3513">
        <v>106320</v>
      </c>
      <c r="J3513">
        <v>68986</v>
      </c>
      <c r="K3513">
        <v>0</v>
      </c>
    </row>
    <row r="3514" spans="1:11" x14ac:dyDescent="0.25">
      <c r="A3514">
        <v>1994</v>
      </c>
      <c r="B3514">
        <v>724</v>
      </c>
      <c r="C3514">
        <v>1</v>
      </c>
      <c r="D3514">
        <v>620</v>
      </c>
      <c r="E3514" t="s">
        <v>11</v>
      </c>
      <c r="F3514">
        <v>3413</v>
      </c>
      <c r="G3514">
        <v>8</v>
      </c>
      <c r="H3514">
        <v>1830500</v>
      </c>
      <c r="I3514">
        <v>1830500</v>
      </c>
      <c r="J3514">
        <v>238600</v>
      </c>
      <c r="K3514">
        <v>0</v>
      </c>
    </row>
    <row r="3515" spans="1:11" x14ac:dyDescent="0.25">
      <c r="A3515">
        <v>1995</v>
      </c>
      <c r="B3515">
        <v>724</v>
      </c>
      <c r="C3515">
        <v>1</v>
      </c>
      <c r="D3515">
        <v>620</v>
      </c>
      <c r="E3515" t="s">
        <v>11</v>
      </c>
      <c r="F3515">
        <v>3413</v>
      </c>
      <c r="G3515">
        <v>8</v>
      </c>
      <c r="H3515">
        <v>2208108</v>
      </c>
      <c r="I3515">
        <v>2208108</v>
      </c>
      <c r="J3515">
        <v>364668</v>
      </c>
      <c r="K3515">
        <v>0</v>
      </c>
    </row>
    <row r="3516" spans="1:11" x14ac:dyDescent="0.25">
      <c r="A3516">
        <v>1996</v>
      </c>
      <c r="B3516">
        <v>724</v>
      </c>
      <c r="C3516">
        <v>1</v>
      </c>
      <c r="D3516">
        <v>620</v>
      </c>
      <c r="E3516" t="s">
        <v>11</v>
      </c>
      <c r="F3516">
        <v>3413</v>
      </c>
      <c r="G3516">
        <v>8</v>
      </c>
      <c r="H3516">
        <v>1451456</v>
      </c>
      <c r="I3516">
        <v>1451456</v>
      </c>
      <c r="J3516">
        <v>414113</v>
      </c>
      <c r="K3516">
        <v>0</v>
      </c>
    </row>
    <row r="3517" spans="1:11" x14ac:dyDescent="0.25">
      <c r="A3517">
        <v>1997</v>
      </c>
      <c r="B3517">
        <v>724</v>
      </c>
      <c r="C3517">
        <v>1</v>
      </c>
      <c r="D3517">
        <v>620</v>
      </c>
      <c r="E3517" t="s">
        <v>11</v>
      </c>
      <c r="F3517">
        <v>3413</v>
      </c>
      <c r="G3517">
        <v>8</v>
      </c>
      <c r="H3517">
        <v>2693937</v>
      </c>
      <c r="I3517">
        <v>2693937</v>
      </c>
      <c r="J3517">
        <v>845992</v>
      </c>
      <c r="K3517">
        <v>0</v>
      </c>
    </row>
    <row r="3518" spans="1:11" x14ac:dyDescent="0.25">
      <c r="A3518">
        <v>1998</v>
      </c>
      <c r="B3518">
        <v>724</v>
      </c>
      <c r="C3518">
        <v>1</v>
      </c>
      <c r="D3518">
        <v>620</v>
      </c>
      <c r="E3518" t="s">
        <v>11</v>
      </c>
      <c r="F3518">
        <v>3413</v>
      </c>
      <c r="G3518">
        <v>8</v>
      </c>
      <c r="H3518">
        <v>3091812</v>
      </c>
      <c r="I3518">
        <v>3091812</v>
      </c>
      <c r="J3518">
        <v>663955</v>
      </c>
      <c r="K3518">
        <v>0</v>
      </c>
    </row>
    <row r="3519" spans="1:11" x14ac:dyDescent="0.25">
      <c r="A3519">
        <v>1999</v>
      </c>
      <c r="B3519">
        <v>724</v>
      </c>
      <c r="C3519">
        <v>1</v>
      </c>
      <c r="D3519">
        <v>620</v>
      </c>
      <c r="E3519" t="s">
        <v>11</v>
      </c>
      <c r="F3519">
        <v>3413</v>
      </c>
      <c r="G3519">
        <v>8</v>
      </c>
      <c r="H3519">
        <v>10186784</v>
      </c>
      <c r="I3519">
        <v>10186784</v>
      </c>
      <c r="J3519">
        <v>2539921</v>
      </c>
      <c r="K3519">
        <v>0</v>
      </c>
    </row>
    <row r="3520" spans="1:11" x14ac:dyDescent="0.25">
      <c r="A3520">
        <v>2000</v>
      </c>
      <c r="B3520">
        <v>724</v>
      </c>
      <c r="C3520">
        <v>1</v>
      </c>
      <c r="D3520">
        <v>620</v>
      </c>
      <c r="E3520" t="s">
        <v>11</v>
      </c>
      <c r="F3520">
        <v>3413</v>
      </c>
      <c r="G3520">
        <v>8</v>
      </c>
      <c r="H3520">
        <v>6288552</v>
      </c>
      <c r="I3520">
        <v>6288552</v>
      </c>
      <c r="J3520">
        <v>7681459</v>
      </c>
      <c r="K3520">
        <v>0</v>
      </c>
    </row>
    <row r="3521" spans="1:11" x14ac:dyDescent="0.25">
      <c r="A3521">
        <v>2001</v>
      </c>
      <c r="B3521">
        <v>724</v>
      </c>
      <c r="C3521">
        <v>1</v>
      </c>
      <c r="D3521">
        <v>620</v>
      </c>
      <c r="E3521" t="s">
        <v>11</v>
      </c>
      <c r="F3521">
        <v>3413</v>
      </c>
      <c r="G3521">
        <v>8</v>
      </c>
      <c r="H3521">
        <v>16518897</v>
      </c>
      <c r="I3521">
        <v>16518897</v>
      </c>
      <c r="J3521">
        <v>5349466</v>
      </c>
      <c r="K3521">
        <v>0</v>
      </c>
    </row>
    <row r="3522" spans="1:11" x14ac:dyDescent="0.25">
      <c r="A3522">
        <v>2002</v>
      </c>
      <c r="B3522">
        <v>724</v>
      </c>
      <c r="C3522">
        <v>1</v>
      </c>
      <c r="D3522">
        <v>620</v>
      </c>
      <c r="E3522" t="s">
        <v>11</v>
      </c>
      <c r="F3522">
        <v>3413</v>
      </c>
      <c r="G3522">
        <v>8</v>
      </c>
      <c r="H3522">
        <v>18622752</v>
      </c>
      <c r="I3522">
        <v>18622752</v>
      </c>
      <c r="J3522">
        <v>5227556</v>
      </c>
      <c r="K3522">
        <v>0</v>
      </c>
    </row>
    <row r="3523" spans="1:11" x14ac:dyDescent="0.25">
      <c r="A3523">
        <v>2003</v>
      </c>
      <c r="B3523">
        <v>724</v>
      </c>
      <c r="C3523">
        <v>1</v>
      </c>
      <c r="D3523">
        <v>620</v>
      </c>
      <c r="E3523" t="s">
        <v>11</v>
      </c>
      <c r="F3523">
        <v>3413</v>
      </c>
      <c r="G3523">
        <v>8</v>
      </c>
      <c r="H3523">
        <v>23659550</v>
      </c>
      <c r="I3523">
        <v>23659550</v>
      </c>
      <c r="J3523">
        <v>8593196</v>
      </c>
      <c r="K3523">
        <v>0</v>
      </c>
    </row>
    <row r="3524" spans="1:11" x14ac:dyDescent="0.25">
      <c r="A3524">
        <v>2004</v>
      </c>
      <c r="B3524">
        <v>724</v>
      </c>
      <c r="C3524">
        <v>1</v>
      </c>
      <c r="D3524">
        <v>620</v>
      </c>
      <c r="E3524" t="s">
        <v>11</v>
      </c>
      <c r="F3524">
        <v>3413</v>
      </c>
      <c r="G3524">
        <v>8</v>
      </c>
      <c r="H3524">
        <v>30945023</v>
      </c>
      <c r="I3524">
        <v>30945023</v>
      </c>
      <c r="J3524">
        <v>17784840</v>
      </c>
      <c r="K3524">
        <v>0</v>
      </c>
    </row>
    <row r="3525" spans="1:11" x14ac:dyDescent="0.25">
      <c r="A3525">
        <v>2005</v>
      </c>
      <c r="B3525">
        <v>724</v>
      </c>
      <c r="C3525">
        <v>1</v>
      </c>
      <c r="D3525">
        <v>620</v>
      </c>
      <c r="E3525" t="s">
        <v>11</v>
      </c>
      <c r="F3525">
        <v>3413</v>
      </c>
      <c r="G3525">
        <v>8</v>
      </c>
      <c r="H3525">
        <v>39842828</v>
      </c>
      <c r="I3525">
        <v>39842828</v>
      </c>
      <c r="J3525">
        <v>19417137</v>
      </c>
      <c r="K3525">
        <v>6</v>
      </c>
    </row>
    <row r="3526" spans="1:11" x14ac:dyDescent="0.25">
      <c r="A3526">
        <v>2006</v>
      </c>
      <c r="B3526">
        <v>724</v>
      </c>
      <c r="C3526">
        <v>1</v>
      </c>
      <c r="D3526">
        <v>620</v>
      </c>
      <c r="E3526" t="s">
        <v>11</v>
      </c>
      <c r="F3526">
        <v>3413</v>
      </c>
      <c r="G3526">
        <v>8</v>
      </c>
      <c r="H3526">
        <v>35317437</v>
      </c>
      <c r="I3526">
        <v>35317437</v>
      </c>
      <c r="J3526">
        <v>20312929</v>
      </c>
      <c r="K3526">
        <v>0</v>
      </c>
    </row>
    <row r="3527" spans="1:11" x14ac:dyDescent="0.25">
      <c r="A3527">
        <v>2007</v>
      </c>
      <c r="B3527">
        <v>724</v>
      </c>
      <c r="C3527">
        <v>1</v>
      </c>
      <c r="D3527">
        <v>620</v>
      </c>
      <c r="E3527" t="s">
        <v>11</v>
      </c>
      <c r="F3527">
        <v>3413</v>
      </c>
      <c r="G3527">
        <v>8</v>
      </c>
      <c r="H3527">
        <v>48310784</v>
      </c>
      <c r="I3527">
        <v>48310784</v>
      </c>
      <c r="J3527">
        <v>30164377</v>
      </c>
      <c r="K3527">
        <v>6</v>
      </c>
    </row>
    <row r="3528" spans="1:11" x14ac:dyDescent="0.25">
      <c r="A3528">
        <v>2008</v>
      </c>
      <c r="B3528">
        <v>724</v>
      </c>
      <c r="C3528">
        <v>1</v>
      </c>
      <c r="D3528">
        <v>620</v>
      </c>
      <c r="E3528" t="s">
        <v>11</v>
      </c>
      <c r="F3528">
        <v>3413</v>
      </c>
      <c r="G3528">
        <v>8</v>
      </c>
      <c r="H3528">
        <v>43849664</v>
      </c>
      <c r="I3528">
        <v>43849664</v>
      </c>
      <c r="J3528">
        <v>32822238</v>
      </c>
      <c r="K3528">
        <v>0</v>
      </c>
    </row>
    <row r="3529" spans="1:11" x14ac:dyDescent="0.25">
      <c r="A3529">
        <v>1995</v>
      </c>
      <c r="B3529">
        <v>724</v>
      </c>
      <c r="C3529">
        <v>1</v>
      </c>
      <c r="D3529">
        <v>620</v>
      </c>
      <c r="E3529" t="s">
        <v>11</v>
      </c>
      <c r="F3529">
        <v>3414</v>
      </c>
      <c r="G3529">
        <v>8</v>
      </c>
      <c r="H3529">
        <v>250</v>
      </c>
      <c r="I3529">
        <v>250</v>
      </c>
      <c r="J3529">
        <v>831</v>
      </c>
      <c r="K3529">
        <v>0</v>
      </c>
    </row>
    <row r="3530" spans="1:11" x14ac:dyDescent="0.25">
      <c r="A3530">
        <v>1996</v>
      </c>
      <c r="B3530">
        <v>724</v>
      </c>
      <c r="C3530">
        <v>1</v>
      </c>
      <c r="D3530">
        <v>620</v>
      </c>
      <c r="E3530" t="s">
        <v>11</v>
      </c>
      <c r="F3530">
        <v>3414</v>
      </c>
      <c r="G3530">
        <v>8</v>
      </c>
      <c r="H3530">
        <v>398</v>
      </c>
      <c r="I3530">
        <v>398</v>
      </c>
      <c r="J3530">
        <v>6033</v>
      </c>
      <c r="K3530">
        <v>0</v>
      </c>
    </row>
    <row r="3531" spans="1:11" x14ac:dyDescent="0.25">
      <c r="A3531">
        <v>2003</v>
      </c>
      <c r="B3531">
        <v>724</v>
      </c>
      <c r="C3531">
        <v>1</v>
      </c>
      <c r="D3531">
        <v>620</v>
      </c>
      <c r="E3531" t="s">
        <v>11</v>
      </c>
      <c r="F3531">
        <v>3414</v>
      </c>
      <c r="G3531">
        <v>8</v>
      </c>
      <c r="H3531">
        <v>3275</v>
      </c>
      <c r="I3531">
        <v>3275</v>
      </c>
      <c r="J3531">
        <v>6923</v>
      </c>
      <c r="K3531">
        <v>0</v>
      </c>
    </row>
    <row r="3532" spans="1:11" x14ac:dyDescent="0.25">
      <c r="A3532">
        <v>2004</v>
      </c>
      <c r="B3532">
        <v>724</v>
      </c>
      <c r="C3532">
        <v>1</v>
      </c>
      <c r="D3532">
        <v>620</v>
      </c>
      <c r="E3532" t="s">
        <v>11</v>
      </c>
      <c r="F3532">
        <v>3414</v>
      </c>
      <c r="G3532">
        <v>8</v>
      </c>
      <c r="H3532">
        <v>1530</v>
      </c>
      <c r="I3532">
        <v>1530</v>
      </c>
      <c r="J3532">
        <v>2737</v>
      </c>
      <c r="K3532">
        <v>0</v>
      </c>
    </row>
    <row r="3533" spans="1:11" x14ac:dyDescent="0.25">
      <c r="A3533">
        <v>2005</v>
      </c>
      <c r="B3533">
        <v>724</v>
      </c>
      <c r="C3533">
        <v>1</v>
      </c>
      <c r="D3533">
        <v>620</v>
      </c>
      <c r="E3533" t="s">
        <v>11</v>
      </c>
      <c r="F3533">
        <v>3414</v>
      </c>
      <c r="G3533">
        <v>8</v>
      </c>
      <c r="H3533">
        <v>480</v>
      </c>
      <c r="I3533">
        <v>480</v>
      </c>
      <c r="J3533">
        <v>1116</v>
      </c>
      <c r="K3533">
        <v>0</v>
      </c>
    </row>
    <row r="3534" spans="1:11" x14ac:dyDescent="0.25">
      <c r="A3534">
        <v>2006</v>
      </c>
      <c r="B3534">
        <v>724</v>
      </c>
      <c r="C3534">
        <v>1</v>
      </c>
      <c r="D3534">
        <v>620</v>
      </c>
      <c r="E3534" t="s">
        <v>11</v>
      </c>
      <c r="F3534">
        <v>3414</v>
      </c>
      <c r="G3534">
        <v>8</v>
      </c>
      <c r="H3534">
        <v>20487492</v>
      </c>
      <c r="I3534">
        <v>20487492</v>
      </c>
      <c r="J3534">
        <v>7169322</v>
      </c>
      <c r="K3534">
        <v>6</v>
      </c>
    </row>
    <row r="3535" spans="1:11" x14ac:dyDescent="0.25">
      <c r="A3535">
        <v>2007</v>
      </c>
      <c r="B3535">
        <v>724</v>
      </c>
      <c r="C3535">
        <v>1</v>
      </c>
      <c r="D3535">
        <v>620</v>
      </c>
      <c r="E3535" t="s">
        <v>11</v>
      </c>
      <c r="F3535">
        <v>3414</v>
      </c>
      <c r="G3535">
        <v>8</v>
      </c>
      <c r="H3535">
        <v>215</v>
      </c>
      <c r="I3535">
        <v>215</v>
      </c>
      <c r="J3535">
        <v>218</v>
      </c>
      <c r="K3535">
        <v>0</v>
      </c>
    </row>
    <row r="3536" spans="1:11" x14ac:dyDescent="0.25">
      <c r="A3536">
        <v>1993</v>
      </c>
      <c r="B3536">
        <v>724</v>
      </c>
      <c r="C3536">
        <v>1</v>
      </c>
      <c r="D3536">
        <v>620</v>
      </c>
      <c r="E3536" t="s">
        <v>11</v>
      </c>
      <c r="F3536">
        <v>3510</v>
      </c>
      <c r="G3536">
        <v>3</v>
      </c>
      <c r="H3536">
        <v>0</v>
      </c>
      <c r="I3536">
        <v>0</v>
      </c>
      <c r="J3536">
        <v>122803</v>
      </c>
      <c r="K3536">
        <v>0</v>
      </c>
    </row>
    <row r="3537" spans="1:11" x14ac:dyDescent="0.25">
      <c r="A3537">
        <v>1994</v>
      </c>
      <c r="B3537">
        <v>724</v>
      </c>
      <c r="C3537">
        <v>1</v>
      </c>
      <c r="D3537">
        <v>620</v>
      </c>
      <c r="E3537" t="s">
        <v>11</v>
      </c>
      <c r="F3537">
        <v>3510</v>
      </c>
      <c r="G3537">
        <v>3</v>
      </c>
      <c r="H3537">
        <v>0</v>
      </c>
      <c r="I3537">
        <v>0</v>
      </c>
      <c r="J3537">
        <v>532055</v>
      </c>
      <c r="K3537">
        <v>0</v>
      </c>
    </row>
    <row r="3538" spans="1:11" x14ac:dyDescent="0.25">
      <c r="A3538">
        <v>1995</v>
      </c>
      <c r="B3538">
        <v>724</v>
      </c>
      <c r="C3538">
        <v>1</v>
      </c>
      <c r="D3538">
        <v>620</v>
      </c>
      <c r="E3538" t="s">
        <v>11</v>
      </c>
      <c r="F3538">
        <v>3510</v>
      </c>
      <c r="G3538">
        <v>3</v>
      </c>
      <c r="H3538">
        <v>0</v>
      </c>
      <c r="I3538">
        <v>0</v>
      </c>
      <c r="J3538">
        <v>183995</v>
      </c>
      <c r="K3538">
        <v>0</v>
      </c>
    </row>
    <row r="3539" spans="1:11" x14ac:dyDescent="0.25">
      <c r="A3539">
        <v>1996</v>
      </c>
      <c r="B3539">
        <v>724</v>
      </c>
      <c r="C3539">
        <v>1</v>
      </c>
      <c r="D3539">
        <v>620</v>
      </c>
      <c r="E3539" t="s">
        <v>11</v>
      </c>
      <c r="F3539">
        <v>3510</v>
      </c>
      <c r="G3539">
        <v>1</v>
      </c>
      <c r="H3539">
        <v>0</v>
      </c>
      <c r="I3539">
        <v>0</v>
      </c>
      <c r="J3539">
        <v>162021</v>
      </c>
      <c r="K3539">
        <v>0</v>
      </c>
    </row>
    <row r="3540" spans="1:11" x14ac:dyDescent="0.25">
      <c r="A3540">
        <v>1997</v>
      </c>
      <c r="B3540">
        <v>724</v>
      </c>
      <c r="C3540">
        <v>1</v>
      </c>
      <c r="D3540">
        <v>620</v>
      </c>
      <c r="E3540" t="s">
        <v>11</v>
      </c>
      <c r="F3540">
        <v>3510</v>
      </c>
      <c r="G3540">
        <v>1</v>
      </c>
      <c r="H3540">
        <v>0</v>
      </c>
      <c r="I3540">
        <v>0</v>
      </c>
      <c r="J3540">
        <v>12931294</v>
      </c>
      <c r="K3540">
        <v>0</v>
      </c>
    </row>
    <row r="3541" spans="1:11" x14ac:dyDescent="0.25">
      <c r="A3541">
        <v>2001</v>
      </c>
      <c r="B3541">
        <v>724</v>
      </c>
      <c r="C3541">
        <v>1</v>
      </c>
      <c r="D3541">
        <v>620</v>
      </c>
      <c r="E3541" t="s">
        <v>11</v>
      </c>
      <c r="F3541">
        <v>3510</v>
      </c>
      <c r="G3541">
        <v>3</v>
      </c>
      <c r="H3541">
        <v>365793</v>
      </c>
      <c r="J3541">
        <v>11838207</v>
      </c>
      <c r="K3541">
        <v>0</v>
      </c>
    </row>
    <row r="3542" spans="1:11" x14ac:dyDescent="0.25">
      <c r="A3542">
        <v>2002</v>
      </c>
      <c r="B3542">
        <v>724</v>
      </c>
      <c r="C3542">
        <v>1</v>
      </c>
      <c r="D3542">
        <v>620</v>
      </c>
      <c r="E3542" t="s">
        <v>11</v>
      </c>
      <c r="F3542">
        <v>3510</v>
      </c>
      <c r="G3542">
        <v>3</v>
      </c>
      <c r="H3542">
        <v>516181</v>
      </c>
      <c r="J3542">
        <v>21355647</v>
      </c>
      <c r="K3542">
        <v>0</v>
      </c>
    </row>
    <row r="3543" spans="1:11" x14ac:dyDescent="0.25">
      <c r="A3543">
        <v>2003</v>
      </c>
      <c r="B3543">
        <v>724</v>
      </c>
      <c r="C3543">
        <v>1</v>
      </c>
      <c r="D3543">
        <v>620</v>
      </c>
      <c r="E3543" t="s">
        <v>11</v>
      </c>
      <c r="F3543">
        <v>3510</v>
      </c>
      <c r="G3543">
        <v>3</v>
      </c>
      <c r="H3543">
        <v>1389044</v>
      </c>
      <c r="J3543">
        <v>52851116</v>
      </c>
      <c r="K3543">
        <v>0</v>
      </c>
    </row>
    <row r="3544" spans="1:11" x14ac:dyDescent="0.25">
      <c r="A3544">
        <v>2004</v>
      </c>
      <c r="B3544">
        <v>724</v>
      </c>
      <c r="C3544">
        <v>1</v>
      </c>
      <c r="D3544">
        <v>620</v>
      </c>
      <c r="E3544" t="s">
        <v>11</v>
      </c>
      <c r="F3544">
        <v>3510</v>
      </c>
      <c r="G3544">
        <v>3</v>
      </c>
      <c r="H3544">
        <v>3193602</v>
      </c>
      <c r="J3544">
        <v>167677803</v>
      </c>
      <c r="K3544">
        <v>0</v>
      </c>
    </row>
    <row r="3545" spans="1:11" x14ac:dyDescent="0.25">
      <c r="A3545">
        <v>2005</v>
      </c>
      <c r="B3545">
        <v>724</v>
      </c>
      <c r="C3545">
        <v>1</v>
      </c>
      <c r="D3545">
        <v>620</v>
      </c>
      <c r="E3545" t="s">
        <v>11</v>
      </c>
      <c r="F3545">
        <v>3510</v>
      </c>
      <c r="G3545">
        <v>3</v>
      </c>
      <c r="H3545">
        <v>4349994</v>
      </c>
      <c r="J3545">
        <v>313084223</v>
      </c>
      <c r="K3545">
        <v>2</v>
      </c>
    </row>
    <row r="3546" spans="1:11" x14ac:dyDescent="0.25">
      <c r="A3546">
        <v>2006</v>
      </c>
      <c r="B3546">
        <v>724</v>
      </c>
      <c r="C3546">
        <v>1</v>
      </c>
      <c r="D3546">
        <v>620</v>
      </c>
      <c r="E3546" t="s">
        <v>11</v>
      </c>
      <c r="F3546">
        <v>3510</v>
      </c>
      <c r="G3546">
        <v>1</v>
      </c>
      <c r="J3546">
        <v>29303953</v>
      </c>
      <c r="K3546">
        <v>0</v>
      </c>
    </row>
    <row r="3547" spans="1:11" x14ac:dyDescent="0.25">
      <c r="A3547">
        <v>2007</v>
      </c>
      <c r="B3547">
        <v>724</v>
      </c>
      <c r="C3547">
        <v>1</v>
      </c>
      <c r="D3547">
        <v>620</v>
      </c>
      <c r="E3547" t="s">
        <v>11</v>
      </c>
      <c r="F3547">
        <v>3510</v>
      </c>
      <c r="G3547">
        <v>3</v>
      </c>
      <c r="H3547">
        <v>1554585</v>
      </c>
      <c r="J3547">
        <v>89610788</v>
      </c>
      <c r="K3547">
        <v>0</v>
      </c>
    </row>
    <row r="3548" spans="1:11" x14ac:dyDescent="0.25">
      <c r="A3548">
        <v>2008</v>
      </c>
      <c r="B3548">
        <v>724</v>
      </c>
      <c r="C3548">
        <v>1</v>
      </c>
      <c r="D3548">
        <v>620</v>
      </c>
      <c r="E3548" t="s">
        <v>11</v>
      </c>
      <c r="F3548">
        <v>3510</v>
      </c>
      <c r="G3548">
        <v>3</v>
      </c>
      <c r="H3548">
        <v>2702410</v>
      </c>
      <c r="J3548">
        <v>241162802</v>
      </c>
      <c r="K3548">
        <v>0</v>
      </c>
    </row>
    <row r="3549" spans="1:11" x14ac:dyDescent="0.25">
      <c r="A3549">
        <v>1988</v>
      </c>
      <c r="B3549">
        <v>724</v>
      </c>
      <c r="C3549">
        <v>1</v>
      </c>
      <c r="D3549">
        <v>620</v>
      </c>
      <c r="E3549" t="s">
        <v>11</v>
      </c>
      <c r="F3549">
        <v>4111</v>
      </c>
      <c r="G3549">
        <v>8</v>
      </c>
      <c r="H3549">
        <v>1321863</v>
      </c>
      <c r="I3549">
        <v>1321863</v>
      </c>
      <c r="J3549">
        <v>408790</v>
      </c>
      <c r="K3549">
        <v>0</v>
      </c>
    </row>
    <row r="3550" spans="1:11" x14ac:dyDescent="0.25">
      <c r="A3550">
        <v>1989</v>
      </c>
      <c r="B3550">
        <v>724</v>
      </c>
      <c r="C3550">
        <v>1</v>
      </c>
      <c r="D3550">
        <v>620</v>
      </c>
      <c r="E3550" t="s">
        <v>11</v>
      </c>
      <c r="F3550">
        <v>4111</v>
      </c>
      <c r="G3550">
        <v>8</v>
      </c>
      <c r="H3550">
        <v>1297062</v>
      </c>
      <c r="I3550">
        <v>1297062</v>
      </c>
      <c r="J3550">
        <v>321462</v>
      </c>
      <c r="K3550">
        <v>0</v>
      </c>
    </row>
    <row r="3551" spans="1:11" x14ac:dyDescent="0.25">
      <c r="A3551">
        <v>1990</v>
      </c>
      <c r="B3551">
        <v>724</v>
      </c>
      <c r="C3551">
        <v>1</v>
      </c>
      <c r="D3551">
        <v>620</v>
      </c>
      <c r="E3551" t="s">
        <v>11</v>
      </c>
      <c r="F3551">
        <v>4111</v>
      </c>
      <c r="G3551">
        <v>8</v>
      </c>
      <c r="H3551">
        <v>400745</v>
      </c>
      <c r="I3551">
        <v>400745</v>
      </c>
      <c r="J3551">
        <v>335903</v>
      </c>
      <c r="K3551">
        <v>0</v>
      </c>
    </row>
    <row r="3552" spans="1:11" x14ac:dyDescent="0.25">
      <c r="A3552">
        <v>1991</v>
      </c>
      <c r="B3552">
        <v>724</v>
      </c>
      <c r="C3552">
        <v>1</v>
      </c>
      <c r="D3552">
        <v>620</v>
      </c>
      <c r="E3552" t="s">
        <v>11</v>
      </c>
      <c r="F3552">
        <v>4111</v>
      </c>
      <c r="G3552">
        <v>8</v>
      </c>
      <c r="H3552">
        <v>1505625</v>
      </c>
      <c r="I3552">
        <v>1505625</v>
      </c>
      <c r="J3552">
        <v>410252</v>
      </c>
      <c r="K3552">
        <v>0</v>
      </c>
    </row>
    <row r="3553" spans="1:11" x14ac:dyDescent="0.25">
      <c r="A3553">
        <v>1992</v>
      </c>
      <c r="B3553">
        <v>724</v>
      </c>
      <c r="C3553">
        <v>1</v>
      </c>
      <c r="D3553">
        <v>620</v>
      </c>
      <c r="E3553" t="s">
        <v>11</v>
      </c>
      <c r="F3553">
        <v>4111</v>
      </c>
      <c r="G3553">
        <v>8</v>
      </c>
      <c r="H3553">
        <v>752000</v>
      </c>
      <c r="I3553">
        <v>752000</v>
      </c>
      <c r="J3553">
        <v>181562</v>
      </c>
      <c r="K3553">
        <v>0</v>
      </c>
    </row>
    <row r="3554" spans="1:11" x14ac:dyDescent="0.25">
      <c r="A3554">
        <v>1993</v>
      </c>
      <c r="B3554">
        <v>724</v>
      </c>
      <c r="C3554">
        <v>1</v>
      </c>
      <c r="D3554">
        <v>620</v>
      </c>
      <c r="E3554" t="s">
        <v>11</v>
      </c>
      <c r="F3554">
        <v>4111</v>
      </c>
      <c r="G3554">
        <v>8</v>
      </c>
      <c r="H3554">
        <v>747265</v>
      </c>
      <c r="I3554">
        <v>747265</v>
      </c>
      <c r="J3554">
        <v>865460</v>
      </c>
      <c r="K3554">
        <v>0</v>
      </c>
    </row>
    <row r="3555" spans="1:11" x14ac:dyDescent="0.25">
      <c r="A3555">
        <v>1994</v>
      </c>
      <c r="B3555">
        <v>724</v>
      </c>
      <c r="C3555">
        <v>1</v>
      </c>
      <c r="D3555">
        <v>620</v>
      </c>
      <c r="E3555" t="s">
        <v>11</v>
      </c>
      <c r="F3555">
        <v>4111</v>
      </c>
      <c r="G3555">
        <v>8</v>
      </c>
      <c r="H3555">
        <v>1120351</v>
      </c>
      <c r="I3555">
        <v>1120351</v>
      </c>
      <c r="J3555">
        <v>948181</v>
      </c>
      <c r="K3555">
        <v>0</v>
      </c>
    </row>
    <row r="3556" spans="1:11" x14ac:dyDescent="0.25">
      <c r="A3556">
        <v>1995</v>
      </c>
      <c r="B3556">
        <v>724</v>
      </c>
      <c r="C3556">
        <v>1</v>
      </c>
      <c r="D3556">
        <v>620</v>
      </c>
      <c r="E3556" t="s">
        <v>11</v>
      </c>
      <c r="F3556">
        <v>4111</v>
      </c>
      <c r="G3556">
        <v>8</v>
      </c>
      <c r="H3556">
        <v>1937800</v>
      </c>
      <c r="I3556">
        <v>1937800</v>
      </c>
      <c r="J3556">
        <v>885813</v>
      </c>
      <c r="K3556">
        <v>0</v>
      </c>
    </row>
    <row r="3557" spans="1:11" x14ac:dyDescent="0.25">
      <c r="A3557">
        <v>1996</v>
      </c>
      <c r="B3557">
        <v>724</v>
      </c>
      <c r="C3557">
        <v>1</v>
      </c>
      <c r="D3557">
        <v>620</v>
      </c>
      <c r="E3557" t="s">
        <v>11</v>
      </c>
      <c r="F3557">
        <v>4111</v>
      </c>
      <c r="G3557">
        <v>8</v>
      </c>
      <c r="H3557">
        <v>1197300</v>
      </c>
      <c r="I3557">
        <v>1197300</v>
      </c>
      <c r="J3557">
        <v>714831</v>
      </c>
      <c r="K3557">
        <v>0</v>
      </c>
    </row>
    <row r="3558" spans="1:11" x14ac:dyDescent="0.25">
      <c r="A3558">
        <v>1997</v>
      </c>
      <c r="B3558">
        <v>724</v>
      </c>
      <c r="C3558">
        <v>1</v>
      </c>
      <c r="D3558">
        <v>620</v>
      </c>
      <c r="E3558" t="s">
        <v>11</v>
      </c>
      <c r="F3558">
        <v>4111</v>
      </c>
      <c r="G3558">
        <v>8</v>
      </c>
      <c r="H3558">
        <v>1138690</v>
      </c>
      <c r="I3558">
        <v>1138690</v>
      </c>
      <c r="J3558">
        <v>480335</v>
      </c>
      <c r="K3558">
        <v>0</v>
      </c>
    </row>
    <row r="3559" spans="1:11" x14ac:dyDescent="0.25">
      <c r="A3559">
        <v>1998</v>
      </c>
      <c r="B3559">
        <v>724</v>
      </c>
      <c r="C3559">
        <v>1</v>
      </c>
      <c r="D3559">
        <v>620</v>
      </c>
      <c r="E3559" t="s">
        <v>11</v>
      </c>
      <c r="F3559">
        <v>4111</v>
      </c>
      <c r="G3559">
        <v>8</v>
      </c>
      <c r="H3559">
        <v>901132</v>
      </c>
      <c r="I3559">
        <v>901132</v>
      </c>
      <c r="J3559">
        <v>498848</v>
      </c>
      <c r="K3559">
        <v>0</v>
      </c>
    </row>
    <row r="3560" spans="1:11" x14ac:dyDescent="0.25">
      <c r="A3560">
        <v>1999</v>
      </c>
      <c r="B3560">
        <v>724</v>
      </c>
      <c r="C3560">
        <v>1</v>
      </c>
      <c r="D3560">
        <v>620</v>
      </c>
      <c r="E3560" t="s">
        <v>11</v>
      </c>
      <c r="F3560">
        <v>4111</v>
      </c>
      <c r="G3560">
        <v>8</v>
      </c>
      <c r="H3560">
        <v>742250</v>
      </c>
      <c r="I3560">
        <v>742250</v>
      </c>
      <c r="J3560">
        <v>157351</v>
      </c>
      <c r="K3560">
        <v>0</v>
      </c>
    </row>
    <row r="3561" spans="1:11" x14ac:dyDescent="0.25">
      <c r="A3561">
        <v>2000</v>
      </c>
      <c r="B3561">
        <v>724</v>
      </c>
      <c r="C3561">
        <v>1</v>
      </c>
      <c r="D3561">
        <v>620</v>
      </c>
      <c r="E3561" t="s">
        <v>11</v>
      </c>
      <c r="F3561">
        <v>4111</v>
      </c>
      <c r="G3561">
        <v>8</v>
      </c>
      <c r="H3561">
        <v>968603</v>
      </c>
      <c r="I3561">
        <v>968603</v>
      </c>
      <c r="J3561">
        <v>252148</v>
      </c>
      <c r="K3561">
        <v>0</v>
      </c>
    </row>
    <row r="3562" spans="1:11" x14ac:dyDescent="0.25">
      <c r="A3562">
        <v>2001</v>
      </c>
      <c r="B3562">
        <v>724</v>
      </c>
      <c r="C3562">
        <v>1</v>
      </c>
      <c r="D3562">
        <v>620</v>
      </c>
      <c r="E3562" t="s">
        <v>11</v>
      </c>
      <c r="F3562">
        <v>4111</v>
      </c>
      <c r="G3562">
        <v>8</v>
      </c>
      <c r="H3562">
        <v>756940</v>
      </c>
      <c r="I3562">
        <v>756940</v>
      </c>
      <c r="J3562">
        <v>254057</v>
      </c>
      <c r="K3562">
        <v>0</v>
      </c>
    </row>
    <row r="3563" spans="1:11" x14ac:dyDescent="0.25">
      <c r="A3563">
        <v>2002</v>
      </c>
      <c r="B3563">
        <v>724</v>
      </c>
      <c r="C3563">
        <v>1</v>
      </c>
      <c r="D3563">
        <v>620</v>
      </c>
      <c r="E3563" t="s">
        <v>11</v>
      </c>
      <c r="F3563">
        <v>4111</v>
      </c>
      <c r="G3563">
        <v>8</v>
      </c>
      <c r="H3563">
        <v>951366</v>
      </c>
      <c r="I3563">
        <v>951366</v>
      </c>
      <c r="J3563">
        <v>441509</v>
      </c>
      <c r="K3563">
        <v>0</v>
      </c>
    </row>
    <row r="3564" spans="1:11" x14ac:dyDescent="0.25">
      <c r="A3564">
        <v>2003</v>
      </c>
      <c r="B3564">
        <v>724</v>
      </c>
      <c r="C3564">
        <v>1</v>
      </c>
      <c r="D3564">
        <v>620</v>
      </c>
      <c r="E3564" t="s">
        <v>11</v>
      </c>
      <c r="F3564">
        <v>4111</v>
      </c>
      <c r="G3564">
        <v>8</v>
      </c>
      <c r="H3564">
        <v>1202990</v>
      </c>
      <c r="I3564">
        <v>1202990</v>
      </c>
      <c r="J3564">
        <v>565020</v>
      </c>
      <c r="K3564">
        <v>0</v>
      </c>
    </row>
    <row r="3565" spans="1:11" x14ac:dyDescent="0.25">
      <c r="A3565">
        <v>2004</v>
      </c>
      <c r="B3565">
        <v>724</v>
      </c>
      <c r="C3565">
        <v>1</v>
      </c>
      <c r="D3565">
        <v>620</v>
      </c>
      <c r="E3565" t="s">
        <v>11</v>
      </c>
      <c r="F3565">
        <v>4111</v>
      </c>
      <c r="G3565">
        <v>8</v>
      </c>
      <c r="H3565">
        <v>629265</v>
      </c>
      <c r="I3565">
        <v>629265</v>
      </c>
      <c r="J3565">
        <v>382135</v>
      </c>
      <c r="K3565">
        <v>0</v>
      </c>
    </row>
    <row r="3566" spans="1:11" x14ac:dyDescent="0.25">
      <c r="A3566">
        <v>2005</v>
      </c>
      <c r="B3566">
        <v>724</v>
      </c>
      <c r="C3566">
        <v>1</v>
      </c>
      <c r="D3566">
        <v>620</v>
      </c>
      <c r="E3566" t="s">
        <v>11</v>
      </c>
      <c r="F3566">
        <v>4111</v>
      </c>
      <c r="G3566">
        <v>8</v>
      </c>
      <c r="H3566">
        <v>689340</v>
      </c>
      <c r="I3566">
        <v>689340</v>
      </c>
      <c r="J3566">
        <v>540774</v>
      </c>
      <c r="K3566">
        <v>0</v>
      </c>
    </row>
    <row r="3567" spans="1:11" x14ac:dyDescent="0.25">
      <c r="A3567">
        <v>2006</v>
      </c>
      <c r="B3567">
        <v>724</v>
      </c>
      <c r="C3567">
        <v>1</v>
      </c>
      <c r="D3567">
        <v>620</v>
      </c>
      <c r="E3567" t="s">
        <v>11</v>
      </c>
      <c r="F3567">
        <v>4111</v>
      </c>
      <c r="G3567">
        <v>8</v>
      </c>
      <c r="H3567">
        <v>703841</v>
      </c>
      <c r="I3567">
        <v>703841</v>
      </c>
      <c r="J3567">
        <v>615464</v>
      </c>
      <c r="K3567">
        <v>0</v>
      </c>
    </row>
    <row r="3568" spans="1:11" x14ac:dyDescent="0.25">
      <c r="A3568">
        <v>2007</v>
      </c>
      <c r="B3568">
        <v>724</v>
      </c>
      <c r="C3568">
        <v>1</v>
      </c>
      <c r="D3568">
        <v>620</v>
      </c>
      <c r="E3568" t="s">
        <v>11</v>
      </c>
      <c r="F3568">
        <v>4111</v>
      </c>
      <c r="G3568">
        <v>8</v>
      </c>
      <c r="H3568">
        <v>609119</v>
      </c>
      <c r="I3568">
        <v>609119</v>
      </c>
      <c r="J3568">
        <v>1172949</v>
      </c>
      <c r="K3568">
        <v>0</v>
      </c>
    </row>
    <row r="3569" spans="1:11" x14ac:dyDescent="0.25">
      <c r="A3569">
        <v>2008</v>
      </c>
      <c r="B3569">
        <v>724</v>
      </c>
      <c r="C3569">
        <v>1</v>
      </c>
      <c r="D3569">
        <v>620</v>
      </c>
      <c r="E3569" t="s">
        <v>11</v>
      </c>
      <c r="F3569">
        <v>4111</v>
      </c>
      <c r="G3569">
        <v>8</v>
      </c>
      <c r="H3569">
        <v>758195</v>
      </c>
      <c r="I3569">
        <v>758195</v>
      </c>
      <c r="J3569">
        <v>2396456</v>
      </c>
      <c r="K3569">
        <v>0</v>
      </c>
    </row>
    <row r="3570" spans="1:11" x14ac:dyDescent="0.25">
      <c r="A3570">
        <v>1989</v>
      </c>
      <c r="B3570">
        <v>724</v>
      </c>
      <c r="C3570">
        <v>1</v>
      </c>
      <c r="D3570">
        <v>620</v>
      </c>
      <c r="E3570" t="s">
        <v>11</v>
      </c>
      <c r="F3570">
        <v>4113</v>
      </c>
      <c r="G3570">
        <v>8</v>
      </c>
      <c r="H3570">
        <v>47621</v>
      </c>
      <c r="I3570">
        <v>47621</v>
      </c>
      <c r="J3570">
        <v>15851</v>
      </c>
      <c r="K3570">
        <v>0</v>
      </c>
    </row>
    <row r="3571" spans="1:11" x14ac:dyDescent="0.25">
      <c r="A3571">
        <v>1990</v>
      </c>
      <c r="B3571">
        <v>724</v>
      </c>
      <c r="C3571">
        <v>1</v>
      </c>
      <c r="D3571">
        <v>620</v>
      </c>
      <c r="E3571" t="s">
        <v>11</v>
      </c>
      <c r="F3571">
        <v>4113</v>
      </c>
      <c r="G3571">
        <v>8</v>
      </c>
      <c r="H3571">
        <v>91496</v>
      </c>
      <c r="I3571">
        <v>91496</v>
      </c>
      <c r="J3571">
        <v>25849</v>
      </c>
      <c r="K3571">
        <v>0</v>
      </c>
    </row>
    <row r="3572" spans="1:11" x14ac:dyDescent="0.25">
      <c r="A3572">
        <v>1991</v>
      </c>
      <c r="B3572">
        <v>724</v>
      </c>
      <c r="C3572">
        <v>1</v>
      </c>
      <c r="D3572">
        <v>620</v>
      </c>
      <c r="E3572" t="s">
        <v>11</v>
      </c>
      <c r="F3572">
        <v>4113</v>
      </c>
      <c r="G3572">
        <v>8</v>
      </c>
      <c r="H3572">
        <v>435687</v>
      </c>
      <c r="I3572">
        <v>435687</v>
      </c>
      <c r="J3572">
        <v>173597</v>
      </c>
      <c r="K3572">
        <v>0</v>
      </c>
    </row>
    <row r="3573" spans="1:11" x14ac:dyDescent="0.25">
      <c r="A3573">
        <v>1993</v>
      </c>
      <c r="B3573">
        <v>724</v>
      </c>
      <c r="C3573">
        <v>1</v>
      </c>
      <c r="D3573">
        <v>620</v>
      </c>
      <c r="E3573" t="s">
        <v>11</v>
      </c>
      <c r="F3573">
        <v>4113</v>
      </c>
      <c r="G3573">
        <v>8</v>
      </c>
      <c r="H3573">
        <v>330812</v>
      </c>
      <c r="I3573">
        <v>330812</v>
      </c>
      <c r="J3573">
        <v>110514</v>
      </c>
      <c r="K3573">
        <v>0</v>
      </c>
    </row>
    <row r="3574" spans="1:11" x14ac:dyDescent="0.25">
      <c r="A3574">
        <v>1994</v>
      </c>
      <c r="B3574">
        <v>724</v>
      </c>
      <c r="C3574">
        <v>1</v>
      </c>
      <c r="D3574">
        <v>620</v>
      </c>
      <c r="E3574" t="s">
        <v>11</v>
      </c>
      <c r="F3574">
        <v>4113</v>
      </c>
      <c r="G3574">
        <v>8</v>
      </c>
      <c r="H3574">
        <v>318796</v>
      </c>
      <c r="I3574">
        <v>318796</v>
      </c>
      <c r="J3574">
        <v>140297</v>
      </c>
      <c r="K3574">
        <v>0</v>
      </c>
    </row>
    <row r="3575" spans="1:11" x14ac:dyDescent="0.25">
      <c r="A3575">
        <v>1995</v>
      </c>
      <c r="B3575">
        <v>724</v>
      </c>
      <c r="C3575">
        <v>1</v>
      </c>
      <c r="D3575">
        <v>620</v>
      </c>
      <c r="E3575" t="s">
        <v>11</v>
      </c>
      <c r="F3575">
        <v>4113</v>
      </c>
      <c r="G3575">
        <v>8</v>
      </c>
      <c r="H3575">
        <v>243874</v>
      </c>
      <c r="I3575">
        <v>243874</v>
      </c>
      <c r="J3575">
        <v>150994</v>
      </c>
      <c r="K3575">
        <v>0</v>
      </c>
    </row>
    <row r="3576" spans="1:11" x14ac:dyDescent="0.25">
      <c r="A3576">
        <v>1996</v>
      </c>
      <c r="B3576">
        <v>724</v>
      </c>
      <c r="C3576">
        <v>1</v>
      </c>
      <c r="D3576">
        <v>620</v>
      </c>
      <c r="E3576" t="s">
        <v>11</v>
      </c>
      <c r="F3576">
        <v>4113</v>
      </c>
      <c r="G3576">
        <v>8</v>
      </c>
      <c r="H3576">
        <v>232163</v>
      </c>
      <c r="I3576">
        <v>232163</v>
      </c>
      <c r="J3576">
        <v>106075</v>
      </c>
      <c r="K3576">
        <v>0</v>
      </c>
    </row>
    <row r="3577" spans="1:11" x14ac:dyDescent="0.25">
      <c r="A3577">
        <v>1997</v>
      </c>
      <c r="B3577">
        <v>724</v>
      </c>
      <c r="C3577">
        <v>1</v>
      </c>
      <c r="D3577">
        <v>620</v>
      </c>
      <c r="E3577" t="s">
        <v>11</v>
      </c>
      <c r="F3577">
        <v>4113</v>
      </c>
      <c r="G3577">
        <v>8</v>
      </c>
      <c r="H3577">
        <v>817437</v>
      </c>
      <c r="I3577">
        <v>817437</v>
      </c>
      <c r="J3577">
        <v>404962</v>
      </c>
      <c r="K3577">
        <v>0</v>
      </c>
    </row>
    <row r="3578" spans="1:11" x14ac:dyDescent="0.25">
      <c r="A3578">
        <v>1998</v>
      </c>
      <c r="B3578">
        <v>724</v>
      </c>
      <c r="C3578">
        <v>1</v>
      </c>
      <c r="D3578">
        <v>620</v>
      </c>
      <c r="E3578" t="s">
        <v>11</v>
      </c>
      <c r="F3578">
        <v>4113</v>
      </c>
      <c r="G3578">
        <v>8</v>
      </c>
      <c r="H3578">
        <v>766750</v>
      </c>
      <c r="I3578">
        <v>766750</v>
      </c>
      <c r="J3578">
        <v>504758</v>
      </c>
      <c r="K3578">
        <v>0</v>
      </c>
    </row>
    <row r="3579" spans="1:11" x14ac:dyDescent="0.25">
      <c r="A3579">
        <v>1999</v>
      </c>
      <c r="B3579">
        <v>724</v>
      </c>
      <c r="C3579">
        <v>1</v>
      </c>
      <c r="D3579">
        <v>620</v>
      </c>
      <c r="E3579" t="s">
        <v>11</v>
      </c>
      <c r="F3579">
        <v>4113</v>
      </c>
      <c r="G3579">
        <v>8</v>
      </c>
      <c r="H3579">
        <v>253261</v>
      </c>
      <c r="I3579">
        <v>253261</v>
      </c>
      <c r="J3579">
        <v>157712</v>
      </c>
      <c r="K3579">
        <v>0</v>
      </c>
    </row>
    <row r="3580" spans="1:11" x14ac:dyDescent="0.25">
      <c r="A3580">
        <v>2000</v>
      </c>
      <c r="B3580">
        <v>724</v>
      </c>
      <c r="C3580">
        <v>1</v>
      </c>
      <c r="D3580">
        <v>620</v>
      </c>
      <c r="E3580" t="s">
        <v>11</v>
      </c>
      <c r="F3580">
        <v>4113</v>
      </c>
      <c r="G3580">
        <v>8</v>
      </c>
      <c r="H3580">
        <v>973432</v>
      </c>
      <c r="I3580">
        <v>973432</v>
      </c>
      <c r="J3580">
        <v>313651</v>
      </c>
      <c r="K3580">
        <v>0</v>
      </c>
    </row>
    <row r="3581" spans="1:11" x14ac:dyDescent="0.25">
      <c r="A3581">
        <v>2001</v>
      </c>
      <c r="B3581">
        <v>724</v>
      </c>
      <c r="C3581">
        <v>1</v>
      </c>
      <c r="D3581">
        <v>620</v>
      </c>
      <c r="E3581" t="s">
        <v>11</v>
      </c>
      <c r="F3581">
        <v>4113</v>
      </c>
      <c r="G3581">
        <v>8</v>
      </c>
      <c r="H3581">
        <v>1370149</v>
      </c>
      <c r="I3581">
        <v>1370149</v>
      </c>
      <c r="J3581">
        <v>464312</v>
      </c>
      <c r="K3581">
        <v>0</v>
      </c>
    </row>
    <row r="3582" spans="1:11" x14ac:dyDescent="0.25">
      <c r="A3582">
        <v>2002</v>
      </c>
      <c r="B3582">
        <v>724</v>
      </c>
      <c r="C3582">
        <v>1</v>
      </c>
      <c r="D3582">
        <v>620</v>
      </c>
      <c r="E3582" t="s">
        <v>11</v>
      </c>
      <c r="F3582">
        <v>4113</v>
      </c>
      <c r="G3582">
        <v>8</v>
      </c>
      <c r="H3582">
        <v>4277907</v>
      </c>
      <c r="I3582">
        <v>4277907</v>
      </c>
      <c r="J3582">
        <v>1457672</v>
      </c>
      <c r="K3582">
        <v>0</v>
      </c>
    </row>
    <row r="3583" spans="1:11" x14ac:dyDescent="0.25">
      <c r="A3583">
        <v>2003</v>
      </c>
      <c r="B3583">
        <v>724</v>
      </c>
      <c r="C3583">
        <v>1</v>
      </c>
      <c r="D3583">
        <v>620</v>
      </c>
      <c r="E3583" t="s">
        <v>11</v>
      </c>
      <c r="F3583">
        <v>4113</v>
      </c>
      <c r="G3583">
        <v>8</v>
      </c>
      <c r="H3583">
        <v>3227970</v>
      </c>
      <c r="I3583">
        <v>3227970</v>
      </c>
      <c r="J3583">
        <v>1294414</v>
      </c>
      <c r="K3583">
        <v>0</v>
      </c>
    </row>
    <row r="3584" spans="1:11" x14ac:dyDescent="0.25">
      <c r="A3584">
        <v>2004</v>
      </c>
      <c r="B3584">
        <v>724</v>
      </c>
      <c r="C3584">
        <v>1</v>
      </c>
      <c r="D3584">
        <v>620</v>
      </c>
      <c r="E3584" t="s">
        <v>11</v>
      </c>
      <c r="F3584">
        <v>4113</v>
      </c>
      <c r="G3584">
        <v>8</v>
      </c>
      <c r="H3584">
        <v>2178932</v>
      </c>
      <c r="I3584">
        <v>2178932</v>
      </c>
      <c r="J3584">
        <v>1124915</v>
      </c>
      <c r="K3584">
        <v>0</v>
      </c>
    </row>
    <row r="3585" spans="1:11" x14ac:dyDescent="0.25">
      <c r="A3585">
        <v>2005</v>
      </c>
      <c r="B3585">
        <v>724</v>
      </c>
      <c r="C3585">
        <v>1</v>
      </c>
      <c r="D3585">
        <v>620</v>
      </c>
      <c r="E3585" t="s">
        <v>11</v>
      </c>
      <c r="F3585">
        <v>4113</v>
      </c>
      <c r="G3585">
        <v>8</v>
      </c>
      <c r="H3585">
        <v>881407</v>
      </c>
      <c r="I3585">
        <v>881407</v>
      </c>
      <c r="J3585">
        <v>327387</v>
      </c>
      <c r="K3585">
        <v>0</v>
      </c>
    </row>
    <row r="3586" spans="1:11" x14ac:dyDescent="0.25">
      <c r="A3586">
        <v>2006</v>
      </c>
      <c r="B3586">
        <v>724</v>
      </c>
      <c r="C3586">
        <v>1</v>
      </c>
      <c r="D3586">
        <v>620</v>
      </c>
      <c r="E3586" t="s">
        <v>11</v>
      </c>
      <c r="F3586">
        <v>4113</v>
      </c>
      <c r="G3586">
        <v>8</v>
      </c>
      <c r="H3586">
        <v>1201209</v>
      </c>
      <c r="I3586">
        <v>1201209</v>
      </c>
      <c r="J3586">
        <v>542294</v>
      </c>
      <c r="K3586">
        <v>0</v>
      </c>
    </row>
    <row r="3587" spans="1:11" x14ac:dyDescent="0.25">
      <c r="A3587">
        <v>2007</v>
      </c>
      <c r="B3587">
        <v>724</v>
      </c>
      <c r="C3587">
        <v>1</v>
      </c>
      <c r="D3587">
        <v>620</v>
      </c>
      <c r="E3587" t="s">
        <v>11</v>
      </c>
      <c r="F3587">
        <v>4113</v>
      </c>
      <c r="G3587">
        <v>8</v>
      </c>
      <c r="H3587">
        <v>1517841</v>
      </c>
      <c r="I3587">
        <v>1517841</v>
      </c>
      <c r="J3587">
        <v>770651</v>
      </c>
      <c r="K3587">
        <v>0</v>
      </c>
    </row>
    <row r="3588" spans="1:11" x14ac:dyDescent="0.25">
      <c r="A3588">
        <v>2008</v>
      </c>
      <c r="B3588">
        <v>724</v>
      </c>
      <c r="C3588">
        <v>1</v>
      </c>
      <c r="D3588">
        <v>620</v>
      </c>
      <c r="E3588" t="s">
        <v>11</v>
      </c>
      <c r="F3588">
        <v>4113</v>
      </c>
      <c r="G3588">
        <v>8</v>
      </c>
      <c r="H3588">
        <v>5913386</v>
      </c>
      <c r="I3588">
        <v>5913386</v>
      </c>
      <c r="J3588">
        <v>4646221</v>
      </c>
      <c r="K3588">
        <v>0</v>
      </c>
    </row>
    <row r="3589" spans="1:11" x14ac:dyDescent="0.25">
      <c r="A3589">
        <v>1988</v>
      </c>
      <c r="B3589">
        <v>724</v>
      </c>
      <c r="C3589">
        <v>1</v>
      </c>
      <c r="D3589">
        <v>620</v>
      </c>
      <c r="E3589" t="s">
        <v>11</v>
      </c>
      <c r="F3589">
        <v>4232</v>
      </c>
      <c r="G3589">
        <v>8</v>
      </c>
      <c r="H3589">
        <v>601875</v>
      </c>
      <c r="I3589">
        <v>601875</v>
      </c>
      <c r="J3589">
        <v>427876</v>
      </c>
      <c r="K3589">
        <v>0</v>
      </c>
    </row>
    <row r="3590" spans="1:11" x14ac:dyDescent="0.25">
      <c r="A3590">
        <v>1990</v>
      </c>
      <c r="B3590">
        <v>724</v>
      </c>
      <c r="C3590">
        <v>1</v>
      </c>
      <c r="D3590">
        <v>620</v>
      </c>
      <c r="E3590" t="s">
        <v>11</v>
      </c>
      <c r="F3590">
        <v>4232</v>
      </c>
      <c r="G3590">
        <v>8</v>
      </c>
      <c r="H3590">
        <v>6000</v>
      </c>
      <c r="I3590">
        <v>6000</v>
      </c>
      <c r="J3590">
        <v>6692</v>
      </c>
      <c r="K3590">
        <v>0</v>
      </c>
    </row>
    <row r="3591" spans="1:11" x14ac:dyDescent="0.25">
      <c r="A3591">
        <v>1993</v>
      </c>
      <c r="B3591">
        <v>724</v>
      </c>
      <c r="C3591">
        <v>1</v>
      </c>
      <c r="D3591">
        <v>620</v>
      </c>
      <c r="E3591" t="s">
        <v>11</v>
      </c>
      <c r="F3591">
        <v>4232</v>
      </c>
      <c r="G3591">
        <v>8</v>
      </c>
      <c r="H3591">
        <v>774812</v>
      </c>
      <c r="I3591">
        <v>774812</v>
      </c>
      <c r="J3591">
        <v>483697</v>
      </c>
      <c r="K3591">
        <v>0</v>
      </c>
    </row>
    <row r="3592" spans="1:11" x14ac:dyDescent="0.25">
      <c r="A3592">
        <v>1994</v>
      </c>
      <c r="B3592">
        <v>724</v>
      </c>
      <c r="C3592">
        <v>1</v>
      </c>
      <c r="D3592">
        <v>620</v>
      </c>
      <c r="E3592" t="s">
        <v>11</v>
      </c>
      <c r="F3592">
        <v>4232</v>
      </c>
      <c r="G3592">
        <v>8</v>
      </c>
      <c r="H3592">
        <v>2635000</v>
      </c>
      <c r="I3592">
        <v>2635000</v>
      </c>
      <c r="J3592">
        <v>1744521</v>
      </c>
      <c r="K3592">
        <v>0</v>
      </c>
    </row>
    <row r="3593" spans="1:11" x14ac:dyDescent="0.25">
      <c r="A3593">
        <v>1995</v>
      </c>
      <c r="B3593">
        <v>724</v>
      </c>
      <c r="C3593">
        <v>1</v>
      </c>
      <c r="D3593">
        <v>620</v>
      </c>
      <c r="E3593" t="s">
        <v>11</v>
      </c>
      <c r="F3593">
        <v>4232</v>
      </c>
      <c r="G3593">
        <v>8</v>
      </c>
      <c r="H3593">
        <v>3222000</v>
      </c>
      <c r="I3593">
        <v>3222000</v>
      </c>
      <c r="J3593">
        <v>2483222</v>
      </c>
      <c r="K3593">
        <v>0</v>
      </c>
    </row>
    <row r="3594" spans="1:11" x14ac:dyDescent="0.25">
      <c r="A3594">
        <v>1996</v>
      </c>
      <c r="B3594">
        <v>724</v>
      </c>
      <c r="C3594">
        <v>1</v>
      </c>
      <c r="D3594">
        <v>620</v>
      </c>
      <c r="E3594" t="s">
        <v>11</v>
      </c>
      <c r="F3594">
        <v>4232</v>
      </c>
      <c r="G3594">
        <v>8</v>
      </c>
      <c r="H3594">
        <v>5022949</v>
      </c>
      <c r="I3594">
        <v>5022949</v>
      </c>
      <c r="J3594">
        <v>2096789</v>
      </c>
      <c r="K3594">
        <v>0</v>
      </c>
    </row>
    <row r="3595" spans="1:11" x14ac:dyDescent="0.25">
      <c r="A3595">
        <v>1997</v>
      </c>
      <c r="B3595">
        <v>724</v>
      </c>
      <c r="C3595">
        <v>1</v>
      </c>
      <c r="D3595">
        <v>620</v>
      </c>
      <c r="E3595" t="s">
        <v>11</v>
      </c>
      <c r="F3595">
        <v>4232</v>
      </c>
      <c r="G3595">
        <v>8</v>
      </c>
      <c r="H3595">
        <v>1825875</v>
      </c>
      <c r="I3595">
        <v>1825875</v>
      </c>
      <c r="J3595">
        <v>1033230</v>
      </c>
      <c r="K3595">
        <v>0</v>
      </c>
    </row>
    <row r="3596" spans="1:11" x14ac:dyDescent="0.25">
      <c r="A3596">
        <v>1998</v>
      </c>
      <c r="B3596">
        <v>724</v>
      </c>
      <c r="C3596">
        <v>1</v>
      </c>
      <c r="D3596">
        <v>620</v>
      </c>
      <c r="E3596" t="s">
        <v>11</v>
      </c>
      <c r="F3596">
        <v>4232</v>
      </c>
      <c r="G3596">
        <v>8</v>
      </c>
      <c r="H3596">
        <v>4951925</v>
      </c>
      <c r="I3596">
        <v>4951925</v>
      </c>
      <c r="J3596">
        <v>1462542</v>
      </c>
      <c r="K3596">
        <v>0</v>
      </c>
    </row>
    <row r="3597" spans="1:11" x14ac:dyDescent="0.25">
      <c r="A3597">
        <v>1999</v>
      </c>
      <c r="B3597">
        <v>724</v>
      </c>
      <c r="C3597">
        <v>1</v>
      </c>
      <c r="D3597">
        <v>620</v>
      </c>
      <c r="E3597" t="s">
        <v>11</v>
      </c>
      <c r="F3597">
        <v>4232</v>
      </c>
      <c r="G3597">
        <v>8</v>
      </c>
      <c r="H3597">
        <v>14670460</v>
      </c>
      <c r="I3597">
        <v>14670460</v>
      </c>
      <c r="J3597">
        <v>2882578</v>
      </c>
      <c r="K3597">
        <v>0</v>
      </c>
    </row>
    <row r="3598" spans="1:11" x14ac:dyDescent="0.25">
      <c r="A3598">
        <v>2000</v>
      </c>
      <c r="B3598">
        <v>724</v>
      </c>
      <c r="C3598">
        <v>1</v>
      </c>
      <c r="D3598">
        <v>620</v>
      </c>
      <c r="E3598" t="s">
        <v>11</v>
      </c>
      <c r="F3598">
        <v>4232</v>
      </c>
      <c r="G3598">
        <v>8</v>
      </c>
      <c r="H3598">
        <v>12698837</v>
      </c>
      <c r="I3598">
        <v>12698837</v>
      </c>
      <c r="J3598">
        <v>2762288</v>
      </c>
      <c r="K3598">
        <v>0</v>
      </c>
    </row>
    <row r="3599" spans="1:11" x14ac:dyDescent="0.25">
      <c r="A3599">
        <v>2001</v>
      </c>
      <c r="B3599">
        <v>724</v>
      </c>
      <c r="C3599">
        <v>1</v>
      </c>
      <c r="D3599">
        <v>620</v>
      </c>
      <c r="E3599" t="s">
        <v>11</v>
      </c>
      <c r="F3599">
        <v>4232</v>
      </c>
      <c r="G3599">
        <v>8</v>
      </c>
      <c r="H3599">
        <v>22012097</v>
      </c>
      <c r="I3599">
        <v>22012097</v>
      </c>
      <c r="J3599">
        <v>5458988</v>
      </c>
      <c r="K3599">
        <v>0</v>
      </c>
    </row>
    <row r="3600" spans="1:11" x14ac:dyDescent="0.25">
      <c r="A3600">
        <v>2002</v>
      </c>
      <c r="B3600">
        <v>724</v>
      </c>
      <c r="C3600">
        <v>1</v>
      </c>
      <c r="D3600">
        <v>620</v>
      </c>
      <c r="E3600" t="s">
        <v>11</v>
      </c>
      <c r="F3600">
        <v>4232</v>
      </c>
      <c r="G3600">
        <v>8</v>
      </c>
      <c r="H3600">
        <v>18305359</v>
      </c>
      <c r="I3600">
        <v>18305359</v>
      </c>
      <c r="J3600">
        <v>5249238</v>
      </c>
      <c r="K3600">
        <v>0</v>
      </c>
    </row>
    <row r="3601" spans="1:11" x14ac:dyDescent="0.25">
      <c r="A3601">
        <v>2003</v>
      </c>
      <c r="B3601">
        <v>724</v>
      </c>
      <c r="C3601">
        <v>1</v>
      </c>
      <c r="D3601">
        <v>620</v>
      </c>
      <c r="E3601" t="s">
        <v>11</v>
      </c>
      <c r="F3601">
        <v>4232</v>
      </c>
      <c r="G3601">
        <v>8</v>
      </c>
      <c r="H3601">
        <v>1743383</v>
      </c>
      <c r="I3601">
        <v>1743383</v>
      </c>
      <c r="J3601">
        <v>988861</v>
      </c>
      <c r="K3601">
        <v>0</v>
      </c>
    </row>
    <row r="3602" spans="1:11" x14ac:dyDescent="0.25">
      <c r="A3602">
        <v>2004</v>
      </c>
      <c r="B3602">
        <v>724</v>
      </c>
      <c r="C3602">
        <v>1</v>
      </c>
      <c r="D3602">
        <v>620</v>
      </c>
      <c r="E3602" t="s">
        <v>11</v>
      </c>
      <c r="F3602">
        <v>4232</v>
      </c>
      <c r="G3602">
        <v>8</v>
      </c>
      <c r="H3602">
        <v>11480984</v>
      </c>
      <c r="I3602">
        <v>11480984</v>
      </c>
      <c r="J3602">
        <v>5426891</v>
      </c>
      <c r="K3602">
        <v>0</v>
      </c>
    </row>
    <row r="3603" spans="1:11" x14ac:dyDescent="0.25">
      <c r="A3603">
        <v>2005</v>
      </c>
      <c r="B3603">
        <v>724</v>
      </c>
      <c r="C3603">
        <v>1</v>
      </c>
      <c r="D3603">
        <v>620</v>
      </c>
      <c r="E3603" t="s">
        <v>11</v>
      </c>
      <c r="F3603">
        <v>4232</v>
      </c>
      <c r="G3603">
        <v>8</v>
      </c>
      <c r="H3603">
        <v>20449809</v>
      </c>
      <c r="I3603">
        <v>20449809</v>
      </c>
      <c r="J3603">
        <v>9415360</v>
      </c>
      <c r="K3603">
        <v>0</v>
      </c>
    </row>
    <row r="3604" spans="1:11" x14ac:dyDescent="0.25">
      <c r="A3604">
        <v>2006</v>
      </c>
      <c r="B3604">
        <v>724</v>
      </c>
      <c r="C3604">
        <v>1</v>
      </c>
      <c r="D3604">
        <v>620</v>
      </c>
      <c r="E3604" t="s">
        <v>11</v>
      </c>
      <c r="F3604">
        <v>4232</v>
      </c>
      <c r="G3604">
        <v>8</v>
      </c>
      <c r="H3604">
        <v>21184205</v>
      </c>
      <c r="I3604">
        <v>21184205</v>
      </c>
      <c r="J3604">
        <v>12023378</v>
      </c>
      <c r="K3604">
        <v>0</v>
      </c>
    </row>
    <row r="3605" spans="1:11" x14ac:dyDescent="0.25">
      <c r="A3605">
        <v>2007</v>
      </c>
      <c r="B3605">
        <v>724</v>
      </c>
      <c r="C3605">
        <v>1</v>
      </c>
      <c r="D3605">
        <v>620</v>
      </c>
      <c r="E3605" t="s">
        <v>11</v>
      </c>
      <c r="F3605">
        <v>4232</v>
      </c>
      <c r="G3605">
        <v>8</v>
      </c>
      <c r="H3605">
        <v>13538099</v>
      </c>
      <c r="I3605">
        <v>13538099</v>
      </c>
      <c r="J3605">
        <v>9165111</v>
      </c>
      <c r="K3605">
        <v>0</v>
      </c>
    </row>
    <row r="3606" spans="1:11" x14ac:dyDescent="0.25">
      <c r="A3606">
        <v>2008</v>
      </c>
      <c r="B3606">
        <v>724</v>
      </c>
      <c r="C3606">
        <v>1</v>
      </c>
      <c r="D3606">
        <v>620</v>
      </c>
      <c r="E3606" t="s">
        <v>11</v>
      </c>
      <c r="F3606">
        <v>4232</v>
      </c>
      <c r="G3606">
        <v>8</v>
      </c>
      <c r="H3606">
        <v>9924259</v>
      </c>
      <c r="I3606">
        <v>9924259</v>
      </c>
      <c r="J3606">
        <v>9455765</v>
      </c>
      <c r="K3606">
        <v>0</v>
      </c>
    </row>
    <row r="3607" spans="1:11" x14ac:dyDescent="0.25">
      <c r="A3607">
        <v>1988</v>
      </c>
      <c r="B3607">
        <v>724</v>
      </c>
      <c r="C3607">
        <v>1</v>
      </c>
      <c r="D3607">
        <v>620</v>
      </c>
      <c r="E3607" t="s">
        <v>11</v>
      </c>
      <c r="F3607">
        <v>4233</v>
      </c>
      <c r="G3607">
        <v>8</v>
      </c>
      <c r="H3607">
        <v>14750</v>
      </c>
      <c r="I3607">
        <v>14750</v>
      </c>
      <c r="J3607">
        <v>12402</v>
      </c>
      <c r="K3607">
        <v>0</v>
      </c>
    </row>
    <row r="3608" spans="1:11" x14ac:dyDescent="0.25">
      <c r="A3608">
        <v>1998</v>
      </c>
      <c r="B3608">
        <v>724</v>
      </c>
      <c r="C3608">
        <v>1</v>
      </c>
      <c r="D3608">
        <v>620</v>
      </c>
      <c r="E3608" t="s">
        <v>11</v>
      </c>
      <c r="F3608">
        <v>4233</v>
      </c>
      <c r="G3608">
        <v>8</v>
      </c>
      <c r="H3608">
        <v>812</v>
      </c>
      <c r="I3608">
        <v>812</v>
      </c>
      <c r="J3608">
        <v>1908</v>
      </c>
      <c r="K3608">
        <v>0</v>
      </c>
    </row>
    <row r="3609" spans="1:11" x14ac:dyDescent="0.25">
      <c r="A3609">
        <v>1989</v>
      </c>
      <c r="B3609">
        <v>724</v>
      </c>
      <c r="C3609">
        <v>1</v>
      </c>
      <c r="D3609">
        <v>620</v>
      </c>
      <c r="E3609" t="s">
        <v>11</v>
      </c>
      <c r="F3609">
        <v>4234</v>
      </c>
      <c r="G3609">
        <v>8</v>
      </c>
      <c r="H3609">
        <v>507</v>
      </c>
      <c r="I3609">
        <v>507</v>
      </c>
      <c r="J3609">
        <v>775</v>
      </c>
      <c r="K3609">
        <v>0</v>
      </c>
    </row>
    <row r="3610" spans="1:11" x14ac:dyDescent="0.25">
      <c r="A3610">
        <v>1991</v>
      </c>
      <c r="B3610">
        <v>724</v>
      </c>
      <c r="C3610">
        <v>1</v>
      </c>
      <c r="D3610">
        <v>620</v>
      </c>
      <c r="E3610" t="s">
        <v>11</v>
      </c>
      <c r="F3610">
        <v>4234</v>
      </c>
      <c r="G3610">
        <v>8</v>
      </c>
      <c r="H3610">
        <v>126781</v>
      </c>
      <c r="I3610">
        <v>126781</v>
      </c>
      <c r="J3610">
        <v>134576</v>
      </c>
      <c r="K3610">
        <v>0</v>
      </c>
    </row>
    <row r="3611" spans="1:11" x14ac:dyDescent="0.25">
      <c r="A3611">
        <v>2002</v>
      </c>
      <c r="B3611">
        <v>724</v>
      </c>
      <c r="C3611">
        <v>1</v>
      </c>
      <c r="D3611">
        <v>620</v>
      </c>
      <c r="E3611" t="s">
        <v>11</v>
      </c>
      <c r="F3611">
        <v>4234</v>
      </c>
      <c r="G3611">
        <v>8</v>
      </c>
      <c r="H3611">
        <v>950</v>
      </c>
      <c r="I3611">
        <v>950</v>
      </c>
      <c r="J3611">
        <v>2071</v>
      </c>
      <c r="K3611">
        <v>0</v>
      </c>
    </row>
    <row r="3612" spans="1:11" x14ac:dyDescent="0.25">
      <c r="A3612">
        <v>2003</v>
      </c>
      <c r="B3612">
        <v>724</v>
      </c>
      <c r="C3612">
        <v>1</v>
      </c>
      <c r="D3612">
        <v>620</v>
      </c>
      <c r="E3612" t="s">
        <v>11</v>
      </c>
      <c r="F3612">
        <v>4234</v>
      </c>
      <c r="G3612">
        <v>8</v>
      </c>
      <c r="H3612">
        <v>570</v>
      </c>
      <c r="I3612">
        <v>570</v>
      </c>
      <c r="J3612">
        <v>1696</v>
      </c>
      <c r="K3612">
        <v>0</v>
      </c>
    </row>
    <row r="3613" spans="1:11" x14ac:dyDescent="0.25">
      <c r="A3613">
        <v>2004</v>
      </c>
      <c r="B3613">
        <v>724</v>
      </c>
      <c r="C3613">
        <v>1</v>
      </c>
      <c r="D3613">
        <v>620</v>
      </c>
      <c r="E3613" t="s">
        <v>11</v>
      </c>
      <c r="F3613">
        <v>4234</v>
      </c>
      <c r="G3613">
        <v>8</v>
      </c>
      <c r="H3613">
        <v>760</v>
      </c>
      <c r="I3613">
        <v>760</v>
      </c>
      <c r="J3613">
        <v>2667</v>
      </c>
      <c r="K3613">
        <v>0</v>
      </c>
    </row>
    <row r="3614" spans="1:11" x14ac:dyDescent="0.25">
      <c r="A3614">
        <v>2005</v>
      </c>
      <c r="B3614">
        <v>724</v>
      </c>
      <c r="C3614">
        <v>1</v>
      </c>
      <c r="D3614">
        <v>620</v>
      </c>
      <c r="E3614" t="s">
        <v>11</v>
      </c>
      <c r="F3614">
        <v>4234</v>
      </c>
      <c r="G3614">
        <v>8</v>
      </c>
      <c r="H3614">
        <v>75</v>
      </c>
      <c r="I3614">
        <v>75</v>
      </c>
      <c r="J3614">
        <v>2158</v>
      </c>
      <c r="K3614">
        <v>0</v>
      </c>
    </row>
    <row r="3615" spans="1:11" x14ac:dyDescent="0.25">
      <c r="A3615">
        <v>1988</v>
      </c>
      <c r="B3615">
        <v>724</v>
      </c>
      <c r="C3615">
        <v>1</v>
      </c>
      <c r="D3615">
        <v>620</v>
      </c>
      <c r="E3615" t="s">
        <v>11</v>
      </c>
      <c r="F3615">
        <v>4235</v>
      </c>
      <c r="G3615">
        <v>8</v>
      </c>
      <c r="H3615">
        <v>2194812</v>
      </c>
      <c r="I3615">
        <v>2194812</v>
      </c>
      <c r="J3615">
        <v>1407832</v>
      </c>
      <c r="K3615">
        <v>0</v>
      </c>
    </row>
    <row r="3616" spans="1:11" x14ac:dyDescent="0.25">
      <c r="A3616">
        <v>1989</v>
      </c>
      <c r="B3616">
        <v>724</v>
      </c>
      <c r="C3616">
        <v>1</v>
      </c>
      <c r="D3616">
        <v>620</v>
      </c>
      <c r="E3616" t="s">
        <v>11</v>
      </c>
      <c r="F3616">
        <v>4235</v>
      </c>
      <c r="G3616">
        <v>8</v>
      </c>
      <c r="H3616">
        <v>1818374</v>
      </c>
      <c r="I3616">
        <v>1818374</v>
      </c>
      <c r="J3616">
        <v>3064936</v>
      </c>
      <c r="K3616">
        <v>0</v>
      </c>
    </row>
    <row r="3617" spans="1:11" x14ac:dyDescent="0.25">
      <c r="A3617">
        <v>1990</v>
      </c>
      <c r="B3617">
        <v>724</v>
      </c>
      <c r="C3617">
        <v>1</v>
      </c>
      <c r="D3617">
        <v>620</v>
      </c>
      <c r="E3617" t="s">
        <v>11</v>
      </c>
      <c r="F3617">
        <v>4235</v>
      </c>
      <c r="G3617">
        <v>8</v>
      </c>
      <c r="H3617">
        <v>7441476</v>
      </c>
      <c r="I3617">
        <v>7441476</v>
      </c>
      <c r="J3617">
        <v>9505652</v>
      </c>
      <c r="K3617">
        <v>0</v>
      </c>
    </row>
    <row r="3618" spans="1:11" x14ac:dyDescent="0.25">
      <c r="A3618">
        <v>1991</v>
      </c>
      <c r="B3618">
        <v>724</v>
      </c>
      <c r="C3618">
        <v>1</v>
      </c>
      <c r="D3618">
        <v>620</v>
      </c>
      <c r="E3618" t="s">
        <v>11</v>
      </c>
      <c r="F3618">
        <v>4235</v>
      </c>
      <c r="G3618">
        <v>8</v>
      </c>
      <c r="H3618">
        <v>5965878</v>
      </c>
      <c r="I3618">
        <v>5965878</v>
      </c>
      <c r="J3618">
        <v>7381072</v>
      </c>
      <c r="K3618">
        <v>0</v>
      </c>
    </row>
    <row r="3619" spans="1:11" x14ac:dyDescent="0.25">
      <c r="A3619">
        <v>1992</v>
      </c>
      <c r="B3619">
        <v>724</v>
      </c>
      <c r="C3619">
        <v>1</v>
      </c>
      <c r="D3619">
        <v>620</v>
      </c>
      <c r="E3619" t="s">
        <v>11</v>
      </c>
      <c r="F3619">
        <v>4235</v>
      </c>
      <c r="G3619">
        <v>8</v>
      </c>
      <c r="H3619">
        <v>10047707</v>
      </c>
      <c r="I3619">
        <v>10047707</v>
      </c>
      <c r="J3619">
        <v>10613617</v>
      </c>
      <c r="K3619">
        <v>0</v>
      </c>
    </row>
    <row r="3620" spans="1:11" x14ac:dyDescent="0.25">
      <c r="A3620">
        <v>1993</v>
      </c>
      <c r="B3620">
        <v>724</v>
      </c>
      <c r="C3620">
        <v>1</v>
      </c>
      <c r="D3620">
        <v>620</v>
      </c>
      <c r="E3620" t="s">
        <v>11</v>
      </c>
      <c r="F3620">
        <v>4235</v>
      </c>
      <c r="G3620">
        <v>8</v>
      </c>
      <c r="H3620">
        <v>4766682</v>
      </c>
      <c r="I3620">
        <v>4766682</v>
      </c>
      <c r="J3620">
        <v>5049128</v>
      </c>
      <c r="K3620">
        <v>0</v>
      </c>
    </row>
    <row r="3621" spans="1:11" x14ac:dyDescent="0.25">
      <c r="A3621">
        <v>1994</v>
      </c>
      <c r="B3621">
        <v>724</v>
      </c>
      <c r="C3621">
        <v>1</v>
      </c>
      <c r="D3621">
        <v>620</v>
      </c>
      <c r="E3621" t="s">
        <v>11</v>
      </c>
      <c r="F3621">
        <v>4235</v>
      </c>
      <c r="G3621">
        <v>8</v>
      </c>
      <c r="H3621">
        <v>7438912</v>
      </c>
      <c r="I3621">
        <v>7438912</v>
      </c>
      <c r="J3621">
        <v>11506823</v>
      </c>
      <c r="K3621">
        <v>0</v>
      </c>
    </row>
    <row r="3622" spans="1:11" x14ac:dyDescent="0.25">
      <c r="A3622">
        <v>1995</v>
      </c>
      <c r="B3622">
        <v>724</v>
      </c>
      <c r="C3622">
        <v>1</v>
      </c>
      <c r="D3622">
        <v>620</v>
      </c>
      <c r="E3622" t="s">
        <v>11</v>
      </c>
      <c r="F3622">
        <v>4235</v>
      </c>
      <c r="G3622">
        <v>8</v>
      </c>
      <c r="H3622">
        <v>8858358</v>
      </c>
      <c r="I3622">
        <v>8858358</v>
      </c>
      <c r="J3622">
        <v>22624978</v>
      </c>
      <c r="K3622">
        <v>0</v>
      </c>
    </row>
    <row r="3623" spans="1:11" x14ac:dyDescent="0.25">
      <c r="A3623">
        <v>1996</v>
      </c>
      <c r="B3623">
        <v>724</v>
      </c>
      <c r="C3623">
        <v>1</v>
      </c>
      <c r="D3623">
        <v>620</v>
      </c>
      <c r="E3623" t="s">
        <v>11</v>
      </c>
      <c r="F3623">
        <v>4235</v>
      </c>
      <c r="G3623">
        <v>8</v>
      </c>
      <c r="H3623">
        <v>9424030</v>
      </c>
      <c r="I3623">
        <v>9424030</v>
      </c>
      <c r="J3623">
        <v>25351792</v>
      </c>
      <c r="K3623">
        <v>0</v>
      </c>
    </row>
    <row r="3624" spans="1:11" x14ac:dyDescent="0.25">
      <c r="A3624">
        <v>1997</v>
      </c>
      <c r="B3624">
        <v>724</v>
      </c>
      <c r="C3624">
        <v>1</v>
      </c>
      <c r="D3624">
        <v>620</v>
      </c>
      <c r="E3624" t="s">
        <v>11</v>
      </c>
      <c r="F3624">
        <v>4235</v>
      </c>
      <c r="G3624">
        <v>8</v>
      </c>
      <c r="H3624">
        <v>11724320</v>
      </c>
      <c r="I3624">
        <v>11724320</v>
      </c>
      <c r="J3624">
        <v>14572430</v>
      </c>
      <c r="K3624">
        <v>0</v>
      </c>
    </row>
    <row r="3625" spans="1:11" x14ac:dyDescent="0.25">
      <c r="A3625">
        <v>1998</v>
      </c>
      <c r="B3625">
        <v>724</v>
      </c>
      <c r="C3625">
        <v>1</v>
      </c>
      <c r="D3625">
        <v>620</v>
      </c>
      <c r="E3625" t="s">
        <v>11</v>
      </c>
      <c r="F3625">
        <v>4235</v>
      </c>
      <c r="G3625">
        <v>8</v>
      </c>
      <c r="H3625">
        <v>7444604</v>
      </c>
      <c r="I3625">
        <v>7444604</v>
      </c>
      <c r="J3625">
        <v>6084468</v>
      </c>
      <c r="K3625">
        <v>0</v>
      </c>
    </row>
    <row r="3626" spans="1:11" x14ac:dyDescent="0.25">
      <c r="A3626">
        <v>1999</v>
      </c>
      <c r="B3626">
        <v>724</v>
      </c>
      <c r="C3626">
        <v>1</v>
      </c>
      <c r="D3626">
        <v>620</v>
      </c>
      <c r="E3626" t="s">
        <v>11</v>
      </c>
      <c r="F3626">
        <v>4235</v>
      </c>
      <c r="G3626">
        <v>8</v>
      </c>
      <c r="H3626">
        <v>5272312</v>
      </c>
      <c r="I3626">
        <v>5272312</v>
      </c>
      <c r="J3626">
        <v>9059868</v>
      </c>
      <c r="K3626">
        <v>0</v>
      </c>
    </row>
    <row r="3627" spans="1:11" x14ac:dyDescent="0.25">
      <c r="A3627">
        <v>2000</v>
      </c>
      <c r="B3627">
        <v>724</v>
      </c>
      <c r="C3627">
        <v>1</v>
      </c>
      <c r="D3627">
        <v>620</v>
      </c>
      <c r="E3627" t="s">
        <v>11</v>
      </c>
      <c r="F3627">
        <v>4235</v>
      </c>
      <c r="G3627">
        <v>8</v>
      </c>
      <c r="H3627">
        <v>6600739</v>
      </c>
      <c r="I3627">
        <v>6600739</v>
      </c>
      <c r="J3627">
        <v>4883533</v>
      </c>
      <c r="K3627">
        <v>0</v>
      </c>
    </row>
    <row r="3628" spans="1:11" x14ac:dyDescent="0.25">
      <c r="A3628">
        <v>2001</v>
      </c>
      <c r="B3628">
        <v>724</v>
      </c>
      <c r="C3628">
        <v>1</v>
      </c>
      <c r="D3628">
        <v>620</v>
      </c>
      <c r="E3628" t="s">
        <v>11</v>
      </c>
      <c r="F3628">
        <v>4235</v>
      </c>
      <c r="G3628">
        <v>8</v>
      </c>
      <c r="H3628">
        <v>5418523</v>
      </c>
      <c r="I3628">
        <v>5418523</v>
      </c>
      <c r="J3628">
        <v>5669035</v>
      </c>
      <c r="K3628">
        <v>0</v>
      </c>
    </row>
    <row r="3629" spans="1:11" x14ac:dyDescent="0.25">
      <c r="A3629">
        <v>2002</v>
      </c>
      <c r="B3629">
        <v>724</v>
      </c>
      <c r="C3629">
        <v>1</v>
      </c>
      <c r="D3629">
        <v>620</v>
      </c>
      <c r="E3629" t="s">
        <v>11</v>
      </c>
      <c r="F3629">
        <v>4235</v>
      </c>
      <c r="G3629">
        <v>8</v>
      </c>
      <c r="H3629">
        <v>5497846</v>
      </c>
      <c r="I3629">
        <v>5497846</v>
      </c>
      <c r="J3629">
        <v>6354907</v>
      </c>
      <c r="K3629">
        <v>0</v>
      </c>
    </row>
    <row r="3630" spans="1:11" x14ac:dyDescent="0.25">
      <c r="A3630">
        <v>2003</v>
      </c>
      <c r="B3630">
        <v>724</v>
      </c>
      <c r="C3630">
        <v>1</v>
      </c>
      <c r="D3630">
        <v>620</v>
      </c>
      <c r="E3630" t="s">
        <v>11</v>
      </c>
      <c r="F3630">
        <v>4235</v>
      </c>
      <c r="G3630">
        <v>8</v>
      </c>
      <c r="H3630">
        <v>4923253</v>
      </c>
      <c r="I3630">
        <v>4923253</v>
      </c>
      <c r="J3630">
        <v>7952944</v>
      </c>
      <c r="K3630">
        <v>0</v>
      </c>
    </row>
    <row r="3631" spans="1:11" x14ac:dyDescent="0.25">
      <c r="A3631">
        <v>2004</v>
      </c>
      <c r="B3631">
        <v>724</v>
      </c>
      <c r="C3631">
        <v>1</v>
      </c>
      <c r="D3631">
        <v>620</v>
      </c>
      <c r="E3631" t="s">
        <v>11</v>
      </c>
      <c r="F3631">
        <v>4235</v>
      </c>
      <c r="G3631">
        <v>8</v>
      </c>
      <c r="H3631">
        <v>4733681</v>
      </c>
      <c r="I3631">
        <v>4733681</v>
      </c>
      <c r="J3631">
        <v>9761302</v>
      </c>
      <c r="K3631">
        <v>0</v>
      </c>
    </row>
    <row r="3632" spans="1:11" x14ac:dyDescent="0.25">
      <c r="A3632">
        <v>2005</v>
      </c>
      <c r="B3632">
        <v>724</v>
      </c>
      <c r="C3632">
        <v>1</v>
      </c>
      <c r="D3632">
        <v>620</v>
      </c>
      <c r="E3632" t="s">
        <v>11</v>
      </c>
      <c r="F3632">
        <v>4235</v>
      </c>
      <c r="G3632">
        <v>8</v>
      </c>
      <c r="H3632">
        <v>10122297</v>
      </c>
      <c r="I3632">
        <v>10122297</v>
      </c>
      <c r="J3632">
        <v>23069284</v>
      </c>
      <c r="K3632">
        <v>0</v>
      </c>
    </row>
    <row r="3633" spans="1:11" x14ac:dyDescent="0.25">
      <c r="A3633">
        <v>2006</v>
      </c>
      <c r="B3633">
        <v>724</v>
      </c>
      <c r="C3633">
        <v>1</v>
      </c>
      <c r="D3633">
        <v>620</v>
      </c>
      <c r="E3633" t="s">
        <v>11</v>
      </c>
      <c r="F3633">
        <v>4235</v>
      </c>
      <c r="G3633">
        <v>8</v>
      </c>
      <c r="H3633">
        <v>7905727</v>
      </c>
      <c r="I3633">
        <v>7905727</v>
      </c>
      <c r="J3633">
        <v>23444294</v>
      </c>
      <c r="K3633">
        <v>0</v>
      </c>
    </row>
    <row r="3634" spans="1:11" x14ac:dyDescent="0.25">
      <c r="A3634">
        <v>2007</v>
      </c>
      <c r="B3634">
        <v>724</v>
      </c>
      <c r="C3634">
        <v>1</v>
      </c>
      <c r="D3634">
        <v>620</v>
      </c>
      <c r="E3634" t="s">
        <v>11</v>
      </c>
      <c r="F3634">
        <v>4235</v>
      </c>
      <c r="G3634">
        <v>8</v>
      </c>
      <c r="H3634">
        <v>14637171</v>
      </c>
      <c r="I3634">
        <v>14637171</v>
      </c>
      <c r="J3634">
        <v>34098380</v>
      </c>
      <c r="K3634">
        <v>0</v>
      </c>
    </row>
    <row r="3635" spans="1:11" x14ac:dyDescent="0.25">
      <c r="A3635">
        <v>2008</v>
      </c>
      <c r="B3635">
        <v>724</v>
      </c>
      <c r="C3635">
        <v>1</v>
      </c>
      <c r="D3635">
        <v>620</v>
      </c>
      <c r="E3635" t="s">
        <v>11</v>
      </c>
      <c r="F3635">
        <v>4235</v>
      </c>
      <c r="G3635">
        <v>8</v>
      </c>
      <c r="H3635">
        <v>12090453</v>
      </c>
      <c r="I3635">
        <v>12090453</v>
      </c>
      <c r="J3635">
        <v>33610553</v>
      </c>
      <c r="K3635">
        <v>0</v>
      </c>
    </row>
    <row r="3636" spans="1:11" x14ac:dyDescent="0.25">
      <c r="A3636">
        <v>1988</v>
      </c>
      <c r="B3636">
        <v>724</v>
      </c>
      <c r="C3636">
        <v>1</v>
      </c>
      <c r="D3636">
        <v>620</v>
      </c>
      <c r="E3636" t="s">
        <v>11</v>
      </c>
      <c r="F3636">
        <v>4236</v>
      </c>
      <c r="G3636">
        <v>8</v>
      </c>
      <c r="H3636">
        <v>964562</v>
      </c>
      <c r="I3636">
        <v>964562</v>
      </c>
      <c r="J3636">
        <v>633897</v>
      </c>
      <c r="K3636">
        <v>0</v>
      </c>
    </row>
    <row r="3637" spans="1:11" x14ac:dyDescent="0.25">
      <c r="A3637">
        <v>1989</v>
      </c>
      <c r="B3637">
        <v>724</v>
      </c>
      <c r="C3637">
        <v>1</v>
      </c>
      <c r="D3637">
        <v>620</v>
      </c>
      <c r="E3637" t="s">
        <v>11</v>
      </c>
      <c r="F3637">
        <v>4236</v>
      </c>
      <c r="G3637">
        <v>8</v>
      </c>
      <c r="H3637">
        <v>29699</v>
      </c>
      <c r="I3637">
        <v>29699</v>
      </c>
      <c r="J3637">
        <v>25993</v>
      </c>
      <c r="K3637">
        <v>0</v>
      </c>
    </row>
    <row r="3638" spans="1:11" x14ac:dyDescent="0.25">
      <c r="A3638">
        <v>1993</v>
      </c>
      <c r="B3638">
        <v>724</v>
      </c>
      <c r="C3638">
        <v>1</v>
      </c>
      <c r="D3638">
        <v>620</v>
      </c>
      <c r="E3638" t="s">
        <v>11</v>
      </c>
      <c r="F3638">
        <v>4236</v>
      </c>
      <c r="G3638">
        <v>8</v>
      </c>
      <c r="H3638">
        <v>205288</v>
      </c>
      <c r="I3638">
        <v>205288</v>
      </c>
      <c r="J3638">
        <v>110719</v>
      </c>
      <c r="K3638">
        <v>0</v>
      </c>
    </row>
    <row r="3639" spans="1:11" x14ac:dyDescent="0.25">
      <c r="A3639">
        <v>1994</v>
      </c>
      <c r="B3639">
        <v>724</v>
      </c>
      <c r="C3639">
        <v>1</v>
      </c>
      <c r="D3639">
        <v>620</v>
      </c>
      <c r="E3639" t="s">
        <v>11</v>
      </c>
      <c r="F3639">
        <v>4236</v>
      </c>
      <c r="G3639">
        <v>8</v>
      </c>
      <c r="H3639">
        <v>432370</v>
      </c>
      <c r="I3639">
        <v>432370</v>
      </c>
      <c r="J3639">
        <v>333607</v>
      </c>
      <c r="K3639">
        <v>0</v>
      </c>
    </row>
    <row r="3640" spans="1:11" x14ac:dyDescent="0.25">
      <c r="A3640">
        <v>1995</v>
      </c>
      <c r="B3640">
        <v>724</v>
      </c>
      <c r="C3640">
        <v>1</v>
      </c>
      <c r="D3640">
        <v>620</v>
      </c>
      <c r="E3640" t="s">
        <v>11</v>
      </c>
      <c r="F3640">
        <v>4236</v>
      </c>
      <c r="G3640">
        <v>8</v>
      </c>
      <c r="H3640">
        <v>343437</v>
      </c>
      <c r="I3640">
        <v>343437</v>
      </c>
      <c r="J3640">
        <v>328174</v>
      </c>
      <c r="K3640">
        <v>0</v>
      </c>
    </row>
    <row r="3641" spans="1:11" x14ac:dyDescent="0.25">
      <c r="A3641">
        <v>1996</v>
      </c>
      <c r="B3641">
        <v>724</v>
      </c>
      <c r="C3641">
        <v>1</v>
      </c>
      <c r="D3641">
        <v>620</v>
      </c>
      <c r="E3641" t="s">
        <v>11</v>
      </c>
      <c r="F3641">
        <v>4236</v>
      </c>
      <c r="G3641">
        <v>8</v>
      </c>
      <c r="H3641">
        <v>6880108</v>
      </c>
      <c r="I3641">
        <v>6880108</v>
      </c>
      <c r="J3641">
        <v>5701758</v>
      </c>
      <c r="K3641">
        <v>0</v>
      </c>
    </row>
    <row r="3642" spans="1:11" x14ac:dyDescent="0.25">
      <c r="A3642">
        <v>1997</v>
      </c>
      <c r="B3642">
        <v>724</v>
      </c>
      <c r="C3642">
        <v>1</v>
      </c>
      <c r="D3642">
        <v>620</v>
      </c>
      <c r="E3642" t="s">
        <v>11</v>
      </c>
      <c r="F3642">
        <v>4236</v>
      </c>
      <c r="G3642">
        <v>8</v>
      </c>
      <c r="H3642">
        <v>13171894</v>
      </c>
      <c r="I3642">
        <v>13171894</v>
      </c>
      <c r="J3642">
        <v>9366344</v>
      </c>
      <c r="K3642">
        <v>0</v>
      </c>
    </row>
    <row r="3643" spans="1:11" x14ac:dyDescent="0.25">
      <c r="A3643">
        <v>1998</v>
      </c>
      <c r="B3643">
        <v>724</v>
      </c>
      <c r="C3643">
        <v>1</v>
      </c>
      <c r="D3643">
        <v>620</v>
      </c>
      <c r="E3643" t="s">
        <v>11</v>
      </c>
      <c r="F3643">
        <v>4236</v>
      </c>
      <c r="G3643">
        <v>8</v>
      </c>
      <c r="H3643">
        <v>15996441</v>
      </c>
      <c r="I3643">
        <v>15996441</v>
      </c>
      <c r="J3643">
        <v>12960415</v>
      </c>
      <c r="K3643">
        <v>0</v>
      </c>
    </row>
    <row r="3644" spans="1:11" x14ac:dyDescent="0.25">
      <c r="A3644">
        <v>1999</v>
      </c>
      <c r="B3644">
        <v>724</v>
      </c>
      <c r="C3644">
        <v>1</v>
      </c>
      <c r="D3644">
        <v>620</v>
      </c>
      <c r="E3644" t="s">
        <v>11</v>
      </c>
      <c r="F3644">
        <v>4236</v>
      </c>
      <c r="G3644">
        <v>8</v>
      </c>
      <c r="H3644">
        <v>15943710</v>
      </c>
      <c r="I3644">
        <v>15943710</v>
      </c>
      <c r="J3644">
        <v>9767448</v>
      </c>
      <c r="K3644">
        <v>0</v>
      </c>
    </row>
    <row r="3645" spans="1:11" x14ac:dyDescent="0.25">
      <c r="A3645">
        <v>2000</v>
      </c>
      <c r="B3645">
        <v>724</v>
      </c>
      <c r="C3645">
        <v>1</v>
      </c>
      <c r="D3645">
        <v>620</v>
      </c>
      <c r="E3645" t="s">
        <v>11</v>
      </c>
      <c r="F3645">
        <v>4236</v>
      </c>
      <c r="G3645">
        <v>8</v>
      </c>
      <c r="H3645">
        <v>21804525</v>
      </c>
      <c r="I3645">
        <v>21804525</v>
      </c>
      <c r="J3645">
        <v>10675414</v>
      </c>
      <c r="K3645">
        <v>0</v>
      </c>
    </row>
    <row r="3646" spans="1:11" x14ac:dyDescent="0.25">
      <c r="A3646">
        <v>2001</v>
      </c>
      <c r="B3646">
        <v>724</v>
      </c>
      <c r="C3646">
        <v>1</v>
      </c>
      <c r="D3646">
        <v>620</v>
      </c>
      <c r="E3646" t="s">
        <v>11</v>
      </c>
      <c r="F3646">
        <v>4236</v>
      </c>
      <c r="G3646">
        <v>8</v>
      </c>
      <c r="H3646">
        <v>15930750</v>
      </c>
      <c r="I3646">
        <v>15930750</v>
      </c>
      <c r="J3646">
        <v>8251116</v>
      </c>
      <c r="K3646">
        <v>0</v>
      </c>
    </row>
    <row r="3647" spans="1:11" x14ac:dyDescent="0.25">
      <c r="A3647">
        <v>2002</v>
      </c>
      <c r="B3647">
        <v>724</v>
      </c>
      <c r="C3647">
        <v>1</v>
      </c>
      <c r="D3647">
        <v>620</v>
      </c>
      <c r="E3647" t="s">
        <v>11</v>
      </c>
      <c r="F3647">
        <v>4236</v>
      </c>
      <c r="G3647">
        <v>8</v>
      </c>
      <c r="H3647">
        <v>12804671</v>
      </c>
      <c r="I3647">
        <v>12804671</v>
      </c>
      <c r="J3647">
        <v>8923794</v>
      </c>
      <c r="K3647">
        <v>0</v>
      </c>
    </row>
    <row r="3648" spans="1:11" x14ac:dyDescent="0.25">
      <c r="A3648">
        <v>2003</v>
      </c>
      <c r="B3648">
        <v>724</v>
      </c>
      <c r="C3648">
        <v>1</v>
      </c>
      <c r="D3648">
        <v>620</v>
      </c>
      <c r="E3648" t="s">
        <v>11</v>
      </c>
      <c r="F3648">
        <v>4236</v>
      </c>
      <c r="G3648">
        <v>8</v>
      </c>
      <c r="H3648">
        <v>7194841</v>
      </c>
      <c r="I3648">
        <v>7194841</v>
      </c>
      <c r="J3648">
        <v>4990260</v>
      </c>
      <c r="K3648">
        <v>0</v>
      </c>
    </row>
    <row r="3649" spans="1:11" x14ac:dyDescent="0.25">
      <c r="A3649">
        <v>2004</v>
      </c>
      <c r="B3649">
        <v>724</v>
      </c>
      <c r="C3649">
        <v>1</v>
      </c>
      <c r="D3649">
        <v>620</v>
      </c>
      <c r="E3649" t="s">
        <v>11</v>
      </c>
      <c r="F3649">
        <v>4236</v>
      </c>
      <c r="G3649">
        <v>8</v>
      </c>
      <c r="H3649">
        <v>15623539</v>
      </c>
      <c r="I3649">
        <v>15623539</v>
      </c>
      <c r="J3649">
        <v>11970950</v>
      </c>
      <c r="K3649">
        <v>0</v>
      </c>
    </row>
    <row r="3650" spans="1:11" x14ac:dyDescent="0.25">
      <c r="A3650">
        <v>2005</v>
      </c>
      <c r="B3650">
        <v>724</v>
      </c>
      <c r="C3650">
        <v>1</v>
      </c>
      <c r="D3650">
        <v>620</v>
      </c>
      <c r="E3650" t="s">
        <v>11</v>
      </c>
      <c r="F3650">
        <v>4236</v>
      </c>
      <c r="G3650">
        <v>8</v>
      </c>
      <c r="H3650">
        <v>34142705</v>
      </c>
      <c r="I3650">
        <v>34142705</v>
      </c>
      <c r="J3650">
        <v>24596968</v>
      </c>
      <c r="K3650">
        <v>0</v>
      </c>
    </row>
    <row r="3651" spans="1:11" x14ac:dyDescent="0.25">
      <c r="A3651">
        <v>2006</v>
      </c>
      <c r="B3651">
        <v>724</v>
      </c>
      <c r="C3651">
        <v>1</v>
      </c>
      <c r="D3651">
        <v>620</v>
      </c>
      <c r="E3651" t="s">
        <v>11</v>
      </c>
      <c r="F3651">
        <v>4236</v>
      </c>
      <c r="G3651">
        <v>8</v>
      </c>
      <c r="H3651">
        <v>38798175</v>
      </c>
      <c r="I3651">
        <v>38798175</v>
      </c>
      <c r="J3651">
        <v>25906940</v>
      </c>
      <c r="K3651">
        <v>0</v>
      </c>
    </row>
    <row r="3652" spans="1:11" x14ac:dyDescent="0.25">
      <c r="A3652">
        <v>2007</v>
      </c>
      <c r="B3652">
        <v>724</v>
      </c>
      <c r="C3652">
        <v>1</v>
      </c>
      <c r="D3652">
        <v>620</v>
      </c>
      <c r="E3652" t="s">
        <v>11</v>
      </c>
      <c r="F3652">
        <v>4236</v>
      </c>
      <c r="G3652">
        <v>8</v>
      </c>
      <c r="H3652">
        <v>18721371</v>
      </c>
      <c r="I3652">
        <v>18721371</v>
      </c>
      <c r="J3652">
        <v>19787895</v>
      </c>
      <c r="K3652">
        <v>0</v>
      </c>
    </row>
    <row r="3653" spans="1:11" x14ac:dyDescent="0.25">
      <c r="A3653">
        <v>2008</v>
      </c>
      <c r="B3653">
        <v>724</v>
      </c>
      <c r="C3653">
        <v>1</v>
      </c>
      <c r="D3653">
        <v>620</v>
      </c>
      <c r="E3653" t="s">
        <v>11</v>
      </c>
      <c r="F3653">
        <v>4236</v>
      </c>
      <c r="G3653">
        <v>8</v>
      </c>
      <c r="H3653">
        <v>55708848</v>
      </c>
      <c r="I3653">
        <v>55708848</v>
      </c>
      <c r="J3653">
        <v>96177991</v>
      </c>
      <c r="K3653">
        <v>0</v>
      </c>
    </row>
    <row r="3654" spans="1:11" x14ac:dyDescent="0.25">
      <c r="A3654">
        <v>1993</v>
      </c>
      <c r="B3654">
        <v>724</v>
      </c>
      <c r="C3654">
        <v>1</v>
      </c>
      <c r="D3654">
        <v>620</v>
      </c>
      <c r="E3654" t="s">
        <v>11</v>
      </c>
      <c r="F3654">
        <v>4239</v>
      </c>
      <c r="G3654">
        <v>8</v>
      </c>
      <c r="H3654">
        <v>6187</v>
      </c>
      <c r="I3654">
        <v>6187</v>
      </c>
      <c r="J3654">
        <v>2481</v>
      </c>
      <c r="K3654">
        <v>0</v>
      </c>
    </row>
    <row r="3655" spans="1:11" x14ac:dyDescent="0.25">
      <c r="A3655">
        <v>1998</v>
      </c>
      <c r="B3655">
        <v>724</v>
      </c>
      <c r="C3655">
        <v>1</v>
      </c>
      <c r="D3655">
        <v>620</v>
      </c>
      <c r="E3655" t="s">
        <v>11</v>
      </c>
      <c r="F3655">
        <v>4239</v>
      </c>
      <c r="G3655">
        <v>8</v>
      </c>
      <c r="H3655">
        <v>52952</v>
      </c>
      <c r="I3655">
        <v>52952</v>
      </c>
      <c r="J3655">
        <v>23490</v>
      </c>
      <c r="K3655">
        <v>0</v>
      </c>
    </row>
    <row r="3656" spans="1:11" x14ac:dyDescent="0.25">
      <c r="A3656">
        <v>2001</v>
      </c>
      <c r="B3656">
        <v>724</v>
      </c>
      <c r="C3656">
        <v>1</v>
      </c>
      <c r="D3656">
        <v>620</v>
      </c>
      <c r="E3656" t="s">
        <v>11</v>
      </c>
      <c r="F3656">
        <v>4239</v>
      </c>
      <c r="G3656">
        <v>8</v>
      </c>
      <c r="H3656">
        <v>3</v>
      </c>
      <c r="I3656">
        <v>3</v>
      </c>
      <c r="J3656">
        <v>243</v>
      </c>
      <c r="K3656">
        <v>0</v>
      </c>
    </row>
    <row r="3657" spans="1:11" x14ac:dyDescent="0.25">
      <c r="A3657">
        <v>2003</v>
      </c>
      <c r="B3657">
        <v>724</v>
      </c>
      <c r="C3657">
        <v>1</v>
      </c>
      <c r="D3657">
        <v>620</v>
      </c>
      <c r="E3657" t="s">
        <v>11</v>
      </c>
      <c r="F3657">
        <v>4239</v>
      </c>
      <c r="G3657">
        <v>8</v>
      </c>
      <c r="H3657">
        <v>1000</v>
      </c>
      <c r="I3657">
        <v>1000</v>
      </c>
      <c r="J3657">
        <v>1918</v>
      </c>
      <c r="K3657">
        <v>0</v>
      </c>
    </row>
    <row r="3658" spans="1:11" x14ac:dyDescent="0.25">
      <c r="A3658">
        <v>2004</v>
      </c>
      <c r="B3658">
        <v>724</v>
      </c>
      <c r="C3658">
        <v>1</v>
      </c>
      <c r="D3658">
        <v>620</v>
      </c>
      <c r="E3658" t="s">
        <v>11</v>
      </c>
      <c r="F3658">
        <v>4239</v>
      </c>
      <c r="G3658">
        <v>8</v>
      </c>
      <c r="H3658">
        <v>662681</v>
      </c>
      <c r="I3658">
        <v>662681</v>
      </c>
      <c r="J3658">
        <v>289638</v>
      </c>
      <c r="K3658">
        <v>0</v>
      </c>
    </row>
    <row r="3659" spans="1:11" x14ac:dyDescent="0.25">
      <c r="A3659">
        <v>2005</v>
      </c>
      <c r="B3659">
        <v>724</v>
      </c>
      <c r="C3659">
        <v>1</v>
      </c>
      <c r="D3659">
        <v>620</v>
      </c>
      <c r="E3659" t="s">
        <v>11</v>
      </c>
      <c r="F3659">
        <v>4239</v>
      </c>
      <c r="G3659">
        <v>8</v>
      </c>
      <c r="H3659">
        <v>941830</v>
      </c>
      <c r="I3659">
        <v>941830</v>
      </c>
      <c r="J3659">
        <v>398731</v>
      </c>
      <c r="K3659">
        <v>0</v>
      </c>
    </row>
    <row r="3660" spans="1:11" x14ac:dyDescent="0.25">
      <c r="A3660">
        <v>2006</v>
      </c>
      <c r="B3660">
        <v>724</v>
      </c>
      <c r="C3660">
        <v>1</v>
      </c>
      <c r="D3660">
        <v>620</v>
      </c>
      <c r="E3660" t="s">
        <v>11</v>
      </c>
      <c r="F3660">
        <v>4239</v>
      </c>
      <c r="G3660">
        <v>8</v>
      </c>
      <c r="H3660">
        <v>10</v>
      </c>
      <c r="I3660">
        <v>10</v>
      </c>
      <c r="J3660">
        <v>24</v>
      </c>
      <c r="K3660">
        <v>0</v>
      </c>
    </row>
    <row r="3661" spans="1:11" x14ac:dyDescent="0.25">
      <c r="A3661">
        <v>2007</v>
      </c>
      <c r="B3661">
        <v>724</v>
      </c>
      <c r="C3661">
        <v>1</v>
      </c>
      <c r="D3661">
        <v>620</v>
      </c>
      <c r="E3661" t="s">
        <v>11</v>
      </c>
      <c r="F3661">
        <v>4239</v>
      </c>
      <c r="G3661">
        <v>8</v>
      </c>
      <c r="H3661">
        <v>240840</v>
      </c>
      <c r="I3661">
        <v>240840</v>
      </c>
      <c r="J3661">
        <v>142313</v>
      </c>
      <c r="K3661">
        <v>0</v>
      </c>
    </row>
    <row r="3662" spans="1:11" x14ac:dyDescent="0.25">
      <c r="A3662">
        <v>2008</v>
      </c>
      <c r="B3662">
        <v>724</v>
      </c>
      <c r="C3662">
        <v>1</v>
      </c>
      <c r="D3662">
        <v>620</v>
      </c>
      <c r="E3662" t="s">
        <v>11</v>
      </c>
      <c r="F3662">
        <v>4239</v>
      </c>
      <c r="G3662">
        <v>8</v>
      </c>
      <c r="H3662">
        <v>245770</v>
      </c>
      <c r="I3662">
        <v>245770</v>
      </c>
      <c r="J3662">
        <v>389642</v>
      </c>
      <c r="K3662">
        <v>0</v>
      </c>
    </row>
    <row r="3663" spans="1:11" x14ac:dyDescent="0.25">
      <c r="A3663">
        <v>2000</v>
      </c>
      <c r="B3663">
        <v>724</v>
      </c>
      <c r="C3663">
        <v>1</v>
      </c>
      <c r="D3663">
        <v>620</v>
      </c>
      <c r="E3663" t="s">
        <v>11</v>
      </c>
      <c r="F3663">
        <v>4241</v>
      </c>
      <c r="G3663">
        <v>8</v>
      </c>
      <c r="H3663">
        <v>209378</v>
      </c>
      <c r="I3663">
        <v>209378</v>
      </c>
      <c r="J3663">
        <v>140850</v>
      </c>
      <c r="K3663">
        <v>0</v>
      </c>
    </row>
    <row r="3664" spans="1:11" x14ac:dyDescent="0.25">
      <c r="A3664">
        <v>2001</v>
      </c>
      <c r="B3664">
        <v>724</v>
      </c>
      <c r="C3664">
        <v>1</v>
      </c>
      <c r="D3664">
        <v>620</v>
      </c>
      <c r="E3664" t="s">
        <v>11</v>
      </c>
      <c r="F3664">
        <v>4241</v>
      </c>
      <c r="G3664">
        <v>8</v>
      </c>
      <c r="H3664">
        <v>584</v>
      </c>
      <c r="I3664">
        <v>584</v>
      </c>
      <c r="J3664">
        <v>1853</v>
      </c>
      <c r="K3664">
        <v>0</v>
      </c>
    </row>
    <row r="3665" spans="1:11" x14ac:dyDescent="0.25">
      <c r="A3665">
        <v>2002</v>
      </c>
      <c r="B3665">
        <v>724</v>
      </c>
      <c r="C3665">
        <v>1</v>
      </c>
      <c r="D3665">
        <v>620</v>
      </c>
      <c r="E3665" t="s">
        <v>11</v>
      </c>
      <c r="F3665">
        <v>4241</v>
      </c>
      <c r="G3665">
        <v>8</v>
      </c>
      <c r="H3665">
        <v>24479</v>
      </c>
      <c r="I3665">
        <v>24479</v>
      </c>
      <c r="J3665">
        <v>10157</v>
      </c>
      <c r="K3665">
        <v>0</v>
      </c>
    </row>
    <row r="3666" spans="1:11" x14ac:dyDescent="0.25">
      <c r="A3666">
        <v>2006</v>
      </c>
      <c r="B3666">
        <v>724</v>
      </c>
      <c r="C3666">
        <v>1</v>
      </c>
      <c r="D3666">
        <v>620</v>
      </c>
      <c r="E3666" t="s">
        <v>11</v>
      </c>
      <c r="F3666">
        <v>4241</v>
      </c>
      <c r="G3666">
        <v>8</v>
      </c>
      <c r="H3666">
        <v>1725</v>
      </c>
      <c r="I3666">
        <v>1725</v>
      </c>
      <c r="J3666">
        <v>6737</v>
      </c>
      <c r="K3666">
        <v>0</v>
      </c>
    </row>
    <row r="3667" spans="1:11" x14ac:dyDescent="0.25">
      <c r="A3667">
        <v>2007</v>
      </c>
      <c r="B3667">
        <v>724</v>
      </c>
      <c r="C3667">
        <v>1</v>
      </c>
      <c r="D3667">
        <v>620</v>
      </c>
      <c r="E3667" t="s">
        <v>11</v>
      </c>
      <c r="F3667">
        <v>4241</v>
      </c>
      <c r="G3667">
        <v>8</v>
      </c>
      <c r="H3667">
        <v>1303</v>
      </c>
      <c r="I3667">
        <v>1303</v>
      </c>
      <c r="J3667">
        <v>5680</v>
      </c>
      <c r="K3667">
        <v>0</v>
      </c>
    </row>
    <row r="3668" spans="1:11" x14ac:dyDescent="0.25">
      <c r="A3668">
        <v>2008</v>
      </c>
      <c r="B3668">
        <v>724</v>
      </c>
      <c r="C3668">
        <v>1</v>
      </c>
      <c r="D3668">
        <v>620</v>
      </c>
      <c r="E3668" t="s">
        <v>11</v>
      </c>
      <c r="F3668">
        <v>4241</v>
      </c>
      <c r="G3668">
        <v>8</v>
      </c>
      <c r="H3668">
        <v>460</v>
      </c>
      <c r="I3668">
        <v>460</v>
      </c>
      <c r="J3668">
        <v>2790</v>
      </c>
      <c r="K3668">
        <v>0</v>
      </c>
    </row>
    <row r="3669" spans="1:11" x14ac:dyDescent="0.25">
      <c r="A3669">
        <v>1997</v>
      </c>
      <c r="B3669">
        <v>724</v>
      </c>
      <c r="C3669">
        <v>1</v>
      </c>
      <c r="D3669">
        <v>620</v>
      </c>
      <c r="E3669" t="s">
        <v>11</v>
      </c>
      <c r="F3669">
        <v>4242</v>
      </c>
      <c r="G3669">
        <v>8</v>
      </c>
      <c r="H3669">
        <v>130410</v>
      </c>
      <c r="I3669">
        <v>130410</v>
      </c>
      <c r="J3669">
        <v>69484</v>
      </c>
      <c r="K3669">
        <v>0</v>
      </c>
    </row>
    <row r="3670" spans="1:11" x14ac:dyDescent="0.25">
      <c r="A3670">
        <v>1998</v>
      </c>
      <c r="B3670">
        <v>724</v>
      </c>
      <c r="C3670">
        <v>1</v>
      </c>
      <c r="D3670">
        <v>620</v>
      </c>
      <c r="E3670" t="s">
        <v>11</v>
      </c>
      <c r="F3670">
        <v>4242</v>
      </c>
      <c r="G3670">
        <v>8</v>
      </c>
      <c r="H3670">
        <v>81109</v>
      </c>
      <c r="I3670">
        <v>81109</v>
      </c>
      <c r="J3670">
        <v>55912</v>
      </c>
      <c r="K3670">
        <v>0</v>
      </c>
    </row>
    <row r="3671" spans="1:11" x14ac:dyDescent="0.25">
      <c r="A3671">
        <v>1999</v>
      </c>
      <c r="B3671">
        <v>724</v>
      </c>
      <c r="C3671">
        <v>1</v>
      </c>
      <c r="D3671">
        <v>620</v>
      </c>
      <c r="E3671" t="s">
        <v>11</v>
      </c>
      <c r="F3671">
        <v>4242</v>
      </c>
      <c r="G3671">
        <v>8</v>
      </c>
      <c r="H3671">
        <v>72320</v>
      </c>
      <c r="I3671">
        <v>72320</v>
      </c>
      <c r="J3671">
        <v>45265</v>
      </c>
      <c r="K3671">
        <v>0</v>
      </c>
    </row>
    <row r="3672" spans="1:11" x14ac:dyDescent="0.25">
      <c r="A3672">
        <v>2000</v>
      </c>
      <c r="B3672">
        <v>724</v>
      </c>
      <c r="C3672">
        <v>1</v>
      </c>
      <c r="D3672">
        <v>620</v>
      </c>
      <c r="E3672" t="s">
        <v>11</v>
      </c>
      <c r="F3672">
        <v>4242</v>
      </c>
      <c r="G3672">
        <v>8</v>
      </c>
      <c r="H3672">
        <v>368160</v>
      </c>
      <c r="I3672">
        <v>368160</v>
      </c>
      <c r="J3672">
        <v>164637</v>
      </c>
      <c r="K3672">
        <v>0</v>
      </c>
    </row>
    <row r="3673" spans="1:11" x14ac:dyDescent="0.25">
      <c r="A3673">
        <v>2001</v>
      </c>
      <c r="B3673">
        <v>724</v>
      </c>
      <c r="C3673">
        <v>1</v>
      </c>
      <c r="D3673">
        <v>620</v>
      </c>
      <c r="E3673" t="s">
        <v>11</v>
      </c>
      <c r="F3673">
        <v>4242</v>
      </c>
      <c r="G3673">
        <v>8</v>
      </c>
      <c r="H3673">
        <v>1302140</v>
      </c>
      <c r="I3673">
        <v>1302140</v>
      </c>
      <c r="J3673">
        <v>530873</v>
      </c>
      <c r="K3673">
        <v>0</v>
      </c>
    </row>
    <row r="3674" spans="1:11" x14ac:dyDescent="0.25">
      <c r="A3674">
        <v>2002</v>
      </c>
      <c r="B3674">
        <v>724</v>
      </c>
      <c r="C3674">
        <v>1</v>
      </c>
      <c r="D3674">
        <v>620</v>
      </c>
      <c r="E3674" t="s">
        <v>11</v>
      </c>
      <c r="F3674">
        <v>4242</v>
      </c>
      <c r="G3674">
        <v>8</v>
      </c>
      <c r="H3674">
        <v>1033180</v>
      </c>
      <c r="I3674">
        <v>1033180</v>
      </c>
      <c r="J3674">
        <v>446684</v>
      </c>
      <c r="K3674">
        <v>0</v>
      </c>
    </row>
    <row r="3675" spans="1:11" x14ac:dyDescent="0.25">
      <c r="A3675">
        <v>2003</v>
      </c>
      <c r="B3675">
        <v>724</v>
      </c>
      <c r="C3675">
        <v>1</v>
      </c>
      <c r="D3675">
        <v>620</v>
      </c>
      <c r="E3675" t="s">
        <v>11</v>
      </c>
      <c r="F3675">
        <v>4242</v>
      </c>
      <c r="G3675">
        <v>8</v>
      </c>
      <c r="H3675">
        <v>220</v>
      </c>
      <c r="I3675">
        <v>220</v>
      </c>
      <c r="J3675">
        <v>18972</v>
      </c>
      <c r="K3675">
        <v>0</v>
      </c>
    </row>
    <row r="3676" spans="1:11" x14ac:dyDescent="0.25">
      <c r="A3676">
        <v>2004</v>
      </c>
      <c r="B3676">
        <v>724</v>
      </c>
      <c r="C3676">
        <v>1</v>
      </c>
      <c r="D3676">
        <v>620</v>
      </c>
      <c r="E3676" t="s">
        <v>11</v>
      </c>
      <c r="F3676">
        <v>4242</v>
      </c>
      <c r="G3676">
        <v>8</v>
      </c>
      <c r="H3676">
        <v>98760</v>
      </c>
      <c r="I3676">
        <v>98760</v>
      </c>
      <c r="J3676">
        <v>63237</v>
      </c>
      <c r="K3676">
        <v>0</v>
      </c>
    </row>
    <row r="3677" spans="1:11" x14ac:dyDescent="0.25">
      <c r="A3677">
        <v>2005</v>
      </c>
      <c r="B3677">
        <v>724</v>
      </c>
      <c r="C3677">
        <v>1</v>
      </c>
      <c r="D3677">
        <v>620</v>
      </c>
      <c r="E3677" t="s">
        <v>11</v>
      </c>
      <c r="F3677">
        <v>4242</v>
      </c>
      <c r="G3677">
        <v>8</v>
      </c>
      <c r="H3677">
        <v>50840</v>
      </c>
      <c r="I3677">
        <v>50840</v>
      </c>
      <c r="J3677">
        <v>25471</v>
      </c>
      <c r="K3677">
        <v>0</v>
      </c>
    </row>
    <row r="3678" spans="1:11" x14ac:dyDescent="0.25">
      <c r="A3678">
        <v>2006</v>
      </c>
      <c r="B3678">
        <v>724</v>
      </c>
      <c r="C3678">
        <v>1</v>
      </c>
      <c r="D3678">
        <v>620</v>
      </c>
      <c r="E3678" t="s">
        <v>11</v>
      </c>
      <c r="F3678">
        <v>4242</v>
      </c>
      <c r="G3678">
        <v>8</v>
      </c>
      <c r="H3678">
        <v>311760</v>
      </c>
      <c r="I3678">
        <v>311760</v>
      </c>
      <c r="J3678">
        <v>225279</v>
      </c>
      <c r="K3678">
        <v>0</v>
      </c>
    </row>
    <row r="3679" spans="1:11" x14ac:dyDescent="0.25">
      <c r="A3679">
        <v>2007</v>
      </c>
      <c r="B3679">
        <v>724</v>
      </c>
      <c r="C3679">
        <v>1</v>
      </c>
      <c r="D3679">
        <v>620</v>
      </c>
      <c r="E3679" t="s">
        <v>11</v>
      </c>
      <c r="F3679">
        <v>4242</v>
      </c>
      <c r="G3679">
        <v>8</v>
      </c>
      <c r="H3679">
        <v>97516</v>
      </c>
      <c r="I3679">
        <v>97516</v>
      </c>
      <c r="J3679">
        <v>64617</v>
      </c>
      <c r="K3679">
        <v>0</v>
      </c>
    </row>
    <row r="3680" spans="1:11" x14ac:dyDescent="0.25">
      <c r="A3680">
        <v>2008</v>
      </c>
      <c r="B3680">
        <v>724</v>
      </c>
      <c r="C3680">
        <v>1</v>
      </c>
      <c r="D3680">
        <v>620</v>
      </c>
      <c r="E3680" t="s">
        <v>11</v>
      </c>
      <c r="F3680">
        <v>4242</v>
      </c>
      <c r="G3680">
        <v>8</v>
      </c>
      <c r="H3680">
        <v>1</v>
      </c>
      <c r="I3680">
        <v>1</v>
      </c>
      <c r="J3680">
        <v>33</v>
      </c>
      <c r="K3680">
        <v>0</v>
      </c>
    </row>
    <row r="3681" spans="1:11" x14ac:dyDescent="0.25">
      <c r="A3681">
        <v>1988</v>
      </c>
      <c r="B3681">
        <v>724</v>
      </c>
      <c r="C3681">
        <v>1</v>
      </c>
      <c r="D3681">
        <v>620</v>
      </c>
      <c r="E3681" t="s">
        <v>11</v>
      </c>
      <c r="F3681">
        <v>4243</v>
      </c>
      <c r="G3681">
        <v>8</v>
      </c>
      <c r="H3681">
        <v>366437</v>
      </c>
      <c r="I3681">
        <v>366437</v>
      </c>
      <c r="J3681">
        <v>237012</v>
      </c>
      <c r="K3681">
        <v>0</v>
      </c>
    </row>
    <row r="3682" spans="1:11" x14ac:dyDescent="0.25">
      <c r="A3682">
        <v>1989</v>
      </c>
      <c r="B3682">
        <v>724</v>
      </c>
      <c r="C3682">
        <v>1</v>
      </c>
      <c r="D3682">
        <v>620</v>
      </c>
      <c r="E3682" t="s">
        <v>11</v>
      </c>
      <c r="F3682">
        <v>4243</v>
      </c>
      <c r="G3682">
        <v>8</v>
      </c>
      <c r="H3682">
        <v>444000</v>
      </c>
      <c r="I3682">
        <v>444000</v>
      </c>
      <c r="J3682">
        <v>280255</v>
      </c>
      <c r="K3682">
        <v>0</v>
      </c>
    </row>
    <row r="3683" spans="1:11" x14ac:dyDescent="0.25">
      <c r="A3683">
        <v>1990</v>
      </c>
      <c r="B3683">
        <v>724</v>
      </c>
      <c r="C3683">
        <v>1</v>
      </c>
      <c r="D3683">
        <v>620</v>
      </c>
      <c r="E3683" t="s">
        <v>11</v>
      </c>
      <c r="F3683">
        <v>4243</v>
      </c>
      <c r="G3683">
        <v>8</v>
      </c>
      <c r="H3683">
        <v>84000</v>
      </c>
      <c r="I3683">
        <v>84000</v>
      </c>
      <c r="J3683">
        <v>55525</v>
      </c>
      <c r="K3683">
        <v>0</v>
      </c>
    </row>
    <row r="3684" spans="1:11" x14ac:dyDescent="0.25">
      <c r="A3684">
        <v>1991</v>
      </c>
      <c r="B3684">
        <v>724</v>
      </c>
      <c r="C3684">
        <v>1</v>
      </c>
      <c r="D3684">
        <v>620</v>
      </c>
      <c r="E3684" t="s">
        <v>11</v>
      </c>
      <c r="F3684">
        <v>4243</v>
      </c>
      <c r="G3684">
        <v>8</v>
      </c>
      <c r="H3684">
        <v>143000</v>
      </c>
      <c r="I3684">
        <v>143000</v>
      </c>
      <c r="J3684">
        <v>53000</v>
      </c>
      <c r="K3684">
        <v>0</v>
      </c>
    </row>
    <row r="3685" spans="1:11" x14ac:dyDescent="0.25">
      <c r="A3685">
        <v>1992</v>
      </c>
      <c r="B3685">
        <v>724</v>
      </c>
      <c r="C3685">
        <v>1</v>
      </c>
      <c r="D3685">
        <v>620</v>
      </c>
      <c r="E3685" t="s">
        <v>11</v>
      </c>
      <c r="F3685">
        <v>4243</v>
      </c>
      <c r="G3685">
        <v>8</v>
      </c>
      <c r="H3685">
        <v>264000</v>
      </c>
      <c r="I3685">
        <v>264000</v>
      </c>
      <c r="J3685">
        <v>194591</v>
      </c>
      <c r="K3685">
        <v>0</v>
      </c>
    </row>
    <row r="3686" spans="1:11" x14ac:dyDescent="0.25">
      <c r="A3686">
        <v>1993</v>
      </c>
      <c r="B3686">
        <v>724</v>
      </c>
      <c r="C3686">
        <v>1</v>
      </c>
      <c r="D3686">
        <v>620</v>
      </c>
      <c r="E3686" t="s">
        <v>11</v>
      </c>
      <c r="F3686">
        <v>4243</v>
      </c>
      <c r="G3686">
        <v>8</v>
      </c>
      <c r="H3686">
        <v>254539</v>
      </c>
      <c r="I3686">
        <v>254539</v>
      </c>
      <c r="J3686">
        <v>124537</v>
      </c>
      <c r="K3686">
        <v>0</v>
      </c>
    </row>
    <row r="3687" spans="1:11" x14ac:dyDescent="0.25">
      <c r="A3687">
        <v>1995</v>
      </c>
      <c r="B3687">
        <v>724</v>
      </c>
      <c r="C3687">
        <v>1</v>
      </c>
      <c r="D3687">
        <v>620</v>
      </c>
      <c r="E3687" t="s">
        <v>11</v>
      </c>
      <c r="F3687">
        <v>4243</v>
      </c>
      <c r="G3687">
        <v>8</v>
      </c>
      <c r="H3687">
        <v>17089</v>
      </c>
      <c r="I3687">
        <v>17089</v>
      </c>
      <c r="J3687">
        <v>15393</v>
      </c>
      <c r="K3687">
        <v>0</v>
      </c>
    </row>
    <row r="3688" spans="1:11" x14ac:dyDescent="0.25">
      <c r="A3688">
        <v>1998</v>
      </c>
      <c r="B3688">
        <v>724</v>
      </c>
      <c r="C3688">
        <v>1</v>
      </c>
      <c r="D3688">
        <v>620</v>
      </c>
      <c r="E3688" t="s">
        <v>11</v>
      </c>
      <c r="F3688">
        <v>4243</v>
      </c>
      <c r="G3688">
        <v>8</v>
      </c>
      <c r="H3688">
        <v>207601</v>
      </c>
      <c r="I3688">
        <v>207601</v>
      </c>
      <c r="J3688">
        <v>142231</v>
      </c>
      <c r="K3688">
        <v>0</v>
      </c>
    </row>
    <row r="3689" spans="1:11" x14ac:dyDescent="0.25">
      <c r="A3689">
        <v>1999</v>
      </c>
      <c r="B3689">
        <v>724</v>
      </c>
      <c r="C3689">
        <v>1</v>
      </c>
      <c r="D3689">
        <v>620</v>
      </c>
      <c r="E3689" t="s">
        <v>11</v>
      </c>
      <c r="F3689">
        <v>4243</v>
      </c>
      <c r="G3689">
        <v>8</v>
      </c>
      <c r="H3689">
        <v>62199</v>
      </c>
      <c r="I3689">
        <v>62199</v>
      </c>
      <c r="J3689">
        <v>51370</v>
      </c>
      <c r="K3689">
        <v>0</v>
      </c>
    </row>
    <row r="3690" spans="1:11" x14ac:dyDescent="0.25">
      <c r="A3690">
        <v>2000</v>
      </c>
      <c r="B3690">
        <v>724</v>
      </c>
      <c r="C3690">
        <v>1</v>
      </c>
      <c r="D3690">
        <v>620</v>
      </c>
      <c r="E3690" t="s">
        <v>11</v>
      </c>
      <c r="F3690">
        <v>4243</v>
      </c>
      <c r="G3690">
        <v>8</v>
      </c>
      <c r="H3690">
        <v>342700</v>
      </c>
      <c r="I3690">
        <v>342700</v>
      </c>
      <c r="J3690">
        <v>244944</v>
      </c>
      <c r="K3690">
        <v>0</v>
      </c>
    </row>
    <row r="3691" spans="1:11" x14ac:dyDescent="0.25">
      <c r="A3691">
        <v>2001</v>
      </c>
      <c r="B3691">
        <v>724</v>
      </c>
      <c r="C3691">
        <v>1</v>
      </c>
      <c r="D3691">
        <v>620</v>
      </c>
      <c r="E3691" t="s">
        <v>11</v>
      </c>
      <c r="F3691">
        <v>4243</v>
      </c>
      <c r="G3691">
        <v>8</v>
      </c>
      <c r="H3691">
        <v>117060</v>
      </c>
      <c r="I3691">
        <v>117060</v>
      </c>
      <c r="J3691">
        <v>81365</v>
      </c>
      <c r="K3691">
        <v>0</v>
      </c>
    </row>
    <row r="3692" spans="1:11" x14ac:dyDescent="0.25">
      <c r="A3692">
        <v>2002</v>
      </c>
      <c r="B3692">
        <v>724</v>
      </c>
      <c r="C3692">
        <v>1</v>
      </c>
      <c r="D3692">
        <v>620</v>
      </c>
      <c r="E3692" t="s">
        <v>11</v>
      </c>
      <c r="F3692">
        <v>4243</v>
      </c>
      <c r="G3692">
        <v>8</v>
      </c>
      <c r="H3692">
        <v>67900</v>
      </c>
      <c r="I3692">
        <v>67900</v>
      </c>
      <c r="J3692">
        <v>50205</v>
      </c>
      <c r="K3692">
        <v>0</v>
      </c>
    </row>
    <row r="3693" spans="1:11" x14ac:dyDescent="0.25">
      <c r="A3693">
        <v>2004</v>
      </c>
      <c r="B3693">
        <v>724</v>
      </c>
      <c r="C3693">
        <v>1</v>
      </c>
      <c r="D3693">
        <v>620</v>
      </c>
      <c r="E3693" t="s">
        <v>11</v>
      </c>
      <c r="F3693">
        <v>4243</v>
      </c>
      <c r="G3693">
        <v>8</v>
      </c>
      <c r="H3693">
        <v>121110</v>
      </c>
      <c r="I3693">
        <v>121110</v>
      </c>
      <c r="J3693">
        <v>114742</v>
      </c>
      <c r="K3693">
        <v>0</v>
      </c>
    </row>
    <row r="3694" spans="1:11" x14ac:dyDescent="0.25">
      <c r="A3694">
        <v>1995</v>
      </c>
      <c r="B3694">
        <v>724</v>
      </c>
      <c r="C3694">
        <v>1</v>
      </c>
      <c r="D3694">
        <v>620</v>
      </c>
      <c r="E3694" t="s">
        <v>11</v>
      </c>
      <c r="F3694">
        <v>4244</v>
      </c>
      <c r="G3694">
        <v>8</v>
      </c>
      <c r="H3694">
        <v>449</v>
      </c>
      <c r="I3694">
        <v>449</v>
      </c>
      <c r="J3694">
        <v>21472</v>
      </c>
      <c r="K3694">
        <v>0</v>
      </c>
    </row>
    <row r="3695" spans="1:11" x14ac:dyDescent="0.25">
      <c r="A3695">
        <v>1997</v>
      </c>
      <c r="B3695">
        <v>724</v>
      </c>
      <c r="C3695">
        <v>1</v>
      </c>
      <c r="D3695">
        <v>620</v>
      </c>
      <c r="E3695" t="s">
        <v>11</v>
      </c>
      <c r="F3695">
        <v>4244</v>
      </c>
      <c r="G3695">
        <v>8</v>
      </c>
      <c r="H3695">
        <v>208269</v>
      </c>
      <c r="I3695">
        <v>208269</v>
      </c>
      <c r="J3695">
        <v>27058</v>
      </c>
      <c r="K3695">
        <v>0</v>
      </c>
    </row>
    <row r="3696" spans="1:11" x14ac:dyDescent="0.25">
      <c r="A3696">
        <v>2006</v>
      </c>
      <c r="B3696">
        <v>724</v>
      </c>
      <c r="C3696">
        <v>1</v>
      </c>
      <c r="D3696">
        <v>620</v>
      </c>
      <c r="E3696" t="s">
        <v>11</v>
      </c>
      <c r="F3696">
        <v>4244</v>
      </c>
      <c r="G3696">
        <v>8</v>
      </c>
      <c r="H3696">
        <v>151304</v>
      </c>
      <c r="I3696">
        <v>151304</v>
      </c>
      <c r="J3696">
        <v>20147</v>
      </c>
      <c r="K3696">
        <v>0</v>
      </c>
    </row>
    <row r="3697" spans="1:11" x14ac:dyDescent="0.25">
      <c r="A3697">
        <v>2007</v>
      </c>
      <c r="B3697">
        <v>724</v>
      </c>
      <c r="C3697">
        <v>1</v>
      </c>
      <c r="D3697">
        <v>620</v>
      </c>
      <c r="E3697" t="s">
        <v>11</v>
      </c>
      <c r="F3697">
        <v>4244</v>
      </c>
      <c r="G3697">
        <v>8</v>
      </c>
      <c r="H3697">
        <v>50838</v>
      </c>
      <c r="I3697">
        <v>50838</v>
      </c>
      <c r="J3697">
        <v>8862</v>
      </c>
      <c r="K3697">
        <v>0</v>
      </c>
    </row>
    <row r="3698" spans="1:11" x14ac:dyDescent="0.25">
      <c r="A3698">
        <v>1994</v>
      </c>
      <c r="B3698">
        <v>724</v>
      </c>
      <c r="C3698">
        <v>1</v>
      </c>
      <c r="D3698">
        <v>620</v>
      </c>
      <c r="E3698" t="s">
        <v>11</v>
      </c>
      <c r="F3698">
        <v>4245</v>
      </c>
      <c r="G3698">
        <v>8</v>
      </c>
      <c r="H3698">
        <v>10000</v>
      </c>
      <c r="I3698">
        <v>10000</v>
      </c>
      <c r="J3698">
        <v>10689</v>
      </c>
      <c r="K3698">
        <v>0</v>
      </c>
    </row>
    <row r="3699" spans="1:11" x14ac:dyDescent="0.25">
      <c r="A3699">
        <v>1995</v>
      </c>
      <c r="B3699">
        <v>724</v>
      </c>
      <c r="C3699">
        <v>1</v>
      </c>
      <c r="D3699">
        <v>620</v>
      </c>
      <c r="E3699" t="s">
        <v>11</v>
      </c>
      <c r="F3699">
        <v>4245</v>
      </c>
      <c r="G3699">
        <v>8</v>
      </c>
      <c r="H3699">
        <v>24000</v>
      </c>
      <c r="I3699">
        <v>24000</v>
      </c>
      <c r="J3699">
        <v>29122</v>
      </c>
      <c r="K3699">
        <v>0</v>
      </c>
    </row>
    <row r="3700" spans="1:11" x14ac:dyDescent="0.25">
      <c r="A3700">
        <v>1999</v>
      </c>
      <c r="B3700">
        <v>724</v>
      </c>
      <c r="C3700">
        <v>1</v>
      </c>
      <c r="D3700">
        <v>620</v>
      </c>
      <c r="E3700" t="s">
        <v>11</v>
      </c>
      <c r="F3700">
        <v>4245</v>
      </c>
      <c r="G3700">
        <v>8</v>
      </c>
      <c r="H3700">
        <v>5562</v>
      </c>
      <c r="I3700">
        <v>5562</v>
      </c>
      <c r="J3700">
        <v>8551</v>
      </c>
      <c r="K3700">
        <v>0</v>
      </c>
    </row>
    <row r="3701" spans="1:11" x14ac:dyDescent="0.25">
      <c r="A3701">
        <v>2007</v>
      </c>
      <c r="B3701">
        <v>724</v>
      </c>
      <c r="C3701">
        <v>1</v>
      </c>
      <c r="D3701">
        <v>620</v>
      </c>
      <c r="E3701" t="s">
        <v>11</v>
      </c>
      <c r="F3701">
        <v>4245</v>
      </c>
      <c r="G3701">
        <v>8</v>
      </c>
      <c r="H3701">
        <v>7000</v>
      </c>
      <c r="I3701">
        <v>7000</v>
      </c>
      <c r="J3701">
        <v>6726</v>
      </c>
      <c r="K3701">
        <v>0</v>
      </c>
    </row>
    <row r="3702" spans="1:11" x14ac:dyDescent="0.25">
      <c r="A3702">
        <v>1988</v>
      </c>
      <c r="B3702">
        <v>724</v>
      </c>
      <c r="C3702">
        <v>1</v>
      </c>
      <c r="D3702">
        <v>620</v>
      </c>
      <c r="E3702" t="s">
        <v>11</v>
      </c>
      <c r="F3702">
        <v>4249</v>
      </c>
      <c r="G3702">
        <v>8</v>
      </c>
      <c r="H3702">
        <v>139121</v>
      </c>
      <c r="I3702">
        <v>139121</v>
      </c>
      <c r="J3702">
        <v>72049</v>
      </c>
      <c r="K3702">
        <v>0</v>
      </c>
    </row>
    <row r="3703" spans="1:11" x14ac:dyDescent="0.25">
      <c r="A3703">
        <v>1991</v>
      </c>
      <c r="B3703">
        <v>724</v>
      </c>
      <c r="C3703">
        <v>1</v>
      </c>
      <c r="D3703">
        <v>620</v>
      </c>
      <c r="E3703" t="s">
        <v>11</v>
      </c>
      <c r="F3703">
        <v>4249</v>
      </c>
      <c r="G3703">
        <v>8</v>
      </c>
      <c r="H3703">
        <v>51359</v>
      </c>
      <c r="I3703">
        <v>51359</v>
      </c>
      <c r="J3703">
        <v>11138</v>
      </c>
      <c r="K3703">
        <v>0</v>
      </c>
    </row>
    <row r="3704" spans="1:11" x14ac:dyDescent="0.25">
      <c r="A3704">
        <v>1993</v>
      </c>
      <c r="B3704">
        <v>724</v>
      </c>
      <c r="C3704">
        <v>1</v>
      </c>
      <c r="D3704">
        <v>620</v>
      </c>
      <c r="E3704" t="s">
        <v>11</v>
      </c>
      <c r="F3704">
        <v>4249</v>
      </c>
      <c r="G3704">
        <v>8</v>
      </c>
      <c r="H3704">
        <v>1062</v>
      </c>
      <c r="I3704">
        <v>1062</v>
      </c>
      <c r="J3704">
        <v>1824</v>
      </c>
      <c r="K3704">
        <v>0</v>
      </c>
    </row>
    <row r="3705" spans="1:11" x14ac:dyDescent="0.25">
      <c r="A3705">
        <v>1994</v>
      </c>
      <c r="B3705">
        <v>724</v>
      </c>
      <c r="C3705">
        <v>1</v>
      </c>
      <c r="D3705">
        <v>620</v>
      </c>
      <c r="E3705" t="s">
        <v>11</v>
      </c>
      <c r="F3705">
        <v>4249</v>
      </c>
      <c r="G3705">
        <v>8</v>
      </c>
      <c r="H3705">
        <v>500</v>
      </c>
      <c r="I3705">
        <v>500</v>
      </c>
      <c r="J3705">
        <v>32465</v>
      </c>
      <c r="K3705">
        <v>0</v>
      </c>
    </row>
    <row r="3706" spans="1:11" x14ac:dyDescent="0.25">
      <c r="A3706">
        <v>1995</v>
      </c>
      <c r="B3706">
        <v>724</v>
      </c>
      <c r="C3706">
        <v>1</v>
      </c>
      <c r="D3706">
        <v>620</v>
      </c>
      <c r="E3706" t="s">
        <v>11</v>
      </c>
      <c r="F3706">
        <v>4249</v>
      </c>
      <c r="G3706">
        <v>8</v>
      </c>
      <c r="H3706">
        <v>11500</v>
      </c>
      <c r="I3706">
        <v>11500</v>
      </c>
      <c r="J3706">
        <v>60219</v>
      </c>
      <c r="K3706">
        <v>0</v>
      </c>
    </row>
    <row r="3707" spans="1:11" x14ac:dyDescent="0.25">
      <c r="A3707">
        <v>1996</v>
      </c>
      <c r="B3707">
        <v>724</v>
      </c>
      <c r="C3707">
        <v>1</v>
      </c>
      <c r="D3707">
        <v>620</v>
      </c>
      <c r="E3707" t="s">
        <v>11</v>
      </c>
      <c r="F3707">
        <v>4249</v>
      </c>
      <c r="G3707">
        <v>8</v>
      </c>
      <c r="H3707">
        <v>9062</v>
      </c>
      <c r="I3707">
        <v>9062</v>
      </c>
      <c r="J3707">
        <v>109937</v>
      </c>
      <c r="K3707">
        <v>0</v>
      </c>
    </row>
    <row r="3708" spans="1:11" x14ac:dyDescent="0.25">
      <c r="A3708">
        <v>1997</v>
      </c>
      <c r="B3708">
        <v>724</v>
      </c>
      <c r="C3708">
        <v>1</v>
      </c>
      <c r="D3708">
        <v>620</v>
      </c>
      <c r="E3708" t="s">
        <v>11</v>
      </c>
      <c r="F3708">
        <v>4249</v>
      </c>
      <c r="G3708">
        <v>8</v>
      </c>
      <c r="H3708">
        <v>114066</v>
      </c>
      <c r="I3708">
        <v>114066</v>
      </c>
      <c r="J3708">
        <v>173270</v>
      </c>
      <c r="K3708">
        <v>0</v>
      </c>
    </row>
    <row r="3709" spans="1:11" x14ac:dyDescent="0.25">
      <c r="A3709">
        <v>1998</v>
      </c>
      <c r="B3709">
        <v>724</v>
      </c>
      <c r="C3709">
        <v>1</v>
      </c>
      <c r="D3709">
        <v>620</v>
      </c>
      <c r="E3709" t="s">
        <v>11</v>
      </c>
      <c r="F3709">
        <v>4249</v>
      </c>
      <c r="G3709">
        <v>8</v>
      </c>
      <c r="H3709">
        <v>273750</v>
      </c>
      <c r="I3709">
        <v>273750</v>
      </c>
      <c r="J3709">
        <v>339935</v>
      </c>
      <c r="K3709">
        <v>0</v>
      </c>
    </row>
    <row r="3710" spans="1:11" x14ac:dyDescent="0.25">
      <c r="A3710">
        <v>1999</v>
      </c>
      <c r="B3710">
        <v>724</v>
      </c>
      <c r="C3710">
        <v>1</v>
      </c>
      <c r="D3710">
        <v>620</v>
      </c>
      <c r="E3710" t="s">
        <v>11</v>
      </c>
      <c r="F3710">
        <v>4249</v>
      </c>
      <c r="G3710">
        <v>8</v>
      </c>
      <c r="H3710">
        <v>472562</v>
      </c>
      <c r="I3710">
        <v>472562</v>
      </c>
      <c r="J3710">
        <v>310680</v>
      </c>
      <c r="K3710">
        <v>0</v>
      </c>
    </row>
    <row r="3711" spans="1:11" x14ac:dyDescent="0.25">
      <c r="A3711">
        <v>2000</v>
      </c>
      <c r="B3711">
        <v>724</v>
      </c>
      <c r="C3711">
        <v>1</v>
      </c>
      <c r="D3711">
        <v>620</v>
      </c>
      <c r="E3711" t="s">
        <v>11</v>
      </c>
      <c r="F3711">
        <v>4249</v>
      </c>
      <c r="G3711">
        <v>8</v>
      </c>
      <c r="H3711">
        <v>500010</v>
      </c>
      <c r="I3711">
        <v>500010</v>
      </c>
      <c r="J3711">
        <v>241637</v>
      </c>
      <c r="K3711">
        <v>0</v>
      </c>
    </row>
    <row r="3712" spans="1:11" x14ac:dyDescent="0.25">
      <c r="A3712">
        <v>2001</v>
      </c>
      <c r="B3712">
        <v>724</v>
      </c>
      <c r="C3712">
        <v>1</v>
      </c>
      <c r="D3712">
        <v>620</v>
      </c>
      <c r="E3712" t="s">
        <v>11</v>
      </c>
      <c r="F3712">
        <v>4249</v>
      </c>
      <c r="G3712">
        <v>8</v>
      </c>
      <c r="H3712">
        <v>26737</v>
      </c>
      <c r="I3712">
        <v>26737</v>
      </c>
      <c r="J3712">
        <v>30811</v>
      </c>
      <c r="K3712">
        <v>0</v>
      </c>
    </row>
    <row r="3713" spans="1:11" x14ac:dyDescent="0.25">
      <c r="A3713">
        <v>2002</v>
      </c>
      <c r="B3713">
        <v>724</v>
      </c>
      <c r="C3713">
        <v>1</v>
      </c>
      <c r="D3713">
        <v>620</v>
      </c>
      <c r="E3713" t="s">
        <v>11</v>
      </c>
      <c r="F3713">
        <v>4249</v>
      </c>
      <c r="G3713">
        <v>8</v>
      </c>
      <c r="H3713">
        <v>115040</v>
      </c>
      <c r="I3713">
        <v>115040</v>
      </c>
      <c r="J3713">
        <v>80980</v>
      </c>
      <c r="K3713">
        <v>0</v>
      </c>
    </row>
    <row r="3714" spans="1:11" x14ac:dyDescent="0.25">
      <c r="A3714">
        <v>2003</v>
      </c>
      <c r="B3714">
        <v>724</v>
      </c>
      <c r="C3714">
        <v>1</v>
      </c>
      <c r="D3714">
        <v>620</v>
      </c>
      <c r="E3714" t="s">
        <v>11</v>
      </c>
      <c r="F3714">
        <v>4249</v>
      </c>
      <c r="G3714">
        <v>8</v>
      </c>
      <c r="H3714">
        <v>1212</v>
      </c>
      <c r="I3714">
        <v>1212</v>
      </c>
      <c r="J3714">
        <v>19544</v>
      </c>
      <c r="K3714">
        <v>0</v>
      </c>
    </row>
    <row r="3715" spans="1:11" x14ac:dyDescent="0.25">
      <c r="A3715">
        <v>2004</v>
      </c>
      <c r="B3715">
        <v>724</v>
      </c>
      <c r="C3715">
        <v>1</v>
      </c>
      <c r="D3715">
        <v>620</v>
      </c>
      <c r="E3715" t="s">
        <v>11</v>
      </c>
      <c r="F3715">
        <v>4249</v>
      </c>
      <c r="G3715">
        <v>8</v>
      </c>
      <c r="H3715">
        <v>251875</v>
      </c>
      <c r="I3715">
        <v>251875</v>
      </c>
      <c r="J3715">
        <v>246290</v>
      </c>
      <c r="K3715">
        <v>0</v>
      </c>
    </row>
    <row r="3716" spans="1:11" x14ac:dyDescent="0.25">
      <c r="A3716">
        <v>2005</v>
      </c>
      <c r="B3716">
        <v>724</v>
      </c>
      <c r="C3716">
        <v>1</v>
      </c>
      <c r="D3716">
        <v>620</v>
      </c>
      <c r="E3716" t="s">
        <v>11</v>
      </c>
      <c r="F3716">
        <v>4249</v>
      </c>
      <c r="G3716">
        <v>8</v>
      </c>
      <c r="H3716">
        <v>492966</v>
      </c>
      <c r="I3716">
        <v>492966</v>
      </c>
      <c r="J3716">
        <v>542843</v>
      </c>
      <c r="K3716">
        <v>0</v>
      </c>
    </row>
    <row r="3717" spans="1:11" x14ac:dyDescent="0.25">
      <c r="A3717">
        <v>2006</v>
      </c>
      <c r="B3717">
        <v>724</v>
      </c>
      <c r="C3717">
        <v>1</v>
      </c>
      <c r="D3717">
        <v>620</v>
      </c>
      <c r="E3717" t="s">
        <v>11</v>
      </c>
      <c r="F3717">
        <v>4249</v>
      </c>
      <c r="G3717">
        <v>8</v>
      </c>
      <c r="H3717">
        <v>482893</v>
      </c>
      <c r="I3717">
        <v>482893</v>
      </c>
      <c r="J3717">
        <v>1088118</v>
      </c>
      <c r="K3717">
        <v>0</v>
      </c>
    </row>
    <row r="3718" spans="1:11" x14ac:dyDescent="0.25">
      <c r="A3718">
        <v>2007</v>
      </c>
      <c r="B3718">
        <v>724</v>
      </c>
      <c r="C3718">
        <v>1</v>
      </c>
      <c r="D3718">
        <v>620</v>
      </c>
      <c r="E3718" t="s">
        <v>11</v>
      </c>
      <c r="F3718">
        <v>4249</v>
      </c>
      <c r="G3718">
        <v>8</v>
      </c>
      <c r="H3718">
        <v>455713</v>
      </c>
      <c r="I3718">
        <v>455713</v>
      </c>
      <c r="J3718">
        <v>522687</v>
      </c>
      <c r="K3718">
        <v>0</v>
      </c>
    </row>
    <row r="3719" spans="1:11" x14ac:dyDescent="0.25">
      <c r="A3719">
        <v>2008</v>
      </c>
      <c r="B3719">
        <v>724</v>
      </c>
      <c r="C3719">
        <v>1</v>
      </c>
      <c r="D3719">
        <v>620</v>
      </c>
      <c r="E3719" t="s">
        <v>11</v>
      </c>
      <c r="F3719">
        <v>4249</v>
      </c>
      <c r="G3719">
        <v>8</v>
      </c>
      <c r="H3719">
        <v>176152</v>
      </c>
      <c r="I3719">
        <v>176152</v>
      </c>
      <c r="J3719">
        <v>429189</v>
      </c>
      <c r="K3719">
        <v>0</v>
      </c>
    </row>
    <row r="3720" spans="1:11" x14ac:dyDescent="0.25">
      <c r="A3720">
        <v>1989</v>
      </c>
      <c r="B3720">
        <v>724</v>
      </c>
      <c r="C3720">
        <v>1</v>
      </c>
      <c r="D3720">
        <v>620</v>
      </c>
      <c r="E3720" t="s">
        <v>11</v>
      </c>
      <c r="F3720">
        <v>4311</v>
      </c>
      <c r="G3720">
        <v>8</v>
      </c>
      <c r="H3720">
        <v>2375</v>
      </c>
      <c r="I3720">
        <v>2375</v>
      </c>
      <c r="J3720">
        <v>1979</v>
      </c>
      <c r="K3720">
        <v>0</v>
      </c>
    </row>
    <row r="3721" spans="1:11" x14ac:dyDescent="0.25">
      <c r="A3721">
        <v>1991</v>
      </c>
      <c r="B3721">
        <v>724</v>
      </c>
      <c r="C3721">
        <v>1</v>
      </c>
      <c r="D3721">
        <v>620</v>
      </c>
      <c r="E3721" t="s">
        <v>11</v>
      </c>
      <c r="F3721">
        <v>4311</v>
      </c>
      <c r="G3721">
        <v>8</v>
      </c>
      <c r="H3721">
        <v>79800</v>
      </c>
      <c r="I3721">
        <v>79800</v>
      </c>
      <c r="J3721">
        <v>27062</v>
      </c>
      <c r="K3721">
        <v>0</v>
      </c>
    </row>
    <row r="3722" spans="1:11" x14ac:dyDescent="0.25">
      <c r="A3722">
        <v>1992</v>
      </c>
      <c r="B3722">
        <v>724</v>
      </c>
      <c r="C3722">
        <v>1</v>
      </c>
      <c r="D3722">
        <v>620</v>
      </c>
      <c r="E3722" t="s">
        <v>11</v>
      </c>
      <c r="F3722">
        <v>4311</v>
      </c>
      <c r="G3722">
        <v>8</v>
      </c>
      <c r="H3722">
        <v>8812</v>
      </c>
      <c r="I3722">
        <v>8812</v>
      </c>
      <c r="J3722">
        <v>21745</v>
      </c>
      <c r="K3722">
        <v>0</v>
      </c>
    </row>
    <row r="3723" spans="1:11" x14ac:dyDescent="0.25">
      <c r="A3723">
        <v>1993</v>
      </c>
      <c r="B3723">
        <v>724</v>
      </c>
      <c r="C3723">
        <v>1</v>
      </c>
      <c r="D3723">
        <v>620</v>
      </c>
      <c r="E3723" t="s">
        <v>11</v>
      </c>
      <c r="F3723">
        <v>4311</v>
      </c>
      <c r="G3723">
        <v>8</v>
      </c>
      <c r="H3723">
        <v>49343</v>
      </c>
      <c r="I3723">
        <v>49343</v>
      </c>
      <c r="J3723">
        <v>19405</v>
      </c>
      <c r="K3723">
        <v>0</v>
      </c>
    </row>
    <row r="3724" spans="1:11" x14ac:dyDescent="0.25">
      <c r="A3724">
        <v>1994</v>
      </c>
      <c r="B3724">
        <v>724</v>
      </c>
      <c r="C3724">
        <v>1</v>
      </c>
      <c r="D3724">
        <v>620</v>
      </c>
      <c r="E3724" t="s">
        <v>11</v>
      </c>
      <c r="F3724">
        <v>4311</v>
      </c>
      <c r="G3724">
        <v>8</v>
      </c>
      <c r="H3724">
        <v>73878</v>
      </c>
      <c r="I3724">
        <v>73878</v>
      </c>
      <c r="J3724">
        <v>25186</v>
      </c>
      <c r="K3724">
        <v>0</v>
      </c>
    </row>
    <row r="3725" spans="1:11" x14ac:dyDescent="0.25">
      <c r="A3725">
        <v>1995</v>
      </c>
      <c r="B3725">
        <v>724</v>
      </c>
      <c r="C3725">
        <v>1</v>
      </c>
      <c r="D3725">
        <v>620</v>
      </c>
      <c r="E3725" t="s">
        <v>11</v>
      </c>
      <c r="F3725">
        <v>4311</v>
      </c>
      <c r="G3725">
        <v>8</v>
      </c>
      <c r="H3725">
        <v>44781</v>
      </c>
      <c r="I3725">
        <v>44781</v>
      </c>
      <c r="J3725">
        <v>24142</v>
      </c>
      <c r="K3725">
        <v>0</v>
      </c>
    </row>
    <row r="3726" spans="1:11" x14ac:dyDescent="0.25">
      <c r="A3726">
        <v>1998</v>
      </c>
      <c r="B3726">
        <v>724</v>
      </c>
      <c r="C3726">
        <v>1</v>
      </c>
      <c r="D3726">
        <v>620</v>
      </c>
      <c r="E3726" t="s">
        <v>11</v>
      </c>
      <c r="F3726">
        <v>4311</v>
      </c>
      <c r="G3726">
        <v>8</v>
      </c>
      <c r="H3726">
        <v>581250</v>
      </c>
      <c r="I3726">
        <v>581250</v>
      </c>
      <c r="J3726">
        <v>262368</v>
      </c>
      <c r="K3726">
        <v>0</v>
      </c>
    </row>
    <row r="3727" spans="1:11" x14ac:dyDescent="0.25">
      <c r="A3727">
        <v>1999</v>
      </c>
      <c r="B3727">
        <v>724</v>
      </c>
      <c r="C3727">
        <v>1</v>
      </c>
      <c r="D3727">
        <v>620</v>
      </c>
      <c r="E3727" t="s">
        <v>11</v>
      </c>
      <c r="F3727">
        <v>4311</v>
      </c>
      <c r="G3727">
        <v>8</v>
      </c>
      <c r="H3727">
        <v>320312</v>
      </c>
      <c r="I3727">
        <v>320312</v>
      </c>
      <c r="J3727">
        <v>118213</v>
      </c>
      <c r="K3727">
        <v>0</v>
      </c>
    </row>
    <row r="3728" spans="1:11" x14ac:dyDescent="0.25">
      <c r="A3728">
        <v>2000</v>
      </c>
      <c r="B3728">
        <v>724</v>
      </c>
      <c r="C3728">
        <v>1</v>
      </c>
      <c r="D3728">
        <v>620</v>
      </c>
      <c r="E3728" t="s">
        <v>11</v>
      </c>
      <c r="F3728">
        <v>4311</v>
      </c>
      <c r="G3728">
        <v>8</v>
      </c>
      <c r="H3728">
        <v>517314</v>
      </c>
      <c r="I3728">
        <v>517314</v>
      </c>
      <c r="J3728">
        <v>151098</v>
      </c>
      <c r="K3728">
        <v>0</v>
      </c>
    </row>
    <row r="3729" spans="1:11" x14ac:dyDescent="0.25">
      <c r="A3729">
        <v>2001</v>
      </c>
      <c r="B3729">
        <v>724</v>
      </c>
      <c r="C3729">
        <v>1</v>
      </c>
      <c r="D3729">
        <v>620</v>
      </c>
      <c r="E3729" t="s">
        <v>11</v>
      </c>
      <c r="F3729">
        <v>4311</v>
      </c>
      <c r="G3729">
        <v>8</v>
      </c>
      <c r="H3729">
        <v>956960</v>
      </c>
      <c r="I3729">
        <v>956960</v>
      </c>
      <c r="J3729">
        <v>314772</v>
      </c>
      <c r="K3729">
        <v>0</v>
      </c>
    </row>
    <row r="3730" spans="1:11" x14ac:dyDescent="0.25">
      <c r="A3730">
        <v>2002</v>
      </c>
      <c r="B3730">
        <v>724</v>
      </c>
      <c r="C3730">
        <v>1</v>
      </c>
      <c r="D3730">
        <v>620</v>
      </c>
      <c r="E3730" t="s">
        <v>11</v>
      </c>
      <c r="F3730">
        <v>4311</v>
      </c>
      <c r="G3730">
        <v>8</v>
      </c>
      <c r="H3730">
        <v>775920</v>
      </c>
      <c r="I3730">
        <v>775920</v>
      </c>
      <c r="J3730">
        <v>280857</v>
      </c>
      <c r="K3730">
        <v>0</v>
      </c>
    </row>
    <row r="3731" spans="1:11" x14ac:dyDescent="0.25">
      <c r="A3731">
        <v>2003</v>
      </c>
      <c r="B3731">
        <v>724</v>
      </c>
      <c r="C3731">
        <v>1</v>
      </c>
      <c r="D3731">
        <v>620</v>
      </c>
      <c r="E3731" t="s">
        <v>11</v>
      </c>
      <c r="F3731">
        <v>4311</v>
      </c>
      <c r="G3731">
        <v>8</v>
      </c>
      <c r="H3731">
        <v>2188850</v>
      </c>
      <c r="I3731">
        <v>2188850</v>
      </c>
      <c r="J3731">
        <v>835136</v>
      </c>
      <c r="K3731">
        <v>0</v>
      </c>
    </row>
    <row r="3732" spans="1:11" x14ac:dyDescent="0.25">
      <c r="A3732">
        <v>2004</v>
      </c>
      <c r="B3732">
        <v>724</v>
      </c>
      <c r="C3732">
        <v>1</v>
      </c>
      <c r="D3732">
        <v>620</v>
      </c>
      <c r="E3732" t="s">
        <v>11</v>
      </c>
      <c r="F3732">
        <v>4311</v>
      </c>
      <c r="G3732">
        <v>8</v>
      </c>
      <c r="H3732">
        <v>1707764</v>
      </c>
      <c r="I3732">
        <v>1707764</v>
      </c>
      <c r="J3732">
        <v>690180</v>
      </c>
      <c r="K3732">
        <v>0</v>
      </c>
    </row>
    <row r="3733" spans="1:11" x14ac:dyDescent="0.25">
      <c r="A3733">
        <v>2005</v>
      </c>
      <c r="B3733">
        <v>724</v>
      </c>
      <c r="C3733">
        <v>1</v>
      </c>
      <c r="D3733">
        <v>620</v>
      </c>
      <c r="E3733" t="s">
        <v>11</v>
      </c>
      <c r="F3733">
        <v>4311</v>
      </c>
      <c r="G3733">
        <v>8</v>
      </c>
      <c r="H3733">
        <v>1630833</v>
      </c>
      <c r="I3733">
        <v>1630833</v>
      </c>
      <c r="J3733">
        <v>586386</v>
      </c>
      <c r="K3733">
        <v>0</v>
      </c>
    </row>
    <row r="3734" spans="1:11" x14ac:dyDescent="0.25">
      <c r="A3734">
        <v>2006</v>
      </c>
      <c r="B3734">
        <v>724</v>
      </c>
      <c r="C3734">
        <v>1</v>
      </c>
      <c r="D3734">
        <v>620</v>
      </c>
      <c r="E3734" t="s">
        <v>11</v>
      </c>
      <c r="F3734">
        <v>4311</v>
      </c>
      <c r="G3734">
        <v>8</v>
      </c>
      <c r="H3734">
        <v>281381</v>
      </c>
      <c r="I3734">
        <v>281381</v>
      </c>
      <c r="J3734">
        <v>101488</v>
      </c>
      <c r="K3734">
        <v>0</v>
      </c>
    </row>
    <row r="3735" spans="1:11" x14ac:dyDescent="0.25">
      <c r="A3735">
        <v>2007</v>
      </c>
      <c r="B3735">
        <v>724</v>
      </c>
      <c r="C3735">
        <v>1</v>
      </c>
      <c r="D3735">
        <v>620</v>
      </c>
      <c r="E3735" t="s">
        <v>11</v>
      </c>
      <c r="F3735">
        <v>4311</v>
      </c>
      <c r="G3735">
        <v>8</v>
      </c>
      <c r="H3735">
        <v>290563</v>
      </c>
      <c r="I3735">
        <v>290563</v>
      </c>
      <c r="J3735">
        <v>142404</v>
      </c>
      <c r="K3735">
        <v>0</v>
      </c>
    </row>
    <row r="3736" spans="1:11" x14ac:dyDescent="0.25">
      <c r="A3736">
        <v>2008</v>
      </c>
      <c r="B3736">
        <v>724</v>
      </c>
      <c r="C3736">
        <v>1</v>
      </c>
      <c r="D3736">
        <v>620</v>
      </c>
      <c r="E3736" t="s">
        <v>11</v>
      </c>
      <c r="F3736">
        <v>4311</v>
      </c>
      <c r="G3736">
        <v>8</v>
      </c>
      <c r="H3736">
        <v>4338613</v>
      </c>
      <c r="I3736">
        <v>4338613</v>
      </c>
      <c r="J3736">
        <v>4009418</v>
      </c>
      <c r="K3736">
        <v>0</v>
      </c>
    </row>
    <row r="3737" spans="1:11" x14ac:dyDescent="0.25">
      <c r="A3737">
        <v>1990</v>
      </c>
      <c r="B3737">
        <v>724</v>
      </c>
      <c r="C3737">
        <v>1</v>
      </c>
      <c r="D3737">
        <v>620</v>
      </c>
      <c r="E3737" t="s">
        <v>11</v>
      </c>
      <c r="F3737">
        <v>4312</v>
      </c>
      <c r="G3737">
        <v>8</v>
      </c>
      <c r="H3737">
        <v>237000</v>
      </c>
      <c r="I3737">
        <v>237000</v>
      </c>
      <c r="J3737">
        <v>302655</v>
      </c>
      <c r="K3737">
        <v>0</v>
      </c>
    </row>
    <row r="3738" spans="1:11" x14ac:dyDescent="0.25">
      <c r="A3738">
        <v>1991</v>
      </c>
      <c r="B3738">
        <v>724</v>
      </c>
      <c r="C3738">
        <v>1</v>
      </c>
      <c r="D3738">
        <v>620</v>
      </c>
      <c r="E3738" t="s">
        <v>11</v>
      </c>
      <c r="F3738">
        <v>4312</v>
      </c>
      <c r="G3738">
        <v>8</v>
      </c>
      <c r="H3738">
        <v>44464</v>
      </c>
      <c r="I3738">
        <v>44464</v>
      </c>
      <c r="J3738">
        <v>57833</v>
      </c>
      <c r="K3738">
        <v>0</v>
      </c>
    </row>
    <row r="3739" spans="1:11" x14ac:dyDescent="0.25">
      <c r="A3739">
        <v>1992</v>
      </c>
      <c r="B3739">
        <v>724</v>
      </c>
      <c r="C3739">
        <v>1</v>
      </c>
      <c r="D3739">
        <v>620</v>
      </c>
      <c r="E3739" t="s">
        <v>11</v>
      </c>
      <c r="F3739">
        <v>4312</v>
      </c>
      <c r="G3739">
        <v>8</v>
      </c>
      <c r="H3739">
        <v>1437</v>
      </c>
      <c r="I3739">
        <v>1437</v>
      </c>
      <c r="J3739">
        <v>1935</v>
      </c>
      <c r="K3739">
        <v>0</v>
      </c>
    </row>
    <row r="3740" spans="1:11" x14ac:dyDescent="0.25">
      <c r="A3740">
        <v>1993</v>
      </c>
      <c r="B3740">
        <v>724</v>
      </c>
      <c r="C3740">
        <v>1</v>
      </c>
      <c r="D3740">
        <v>620</v>
      </c>
      <c r="E3740" t="s">
        <v>11</v>
      </c>
      <c r="F3740">
        <v>4312</v>
      </c>
      <c r="G3740">
        <v>8</v>
      </c>
      <c r="H3740">
        <v>20000</v>
      </c>
      <c r="I3740">
        <v>20000</v>
      </c>
      <c r="J3740">
        <v>22380</v>
      </c>
      <c r="K3740">
        <v>0</v>
      </c>
    </row>
    <row r="3741" spans="1:11" x14ac:dyDescent="0.25">
      <c r="A3741">
        <v>1994</v>
      </c>
      <c r="B3741">
        <v>724</v>
      </c>
      <c r="C3741">
        <v>1</v>
      </c>
      <c r="D3741">
        <v>620</v>
      </c>
      <c r="E3741" t="s">
        <v>11</v>
      </c>
      <c r="F3741">
        <v>4312</v>
      </c>
      <c r="G3741">
        <v>8</v>
      </c>
      <c r="H3741">
        <v>52890</v>
      </c>
      <c r="I3741">
        <v>52890</v>
      </c>
      <c r="J3741">
        <v>53079</v>
      </c>
      <c r="K3741">
        <v>0</v>
      </c>
    </row>
    <row r="3742" spans="1:11" x14ac:dyDescent="0.25">
      <c r="A3742">
        <v>1995</v>
      </c>
      <c r="B3742">
        <v>724</v>
      </c>
      <c r="C3742">
        <v>1</v>
      </c>
      <c r="D3742">
        <v>620</v>
      </c>
      <c r="E3742" t="s">
        <v>11</v>
      </c>
      <c r="F3742">
        <v>4312</v>
      </c>
      <c r="G3742">
        <v>8</v>
      </c>
      <c r="H3742">
        <v>3000</v>
      </c>
      <c r="I3742">
        <v>3000</v>
      </c>
      <c r="J3742">
        <v>5747</v>
      </c>
      <c r="K3742">
        <v>0</v>
      </c>
    </row>
    <row r="3743" spans="1:11" x14ac:dyDescent="0.25">
      <c r="A3743">
        <v>1996</v>
      </c>
      <c r="B3743">
        <v>724</v>
      </c>
      <c r="C3743">
        <v>1</v>
      </c>
      <c r="D3743">
        <v>620</v>
      </c>
      <c r="E3743" t="s">
        <v>11</v>
      </c>
      <c r="F3743">
        <v>4312</v>
      </c>
      <c r="G3743">
        <v>8</v>
      </c>
      <c r="H3743">
        <v>49745</v>
      </c>
      <c r="I3743">
        <v>49745</v>
      </c>
      <c r="J3743">
        <v>72093</v>
      </c>
      <c r="K3743">
        <v>0</v>
      </c>
    </row>
    <row r="3744" spans="1:11" x14ac:dyDescent="0.25">
      <c r="A3744">
        <v>1997</v>
      </c>
      <c r="B3744">
        <v>724</v>
      </c>
      <c r="C3744">
        <v>1</v>
      </c>
      <c r="D3744">
        <v>620</v>
      </c>
      <c r="E3744" t="s">
        <v>11</v>
      </c>
      <c r="F3744">
        <v>4312</v>
      </c>
      <c r="G3744">
        <v>8</v>
      </c>
      <c r="H3744">
        <v>255332</v>
      </c>
      <c r="I3744">
        <v>255332</v>
      </c>
      <c r="J3744">
        <v>85272</v>
      </c>
      <c r="K3744">
        <v>0</v>
      </c>
    </row>
    <row r="3745" spans="1:11" x14ac:dyDescent="0.25">
      <c r="A3745">
        <v>1998</v>
      </c>
      <c r="B3745">
        <v>724</v>
      </c>
      <c r="C3745">
        <v>1</v>
      </c>
      <c r="D3745">
        <v>620</v>
      </c>
      <c r="E3745" t="s">
        <v>11</v>
      </c>
      <c r="F3745">
        <v>4312</v>
      </c>
      <c r="G3745">
        <v>8</v>
      </c>
      <c r="H3745">
        <v>382937</v>
      </c>
      <c r="I3745">
        <v>382937</v>
      </c>
      <c r="J3745">
        <v>260636</v>
      </c>
      <c r="K3745">
        <v>0</v>
      </c>
    </row>
    <row r="3746" spans="1:11" x14ac:dyDescent="0.25">
      <c r="A3746">
        <v>1999</v>
      </c>
      <c r="B3746">
        <v>724</v>
      </c>
      <c r="C3746">
        <v>1</v>
      </c>
      <c r="D3746">
        <v>620</v>
      </c>
      <c r="E3746" t="s">
        <v>11</v>
      </c>
      <c r="F3746">
        <v>4312</v>
      </c>
      <c r="G3746">
        <v>8</v>
      </c>
      <c r="H3746">
        <v>1091312</v>
      </c>
      <c r="I3746">
        <v>1091312</v>
      </c>
      <c r="J3746">
        <v>246975</v>
      </c>
      <c r="K3746">
        <v>0</v>
      </c>
    </row>
    <row r="3747" spans="1:11" x14ac:dyDescent="0.25">
      <c r="A3747">
        <v>2000</v>
      </c>
      <c r="B3747">
        <v>724</v>
      </c>
      <c r="C3747">
        <v>1</v>
      </c>
      <c r="D3747">
        <v>620</v>
      </c>
      <c r="E3747" t="s">
        <v>11</v>
      </c>
      <c r="F3747">
        <v>4312</v>
      </c>
      <c r="G3747">
        <v>8</v>
      </c>
      <c r="H3747">
        <v>326220</v>
      </c>
      <c r="I3747">
        <v>326220</v>
      </c>
      <c r="J3747">
        <v>140917</v>
      </c>
      <c r="K3747">
        <v>0</v>
      </c>
    </row>
    <row r="3748" spans="1:11" x14ac:dyDescent="0.25">
      <c r="A3748">
        <v>2001</v>
      </c>
      <c r="B3748">
        <v>724</v>
      </c>
      <c r="C3748">
        <v>1</v>
      </c>
      <c r="D3748">
        <v>620</v>
      </c>
      <c r="E3748" t="s">
        <v>11</v>
      </c>
      <c r="F3748">
        <v>4312</v>
      </c>
      <c r="G3748">
        <v>8</v>
      </c>
      <c r="H3748">
        <v>545084</v>
      </c>
      <c r="I3748">
        <v>545084</v>
      </c>
      <c r="J3748">
        <v>221221</v>
      </c>
      <c r="K3748">
        <v>0</v>
      </c>
    </row>
    <row r="3749" spans="1:11" x14ac:dyDescent="0.25">
      <c r="A3749">
        <v>2002</v>
      </c>
      <c r="B3749">
        <v>724</v>
      </c>
      <c r="C3749">
        <v>1</v>
      </c>
      <c r="D3749">
        <v>620</v>
      </c>
      <c r="E3749" t="s">
        <v>11</v>
      </c>
      <c r="F3749">
        <v>4312</v>
      </c>
      <c r="G3749">
        <v>8</v>
      </c>
      <c r="H3749">
        <v>431886</v>
      </c>
      <c r="I3749">
        <v>431886</v>
      </c>
      <c r="J3749">
        <v>256160</v>
      </c>
      <c r="K3749">
        <v>0</v>
      </c>
    </row>
    <row r="3750" spans="1:11" x14ac:dyDescent="0.25">
      <c r="A3750">
        <v>2003</v>
      </c>
      <c r="B3750">
        <v>724</v>
      </c>
      <c r="C3750">
        <v>1</v>
      </c>
      <c r="D3750">
        <v>620</v>
      </c>
      <c r="E3750" t="s">
        <v>11</v>
      </c>
      <c r="F3750">
        <v>4312</v>
      </c>
      <c r="G3750">
        <v>8</v>
      </c>
      <c r="H3750">
        <v>50920</v>
      </c>
      <c r="I3750">
        <v>50920</v>
      </c>
      <c r="J3750">
        <v>36722</v>
      </c>
      <c r="K3750">
        <v>0</v>
      </c>
    </row>
    <row r="3751" spans="1:11" x14ac:dyDescent="0.25">
      <c r="A3751">
        <v>2004</v>
      </c>
      <c r="B3751">
        <v>724</v>
      </c>
      <c r="C3751">
        <v>1</v>
      </c>
      <c r="D3751">
        <v>620</v>
      </c>
      <c r="E3751" t="s">
        <v>11</v>
      </c>
      <c r="F3751">
        <v>4312</v>
      </c>
      <c r="G3751">
        <v>8</v>
      </c>
      <c r="H3751">
        <v>37014</v>
      </c>
      <c r="I3751">
        <v>37014</v>
      </c>
      <c r="J3751">
        <v>31068</v>
      </c>
      <c r="K3751">
        <v>0</v>
      </c>
    </row>
    <row r="3752" spans="1:11" x14ac:dyDescent="0.25">
      <c r="A3752">
        <v>2005</v>
      </c>
      <c r="B3752">
        <v>724</v>
      </c>
      <c r="C3752">
        <v>1</v>
      </c>
      <c r="D3752">
        <v>620</v>
      </c>
      <c r="E3752" t="s">
        <v>11</v>
      </c>
      <c r="F3752">
        <v>4312</v>
      </c>
      <c r="G3752">
        <v>8</v>
      </c>
      <c r="H3752">
        <v>499030</v>
      </c>
      <c r="I3752">
        <v>499030</v>
      </c>
      <c r="J3752">
        <v>328407</v>
      </c>
      <c r="K3752">
        <v>6</v>
      </c>
    </row>
    <row r="3753" spans="1:11" x14ac:dyDescent="0.25">
      <c r="A3753">
        <v>2006</v>
      </c>
      <c r="B3753">
        <v>724</v>
      </c>
      <c r="C3753">
        <v>1</v>
      </c>
      <c r="D3753">
        <v>620</v>
      </c>
      <c r="E3753" t="s">
        <v>11</v>
      </c>
      <c r="F3753">
        <v>4312</v>
      </c>
      <c r="G3753">
        <v>8</v>
      </c>
      <c r="H3753">
        <v>1540893</v>
      </c>
      <c r="I3753">
        <v>1540893</v>
      </c>
      <c r="J3753">
        <v>1222556</v>
      </c>
      <c r="K3753">
        <v>0</v>
      </c>
    </row>
    <row r="3754" spans="1:11" x14ac:dyDescent="0.25">
      <c r="A3754">
        <v>2007</v>
      </c>
      <c r="B3754">
        <v>724</v>
      </c>
      <c r="C3754">
        <v>1</v>
      </c>
      <c r="D3754">
        <v>620</v>
      </c>
      <c r="E3754" t="s">
        <v>11</v>
      </c>
      <c r="F3754">
        <v>4312</v>
      </c>
      <c r="G3754">
        <v>8</v>
      </c>
      <c r="H3754">
        <v>735150</v>
      </c>
      <c r="I3754">
        <v>735150</v>
      </c>
      <c r="J3754">
        <v>745271</v>
      </c>
      <c r="K3754">
        <v>0</v>
      </c>
    </row>
    <row r="3755" spans="1:11" x14ac:dyDescent="0.25">
      <c r="A3755">
        <v>2008</v>
      </c>
      <c r="B3755">
        <v>724</v>
      </c>
      <c r="C3755">
        <v>1</v>
      </c>
      <c r="D3755">
        <v>620</v>
      </c>
      <c r="E3755" t="s">
        <v>11</v>
      </c>
      <c r="F3755">
        <v>4312</v>
      </c>
      <c r="G3755">
        <v>8</v>
      </c>
      <c r="H3755">
        <v>935025</v>
      </c>
      <c r="I3755">
        <v>935025</v>
      </c>
      <c r="J3755">
        <v>1754769</v>
      </c>
      <c r="K3755">
        <v>0</v>
      </c>
    </row>
    <row r="3756" spans="1:11" x14ac:dyDescent="0.25">
      <c r="A3756">
        <v>1988</v>
      </c>
      <c r="B3756">
        <v>724</v>
      </c>
      <c r="C3756">
        <v>1</v>
      </c>
      <c r="D3756">
        <v>620</v>
      </c>
      <c r="E3756" t="s">
        <v>11</v>
      </c>
      <c r="F3756">
        <v>4313</v>
      </c>
      <c r="G3756">
        <v>8</v>
      </c>
      <c r="H3756">
        <v>2268562</v>
      </c>
      <c r="I3756">
        <v>2268562</v>
      </c>
      <c r="J3756">
        <v>573308</v>
      </c>
      <c r="K3756">
        <v>0</v>
      </c>
    </row>
    <row r="3757" spans="1:11" x14ac:dyDescent="0.25">
      <c r="A3757">
        <v>1989</v>
      </c>
      <c r="B3757">
        <v>724</v>
      </c>
      <c r="C3757">
        <v>1</v>
      </c>
      <c r="D3757">
        <v>620</v>
      </c>
      <c r="E3757" t="s">
        <v>11</v>
      </c>
      <c r="F3757">
        <v>4313</v>
      </c>
      <c r="G3757">
        <v>8</v>
      </c>
      <c r="H3757">
        <v>6394312</v>
      </c>
      <c r="I3757">
        <v>6394312</v>
      </c>
      <c r="J3757">
        <v>1301840</v>
      </c>
      <c r="K3757">
        <v>0</v>
      </c>
    </row>
    <row r="3758" spans="1:11" x14ac:dyDescent="0.25">
      <c r="A3758">
        <v>1990</v>
      </c>
      <c r="B3758">
        <v>724</v>
      </c>
      <c r="C3758">
        <v>1</v>
      </c>
      <c r="D3758">
        <v>620</v>
      </c>
      <c r="E3758" t="s">
        <v>11</v>
      </c>
      <c r="F3758">
        <v>4313</v>
      </c>
      <c r="G3758">
        <v>8</v>
      </c>
      <c r="H3758">
        <v>5822858</v>
      </c>
      <c r="I3758">
        <v>5822858</v>
      </c>
      <c r="J3758">
        <v>1020248</v>
      </c>
      <c r="K3758">
        <v>0</v>
      </c>
    </row>
    <row r="3759" spans="1:11" x14ac:dyDescent="0.25">
      <c r="A3759">
        <v>1991</v>
      </c>
      <c r="B3759">
        <v>724</v>
      </c>
      <c r="C3759">
        <v>1</v>
      </c>
      <c r="D3759">
        <v>620</v>
      </c>
      <c r="E3759" t="s">
        <v>11</v>
      </c>
      <c r="F3759">
        <v>4313</v>
      </c>
      <c r="G3759">
        <v>8</v>
      </c>
      <c r="H3759">
        <v>4449460</v>
      </c>
      <c r="I3759">
        <v>4449460</v>
      </c>
      <c r="J3759">
        <v>653626</v>
      </c>
      <c r="K3759">
        <v>0</v>
      </c>
    </row>
    <row r="3760" spans="1:11" x14ac:dyDescent="0.25">
      <c r="A3760">
        <v>1992</v>
      </c>
      <c r="B3760">
        <v>724</v>
      </c>
      <c r="C3760">
        <v>1</v>
      </c>
      <c r="D3760">
        <v>620</v>
      </c>
      <c r="E3760" t="s">
        <v>11</v>
      </c>
      <c r="F3760">
        <v>4313</v>
      </c>
      <c r="G3760">
        <v>8</v>
      </c>
      <c r="H3760">
        <v>2265417</v>
      </c>
      <c r="I3760">
        <v>2265417</v>
      </c>
      <c r="J3760">
        <v>343669</v>
      </c>
      <c r="K3760">
        <v>0</v>
      </c>
    </row>
    <row r="3761" spans="1:11" x14ac:dyDescent="0.25">
      <c r="A3761">
        <v>1993</v>
      </c>
      <c r="B3761">
        <v>724</v>
      </c>
      <c r="C3761">
        <v>1</v>
      </c>
      <c r="D3761">
        <v>620</v>
      </c>
      <c r="E3761" t="s">
        <v>11</v>
      </c>
      <c r="F3761">
        <v>4313</v>
      </c>
      <c r="G3761">
        <v>8</v>
      </c>
      <c r="H3761">
        <v>3181647</v>
      </c>
      <c r="I3761">
        <v>3181647</v>
      </c>
      <c r="J3761">
        <v>697187</v>
      </c>
      <c r="K3761">
        <v>0</v>
      </c>
    </row>
    <row r="3762" spans="1:11" x14ac:dyDescent="0.25">
      <c r="A3762">
        <v>1994</v>
      </c>
      <c r="B3762">
        <v>724</v>
      </c>
      <c r="C3762">
        <v>1</v>
      </c>
      <c r="D3762">
        <v>620</v>
      </c>
      <c r="E3762" t="s">
        <v>11</v>
      </c>
      <c r="F3762">
        <v>4313</v>
      </c>
      <c r="G3762">
        <v>8</v>
      </c>
      <c r="H3762">
        <v>1565858</v>
      </c>
      <c r="I3762">
        <v>1565858</v>
      </c>
      <c r="J3762">
        <v>309609</v>
      </c>
      <c r="K3762">
        <v>0</v>
      </c>
    </row>
    <row r="3763" spans="1:11" x14ac:dyDescent="0.25">
      <c r="A3763">
        <v>1995</v>
      </c>
      <c r="B3763">
        <v>724</v>
      </c>
      <c r="C3763">
        <v>1</v>
      </c>
      <c r="D3763">
        <v>620</v>
      </c>
      <c r="E3763" t="s">
        <v>11</v>
      </c>
      <c r="F3763">
        <v>4313</v>
      </c>
      <c r="G3763">
        <v>8</v>
      </c>
      <c r="H3763">
        <v>893108</v>
      </c>
      <c r="I3763">
        <v>893108</v>
      </c>
      <c r="J3763">
        <v>401654</v>
      </c>
      <c r="K3763">
        <v>0</v>
      </c>
    </row>
    <row r="3764" spans="1:11" x14ac:dyDescent="0.25">
      <c r="A3764">
        <v>1996</v>
      </c>
      <c r="B3764">
        <v>724</v>
      </c>
      <c r="C3764">
        <v>1</v>
      </c>
      <c r="D3764">
        <v>620</v>
      </c>
      <c r="E3764" t="s">
        <v>11</v>
      </c>
      <c r="F3764">
        <v>4313</v>
      </c>
      <c r="G3764">
        <v>8</v>
      </c>
      <c r="H3764">
        <v>238878</v>
      </c>
      <c r="I3764">
        <v>238878</v>
      </c>
      <c r="J3764">
        <v>102984</v>
      </c>
      <c r="K3764">
        <v>0</v>
      </c>
    </row>
    <row r="3765" spans="1:11" x14ac:dyDescent="0.25">
      <c r="A3765">
        <v>1997</v>
      </c>
      <c r="B3765">
        <v>724</v>
      </c>
      <c r="C3765">
        <v>1</v>
      </c>
      <c r="D3765">
        <v>620</v>
      </c>
      <c r="E3765" t="s">
        <v>11</v>
      </c>
      <c r="F3765">
        <v>4313</v>
      </c>
      <c r="G3765">
        <v>8</v>
      </c>
      <c r="H3765">
        <v>316253</v>
      </c>
      <c r="I3765">
        <v>316253</v>
      </c>
      <c r="J3765">
        <v>95200</v>
      </c>
      <c r="K3765">
        <v>0</v>
      </c>
    </row>
    <row r="3766" spans="1:11" x14ac:dyDescent="0.25">
      <c r="A3766">
        <v>1998</v>
      </c>
      <c r="B3766">
        <v>724</v>
      </c>
      <c r="C3766">
        <v>1</v>
      </c>
      <c r="D3766">
        <v>620</v>
      </c>
      <c r="E3766" t="s">
        <v>11</v>
      </c>
      <c r="F3766">
        <v>4313</v>
      </c>
      <c r="G3766">
        <v>8</v>
      </c>
      <c r="H3766">
        <v>202968</v>
      </c>
      <c r="I3766">
        <v>202968</v>
      </c>
      <c r="J3766">
        <v>79561</v>
      </c>
      <c r="K3766">
        <v>0</v>
      </c>
    </row>
    <row r="3767" spans="1:11" x14ac:dyDescent="0.25">
      <c r="A3767">
        <v>1999</v>
      </c>
      <c r="B3767">
        <v>724</v>
      </c>
      <c r="C3767">
        <v>1</v>
      </c>
      <c r="D3767">
        <v>620</v>
      </c>
      <c r="E3767" t="s">
        <v>11</v>
      </c>
      <c r="F3767">
        <v>4313</v>
      </c>
      <c r="G3767">
        <v>8</v>
      </c>
      <c r="H3767">
        <v>20476</v>
      </c>
      <c r="I3767">
        <v>20476</v>
      </c>
      <c r="J3767">
        <v>42419</v>
      </c>
      <c r="K3767">
        <v>0</v>
      </c>
    </row>
    <row r="3768" spans="1:11" x14ac:dyDescent="0.25">
      <c r="A3768">
        <v>2000</v>
      </c>
      <c r="B3768">
        <v>724</v>
      </c>
      <c r="C3768">
        <v>1</v>
      </c>
      <c r="D3768">
        <v>620</v>
      </c>
      <c r="E3768" t="s">
        <v>11</v>
      </c>
      <c r="F3768">
        <v>4313</v>
      </c>
      <c r="G3768">
        <v>8</v>
      </c>
      <c r="H3768">
        <v>205303</v>
      </c>
      <c r="I3768">
        <v>205303</v>
      </c>
      <c r="J3768">
        <v>51978</v>
      </c>
      <c r="K3768">
        <v>0</v>
      </c>
    </row>
    <row r="3769" spans="1:11" x14ac:dyDescent="0.25">
      <c r="A3769">
        <v>2001</v>
      </c>
      <c r="B3769">
        <v>724</v>
      </c>
      <c r="C3769">
        <v>1</v>
      </c>
      <c r="D3769">
        <v>620</v>
      </c>
      <c r="E3769" t="s">
        <v>11</v>
      </c>
      <c r="F3769">
        <v>4313</v>
      </c>
      <c r="G3769">
        <v>8</v>
      </c>
      <c r="H3769">
        <v>562241</v>
      </c>
      <c r="I3769">
        <v>562241</v>
      </c>
      <c r="J3769">
        <v>155418</v>
      </c>
      <c r="K3769">
        <v>0</v>
      </c>
    </row>
    <row r="3770" spans="1:11" x14ac:dyDescent="0.25">
      <c r="A3770">
        <v>2002</v>
      </c>
      <c r="B3770">
        <v>724</v>
      </c>
      <c r="C3770">
        <v>1</v>
      </c>
      <c r="D3770">
        <v>620</v>
      </c>
      <c r="E3770" t="s">
        <v>11</v>
      </c>
      <c r="F3770">
        <v>4313</v>
      </c>
      <c r="G3770">
        <v>8</v>
      </c>
      <c r="H3770">
        <v>462003</v>
      </c>
      <c r="I3770">
        <v>462003</v>
      </c>
      <c r="J3770">
        <v>107474</v>
      </c>
      <c r="K3770">
        <v>0</v>
      </c>
    </row>
    <row r="3771" spans="1:11" x14ac:dyDescent="0.25">
      <c r="A3771">
        <v>2003</v>
      </c>
      <c r="B3771">
        <v>724</v>
      </c>
      <c r="C3771">
        <v>1</v>
      </c>
      <c r="D3771">
        <v>620</v>
      </c>
      <c r="E3771" t="s">
        <v>11</v>
      </c>
      <c r="F3771">
        <v>4313</v>
      </c>
      <c r="G3771">
        <v>8</v>
      </c>
      <c r="H3771">
        <v>307350</v>
      </c>
      <c r="I3771">
        <v>307350</v>
      </c>
      <c r="J3771">
        <v>176017</v>
      </c>
      <c r="K3771">
        <v>0</v>
      </c>
    </row>
    <row r="3772" spans="1:11" x14ac:dyDescent="0.25">
      <c r="A3772">
        <v>2004</v>
      </c>
      <c r="B3772">
        <v>724</v>
      </c>
      <c r="C3772">
        <v>1</v>
      </c>
      <c r="D3772">
        <v>620</v>
      </c>
      <c r="E3772" t="s">
        <v>11</v>
      </c>
      <c r="F3772">
        <v>4313</v>
      </c>
      <c r="G3772">
        <v>8</v>
      </c>
      <c r="H3772">
        <v>767971</v>
      </c>
      <c r="I3772">
        <v>767971</v>
      </c>
      <c r="J3772">
        <v>158871</v>
      </c>
      <c r="K3772">
        <v>0</v>
      </c>
    </row>
    <row r="3773" spans="1:11" x14ac:dyDescent="0.25">
      <c r="A3773">
        <v>2005</v>
      </c>
      <c r="B3773">
        <v>724</v>
      </c>
      <c r="C3773">
        <v>1</v>
      </c>
      <c r="D3773">
        <v>620</v>
      </c>
      <c r="E3773" t="s">
        <v>11</v>
      </c>
      <c r="F3773">
        <v>4313</v>
      </c>
      <c r="G3773">
        <v>8</v>
      </c>
      <c r="H3773">
        <v>1658918</v>
      </c>
      <c r="I3773">
        <v>1658918</v>
      </c>
      <c r="J3773">
        <v>491915</v>
      </c>
      <c r="K3773">
        <v>0</v>
      </c>
    </row>
    <row r="3774" spans="1:11" x14ac:dyDescent="0.25">
      <c r="A3774">
        <v>2006</v>
      </c>
      <c r="B3774">
        <v>724</v>
      </c>
      <c r="C3774">
        <v>1</v>
      </c>
      <c r="D3774">
        <v>620</v>
      </c>
      <c r="E3774" t="s">
        <v>11</v>
      </c>
      <c r="F3774">
        <v>4313</v>
      </c>
      <c r="G3774">
        <v>8</v>
      </c>
      <c r="H3774">
        <v>2104906</v>
      </c>
      <c r="I3774">
        <v>2104906</v>
      </c>
      <c r="J3774">
        <v>872303</v>
      </c>
      <c r="K3774">
        <v>0</v>
      </c>
    </row>
    <row r="3775" spans="1:11" x14ac:dyDescent="0.25">
      <c r="A3775">
        <v>2007</v>
      </c>
      <c r="B3775">
        <v>724</v>
      </c>
      <c r="C3775">
        <v>1</v>
      </c>
      <c r="D3775">
        <v>620</v>
      </c>
      <c r="E3775" t="s">
        <v>11</v>
      </c>
      <c r="F3775">
        <v>4313</v>
      </c>
      <c r="G3775">
        <v>8</v>
      </c>
      <c r="H3775">
        <v>2686397</v>
      </c>
      <c r="I3775">
        <v>2686397</v>
      </c>
      <c r="J3775">
        <v>709886</v>
      </c>
      <c r="K3775">
        <v>0</v>
      </c>
    </row>
    <row r="3776" spans="1:11" x14ac:dyDescent="0.25">
      <c r="A3776">
        <v>2008</v>
      </c>
      <c r="B3776">
        <v>724</v>
      </c>
      <c r="C3776">
        <v>1</v>
      </c>
      <c r="D3776">
        <v>620</v>
      </c>
      <c r="E3776" t="s">
        <v>11</v>
      </c>
      <c r="F3776">
        <v>4313</v>
      </c>
      <c r="G3776">
        <v>8</v>
      </c>
      <c r="H3776">
        <v>4512111</v>
      </c>
      <c r="I3776">
        <v>4512111</v>
      </c>
      <c r="J3776">
        <v>1248978</v>
      </c>
      <c r="K3776">
        <v>0</v>
      </c>
    </row>
    <row r="3777" spans="1:11" x14ac:dyDescent="0.25">
      <c r="A3777">
        <v>1988</v>
      </c>
      <c r="B3777">
        <v>724</v>
      </c>
      <c r="C3777">
        <v>1</v>
      </c>
      <c r="D3777">
        <v>620</v>
      </c>
      <c r="E3777" t="s">
        <v>11</v>
      </c>
      <c r="F3777">
        <v>4314</v>
      </c>
      <c r="G3777">
        <v>8</v>
      </c>
      <c r="H3777">
        <v>45578</v>
      </c>
      <c r="I3777">
        <v>45578</v>
      </c>
      <c r="J3777">
        <v>14363</v>
      </c>
      <c r="K3777">
        <v>0</v>
      </c>
    </row>
    <row r="3778" spans="1:11" x14ac:dyDescent="0.25">
      <c r="A3778">
        <v>1989</v>
      </c>
      <c r="B3778">
        <v>724</v>
      </c>
      <c r="C3778">
        <v>1</v>
      </c>
      <c r="D3778">
        <v>620</v>
      </c>
      <c r="E3778" t="s">
        <v>11</v>
      </c>
      <c r="F3778">
        <v>4314</v>
      </c>
      <c r="G3778">
        <v>8</v>
      </c>
      <c r="H3778">
        <v>35109</v>
      </c>
      <c r="I3778">
        <v>35109</v>
      </c>
      <c r="J3778">
        <v>9708</v>
      </c>
      <c r="K3778">
        <v>0</v>
      </c>
    </row>
    <row r="3779" spans="1:11" x14ac:dyDescent="0.25">
      <c r="A3779">
        <v>1990</v>
      </c>
      <c r="B3779">
        <v>724</v>
      </c>
      <c r="C3779">
        <v>1</v>
      </c>
      <c r="D3779">
        <v>620</v>
      </c>
      <c r="E3779" t="s">
        <v>11</v>
      </c>
      <c r="F3779">
        <v>4314</v>
      </c>
      <c r="G3779">
        <v>8</v>
      </c>
      <c r="H3779">
        <v>55488</v>
      </c>
      <c r="I3779">
        <v>55488</v>
      </c>
      <c r="J3779">
        <v>16579</v>
      </c>
      <c r="K3779">
        <v>0</v>
      </c>
    </row>
    <row r="3780" spans="1:11" x14ac:dyDescent="0.25">
      <c r="A3780">
        <v>1992</v>
      </c>
      <c r="B3780">
        <v>724</v>
      </c>
      <c r="C3780">
        <v>1</v>
      </c>
      <c r="D3780">
        <v>620</v>
      </c>
      <c r="E3780" t="s">
        <v>11</v>
      </c>
      <c r="F3780">
        <v>4314</v>
      </c>
      <c r="G3780">
        <v>8</v>
      </c>
      <c r="H3780">
        <v>160</v>
      </c>
      <c r="I3780">
        <v>160</v>
      </c>
      <c r="J3780">
        <v>771</v>
      </c>
      <c r="K3780">
        <v>0</v>
      </c>
    </row>
    <row r="3781" spans="1:11" x14ac:dyDescent="0.25">
      <c r="A3781">
        <v>1995</v>
      </c>
      <c r="B3781">
        <v>724</v>
      </c>
      <c r="C3781">
        <v>1</v>
      </c>
      <c r="D3781">
        <v>620</v>
      </c>
      <c r="E3781" t="s">
        <v>11</v>
      </c>
      <c r="F3781">
        <v>4314</v>
      </c>
      <c r="G3781">
        <v>8</v>
      </c>
      <c r="H3781">
        <v>9250</v>
      </c>
      <c r="I3781">
        <v>9250</v>
      </c>
      <c r="J3781">
        <v>35847</v>
      </c>
      <c r="K3781">
        <v>0</v>
      </c>
    </row>
    <row r="3782" spans="1:11" x14ac:dyDescent="0.25">
      <c r="A3782">
        <v>1996</v>
      </c>
      <c r="B3782">
        <v>724</v>
      </c>
      <c r="C3782">
        <v>1</v>
      </c>
      <c r="D3782">
        <v>620</v>
      </c>
      <c r="E3782" t="s">
        <v>11</v>
      </c>
      <c r="F3782">
        <v>4314</v>
      </c>
      <c r="G3782">
        <v>8</v>
      </c>
      <c r="H3782">
        <v>433</v>
      </c>
      <c r="I3782">
        <v>433</v>
      </c>
      <c r="J3782">
        <v>1630</v>
      </c>
      <c r="K3782">
        <v>0</v>
      </c>
    </row>
    <row r="3783" spans="1:11" x14ac:dyDescent="0.25">
      <c r="A3783">
        <v>1997</v>
      </c>
      <c r="B3783">
        <v>724</v>
      </c>
      <c r="C3783">
        <v>1</v>
      </c>
      <c r="D3783">
        <v>620</v>
      </c>
      <c r="E3783" t="s">
        <v>11</v>
      </c>
      <c r="F3783">
        <v>4314</v>
      </c>
      <c r="G3783">
        <v>8</v>
      </c>
      <c r="H3783">
        <v>5687</v>
      </c>
      <c r="I3783">
        <v>5687</v>
      </c>
      <c r="J3783">
        <v>25968</v>
      </c>
      <c r="K3783">
        <v>0</v>
      </c>
    </row>
    <row r="3784" spans="1:11" x14ac:dyDescent="0.25">
      <c r="A3784">
        <v>2000</v>
      </c>
      <c r="B3784">
        <v>724</v>
      </c>
      <c r="C3784">
        <v>1</v>
      </c>
      <c r="D3784">
        <v>620</v>
      </c>
      <c r="E3784" t="s">
        <v>11</v>
      </c>
      <c r="F3784">
        <v>4314</v>
      </c>
      <c r="G3784">
        <v>8</v>
      </c>
      <c r="H3784">
        <v>720</v>
      </c>
      <c r="I3784">
        <v>720</v>
      </c>
      <c r="J3784">
        <v>4117</v>
      </c>
      <c r="K3784">
        <v>0</v>
      </c>
    </row>
    <row r="3785" spans="1:11" x14ac:dyDescent="0.25">
      <c r="A3785">
        <v>2001</v>
      </c>
      <c r="B3785">
        <v>724</v>
      </c>
      <c r="C3785">
        <v>1</v>
      </c>
      <c r="D3785">
        <v>620</v>
      </c>
      <c r="E3785" t="s">
        <v>11</v>
      </c>
      <c r="F3785">
        <v>4314</v>
      </c>
      <c r="G3785">
        <v>8</v>
      </c>
      <c r="H3785">
        <v>4885</v>
      </c>
      <c r="I3785">
        <v>4885</v>
      </c>
      <c r="J3785">
        <v>18436</v>
      </c>
      <c r="K3785">
        <v>0</v>
      </c>
    </row>
    <row r="3786" spans="1:11" x14ac:dyDescent="0.25">
      <c r="A3786">
        <v>2002</v>
      </c>
      <c r="B3786">
        <v>724</v>
      </c>
      <c r="C3786">
        <v>1</v>
      </c>
      <c r="D3786">
        <v>620</v>
      </c>
      <c r="E3786" t="s">
        <v>11</v>
      </c>
      <c r="F3786">
        <v>4314</v>
      </c>
      <c r="G3786">
        <v>8</v>
      </c>
      <c r="H3786">
        <v>57632</v>
      </c>
      <c r="I3786">
        <v>57632</v>
      </c>
      <c r="J3786">
        <v>87262</v>
      </c>
      <c r="K3786">
        <v>0</v>
      </c>
    </row>
    <row r="3787" spans="1:11" x14ac:dyDescent="0.25">
      <c r="A3787">
        <v>2003</v>
      </c>
      <c r="B3787">
        <v>724</v>
      </c>
      <c r="C3787">
        <v>1</v>
      </c>
      <c r="D3787">
        <v>620</v>
      </c>
      <c r="E3787" t="s">
        <v>11</v>
      </c>
      <c r="F3787">
        <v>4314</v>
      </c>
      <c r="G3787">
        <v>8</v>
      </c>
      <c r="H3787">
        <v>576</v>
      </c>
      <c r="I3787">
        <v>576</v>
      </c>
      <c r="J3787">
        <v>6948</v>
      </c>
      <c r="K3787">
        <v>0</v>
      </c>
    </row>
    <row r="3788" spans="1:11" x14ac:dyDescent="0.25">
      <c r="A3788">
        <v>2004</v>
      </c>
      <c r="B3788">
        <v>724</v>
      </c>
      <c r="C3788">
        <v>1</v>
      </c>
      <c r="D3788">
        <v>620</v>
      </c>
      <c r="E3788" t="s">
        <v>11</v>
      </c>
      <c r="F3788">
        <v>4314</v>
      </c>
      <c r="G3788">
        <v>8</v>
      </c>
      <c r="H3788">
        <v>6269</v>
      </c>
      <c r="I3788">
        <v>6269</v>
      </c>
      <c r="J3788">
        <v>34801</v>
      </c>
      <c r="K3788">
        <v>0</v>
      </c>
    </row>
    <row r="3789" spans="1:11" x14ac:dyDescent="0.25">
      <c r="A3789">
        <v>2005</v>
      </c>
      <c r="B3789">
        <v>724</v>
      </c>
      <c r="C3789">
        <v>1</v>
      </c>
      <c r="D3789">
        <v>620</v>
      </c>
      <c r="E3789" t="s">
        <v>11</v>
      </c>
      <c r="F3789">
        <v>4314</v>
      </c>
      <c r="G3789">
        <v>8</v>
      </c>
      <c r="H3789">
        <v>489</v>
      </c>
      <c r="I3789">
        <v>489</v>
      </c>
      <c r="J3789">
        <v>6459</v>
      </c>
      <c r="K3789">
        <v>0</v>
      </c>
    </row>
    <row r="3790" spans="1:11" x14ac:dyDescent="0.25">
      <c r="A3790">
        <v>2006</v>
      </c>
      <c r="B3790">
        <v>724</v>
      </c>
      <c r="C3790">
        <v>1</v>
      </c>
      <c r="D3790">
        <v>620</v>
      </c>
      <c r="E3790" t="s">
        <v>11</v>
      </c>
      <c r="F3790">
        <v>4314</v>
      </c>
      <c r="G3790">
        <v>8</v>
      </c>
      <c r="H3790">
        <v>902</v>
      </c>
      <c r="I3790">
        <v>902</v>
      </c>
      <c r="J3790">
        <v>3661</v>
      </c>
      <c r="K3790">
        <v>0</v>
      </c>
    </row>
    <row r="3791" spans="1:11" x14ac:dyDescent="0.25">
      <c r="A3791">
        <v>2007</v>
      </c>
      <c r="B3791">
        <v>724</v>
      </c>
      <c r="C3791">
        <v>1</v>
      </c>
      <c r="D3791">
        <v>620</v>
      </c>
      <c r="E3791" t="s">
        <v>11</v>
      </c>
      <c r="F3791">
        <v>4314</v>
      </c>
      <c r="G3791">
        <v>8</v>
      </c>
      <c r="H3791">
        <v>1741</v>
      </c>
      <c r="I3791">
        <v>1741</v>
      </c>
      <c r="J3791">
        <v>9722</v>
      </c>
      <c r="K3791">
        <v>0</v>
      </c>
    </row>
    <row r="3792" spans="1:11" x14ac:dyDescent="0.25">
      <c r="A3792">
        <v>2008</v>
      </c>
      <c r="B3792">
        <v>724</v>
      </c>
      <c r="C3792">
        <v>1</v>
      </c>
      <c r="D3792">
        <v>620</v>
      </c>
      <c r="E3792" t="s">
        <v>11</v>
      </c>
      <c r="F3792">
        <v>4314</v>
      </c>
      <c r="G3792">
        <v>8</v>
      </c>
      <c r="H3792">
        <v>2286</v>
      </c>
      <c r="I3792">
        <v>2286</v>
      </c>
      <c r="J3792">
        <v>17881</v>
      </c>
      <c r="K3792">
        <v>0</v>
      </c>
    </row>
    <row r="3793" spans="1:11" x14ac:dyDescent="0.25">
      <c r="A3793">
        <v>1988</v>
      </c>
      <c r="B3793">
        <v>724</v>
      </c>
      <c r="C3793">
        <v>1</v>
      </c>
      <c r="D3793">
        <v>620</v>
      </c>
      <c r="E3793" t="s">
        <v>11</v>
      </c>
      <c r="F3793">
        <v>5111</v>
      </c>
      <c r="G3793">
        <v>8</v>
      </c>
      <c r="H3793">
        <v>200824</v>
      </c>
      <c r="I3793">
        <v>200824</v>
      </c>
      <c r="J3793">
        <v>177796</v>
      </c>
      <c r="K3793">
        <v>0</v>
      </c>
    </row>
    <row r="3794" spans="1:11" x14ac:dyDescent="0.25">
      <c r="A3794">
        <v>1989</v>
      </c>
      <c r="B3794">
        <v>724</v>
      </c>
      <c r="C3794">
        <v>1</v>
      </c>
      <c r="D3794">
        <v>620</v>
      </c>
      <c r="E3794" t="s">
        <v>11</v>
      </c>
      <c r="F3794">
        <v>5111</v>
      </c>
      <c r="G3794">
        <v>8</v>
      </c>
      <c r="H3794">
        <v>3324616</v>
      </c>
      <c r="I3794">
        <v>3324616</v>
      </c>
      <c r="J3794">
        <v>1236342</v>
      </c>
      <c r="K3794">
        <v>0</v>
      </c>
    </row>
    <row r="3795" spans="1:11" x14ac:dyDescent="0.25">
      <c r="A3795">
        <v>1990</v>
      </c>
      <c r="B3795">
        <v>724</v>
      </c>
      <c r="C3795">
        <v>1</v>
      </c>
      <c r="D3795">
        <v>620</v>
      </c>
      <c r="E3795" t="s">
        <v>11</v>
      </c>
      <c r="F3795">
        <v>5111</v>
      </c>
      <c r="G3795">
        <v>8</v>
      </c>
      <c r="H3795">
        <v>57050</v>
      </c>
      <c r="I3795">
        <v>57050</v>
      </c>
      <c r="J3795">
        <v>239569</v>
      </c>
      <c r="K3795">
        <v>0</v>
      </c>
    </row>
    <row r="3796" spans="1:11" x14ac:dyDescent="0.25">
      <c r="A3796">
        <v>1991</v>
      </c>
      <c r="B3796">
        <v>724</v>
      </c>
      <c r="C3796">
        <v>1</v>
      </c>
      <c r="D3796">
        <v>620</v>
      </c>
      <c r="E3796" t="s">
        <v>11</v>
      </c>
      <c r="F3796">
        <v>5111</v>
      </c>
      <c r="G3796">
        <v>8</v>
      </c>
      <c r="H3796">
        <v>1962542</v>
      </c>
      <c r="I3796">
        <v>1962542</v>
      </c>
      <c r="J3796">
        <v>754578</v>
      </c>
      <c r="K3796">
        <v>0</v>
      </c>
    </row>
    <row r="3797" spans="1:11" x14ac:dyDescent="0.25">
      <c r="A3797">
        <v>1992</v>
      </c>
      <c r="B3797">
        <v>724</v>
      </c>
      <c r="C3797">
        <v>1</v>
      </c>
      <c r="D3797">
        <v>620</v>
      </c>
      <c r="E3797" t="s">
        <v>11</v>
      </c>
      <c r="F3797">
        <v>5111</v>
      </c>
      <c r="G3797">
        <v>8</v>
      </c>
      <c r="H3797">
        <v>12235940</v>
      </c>
      <c r="I3797">
        <v>12235940</v>
      </c>
      <c r="J3797">
        <v>4855444</v>
      </c>
      <c r="K3797">
        <v>0</v>
      </c>
    </row>
    <row r="3798" spans="1:11" x14ac:dyDescent="0.25">
      <c r="A3798">
        <v>1993</v>
      </c>
      <c r="B3798">
        <v>724</v>
      </c>
      <c r="C3798">
        <v>1</v>
      </c>
      <c r="D3798">
        <v>620</v>
      </c>
      <c r="E3798" t="s">
        <v>11</v>
      </c>
      <c r="F3798">
        <v>5111</v>
      </c>
      <c r="G3798">
        <v>8</v>
      </c>
      <c r="H3798">
        <v>81691</v>
      </c>
      <c r="I3798">
        <v>81691</v>
      </c>
      <c r="J3798">
        <v>145379</v>
      </c>
      <c r="K3798">
        <v>0</v>
      </c>
    </row>
    <row r="3799" spans="1:11" x14ac:dyDescent="0.25">
      <c r="A3799">
        <v>1994</v>
      </c>
      <c r="B3799">
        <v>724</v>
      </c>
      <c r="C3799">
        <v>1</v>
      </c>
      <c r="D3799">
        <v>620</v>
      </c>
      <c r="E3799" t="s">
        <v>11</v>
      </c>
      <c r="F3799">
        <v>5111</v>
      </c>
      <c r="G3799">
        <v>8</v>
      </c>
      <c r="H3799">
        <v>77570</v>
      </c>
      <c r="I3799">
        <v>77570</v>
      </c>
      <c r="J3799">
        <v>77120</v>
      </c>
      <c r="K3799">
        <v>0</v>
      </c>
    </row>
    <row r="3800" spans="1:11" x14ac:dyDescent="0.25">
      <c r="A3800">
        <v>1995</v>
      </c>
      <c r="B3800">
        <v>724</v>
      </c>
      <c r="C3800">
        <v>1</v>
      </c>
      <c r="D3800">
        <v>620</v>
      </c>
      <c r="E3800" t="s">
        <v>11</v>
      </c>
      <c r="F3800">
        <v>5111</v>
      </c>
      <c r="G3800">
        <v>8</v>
      </c>
      <c r="H3800">
        <v>12566015</v>
      </c>
      <c r="I3800">
        <v>12566015</v>
      </c>
      <c r="J3800">
        <v>5624504</v>
      </c>
      <c r="K3800">
        <v>0</v>
      </c>
    </row>
    <row r="3801" spans="1:11" x14ac:dyDescent="0.25">
      <c r="A3801">
        <v>1996</v>
      </c>
      <c r="B3801">
        <v>724</v>
      </c>
      <c r="C3801">
        <v>1</v>
      </c>
      <c r="D3801">
        <v>620</v>
      </c>
      <c r="E3801" t="s">
        <v>11</v>
      </c>
      <c r="F3801">
        <v>5111</v>
      </c>
      <c r="G3801">
        <v>8</v>
      </c>
      <c r="H3801">
        <v>12700527</v>
      </c>
      <c r="I3801">
        <v>12700527</v>
      </c>
      <c r="J3801">
        <v>3598215</v>
      </c>
      <c r="K3801">
        <v>0</v>
      </c>
    </row>
    <row r="3802" spans="1:11" x14ac:dyDescent="0.25">
      <c r="A3802">
        <v>1997</v>
      </c>
      <c r="B3802">
        <v>724</v>
      </c>
      <c r="C3802">
        <v>1</v>
      </c>
      <c r="D3802">
        <v>620</v>
      </c>
      <c r="E3802" t="s">
        <v>11</v>
      </c>
      <c r="F3802">
        <v>5111</v>
      </c>
      <c r="G3802">
        <v>8</v>
      </c>
      <c r="H3802">
        <v>13685326</v>
      </c>
      <c r="I3802">
        <v>13685326</v>
      </c>
      <c r="J3802">
        <v>5107801</v>
      </c>
      <c r="K3802">
        <v>0</v>
      </c>
    </row>
    <row r="3803" spans="1:11" x14ac:dyDescent="0.25">
      <c r="A3803">
        <v>1998</v>
      </c>
      <c r="B3803">
        <v>724</v>
      </c>
      <c r="C3803">
        <v>1</v>
      </c>
      <c r="D3803">
        <v>620</v>
      </c>
      <c r="E3803" t="s">
        <v>11</v>
      </c>
      <c r="F3803">
        <v>5111</v>
      </c>
      <c r="G3803">
        <v>8</v>
      </c>
      <c r="H3803">
        <v>5995733</v>
      </c>
      <c r="I3803">
        <v>5995733</v>
      </c>
      <c r="J3803">
        <v>2462734</v>
      </c>
      <c r="K3803">
        <v>0</v>
      </c>
    </row>
    <row r="3804" spans="1:11" x14ac:dyDescent="0.25">
      <c r="A3804">
        <v>1999</v>
      </c>
      <c r="B3804">
        <v>724</v>
      </c>
      <c r="C3804">
        <v>1</v>
      </c>
      <c r="D3804">
        <v>620</v>
      </c>
      <c r="E3804" t="s">
        <v>11</v>
      </c>
      <c r="F3804">
        <v>5111</v>
      </c>
      <c r="G3804">
        <v>8</v>
      </c>
      <c r="H3804">
        <v>76572788</v>
      </c>
      <c r="I3804">
        <v>76572788</v>
      </c>
      <c r="J3804">
        <v>21887526</v>
      </c>
      <c r="K3804">
        <v>0</v>
      </c>
    </row>
    <row r="3805" spans="1:11" x14ac:dyDescent="0.25">
      <c r="A3805">
        <v>2000</v>
      </c>
      <c r="B3805">
        <v>724</v>
      </c>
      <c r="C3805">
        <v>1</v>
      </c>
      <c r="D3805">
        <v>620</v>
      </c>
      <c r="E3805" t="s">
        <v>11</v>
      </c>
      <c r="F3805">
        <v>5111</v>
      </c>
      <c r="G3805">
        <v>8</v>
      </c>
      <c r="H3805">
        <v>54982965</v>
      </c>
      <c r="I3805">
        <v>54982965</v>
      </c>
      <c r="J3805">
        <v>23506230</v>
      </c>
      <c r="K3805">
        <v>0</v>
      </c>
    </row>
    <row r="3806" spans="1:11" x14ac:dyDescent="0.25">
      <c r="A3806">
        <v>2001</v>
      </c>
      <c r="B3806">
        <v>724</v>
      </c>
      <c r="C3806">
        <v>1</v>
      </c>
      <c r="D3806">
        <v>620</v>
      </c>
      <c r="E3806" t="s">
        <v>11</v>
      </c>
      <c r="F3806">
        <v>5111</v>
      </c>
      <c r="G3806">
        <v>8</v>
      </c>
      <c r="H3806">
        <v>69274725</v>
      </c>
      <c r="I3806">
        <v>69274725</v>
      </c>
      <c r="J3806">
        <v>24936317</v>
      </c>
      <c r="K3806">
        <v>0</v>
      </c>
    </row>
    <row r="3807" spans="1:11" x14ac:dyDescent="0.25">
      <c r="A3807">
        <v>2002</v>
      </c>
      <c r="B3807">
        <v>724</v>
      </c>
      <c r="C3807">
        <v>1</v>
      </c>
      <c r="D3807">
        <v>620</v>
      </c>
      <c r="E3807" t="s">
        <v>11</v>
      </c>
      <c r="F3807">
        <v>5111</v>
      </c>
      <c r="G3807">
        <v>8</v>
      </c>
      <c r="H3807">
        <v>80405343</v>
      </c>
      <c r="I3807">
        <v>80405343</v>
      </c>
      <c r="J3807">
        <v>28217410</v>
      </c>
      <c r="K3807">
        <v>0</v>
      </c>
    </row>
    <row r="3808" spans="1:11" x14ac:dyDescent="0.25">
      <c r="A3808">
        <v>2003</v>
      </c>
      <c r="B3808">
        <v>724</v>
      </c>
      <c r="C3808">
        <v>1</v>
      </c>
      <c r="D3808">
        <v>620</v>
      </c>
      <c r="E3808" t="s">
        <v>11</v>
      </c>
      <c r="F3808">
        <v>5111</v>
      </c>
      <c r="G3808">
        <v>8</v>
      </c>
      <c r="H3808">
        <v>81206779</v>
      </c>
      <c r="I3808">
        <v>81206779</v>
      </c>
      <c r="J3808">
        <v>37120445</v>
      </c>
      <c r="K3808">
        <v>6</v>
      </c>
    </row>
    <row r="3809" spans="1:11" x14ac:dyDescent="0.25">
      <c r="A3809">
        <v>2004</v>
      </c>
      <c r="B3809">
        <v>724</v>
      </c>
      <c r="C3809">
        <v>1</v>
      </c>
      <c r="D3809">
        <v>620</v>
      </c>
      <c r="E3809" t="s">
        <v>11</v>
      </c>
      <c r="F3809">
        <v>5111</v>
      </c>
      <c r="G3809">
        <v>8</v>
      </c>
      <c r="H3809">
        <v>42894381</v>
      </c>
      <c r="I3809">
        <v>42894381</v>
      </c>
      <c r="J3809">
        <v>27206642</v>
      </c>
      <c r="K3809">
        <v>0</v>
      </c>
    </row>
    <row r="3810" spans="1:11" x14ac:dyDescent="0.25">
      <c r="A3810">
        <v>2005</v>
      </c>
      <c r="B3810">
        <v>724</v>
      </c>
      <c r="C3810">
        <v>1</v>
      </c>
      <c r="D3810">
        <v>620</v>
      </c>
      <c r="E3810" t="s">
        <v>11</v>
      </c>
      <c r="F3810">
        <v>5111</v>
      </c>
      <c r="G3810">
        <v>8</v>
      </c>
      <c r="H3810">
        <v>66997741</v>
      </c>
      <c r="I3810">
        <v>66997741</v>
      </c>
      <c r="J3810">
        <v>51385424</v>
      </c>
      <c r="K3810">
        <v>0</v>
      </c>
    </row>
    <row r="3811" spans="1:11" x14ac:dyDescent="0.25">
      <c r="A3811">
        <v>2006</v>
      </c>
      <c r="B3811">
        <v>724</v>
      </c>
      <c r="C3811">
        <v>1</v>
      </c>
      <c r="D3811">
        <v>620</v>
      </c>
      <c r="E3811" t="s">
        <v>11</v>
      </c>
      <c r="F3811">
        <v>5111</v>
      </c>
      <c r="G3811">
        <v>8</v>
      </c>
      <c r="H3811">
        <v>70649080</v>
      </c>
      <c r="I3811">
        <v>70649080</v>
      </c>
      <c r="J3811">
        <v>64486701</v>
      </c>
      <c r="K3811">
        <v>0</v>
      </c>
    </row>
    <row r="3812" spans="1:11" x14ac:dyDescent="0.25">
      <c r="A3812">
        <v>2007</v>
      </c>
      <c r="B3812">
        <v>724</v>
      </c>
      <c r="C3812">
        <v>1</v>
      </c>
      <c r="D3812">
        <v>620</v>
      </c>
      <c r="E3812" t="s">
        <v>11</v>
      </c>
      <c r="F3812">
        <v>5111</v>
      </c>
      <c r="G3812">
        <v>8</v>
      </c>
      <c r="H3812">
        <v>93783618</v>
      </c>
      <c r="I3812">
        <v>93783618</v>
      </c>
      <c r="J3812">
        <v>95551365</v>
      </c>
      <c r="K3812">
        <v>0</v>
      </c>
    </row>
    <row r="3813" spans="1:11" x14ac:dyDescent="0.25">
      <c r="A3813">
        <v>2008</v>
      </c>
      <c r="B3813">
        <v>724</v>
      </c>
      <c r="C3813">
        <v>1</v>
      </c>
      <c r="D3813">
        <v>620</v>
      </c>
      <c r="E3813" t="s">
        <v>11</v>
      </c>
      <c r="F3813">
        <v>5111</v>
      </c>
      <c r="G3813">
        <v>8</v>
      </c>
      <c r="H3813">
        <v>48975260</v>
      </c>
      <c r="I3813">
        <v>48975260</v>
      </c>
      <c r="J3813">
        <v>64874961</v>
      </c>
      <c r="K3813">
        <v>0</v>
      </c>
    </row>
    <row r="3814" spans="1:11" x14ac:dyDescent="0.25">
      <c r="A3814">
        <v>1988</v>
      </c>
      <c r="B3814">
        <v>724</v>
      </c>
      <c r="C3814">
        <v>1</v>
      </c>
      <c r="D3814">
        <v>620</v>
      </c>
      <c r="E3814" t="s">
        <v>11</v>
      </c>
      <c r="F3814">
        <v>5112</v>
      </c>
      <c r="G3814">
        <v>8</v>
      </c>
      <c r="H3814">
        <v>54018132</v>
      </c>
      <c r="I3814">
        <v>54018132</v>
      </c>
      <c r="J3814">
        <v>22195052</v>
      </c>
      <c r="K3814">
        <v>0</v>
      </c>
    </row>
    <row r="3815" spans="1:11" x14ac:dyDescent="0.25">
      <c r="A3815">
        <v>1989</v>
      </c>
      <c r="B3815">
        <v>724</v>
      </c>
      <c r="C3815">
        <v>1</v>
      </c>
      <c r="D3815">
        <v>620</v>
      </c>
      <c r="E3815" t="s">
        <v>11</v>
      </c>
      <c r="F3815">
        <v>5112</v>
      </c>
      <c r="G3815">
        <v>8</v>
      </c>
      <c r="H3815">
        <v>48002800</v>
      </c>
      <c r="I3815">
        <v>48002800</v>
      </c>
      <c r="J3815">
        <v>26047624</v>
      </c>
      <c r="K3815">
        <v>0</v>
      </c>
    </row>
    <row r="3816" spans="1:11" x14ac:dyDescent="0.25">
      <c r="A3816">
        <v>1990</v>
      </c>
      <c r="B3816">
        <v>724</v>
      </c>
      <c r="C3816">
        <v>1</v>
      </c>
      <c r="D3816">
        <v>620</v>
      </c>
      <c r="E3816" t="s">
        <v>11</v>
      </c>
      <c r="F3816">
        <v>5112</v>
      </c>
      <c r="G3816">
        <v>8</v>
      </c>
      <c r="H3816">
        <v>48361288</v>
      </c>
      <c r="I3816">
        <v>48361288</v>
      </c>
      <c r="J3816">
        <v>23998844</v>
      </c>
      <c r="K3816">
        <v>0</v>
      </c>
    </row>
    <row r="3817" spans="1:11" x14ac:dyDescent="0.25">
      <c r="A3817">
        <v>1991</v>
      </c>
      <c r="B3817">
        <v>724</v>
      </c>
      <c r="C3817">
        <v>1</v>
      </c>
      <c r="D3817">
        <v>620</v>
      </c>
      <c r="E3817" t="s">
        <v>11</v>
      </c>
      <c r="F3817">
        <v>5112</v>
      </c>
      <c r="G3817">
        <v>8</v>
      </c>
      <c r="H3817">
        <v>51492972</v>
      </c>
      <c r="I3817">
        <v>51492972</v>
      </c>
      <c r="J3817">
        <v>21742804</v>
      </c>
      <c r="K3817">
        <v>0</v>
      </c>
    </row>
    <row r="3818" spans="1:11" x14ac:dyDescent="0.25">
      <c r="A3818">
        <v>1992</v>
      </c>
      <c r="B3818">
        <v>724</v>
      </c>
      <c r="C3818">
        <v>1</v>
      </c>
      <c r="D3818">
        <v>620</v>
      </c>
      <c r="E3818" t="s">
        <v>11</v>
      </c>
      <c r="F3818">
        <v>5112</v>
      </c>
      <c r="G3818">
        <v>8</v>
      </c>
      <c r="H3818">
        <v>66207168</v>
      </c>
      <c r="I3818">
        <v>66207168</v>
      </c>
      <c r="J3818">
        <v>26166756</v>
      </c>
      <c r="K3818">
        <v>0</v>
      </c>
    </row>
    <row r="3819" spans="1:11" x14ac:dyDescent="0.25">
      <c r="A3819">
        <v>1993</v>
      </c>
      <c r="B3819">
        <v>724</v>
      </c>
      <c r="C3819">
        <v>1</v>
      </c>
      <c r="D3819">
        <v>620</v>
      </c>
      <c r="E3819" t="s">
        <v>11</v>
      </c>
      <c r="F3819">
        <v>5112</v>
      </c>
      <c r="G3819">
        <v>8</v>
      </c>
      <c r="H3819">
        <v>61023596</v>
      </c>
      <c r="I3819">
        <v>61023596</v>
      </c>
      <c r="J3819">
        <v>23966054</v>
      </c>
      <c r="K3819">
        <v>0</v>
      </c>
    </row>
    <row r="3820" spans="1:11" x14ac:dyDescent="0.25">
      <c r="A3820">
        <v>1994</v>
      </c>
      <c r="B3820">
        <v>724</v>
      </c>
      <c r="C3820">
        <v>1</v>
      </c>
      <c r="D3820">
        <v>620</v>
      </c>
      <c r="E3820" t="s">
        <v>11</v>
      </c>
      <c r="F3820">
        <v>5112</v>
      </c>
      <c r="G3820">
        <v>8</v>
      </c>
      <c r="H3820">
        <v>69817496</v>
      </c>
      <c r="I3820">
        <v>69817496</v>
      </c>
      <c r="J3820">
        <v>32944952</v>
      </c>
      <c r="K3820">
        <v>0</v>
      </c>
    </row>
    <row r="3821" spans="1:11" x14ac:dyDescent="0.25">
      <c r="A3821">
        <v>1995</v>
      </c>
      <c r="B3821">
        <v>724</v>
      </c>
      <c r="C3821">
        <v>1</v>
      </c>
      <c r="D3821">
        <v>620</v>
      </c>
      <c r="E3821" t="s">
        <v>11</v>
      </c>
      <c r="F3821">
        <v>5112</v>
      </c>
      <c r="G3821">
        <v>8</v>
      </c>
      <c r="H3821">
        <v>54581016</v>
      </c>
      <c r="I3821">
        <v>54581016</v>
      </c>
      <c r="J3821">
        <v>42194860</v>
      </c>
      <c r="K3821">
        <v>0</v>
      </c>
    </row>
    <row r="3822" spans="1:11" x14ac:dyDescent="0.25">
      <c r="A3822">
        <v>1996</v>
      </c>
      <c r="B3822">
        <v>724</v>
      </c>
      <c r="C3822">
        <v>1</v>
      </c>
      <c r="D3822">
        <v>620</v>
      </c>
      <c r="E3822" t="s">
        <v>11</v>
      </c>
      <c r="F3822">
        <v>5112</v>
      </c>
      <c r="G3822">
        <v>8</v>
      </c>
      <c r="H3822">
        <v>68008496</v>
      </c>
      <c r="I3822">
        <v>68008496</v>
      </c>
      <c r="J3822">
        <v>37875676</v>
      </c>
      <c r="K3822">
        <v>0</v>
      </c>
    </row>
    <row r="3823" spans="1:11" x14ac:dyDescent="0.25">
      <c r="A3823">
        <v>1997</v>
      </c>
      <c r="B3823">
        <v>724</v>
      </c>
      <c r="C3823">
        <v>1</v>
      </c>
      <c r="D3823">
        <v>620</v>
      </c>
      <c r="E3823" t="s">
        <v>11</v>
      </c>
      <c r="F3823">
        <v>5112</v>
      </c>
      <c r="G3823">
        <v>8</v>
      </c>
      <c r="H3823">
        <v>55790224</v>
      </c>
      <c r="I3823">
        <v>55790224</v>
      </c>
      <c r="J3823">
        <v>24128984</v>
      </c>
      <c r="K3823">
        <v>0</v>
      </c>
    </row>
    <row r="3824" spans="1:11" x14ac:dyDescent="0.25">
      <c r="A3824">
        <v>1998</v>
      </c>
      <c r="B3824">
        <v>724</v>
      </c>
      <c r="C3824">
        <v>1</v>
      </c>
      <c r="D3824">
        <v>620</v>
      </c>
      <c r="E3824" t="s">
        <v>11</v>
      </c>
      <c r="F3824">
        <v>5112</v>
      </c>
      <c r="G3824">
        <v>8</v>
      </c>
      <c r="H3824">
        <v>78193328</v>
      </c>
      <c r="I3824">
        <v>78193328</v>
      </c>
      <c r="J3824">
        <v>23658242</v>
      </c>
      <c r="K3824">
        <v>0</v>
      </c>
    </row>
    <row r="3825" spans="1:11" x14ac:dyDescent="0.25">
      <c r="A3825">
        <v>1999</v>
      </c>
      <c r="B3825">
        <v>724</v>
      </c>
      <c r="C3825">
        <v>1</v>
      </c>
      <c r="D3825">
        <v>620</v>
      </c>
      <c r="E3825" t="s">
        <v>11</v>
      </c>
      <c r="F3825">
        <v>5112</v>
      </c>
      <c r="G3825">
        <v>8</v>
      </c>
      <c r="H3825">
        <v>70333009</v>
      </c>
      <c r="I3825">
        <v>70333009</v>
      </c>
      <c r="J3825">
        <v>24067128</v>
      </c>
      <c r="K3825">
        <v>0</v>
      </c>
    </row>
    <row r="3826" spans="1:11" x14ac:dyDescent="0.25">
      <c r="A3826">
        <v>2000</v>
      </c>
      <c r="B3826">
        <v>724</v>
      </c>
      <c r="C3826">
        <v>1</v>
      </c>
      <c r="D3826">
        <v>620</v>
      </c>
      <c r="E3826" t="s">
        <v>11</v>
      </c>
      <c r="F3826">
        <v>5112</v>
      </c>
      <c r="G3826">
        <v>8</v>
      </c>
      <c r="H3826">
        <v>63758027</v>
      </c>
      <c r="I3826">
        <v>63758027</v>
      </c>
      <c r="J3826">
        <v>28244451</v>
      </c>
      <c r="K3826">
        <v>0</v>
      </c>
    </row>
    <row r="3827" spans="1:11" x14ac:dyDescent="0.25">
      <c r="A3827">
        <v>2001</v>
      </c>
      <c r="B3827">
        <v>724</v>
      </c>
      <c r="C3827">
        <v>1</v>
      </c>
      <c r="D3827">
        <v>620</v>
      </c>
      <c r="E3827" t="s">
        <v>11</v>
      </c>
      <c r="F3827">
        <v>5112</v>
      </c>
      <c r="G3827">
        <v>8</v>
      </c>
      <c r="H3827">
        <v>55966141</v>
      </c>
      <c r="I3827">
        <v>55966141</v>
      </c>
      <c r="J3827">
        <v>23908399</v>
      </c>
      <c r="K3827">
        <v>0</v>
      </c>
    </row>
    <row r="3828" spans="1:11" x14ac:dyDescent="0.25">
      <c r="A3828">
        <v>2002</v>
      </c>
      <c r="B3828">
        <v>724</v>
      </c>
      <c r="C3828">
        <v>1</v>
      </c>
      <c r="D3828">
        <v>620</v>
      </c>
      <c r="E3828" t="s">
        <v>11</v>
      </c>
      <c r="F3828">
        <v>5112</v>
      </c>
      <c r="G3828">
        <v>8</v>
      </c>
      <c r="H3828">
        <v>87586285</v>
      </c>
      <c r="I3828">
        <v>87586285</v>
      </c>
      <c r="J3828">
        <v>34852773</v>
      </c>
      <c r="K3828">
        <v>0</v>
      </c>
    </row>
    <row r="3829" spans="1:11" x14ac:dyDescent="0.25">
      <c r="A3829">
        <v>2003</v>
      </c>
      <c r="B3829">
        <v>724</v>
      </c>
      <c r="C3829">
        <v>1</v>
      </c>
      <c r="D3829">
        <v>620</v>
      </c>
      <c r="E3829" t="s">
        <v>11</v>
      </c>
      <c r="F3829">
        <v>5112</v>
      </c>
      <c r="G3829">
        <v>8</v>
      </c>
      <c r="H3829">
        <v>97881051</v>
      </c>
      <c r="I3829">
        <v>97881051</v>
      </c>
      <c r="J3829">
        <v>54027027</v>
      </c>
      <c r="K3829">
        <v>0</v>
      </c>
    </row>
    <row r="3830" spans="1:11" x14ac:dyDescent="0.25">
      <c r="A3830">
        <v>2004</v>
      </c>
      <c r="B3830">
        <v>724</v>
      </c>
      <c r="C3830">
        <v>1</v>
      </c>
      <c r="D3830">
        <v>620</v>
      </c>
      <c r="E3830" t="s">
        <v>11</v>
      </c>
      <c r="F3830">
        <v>5112</v>
      </c>
      <c r="G3830">
        <v>8</v>
      </c>
      <c r="H3830">
        <v>93600981</v>
      </c>
      <c r="I3830">
        <v>93600981</v>
      </c>
      <c r="J3830">
        <v>66518892</v>
      </c>
      <c r="K3830">
        <v>0</v>
      </c>
    </row>
    <row r="3831" spans="1:11" x14ac:dyDescent="0.25">
      <c r="A3831">
        <v>2005</v>
      </c>
      <c r="B3831">
        <v>724</v>
      </c>
      <c r="C3831">
        <v>1</v>
      </c>
      <c r="D3831">
        <v>620</v>
      </c>
      <c r="E3831" t="s">
        <v>11</v>
      </c>
      <c r="F3831">
        <v>5112</v>
      </c>
      <c r="G3831">
        <v>8</v>
      </c>
      <c r="H3831">
        <v>107347828</v>
      </c>
      <c r="I3831">
        <v>107347828</v>
      </c>
      <c r="J3831">
        <v>93380622</v>
      </c>
      <c r="K3831">
        <v>0</v>
      </c>
    </row>
    <row r="3832" spans="1:11" x14ac:dyDescent="0.25">
      <c r="A3832">
        <v>2006</v>
      </c>
      <c r="B3832">
        <v>724</v>
      </c>
      <c r="C3832">
        <v>1</v>
      </c>
      <c r="D3832">
        <v>620</v>
      </c>
      <c r="E3832" t="s">
        <v>11</v>
      </c>
      <c r="F3832">
        <v>5112</v>
      </c>
      <c r="G3832">
        <v>8</v>
      </c>
      <c r="H3832">
        <v>93902126</v>
      </c>
      <c r="I3832">
        <v>93902126</v>
      </c>
      <c r="J3832">
        <v>100784351</v>
      </c>
      <c r="K3832">
        <v>0</v>
      </c>
    </row>
    <row r="3833" spans="1:11" x14ac:dyDescent="0.25">
      <c r="A3833">
        <v>2007</v>
      </c>
      <c r="B3833">
        <v>724</v>
      </c>
      <c r="C3833">
        <v>1</v>
      </c>
      <c r="D3833">
        <v>620</v>
      </c>
      <c r="E3833" t="s">
        <v>11</v>
      </c>
      <c r="F3833">
        <v>5112</v>
      </c>
      <c r="G3833">
        <v>8</v>
      </c>
      <c r="H3833">
        <v>96514735</v>
      </c>
      <c r="I3833">
        <v>96514735</v>
      </c>
      <c r="J3833">
        <v>103540596</v>
      </c>
      <c r="K3833">
        <v>0</v>
      </c>
    </row>
    <row r="3834" spans="1:11" x14ac:dyDescent="0.25">
      <c r="A3834">
        <v>2008</v>
      </c>
      <c r="B3834">
        <v>724</v>
      </c>
      <c r="C3834">
        <v>1</v>
      </c>
      <c r="D3834">
        <v>620</v>
      </c>
      <c r="E3834" t="s">
        <v>11</v>
      </c>
      <c r="F3834">
        <v>5112</v>
      </c>
      <c r="G3834">
        <v>8</v>
      </c>
      <c r="H3834">
        <v>67471140</v>
      </c>
      <c r="I3834">
        <v>67471140</v>
      </c>
      <c r="J3834">
        <v>80711373</v>
      </c>
      <c r="K3834">
        <v>0</v>
      </c>
    </row>
    <row r="3835" spans="1:11" x14ac:dyDescent="0.25">
      <c r="A3835">
        <v>1989</v>
      </c>
      <c r="B3835">
        <v>724</v>
      </c>
      <c r="C3835">
        <v>1</v>
      </c>
      <c r="D3835">
        <v>620</v>
      </c>
      <c r="E3835" t="s">
        <v>11</v>
      </c>
      <c r="F3835">
        <v>5113</v>
      </c>
      <c r="G3835">
        <v>8</v>
      </c>
      <c r="H3835">
        <v>23015</v>
      </c>
      <c r="I3835">
        <v>23015</v>
      </c>
      <c r="J3835">
        <v>18656</v>
      </c>
      <c r="K3835">
        <v>0</v>
      </c>
    </row>
    <row r="3836" spans="1:11" x14ac:dyDescent="0.25">
      <c r="A3836">
        <v>1991</v>
      </c>
      <c r="B3836">
        <v>724</v>
      </c>
      <c r="C3836">
        <v>1</v>
      </c>
      <c r="D3836">
        <v>620</v>
      </c>
      <c r="E3836" t="s">
        <v>11</v>
      </c>
      <c r="F3836">
        <v>5113</v>
      </c>
      <c r="G3836">
        <v>8</v>
      </c>
      <c r="H3836">
        <v>23187</v>
      </c>
      <c r="I3836">
        <v>23187</v>
      </c>
      <c r="J3836">
        <v>17790</v>
      </c>
      <c r="K3836">
        <v>0</v>
      </c>
    </row>
    <row r="3837" spans="1:11" x14ac:dyDescent="0.25">
      <c r="A3837">
        <v>1992</v>
      </c>
      <c r="B3837">
        <v>724</v>
      </c>
      <c r="C3837">
        <v>1</v>
      </c>
      <c r="D3837">
        <v>620</v>
      </c>
      <c r="E3837" t="s">
        <v>11</v>
      </c>
      <c r="F3837">
        <v>5113</v>
      </c>
      <c r="G3837">
        <v>8</v>
      </c>
      <c r="H3837">
        <v>23328</v>
      </c>
      <c r="I3837">
        <v>23328</v>
      </c>
      <c r="J3837">
        <v>108086</v>
      </c>
      <c r="K3837">
        <v>0</v>
      </c>
    </row>
    <row r="3838" spans="1:11" x14ac:dyDescent="0.25">
      <c r="A3838">
        <v>1993</v>
      </c>
      <c r="B3838">
        <v>724</v>
      </c>
      <c r="C3838">
        <v>1</v>
      </c>
      <c r="D3838">
        <v>620</v>
      </c>
      <c r="E3838" t="s">
        <v>11</v>
      </c>
      <c r="F3838">
        <v>5113</v>
      </c>
      <c r="G3838">
        <v>8</v>
      </c>
      <c r="H3838">
        <v>345835</v>
      </c>
      <c r="I3838">
        <v>345835</v>
      </c>
      <c r="J3838">
        <v>615311</v>
      </c>
      <c r="K3838">
        <v>0</v>
      </c>
    </row>
    <row r="3839" spans="1:11" x14ac:dyDescent="0.25">
      <c r="A3839">
        <v>1994</v>
      </c>
      <c r="B3839">
        <v>724</v>
      </c>
      <c r="C3839">
        <v>1</v>
      </c>
      <c r="D3839">
        <v>620</v>
      </c>
      <c r="E3839" t="s">
        <v>11</v>
      </c>
      <c r="F3839">
        <v>5113</v>
      </c>
      <c r="G3839">
        <v>8</v>
      </c>
      <c r="H3839">
        <v>47371</v>
      </c>
      <c r="I3839">
        <v>47371</v>
      </c>
      <c r="J3839">
        <v>198863</v>
      </c>
      <c r="K3839">
        <v>0</v>
      </c>
    </row>
    <row r="3840" spans="1:11" x14ac:dyDescent="0.25">
      <c r="A3840">
        <v>1995</v>
      </c>
      <c r="B3840">
        <v>724</v>
      </c>
      <c r="C3840">
        <v>1</v>
      </c>
      <c r="D3840">
        <v>620</v>
      </c>
      <c r="E3840" t="s">
        <v>11</v>
      </c>
      <c r="F3840">
        <v>5113</v>
      </c>
      <c r="G3840">
        <v>8</v>
      </c>
      <c r="H3840">
        <v>565393</v>
      </c>
      <c r="I3840">
        <v>565393</v>
      </c>
      <c r="J3840">
        <v>615836</v>
      </c>
      <c r="K3840">
        <v>0</v>
      </c>
    </row>
    <row r="3841" spans="1:11" x14ac:dyDescent="0.25">
      <c r="A3841">
        <v>1996</v>
      </c>
      <c r="B3841">
        <v>724</v>
      </c>
      <c r="C3841">
        <v>1</v>
      </c>
      <c r="D3841">
        <v>620</v>
      </c>
      <c r="E3841" t="s">
        <v>11</v>
      </c>
      <c r="F3841">
        <v>5113</v>
      </c>
      <c r="G3841">
        <v>8</v>
      </c>
      <c r="H3841">
        <v>177204</v>
      </c>
      <c r="I3841">
        <v>177204</v>
      </c>
      <c r="J3841">
        <v>514379</v>
      </c>
      <c r="K3841">
        <v>0</v>
      </c>
    </row>
    <row r="3842" spans="1:11" x14ac:dyDescent="0.25">
      <c r="A3842">
        <v>1997</v>
      </c>
      <c r="B3842">
        <v>724</v>
      </c>
      <c r="C3842">
        <v>1</v>
      </c>
      <c r="D3842">
        <v>620</v>
      </c>
      <c r="E3842" t="s">
        <v>11</v>
      </c>
      <c r="F3842">
        <v>5113</v>
      </c>
      <c r="G3842">
        <v>8</v>
      </c>
      <c r="H3842">
        <v>1016690</v>
      </c>
      <c r="I3842">
        <v>1016690</v>
      </c>
      <c r="J3842">
        <v>205952</v>
      </c>
      <c r="K3842">
        <v>0</v>
      </c>
    </row>
    <row r="3843" spans="1:11" x14ac:dyDescent="0.25">
      <c r="A3843">
        <v>1998</v>
      </c>
      <c r="B3843">
        <v>724</v>
      </c>
      <c r="C3843">
        <v>1</v>
      </c>
      <c r="D3843">
        <v>620</v>
      </c>
      <c r="E3843" t="s">
        <v>11</v>
      </c>
      <c r="F3843">
        <v>5113</v>
      </c>
      <c r="G3843">
        <v>8</v>
      </c>
      <c r="H3843">
        <v>402831</v>
      </c>
      <c r="I3843">
        <v>402831</v>
      </c>
      <c r="J3843">
        <v>292058</v>
      </c>
      <c r="K3843">
        <v>0</v>
      </c>
    </row>
    <row r="3844" spans="1:11" x14ac:dyDescent="0.25">
      <c r="A3844">
        <v>1999</v>
      </c>
      <c r="B3844">
        <v>724</v>
      </c>
      <c r="C3844">
        <v>1</v>
      </c>
      <c r="D3844">
        <v>620</v>
      </c>
      <c r="E3844" t="s">
        <v>11</v>
      </c>
      <c r="F3844">
        <v>5113</v>
      </c>
      <c r="G3844">
        <v>8</v>
      </c>
      <c r="H3844">
        <v>338278</v>
      </c>
      <c r="I3844">
        <v>338278</v>
      </c>
      <c r="J3844">
        <v>417407</v>
      </c>
      <c r="K3844">
        <v>0</v>
      </c>
    </row>
    <row r="3845" spans="1:11" x14ac:dyDescent="0.25">
      <c r="A3845">
        <v>2000</v>
      </c>
      <c r="B3845">
        <v>724</v>
      </c>
      <c r="C3845">
        <v>1</v>
      </c>
      <c r="D3845">
        <v>620</v>
      </c>
      <c r="E3845" t="s">
        <v>11</v>
      </c>
      <c r="F3845">
        <v>5113</v>
      </c>
      <c r="G3845">
        <v>8</v>
      </c>
      <c r="H3845">
        <v>388699</v>
      </c>
      <c r="I3845">
        <v>388699</v>
      </c>
      <c r="J3845">
        <v>349859</v>
      </c>
      <c r="K3845">
        <v>0</v>
      </c>
    </row>
    <row r="3846" spans="1:11" x14ac:dyDescent="0.25">
      <c r="A3846">
        <v>2001</v>
      </c>
      <c r="B3846">
        <v>724</v>
      </c>
      <c r="C3846">
        <v>1</v>
      </c>
      <c r="D3846">
        <v>620</v>
      </c>
      <c r="E3846" t="s">
        <v>11</v>
      </c>
      <c r="F3846">
        <v>5113</v>
      </c>
      <c r="G3846">
        <v>8</v>
      </c>
      <c r="H3846">
        <v>279238</v>
      </c>
      <c r="I3846">
        <v>279238</v>
      </c>
      <c r="J3846">
        <v>371735</v>
      </c>
      <c r="K3846">
        <v>0</v>
      </c>
    </row>
    <row r="3847" spans="1:11" x14ac:dyDescent="0.25">
      <c r="A3847">
        <v>2002</v>
      </c>
      <c r="B3847">
        <v>724</v>
      </c>
      <c r="C3847">
        <v>1</v>
      </c>
      <c r="D3847">
        <v>620</v>
      </c>
      <c r="E3847" t="s">
        <v>11</v>
      </c>
      <c r="F3847">
        <v>5113</v>
      </c>
      <c r="G3847">
        <v>8</v>
      </c>
      <c r="H3847">
        <v>444523</v>
      </c>
      <c r="I3847">
        <v>444523</v>
      </c>
      <c r="J3847">
        <v>622492</v>
      </c>
      <c r="K3847">
        <v>0</v>
      </c>
    </row>
    <row r="3848" spans="1:11" x14ac:dyDescent="0.25">
      <c r="A3848">
        <v>2003</v>
      </c>
      <c r="B3848">
        <v>724</v>
      </c>
      <c r="C3848">
        <v>1</v>
      </c>
      <c r="D3848">
        <v>620</v>
      </c>
      <c r="E3848" t="s">
        <v>11</v>
      </c>
      <c r="F3848">
        <v>5113</v>
      </c>
      <c r="G3848">
        <v>8</v>
      </c>
      <c r="H3848">
        <v>1862062</v>
      </c>
      <c r="I3848">
        <v>1862062</v>
      </c>
      <c r="J3848">
        <v>689841</v>
      </c>
      <c r="K3848">
        <v>0</v>
      </c>
    </row>
    <row r="3849" spans="1:11" x14ac:dyDescent="0.25">
      <c r="A3849">
        <v>2004</v>
      </c>
      <c r="B3849">
        <v>724</v>
      </c>
      <c r="C3849">
        <v>1</v>
      </c>
      <c r="D3849">
        <v>620</v>
      </c>
      <c r="E3849" t="s">
        <v>11</v>
      </c>
      <c r="F3849">
        <v>5113</v>
      </c>
      <c r="G3849">
        <v>8</v>
      </c>
      <c r="H3849">
        <v>113999</v>
      </c>
      <c r="I3849">
        <v>113999</v>
      </c>
      <c r="J3849">
        <v>311337</v>
      </c>
      <c r="K3849">
        <v>0</v>
      </c>
    </row>
    <row r="3850" spans="1:11" x14ac:dyDescent="0.25">
      <c r="A3850">
        <v>2005</v>
      </c>
      <c r="B3850">
        <v>724</v>
      </c>
      <c r="C3850">
        <v>1</v>
      </c>
      <c r="D3850">
        <v>620</v>
      </c>
      <c r="E3850" t="s">
        <v>11</v>
      </c>
      <c r="F3850">
        <v>5113</v>
      </c>
      <c r="G3850">
        <v>8</v>
      </c>
      <c r="H3850">
        <v>226783</v>
      </c>
      <c r="I3850">
        <v>226783</v>
      </c>
      <c r="J3850">
        <v>722459</v>
      </c>
      <c r="K3850">
        <v>6</v>
      </c>
    </row>
    <row r="3851" spans="1:11" x14ac:dyDescent="0.25">
      <c r="A3851">
        <v>2006</v>
      </c>
      <c r="B3851">
        <v>724</v>
      </c>
      <c r="C3851">
        <v>1</v>
      </c>
      <c r="D3851">
        <v>620</v>
      </c>
      <c r="E3851" t="s">
        <v>11</v>
      </c>
      <c r="F3851">
        <v>5113</v>
      </c>
      <c r="G3851">
        <v>8</v>
      </c>
      <c r="H3851">
        <v>350431</v>
      </c>
      <c r="I3851">
        <v>350431</v>
      </c>
      <c r="J3851">
        <v>838931</v>
      </c>
      <c r="K3851">
        <v>6</v>
      </c>
    </row>
    <row r="3852" spans="1:11" x14ac:dyDescent="0.25">
      <c r="A3852">
        <v>2007</v>
      </c>
      <c r="B3852">
        <v>724</v>
      </c>
      <c r="C3852">
        <v>1</v>
      </c>
      <c r="D3852">
        <v>620</v>
      </c>
      <c r="E3852" t="s">
        <v>11</v>
      </c>
      <c r="F3852">
        <v>5113</v>
      </c>
      <c r="G3852">
        <v>8</v>
      </c>
      <c r="H3852">
        <v>273300</v>
      </c>
      <c r="I3852">
        <v>273300</v>
      </c>
      <c r="J3852">
        <v>991815</v>
      </c>
      <c r="K3852">
        <v>0</v>
      </c>
    </row>
    <row r="3853" spans="1:11" x14ac:dyDescent="0.25">
      <c r="A3853">
        <v>2008</v>
      </c>
      <c r="B3853">
        <v>724</v>
      </c>
      <c r="C3853">
        <v>1</v>
      </c>
      <c r="D3853">
        <v>620</v>
      </c>
      <c r="E3853" t="s">
        <v>11</v>
      </c>
      <c r="F3853">
        <v>5113</v>
      </c>
      <c r="G3853">
        <v>8</v>
      </c>
      <c r="H3853">
        <v>192904</v>
      </c>
      <c r="I3853">
        <v>192904</v>
      </c>
      <c r="J3853">
        <v>543220</v>
      </c>
      <c r="K3853">
        <v>0</v>
      </c>
    </row>
    <row r="3854" spans="1:11" x14ac:dyDescent="0.25">
      <c r="A3854">
        <v>1988</v>
      </c>
      <c r="B3854">
        <v>724</v>
      </c>
      <c r="C3854">
        <v>1</v>
      </c>
      <c r="D3854">
        <v>620</v>
      </c>
      <c r="E3854" t="s">
        <v>11</v>
      </c>
      <c r="F3854">
        <v>5114</v>
      </c>
      <c r="G3854">
        <v>8</v>
      </c>
      <c r="H3854">
        <v>404125</v>
      </c>
      <c r="I3854">
        <v>404125</v>
      </c>
      <c r="J3854">
        <v>304405</v>
      </c>
      <c r="K3854">
        <v>0</v>
      </c>
    </row>
    <row r="3855" spans="1:11" x14ac:dyDescent="0.25">
      <c r="A3855">
        <v>1989</v>
      </c>
      <c r="B3855">
        <v>724</v>
      </c>
      <c r="C3855">
        <v>1</v>
      </c>
      <c r="D3855">
        <v>620</v>
      </c>
      <c r="E3855" t="s">
        <v>11</v>
      </c>
      <c r="F3855">
        <v>5114</v>
      </c>
      <c r="G3855">
        <v>8</v>
      </c>
      <c r="H3855">
        <v>226898</v>
      </c>
      <c r="I3855">
        <v>226898</v>
      </c>
      <c r="J3855">
        <v>152218</v>
      </c>
      <c r="K3855">
        <v>0</v>
      </c>
    </row>
    <row r="3856" spans="1:11" x14ac:dyDescent="0.25">
      <c r="A3856">
        <v>1990</v>
      </c>
      <c r="B3856">
        <v>724</v>
      </c>
      <c r="C3856">
        <v>1</v>
      </c>
      <c r="D3856">
        <v>620</v>
      </c>
      <c r="E3856" t="s">
        <v>11</v>
      </c>
      <c r="F3856">
        <v>5114</v>
      </c>
      <c r="G3856">
        <v>8</v>
      </c>
      <c r="H3856">
        <v>610562</v>
      </c>
      <c r="I3856">
        <v>610562</v>
      </c>
      <c r="J3856">
        <v>423946</v>
      </c>
      <c r="K3856">
        <v>0</v>
      </c>
    </row>
    <row r="3857" spans="1:11" x14ac:dyDescent="0.25">
      <c r="A3857">
        <v>1991</v>
      </c>
      <c r="B3857">
        <v>724</v>
      </c>
      <c r="C3857">
        <v>1</v>
      </c>
      <c r="D3857">
        <v>620</v>
      </c>
      <c r="E3857" t="s">
        <v>11</v>
      </c>
      <c r="F3857">
        <v>5114</v>
      </c>
      <c r="G3857">
        <v>8</v>
      </c>
      <c r="H3857">
        <v>260937</v>
      </c>
      <c r="I3857">
        <v>260937</v>
      </c>
      <c r="J3857">
        <v>168689</v>
      </c>
      <c r="K3857">
        <v>0</v>
      </c>
    </row>
    <row r="3858" spans="1:11" x14ac:dyDescent="0.25">
      <c r="A3858">
        <v>1992</v>
      </c>
      <c r="B3858">
        <v>724</v>
      </c>
      <c r="C3858">
        <v>1</v>
      </c>
      <c r="D3858">
        <v>620</v>
      </c>
      <c r="E3858" t="s">
        <v>11</v>
      </c>
      <c r="F3858">
        <v>5114</v>
      </c>
      <c r="G3858">
        <v>8</v>
      </c>
      <c r="H3858">
        <v>197597</v>
      </c>
      <c r="I3858">
        <v>197597</v>
      </c>
      <c r="J3858">
        <v>140941</v>
      </c>
      <c r="K3858">
        <v>0</v>
      </c>
    </row>
    <row r="3859" spans="1:11" x14ac:dyDescent="0.25">
      <c r="A3859">
        <v>1993</v>
      </c>
      <c r="B3859">
        <v>724</v>
      </c>
      <c r="C3859">
        <v>1</v>
      </c>
      <c r="D3859">
        <v>620</v>
      </c>
      <c r="E3859" t="s">
        <v>11</v>
      </c>
      <c r="F3859">
        <v>5114</v>
      </c>
      <c r="G3859">
        <v>8</v>
      </c>
      <c r="H3859">
        <v>341437</v>
      </c>
      <c r="I3859">
        <v>341437</v>
      </c>
      <c r="J3859">
        <v>180575</v>
      </c>
      <c r="K3859">
        <v>0</v>
      </c>
    </row>
    <row r="3860" spans="1:11" x14ac:dyDescent="0.25">
      <c r="A3860">
        <v>1994</v>
      </c>
      <c r="B3860">
        <v>724</v>
      </c>
      <c r="C3860">
        <v>1</v>
      </c>
      <c r="D3860">
        <v>620</v>
      </c>
      <c r="E3860" t="s">
        <v>11</v>
      </c>
      <c r="F3860">
        <v>5114</v>
      </c>
      <c r="G3860">
        <v>8</v>
      </c>
      <c r="H3860">
        <v>352519</v>
      </c>
      <c r="I3860">
        <v>352519</v>
      </c>
      <c r="J3860">
        <v>176244</v>
      </c>
      <c r="K3860">
        <v>0</v>
      </c>
    </row>
    <row r="3861" spans="1:11" x14ac:dyDescent="0.25">
      <c r="A3861">
        <v>1995</v>
      </c>
      <c r="B3861">
        <v>724</v>
      </c>
      <c r="C3861">
        <v>1</v>
      </c>
      <c r="D3861">
        <v>620</v>
      </c>
      <c r="E3861" t="s">
        <v>11</v>
      </c>
      <c r="F3861">
        <v>5114</v>
      </c>
      <c r="G3861">
        <v>8</v>
      </c>
      <c r="H3861">
        <v>437937</v>
      </c>
      <c r="I3861">
        <v>437937</v>
      </c>
      <c r="J3861">
        <v>232375</v>
      </c>
      <c r="K3861">
        <v>0</v>
      </c>
    </row>
    <row r="3862" spans="1:11" x14ac:dyDescent="0.25">
      <c r="A3862">
        <v>1996</v>
      </c>
      <c r="B3862">
        <v>724</v>
      </c>
      <c r="C3862">
        <v>1</v>
      </c>
      <c r="D3862">
        <v>620</v>
      </c>
      <c r="E3862" t="s">
        <v>11</v>
      </c>
      <c r="F3862">
        <v>5114</v>
      </c>
      <c r="G3862">
        <v>8</v>
      </c>
      <c r="H3862">
        <v>262187</v>
      </c>
      <c r="I3862">
        <v>262187</v>
      </c>
      <c r="J3862">
        <v>136538</v>
      </c>
      <c r="K3862">
        <v>0</v>
      </c>
    </row>
    <row r="3863" spans="1:11" x14ac:dyDescent="0.25">
      <c r="A3863">
        <v>1997</v>
      </c>
      <c r="B3863">
        <v>724</v>
      </c>
      <c r="C3863">
        <v>1</v>
      </c>
      <c r="D3863">
        <v>620</v>
      </c>
      <c r="E3863" t="s">
        <v>11</v>
      </c>
      <c r="F3863">
        <v>5114</v>
      </c>
      <c r="G3863">
        <v>8</v>
      </c>
      <c r="H3863">
        <v>263750</v>
      </c>
      <c r="I3863">
        <v>263750</v>
      </c>
      <c r="J3863">
        <v>118919</v>
      </c>
      <c r="K3863">
        <v>0</v>
      </c>
    </row>
    <row r="3864" spans="1:11" x14ac:dyDescent="0.25">
      <c r="A3864">
        <v>1998</v>
      </c>
      <c r="B3864">
        <v>724</v>
      </c>
      <c r="C3864">
        <v>1</v>
      </c>
      <c r="D3864">
        <v>620</v>
      </c>
      <c r="E3864" t="s">
        <v>11</v>
      </c>
      <c r="F3864">
        <v>5114</v>
      </c>
      <c r="G3864">
        <v>8</v>
      </c>
      <c r="H3864">
        <v>313750</v>
      </c>
      <c r="I3864">
        <v>313750</v>
      </c>
      <c r="J3864">
        <v>153195</v>
      </c>
      <c r="K3864">
        <v>0</v>
      </c>
    </row>
    <row r="3865" spans="1:11" x14ac:dyDescent="0.25">
      <c r="A3865">
        <v>1999</v>
      </c>
      <c r="B3865">
        <v>724</v>
      </c>
      <c r="C3865">
        <v>1</v>
      </c>
      <c r="D3865">
        <v>620</v>
      </c>
      <c r="E3865" t="s">
        <v>11</v>
      </c>
      <c r="F3865">
        <v>5114</v>
      </c>
      <c r="G3865">
        <v>8</v>
      </c>
      <c r="H3865">
        <v>124600</v>
      </c>
      <c r="I3865">
        <v>124600</v>
      </c>
      <c r="J3865">
        <v>51746</v>
      </c>
      <c r="K3865">
        <v>0</v>
      </c>
    </row>
    <row r="3866" spans="1:11" x14ac:dyDescent="0.25">
      <c r="A3866">
        <v>2000</v>
      </c>
      <c r="B3866">
        <v>724</v>
      </c>
      <c r="C3866">
        <v>1</v>
      </c>
      <c r="D3866">
        <v>620</v>
      </c>
      <c r="E3866" t="s">
        <v>11</v>
      </c>
      <c r="F3866">
        <v>5114</v>
      </c>
      <c r="G3866">
        <v>8</v>
      </c>
      <c r="H3866">
        <v>213370</v>
      </c>
      <c r="I3866">
        <v>213370</v>
      </c>
      <c r="J3866">
        <v>77197</v>
      </c>
      <c r="K3866">
        <v>0</v>
      </c>
    </row>
    <row r="3867" spans="1:11" x14ac:dyDescent="0.25">
      <c r="A3867">
        <v>2001</v>
      </c>
      <c r="B3867">
        <v>724</v>
      </c>
      <c r="C3867">
        <v>1</v>
      </c>
      <c r="D3867">
        <v>620</v>
      </c>
      <c r="E3867" t="s">
        <v>11</v>
      </c>
      <c r="F3867">
        <v>5114</v>
      </c>
      <c r="G3867">
        <v>8</v>
      </c>
      <c r="H3867">
        <v>73350</v>
      </c>
      <c r="I3867">
        <v>73350</v>
      </c>
      <c r="J3867">
        <v>46244</v>
      </c>
      <c r="K3867">
        <v>0</v>
      </c>
    </row>
    <row r="3868" spans="1:11" x14ac:dyDescent="0.25">
      <c r="A3868">
        <v>2002</v>
      </c>
      <c r="B3868">
        <v>724</v>
      </c>
      <c r="C3868">
        <v>1</v>
      </c>
      <c r="D3868">
        <v>620</v>
      </c>
      <c r="E3868" t="s">
        <v>11</v>
      </c>
      <c r="F3868">
        <v>5114</v>
      </c>
      <c r="G3868">
        <v>8</v>
      </c>
      <c r="H3868">
        <v>115707</v>
      </c>
      <c r="I3868">
        <v>115707</v>
      </c>
      <c r="J3868">
        <v>54679</v>
      </c>
      <c r="K3868">
        <v>0</v>
      </c>
    </row>
    <row r="3869" spans="1:11" x14ac:dyDescent="0.25">
      <c r="A3869">
        <v>2003</v>
      </c>
      <c r="B3869">
        <v>724</v>
      </c>
      <c r="C3869">
        <v>1</v>
      </c>
      <c r="D3869">
        <v>620</v>
      </c>
      <c r="E3869" t="s">
        <v>11</v>
      </c>
      <c r="F3869">
        <v>5114</v>
      </c>
      <c r="G3869">
        <v>8</v>
      </c>
      <c r="H3869">
        <v>142603</v>
      </c>
      <c r="I3869">
        <v>142603</v>
      </c>
      <c r="J3869">
        <v>93224</v>
      </c>
      <c r="K3869">
        <v>6</v>
      </c>
    </row>
    <row r="3870" spans="1:11" x14ac:dyDescent="0.25">
      <c r="A3870">
        <v>2004</v>
      </c>
      <c r="B3870">
        <v>724</v>
      </c>
      <c r="C3870">
        <v>1</v>
      </c>
      <c r="D3870">
        <v>620</v>
      </c>
      <c r="E3870" t="s">
        <v>11</v>
      </c>
      <c r="F3870">
        <v>5114</v>
      </c>
      <c r="G3870">
        <v>8</v>
      </c>
      <c r="H3870">
        <v>207200</v>
      </c>
      <c r="I3870">
        <v>207200</v>
      </c>
      <c r="J3870">
        <v>193222</v>
      </c>
      <c r="K3870">
        <v>0</v>
      </c>
    </row>
    <row r="3871" spans="1:11" x14ac:dyDescent="0.25">
      <c r="A3871">
        <v>2005</v>
      </c>
      <c r="B3871">
        <v>724</v>
      </c>
      <c r="C3871">
        <v>1</v>
      </c>
      <c r="D3871">
        <v>620</v>
      </c>
      <c r="E3871" t="s">
        <v>11</v>
      </c>
      <c r="F3871">
        <v>5114</v>
      </c>
      <c r="G3871">
        <v>8</v>
      </c>
      <c r="H3871">
        <v>204221</v>
      </c>
      <c r="I3871">
        <v>204221</v>
      </c>
      <c r="J3871">
        <v>189639</v>
      </c>
      <c r="K3871">
        <v>0</v>
      </c>
    </row>
    <row r="3872" spans="1:11" x14ac:dyDescent="0.25">
      <c r="A3872">
        <v>2006</v>
      </c>
      <c r="B3872">
        <v>724</v>
      </c>
      <c r="C3872">
        <v>1</v>
      </c>
      <c r="D3872">
        <v>620</v>
      </c>
      <c r="E3872" t="s">
        <v>11</v>
      </c>
      <c r="F3872">
        <v>5114</v>
      </c>
      <c r="G3872">
        <v>8</v>
      </c>
      <c r="H3872">
        <v>224161</v>
      </c>
      <c r="I3872">
        <v>224161</v>
      </c>
      <c r="J3872">
        <v>263819</v>
      </c>
      <c r="K3872">
        <v>0</v>
      </c>
    </row>
    <row r="3873" spans="1:11" x14ac:dyDescent="0.25">
      <c r="A3873">
        <v>2007</v>
      </c>
      <c r="B3873">
        <v>724</v>
      </c>
      <c r="C3873">
        <v>1</v>
      </c>
      <c r="D3873">
        <v>620</v>
      </c>
      <c r="E3873" t="s">
        <v>11</v>
      </c>
      <c r="F3873">
        <v>5114</v>
      </c>
      <c r="G3873">
        <v>8</v>
      </c>
      <c r="H3873">
        <v>574503</v>
      </c>
      <c r="I3873">
        <v>574503</v>
      </c>
      <c r="J3873">
        <v>320553</v>
      </c>
      <c r="K3873">
        <v>0</v>
      </c>
    </row>
    <row r="3874" spans="1:11" x14ac:dyDescent="0.25">
      <c r="A3874">
        <v>2008</v>
      </c>
      <c r="B3874">
        <v>724</v>
      </c>
      <c r="C3874">
        <v>1</v>
      </c>
      <c r="D3874">
        <v>620</v>
      </c>
      <c r="E3874" t="s">
        <v>11</v>
      </c>
      <c r="F3874">
        <v>5114</v>
      </c>
      <c r="G3874">
        <v>8</v>
      </c>
      <c r="H3874">
        <v>179880</v>
      </c>
      <c r="I3874">
        <v>179880</v>
      </c>
      <c r="J3874">
        <v>219166</v>
      </c>
      <c r="K3874">
        <v>0</v>
      </c>
    </row>
    <row r="3875" spans="1:11" x14ac:dyDescent="0.25">
      <c r="A3875">
        <v>1988</v>
      </c>
      <c r="B3875">
        <v>724</v>
      </c>
      <c r="C3875">
        <v>1</v>
      </c>
      <c r="D3875">
        <v>620</v>
      </c>
      <c r="E3875" t="s">
        <v>11</v>
      </c>
      <c r="F3875">
        <v>5121</v>
      </c>
      <c r="G3875">
        <v>8</v>
      </c>
      <c r="H3875">
        <v>540347</v>
      </c>
      <c r="I3875">
        <v>540347</v>
      </c>
      <c r="J3875">
        <v>214916</v>
      </c>
      <c r="K3875">
        <v>0</v>
      </c>
    </row>
    <row r="3876" spans="1:11" x14ac:dyDescent="0.25">
      <c r="A3876">
        <v>1989</v>
      </c>
      <c r="B3876">
        <v>724</v>
      </c>
      <c r="C3876">
        <v>1</v>
      </c>
      <c r="D3876">
        <v>620</v>
      </c>
      <c r="E3876" t="s">
        <v>11</v>
      </c>
      <c r="F3876">
        <v>5121</v>
      </c>
      <c r="G3876">
        <v>8</v>
      </c>
      <c r="H3876">
        <v>5648</v>
      </c>
      <c r="I3876">
        <v>5648</v>
      </c>
      <c r="J3876">
        <v>9042</v>
      </c>
      <c r="K3876">
        <v>0</v>
      </c>
    </row>
    <row r="3877" spans="1:11" x14ac:dyDescent="0.25">
      <c r="A3877">
        <v>1990</v>
      </c>
      <c r="B3877">
        <v>724</v>
      </c>
      <c r="C3877">
        <v>1</v>
      </c>
      <c r="D3877">
        <v>620</v>
      </c>
      <c r="E3877" t="s">
        <v>11</v>
      </c>
      <c r="F3877">
        <v>5121</v>
      </c>
      <c r="G3877">
        <v>8</v>
      </c>
      <c r="H3877">
        <v>73937</v>
      </c>
      <c r="I3877">
        <v>73937</v>
      </c>
      <c r="J3877">
        <v>35535</v>
      </c>
      <c r="K3877">
        <v>0</v>
      </c>
    </row>
    <row r="3878" spans="1:11" x14ac:dyDescent="0.25">
      <c r="A3878">
        <v>1991</v>
      </c>
      <c r="B3878">
        <v>724</v>
      </c>
      <c r="C3878">
        <v>1</v>
      </c>
      <c r="D3878">
        <v>620</v>
      </c>
      <c r="E3878" t="s">
        <v>11</v>
      </c>
      <c r="F3878">
        <v>5121</v>
      </c>
      <c r="G3878">
        <v>8</v>
      </c>
      <c r="H3878">
        <v>262187</v>
      </c>
      <c r="I3878">
        <v>262187</v>
      </c>
      <c r="J3878">
        <v>145449</v>
      </c>
      <c r="K3878">
        <v>0</v>
      </c>
    </row>
    <row r="3879" spans="1:11" x14ac:dyDescent="0.25">
      <c r="A3879">
        <v>1992</v>
      </c>
      <c r="B3879">
        <v>724</v>
      </c>
      <c r="C3879">
        <v>1</v>
      </c>
      <c r="D3879">
        <v>620</v>
      </c>
      <c r="E3879" t="s">
        <v>11</v>
      </c>
      <c r="F3879">
        <v>5121</v>
      </c>
      <c r="G3879">
        <v>8</v>
      </c>
      <c r="H3879">
        <v>75401</v>
      </c>
      <c r="I3879">
        <v>75401</v>
      </c>
      <c r="J3879">
        <v>80544</v>
      </c>
      <c r="K3879">
        <v>0</v>
      </c>
    </row>
    <row r="3880" spans="1:11" x14ac:dyDescent="0.25">
      <c r="A3880">
        <v>1993</v>
      </c>
      <c r="B3880">
        <v>724</v>
      </c>
      <c r="C3880">
        <v>1</v>
      </c>
      <c r="D3880">
        <v>620</v>
      </c>
      <c r="E3880" t="s">
        <v>11</v>
      </c>
      <c r="F3880">
        <v>5121</v>
      </c>
      <c r="G3880">
        <v>8</v>
      </c>
      <c r="H3880">
        <v>21937</v>
      </c>
      <c r="I3880">
        <v>21937</v>
      </c>
      <c r="J3880">
        <v>43708</v>
      </c>
      <c r="K3880">
        <v>0</v>
      </c>
    </row>
    <row r="3881" spans="1:11" x14ac:dyDescent="0.25">
      <c r="A3881">
        <v>1994</v>
      </c>
      <c r="B3881">
        <v>724</v>
      </c>
      <c r="C3881">
        <v>1</v>
      </c>
      <c r="D3881">
        <v>620</v>
      </c>
      <c r="E3881" t="s">
        <v>11</v>
      </c>
      <c r="F3881">
        <v>5121</v>
      </c>
      <c r="G3881">
        <v>8</v>
      </c>
      <c r="H3881">
        <v>84132</v>
      </c>
      <c r="I3881">
        <v>84132</v>
      </c>
      <c r="J3881">
        <v>193091</v>
      </c>
      <c r="K3881">
        <v>0</v>
      </c>
    </row>
    <row r="3882" spans="1:11" x14ac:dyDescent="0.25">
      <c r="A3882">
        <v>1995</v>
      </c>
      <c r="B3882">
        <v>724</v>
      </c>
      <c r="C3882">
        <v>1</v>
      </c>
      <c r="D3882">
        <v>620</v>
      </c>
      <c r="E3882" t="s">
        <v>11</v>
      </c>
      <c r="F3882">
        <v>5121</v>
      </c>
      <c r="G3882">
        <v>8</v>
      </c>
      <c r="H3882">
        <v>1373018</v>
      </c>
      <c r="I3882">
        <v>1373018</v>
      </c>
      <c r="J3882">
        <v>1662669</v>
      </c>
      <c r="K3882">
        <v>0</v>
      </c>
    </row>
    <row r="3883" spans="1:11" x14ac:dyDescent="0.25">
      <c r="A3883">
        <v>1996</v>
      </c>
      <c r="B3883">
        <v>724</v>
      </c>
      <c r="C3883">
        <v>1</v>
      </c>
      <c r="D3883">
        <v>620</v>
      </c>
      <c r="E3883" t="s">
        <v>11</v>
      </c>
      <c r="F3883">
        <v>5121</v>
      </c>
      <c r="G3883">
        <v>8</v>
      </c>
      <c r="H3883">
        <v>3827325</v>
      </c>
      <c r="I3883">
        <v>3827325</v>
      </c>
      <c r="J3883">
        <v>4027513</v>
      </c>
      <c r="K3883">
        <v>0</v>
      </c>
    </row>
    <row r="3884" spans="1:11" x14ac:dyDescent="0.25">
      <c r="A3884">
        <v>1997</v>
      </c>
      <c r="B3884">
        <v>724</v>
      </c>
      <c r="C3884">
        <v>1</v>
      </c>
      <c r="D3884">
        <v>620</v>
      </c>
      <c r="E3884" t="s">
        <v>11</v>
      </c>
      <c r="F3884">
        <v>5121</v>
      </c>
      <c r="G3884">
        <v>8</v>
      </c>
      <c r="H3884">
        <v>2007485</v>
      </c>
      <c r="I3884">
        <v>2007485</v>
      </c>
      <c r="J3884">
        <v>1475014</v>
      </c>
      <c r="K3884">
        <v>0</v>
      </c>
    </row>
    <row r="3885" spans="1:11" x14ac:dyDescent="0.25">
      <c r="A3885">
        <v>1998</v>
      </c>
      <c r="B3885">
        <v>724</v>
      </c>
      <c r="C3885">
        <v>1</v>
      </c>
      <c r="D3885">
        <v>620</v>
      </c>
      <c r="E3885" t="s">
        <v>11</v>
      </c>
      <c r="F3885">
        <v>5121</v>
      </c>
      <c r="G3885">
        <v>8</v>
      </c>
      <c r="H3885">
        <v>2051189</v>
      </c>
      <c r="I3885">
        <v>2051189</v>
      </c>
      <c r="J3885">
        <v>1279255</v>
      </c>
      <c r="K3885">
        <v>0</v>
      </c>
    </row>
    <row r="3886" spans="1:11" x14ac:dyDescent="0.25">
      <c r="A3886">
        <v>1999</v>
      </c>
      <c r="B3886">
        <v>724</v>
      </c>
      <c r="C3886">
        <v>1</v>
      </c>
      <c r="D3886">
        <v>620</v>
      </c>
      <c r="E3886" t="s">
        <v>11</v>
      </c>
      <c r="F3886">
        <v>5121</v>
      </c>
      <c r="G3886">
        <v>8</v>
      </c>
      <c r="H3886">
        <v>3117388</v>
      </c>
      <c r="I3886">
        <v>3117388</v>
      </c>
      <c r="J3886">
        <v>1001728</v>
      </c>
      <c r="K3886">
        <v>0</v>
      </c>
    </row>
    <row r="3887" spans="1:11" x14ac:dyDescent="0.25">
      <c r="A3887">
        <v>2000</v>
      </c>
      <c r="B3887">
        <v>724</v>
      </c>
      <c r="C3887">
        <v>1</v>
      </c>
      <c r="D3887">
        <v>620</v>
      </c>
      <c r="E3887" t="s">
        <v>11</v>
      </c>
      <c r="F3887">
        <v>5121</v>
      </c>
      <c r="G3887">
        <v>1</v>
      </c>
      <c r="I3887">
        <v>1019558</v>
      </c>
      <c r="J3887">
        <v>704012</v>
      </c>
      <c r="K3887">
        <v>4</v>
      </c>
    </row>
    <row r="3888" spans="1:11" x14ac:dyDescent="0.25">
      <c r="A3888">
        <v>2001</v>
      </c>
      <c r="B3888">
        <v>724</v>
      </c>
      <c r="C3888">
        <v>1</v>
      </c>
      <c r="D3888">
        <v>620</v>
      </c>
      <c r="E3888" t="s">
        <v>11</v>
      </c>
      <c r="F3888">
        <v>5121</v>
      </c>
      <c r="G3888">
        <v>1</v>
      </c>
      <c r="I3888">
        <v>3859592</v>
      </c>
      <c r="J3888">
        <v>814806</v>
      </c>
      <c r="K3888">
        <v>4</v>
      </c>
    </row>
    <row r="3889" spans="1:11" x14ac:dyDescent="0.25">
      <c r="A3889">
        <v>2002</v>
      </c>
      <c r="B3889">
        <v>724</v>
      </c>
      <c r="C3889">
        <v>1</v>
      </c>
      <c r="D3889">
        <v>620</v>
      </c>
      <c r="E3889" t="s">
        <v>11</v>
      </c>
      <c r="F3889">
        <v>5121</v>
      </c>
      <c r="G3889">
        <v>1</v>
      </c>
      <c r="I3889">
        <v>284169</v>
      </c>
      <c r="J3889">
        <v>305345</v>
      </c>
      <c r="K3889">
        <v>4</v>
      </c>
    </row>
    <row r="3890" spans="1:11" x14ac:dyDescent="0.25">
      <c r="A3890">
        <v>2003</v>
      </c>
      <c r="B3890">
        <v>724</v>
      </c>
      <c r="C3890">
        <v>1</v>
      </c>
      <c r="D3890">
        <v>620</v>
      </c>
      <c r="E3890" t="s">
        <v>11</v>
      </c>
      <c r="F3890">
        <v>5121</v>
      </c>
      <c r="G3890">
        <v>1</v>
      </c>
      <c r="I3890">
        <v>850082</v>
      </c>
      <c r="J3890">
        <v>476901</v>
      </c>
      <c r="K3890">
        <v>4</v>
      </c>
    </row>
    <row r="3891" spans="1:11" x14ac:dyDescent="0.25">
      <c r="A3891">
        <v>2004</v>
      </c>
      <c r="B3891">
        <v>724</v>
      </c>
      <c r="C3891">
        <v>1</v>
      </c>
      <c r="D3891">
        <v>620</v>
      </c>
      <c r="E3891" t="s">
        <v>11</v>
      </c>
      <c r="F3891">
        <v>5121</v>
      </c>
      <c r="G3891">
        <v>1</v>
      </c>
      <c r="I3891">
        <v>482026</v>
      </c>
      <c r="J3891">
        <v>537995</v>
      </c>
      <c r="K3891">
        <v>4</v>
      </c>
    </row>
    <row r="3892" spans="1:11" x14ac:dyDescent="0.25">
      <c r="A3892">
        <v>2005</v>
      </c>
      <c r="B3892">
        <v>724</v>
      </c>
      <c r="C3892">
        <v>1</v>
      </c>
      <c r="D3892">
        <v>620</v>
      </c>
      <c r="E3892" t="s">
        <v>11</v>
      </c>
      <c r="F3892">
        <v>5121</v>
      </c>
      <c r="G3892">
        <v>1</v>
      </c>
      <c r="I3892">
        <v>553548</v>
      </c>
      <c r="J3892">
        <v>488238</v>
      </c>
      <c r="K3892">
        <v>4</v>
      </c>
    </row>
    <row r="3893" spans="1:11" x14ac:dyDescent="0.25">
      <c r="A3893">
        <v>2006</v>
      </c>
      <c r="B3893">
        <v>724</v>
      </c>
      <c r="C3893">
        <v>1</v>
      </c>
      <c r="D3893">
        <v>620</v>
      </c>
      <c r="E3893" t="s">
        <v>11</v>
      </c>
      <c r="F3893">
        <v>5121</v>
      </c>
      <c r="G3893">
        <v>1</v>
      </c>
      <c r="I3893">
        <v>600137</v>
      </c>
      <c r="J3893">
        <v>1164010</v>
      </c>
      <c r="K3893">
        <v>4</v>
      </c>
    </row>
    <row r="3894" spans="1:11" x14ac:dyDescent="0.25">
      <c r="A3894">
        <v>2007</v>
      </c>
      <c r="B3894">
        <v>724</v>
      </c>
      <c r="C3894">
        <v>1</v>
      </c>
      <c r="D3894">
        <v>620</v>
      </c>
      <c r="E3894" t="s">
        <v>11</v>
      </c>
      <c r="F3894">
        <v>5121</v>
      </c>
      <c r="G3894">
        <v>1</v>
      </c>
      <c r="I3894">
        <v>9819645</v>
      </c>
      <c r="J3894">
        <v>6893024</v>
      </c>
      <c r="K3894">
        <v>4</v>
      </c>
    </row>
    <row r="3895" spans="1:11" x14ac:dyDescent="0.25">
      <c r="A3895">
        <v>2008</v>
      </c>
      <c r="B3895">
        <v>724</v>
      </c>
      <c r="C3895">
        <v>1</v>
      </c>
      <c r="D3895">
        <v>620</v>
      </c>
      <c r="E3895" t="s">
        <v>11</v>
      </c>
      <c r="F3895">
        <v>5121</v>
      </c>
      <c r="G3895">
        <v>1</v>
      </c>
      <c r="I3895">
        <v>2414747</v>
      </c>
      <c r="J3895">
        <v>867543</v>
      </c>
      <c r="K3895">
        <v>0</v>
      </c>
    </row>
    <row r="3896" spans="1:11" x14ac:dyDescent="0.25">
      <c r="A3896">
        <v>1988</v>
      </c>
      <c r="B3896">
        <v>724</v>
      </c>
      <c r="C3896">
        <v>1</v>
      </c>
      <c r="D3896">
        <v>620</v>
      </c>
      <c r="E3896" t="s">
        <v>11</v>
      </c>
      <c r="F3896">
        <v>5122</v>
      </c>
      <c r="G3896">
        <v>8</v>
      </c>
      <c r="H3896">
        <v>31179</v>
      </c>
      <c r="I3896">
        <v>31179</v>
      </c>
      <c r="J3896">
        <v>58443</v>
      </c>
      <c r="K3896">
        <v>0</v>
      </c>
    </row>
    <row r="3897" spans="1:11" x14ac:dyDescent="0.25">
      <c r="A3897">
        <v>1989</v>
      </c>
      <c r="B3897">
        <v>724</v>
      </c>
      <c r="C3897">
        <v>1</v>
      </c>
      <c r="D3897">
        <v>620</v>
      </c>
      <c r="E3897" t="s">
        <v>11</v>
      </c>
      <c r="F3897">
        <v>5122</v>
      </c>
      <c r="G3897">
        <v>8</v>
      </c>
      <c r="H3897">
        <v>34199</v>
      </c>
      <c r="I3897">
        <v>34199</v>
      </c>
      <c r="J3897">
        <v>72459</v>
      </c>
      <c r="K3897">
        <v>0</v>
      </c>
    </row>
    <row r="3898" spans="1:11" x14ac:dyDescent="0.25">
      <c r="A3898">
        <v>1990</v>
      </c>
      <c r="B3898">
        <v>724</v>
      </c>
      <c r="C3898">
        <v>1</v>
      </c>
      <c r="D3898">
        <v>620</v>
      </c>
      <c r="E3898" t="s">
        <v>11</v>
      </c>
      <c r="F3898">
        <v>5122</v>
      </c>
      <c r="G3898">
        <v>8</v>
      </c>
      <c r="H3898">
        <v>37132</v>
      </c>
      <c r="I3898">
        <v>37132</v>
      </c>
      <c r="J3898">
        <v>79156</v>
      </c>
      <c r="K3898">
        <v>0</v>
      </c>
    </row>
    <row r="3899" spans="1:11" x14ac:dyDescent="0.25">
      <c r="A3899">
        <v>1991</v>
      </c>
      <c r="B3899">
        <v>724</v>
      </c>
      <c r="C3899">
        <v>1</v>
      </c>
      <c r="D3899">
        <v>620</v>
      </c>
      <c r="E3899" t="s">
        <v>11</v>
      </c>
      <c r="F3899">
        <v>5122</v>
      </c>
      <c r="G3899">
        <v>8</v>
      </c>
      <c r="H3899">
        <v>51261</v>
      </c>
      <c r="I3899">
        <v>51261</v>
      </c>
      <c r="J3899">
        <v>116189</v>
      </c>
      <c r="K3899">
        <v>0</v>
      </c>
    </row>
    <row r="3900" spans="1:11" x14ac:dyDescent="0.25">
      <c r="A3900">
        <v>1992</v>
      </c>
      <c r="B3900">
        <v>724</v>
      </c>
      <c r="C3900">
        <v>1</v>
      </c>
      <c r="D3900">
        <v>620</v>
      </c>
      <c r="E3900" t="s">
        <v>11</v>
      </c>
      <c r="F3900">
        <v>5122</v>
      </c>
      <c r="G3900">
        <v>8</v>
      </c>
      <c r="H3900">
        <v>47226</v>
      </c>
      <c r="I3900">
        <v>47226</v>
      </c>
      <c r="J3900">
        <v>103023</v>
      </c>
      <c r="K3900">
        <v>0</v>
      </c>
    </row>
    <row r="3901" spans="1:11" x14ac:dyDescent="0.25">
      <c r="A3901">
        <v>1993</v>
      </c>
      <c r="B3901">
        <v>724</v>
      </c>
      <c r="C3901">
        <v>1</v>
      </c>
      <c r="D3901">
        <v>620</v>
      </c>
      <c r="E3901" t="s">
        <v>11</v>
      </c>
      <c r="F3901">
        <v>5122</v>
      </c>
      <c r="G3901">
        <v>8</v>
      </c>
      <c r="H3901">
        <v>70050</v>
      </c>
      <c r="I3901">
        <v>70050</v>
      </c>
      <c r="J3901">
        <v>166615</v>
      </c>
      <c r="K3901">
        <v>0</v>
      </c>
    </row>
    <row r="3902" spans="1:11" x14ac:dyDescent="0.25">
      <c r="A3902">
        <v>1994</v>
      </c>
      <c r="B3902">
        <v>724</v>
      </c>
      <c r="C3902">
        <v>1</v>
      </c>
      <c r="D3902">
        <v>620</v>
      </c>
      <c r="E3902" t="s">
        <v>11</v>
      </c>
      <c r="F3902">
        <v>5122</v>
      </c>
      <c r="G3902">
        <v>8</v>
      </c>
      <c r="H3902">
        <v>61296</v>
      </c>
      <c r="I3902">
        <v>61296</v>
      </c>
      <c r="J3902">
        <v>126160</v>
      </c>
      <c r="K3902">
        <v>0</v>
      </c>
    </row>
    <row r="3903" spans="1:11" x14ac:dyDescent="0.25">
      <c r="A3903">
        <v>1995</v>
      </c>
      <c r="B3903">
        <v>724</v>
      </c>
      <c r="C3903">
        <v>1</v>
      </c>
      <c r="D3903">
        <v>620</v>
      </c>
      <c r="E3903" t="s">
        <v>11</v>
      </c>
      <c r="F3903">
        <v>5122</v>
      </c>
      <c r="G3903">
        <v>8</v>
      </c>
      <c r="H3903">
        <v>118386</v>
      </c>
      <c r="I3903">
        <v>118386</v>
      </c>
      <c r="J3903">
        <v>365800</v>
      </c>
      <c r="K3903">
        <v>0</v>
      </c>
    </row>
    <row r="3904" spans="1:11" x14ac:dyDescent="0.25">
      <c r="A3904">
        <v>1996</v>
      </c>
      <c r="B3904">
        <v>724</v>
      </c>
      <c r="C3904">
        <v>1</v>
      </c>
      <c r="D3904">
        <v>620</v>
      </c>
      <c r="E3904" t="s">
        <v>11</v>
      </c>
      <c r="F3904">
        <v>5122</v>
      </c>
      <c r="G3904">
        <v>8</v>
      </c>
      <c r="H3904">
        <v>55273</v>
      </c>
      <c r="I3904">
        <v>55273</v>
      </c>
      <c r="J3904">
        <v>240496</v>
      </c>
      <c r="K3904">
        <v>0</v>
      </c>
    </row>
    <row r="3905" spans="1:11" x14ac:dyDescent="0.25">
      <c r="A3905">
        <v>1997</v>
      </c>
      <c r="B3905">
        <v>724</v>
      </c>
      <c r="C3905">
        <v>1</v>
      </c>
      <c r="D3905">
        <v>620</v>
      </c>
      <c r="E3905" t="s">
        <v>11</v>
      </c>
      <c r="F3905">
        <v>5122</v>
      </c>
      <c r="G3905">
        <v>8</v>
      </c>
      <c r="H3905">
        <v>107440</v>
      </c>
      <c r="I3905">
        <v>107440</v>
      </c>
      <c r="J3905">
        <v>346326</v>
      </c>
      <c r="K3905">
        <v>0</v>
      </c>
    </row>
    <row r="3906" spans="1:11" x14ac:dyDescent="0.25">
      <c r="A3906">
        <v>1998</v>
      </c>
      <c r="B3906">
        <v>724</v>
      </c>
      <c r="C3906">
        <v>1</v>
      </c>
      <c r="D3906">
        <v>620</v>
      </c>
      <c r="E3906" t="s">
        <v>11</v>
      </c>
      <c r="F3906">
        <v>5122</v>
      </c>
      <c r="G3906">
        <v>8</v>
      </c>
      <c r="H3906">
        <v>137789</v>
      </c>
      <c r="I3906">
        <v>137789</v>
      </c>
      <c r="J3906">
        <v>427949</v>
      </c>
      <c r="K3906">
        <v>0</v>
      </c>
    </row>
    <row r="3907" spans="1:11" x14ac:dyDescent="0.25">
      <c r="A3907">
        <v>1999</v>
      </c>
      <c r="B3907">
        <v>724</v>
      </c>
      <c r="C3907">
        <v>1</v>
      </c>
      <c r="D3907">
        <v>620</v>
      </c>
      <c r="E3907" t="s">
        <v>11</v>
      </c>
      <c r="F3907">
        <v>5122</v>
      </c>
      <c r="G3907">
        <v>8</v>
      </c>
      <c r="H3907">
        <v>138800</v>
      </c>
      <c r="I3907">
        <v>138800</v>
      </c>
      <c r="J3907">
        <v>311005</v>
      </c>
      <c r="K3907">
        <v>0</v>
      </c>
    </row>
    <row r="3908" spans="1:11" x14ac:dyDescent="0.25">
      <c r="A3908">
        <v>2000</v>
      </c>
      <c r="B3908">
        <v>724</v>
      </c>
      <c r="C3908">
        <v>1</v>
      </c>
      <c r="D3908">
        <v>620</v>
      </c>
      <c r="E3908" t="s">
        <v>11</v>
      </c>
      <c r="F3908">
        <v>5122</v>
      </c>
      <c r="G3908">
        <v>8</v>
      </c>
      <c r="H3908">
        <v>121700</v>
      </c>
      <c r="I3908">
        <v>121700</v>
      </c>
      <c r="J3908">
        <v>249492</v>
      </c>
      <c r="K3908">
        <v>0</v>
      </c>
    </row>
    <row r="3909" spans="1:11" x14ac:dyDescent="0.25">
      <c r="A3909">
        <v>2001</v>
      </c>
      <c r="B3909">
        <v>724</v>
      </c>
      <c r="C3909">
        <v>1</v>
      </c>
      <c r="D3909">
        <v>620</v>
      </c>
      <c r="E3909" t="s">
        <v>11</v>
      </c>
      <c r="F3909">
        <v>5122</v>
      </c>
      <c r="G3909">
        <v>8</v>
      </c>
      <c r="H3909">
        <v>128715</v>
      </c>
      <c r="I3909">
        <v>128715</v>
      </c>
      <c r="J3909">
        <v>272407</v>
      </c>
      <c r="K3909">
        <v>0</v>
      </c>
    </row>
    <row r="3910" spans="1:11" x14ac:dyDescent="0.25">
      <c r="A3910">
        <v>2002</v>
      </c>
      <c r="B3910">
        <v>724</v>
      </c>
      <c r="C3910">
        <v>1</v>
      </c>
      <c r="D3910">
        <v>620</v>
      </c>
      <c r="E3910" t="s">
        <v>11</v>
      </c>
      <c r="F3910">
        <v>5122</v>
      </c>
      <c r="G3910">
        <v>8</v>
      </c>
      <c r="H3910">
        <v>132601</v>
      </c>
      <c r="I3910">
        <v>132601</v>
      </c>
      <c r="J3910">
        <v>323627</v>
      </c>
      <c r="K3910">
        <v>0</v>
      </c>
    </row>
    <row r="3911" spans="1:11" x14ac:dyDescent="0.25">
      <c r="A3911">
        <v>2003</v>
      </c>
      <c r="B3911">
        <v>724</v>
      </c>
      <c r="C3911">
        <v>1</v>
      </c>
      <c r="D3911">
        <v>620</v>
      </c>
      <c r="E3911" t="s">
        <v>11</v>
      </c>
      <c r="F3911">
        <v>5122</v>
      </c>
      <c r="G3911">
        <v>8</v>
      </c>
      <c r="H3911">
        <v>158828</v>
      </c>
      <c r="I3911">
        <v>158828</v>
      </c>
      <c r="J3911">
        <v>458152</v>
      </c>
      <c r="K3911">
        <v>0</v>
      </c>
    </row>
    <row r="3912" spans="1:11" x14ac:dyDescent="0.25">
      <c r="A3912">
        <v>2004</v>
      </c>
      <c r="B3912">
        <v>724</v>
      </c>
      <c r="C3912">
        <v>1</v>
      </c>
      <c r="D3912">
        <v>620</v>
      </c>
      <c r="E3912" t="s">
        <v>11</v>
      </c>
      <c r="F3912">
        <v>5122</v>
      </c>
      <c r="G3912">
        <v>8</v>
      </c>
      <c r="H3912">
        <v>169450</v>
      </c>
      <c r="I3912">
        <v>169450</v>
      </c>
      <c r="J3912">
        <v>614104</v>
      </c>
      <c r="K3912">
        <v>0</v>
      </c>
    </row>
    <row r="3913" spans="1:11" x14ac:dyDescent="0.25">
      <c r="A3913">
        <v>2005</v>
      </c>
      <c r="B3913">
        <v>724</v>
      </c>
      <c r="C3913">
        <v>1</v>
      </c>
      <c r="D3913">
        <v>620</v>
      </c>
      <c r="E3913" t="s">
        <v>11</v>
      </c>
      <c r="F3913">
        <v>5122</v>
      </c>
      <c r="G3913">
        <v>8</v>
      </c>
      <c r="H3913">
        <v>98475</v>
      </c>
      <c r="I3913">
        <v>98475</v>
      </c>
      <c r="J3913">
        <v>325183</v>
      </c>
      <c r="K3913">
        <v>0</v>
      </c>
    </row>
    <row r="3914" spans="1:11" x14ac:dyDescent="0.25">
      <c r="A3914">
        <v>2006</v>
      </c>
      <c r="B3914">
        <v>724</v>
      </c>
      <c r="C3914">
        <v>1</v>
      </c>
      <c r="D3914">
        <v>620</v>
      </c>
      <c r="E3914" t="s">
        <v>11</v>
      </c>
      <c r="F3914">
        <v>5122</v>
      </c>
      <c r="G3914">
        <v>8</v>
      </c>
      <c r="H3914">
        <v>60075</v>
      </c>
      <c r="I3914">
        <v>60075</v>
      </c>
      <c r="J3914">
        <v>158781</v>
      </c>
      <c r="K3914">
        <v>0</v>
      </c>
    </row>
    <row r="3915" spans="1:11" x14ac:dyDescent="0.25">
      <c r="A3915">
        <v>2007</v>
      </c>
      <c r="B3915">
        <v>724</v>
      </c>
      <c r="C3915">
        <v>1</v>
      </c>
      <c r="D3915">
        <v>620</v>
      </c>
      <c r="E3915" t="s">
        <v>11</v>
      </c>
      <c r="F3915">
        <v>5122</v>
      </c>
      <c r="G3915">
        <v>8</v>
      </c>
      <c r="H3915">
        <v>333514</v>
      </c>
      <c r="I3915">
        <v>333514</v>
      </c>
      <c r="J3915">
        <v>728004</v>
      </c>
      <c r="K3915">
        <v>0</v>
      </c>
    </row>
    <row r="3916" spans="1:11" x14ac:dyDescent="0.25">
      <c r="A3916">
        <v>2008</v>
      </c>
      <c r="B3916">
        <v>724</v>
      </c>
      <c r="C3916">
        <v>1</v>
      </c>
      <c r="D3916">
        <v>620</v>
      </c>
      <c r="E3916" t="s">
        <v>11</v>
      </c>
      <c r="F3916">
        <v>5122</v>
      </c>
      <c r="G3916">
        <v>8</v>
      </c>
      <c r="H3916">
        <v>498804</v>
      </c>
      <c r="I3916">
        <v>498804</v>
      </c>
      <c r="J3916">
        <v>1054406</v>
      </c>
      <c r="K3916">
        <v>0</v>
      </c>
    </row>
    <row r="3917" spans="1:11" x14ac:dyDescent="0.25">
      <c r="A3917">
        <v>1990</v>
      </c>
      <c r="B3917">
        <v>724</v>
      </c>
      <c r="C3917">
        <v>1</v>
      </c>
      <c r="D3917">
        <v>620</v>
      </c>
      <c r="E3917" t="s">
        <v>11</v>
      </c>
      <c r="F3917">
        <v>5123</v>
      </c>
      <c r="G3917">
        <v>8</v>
      </c>
      <c r="H3917">
        <v>50</v>
      </c>
      <c r="I3917">
        <v>50</v>
      </c>
      <c r="J3917">
        <v>860</v>
      </c>
      <c r="K3917">
        <v>0</v>
      </c>
    </row>
    <row r="3918" spans="1:11" x14ac:dyDescent="0.25">
      <c r="A3918">
        <v>1992</v>
      </c>
      <c r="B3918">
        <v>724</v>
      </c>
      <c r="C3918">
        <v>1</v>
      </c>
      <c r="D3918">
        <v>620</v>
      </c>
      <c r="E3918" t="s">
        <v>11</v>
      </c>
      <c r="F3918">
        <v>5123</v>
      </c>
      <c r="G3918">
        <v>8</v>
      </c>
      <c r="H3918">
        <v>17398</v>
      </c>
      <c r="I3918">
        <v>17398</v>
      </c>
      <c r="J3918">
        <v>22734</v>
      </c>
      <c r="K3918">
        <v>0</v>
      </c>
    </row>
    <row r="3919" spans="1:11" x14ac:dyDescent="0.25">
      <c r="A3919">
        <v>1994</v>
      </c>
      <c r="B3919">
        <v>724</v>
      </c>
      <c r="C3919">
        <v>1</v>
      </c>
      <c r="D3919">
        <v>620</v>
      </c>
      <c r="E3919" t="s">
        <v>11</v>
      </c>
      <c r="F3919">
        <v>5123</v>
      </c>
      <c r="G3919">
        <v>8</v>
      </c>
      <c r="H3919">
        <v>85</v>
      </c>
      <c r="I3919">
        <v>85</v>
      </c>
      <c r="J3919">
        <v>1003</v>
      </c>
      <c r="K3919">
        <v>0</v>
      </c>
    </row>
    <row r="3920" spans="1:11" x14ac:dyDescent="0.25">
      <c r="A3920">
        <v>1996</v>
      </c>
      <c r="B3920">
        <v>724</v>
      </c>
      <c r="C3920">
        <v>1</v>
      </c>
      <c r="D3920">
        <v>620</v>
      </c>
      <c r="E3920" t="s">
        <v>11</v>
      </c>
      <c r="F3920">
        <v>5123</v>
      </c>
      <c r="G3920">
        <v>8</v>
      </c>
      <c r="H3920">
        <v>1500</v>
      </c>
      <c r="I3920">
        <v>1500</v>
      </c>
      <c r="J3920">
        <v>4392</v>
      </c>
      <c r="K3920">
        <v>0</v>
      </c>
    </row>
    <row r="3921" spans="1:11" x14ac:dyDescent="0.25">
      <c r="A3921">
        <v>1997</v>
      </c>
      <c r="B3921">
        <v>724</v>
      </c>
      <c r="C3921">
        <v>1</v>
      </c>
      <c r="D3921">
        <v>620</v>
      </c>
      <c r="E3921" t="s">
        <v>11</v>
      </c>
      <c r="F3921">
        <v>5123</v>
      </c>
      <c r="G3921">
        <v>8</v>
      </c>
      <c r="H3921">
        <v>546</v>
      </c>
      <c r="I3921">
        <v>546</v>
      </c>
      <c r="J3921">
        <v>1651</v>
      </c>
      <c r="K3921">
        <v>0</v>
      </c>
    </row>
    <row r="3922" spans="1:11" x14ac:dyDescent="0.25">
      <c r="A3922">
        <v>1998</v>
      </c>
      <c r="B3922">
        <v>724</v>
      </c>
      <c r="C3922">
        <v>1</v>
      </c>
      <c r="D3922">
        <v>620</v>
      </c>
      <c r="E3922" t="s">
        <v>11</v>
      </c>
      <c r="F3922">
        <v>5123</v>
      </c>
      <c r="G3922">
        <v>8</v>
      </c>
      <c r="H3922">
        <v>375898</v>
      </c>
      <c r="I3922">
        <v>375898</v>
      </c>
      <c r="J3922">
        <v>299371</v>
      </c>
      <c r="K3922">
        <v>0</v>
      </c>
    </row>
    <row r="3923" spans="1:11" x14ac:dyDescent="0.25">
      <c r="A3923">
        <v>1999</v>
      </c>
      <c r="B3923">
        <v>724</v>
      </c>
      <c r="C3923">
        <v>1</v>
      </c>
      <c r="D3923">
        <v>620</v>
      </c>
      <c r="E3923" t="s">
        <v>11</v>
      </c>
      <c r="F3923">
        <v>5123</v>
      </c>
      <c r="G3923">
        <v>8</v>
      </c>
      <c r="H3923">
        <v>2187</v>
      </c>
      <c r="I3923">
        <v>2187</v>
      </c>
      <c r="J3923">
        <v>15233</v>
      </c>
      <c r="K3923">
        <v>0</v>
      </c>
    </row>
    <row r="3924" spans="1:11" x14ac:dyDescent="0.25">
      <c r="A3924">
        <v>2000</v>
      </c>
      <c r="B3924">
        <v>724</v>
      </c>
      <c r="C3924">
        <v>1</v>
      </c>
      <c r="D3924">
        <v>620</v>
      </c>
      <c r="E3924" t="s">
        <v>11</v>
      </c>
      <c r="F3924">
        <v>5123</v>
      </c>
      <c r="G3924">
        <v>8</v>
      </c>
      <c r="H3924">
        <v>30008</v>
      </c>
      <c r="I3924">
        <v>30008</v>
      </c>
      <c r="J3924">
        <v>92756</v>
      </c>
      <c r="K3924">
        <v>0</v>
      </c>
    </row>
    <row r="3925" spans="1:11" x14ac:dyDescent="0.25">
      <c r="A3925">
        <v>2001</v>
      </c>
      <c r="B3925">
        <v>724</v>
      </c>
      <c r="C3925">
        <v>1</v>
      </c>
      <c r="D3925">
        <v>620</v>
      </c>
      <c r="E3925" t="s">
        <v>11</v>
      </c>
      <c r="F3925">
        <v>5123</v>
      </c>
      <c r="G3925">
        <v>8</v>
      </c>
      <c r="H3925">
        <v>5243</v>
      </c>
      <c r="I3925">
        <v>5243</v>
      </c>
      <c r="J3925">
        <v>18980</v>
      </c>
      <c r="K3925">
        <v>0</v>
      </c>
    </row>
    <row r="3926" spans="1:11" x14ac:dyDescent="0.25">
      <c r="A3926">
        <v>2002</v>
      </c>
      <c r="B3926">
        <v>724</v>
      </c>
      <c r="C3926">
        <v>1</v>
      </c>
      <c r="D3926">
        <v>620</v>
      </c>
      <c r="E3926" t="s">
        <v>11</v>
      </c>
      <c r="F3926">
        <v>5123</v>
      </c>
      <c r="G3926">
        <v>8</v>
      </c>
      <c r="H3926">
        <v>17</v>
      </c>
      <c r="I3926">
        <v>17</v>
      </c>
      <c r="J3926">
        <v>368</v>
      </c>
      <c r="K3926">
        <v>0</v>
      </c>
    </row>
    <row r="3927" spans="1:11" x14ac:dyDescent="0.25">
      <c r="A3927">
        <v>2003</v>
      </c>
      <c r="B3927">
        <v>724</v>
      </c>
      <c r="C3927">
        <v>1</v>
      </c>
      <c r="D3927">
        <v>620</v>
      </c>
      <c r="E3927" t="s">
        <v>11</v>
      </c>
      <c r="F3927">
        <v>5123</v>
      </c>
      <c r="G3927">
        <v>8</v>
      </c>
      <c r="H3927">
        <v>20850</v>
      </c>
      <c r="I3927">
        <v>20850</v>
      </c>
      <c r="J3927">
        <v>41987</v>
      </c>
      <c r="K3927">
        <v>6</v>
      </c>
    </row>
    <row r="3928" spans="1:11" x14ac:dyDescent="0.25">
      <c r="A3928">
        <v>2004</v>
      </c>
      <c r="B3928">
        <v>724</v>
      </c>
      <c r="C3928">
        <v>1</v>
      </c>
      <c r="D3928">
        <v>620</v>
      </c>
      <c r="E3928" t="s">
        <v>11</v>
      </c>
      <c r="F3928">
        <v>5123</v>
      </c>
      <c r="G3928">
        <v>8</v>
      </c>
      <c r="H3928">
        <v>250</v>
      </c>
      <c r="I3928">
        <v>250</v>
      </c>
      <c r="J3928">
        <v>3221</v>
      </c>
      <c r="K3928">
        <v>0</v>
      </c>
    </row>
    <row r="3929" spans="1:11" x14ac:dyDescent="0.25">
      <c r="A3929">
        <v>2005</v>
      </c>
      <c r="B3929">
        <v>724</v>
      </c>
      <c r="C3929">
        <v>1</v>
      </c>
      <c r="D3929">
        <v>620</v>
      </c>
      <c r="E3929" t="s">
        <v>11</v>
      </c>
      <c r="F3929">
        <v>5123</v>
      </c>
      <c r="G3929">
        <v>8</v>
      </c>
      <c r="H3929">
        <v>3026</v>
      </c>
      <c r="I3929">
        <v>3026</v>
      </c>
      <c r="J3929">
        <v>4964</v>
      </c>
      <c r="K3929">
        <v>6</v>
      </c>
    </row>
    <row r="3930" spans="1:11" x14ac:dyDescent="0.25">
      <c r="A3930">
        <v>2006</v>
      </c>
      <c r="B3930">
        <v>724</v>
      </c>
      <c r="C3930">
        <v>1</v>
      </c>
      <c r="D3930">
        <v>620</v>
      </c>
      <c r="E3930" t="s">
        <v>11</v>
      </c>
      <c r="F3930">
        <v>5123</v>
      </c>
      <c r="G3930">
        <v>8</v>
      </c>
      <c r="H3930">
        <v>34290</v>
      </c>
      <c r="I3930">
        <v>34290</v>
      </c>
      <c r="J3930">
        <v>46919</v>
      </c>
      <c r="K3930">
        <v>0</v>
      </c>
    </row>
    <row r="3931" spans="1:11" x14ac:dyDescent="0.25">
      <c r="A3931">
        <v>2008</v>
      </c>
      <c r="B3931">
        <v>724</v>
      </c>
      <c r="C3931">
        <v>1</v>
      </c>
      <c r="D3931">
        <v>620</v>
      </c>
      <c r="E3931" t="s">
        <v>11</v>
      </c>
      <c r="F3931">
        <v>5123</v>
      </c>
      <c r="G3931">
        <v>8</v>
      </c>
      <c r="H3931">
        <v>3101</v>
      </c>
      <c r="I3931">
        <v>3101</v>
      </c>
      <c r="J3931">
        <v>13156</v>
      </c>
      <c r="K3931">
        <v>0</v>
      </c>
    </row>
    <row r="3932" spans="1:11" x14ac:dyDescent="0.25">
      <c r="A3932">
        <v>1988</v>
      </c>
      <c r="B3932">
        <v>724</v>
      </c>
      <c r="C3932">
        <v>1</v>
      </c>
      <c r="D3932">
        <v>620</v>
      </c>
      <c r="E3932" t="s">
        <v>11</v>
      </c>
      <c r="F3932">
        <v>5137</v>
      </c>
      <c r="G3932">
        <v>8</v>
      </c>
      <c r="H3932">
        <v>39514</v>
      </c>
      <c r="I3932">
        <v>39514</v>
      </c>
      <c r="J3932">
        <v>79497</v>
      </c>
      <c r="K3932">
        <v>0</v>
      </c>
    </row>
    <row r="3933" spans="1:11" x14ac:dyDescent="0.25">
      <c r="A3933">
        <v>1989</v>
      </c>
      <c r="B3933">
        <v>724</v>
      </c>
      <c r="C3933">
        <v>1</v>
      </c>
      <c r="D3933">
        <v>620</v>
      </c>
      <c r="E3933" t="s">
        <v>11</v>
      </c>
      <c r="F3933">
        <v>5137</v>
      </c>
      <c r="G3933">
        <v>8</v>
      </c>
      <c r="H3933">
        <v>63281</v>
      </c>
      <c r="I3933">
        <v>63281</v>
      </c>
      <c r="J3933">
        <v>101111</v>
      </c>
      <c r="K3933">
        <v>0</v>
      </c>
    </row>
    <row r="3934" spans="1:11" x14ac:dyDescent="0.25">
      <c r="A3934">
        <v>1990</v>
      </c>
      <c r="B3934">
        <v>724</v>
      </c>
      <c r="C3934">
        <v>1</v>
      </c>
      <c r="D3934">
        <v>620</v>
      </c>
      <c r="E3934" t="s">
        <v>11</v>
      </c>
      <c r="F3934">
        <v>5137</v>
      </c>
      <c r="G3934">
        <v>8</v>
      </c>
      <c r="H3934">
        <v>33925</v>
      </c>
      <c r="I3934">
        <v>33925</v>
      </c>
      <c r="J3934">
        <v>97560</v>
      </c>
      <c r="K3934">
        <v>0</v>
      </c>
    </row>
    <row r="3935" spans="1:11" x14ac:dyDescent="0.25">
      <c r="A3935">
        <v>1991</v>
      </c>
      <c r="B3935">
        <v>724</v>
      </c>
      <c r="C3935">
        <v>1</v>
      </c>
      <c r="D3935">
        <v>620</v>
      </c>
      <c r="E3935" t="s">
        <v>11</v>
      </c>
      <c r="F3935">
        <v>5137</v>
      </c>
      <c r="G3935">
        <v>8</v>
      </c>
      <c r="H3935">
        <v>38346</v>
      </c>
      <c r="I3935">
        <v>38346</v>
      </c>
      <c r="J3935">
        <v>187819</v>
      </c>
      <c r="K3935">
        <v>0</v>
      </c>
    </row>
    <row r="3936" spans="1:11" x14ac:dyDescent="0.25">
      <c r="A3936">
        <v>1992</v>
      </c>
      <c r="B3936">
        <v>724</v>
      </c>
      <c r="C3936">
        <v>1</v>
      </c>
      <c r="D3936">
        <v>620</v>
      </c>
      <c r="E3936" t="s">
        <v>11</v>
      </c>
      <c r="F3936">
        <v>5137</v>
      </c>
      <c r="G3936">
        <v>8</v>
      </c>
      <c r="H3936">
        <v>73709</v>
      </c>
      <c r="I3936">
        <v>73709</v>
      </c>
      <c r="J3936">
        <v>103839</v>
      </c>
      <c r="K3936">
        <v>0</v>
      </c>
    </row>
    <row r="3937" spans="1:11" x14ac:dyDescent="0.25">
      <c r="A3937">
        <v>1993</v>
      </c>
      <c r="B3937">
        <v>724</v>
      </c>
      <c r="C3937">
        <v>1</v>
      </c>
      <c r="D3937">
        <v>620</v>
      </c>
      <c r="E3937" t="s">
        <v>11</v>
      </c>
      <c r="F3937">
        <v>5137</v>
      </c>
      <c r="G3937">
        <v>8</v>
      </c>
      <c r="H3937">
        <v>213406</v>
      </c>
      <c r="I3937">
        <v>213406</v>
      </c>
      <c r="J3937">
        <v>280288</v>
      </c>
      <c r="K3937">
        <v>0</v>
      </c>
    </row>
    <row r="3938" spans="1:11" x14ac:dyDescent="0.25">
      <c r="A3938">
        <v>1994</v>
      </c>
      <c r="B3938">
        <v>724</v>
      </c>
      <c r="C3938">
        <v>1</v>
      </c>
      <c r="D3938">
        <v>620</v>
      </c>
      <c r="E3938" t="s">
        <v>11</v>
      </c>
      <c r="F3938">
        <v>5137</v>
      </c>
      <c r="G3938">
        <v>8</v>
      </c>
      <c r="H3938">
        <v>321344</v>
      </c>
      <c r="I3938">
        <v>321344</v>
      </c>
      <c r="J3938">
        <v>296644</v>
      </c>
      <c r="K3938">
        <v>0</v>
      </c>
    </row>
    <row r="3939" spans="1:11" x14ac:dyDescent="0.25">
      <c r="A3939">
        <v>1995</v>
      </c>
      <c r="B3939">
        <v>724</v>
      </c>
      <c r="C3939">
        <v>1</v>
      </c>
      <c r="D3939">
        <v>620</v>
      </c>
      <c r="E3939" t="s">
        <v>11</v>
      </c>
      <c r="F3939">
        <v>5137</v>
      </c>
      <c r="G3939">
        <v>8</v>
      </c>
      <c r="H3939">
        <v>471892</v>
      </c>
      <c r="I3939">
        <v>471892</v>
      </c>
      <c r="J3939">
        <v>594763</v>
      </c>
      <c r="K3939">
        <v>0</v>
      </c>
    </row>
    <row r="3940" spans="1:11" x14ac:dyDescent="0.25">
      <c r="A3940">
        <v>1996</v>
      </c>
      <c r="B3940">
        <v>724</v>
      </c>
      <c r="C3940">
        <v>1</v>
      </c>
      <c r="D3940">
        <v>620</v>
      </c>
      <c r="E3940" t="s">
        <v>11</v>
      </c>
      <c r="F3940">
        <v>5137</v>
      </c>
      <c r="G3940">
        <v>8</v>
      </c>
      <c r="H3940">
        <v>1034106</v>
      </c>
      <c r="I3940">
        <v>1034106</v>
      </c>
      <c r="J3940">
        <v>1150396</v>
      </c>
      <c r="K3940">
        <v>0</v>
      </c>
    </row>
    <row r="3941" spans="1:11" x14ac:dyDescent="0.25">
      <c r="A3941">
        <v>1997</v>
      </c>
      <c r="B3941">
        <v>724</v>
      </c>
      <c r="C3941">
        <v>1</v>
      </c>
      <c r="D3941">
        <v>620</v>
      </c>
      <c r="E3941" t="s">
        <v>11</v>
      </c>
      <c r="F3941">
        <v>5137</v>
      </c>
      <c r="G3941">
        <v>8</v>
      </c>
      <c r="H3941">
        <v>520345</v>
      </c>
      <c r="I3941">
        <v>520345</v>
      </c>
      <c r="J3941">
        <v>549698</v>
      </c>
      <c r="K3941">
        <v>0</v>
      </c>
    </row>
    <row r="3942" spans="1:11" x14ac:dyDescent="0.25">
      <c r="A3942">
        <v>1998</v>
      </c>
      <c r="B3942">
        <v>724</v>
      </c>
      <c r="C3942">
        <v>1</v>
      </c>
      <c r="D3942">
        <v>620</v>
      </c>
      <c r="E3942" t="s">
        <v>11</v>
      </c>
      <c r="F3942">
        <v>5137</v>
      </c>
      <c r="G3942">
        <v>8</v>
      </c>
      <c r="H3942">
        <v>856151</v>
      </c>
      <c r="I3942">
        <v>856151</v>
      </c>
      <c r="J3942">
        <v>966714</v>
      </c>
      <c r="K3942">
        <v>0</v>
      </c>
    </row>
    <row r="3943" spans="1:11" x14ac:dyDescent="0.25">
      <c r="A3943">
        <v>1999</v>
      </c>
      <c r="B3943">
        <v>724</v>
      </c>
      <c r="C3943">
        <v>1</v>
      </c>
      <c r="D3943">
        <v>620</v>
      </c>
      <c r="E3943" t="s">
        <v>11</v>
      </c>
      <c r="F3943">
        <v>5137</v>
      </c>
      <c r="G3943">
        <v>8</v>
      </c>
      <c r="H3943">
        <v>432169</v>
      </c>
      <c r="I3943">
        <v>432169</v>
      </c>
      <c r="J3943">
        <v>516147</v>
      </c>
      <c r="K3943">
        <v>0</v>
      </c>
    </row>
    <row r="3944" spans="1:11" x14ac:dyDescent="0.25">
      <c r="A3944">
        <v>2000</v>
      </c>
      <c r="B3944">
        <v>724</v>
      </c>
      <c r="C3944">
        <v>1</v>
      </c>
      <c r="D3944">
        <v>620</v>
      </c>
      <c r="E3944" t="s">
        <v>11</v>
      </c>
      <c r="F3944">
        <v>5137</v>
      </c>
      <c r="G3944">
        <v>8</v>
      </c>
      <c r="H3944">
        <v>306146</v>
      </c>
      <c r="I3944">
        <v>306146</v>
      </c>
      <c r="J3944">
        <v>333268</v>
      </c>
      <c r="K3944">
        <v>0</v>
      </c>
    </row>
    <row r="3945" spans="1:11" x14ac:dyDescent="0.25">
      <c r="A3945">
        <v>2001</v>
      </c>
      <c r="B3945">
        <v>724</v>
      </c>
      <c r="C3945">
        <v>1</v>
      </c>
      <c r="D3945">
        <v>620</v>
      </c>
      <c r="E3945" t="s">
        <v>11</v>
      </c>
      <c r="F3945">
        <v>5137</v>
      </c>
      <c r="G3945">
        <v>8</v>
      </c>
      <c r="H3945">
        <v>184624</v>
      </c>
      <c r="I3945">
        <v>184624</v>
      </c>
      <c r="J3945">
        <v>184534</v>
      </c>
      <c r="K3945">
        <v>0</v>
      </c>
    </row>
    <row r="3946" spans="1:11" x14ac:dyDescent="0.25">
      <c r="A3946">
        <v>2002</v>
      </c>
      <c r="B3946">
        <v>724</v>
      </c>
      <c r="C3946">
        <v>1</v>
      </c>
      <c r="D3946">
        <v>620</v>
      </c>
      <c r="E3946" t="s">
        <v>11</v>
      </c>
      <c r="F3946">
        <v>5137</v>
      </c>
      <c r="G3946">
        <v>8</v>
      </c>
      <c r="H3946">
        <v>504013</v>
      </c>
      <c r="I3946">
        <v>504013</v>
      </c>
      <c r="J3946">
        <v>393456</v>
      </c>
      <c r="K3946">
        <v>0</v>
      </c>
    </row>
    <row r="3947" spans="1:11" x14ac:dyDescent="0.25">
      <c r="A3947">
        <v>2003</v>
      </c>
      <c r="B3947">
        <v>724</v>
      </c>
      <c r="C3947">
        <v>1</v>
      </c>
      <c r="D3947">
        <v>620</v>
      </c>
      <c r="E3947" t="s">
        <v>11</v>
      </c>
      <c r="F3947">
        <v>5137</v>
      </c>
      <c r="G3947">
        <v>8</v>
      </c>
      <c r="H3947">
        <v>790494</v>
      </c>
      <c r="I3947">
        <v>790494</v>
      </c>
      <c r="J3947">
        <v>983921</v>
      </c>
      <c r="K3947">
        <v>6</v>
      </c>
    </row>
    <row r="3948" spans="1:11" x14ac:dyDescent="0.25">
      <c r="A3948">
        <v>2004</v>
      </c>
      <c r="B3948">
        <v>724</v>
      </c>
      <c r="C3948">
        <v>1</v>
      </c>
      <c r="D3948">
        <v>620</v>
      </c>
      <c r="E3948" t="s">
        <v>11</v>
      </c>
      <c r="F3948">
        <v>5137</v>
      </c>
      <c r="G3948">
        <v>8</v>
      </c>
      <c r="H3948">
        <v>935536</v>
      </c>
      <c r="I3948">
        <v>935536</v>
      </c>
      <c r="J3948">
        <v>1681485</v>
      </c>
      <c r="K3948">
        <v>0</v>
      </c>
    </row>
    <row r="3949" spans="1:11" x14ac:dyDescent="0.25">
      <c r="A3949">
        <v>2005</v>
      </c>
      <c r="B3949">
        <v>724</v>
      </c>
      <c r="C3949">
        <v>1</v>
      </c>
      <c r="D3949">
        <v>620</v>
      </c>
      <c r="E3949" t="s">
        <v>11</v>
      </c>
      <c r="F3949">
        <v>5137</v>
      </c>
      <c r="G3949">
        <v>8</v>
      </c>
      <c r="H3949">
        <v>750326</v>
      </c>
      <c r="I3949">
        <v>750326</v>
      </c>
      <c r="J3949">
        <v>1343071</v>
      </c>
      <c r="K3949">
        <v>6</v>
      </c>
    </row>
    <row r="3950" spans="1:11" x14ac:dyDescent="0.25">
      <c r="A3950">
        <v>2006</v>
      </c>
      <c r="B3950">
        <v>724</v>
      </c>
      <c r="C3950">
        <v>1</v>
      </c>
      <c r="D3950">
        <v>620</v>
      </c>
      <c r="E3950" t="s">
        <v>11</v>
      </c>
      <c r="F3950">
        <v>5137</v>
      </c>
      <c r="G3950">
        <v>8</v>
      </c>
      <c r="H3950">
        <v>862065</v>
      </c>
      <c r="I3950">
        <v>862065</v>
      </c>
      <c r="J3950">
        <v>1437359</v>
      </c>
      <c r="K3950">
        <v>0</v>
      </c>
    </row>
    <row r="3951" spans="1:11" x14ac:dyDescent="0.25">
      <c r="A3951">
        <v>2007</v>
      </c>
      <c r="B3951">
        <v>724</v>
      </c>
      <c r="C3951">
        <v>1</v>
      </c>
      <c r="D3951">
        <v>620</v>
      </c>
      <c r="E3951" t="s">
        <v>11</v>
      </c>
      <c r="F3951">
        <v>5137</v>
      </c>
      <c r="G3951">
        <v>8</v>
      </c>
      <c r="H3951">
        <v>387939</v>
      </c>
      <c r="I3951">
        <v>387939</v>
      </c>
      <c r="J3951">
        <v>996508</v>
      </c>
      <c r="K3951">
        <v>0</v>
      </c>
    </row>
    <row r="3952" spans="1:11" x14ac:dyDescent="0.25">
      <c r="A3952">
        <v>2008</v>
      </c>
      <c r="B3952">
        <v>724</v>
      </c>
      <c r="C3952">
        <v>1</v>
      </c>
      <c r="D3952">
        <v>620</v>
      </c>
      <c r="E3952" t="s">
        <v>11</v>
      </c>
      <c r="F3952">
        <v>5137</v>
      </c>
      <c r="G3952">
        <v>8</v>
      </c>
      <c r="H3952">
        <v>528610</v>
      </c>
      <c r="I3952">
        <v>528610</v>
      </c>
      <c r="J3952">
        <v>885419</v>
      </c>
      <c r="K3952">
        <v>0</v>
      </c>
    </row>
    <row r="3953" spans="1:11" x14ac:dyDescent="0.25">
      <c r="A3953">
        <v>1988</v>
      </c>
      <c r="B3953">
        <v>724</v>
      </c>
      <c r="C3953">
        <v>1</v>
      </c>
      <c r="D3953">
        <v>620</v>
      </c>
      <c r="E3953" t="s">
        <v>11</v>
      </c>
      <c r="F3953">
        <v>5138</v>
      </c>
      <c r="G3953">
        <v>8</v>
      </c>
      <c r="H3953">
        <v>4654312</v>
      </c>
      <c r="I3953">
        <v>4654312</v>
      </c>
      <c r="J3953">
        <v>3620336</v>
      </c>
      <c r="K3953">
        <v>0</v>
      </c>
    </row>
    <row r="3954" spans="1:11" x14ac:dyDescent="0.25">
      <c r="A3954">
        <v>1989</v>
      </c>
      <c r="B3954">
        <v>724</v>
      </c>
      <c r="C3954">
        <v>1</v>
      </c>
      <c r="D3954">
        <v>620</v>
      </c>
      <c r="E3954" t="s">
        <v>11</v>
      </c>
      <c r="F3954">
        <v>5138</v>
      </c>
      <c r="G3954">
        <v>8</v>
      </c>
      <c r="H3954">
        <v>4585062</v>
      </c>
      <c r="I3954">
        <v>4585062</v>
      </c>
      <c r="J3954">
        <v>3585756</v>
      </c>
      <c r="K3954">
        <v>0</v>
      </c>
    </row>
    <row r="3955" spans="1:11" x14ac:dyDescent="0.25">
      <c r="A3955">
        <v>1990</v>
      </c>
      <c r="B3955">
        <v>724</v>
      </c>
      <c r="C3955">
        <v>1</v>
      </c>
      <c r="D3955">
        <v>620</v>
      </c>
      <c r="E3955" t="s">
        <v>11</v>
      </c>
      <c r="F3955">
        <v>5138</v>
      </c>
      <c r="G3955">
        <v>8</v>
      </c>
      <c r="H3955">
        <v>4302702</v>
      </c>
      <c r="I3955">
        <v>4302702</v>
      </c>
      <c r="J3955">
        <v>3349882</v>
      </c>
      <c r="K3955">
        <v>0</v>
      </c>
    </row>
    <row r="3956" spans="1:11" x14ac:dyDescent="0.25">
      <c r="A3956">
        <v>1991</v>
      </c>
      <c r="B3956">
        <v>724</v>
      </c>
      <c r="C3956">
        <v>1</v>
      </c>
      <c r="D3956">
        <v>620</v>
      </c>
      <c r="E3956" t="s">
        <v>11</v>
      </c>
      <c r="F3956">
        <v>5138</v>
      </c>
      <c r="G3956">
        <v>8</v>
      </c>
      <c r="H3956">
        <v>656312</v>
      </c>
      <c r="I3956">
        <v>656312</v>
      </c>
      <c r="J3956">
        <v>487507</v>
      </c>
      <c r="K3956">
        <v>0</v>
      </c>
    </row>
    <row r="3957" spans="1:11" x14ac:dyDescent="0.25">
      <c r="A3957">
        <v>1992</v>
      </c>
      <c r="B3957">
        <v>724</v>
      </c>
      <c r="C3957">
        <v>1</v>
      </c>
      <c r="D3957">
        <v>620</v>
      </c>
      <c r="E3957" t="s">
        <v>11</v>
      </c>
      <c r="F3957">
        <v>5138</v>
      </c>
      <c r="G3957">
        <v>8</v>
      </c>
      <c r="H3957">
        <v>1576561</v>
      </c>
      <c r="I3957">
        <v>1576561</v>
      </c>
      <c r="J3957">
        <v>1008362</v>
      </c>
      <c r="K3957">
        <v>0</v>
      </c>
    </row>
    <row r="3958" spans="1:11" x14ac:dyDescent="0.25">
      <c r="A3958">
        <v>1993</v>
      </c>
      <c r="B3958">
        <v>724</v>
      </c>
      <c r="C3958">
        <v>1</v>
      </c>
      <c r="D3958">
        <v>620</v>
      </c>
      <c r="E3958" t="s">
        <v>11</v>
      </c>
      <c r="F3958">
        <v>5138</v>
      </c>
      <c r="G3958">
        <v>8</v>
      </c>
      <c r="H3958">
        <v>1659764</v>
      </c>
      <c r="I3958">
        <v>1659764</v>
      </c>
      <c r="J3958">
        <v>862508</v>
      </c>
      <c r="K3958">
        <v>0</v>
      </c>
    </row>
    <row r="3959" spans="1:11" x14ac:dyDescent="0.25">
      <c r="A3959">
        <v>1994</v>
      </c>
      <c r="B3959">
        <v>724</v>
      </c>
      <c r="C3959">
        <v>1</v>
      </c>
      <c r="D3959">
        <v>620</v>
      </c>
      <c r="E3959" t="s">
        <v>11</v>
      </c>
      <c r="F3959">
        <v>5138</v>
      </c>
      <c r="G3959">
        <v>8</v>
      </c>
      <c r="H3959">
        <v>2394185</v>
      </c>
      <c r="I3959">
        <v>2394185</v>
      </c>
      <c r="J3959">
        <v>1671409</v>
      </c>
      <c r="K3959">
        <v>0</v>
      </c>
    </row>
    <row r="3960" spans="1:11" x14ac:dyDescent="0.25">
      <c r="A3960">
        <v>1995</v>
      </c>
      <c r="B3960">
        <v>724</v>
      </c>
      <c r="C3960">
        <v>1</v>
      </c>
      <c r="D3960">
        <v>620</v>
      </c>
      <c r="E3960" t="s">
        <v>11</v>
      </c>
      <c r="F3960">
        <v>5138</v>
      </c>
      <c r="G3960">
        <v>8</v>
      </c>
      <c r="H3960">
        <v>3852452</v>
      </c>
      <c r="I3960">
        <v>3852452</v>
      </c>
      <c r="J3960">
        <v>5912044</v>
      </c>
      <c r="K3960">
        <v>0</v>
      </c>
    </row>
    <row r="3961" spans="1:11" x14ac:dyDescent="0.25">
      <c r="A3961">
        <v>1996</v>
      </c>
      <c r="B3961">
        <v>724</v>
      </c>
      <c r="C3961">
        <v>1</v>
      </c>
      <c r="D3961">
        <v>620</v>
      </c>
      <c r="E3961" t="s">
        <v>11</v>
      </c>
      <c r="F3961">
        <v>5138</v>
      </c>
      <c r="G3961">
        <v>8</v>
      </c>
      <c r="H3961">
        <v>2868050</v>
      </c>
      <c r="I3961">
        <v>2868050</v>
      </c>
      <c r="J3961">
        <v>2178010</v>
      </c>
      <c r="K3961">
        <v>0</v>
      </c>
    </row>
    <row r="3962" spans="1:11" x14ac:dyDescent="0.25">
      <c r="A3962">
        <v>1997</v>
      </c>
      <c r="B3962">
        <v>724</v>
      </c>
      <c r="C3962">
        <v>1</v>
      </c>
      <c r="D3962">
        <v>620</v>
      </c>
      <c r="E3962" t="s">
        <v>11</v>
      </c>
      <c r="F3962">
        <v>5138</v>
      </c>
      <c r="G3962">
        <v>8</v>
      </c>
      <c r="H3962">
        <v>4070108</v>
      </c>
      <c r="I3962">
        <v>4070108</v>
      </c>
      <c r="J3962">
        <v>2693649</v>
      </c>
      <c r="K3962">
        <v>0</v>
      </c>
    </row>
    <row r="3963" spans="1:11" x14ac:dyDescent="0.25">
      <c r="A3963">
        <v>1998</v>
      </c>
      <c r="B3963">
        <v>724</v>
      </c>
      <c r="C3963">
        <v>1</v>
      </c>
      <c r="D3963">
        <v>620</v>
      </c>
      <c r="E3963" t="s">
        <v>11</v>
      </c>
      <c r="F3963">
        <v>5138</v>
      </c>
      <c r="G3963">
        <v>8</v>
      </c>
      <c r="H3963">
        <v>4108181</v>
      </c>
      <c r="I3963">
        <v>4108181</v>
      </c>
      <c r="J3963">
        <v>2080046</v>
      </c>
      <c r="K3963">
        <v>0</v>
      </c>
    </row>
    <row r="3964" spans="1:11" x14ac:dyDescent="0.25">
      <c r="A3964">
        <v>1999</v>
      </c>
      <c r="B3964">
        <v>724</v>
      </c>
      <c r="C3964">
        <v>1</v>
      </c>
      <c r="D3964">
        <v>620</v>
      </c>
      <c r="E3964" t="s">
        <v>11</v>
      </c>
      <c r="F3964">
        <v>5138</v>
      </c>
      <c r="G3964">
        <v>8</v>
      </c>
      <c r="H3964">
        <v>3515815</v>
      </c>
      <c r="I3964">
        <v>3515815</v>
      </c>
      <c r="J3964">
        <v>1964561</v>
      </c>
      <c r="K3964">
        <v>0</v>
      </c>
    </row>
    <row r="3965" spans="1:11" x14ac:dyDescent="0.25">
      <c r="A3965">
        <v>2000</v>
      </c>
      <c r="B3965">
        <v>724</v>
      </c>
      <c r="C3965">
        <v>1</v>
      </c>
      <c r="D3965">
        <v>620</v>
      </c>
      <c r="E3965" t="s">
        <v>11</v>
      </c>
      <c r="F3965">
        <v>5138</v>
      </c>
      <c r="G3965">
        <v>8</v>
      </c>
      <c r="H3965">
        <v>2540455</v>
      </c>
      <c r="I3965">
        <v>2540455</v>
      </c>
      <c r="J3965">
        <v>1564249</v>
      </c>
      <c r="K3965">
        <v>0</v>
      </c>
    </row>
    <row r="3966" spans="1:11" x14ac:dyDescent="0.25">
      <c r="A3966">
        <v>2001</v>
      </c>
      <c r="B3966">
        <v>724</v>
      </c>
      <c r="C3966">
        <v>1</v>
      </c>
      <c r="D3966">
        <v>620</v>
      </c>
      <c r="E3966" t="s">
        <v>11</v>
      </c>
      <c r="F3966">
        <v>5138</v>
      </c>
      <c r="G3966">
        <v>8</v>
      </c>
      <c r="H3966">
        <v>1141491</v>
      </c>
      <c r="I3966">
        <v>1141491</v>
      </c>
      <c r="J3966">
        <v>838848</v>
      </c>
      <c r="K3966">
        <v>0</v>
      </c>
    </row>
    <row r="3967" spans="1:11" x14ac:dyDescent="0.25">
      <c r="A3967">
        <v>2002</v>
      </c>
      <c r="B3967">
        <v>724</v>
      </c>
      <c r="C3967">
        <v>1</v>
      </c>
      <c r="D3967">
        <v>620</v>
      </c>
      <c r="E3967" t="s">
        <v>11</v>
      </c>
      <c r="F3967">
        <v>5138</v>
      </c>
      <c r="G3967">
        <v>8</v>
      </c>
      <c r="H3967">
        <v>222311</v>
      </c>
      <c r="I3967">
        <v>222311</v>
      </c>
      <c r="J3967">
        <v>161247</v>
      </c>
      <c r="K3967">
        <v>0</v>
      </c>
    </row>
    <row r="3968" spans="1:11" x14ac:dyDescent="0.25">
      <c r="A3968">
        <v>2003</v>
      </c>
      <c r="B3968">
        <v>724</v>
      </c>
      <c r="C3968">
        <v>1</v>
      </c>
      <c r="D3968">
        <v>620</v>
      </c>
      <c r="E3968" t="s">
        <v>11</v>
      </c>
      <c r="F3968">
        <v>5138</v>
      </c>
      <c r="G3968">
        <v>8</v>
      </c>
      <c r="H3968">
        <v>177956</v>
      </c>
      <c r="I3968">
        <v>177956</v>
      </c>
      <c r="J3968">
        <v>150726</v>
      </c>
      <c r="K3968">
        <v>0</v>
      </c>
    </row>
    <row r="3969" spans="1:11" x14ac:dyDescent="0.25">
      <c r="A3969">
        <v>2004</v>
      </c>
      <c r="B3969">
        <v>724</v>
      </c>
      <c r="C3969">
        <v>1</v>
      </c>
      <c r="D3969">
        <v>620</v>
      </c>
      <c r="E3969" t="s">
        <v>11</v>
      </c>
      <c r="F3969">
        <v>5138</v>
      </c>
      <c r="G3969">
        <v>8</v>
      </c>
      <c r="H3969">
        <v>546935</v>
      </c>
      <c r="I3969">
        <v>546935</v>
      </c>
      <c r="J3969">
        <v>578572</v>
      </c>
      <c r="K3969">
        <v>0</v>
      </c>
    </row>
    <row r="3970" spans="1:11" x14ac:dyDescent="0.25">
      <c r="A3970">
        <v>2005</v>
      </c>
      <c r="B3970">
        <v>724</v>
      </c>
      <c r="C3970">
        <v>1</v>
      </c>
      <c r="D3970">
        <v>620</v>
      </c>
      <c r="E3970" t="s">
        <v>11</v>
      </c>
      <c r="F3970">
        <v>5138</v>
      </c>
      <c r="G3970">
        <v>8</v>
      </c>
      <c r="H3970">
        <v>1323755</v>
      </c>
      <c r="I3970">
        <v>1323755</v>
      </c>
      <c r="J3970">
        <v>1486750</v>
      </c>
      <c r="K3970">
        <v>0</v>
      </c>
    </row>
    <row r="3971" spans="1:11" x14ac:dyDescent="0.25">
      <c r="A3971">
        <v>2006</v>
      </c>
      <c r="B3971">
        <v>724</v>
      </c>
      <c r="C3971">
        <v>1</v>
      </c>
      <c r="D3971">
        <v>620</v>
      </c>
      <c r="E3971" t="s">
        <v>11</v>
      </c>
      <c r="F3971">
        <v>5138</v>
      </c>
      <c r="G3971">
        <v>8</v>
      </c>
      <c r="H3971">
        <v>1725733</v>
      </c>
      <c r="I3971">
        <v>1725733</v>
      </c>
      <c r="J3971">
        <v>2368214</v>
      </c>
      <c r="K3971">
        <v>0</v>
      </c>
    </row>
    <row r="3972" spans="1:11" x14ac:dyDescent="0.25">
      <c r="A3972">
        <v>2007</v>
      </c>
      <c r="B3972">
        <v>724</v>
      </c>
      <c r="C3972">
        <v>1</v>
      </c>
      <c r="D3972">
        <v>620</v>
      </c>
      <c r="E3972" t="s">
        <v>11</v>
      </c>
      <c r="F3972">
        <v>5138</v>
      </c>
      <c r="G3972">
        <v>8</v>
      </c>
      <c r="H3972">
        <v>2214940</v>
      </c>
      <c r="I3972">
        <v>2214940</v>
      </c>
      <c r="J3972">
        <v>3609536</v>
      </c>
      <c r="K3972">
        <v>0</v>
      </c>
    </row>
    <row r="3973" spans="1:11" x14ac:dyDescent="0.25">
      <c r="A3973">
        <v>2008</v>
      </c>
      <c r="B3973">
        <v>724</v>
      </c>
      <c r="C3973">
        <v>1</v>
      </c>
      <c r="D3973">
        <v>620</v>
      </c>
      <c r="E3973" t="s">
        <v>11</v>
      </c>
      <c r="F3973">
        <v>5138</v>
      </c>
      <c r="G3973">
        <v>8</v>
      </c>
      <c r="H3973">
        <v>891177</v>
      </c>
      <c r="I3973">
        <v>891177</v>
      </c>
      <c r="J3973">
        <v>1843789</v>
      </c>
      <c r="K3973">
        <v>0</v>
      </c>
    </row>
    <row r="3974" spans="1:11" x14ac:dyDescent="0.25">
      <c r="A3974">
        <v>1990</v>
      </c>
      <c r="B3974">
        <v>724</v>
      </c>
      <c r="C3974">
        <v>1</v>
      </c>
      <c r="D3974">
        <v>620</v>
      </c>
      <c r="E3974" t="s">
        <v>11</v>
      </c>
      <c r="F3974">
        <v>5139</v>
      </c>
      <c r="G3974">
        <v>8</v>
      </c>
      <c r="H3974">
        <v>125605</v>
      </c>
      <c r="I3974">
        <v>125605</v>
      </c>
      <c r="J3974">
        <v>565297</v>
      </c>
      <c r="K3974">
        <v>0</v>
      </c>
    </row>
    <row r="3975" spans="1:11" x14ac:dyDescent="0.25">
      <c r="A3975">
        <v>1991</v>
      </c>
      <c r="B3975">
        <v>724</v>
      </c>
      <c r="C3975">
        <v>1</v>
      </c>
      <c r="D3975">
        <v>620</v>
      </c>
      <c r="E3975" t="s">
        <v>11</v>
      </c>
      <c r="F3975">
        <v>5139</v>
      </c>
      <c r="G3975">
        <v>8</v>
      </c>
      <c r="H3975">
        <v>373851</v>
      </c>
      <c r="I3975">
        <v>373851</v>
      </c>
      <c r="J3975">
        <v>1866370</v>
      </c>
      <c r="K3975">
        <v>0</v>
      </c>
    </row>
    <row r="3976" spans="1:11" x14ac:dyDescent="0.25">
      <c r="A3976">
        <v>1992</v>
      </c>
      <c r="B3976">
        <v>724</v>
      </c>
      <c r="C3976">
        <v>1</v>
      </c>
      <c r="D3976">
        <v>620</v>
      </c>
      <c r="E3976" t="s">
        <v>11</v>
      </c>
      <c r="F3976">
        <v>5139</v>
      </c>
      <c r="G3976">
        <v>8</v>
      </c>
      <c r="H3976">
        <v>220501</v>
      </c>
      <c r="I3976">
        <v>220501</v>
      </c>
      <c r="J3976">
        <v>646706</v>
      </c>
      <c r="K3976">
        <v>0</v>
      </c>
    </row>
    <row r="3977" spans="1:11" x14ac:dyDescent="0.25">
      <c r="A3977">
        <v>1993</v>
      </c>
      <c r="B3977">
        <v>724</v>
      </c>
      <c r="C3977">
        <v>1</v>
      </c>
      <c r="D3977">
        <v>620</v>
      </c>
      <c r="E3977" t="s">
        <v>11</v>
      </c>
      <c r="F3977">
        <v>5139</v>
      </c>
      <c r="G3977">
        <v>8</v>
      </c>
      <c r="H3977">
        <v>452496</v>
      </c>
      <c r="I3977">
        <v>452496</v>
      </c>
      <c r="J3977">
        <v>1291554</v>
      </c>
      <c r="K3977">
        <v>0</v>
      </c>
    </row>
    <row r="3978" spans="1:11" x14ac:dyDescent="0.25">
      <c r="A3978">
        <v>1994</v>
      </c>
      <c r="B3978">
        <v>724</v>
      </c>
      <c r="C3978">
        <v>1</v>
      </c>
      <c r="D3978">
        <v>620</v>
      </c>
      <c r="E3978" t="s">
        <v>11</v>
      </c>
      <c r="F3978">
        <v>5139</v>
      </c>
      <c r="G3978">
        <v>8</v>
      </c>
      <c r="H3978">
        <v>281625</v>
      </c>
      <c r="I3978">
        <v>281625</v>
      </c>
      <c r="J3978">
        <v>480877</v>
      </c>
      <c r="K3978">
        <v>0</v>
      </c>
    </row>
    <row r="3979" spans="1:11" x14ac:dyDescent="0.25">
      <c r="A3979">
        <v>1995</v>
      </c>
      <c r="B3979">
        <v>724</v>
      </c>
      <c r="C3979">
        <v>1</v>
      </c>
      <c r="D3979">
        <v>620</v>
      </c>
      <c r="E3979" t="s">
        <v>11</v>
      </c>
      <c r="F3979">
        <v>5139</v>
      </c>
      <c r="G3979">
        <v>8</v>
      </c>
      <c r="H3979">
        <v>163335</v>
      </c>
      <c r="I3979">
        <v>163335</v>
      </c>
      <c r="J3979">
        <v>545509</v>
      </c>
      <c r="K3979">
        <v>0</v>
      </c>
    </row>
    <row r="3980" spans="1:11" x14ac:dyDescent="0.25">
      <c r="A3980">
        <v>1996</v>
      </c>
      <c r="B3980">
        <v>724</v>
      </c>
      <c r="C3980">
        <v>1</v>
      </c>
      <c r="D3980">
        <v>620</v>
      </c>
      <c r="E3980" t="s">
        <v>11</v>
      </c>
      <c r="F3980">
        <v>5139</v>
      </c>
      <c r="G3980">
        <v>8</v>
      </c>
      <c r="H3980">
        <v>124553</v>
      </c>
      <c r="I3980">
        <v>124553</v>
      </c>
      <c r="J3980">
        <v>433402</v>
      </c>
      <c r="K3980">
        <v>0</v>
      </c>
    </row>
    <row r="3981" spans="1:11" x14ac:dyDescent="0.25">
      <c r="A3981">
        <v>1997</v>
      </c>
      <c r="B3981">
        <v>724</v>
      </c>
      <c r="C3981">
        <v>1</v>
      </c>
      <c r="D3981">
        <v>620</v>
      </c>
      <c r="E3981" t="s">
        <v>11</v>
      </c>
      <c r="F3981">
        <v>5139</v>
      </c>
      <c r="G3981">
        <v>8</v>
      </c>
      <c r="H3981">
        <v>1153566</v>
      </c>
      <c r="I3981">
        <v>1153566</v>
      </c>
      <c r="J3981">
        <v>1060507</v>
      </c>
      <c r="K3981">
        <v>0</v>
      </c>
    </row>
    <row r="3982" spans="1:11" x14ac:dyDescent="0.25">
      <c r="A3982">
        <v>1998</v>
      </c>
      <c r="B3982">
        <v>724</v>
      </c>
      <c r="C3982">
        <v>1</v>
      </c>
      <c r="D3982">
        <v>620</v>
      </c>
      <c r="E3982" t="s">
        <v>11</v>
      </c>
      <c r="F3982">
        <v>5139</v>
      </c>
      <c r="G3982">
        <v>8</v>
      </c>
      <c r="H3982">
        <v>1081448</v>
      </c>
      <c r="I3982">
        <v>1081448</v>
      </c>
      <c r="J3982">
        <v>1604815</v>
      </c>
      <c r="K3982">
        <v>0</v>
      </c>
    </row>
    <row r="3983" spans="1:11" x14ac:dyDescent="0.25">
      <c r="A3983">
        <v>1999</v>
      </c>
      <c r="B3983">
        <v>724</v>
      </c>
      <c r="C3983">
        <v>1</v>
      </c>
      <c r="D3983">
        <v>620</v>
      </c>
      <c r="E3983" t="s">
        <v>11</v>
      </c>
      <c r="F3983">
        <v>5139</v>
      </c>
      <c r="G3983">
        <v>8</v>
      </c>
      <c r="H3983">
        <v>1050884</v>
      </c>
      <c r="I3983">
        <v>1050884</v>
      </c>
      <c r="J3983">
        <v>1855680</v>
      </c>
      <c r="K3983">
        <v>0</v>
      </c>
    </row>
    <row r="3984" spans="1:11" x14ac:dyDescent="0.25">
      <c r="A3984">
        <v>2000</v>
      </c>
      <c r="B3984">
        <v>724</v>
      </c>
      <c r="C3984">
        <v>1</v>
      </c>
      <c r="D3984">
        <v>620</v>
      </c>
      <c r="E3984" t="s">
        <v>11</v>
      </c>
      <c r="F3984">
        <v>5139</v>
      </c>
      <c r="G3984">
        <v>8</v>
      </c>
      <c r="H3984">
        <v>1576858</v>
      </c>
      <c r="I3984">
        <v>1576858</v>
      </c>
      <c r="J3984">
        <v>2442833</v>
      </c>
      <c r="K3984">
        <v>0</v>
      </c>
    </row>
    <row r="3985" spans="1:11" x14ac:dyDescent="0.25">
      <c r="A3985">
        <v>2001</v>
      </c>
      <c r="B3985">
        <v>724</v>
      </c>
      <c r="C3985">
        <v>1</v>
      </c>
      <c r="D3985">
        <v>620</v>
      </c>
      <c r="E3985" t="s">
        <v>11</v>
      </c>
      <c r="F3985">
        <v>5139</v>
      </c>
      <c r="G3985">
        <v>8</v>
      </c>
      <c r="H3985">
        <v>788356</v>
      </c>
      <c r="I3985">
        <v>788356</v>
      </c>
      <c r="J3985">
        <v>1190732</v>
      </c>
      <c r="K3985">
        <v>0</v>
      </c>
    </row>
    <row r="3986" spans="1:11" x14ac:dyDescent="0.25">
      <c r="A3986">
        <v>2002</v>
      </c>
      <c r="B3986">
        <v>724</v>
      </c>
      <c r="C3986">
        <v>1</v>
      </c>
      <c r="D3986">
        <v>620</v>
      </c>
      <c r="E3986" t="s">
        <v>11</v>
      </c>
      <c r="F3986">
        <v>5139</v>
      </c>
      <c r="G3986">
        <v>8</v>
      </c>
      <c r="H3986">
        <v>676833</v>
      </c>
      <c r="I3986">
        <v>676833</v>
      </c>
      <c r="J3986">
        <v>598833</v>
      </c>
      <c r="K3986">
        <v>0</v>
      </c>
    </row>
    <row r="3987" spans="1:11" x14ac:dyDescent="0.25">
      <c r="A3987">
        <v>2003</v>
      </c>
      <c r="B3987">
        <v>724</v>
      </c>
      <c r="C3987">
        <v>1</v>
      </c>
      <c r="D3987">
        <v>620</v>
      </c>
      <c r="E3987" t="s">
        <v>11</v>
      </c>
      <c r="F3987">
        <v>5139</v>
      </c>
      <c r="G3987">
        <v>8</v>
      </c>
      <c r="H3987">
        <v>218444</v>
      </c>
      <c r="I3987">
        <v>218444</v>
      </c>
      <c r="J3987">
        <v>145453</v>
      </c>
      <c r="K3987">
        <v>6</v>
      </c>
    </row>
    <row r="3988" spans="1:11" x14ac:dyDescent="0.25">
      <c r="A3988">
        <v>2004</v>
      </c>
      <c r="B3988">
        <v>724</v>
      </c>
      <c r="C3988">
        <v>1</v>
      </c>
      <c r="D3988">
        <v>620</v>
      </c>
      <c r="E3988" t="s">
        <v>11</v>
      </c>
      <c r="F3988">
        <v>5139</v>
      </c>
      <c r="G3988">
        <v>8</v>
      </c>
      <c r="H3988">
        <v>299236</v>
      </c>
      <c r="I3988">
        <v>299236</v>
      </c>
      <c r="J3988">
        <v>537089</v>
      </c>
      <c r="K3988">
        <v>0</v>
      </c>
    </row>
    <row r="3989" spans="1:11" x14ac:dyDescent="0.25">
      <c r="A3989">
        <v>2005</v>
      </c>
      <c r="B3989">
        <v>724</v>
      </c>
      <c r="C3989">
        <v>1</v>
      </c>
      <c r="D3989">
        <v>620</v>
      </c>
      <c r="E3989" t="s">
        <v>11</v>
      </c>
      <c r="F3989">
        <v>5139</v>
      </c>
      <c r="G3989">
        <v>8</v>
      </c>
      <c r="H3989">
        <v>298396</v>
      </c>
      <c r="I3989">
        <v>298396</v>
      </c>
      <c r="J3989">
        <v>447626</v>
      </c>
      <c r="K3989">
        <v>6</v>
      </c>
    </row>
    <row r="3990" spans="1:11" x14ac:dyDescent="0.25">
      <c r="A3990">
        <v>2006</v>
      </c>
      <c r="B3990">
        <v>724</v>
      </c>
      <c r="C3990">
        <v>1</v>
      </c>
      <c r="D3990">
        <v>620</v>
      </c>
      <c r="E3990" t="s">
        <v>11</v>
      </c>
      <c r="F3990">
        <v>5139</v>
      </c>
      <c r="G3990">
        <v>8</v>
      </c>
      <c r="H3990">
        <v>508250</v>
      </c>
      <c r="I3990">
        <v>508250</v>
      </c>
      <c r="J3990">
        <v>654079</v>
      </c>
      <c r="K3990">
        <v>0</v>
      </c>
    </row>
    <row r="3991" spans="1:11" x14ac:dyDescent="0.25">
      <c r="A3991">
        <v>2007</v>
      </c>
      <c r="B3991">
        <v>724</v>
      </c>
      <c r="C3991">
        <v>1</v>
      </c>
      <c r="D3991">
        <v>620</v>
      </c>
      <c r="E3991" t="s">
        <v>11</v>
      </c>
      <c r="F3991">
        <v>5139</v>
      </c>
      <c r="G3991">
        <v>8</v>
      </c>
      <c r="H3991">
        <v>623770</v>
      </c>
      <c r="I3991">
        <v>623770</v>
      </c>
      <c r="J3991">
        <v>791768</v>
      </c>
      <c r="K3991">
        <v>0</v>
      </c>
    </row>
    <row r="3992" spans="1:11" x14ac:dyDescent="0.25">
      <c r="A3992">
        <v>2008</v>
      </c>
      <c r="B3992">
        <v>724</v>
      </c>
      <c r="C3992">
        <v>1</v>
      </c>
      <c r="D3992">
        <v>620</v>
      </c>
      <c r="E3992" t="s">
        <v>11</v>
      </c>
      <c r="F3992">
        <v>5139</v>
      </c>
      <c r="G3992">
        <v>8</v>
      </c>
      <c r="H3992">
        <v>297526</v>
      </c>
      <c r="I3992">
        <v>297526</v>
      </c>
      <c r="J3992">
        <v>936976</v>
      </c>
      <c r="K3992">
        <v>0</v>
      </c>
    </row>
    <row r="3993" spans="1:11" x14ac:dyDescent="0.25">
      <c r="A3993">
        <v>1988</v>
      </c>
      <c r="B3993">
        <v>724</v>
      </c>
      <c r="C3993">
        <v>1</v>
      </c>
      <c r="D3993">
        <v>620</v>
      </c>
      <c r="E3993" t="s">
        <v>11</v>
      </c>
      <c r="F3993">
        <v>5145</v>
      </c>
      <c r="G3993">
        <v>8</v>
      </c>
      <c r="H3993">
        <v>1623574</v>
      </c>
      <c r="I3993">
        <v>1623574</v>
      </c>
      <c r="J3993">
        <v>1440248</v>
      </c>
      <c r="K3993">
        <v>0</v>
      </c>
    </row>
    <row r="3994" spans="1:11" x14ac:dyDescent="0.25">
      <c r="A3994">
        <v>1989</v>
      </c>
      <c r="B3994">
        <v>724</v>
      </c>
      <c r="C3994">
        <v>1</v>
      </c>
      <c r="D3994">
        <v>620</v>
      </c>
      <c r="E3994" t="s">
        <v>11</v>
      </c>
      <c r="F3994">
        <v>5145</v>
      </c>
      <c r="G3994">
        <v>8</v>
      </c>
      <c r="H3994">
        <v>1662562</v>
      </c>
      <c r="I3994">
        <v>1662562</v>
      </c>
      <c r="J3994">
        <v>1725378</v>
      </c>
      <c r="K3994">
        <v>0</v>
      </c>
    </row>
    <row r="3995" spans="1:11" x14ac:dyDescent="0.25">
      <c r="A3995">
        <v>1990</v>
      </c>
      <c r="B3995">
        <v>724</v>
      </c>
      <c r="C3995">
        <v>1</v>
      </c>
      <c r="D3995">
        <v>620</v>
      </c>
      <c r="E3995" t="s">
        <v>11</v>
      </c>
      <c r="F3995">
        <v>5145</v>
      </c>
      <c r="G3995">
        <v>8</v>
      </c>
      <c r="H3995">
        <v>1219500</v>
      </c>
      <c r="I3995">
        <v>1219500</v>
      </c>
      <c r="J3995">
        <v>1145905</v>
      </c>
      <c r="K3995">
        <v>0</v>
      </c>
    </row>
    <row r="3996" spans="1:11" x14ac:dyDescent="0.25">
      <c r="A3996">
        <v>1991</v>
      </c>
      <c r="B3996">
        <v>724</v>
      </c>
      <c r="C3996">
        <v>1</v>
      </c>
      <c r="D3996">
        <v>620</v>
      </c>
      <c r="E3996" t="s">
        <v>11</v>
      </c>
      <c r="F3996">
        <v>5145</v>
      </c>
      <c r="G3996">
        <v>8</v>
      </c>
      <c r="H3996">
        <v>1668499</v>
      </c>
      <c r="I3996">
        <v>1668499</v>
      </c>
      <c r="J3996">
        <v>1524717</v>
      </c>
      <c r="K3996">
        <v>0</v>
      </c>
    </row>
    <row r="3997" spans="1:11" x14ac:dyDescent="0.25">
      <c r="A3997">
        <v>1992</v>
      </c>
      <c r="B3997">
        <v>724</v>
      </c>
      <c r="C3997">
        <v>1</v>
      </c>
      <c r="D3997">
        <v>620</v>
      </c>
      <c r="E3997" t="s">
        <v>11</v>
      </c>
      <c r="F3997">
        <v>5145</v>
      </c>
      <c r="G3997">
        <v>8</v>
      </c>
      <c r="H3997">
        <v>1168000</v>
      </c>
      <c r="I3997">
        <v>1168000</v>
      </c>
      <c r="J3997">
        <v>1015820</v>
      </c>
      <c r="K3997">
        <v>0</v>
      </c>
    </row>
    <row r="3998" spans="1:11" x14ac:dyDescent="0.25">
      <c r="A3998">
        <v>1993</v>
      </c>
      <c r="B3998">
        <v>724</v>
      </c>
      <c r="C3998">
        <v>1</v>
      </c>
      <c r="D3998">
        <v>620</v>
      </c>
      <c r="E3998" t="s">
        <v>11</v>
      </c>
      <c r="F3998">
        <v>5145</v>
      </c>
      <c r="G3998">
        <v>8</v>
      </c>
      <c r="H3998">
        <v>2301175</v>
      </c>
      <c r="I3998">
        <v>2301175</v>
      </c>
      <c r="J3998">
        <v>1614890</v>
      </c>
      <c r="K3998">
        <v>0</v>
      </c>
    </row>
    <row r="3999" spans="1:11" x14ac:dyDescent="0.25">
      <c r="A3999">
        <v>1994</v>
      </c>
      <c r="B3999">
        <v>724</v>
      </c>
      <c r="C3999">
        <v>1</v>
      </c>
      <c r="D3999">
        <v>620</v>
      </c>
      <c r="E3999" t="s">
        <v>11</v>
      </c>
      <c r="F3999">
        <v>5145</v>
      </c>
      <c r="G3999">
        <v>8</v>
      </c>
      <c r="H3999">
        <v>2920948</v>
      </c>
      <c r="I3999">
        <v>2920948</v>
      </c>
      <c r="J3999">
        <v>2092988</v>
      </c>
      <c r="K3999">
        <v>0</v>
      </c>
    </row>
    <row r="4000" spans="1:11" x14ac:dyDescent="0.25">
      <c r="A4000">
        <v>1995</v>
      </c>
      <c r="B4000">
        <v>724</v>
      </c>
      <c r="C4000">
        <v>1</v>
      </c>
      <c r="D4000">
        <v>620</v>
      </c>
      <c r="E4000" t="s">
        <v>11</v>
      </c>
      <c r="F4000">
        <v>5145</v>
      </c>
      <c r="G4000">
        <v>8</v>
      </c>
      <c r="H4000">
        <v>2450139</v>
      </c>
      <c r="I4000">
        <v>2450139</v>
      </c>
      <c r="J4000">
        <v>1965458</v>
      </c>
      <c r="K4000">
        <v>0</v>
      </c>
    </row>
    <row r="4001" spans="1:11" x14ac:dyDescent="0.25">
      <c r="A4001">
        <v>1996</v>
      </c>
      <c r="B4001">
        <v>724</v>
      </c>
      <c r="C4001">
        <v>1</v>
      </c>
      <c r="D4001">
        <v>620</v>
      </c>
      <c r="E4001" t="s">
        <v>11</v>
      </c>
      <c r="F4001">
        <v>5145</v>
      </c>
      <c r="G4001">
        <v>8</v>
      </c>
      <c r="H4001">
        <v>1228937</v>
      </c>
      <c r="I4001">
        <v>1228937</v>
      </c>
      <c r="J4001">
        <v>938234</v>
      </c>
      <c r="K4001">
        <v>0</v>
      </c>
    </row>
    <row r="4002" spans="1:11" x14ac:dyDescent="0.25">
      <c r="A4002">
        <v>1997</v>
      </c>
      <c r="B4002">
        <v>724</v>
      </c>
      <c r="C4002">
        <v>1</v>
      </c>
      <c r="D4002">
        <v>620</v>
      </c>
      <c r="E4002" t="s">
        <v>11</v>
      </c>
      <c r="F4002">
        <v>5145</v>
      </c>
      <c r="G4002">
        <v>8</v>
      </c>
      <c r="H4002">
        <v>1590925</v>
      </c>
      <c r="I4002">
        <v>1590925</v>
      </c>
      <c r="J4002">
        <v>1096695</v>
      </c>
      <c r="K4002">
        <v>0</v>
      </c>
    </row>
    <row r="4003" spans="1:11" x14ac:dyDescent="0.25">
      <c r="A4003">
        <v>1998</v>
      </c>
      <c r="B4003">
        <v>724</v>
      </c>
      <c r="C4003">
        <v>1</v>
      </c>
      <c r="D4003">
        <v>620</v>
      </c>
      <c r="E4003" t="s">
        <v>11</v>
      </c>
      <c r="F4003">
        <v>5145</v>
      </c>
      <c r="G4003">
        <v>8</v>
      </c>
      <c r="H4003">
        <v>18379104</v>
      </c>
      <c r="I4003">
        <v>18379104</v>
      </c>
      <c r="J4003">
        <v>12663727</v>
      </c>
      <c r="K4003">
        <v>0</v>
      </c>
    </row>
    <row r="4004" spans="1:11" x14ac:dyDescent="0.25">
      <c r="A4004">
        <v>1999</v>
      </c>
      <c r="B4004">
        <v>724</v>
      </c>
      <c r="C4004">
        <v>1</v>
      </c>
      <c r="D4004">
        <v>620</v>
      </c>
      <c r="E4004" t="s">
        <v>11</v>
      </c>
      <c r="F4004">
        <v>5145</v>
      </c>
      <c r="G4004">
        <v>8</v>
      </c>
      <c r="H4004">
        <v>19861788</v>
      </c>
      <c r="I4004">
        <v>19861788</v>
      </c>
      <c r="J4004">
        <v>11416436</v>
      </c>
      <c r="K4004">
        <v>0</v>
      </c>
    </row>
    <row r="4005" spans="1:11" x14ac:dyDescent="0.25">
      <c r="A4005">
        <v>2000</v>
      </c>
      <c r="B4005">
        <v>724</v>
      </c>
      <c r="C4005">
        <v>1</v>
      </c>
      <c r="D4005">
        <v>620</v>
      </c>
      <c r="E4005" t="s">
        <v>11</v>
      </c>
      <c r="F4005">
        <v>5145</v>
      </c>
      <c r="G4005">
        <v>8</v>
      </c>
      <c r="H4005">
        <v>17324424</v>
      </c>
      <c r="I4005">
        <v>17324424</v>
      </c>
      <c r="J4005">
        <v>10685052</v>
      </c>
      <c r="K4005">
        <v>0</v>
      </c>
    </row>
    <row r="4006" spans="1:11" x14ac:dyDescent="0.25">
      <c r="A4006">
        <v>2001</v>
      </c>
      <c r="B4006">
        <v>724</v>
      </c>
      <c r="C4006">
        <v>1</v>
      </c>
      <c r="D4006">
        <v>620</v>
      </c>
      <c r="E4006" t="s">
        <v>11</v>
      </c>
      <c r="F4006">
        <v>5145</v>
      </c>
      <c r="G4006">
        <v>8</v>
      </c>
      <c r="H4006">
        <v>5245484</v>
      </c>
      <c r="I4006">
        <v>5245484</v>
      </c>
      <c r="J4006">
        <v>2740356</v>
      </c>
      <c r="K4006">
        <v>0</v>
      </c>
    </row>
    <row r="4007" spans="1:11" x14ac:dyDescent="0.25">
      <c r="A4007">
        <v>2002</v>
      </c>
      <c r="B4007">
        <v>724</v>
      </c>
      <c r="C4007">
        <v>1</v>
      </c>
      <c r="D4007">
        <v>620</v>
      </c>
      <c r="E4007" t="s">
        <v>11</v>
      </c>
      <c r="F4007">
        <v>5145</v>
      </c>
      <c r="G4007">
        <v>8</v>
      </c>
      <c r="H4007">
        <v>20574605</v>
      </c>
      <c r="I4007">
        <v>20574605</v>
      </c>
      <c r="J4007">
        <v>12396414</v>
      </c>
      <c r="K4007">
        <v>0</v>
      </c>
    </row>
    <row r="4008" spans="1:11" x14ac:dyDescent="0.25">
      <c r="A4008">
        <v>2003</v>
      </c>
      <c r="B4008">
        <v>724</v>
      </c>
      <c r="C4008">
        <v>1</v>
      </c>
      <c r="D4008">
        <v>620</v>
      </c>
      <c r="E4008" t="s">
        <v>11</v>
      </c>
      <c r="F4008">
        <v>5145</v>
      </c>
      <c r="G4008">
        <v>8</v>
      </c>
      <c r="H4008">
        <v>18453969</v>
      </c>
      <c r="I4008">
        <v>18453969</v>
      </c>
      <c r="J4008">
        <v>14566283</v>
      </c>
      <c r="K4008">
        <v>6</v>
      </c>
    </row>
    <row r="4009" spans="1:11" x14ac:dyDescent="0.25">
      <c r="A4009">
        <v>2004</v>
      </c>
      <c r="B4009">
        <v>724</v>
      </c>
      <c r="C4009">
        <v>1</v>
      </c>
      <c r="D4009">
        <v>620</v>
      </c>
      <c r="E4009" t="s">
        <v>11</v>
      </c>
      <c r="F4009">
        <v>5145</v>
      </c>
      <c r="G4009">
        <v>8</v>
      </c>
      <c r="H4009">
        <v>25121013</v>
      </c>
      <c r="I4009">
        <v>25121013</v>
      </c>
      <c r="J4009">
        <v>27384386</v>
      </c>
      <c r="K4009">
        <v>0</v>
      </c>
    </row>
    <row r="4010" spans="1:11" x14ac:dyDescent="0.25">
      <c r="A4010">
        <v>2005</v>
      </c>
      <c r="B4010">
        <v>724</v>
      </c>
      <c r="C4010">
        <v>1</v>
      </c>
      <c r="D4010">
        <v>620</v>
      </c>
      <c r="E4010" t="s">
        <v>11</v>
      </c>
      <c r="F4010">
        <v>5145</v>
      </c>
      <c r="G4010">
        <v>8</v>
      </c>
      <c r="H4010">
        <v>20671933</v>
      </c>
      <c r="I4010">
        <v>20671933</v>
      </c>
      <c r="J4010">
        <v>24468299</v>
      </c>
      <c r="K4010">
        <v>6</v>
      </c>
    </row>
    <row r="4011" spans="1:11" x14ac:dyDescent="0.25">
      <c r="A4011">
        <v>2006</v>
      </c>
      <c r="B4011">
        <v>724</v>
      </c>
      <c r="C4011">
        <v>1</v>
      </c>
      <c r="D4011">
        <v>620</v>
      </c>
      <c r="E4011" t="s">
        <v>11</v>
      </c>
      <c r="F4011">
        <v>5145</v>
      </c>
      <c r="G4011">
        <v>8</v>
      </c>
      <c r="H4011">
        <v>13469061</v>
      </c>
      <c r="I4011">
        <v>13469061</v>
      </c>
      <c r="J4011">
        <v>16994240</v>
      </c>
      <c r="K4011">
        <v>0</v>
      </c>
    </row>
    <row r="4012" spans="1:11" x14ac:dyDescent="0.25">
      <c r="A4012">
        <v>2007</v>
      </c>
      <c r="B4012">
        <v>724</v>
      </c>
      <c r="C4012">
        <v>1</v>
      </c>
      <c r="D4012">
        <v>620</v>
      </c>
      <c r="E4012" t="s">
        <v>11</v>
      </c>
      <c r="F4012">
        <v>5145</v>
      </c>
      <c r="G4012">
        <v>8</v>
      </c>
      <c r="H4012">
        <v>18017549</v>
      </c>
      <c r="I4012">
        <v>18017549</v>
      </c>
      <c r="J4012">
        <v>25297418</v>
      </c>
      <c r="K4012">
        <v>0</v>
      </c>
    </row>
    <row r="4013" spans="1:11" x14ac:dyDescent="0.25">
      <c r="A4013">
        <v>2008</v>
      </c>
      <c r="B4013">
        <v>724</v>
      </c>
      <c r="C4013">
        <v>1</v>
      </c>
      <c r="D4013">
        <v>620</v>
      </c>
      <c r="E4013" t="s">
        <v>11</v>
      </c>
      <c r="F4013">
        <v>5145</v>
      </c>
      <c r="G4013">
        <v>8</v>
      </c>
      <c r="H4013">
        <v>22897624</v>
      </c>
      <c r="I4013">
        <v>22897624</v>
      </c>
      <c r="J4013">
        <v>34262231</v>
      </c>
      <c r="K4013">
        <v>0</v>
      </c>
    </row>
    <row r="4014" spans="1:11" x14ac:dyDescent="0.25">
      <c r="A4014">
        <v>1988</v>
      </c>
      <c r="B4014">
        <v>724</v>
      </c>
      <c r="C4014">
        <v>1</v>
      </c>
      <c r="D4014">
        <v>620</v>
      </c>
      <c r="E4014" t="s">
        <v>11</v>
      </c>
      <c r="F4014">
        <v>5146</v>
      </c>
      <c r="G4014">
        <v>8</v>
      </c>
      <c r="H4014">
        <v>1500</v>
      </c>
      <c r="I4014">
        <v>1500</v>
      </c>
      <c r="J4014">
        <v>6086</v>
      </c>
      <c r="K4014">
        <v>0</v>
      </c>
    </row>
    <row r="4015" spans="1:11" x14ac:dyDescent="0.25">
      <c r="A4015">
        <v>1989</v>
      </c>
      <c r="B4015">
        <v>724</v>
      </c>
      <c r="C4015">
        <v>1</v>
      </c>
      <c r="D4015">
        <v>620</v>
      </c>
      <c r="E4015" t="s">
        <v>11</v>
      </c>
      <c r="F4015">
        <v>5146</v>
      </c>
      <c r="G4015">
        <v>8</v>
      </c>
      <c r="H4015">
        <v>2097</v>
      </c>
      <c r="I4015">
        <v>2097</v>
      </c>
      <c r="J4015">
        <v>39553</v>
      </c>
      <c r="K4015">
        <v>0</v>
      </c>
    </row>
    <row r="4016" spans="1:11" x14ac:dyDescent="0.25">
      <c r="A4016">
        <v>1990</v>
      </c>
      <c r="B4016">
        <v>724</v>
      </c>
      <c r="C4016">
        <v>1</v>
      </c>
      <c r="D4016">
        <v>620</v>
      </c>
      <c r="E4016" t="s">
        <v>11</v>
      </c>
      <c r="F4016">
        <v>5146</v>
      </c>
      <c r="G4016">
        <v>8</v>
      </c>
      <c r="H4016">
        <v>34148</v>
      </c>
      <c r="I4016">
        <v>34148</v>
      </c>
      <c r="J4016">
        <v>253445</v>
      </c>
      <c r="K4016">
        <v>0</v>
      </c>
    </row>
    <row r="4017" spans="1:11" x14ac:dyDescent="0.25">
      <c r="A4017">
        <v>1991</v>
      </c>
      <c r="B4017">
        <v>724</v>
      </c>
      <c r="C4017">
        <v>1</v>
      </c>
      <c r="D4017">
        <v>620</v>
      </c>
      <c r="E4017" t="s">
        <v>11</v>
      </c>
      <c r="F4017">
        <v>5146</v>
      </c>
      <c r="G4017">
        <v>8</v>
      </c>
      <c r="H4017">
        <v>26710</v>
      </c>
      <c r="I4017">
        <v>26710</v>
      </c>
      <c r="J4017">
        <v>214297</v>
      </c>
      <c r="K4017">
        <v>0</v>
      </c>
    </row>
    <row r="4018" spans="1:11" x14ac:dyDescent="0.25">
      <c r="A4018">
        <v>1992</v>
      </c>
      <c r="B4018">
        <v>724</v>
      </c>
      <c r="C4018">
        <v>1</v>
      </c>
      <c r="D4018">
        <v>620</v>
      </c>
      <c r="E4018" t="s">
        <v>11</v>
      </c>
      <c r="F4018">
        <v>5146</v>
      </c>
      <c r="G4018">
        <v>8</v>
      </c>
      <c r="H4018">
        <v>4</v>
      </c>
      <c r="I4018">
        <v>4</v>
      </c>
      <c r="J4018">
        <v>8519</v>
      </c>
      <c r="K4018">
        <v>0</v>
      </c>
    </row>
    <row r="4019" spans="1:11" x14ac:dyDescent="0.25">
      <c r="A4019">
        <v>1993</v>
      </c>
      <c r="B4019">
        <v>724</v>
      </c>
      <c r="C4019">
        <v>1</v>
      </c>
      <c r="D4019">
        <v>620</v>
      </c>
      <c r="E4019" t="s">
        <v>11</v>
      </c>
      <c r="F4019">
        <v>5146</v>
      </c>
      <c r="G4019">
        <v>8</v>
      </c>
      <c r="H4019">
        <v>63737</v>
      </c>
      <c r="I4019">
        <v>63737</v>
      </c>
      <c r="J4019">
        <v>176764</v>
      </c>
      <c r="K4019">
        <v>0</v>
      </c>
    </row>
    <row r="4020" spans="1:11" x14ac:dyDescent="0.25">
      <c r="A4020">
        <v>1994</v>
      </c>
      <c r="B4020">
        <v>724</v>
      </c>
      <c r="C4020">
        <v>1</v>
      </c>
      <c r="D4020">
        <v>620</v>
      </c>
      <c r="E4020" t="s">
        <v>11</v>
      </c>
      <c r="F4020">
        <v>5146</v>
      </c>
      <c r="G4020">
        <v>8</v>
      </c>
      <c r="H4020">
        <v>58718</v>
      </c>
      <c r="I4020">
        <v>58718</v>
      </c>
      <c r="J4020">
        <v>116203</v>
      </c>
      <c r="K4020">
        <v>0</v>
      </c>
    </row>
    <row r="4021" spans="1:11" x14ac:dyDescent="0.25">
      <c r="A4021">
        <v>1995</v>
      </c>
      <c r="B4021">
        <v>724</v>
      </c>
      <c r="C4021">
        <v>1</v>
      </c>
      <c r="D4021">
        <v>620</v>
      </c>
      <c r="E4021" t="s">
        <v>11</v>
      </c>
      <c r="F4021">
        <v>5146</v>
      </c>
      <c r="G4021">
        <v>8</v>
      </c>
      <c r="H4021">
        <v>25343</v>
      </c>
      <c r="I4021">
        <v>25343</v>
      </c>
      <c r="J4021">
        <v>122293</v>
      </c>
      <c r="K4021">
        <v>0</v>
      </c>
    </row>
    <row r="4022" spans="1:11" x14ac:dyDescent="0.25">
      <c r="A4022">
        <v>1996</v>
      </c>
      <c r="B4022">
        <v>724</v>
      </c>
      <c r="C4022">
        <v>1</v>
      </c>
      <c r="D4022">
        <v>620</v>
      </c>
      <c r="E4022" t="s">
        <v>11</v>
      </c>
      <c r="F4022">
        <v>5146</v>
      </c>
      <c r="G4022">
        <v>8</v>
      </c>
      <c r="H4022">
        <v>49250</v>
      </c>
      <c r="I4022">
        <v>49250</v>
      </c>
      <c r="J4022">
        <v>192401</v>
      </c>
      <c r="K4022">
        <v>0</v>
      </c>
    </row>
    <row r="4023" spans="1:11" x14ac:dyDescent="0.25">
      <c r="A4023">
        <v>1997</v>
      </c>
      <c r="B4023">
        <v>724</v>
      </c>
      <c r="C4023">
        <v>1</v>
      </c>
      <c r="D4023">
        <v>620</v>
      </c>
      <c r="E4023" t="s">
        <v>11</v>
      </c>
      <c r="F4023">
        <v>5146</v>
      </c>
      <c r="G4023">
        <v>8</v>
      </c>
      <c r="H4023">
        <v>9132</v>
      </c>
      <c r="I4023">
        <v>9132</v>
      </c>
      <c r="J4023">
        <v>30831</v>
      </c>
      <c r="K4023">
        <v>0</v>
      </c>
    </row>
    <row r="4024" spans="1:11" x14ac:dyDescent="0.25">
      <c r="A4024">
        <v>1998</v>
      </c>
      <c r="B4024">
        <v>724</v>
      </c>
      <c r="C4024">
        <v>1</v>
      </c>
      <c r="D4024">
        <v>620</v>
      </c>
      <c r="E4024" t="s">
        <v>11</v>
      </c>
      <c r="F4024">
        <v>5146</v>
      </c>
      <c r="G4024">
        <v>8</v>
      </c>
      <c r="H4024">
        <v>12000</v>
      </c>
      <c r="I4024">
        <v>12000</v>
      </c>
      <c r="J4024">
        <v>31935</v>
      </c>
      <c r="K4024">
        <v>0</v>
      </c>
    </row>
    <row r="4025" spans="1:11" x14ac:dyDescent="0.25">
      <c r="A4025">
        <v>1999</v>
      </c>
      <c r="B4025">
        <v>724</v>
      </c>
      <c r="C4025">
        <v>1</v>
      </c>
      <c r="D4025">
        <v>620</v>
      </c>
      <c r="E4025" t="s">
        <v>11</v>
      </c>
      <c r="F4025">
        <v>5146</v>
      </c>
      <c r="G4025">
        <v>8</v>
      </c>
      <c r="H4025">
        <v>171517</v>
      </c>
      <c r="I4025">
        <v>171517</v>
      </c>
      <c r="J4025">
        <v>294436</v>
      </c>
      <c r="K4025">
        <v>0</v>
      </c>
    </row>
    <row r="4026" spans="1:11" x14ac:dyDescent="0.25">
      <c r="A4026">
        <v>2000</v>
      </c>
      <c r="B4026">
        <v>724</v>
      </c>
      <c r="C4026">
        <v>1</v>
      </c>
      <c r="D4026">
        <v>620</v>
      </c>
      <c r="E4026" t="s">
        <v>11</v>
      </c>
      <c r="F4026">
        <v>5146</v>
      </c>
      <c r="G4026">
        <v>8</v>
      </c>
      <c r="H4026">
        <v>67424</v>
      </c>
      <c r="I4026">
        <v>67424</v>
      </c>
      <c r="J4026">
        <v>81614</v>
      </c>
      <c r="K4026">
        <v>0</v>
      </c>
    </row>
    <row r="4027" spans="1:11" x14ac:dyDescent="0.25">
      <c r="A4027">
        <v>2001</v>
      </c>
      <c r="B4027">
        <v>724</v>
      </c>
      <c r="C4027">
        <v>1</v>
      </c>
      <c r="D4027">
        <v>620</v>
      </c>
      <c r="E4027" t="s">
        <v>11</v>
      </c>
      <c r="F4027">
        <v>5146</v>
      </c>
      <c r="G4027">
        <v>8</v>
      </c>
      <c r="H4027">
        <v>73255</v>
      </c>
      <c r="I4027">
        <v>73255</v>
      </c>
      <c r="J4027">
        <v>106125</v>
      </c>
      <c r="K4027">
        <v>0</v>
      </c>
    </row>
    <row r="4028" spans="1:11" x14ac:dyDescent="0.25">
      <c r="A4028">
        <v>2002</v>
      </c>
      <c r="B4028">
        <v>724</v>
      </c>
      <c r="C4028">
        <v>1</v>
      </c>
      <c r="D4028">
        <v>620</v>
      </c>
      <c r="E4028" t="s">
        <v>11</v>
      </c>
      <c r="F4028">
        <v>5146</v>
      </c>
      <c r="G4028">
        <v>8</v>
      </c>
      <c r="H4028">
        <v>400528</v>
      </c>
      <c r="I4028">
        <v>400528</v>
      </c>
      <c r="J4028">
        <v>637876</v>
      </c>
      <c r="K4028">
        <v>0</v>
      </c>
    </row>
    <row r="4029" spans="1:11" x14ac:dyDescent="0.25">
      <c r="A4029">
        <v>2003</v>
      </c>
      <c r="B4029">
        <v>724</v>
      </c>
      <c r="C4029">
        <v>1</v>
      </c>
      <c r="D4029">
        <v>620</v>
      </c>
      <c r="E4029" t="s">
        <v>11</v>
      </c>
      <c r="F4029">
        <v>5146</v>
      </c>
      <c r="G4029">
        <v>8</v>
      </c>
      <c r="H4029">
        <v>151928</v>
      </c>
      <c r="I4029">
        <v>151928</v>
      </c>
      <c r="J4029">
        <v>453021</v>
      </c>
      <c r="K4029">
        <v>6</v>
      </c>
    </row>
    <row r="4030" spans="1:11" x14ac:dyDescent="0.25">
      <c r="A4030">
        <v>2004</v>
      </c>
      <c r="B4030">
        <v>724</v>
      </c>
      <c r="C4030">
        <v>1</v>
      </c>
      <c r="D4030">
        <v>620</v>
      </c>
      <c r="E4030" t="s">
        <v>11</v>
      </c>
      <c r="F4030">
        <v>5146</v>
      </c>
      <c r="G4030">
        <v>8</v>
      </c>
      <c r="H4030">
        <v>200246</v>
      </c>
      <c r="I4030">
        <v>200246</v>
      </c>
      <c r="J4030">
        <v>596418</v>
      </c>
      <c r="K4030">
        <v>0</v>
      </c>
    </row>
    <row r="4031" spans="1:11" x14ac:dyDescent="0.25">
      <c r="A4031">
        <v>2005</v>
      </c>
      <c r="B4031">
        <v>724</v>
      </c>
      <c r="C4031">
        <v>1</v>
      </c>
      <c r="D4031">
        <v>620</v>
      </c>
      <c r="E4031" t="s">
        <v>11</v>
      </c>
      <c r="F4031">
        <v>5146</v>
      </c>
      <c r="G4031">
        <v>8</v>
      </c>
      <c r="H4031">
        <v>122748</v>
      </c>
      <c r="I4031">
        <v>122748</v>
      </c>
      <c r="J4031">
        <v>549545</v>
      </c>
      <c r="K4031">
        <v>6</v>
      </c>
    </row>
    <row r="4032" spans="1:11" x14ac:dyDescent="0.25">
      <c r="A4032">
        <v>2006</v>
      </c>
      <c r="B4032">
        <v>724</v>
      </c>
      <c r="C4032">
        <v>1</v>
      </c>
      <c r="D4032">
        <v>620</v>
      </c>
      <c r="E4032" t="s">
        <v>11</v>
      </c>
      <c r="F4032">
        <v>5146</v>
      </c>
      <c r="G4032">
        <v>8</v>
      </c>
      <c r="H4032">
        <v>177069</v>
      </c>
      <c r="I4032">
        <v>177069</v>
      </c>
      <c r="J4032">
        <v>1105646</v>
      </c>
      <c r="K4032">
        <v>0</v>
      </c>
    </row>
    <row r="4033" spans="1:11" x14ac:dyDescent="0.25">
      <c r="A4033">
        <v>2007</v>
      </c>
      <c r="B4033">
        <v>724</v>
      </c>
      <c r="C4033">
        <v>1</v>
      </c>
      <c r="D4033">
        <v>620</v>
      </c>
      <c r="E4033" t="s">
        <v>11</v>
      </c>
      <c r="F4033">
        <v>5146</v>
      </c>
      <c r="G4033">
        <v>8</v>
      </c>
      <c r="H4033">
        <v>166767</v>
      </c>
      <c r="I4033">
        <v>166767</v>
      </c>
      <c r="J4033">
        <v>435184</v>
      </c>
      <c r="K4033">
        <v>0</v>
      </c>
    </row>
    <row r="4034" spans="1:11" x14ac:dyDescent="0.25">
      <c r="A4034">
        <v>2008</v>
      </c>
      <c r="B4034">
        <v>724</v>
      </c>
      <c r="C4034">
        <v>1</v>
      </c>
      <c r="D4034">
        <v>620</v>
      </c>
      <c r="E4034" t="s">
        <v>11</v>
      </c>
      <c r="F4034">
        <v>5146</v>
      </c>
      <c r="G4034">
        <v>8</v>
      </c>
      <c r="H4034">
        <v>85170</v>
      </c>
      <c r="I4034">
        <v>85170</v>
      </c>
      <c r="J4034">
        <v>254008</v>
      </c>
      <c r="K4034">
        <v>0</v>
      </c>
    </row>
    <row r="4035" spans="1:11" x14ac:dyDescent="0.25">
      <c r="A4035">
        <v>1988</v>
      </c>
      <c r="B4035">
        <v>724</v>
      </c>
      <c r="C4035">
        <v>1</v>
      </c>
      <c r="D4035">
        <v>620</v>
      </c>
      <c r="E4035" t="s">
        <v>11</v>
      </c>
      <c r="F4035">
        <v>5147</v>
      </c>
      <c r="G4035">
        <v>8</v>
      </c>
      <c r="H4035">
        <v>1250</v>
      </c>
      <c r="I4035">
        <v>1250</v>
      </c>
      <c r="J4035">
        <v>5292</v>
      </c>
      <c r="K4035">
        <v>0</v>
      </c>
    </row>
    <row r="4036" spans="1:11" x14ac:dyDescent="0.25">
      <c r="A4036">
        <v>1991</v>
      </c>
      <c r="B4036">
        <v>724</v>
      </c>
      <c r="C4036">
        <v>1</v>
      </c>
      <c r="D4036">
        <v>620</v>
      </c>
      <c r="E4036" t="s">
        <v>11</v>
      </c>
      <c r="F4036">
        <v>5147</v>
      </c>
      <c r="G4036">
        <v>8</v>
      </c>
      <c r="H4036">
        <v>97</v>
      </c>
      <c r="I4036">
        <v>97</v>
      </c>
      <c r="J4036">
        <v>548</v>
      </c>
      <c r="K4036">
        <v>0</v>
      </c>
    </row>
    <row r="4037" spans="1:11" x14ac:dyDescent="0.25">
      <c r="A4037">
        <v>1992</v>
      </c>
      <c r="B4037">
        <v>724</v>
      </c>
      <c r="C4037">
        <v>1</v>
      </c>
      <c r="D4037">
        <v>620</v>
      </c>
      <c r="E4037" t="s">
        <v>11</v>
      </c>
      <c r="F4037">
        <v>5147</v>
      </c>
      <c r="G4037">
        <v>8</v>
      </c>
      <c r="H4037">
        <v>535</v>
      </c>
      <c r="I4037">
        <v>535</v>
      </c>
      <c r="J4037">
        <v>1168</v>
      </c>
      <c r="K4037">
        <v>0</v>
      </c>
    </row>
    <row r="4038" spans="1:11" x14ac:dyDescent="0.25">
      <c r="A4038">
        <v>1993</v>
      </c>
      <c r="B4038">
        <v>724</v>
      </c>
      <c r="C4038">
        <v>1</v>
      </c>
      <c r="D4038">
        <v>620</v>
      </c>
      <c r="E4038" t="s">
        <v>11</v>
      </c>
      <c r="F4038">
        <v>5147</v>
      </c>
      <c r="G4038">
        <v>8</v>
      </c>
      <c r="H4038">
        <v>640</v>
      </c>
      <c r="I4038">
        <v>640</v>
      </c>
      <c r="J4038">
        <v>42903</v>
      </c>
      <c r="K4038">
        <v>0</v>
      </c>
    </row>
    <row r="4039" spans="1:11" x14ac:dyDescent="0.25">
      <c r="A4039">
        <v>1994</v>
      </c>
      <c r="B4039">
        <v>724</v>
      </c>
      <c r="C4039">
        <v>1</v>
      </c>
      <c r="D4039">
        <v>620</v>
      </c>
      <c r="E4039" t="s">
        <v>11</v>
      </c>
      <c r="F4039">
        <v>5147</v>
      </c>
      <c r="G4039">
        <v>8</v>
      </c>
      <c r="H4039">
        <v>10000</v>
      </c>
      <c r="I4039">
        <v>10000</v>
      </c>
      <c r="J4039">
        <v>35113</v>
      </c>
      <c r="K4039">
        <v>0</v>
      </c>
    </row>
    <row r="4040" spans="1:11" x14ac:dyDescent="0.25">
      <c r="A4040">
        <v>1996</v>
      </c>
      <c r="B4040">
        <v>724</v>
      </c>
      <c r="C4040">
        <v>1</v>
      </c>
      <c r="D4040">
        <v>620</v>
      </c>
      <c r="E4040" t="s">
        <v>11</v>
      </c>
      <c r="F4040">
        <v>5147</v>
      </c>
      <c r="G4040">
        <v>8</v>
      </c>
      <c r="H4040">
        <v>539</v>
      </c>
      <c r="I4040">
        <v>539</v>
      </c>
      <c r="J4040">
        <v>9104</v>
      </c>
      <c r="K4040">
        <v>0</v>
      </c>
    </row>
    <row r="4041" spans="1:11" x14ac:dyDescent="0.25">
      <c r="A4041">
        <v>1998</v>
      </c>
      <c r="B4041">
        <v>724</v>
      </c>
      <c r="C4041">
        <v>1</v>
      </c>
      <c r="D4041">
        <v>620</v>
      </c>
      <c r="E4041" t="s">
        <v>11</v>
      </c>
      <c r="F4041">
        <v>5147</v>
      </c>
      <c r="G4041">
        <v>8</v>
      </c>
      <c r="H4041">
        <v>28</v>
      </c>
      <c r="I4041">
        <v>28</v>
      </c>
      <c r="J4041">
        <v>5952</v>
      </c>
      <c r="K4041">
        <v>0</v>
      </c>
    </row>
    <row r="4042" spans="1:11" x14ac:dyDescent="0.25">
      <c r="A4042">
        <v>1999</v>
      </c>
      <c r="B4042">
        <v>724</v>
      </c>
      <c r="C4042">
        <v>1</v>
      </c>
      <c r="D4042">
        <v>620</v>
      </c>
      <c r="E4042" t="s">
        <v>11</v>
      </c>
      <c r="F4042">
        <v>5147</v>
      </c>
      <c r="G4042">
        <v>8</v>
      </c>
      <c r="H4042">
        <v>15500</v>
      </c>
      <c r="I4042">
        <v>15500</v>
      </c>
      <c r="J4042">
        <v>102448</v>
      </c>
      <c r="K4042">
        <v>0</v>
      </c>
    </row>
    <row r="4043" spans="1:11" x14ac:dyDescent="0.25">
      <c r="A4043">
        <v>2000</v>
      </c>
      <c r="B4043">
        <v>724</v>
      </c>
      <c r="C4043">
        <v>1</v>
      </c>
      <c r="D4043">
        <v>620</v>
      </c>
      <c r="E4043" t="s">
        <v>11</v>
      </c>
      <c r="F4043">
        <v>5147</v>
      </c>
      <c r="G4043">
        <v>8</v>
      </c>
      <c r="H4043">
        <v>18500</v>
      </c>
      <c r="I4043">
        <v>18500</v>
      </c>
      <c r="J4043">
        <v>112328</v>
      </c>
      <c r="K4043">
        <v>0</v>
      </c>
    </row>
    <row r="4044" spans="1:11" x14ac:dyDescent="0.25">
      <c r="A4044">
        <v>2001</v>
      </c>
      <c r="B4044">
        <v>724</v>
      </c>
      <c r="C4044">
        <v>1</v>
      </c>
      <c r="D4044">
        <v>620</v>
      </c>
      <c r="E4044" t="s">
        <v>11</v>
      </c>
      <c r="F4044">
        <v>5147</v>
      </c>
      <c r="G4044">
        <v>8</v>
      </c>
      <c r="H4044">
        <v>8600</v>
      </c>
      <c r="I4044">
        <v>8600</v>
      </c>
      <c r="J4044">
        <v>38096</v>
      </c>
      <c r="K4044">
        <v>0</v>
      </c>
    </row>
    <row r="4045" spans="1:11" x14ac:dyDescent="0.25">
      <c r="A4045">
        <v>2002</v>
      </c>
      <c r="B4045">
        <v>724</v>
      </c>
      <c r="C4045">
        <v>1</v>
      </c>
      <c r="D4045">
        <v>620</v>
      </c>
      <c r="E4045" t="s">
        <v>11</v>
      </c>
      <c r="F4045">
        <v>5147</v>
      </c>
      <c r="G4045">
        <v>8</v>
      </c>
      <c r="H4045">
        <v>116687</v>
      </c>
      <c r="I4045">
        <v>116687</v>
      </c>
      <c r="J4045">
        <v>434829</v>
      </c>
      <c r="K4045">
        <v>0</v>
      </c>
    </row>
    <row r="4046" spans="1:11" x14ac:dyDescent="0.25">
      <c r="A4046">
        <v>2003</v>
      </c>
      <c r="B4046">
        <v>724</v>
      </c>
      <c r="C4046">
        <v>1</v>
      </c>
      <c r="D4046">
        <v>620</v>
      </c>
      <c r="E4046" t="s">
        <v>11</v>
      </c>
      <c r="F4046">
        <v>5147</v>
      </c>
      <c r="G4046">
        <v>8</v>
      </c>
      <c r="H4046">
        <v>17293</v>
      </c>
      <c r="I4046">
        <v>17293</v>
      </c>
      <c r="J4046">
        <v>189181</v>
      </c>
      <c r="K4046">
        <v>0</v>
      </c>
    </row>
    <row r="4047" spans="1:11" x14ac:dyDescent="0.25">
      <c r="A4047">
        <v>2004</v>
      </c>
      <c r="B4047">
        <v>724</v>
      </c>
      <c r="C4047">
        <v>1</v>
      </c>
      <c r="D4047">
        <v>620</v>
      </c>
      <c r="E4047" t="s">
        <v>11</v>
      </c>
      <c r="F4047">
        <v>5147</v>
      </c>
      <c r="G4047">
        <v>8</v>
      </c>
      <c r="H4047">
        <v>46340</v>
      </c>
      <c r="I4047">
        <v>46340</v>
      </c>
      <c r="J4047">
        <v>331271</v>
      </c>
      <c r="K4047">
        <v>0</v>
      </c>
    </row>
    <row r="4048" spans="1:11" x14ac:dyDescent="0.25">
      <c r="A4048">
        <v>2005</v>
      </c>
      <c r="B4048">
        <v>724</v>
      </c>
      <c r="C4048">
        <v>1</v>
      </c>
      <c r="D4048">
        <v>620</v>
      </c>
      <c r="E4048" t="s">
        <v>11</v>
      </c>
      <c r="F4048">
        <v>5147</v>
      </c>
      <c r="G4048">
        <v>8</v>
      </c>
      <c r="H4048">
        <v>58049</v>
      </c>
      <c r="I4048">
        <v>58049</v>
      </c>
      <c r="J4048">
        <v>357718</v>
      </c>
      <c r="K4048">
        <v>0</v>
      </c>
    </row>
    <row r="4049" spans="1:11" x14ac:dyDescent="0.25">
      <c r="A4049">
        <v>2006</v>
      </c>
      <c r="B4049">
        <v>724</v>
      </c>
      <c r="C4049">
        <v>1</v>
      </c>
      <c r="D4049">
        <v>620</v>
      </c>
      <c r="E4049" t="s">
        <v>11</v>
      </c>
      <c r="F4049">
        <v>5147</v>
      </c>
      <c r="G4049">
        <v>8</v>
      </c>
      <c r="H4049">
        <v>16896</v>
      </c>
      <c r="I4049">
        <v>16896</v>
      </c>
      <c r="J4049">
        <v>157508</v>
      </c>
      <c r="K4049">
        <v>0</v>
      </c>
    </row>
    <row r="4050" spans="1:11" x14ac:dyDescent="0.25">
      <c r="A4050">
        <v>2007</v>
      </c>
      <c r="B4050">
        <v>724</v>
      </c>
      <c r="C4050">
        <v>1</v>
      </c>
      <c r="D4050">
        <v>620</v>
      </c>
      <c r="E4050" t="s">
        <v>11</v>
      </c>
      <c r="F4050">
        <v>5147</v>
      </c>
      <c r="G4050">
        <v>8</v>
      </c>
      <c r="H4050">
        <v>25250</v>
      </c>
      <c r="I4050">
        <v>25250</v>
      </c>
      <c r="J4050">
        <v>205472</v>
      </c>
      <c r="K4050">
        <v>0</v>
      </c>
    </row>
    <row r="4051" spans="1:11" x14ac:dyDescent="0.25">
      <c r="A4051">
        <v>2008</v>
      </c>
      <c r="B4051">
        <v>724</v>
      </c>
      <c r="C4051">
        <v>1</v>
      </c>
      <c r="D4051">
        <v>620</v>
      </c>
      <c r="E4051" t="s">
        <v>11</v>
      </c>
      <c r="F4051">
        <v>5147</v>
      </c>
      <c r="G4051">
        <v>8</v>
      </c>
      <c r="H4051">
        <v>1185</v>
      </c>
      <c r="I4051">
        <v>1185</v>
      </c>
      <c r="J4051">
        <v>31375</v>
      </c>
      <c r="K4051">
        <v>0</v>
      </c>
    </row>
    <row r="4052" spans="1:11" x14ac:dyDescent="0.25">
      <c r="A4052">
        <v>1988</v>
      </c>
      <c r="B4052">
        <v>724</v>
      </c>
      <c r="C4052">
        <v>1</v>
      </c>
      <c r="D4052">
        <v>620</v>
      </c>
      <c r="E4052" t="s">
        <v>11</v>
      </c>
      <c r="F4052">
        <v>5148</v>
      </c>
      <c r="G4052">
        <v>8</v>
      </c>
      <c r="H4052">
        <v>1370385</v>
      </c>
      <c r="I4052">
        <v>1370385</v>
      </c>
      <c r="J4052">
        <v>1371325</v>
      </c>
      <c r="K4052">
        <v>0</v>
      </c>
    </row>
    <row r="4053" spans="1:11" x14ac:dyDescent="0.25">
      <c r="A4053">
        <v>1989</v>
      </c>
      <c r="B4053">
        <v>724</v>
      </c>
      <c r="C4053">
        <v>1</v>
      </c>
      <c r="D4053">
        <v>620</v>
      </c>
      <c r="E4053" t="s">
        <v>11</v>
      </c>
      <c r="F4053">
        <v>5148</v>
      </c>
      <c r="G4053">
        <v>8</v>
      </c>
      <c r="H4053">
        <v>466054</v>
      </c>
      <c r="I4053">
        <v>466054</v>
      </c>
      <c r="J4053">
        <v>802688</v>
      </c>
      <c r="K4053">
        <v>0</v>
      </c>
    </row>
    <row r="4054" spans="1:11" x14ac:dyDescent="0.25">
      <c r="A4054">
        <v>1990</v>
      </c>
      <c r="B4054">
        <v>724</v>
      </c>
      <c r="C4054">
        <v>1</v>
      </c>
      <c r="D4054">
        <v>620</v>
      </c>
      <c r="E4054" t="s">
        <v>11</v>
      </c>
      <c r="F4054">
        <v>5148</v>
      </c>
      <c r="G4054">
        <v>8</v>
      </c>
      <c r="H4054">
        <v>558000</v>
      </c>
      <c r="I4054">
        <v>558000</v>
      </c>
      <c r="J4054">
        <v>1571657</v>
      </c>
      <c r="K4054">
        <v>0</v>
      </c>
    </row>
    <row r="4055" spans="1:11" x14ac:dyDescent="0.25">
      <c r="A4055">
        <v>1991</v>
      </c>
      <c r="B4055">
        <v>724</v>
      </c>
      <c r="C4055">
        <v>1</v>
      </c>
      <c r="D4055">
        <v>620</v>
      </c>
      <c r="E4055" t="s">
        <v>11</v>
      </c>
      <c r="F4055">
        <v>5148</v>
      </c>
      <c r="G4055">
        <v>8</v>
      </c>
      <c r="H4055">
        <v>386125</v>
      </c>
      <c r="I4055">
        <v>386125</v>
      </c>
      <c r="J4055">
        <v>985430</v>
      </c>
      <c r="K4055">
        <v>0</v>
      </c>
    </row>
    <row r="4056" spans="1:11" x14ac:dyDescent="0.25">
      <c r="A4056">
        <v>1992</v>
      </c>
      <c r="B4056">
        <v>724</v>
      </c>
      <c r="C4056">
        <v>1</v>
      </c>
      <c r="D4056">
        <v>620</v>
      </c>
      <c r="E4056" t="s">
        <v>11</v>
      </c>
      <c r="F4056">
        <v>5148</v>
      </c>
      <c r="G4056">
        <v>8</v>
      </c>
      <c r="H4056">
        <v>306811</v>
      </c>
      <c r="I4056">
        <v>306811</v>
      </c>
      <c r="J4056">
        <v>621886</v>
      </c>
      <c r="K4056">
        <v>0</v>
      </c>
    </row>
    <row r="4057" spans="1:11" x14ac:dyDescent="0.25">
      <c r="A4057">
        <v>1993</v>
      </c>
      <c r="B4057">
        <v>724</v>
      </c>
      <c r="C4057">
        <v>1</v>
      </c>
      <c r="D4057">
        <v>620</v>
      </c>
      <c r="E4057" t="s">
        <v>11</v>
      </c>
      <c r="F4057">
        <v>5148</v>
      </c>
      <c r="G4057">
        <v>8</v>
      </c>
      <c r="H4057">
        <v>841375</v>
      </c>
      <c r="I4057">
        <v>841375</v>
      </c>
      <c r="J4057">
        <v>1870372</v>
      </c>
      <c r="K4057">
        <v>0</v>
      </c>
    </row>
    <row r="4058" spans="1:11" x14ac:dyDescent="0.25">
      <c r="A4058">
        <v>1994</v>
      </c>
      <c r="B4058">
        <v>724</v>
      </c>
      <c r="C4058">
        <v>1</v>
      </c>
      <c r="D4058">
        <v>620</v>
      </c>
      <c r="E4058" t="s">
        <v>11</v>
      </c>
      <c r="F4058">
        <v>5148</v>
      </c>
      <c r="G4058">
        <v>8</v>
      </c>
      <c r="H4058">
        <v>875124</v>
      </c>
      <c r="I4058">
        <v>875124</v>
      </c>
      <c r="J4058">
        <v>1910806</v>
      </c>
      <c r="K4058">
        <v>0</v>
      </c>
    </row>
    <row r="4059" spans="1:11" x14ac:dyDescent="0.25">
      <c r="A4059">
        <v>1995</v>
      </c>
      <c r="B4059">
        <v>724</v>
      </c>
      <c r="C4059">
        <v>1</v>
      </c>
      <c r="D4059">
        <v>620</v>
      </c>
      <c r="E4059" t="s">
        <v>11</v>
      </c>
      <c r="F4059">
        <v>5148</v>
      </c>
      <c r="G4059">
        <v>8</v>
      </c>
      <c r="H4059">
        <v>249351</v>
      </c>
      <c r="I4059">
        <v>249351</v>
      </c>
      <c r="J4059">
        <v>675587</v>
      </c>
      <c r="K4059">
        <v>0</v>
      </c>
    </row>
    <row r="4060" spans="1:11" x14ac:dyDescent="0.25">
      <c r="A4060">
        <v>1996</v>
      </c>
      <c r="B4060">
        <v>724</v>
      </c>
      <c r="C4060">
        <v>1</v>
      </c>
      <c r="D4060">
        <v>620</v>
      </c>
      <c r="E4060" t="s">
        <v>11</v>
      </c>
      <c r="F4060">
        <v>5148</v>
      </c>
      <c r="G4060">
        <v>8</v>
      </c>
      <c r="H4060">
        <v>128191</v>
      </c>
      <c r="I4060">
        <v>128191</v>
      </c>
      <c r="J4060">
        <v>259208</v>
      </c>
      <c r="K4060">
        <v>0</v>
      </c>
    </row>
    <row r="4061" spans="1:11" x14ac:dyDescent="0.25">
      <c r="A4061">
        <v>1997</v>
      </c>
      <c r="B4061">
        <v>724</v>
      </c>
      <c r="C4061">
        <v>1</v>
      </c>
      <c r="D4061">
        <v>620</v>
      </c>
      <c r="E4061" t="s">
        <v>11</v>
      </c>
      <c r="F4061">
        <v>5148</v>
      </c>
      <c r="G4061">
        <v>8</v>
      </c>
      <c r="H4061">
        <v>201178</v>
      </c>
      <c r="I4061">
        <v>201178</v>
      </c>
      <c r="J4061">
        <v>460285</v>
      </c>
      <c r="K4061">
        <v>0</v>
      </c>
    </row>
    <row r="4062" spans="1:11" x14ac:dyDescent="0.25">
      <c r="A4062">
        <v>1998</v>
      </c>
      <c r="B4062">
        <v>724</v>
      </c>
      <c r="C4062">
        <v>1</v>
      </c>
      <c r="D4062">
        <v>620</v>
      </c>
      <c r="E4062" t="s">
        <v>11</v>
      </c>
      <c r="F4062">
        <v>5148</v>
      </c>
      <c r="G4062">
        <v>8</v>
      </c>
      <c r="H4062">
        <v>50506</v>
      </c>
      <c r="I4062">
        <v>50506</v>
      </c>
      <c r="J4062">
        <v>218233</v>
      </c>
      <c r="K4062">
        <v>0</v>
      </c>
    </row>
    <row r="4063" spans="1:11" x14ac:dyDescent="0.25">
      <c r="A4063">
        <v>1999</v>
      </c>
      <c r="B4063">
        <v>724</v>
      </c>
      <c r="C4063">
        <v>1</v>
      </c>
      <c r="D4063">
        <v>620</v>
      </c>
      <c r="E4063" t="s">
        <v>11</v>
      </c>
      <c r="F4063">
        <v>5148</v>
      </c>
      <c r="G4063">
        <v>8</v>
      </c>
      <c r="H4063">
        <v>133948</v>
      </c>
      <c r="I4063">
        <v>133948</v>
      </c>
      <c r="J4063">
        <v>398801</v>
      </c>
      <c r="K4063">
        <v>0</v>
      </c>
    </row>
    <row r="4064" spans="1:11" x14ac:dyDescent="0.25">
      <c r="A4064">
        <v>2000</v>
      </c>
      <c r="B4064">
        <v>724</v>
      </c>
      <c r="C4064">
        <v>1</v>
      </c>
      <c r="D4064">
        <v>620</v>
      </c>
      <c r="E4064" t="s">
        <v>11</v>
      </c>
      <c r="F4064">
        <v>5148</v>
      </c>
      <c r="G4064">
        <v>8</v>
      </c>
      <c r="H4064">
        <v>4248</v>
      </c>
      <c r="I4064">
        <v>4248</v>
      </c>
      <c r="J4064">
        <v>11040</v>
      </c>
      <c r="K4064">
        <v>0</v>
      </c>
    </row>
    <row r="4065" spans="1:11" x14ac:dyDescent="0.25">
      <c r="A4065">
        <v>2001</v>
      </c>
      <c r="B4065">
        <v>724</v>
      </c>
      <c r="C4065">
        <v>1</v>
      </c>
      <c r="D4065">
        <v>620</v>
      </c>
      <c r="E4065" t="s">
        <v>11</v>
      </c>
      <c r="F4065">
        <v>5148</v>
      </c>
      <c r="G4065">
        <v>8</v>
      </c>
      <c r="H4065">
        <v>450620</v>
      </c>
      <c r="I4065">
        <v>450620</v>
      </c>
      <c r="J4065">
        <v>591387</v>
      </c>
      <c r="K4065">
        <v>0</v>
      </c>
    </row>
    <row r="4066" spans="1:11" x14ac:dyDescent="0.25">
      <c r="A4066">
        <v>2002</v>
      </c>
      <c r="B4066">
        <v>724</v>
      </c>
      <c r="C4066">
        <v>1</v>
      </c>
      <c r="D4066">
        <v>620</v>
      </c>
      <c r="E4066" t="s">
        <v>11</v>
      </c>
      <c r="F4066">
        <v>5148</v>
      </c>
      <c r="G4066">
        <v>8</v>
      </c>
      <c r="H4066">
        <v>1088096</v>
      </c>
      <c r="I4066">
        <v>1088096</v>
      </c>
      <c r="J4066">
        <v>1781002</v>
      </c>
      <c r="K4066">
        <v>0</v>
      </c>
    </row>
    <row r="4067" spans="1:11" x14ac:dyDescent="0.25">
      <c r="A4067">
        <v>2003</v>
      </c>
      <c r="B4067">
        <v>724</v>
      </c>
      <c r="C4067">
        <v>1</v>
      </c>
      <c r="D4067">
        <v>620</v>
      </c>
      <c r="E4067" t="s">
        <v>11</v>
      </c>
      <c r="F4067">
        <v>5148</v>
      </c>
      <c r="G4067">
        <v>8</v>
      </c>
      <c r="H4067">
        <v>1569780</v>
      </c>
      <c r="I4067">
        <v>1569780</v>
      </c>
      <c r="J4067">
        <v>1803399</v>
      </c>
      <c r="K4067">
        <v>6</v>
      </c>
    </row>
    <row r="4068" spans="1:11" x14ac:dyDescent="0.25">
      <c r="A4068">
        <v>2004</v>
      </c>
      <c r="B4068">
        <v>724</v>
      </c>
      <c r="C4068">
        <v>1</v>
      </c>
      <c r="D4068">
        <v>620</v>
      </c>
      <c r="E4068" t="s">
        <v>11</v>
      </c>
      <c r="F4068">
        <v>5148</v>
      </c>
      <c r="G4068">
        <v>8</v>
      </c>
      <c r="H4068">
        <v>996083</v>
      </c>
      <c r="I4068">
        <v>996083</v>
      </c>
      <c r="J4068">
        <v>3259681</v>
      </c>
      <c r="K4068">
        <v>0</v>
      </c>
    </row>
    <row r="4069" spans="1:11" x14ac:dyDescent="0.25">
      <c r="A4069">
        <v>2005</v>
      </c>
      <c r="B4069">
        <v>724</v>
      </c>
      <c r="C4069">
        <v>1</v>
      </c>
      <c r="D4069">
        <v>620</v>
      </c>
      <c r="E4069" t="s">
        <v>11</v>
      </c>
      <c r="F4069">
        <v>5148</v>
      </c>
      <c r="G4069">
        <v>8</v>
      </c>
      <c r="H4069">
        <v>1212410</v>
      </c>
      <c r="I4069">
        <v>1212410</v>
      </c>
      <c r="J4069">
        <v>3300477</v>
      </c>
      <c r="K4069">
        <v>6</v>
      </c>
    </row>
    <row r="4070" spans="1:11" x14ac:dyDescent="0.25">
      <c r="A4070">
        <v>2006</v>
      </c>
      <c r="B4070">
        <v>724</v>
      </c>
      <c r="C4070">
        <v>1</v>
      </c>
      <c r="D4070">
        <v>620</v>
      </c>
      <c r="E4070" t="s">
        <v>11</v>
      </c>
      <c r="F4070">
        <v>5148</v>
      </c>
      <c r="G4070">
        <v>8</v>
      </c>
      <c r="H4070">
        <v>1951198</v>
      </c>
      <c r="I4070">
        <v>1951198</v>
      </c>
      <c r="J4070">
        <v>4105660</v>
      </c>
      <c r="K4070">
        <v>0</v>
      </c>
    </row>
    <row r="4071" spans="1:11" x14ac:dyDescent="0.25">
      <c r="A4071">
        <v>2007</v>
      </c>
      <c r="B4071">
        <v>724</v>
      </c>
      <c r="C4071">
        <v>1</v>
      </c>
      <c r="D4071">
        <v>620</v>
      </c>
      <c r="E4071" t="s">
        <v>11</v>
      </c>
      <c r="F4071">
        <v>5148</v>
      </c>
      <c r="G4071">
        <v>8</v>
      </c>
      <c r="H4071">
        <v>1360504</v>
      </c>
      <c r="I4071">
        <v>1360504</v>
      </c>
      <c r="J4071">
        <v>3512524</v>
      </c>
      <c r="K4071">
        <v>0</v>
      </c>
    </row>
    <row r="4072" spans="1:11" x14ac:dyDescent="0.25">
      <c r="A4072">
        <v>2008</v>
      </c>
      <c r="B4072">
        <v>724</v>
      </c>
      <c r="C4072">
        <v>1</v>
      </c>
      <c r="D4072">
        <v>620</v>
      </c>
      <c r="E4072" t="s">
        <v>11</v>
      </c>
      <c r="F4072">
        <v>5148</v>
      </c>
      <c r="G4072">
        <v>8</v>
      </c>
      <c r="H4072">
        <v>523221</v>
      </c>
      <c r="I4072">
        <v>523221</v>
      </c>
      <c r="J4072">
        <v>1500291</v>
      </c>
      <c r="K4072">
        <v>6</v>
      </c>
    </row>
    <row r="4073" spans="1:11" x14ac:dyDescent="0.25">
      <c r="A4073">
        <v>1989</v>
      </c>
      <c r="B4073">
        <v>724</v>
      </c>
      <c r="C4073">
        <v>1</v>
      </c>
      <c r="D4073">
        <v>620</v>
      </c>
      <c r="E4073" t="s">
        <v>11</v>
      </c>
      <c r="F4073">
        <v>5154</v>
      </c>
      <c r="G4073">
        <v>8</v>
      </c>
      <c r="H4073">
        <v>898</v>
      </c>
      <c r="I4073">
        <v>898</v>
      </c>
      <c r="J4073">
        <v>3084</v>
      </c>
      <c r="K4073">
        <v>0</v>
      </c>
    </row>
    <row r="4074" spans="1:11" x14ac:dyDescent="0.25">
      <c r="A4074">
        <v>1990</v>
      </c>
      <c r="B4074">
        <v>724</v>
      </c>
      <c r="C4074">
        <v>1</v>
      </c>
      <c r="D4074">
        <v>620</v>
      </c>
      <c r="E4074" t="s">
        <v>11</v>
      </c>
      <c r="F4074">
        <v>5154</v>
      </c>
      <c r="G4074">
        <v>8</v>
      </c>
      <c r="H4074">
        <v>27019</v>
      </c>
      <c r="I4074">
        <v>27019</v>
      </c>
      <c r="J4074">
        <v>218199</v>
      </c>
      <c r="K4074">
        <v>0</v>
      </c>
    </row>
    <row r="4075" spans="1:11" x14ac:dyDescent="0.25">
      <c r="A4075">
        <v>1991</v>
      </c>
      <c r="B4075">
        <v>724</v>
      </c>
      <c r="C4075">
        <v>1</v>
      </c>
      <c r="D4075">
        <v>620</v>
      </c>
      <c r="E4075" t="s">
        <v>11</v>
      </c>
      <c r="F4075">
        <v>5154</v>
      </c>
      <c r="G4075">
        <v>8</v>
      </c>
      <c r="H4075">
        <v>1449</v>
      </c>
      <c r="I4075">
        <v>1449</v>
      </c>
      <c r="J4075">
        <v>12259</v>
      </c>
      <c r="K4075">
        <v>0</v>
      </c>
    </row>
    <row r="4076" spans="1:11" x14ac:dyDescent="0.25">
      <c r="A4076">
        <v>1992</v>
      </c>
      <c r="B4076">
        <v>724</v>
      </c>
      <c r="C4076">
        <v>1</v>
      </c>
      <c r="D4076">
        <v>620</v>
      </c>
      <c r="E4076" t="s">
        <v>11</v>
      </c>
      <c r="F4076">
        <v>5154</v>
      </c>
      <c r="G4076">
        <v>8</v>
      </c>
      <c r="H4076">
        <v>11375</v>
      </c>
      <c r="I4076">
        <v>11375</v>
      </c>
      <c r="J4076">
        <v>190388</v>
      </c>
      <c r="K4076">
        <v>0</v>
      </c>
    </row>
    <row r="4077" spans="1:11" x14ac:dyDescent="0.25">
      <c r="A4077">
        <v>1993</v>
      </c>
      <c r="B4077">
        <v>724</v>
      </c>
      <c r="C4077">
        <v>1</v>
      </c>
      <c r="D4077">
        <v>620</v>
      </c>
      <c r="E4077" t="s">
        <v>11</v>
      </c>
      <c r="F4077">
        <v>5154</v>
      </c>
      <c r="G4077">
        <v>8</v>
      </c>
      <c r="H4077">
        <v>25375</v>
      </c>
      <c r="I4077">
        <v>25375</v>
      </c>
      <c r="J4077">
        <v>77248</v>
      </c>
      <c r="K4077">
        <v>0</v>
      </c>
    </row>
    <row r="4078" spans="1:11" x14ac:dyDescent="0.25">
      <c r="A4078">
        <v>1994</v>
      </c>
      <c r="B4078">
        <v>724</v>
      </c>
      <c r="C4078">
        <v>1</v>
      </c>
      <c r="D4078">
        <v>620</v>
      </c>
      <c r="E4078" t="s">
        <v>11</v>
      </c>
      <c r="F4078">
        <v>5154</v>
      </c>
      <c r="G4078">
        <v>8</v>
      </c>
      <c r="H4078">
        <v>17659</v>
      </c>
      <c r="I4078">
        <v>17659</v>
      </c>
      <c r="J4078">
        <v>55698</v>
      </c>
      <c r="K4078">
        <v>0</v>
      </c>
    </row>
    <row r="4079" spans="1:11" x14ac:dyDescent="0.25">
      <c r="A4079">
        <v>1995</v>
      </c>
      <c r="B4079">
        <v>724</v>
      </c>
      <c r="C4079">
        <v>1</v>
      </c>
      <c r="D4079">
        <v>620</v>
      </c>
      <c r="E4079" t="s">
        <v>11</v>
      </c>
      <c r="F4079">
        <v>5154</v>
      </c>
      <c r="G4079">
        <v>8</v>
      </c>
      <c r="H4079">
        <v>134194</v>
      </c>
      <c r="I4079">
        <v>134194</v>
      </c>
      <c r="J4079">
        <v>412179</v>
      </c>
      <c r="K4079">
        <v>0</v>
      </c>
    </row>
    <row r="4080" spans="1:11" x14ac:dyDescent="0.25">
      <c r="A4080">
        <v>1996</v>
      </c>
      <c r="B4080">
        <v>724</v>
      </c>
      <c r="C4080">
        <v>1</v>
      </c>
      <c r="D4080">
        <v>620</v>
      </c>
      <c r="E4080" t="s">
        <v>11</v>
      </c>
      <c r="F4080">
        <v>5154</v>
      </c>
      <c r="G4080">
        <v>8</v>
      </c>
      <c r="H4080">
        <v>321328</v>
      </c>
      <c r="I4080">
        <v>321328</v>
      </c>
      <c r="J4080">
        <v>1044611</v>
      </c>
      <c r="K4080">
        <v>0</v>
      </c>
    </row>
    <row r="4081" spans="1:11" x14ac:dyDescent="0.25">
      <c r="A4081">
        <v>1997</v>
      </c>
      <c r="B4081">
        <v>724</v>
      </c>
      <c r="C4081">
        <v>1</v>
      </c>
      <c r="D4081">
        <v>620</v>
      </c>
      <c r="E4081" t="s">
        <v>11</v>
      </c>
      <c r="F4081">
        <v>5154</v>
      </c>
      <c r="G4081">
        <v>8</v>
      </c>
      <c r="H4081">
        <v>323875</v>
      </c>
      <c r="I4081">
        <v>323875</v>
      </c>
      <c r="J4081">
        <v>1139608</v>
      </c>
      <c r="K4081">
        <v>0</v>
      </c>
    </row>
    <row r="4082" spans="1:11" x14ac:dyDescent="0.25">
      <c r="A4082">
        <v>1998</v>
      </c>
      <c r="B4082">
        <v>724</v>
      </c>
      <c r="C4082">
        <v>1</v>
      </c>
      <c r="D4082">
        <v>620</v>
      </c>
      <c r="E4082" t="s">
        <v>11</v>
      </c>
      <c r="F4082">
        <v>5154</v>
      </c>
      <c r="G4082">
        <v>8</v>
      </c>
      <c r="H4082">
        <v>425375</v>
      </c>
      <c r="I4082">
        <v>425375</v>
      </c>
      <c r="J4082">
        <v>1120261</v>
      </c>
      <c r="K4082">
        <v>0</v>
      </c>
    </row>
    <row r="4083" spans="1:11" x14ac:dyDescent="0.25">
      <c r="A4083">
        <v>1999</v>
      </c>
      <c r="B4083">
        <v>724</v>
      </c>
      <c r="C4083">
        <v>1</v>
      </c>
      <c r="D4083">
        <v>620</v>
      </c>
      <c r="E4083" t="s">
        <v>11</v>
      </c>
      <c r="F4083">
        <v>5154</v>
      </c>
      <c r="G4083">
        <v>8</v>
      </c>
      <c r="H4083">
        <v>514562</v>
      </c>
      <c r="I4083">
        <v>514562</v>
      </c>
      <c r="J4083">
        <v>1498312</v>
      </c>
      <c r="K4083">
        <v>0</v>
      </c>
    </row>
    <row r="4084" spans="1:11" x14ac:dyDescent="0.25">
      <c r="A4084">
        <v>2000</v>
      </c>
      <c r="B4084">
        <v>724</v>
      </c>
      <c r="C4084">
        <v>1</v>
      </c>
      <c r="D4084">
        <v>620</v>
      </c>
      <c r="E4084" t="s">
        <v>11</v>
      </c>
      <c r="F4084">
        <v>5154</v>
      </c>
      <c r="G4084">
        <v>8</v>
      </c>
      <c r="H4084">
        <v>439610</v>
      </c>
      <c r="I4084">
        <v>439610</v>
      </c>
      <c r="J4084">
        <v>1098720</v>
      </c>
      <c r="K4084">
        <v>0</v>
      </c>
    </row>
    <row r="4085" spans="1:11" x14ac:dyDescent="0.25">
      <c r="A4085">
        <v>2001</v>
      </c>
      <c r="B4085">
        <v>724</v>
      </c>
      <c r="C4085">
        <v>1</v>
      </c>
      <c r="D4085">
        <v>620</v>
      </c>
      <c r="E4085" t="s">
        <v>11</v>
      </c>
      <c r="F4085">
        <v>5154</v>
      </c>
      <c r="G4085">
        <v>8</v>
      </c>
      <c r="H4085">
        <v>552072</v>
      </c>
      <c r="I4085">
        <v>552072</v>
      </c>
      <c r="J4085">
        <v>1265255</v>
      </c>
      <c r="K4085">
        <v>0</v>
      </c>
    </row>
    <row r="4086" spans="1:11" x14ac:dyDescent="0.25">
      <c r="A4086">
        <v>2002</v>
      </c>
      <c r="B4086">
        <v>724</v>
      </c>
      <c r="C4086">
        <v>1</v>
      </c>
      <c r="D4086">
        <v>620</v>
      </c>
      <c r="E4086" t="s">
        <v>11</v>
      </c>
      <c r="F4086">
        <v>5154</v>
      </c>
      <c r="G4086">
        <v>8</v>
      </c>
      <c r="H4086">
        <v>623864</v>
      </c>
      <c r="I4086">
        <v>623864</v>
      </c>
      <c r="J4086">
        <v>1491449</v>
      </c>
      <c r="K4086">
        <v>0</v>
      </c>
    </row>
    <row r="4087" spans="1:11" x14ac:dyDescent="0.25">
      <c r="A4087">
        <v>2003</v>
      </c>
      <c r="B4087">
        <v>724</v>
      </c>
      <c r="C4087">
        <v>1</v>
      </c>
      <c r="D4087">
        <v>620</v>
      </c>
      <c r="E4087" t="s">
        <v>11</v>
      </c>
      <c r="F4087">
        <v>5154</v>
      </c>
      <c r="G4087">
        <v>8</v>
      </c>
      <c r="H4087">
        <v>1126261</v>
      </c>
      <c r="I4087">
        <v>1126261</v>
      </c>
      <c r="J4087">
        <v>3190766</v>
      </c>
      <c r="K4087">
        <v>0</v>
      </c>
    </row>
    <row r="4088" spans="1:11" x14ac:dyDescent="0.25">
      <c r="A4088">
        <v>2004</v>
      </c>
      <c r="B4088">
        <v>724</v>
      </c>
      <c r="C4088">
        <v>1</v>
      </c>
      <c r="D4088">
        <v>620</v>
      </c>
      <c r="E4088" t="s">
        <v>11</v>
      </c>
      <c r="F4088">
        <v>5154</v>
      </c>
      <c r="G4088">
        <v>8</v>
      </c>
      <c r="H4088">
        <v>1136485</v>
      </c>
      <c r="I4088">
        <v>1136485</v>
      </c>
      <c r="J4088">
        <v>3132279</v>
      </c>
      <c r="K4088">
        <v>0</v>
      </c>
    </row>
    <row r="4089" spans="1:11" x14ac:dyDescent="0.25">
      <c r="A4089">
        <v>2005</v>
      </c>
      <c r="B4089">
        <v>724</v>
      </c>
      <c r="C4089">
        <v>1</v>
      </c>
      <c r="D4089">
        <v>620</v>
      </c>
      <c r="E4089" t="s">
        <v>11</v>
      </c>
      <c r="F4089">
        <v>5154</v>
      </c>
      <c r="G4089">
        <v>8</v>
      </c>
      <c r="H4089">
        <v>639646</v>
      </c>
      <c r="I4089">
        <v>639646</v>
      </c>
      <c r="J4089">
        <v>1756206</v>
      </c>
      <c r="K4089">
        <v>0</v>
      </c>
    </row>
    <row r="4090" spans="1:11" x14ac:dyDescent="0.25">
      <c r="A4090">
        <v>2006</v>
      </c>
      <c r="B4090">
        <v>724</v>
      </c>
      <c r="C4090">
        <v>1</v>
      </c>
      <c r="D4090">
        <v>620</v>
      </c>
      <c r="E4090" t="s">
        <v>11</v>
      </c>
      <c r="F4090">
        <v>5154</v>
      </c>
      <c r="G4090">
        <v>8</v>
      </c>
      <c r="H4090">
        <v>448145</v>
      </c>
      <c r="I4090">
        <v>448145</v>
      </c>
      <c r="J4090">
        <v>1324365</v>
      </c>
      <c r="K4090">
        <v>0</v>
      </c>
    </row>
    <row r="4091" spans="1:11" x14ac:dyDescent="0.25">
      <c r="A4091">
        <v>2007</v>
      </c>
      <c r="B4091">
        <v>724</v>
      </c>
      <c r="C4091">
        <v>1</v>
      </c>
      <c r="D4091">
        <v>620</v>
      </c>
      <c r="E4091" t="s">
        <v>11</v>
      </c>
      <c r="F4091">
        <v>5154</v>
      </c>
      <c r="G4091">
        <v>8</v>
      </c>
      <c r="H4091">
        <v>403860</v>
      </c>
      <c r="I4091">
        <v>403860</v>
      </c>
      <c r="J4091">
        <v>1603048</v>
      </c>
      <c r="K4091">
        <v>0</v>
      </c>
    </row>
    <row r="4092" spans="1:11" x14ac:dyDescent="0.25">
      <c r="A4092">
        <v>2008</v>
      </c>
      <c r="B4092">
        <v>724</v>
      </c>
      <c r="C4092">
        <v>1</v>
      </c>
      <c r="D4092">
        <v>620</v>
      </c>
      <c r="E4092" t="s">
        <v>11</v>
      </c>
      <c r="F4092">
        <v>5154</v>
      </c>
      <c r="G4092">
        <v>8</v>
      </c>
      <c r="H4092">
        <v>329826</v>
      </c>
      <c r="I4092">
        <v>329826</v>
      </c>
      <c r="J4092">
        <v>1438818</v>
      </c>
      <c r="K4092">
        <v>0</v>
      </c>
    </row>
    <row r="4093" spans="1:11" x14ac:dyDescent="0.25">
      <c r="A4093">
        <v>1993</v>
      </c>
      <c r="B4093">
        <v>724</v>
      </c>
      <c r="C4093">
        <v>1</v>
      </c>
      <c r="D4093">
        <v>620</v>
      </c>
      <c r="E4093" t="s">
        <v>11</v>
      </c>
      <c r="F4093">
        <v>5155</v>
      </c>
      <c r="G4093">
        <v>8</v>
      </c>
      <c r="H4093">
        <v>839</v>
      </c>
      <c r="I4093">
        <v>839</v>
      </c>
      <c r="J4093">
        <v>18498</v>
      </c>
      <c r="K4093">
        <v>0</v>
      </c>
    </row>
    <row r="4094" spans="1:11" x14ac:dyDescent="0.25">
      <c r="A4094">
        <v>1994</v>
      </c>
      <c r="B4094">
        <v>724</v>
      </c>
      <c r="C4094">
        <v>1</v>
      </c>
      <c r="D4094">
        <v>620</v>
      </c>
      <c r="E4094" t="s">
        <v>11</v>
      </c>
      <c r="F4094">
        <v>5155</v>
      </c>
      <c r="G4094">
        <v>8</v>
      </c>
      <c r="H4094">
        <v>82500</v>
      </c>
      <c r="I4094">
        <v>82500</v>
      </c>
      <c r="J4094">
        <v>102013</v>
      </c>
      <c r="K4094">
        <v>0</v>
      </c>
    </row>
    <row r="4095" spans="1:11" x14ac:dyDescent="0.25">
      <c r="A4095">
        <v>1995</v>
      </c>
      <c r="B4095">
        <v>724</v>
      </c>
      <c r="C4095">
        <v>1</v>
      </c>
      <c r="D4095">
        <v>620</v>
      </c>
      <c r="E4095" t="s">
        <v>11</v>
      </c>
      <c r="F4095">
        <v>5155</v>
      </c>
      <c r="G4095">
        <v>8</v>
      </c>
      <c r="H4095">
        <v>730</v>
      </c>
      <c r="I4095">
        <v>730</v>
      </c>
      <c r="J4095">
        <v>2967</v>
      </c>
      <c r="K4095">
        <v>0</v>
      </c>
    </row>
    <row r="4096" spans="1:11" x14ac:dyDescent="0.25">
      <c r="A4096">
        <v>1996</v>
      </c>
      <c r="B4096">
        <v>724</v>
      </c>
      <c r="C4096">
        <v>1</v>
      </c>
      <c r="D4096">
        <v>620</v>
      </c>
      <c r="E4096" t="s">
        <v>11</v>
      </c>
      <c r="F4096">
        <v>5155</v>
      </c>
      <c r="G4096">
        <v>8</v>
      </c>
      <c r="H4096">
        <v>539</v>
      </c>
      <c r="I4096">
        <v>539</v>
      </c>
      <c r="J4096">
        <v>3028</v>
      </c>
      <c r="K4096">
        <v>0</v>
      </c>
    </row>
    <row r="4097" spans="1:11" x14ac:dyDescent="0.25">
      <c r="A4097">
        <v>1998</v>
      </c>
      <c r="B4097">
        <v>724</v>
      </c>
      <c r="C4097">
        <v>1</v>
      </c>
      <c r="D4097">
        <v>620</v>
      </c>
      <c r="E4097" t="s">
        <v>11</v>
      </c>
      <c r="F4097">
        <v>5155</v>
      </c>
      <c r="G4097">
        <v>8</v>
      </c>
      <c r="H4097">
        <v>17937</v>
      </c>
      <c r="I4097">
        <v>17937</v>
      </c>
      <c r="J4097">
        <v>196152</v>
      </c>
      <c r="K4097">
        <v>0</v>
      </c>
    </row>
    <row r="4098" spans="1:11" x14ac:dyDescent="0.25">
      <c r="A4098">
        <v>1999</v>
      </c>
      <c r="B4098">
        <v>724</v>
      </c>
      <c r="C4098">
        <v>1</v>
      </c>
      <c r="D4098">
        <v>620</v>
      </c>
      <c r="E4098" t="s">
        <v>11</v>
      </c>
      <c r="F4098">
        <v>5155</v>
      </c>
      <c r="G4098">
        <v>8</v>
      </c>
      <c r="H4098">
        <v>6250</v>
      </c>
      <c r="I4098">
        <v>6250</v>
      </c>
      <c r="J4098">
        <v>13430</v>
      </c>
      <c r="K4098">
        <v>0</v>
      </c>
    </row>
    <row r="4099" spans="1:11" x14ac:dyDescent="0.25">
      <c r="A4099">
        <v>2000</v>
      </c>
      <c r="B4099">
        <v>724</v>
      </c>
      <c r="C4099">
        <v>1</v>
      </c>
      <c r="D4099">
        <v>620</v>
      </c>
      <c r="E4099" t="s">
        <v>11</v>
      </c>
      <c r="F4099">
        <v>5155</v>
      </c>
      <c r="G4099">
        <v>8</v>
      </c>
      <c r="H4099">
        <v>1540</v>
      </c>
      <c r="I4099">
        <v>1540</v>
      </c>
      <c r="J4099">
        <v>4963</v>
      </c>
      <c r="K4099">
        <v>0</v>
      </c>
    </row>
    <row r="4100" spans="1:11" x14ac:dyDescent="0.25">
      <c r="A4100">
        <v>2001</v>
      </c>
      <c r="B4100">
        <v>724</v>
      </c>
      <c r="C4100">
        <v>1</v>
      </c>
      <c r="D4100">
        <v>620</v>
      </c>
      <c r="E4100" t="s">
        <v>11</v>
      </c>
      <c r="F4100">
        <v>5155</v>
      </c>
      <c r="G4100">
        <v>8</v>
      </c>
      <c r="H4100">
        <v>7500</v>
      </c>
      <c r="I4100">
        <v>7500</v>
      </c>
      <c r="J4100">
        <v>13926</v>
      </c>
      <c r="K4100">
        <v>0</v>
      </c>
    </row>
    <row r="4101" spans="1:11" x14ac:dyDescent="0.25">
      <c r="A4101">
        <v>2002</v>
      </c>
      <c r="B4101">
        <v>724</v>
      </c>
      <c r="C4101">
        <v>1</v>
      </c>
      <c r="D4101">
        <v>620</v>
      </c>
      <c r="E4101" t="s">
        <v>11</v>
      </c>
      <c r="F4101">
        <v>5155</v>
      </c>
      <c r="G4101">
        <v>8</v>
      </c>
      <c r="H4101">
        <v>678842</v>
      </c>
      <c r="I4101">
        <v>678842</v>
      </c>
      <c r="J4101">
        <v>1573146</v>
      </c>
      <c r="K4101">
        <v>0</v>
      </c>
    </row>
    <row r="4102" spans="1:11" x14ac:dyDescent="0.25">
      <c r="A4102">
        <v>2003</v>
      </c>
      <c r="B4102">
        <v>724</v>
      </c>
      <c r="C4102">
        <v>1</v>
      </c>
      <c r="D4102">
        <v>620</v>
      </c>
      <c r="E4102" t="s">
        <v>11</v>
      </c>
      <c r="F4102">
        <v>5155</v>
      </c>
      <c r="G4102">
        <v>8</v>
      </c>
      <c r="H4102">
        <v>527614</v>
      </c>
      <c r="I4102">
        <v>527614</v>
      </c>
      <c r="J4102">
        <v>1510696</v>
      </c>
      <c r="K4102">
        <v>0</v>
      </c>
    </row>
    <row r="4103" spans="1:11" x14ac:dyDescent="0.25">
      <c r="A4103">
        <v>2004</v>
      </c>
      <c r="B4103">
        <v>724</v>
      </c>
      <c r="C4103">
        <v>1</v>
      </c>
      <c r="D4103">
        <v>620</v>
      </c>
      <c r="E4103" t="s">
        <v>11</v>
      </c>
      <c r="F4103">
        <v>5155</v>
      </c>
      <c r="G4103">
        <v>8</v>
      </c>
      <c r="H4103">
        <v>813971</v>
      </c>
      <c r="I4103">
        <v>813971</v>
      </c>
      <c r="J4103">
        <v>2666892</v>
      </c>
      <c r="K4103">
        <v>0</v>
      </c>
    </row>
    <row r="4104" spans="1:11" x14ac:dyDescent="0.25">
      <c r="A4104">
        <v>2005</v>
      </c>
      <c r="B4104">
        <v>724</v>
      </c>
      <c r="C4104">
        <v>1</v>
      </c>
      <c r="D4104">
        <v>620</v>
      </c>
      <c r="E4104" t="s">
        <v>11</v>
      </c>
      <c r="F4104">
        <v>5155</v>
      </c>
      <c r="G4104">
        <v>8</v>
      </c>
      <c r="H4104">
        <v>558868</v>
      </c>
      <c r="I4104">
        <v>558868</v>
      </c>
      <c r="J4104">
        <v>2021851</v>
      </c>
      <c r="K4104">
        <v>0</v>
      </c>
    </row>
    <row r="4105" spans="1:11" x14ac:dyDescent="0.25">
      <c r="A4105">
        <v>2006</v>
      </c>
      <c r="B4105">
        <v>724</v>
      </c>
      <c r="C4105">
        <v>1</v>
      </c>
      <c r="D4105">
        <v>620</v>
      </c>
      <c r="E4105" t="s">
        <v>11</v>
      </c>
      <c r="F4105">
        <v>5155</v>
      </c>
      <c r="G4105">
        <v>8</v>
      </c>
      <c r="H4105">
        <v>1126804</v>
      </c>
      <c r="I4105">
        <v>1126804</v>
      </c>
      <c r="J4105">
        <v>3325374</v>
      </c>
      <c r="K4105">
        <v>0</v>
      </c>
    </row>
    <row r="4106" spans="1:11" x14ac:dyDescent="0.25">
      <c r="A4106">
        <v>2007</v>
      </c>
      <c r="B4106">
        <v>724</v>
      </c>
      <c r="C4106">
        <v>1</v>
      </c>
      <c r="D4106">
        <v>620</v>
      </c>
      <c r="E4106" t="s">
        <v>11</v>
      </c>
      <c r="F4106">
        <v>5155</v>
      </c>
      <c r="G4106">
        <v>8</v>
      </c>
      <c r="H4106">
        <v>936140</v>
      </c>
      <c r="I4106">
        <v>936140</v>
      </c>
      <c r="J4106">
        <v>3281528</v>
      </c>
      <c r="K4106">
        <v>0</v>
      </c>
    </row>
    <row r="4107" spans="1:11" x14ac:dyDescent="0.25">
      <c r="A4107">
        <v>2008</v>
      </c>
      <c r="B4107">
        <v>724</v>
      </c>
      <c r="C4107">
        <v>1</v>
      </c>
      <c r="D4107">
        <v>620</v>
      </c>
      <c r="E4107" t="s">
        <v>11</v>
      </c>
      <c r="F4107">
        <v>5155</v>
      </c>
      <c r="G4107">
        <v>8</v>
      </c>
      <c r="H4107">
        <v>1058729</v>
      </c>
      <c r="I4107">
        <v>1058729</v>
      </c>
      <c r="J4107">
        <v>9017935</v>
      </c>
      <c r="K4107">
        <v>0</v>
      </c>
    </row>
    <row r="4108" spans="1:11" x14ac:dyDescent="0.25">
      <c r="A4108">
        <v>1988</v>
      </c>
      <c r="B4108">
        <v>724</v>
      </c>
      <c r="C4108">
        <v>1</v>
      </c>
      <c r="D4108">
        <v>620</v>
      </c>
      <c r="E4108" t="s">
        <v>11</v>
      </c>
      <c r="F4108">
        <v>5156</v>
      </c>
      <c r="G4108">
        <v>8</v>
      </c>
      <c r="H4108">
        <v>480</v>
      </c>
      <c r="I4108">
        <v>480</v>
      </c>
      <c r="J4108">
        <v>36606</v>
      </c>
      <c r="K4108">
        <v>0</v>
      </c>
    </row>
    <row r="4109" spans="1:11" x14ac:dyDescent="0.25">
      <c r="A4109">
        <v>1989</v>
      </c>
      <c r="B4109">
        <v>724</v>
      </c>
      <c r="C4109">
        <v>1</v>
      </c>
      <c r="D4109">
        <v>620</v>
      </c>
      <c r="E4109" t="s">
        <v>11</v>
      </c>
      <c r="F4109">
        <v>5156</v>
      </c>
      <c r="G4109">
        <v>8</v>
      </c>
      <c r="H4109">
        <v>26503</v>
      </c>
      <c r="I4109">
        <v>26503</v>
      </c>
      <c r="J4109">
        <v>163896</v>
      </c>
      <c r="K4109">
        <v>0</v>
      </c>
    </row>
    <row r="4110" spans="1:11" x14ac:dyDescent="0.25">
      <c r="A4110">
        <v>1990</v>
      </c>
      <c r="B4110">
        <v>724</v>
      </c>
      <c r="C4110">
        <v>1</v>
      </c>
      <c r="D4110">
        <v>620</v>
      </c>
      <c r="E4110" t="s">
        <v>11</v>
      </c>
      <c r="F4110">
        <v>5156</v>
      </c>
      <c r="G4110">
        <v>8</v>
      </c>
      <c r="H4110">
        <v>23190</v>
      </c>
      <c r="I4110">
        <v>23190</v>
      </c>
      <c r="J4110">
        <v>152971</v>
      </c>
      <c r="K4110">
        <v>0</v>
      </c>
    </row>
    <row r="4111" spans="1:11" x14ac:dyDescent="0.25">
      <c r="A4111">
        <v>1991</v>
      </c>
      <c r="B4111">
        <v>724</v>
      </c>
      <c r="C4111">
        <v>1</v>
      </c>
      <c r="D4111">
        <v>620</v>
      </c>
      <c r="E4111" t="s">
        <v>11</v>
      </c>
      <c r="F4111">
        <v>5156</v>
      </c>
      <c r="G4111">
        <v>8</v>
      </c>
      <c r="H4111">
        <v>17268</v>
      </c>
      <c r="I4111">
        <v>17268</v>
      </c>
      <c r="J4111">
        <v>148634</v>
      </c>
      <c r="K4111">
        <v>0</v>
      </c>
    </row>
    <row r="4112" spans="1:11" x14ac:dyDescent="0.25">
      <c r="A4112">
        <v>1992</v>
      </c>
      <c r="B4112">
        <v>724</v>
      </c>
      <c r="C4112">
        <v>1</v>
      </c>
      <c r="D4112">
        <v>620</v>
      </c>
      <c r="E4112" t="s">
        <v>11</v>
      </c>
      <c r="F4112">
        <v>5156</v>
      </c>
      <c r="G4112">
        <v>8</v>
      </c>
      <c r="H4112">
        <v>3305</v>
      </c>
      <c r="I4112">
        <v>3305</v>
      </c>
      <c r="J4112">
        <v>189855</v>
      </c>
      <c r="K4112">
        <v>0</v>
      </c>
    </row>
    <row r="4113" spans="1:11" x14ac:dyDescent="0.25">
      <c r="A4113">
        <v>1993</v>
      </c>
      <c r="B4113">
        <v>724</v>
      </c>
      <c r="C4113">
        <v>1</v>
      </c>
      <c r="D4113">
        <v>620</v>
      </c>
      <c r="E4113" t="s">
        <v>11</v>
      </c>
      <c r="F4113">
        <v>5156</v>
      </c>
      <c r="G4113">
        <v>8</v>
      </c>
      <c r="H4113">
        <v>16521</v>
      </c>
      <c r="I4113">
        <v>16521</v>
      </c>
      <c r="J4113">
        <v>692674</v>
      </c>
      <c r="K4113">
        <v>0</v>
      </c>
    </row>
    <row r="4114" spans="1:11" x14ac:dyDescent="0.25">
      <c r="A4114">
        <v>1994</v>
      </c>
      <c r="B4114">
        <v>724</v>
      </c>
      <c r="C4114">
        <v>1</v>
      </c>
      <c r="D4114">
        <v>620</v>
      </c>
      <c r="E4114" t="s">
        <v>11</v>
      </c>
      <c r="F4114">
        <v>5156</v>
      </c>
      <c r="G4114">
        <v>8</v>
      </c>
      <c r="H4114">
        <v>299583</v>
      </c>
      <c r="I4114">
        <v>299583</v>
      </c>
      <c r="J4114">
        <v>1514033</v>
      </c>
      <c r="K4114">
        <v>0</v>
      </c>
    </row>
    <row r="4115" spans="1:11" x14ac:dyDescent="0.25">
      <c r="A4115">
        <v>1995</v>
      </c>
      <c r="B4115">
        <v>724</v>
      </c>
      <c r="C4115">
        <v>1</v>
      </c>
      <c r="D4115">
        <v>620</v>
      </c>
      <c r="E4115" t="s">
        <v>11</v>
      </c>
      <c r="F4115">
        <v>5156</v>
      </c>
      <c r="G4115">
        <v>8</v>
      </c>
      <c r="H4115">
        <v>179182</v>
      </c>
      <c r="I4115">
        <v>179182</v>
      </c>
      <c r="J4115">
        <v>2428737</v>
      </c>
      <c r="K4115">
        <v>0</v>
      </c>
    </row>
    <row r="4116" spans="1:11" x14ac:dyDescent="0.25">
      <c r="A4116">
        <v>1996</v>
      </c>
      <c r="B4116">
        <v>724</v>
      </c>
      <c r="C4116">
        <v>1</v>
      </c>
      <c r="D4116">
        <v>620</v>
      </c>
      <c r="E4116" t="s">
        <v>11</v>
      </c>
      <c r="F4116">
        <v>5156</v>
      </c>
      <c r="G4116">
        <v>8</v>
      </c>
      <c r="H4116">
        <v>72768</v>
      </c>
      <c r="I4116">
        <v>72768</v>
      </c>
      <c r="J4116">
        <v>1243591</v>
      </c>
      <c r="K4116">
        <v>0</v>
      </c>
    </row>
    <row r="4117" spans="1:11" x14ac:dyDescent="0.25">
      <c r="A4117">
        <v>1997</v>
      </c>
      <c r="B4117">
        <v>724</v>
      </c>
      <c r="C4117">
        <v>1</v>
      </c>
      <c r="D4117">
        <v>620</v>
      </c>
      <c r="E4117" t="s">
        <v>11</v>
      </c>
      <c r="F4117">
        <v>5156</v>
      </c>
      <c r="G4117">
        <v>8</v>
      </c>
      <c r="H4117">
        <v>4725</v>
      </c>
      <c r="I4117">
        <v>4725</v>
      </c>
      <c r="J4117">
        <v>81641</v>
      </c>
      <c r="K4117">
        <v>0</v>
      </c>
    </row>
    <row r="4118" spans="1:11" x14ac:dyDescent="0.25">
      <c r="A4118">
        <v>1998</v>
      </c>
      <c r="B4118">
        <v>724</v>
      </c>
      <c r="C4118">
        <v>1</v>
      </c>
      <c r="D4118">
        <v>620</v>
      </c>
      <c r="E4118" t="s">
        <v>11</v>
      </c>
      <c r="F4118">
        <v>5156</v>
      </c>
      <c r="G4118">
        <v>8</v>
      </c>
      <c r="H4118">
        <v>89423</v>
      </c>
      <c r="I4118">
        <v>89423</v>
      </c>
      <c r="J4118">
        <v>5352022</v>
      </c>
      <c r="K4118">
        <v>0</v>
      </c>
    </row>
    <row r="4119" spans="1:11" x14ac:dyDescent="0.25">
      <c r="A4119">
        <v>1999</v>
      </c>
      <c r="B4119">
        <v>724</v>
      </c>
      <c r="C4119">
        <v>1</v>
      </c>
      <c r="D4119">
        <v>620</v>
      </c>
      <c r="E4119" t="s">
        <v>11</v>
      </c>
      <c r="F4119">
        <v>5156</v>
      </c>
      <c r="G4119">
        <v>8</v>
      </c>
      <c r="H4119">
        <v>407760</v>
      </c>
      <c r="I4119">
        <v>407760</v>
      </c>
      <c r="J4119">
        <v>3834163</v>
      </c>
      <c r="K4119">
        <v>0</v>
      </c>
    </row>
    <row r="4120" spans="1:11" x14ac:dyDescent="0.25">
      <c r="A4120">
        <v>2000</v>
      </c>
      <c r="B4120">
        <v>724</v>
      </c>
      <c r="C4120">
        <v>1</v>
      </c>
      <c r="D4120">
        <v>620</v>
      </c>
      <c r="E4120" t="s">
        <v>11</v>
      </c>
      <c r="F4120">
        <v>5156</v>
      </c>
      <c r="G4120">
        <v>8</v>
      </c>
      <c r="H4120">
        <v>13974</v>
      </c>
      <c r="I4120">
        <v>13974</v>
      </c>
      <c r="J4120">
        <v>977147</v>
      </c>
      <c r="K4120">
        <v>0</v>
      </c>
    </row>
    <row r="4121" spans="1:11" x14ac:dyDescent="0.25">
      <c r="A4121">
        <v>2001</v>
      </c>
      <c r="B4121">
        <v>724</v>
      </c>
      <c r="C4121">
        <v>1</v>
      </c>
      <c r="D4121">
        <v>620</v>
      </c>
      <c r="E4121" t="s">
        <v>11</v>
      </c>
      <c r="F4121">
        <v>5156</v>
      </c>
      <c r="G4121">
        <v>8</v>
      </c>
      <c r="H4121">
        <v>63802</v>
      </c>
      <c r="I4121">
        <v>63802</v>
      </c>
      <c r="J4121">
        <v>166326</v>
      </c>
      <c r="K4121">
        <v>0</v>
      </c>
    </row>
    <row r="4122" spans="1:11" x14ac:dyDescent="0.25">
      <c r="A4122">
        <v>2002</v>
      </c>
      <c r="B4122">
        <v>724</v>
      </c>
      <c r="C4122">
        <v>1</v>
      </c>
      <c r="D4122">
        <v>620</v>
      </c>
      <c r="E4122" t="s">
        <v>11</v>
      </c>
      <c r="F4122">
        <v>5156</v>
      </c>
      <c r="G4122">
        <v>8</v>
      </c>
      <c r="H4122">
        <v>199524</v>
      </c>
      <c r="I4122">
        <v>199524</v>
      </c>
      <c r="J4122">
        <v>1736767</v>
      </c>
      <c r="K4122">
        <v>0</v>
      </c>
    </row>
    <row r="4123" spans="1:11" x14ac:dyDescent="0.25">
      <c r="A4123">
        <v>2003</v>
      </c>
      <c r="B4123">
        <v>724</v>
      </c>
      <c r="C4123">
        <v>1</v>
      </c>
      <c r="D4123">
        <v>620</v>
      </c>
      <c r="E4123" t="s">
        <v>11</v>
      </c>
      <c r="F4123">
        <v>5156</v>
      </c>
      <c r="G4123">
        <v>8</v>
      </c>
      <c r="H4123">
        <v>60298</v>
      </c>
      <c r="I4123">
        <v>60298</v>
      </c>
      <c r="J4123">
        <v>495069</v>
      </c>
      <c r="K4123">
        <v>6</v>
      </c>
    </row>
    <row r="4124" spans="1:11" x14ac:dyDescent="0.25">
      <c r="A4124">
        <v>2004</v>
      </c>
      <c r="B4124">
        <v>724</v>
      </c>
      <c r="C4124">
        <v>1</v>
      </c>
      <c r="D4124">
        <v>620</v>
      </c>
      <c r="E4124" t="s">
        <v>11</v>
      </c>
      <c r="F4124">
        <v>5156</v>
      </c>
      <c r="G4124">
        <v>8</v>
      </c>
      <c r="H4124">
        <v>89527</v>
      </c>
      <c r="I4124">
        <v>89527</v>
      </c>
      <c r="J4124">
        <v>695510</v>
      </c>
      <c r="K4124">
        <v>0</v>
      </c>
    </row>
    <row r="4125" spans="1:11" x14ac:dyDescent="0.25">
      <c r="A4125">
        <v>2005</v>
      </c>
      <c r="B4125">
        <v>724</v>
      </c>
      <c r="C4125">
        <v>1</v>
      </c>
      <c r="D4125">
        <v>620</v>
      </c>
      <c r="E4125" t="s">
        <v>11</v>
      </c>
      <c r="F4125">
        <v>5156</v>
      </c>
      <c r="G4125">
        <v>8</v>
      </c>
      <c r="H4125">
        <v>21390</v>
      </c>
      <c r="I4125">
        <v>21390</v>
      </c>
      <c r="J4125">
        <v>331665</v>
      </c>
      <c r="K4125">
        <v>6</v>
      </c>
    </row>
    <row r="4126" spans="1:11" x14ac:dyDescent="0.25">
      <c r="A4126">
        <v>2006</v>
      </c>
      <c r="B4126">
        <v>724</v>
      </c>
      <c r="C4126">
        <v>1</v>
      </c>
      <c r="D4126">
        <v>620</v>
      </c>
      <c r="E4126" t="s">
        <v>11</v>
      </c>
      <c r="F4126">
        <v>5156</v>
      </c>
      <c r="G4126">
        <v>8</v>
      </c>
      <c r="H4126">
        <v>34370</v>
      </c>
      <c r="I4126">
        <v>34370</v>
      </c>
      <c r="J4126">
        <v>647832</v>
      </c>
      <c r="K4126">
        <v>0</v>
      </c>
    </row>
    <row r="4127" spans="1:11" x14ac:dyDescent="0.25">
      <c r="A4127">
        <v>2007</v>
      </c>
      <c r="B4127">
        <v>724</v>
      </c>
      <c r="C4127">
        <v>1</v>
      </c>
      <c r="D4127">
        <v>620</v>
      </c>
      <c r="E4127" t="s">
        <v>11</v>
      </c>
      <c r="F4127">
        <v>5156</v>
      </c>
      <c r="G4127">
        <v>8</v>
      </c>
      <c r="H4127">
        <v>90530</v>
      </c>
      <c r="I4127">
        <v>90530</v>
      </c>
      <c r="J4127">
        <v>481449</v>
      </c>
      <c r="K4127">
        <v>0</v>
      </c>
    </row>
    <row r="4128" spans="1:11" x14ac:dyDescent="0.25">
      <c r="A4128">
        <v>2008</v>
      </c>
      <c r="B4128">
        <v>724</v>
      </c>
      <c r="C4128">
        <v>1</v>
      </c>
      <c r="D4128">
        <v>620</v>
      </c>
      <c r="E4128" t="s">
        <v>11</v>
      </c>
      <c r="F4128">
        <v>5156</v>
      </c>
      <c r="G4128">
        <v>8</v>
      </c>
      <c r="H4128">
        <v>215632</v>
      </c>
      <c r="I4128">
        <v>215632</v>
      </c>
      <c r="J4128">
        <v>814560</v>
      </c>
      <c r="K4128">
        <v>0</v>
      </c>
    </row>
    <row r="4129" spans="1:11" x14ac:dyDescent="0.25">
      <c r="A4129">
        <v>1988</v>
      </c>
      <c r="B4129">
        <v>724</v>
      </c>
      <c r="C4129">
        <v>1</v>
      </c>
      <c r="D4129">
        <v>620</v>
      </c>
      <c r="E4129" t="s">
        <v>11</v>
      </c>
      <c r="F4129">
        <v>5157</v>
      </c>
      <c r="G4129">
        <v>8</v>
      </c>
      <c r="H4129">
        <v>40</v>
      </c>
      <c r="I4129">
        <v>40</v>
      </c>
      <c r="J4129">
        <v>2294</v>
      </c>
      <c r="K4129">
        <v>0</v>
      </c>
    </row>
    <row r="4130" spans="1:11" x14ac:dyDescent="0.25">
      <c r="A4130">
        <v>1993</v>
      </c>
      <c r="B4130">
        <v>724</v>
      </c>
      <c r="C4130">
        <v>1</v>
      </c>
      <c r="D4130">
        <v>620</v>
      </c>
      <c r="E4130" t="s">
        <v>11</v>
      </c>
      <c r="F4130">
        <v>5157</v>
      </c>
      <c r="G4130">
        <v>8</v>
      </c>
      <c r="H4130">
        <v>97</v>
      </c>
      <c r="I4130">
        <v>97</v>
      </c>
      <c r="J4130">
        <v>1897</v>
      </c>
      <c r="K4130">
        <v>0</v>
      </c>
    </row>
    <row r="4131" spans="1:11" x14ac:dyDescent="0.25">
      <c r="A4131">
        <v>1994</v>
      </c>
      <c r="B4131">
        <v>724</v>
      </c>
      <c r="C4131">
        <v>1</v>
      </c>
      <c r="D4131">
        <v>620</v>
      </c>
      <c r="E4131" t="s">
        <v>11</v>
      </c>
      <c r="F4131">
        <v>5157</v>
      </c>
      <c r="G4131">
        <v>8</v>
      </c>
      <c r="H4131">
        <v>101</v>
      </c>
      <c r="I4131">
        <v>101</v>
      </c>
      <c r="J4131">
        <v>3895</v>
      </c>
      <c r="K4131">
        <v>0</v>
      </c>
    </row>
    <row r="4132" spans="1:11" x14ac:dyDescent="0.25">
      <c r="A4132">
        <v>1997</v>
      </c>
      <c r="B4132">
        <v>724</v>
      </c>
      <c r="C4132">
        <v>1</v>
      </c>
      <c r="D4132">
        <v>620</v>
      </c>
      <c r="E4132" t="s">
        <v>11</v>
      </c>
      <c r="F4132">
        <v>5157</v>
      </c>
      <c r="G4132">
        <v>8</v>
      </c>
      <c r="H4132">
        <v>824</v>
      </c>
      <c r="I4132">
        <v>824</v>
      </c>
      <c r="J4132">
        <v>32063</v>
      </c>
      <c r="K4132">
        <v>0</v>
      </c>
    </row>
    <row r="4133" spans="1:11" x14ac:dyDescent="0.25">
      <c r="A4133">
        <v>1999</v>
      </c>
      <c r="B4133">
        <v>724</v>
      </c>
      <c r="C4133">
        <v>1</v>
      </c>
      <c r="D4133">
        <v>620</v>
      </c>
      <c r="E4133" t="s">
        <v>11</v>
      </c>
      <c r="F4133">
        <v>5157</v>
      </c>
      <c r="G4133">
        <v>8</v>
      </c>
      <c r="H4133">
        <v>6812</v>
      </c>
      <c r="I4133">
        <v>6812</v>
      </c>
      <c r="J4133">
        <v>27570</v>
      </c>
      <c r="K4133">
        <v>0</v>
      </c>
    </row>
    <row r="4134" spans="1:11" x14ac:dyDescent="0.25">
      <c r="A4134">
        <v>2001</v>
      </c>
      <c r="B4134">
        <v>724</v>
      </c>
      <c r="C4134">
        <v>1</v>
      </c>
      <c r="D4134">
        <v>620</v>
      </c>
      <c r="E4134" t="s">
        <v>11</v>
      </c>
      <c r="F4134">
        <v>5157</v>
      </c>
      <c r="G4134">
        <v>8</v>
      </c>
      <c r="H4134">
        <v>5260</v>
      </c>
      <c r="I4134">
        <v>5260</v>
      </c>
      <c r="J4134">
        <v>27170</v>
      </c>
      <c r="K4134">
        <v>0</v>
      </c>
    </row>
    <row r="4135" spans="1:11" x14ac:dyDescent="0.25">
      <c r="A4135">
        <v>2002</v>
      </c>
      <c r="B4135">
        <v>724</v>
      </c>
      <c r="C4135">
        <v>1</v>
      </c>
      <c r="D4135">
        <v>620</v>
      </c>
      <c r="E4135" t="s">
        <v>11</v>
      </c>
      <c r="F4135">
        <v>5157</v>
      </c>
      <c r="G4135">
        <v>8</v>
      </c>
      <c r="H4135">
        <v>18526</v>
      </c>
      <c r="I4135">
        <v>18526</v>
      </c>
      <c r="J4135">
        <v>91586</v>
      </c>
      <c r="K4135">
        <v>0</v>
      </c>
    </row>
    <row r="4136" spans="1:11" x14ac:dyDescent="0.25">
      <c r="A4136">
        <v>2003</v>
      </c>
      <c r="B4136">
        <v>724</v>
      </c>
      <c r="C4136">
        <v>1</v>
      </c>
      <c r="D4136">
        <v>620</v>
      </c>
      <c r="E4136" t="s">
        <v>11</v>
      </c>
      <c r="F4136">
        <v>5157</v>
      </c>
      <c r="G4136">
        <v>8</v>
      </c>
      <c r="H4136">
        <v>8100</v>
      </c>
      <c r="I4136">
        <v>8100</v>
      </c>
      <c r="J4136">
        <v>24084</v>
      </c>
      <c r="K4136">
        <v>6</v>
      </c>
    </row>
    <row r="4137" spans="1:11" x14ac:dyDescent="0.25">
      <c r="A4137">
        <v>2004</v>
      </c>
      <c r="B4137">
        <v>724</v>
      </c>
      <c r="C4137">
        <v>1</v>
      </c>
      <c r="D4137">
        <v>620</v>
      </c>
      <c r="E4137" t="s">
        <v>11</v>
      </c>
      <c r="F4137">
        <v>5157</v>
      </c>
      <c r="G4137">
        <v>8</v>
      </c>
      <c r="H4137">
        <v>40</v>
      </c>
      <c r="I4137">
        <v>40</v>
      </c>
      <c r="J4137">
        <v>4650</v>
      </c>
      <c r="K4137">
        <v>0</v>
      </c>
    </row>
    <row r="4138" spans="1:11" x14ac:dyDescent="0.25">
      <c r="A4138">
        <v>2005</v>
      </c>
      <c r="B4138">
        <v>724</v>
      </c>
      <c r="C4138">
        <v>1</v>
      </c>
      <c r="D4138">
        <v>620</v>
      </c>
      <c r="E4138" t="s">
        <v>11</v>
      </c>
      <c r="F4138">
        <v>5157</v>
      </c>
      <c r="G4138">
        <v>8</v>
      </c>
      <c r="H4138">
        <v>1</v>
      </c>
      <c r="I4138">
        <v>1</v>
      </c>
      <c r="J4138">
        <v>327</v>
      </c>
      <c r="K4138">
        <v>0</v>
      </c>
    </row>
    <row r="4139" spans="1:11" x14ac:dyDescent="0.25">
      <c r="A4139">
        <v>2006</v>
      </c>
      <c r="B4139">
        <v>724</v>
      </c>
      <c r="C4139">
        <v>1</v>
      </c>
      <c r="D4139">
        <v>620</v>
      </c>
      <c r="E4139" t="s">
        <v>11</v>
      </c>
      <c r="F4139">
        <v>5157</v>
      </c>
      <c r="G4139">
        <v>8</v>
      </c>
      <c r="H4139">
        <v>1200</v>
      </c>
      <c r="I4139">
        <v>1200</v>
      </c>
      <c r="J4139">
        <v>4673</v>
      </c>
      <c r="K4139">
        <v>0</v>
      </c>
    </row>
    <row r="4140" spans="1:11" x14ac:dyDescent="0.25">
      <c r="A4140">
        <v>2007</v>
      </c>
      <c r="B4140">
        <v>724</v>
      </c>
      <c r="C4140">
        <v>1</v>
      </c>
      <c r="D4140">
        <v>620</v>
      </c>
      <c r="E4140" t="s">
        <v>11</v>
      </c>
      <c r="F4140">
        <v>5157</v>
      </c>
      <c r="G4140">
        <v>8</v>
      </c>
      <c r="H4140">
        <v>8180</v>
      </c>
      <c r="I4140">
        <v>8180</v>
      </c>
      <c r="J4140">
        <v>4918</v>
      </c>
      <c r="K4140">
        <v>0</v>
      </c>
    </row>
    <row r="4141" spans="1:11" x14ac:dyDescent="0.25">
      <c r="A4141">
        <v>1988</v>
      </c>
      <c r="B4141">
        <v>724</v>
      </c>
      <c r="C4141">
        <v>1</v>
      </c>
      <c r="D4141">
        <v>620</v>
      </c>
      <c r="E4141" t="s">
        <v>11</v>
      </c>
      <c r="F4141">
        <v>5161</v>
      </c>
      <c r="G4141">
        <v>8</v>
      </c>
      <c r="H4141">
        <v>1182</v>
      </c>
      <c r="I4141">
        <v>1182</v>
      </c>
      <c r="J4141">
        <v>12636</v>
      </c>
      <c r="K4141">
        <v>0</v>
      </c>
    </row>
    <row r="4142" spans="1:11" x14ac:dyDescent="0.25">
      <c r="A4142">
        <v>1989</v>
      </c>
      <c r="B4142">
        <v>724</v>
      </c>
      <c r="C4142">
        <v>1</v>
      </c>
      <c r="D4142">
        <v>620</v>
      </c>
      <c r="E4142" t="s">
        <v>11</v>
      </c>
      <c r="F4142">
        <v>5161</v>
      </c>
      <c r="G4142">
        <v>8</v>
      </c>
      <c r="H4142">
        <v>17140</v>
      </c>
      <c r="I4142">
        <v>17140</v>
      </c>
      <c r="J4142">
        <v>203744</v>
      </c>
      <c r="K4142">
        <v>0</v>
      </c>
    </row>
    <row r="4143" spans="1:11" x14ac:dyDescent="0.25">
      <c r="A4143">
        <v>1990</v>
      </c>
      <c r="B4143">
        <v>724</v>
      </c>
      <c r="C4143">
        <v>1</v>
      </c>
      <c r="D4143">
        <v>620</v>
      </c>
      <c r="E4143" t="s">
        <v>11</v>
      </c>
      <c r="F4143">
        <v>5161</v>
      </c>
      <c r="G4143">
        <v>8</v>
      </c>
      <c r="H4143">
        <v>9187</v>
      </c>
      <c r="I4143">
        <v>9187</v>
      </c>
      <c r="J4143">
        <v>110746</v>
      </c>
      <c r="K4143">
        <v>0</v>
      </c>
    </row>
    <row r="4144" spans="1:11" x14ac:dyDescent="0.25">
      <c r="A4144">
        <v>1991</v>
      </c>
      <c r="B4144">
        <v>724</v>
      </c>
      <c r="C4144">
        <v>1</v>
      </c>
      <c r="D4144">
        <v>620</v>
      </c>
      <c r="E4144" t="s">
        <v>11</v>
      </c>
      <c r="F4144">
        <v>5161</v>
      </c>
      <c r="G4144">
        <v>8</v>
      </c>
      <c r="H4144">
        <v>54741</v>
      </c>
      <c r="I4144">
        <v>54741</v>
      </c>
      <c r="J4144">
        <v>495441</v>
      </c>
      <c r="K4144">
        <v>0</v>
      </c>
    </row>
    <row r="4145" spans="1:11" x14ac:dyDescent="0.25">
      <c r="A4145">
        <v>1992</v>
      </c>
      <c r="B4145">
        <v>724</v>
      </c>
      <c r="C4145">
        <v>1</v>
      </c>
      <c r="D4145">
        <v>620</v>
      </c>
      <c r="E4145" t="s">
        <v>11</v>
      </c>
      <c r="F4145">
        <v>5161</v>
      </c>
      <c r="G4145">
        <v>8</v>
      </c>
      <c r="H4145">
        <v>15158537</v>
      </c>
      <c r="I4145">
        <v>15158537</v>
      </c>
      <c r="J4145">
        <v>6184403</v>
      </c>
      <c r="K4145">
        <v>0</v>
      </c>
    </row>
    <row r="4146" spans="1:11" x14ac:dyDescent="0.25">
      <c r="A4146">
        <v>1993</v>
      </c>
      <c r="B4146">
        <v>724</v>
      </c>
      <c r="C4146">
        <v>1</v>
      </c>
      <c r="D4146">
        <v>620</v>
      </c>
      <c r="E4146" t="s">
        <v>11</v>
      </c>
      <c r="F4146">
        <v>5161</v>
      </c>
      <c r="G4146">
        <v>8</v>
      </c>
      <c r="H4146">
        <v>9039252</v>
      </c>
      <c r="I4146">
        <v>9039252</v>
      </c>
      <c r="J4146">
        <v>2389351</v>
      </c>
      <c r="K4146">
        <v>0</v>
      </c>
    </row>
    <row r="4147" spans="1:11" x14ac:dyDescent="0.25">
      <c r="A4147">
        <v>1994</v>
      </c>
      <c r="B4147">
        <v>724</v>
      </c>
      <c r="C4147">
        <v>1</v>
      </c>
      <c r="D4147">
        <v>620</v>
      </c>
      <c r="E4147" t="s">
        <v>11</v>
      </c>
      <c r="F4147">
        <v>5161</v>
      </c>
      <c r="G4147">
        <v>8</v>
      </c>
      <c r="H4147">
        <v>23300288</v>
      </c>
      <c r="I4147">
        <v>23300288</v>
      </c>
      <c r="J4147">
        <v>6114258</v>
      </c>
      <c r="K4147">
        <v>0</v>
      </c>
    </row>
    <row r="4148" spans="1:11" x14ac:dyDescent="0.25">
      <c r="A4148">
        <v>1995</v>
      </c>
      <c r="B4148">
        <v>724</v>
      </c>
      <c r="C4148">
        <v>1</v>
      </c>
      <c r="D4148">
        <v>620</v>
      </c>
      <c r="E4148" t="s">
        <v>11</v>
      </c>
      <c r="F4148">
        <v>5161</v>
      </c>
      <c r="G4148">
        <v>8</v>
      </c>
      <c r="H4148">
        <v>12099443</v>
      </c>
      <c r="I4148">
        <v>12099443</v>
      </c>
      <c r="J4148">
        <v>3946402</v>
      </c>
      <c r="K4148">
        <v>0</v>
      </c>
    </row>
    <row r="4149" spans="1:11" x14ac:dyDescent="0.25">
      <c r="A4149">
        <v>1996</v>
      </c>
      <c r="B4149">
        <v>724</v>
      </c>
      <c r="C4149">
        <v>1</v>
      </c>
      <c r="D4149">
        <v>620</v>
      </c>
      <c r="E4149" t="s">
        <v>11</v>
      </c>
      <c r="F4149">
        <v>5161</v>
      </c>
      <c r="G4149">
        <v>8</v>
      </c>
      <c r="H4149">
        <v>350708</v>
      </c>
      <c r="I4149">
        <v>350708</v>
      </c>
      <c r="J4149">
        <v>489878</v>
      </c>
      <c r="K4149">
        <v>0</v>
      </c>
    </row>
    <row r="4150" spans="1:11" x14ac:dyDescent="0.25">
      <c r="A4150">
        <v>1997</v>
      </c>
      <c r="B4150">
        <v>724</v>
      </c>
      <c r="C4150">
        <v>1</v>
      </c>
      <c r="D4150">
        <v>620</v>
      </c>
      <c r="E4150" t="s">
        <v>11</v>
      </c>
      <c r="F4150">
        <v>5161</v>
      </c>
      <c r="G4150">
        <v>8</v>
      </c>
      <c r="H4150">
        <v>37854876</v>
      </c>
      <c r="I4150">
        <v>37854876</v>
      </c>
      <c r="J4150">
        <v>8278376</v>
      </c>
      <c r="K4150">
        <v>0</v>
      </c>
    </row>
    <row r="4151" spans="1:11" x14ac:dyDescent="0.25">
      <c r="A4151">
        <v>1998</v>
      </c>
      <c r="B4151">
        <v>724</v>
      </c>
      <c r="C4151">
        <v>1</v>
      </c>
      <c r="D4151">
        <v>620</v>
      </c>
      <c r="E4151" t="s">
        <v>11</v>
      </c>
      <c r="F4151">
        <v>5161</v>
      </c>
      <c r="G4151">
        <v>8</v>
      </c>
      <c r="H4151">
        <v>25614424</v>
      </c>
      <c r="I4151">
        <v>25614424</v>
      </c>
      <c r="J4151">
        <v>5299377</v>
      </c>
      <c r="K4151">
        <v>0</v>
      </c>
    </row>
    <row r="4152" spans="1:11" x14ac:dyDescent="0.25">
      <c r="A4152">
        <v>1999</v>
      </c>
      <c r="B4152">
        <v>724</v>
      </c>
      <c r="C4152">
        <v>1</v>
      </c>
      <c r="D4152">
        <v>620</v>
      </c>
      <c r="E4152" t="s">
        <v>11</v>
      </c>
      <c r="F4152">
        <v>5161</v>
      </c>
      <c r="G4152">
        <v>8</v>
      </c>
      <c r="H4152">
        <v>18404412</v>
      </c>
      <c r="I4152">
        <v>18404412</v>
      </c>
      <c r="J4152">
        <v>4429928</v>
      </c>
      <c r="K4152">
        <v>0</v>
      </c>
    </row>
    <row r="4153" spans="1:11" x14ac:dyDescent="0.25">
      <c r="A4153">
        <v>2000</v>
      </c>
      <c r="B4153">
        <v>724</v>
      </c>
      <c r="C4153">
        <v>1</v>
      </c>
      <c r="D4153">
        <v>620</v>
      </c>
      <c r="E4153" t="s">
        <v>11</v>
      </c>
      <c r="F4153">
        <v>5161</v>
      </c>
      <c r="G4153">
        <v>8</v>
      </c>
      <c r="H4153">
        <v>21225414</v>
      </c>
      <c r="I4153">
        <v>21225414</v>
      </c>
      <c r="J4153">
        <v>6986172</v>
      </c>
      <c r="K4153">
        <v>0</v>
      </c>
    </row>
    <row r="4154" spans="1:11" x14ac:dyDescent="0.25">
      <c r="A4154">
        <v>2001</v>
      </c>
      <c r="B4154">
        <v>724</v>
      </c>
      <c r="C4154">
        <v>1</v>
      </c>
      <c r="D4154">
        <v>620</v>
      </c>
      <c r="E4154" t="s">
        <v>11</v>
      </c>
      <c r="F4154">
        <v>5161</v>
      </c>
      <c r="G4154">
        <v>8</v>
      </c>
      <c r="H4154">
        <v>24800455</v>
      </c>
      <c r="I4154">
        <v>24800455</v>
      </c>
      <c r="J4154">
        <v>7697316</v>
      </c>
      <c r="K4154">
        <v>0</v>
      </c>
    </row>
    <row r="4155" spans="1:11" x14ac:dyDescent="0.25">
      <c r="A4155">
        <v>2002</v>
      </c>
      <c r="B4155">
        <v>724</v>
      </c>
      <c r="C4155">
        <v>1</v>
      </c>
      <c r="D4155">
        <v>620</v>
      </c>
      <c r="E4155" t="s">
        <v>11</v>
      </c>
      <c r="F4155">
        <v>5161</v>
      </c>
      <c r="G4155">
        <v>8</v>
      </c>
      <c r="H4155">
        <v>70828</v>
      </c>
      <c r="I4155">
        <v>70828</v>
      </c>
      <c r="J4155">
        <v>169960</v>
      </c>
      <c r="K4155">
        <v>0</v>
      </c>
    </row>
    <row r="4156" spans="1:11" x14ac:dyDescent="0.25">
      <c r="A4156">
        <v>2003</v>
      </c>
      <c r="B4156">
        <v>724</v>
      </c>
      <c r="C4156">
        <v>1</v>
      </c>
      <c r="D4156">
        <v>620</v>
      </c>
      <c r="E4156" t="s">
        <v>11</v>
      </c>
      <c r="F4156">
        <v>5161</v>
      </c>
      <c r="G4156">
        <v>8</v>
      </c>
      <c r="H4156">
        <v>17935625</v>
      </c>
      <c r="I4156">
        <v>17935625</v>
      </c>
      <c r="J4156">
        <v>5633509</v>
      </c>
      <c r="K4156">
        <v>0</v>
      </c>
    </row>
    <row r="4157" spans="1:11" x14ac:dyDescent="0.25">
      <c r="A4157">
        <v>2004</v>
      </c>
      <c r="B4157">
        <v>724</v>
      </c>
      <c r="C4157">
        <v>1</v>
      </c>
      <c r="D4157">
        <v>620</v>
      </c>
      <c r="E4157" t="s">
        <v>11</v>
      </c>
      <c r="F4157">
        <v>5161</v>
      </c>
      <c r="G4157">
        <v>8</v>
      </c>
      <c r="H4157">
        <v>9430325</v>
      </c>
      <c r="I4157">
        <v>9430325</v>
      </c>
      <c r="J4157">
        <v>4375469</v>
      </c>
      <c r="K4157">
        <v>0</v>
      </c>
    </row>
    <row r="4158" spans="1:11" x14ac:dyDescent="0.25">
      <c r="A4158">
        <v>2005</v>
      </c>
      <c r="B4158">
        <v>724</v>
      </c>
      <c r="C4158">
        <v>1</v>
      </c>
      <c r="D4158">
        <v>620</v>
      </c>
      <c r="E4158" t="s">
        <v>11</v>
      </c>
      <c r="F4158">
        <v>5161</v>
      </c>
      <c r="G4158">
        <v>8</v>
      </c>
      <c r="H4158">
        <v>7667613</v>
      </c>
      <c r="I4158">
        <v>7667613</v>
      </c>
      <c r="J4158">
        <v>5224276</v>
      </c>
      <c r="K4158">
        <v>0</v>
      </c>
    </row>
    <row r="4159" spans="1:11" x14ac:dyDescent="0.25">
      <c r="A4159">
        <v>2006</v>
      </c>
      <c r="B4159">
        <v>724</v>
      </c>
      <c r="C4159">
        <v>1</v>
      </c>
      <c r="D4159">
        <v>620</v>
      </c>
      <c r="E4159" t="s">
        <v>11</v>
      </c>
      <c r="F4159">
        <v>5161</v>
      </c>
      <c r="G4159">
        <v>8</v>
      </c>
      <c r="H4159">
        <v>113301</v>
      </c>
      <c r="I4159">
        <v>113301</v>
      </c>
      <c r="J4159">
        <v>665131</v>
      </c>
      <c r="K4159">
        <v>0</v>
      </c>
    </row>
    <row r="4160" spans="1:11" x14ac:dyDescent="0.25">
      <c r="A4160">
        <v>2007</v>
      </c>
      <c r="B4160">
        <v>724</v>
      </c>
      <c r="C4160">
        <v>1</v>
      </c>
      <c r="D4160">
        <v>620</v>
      </c>
      <c r="E4160" t="s">
        <v>11</v>
      </c>
      <c r="F4160">
        <v>5161</v>
      </c>
      <c r="G4160">
        <v>8</v>
      </c>
      <c r="H4160">
        <v>17064</v>
      </c>
      <c r="I4160">
        <v>17064</v>
      </c>
      <c r="J4160">
        <v>438262</v>
      </c>
      <c r="K4160">
        <v>0</v>
      </c>
    </row>
    <row r="4161" spans="1:11" x14ac:dyDescent="0.25">
      <c r="A4161">
        <v>2008</v>
      </c>
      <c r="B4161">
        <v>724</v>
      </c>
      <c r="C4161">
        <v>1</v>
      </c>
      <c r="D4161">
        <v>620</v>
      </c>
      <c r="E4161" t="s">
        <v>11</v>
      </c>
      <c r="F4161">
        <v>5161</v>
      </c>
      <c r="G4161">
        <v>8</v>
      </c>
      <c r="H4161">
        <v>24345</v>
      </c>
      <c r="I4161">
        <v>24345</v>
      </c>
      <c r="J4161">
        <v>44127</v>
      </c>
      <c r="K4161">
        <v>0</v>
      </c>
    </row>
    <row r="4162" spans="1:11" x14ac:dyDescent="0.25">
      <c r="A4162">
        <v>1988</v>
      </c>
      <c r="B4162">
        <v>724</v>
      </c>
      <c r="C4162">
        <v>1</v>
      </c>
      <c r="D4162">
        <v>620</v>
      </c>
      <c r="E4162" t="s">
        <v>11</v>
      </c>
      <c r="F4162">
        <v>5162</v>
      </c>
      <c r="G4162">
        <v>8</v>
      </c>
      <c r="H4162">
        <v>45831</v>
      </c>
      <c r="I4162">
        <v>45831</v>
      </c>
      <c r="J4162">
        <v>26139</v>
      </c>
      <c r="K4162">
        <v>0</v>
      </c>
    </row>
    <row r="4163" spans="1:11" x14ac:dyDescent="0.25">
      <c r="A4163">
        <v>1989</v>
      </c>
      <c r="B4163">
        <v>724</v>
      </c>
      <c r="C4163">
        <v>1</v>
      </c>
      <c r="D4163">
        <v>620</v>
      </c>
      <c r="E4163" t="s">
        <v>11</v>
      </c>
      <c r="F4163">
        <v>5162</v>
      </c>
      <c r="G4163">
        <v>8</v>
      </c>
      <c r="H4163">
        <v>1062</v>
      </c>
      <c r="I4163">
        <v>1062</v>
      </c>
      <c r="J4163">
        <v>1832</v>
      </c>
      <c r="K4163">
        <v>0</v>
      </c>
    </row>
    <row r="4164" spans="1:11" x14ac:dyDescent="0.25">
      <c r="A4164">
        <v>1990</v>
      </c>
      <c r="B4164">
        <v>724</v>
      </c>
      <c r="C4164">
        <v>1</v>
      </c>
      <c r="D4164">
        <v>620</v>
      </c>
      <c r="E4164" t="s">
        <v>11</v>
      </c>
      <c r="F4164">
        <v>5162</v>
      </c>
      <c r="G4164">
        <v>8</v>
      </c>
      <c r="H4164">
        <v>71085</v>
      </c>
      <c r="I4164">
        <v>71085</v>
      </c>
      <c r="J4164">
        <v>90237</v>
      </c>
      <c r="K4164">
        <v>0</v>
      </c>
    </row>
    <row r="4165" spans="1:11" x14ac:dyDescent="0.25">
      <c r="A4165">
        <v>1991</v>
      </c>
      <c r="B4165">
        <v>724</v>
      </c>
      <c r="C4165">
        <v>1</v>
      </c>
      <c r="D4165">
        <v>620</v>
      </c>
      <c r="E4165" t="s">
        <v>11</v>
      </c>
      <c r="F4165">
        <v>5162</v>
      </c>
      <c r="G4165">
        <v>8</v>
      </c>
      <c r="H4165">
        <v>9937</v>
      </c>
      <c r="I4165">
        <v>9937</v>
      </c>
      <c r="J4165">
        <v>42226</v>
      </c>
      <c r="K4165">
        <v>0</v>
      </c>
    </row>
    <row r="4166" spans="1:11" x14ac:dyDescent="0.25">
      <c r="A4166">
        <v>1992</v>
      </c>
      <c r="B4166">
        <v>724</v>
      </c>
      <c r="C4166">
        <v>1</v>
      </c>
      <c r="D4166">
        <v>620</v>
      </c>
      <c r="E4166" t="s">
        <v>11</v>
      </c>
      <c r="F4166">
        <v>5162</v>
      </c>
      <c r="G4166">
        <v>8</v>
      </c>
      <c r="H4166">
        <v>1375</v>
      </c>
      <c r="I4166">
        <v>1375</v>
      </c>
      <c r="J4166">
        <v>981</v>
      </c>
      <c r="K4166">
        <v>0</v>
      </c>
    </row>
    <row r="4167" spans="1:11" x14ac:dyDescent="0.25">
      <c r="A4167">
        <v>1993</v>
      </c>
      <c r="B4167">
        <v>724</v>
      </c>
      <c r="C4167">
        <v>1</v>
      </c>
      <c r="D4167">
        <v>620</v>
      </c>
      <c r="E4167" t="s">
        <v>11</v>
      </c>
      <c r="F4167">
        <v>5162</v>
      </c>
      <c r="G4167">
        <v>8</v>
      </c>
      <c r="H4167">
        <v>94566</v>
      </c>
      <c r="I4167">
        <v>94566</v>
      </c>
      <c r="J4167">
        <v>290676</v>
      </c>
      <c r="K4167">
        <v>0</v>
      </c>
    </row>
    <row r="4168" spans="1:11" x14ac:dyDescent="0.25">
      <c r="A4168">
        <v>1994</v>
      </c>
      <c r="B4168">
        <v>724</v>
      </c>
      <c r="C4168">
        <v>1</v>
      </c>
      <c r="D4168">
        <v>620</v>
      </c>
      <c r="E4168" t="s">
        <v>11</v>
      </c>
      <c r="F4168">
        <v>5162</v>
      </c>
      <c r="G4168">
        <v>8</v>
      </c>
      <c r="H4168">
        <v>74413</v>
      </c>
      <c r="I4168">
        <v>74413</v>
      </c>
      <c r="J4168">
        <v>359340</v>
      </c>
      <c r="K4168">
        <v>0</v>
      </c>
    </row>
    <row r="4169" spans="1:11" x14ac:dyDescent="0.25">
      <c r="A4169">
        <v>1995</v>
      </c>
      <c r="B4169">
        <v>724</v>
      </c>
      <c r="C4169">
        <v>1</v>
      </c>
      <c r="D4169">
        <v>620</v>
      </c>
      <c r="E4169" t="s">
        <v>11</v>
      </c>
      <c r="F4169">
        <v>5162</v>
      </c>
      <c r="G4169">
        <v>8</v>
      </c>
      <c r="H4169">
        <v>307861</v>
      </c>
      <c r="I4169">
        <v>307861</v>
      </c>
      <c r="J4169">
        <v>485061</v>
      </c>
      <c r="K4169">
        <v>0</v>
      </c>
    </row>
    <row r="4170" spans="1:11" x14ac:dyDescent="0.25">
      <c r="A4170">
        <v>1996</v>
      </c>
      <c r="B4170">
        <v>724</v>
      </c>
      <c r="C4170">
        <v>1</v>
      </c>
      <c r="D4170">
        <v>620</v>
      </c>
      <c r="E4170" t="s">
        <v>11</v>
      </c>
      <c r="F4170">
        <v>5162</v>
      </c>
      <c r="G4170">
        <v>8</v>
      </c>
      <c r="H4170">
        <v>881654</v>
      </c>
      <c r="I4170">
        <v>881654</v>
      </c>
      <c r="J4170">
        <v>559293</v>
      </c>
      <c r="K4170">
        <v>0</v>
      </c>
    </row>
    <row r="4171" spans="1:11" x14ac:dyDescent="0.25">
      <c r="A4171">
        <v>1997</v>
      </c>
      <c r="B4171">
        <v>724</v>
      </c>
      <c r="C4171">
        <v>1</v>
      </c>
      <c r="D4171">
        <v>620</v>
      </c>
      <c r="E4171" t="s">
        <v>11</v>
      </c>
      <c r="F4171">
        <v>5162</v>
      </c>
      <c r="G4171">
        <v>8</v>
      </c>
      <c r="H4171">
        <v>1683169</v>
      </c>
      <c r="I4171">
        <v>1683169</v>
      </c>
      <c r="J4171">
        <v>1139658</v>
      </c>
      <c r="K4171">
        <v>0</v>
      </c>
    </row>
    <row r="4172" spans="1:11" x14ac:dyDescent="0.25">
      <c r="A4172">
        <v>1998</v>
      </c>
      <c r="B4172">
        <v>724</v>
      </c>
      <c r="C4172">
        <v>1</v>
      </c>
      <c r="D4172">
        <v>620</v>
      </c>
      <c r="E4172" t="s">
        <v>11</v>
      </c>
      <c r="F4172">
        <v>5162</v>
      </c>
      <c r="G4172">
        <v>8</v>
      </c>
      <c r="H4172">
        <v>1497650</v>
      </c>
      <c r="I4172">
        <v>1497650</v>
      </c>
      <c r="J4172">
        <v>913878</v>
      </c>
      <c r="K4172">
        <v>0</v>
      </c>
    </row>
    <row r="4173" spans="1:11" x14ac:dyDescent="0.25">
      <c r="A4173">
        <v>1999</v>
      </c>
      <c r="B4173">
        <v>724</v>
      </c>
      <c r="C4173">
        <v>1</v>
      </c>
      <c r="D4173">
        <v>620</v>
      </c>
      <c r="E4173" t="s">
        <v>11</v>
      </c>
      <c r="F4173">
        <v>5162</v>
      </c>
      <c r="G4173">
        <v>8</v>
      </c>
      <c r="H4173">
        <v>214627</v>
      </c>
      <c r="I4173">
        <v>214627</v>
      </c>
      <c r="J4173">
        <v>111593</v>
      </c>
      <c r="K4173">
        <v>0</v>
      </c>
    </row>
    <row r="4174" spans="1:11" x14ac:dyDescent="0.25">
      <c r="A4174">
        <v>2000</v>
      </c>
      <c r="B4174">
        <v>724</v>
      </c>
      <c r="C4174">
        <v>1</v>
      </c>
      <c r="D4174">
        <v>620</v>
      </c>
      <c r="E4174" t="s">
        <v>11</v>
      </c>
      <c r="F4174">
        <v>5162</v>
      </c>
      <c r="G4174">
        <v>8</v>
      </c>
      <c r="H4174">
        <v>5455910</v>
      </c>
      <c r="I4174">
        <v>5455910</v>
      </c>
      <c r="J4174">
        <v>859101</v>
      </c>
      <c r="K4174">
        <v>0</v>
      </c>
    </row>
    <row r="4175" spans="1:11" x14ac:dyDescent="0.25">
      <c r="A4175">
        <v>2001</v>
      </c>
      <c r="B4175">
        <v>724</v>
      </c>
      <c r="C4175">
        <v>1</v>
      </c>
      <c r="D4175">
        <v>620</v>
      </c>
      <c r="E4175" t="s">
        <v>11</v>
      </c>
      <c r="F4175">
        <v>5162</v>
      </c>
      <c r="G4175">
        <v>8</v>
      </c>
      <c r="H4175">
        <v>731535</v>
      </c>
      <c r="I4175">
        <v>731535</v>
      </c>
      <c r="J4175">
        <v>140126</v>
      </c>
      <c r="K4175">
        <v>0</v>
      </c>
    </row>
    <row r="4176" spans="1:11" x14ac:dyDescent="0.25">
      <c r="A4176">
        <v>2002</v>
      </c>
      <c r="B4176">
        <v>724</v>
      </c>
      <c r="C4176">
        <v>1</v>
      </c>
      <c r="D4176">
        <v>620</v>
      </c>
      <c r="E4176" t="s">
        <v>11</v>
      </c>
      <c r="F4176">
        <v>5162</v>
      </c>
      <c r="G4176">
        <v>8</v>
      </c>
      <c r="H4176">
        <v>601798</v>
      </c>
      <c r="I4176">
        <v>601798</v>
      </c>
      <c r="J4176">
        <v>110535</v>
      </c>
      <c r="K4176">
        <v>0</v>
      </c>
    </row>
    <row r="4177" spans="1:11" x14ac:dyDescent="0.25">
      <c r="A4177">
        <v>2003</v>
      </c>
      <c r="B4177">
        <v>724</v>
      </c>
      <c r="C4177">
        <v>1</v>
      </c>
      <c r="D4177">
        <v>620</v>
      </c>
      <c r="E4177" t="s">
        <v>11</v>
      </c>
      <c r="F4177">
        <v>5162</v>
      </c>
      <c r="G4177">
        <v>8</v>
      </c>
      <c r="H4177">
        <v>594381</v>
      </c>
      <c r="I4177">
        <v>594381</v>
      </c>
      <c r="J4177">
        <v>161626</v>
      </c>
      <c r="K4177">
        <v>6</v>
      </c>
    </row>
    <row r="4178" spans="1:11" x14ac:dyDescent="0.25">
      <c r="A4178">
        <v>2004</v>
      </c>
      <c r="B4178">
        <v>724</v>
      </c>
      <c r="C4178">
        <v>1</v>
      </c>
      <c r="D4178">
        <v>620</v>
      </c>
      <c r="E4178" t="s">
        <v>11</v>
      </c>
      <c r="F4178">
        <v>5162</v>
      </c>
      <c r="G4178">
        <v>8</v>
      </c>
      <c r="H4178">
        <v>159545</v>
      </c>
      <c r="I4178">
        <v>159545</v>
      </c>
      <c r="J4178">
        <v>90983</v>
      </c>
      <c r="K4178">
        <v>0</v>
      </c>
    </row>
    <row r="4179" spans="1:11" x14ac:dyDescent="0.25">
      <c r="A4179">
        <v>2005</v>
      </c>
      <c r="B4179">
        <v>724</v>
      </c>
      <c r="C4179">
        <v>1</v>
      </c>
      <c r="D4179">
        <v>620</v>
      </c>
      <c r="E4179" t="s">
        <v>11</v>
      </c>
      <c r="F4179">
        <v>5162</v>
      </c>
      <c r="G4179">
        <v>8</v>
      </c>
      <c r="H4179">
        <v>157101</v>
      </c>
      <c r="I4179">
        <v>157101</v>
      </c>
      <c r="J4179">
        <v>183095</v>
      </c>
      <c r="K4179">
        <v>6</v>
      </c>
    </row>
    <row r="4180" spans="1:11" x14ac:dyDescent="0.25">
      <c r="A4180">
        <v>2006</v>
      </c>
      <c r="B4180">
        <v>724</v>
      </c>
      <c r="C4180">
        <v>1</v>
      </c>
      <c r="D4180">
        <v>620</v>
      </c>
      <c r="E4180" t="s">
        <v>11</v>
      </c>
      <c r="F4180">
        <v>5162</v>
      </c>
      <c r="G4180">
        <v>8</v>
      </c>
      <c r="H4180">
        <v>679305</v>
      </c>
      <c r="I4180">
        <v>679305</v>
      </c>
      <c r="J4180">
        <v>195397</v>
      </c>
      <c r="K4180">
        <v>0</v>
      </c>
    </row>
    <row r="4181" spans="1:11" x14ac:dyDescent="0.25">
      <c r="A4181">
        <v>2007</v>
      </c>
      <c r="B4181">
        <v>724</v>
      </c>
      <c r="C4181">
        <v>1</v>
      </c>
      <c r="D4181">
        <v>620</v>
      </c>
      <c r="E4181" t="s">
        <v>11</v>
      </c>
      <c r="F4181">
        <v>5162</v>
      </c>
      <c r="G4181">
        <v>8</v>
      </c>
      <c r="H4181">
        <v>82548</v>
      </c>
      <c r="I4181">
        <v>82548</v>
      </c>
      <c r="J4181">
        <v>156734</v>
      </c>
      <c r="K4181">
        <v>0</v>
      </c>
    </row>
    <row r="4182" spans="1:11" x14ac:dyDescent="0.25">
      <c r="A4182">
        <v>2008</v>
      </c>
      <c r="B4182">
        <v>724</v>
      </c>
      <c r="C4182">
        <v>1</v>
      </c>
      <c r="D4182">
        <v>620</v>
      </c>
      <c r="E4182" t="s">
        <v>11</v>
      </c>
      <c r="F4182">
        <v>5162</v>
      </c>
      <c r="G4182">
        <v>8</v>
      </c>
      <c r="H4182">
        <v>2220350</v>
      </c>
      <c r="I4182">
        <v>2220350</v>
      </c>
      <c r="J4182">
        <v>753696</v>
      </c>
      <c r="K4182">
        <v>0</v>
      </c>
    </row>
    <row r="4183" spans="1:11" x14ac:dyDescent="0.25">
      <c r="A4183">
        <v>1993</v>
      </c>
      <c r="B4183">
        <v>724</v>
      </c>
      <c r="C4183">
        <v>1</v>
      </c>
      <c r="D4183">
        <v>620</v>
      </c>
      <c r="E4183" t="s">
        <v>11</v>
      </c>
      <c r="F4183">
        <v>5163</v>
      </c>
      <c r="G4183">
        <v>8</v>
      </c>
      <c r="H4183">
        <v>597</v>
      </c>
      <c r="I4183">
        <v>597</v>
      </c>
      <c r="J4183">
        <v>270220</v>
      </c>
      <c r="K4183">
        <v>0</v>
      </c>
    </row>
    <row r="4184" spans="1:11" x14ac:dyDescent="0.25">
      <c r="A4184">
        <v>1998</v>
      </c>
      <c r="B4184">
        <v>724</v>
      </c>
      <c r="C4184">
        <v>1</v>
      </c>
      <c r="D4184">
        <v>620</v>
      </c>
      <c r="E4184" t="s">
        <v>11</v>
      </c>
      <c r="F4184">
        <v>5163</v>
      </c>
      <c r="G4184">
        <v>8</v>
      </c>
      <c r="H4184">
        <v>3187</v>
      </c>
      <c r="I4184">
        <v>3187</v>
      </c>
      <c r="J4184">
        <v>22841</v>
      </c>
      <c r="K4184">
        <v>0</v>
      </c>
    </row>
    <row r="4185" spans="1:11" x14ac:dyDescent="0.25">
      <c r="A4185">
        <v>1999</v>
      </c>
      <c r="B4185">
        <v>724</v>
      </c>
      <c r="C4185">
        <v>1</v>
      </c>
      <c r="D4185">
        <v>620</v>
      </c>
      <c r="E4185" t="s">
        <v>11</v>
      </c>
      <c r="F4185">
        <v>5163</v>
      </c>
      <c r="G4185">
        <v>8</v>
      </c>
      <c r="H4185">
        <v>3250</v>
      </c>
      <c r="I4185">
        <v>3250</v>
      </c>
      <c r="J4185">
        <v>24826</v>
      </c>
      <c r="K4185">
        <v>0</v>
      </c>
    </row>
    <row r="4186" spans="1:11" x14ac:dyDescent="0.25">
      <c r="A4186">
        <v>2000</v>
      </c>
      <c r="B4186">
        <v>724</v>
      </c>
      <c r="C4186">
        <v>1</v>
      </c>
      <c r="D4186">
        <v>620</v>
      </c>
      <c r="E4186" t="s">
        <v>11</v>
      </c>
      <c r="F4186">
        <v>5163</v>
      </c>
      <c r="G4186">
        <v>8</v>
      </c>
      <c r="H4186">
        <v>3400</v>
      </c>
      <c r="I4186">
        <v>3400</v>
      </c>
      <c r="J4186">
        <v>22285</v>
      </c>
      <c r="K4186">
        <v>0</v>
      </c>
    </row>
    <row r="4187" spans="1:11" x14ac:dyDescent="0.25">
      <c r="A4187">
        <v>2001</v>
      </c>
      <c r="B4187">
        <v>724</v>
      </c>
      <c r="C4187">
        <v>1</v>
      </c>
      <c r="D4187">
        <v>620</v>
      </c>
      <c r="E4187" t="s">
        <v>11</v>
      </c>
      <c r="F4187">
        <v>5163</v>
      </c>
      <c r="G4187">
        <v>8</v>
      </c>
      <c r="H4187">
        <v>6580</v>
      </c>
      <c r="I4187">
        <v>6580</v>
      </c>
      <c r="J4187">
        <v>33967</v>
      </c>
      <c r="K4187">
        <v>0</v>
      </c>
    </row>
    <row r="4188" spans="1:11" x14ac:dyDescent="0.25">
      <c r="A4188">
        <v>2002</v>
      </c>
      <c r="B4188">
        <v>724</v>
      </c>
      <c r="C4188">
        <v>1</v>
      </c>
      <c r="D4188">
        <v>620</v>
      </c>
      <c r="E4188" t="s">
        <v>11</v>
      </c>
      <c r="F4188">
        <v>5163</v>
      </c>
      <c r="G4188">
        <v>8</v>
      </c>
      <c r="H4188">
        <v>99410</v>
      </c>
      <c r="I4188">
        <v>99410</v>
      </c>
      <c r="J4188">
        <v>408109</v>
      </c>
      <c r="K4188">
        <v>0</v>
      </c>
    </row>
    <row r="4189" spans="1:11" x14ac:dyDescent="0.25">
      <c r="A4189">
        <v>2003</v>
      </c>
      <c r="B4189">
        <v>724</v>
      </c>
      <c r="C4189">
        <v>1</v>
      </c>
      <c r="D4189">
        <v>620</v>
      </c>
      <c r="E4189" t="s">
        <v>11</v>
      </c>
      <c r="F4189">
        <v>5163</v>
      </c>
      <c r="G4189">
        <v>8</v>
      </c>
      <c r="H4189">
        <v>83309</v>
      </c>
      <c r="I4189">
        <v>83309</v>
      </c>
      <c r="J4189">
        <v>330149</v>
      </c>
      <c r="K4189">
        <v>0</v>
      </c>
    </row>
    <row r="4190" spans="1:11" x14ac:dyDescent="0.25">
      <c r="A4190">
        <v>2004</v>
      </c>
      <c r="B4190">
        <v>724</v>
      </c>
      <c r="C4190">
        <v>1</v>
      </c>
      <c r="D4190">
        <v>620</v>
      </c>
      <c r="E4190" t="s">
        <v>11</v>
      </c>
      <c r="F4190">
        <v>5163</v>
      </c>
      <c r="G4190">
        <v>8</v>
      </c>
      <c r="H4190">
        <v>118939</v>
      </c>
      <c r="I4190">
        <v>118939</v>
      </c>
      <c r="J4190">
        <v>607713</v>
      </c>
      <c r="K4190">
        <v>0</v>
      </c>
    </row>
    <row r="4191" spans="1:11" x14ac:dyDescent="0.25">
      <c r="A4191">
        <v>2005</v>
      </c>
      <c r="B4191">
        <v>724</v>
      </c>
      <c r="C4191">
        <v>1</v>
      </c>
      <c r="D4191">
        <v>620</v>
      </c>
      <c r="E4191" t="s">
        <v>11</v>
      </c>
      <c r="F4191">
        <v>5163</v>
      </c>
      <c r="G4191">
        <v>8</v>
      </c>
      <c r="H4191">
        <v>83551</v>
      </c>
      <c r="I4191">
        <v>83551</v>
      </c>
      <c r="J4191">
        <v>483939</v>
      </c>
      <c r="K4191">
        <v>6</v>
      </c>
    </row>
    <row r="4192" spans="1:11" x14ac:dyDescent="0.25">
      <c r="A4192">
        <v>2006</v>
      </c>
      <c r="B4192">
        <v>724</v>
      </c>
      <c r="C4192">
        <v>1</v>
      </c>
      <c r="D4192">
        <v>620</v>
      </c>
      <c r="E4192" t="s">
        <v>11</v>
      </c>
      <c r="F4192">
        <v>5163</v>
      </c>
      <c r="G4192">
        <v>8</v>
      </c>
      <c r="H4192">
        <v>134397</v>
      </c>
      <c r="I4192">
        <v>134397</v>
      </c>
      <c r="J4192">
        <v>862289</v>
      </c>
      <c r="K4192">
        <v>0</v>
      </c>
    </row>
    <row r="4193" spans="1:11" x14ac:dyDescent="0.25">
      <c r="A4193">
        <v>2007</v>
      </c>
      <c r="B4193">
        <v>724</v>
      </c>
      <c r="C4193">
        <v>1</v>
      </c>
      <c r="D4193">
        <v>620</v>
      </c>
      <c r="E4193" t="s">
        <v>11</v>
      </c>
      <c r="F4193">
        <v>5163</v>
      </c>
      <c r="G4193">
        <v>8</v>
      </c>
      <c r="H4193">
        <v>89780</v>
      </c>
      <c r="I4193">
        <v>89780</v>
      </c>
      <c r="J4193">
        <v>503168</v>
      </c>
      <c r="K4193">
        <v>0</v>
      </c>
    </row>
    <row r="4194" spans="1:11" x14ac:dyDescent="0.25">
      <c r="A4194">
        <v>2008</v>
      </c>
      <c r="B4194">
        <v>724</v>
      </c>
      <c r="C4194">
        <v>1</v>
      </c>
      <c r="D4194">
        <v>620</v>
      </c>
      <c r="E4194" t="s">
        <v>11</v>
      </c>
      <c r="F4194">
        <v>5163</v>
      </c>
      <c r="G4194">
        <v>8</v>
      </c>
      <c r="H4194">
        <v>4325</v>
      </c>
      <c r="I4194">
        <v>4325</v>
      </c>
      <c r="J4194">
        <v>20723</v>
      </c>
      <c r="K4194">
        <v>0</v>
      </c>
    </row>
    <row r="4195" spans="1:11" x14ac:dyDescent="0.25">
      <c r="A4195">
        <v>1988</v>
      </c>
      <c r="B4195">
        <v>724</v>
      </c>
      <c r="C4195">
        <v>1</v>
      </c>
      <c r="D4195">
        <v>620</v>
      </c>
      <c r="E4195" t="s">
        <v>11</v>
      </c>
      <c r="F4195">
        <v>5169</v>
      </c>
      <c r="G4195">
        <v>8</v>
      </c>
      <c r="H4195">
        <v>22</v>
      </c>
      <c r="I4195">
        <v>22</v>
      </c>
      <c r="J4195">
        <v>3302</v>
      </c>
      <c r="K4195">
        <v>0</v>
      </c>
    </row>
    <row r="4196" spans="1:11" x14ac:dyDescent="0.25">
      <c r="A4196">
        <v>1989</v>
      </c>
      <c r="B4196">
        <v>724</v>
      </c>
      <c r="C4196">
        <v>1</v>
      </c>
      <c r="D4196">
        <v>620</v>
      </c>
      <c r="E4196" t="s">
        <v>11</v>
      </c>
      <c r="F4196">
        <v>5169</v>
      </c>
      <c r="G4196">
        <v>8</v>
      </c>
      <c r="H4196">
        <v>1750</v>
      </c>
      <c r="I4196">
        <v>1750</v>
      </c>
      <c r="J4196">
        <v>7026</v>
      </c>
      <c r="K4196">
        <v>0</v>
      </c>
    </row>
    <row r="4197" spans="1:11" x14ac:dyDescent="0.25">
      <c r="A4197">
        <v>1990</v>
      </c>
      <c r="B4197">
        <v>724</v>
      </c>
      <c r="C4197">
        <v>1</v>
      </c>
      <c r="D4197">
        <v>620</v>
      </c>
      <c r="E4197" t="s">
        <v>11</v>
      </c>
      <c r="F4197">
        <v>5169</v>
      </c>
      <c r="G4197">
        <v>8</v>
      </c>
      <c r="H4197">
        <v>975</v>
      </c>
      <c r="I4197">
        <v>975</v>
      </c>
      <c r="J4197">
        <v>21057</v>
      </c>
      <c r="K4197">
        <v>0</v>
      </c>
    </row>
    <row r="4198" spans="1:11" x14ac:dyDescent="0.25">
      <c r="A4198">
        <v>1993</v>
      </c>
      <c r="B4198">
        <v>724</v>
      </c>
      <c r="C4198">
        <v>1</v>
      </c>
      <c r="D4198">
        <v>620</v>
      </c>
      <c r="E4198" t="s">
        <v>11</v>
      </c>
      <c r="F4198">
        <v>5169</v>
      </c>
      <c r="G4198">
        <v>8</v>
      </c>
      <c r="H4198">
        <v>502</v>
      </c>
      <c r="I4198">
        <v>502</v>
      </c>
      <c r="J4198">
        <v>4285</v>
      </c>
      <c r="K4198">
        <v>0</v>
      </c>
    </row>
    <row r="4199" spans="1:11" x14ac:dyDescent="0.25">
      <c r="A4199">
        <v>1994</v>
      </c>
      <c r="B4199">
        <v>724</v>
      </c>
      <c r="C4199">
        <v>1</v>
      </c>
      <c r="D4199">
        <v>620</v>
      </c>
      <c r="E4199" t="s">
        <v>11</v>
      </c>
      <c r="F4199">
        <v>5169</v>
      </c>
      <c r="G4199">
        <v>8</v>
      </c>
      <c r="H4199">
        <v>22015</v>
      </c>
      <c r="I4199">
        <v>22015</v>
      </c>
      <c r="J4199">
        <v>29529</v>
      </c>
      <c r="K4199">
        <v>0</v>
      </c>
    </row>
    <row r="4200" spans="1:11" x14ac:dyDescent="0.25">
      <c r="A4200">
        <v>1995</v>
      </c>
      <c r="B4200">
        <v>724</v>
      </c>
      <c r="C4200">
        <v>1</v>
      </c>
      <c r="D4200">
        <v>620</v>
      </c>
      <c r="E4200" t="s">
        <v>11</v>
      </c>
      <c r="F4200">
        <v>5169</v>
      </c>
      <c r="G4200">
        <v>8</v>
      </c>
      <c r="H4200">
        <v>10324</v>
      </c>
      <c r="I4200">
        <v>10324</v>
      </c>
      <c r="J4200">
        <v>185984</v>
      </c>
      <c r="K4200">
        <v>0</v>
      </c>
    </row>
    <row r="4201" spans="1:11" x14ac:dyDescent="0.25">
      <c r="A4201">
        <v>1996</v>
      </c>
      <c r="B4201">
        <v>724</v>
      </c>
      <c r="C4201">
        <v>1</v>
      </c>
      <c r="D4201">
        <v>620</v>
      </c>
      <c r="E4201" t="s">
        <v>11</v>
      </c>
      <c r="F4201">
        <v>5169</v>
      </c>
      <c r="G4201">
        <v>8</v>
      </c>
      <c r="H4201">
        <v>34004</v>
      </c>
      <c r="I4201">
        <v>34004</v>
      </c>
      <c r="J4201">
        <v>27984</v>
      </c>
      <c r="K4201">
        <v>0</v>
      </c>
    </row>
    <row r="4202" spans="1:11" x14ac:dyDescent="0.25">
      <c r="A4202">
        <v>1997</v>
      </c>
      <c r="B4202">
        <v>724</v>
      </c>
      <c r="C4202">
        <v>1</v>
      </c>
      <c r="D4202">
        <v>620</v>
      </c>
      <c r="E4202" t="s">
        <v>11</v>
      </c>
      <c r="F4202">
        <v>5169</v>
      </c>
      <c r="G4202">
        <v>8</v>
      </c>
      <c r="H4202">
        <v>23521</v>
      </c>
      <c r="I4202">
        <v>23521</v>
      </c>
      <c r="J4202">
        <v>21496</v>
      </c>
      <c r="K4202">
        <v>0</v>
      </c>
    </row>
    <row r="4203" spans="1:11" x14ac:dyDescent="0.25">
      <c r="A4203">
        <v>1998</v>
      </c>
      <c r="B4203">
        <v>724</v>
      </c>
      <c r="C4203">
        <v>1</v>
      </c>
      <c r="D4203">
        <v>620</v>
      </c>
      <c r="E4203" t="s">
        <v>11</v>
      </c>
      <c r="F4203">
        <v>5169</v>
      </c>
      <c r="G4203">
        <v>8</v>
      </c>
      <c r="H4203">
        <v>6249</v>
      </c>
      <c r="I4203">
        <v>6249</v>
      </c>
      <c r="J4203">
        <v>31673</v>
      </c>
      <c r="K4203">
        <v>0</v>
      </c>
    </row>
    <row r="4204" spans="1:11" x14ac:dyDescent="0.25">
      <c r="A4204">
        <v>1999</v>
      </c>
      <c r="B4204">
        <v>724</v>
      </c>
      <c r="C4204">
        <v>1</v>
      </c>
      <c r="D4204">
        <v>620</v>
      </c>
      <c r="E4204" t="s">
        <v>11</v>
      </c>
      <c r="F4204">
        <v>5169</v>
      </c>
      <c r="G4204">
        <v>8</v>
      </c>
      <c r="H4204">
        <v>23679</v>
      </c>
      <c r="I4204">
        <v>23679</v>
      </c>
      <c r="J4204">
        <v>86373</v>
      </c>
      <c r="K4204">
        <v>0</v>
      </c>
    </row>
    <row r="4205" spans="1:11" x14ac:dyDescent="0.25">
      <c r="A4205">
        <v>2000</v>
      </c>
      <c r="B4205">
        <v>724</v>
      </c>
      <c r="C4205">
        <v>1</v>
      </c>
      <c r="D4205">
        <v>620</v>
      </c>
      <c r="E4205" t="s">
        <v>11</v>
      </c>
      <c r="F4205">
        <v>5169</v>
      </c>
      <c r="G4205">
        <v>8</v>
      </c>
      <c r="H4205">
        <v>22728</v>
      </c>
      <c r="I4205">
        <v>22728</v>
      </c>
      <c r="J4205">
        <v>125097</v>
      </c>
      <c r="K4205">
        <v>0</v>
      </c>
    </row>
    <row r="4206" spans="1:11" x14ac:dyDescent="0.25">
      <c r="A4206">
        <v>2001</v>
      </c>
      <c r="B4206">
        <v>724</v>
      </c>
      <c r="C4206">
        <v>1</v>
      </c>
      <c r="D4206">
        <v>620</v>
      </c>
      <c r="E4206" t="s">
        <v>11</v>
      </c>
      <c r="F4206">
        <v>5169</v>
      </c>
      <c r="G4206">
        <v>8</v>
      </c>
      <c r="H4206">
        <v>11399</v>
      </c>
      <c r="I4206">
        <v>11399</v>
      </c>
      <c r="J4206">
        <v>216276</v>
      </c>
      <c r="K4206">
        <v>0</v>
      </c>
    </row>
    <row r="4207" spans="1:11" x14ac:dyDescent="0.25">
      <c r="A4207">
        <v>2002</v>
      </c>
      <c r="B4207">
        <v>724</v>
      </c>
      <c r="C4207">
        <v>1</v>
      </c>
      <c r="D4207">
        <v>620</v>
      </c>
      <c r="E4207" t="s">
        <v>11</v>
      </c>
      <c r="F4207">
        <v>5169</v>
      </c>
      <c r="G4207">
        <v>8</v>
      </c>
      <c r="H4207">
        <v>25108</v>
      </c>
      <c r="I4207">
        <v>25108</v>
      </c>
      <c r="J4207">
        <v>124991</v>
      </c>
      <c r="K4207">
        <v>0</v>
      </c>
    </row>
    <row r="4208" spans="1:11" x14ac:dyDescent="0.25">
      <c r="A4208">
        <v>2003</v>
      </c>
      <c r="B4208">
        <v>724</v>
      </c>
      <c r="C4208">
        <v>1</v>
      </c>
      <c r="D4208">
        <v>620</v>
      </c>
      <c r="E4208" t="s">
        <v>11</v>
      </c>
      <c r="F4208">
        <v>5169</v>
      </c>
      <c r="G4208">
        <v>8</v>
      </c>
      <c r="H4208">
        <v>28288</v>
      </c>
      <c r="I4208">
        <v>28288</v>
      </c>
      <c r="J4208">
        <v>91990</v>
      </c>
      <c r="K4208">
        <v>6</v>
      </c>
    </row>
    <row r="4209" spans="1:11" x14ac:dyDescent="0.25">
      <c r="A4209">
        <v>2004</v>
      </c>
      <c r="B4209">
        <v>724</v>
      </c>
      <c r="C4209">
        <v>1</v>
      </c>
      <c r="D4209">
        <v>620</v>
      </c>
      <c r="E4209" t="s">
        <v>11</v>
      </c>
      <c r="F4209">
        <v>5169</v>
      </c>
      <c r="G4209">
        <v>8</v>
      </c>
      <c r="H4209">
        <v>3511</v>
      </c>
      <c r="I4209">
        <v>3511</v>
      </c>
      <c r="J4209">
        <v>20130</v>
      </c>
      <c r="K4209">
        <v>0</v>
      </c>
    </row>
    <row r="4210" spans="1:11" x14ac:dyDescent="0.25">
      <c r="A4210">
        <v>2005</v>
      </c>
      <c r="B4210">
        <v>724</v>
      </c>
      <c r="C4210">
        <v>1</v>
      </c>
      <c r="D4210">
        <v>620</v>
      </c>
      <c r="E4210" t="s">
        <v>11</v>
      </c>
      <c r="F4210">
        <v>5169</v>
      </c>
      <c r="G4210">
        <v>8</v>
      </c>
      <c r="H4210">
        <v>21422</v>
      </c>
      <c r="I4210">
        <v>21422</v>
      </c>
      <c r="J4210">
        <v>248244</v>
      </c>
      <c r="K4210">
        <v>6</v>
      </c>
    </row>
    <row r="4211" spans="1:11" x14ac:dyDescent="0.25">
      <c r="A4211">
        <v>2006</v>
      </c>
      <c r="B4211">
        <v>724</v>
      </c>
      <c r="C4211">
        <v>1</v>
      </c>
      <c r="D4211">
        <v>620</v>
      </c>
      <c r="E4211" t="s">
        <v>11</v>
      </c>
      <c r="F4211">
        <v>5169</v>
      </c>
      <c r="G4211">
        <v>8</v>
      </c>
      <c r="H4211">
        <v>32678</v>
      </c>
      <c r="I4211">
        <v>32678</v>
      </c>
      <c r="J4211">
        <v>90833</v>
      </c>
      <c r="K4211">
        <v>0</v>
      </c>
    </row>
    <row r="4212" spans="1:11" x14ac:dyDescent="0.25">
      <c r="A4212">
        <v>2007</v>
      </c>
      <c r="B4212">
        <v>724</v>
      </c>
      <c r="C4212">
        <v>1</v>
      </c>
      <c r="D4212">
        <v>620</v>
      </c>
      <c r="E4212" t="s">
        <v>11</v>
      </c>
      <c r="F4212">
        <v>5169</v>
      </c>
      <c r="G4212">
        <v>8</v>
      </c>
      <c r="H4212">
        <v>37150</v>
      </c>
      <c r="I4212">
        <v>37150</v>
      </c>
      <c r="J4212">
        <v>91620</v>
      </c>
      <c r="K4212">
        <v>0</v>
      </c>
    </row>
    <row r="4213" spans="1:11" x14ac:dyDescent="0.25">
      <c r="A4213">
        <v>2008</v>
      </c>
      <c r="B4213">
        <v>724</v>
      </c>
      <c r="C4213">
        <v>1</v>
      </c>
      <c r="D4213">
        <v>620</v>
      </c>
      <c r="E4213" t="s">
        <v>11</v>
      </c>
      <c r="F4213">
        <v>5169</v>
      </c>
      <c r="G4213">
        <v>8</v>
      </c>
      <c r="H4213">
        <v>24422</v>
      </c>
      <c r="I4213">
        <v>24422</v>
      </c>
      <c r="J4213">
        <v>204231</v>
      </c>
      <c r="K4213">
        <v>0</v>
      </c>
    </row>
    <row r="4214" spans="1:11" x14ac:dyDescent="0.25">
      <c r="A4214">
        <v>1988</v>
      </c>
      <c r="B4214">
        <v>724</v>
      </c>
      <c r="C4214">
        <v>1</v>
      </c>
      <c r="D4214">
        <v>620</v>
      </c>
      <c r="E4214" t="s">
        <v>11</v>
      </c>
      <c r="F4214">
        <v>5221</v>
      </c>
      <c r="G4214">
        <v>8</v>
      </c>
      <c r="H4214">
        <v>1158077</v>
      </c>
      <c r="I4214">
        <v>1158077</v>
      </c>
      <c r="J4214">
        <v>671132</v>
      </c>
      <c r="K4214">
        <v>0</v>
      </c>
    </row>
    <row r="4215" spans="1:11" x14ac:dyDescent="0.25">
      <c r="A4215">
        <v>1989</v>
      </c>
      <c r="B4215">
        <v>724</v>
      </c>
      <c r="C4215">
        <v>1</v>
      </c>
      <c r="D4215">
        <v>620</v>
      </c>
      <c r="E4215" t="s">
        <v>11</v>
      </c>
      <c r="F4215">
        <v>5221</v>
      </c>
      <c r="G4215">
        <v>8</v>
      </c>
      <c r="H4215">
        <v>174929</v>
      </c>
      <c r="I4215">
        <v>174929</v>
      </c>
      <c r="J4215">
        <v>110636</v>
      </c>
      <c r="K4215">
        <v>0</v>
      </c>
    </row>
    <row r="4216" spans="1:11" x14ac:dyDescent="0.25">
      <c r="A4216">
        <v>1990</v>
      </c>
      <c r="B4216">
        <v>724</v>
      </c>
      <c r="C4216">
        <v>1</v>
      </c>
      <c r="D4216">
        <v>620</v>
      </c>
      <c r="E4216" t="s">
        <v>11</v>
      </c>
      <c r="F4216">
        <v>5221</v>
      </c>
      <c r="G4216">
        <v>8</v>
      </c>
      <c r="H4216">
        <v>759500</v>
      </c>
      <c r="I4216">
        <v>759500</v>
      </c>
      <c r="J4216">
        <v>535249</v>
      </c>
      <c r="K4216">
        <v>0</v>
      </c>
    </row>
    <row r="4217" spans="1:11" x14ac:dyDescent="0.25">
      <c r="A4217">
        <v>1991</v>
      </c>
      <c r="B4217">
        <v>724</v>
      </c>
      <c r="C4217">
        <v>1</v>
      </c>
      <c r="D4217">
        <v>620</v>
      </c>
      <c r="E4217" t="s">
        <v>11</v>
      </c>
      <c r="F4217">
        <v>5221</v>
      </c>
      <c r="G4217">
        <v>8</v>
      </c>
      <c r="H4217">
        <v>8725437</v>
      </c>
      <c r="I4217">
        <v>8725437</v>
      </c>
      <c r="J4217">
        <v>2513196</v>
      </c>
      <c r="K4217">
        <v>0</v>
      </c>
    </row>
    <row r="4218" spans="1:11" x14ac:dyDescent="0.25">
      <c r="A4218">
        <v>1992</v>
      </c>
      <c r="B4218">
        <v>724</v>
      </c>
      <c r="C4218">
        <v>1</v>
      </c>
      <c r="D4218">
        <v>620</v>
      </c>
      <c r="E4218" t="s">
        <v>11</v>
      </c>
      <c r="F4218">
        <v>5221</v>
      </c>
      <c r="G4218">
        <v>8</v>
      </c>
      <c r="H4218">
        <v>26629568</v>
      </c>
      <c r="I4218">
        <v>26629568</v>
      </c>
      <c r="J4218">
        <v>6222222</v>
      </c>
      <c r="K4218">
        <v>0</v>
      </c>
    </row>
    <row r="4219" spans="1:11" x14ac:dyDescent="0.25">
      <c r="A4219">
        <v>1993</v>
      </c>
      <c r="B4219">
        <v>724</v>
      </c>
      <c r="C4219">
        <v>1</v>
      </c>
      <c r="D4219">
        <v>620</v>
      </c>
      <c r="E4219" t="s">
        <v>11</v>
      </c>
      <c r="F4219">
        <v>5221</v>
      </c>
      <c r="G4219">
        <v>8</v>
      </c>
      <c r="H4219">
        <v>36513212</v>
      </c>
      <c r="I4219">
        <v>36513212</v>
      </c>
      <c r="J4219">
        <v>7678036</v>
      </c>
      <c r="K4219">
        <v>0</v>
      </c>
    </row>
    <row r="4220" spans="1:11" x14ac:dyDescent="0.25">
      <c r="A4220">
        <v>1994</v>
      </c>
      <c r="B4220">
        <v>724</v>
      </c>
      <c r="C4220">
        <v>1</v>
      </c>
      <c r="D4220">
        <v>620</v>
      </c>
      <c r="E4220" t="s">
        <v>11</v>
      </c>
      <c r="F4220">
        <v>5221</v>
      </c>
      <c r="G4220">
        <v>8</v>
      </c>
      <c r="H4220">
        <v>58874216</v>
      </c>
      <c r="I4220">
        <v>58874216</v>
      </c>
      <c r="J4220">
        <v>9514315</v>
      </c>
      <c r="K4220">
        <v>0</v>
      </c>
    </row>
    <row r="4221" spans="1:11" x14ac:dyDescent="0.25">
      <c r="A4221">
        <v>1995</v>
      </c>
      <c r="B4221">
        <v>724</v>
      </c>
      <c r="C4221">
        <v>1</v>
      </c>
      <c r="D4221">
        <v>620</v>
      </c>
      <c r="E4221" t="s">
        <v>11</v>
      </c>
      <c r="F4221">
        <v>5221</v>
      </c>
      <c r="G4221">
        <v>8</v>
      </c>
      <c r="H4221">
        <v>49568760</v>
      </c>
      <c r="I4221">
        <v>49568760</v>
      </c>
      <c r="J4221">
        <v>11259557</v>
      </c>
      <c r="K4221">
        <v>0</v>
      </c>
    </row>
    <row r="4222" spans="1:11" x14ac:dyDescent="0.25">
      <c r="A4222">
        <v>1996</v>
      </c>
      <c r="B4222">
        <v>724</v>
      </c>
      <c r="C4222">
        <v>1</v>
      </c>
      <c r="D4222">
        <v>620</v>
      </c>
      <c r="E4222" t="s">
        <v>11</v>
      </c>
      <c r="F4222">
        <v>5221</v>
      </c>
      <c r="G4222">
        <v>8</v>
      </c>
      <c r="H4222">
        <v>41697640</v>
      </c>
      <c r="I4222">
        <v>41697640</v>
      </c>
      <c r="J4222">
        <v>10676944</v>
      </c>
      <c r="K4222">
        <v>0</v>
      </c>
    </row>
    <row r="4223" spans="1:11" x14ac:dyDescent="0.25">
      <c r="A4223">
        <v>1997</v>
      </c>
      <c r="B4223">
        <v>724</v>
      </c>
      <c r="C4223">
        <v>1</v>
      </c>
      <c r="D4223">
        <v>620</v>
      </c>
      <c r="E4223" t="s">
        <v>11</v>
      </c>
      <c r="F4223">
        <v>5221</v>
      </c>
      <c r="G4223">
        <v>8</v>
      </c>
      <c r="H4223">
        <v>56042444</v>
      </c>
      <c r="I4223">
        <v>56042444</v>
      </c>
      <c r="J4223">
        <v>12743061</v>
      </c>
      <c r="K4223">
        <v>0</v>
      </c>
    </row>
    <row r="4224" spans="1:11" x14ac:dyDescent="0.25">
      <c r="A4224">
        <v>1998</v>
      </c>
      <c r="B4224">
        <v>724</v>
      </c>
      <c r="C4224">
        <v>1</v>
      </c>
      <c r="D4224">
        <v>620</v>
      </c>
      <c r="E4224" t="s">
        <v>11</v>
      </c>
      <c r="F4224">
        <v>5221</v>
      </c>
      <c r="G4224">
        <v>8</v>
      </c>
      <c r="H4224">
        <v>42772400</v>
      </c>
      <c r="I4224">
        <v>42772400</v>
      </c>
      <c r="J4224">
        <v>12838800</v>
      </c>
      <c r="K4224">
        <v>0</v>
      </c>
    </row>
    <row r="4225" spans="1:11" x14ac:dyDescent="0.25">
      <c r="A4225">
        <v>1999</v>
      </c>
      <c r="B4225">
        <v>724</v>
      </c>
      <c r="C4225">
        <v>1</v>
      </c>
      <c r="D4225">
        <v>620</v>
      </c>
      <c r="E4225" t="s">
        <v>11</v>
      </c>
      <c r="F4225">
        <v>5221</v>
      </c>
      <c r="G4225">
        <v>8</v>
      </c>
      <c r="H4225">
        <v>28182640</v>
      </c>
      <c r="I4225">
        <v>28182640</v>
      </c>
      <c r="J4225">
        <v>10158369</v>
      </c>
      <c r="K4225">
        <v>0</v>
      </c>
    </row>
    <row r="4226" spans="1:11" x14ac:dyDescent="0.25">
      <c r="A4226">
        <v>2000</v>
      </c>
      <c r="B4226">
        <v>724</v>
      </c>
      <c r="C4226">
        <v>1</v>
      </c>
      <c r="D4226">
        <v>620</v>
      </c>
      <c r="E4226" t="s">
        <v>11</v>
      </c>
      <c r="F4226">
        <v>5221</v>
      </c>
      <c r="G4226">
        <v>1</v>
      </c>
      <c r="I4226">
        <v>37255223</v>
      </c>
      <c r="J4226">
        <v>12483359</v>
      </c>
      <c r="K4226">
        <v>0</v>
      </c>
    </row>
    <row r="4227" spans="1:11" x14ac:dyDescent="0.25">
      <c r="A4227">
        <v>2001</v>
      </c>
      <c r="B4227">
        <v>724</v>
      </c>
      <c r="C4227">
        <v>1</v>
      </c>
      <c r="D4227">
        <v>620</v>
      </c>
      <c r="E4227" t="s">
        <v>11</v>
      </c>
      <c r="F4227">
        <v>5221</v>
      </c>
      <c r="G4227">
        <v>1</v>
      </c>
      <c r="I4227">
        <v>37349747</v>
      </c>
      <c r="J4227">
        <v>13564016</v>
      </c>
      <c r="K4227">
        <v>0</v>
      </c>
    </row>
    <row r="4228" spans="1:11" x14ac:dyDescent="0.25">
      <c r="A4228">
        <v>2002</v>
      </c>
      <c r="B4228">
        <v>724</v>
      </c>
      <c r="C4228">
        <v>1</v>
      </c>
      <c r="D4228">
        <v>620</v>
      </c>
      <c r="E4228" t="s">
        <v>11</v>
      </c>
      <c r="F4228">
        <v>5221</v>
      </c>
      <c r="G4228">
        <v>1</v>
      </c>
      <c r="I4228">
        <v>41876548</v>
      </c>
      <c r="J4228">
        <v>12544158</v>
      </c>
      <c r="K4228">
        <v>0</v>
      </c>
    </row>
    <row r="4229" spans="1:11" x14ac:dyDescent="0.25">
      <c r="A4229">
        <v>2003</v>
      </c>
      <c r="B4229">
        <v>724</v>
      </c>
      <c r="C4229">
        <v>1</v>
      </c>
      <c r="D4229">
        <v>620</v>
      </c>
      <c r="E4229" t="s">
        <v>11</v>
      </c>
      <c r="F4229">
        <v>5221</v>
      </c>
      <c r="G4229">
        <v>1</v>
      </c>
      <c r="I4229">
        <v>41841299</v>
      </c>
      <c r="J4229">
        <v>17120352</v>
      </c>
      <c r="K4229">
        <v>0</v>
      </c>
    </row>
    <row r="4230" spans="1:11" x14ac:dyDescent="0.25">
      <c r="A4230">
        <v>2004</v>
      </c>
      <c r="B4230">
        <v>724</v>
      </c>
      <c r="C4230">
        <v>1</v>
      </c>
      <c r="D4230">
        <v>620</v>
      </c>
      <c r="E4230" t="s">
        <v>11</v>
      </c>
      <c r="F4230">
        <v>5221</v>
      </c>
      <c r="G4230">
        <v>1</v>
      </c>
      <c r="I4230">
        <v>20547638</v>
      </c>
      <c r="J4230">
        <v>11041943</v>
      </c>
      <c r="K4230">
        <v>0</v>
      </c>
    </row>
    <row r="4231" spans="1:11" x14ac:dyDescent="0.25">
      <c r="A4231">
        <v>2005</v>
      </c>
      <c r="B4231">
        <v>724</v>
      </c>
      <c r="C4231">
        <v>1</v>
      </c>
      <c r="D4231">
        <v>620</v>
      </c>
      <c r="E4231" t="s">
        <v>11</v>
      </c>
      <c r="F4231">
        <v>5221</v>
      </c>
      <c r="G4231">
        <v>1</v>
      </c>
      <c r="I4231">
        <v>30525351</v>
      </c>
      <c r="J4231">
        <v>12717953</v>
      </c>
      <c r="K4231">
        <v>4</v>
      </c>
    </row>
    <row r="4232" spans="1:11" x14ac:dyDescent="0.25">
      <c r="A4232">
        <v>2006</v>
      </c>
      <c r="B4232">
        <v>724</v>
      </c>
      <c r="C4232">
        <v>1</v>
      </c>
      <c r="D4232">
        <v>620</v>
      </c>
      <c r="E4232" t="s">
        <v>11</v>
      </c>
      <c r="F4232">
        <v>5221</v>
      </c>
      <c r="G4232">
        <v>1</v>
      </c>
      <c r="I4232">
        <v>19900228</v>
      </c>
      <c r="J4232">
        <v>17909029</v>
      </c>
      <c r="K4232">
        <v>4</v>
      </c>
    </row>
    <row r="4233" spans="1:11" x14ac:dyDescent="0.25">
      <c r="A4233">
        <v>2007</v>
      </c>
      <c r="B4233">
        <v>724</v>
      </c>
      <c r="C4233">
        <v>1</v>
      </c>
      <c r="D4233">
        <v>620</v>
      </c>
      <c r="E4233" t="s">
        <v>11</v>
      </c>
      <c r="F4233">
        <v>5221</v>
      </c>
      <c r="G4233">
        <v>1</v>
      </c>
      <c r="I4233">
        <v>6706113</v>
      </c>
      <c r="J4233">
        <v>3554088</v>
      </c>
      <c r="K4233">
        <v>4</v>
      </c>
    </row>
    <row r="4234" spans="1:11" x14ac:dyDescent="0.25">
      <c r="A4234">
        <v>2008</v>
      </c>
      <c r="B4234">
        <v>724</v>
      </c>
      <c r="C4234">
        <v>1</v>
      </c>
      <c r="D4234">
        <v>620</v>
      </c>
      <c r="E4234" t="s">
        <v>11</v>
      </c>
      <c r="F4234">
        <v>5221</v>
      </c>
      <c r="G4234">
        <v>1</v>
      </c>
      <c r="I4234">
        <v>23298343</v>
      </c>
      <c r="J4234">
        <v>24816718</v>
      </c>
      <c r="K4234">
        <v>0</v>
      </c>
    </row>
    <row r="4235" spans="1:11" x14ac:dyDescent="0.25">
      <c r="A4235">
        <v>1988</v>
      </c>
      <c r="B4235">
        <v>724</v>
      </c>
      <c r="C4235">
        <v>1</v>
      </c>
      <c r="D4235">
        <v>620</v>
      </c>
      <c r="E4235" t="s">
        <v>11</v>
      </c>
      <c r="F4235">
        <v>5222</v>
      </c>
      <c r="G4235">
        <v>8</v>
      </c>
      <c r="H4235">
        <v>10408050</v>
      </c>
      <c r="I4235">
        <v>10408050</v>
      </c>
      <c r="J4235">
        <v>888340</v>
      </c>
      <c r="K4235">
        <v>0</v>
      </c>
    </row>
    <row r="4236" spans="1:11" x14ac:dyDescent="0.25">
      <c r="A4236">
        <v>1989</v>
      </c>
      <c r="B4236">
        <v>724</v>
      </c>
      <c r="C4236">
        <v>1</v>
      </c>
      <c r="D4236">
        <v>620</v>
      </c>
      <c r="E4236" t="s">
        <v>11</v>
      </c>
      <c r="F4236">
        <v>5222</v>
      </c>
      <c r="G4236">
        <v>8</v>
      </c>
      <c r="H4236">
        <v>14973651</v>
      </c>
      <c r="I4236">
        <v>14973651</v>
      </c>
      <c r="J4236">
        <v>1243968</v>
      </c>
      <c r="K4236">
        <v>0</v>
      </c>
    </row>
    <row r="4237" spans="1:11" x14ac:dyDescent="0.25">
      <c r="A4237">
        <v>1990</v>
      </c>
      <c r="B4237">
        <v>724</v>
      </c>
      <c r="C4237">
        <v>1</v>
      </c>
      <c r="D4237">
        <v>620</v>
      </c>
      <c r="E4237" t="s">
        <v>11</v>
      </c>
      <c r="F4237">
        <v>5222</v>
      </c>
      <c r="G4237">
        <v>8</v>
      </c>
      <c r="H4237">
        <v>13178202</v>
      </c>
      <c r="I4237">
        <v>13178202</v>
      </c>
      <c r="J4237">
        <v>1506324</v>
      </c>
      <c r="K4237">
        <v>0</v>
      </c>
    </row>
    <row r="4238" spans="1:11" x14ac:dyDescent="0.25">
      <c r="A4238">
        <v>1991</v>
      </c>
      <c r="B4238">
        <v>724</v>
      </c>
      <c r="C4238">
        <v>1</v>
      </c>
      <c r="D4238">
        <v>620</v>
      </c>
      <c r="E4238" t="s">
        <v>11</v>
      </c>
      <c r="F4238">
        <v>5222</v>
      </c>
      <c r="G4238">
        <v>8</v>
      </c>
      <c r="H4238">
        <v>11376208</v>
      </c>
      <c r="I4238">
        <v>11376208</v>
      </c>
      <c r="J4238">
        <v>1365908</v>
      </c>
      <c r="K4238">
        <v>0</v>
      </c>
    </row>
    <row r="4239" spans="1:11" x14ac:dyDescent="0.25">
      <c r="A4239">
        <v>1992</v>
      </c>
      <c r="B4239">
        <v>724</v>
      </c>
      <c r="C4239">
        <v>1</v>
      </c>
      <c r="D4239">
        <v>620</v>
      </c>
      <c r="E4239" t="s">
        <v>11</v>
      </c>
      <c r="F4239">
        <v>5222</v>
      </c>
      <c r="G4239">
        <v>8</v>
      </c>
      <c r="H4239">
        <v>10282672</v>
      </c>
      <c r="I4239">
        <v>10282672</v>
      </c>
      <c r="J4239">
        <v>1363466</v>
      </c>
      <c r="K4239">
        <v>0</v>
      </c>
    </row>
    <row r="4240" spans="1:11" x14ac:dyDescent="0.25">
      <c r="A4240">
        <v>1993</v>
      </c>
      <c r="B4240">
        <v>724</v>
      </c>
      <c r="C4240">
        <v>1</v>
      </c>
      <c r="D4240">
        <v>620</v>
      </c>
      <c r="E4240" t="s">
        <v>11</v>
      </c>
      <c r="F4240">
        <v>5222</v>
      </c>
      <c r="G4240">
        <v>8</v>
      </c>
      <c r="H4240">
        <v>18229868</v>
      </c>
      <c r="I4240">
        <v>18229868</v>
      </c>
      <c r="J4240">
        <v>1276915</v>
      </c>
      <c r="K4240">
        <v>0</v>
      </c>
    </row>
    <row r="4241" spans="1:11" x14ac:dyDescent="0.25">
      <c r="A4241">
        <v>1994</v>
      </c>
      <c r="B4241">
        <v>724</v>
      </c>
      <c r="C4241">
        <v>1</v>
      </c>
      <c r="D4241">
        <v>620</v>
      </c>
      <c r="E4241" t="s">
        <v>11</v>
      </c>
      <c r="F4241">
        <v>5222</v>
      </c>
      <c r="G4241">
        <v>8</v>
      </c>
      <c r="H4241">
        <v>16824448</v>
      </c>
      <c r="I4241">
        <v>16824448</v>
      </c>
      <c r="J4241">
        <v>856028</v>
      </c>
      <c r="K4241">
        <v>0</v>
      </c>
    </row>
    <row r="4242" spans="1:11" x14ac:dyDescent="0.25">
      <c r="A4242">
        <v>1995</v>
      </c>
      <c r="B4242">
        <v>724</v>
      </c>
      <c r="C4242">
        <v>1</v>
      </c>
      <c r="D4242">
        <v>620</v>
      </c>
      <c r="E4242" t="s">
        <v>11</v>
      </c>
      <c r="F4242">
        <v>5222</v>
      </c>
      <c r="G4242">
        <v>8</v>
      </c>
      <c r="H4242">
        <v>29842368</v>
      </c>
      <c r="I4242">
        <v>29842368</v>
      </c>
      <c r="J4242">
        <v>1968757</v>
      </c>
      <c r="K4242">
        <v>0</v>
      </c>
    </row>
    <row r="4243" spans="1:11" x14ac:dyDescent="0.25">
      <c r="A4243">
        <v>1996</v>
      </c>
      <c r="B4243">
        <v>724</v>
      </c>
      <c r="C4243">
        <v>1</v>
      </c>
      <c r="D4243">
        <v>620</v>
      </c>
      <c r="E4243" t="s">
        <v>11</v>
      </c>
      <c r="F4243">
        <v>5222</v>
      </c>
      <c r="G4243">
        <v>8</v>
      </c>
      <c r="H4243">
        <v>50468184</v>
      </c>
      <c r="I4243">
        <v>50468184</v>
      </c>
      <c r="J4243">
        <v>2470045</v>
      </c>
      <c r="K4243">
        <v>0</v>
      </c>
    </row>
    <row r="4244" spans="1:11" x14ac:dyDescent="0.25">
      <c r="A4244">
        <v>1997</v>
      </c>
      <c r="B4244">
        <v>724</v>
      </c>
      <c r="C4244">
        <v>1</v>
      </c>
      <c r="D4244">
        <v>620</v>
      </c>
      <c r="E4244" t="s">
        <v>11</v>
      </c>
      <c r="F4244">
        <v>5222</v>
      </c>
      <c r="G4244">
        <v>8</v>
      </c>
      <c r="H4244">
        <v>42918364</v>
      </c>
      <c r="I4244">
        <v>42918364</v>
      </c>
      <c r="J4244">
        <v>2066980</v>
      </c>
      <c r="K4244">
        <v>0</v>
      </c>
    </row>
    <row r="4245" spans="1:11" x14ac:dyDescent="0.25">
      <c r="A4245">
        <v>1998</v>
      </c>
      <c r="B4245">
        <v>724</v>
      </c>
      <c r="C4245">
        <v>1</v>
      </c>
      <c r="D4245">
        <v>620</v>
      </c>
      <c r="E4245" t="s">
        <v>11</v>
      </c>
      <c r="F4245">
        <v>5222</v>
      </c>
      <c r="G4245">
        <v>8</v>
      </c>
      <c r="H4245">
        <v>39449724</v>
      </c>
      <c r="I4245">
        <v>39449724</v>
      </c>
      <c r="J4245">
        <v>2692728</v>
      </c>
      <c r="K4245">
        <v>0</v>
      </c>
    </row>
    <row r="4246" spans="1:11" x14ac:dyDescent="0.25">
      <c r="A4246">
        <v>1999</v>
      </c>
      <c r="B4246">
        <v>724</v>
      </c>
      <c r="C4246">
        <v>1</v>
      </c>
      <c r="D4246">
        <v>620</v>
      </c>
      <c r="E4246" t="s">
        <v>11</v>
      </c>
      <c r="F4246">
        <v>5222</v>
      </c>
      <c r="G4246">
        <v>8</v>
      </c>
      <c r="H4246">
        <v>35920885</v>
      </c>
      <c r="I4246">
        <v>35920885</v>
      </c>
      <c r="J4246">
        <v>2209680</v>
      </c>
      <c r="K4246">
        <v>0</v>
      </c>
    </row>
    <row r="4247" spans="1:11" x14ac:dyDescent="0.25">
      <c r="A4247">
        <v>2000</v>
      </c>
      <c r="B4247">
        <v>724</v>
      </c>
      <c r="C4247">
        <v>1</v>
      </c>
      <c r="D4247">
        <v>620</v>
      </c>
      <c r="E4247" t="s">
        <v>11</v>
      </c>
      <c r="F4247">
        <v>5222</v>
      </c>
      <c r="G4247">
        <v>8</v>
      </c>
      <c r="H4247">
        <v>38036178</v>
      </c>
      <c r="I4247">
        <v>38036178</v>
      </c>
      <c r="J4247">
        <v>2342278</v>
      </c>
      <c r="K4247">
        <v>0</v>
      </c>
    </row>
    <row r="4248" spans="1:11" x14ac:dyDescent="0.25">
      <c r="A4248">
        <v>2001</v>
      </c>
      <c r="B4248">
        <v>724</v>
      </c>
      <c r="C4248">
        <v>1</v>
      </c>
      <c r="D4248">
        <v>620</v>
      </c>
      <c r="E4248" t="s">
        <v>11</v>
      </c>
      <c r="F4248">
        <v>5222</v>
      </c>
      <c r="G4248">
        <v>8</v>
      </c>
      <c r="H4248">
        <v>45951344</v>
      </c>
      <c r="I4248">
        <v>45951344</v>
      </c>
      <c r="J4248">
        <v>2850604</v>
      </c>
      <c r="K4248">
        <v>0</v>
      </c>
    </row>
    <row r="4249" spans="1:11" x14ac:dyDescent="0.25">
      <c r="A4249">
        <v>2002</v>
      </c>
      <c r="B4249">
        <v>724</v>
      </c>
      <c r="C4249">
        <v>1</v>
      </c>
      <c r="D4249">
        <v>620</v>
      </c>
      <c r="E4249" t="s">
        <v>11</v>
      </c>
      <c r="F4249">
        <v>5222</v>
      </c>
      <c r="G4249">
        <v>8</v>
      </c>
      <c r="H4249">
        <v>52138038</v>
      </c>
      <c r="I4249">
        <v>52138038</v>
      </c>
      <c r="J4249">
        <v>3282692</v>
      </c>
      <c r="K4249">
        <v>0</v>
      </c>
    </row>
    <row r="4250" spans="1:11" x14ac:dyDescent="0.25">
      <c r="A4250">
        <v>2003</v>
      </c>
      <c r="B4250">
        <v>724</v>
      </c>
      <c r="C4250">
        <v>1</v>
      </c>
      <c r="D4250">
        <v>620</v>
      </c>
      <c r="E4250" t="s">
        <v>11</v>
      </c>
      <c r="F4250">
        <v>5222</v>
      </c>
      <c r="G4250">
        <v>8</v>
      </c>
      <c r="H4250">
        <v>56687069</v>
      </c>
      <c r="I4250">
        <v>56687069</v>
      </c>
      <c r="J4250">
        <v>4366790</v>
      </c>
      <c r="K4250">
        <v>0</v>
      </c>
    </row>
    <row r="4251" spans="1:11" x14ac:dyDescent="0.25">
      <c r="A4251">
        <v>2004</v>
      </c>
      <c r="B4251">
        <v>724</v>
      </c>
      <c r="C4251">
        <v>1</v>
      </c>
      <c r="D4251">
        <v>620</v>
      </c>
      <c r="E4251" t="s">
        <v>11</v>
      </c>
      <c r="F4251">
        <v>5222</v>
      </c>
      <c r="G4251">
        <v>8</v>
      </c>
      <c r="H4251">
        <v>57492448</v>
      </c>
      <c r="I4251">
        <v>57492448</v>
      </c>
      <c r="J4251">
        <v>4502824</v>
      </c>
      <c r="K4251">
        <v>0</v>
      </c>
    </row>
    <row r="4252" spans="1:11" x14ac:dyDescent="0.25">
      <c r="A4252">
        <v>2005</v>
      </c>
      <c r="B4252">
        <v>724</v>
      </c>
      <c r="C4252">
        <v>1</v>
      </c>
      <c r="D4252">
        <v>620</v>
      </c>
      <c r="E4252" t="s">
        <v>11</v>
      </c>
      <c r="F4252">
        <v>5222</v>
      </c>
      <c r="G4252">
        <v>8</v>
      </c>
      <c r="H4252">
        <v>57173772</v>
      </c>
      <c r="I4252">
        <v>57173772</v>
      </c>
      <c r="J4252">
        <v>13943729</v>
      </c>
      <c r="K4252">
        <v>6</v>
      </c>
    </row>
    <row r="4253" spans="1:11" x14ac:dyDescent="0.25">
      <c r="A4253">
        <v>2006</v>
      </c>
      <c r="B4253">
        <v>724</v>
      </c>
      <c r="C4253">
        <v>1</v>
      </c>
      <c r="D4253">
        <v>620</v>
      </c>
      <c r="E4253" t="s">
        <v>11</v>
      </c>
      <c r="F4253">
        <v>5222</v>
      </c>
      <c r="G4253">
        <v>8</v>
      </c>
      <c r="H4253">
        <v>74786011</v>
      </c>
      <c r="I4253">
        <v>74786011</v>
      </c>
      <c r="J4253">
        <v>6119205</v>
      </c>
      <c r="K4253">
        <v>6</v>
      </c>
    </row>
    <row r="4254" spans="1:11" x14ac:dyDescent="0.25">
      <c r="A4254">
        <v>2007</v>
      </c>
      <c r="B4254">
        <v>724</v>
      </c>
      <c r="C4254">
        <v>1</v>
      </c>
      <c r="D4254">
        <v>620</v>
      </c>
      <c r="E4254" t="s">
        <v>11</v>
      </c>
      <c r="F4254">
        <v>5222</v>
      </c>
      <c r="G4254">
        <v>8</v>
      </c>
      <c r="H4254">
        <v>72728774</v>
      </c>
      <c r="I4254">
        <v>72728774</v>
      </c>
      <c r="J4254">
        <v>10629434</v>
      </c>
      <c r="K4254">
        <v>0</v>
      </c>
    </row>
    <row r="4255" spans="1:11" x14ac:dyDescent="0.25">
      <c r="A4255">
        <v>2008</v>
      </c>
      <c r="B4255">
        <v>724</v>
      </c>
      <c r="C4255">
        <v>1</v>
      </c>
      <c r="D4255">
        <v>620</v>
      </c>
      <c r="E4255" t="s">
        <v>11</v>
      </c>
      <c r="F4255">
        <v>5222</v>
      </c>
      <c r="G4255">
        <v>8</v>
      </c>
      <c r="H4255">
        <v>70503864</v>
      </c>
      <c r="I4255">
        <v>70503864</v>
      </c>
      <c r="J4255">
        <v>9543062</v>
      </c>
      <c r="K4255">
        <v>0</v>
      </c>
    </row>
    <row r="4256" spans="1:11" x14ac:dyDescent="0.25">
      <c r="A4256">
        <v>1988</v>
      </c>
      <c r="B4256">
        <v>724</v>
      </c>
      <c r="C4256">
        <v>1</v>
      </c>
      <c r="D4256">
        <v>620</v>
      </c>
      <c r="E4256" t="s">
        <v>11</v>
      </c>
      <c r="F4256">
        <v>5223</v>
      </c>
      <c r="G4256">
        <v>8</v>
      </c>
      <c r="H4256">
        <v>257</v>
      </c>
      <c r="I4256">
        <v>257</v>
      </c>
      <c r="J4256">
        <v>515</v>
      </c>
      <c r="K4256">
        <v>0</v>
      </c>
    </row>
    <row r="4257" spans="1:11" x14ac:dyDescent="0.25">
      <c r="A4257">
        <v>1995</v>
      </c>
      <c r="B4257">
        <v>724</v>
      </c>
      <c r="C4257">
        <v>1</v>
      </c>
      <c r="D4257">
        <v>620</v>
      </c>
      <c r="E4257" t="s">
        <v>11</v>
      </c>
      <c r="F4257">
        <v>5223</v>
      </c>
      <c r="G4257">
        <v>8</v>
      </c>
      <c r="H4257">
        <v>148</v>
      </c>
      <c r="I4257">
        <v>148</v>
      </c>
      <c r="J4257">
        <v>7149</v>
      </c>
      <c r="K4257">
        <v>0</v>
      </c>
    </row>
    <row r="4258" spans="1:11" x14ac:dyDescent="0.25">
      <c r="A4258">
        <v>1997</v>
      </c>
      <c r="B4258">
        <v>724</v>
      </c>
      <c r="C4258">
        <v>1</v>
      </c>
      <c r="D4258">
        <v>620</v>
      </c>
      <c r="E4258" t="s">
        <v>11</v>
      </c>
      <c r="F4258">
        <v>5223</v>
      </c>
      <c r="G4258">
        <v>8</v>
      </c>
      <c r="H4258">
        <v>8375</v>
      </c>
      <c r="I4258">
        <v>8375</v>
      </c>
      <c r="J4258">
        <v>5506</v>
      </c>
      <c r="K4258">
        <v>0</v>
      </c>
    </row>
    <row r="4259" spans="1:11" x14ac:dyDescent="0.25">
      <c r="A4259">
        <v>1998</v>
      </c>
      <c r="B4259">
        <v>724</v>
      </c>
      <c r="C4259">
        <v>1</v>
      </c>
      <c r="D4259">
        <v>620</v>
      </c>
      <c r="E4259" t="s">
        <v>11</v>
      </c>
      <c r="F4259">
        <v>5223</v>
      </c>
      <c r="G4259">
        <v>8</v>
      </c>
      <c r="H4259">
        <v>97</v>
      </c>
      <c r="I4259">
        <v>97</v>
      </c>
      <c r="J4259">
        <v>2862</v>
      </c>
      <c r="K4259">
        <v>0</v>
      </c>
    </row>
    <row r="4260" spans="1:11" x14ac:dyDescent="0.25">
      <c r="A4260">
        <v>1999</v>
      </c>
      <c r="B4260">
        <v>724</v>
      </c>
      <c r="C4260">
        <v>1</v>
      </c>
      <c r="D4260">
        <v>620</v>
      </c>
      <c r="E4260" t="s">
        <v>11</v>
      </c>
      <c r="F4260">
        <v>5223</v>
      </c>
      <c r="G4260">
        <v>8</v>
      </c>
      <c r="H4260">
        <v>21750</v>
      </c>
      <c r="I4260">
        <v>21750</v>
      </c>
      <c r="J4260">
        <v>15132</v>
      </c>
      <c r="K4260">
        <v>0</v>
      </c>
    </row>
    <row r="4261" spans="1:11" x14ac:dyDescent="0.25">
      <c r="A4261">
        <v>2002</v>
      </c>
      <c r="B4261">
        <v>724</v>
      </c>
      <c r="C4261">
        <v>1</v>
      </c>
      <c r="D4261">
        <v>620</v>
      </c>
      <c r="E4261" t="s">
        <v>11</v>
      </c>
      <c r="F4261">
        <v>5223</v>
      </c>
      <c r="G4261">
        <v>8</v>
      </c>
      <c r="H4261">
        <v>1070136</v>
      </c>
      <c r="I4261">
        <v>1070136</v>
      </c>
      <c r="J4261">
        <v>30948</v>
      </c>
      <c r="K4261">
        <v>0</v>
      </c>
    </row>
    <row r="4262" spans="1:11" x14ac:dyDescent="0.25">
      <c r="A4262">
        <v>2003</v>
      </c>
      <c r="B4262">
        <v>724</v>
      </c>
      <c r="C4262">
        <v>1</v>
      </c>
      <c r="D4262">
        <v>620</v>
      </c>
      <c r="E4262" t="s">
        <v>11</v>
      </c>
      <c r="F4262">
        <v>5223</v>
      </c>
      <c r="G4262">
        <v>8</v>
      </c>
      <c r="H4262">
        <v>114600</v>
      </c>
      <c r="I4262">
        <v>114600</v>
      </c>
      <c r="J4262">
        <v>21007</v>
      </c>
      <c r="K4262">
        <v>0</v>
      </c>
    </row>
    <row r="4263" spans="1:11" x14ac:dyDescent="0.25">
      <c r="A4263">
        <v>2004</v>
      </c>
      <c r="B4263">
        <v>724</v>
      </c>
      <c r="C4263">
        <v>1</v>
      </c>
      <c r="D4263">
        <v>620</v>
      </c>
      <c r="E4263" t="s">
        <v>11</v>
      </c>
      <c r="F4263">
        <v>5223</v>
      </c>
      <c r="G4263">
        <v>8</v>
      </c>
      <c r="H4263">
        <v>25000</v>
      </c>
      <c r="I4263">
        <v>25000</v>
      </c>
      <c r="J4263">
        <v>949</v>
      </c>
      <c r="K4263">
        <v>0</v>
      </c>
    </row>
    <row r="4264" spans="1:11" x14ac:dyDescent="0.25">
      <c r="A4264">
        <v>2005</v>
      </c>
      <c r="B4264">
        <v>724</v>
      </c>
      <c r="C4264">
        <v>1</v>
      </c>
      <c r="D4264">
        <v>620</v>
      </c>
      <c r="E4264" t="s">
        <v>11</v>
      </c>
      <c r="F4264">
        <v>5223</v>
      </c>
      <c r="G4264">
        <v>8</v>
      </c>
      <c r="H4264">
        <v>1</v>
      </c>
      <c r="I4264">
        <v>1</v>
      </c>
      <c r="J4264">
        <v>799</v>
      </c>
      <c r="K4264">
        <v>0</v>
      </c>
    </row>
    <row r="4265" spans="1:11" x14ac:dyDescent="0.25">
      <c r="A4265">
        <v>1988</v>
      </c>
      <c r="B4265">
        <v>724</v>
      </c>
      <c r="C4265">
        <v>1</v>
      </c>
      <c r="D4265">
        <v>620</v>
      </c>
      <c r="E4265" t="s">
        <v>11</v>
      </c>
      <c r="F4265">
        <v>5224</v>
      </c>
      <c r="G4265">
        <v>8</v>
      </c>
      <c r="H4265">
        <v>778312</v>
      </c>
      <c r="I4265">
        <v>778312</v>
      </c>
      <c r="J4265">
        <v>761817</v>
      </c>
      <c r="K4265">
        <v>0</v>
      </c>
    </row>
    <row r="4266" spans="1:11" x14ac:dyDescent="0.25">
      <c r="A4266">
        <v>1989</v>
      </c>
      <c r="B4266">
        <v>724</v>
      </c>
      <c r="C4266">
        <v>1</v>
      </c>
      <c r="D4266">
        <v>620</v>
      </c>
      <c r="E4266" t="s">
        <v>11</v>
      </c>
      <c r="F4266">
        <v>5224</v>
      </c>
      <c r="G4266">
        <v>8</v>
      </c>
      <c r="H4266">
        <v>1583312</v>
      </c>
      <c r="I4266">
        <v>1583312</v>
      </c>
      <c r="J4266">
        <v>1908630</v>
      </c>
      <c r="K4266">
        <v>0</v>
      </c>
    </row>
    <row r="4267" spans="1:11" x14ac:dyDescent="0.25">
      <c r="A4267">
        <v>1990</v>
      </c>
      <c r="B4267">
        <v>724</v>
      </c>
      <c r="C4267">
        <v>1</v>
      </c>
      <c r="D4267">
        <v>620</v>
      </c>
      <c r="E4267" t="s">
        <v>11</v>
      </c>
      <c r="F4267">
        <v>5224</v>
      </c>
      <c r="G4267">
        <v>8</v>
      </c>
      <c r="H4267">
        <v>1638924</v>
      </c>
      <c r="I4267">
        <v>1638924</v>
      </c>
      <c r="J4267">
        <v>2088187</v>
      </c>
      <c r="K4267">
        <v>0</v>
      </c>
    </row>
    <row r="4268" spans="1:11" x14ac:dyDescent="0.25">
      <c r="A4268">
        <v>1991</v>
      </c>
      <c r="B4268">
        <v>724</v>
      </c>
      <c r="C4268">
        <v>1</v>
      </c>
      <c r="D4268">
        <v>620</v>
      </c>
      <c r="E4268" t="s">
        <v>11</v>
      </c>
      <c r="F4268">
        <v>5224</v>
      </c>
      <c r="G4268">
        <v>8</v>
      </c>
      <c r="H4268">
        <v>3015578</v>
      </c>
      <c r="I4268">
        <v>3015578</v>
      </c>
      <c r="J4268">
        <v>3181949</v>
      </c>
      <c r="K4268">
        <v>0</v>
      </c>
    </row>
    <row r="4269" spans="1:11" x14ac:dyDescent="0.25">
      <c r="A4269">
        <v>1992</v>
      </c>
      <c r="B4269">
        <v>724</v>
      </c>
      <c r="C4269">
        <v>1</v>
      </c>
      <c r="D4269">
        <v>620</v>
      </c>
      <c r="E4269" t="s">
        <v>11</v>
      </c>
      <c r="F4269">
        <v>5224</v>
      </c>
      <c r="G4269">
        <v>8</v>
      </c>
      <c r="H4269">
        <v>4302036</v>
      </c>
      <c r="I4269">
        <v>4302036</v>
      </c>
      <c r="J4269">
        <v>4260943</v>
      </c>
      <c r="K4269">
        <v>0</v>
      </c>
    </row>
    <row r="4270" spans="1:11" x14ac:dyDescent="0.25">
      <c r="A4270">
        <v>1993</v>
      </c>
      <c r="B4270">
        <v>724</v>
      </c>
      <c r="C4270">
        <v>1</v>
      </c>
      <c r="D4270">
        <v>620</v>
      </c>
      <c r="E4270" t="s">
        <v>11</v>
      </c>
      <c r="F4270">
        <v>5224</v>
      </c>
      <c r="G4270">
        <v>8</v>
      </c>
      <c r="H4270">
        <v>5120800</v>
      </c>
      <c r="I4270">
        <v>5120800</v>
      </c>
      <c r="J4270">
        <v>3946653</v>
      </c>
      <c r="K4270">
        <v>0</v>
      </c>
    </row>
    <row r="4271" spans="1:11" x14ac:dyDescent="0.25">
      <c r="A4271">
        <v>1994</v>
      </c>
      <c r="B4271">
        <v>724</v>
      </c>
      <c r="C4271">
        <v>1</v>
      </c>
      <c r="D4271">
        <v>620</v>
      </c>
      <c r="E4271" t="s">
        <v>11</v>
      </c>
      <c r="F4271">
        <v>5224</v>
      </c>
      <c r="G4271">
        <v>8</v>
      </c>
      <c r="H4271">
        <v>5944843</v>
      </c>
      <c r="I4271">
        <v>5944843</v>
      </c>
      <c r="J4271">
        <v>5092214</v>
      </c>
      <c r="K4271">
        <v>0</v>
      </c>
    </row>
    <row r="4272" spans="1:11" x14ac:dyDescent="0.25">
      <c r="A4272">
        <v>1995</v>
      </c>
      <c r="B4272">
        <v>724</v>
      </c>
      <c r="C4272">
        <v>1</v>
      </c>
      <c r="D4272">
        <v>620</v>
      </c>
      <c r="E4272" t="s">
        <v>11</v>
      </c>
      <c r="F4272">
        <v>5224</v>
      </c>
      <c r="G4272">
        <v>8</v>
      </c>
      <c r="H4272">
        <v>6611104</v>
      </c>
      <c r="I4272">
        <v>6611104</v>
      </c>
      <c r="J4272">
        <v>7018908</v>
      </c>
      <c r="K4272">
        <v>0</v>
      </c>
    </row>
    <row r="4273" spans="1:11" x14ac:dyDescent="0.25">
      <c r="A4273">
        <v>1996</v>
      </c>
      <c r="B4273">
        <v>724</v>
      </c>
      <c r="C4273">
        <v>1</v>
      </c>
      <c r="D4273">
        <v>620</v>
      </c>
      <c r="E4273" t="s">
        <v>11</v>
      </c>
      <c r="F4273">
        <v>5224</v>
      </c>
      <c r="G4273">
        <v>8</v>
      </c>
      <c r="H4273">
        <v>6527783</v>
      </c>
      <c r="I4273">
        <v>6527783</v>
      </c>
      <c r="J4273">
        <v>7300449</v>
      </c>
      <c r="K4273">
        <v>0</v>
      </c>
    </row>
    <row r="4274" spans="1:11" x14ac:dyDescent="0.25">
      <c r="A4274">
        <v>1997</v>
      </c>
      <c r="B4274">
        <v>724</v>
      </c>
      <c r="C4274">
        <v>1</v>
      </c>
      <c r="D4274">
        <v>620</v>
      </c>
      <c r="E4274" t="s">
        <v>11</v>
      </c>
      <c r="F4274">
        <v>5224</v>
      </c>
      <c r="G4274">
        <v>8</v>
      </c>
      <c r="H4274">
        <v>7784663</v>
      </c>
      <c r="I4274">
        <v>7784663</v>
      </c>
      <c r="J4274">
        <v>8318845</v>
      </c>
      <c r="K4274">
        <v>0</v>
      </c>
    </row>
    <row r="4275" spans="1:11" x14ac:dyDescent="0.25">
      <c r="A4275">
        <v>1998</v>
      </c>
      <c r="B4275">
        <v>724</v>
      </c>
      <c r="C4275">
        <v>1</v>
      </c>
      <c r="D4275">
        <v>620</v>
      </c>
      <c r="E4275" t="s">
        <v>11</v>
      </c>
      <c r="F4275">
        <v>5224</v>
      </c>
      <c r="G4275">
        <v>8</v>
      </c>
      <c r="H4275">
        <v>6601639</v>
      </c>
      <c r="I4275">
        <v>6601639</v>
      </c>
      <c r="J4275">
        <v>6403180</v>
      </c>
      <c r="K4275">
        <v>0</v>
      </c>
    </row>
    <row r="4276" spans="1:11" x14ac:dyDescent="0.25">
      <c r="A4276">
        <v>1999</v>
      </c>
      <c r="B4276">
        <v>724</v>
      </c>
      <c r="C4276">
        <v>1</v>
      </c>
      <c r="D4276">
        <v>620</v>
      </c>
      <c r="E4276" t="s">
        <v>11</v>
      </c>
      <c r="F4276">
        <v>5224</v>
      </c>
      <c r="G4276">
        <v>8</v>
      </c>
      <c r="H4276">
        <v>8560357</v>
      </c>
      <c r="I4276">
        <v>8560357</v>
      </c>
      <c r="J4276">
        <v>7177699</v>
      </c>
      <c r="K4276">
        <v>0</v>
      </c>
    </row>
    <row r="4277" spans="1:11" x14ac:dyDescent="0.25">
      <c r="A4277">
        <v>2000</v>
      </c>
      <c r="B4277">
        <v>724</v>
      </c>
      <c r="C4277">
        <v>1</v>
      </c>
      <c r="D4277">
        <v>620</v>
      </c>
      <c r="E4277" t="s">
        <v>11</v>
      </c>
      <c r="F4277">
        <v>5224</v>
      </c>
      <c r="G4277">
        <v>8</v>
      </c>
      <c r="H4277">
        <v>8446434</v>
      </c>
      <c r="I4277">
        <v>8446434</v>
      </c>
      <c r="J4277">
        <v>7212627</v>
      </c>
      <c r="K4277">
        <v>0</v>
      </c>
    </row>
    <row r="4278" spans="1:11" x14ac:dyDescent="0.25">
      <c r="A4278">
        <v>2001</v>
      </c>
      <c r="B4278">
        <v>724</v>
      </c>
      <c r="C4278">
        <v>1</v>
      </c>
      <c r="D4278">
        <v>620</v>
      </c>
      <c r="E4278" t="s">
        <v>11</v>
      </c>
      <c r="F4278">
        <v>5224</v>
      </c>
      <c r="G4278">
        <v>8</v>
      </c>
      <c r="H4278">
        <v>8502765</v>
      </c>
      <c r="I4278">
        <v>8502765</v>
      </c>
      <c r="J4278">
        <v>6777297</v>
      </c>
      <c r="K4278">
        <v>0</v>
      </c>
    </row>
    <row r="4279" spans="1:11" x14ac:dyDescent="0.25">
      <c r="A4279">
        <v>2002</v>
      </c>
      <c r="B4279">
        <v>724</v>
      </c>
      <c r="C4279">
        <v>1</v>
      </c>
      <c r="D4279">
        <v>620</v>
      </c>
      <c r="E4279" t="s">
        <v>11</v>
      </c>
      <c r="F4279">
        <v>5224</v>
      </c>
      <c r="G4279">
        <v>8</v>
      </c>
      <c r="H4279">
        <v>10047466</v>
      </c>
      <c r="I4279">
        <v>10047466</v>
      </c>
      <c r="J4279">
        <v>8032729</v>
      </c>
      <c r="K4279">
        <v>0</v>
      </c>
    </row>
    <row r="4280" spans="1:11" x14ac:dyDescent="0.25">
      <c r="A4280">
        <v>2003</v>
      </c>
      <c r="B4280">
        <v>724</v>
      </c>
      <c r="C4280">
        <v>1</v>
      </c>
      <c r="D4280">
        <v>620</v>
      </c>
      <c r="E4280" t="s">
        <v>11</v>
      </c>
      <c r="F4280">
        <v>5224</v>
      </c>
      <c r="G4280">
        <v>8</v>
      </c>
      <c r="H4280">
        <v>8624016</v>
      </c>
      <c r="I4280">
        <v>8624016</v>
      </c>
      <c r="J4280">
        <v>7848380</v>
      </c>
      <c r="K4280">
        <v>6</v>
      </c>
    </row>
    <row r="4281" spans="1:11" x14ac:dyDescent="0.25">
      <c r="A4281">
        <v>2004</v>
      </c>
      <c r="B4281">
        <v>724</v>
      </c>
      <c r="C4281">
        <v>1</v>
      </c>
      <c r="D4281">
        <v>620</v>
      </c>
      <c r="E4281" t="s">
        <v>11</v>
      </c>
      <c r="F4281">
        <v>5224</v>
      </c>
      <c r="G4281">
        <v>8</v>
      </c>
      <c r="H4281">
        <v>8513219</v>
      </c>
      <c r="I4281">
        <v>8513219</v>
      </c>
      <c r="J4281">
        <v>9758481</v>
      </c>
      <c r="K4281">
        <v>0</v>
      </c>
    </row>
    <row r="4282" spans="1:11" x14ac:dyDescent="0.25">
      <c r="A4282">
        <v>2005</v>
      </c>
      <c r="B4282">
        <v>724</v>
      </c>
      <c r="C4282">
        <v>1</v>
      </c>
      <c r="D4282">
        <v>620</v>
      </c>
      <c r="E4282" t="s">
        <v>11</v>
      </c>
      <c r="F4282">
        <v>5224</v>
      </c>
      <c r="G4282">
        <v>8</v>
      </c>
      <c r="H4282">
        <v>10238426</v>
      </c>
      <c r="I4282">
        <v>10238426</v>
      </c>
      <c r="J4282">
        <v>13674811</v>
      </c>
      <c r="K4282">
        <v>6</v>
      </c>
    </row>
    <row r="4283" spans="1:11" x14ac:dyDescent="0.25">
      <c r="A4283">
        <v>2006</v>
      </c>
      <c r="B4283">
        <v>724</v>
      </c>
      <c r="C4283">
        <v>1</v>
      </c>
      <c r="D4283">
        <v>620</v>
      </c>
      <c r="E4283" t="s">
        <v>11</v>
      </c>
      <c r="F4283">
        <v>5224</v>
      </c>
      <c r="G4283">
        <v>8</v>
      </c>
      <c r="H4283">
        <v>8796821</v>
      </c>
      <c r="I4283">
        <v>8796821</v>
      </c>
      <c r="J4283">
        <v>20445771</v>
      </c>
      <c r="K4283">
        <v>0</v>
      </c>
    </row>
    <row r="4284" spans="1:11" x14ac:dyDescent="0.25">
      <c r="A4284">
        <v>2007</v>
      </c>
      <c r="B4284">
        <v>724</v>
      </c>
      <c r="C4284">
        <v>1</v>
      </c>
      <c r="D4284">
        <v>620</v>
      </c>
      <c r="E4284" t="s">
        <v>11</v>
      </c>
      <c r="F4284">
        <v>5224</v>
      </c>
      <c r="G4284">
        <v>8</v>
      </c>
      <c r="H4284">
        <v>6469627</v>
      </c>
      <c r="I4284">
        <v>6469627</v>
      </c>
      <c r="J4284">
        <v>19990948</v>
      </c>
      <c r="K4284">
        <v>0</v>
      </c>
    </row>
    <row r="4285" spans="1:11" x14ac:dyDescent="0.25">
      <c r="A4285">
        <v>2008</v>
      </c>
      <c r="B4285">
        <v>724</v>
      </c>
      <c r="C4285">
        <v>1</v>
      </c>
      <c r="D4285">
        <v>620</v>
      </c>
      <c r="E4285" t="s">
        <v>11</v>
      </c>
      <c r="F4285">
        <v>5224</v>
      </c>
      <c r="G4285">
        <v>8</v>
      </c>
      <c r="H4285">
        <v>7098804</v>
      </c>
      <c r="I4285">
        <v>7098804</v>
      </c>
      <c r="J4285">
        <v>14730852</v>
      </c>
      <c r="K4285">
        <v>6</v>
      </c>
    </row>
    <row r="4286" spans="1:11" x14ac:dyDescent="0.25">
      <c r="A4286">
        <v>1988</v>
      </c>
      <c r="B4286">
        <v>724</v>
      </c>
      <c r="C4286">
        <v>1</v>
      </c>
      <c r="D4286">
        <v>620</v>
      </c>
      <c r="E4286" t="s">
        <v>11</v>
      </c>
      <c r="F4286">
        <v>5225</v>
      </c>
      <c r="G4286">
        <v>8</v>
      </c>
      <c r="H4286">
        <v>17933412</v>
      </c>
      <c r="I4286">
        <v>17933412</v>
      </c>
      <c r="J4286">
        <v>2789279</v>
      </c>
      <c r="K4286">
        <v>0</v>
      </c>
    </row>
    <row r="4287" spans="1:11" x14ac:dyDescent="0.25">
      <c r="A4287">
        <v>1989</v>
      </c>
      <c r="B4287">
        <v>724</v>
      </c>
      <c r="C4287">
        <v>1</v>
      </c>
      <c r="D4287">
        <v>620</v>
      </c>
      <c r="E4287" t="s">
        <v>11</v>
      </c>
      <c r="F4287">
        <v>5225</v>
      </c>
      <c r="G4287">
        <v>8</v>
      </c>
      <c r="H4287">
        <v>11492198</v>
      </c>
      <c r="I4287">
        <v>11492198</v>
      </c>
      <c r="J4287">
        <v>1838885</v>
      </c>
      <c r="K4287">
        <v>0</v>
      </c>
    </row>
    <row r="4288" spans="1:11" x14ac:dyDescent="0.25">
      <c r="A4288">
        <v>1990</v>
      </c>
      <c r="B4288">
        <v>724</v>
      </c>
      <c r="C4288">
        <v>1</v>
      </c>
      <c r="D4288">
        <v>620</v>
      </c>
      <c r="E4288" t="s">
        <v>11</v>
      </c>
      <c r="F4288">
        <v>5225</v>
      </c>
      <c r="G4288">
        <v>8</v>
      </c>
      <c r="H4288">
        <v>12405827</v>
      </c>
      <c r="I4288">
        <v>12405827</v>
      </c>
      <c r="J4288">
        <v>1483992</v>
      </c>
      <c r="K4288">
        <v>0</v>
      </c>
    </row>
    <row r="4289" spans="1:11" x14ac:dyDescent="0.25">
      <c r="A4289">
        <v>1991</v>
      </c>
      <c r="B4289">
        <v>724</v>
      </c>
      <c r="C4289">
        <v>1</v>
      </c>
      <c r="D4289">
        <v>620</v>
      </c>
      <c r="E4289" t="s">
        <v>11</v>
      </c>
      <c r="F4289">
        <v>5225</v>
      </c>
      <c r="G4289">
        <v>8</v>
      </c>
      <c r="H4289">
        <v>45921712</v>
      </c>
      <c r="I4289">
        <v>45921712</v>
      </c>
      <c r="J4289">
        <v>5936007</v>
      </c>
      <c r="K4289">
        <v>0</v>
      </c>
    </row>
    <row r="4290" spans="1:11" x14ac:dyDescent="0.25">
      <c r="A4290">
        <v>1992</v>
      </c>
      <c r="B4290">
        <v>724</v>
      </c>
      <c r="C4290">
        <v>1</v>
      </c>
      <c r="D4290">
        <v>620</v>
      </c>
      <c r="E4290" t="s">
        <v>11</v>
      </c>
      <c r="F4290">
        <v>5225</v>
      </c>
      <c r="G4290">
        <v>8</v>
      </c>
      <c r="H4290">
        <v>16189507</v>
      </c>
      <c r="I4290">
        <v>16189507</v>
      </c>
      <c r="J4290">
        <v>2651500</v>
      </c>
      <c r="K4290">
        <v>0</v>
      </c>
    </row>
    <row r="4291" spans="1:11" x14ac:dyDescent="0.25">
      <c r="A4291">
        <v>1993</v>
      </c>
      <c r="B4291">
        <v>724</v>
      </c>
      <c r="C4291">
        <v>1</v>
      </c>
      <c r="D4291">
        <v>620</v>
      </c>
      <c r="E4291" t="s">
        <v>11</v>
      </c>
      <c r="F4291">
        <v>5225</v>
      </c>
      <c r="G4291">
        <v>8</v>
      </c>
      <c r="H4291">
        <v>22991842</v>
      </c>
      <c r="I4291">
        <v>22991842</v>
      </c>
      <c r="J4291">
        <v>3400749</v>
      </c>
      <c r="K4291">
        <v>0</v>
      </c>
    </row>
    <row r="4292" spans="1:11" x14ac:dyDescent="0.25">
      <c r="A4292">
        <v>1994</v>
      </c>
      <c r="B4292">
        <v>724</v>
      </c>
      <c r="C4292">
        <v>1</v>
      </c>
      <c r="D4292">
        <v>620</v>
      </c>
      <c r="E4292" t="s">
        <v>11</v>
      </c>
      <c r="F4292">
        <v>5225</v>
      </c>
      <c r="G4292">
        <v>8</v>
      </c>
      <c r="H4292">
        <v>5188550</v>
      </c>
      <c r="I4292">
        <v>5188550</v>
      </c>
      <c r="J4292">
        <v>1188900</v>
      </c>
      <c r="K4292">
        <v>0</v>
      </c>
    </row>
    <row r="4293" spans="1:11" x14ac:dyDescent="0.25">
      <c r="A4293">
        <v>1995</v>
      </c>
      <c r="B4293">
        <v>724</v>
      </c>
      <c r="C4293">
        <v>1</v>
      </c>
      <c r="D4293">
        <v>620</v>
      </c>
      <c r="E4293" t="s">
        <v>11</v>
      </c>
      <c r="F4293">
        <v>5225</v>
      </c>
      <c r="G4293">
        <v>8</v>
      </c>
      <c r="H4293">
        <v>12396845</v>
      </c>
      <c r="I4293">
        <v>12396845</v>
      </c>
      <c r="J4293">
        <v>3031350</v>
      </c>
      <c r="K4293">
        <v>0</v>
      </c>
    </row>
    <row r="4294" spans="1:11" x14ac:dyDescent="0.25">
      <c r="A4294">
        <v>1996</v>
      </c>
      <c r="B4294">
        <v>724</v>
      </c>
      <c r="C4294">
        <v>1</v>
      </c>
      <c r="D4294">
        <v>620</v>
      </c>
      <c r="E4294" t="s">
        <v>11</v>
      </c>
      <c r="F4294">
        <v>5225</v>
      </c>
      <c r="G4294">
        <v>8</v>
      </c>
      <c r="H4294">
        <v>13325578</v>
      </c>
      <c r="I4294">
        <v>13325578</v>
      </c>
      <c r="J4294">
        <v>3103912</v>
      </c>
      <c r="K4294">
        <v>0</v>
      </c>
    </row>
    <row r="4295" spans="1:11" x14ac:dyDescent="0.25">
      <c r="A4295">
        <v>1997</v>
      </c>
      <c r="B4295">
        <v>724</v>
      </c>
      <c r="C4295">
        <v>1</v>
      </c>
      <c r="D4295">
        <v>620</v>
      </c>
      <c r="E4295" t="s">
        <v>11</v>
      </c>
      <c r="F4295">
        <v>5225</v>
      </c>
      <c r="G4295">
        <v>8</v>
      </c>
      <c r="H4295">
        <v>16895948</v>
      </c>
      <c r="I4295">
        <v>16895948</v>
      </c>
      <c r="J4295">
        <v>3690069</v>
      </c>
      <c r="K4295">
        <v>0</v>
      </c>
    </row>
    <row r="4296" spans="1:11" x14ac:dyDescent="0.25">
      <c r="A4296">
        <v>1998</v>
      </c>
      <c r="B4296">
        <v>724</v>
      </c>
      <c r="C4296">
        <v>1</v>
      </c>
      <c r="D4296">
        <v>620</v>
      </c>
      <c r="E4296" t="s">
        <v>11</v>
      </c>
      <c r="F4296">
        <v>5225</v>
      </c>
      <c r="G4296">
        <v>8</v>
      </c>
      <c r="H4296">
        <v>33524228</v>
      </c>
      <c r="I4296">
        <v>33524228</v>
      </c>
      <c r="J4296">
        <v>4860906</v>
      </c>
      <c r="K4296">
        <v>0</v>
      </c>
    </row>
    <row r="4297" spans="1:11" x14ac:dyDescent="0.25">
      <c r="A4297">
        <v>1999</v>
      </c>
      <c r="B4297">
        <v>724</v>
      </c>
      <c r="C4297">
        <v>1</v>
      </c>
      <c r="D4297">
        <v>620</v>
      </c>
      <c r="E4297" t="s">
        <v>11</v>
      </c>
      <c r="F4297">
        <v>5225</v>
      </c>
      <c r="G4297">
        <v>8</v>
      </c>
      <c r="H4297">
        <v>17207973</v>
      </c>
      <c r="I4297">
        <v>17207973</v>
      </c>
      <c r="J4297">
        <v>2178606</v>
      </c>
      <c r="K4297">
        <v>0</v>
      </c>
    </row>
    <row r="4298" spans="1:11" x14ac:dyDescent="0.25">
      <c r="A4298">
        <v>2000</v>
      </c>
      <c r="B4298">
        <v>724</v>
      </c>
      <c r="C4298">
        <v>1</v>
      </c>
      <c r="D4298">
        <v>620</v>
      </c>
      <c r="E4298" t="s">
        <v>11</v>
      </c>
      <c r="F4298">
        <v>5225</v>
      </c>
      <c r="G4298">
        <v>8</v>
      </c>
      <c r="H4298">
        <v>39695638</v>
      </c>
      <c r="I4298">
        <v>39695638</v>
      </c>
      <c r="J4298">
        <v>5637460</v>
      </c>
      <c r="K4298">
        <v>0</v>
      </c>
    </row>
    <row r="4299" spans="1:11" x14ac:dyDescent="0.25">
      <c r="A4299">
        <v>2001</v>
      </c>
      <c r="B4299">
        <v>724</v>
      </c>
      <c r="C4299">
        <v>1</v>
      </c>
      <c r="D4299">
        <v>620</v>
      </c>
      <c r="E4299" t="s">
        <v>11</v>
      </c>
      <c r="F4299">
        <v>5225</v>
      </c>
      <c r="G4299">
        <v>8</v>
      </c>
      <c r="H4299">
        <v>41806798</v>
      </c>
      <c r="I4299">
        <v>41806798</v>
      </c>
      <c r="J4299">
        <v>7921459</v>
      </c>
      <c r="K4299">
        <v>0</v>
      </c>
    </row>
    <row r="4300" spans="1:11" x14ac:dyDescent="0.25">
      <c r="A4300">
        <v>2002</v>
      </c>
      <c r="B4300">
        <v>724</v>
      </c>
      <c r="C4300">
        <v>1</v>
      </c>
      <c r="D4300">
        <v>620</v>
      </c>
      <c r="E4300" t="s">
        <v>11</v>
      </c>
      <c r="F4300">
        <v>5225</v>
      </c>
      <c r="G4300">
        <v>8</v>
      </c>
      <c r="H4300">
        <v>10733457</v>
      </c>
      <c r="I4300">
        <v>10733457</v>
      </c>
      <c r="J4300">
        <v>2418197</v>
      </c>
      <c r="K4300">
        <v>0</v>
      </c>
    </row>
    <row r="4301" spans="1:11" x14ac:dyDescent="0.25">
      <c r="A4301">
        <v>2003</v>
      </c>
      <c r="B4301">
        <v>724</v>
      </c>
      <c r="C4301">
        <v>1</v>
      </c>
      <c r="D4301">
        <v>620</v>
      </c>
      <c r="E4301" t="s">
        <v>11</v>
      </c>
      <c r="F4301">
        <v>5225</v>
      </c>
      <c r="G4301">
        <v>8</v>
      </c>
      <c r="H4301">
        <v>26187321</v>
      </c>
      <c r="I4301">
        <v>26187321</v>
      </c>
      <c r="J4301">
        <v>4624660</v>
      </c>
      <c r="K4301">
        <v>6</v>
      </c>
    </row>
    <row r="4302" spans="1:11" x14ac:dyDescent="0.25">
      <c r="A4302">
        <v>2004</v>
      </c>
      <c r="B4302">
        <v>724</v>
      </c>
      <c r="C4302">
        <v>1</v>
      </c>
      <c r="D4302">
        <v>620</v>
      </c>
      <c r="E4302" t="s">
        <v>11</v>
      </c>
      <c r="F4302">
        <v>5225</v>
      </c>
      <c r="G4302">
        <v>8</v>
      </c>
      <c r="H4302">
        <v>30089486</v>
      </c>
      <c r="I4302">
        <v>30089486</v>
      </c>
      <c r="J4302">
        <v>6717169</v>
      </c>
      <c r="K4302">
        <v>0</v>
      </c>
    </row>
    <row r="4303" spans="1:11" x14ac:dyDescent="0.25">
      <c r="A4303">
        <v>2005</v>
      </c>
      <c r="B4303">
        <v>724</v>
      </c>
      <c r="C4303">
        <v>1</v>
      </c>
      <c r="D4303">
        <v>620</v>
      </c>
      <c r="E4303" t="s">
        <v>11</v>
      </c>
      <c r="F4303">
        <v>5225</v>
      </c>
      <c r="G4303">
        <v>8</v>
      </c>
      <c r="H4303">
        <v>23482791</v>
      </c>
      <c r="I4303">
        <v>23482791</v>
      </c>
      <c r="J4303">
        <v>5042846</v>
      </c>
      <c r="K4303">
        <v>6</v>
      </c>
    </row>
    <row r="4304" spans="1:11" x14ac:dyDescent="0.25">
      <c r="A4304">
        <v>2006</v>
      </c>
      <c r="B4304">
        <v>724</v>
      </c>
      <c r="C4304">
        <v>1</v>
      </c>
      <c r="D4304">
        <v>620</v>
      </c>
      <c r="E4304" t="s">
        <v>11</v>
      </c>
      <c r="F4304">
        <v>5225</v>
      </c>
      <c r="G4304">
        <v>8</v>
      </c>
      <c r="H4304">
        <v>24731499</v>
      </c>
      <c r="I4304">
        <v>24731499</v>
      </c>
      <c r="J4304">
        <v>6568790</v>
      </c>
      <c r="K4304">
        <v>6</v>
      </c>
    </row>
    <row r="4305" spans="1:11" x14ac:dyDescent="0.25">
      <c r="A4305">
        <v>2007</v>
      </c>
      <c r="B4305">
        <v>724</v>
      </c>
      <c r="C4305">
        <v>1</v>
      </c>
      <c r="D4305">
        <v>620</v>
      </c>
      <c r="E4305" t="s">
        <v>11</v>
      </c>
      <c r="F4305">
        <v>5225</v>
      </c>
      <c r="G4305">
        <v>8</v>
      </c>
      <c r="H4305">
        <v>29542502</v>
      </c>
      <c r="I4305">
        <v>29542502</v>
      </c>
      <c r="J4305">
        <v>8150969</v>
      </c>
      <c r="K4305">
        <v>0</v>
      </c>
    </row>
    <row r="4306" spans="1:11" x14ac:dyDescent="0.25">
      <c r="A4306">
        <v>2008</v>
      </c>
      <c r="B4306">
        <v>724</v>
      </c>
      <c r="C4306">
        <v>1</v>
      </c>
      <c r="D4306">
        <v>620</v>
      </c>
      <c r="E4306" t="s">
        <v>11</v>
      </c>
      <c r="F4306">
        <v>5225</v>
      </c>
      <c r="G4306">
        <v>8</v>
      </c>
      <c r="H4306">
        <v>34031542</v>
      </c>
      <c r="I4306">
        <v>34031542</v>
      </c>
      <c r="J4306">
        <v>11200612</v>
      </c>
      <c r="K4306">
        <v>6</v>
      </c>
    </row>
    <row r="4307" spans="1:11" x14ac:dyDescent="0.25">
      <c r="A4307">
        <v>1988</v>
      </c>
      <c r="B4307">
        <v>724</v>
      </c>
      <c r="C4307">
        <v>1</v>
      </c>
      <c r="D4307">
        <v>620</v>
      </c>
      <c r="E4307" t="s">
        <v>11</v>
      </c>
      <c r="F4307">
        <v>5231</v>
      </c>
      <c r="G4307">
        <v>8</v>
      </c>
      <c r="H4307">
        <v>1073873</v>
      </c>
      <c r="I4307">
        <v>1073873</v>
      </c>
      <c r="J4307">
        <v>736284</v>
      </c>
      <c r="K4307">
        <v>0</v>
      </c>
    </row>
    <row r="4308" spans="1:11" x14ac:dyDescent="0.25">
      <c r="A4308">
        <v>1989</v>
      </c>
      <c r="B4308">
        <v>724</v>
      </c>
      <c r="C4308">
        <v>1</v>
      </c>
      <c r="D4308">
        <v>620</v>
      </c>
      <c r="E4308" t="s">
        <v>11</v>
      </c>
      <c r="F4308">
        <v>5231</v>
      </c>
      <c r="G4308">
        <v>8</v>
      </c>
      <c r="H4308">
        <v>607765</v>
      </c>
      <c r="I4308">
        <v>607765</v>
      </c>
      <c r="J4308">
        <v>405232</v>
      </c>
      <c r="K4308">
        <v>0</v>
      </c>
    </row>
    <row r="4309" spans="1:11" x14ac:dyDescent="0.25">
      <c r="A4309">
        <v>1990</v>
      </c>
      <c r="B4309">
        <v>724</v>
      </c>
      <c r="C4309">
        <v>1</v>
      </c>
      <c r="D4309">
        <v>620</v>
      </c>
      <c r="E4309" t="s">
        <v>11</v>
      </c>
      <c r="F4309">
        <v>5231</v>
      </c>
      <c r="G4309">
        <v>8</v>
      </c>
      <c r="H4309">
        <v>596369</v>
      </c>
      <c r="I4309">
        <v>596369</v>
      </c>
      <c r="J4309">
        <v>430341</v>
      </c>
      <c r="K4309">
        <v>0</v>
      </c>
    </row>
    <row r="4310" spans="1:11" x14ac:dyDescent="0.25">
      <c r="A4310">
        <v>1991</v>
      </c>
      <c r="B4310">
        <v>724</v>
      </c>
      <c r="C4310">
        <v>1</v>
      </c>
      <c r="D4310">
        <v>620</v>
      </c>
      <c r="E4310" t="s">
        <v>11</v>
      </c>
      <c r="F4310">
        <v>5231</v>
      </c>
      <c r="G4310">
        <v>8</v>
      </c>
      <c r="H4310">
        <v>817462</v>
      </c>
      <c r="I4310">
        <v>817462</v>
      </c>
      <c r="J4310">
        <v>287831</v>
      </c>
      <c r="K4310">
        <v>0</v>
      </c>
    </row>
    <row r="4311" spans="1:11" x14ac:dyDescent="0.25">
      <c r="A4311">
        <v>1992</v>
      </c>
      <c r="B4311">
        <v>724</v>
      </c>
      <c r="C4311">
        <v>1</v>
      </c>
      <c r="D4311">
        <v>620</v>
      </c>
      <c r="E4311" t="s">
        <v>11</v>
      </c>
      <c r="F4311">
        <v>5231</v>
      </c>
      <c r="G4311">
        <v>8</v>
      </c>
      <c r="H4311">
        <v>978575</v>
      </c>
      <c r="I4311">
        <v>978575</v>
      </c>
      <c r="J4311">
        <v>471258</v>
      </c>
      <c r="K4311">
        <v>0</v>
      </c>
    </row>
    <row r="4312" spans="1:11" x14ac:dyDescent="0.25">
      <c r="A4312">
        <v>1993</v>
      </c>
      <c r="B4312">
        <v>724</v>
      </c>
      <c r="C4312">
        <v>1</v>
      </c>
      <c r="D4312">
        <v>620</v>
      </c>
      <c r="E4312" t="s">
        <v>11</v>
      </c>
      <c r="F4312">
        <v>5231</v>
      </c>
      <c r="G4312">
        <v>8</v>
      </c>
      <c r="H4312">
        <v>801820</v>
      </c>
      <c r="I4312">
        <v>801820</v>
      </c>
      <c r="J4312">
        <v>187104</v>
      </c>
      <c r="K4312">
        <v>0</v>
      </c>
    </row>
    <row r="4313" spans="1:11" x14ac:dyDescent="0.25">
      <c r="A4313">
        <v>1994</v>
      </c>
      <c r="B4313">
        <v>724</v>
      </c>
      <c r="C4313">
        <v>1</v>
      </c>
      <c r="D4313">
        <v>620</v>
      </c>
      <c r="E4313" t="s">
        <v>11</v>
      </c>
      <c r="F4313">
        <v>5231</v>
      </c>
      <c r="G4313">
        <v>8</v>
      </c>
      <c r="H4313">
        <v>1680631</v>
      </c>
      <c r="I4313">
        <v>1680631</v>
      </c>
      <c r="J4313">
        <v>377510</v>
      </c>
      <c r="K4313">
        <v>0</v>
      </c>
    </row>
    <row r="4314" spans="1:11" x14ac:dyDescent="0.25">
      <c r="A4314">
        <v>1995</v>
      </c>
      <c r="B4314">
        <v>724</v>
      </c>
      <c r="C4314">
        <v>1</v>
      </c>
      <c r="D4314">
        <v>620</v>
      </c>
      <c r="E4314" t="s">
        <v>11</v>
      </c>
      <c r="F4314">
        <v>5231</v>
      </c>
      <c r="G4314">
        <v>8</v>
      </c>
      <c r="H4314">
        <v>1526141</v>
      </c>
      <c r="I4314">
        <v>1526141</v>
      </c>
      <c r="J4314">
        <v>387260</v>
      </c>
      <c r="K4314">
        <v>0</v>
      </c>
    </row>
    <row r="4315" spans="1:11" x14ac:dyDescent="0.25">
      <c r="A4315">
        <v>1996</v>
      </c>
      <c r="B4315">
        <v>724</v>
      </c>
      <c r="C4315">
        <v>1</v>
      </c>
      <c r="D4315">
        <v>620</v>
      </c>
      <c r="E4315" t="s">
        <v>11</v>
      </c>
      <c r="F4315">
        <v>5231</v>
      </c>
      <c r="G4315">
        <v>8</v>
      </c>
      <c r="H4315">
        <v>1923488</v>
      </c>
      <c r="I4315">
        <v>1923488</v>
      </c>
      <c r="J4315">
        <v>492238</v>
      </c>
      <c r="K4315">
        <v>0</v>
      </c>
    </row>
    <row r="4316" spans="1:11" x14ac:dyDescent="0.25">
      <c r="A4316">
        <v>1997</v>
      </c>
      <c r="B4316">
        <v>724</v>
      </c>
      <c r="C4316">
        <v>1</v>
      </c>
      <c r="D4316">
        <v>620</v>
      </c>
      <c r="E4316" t="s">
        <v>11</v>
      </c>
      <c r="F4316">
        <v>5231</v>
      </c>
      <c r="G4316">
        <v>8</v>
      </c>
      <c r="H4316">
        <v>9716009</v>
      </c>
      <c r="I4316">
        <v>9716009</v>
      </c>
      <c r="J4316">
        <v>1370241</v>
      </c>
      <c r="K4316">
        <v>0</v>
      </c>
    </row>
    <row r="4317" spans="1:11" x14ac:dyDescent="0.25">
      <c r="A4317">
        <v>1998</v>
      </c>
      <c r="B4317">
        <v>724</v>
      </c>
      <c r="C4317">
        <v>1</v>
      </c>
      <c r="D4317">
        <v>620</v>
      </c>
      <c r="E4317" t="s">
        <v>11</v>
      </c>
      <c r="F4317">
        <v>5231</v>
      </c>
      <c r="G4317">
        <v>8</v>
      </c>
      <c r="H4317">
        <v>18538384</v>
      </c>
      <c r="I4317">
        <v>18538384</v>
      </c>
      <c r="J4317">
        <v>2929549</v>
      </c>
      <c r="K4317">
        <v>0</v>
      </c>
    </row>
    <row r="4318" spans="1:11" x14ac:dyDescent="0.25">
      <c r="A4318">
        <v>1999</v>
      </c>
      <c r="B4318">
        <v>724</v>
      </c>
      <c r="C4318">
        <v>1</v>
      </c>
      <c r="D4318">
        <v>620</v>
      </c>
      <c r="E4318" t="s">
        <v>11</v>
      </c>
      <c r="F4318">
        <v>5231</v>
      </c>
      <c r="G4318">
        <v>8</v>
      </c>
      <c r="H4318">
        <v>10333201</v>
      </c>
      <c r="I4318">
        <v>10333201</v>
      </c>
      <c r="J4318">
        <v>1264260</v>
      </c>
      <c r="K4318">
        <v>0</v>
      </c>
    </row>
    <row r="4319" spans="1:11" x14ac:dyDescent="0.25">
      <c r="A4319">
        <v>2000</v>
      </c>
      <c r="B4319">
        <v>724</v>
      </c>
      <c r="C4319">
        <v>1</v>
      </c>
      <c r="D4319">
        <v>620</v>
      </c>
      <c r="E4319" t="s">
        <v>11</v>
      </c>
      <c r="F4319">
        <v>5231</v>
      </c>
      <c r="G4319">
        <v>8</v>
      </c>
      <c r="H4319">
        <v>16260653</v>
      </c>
      <c r="I4319">
        <v>16260653</v>
      </c>
      <c r="J4319">
        <v>1809563</v>
      </c>
      <c r="K4319">
        <v>0</v>
      </c>
    </row>
    <row r="4320" spans="1:11" x14ac:dyDescent="0.25">
      <c r="A4320">
        <v>2001</v>
      </c>
      <c r="B4320">
        <v>724</v>
      </c>
      <c r="C4320">
        <v>1</v>
      </c>
      <c r="D4320">
        <v>620</v>
      </c>
      <c r="E4320" t="s">
        <v>11</v>
      </c>
      <c r="F4320">
        <v>5231</v>
      </c>
      <c r="G4320">
        <v>8</v>
      </c>
      <c r="H4320">
        <v>23358218</v>
      </c>
      <c r="I4320">
        <v>23358218</v>
      </c>
      <c r="J4320">
        <v>2742633</v>
      </c>
      <c r="K4320">
        <v>0</v>
      </c>
    </row>
    <row r="4321" spans="1:11" x14ac:dyDescent="0.25">
      <c r="A4321">
        <v>2002</v>
      </c>
      <c r="B4321">
        <v>724</v>
      </c>
      <c r="C4321">
        <v>1</v>
      </c>
      <c r="D4321">
        <v>620</v>
      </c>
      <c r="E4321" t="s">
        <v>11</v>
      </c>
      <c r="F4321">
        <v>5231</v>
      </c>
      <c r="G4321">
        <v>8</v>
      </c>
      <c r="H4321">
        <v>22237334</v>
      </c>
      <c r="I4321">
        <v>22237334</v>
      </c>
      <c r="J4321">
        <v>3267763</v>
      </c>
      <c r="K4321">
        <v>0</v>
      </c>
    </row>
    <row r="4322" spans="1:11" x14ac:dyDescent="0.25">
      <c r="A4322">
        <v>2003</v>
      </c>
      <c r="B4322">
        <v>724</v>
      </c>
      <c r="C4322">
        <v>1</v>
      </c>
      <c r="D4322">
        <v>620</v>
      </c>
      <c r="E4322" t="s">
        <v>11</v>
      </c>
      <c r="F4322">
        <v>5231</v>
      </c>
      <c r="G4322">
        <v>8</v>
      </c>
      <c r="H4322">
        <v>18976847</v>
      </c>
      <c r="I4322">
        <v>18976847</v>
      </c>
      <c r="J4322">
        <v>2501600</v>
      </c>
      <c r="K4322">
        <v>6</v>
      </c>
    </row>
    <row r="4323" spans="1:11" x14ac:dyDescent="0.25">
      <c r="A4323">
        <v>2004</v>
      </c>
      <c r="B4323">
        <v>724</v>
      </c>
      <c r="C4323">
        <v>1</v>
      </c>
      <c r="D4323">
        <v>620</v>
      </c>
      <c r="E4323" t="s">
        <v>11</v>
      </c>
      <c r="F4323">
        <v>5231</v>
      </c>
      <c r="G4323">
        <v>8</v>
      </c>
      <c r="H4323">
        <v>19219193</v>
      </c>
      <c r="I4323">
        <v>19219193</v>
      </c>
      <c r="J4323">
        <v>2583761</v>
      </c>
      <c r="K4323">
        <v>0</v>
      </c>
    </row>
    <row r="4324" spans="1:11" x14ac:dyDescent="0.25">
      <c r="A4324">
        <v>2005</v>
      </c>
      <c r="B4324">
        <v>724</v>
      </c>
      <c r="C4324">
        <v>1</v>
      </c>
      <c r="D4324">
        <v>620</v>
      </c>
      <c r="E4324" t="s">
        <v>11</v>
      </c>
      <c r="F4324">
        <v>5231</v>
      </c>
      <c r="G4324">
        <v>8</v>
      </c>
      <c r="H4324">
        <v>19514050</v>
      </c>
      <c r="I4324">
        <v>19514050</v>
      </c>
      <c r="J4324">
        <v>2585454</v>
      </c>
      <c r="K4324">
        <v>6</v>
      </c>
    </row>
    <row r="4325" spans="1:11" x14ac:dyDescent="0.25">
      <c r="A4325">
        <v>2006</v>
      </c>
      <c r="B4325">
        <v>724</v>
      </c>
      <c r="C4325">
        <v>1</v>
      </c>
      <c r="D4325">
        <v>620</v>
      </c>
      <c r="E4325" t="s">
        <v>11</v>
      </c>
      <c r="F4325">
        <v>5231</v>
      </c>
      <c r="G4325">
        <v>8</v>
      </c>
      <c r="H4325">
        <v>35407641</v>
      </c>
      <c r="I4325">
        <v>35407641</v>
      </c>
      <c r="J4325">
        <v>4705189</v>
      </c>
      <c r="K4325">
        <v>0</v>
      </c>
    </row>
    <row r="4326" spans="1:11" x14ac:dyDescent="0.25">
      <c r="A4326">
        <v>2007</v>
      </c>
      <c r="B4326">
        <v>724</v>
      </c>
      <c r="C4326">
        <v>1</v>
      </c>
      <c r="D4326">
        <v>620</v>
      </c>
      <c r="E4326" t="s">
        <v>11</v>
      </c>
      <c r="F4326">
        <v>5231</v>
      </c>
      <c r="G4326">
        <v>8</v>
      </c>
      <c r="H4326">
        <v>33326465</v>
      </c>
      <c r="I4326">
        <v>33326465</v>
      </c>
      <c r="J4326">
        <v>5073858</v>
      </c>
      <c r="K4326">
        <v>0</v>
      </c>
    </row>
    <row r="4327" spans="1:11" x14ac:dyDescent="0.25">
      <c r="A4327">
        <v>2008</v>
      </c>
      <c r="B4327">
        <v>724</v>
      </c>
      <c r="C4327">
        <v>1</v>
      </c>
      <c r="D4327">
        <v>620</v>
      </c>
      <c r="E4327" t="s">
        <v>11</v>
      </c>
      <c r="F4327">
        <v>5231</v>
      </c>
      <c r="G4327">
        <v>8</v>
      </c>
      <c r="H4327">
        <v>44698031</v>
      </c>
      <c r="I4327">
        <v>44698031</v>
      </c>
      <c r="J4327">
        <v>7256207</v>
      </c>
      <c r="K4327">
        <v>0</v>
      </c>
    </row>
    <row r="4328" spans="1:11" x14ac:dyDescent="0.25">
      <c r="A4328">
        <v>1988</v>
      </c>
      <c r="B4328">
        <v>724</v>
      </c>
      <c r="C4328">
        <v>1</v>
      </c>
      <c r="D4328">
        <v>620</v>
      </c>
      <c r="E4328" t="s">
        <v>11</v>
      </c>
      <c r="F4328">
        <v>5232</v>
      </c>
      <c r="G4328">
        <v>8</v>
      </c>
      <c r="H4328">
        <v>1120460</v>
      </c>
      <c r="I4328">
        <v>1120460</v>
      </c>
      <c r="J4328">
        <v>219701</v>
      </c>
      <c r="K4328">
        <v>0</v>
      </c>
    </row>
    <row r="4329" spans="1:11" x14ac:dyDescent="0.25">
      <c r="A4329">
        <v>1989</v>
      </c>
      <c r="B4329">
        <v>724</v>
      </c>
      <c r="C4329">
        <v>1</v>
      </c>
      <c r="D4329">
        <v>620</v>
      </c>
      <c r="E4329" t="s">
        <v>11</v>
      </c>
      <c r="F4329">
        <v>5232</v>
      </c>
      <c r="G4329">
        <v>8</v>
      </c>
      <c r="H4329">
        <v>458644</v>
      </c>
      <c r="I4329">
        <v>458644</v>
      </c>
      <c r="J4329">
        <v>87614</v>
      </c>
      <c r="K4329">
        <v>0</v>
      </c>
    </row>
    <row r="4330" spans="1:11" x14ac:dyDescent="0.25">
      <c r="A4330">
        <v>1990</v>
      </c>
      <c r="B4330">
        <v>724</v>
      </c>
      <c r="C4330">
        <v>1</v>
      </c>
      <c r="D4330">
        <v>620</v>
      </c>
      <c r="E4330" t="s">
        <v>11</v>
      </c>
      <c r="F4330">
        <v>5232</v>
      </c>
      <c r="G4330">
        <v>8</v>
      </c>
      <c r="H4330">
        <v>320620</v>
      </c>
      <c r="I4330">
        <v>320620</v>
      </c>
      <c r="J4330">
        <v>270547</v>
      </c>
      <c r="K4330">
        <v>0</v>
      </c>
    </row>
    <row r="4331" spans="1:11" x14ac:dyDescent="0.25">
      <c r="A4331">
        <v>1991</v>
      </c>
      <c r="B4331">
        <v>724</v>
      </c>
      <c r="C4331">
        <v>1</v>
      </c>
      <c r="D4331">
        <v>620</v>
      </c>
      <c r="E4331" t="s">
        <v>11</v>
      </c>
      <c r="F4331">
        <v>5232</v>
      </c>
      <c r="G4331">
        <v>8</v>
      </c>
      <c r="H4331">
        <v>363964</v>
      </c>
      <c r="I4331">
        <v>363964</v>
      </c>
      <c r="J4331">
        <v>186265</v>
      </c>
      <c r="K4331">
        <v>0</v>
      </c>
    </row>
    <row r="4332" spans="1:11" x14ac:dyDescent="0.25">
      <c r="A4332">
        <v>1992</v>
      </c>
      <c r="B4332">
        <v>724</v>
      </c>
      <c r="C4332">
        <v>1</v>
      </c>
      <c r="D4332">
        <v>620</v>
      </c>
      <c r="E4332" t="s">
        <v>11</v>
      </c>
      <c r="F4332">
        <v>5232</v>
      </c>
      <c r="G4332">
        <v>8</v>
      </c>
      <c r="H4332">
        <v>134428</v>
      </c>
      <c r="I4332">
        <v>134428</v>
      </c>
      <c r="J4332">
        <v>44970</v>
      </c>
      <c r="K4332">
        <v>0</v>
      </c>
    </row>
    <row r="4333" spans="1:11" x14ac:dyDescent="0.25">
      <c r="A4333">
        <v>1993</v>
      </c>
      <c r="B4333">
        <v>724</v>
      </c>
      <c r="C4333">
        <v>1</v>
      </c>
      <c r="D4333">
        <v>620</v>
      </c>
      <c r="E4333" t="s">
        <v>11</v>
      </c>
      <c r="F4333">
        <v>5232</v>
      </c>
      <c r="G4333">
        <v>8</v>
      </c>
      <c r="H4333">
        <v>1635213</v>
      </c>
      <c r="I4333">
        <v>1635213</v>
      </c>
      <c r="J4333">
        <v>227566</v>
      </c>
      <c r="K4333">
        <v>0</v>
      </c>
    </row>
    <row r="4334" spans="1:11" x14ac:dyDescent="0.25">
      <c r="A4334">
        <v>1994</v>
      </c>
      <c r="B4334">
        <v>724</v>
      </c>
      <c r="C4334">
        <v>1</v>
      </c>
      <c r="D4334">
        <v>620</v>
      </c>
      <c r="E4334" t="s">
        <v>11</v>
      </c>
      <c r="F4334">
        <v>5232</v>
      </c>
      <c r="G4334">
        <v>8</v>
      </c>
      <c r="H4334">
        <v>881008</v>
      </c>
      <c r="I4334">
        <v>881008</v>
      </c>
      <c r="J4334">
        <v>366285</v>
      </c>
      <c r="K4334">
        <v>0</v>
      </c>
    </row>
    <row r="4335" spans="1:11" x14ac:dyDescent="0.25">
      <c r="A4335">
        <v>1995</v>
      </c>
      <c r="B4335">
        <v>724</v>
      </c>
      <c r="C4335">
        <v>1</v>
      </c>
      <c r="D4335">
        <v>620</v>
      </c>
      <c r="E4335" t="s">
        <v>11</v>
      </c>
      <c r="F4335">
        <v>5232</v>
      </c>
      <c r="G4335">
        <v>8</v>
      </c>
      <c r="H4335">
        <v>447711</v>
      </c>
      <c r="I4335">
        <v>447711</v>
      </c>
      <c r="J4335">
        <v>159608</v>
      </c>
      <c r="K4335">
        <v>0</v>
      </c>
    </row>
    <row r="4336" spans="1:11" x14ac:dyDescent="0.25">
      <c r="A4336">
        <v>1996</v>
      </c>
      <c r="B4336">
        <v>724</v>
      </c>
      <c r="C4336">
        <v>1</v>
      </c>
      <c r="D4336">
        <v>620</v>
      </c>
      <c r="E4336" t="s">
        <v>11</v>
      </c>
      <c r="F4336">
        <v>5232</v>
      </c>
      <c r="G4336">
        <v>8</v>
      </c>
      <c r="H4336">
        <v>4687918</v>
      </c>
      <c r="I4336">
        <v>4687918</v>
      </c>
      <c r="J4336">
        <v>828397</v>
      </c>
      <c r="K4336">
        <v>0</v>
      </c>
    </row>
    <row r="4337" spans="1:11" x14ac:dyDescent="0.25">
      <c r="A4337">
        <v>1997</v>
      </c>
      <c r="B4337">
        <v>724</v>
      </c>
      <c r="C4337">
        <v>1</v>
      </c>
      <c r="D4337">
        <v>620</v>
      </c>
      <c r="E4337" t="s">
        <v>11</v>
      </c>
      <c r="F4337">
        <v>5232</v>
      </c>
      <c r="G4337">
        <v>8</v>
      </c>
      <c r="H4337">
        <v>2864872</v>
      </c>
      <c r="I4337">
        <v>2864872</v>
      </c>
      <c r="J4337">
        <v>603626</v>
      </c>
      <c r="K4337">
        <v>0</v>
      </c>
    </row>
    <row r="4338" spans="1:11" x14ac:dyDescent="0.25">
      <c r="A4338">
        <v>1998</v>
      </c>
      <c r="B4338">
        <v>724</v>
      </c>
      <c r="C4338">
        <v>1</v>
      </c>
      <c r="D4338">
        <v>620</v>
      </c>
      <c r="E4338" t="s">
        <v>11</v>
      </c>
      <c r="F4338">
        <v>5232</v>
      </c>
      <c r="G4338">
        <v>8</v>
      </c>
      <c r="H4338">
        <v>5419146</v>
      </c>
      <c r="I4338">
        <v>5419146</v>
      </c>
      <c r="J4338">
        <v>930401</v>
      </c>
      <c r="K4338">
        <v>0</v>
      </c>
    </row>
    <row r="4339" spans="1:11" x14ac:dyDescent="0.25">
      <c r="A4339">
        <v>1999</v>
      </c>
      <c r="B4339">
        <v>724</v>
      </c>
      <c r="C4339">
        <v>1</v>
      </c>
      <c r="D4339">
        <v>620</v>
      </c>
      <c r="E4339" t="s">
        <v>11</v>
      </c>
      <c r="F4339">
        <v>5232</v>
      </c>
      <c r="G4339">
        <v>8</v>
      </c>
      <c r="H4339">
        <v>19001598</v>
      </c>
      <c r="I4339">
        <v>19001598</v>
      </c>
      <c r="J4339">
        <v>2616351</v>
      </c>
      <c r="K4339">
        <v>0</v>
      </c>
    </row>
    <row r="4340" spans="1:11" x14ac:dyDescent="0.25">
      <c r="A4340">
        <v>2000</v>
      </c>
      <c r="B4340">
        <v>724</v>
      </c>
      <c r="C4340">
        <v>1</v>
      </c>
      <c r="D4340">
        <v>620</v>
      </c>
      <c r="E4340" t="s">
        <v>11</v>
      </c>
      <c r="F4340">
        <v>5232</v>
      </c>
      <c r="G4340">
        <v>8</v>
      </c>
      <c r="H4340">
        <v>17033699</v>
      </c>
      <c r="I4340">
        <v>17033699</v>
      </c>
      <c r="J4340">
        <v>2092655</v>
      </c>
      <c r="K4340">
        <v>0</v>
      </c>
    </row>
    <row r="4341" spans="1:11" x14ac:dyDescent="0.25">
      <c r="A4341">
        <v>2001</v>
      </c>
      <c r="B4341">
        <v>724</v>
      </c>
      <c r="C4341">
        <v>1</v>
      </c>
      <c r="D4341">
        <v>620</v>
      </c>
      <c r="E4341" t="s">
        <v>11</v>
      </c>
      <c r="F4341">
        <v>5232</v>
      </c>
      <c r="G4341">
        <v>8</v>
      </c>
      <c r="H4341">
        <v>5279178</v>
      </c>
      <c r="I4341">
        <v>5279178</v>
      </c>
      <c r="J4341">
        <v>728280</v>
      </c>
      <c r="K4341">
        <v>0</v>
      </c>
    </row>
    <row r="4342" spans="1:11" x14ac:dyDescent="0.25">
      <c r="A4342">
        <v>2002</v>
      </c>
      <c r="B4342">
        <v>724</v>
      </c>
      <c r="C4342">
        <v>1</v>
      </c>
      <c r="D4342">
        <v>620</v>
      </c>
      <c r="E4342" t="s">
        <v>11</v>
      </c>
      <c r="F4342">
        <v>5232</v>
      </c>
      <c r="G4342">
        <v>8</v>
      </c>
      <c r="H4342">
        <v>6753834</v>
      </c>
      <c r="I4342">
        <v>6753834</v>
      </c>
      <c r="J4342">
        <v>958492</v>
      </c>
      <c r="K4342">
        <v>0</v>
      </c>
    </row>
    <row r="4343" spans="1:11" x14ac:dyDescent="0.25">
      <c r="A4343">
        <v>2003</v>
      </c>
      <c r="B4343">
        <v>724</v>
      </c>
      <c r="C4343">
        <v>1</v>
      </c>
      <c r="D4343">
        <v>620</v>
      </c>
      <c r="E4343" t="s">
        <v>11</v>
      </c>
      <c r="F4343">
        <v>5232</v>
      </c>
      <c r="G4343">
        <v>8</v>
      </c>
      <c r="H4343">
        <v>7142003</v>
      </c>
      <c r="I4343">
        <v>7142003</v>
      </c>
      <c r="J4343">
        <v>1032747</v>
      </c>
      <c r="K4343">
        <v>6</v>
      </c>
    </row>
    <row r="4344" spans="1:11" x14ac:dyDescent="0.25">
      <c r="A4344">
        <v>2004</v>
      </c>
      <c r="B4344">
        <v>724</v>
      </c>
      <c r="C4344">
        <v>1</v>
      </c>
      <c r="D4344">
        <v>620</v>
      </c>
      <c r="E4344" t="s">
        <v>11</v>
      </c>
      <c r="F4344">
        <v>5232</v>
      </c>
      <c r="G4344">
        <v>8</v>
      </c>
      <c r="H4344">
        <v>13475384</v>
      </c>
      <c r="I4344">
        <v>13475384</v>
      </c>
      <c r="J4344">
        <v>2372007</v>
      </c>
      <c r="K4344">
        <v>6</v>
      </c>
    </row>
    <row r="4345" spans="1:11" x14ac:dyDescent="0.25">
      <c r="A4345">
        <v>2005</v>
      </c>
      <c r="B4345">
        <v>724</v>
      </c>
      <c r="C4345">
        <v>1</v>
      </c>
      <c r="D4345">
        <v>620</v>
      </c>
      <c r="E4345" t="s">
        <v>11</v>
      </c>
      <c r="F4345">
        <v>5232</v>
      </c>
      <c r="G4345">
        <v>8</v>
      </c>
      <c r="H4345">
        <v>19000156</v>
      </c>
      <c r="I4345">
        <v>19000156</v>
      </c>
      <c r="J4345">
        <v>2624599</v>
      </c>
      <c r="K4345">
        <v>6</v>
      </c>
    </row>
    <row r="4346" spans="1:11" x14ac:dyDescent="0.25">
      <c r="A4346">
        <v>2006</v>
      </c>
      <c r="B4346">
        <v>724</v>
      </c>
      <c r="C4346">
        <v>1</v>
      </c>
      <c r="D4346">
        <v>620</v>
      </c>
      <c r="E4346" t="s">
        <v>11</v>
      </c>
      <c r="F4346">
        <v>5232</v>
      </c>
      <c r="G4346">
        <v>8</v>
      </c>
      <c r="H4346">
        <v>28858911</v>
      </c>
      <c r="I4346">
        <v>28858911</v>
      </c>
      <c r="J4346">
        <v>3109762</v>
      </c>
      <c r="K4346">
        <v>0</v>
      </c>
    </row>
    <row r="4347" spans="1:11" x14ac:dyDescent="0.25">
      <c r="A4347">
        <v>2007</v>
      </c>
      <c r="B4347">
        <v>724</v>
      </c>
      <c r="C4347">
        <v>1</v>
      </c>
      <c r="D4347">
        <v>620</v>
      </c>
      <c r="E4347" t="s">
        <v>11</v>
      </c>
      <c r="F4347">
        <v>5232</v>
      </c>
      <c r="G4347">
        <v>8</v>
      </c>
      <c r="H4347">
        <v>25361275</v>
      </c>
      <c r="I4347">
        <v>25361275</v>
      </c>
      <c r="J4347">
        <v>3804656</v>
      </c>
      <c r="K4347">
        <v>0</v>
      </c>
    </row>
    <row r="4348" spans="1:11" x14ac:dyDescent="0.25">
      <c r="A4348">
        <v>2008</v>
      </c>
      <c r="B4348">
        <v>724</v>
      </c>
      <c r="C4348">
        <v>1</v>
      </c>
      <c r="D4348">
        <v>620</v>
      </c>
      <c r="E4348" t="s">
        <v>11</v>
      </c>
      <c r="F4348">
        <v>5232</v>
      </c>
      <c r="G4348">
        <v>8</v>
      </c>
      <c r="H4348">
        <v>19559424</v>
      </c>
      <c r="I4348">
        <v>19559424</v>
      </c>
      <c r="J4348">
        <v>2757657</v>
      </c>
      <c r="K4348">
        <v>0</v>
      </c>
    </row>
    <row r="4349" spans="1:11" x14ac:dyDescent="0.25">
      <c r="A4349">
        <v>1991</v>
      </c>
      <c r="B4349">
        <v>724</v>
      </c>
      <c r="C4349">
        <v>1</v>
      </c>
      <c r="D4349">
        <v>620</v>
      </c>
      <c r="E4349" t="s">
        <v>11</v>
      </c>
      <c r="F4349">
        <v>5233</v>
      </c>
      <c r="G4349">
        <v>8</v>
      </c>
      <c r="H4349">
        <v>1</v>
      </c>
      <c r="I4349">
        <v>1</v>
      </c>
      <c r="J4349">
        <v>3719</v>
      </c>
      <c r="K4349">
        <v>0</v>
      </c>
    </row>
    <row r="4350" spans="1:11" x14ac:dyDescent="0.25">
      <c r="A4350">
        <v>1993</v>
      </c>
      <c r="B4350">
        <v>724</v>
      </c>
      <c r="C4350">
        <v>1</v>
      </c>
      <c r="D4350">
        <v>620</v>
      </c>
      <c r="E4350" t="s">
        <v>11</v>
      </c>
      <c r="F4350">
        <v>5233</v>
      </c>
      <c r="G4350">
        <v>8</v>
      </c>
      <c r="H4350">
        <v>10078</v>
      </c>
      <c r="I4350">
        <v>10078</v>
      </c>
      <c r="J4350">
        <v>58897</v>
      </c>
      <c r="K4350">
        <v>0</v>
      </c>
    </row>
    <row r="4351" spans="1:11" x14ac:dyDescent="0.25">
      <c r="A4351">
        <v>1995</v>
      </c>
      <c r="B4351">
        <v>724</v>
      </c>
      <c r="C4351">
        <v>1</v>
      </c>
      <c r="D4351">
        <v>620</v>
      </c>
      <c r="E4351" t="s">
        <v>11</v>
      </c>
      <c r="F4351">
        <v>5233</v>
      </c>
      <c r="G4351">
        <v>8</v>
      </c>
      <c r="H4351">
        <v>23</v>
      </c>
      <c r="I4351">
        <v>23</v>
      </c>
      <c r="J4351">
        <v>3704</v>
      </c>
      <c r="K4351">
        <v>0</v>
      </c>
    </row>
    <row r="4352" spans="1:11" x14ac:dyDescent="0.25">
      <c r="A4352">
        <v>1996</v>
      </c>
      <c r="B4352">
        <v>724</v>
      </c>
      <c r="C4352">
        <v>1</v>
      </c>
      <c r="D4352">
        <v>620</v>
      </c>
      <c r="E4352" t="s">
        <v>11</v>
      </c>
      <c r="F4352">
        <v>5233</v>
      </c>
      <c r="G4352">
        <v>8</v>
      </c>
      <c r="H4352">
        <v>24</v>
      </c>
      <c r="I4352">
        <v>24</v>
      </c>
      <c r="J4352">
        <v>2635</v>
      </c>
      <c r="K4352">
        <v>0</v>
      </c>
    </row>
    <row r="4353" spans="1:11" x14ac:dyDescent="0.25">
      <c r="A4353">
        <v>1997</v>
      </c>
      <c r="B4353">
        <v>724</v>
      </c>
      <c r="C4353">
        <v>1</v>
      </c>
      <c r="D4353">
        <v>620</v>
      </c>
      <c r="E4353" t="s">
        <v>11</v>
      </c>
      <c r="F4353">
        <v>5233</v>
      </c>
      <c r="G4353">
        <v>8</v>
      </c>
      <c r="H4353">
        <v>399992</v>
      </c>
      <c r="I4353">
        <v>399992</v>
      </c>
      <c r="J4353">
        <v>124393</v>
      </c>
      <c r="K4353">
        <v>0</v>
      </c>
    </row>
    <row r="4354" spans="1:11" x14ac:dyDescent="0.25">
      <c r="A4354">
        <v>1998</v>
      </c>
      <c r="B4354">
        <v>724</v>
      </c>
      <c r="C4354">
        <v>1</v>
      </c>
      <c r="D4354">
        <v>620</v>
      </c>
      <c r="E4354" t="s">
        <v>11</v>
      </c>
      <c r="F4354">
        <v>5233</v>
      </c>
      <c r="G4354">
        <v>8</v>
      </c>
      <c r="H4354">
        <v>12812</v>
      </c>
      <c r="I4354">
        <v>12812</v>
      </c>
      <c r="J4354">
        <v>34514</v>
      </c>
      <c r="K4354">
        <v>0</v>
      </c>
    </row>
    <row r="4355" spans="1:11" x14ac:dyDescent="0.25">
      <c r="A4355">
        <v>1999</v>
      </c>
      <c r="B4355">
        <v>724</v>
      </c>
      <c r="C4355">
        <v>1</v>
      </c>
      <c r="D4355">
        <v>620</v>
      </c>
      <c r="E4355" t="s">
        <v>11</v>
      </c>
      <c r="F4355">
        <v>5233</v>
      </c>
      <c r="G4355">
        <v>8</v>
      </c>
      <c r="H4355">
        <v>12625</v>
      </c>
      <c r="I4355">
        <v>12625</v>
      </c>
      <c r="J4355">
        <v>3891</v>
      </c>
      <c r="K4355">
        <v>0</v>
      </c>
    </row>
    <row r="4356" spans="1:11" x14ac:dyDescent="0.25">
      <c r="A4356">
        <v>2000</v>
      </c>
      <c r="B4356">
        <v>724</v>
      </c>
      <c r="C4356">
        <v>1</v>
      </c>
      <c r="D4356">
        <v>620</v>
      </c>
      <c r="E4356" t="s">
        <v>11</v>
      </c>
      <c r="F4356">
        <v>5233</v>
      </c>
      <c r="G4356">
        <v>8</v>
      </c>
      <c r="H4356">
        <v>78</v>
      </c>
      <c r="I4356">
        <v>78</v>
      </c>
      <c r="J4356">
        <v>3152</v>
      </c>
      <c r="K4356">
        <v>0</v>
      </c>
    </row>
    <row r="4357" spans="1:11" x14ac:dyDescent="0.25">
      <c r="A4357">
        <v>2001</v>
      </c>
      <c r="B4357">
        <v>724</v>
      </c>
      <c r="C4357">
        <v>1</v>
      </c>
      <c r="D4357">
        <v>620</v>
      </c>
      <c r="E4357" t="s">
        <v>11</v>
      </c>
      <c r="F4357">
        <v>5233</v>
      </c>
      <c r="G4357">
        <v>8</v>
      </c>
      <c r="H4357">
        <v>24160</v>
      </c>
      <c r="I4357">
        <v>24160</v>
      </c>
      <c r="J4357">
        <v>11398</v>
      </c>
      <c r="K4357">
        <v>0</v>
      </c>
    </row>
    <row r="4358" spans="1:11" x14ac:dyDescent="0.25">
      <c r="A4358">
        <v>2002</v>
      </c>
      <c r="B4358">
        <v>724</v>
      </c>
      <c r="C4358">
        <v>1</v>
      </c>
      <c r="D4358">
        <v>620</v>
      </c>
      <c r="E4358" t="s">
        <v>11</v>
      </c>
      <c r="F4358">
        <v>5233</v>
      </c>
      <c r="G4358">
        <v>8</v>
      </c>
      <c r="H4358">
        <v>34503</v>
      </c>
      <c r="I4358">
        <v>34503</v>
      </c>
      <c r="J4358">
        <v>21541</v>
      </c>
      <c r="K4358">
        <v>0</v>
      </c>
    </row>
    <row r="4359" spans="1:11" x14ac:dyDescent="0.25">
      <c r="A4359">
        <v>2003</v>
      </c>
      <c r="B4359">
        <v>724</v>
      </c>
      <c r="C4359">
        <v>1</v>
      </c>
      <c r="D4359">
        <v>620</v>
      </c>
      <c r="E4359" t="s">
        <v>11</v>
      </c>
      <c r="F4359">
        <v>5233</v>
      </c>
      <c r="G4359">
        <v>8</v>
      </c>
      <c r="H4359">
        <v>25280</v>
      </c>
      <c r="I4359">
        <v>25280</v>
      </c>
      <c r="J4359">
        <v>3173</v>
      </c>
      <c r="K4359">
        <v>6</v>
      </c>
    </row>
    <row r="4360" spans="1:11" x14ac:dyDescent="0.25">
      <c r="A4360">
        <v>2004</v>
      </c>
      <c r="B4360">
        <v>724</v>
      </c>
      <c r="C4360">
        <v>1</v>
      </c>
      <c r="D4360">
        <v>620</v>
      </c>
      <c r="E4360" t="s">
        <v>11</v>
      </c>
      <c r="F4360">
        <v>5233</v>
      </c>
      <c r="G4360">
        <v>8</v>
      </c>
      <c r="H4360">
        <v>1050</v>
      </c>
      <c r="I4360">
        <v>1050</v>
      </c>
      <c r="J4360">
        <v>3657</v>
      </c>
      <c r="K4360">
        <v>0</v>
      </c>
    </row>
    <row r="4361" spans="1:11" x14ac:dyDescent="0.25">
      <c r="A4361">
        <v>2005</v>
      </c>
      <c r="B4361">
        <v>724</v>
      </c>
      <c r="C4361">
        <v>1</v>
      </c>
      <c r="D4361">
        <v>620</v>
      </c>
      <c r="E4361" t="s">
        <v>11</v>
      </c>
      <c r="F4361">
        <v>5233</v>
      </c>
      <c r="G4361">
        <v>8</v>
      </c>
      <c r="H4361">
        <v>24</v>
      </c>
      <c r="I4361">
        <v>24</v>
      </c>
      <c r="J4361">
        <v>1504</v>
      </c>
      <c r="K4361">
        <v>6</v>
      </c>
    </row>
    <row r="4362" spans="1:11" x14ac:dyDescent="0.25">
      <c r="A4362">
        <v>2006</v>
      </c>
      <c r="B4362">
        <v>724</v>
      </c>
      <c r="C4362">
        <v>1</v>
      </c>
      <c r="D4362">
        <v>620</v>
      </c>
      <c r="E4362" t="s">
        <v>11</v>
      </c>
      <c r="F4362">
        <v>5233</v>
      </c>
      <c r="G4362">
        <v>8</v>
      </c>
      <c r="H4362">
        <v>440</v>
      </c>
      <c r="I4362">
        <v>440</v>
      </c>
      <c r="J4362">
        <v>3338</v>
      </c>
      <c r="K4362">
        <v>6</v>
      </c>
    </row>
    <row r="4363" spans="1:11" x14ac:dyDescent="0.25">
      <c r="A4363">
        <v>2008</v>
      </c>
      <c r="B4363">
        <v>724</v>
      </c>
      <c r="C4363">
        <v>1</v>
      </c>
      <c r="D4363">
        <v>620</v>
      </c>
      <c r="E4363" t="s">
        <v>11</v>
      </c>
      <c r="F4363">
        <v>5233</v>
      </c>
      <c r="G4363">
        <v>8</v>
      </c>
      <c r="H4363">
        <v>7964</v>
      </c>
      <c r="I4363">
        <v>7964</v>
      </c>
      <c r="J4363">
        <v>32748</v>
      </c>
      <c r="K4363">
        <v>0</v>
      </c>
    </row>
    <row r="4364" spans="1:11" x14ac:dyDescent="0.25">
      <c r="A4364">
        <v>1990</v>
      </c>
      <c r="B4364">
        <v>724</v>
      </c>
      <c r="C4364">
        <v>1</v>
      </c>
      <c r="D4364">
        <v>620</v>
      </c>
      <c r="E4364" t="s">
        <v>11</v>
      </c>
      <c r="F4364">
        <v>5239</v>
      </c>
      <c r="G4364">
        <v>8</v>
      </c>
      <c r="H4364">
        <v>2000</v>
      </c>
      <c r="I4364">
        <v>2000</v>
      </c>
      <c r="J4364">
        <v>969</v>
      </c>
      <c r="K4364">
        <v>0</v>
      </c>
    </row>
    <row r="4365" spans="1:11" x14ac:dyDescent="0.25">
      <c r="A4365">
        <v>1992</v>
      </c>
      <c r="B4365">
        <v>724</v>
      </c>
      <c r="C4365">
        <v>1</v>
      </c>
      <c r="D4365">
        <v>620</v>
      </c>
      <c r="E4365" t="s">
        <v>11</v>
      </c>
      <c r="F4365">
        <v>5239</v>
      </c>
      <c r="G4365">
        <v>8</v>
      </c>
      <c r="H4365">
        <v>35683</v>
      </c>
      <c r="I4365">
        <v>35683</v>
      </c>
      <c r="J4365">
        <v>158457</v>
      </c>
      <c r="K4365">
        <v>0</v>
      </c>
    </row>
    <row r="4366" spans="1:11" x14ac:dyDescent="0.25">
      <c r="A4366">
        <v>1993</v>
      </c>
      <c r="B4366">
        <v>724</v>
      </c>
      <c r="C4366">
        <v>1</v>
      </c>
      <c r="D4366">
        <v>620</v>
      </c>
      <c r="E4366" t="s">
        <v>11</v>
      </c>
      <c r="F4366">
        <v>5239</v>
      </c>
      <c r="G4366">
        <v>8</v>
      </c>
      <c r="H4366">
        <v>201163</v>
      </c>
      <c r="I4366">
        <v>201163</v>
      </c>
      <c r="J4366">
        <v>99043</v>
      </c>
      <c r="K4366">
        <v>0</v>
      </c>
    </row>
    <row r="4367" spans="1:11" x14ac:dyDescent="0.25">
      <c r="A4367">
        <v>1994</v>
      </c>
      <c r="B4367">
        <v>724</v>
      </c>
      <c r="C4367">
        <v>1</v>
      </c>
      <c r="D4367">
        <v>620</v>
      </c>
      <c r="E4367" t="s">
        <v>11</v>
      </c>
      <c r="F4367">
        <v>5239</v>
      </c>
      <c r="G4367">
        <v>8</v>
      </c>
      <c r="H4367">
        <v>367967</v>
      </c>
      <c r="I4367">
        <v>367967</v>
      </c>
      <c r="J4367">
        <v>155307</v>
      </c>
      <c r="K4367">
        <v>0</v>
      </c>
    </row>
    <row r="4368" spans="1:11" x14ac:dyDescent="0.25">
      <c r="A4368">
        <v>1995</v>
      </c>
      <c r="B4368">
        <v>724</v>
      </c>
      <c r="C4368">
        <v>1</v>
      </c>
      <c r="D4368">
        <v>620</v>
      </c>
      <c r="E4368" t="s">
        <v>11</v>
      </c>
      <c r="F4368">
        <v>5239</v>
      </c>
      <c r="G4368">
        <v>8</v>
      </c>
      <c r="H4368">
        <v>233201</v>
      </c>
      <c r="I4368">
        <v>233201</v>
      </c>
      <c r="J4368">
        <v>152115</v>
      </c>
      <c r="K4368">
        <v>0</v>
      </c>
    </row>
    <row r="4369" spans="1:11" x14ac:dyDescent="0.25">
      <c r="A4369">
        <v>1996</v>
      </c>
      <c r="B4369">
        <v>724</v>
      </c>
      <c r="C4369">
        <v>1</v>
      </c>
      <c r="D4369">
        <v>620</v>
      </c>
      <c r="E4369" t="s">
        <v>11</v>
      </c>
      <c r="F4369">
        <v>5239</v>
      </c>
      <c r="G4369">
        <v>8</v>
      </c>
      <c r="H4369">
        <v>262498</v>
      </c>
      <c r="I4369">
        <v>262498</v>
      </c>
      <c r="J4369">
        <v>135977</v>
      </c>
      <c r="K4369">
        <v>0</v>
      </c>
    </row>
    <row r="4370" spans="1:11" x14ac:dyDescent="0.25">
      <c r="A4370">
        <v>1997</v>
      </c>
      <c r="B4370">
        <v>724</v>
      </c>
      <c r="C4370">
        <v>1</v>
      </c>
      <c r="D4370">
        <v>620</v>
      </c>
      <c r="E4370" t="s">
        <v>11</v>
      </c>
      <c r="F4370">
        <v>5239</v>
      </c>
      <c r="G4370">
        <v>8</v>
      </c>
      <c r="H4370">
        <v>156473</v>
      </c>
      <c r="I4370">
        <v>156473</v>
      </c>
      <c r="J4370">
        <v>58505</v>
      </c>
      <c r="K4370">
        <v>0</v>
      </c>
    </row>
    <row r="4371" spans="1:11" x14ac:dyDescent="0.25">
      <c r="A4371">
        <v>1998</v>
      </c>
      <c r="B4371">
        <v>724</v>
      </c>
      <c r="C4371">
        <v>1</v>
      </c>
      <c r="D4371">
        <v>620</v>
      </c>
      <c r="E4371" t="s">
        <v>11</v>
      </c>
      <c r="F4371">
        <v>5239</v>
      </c>
      <c r="G4371">
        <v>8</v>
      </c>
      <c r="H4371">
        <v>85355</v>
      </c>
      <c r="I4371">
        <v>85355</v>
      </c>
      <c r="J4371">
        <v>33689</v>
      </c>
      <c r="K4371">
        <v>0</v>
      </c>
    </row>
    <row r="4372" spans="1:11" x14ac:dyDescent="0.25">
      <c r="A4372">
        <v>1999</v>
      </c>
      <c r="B4372">
        <v>724</v>
      </c>
      <c r="C4372">
        <v>1</v>
      </c>
      <c r="D4372">
        <v>620</v>
      </c>
      <c r="E4372" t="s">
        <v>11</v>
      </c>
      <c r="F4372">
        <v>5239</v>
      </c>
      <c r="G4372">
        <v>8</v>
      </c>
      <c r="H4372">
        <v>164046</v>
      </c>
      <c r="I4372">
        <v>164046</v>
      </c>
      <c r="J4372">
        <v>68726</v>
      </c>
      <c r="K4372">
        <v>0</v>
      </c>
    </row>
    <row r="4373" spans="1:11" x14ac:dyDescent="0.25">
      <c r="A4373">
        <v>2000</v>
      </c>
      <c r="B4373">
        <v>724</v>
      </c>
      <c r="C4373">
        <v>1</v>
      </c>
      <c r="D4373">
        <v>620</v>
      </c>
      <c r="E4373" t="s">
        <v>11</v>
      </c>
      <c r="F4373">
        <v>5239</v>
      </c>
      <c r="G4373">
        <v>8</v>
      </c>
      <c r="H4373">
        <v>133614</v>
      </c>
      <c r="I4373">
        <v>133614</v>
      </c>
      <c r="J4373">
        <v>39582</v>
      </c>
      <c r="K4373">
        <v>0</v>
      </c>
    </row>
    <row r="4374" spans="1:11" x14ac:dyDescent="0.25">
      <c r="A4374">
        <v>2001</v>
      </c>
      <c r="B4374">
        <v>724</v>
      </c>
      <c r="C4374">
        <v>1</v>
      </c>
      <c r="D4374">
        <v>620</v>
      </c>
      <c r="E4374" t="s">
        <v>11</v>
      </c>
      <c r="F4374">
        <v>5239</v>
      </c>
      <c r="G4374">
        <v>8</v>
      </c>
      <c r="H4374">
        <v>10401</v>
      </c>
      <c r="I4374">
        <v>10401</v>
      </c>
      <c r="J4374">
        <v>7829</v>
      </c>
      <c r="K4374">
        <v>0</v>
      </c>
    </row>
    <row r="4375" spans="1:11" x14ac:dyDescent="0.25">
      <c r="A4375">
        <v>2002</v>
      </c>
      <c r="B4375">
        <v>724</v>
      </c>
      <c r="C4375">
        <v>1</v>
      </c>
      <c r="D4375">
        <v>620</v>
      </c>
      <c r="E4375" t="s">
        <v>11</v>
      </c>
      <c r="F4375">
        <v>5239</v>
      </c>
      <c r="G4375">
        <v>8</v>
      </c>
      <c r="H4375">
        <v>1770</v>
      </c>
      <c r="I4375">
        <v>1770</v>
      </c>
      <c r="J4375">
        <v>4374</v>
      </c>
      <c r="K4375">
        <v>0</v>
      </c>
    </row>
    <row r="4376" spans="1:11" x14ac:dyDescent="0.25">
      <c r="A4376">
        <v>2003</v>
      </c>
      <c r="B4376">
        <v>724</v>
      </c>
      <c r="C4376">
        <v>1</v>
      </c>
      <c r="D4376">
        <v>620</v>
      </c>
      <c r="E4376" t="s">
        <v>11</v>
      </c>
      <c r="F4376">
        <v>5239</v>
      </c>
      <c r="G4376">
        <v>8</v>
      </c>
      <c r="H4376">
        <v>7850</v>
      </c>
      <c r="I4376">
        <v>7850</v>
      </c>
      <c r="J4376">
        <v>11874</v>
      </c>
      <c r="K4376">
        <v>0</v>
      </c>
    </row>
    <row r="4377" spans="1:11" x14ac:dyDescent="0.25">
      <c r="A4377">
        <v>2004</v>
      </c>
      <c r="B4377">
        <v>724</v>
      </c>
      <c r="C4377">
        <v>1</v>
      </c>
      <c r="D4377">
        <v>620</v>
      </c>
      <c r="E4377" t="s">
        <v>11</v>
      </c>
      <c r="F4377">
        <v>5239</v>
      </c>
      <c r="G4377">
        <v>8</v>
      </c>
      <c r="H4377">
        <v>92671</v>
      </c>
      <c r="I4377">
        <v>92671</v>
      </c>
      <c r="J4377">
        <v>21497</v>
      </c>
      <c r="K4377">
        <v>0</v>
      </c>
    </row>
    <row r="4378" spans="1:11" x14ac:dyDescent="0.25">
      <c r="A4378">
        <v>2005</v>
      </c>
      <c r="B4378">
        <v>724</v>
      </c>
      <c r="C4378">
        <v>1</v>
      </c>
      <c r="D4378">
        <v>620</v>
      </c>
      <c r="E4378" t="s">
        <v>11</v>
      </c>
      <c r="F4378">
        <v>5239</v>
      </c>
      <c r="G4378">
        <v>8</v>
      </c>
      <c r="H4378">
        <v>99316</v>
      </c>
      <c r="I4378">
        <v>99316</v>
      </c>
      <c r="J4378">
        <v>18651</v>
      </c>
      <c r="K4378">
        <v>6</v>
      </c>
    </row>
    <row r="4379" spans="1:11" x14ac:dyDescent="0.25">
      <c r="A4379">
        <v>2006</v>
      </c>
      <c r="B4379">
        <v>724</v>
      </c>
      <c r="C4379">
        <v>1</v>
      </c>
      <c r="D4379">
        <v>620</v>
      </c>
      <c r="E4379" t="s">
        <v>11</v>
      </c>
      <c r="F4379">
        <v>5239</v>
      </c>
      <c r="G4379">
        <v>8</v>
      </c>
      <c r="H4379">
        <v>51611</v>
      </c>
      <c r="I4379">
        <v>51611</v>
      </c>
      <c r="J4379">
        <v>159979</v>
      </c>
      <c r="K4379">
        <v>0</v>
      </c>
    </row>
    <row r="4380" spans="1:11" x14ac:dyDescent="0.25">
      <c r="A4380">
        <v>2007</v>
      </c>
      <c r="B4380">
        <v>724</v>
      </c>
      <c r="C4380">
        <v>1</v>
      </c>
      <c r="D4380">
        <v>620</v>
      </c>
      <c r="E4380" t="s">
        <v>11</v>
      </c>
      <c r="F4380">
        <v>5239</v>
      </c>
      <c r="G4380">
        <v>8</v>
      </c>
      <c r="H4380">
        <v>9959</v>
      </c>
      <c r="I4380">
        <v>9959</v>
      </c>
      <c r="J4380">
        <v>24159</v>
      </c>
      <c r="K4380">
        <v>0</v>
      </c>
    </row>
    <row r="4381" spans="1:11" x14ac:dyDescent="0.25">
      <c r="A4381">
        <v>2008</v>
      </c>
      <c r="B4381">
        <v>724</v>
      </c>
      <c r="C4381">
        <v>1</v>
      </c>
      <c r="D4381">
        <v>620</v>
      </c>
      <c r="E4381" t="s">
        <v>11</v>
      </c>
      <c r="F4381">
        <v>5239</v>
      </c>
      <c r="G4381">
        <v>8</v>
      </c>
      <c r="H4381">
        <v>107677</v>
      </c>
      <c r="I4381">
        <v>107677</v>
      </c>
      <c r="J4381">
        <v>67383</v>
      </c>
      <c r="K4381">
        <v>0</v>
      </c>
    </row>
    <row r="4382" spans="1:11" x14ac:dyDescent="0.25">
      <c r="A4382">
        <v>2005</v>
      </c>
      <c r="B4382">
        <v>724</v>
      </c>
      <c r="C4382">
        <v>1</v>
      </c>
      <c r="D4382">
        <v>620</v>
      </c>
      <c r="E4382" t="s">
        <v>11</v>
      </c>
      <c r="F4382">
        <v>5241</v>
      </c>
      <c r="G4382">
        <v>8</v>
      </c>
      <c r="H4382">
        <v>7</v>
      </c>
      <c r="I4382">
        <v>7</v>
      </c>
      <c r="J4382">
        <v>42883</v>
      </c>
      <c r="K4382">
        <v>6</v>
      </c>
    </row>
    <row r="4383" spans="1:11" x14ac:dyDescent="0.25">
      <c r="A4383">
        <v>2006</v>
      </c>
      <c r="B4383">
        <v>724</v>
      </c>
      <c r="C4383">
        <v>1</v>
      </c>
      <c r="D4383">
        <v>620</v>
      </c>
      <c r="E4383" t="s">
        <v>11</v>
      </c>
      <c r="F4383">
        <v>5241</v>
      </c>
      <c r="G4383">
        <v>8</v>
      </c>
      <c r="H4383">
        <v>2</v>
      </c>
      <c r="I4383">
        <v>2</v>
      </c>
      <c r="J4383">
        <v>18735</v>
      </c>
      <c r="K4383">
        <v>0</v>
      </c>
    </row>
    <row r="4384" spans="1:11" x14ac:dyDescent="0.25">
      <c r="A4384">
        <v>2008</v>
      </c>
      <c r="B4384">
        <v>724</v>
      </c>
      <c r="C4384">
        <v>1</v>
      </c>
      <c r="D4384">
        <v>620</v>
      </c>
      <c r="E4384" t="s">
        <v>11</v>
      </c>
      <c r="F4384">
        <v>5241</v>
      </c>
      <c r="G4384">
        <v>8</v>
      </c>
      <c r="H4384">
        <v>2</v>
      </c>
      <c r="I4384">
        <v>2</v>
      </c>
      <c r="J4384">
        <v>1832</v>
      </c>
      <c r="K4384">
        <v>0</v>
      </c>
    </row>
    <row r="4385" spans="1:11" x14ac:dyDescent="0.25">
      <c r="A4385">
        <v>2001</v>
      </c>
      <c r="B4385">
        <v>724</v>
      </c>
      <c r="C4385">
        <v>1</v>
      </c>
      <c r="D4385">
        <v>620</v>
      </c>
      <c r="E4385" t="s">
        <v>11</v>
      </c>
      <c r="F4385">
        <v>5249</v>
      </c>
      <c r="G4385">
        <v>8</v>
      </c>
      <c r="H4385">
        <v>5</v>
      </c>
      <c r="I4385">
        <v>5</v>
      </c>
      <c r="J4385">
        <v>671</v>
      </c>
      <c r="K4385">
        <v>0</v>
      </c>
    </row>
    <row r="4386" spans="1:11" x14ac:dyDescent="0.25">
      <c r="A4386">
        <v>2002</v>
      </c>
      <c r="B4386">
        <v>724</v>
      </c>
      <c r="C4386">
        <v>1</v>
      </c>
      <c r="D4386">
        <v>620</v>
      </c>
      <c r="E4386" t="s">
        <v>11</v>
      </c>
      <c r="F4386">
        <v>5249</v>
      </c>
      <c r="G4386">
        <v>8</v>
      </c>
      <c r="H4386">
        <v>32</v>
      </c>
      <c r="I4386">
        <v>32</v>
      </c>
      <c r="J4386">
        <v>268</v>
      </c>
      <c r="K4386">
        <v>0</v>
      </c>
    </row>
    <row r="4387" spans="1:11" x14ac:dyDescent="0.25">
      <c r="A4387">
        <v>2003</v>
      </c>
      <c r="B4387">
        <v>724</v>
      </c>
      <c r="C4387">
        <v>1</v>
      </c>
      <c r="D4387">
        <v>620</v>
      </c>
      <c r="E4387" t="s">
        <v>11</v>
      </c>
      <c r="F4387">
        <v>5249</v>
      </c>
      <c r="G4387">
        <v>8</v>
      </c>
      <c r="H4387">
        <v>8</v>
      </c>
      <c r="I4387">
        <v>8</v>
      </c>
      <c r="J4387">
        <v>373</v>
      </c>
      <c r="K4387">
        <v>6</v>
      </c>
    </row>
    <row r="4388" spans="1:11" x14ac:dyDescent="0.25">
      <c r="A4388">
        <v>2005</v>
      </c>
      <c r="B4388">
        <v>724</v>
      </c>
      <c r="C4388">
        <v>1</v>
      </c>
      <c r="D4388">
        <v>620</v>
      </c>
      <c r="E4388" t="s">
        <v>11</v>
      </c>
      <c r="F4388">
        <v>5249</v>
      </c>
      <c r="G4388">
        <v>8</v>
      </c>
      <c r="H4388">
        <v>2</v>
      </c>
      <c r="I4388">
        <v>2</v>
      </c>
      <c r="J4388">
        <v>393</v>
      </c>
      <c r="K4388">
        <v>0</v>
      </c>
    </row>
    <row r="4389" spans="1:11" x14ac:dyDescent="0.25">
      <c r="A4389">
        <v>1988</v>
      </c>
      <c r="B4389">
        <v>724</v>
      </c>
      <c r="C4389">
        <v>1</v>
      </c>
      <c r="D4389">
        <v>620</v>
      </c>
      <c r="E4389" t="s">
        <v>11</v>
      </c>
      <c r="F4389">
        <v>5311</v>
      </c>
      <c r="G4389">
        <v>8</v>
      </c>
      <c r="H4389">
        <v>3568</v>
      </c>
      <c r="I4389">
        <v>3568</v>
      </c>
      <c r="J4389">
        <v>30669</v>
      </c>
      <c r="K4389">
        <v>0</v>
      </c>
    </row>
    <row r="4390" spans="1:11" x14ac:dyDescent="0.25">
      <c r="A4390">
        <v>1989</v>
      </c>
      <c r="B4390">
        <v>724</v>
      </c>
      <c r="C4390">
        <v>1</v>
      </c>
      <c r="D4390">
        <v>620</v>
      </c>
      <c r="E4390" t="s">
        <v>11</v>
      </c>
      <c r="F4390">
        <v>5311</v>
      </c>
      <c r="G4390">
        <v>8</v>
      </c>
      <c r="H4390">
        <v>4814</v>
      </c>
      <c r="I4390">
        <v>4814</v>
      </c>
      <c r="J4390">
        <v>47817</v>
      </c>
      <c r="K4390">
        <v>0</v>
      </c>
    </row>
    <row r="4391" spans="1:11" x14ac:dyDescent="0.25">
      <c r="A4391">
        <v>1990</v>
      </c>
      <c r="B4391">
        <v>724</v>
      </c>
      <c r="C4391">
        <v>1</v>
      </c>
      <c r="D4391">
        <v>620</v>
      </c>
      <c r="E4391" t="s">
        <v>11</v>
      </c>
      <c r="F4391">
        <v>5311</v>
      </c>
      <c r="G4391">
        <v>8</v>
      </c>
      <c r="H4391">
        <v>4389</v>
      </c>
      <c r="I4391">
        <v>4389</v>
      </c>
      <c r="J4391">
        <v>22795</v>
      </c>
      <c r="K4391">
        <v>0</v>
      </c>
    </row>
    <row r="4392" spans="1:11" x14ac:dyDescent="0.25">
      <c r="A4392">
        <v>1991</v>
      </c>
      <c r="B4392">
        <v>724</v>
      </c>
      <c r="C4392">
        <v>1</v>
      </c>
      <c r="D4392">
        <v>620</v>
      </c>
      <c r="E4392" t="s">
        <v>11</v>
      </c>
      <c r="F4392">
        <v>5311</v>
      </c>
      <c r="G4392">
        <v>8</v>
      </c>
      <c r="H4392">
        <v>1526</v>
      </c>
      <c r="I4392">
        <v>1526</v>
      </c>
      <c r="J4392">
        <v>34255</v>
      </c>
      <c r="K4392">
        <v>0</v>
      </c>
    </row>
    <row r="4393" spans="1:11" x14ac:dyDescent="0.25">
      <c r="A4393">
        <v>1992</v>
      </c>
      <c r="B4393">
        <v>724</v>
      </c>
      <c r="C4393">
        <v>1</v>
      </c>
      <c r="D4393">
        <v>620</v>
      </c>
      <c r="E4393" t="s">
        <v>11</v>
      </c>
      <c r="F4393">
        <v>5311</v>
      </c>
      <c r="G4393">
        <v>8</v>
      </c>
      <c r="H4393">
        <v>30584</v>
      </c>
      <c r="I4393">
        <v>30584</v>
      </c>
      <c r="J4393">
        <v>156540</v>
      </c>
      <c r="K4393">
        <v>0</v>
      </c>
    </row>
    <row r="4394" spans="1:11" x14ac:dyDescent="0.25">
      <c r="A4394">
        <v>1993</v>
      </c>
      <c r="B4394">
        <v>724</v>
      </c>
      <c r="C4394">
        <v>1</v>
      </c>
      <c r="D4394">
        <v>620</v>
      </c>
      <c r="E4394" t="s">
        <v>11</v>
      </c>
      <c r="F4394">
        <v>5311</v>
      </c>
      <c r="G4394">
        <v>8</v>
      </c>
      <c r="H4394">
        <v>15568</v>
      </c>
      <c r="I4394">
        <v>15568</v>
      </c>
      <c r="J4394">
        <v>116374</v>
      </c>
      <c r="K4394">
        <v>0</v>
      </c>
    </row>
    <row r="4395" spans="1:11" x14ac:dyDescent="0.25">
      <c r="A4395">
        <v>1994</v>
      </c>
      <c r="B4395">
        <v>724</v>
      </c>
      <c r="C4395">
        <v>1</v>
      </c>
      <c r="D4395">
        <v>620</v>
      </c>
      <c r="E4395" t="s">
        <v>11</v>
      </c>
      <c r="F4395">
        <v>5311</v>
      </c>
      <c r="G4395">
        <v>8</v>
      </c>
      <c r="H4395">
        <v>355975</v>
      </c>
      <c r="I4395">
        <v>355975</v>
      </c>
      <c r="J4395">
        <v>1646938</v>
      </c>
      <c r="K4395">
        <v>0</v>
      </c>
    </row>
    <row r="4396" spans="1:11" x14ac:dyDescent="0.25">
      <c r="A4396">
        <v>1995</v>
      </c>
      <c r="B4396">
        <v>724</v>
      </c>
      <c r="C4396">
        <v>1</v>
      </c>
      <c r="D4396">
        <v>620</v>
      </c>
      <c r="E4396" t="s">
        <v>11</v>
      </c>
      <c r="F4396">
        <v>5311</v>
      </c>
      <c r="G4396">
        <v>8</v>
      </c>
      <c r="H4396">
        <v>684211</v>
      </c>
      <c r="I4396">
        <v>684211</v>
      </c>
      <c r="J4396">
        <v>3919034</v>
      </c>
      <c r="K4396">
        <v>0</v>
      </c>
    </row>
    <row r="4397" spans="1:11" x14ac:dyDescent="0.25">
      <c r="A4397">
        <v>1996</v>
      </c>
      <c r="B4397">
        <v>724</v>
      </c>
      <c r="C4397">
        <v>1</v>
      </c>
      <c r="D4397">
        <v>620</v>
      </c>
      <c r="E4397" t="s">
        <v>11</v>
      </c>
      <c r="F4397">
        <v>5311</v>
      </c>
      <c r="G4397">
        <v>8</v>
      </c>
      <c r="H4397">
        <v>211524</v>
      </c>
      <c r="I4397">
        <v>211524</v>
      </c>
      <c r="J4397">
        <v>1403473</v>
      </c>
      <c r="K4397">
        <v>0</v>
      </c>
    </row>
    <row r="4398" spans="1:11" x14ac:dyDescent="0.25">
      <c r="A4398">
        <v>1997</v>
      </c>
      <c r="B4398">
        <v>724</v>
      </c>
      <c r="C4398">
        <v>1</v>
      </c>
      <c r="D4398">
        <v>620</v>
      </c>
      <c r="E4398" t="s">
        <v>11</v>
      </c>
      <c r="F4398">
        <v>5311</v>
      </c>
      <c r="G4398">
        <v>8</v>
      </c>
      <c r="H4398">
        <v>91266</v>
      </c>
      <c r="I4398">
        <v>91266</v>
      </c>
      <c r="J4398">
        <v>753926</v>
      </c>
      <c r="K4398">
        <v>0</v>
      </c>
    </row>
    <row r="4399" spans="1:11" x14ac:dyDescent="0.25">
      <c r="A4399">
        <v>1998</v>
      </c>
      <c r="B4399">
        <v>724</v>
      </c>
      <c r="C4399">
        <v>1</v>
      </c>
      <c r="D4399">
        <v>620</v>
      </c>
      <c r="E4399" t="s">
        <v>11</v>
      </c>
      <c r="F4399">
        <v>5311</v>
      </c>
      <c r="G4399">
        <v>8</v>
      </c>
      <c r="H4399">
        <v>74689</v>
      </c>
      <c r="I4399">
        <v>74689</v>
      </c>
      <c r="J4399">
        <v>619670</v>
      </c>
      <c r="K4399">
        <v>0</v>
      </c>
    </row>
    <row r="4400" spans="1:11" x14ac:dyDescent="0.25">
      <c r="A4400">
        <v>1999</v>
      </c>
      <c r="B4400">
        <v>724</v>
      </c>
      <c r="C4400">
        <v>1</v>
      </c>
      <c r="D4400">
        <v>620</v>
      </c>
      <c r="E4400" t="s">
        <v>11</v>
      </c>
      <c r="F4400">
        <v>5311</v>
      </c>
      <c r="G4400">
        <v>8</v>
      </c>
      <c r="H4400">
        <v>152667</v>
      </c>
      <c r="I4400">
        <v>152667</v>
      </c>
      <c r="J4400">
        <v>1217193</v>
      </c>
      <c r="K4400">
        <v>0</v>
      </c>
    </row>
    <row r="4401" spans="1:11" x14ac:dyDescent="0.25">
      <c r="A4401">
        <v>2000</v>
      </c>
      <c r="B4401">
        <v>724</v>
      </c>
      <c r="C4401">
        <v>1</v>
      </c>
      <c r="D4401">
        <v>620</v>
      </c>
      <c r="E4401" t="s">
        <v>11</v>
      </c>
      <c r="F4401">
        <v>5311</v>
      </c>
      <c r="G4401">
        <v>8</v>
      </c>
      <c r="H4401">
        <v>167710</v>
      </c>
      <c r="I4401">
        <v>167710</v>
      </c>
      <c r="J4401">
        <v>692761</v>
      </c>
      <c r="K4401">
        <v>0</v>
      </c>
    </row>
    <row r="4402" spans="1:11" x14ac:dyDescent="0.25">
      <c r="A4402">
        <v>2001</v>
      </c>
      <c r="B4402">
        <v>724</v>
      </c>
      <c r="C4402">
        <v>1</v>
      </c>
      <c r="D4402">
        <v>620</v>
      </c>
      <c r="E4402" t="s">
        <v>11</v>
      </c>
      <c r="F4402">
        <v>5311</v>
      </c>
      <c r="G4402">
        <v>8</v>
      </c>
      <c r="H4402">
        <v>186329</v>
      </c>
      <c r="I4402">
        <v>186329</v>
      </c>
      <c r="J4402">
        <v>1050784</v>
      </c>
      <c r="K4402">
        <v>0</v>
      </c>
    </row>
    <row r="4403" spans="1:11" x14ac:dyDescent="0.25">
      <c r="A4403">
        <v>2002</v>
      </c>
      <c r="B4403">
        <v>724</v>
      </c>
      <c r="C4403">
        <v>1</v>
      </c>
      <c r="D4403">
        <v>620</v>
      </c>
      <c r="E4403" t="s">
        <v>11</v>
      </c>
      <c r="F4403">
        <v>5311</v>
      </c>
      <c r="G4403">
        <v>8</v>
      </c>
      <c r="H4403">
        <v>167743</v>
      </c>
      <c r="I4403">
        <v>167743</v>
      </c>
      <c r="J4403">
        <v>1295367</v>
      </c>
      <c r="K4403">
        <v>0</v>
      </c>
    </row>
    <row r="4404" spans="1:11" x14ac:dyDescent="0.25">
      <c r="A4404">
        <v>2003</v>
      </c>
      <c r="B4404">
        <v>724</v>
      </c>
      <c r="C4404">
        <v>1</v>
      </c>
      <c r="D4404">
        <v>620</v>
      </c>
      <c r="E4404" t="s">
        <v>11</v>
      </c>
      <c r="F4404">
        <v>5311</v>
      </c>
      <c r="G4404">
        <v>8</v>
      </c>
      <c r="H4404">
        <v>193910</v>
      </c>
      <c r="I4404">
        <v>193910</v>
      </c>
      <c r="J4404">
        <v>1497176</v>
      </c>
      <c r="K4404">
        <v>0</v>
      </c>
    </row>
    <row r="4405" spans="1:11" x14ac:dyDescent="0.25">
      <c r="A4405">
        <v>2004</v>
      </c>
      <c r="B4405">
        <v>724</v>
      </c>
      <c r="C4405">
        <v>1</v>
      </c>
      <c r="D4405">
        <v>620</v>
      </c>
      <c r="E4405" t="s">
        <v>11</v>
      </c>
      <c r="F4405">
        <v>5311</v>
      </c>
      <c r="G4405">
        <v>8</v>
      </c>
      <c r="H4405">
        <v>189980</v>
      </c>
      <c r="I4405">
        <v>189980</v>
      </c>
      <c r="J4405">
        <v>1508259</v>
      </c>
      <c r="K4405">
        <v>0</v>
      </c>
    </row>
    <row r="4406" spans="1:11" x14ac:dyDescent="0.25">
      <c r="A4406">
        <v>2005</v>
      </c>
      <c r="B4406">
        <v>724</v>
      </c>
      <c r="C4406">
        <v>1</v>
      </c>
      <c r="D4406">
        <v>620</v>
      </c>
      <c r="E4406" t="s">
        <v>11</v>
      </c>
      <c r="F4406">
        <v>5311</v>
      </c>
      <c r="G4406">
        <v>8</v>
      </c>
      <c r="H4406">
        <v>73971</v>
      </c>
      <c r="I4406">
        <v>73971</v>
      </c>
      <c r="J4406">
        <v>725189</v>
      </c>
      <c r="K4406">
        <v>0</v>
      </c>
    </row>
    <row r="4407" spans="1:11" x14ac:dyDescent="0.25">
      <c r="A4407">
        <v>2006</v>
      </c>
      <c r="B4407">
        <v>724</v>
      </c>
      <c r="C4407">
        <v>1</v>
      </c>
      <c r="D4407">
        <v>620</v>
      </c>
      <c r="E4407" t="s">
        <v>11</v>
      </c>
      <c r="F4407">
        <v>5311</v>
      </c>
      <c r="G4407">
        <v>8</v>
      </c>
      <c r="H4407">
        <v>41364</v>
      </c>
      <c r="I4407">
        <v>41364</v>
      </c>
      <c r="J4407">
        <v>526244</v>
      </c>
      <c r="K4407">
        <v>0</v>
      </c>
    </row>
    <row r="4408" spans="1:11" x14ac:dyDescent="0.25">
      <c r="A4408">
        <v>2007</v>
      </c>
      <c r="B4408">
        <v>724</v>
      </c>
      <c r="C4408">
        <v>1</v>
      </c>
      <c r="D4408">
        <v>620</v>
      </c>
      <c r="E4408" t="s">
        <v>11</v>
      </c>
      <c r="F4408">
        <v>5311</v>
      </c>
      <c r="G4408">
        <v>8</v>
      </c>
      <c r="H4408">
        <v>23341</v>
      </c>
      <c r="I4408">
        <v>23341</v>
      </c>
      <c r="J4408">
        <v>190202</v>
      </c>
      <c r="K4408">
        <v>0</v>
      </c>
    </row>
    <row r="4409" spans="1:11" x14ac:dyDescent="0.25">
      <c r="A4409">
        <v>2008</v>
      </c>
      <c r="B4409">
        <v>724</v>
      </c>
      <c r="C4409">
        <v>1</v>
      </c>
      <c r="D4409">
        <v>620</v>
      </c>
      <c r="E4409" t="s">
        <v>11</v>
      </c>
      <c r="F4409">
        <v>5311</v>
      </c>
      <c r="G4409">
        <v>8</v>
      </c>
      <c r="H4409">
        <v>76256</v>
      </c>
      <c r="I4409">
        <v>76256</v>
      </c>
      <c r="J4409">
        <v>293713</v>
      </c>
      <c r="K4409">
        <v>0</v>
      </c>
    </row>
    <row r="4410" spans="1:11" x14ac:dyDescent="0.25">
      <c r="A4410">
        <v>1988</v>
      </c>
      <c r="B4410">
        <v>724</v>
      </c>
      <c r="C4410">
        <v>1</v>
      </c>
      <c r="D4410">
        <v>620</v>
      </c>
      <c r="E4410" t="s">
        <v>11</v>
      </c>
      <c r="F4410">
        <v>5312</v>
      </c>
      <c r="G4410">
        <v>8</v>
      </c>
      <c r="H4410">
        <v>97</v>
      </c>
      <c r="I4410">
        <v>97</v>
      </c>
      <c r="J4410">
        <v>1440</v>
      </c>
      <c r="K4410">
        <v>0</v>
      </c>
    </row>
    <row r="4411" spans="1:11" x14ac:dyDescent="0.25">
      <c r="A4411">
        <v>1989</v>
      </c>
      <c r="B4411">
        <v>724</v>
      </c>
      <c r="C4411">
        <v>1</v>
      </c>
      <c r="D4411">
        <v>620</v>
      </c>
      <c r="E4411" t="s">
        <v>11</v>
      </c>
      <c r="F4411">
        <v>5312</v>
      </c>
      <c r="G4411">
        <v>8</v>
      </c>
      <c r="H4411">
        <v>421</v>
      </c>
      <c r="I4411">
        <v>421</v>
      </c>
      <c r="J4411">
        <v>3612</v>
      </c>
      <c r="K4411">
        <v>0</v>
      </c>
    </row>
    <row r="4412" spans="1:11" x14ac:dyDescent="0.25">
      <c r="A4412">
        <v>1990</v>
      </c>
      <c r="B4412">
        <v>724</v>
      </c>
      <c r="C4412">
        <v>1</v>
      </c>
      <c r="D4412">
        <v>620</v>
      </c>
      <c r="E4412" t="s">
        <v>11</v>
      </c>
      <c r="F4412">
        <v>5312</v>
      </c>
      <c r="G4412">
        <v>8</v>
      </c>
      <c r="H4412">
        <v>296</v>
      </c>
      <c r="I4412">
        <v>296</v>
      </c>
      <c r="J4412">
        <v>1439</v>
      </c>
      <c r="K4412">
        <v>0</v>
      </c>
    </row>
    <row r="4413" spans="1:11" x14ac:dyDescent="0.25">
      <c r="A4413">
        <v>1992</v>
      </c>
      <c r="B4413">
        <v>724</v>
      </c>
      <c r="C4413">
        <v>1</v>
      </c>
      <c r="D4413">
        <v>620</v>
      </c>
      <c r="E4413" t="s">
        <v>11</v>
      </c>
      <c r="F4413">
        <v>5312</v>
      </c>
      <c r="G4413">
        <v>8</v>
      </c>
      <c r="H4413">
        <v>136</v>
      </c>
      <c r="I4413">
        <v>136</v>
      </c>
      <c r="J4413">
        <v>734</v>
      </c>
      <c r="K4413">
        <v>0</v>
      </c>
    </row>
    <row r="4414" spans="1:11" x14ac:dyDescent="0.25">
      <c r="A4414">
        <v>1993</v>
      </c>
      <c r="B4414">
        <v>724</v>
      </c>
      <c r="C4414">
        <v>1</v>
      </c>
      <c r="D4414">
        <v>620</v>
      </c>
      <c r="E4414" t="s">
        <v>11</v>
      </c>
      <c r="F4414">
        <v>5312</v>
      </c>
      <c r="G4414">
        <v>8</v>
      </c>
      <c r="H4414">
        <v>2034</v>
      </c>
      <c r="I4414">
        <v>2034</v>
      </c>
      <c r="J4414">
        <v>22378</v>
      </c>
      <c r="K4414">
        <v>0</v>
      </c>
    </row>
    <row r="4415" spans="1:11" x14ac:dyDescent="0.25">
      <c r="A4415">
        <v>1994</v>
      </c>
      <c r="B4415">
        <v>724</v>
      </c>
      <c r="C4415">
        <v>1</v>
      </c>
      <c r="D4415">
        <v>620</v>
      </c>
      <c r="E4415" t="s">
        <v>11</v>
      </c>
      <c r="F4415">
        <v>5312</v>
      </c>
      <c r="G4415">
        <v>8</v>
      </c>
      <c r="H4415">
        <v>296</v>
      </c>
      <c r="I4415">
        <v>296</v>
      </c>
      <c r="J4415">
        <v>1745</v>
      </c>
      <c r="K4415">
        <v>0</v>
      </c>
    </row>
    <row r="4416" spans="1:11" x14ac:dyDescent="0.25">
      <c r="A4416">
        <v>1995</v>
      </c>
      <c r="B4416">
        <v>724</v>
      </c>
      <c r="C4416">
        <v>1</v>
      </c>
      <c r="D4416">
        <v>620</v>
      </c>
      <c r="E4416" t="s">
        <v>11</v>
      </c>
      <c r="F4416">
        <v>5312</v>
      </c>
      <c r="G4416">
        <v>8</v>
      </c>
      <c r="H4416">
        <v>11433</v>
      </c>
      <c r="I4416">
        <v>11433</v>
      </c>
      <c r="J4416">
        <v>37060</v>
      </c>
      <c r="K4416">
        <v>0</v>
      </c>
    </row>
    <row r="4417" spans="1:11" x14ac:dyDescent="0.25">
      <c r="A4417">
        <v>1996</v>
      </c>
      <c r="B4417">
        <v>724</v>
      </c>
      <c r="C4417">
        <v>1</v>
      </c>
      <c r="D4417">
        <v>620</v>
      </c>
      <c r="E4417" t="s">
        <v>11</v>
      </c>
      <c r="F4417">
        <v>5312</v>
      </c>
      <c r="G4417">
        <v>8</v>
      </c>
      <c r="H4417">
        <v>1625</v>
      </c>
      <c r="I4417">
        <v>1625</v>
      </c>
      <c r="J4417">
        <v>43787</v>
      </c>
      <c r="K4417">
        <v>0</v>
      </c>
    </row>
    <row r="4418" spans="1:11" x14ac:dyDescent="0.25">
      <c r="A4418">
        <v>1997</v>
      </c>
      <c r="B4418">
        <v>724</v>
      </c>
      <c r="C4418">
        <v>1</v>
      </c>
      <c r="D4418">
        <v>620</v>
      </c>
      <c r="E4418" t="s">
        <v>11</v>
      </c>
      <c r="F4418">
        <v>5312</v>
      </c>
      <c r="G4418">
        <v>8</v>
      </c>
      <c r="H4418">
        <v>5592</v>
      </c>
      <c r="I4418">
        <v>5592</v>
      </c>
      <c r="J4418">
        <v>57169</v>
      </c>
      <c r="K4418">
        <v>0</v>
      </c>
    </row>
    <row r="4419" spans="1:11" x14ac:dyDescent="0.25">
      <c r="A4419">
        <v>1998</v>
      </c>
      <c r="B4419">
        <v>724</v>
      </c>
      <c r="C4419">
        <v>1</v>
      </c>
      <c r="D4419">
        <v>620</v>
      </c>
      <c r="E4419" t="s">
        <v>11</v>
      </c>
      <c r="F4419">
        <v>5312</v>
      </c>
      <c r="G4419">
        <v>8</v>
      </c>
      <c r="H4419">
        <v>30132</v>
      </c>
      <c r="I4419">
        <v>30132</v>
      </c>
      <c r="J4419">
        <v>70908</v>
      </c>
      <c r="K4419">
        <v>0</v>
      </c>
    </row>
    <row r="4420" spans="1:11" x14ac:dyDescent="0.25">
      <c r="A4420">
        <v>1999</v>
      </c>
      <c r="B4420">
        <v>724</v>
      </c>
      <c r="C4420">
        <v>1</v>
      </c>
      <c r="D4420">
        <v>620</v>
      </c>
      <c r="E4420" t="s">
        <v>11</v>
      </c>
      <c r="F4420">
        <v>5312</v>
      </c>
      <c r="G4420">
        <v>8</v>
      </c>
      <c r="H4420">
        <v>3742</v>
      </c>
      <c r="I4420">
        <v>3742</v>
      </c>
      <c r="J4420">
        <v>36756</v>
      </c>
      <c r="K4420">
        <v>0</v>
      </c>
    </row>
    <row r="4421" spans="1:11" x14ac:dyDescent="0.25">
      <c r="A4421">
        <v>2000</v>
      </c>
      <c r="B4421">
        <v>724</v>
      </c>
      <c r="C4421">
        <v>1</v>
      </c>
      <c r="D4421">
        <v>620</v>
      </c>
      <c r="E4421" t="s">
        <v>11</v>
      </c>
      <c r="F4421">
        <v>5312</v>
      </c>
      <c r="G4421">
        <v>8</v>
      </c>
      <c r="H4421">
        <v>2435</v>
      </c>
      <c r="I4421">
        <v>2435</v>
      </c>
      <c r="J4421">
        <v>16146</v>
      </c>
      <c r="K4421">
        <v>0</v>
      </c>
    </row>
    <row r="4422" spans="1:11" x14ac:dyDescent="0.25">
      <c r="A4422">
        <v>2001</v>
      </c>
      <c r="B4422">
        <v>724</v>
      </c>
      <c r="C4422">
        <v>1</v>
      </c>
      <c r="D4422">
        <v>620</v>
      </c>
      <c r="E4422" t="s">
        <v>11</v>
      </c>
      <c r="F4422">
        <v>5312</v>
      </c>
      <c r="G4422">
        <v>8</v>
      </c>
      <c r="H4422">
        <v>16700</v>
      </c>
      <c r="I4422">
        <v>16700</v>
      </c>
      <c r="J4422">
        <v>71502</v>
      </c>
      <c r="K4422">
        <v>0</v>
      </c>
    </row>
    <row r="4423" spans="1:11" x14ac:dyDescent="0.25">
      <c r="A4423">
        <v>2002</v>
      </c>
      <c r="B4423">
        <v>724</v>
      </c>
      <c r="C4423">
        <v>1</v>
      </c>
      <c r="D4423">
        <v>620</v>
      </c>
      <c r="E4423" t="s">
        <v>11</v>
      </c>
      <c r="F4423">
        <v>5312</v>
      </c>
      <c r="G4423">
        <v>8</v>
      </c>
      <c r="H4423">
        <v>20681</v>
      </c>
      <c r="I4423">
        <v>20681</v>
      </c>
      <c r="J4423">
        <v>106367</v>
      </c>
      <c r="K4423">
        <v>0</v>
      </c>
    </row>
    <row r="4424" spans="1:11" x14ac:dyDescent="0.25">
      <c r="A4424">
        <v>2003</v>
      </c>
      <c r="B4424">
        <v>724</v>
      </c>
      <c r="C4424">
        <v>1</v>
      </c>
      <c r="D4424">
        <v>620</v>
      </c>
      <c r="E4424" t="s">
        <v>11</v>
      </c>
      <c r="F4424">
        <v>5312</v>
      </c>
      <c r="G4424">
        <v>8</v>
      </c>
      <c r="H4424">
        <v>220455</v>
      </c>
      <c r="I4424">
        <v>220455</v>
      </c>
      <c r="J4424">
        <v>292706</v>
      </c>
      <c r="K4424">
        <v>6</v>
      </c>
    </row>
    <row r="4425" spans="1:11" x14ac:dyDescent="0.25">
      <c r="A4425">
        <v>2004</v>
      </c>
      <c r="B4425">
        <v>724</v>
      </c>
      <c r="C4425">
        <v>1</v>
      </c>
      <c r="D4425">
        <v>620</v>
      </c>
      <c r="E4425" t="s">
        <v>11</v>
      </c>
      <c r="F4425">
        <v>5312</v>
      </c>
      <c r="G4425">
        <v>8</v>
      </c>
      <c r="H4425">
        <v>9410</v>
      </c>
      <c r="I4425">
        <v>9410</v>
      </c>
      <c r="J4425">
        <v>58917</v>
      </c>
      <c r="K4425">
        <v>0</v>
      </c>
    </row>
    <row r="4426" spans="1:11" x14ac:dyDescent="0.25">
      <c r="A4426">
        <v>2005</v>
      </c>
      <c r="B4426">
        <v>724</v>
      </c>
      <c r="C4426">
        <v>1</v>
      </c>
      <c r="D4426">
        <v>620</v>
      </c>
      <c r="E4426" t="s">
        <v>11</v>
      </c>
      <c r="F4426">
        <v>5312</v>
      </c>
      <c r="G4426">
        <v>8</v>
      </c>
      <c r="H4426">
        <v>2376</v>
      </c>
      <c r="I4426">
        <v>2376</v>
      </c>
      <c r="J4426">
        <v>18123</v>
      </c>
      <c r="K4426">
        <v>0</v>
      </c>
    </row>
    <row r="4427" spans="1:11" x14ac:dyDescent="0.25">
      <c r="A4427">
        <v>2006</v>
      </c>
      <c r="B4427">
        <v>724</v>
      </c>
      <c r="C4427">
        <v>1</v>
      </c>
      <c r="D4427">
        <v>620</v>
      </c>
      <c r="E4427" t="s">
        <v>11</v>
      </c>
      <c r="F4427">
        <v>5312</v>
      </c>
      <c r="G4427">
        <v>8</v>
      </c>
      <c r="H4427">
        <v>18093</v>
      </c>
      <c r="I4427">
        <v>18093</v>
      </c>
      <c r="J4427">
        <v>1119893</v>
      </c>
      <c r="K4427">
        <v>0</v>
      </c>
    </row>
    <row r="4428" spans="1:11" x14ac:dyDescent="0.25">
      <c r="A4428">
        <v>2007</v>
      </c>
      <c r="B4428">
        <v>724</v>
      </c>
      <c r="C4428">
        <v>1</v>
      </c>
      <c r="D4428">
        <v>620</v>
      </c>
      <c r="E4428" t="s">
        <v>11</v>
      </c>
      <c r="F4428">
        <v>5312</v>
      </c>
      <c r="G4428">
        <v>8</v>
      </c>
      <c r="H4428">
        <v>6915</v>
      </c>
      <c r="I4428">
        <v>6915</v>
      </c>
      <c r="J4428">
        <v>39392</v>
      </c>
      <c r="K4428">
        <v>0</v>
      </c>
    </row>
    <row r="4429" spans="1:11" x14ac:dyDescent="0.25">
      <c r="A4429">
        <v>2008</v>
      </c>
      <c r="B4429">
        <v>724</v>
      </c>
      <c r="C4429">
        <v>1</v>
      </c>
      <c r="D4429">
        <v>620</v>
      </c>
      <c r="E4429" t="s">
        <v>11</v>
      </c>
      <c r="F4429">
        <v>5312</v>
      </c>
      <c r="G4429">
        <v>8</v>
      </c>
      <c r="H4429">
        <v>15619</v>
      </c>
      <c r="I4429">
        <v>15619</v>
      </c>
      <c r="J4429">
        <v>64665</v>
      </c>
      <c r="K4429">
        <v>0</v>
      </c>
    </row>
    <row r="4430" spans="1:11" x14ac:dyDescent="0.25">
      <c r="A4430">
        <v>1989</v>
      </c>
      <c r="B4430">
        <v>724</v>
      </c>
      <c r="C4430">
        <v>1</v>
      </c>
      <c r="D4430">
        <v>620</v>
      </c>
      <c r="E4430" t="s">
        <v>11</v>
      </c>
      <c r="F4430">
        <v>5322</v>
      </c>
      <c r="G4430">
        <v>8</v>
      </c>
      <c r="H4430">
        <v>4375</v>
      </c>
      <c r="I4430">
        <v>4375</v>
      </c>
      <c r="J4430">
        <v>84817</v>
      </c>
      <c r="K4430">
        <v>0</v>
      </c>
    </row>
    <row r="4431" spans="1:11" x14ac:dyDescent="0.25">
      <c r="A4431">
        <v>1990</v>
      </c>
      <c r="B4431">
        <v>724</v>
      </c>
      <c r="C4431">
        <v>1</v>
      </c>
      <c r="D4431">
        <v>620</v>
      </c>
      <c r="E4431" t="s">
        <v>11</v>
      </c>
      <c r="F4431">
        <v>5322</v>
      </c>
      <c r="G4431">
        <v>8</v>
      </c>
      <c r="H4431">
        <v>1312</v>
      </c>
      <c r="I4431">
        <v>1312</v>
      </c>
      <c r="J4431">
        <v>13067</v>
      </c>
      <c r="K4431">
        <v>0</v>
      </c>
    </row>
    <row r="4432" spans="1:11" x14ac:dyDescent="0.25">
      <c r="A4432">
        <v>1991</v>
      </c>
      <c r="B4432">
        <v>724</v>
      </c>
      <c r="C4432">
        <v>1</v>
      </c>
      <c r="D4432">
        <v>620</v>
      </c>
      <c r="E4432" t="s">
        <v>11</v>
      </c>
      <c r="F4432">
        <v>5322</v>
      </c>
      <c r="G4432">
        <v>8</v>
      </c>
      <c r="H4432">
        <v>1562</v>
      </c>
      <c r="I4432">
        <v>1562</v>
      </c>
      <c r="J4432">
        <v>13226</v>
      </c>
      <c r="K4432">
        <v>0</v>
      </c>
    </row>
    <row r="4433" spans="1:11" x14ac:dyDescent="0.25">
      <c r="A4433">
        <v>1992</v>
      </c>
      <c r="B4433">
        <v>724</v>
      </c>
      <c r="C4433">
        <v>1</v>
      </c>
      <c r="D4433">
        <v>620</v>
      </c>
      <c r="E4433" t="s">
        <v>11</v>
      </c>
      <c r="F4433">
        <v>5322</v>
      </c>
      <c r="G4433">
        <v>8</v>
      </c>
      <c r="H4433">
        <v>179</v>
      </c>
      <c r="I4433">
        <v>179</v>
      </c>
      <c r="J4433">
        <v>5728</v>
      </c>
      <c r="K4433">
        <v>0</v>
      </c>
    </row>
    <row r="4434" spans="1:11" x14ac:dyDescent="0.25">
      <c r="A4434">
        <v>1993</v>
      </c>
      <c r="B4434">
        <v>724</v>
      </c>
      <c r="C4434">
        <v>1</v>
      </c>
      <c r="D4434">
        <v>620</v>
      </c>
      <c r="E4434" t="s">
        <v>11</v>
      </c>
      <c r="F4434">
        <v>5322</v>
      </c>
      <c r="G4434">
        <v>8</v>
      </c>
      <c r="H4434">
        <v>125</v>
      </c>
      <c r="I4434">
        <v>125</v>
      </c>
      <c r="J4434">
        <v>621</v>
      </c>
      <c r="K4434">
        <v>0</v>
      </c>
    </row>
    <row r="4435" spans="1:11" x14ac:dyDescent="0.25">
      <c r="A4435">
        <v>1995</v>
      </c>
      <c r="B4435">
        <v>724</v>
      </c>
      <c r="C4435">
        <v>1</v>
      </c>
      <c r="D4435">
        <v>620</v>
      </c>
      <c r="E4435" t="s">
        <v>11</v>
      </c>
      <c r="F4435">
        <v>5322</v>
      </c>
      <c r="G4435">
        <v>8</v>
      </c>
      <c r="H4435">
        <v>60</v>
      </c>
      <c r="I4435">
        <v>60</v>
      </c>
      <c r="J4435">
        <v>587</v>
      </c>
      <c r="K4435">
        <v>0</v>
      </c>
    </row>
    <row r="4436" spans="1:11" x14ac:dyDescent="0.25">
      <c r="A4436">
        <v>1998</v>
      </c>
      <c r="B4436">
        <v>724</v>
      </c>
      <c r="C4436">
        <v>1</v>
      </c>
      <c r="D4436">
        <v>620</v>
      </c>
      <c r="E4436" t="s">
        <v>11</v>
      </c>
      <c r="F4436">
        <v>5322</v>
      </c>
      <c r="G4436">
        <v>8</v>
      </c>
      <c r="H4436">
        <v>2750</v>
      </c>
      <c r="I4436">
        <v>2750</v>
      </c>
      <c r="J4436">
        <v>2091</v>
      </c>
      <c r="K4436">
        <v>0</v>
      </c>
    </row>
    <row r="4437" spans="1:11" x14ac:dyDescent="0.25">
      <c r="A4437">
        <v>1999</v>
      </c>
      <c r="B4437">
        <v>724</v>
      </c>
      <c r="C4437">
        <v>1</v>
      </c>
      <c r="D4437">
        <v>620</v>
      </c>
      <c r="E4437" t="s">
        <v>11</v>
      </c>
      <c r="F4437">
        <v>5322</v>
      </c>
      <c r="G4437">
        <v>8</v>
      </c>
      <c r="H4437">
        <v>97</v>
      </c>
      <c r="I4437">
        <v>97</v>
      </c>
      <c r="J4437">
        <v>7666</v>
      </c>
      <c r="K4437">
        <v>0</v>
      </c>
    </row>
    <row r="4438" spans="1:11" x14ac:dyDescent="0.25">
      <c r="A4438">
        <v>2000</v>
      </c>
      <c r="B4438">
        <v>724</v>
      </c>
      <c r="C4438">
        <v>1</v>
      </c>
      <c r="D4438">
        <v>620</v>
      </c>
      <c r="E4438" t="s">
        <v>11</v>
      </c>
      <c r="F4438">
        <v>5322</v>
      </c>
      <c r="G4438">
        <v>8</v>
      </c>
      <c r="H4438">
        <v>4302</v>
      </c>
      <c r="I4438">
        <v>4302</v>
      </c>
      <c r="J4438">
        <v>6696</v>
      </c>
      <c r="K4438">
        <v>0</v>
      </c>
    </row>
    <row r="4439" spans="1:11" x14ac:dyDescent="0.25">
      <c r="A4439">
        <v>2001</v>
      </c>
      <c r="B4439">
        <v>724</v>
      </c>
      <c r="C4439">
        <v>1</v>
      </c>
      <c r="D4439">
        <v>620</v>
      </c>
      <c r="E4439" t="s">
        <v>11</v>
      </c>
      <c r="F4439">
        <v>5322</v>
      </c>
      <c r="G4439">
        <v>8</v>
      </c>
      <c r="H4439">
        <v>2970</v>
      </c>
      <c r="I4439">
        <v>2970</v>
      </c>
      <c r="J4439">
        <v>3732</v>
      </c>
      <c r="K4439">
        <v>0</v>
      </c>
    </row>
    <row r="4440" spans="1:11" x14ac:dyDescent="0.25">
      <c r="A4440">
        <v>2002</v>
      </c>
      <c r="B4440">
        <v>724</v>
      </c>
      <c r="C4440">
        <v>1</v>
      </c>
      <c r="D4440">
        <v>620</v>
      </c>
      <c r="E4440" t="s">
        <v>11</v>
      </c>
      <c r="F4440">
        <v>5322</v>
      </c>
      <c r="G4440">
        <v>8</v>
      </c>
      <c r="H4440">
        <v>842</v>
      </c>
      <c r="I4440">
        <v>842</v>
      </c>
      <c r="J4440">
        <v>4796</v>
      </c>
      <c r="K4440">
        <v>0</v>
      </c>
    </row>
    <row r="4441" spans="1:11" x14ac:dyDescent="0.25">
      <c r="A4441">
        <v>2003</v>
      </c>
      <c r="B4441">
        <v>724</v>
      </c>
      <c r="C4441">
        <v>1</v>
      </c>
      <c r="D4441">
        <v>620</v>
      </c>
      <c r="E4441" t="s">
        <v>11</v>
      </c>
      <c r="F4441">
        <v>5322</v>
      </c>
      <c r="G4441">
        <v>8</v>
      </c>
      <c r="H4441">
        <v>8513</v>
      </c>
      <c r="I4441">
        <v>8513</v>
      </c>
      <c r="J4441">
        <v>23213</v>
      </c>
      <c r="K4441">
        <v>0</v>
      </c>
    </row>
    <row r="4442" spans="1:11" x14ac:dyDescent="0.25">
      <c r="A4442">
        <v>2004</v>
      </c>
      <c r="B4442">
        <v>724</v>
      </c>
      <c r="C4442">
        <v>1</v>
      </c>
      <c r="D4442">
        <v>620</v>
      </c>
      <c r="E4442" t="s">
        <v>11</v>
      </c>
      <c r="F4442">
        <v>5322</v>
      </c>
      <c r="G4442">
        <v>8</v>
      </c>
      <c r="H4442">
        <v>36802</v>
      </c>
      <c r="I4442">
        <v>36802</v>
      </c>
      <c r="J4442">
        <v>84946</v>
      </c>
      <c r="K4442">
        <v>0</v>
      </c>
    </row>
    <row r="4443" spans="1:11" x14ac:dyDescent="0.25">
      <c r="A4443">
        <v>2005</v>
      </c>
      <c r="B4443">
        <v>724</v>
      </c>
      <c r="C4443">
        <v>1</v>
      </c>
      <c r="D4443">
        <v>620</v>
      </c>
      <c r="E4443" t="s">
        <v>11</v>
      </c>
      <c r="F4443">
        <v>5322</v>
      </c>
      <c r="G4443">
        <v>8</v>
      </c>
      <c r="H4443">
        <v>86</v>
      </c>
      <c r="I4443">
        <v>86</v>
      </c>
      <c r="J4443">
        <v>1675</v>
      </c>
      <c r="K4443">
        <v>0</v>
      </c>
    </row>
    <row r="4444" spans="1:11" x14ac:dyDescent="0.25">
      <c r="A4444">
        <v>2006</v>
      </c>
      <c r="B4444">
        <v>724</v>
      </c>
      <c r="C4444">
        <v>1</v>
      </c>
      <c r="D4444">
        <v>620</v>
      </c>
      <c r="E4444" t="s">
        <v>11</v>
      </c>
      <c r="F4444">
        <v>5322</v>
      </c>
      <c r="G4444">
        <v>8</v>
      </c>
      <c r="H4444">
        <v>5151</v>
      </c>
      <c r="I4444">
        <v>5151</v>
      </c>
      <c r="J4444">
        <v>16199</v>
      </c>
      <c r="K4444">
        <v>0</v>
      </c>
    </row>
    <row r="4445" spans="1:11" x14ac:dyDescent="0.25">
      <c r="A4445">
        <v>2007</v>
      </c>
      <c r="B4445">
        <v>724</v>
      </c>
      <c r="C4445">
        <v>1</v>
      </c>
      <c r="D4445">
        <v>620</v>
      </c>
      <c r="E4445" t="s">
        <v>11</v>
      </c>
      <c r="F4445">
        <v>5322</v>
      </c>
      <c r="G4445">
        <v>8</v>
      </c>
      <c r="H4445">
        <v>955</v>
      </c>
      <c r="I4445">
        <v>955</v>
      </c>
      <c r="J4445">
        <v>33579</v>
      </c>
      <c r="K4445">
        <v>0</v>
      </c>
    </row>
    <row r="4446" spans="1:11" x14ac:dyDescent="0.25">
      <c r="A4446">
        <v>2008</v>
      </c>
      <c r="B4446">
        <v>724</v>
      </c>
      <c r="C4446">
        <v>1</v>
      </c>
      <c r="D4446">
        <v>620</v>
      </c>
      <c r="E4446" t="s">
        <v>11</v>
      </c>
      <c r="F4446">
        <v>5322</v>
      </c>
      <c r="G4446">
        <v>8</v>
      </c>
      <c r="H4446">
        <v>15625</v>
      </c>
      <c r="I4446">
        <v>15625</v>
      </c>
      <c r="J4446">
        <v>34791</v>
      </c>
      <c r="K4446">
        <v>0</v>
      </c>
    </row>
    <row r="4447" spans="1:11" x14ac:dyDescent="0.25">
      <c r="A4447">
        <v>1991</v>
      </c>
      <c r="B4447">
        <v>724</v>
      </c>
      <c r="C4447">
        <v>1</v>
      </c>
      <c r="D4447">
        <v>620</v>
      </c>
      <c r="E4447" t="s">
        <v>11</v>
      </c>
      <c r="F4447">
        <v>5323</v>
      </c>
      <c r="G4447">
        <v>8</v>
      </c>
      <c r="H4447">
        <v>1625</v>
      </c>
      <c r="I4447">
        <v>1625</v>
      </c>
      <c r="J4447">
        <v>3954</v>
      </c>
      <c r="K4447">
        <v>0</v>
      </c>
    </row>
    <row r="4448" spans="1:11" x14ac:dyDescent="0.25">
      <c r="A4448">
        <v>1992</v>
      </c>
      <c r="B4448">
        <v>724</v>
      </c>
      <c r="C4448">
        <v>1</v>
      </c>
      <c r="D4448">
        <v>620</v>
      </c>
      <c r="E4448" t="s">
        <v>11</v>
      </c>
      <c r="F4448">
        <v>5323</v>
      </c>
      <c r="G4448">
        <v>8</v>
      </c>
      <c r="H4448">
        <v>1000</v>
      </c>
      <c r="I4448">
        <v>1000</v>
      </c>
      <c r="J4448">
        <v>4003</v>
      </c>
      <c r="K4448">
        <v>0</v>
      </c>
    </row>
    <row r="4449" spans="1:11" x14ac:dyDescent="0.25">
      <c r="A4449">
        <v>1994</v>
      </c>
      <c r="B4449">
        <v>724</v>
      </c>
      <c r="C4449">
        <v>1</v>
      </c>
      <c r="D4449">
        <v>620</v>
      </c>
      <c r="E4449" t="s">
        <v>11</v>
      </c>
      <c r="F4449">
        <v>5323</v>
      </c>
      <c r="G4449">
        <v>8</v>
      </c>
      <c r="H4449">
        <v>4312</v>
      </c>
      <c r="I4449">
        <v>4312</v>
      </c>
      <c r="J4449">
        <v>8748</v>
      </c>
      <c r="K4449">
        <v>0</v>
      </c>
    </row>
    <row r="4450" spans="1:11" x14ac:dyDescent="0.25">
      <c r="A4450">
        <v>1995</v>
      </c>
      <c r="B4450">
        <v>724</v>
      </c>
      <c r="C4450">
        <v>1</v>
      </c>
      <c r="D4450">
        <v>620</v>
      </c>
      <c r="E4450" t="s">
        <v>11</v>
      </c>
      <c r="F4450">
        <v>5323</v>
      </c>
      <c r="G4450">
        <v>8</v>
      </c>
      <c r="H4450">
        <v>10</v>
      </c>
      <c r="I4450">
        <v>10</v>
      </c>
      <c r="J4450">
        <v>10170</v>
      </c>
      <c r="K4450">
        <v>0</v>
      </c>
    </row>
    <row r="4451" spans="1:11" x14ac:dyDescent="0.25">
      <c r="A4451">
        <v>1996</v>
      </c>
      <c r="B4451">
        <v>724</v>
      </c>
      <c r="C4451">
        <v>1</v>
      </c>
      <c r="D4451">
        <v>620</v>
      </c>
      <c r="E4451" t="s">
        <v>11</v>
      </c>
      <c r="F4451">
        <v>5323</v>
      </c>
      <c r="G4451">
        <v>8</v>
      </c>
      <c r="H4451">
        <v>25</v>
      </c>
      <c r="I4451">
        <v>25</v>
      </c>
      <c r="J4451">
        <v>4021</v>
      </c>
      <c r="K4451">
        <v>0</v>
      </c>
    </row>
    <row r="4452" spans="1:11" x14ac:dyDescent="0.25">
      <c r="A4452">
        <v>1997</v>
      </c>
      <c r="B4452">
        <v>724</v>
      </c>
      <c r="C4452">
        <v>1</v>
      </c>
      <c r="D4452">
        <v>620</v>
      </c>
      <c r="E4452" t="s">
        <v>11</v>
      </c>
      <c r="F4452">
        <v>5323</v>
      </c>
      <c r="G4452">
        <v>8</v>
      </c>
      <c r="H4452">
        <v>21706</v>
      </c>
      <c r="I4452">
        <v>21706</v>
      </c>
      <c r="J4452">
        <v>35249</v>
      </c>
      <c r="K4452">
        <v>0</v>
      </c>
    </row>
    <row r="4453" spans="1:11" x14ac:dyDescent="0.25">
      <c r="A4453">
        <v>1998</v>
      </c>
      <c r="B4453">
        <v>724</v>
      </c>
      <c r="C4453">
        <v>1</v>
      </c>
      <c r="D4453">
        <v>620</v>
      </c>
      <c r="E4453" t="s">
        <v>11</v>
      </c>
      <c r="F4453">
        <v>5323</v>
      </c>
      <c r="G4453">
        <v>8</v>
      </c>
      <c r="H4453">
        <v>13000</v>
      </c>
      <c r="I4453">
        <v>13000</v>
      </c>
      <c r="J4453">
        <v>13912</v>
      </c>
      <c r="K4453">
        <v>0</v>
      </c>
    </row>
    <row r="4454" spans="1:11" x14ac:dyDescent="0.25">
      <c r="A4454">
        <v>1999</v>
      </c>
      <c r="B4454">
        <v>724</v>
      </c>
      <c r="C4454">
        <v>1</v>
      </c>
      <c r="D4454">
        <v>620</v>
      </c>
      <c r="E4454" t="s">
        <v>11</v>
      </c>
      <c r="F4454">
        <v>5323</v>
      </c>
      <c r="G4454">
        <v>8</v>
      </c>
      <c r="H4454">
        <v>19125</v>
      </c>
      <c r="I4454">
        <v>19125</v>
      </c>
      <c r="J4454">
        <v>24344</v>
      </c>
      <c r="K4454">
        <v>0</v>
      </c>
    </row>
    <row r="4455" spans="1:11" x14ac:dyDescent="0.25">
      <c r="A4455">
        <v>2000</v>
      </c>
      <c r="B4455">
        <v>724</v>
      </c>
      <c r="C4455">
        <v>1</v>
      </c>
      <c r="D4455">
        <v>620</v>
      </c>
      <c r="E4455" t="s">
        <v>11</v>
      </c>
      <c r="F4455">
        <v>5323</v>
      </c>
      <c r="G4455">
        <v>8</v>
      </c>
      <c r="H4455">
        <v>14545</v>
      </c>
      <c r="I4455">
        <v>14545</v>
      </c>
      <c r="J4455">
        <v>12682</v>
      </c>
      <c r="K4455">
        <v>0</v>
      </c>
    </row>
    <row r="4456" spans="1:11" x14ac:dyDescent="0.25">
      <c r="A4456">
        <v>2001</v>
      </c>
      <c r="B4456">
        <v>724</v>
      </c>
      <c r="C4456">
        <v>1</v>
      </c>
      <c r="D4456">
        <v>620</v>
      </c>
      <c r="E4456" t="s">
        <v>11</v>
      </c>
      <c r="F4456">
        <v>5323</v>
      </c>
      <c r="G4456">
        <v>8</v>
      </c>
      <c r="H4456">
        <v>4500</v>
      </c>
      <c r="I4456">
        <v>4500</v>
      </c>
      <c r="J4456">
        <v>5832</v>
      </c>
      <c r="K4456">
        <v>0</v>
      </c>
    </row>
    <row r="4457" spans="1:11" x14ac:dyDescent="0.25">
      <c r="A4457">
        <v>2002</v>
      </c>
      <c r="B4457">
        <v>724</v>
      </c>
      <c r="C4457">
        <v>1</v>
      </c>
      <c r="D4457">
        <v>620</v>
      </c>
      <c r="E4457" t="s">
        <v>11</v>
      </c>
      <c r="F4457">
        <v>5323</v>
      </c>
      <c r="G4457">
        <v>8</v>
      </c>
      <c r="H4457">
        <v>39205</v>
      </c>
      <c r="I4457">
        <v>39205</v>
      </c>
      <c r="J4457">
        <v>27718</v>
      </c>
      <c r="K4457">
        <v>0</v>
      </c>
    </row>
    <row r="4458" spans="1:11" x14ac:dyDescent="0.25">
      <c r="A4458">
        <v>2003</v>
      </c>
      <c r="B4458">
        <v>724</v>
      </c>
      <c r="C4458">
        <v>1</v>
      </c>
      <c r="D4458">
        <v>620</v>
      </c>
      <c r="E4458" t="s">
        <v>11</v>
      </c>
      <c r="F4458">
        <v>5323</v>
      </c>
      <c r="G4458">
        <v>8</v>
      </c>
      <c r="H4458">
        <v>40255</v>
      </c>
      <c r="I4458">
        <v>40255</v>
      </c>
      <c r="J4458">
        <v>20651</v>
      </c>
      <c r="K4458">
        <v>0</v>
      </c>
    </row>
    <row r="4459" spans="1:11" x14ac:dyDescent="0.25">
      <c r="A4459">
        <v>2004</v>
      </c>
      <c r="B4459">
        <v>724</v>
      </c>
      <c r="C4459">
        <v>1</v>
      </c>
      <c r="D4459">
        <v>620</v>
      </c>
      <c r="E4459" t="s">
        <v>11</v>
      </c>
      <c r="F4459">
        <v>5323</v>
      </c>
      <c r="G4459">
        <v>8</v>
      </c>
      <c r="H4459">
        <v>53757</v>
      </c>
      <c r="I4459">
        <v>53757</v>
      </c>
      <c r="J4459">
        <v>20381</v>
      </c>
      <c r="K4459">
        <v>0</v>
      </c>
    </row>
    <row r="4460" spans="1:11" x14ac:dyDescent="0.25">
      <c r="A4460">
        <v>2005</v>
      </c>
      <c r="B4460">
        <v>724</v>
      </c>
      <c r="C4460">
        <v>1</v>
      </c>
      <c r="D4460">
        <v>620</v>
      </c>
      <c r="E4460" t="s">
        <v>11</v>
      </c>
      <c r="F4460">
        <v>5323</v>
      </c>
      <c r="G4460">
        <v>8</v>
      </c>
      <c r="H4460">
        <v>42183</v>
      </c>
      <c r="I4460">
        <v>42183</v>
      </c>
      <c r="J4460">
        <v>54940</v>
      </c>
      <c r="K4460">
        <v>6</v>
      </c>
    </row>
    <row r="4461" spans="1:11" x14ac:dyDescent="0.25">
      <c r="A4461">
        <v>2006</v>
      </c>
      <c r="B4461">
        <v>724</v>
      </c>
      <c r="C4461">
        <v>1</v>
      </c>
      <c r="D4461">
        <v>620</v>
      </c>
      <c r="E4461" t="s">
        <v>11</v>
      </c>
      <c r="F4461">
        <v>5323</v>
      </c>
      <c r="G4461">
        <v>8</v>
      </c>
      <c r="H4461">
        <v>2247</v>
      </c>
      <c r="I4461">
        <v>2247</v>
      </c>
      <c r="J4461">
        <v>5316</v>
      </c>
      <c r="K4461">
        <v>0</v>
      </c>
    </row>
    <row r="4462" spans="1:11" x14ac:dyDescent="0.25">
      <c r="A4462">
        <v>2007</v>
      </c>
      <c r="B4462">
        <v>724</v>
      </c>
      <c r="C4462">
        <v>1</v>
      </c>
      <c r="D4462">
        <v>620</v>
      </c>
      <c r="E4462" t="s">
        <v>11</v>
      </c>
      <c r="F4462">
        <v>5323</v>
      </c>
      <c r="G4462">
        <v>8</v>
      </c>
      <c r="H4462">
        <v>3338</v>
      </c>
      <c r="I4462">
        <v>3338</v>
      </c>
      <c r="J4462">
        <v>10707</v>
      </c>
      <c r="K4462">
        <v>0</v>
      </c>
    </row>
    <row r="4463" spans="1:11" x14ac:dyDescent="0.25">
      <c r="A4463">
        <v>2008</v>
      </c>
      <c r="B4463">
        <v>724</v>
      </c>
      <c r="C4463">
        <v>1</v>
      </c>
      <c r="D4463">
        <v>620</v>
      </c>
      <c r="E4463" t="s">
        <v>11</v>
      </c>
      <c r="F4463">
        <v>5323</v>
      </c>
      <c r="G4463">
        <v>8</v>
      </c>
      <c r="H4463">
        <v>3</v>
      </c>
      <c r="I4463">
        <v>3</v>
      </c>
      <c r="J4463">
        <v>239</v>
      </c>
      <c r="K4463">
        <v>0</v>
      </c>
    </row>
    <row r="4464" spans="1:11" x14ac:dyDescent="0.25">
      <c r="A4464">
        <v>1988</v>
      </c>
      <c r="B4464">
        <v>724</v>
      </c>
      <c r="C4464">
        <v>1</v>
      </c>
      <c r="D4464">
        <v>620</v>
      </c>
      <c r="E4464" t="s">
        <v>11</v>
      </c>
      <c r="F4464">
        <v>5331</v>
      </c>
      <c r="G4464">
        <v>8</v>
      </c>
      <c r="H4464">
        <v>410250</v>
      </c>
      <c r="I4464">
        <v>410250</v>
      </c>
      <c r="J4464">
        <v>587592</v>
      </c>
      <c r="K4464">
        <v>0</v>
      </c>
    </row>
    <row r="4465" spans="1:11" x14ac:dyDescent="0.25">
      <c r="A4465">
        <v>1989</v>
      </c>
      <c r="B4465">
        <v>724</v>
      </c>
      <c r="C4465">
        <v>1</v>
      </c>
      <c r="D4465">
        <v>620</v>
      </c>
      <c r="E4465" t="s">
        <v>11</v>
      </c>
      <c r="F4465">
        <v>5331</v>
      </c>
      <c r="G4465">
        <v>8</v>
      </c>
      <c r="H4465">
        <v>333413</v>
      </c>
      <c r="I4465">
        <v>333413</v>
      </c>
      <c r="J4465">
        <v>455034</v>
      </c>
      <c r="K4465">
        <v>0</v>
      </c>
    </row>
    <row r="4466" spans="1:11" x14ac:dyDescent="0.25">
      <c r="A4466">
        <v>1990</v>
      </c>
      <c r="B4466">
        <v>724</v>
      </c>
      <c r="C4466">
        <v>1</v>
      </c>
      <c r="D4466">
        <v>620</v>
      </c>
      <c r="E4466" t="s">
        <v>11</v>
      </c>
      <c r="F4466">
        <v>5331</v>
      </c>
      <c r="G4466">
        <v>8</v>
      </c>
      <c r="H4466">
        <v>358468</v>
      </c>
      <c r="I4466">
        <v>358468</v>
      </c>
      <c r="J4466">
        <v>570404</v>
      </c>
      <c r="K4466">
        <v>0</v>
      </c>
    </row>
    <row r="4467" spans="1:11" x14ac:dyDescent="0.25">
      <c r="A4467">
        <v>1991</v>
      </c>
      <c r="B4467">
        <v>724</v>
      </c>
      <c r="C4467">
        <v>1</v>
      </c>
      <c r="D4467">
        <v>620</v>
      </c>
      <c r="E4467" t="s">
        <v>11</v>
      </c>
      <c r="F4467">
        <v>5331</v>
      </c>
      <c r="G4467">
        <v>8</v>
      </c>
      <c r="H4467">
        <v>54312</v>
      </c>
      <c r="I4467">
        <v>54312</v>
      </c>
      <c r="J4467">
        <v>144146</v>
      </c>
      <c r="K4467">
        <v>0</v>
      </c>
    </row>
    <row r="4468" spans="1:11" x14ac:dyDescent="0.25">
      <c r="A4468">
        <v>1992</v>
      </c>
      <c r="B4468">
        <v>724</v>
      </c>
      <c r="C4468">
        <v>1</v>
      </c>
      <c r="D4468">
        <v>620</v>
      </c>
      <c r="E4468" t="s">
        <v>11</v>
      </c>
      <c r="F4468">
        <v>5331</v>
      </c>
      <c r="G4468">
        <v>8</v>
      </c>
      <c r="H4468">
        <v>24222</v>
      </c>
      <c r="I4468">
        <v>24222</v>
      </c>
      <c r="J4468">
        <v>115786</v>
      </c>
      <c r="K4468">
        <v>0</v>
      </c>
    </row>
    <row r="4469" spans="1:11" x14ac:dyDescent="0.25">
      <c r="A4469">
        <v>1993</v>
      </c>
      <c r="B4469">
        <v>724</v>
      </c>
      <c r="C4469">
        <v>1</v>
      </c>
      <c r="D4469">
        <v>620</v>
      </c>
      <c r="E4469" t="s">
        <v>11</v>
      </c>
      <c r="F4469">
        <v>5331</v>
      </c>
      <c r="G4469">
        <v>8</v>
      </c>
      <c r="H4469">
        <v>87636</v>
      </c>
      <c r="I4469">
        <v>87636</v>
      </c>
      <c r="J4469">
        <v>123542</v>
      </c>
      <c r="K4469">
        <v>0</v>
      </c>
    </row>
    <row r="4470" spans="1:11" x14ac:dyDescent="0.25">
      <c r="A4470">
        <v>1994</v>
      </c>
      <c r="B4470">
        <v>724</v>
      </c>
      <c r="C4470">
        <v>1</v>
      </c>
      <c r="D4470">
        <v>620</v>
      </c>
      <c r="E4470" t="s">
        <v>11</v>
      </c>
      <c r="F4470">
        <v>5331</v>
      </c>
      <c r="G4470">
        <v>8</v>
      </c>
      <c r="H4470">
        <v>62465</v>
      </c>
      <c r="I4470">
        <v>62465</v>
      </c>
      <c r="J4470">
        <v>54203</v>
      </c>
      <c r="K4470">
        <v>0</v>
      </c>
    </row>
    <row r="4471" spans="1:11" x14ac:dyDescent="0.25">
      <c r="A4471">
        <v>1995</v>
      </c>
      <c r="B4471">
        <v>724</v>
      </c>
      <c r="C4471">
        <v>1</v>
      </c>
      <c r="D4471">
        <v>620</v>
      </c>
      <c r="E4471" t="s">
        <v>11</v>
      </c>
      <c r="F4471">
        <v>5331</v>
      </c>
      <c r="G4471">
        <v>8</v>
      </c>
      <c r="H4471">
        <v>101712</v>
      </c>
      <c r="I4471">
        <v>101712</v>
      </c>
      <c r="J4471">
        <v>248756</v>
      </c>
      <c r="K4471">
        <v>0</v>
      </c>
    </row>
    <row r="4472" spans="1:11" x14ac:dyDescent="0.25">
      <c r="A4472">
        <v>1996</v>
      </c>
      <c r="B4472">
        <v>724</v>
      </c>
      <c r="C4472">
        <v>1</v>
      </c>
      <c r="D4472">
        <v>620</v>
      </c>
      <c r="E4472" t="s">
        <v>11</v>
      </c>
      <c r="F4472">
        <v>5331</v>
      </c>
      <c r="G4472">
        <v>8</v>
      </c>
      <c r="H4472">
        <v>38334</v>
      </c>
      <c r="I4472">
        <v>38334</v>
      </c>
      <c r="J4472">
        <v>124368</v>
      </c>
      <c r="K4472">
        <v>0</v>
      </c>
    </row>
    <row r="4473" spans="1:11" x14ac:dyDescent="0.25">
      <c r="A4473">
        <v>1997</v>
      </c>
      <c r="B4473">
        <v>724</v>
      </c>
      <c r="C4473">
        <v>1</v>
      </c>
      <c r="D4473">
        <v>620</v>
      </c>
      <c r="E4473" t="s">
        <v>11</v>
      </c>
      <c r="F4473">
        <v>5331</v>
      </c>
      <c r="G4473">
        <v>8</v>
      </c>
      <c r="H4473">
        <v>19866</v>
      </c>
      <c r="I4473">
        <v>19866</v>
      </c>
      <c r="J4473">
        <v>52964</v>
      </c>
      <c r="K4473">
        <v>0</v>
      </c>
    </row>
    <row r="4474" spans="1:11" x14ac:dyDescent="0.25">
      <c r="A4474">
        <v>1998</v>
      </c>
      <c r="B4474">
        <v>724</v>
      </c>
      <c r="C4474">
        <v>1</v>
      </c>
      <c r="D4474">
        <v>620</v>
      </c>
      <c r="E4474" t="s">
        <v>11</v>
      </c>
      <c r="F4474">
        <v>5331</v>
      </c>
      <c r="G4474">
        <v>8</v>
      </c>
      <c r="H4474">
        <v>29812</v>
      </c>
      <c r="I4474">
        <v>29812</v>
      </c>
      <c r="J4474">
        <v>111310</v>
      </c>
      <c r="K4474">
        <v>0</v>
      </c>
    </row>
    <row r="4475" spans="1:11" x14ac:dyDescent="0.25">
      <c r="A4475">
        <v>1999</v>
      </c>
      <c r="B4475">
        <v>724</v>
      </c>
      <c r="C4475">
        <v>1</v>
      </c>
      <c r="D4475">
        <v>620</v>
      </c>
      <c r="E4475" t="s">
        <v>11</v>
      </c>
      <c r="F4475">
        <v>5331</v>
      </c>
      <c r="G4475">
        <v>8</v>
      </c>
      <c r="H4475">
        <v>204399</v>
      </c>
      <c r="I4475">
        <v>204399</v>
      </c>
      <c r="J4475">
        <v>438676</v>
      </c>
      <c r="K4475">
        <v>0</v>
      </c>
    </row>
    <row r="4476" spans="1:11" x14ac:dyDescent="0.25">
      <c r="A4476">
        <v>2000</v>
      </c>
      <c r="B4476">
        <v>724</v>
      </c>
      <c r="C4476">
        <v>1</v>
      </c>
      <c r="D4476">
        <v>620</v>
      </c>
      <c r="E4476" t="s">
        <v>11</v>
      </c>
      <c r="F4476">
        <v>5331</v>
      </c>
      <c r="G4476">
        <v>8</v>
      </c>
      <c r="H4476">
        <v>83505</v>
      </c>
      <c r="I4476">
        <v>83505</v>
      </c>
      <c r="J4476">
        <v>177871</v>
      </c>
      <c r="K4476">
        <v>0</v>
      </c>
    </row>
    <row r="4477" spans="1:11" x14ac:dyDescent="0.25">
      <c r="A4477">
        <v>2001</v>
      </c>
      <c r="B4477">
        <v>724</v>
      </c>
      <c r="C4477">
        <v>1</v>
      </c>
      <c r="D4477">
        <v>620</v>
      </c>
      <c r="E4477" t="s">
        <v>11</v>
      </c>
      <c r="F4477">
        <v>5331</v>
      </c>
      <c r="G4477">
        <v>8</v>
      </c>
      <c r="H4477">
        <v>174706</v>
      </c>
      <c r="I4477">
        <v>174706</v>
      </c>
      <c r="J4477">
        <v>338521</v>
      </c>
      <c r="K4477">
        <v>0</v>
      </c>
    </row>
    <row r="4478" spans="1:11" x14ac:dyDescent="0.25">
      <c r="A4478">
        <v>2002</v>
      </c>
      <c r="B4478">
        <v>724</v>
      </c>
      <c r="C4478">
        <v>1</v>
      </c>
      <c r="D4478">
        <v>620</v>
      </c>
      <c r="E4478" t="s">
        <v>11</v>
      </c>
      <c r="F4478">
        <v>5331</v>
      </c>
      <c r="G4478">
        <v>8</v>
      </c>
      <c r="H4478">
        <v>202251</v>
      </c>
      <c r="I4478">
        <v>202251</v>
      </c>
      <c r="J4478">
        <v>389026</v>
      </c>
      <c r="K4478">
        <v>0</v>
      </c>
    </row>
    <row r="4479" spans="1:11" x14ac:dyDescent="0.25">
      <c r="A4479">
        <v>2003</v>
      </c>
      <c r="B4479">
        <v>724</v>
      </c>
      <c r="C4479">
        <v>1</v>
      </c>
      <c r="D4479">
        <v>620</v>
      </c>
      <c r="E4479" t="s">
        <v>11</v>
      </c>
      <c r="F4479">
        <v>5331</v>
      </c>
      <c r="G4479">
        <v>8</v>
      </c>
      <c r="H4479">
        <v>276060</v>
      </c>
      <c r="I4479">
        <v>276060</v>
      </c>
      <c r="J4479">
        <v>653893</v>
      </c>
      <c r="K4479">
        <v>0</v>
      </c>
    </row>
    <row r="4480" spans="1:11" x14ac:dyDescent="0.25">
      <c r="A4480">
        <v>2004</v>
      </c>
      <c r="B4480">
        <v>724</v>
      </c>
      <c r="C4480">
        <v>1</v>
      </c>
      <c r="D4480">
        <v>620</v>
      </c>
      <c r="E4480" t="s">
        <v>11</v>
      </c>
      <c r="F4480">
        <v>5331</v>
      </c>
      <c r="G4480">
        <v>8</v>
      </c>
      <c r="H4480">
        <v>256906</v>
      </c>
      <c r="I4480">
        <v>256906</v>
      </c>
      <c r="J4480">
        <v>815566</v>
      </c>
      <c r="K4480">
        <v>0</v>
      </c>
    </row>
    <row r="4481" spans="1:11" x14ac:dyDescent="0.25">
      <c r="A4481">
        <v>2005</v>
      </c>
      <c r="B4481">
        <v>724</v>
      </c>
      <c r="C4481">
        <v>1</v>
      </c>
      <c r="D4481">
        <v>620</v>
      </c>
      <c r="E4481" t="s">
        <v>11</v>
      </c>
      <c r="F4481">
        <v>5331</v>
      </c>
      <c r="G4481">
        <v>8</v>
      </c>
      <c r="H4481">
        <v>187988</v>
      </c>
      <c r="I4481">
        <v>187988</v>
      </c>
      <c r="J4481">
        <v>701716</v>
      </c>
      <c r="K4481">
        <v>6</v>
      </c>
    </row>
    <row r="4482" spans="1:11" x14ac:dyDescent="0.25">
      <c r="A4482">
        <v>2006</v>
      </c>
      <c r="B4482">
        <v>724</v>
      </c>
      <c r="C4482">
        <v>1</v>
      </c>
      <c r="D4482">
        <v>620</v>
      </c>
      <c r="E4482" t="s">
        <v>11</v>
      </c>
      <c r="F4482">
        <v>5331</v>
      </c>
      <c r="G4482">
        <v>8</v>
      </c>
      <c r="H4482">
        <v>303431</v>
      </c>
      <c r="I4482">
        <v>303431</v>
      </c>
      <c r="J4482">
        <v>1086851</v>
      </c>
      <c r="K4482">
        <v>0</v>
      </c>
    </row>
    <row r="4483" spans="1:11" x14ac:dyDescent="0.25">
      <c r="A4483">
        <v>2007</v>
      </c>
      <c r="B4483">
        <v>724</v>
      </c>
      <c r="C4483">
        <v>1</v>
      </c>
      <c r="D4483">
        <v>620</v>
      </c>
      <c r="E4483" t="s">
        <v>11</v>
      </c>
      <c r="F4483">
        <v>5331</v>
      </c>
      <c r="G4483">
        <v>8</v>
      </c>
      <c r="H4483">
        <v>602509</v>
      </c>
      <c r="I4483">
        <v>602509</v>
      </c>
      <c r="J4483">
        <v>1865936</v>
      </c>
      <c r="K4483">
        <v>0</v>
      </c>
    </row>
    <row r="4484" spans="1:11" x14ac:dyDescent="0.25">
      <c r="A4484">
        <v>2008</v>
      </c>
      <c r="B4484">
        <v>724</v>
      </c>
      <c r="C4484">
        <v>1</v>
      </c>
      <c r="D4484">
        <v>620</v>
      </c>
      <c r="E4484" t="s">
        <v>11</v>
      </c>
      <c r="F4484">
        <v>5331</v>
      </c>
      <c r="G4484">
        <v>8</v>
      </c>
      <c r="H4484">
        <v>397987</v>
      </c>
      <c r="I4484">
        <v>397987</v>
      </c>
      <c r="J4484">
        <v>1349748</v>
      </c>
      <c r="K4484">
        <v>0</v>
      </c>
    </row>
    <row r="4485" spans="1:11" x14ac:dyDescent="0.25">
      <c r="A4485">
        <v>1988</v>
      </c>
      <c r="B4485">
        <v>724</v>
      </c>
      <c r="C4485">
        <v>1</v>
      </c>
      <c r="D4485">
        <v>620</v>
      </c>
      <c r="E4485" t="s">
        <v>11</v>
      </c>
      <c r="F4485">
        <v>5332</v>
      </c>
      <c r="G4485">
        <v>8</v>
      </c>
      <c r="H4485">
        <v>10250</v>
      </c>
      <c r="I4485">
        <v>10250</v>
      </c>
      <c r="J4485">
        <v>9366</v>
      </c>
      <c r="K4485">
        <v>0</v>
      </c>
    </row>
    <row r="4486" spans="1:11" x14ac:dyDescent="0.25">
      <c r="A4486">
        <v>1989</v>
      </c>
      <c r="B4486">
        <v>724</v>
      </c>
      <c r="C4486">
        <v>1</v>
      </c>
      <c r="D4486">
        <v>620</v>
      </c>
      <c r="E4486" t="s">
        <v>11</v>
      </c>
      <c r="F4486">
        <v>5332</v>
      </c>
      <c r="G4486">
        <v>8</v>
      </c>
      <c r="H4486">
        <v>56492</v>
      </c>
      <c r="I4486">
        <v>56492</v>
      </c>
      <c r="J4486">
        <v>71319</v>
      </c>
      <c r="K4486">
        <v>0</v>
      </c>
    </row>
    <row r="4487" spans="1:11" x14ac:dyDescent="0.25">
      <c r="A4487">
        <v>1990</v>
      </c>
      <c r="B4487">
        <v>724</v>
      </c>
      <c r="C4487">
        <v>1</v>
      </c>
      <c r="D4487">
        <v>620</v>
      </c>
      <c r="E4487" t="s">
        <v>11</v>
      </c>
      <c r="F4487">
        <v>5332</v>
      </c>
      <c r="G4487">
        <v>8</v>
      </c>
      <c r="H4487">
        <v>4312</v>
      </c>
      <c r="I4487">
        <v>4312</v>
      </c>
      <c r="J4487">
        <v>25535</v>
      </c>
      <c r="K4487">
        <v>0</v>
      </c>
    </row>
    <row r="4488" spans="1:11" x14ac:dyDescent="0.25">
      <c r="A4488">
        <v>1991</v>
      </c>
      <c r="B4488">
        <v>724</v>
      </c>
      <c r="C4488">
        <v>1</v>
      </c>
      <c r="D4488">
        <v>620</v>
      </c>
      <c r="E4488" t="s">
        <v>11</v>
      </c>
      <c r="F4488">
        <v>5332</v>
      </c>
      <c r="G4488">
        <v>8</v>
      </c>
      <c r="H4488">
        <v>1421</v>
      </c>
      <c r="I4488">
        <v>1421</v>
      </c>
      <c r="J4488">
        <v>17513</v>
      </c>
      <c r="K4488">
        <v>0</v>
      </c>
    </row>
    <row r="4489" spans="1:11" x14ac:dyDescent="0.25">
      <c r="A4489">
        <v>1992</v>
      </c>
      <c r="B4489">
        <v>724</v>
      </c>
      <c r="C4489">
        <v>1</v>
      </c>
      <c r="D4489">
        <v>620</v>
      </c>
      <c r="E4489" t="s">
        <v>11</v>
      </c>
      <c r="F4489">
        <v>5332</v>
      </c>
      <c r="G4489">
        <v>8</v>
      </c>
      <c r="H4489">
        <v>8812</v>
      </c>
      <c r="I4489">
        <v>8812</v>
      </c>
      <c r="J4489">
        <v>89896</v>
      </c>
      <c r="K4489">
        <v>0</v>
      </c>
    </row>
    <row r="4490" spans="1:11" x14ac:dyDescent="0.25">
      <c r="A4490">
        <v>1993</v>
      </c>
      <c r="B4490">
        <v>724</v>
      </c>
      <c r="C4490">
        <v>1</v>
      </c>
      <c r="D4490">
        <v>620</v>
      </c>
      <c r="E4490" t="s">
        <v>11</v>
      </c>
      <c r="F4490">
        <v>5332</v>
      </c>
      <c r="G4490">
        <v>8</v>
      </c>
      <c r="H4490">
        <v>16300</v>
      </c>
      <c r="I4490">
        <v>16300</v>
      </c>
      <c r="J4490">
        <v>83475</v>
      </c>
      <c r="K4490">
        <v>0</v>
      </c>
    </row>
    <row r="4491" spans="1:11" x14ac:dyDescent="0.25">
      <c r="A4491">
        <v>1994</v>
      </c>
      <c r="B4491">
        <v>724</v>
      </c>
      <c r="C4491">
        <v>1</v>
      </c>
      <c r="D4491">
        <v>620</v>
      </c>
      <c r="E4491" t="s">
        <v>11</v>
      </c>
      <c r="F4491">
        <v>5332</v>
      </c>
      <c r="G4491">
        <v>8</v>
      </c>
      <c r="H4491">
        <v>173</v>
      </c>
      <c r="I4491">
        <v>173</v>
      </c>
      <c r="J4491">
        <v>3569</v>
      </c>
      <c r="K4491">
        <v>0</v>
      </c>
    </row>
    <row r="4492" spans="1:11" x14ac:dyDescent="0.25">
      <c r="A4492">
        <v>1995</v>
      </c>
      <c r="B4492">
        <v>724</v>
      </c>
      <c r="C4492">
        <v>1</v>
      </c>
      <c r="D4492">
        <v>620</v>
      </c>
      <c r="E4492" t="s">
        <v>11</v>
      </c>
      <c r="F4492">
        <v>5332</v>
      </c>
      <c r="G4492">
        <v>8</v>
      </c>
      <c r="H4492">
        <v>428</v>
      </c>
      <c r="I4492">
        <v>428</v>
      </c>
      <c r="J4492">
        <v>8110</v>
      </c>
      <c r="K4492">
        <v>0</v>
      </c>
    </row>
    <row r="4493" spans="1:11" x14ac:dyDescent="0.25">
      <c r="A4493">
        <v>1996</v>
      </c>
      <c r="B4493">
        <v>724</v>
      </c>
      <c r="C4493">
        <v>1</v>
      </c>
      <c r="D4493">
        <v>620</v>
      </c>
      <c r="E4493" t="s">
        <v>11</v>
      </c>
      <c r="F4493">
        <v>5332</v>
      </c>
      <c r="G4493">
        <v>8</v>
      </c>
      <c r="H4493">
        <v>13187</v>
      </c>
      <c r="I4493">
        <v>13187</v>
      </c>
      <c r="J4493">
        <v>59738</v>
      </c>
      <c r="K4493">
        <v>0</v>
      </c>
    </row>
    <row r="4494" spans="1:11" x14ac:dyDescent="0.25">
      <c r="A4494">
        <v>1997</v>
      </c>
      <c r="B4494">
        <v>724</v>
      </c>
      <c r="C4494">
        <v>1</v>
      </c>
      <c r="D4494">
        <v>620</v>
      </c>
      <c r="E4494" t="s">
        <v>11</v>
      </c>
      <c r="F4494">
        <v>5332</v>
      </c>
      <c r="G4494">
        <v>8</v>
      </c>
      <c r="H4494">
        <v>10812</v>
      </c>
      <c r="I4494">
        <v>10812</v>
      </c>
      <c r="J4494">
        <v>32831</v>
      </c>
      <c r="K4494">
        <v>0</v>
      </c>
    </row>
    <row r="4495" spans="1:11" x14ac:dyDescent="0.25">
      <c r="A4495">
        <v>1998</v>
      </c>
      <c r="B4495">
        <v>724</v>
      </c>
      <c r="C4495">
        <v>1</v>
      </c>
      <c r="D4495">
        <v>620</v>
      </c>
      <c r="E4495" t="s">
        <v>11</v>
      </c>
      <c r="F4495">
        <v>5332</v>
      </c>
      <c r="G4495">
        <v>8</v>
      </c>
      <c r="H4495">
        <v>40834</v>
      </c>
      <c r="I4495">
        <v>40834</v>
      </c>
      <c r="J4495">
        <v>21759</v>
      </c>
      <c r="K4495">
        <v>0</v>
      </c>
    </row>
    <row r="4496" spans="1:11" x14ac:dyDescent="0.25">
      <c r="A4496">
        <v>1999</v>
      </c>
      <c r="B4496">
        <v>724</v>
      </c>
      <c r="C4496">
        <v>1</v>
      </c>
      <c r="D4496">
        <v>620</v>
      </c>
      <c r="E4496" t="s">
        <v>11</v>
      </c>
      <c r="F4496">
        <v>5332</v>
      </c>
      <c r="G4496">
        <v>8</v>
      </c>
      <c r="H4496">
        <v>10062</v>
      </c>
      <c r="I4496">
        <v>10062</v>
      </c>
      <c r="J4496">
        <v>28847</v>
      </c>
      <c r="K4496">
        <v>0</v>
      </c>
    </row>
    <row r="4497" spans="1:11" x14ac:dyDescent="0.25">
      <c r="A4497">
        <v>2000</v>
      </c>
      <c r="B4497">
        <v>724</v>
      </c>
      <c r="C4497">
        <v>1</v>
      </c>
      <c r="D4497">
        <v>620</v>
      </c>
      <c r="E4497" t="s">
        <v>11</v>
      </c>
      <c r="F4497">
        <v>5332</v>
      </c>
      <c r="G4497">
        <v>8</v>
      </c>
      <c r="H4497">
        <v>24818</v>
      </c>
      <c r="I4497">
        <v>24818</v>
      </c>
      <c r="J4497">
        <v>93227</v>
      </c>
      <c r="K4497">
        <v>0</v>
      </c>
    </row>
    <row r="4498" spans="1:11" x14ac:dyDescent="0.25">
      <c r="A4498">
        <v>2001</v>
      </c>
      <c r="B4498">
        <v>724</v>
      </c>
      <c r="C4498">
        <v>1</v>
      </c>
      <c r="D4498">
        <v>620</v>
      </c>
      <c r="E4498" t="s">
        <v>11</v>
      </c>
      <c r="F4498">
        <v>5332</v>
      </c>
      <c r="G4498">
        <v>8</v>
      </c>
      <c r="H4498">
        <v>4305</v>
      </c>
      <c r="I4498">
        <v>4305</v>
      </c>
      <c r="J4498">
        <v>82697</v>
      </c>
      <c r="K4498">
        <v>0</v>
      </c>
    </row>
    <row r="4499" spans="1:11" x14ac:dyDescent="0.25">
      <c r="A4499">
        <v>2002</v>
      </c>
      <c r="B4499">
        <v>724</v>
      </c>
      <c r="C4499">
        <v>1</v>
      </c>
      <c r="D4499">
        <v>620</v>
      </c>
      <c r="E4499" t="s">
        <v>11</v>
      </c>
      <c r="F4499">
        <v>5332</v>
      </c>
      <c r="G4499">
        <v>8</v>
      </c>
      <c r="H4499">
        <v>25812</v>
      </c>
      <c r="I4499">
        <v>25812</v>
      </c>
      <c r="J4499">
        <v>1811059</v>
      </c>
      <c r="K4499">
        <v>0</v>
      </c>
    </row>
    <row r="4500" spans="1:11" x14ac:dyDescent="0.25">
      <c r="A4500">
        <v>2003</v>
      </c>
      <c r="B4500">
        <v>724</v>
      </c>
      <c r="C4500">
        <v>1</v>
      </c>
      <c r="D4500">
        <v>620</v>
      </c>
      <c r="E4500" t="s">
        <v>11</v>
      </c>
      <c r="F4500">
        <v>5332</v>
      </c>
      <c r="G4500">
        <v>8</v>
      </c>
      <c r="H4500">
        <v>152686</v>
      </c>
      <c r="I4500">
        <v>152686</v>
      </c>
      <c r="J4500">
        <v>13972687</v>
      </c>
      <c r="K4500">
        <v>0</v>
      </c>
    </row>
    <row r="4501" spans="1:11" x14ac:dyDescent="0.25">
      <c r="A4501">
        <v>2004</v>
      </c>
      <c r="B4501">
        <v>724</v>
      </c>
      <c r="C4501">
        <v>1</v>
      </c>
      <c r="D4501">
        <v>620</v>
      </c>
      <c r="E4501" t="s">
        <v>11</v>
      </c>
      <c r="F4501">
        <v>5332</v>
      </c>
      <c r="G4501">
        <v>8</v>
      </c>
      <c r="H4501">
        <v>335845</v>
      </c>
      <c r="I4501">
        <v>335845</v>
      </c>
      <c r="J4501">
        <v>27270246</v>
      </c>
      <c r="K4501">
        <v>0</v>
      </c>
    </row>
    <row r="4502" spans="1:11" x14ac:dyDescent="0.25">
      <c r="A4502">
        <v>2005</v>
      </c>
      <c r="B4502">
        <v>724</v>
      </c>
      <c r="C4502">
        <v>1</v>
      </c>
      <c r="D4502">
        <v>620</v>
      </c>
      <c r="E4502" t="s">
        <v>11</v>
      </c>
      <c r="F4502">
        <v>5332</v>
      </c>
      <c r="G4502">
        <v>8</v>
      </c>
      <c r="H4502">
        <v>253685</v>
      </c>
      <c r="I4502">
        <v>253685</v>
      </c>
      <c r="J4502">
        <v>25317511</v>
      </c>
      <c r="K4502">
        <v>0</v>
      </c>
    </row>
    <row r="4503" spans="1:11" x14ac:dyDescent="0.25">
      <c r="A4503">
        <v>2006</v>
      </c>
      <c r="B4503">
        <v>724</v>
      </c>
      <c r="C4503">
        <v>1</v>
      </c>
      <c r="D4503">
        <v>620</v>
      </c>
      <c r="E4503" t="s">
        <v>11</v>
      </c>
      <c r="F4503">
        <v>5332</v>
      </c>
      <c r="G4503">
        <v>8</v>
      </c>
      <c r="H4503">
        <v>107907</v>
      </c>
      <c r="I4503">
        <v>107907</v>
      </c>
      <c r="J4503">
        <v>3222591</v>
      </c>
      <c r="K4503">
        <v>0</v>
      </c>
    </row>
    <row r="4504" spans="1:11" x14ac:dyDescent="0.25">
      <c r="A4504">
        <v>2007</v>
      </c>
      <c r="B4504">
        <v>724</v>
      </c>
      <c r="C4504">
        <v>1</v>
      </c>
      <c r="D4504">
        <v>620</v>
      </c>
      <c r="E4504" t="s">
        <v>11</v>
      </c>
      <c r="F4504">
        <v>5332</v>
      </c>
      <c r="G4504">
        <v>8</v>
      </c>
      <c r="H4504">
        <v>58407</v>
      </c>
      <c r="I4504">
        <v>58407</v>
      </c>
      <c r="J4504">
        <v>944044</v>
      </c>
      <c r="K4504">
        <v>0</v>
      </c>
    </row>
    <row r="4505" spans="1:11" x14ac:dyDescent="0.25">
      <c r="A4505">
        <v>2008</v>
      </c>
      <c r="B4505">
        <v>724</v>
      </c>
      <c r="C4505">
        <v>1</v>
      </c>
      <c r="D4505">
        <v>620</v>
      </c>
      <c r="E4505" t="s">
        <v>11</v>
      </c>
      <c r="F4505">
        <v>5332</v>
      </c>
      <c r="G4505">
        <v>8</v>
      </c>
      <c r="H4505">
        <v>185559</v>
      </c>
      <c r="I4505">
        <v>185559</v>
      </c>
      <c r="J4505">
        <v>996629</v>
      </c>
      <c r="K4505">
        <v>0</v>
      </c>
    </row>
    <row r="4506" spans="1:11" x14ac:dyDescent="0.25">
      <c r="A4506">
        <v>1988</v>
      </c>
      <c r="B4506">
        <v>724</v>
      </c>
      <c r="C4506">
        <v>1</v>
      </c>
      <c r="D4506">
        <v>620</v>
      </c>
      <c r="E4506" t="s">
        <v>11</v>
      </c>
      <c r="F4506">
        <v>5334</v>
      </c>
      <c r="G4506">
        <v>8</v>
      </c>
      <c r="H4506">
        <v>706962</v>
      </c>
      <c r="I4506">
        <v>706962</v>
      </c>
      <c r="J4506">
        <v>1942747</v>
      </c>
      <c r="K4506">
        <v>0</v>
      </c>
    </row>
    <row r="4507" spans="1:11" x14ac:dyDescent="0.25">
      <c r="A4507">
        <v>1989</v>
      </c>
      <c r="B4507">
        <v>724</v>
      </c>
      <c r="C4507">
        <v>1</v>
      </c>
      <c r="D4507">
        <v>620</v>
      </c>
      <c r="E4507" t="s">
        <v>11</v>
      </c>
      <c r="F4507">
        <v>5334</v>
      </c>
      <c r="G4507">
        <v>8</v>
      </c>
      <c r="H4507">
        <v>790634</v>
      </c>
      <c r="I4507">
        <v>790634</v>
      </c>
      <c r="J4507">
        <v>1948357</v>
      </c>
      <c r="K4507">
        <v>0</v>
      </c>
    </row>
    <row r="4508" spans="1:11" x14ac:dyDescent="0.25">
      <c r="A4508">
        <v>1990</v>
      </c>
      <c r="B4508">
        <v>724</v>
      </c>
      <c r="C4508">
        <v>1</v>
      </c>
      <c r="D4508">
        <v>620</v>
      </c>
      <c r="E4508" t="s">
        <v>11</v>
      </c>
      <c r="F4508">
        <v>5334</v>
      </c>
      <c r="G4508">
        <v>8</v>
      </c>
      <c r="H4508">
        <v>1047228</v>
      </c>
      <c r="I4508">
        <v>1047228</v>
      </c>
      <c r="J4508">
        <v>2650938</v>
      </c>
      <c r="K4508">
        <v>0</v>
      </c>
    </row>
    <row r="4509" spans="1:11" x14ac:dyDescent="0.25">
      <c r="A4509">
        <v>1991</v>
      </c>
      <c r="B4509">
        <v>724</v>
      </c>
      <c r="C4509">
        <v>1</v>
      </c>
      <c r="D4509">
        <v>620</v>
      </c>
      <c r="E4509" t="s">
        <v>11</v>
      </c>
      <c r="F4509">
        <v>5334</v>
      </c>
      <c r="G4509">
        <v>8</v>
      </c>
      <c r="H4509">
        <v>1199290</v>
      </c>
      <c r="I4509">
        <v>1199290</v>
      </c>
      <c r="J4509">
        <v>2707232</v>
      </c>
      <c r="K4509">
        <v>0</v>
      </c>
    </row>
    <row r="4510" spans="1:11" x14ac:dyDescent="0.25">
      <c r="A4510">
        <v>1992</v>
      </c>
      <c r="B4510">
        <v>724</v>
      </c>
      <c r="C4510">
        <v>1</v>
      </c>
      <c r="D4510">
        <v>620</v>
      </c>
      <c r="E4510" t="s">
        <v>11</v>
      </c>
      <c r="F4510">
        <v>5334</v>
      </c>
      <c r="G4510">
        <v>8</v>
      </c>
      <c r="H4510">
        <v>1453951</v>
      </c>
      <c r="I4510">
        <v>1453951</v>
      </c>
      <c r="J4510">
        <v>3983060</v>
      </c>
      <c r="K4510">
        <v>0</v>
      </c>
    </row>
    <row r="4511" spans="1:11" x14ac:dyDescent="0.25">
      <c r="A4511">
        <v>1993</v>
      </c>
      <c r="B4511">
        <v>724</v>
      </c>
      <c r="C4511">
        <v>1</v>
      </c>
      <c r="D4511">
        <v>620</v>
      </c>
      <c r="E4511" t="s">
        <v>11</v>
      </c>
      <c r="F4511">
        <v>5334</v>
      </c>
      <c r="G4511">
        <v>8</v>
      </c>
      <c r="H4511">
        <v>1160599</v>
      </c>
      <c r="I4511">
        <v>1160599</v>
      </c>
      <c r="J4511">
        <v>5022350</v>
      </c>
      <c r="K4511">
        <v>0</v>
      </c>
    </row>
    <row r="4512" spans="1:11" x14ac:dyDescent="0.25">
      <c r="A4512">
        <v>1994</v>
      </c>
      <c r="B4512">
        <v>724</v>
      </c>
      <c r="C4512">
        <v>1</v>
      </c>
      <c r="D4512">
        <v>620</v>
      </c>
      <c r="E4512" t="s">
        <v>11</v>
      </c>
      <c r="F4512">
        <v>5334</v>
      </c>
      <c r="G4512">
        <v>8</v>
      </c>
      <c r="H4512">
        <v>2034128</v>
      </c>
      <c r="I4512">
        <v>2034128</v>
      </c>
      <c r="J4512">
        <v>4318408</v>
      </c>
      <c r="K4512">
        <v>0</v>
      </c>
    </row>
    <row r="4513" spans="1:11" x14ac:dyDescent="0.25">
      <c r="A4513">
        <v>1995</v>
      </c>
      <c r="B4513">
        <v>724</v>
      </c>
      <c r="C4513">
        <v>1</v>
      </c>
      <c r="D4513">
        <v>620</v>
      </c>
      <c r="E4513" t="s">
        <v>11</v>
      </c>
      <c r="F4513">
        <v>5334</v>
      </c>
      <c r="G4513">
        <v>8</v>
      </c>
      <c r="H4513">
        <v>3590364</v>
      </c>
      <c r="I4513">
        <v>3590364</v>
      </c>
      <c r="J4513">
        <v>7106654</v>
      </c>
      <c r="K4513">
        <v>0</v>
      </c>
    </row>
    <row r="4514" spans="1:11" x14ac:dyDescent="0.25">
      <c r="A4514">
        <v>1996</v>
      </c>
      <c r="B4514">
        <v>724</v>
      </c>
      <c r="C4514">
        <v>1</v>
      </c>
      <c r="D4514">
        <v>620</v>
      </c>
      <c r="E4514" t="s">
        <v>11</v>
      </c>
      <c r="F4514">
        <v>5334</v>
      </c>
      <c r="G4514">
        <v>8</v>
      </c>
      <c r="H4514">
        <v>3518173</v>
      </c>
      <c r="I4514">
        <v>3518173</v>
      </c>
      <c r="J4514">
        <v>9096962</v>
      </c>
      <c r="K4514">
        <v>0</v>
      </c>
    </row>
    <row r="4515" spans="1:11" x14ac:dyDescent="0.25">
      <c r="A4515">
        <v>1997</v>
      </c>
      <c r="B4515">
        <v>724</v>
      </c>
      <c r="C4515">
        <v>1</v>
      </c>
      <c r="D4515">
        <v>620</v>
      </c>
      <c r="E4515" t="s">
        <v>11</v>
      </c>
      <c r="F4515">
        <v>5334</v>
      </c>
      <c r="G4515">
        <v>8</v>
      </c>
      <c r="H4515">
        <v>3693186</v>
      </c>
      <c r="I4515">
        <v>3693186</v>
      </c>
      <c r="J4515">
        <v>9951188</v>
      </c>
      <c r="K4515">
        <v>0</v>
      </c>
    </row>
    <row r="4516" spans="1:11" x14ac:dyDescent="0.25">
      <c r="A4516">
        <v>1998</v>
      </c>
      <c r="B4516">
        <v>724</v>
      </c>
      <c r="C4516">
        <v>1</v>
      </c>
      <c r="D4516">
        <v>620</v>
      </c>
      <c r="E4516" t="s">
        <v>11</v>
      </c>
      <c r="F4516">
        <v>5334</v>
      </c>
      <c r="G4516">
        <v>8</v>
      </c>
      <c r="H4516">
        <v>5660663</v>
      </c>
      <c r="I4516">
        <v>5660663</v>
      </c>
      <c r="J4516">
        <v>12715873</v>
      </c>
      <c r="K4516">
        <v>0</v>
      </c>
    </row>
    <row r="4517" spans="1:11" x14ac:dyDescent="0.25">
      <c r="A4517">
        <v>1999</v>
      </c>
      <c r="B4517">
        <v>724</v>
      </c>
      <c r="C4517">
        <v>1</v>
      </c>
      <c r="D4517">
        <v>620</v>
      </c>
      <c r="E4517" t="s">
        <v>11</v>
      </c>
      <c r="F4517">
        <v>5334</v>
      </c>
      <c r="G4517">
        <v>8</v>
      </c>
      <c r="H4517">
        <v>5317964</v>
      </c>
      <c r="I4517">
        <v>5317964</v>
      </c>
      <c r="J4517">
        <v>9325430</v>
      </c>
      <c r="K4517">
        <v>0</v>
      </c>
    </row>
    <row r="4518" spans="1:11" x14ac:dyDescent="0.25">
      <c r="A4518">
        <v>2000</v>
      </c>
      <c r="B4518">
        <v>724</v>
      </c>
      <c r="C4518">
        <v>1</v>
      </c>
      <c r="D4518">
        <v>620</v>
      </c>
      <c r="E4518" t="s">
        <v>11</v>
      </c>
      <c r="F4518">
        <v>5334</v>
      </c>
      <c r="G4518">
        <v>8</v>
      </c>
      <c r="H4518">
        <v>4561922</v>
      </c>
      <c r="I4518">
        <v>4561922</v>
      </c>
      <c r="J4518">
        <v>9583073</v>
      </c>
      <c r="K4518">
        <v>0</v>
      </c>
    </row>
    <row r="4519" spans="1:11" x14ac:dyDescent="0.25">
      <c r="A4519">
        <v>2001</v>
      </c>
      <c r="B4519">
        <v>724</v>
      </c>
      <c r="C4519">
        <v>1</v>
      </c>
      <c r="D4519">
        <v>620</v>
      </c>
      <c r="E4519" t="s">
        <v>11</v>
      </c>
      <c r="F4519">
        <v>5334</v>
      </c>
      <c r="G4519">
        <v>8</v>
      </c>
      <c r="H4519">
        <v>6724576</v>
      </c>
      <c r="I4519">
        <v>6724576</v>
      </c>
      <c r="J4519">
        <v>9078173</v>
      </c>
      <c r="K4519">
        <v>0</v>
      </c>
    </row>
    <row r="4520" spans="1:11" x14ac:dyDescent="0.25">
      <c r="A4520">
        <v>2002</v>
      </c>
      <c r="B4520">
        <v>724</v>
      </c>
      <c r="C4520">
        <v>1</v>
      </c>
      <c r="D4520">
        <v>620</v>
      </c>
      <c r="E4520" t="s">
        <v>11</v>
      </c>
      <c r="F4520">
        <v>5334</v>
      </c>
      <c r="G4520">
        <v>8</v>
      </c>
      <c r="H4520">
        <v>7464021</v>
      </c>
      <c r="I4520">
        <v>7464021</v>
      </c>
      <c r="J4520">
        <v>11621387</v>
      </c>
      <c r="K4520">
        <v>0</v>
      </c>
    </row>
    <row r="4521" spans="1:11" x14ac:dyDescent="0.25">
      <c r="A4521">
        <v>2003</v>
      </c>
      <c r="B4521">
        <v>724</v>
      </c>
      <c r="C4521">
        <v>1</v>
      </c>
      <c r="D4521">
        <v>620</v>
      </c>
      <c r="E4521" t="s">
        <v>11</v>
      </c>
      <c r="F4521">
        <v>5334</v>
      </c>
      <c r="G4521">
        <v>8</v>
      </c>
      <c r="H4521">
        <v>7528225</v>
      </c>
      <c r="I4521">
        <v>7528225</v>
      </c>
      <c r="J4521">
        <v>14765310</v>
      </c>
      <c r="K4521">
        <v>6</v>
      </c>
    </row>
    <row r="4522" spans="1:11" x14ac:dyDescent="0.25">
      <c r="A4522">
        <v>2004</v>
      </c>
      <c r="B4522">
        <v>724</v>
      </c>
      <c r="C4522">
        <v>1</v>
      </c>
      <c r="D4522">
        <v>620</v>
      </c>
      <c r="E4522" t="s">
        <v>11</v>
      </c>
      <c r="F4522">
        <v>5334</v>
      </c>
      <c r="G4522">
        <v>8</v>
      </c>
      <c r="H4522">
        <v>7782177</v>
      </c>
      <c r="I4522">
        <v>7782177</v>
      </c>
      <c r="J4522">
        <v>17653056</v>
      </c>
      <c r="K4522">
        <v>0</v>
      </c>
    </row>
    <row r="4523" spans="1:11" x14ac:dyDescent="0.25">
      <c r="A4523">
        <v>2005</v>
      </c>
      <c r="B4523">
        <v>724</v>
      </c>
      <c r="C4523">
        <v>1</v>
      </c>
      <c r="D4523">
        <v>620</v>
      </c>
      <c r="E4523" t="s">
        <v>11</v>
      </c>
      <c r="F4523">
        <v>5334</v>
      </c>
      <c r="G4523">
        <v>8</v>
      </c>
      <c r="H4523">
        <v>8993203</v>
      </c>
      <c r="I4523">
        <v>8993203</v>
      </c>
      <c r="J4523">
        <v>23023031</v>
      </c>
      <c r="K4523">
        <v>6</v>
      </c>
    </row>
    <row r="4524" spans="1:11" x14ac:dyDescent="0.25">
      <c r="A4524">
        <v>2006</v>
      </c>
      <c r="B4524">
        <v>724</v>
      </c>
      <c r="C4524">
        <v>1</v>
      </c>
      <c r="D4524">
        <v>620</v>
      </c>
      <c r="E4524" t="s">
        <v>11</v>
      </c>
      <c r="F4524">
        <v>5334</v>
      </c>
      <c r="G4524">
        <v>8</v>
      </c>
      <c r="H4524">
        <v>11035486</v>
      </c>
      <c r="I4524">
        <v>11035486</v>
      </c>
      <c r="J4524">
        <v>30861103</v>
      </c>
      <c r="K4524">
        <v>0</v>
      </c>
    </row>
    <row r="4525" spans="1:11" x14ac:dyDescent="0.25">
      <c r="A4525">
        <v>2007</v>
      </c>
      <c r="B4525">
        <v>724</v>
      </c>
      <c r="C4525">
        <v>1</v>
      </c>
      <c r="D4525">
        <v>620</v>
      </c>
      <c r="E4525" t="s">
        <v>11</v>
      </c>
      <c r="F4525">
        <v>5334</v>
      </c>
      <c r="G4525">
        <v>8</v>
      </c>
      <c r="H4525">
        <v>13828833</v>
      </c>
      <c r="I4525">
        <v>13828833</v>
      </c>
      <c r="J4525">
        <v>43318071</v>
      </c>
      <c r="K4525">
        <v>0</v>
      </c>
    </row>
    <row r="4526" spans="1:11" x14ac:dyDescent="0.25">
      <c r="A4526">
        <v>2008</v>
      </c>
      <c r="B4526">
        <v>724</v>
      </c>
      <c r="C4526">
        <v>1</v>
      </c>
      <c r="D4526">
        <v>620</v>
      </c>
      <c r="E4526" t="s">
        <v>11</v>
      </c>
      <c r="F4526">
        <v>5334</v>
      </c>
      <c r="G4526">
        <v>8</v>
      </c>
      <c r="H4526">
        <v>12289049</v>
      </c>
      <c r="I4526">
        <v>12289049</v>
      </c>
      <c r="J4526">
        <v>45111960</v>
      </c>
      <c r="K4526">
        <v>0</v>
      </c>
    </row>
    <row r="4527" spans="1:11" x14ac:dyDescent="0.25">
      <c r="A4527">
        <v>1988</v>
      </c>
      <c r="B4527">
        <v>724</v>
      </c>
      <c r="C4527">
        <v>1</v>
      </c>
      <c r="D4527">
        <v>620</v>
      </c>
      <c r="E4527" t="s">
        <v>11</v>
      </c>
      <c r="F4527">
        <v>5335</v>
      </c>
      <c r="G4527">
        <v>8</v>
      </c>
      <c r="H4527">
        <v>312315</v>
      </c>
      <c r="I4527">
        <v>312315</v>
      </c>
      <c r="J4527">
        <v>435675</v>
      </c>
      <c r="K4527">
        <v>0</v>
      </c>
    </row>
    <row r="4528" spans="1:11" x14ac:dyDescent="0.25">
      <c r="A4528">
        <v>1989</v>
      </c>
      <c r="B4528">
        <v>724</v>
      </c>
      <c r="C4528">
        <v>1</v>
      </c>
      <c r="D4528">
        <v>620</v>
      </c>
      <c r="E4528" t="s">
        <v>11</v>
      </c>
      <c r="F4528">
        <v>5335</v>
      </c>
      <c r="G4528">
        <v>8</v>
      </c>
      <c r="H4528">
        <v>308768</v>
      </c>
      <c r="I4528">
        <v>308768</v>
      </c>
      <c r="J4528">
        <v>391200</v>
      </c>
      <c r="K4528">
        <v>0</v>
      </c>
    </row>
    <row r="4529" spans="1:11" x14ac:dyDescent="0.25">
      <c r="A4529">
        <v>1990</v>
      </c>
      <c r="B4529">
        <v>724</v>
      </c>
      <c r="C4529">
        <v>1</v>
      </c>
      <c r="D4529">
        <v>620</v>
      </c>
      <c r="E4529" t="s">
        <v>11</v>
      </c>
      <c r="F4529">
        <v>5335</v>
      </c>
      <c r="G4529">
        <v>8</v>
      </c>
      <c r="H4529">
        <v>240844</v>
      </c>
      <c r="I4529">
        <v>240844</v>
      </c>
      <c r="J4529">
        <v>310274</v>
      </c>
      <c r="K4529">
        <v>0</v>
      </c>
    </row>
    <row r="4530" spans="1:11" x14ac:dyDescent="0.25">
      <c r="A4530">
        <v>1991</v>
      </c>
      <c r="B4530">
        <v>724</v>
      </c>
      <c r="C4530">
        <v>1</v>
      </c>
      <c r="D4530">
        <v>620</v>
      </c>
      <c r="E4530" t="s">
        <v>11</v>
      </c>
      <c r="F4530">
        <v>5335</v>
      </c>
      <c r="G4530">
        <v>8</v>
      </c>
      <c r="H4530">
        <v>728142</v>
      </c>
      <c r="I4530">
        <v>728142</v>
      </c>
      <c r="J4530">
        <v>860188</v>
      </c>
      <c r="K4530">
        <v>0</v>
      </c>
    </row>
    <row r="4531" spans="1:11" x14ac:dyDescent="0.25">
      <c r="A4531">
        <v>1992</v>
      </c>
      <c r="B4531">
        <v>724</v>
      </c>
      <c r="C4531">
        <v>1</v>
      </c>
      <c r="D4531">
        <v>620</v>
      </c>
      <c r="E4531" t="s">
        <v>11</v>
      </c>
      <c r="F4531">
        <v>5335</v>
      </c>
      <c r="G4531">
        <v>8</v>
      </c>
      <c r="H4531">
        <v>1522911</v>
      </c>
      <c r="I4531">
        <v>1522911</v>
      </c>
      <c r="J4531">
        <v>1144534</v>
      </c>
      <c r="K4531">
        <v>0</v>
      </c>
    </row>
    <row r="4532" spans="1:11" x14ac:dyDescent="0.25">
      <c r="A4532">
        <v>1993</v>
      </c>
      <c r="B4532">
        <v>724</v>
      </c>
      <c r="C4532">
        <v>1</v>
      </c>
      <c r="D4532">
        <v>620</v>
      </c>
      <c r="E4532" t="s">
        <v>11</v>
      </c>
      <c r="F4532">
        <v>5335</v>
      </c>
      <c r="G4532">
        <v>8</v>
      </c>
      <c r="H4532">
        <v>498017</v>
      </c>
      <c r="I4532">
        <v>498017</v>
      </c>
      <c r="J4532">
        <v>622608</v>
      </c>
      <c r="K4532">
        <v>0</v>
      </c>
    </row>
    <row r="4533" spans="1:11" x14ac:dyDescent="0.25">
      <c r="A4533">
        <v>1994</v>
      </c>
      <c r="B4533">
        <v>724</v>
      </c>
      <c r="C4533">
        <v>1</v>
      </c>
      <c r="D4533">
        <v>620</v>
      </c>
      <c r="E4533" t="s">
        <v>11</v>
      </c>
      <c r="F4533">
        <v>5335</v>
      </c>
      <c r="G4533">
        <v>8</v>
      </c>
      <c r="H4533">
        <v>830068</v>
      </c>
      <c r="I4533">
        <v>830068</v>
      </c>
      <c r="J4533">
        <v>875169</v>
      </c>
      <c r="K4533">
        <v>0</v>
      </c>
    </row>
    <row r="4534" spans="1:11" x14ac:dyDescent="0.25">
      <c r="A4534">
        <v>1995</v>
      </c>
      <c r="B4534">
        <v>724</v>
      </c>
      <c r="C4534">
        <v>1</v>
      </c>
      <c r="D4534">
        <v>620</v>
      </c>
      <c r="E4534" t="s">
        <v>11</v>
      </c>
      <c r="F4534">
        <v>5335</v>
      </c>
      <c r="G4534">
        <v>8</v>
      </c>
      <c r="H4534">
        <v>1059615</v>
      </c>
      <c r="I4534">
        <v>1059615</v>
      </c>
      <c r="J4534">
        <v>1295938</v>
      </c>
      <c r="K4534">
        <v>0</v>
      </c>
    </row>
    <row r="4535" spans="1:11" x14ac:dyDescent="0.25">
      <c r="A4535">
        <v>1996</v>
      </c>
      <c r="B4535">
        <v>724</v>
      </c>
      <c r="C4535">
        <v>1</v>
      </c>
      <c r="D4535">
        <v>620</v>
      </c>
      <c r="E4535" t="s">
        <v>11</v>
      </c>
      <c r="F4535">
        <v>5335</v>
      </c>
      <c r="G4535">
        <v>8</v>
      </c>
      <c r="H4535">
        <v>1656917</v>
      </c>
      <c r="I4535">
        <v>1656917</v>
      </c>
      <c r="J4535">
        <v>1966884</v>
      </c>
      <c r="K4535">
        <v>0</v>
      </c>
    </row>
    <row r="4536" spans="1:11" x14ac:dyDescent="0.25">
      <c r="A4536">
        <v>1997</v>
      </c>
      <c r="B4536">
        <v>724</v>
      </c>
      <c r="C4536">
        <v>1</v>
      </c>
      <c r="D4536">
        <v>620</v>
      </c>
      <c r="E4536" t="s">
        <v>11</v>
      </c>
      <c r="F4536">
        <v>5335</v>
      </c>
      <c r="G4536">
        <v>8</v>
      </c>
      <c r="H4536">
        <v>1273314</v>
      </c>
      <c r="I4536">
        <v>1273314</v>
      </c>
      <c r="J4536">
        <v>1654112</v>
      </c>
      <c r="K4536">
        <v>0</v>
      </c>
    </row>
    <row r="4537" spans="1:11" x14ac:dyDescent="0.25">
      <c r="A4537">
        <v>1998</v>
      </c>
      <c r="B4537">
        <v>724</v>
      </c>
      <c r="C4537">
        <v>1</v>
      </c>
      <c r="D4537">
        <v>620</v>
      </c>
      <c r="E4537" t="s">
        <v>11</v>
      </c>
      <c r="F4537">
        <v>5335</v>
      </c>
      <c r="G4537">
        <v>8</v>
      </c>
      <c r="H4537">
        <v>2126610</v>
      </c>
      <c r="I4537">
        <v>2126610</v>
      </c>
      <c r="J4537">
        <v>1941419</v>
      </c>
      <c r="K4537">
        <v>0</v>
      </c>
    </row>
    <row r="4538" spans="1:11" x14ac:dyDescent="0.25">
      <c r="A4538">
        <v>1999</v>
      </c>
      <c r="B4538">
        <v>724</v>
      </c>
      <c r="C4538">
        <v>1</v>
      </c>
      <c r="D4538">
        <v>620</v>
      </c>
      <c r="E4538" t="s">
        <v>11</v>
      </c>
      <c r="F4538">
        <v>5335</v>
      </c>
      <c r="G4538">
        <v>8</v>
      </c>
      <c r="H4538">
        <v>4301829</v>
      </c>
      <c r="I4538">
        <v>4301829</v>
      </c>
      <c r="J4538">
        <v>2777994</v>
      </c>
      <c r="K4538">
        <v>0</v>
      </c>
    </row>
    <row r="4539" spans="1:11" x14ac:dyDescent="0.25">
      <c r="A4539">
        <v>2000</v>
      </c>
      <c r="B4539">
        <v>724</v>
      </c>
      <c r="C4539">
        <v>1</v>
      </c>
      <c r="D4539">
        <v>620</v>
      </c>
      <c r="E4539" t="s">
        <v>11</v>
      </c>
      <c r="F4539">
        <v>5335</v>
      </c>
      <c r="G4539">
        <v>8</v>
      </c>
      <c r="H4539">
        <v>4182637</v>
      </c>
      <c r="I4539">
        <v>4182637</v>
      </c>
      <c r="J4539">
        <v>3079769</v>
      </c>
      <c r="K4539">
        <v>0</v>
      </c>
    </row>
    <row r="4540" spans="1:11" x14ac:dyDescent="0.25">
      <c r="A4540">
        <v>2001</v>
      </c>
      <c r="B4540">
        <v>724</v>
      </c>
      <c r="C4540">
        <v>1</v>
      </c>
      <c r="D4540">
        <v>620</v>
      </c>
      <c r="E4540" t="s">
        <v>11</v>
      </c>
      <c r="F4540">
        <v>5335</v>
      </c>
      <c r="G4540">
        <v>8</v>
      </c>
      <c r="H4540">
        <v>4197585</v>
      </c>
      <c r="I4540">
        <v>4197585</v>
      </c>
      <c r="J4540">
        <v>3002759</v>
      </c>
      <c r="K4540">
        <v>0</v>
      </c>
    </row>
    <row r="4541" spans="1:11" x14ac:dyDescent="0.25">
      <c r="A4541">
        <v>2002</v>
      </c>
      <c r="B4541">
        <v>724</v>
      </c>
      <c r="C4541">
        <v>1</v>
      </c>
      <c r="D4541">
        <v>620</v>
      </c>
      <c r="E4541" t="s">
        <v>11</v>
      </c>
      <c r="F4541">
        <v>5335</v>
      </c>
      <c r="G4541">
        <v>8</v>
      </c>
      <c r="H4541">
        <v>4871179</v>
      </c>
      <c r="I4541">
        <v>4871179</v>
      </c>
      <c r="J4541">
        <v>4904560</v>
      </c>
      <c r="K4541">
        <v>0</v>
      </c>
    </row>
    <row r="4542" spans="1:11" x14ac:dyDescent="0.25">
      <c r="A4542">
        <v>2003</v>
      </c>
      <c r="B4542">
        <v>724</v>
      </c>
      <c r="C4542">
        <v>1</v>
      </c>
      <c r="D4542">
        <v>620</v>
      </c>
      <c r="E4542" t="s">
        <v>11</v>
      </c>
      <c r="F4542">
        <v>5335</v>
      </c>
      <c r="G4542">
        <v>8</v>
      </c>
      <c r="H4542">
        <v>3918074</v>
      </c>
      <c r="I4542">
        <v>3918074</v>
      </c>
      <c r="J4542">
        <v>4734587</v>
      </c>
      <c r="K4542">
        <v>6</v>
      </c>
    </row>
    <row r="4543" spans="1:11" x14ac:dyDescent="0.25">
      <c r="A4543">
        <v>2004</v>
      </c>
      <c r="B4543">
        <v>724</v>
      </c>
      <c r="C4543">
        <v>1</v>
      </c>
      <c r="D4543">
        <v>620</v>
      </c>
      <c r="E4543" t="s">
        <v>11</v>
      </c>
      <c r="F4543">
        <v>5335</v>
      </c>
      <c r="G4543">
        <v>8</v>
      </c>
      <c r="H4543">
        <v>4366380</v>
      </c>
      <c r="I4543">
        <v>4366380</v>
      </c>
      <c r="J4543">
        <v>5095666</v>
      </c>
      <c r="K4543">
        <v>0</v>
      </c>
    </row>
    <row r="4544" spans="1:11" x14ac:dyDescent="0.25">
      <c r="A4544">
        <v>2005</v>
      </c>
      <c r="B4544">
        <v>724</v>
      </c>
      <c r="C4544">
        <v>1</v>
      </c>
      <c r="D4544">
        <v>620</v>
      </c>
      <c r="E4544" t="s">
        <v>11</v>
      </c>
      <c r="F4544">
        <v>5335</v>
      </c>
      <c r="G4544">
        <v>8</v>
      </c>
      <c r="H4544">
        <v>3212196</v>
      </c>
      <c r="I4544">
        <v>3212196</v>
      </c>
      <c r="J4544">
        <v>4808264</v>
      </c>
      <c r="K4544">
        <v>0</v>
      </c>
    </row>
    <row r="4545" spans="1:11" x14ac:dyDescent="0.25">
      <c r="A4545">
        <v>2006</v>
      </c>
      <c r="B4545">
        <v>724</v>
      </c>
      <c r="C4545">
        <v>1</v>
      </c>
      <c r="D4545">
        <v>620</v>
      </c>
      <c r="E4545" t="s">
        <v>11</v>
      </c>
      <c r="F4545">
        <v>5335</v>
      </c>
      <c r="G4545">
        <v>8</v>
      </c>
      <c r="H4545">
        <v>3476392</v>
      </c>
      <c r="I4545">
        <v>3476392</v>
      </c>
      <c r="J4545">
        <v>5187411</v>
      </c>
      <c r="K4545">
        <v>0</v>
      </c>
    </row>
    <row r="4546" spans="1:11" x14ac:dyDescent="0.25">
      <c r="A4546">
        <v>2007</v>
      </c>
      <c r="B4546">
        <v>724</v>
      </c>
      <c r="C4546">
        <v>1</v>
      </c>
      <c r="D4546">
        <v>620</v>
      </c>
      <c r="E4546" t="s">
        <v>11</v>
      </c>
      <c r="F4546">
        <v>5335</v>
      </c>
      <c r="G4546">
        <v>8</v>
      </c>
      <c r="H4546">
        <v>3639467</v>
      </c>
      <c r="I4546">
        <v>3639467</v>
      </c>
      <c r="J4546">
        <v>6459754</v>
      </c>
      <c r="K4546">
        <v>0</v>
      </c>
    </row>
    <row r="4547" spans="1:11" x14ac:dyDescent="0.25">
      <c r="A4547">
        <v>2008</v>
      </c>
      <c r="B4547">
        <v>724</v>
      </c>
      <c r="C4547">
        <v>1</v>
      </c>
      <c r="D4547">
        <v>620</v>
      </c>
      <c r="E4547" t="s">
        <v>11</v>
      </c>
      <c r="F4547">
        <v>5335</v>
      </c>
      <c r="G4547">
        <v>8</v>
      </c>
      <c r="H4547">
        <v>4140340</v>
      </c>
      <c r="I4547">
        <v>4140340</v>
      </c>
      <c r="J4547">
        <v>6394485</v>
      </c>
      <c r="K4547">
        <v>6</v>
      </c>
    </row>
    <row r="4548" spans="1:11" x14ac:dyDescent="0.25">
      <c r="A4548">
        <v>1988</v>
      </c>
      <c r="B4548">
        <v>724</v>
      </c>
      <c r="C4548">
        <v>1</v>
      </c>
      <c r="D4548">
        <v>620</v>
      </c>
      <c r="E4548" t="s">
        <v>11</v>
      </c>
      <c r="F4548">
        <v>5411</v>
      </c>
      <c r="G4548">
        <v>8</v>
      </c>
      <c r="H4548">
        <v>125</v>
      </c>
      <c r="I4548">
        <v>125</v>
      </c>
      <c r="J4548">
        <v>2231</v>
      </c>
      <c r="K4548">
        <v>0</v>
      </c>
    </row>
    <row r="4549" spans="1:11" x14ac:dyDescent="0.25">
      <c r="A4549">
        <v>1992</v>
      </c>
      <c r="B4549">
        <v>724</v>
      </c>
      <c r="C4549">
        <v>1</v>
      </c>
      <c r="D4549">
        <v>620</v>
      </c>
      <c r="E4549" t="s">
        <v>11</v>
      </c>
      <c r="F4549">
        <v>5411</v>
      </c>
      <c r="G4549">
        <v>8</v>
      </c>
      <c r="H4549">
        <v>20275</v>
      </c>
      <c r="I4549">
        <v>20275</v>
      </c>
      <c r="J4549">
        <v>90915</v>
      </c>
      <c r="K4549">
        <v>0</v>
      </c>
    </row>
    <row r="4550" spans="1:11" x14ac:dyDescent="0.25">
      <c r="A4550">
        <v>1993</v>
      </c>
      <c r="B4550">
        <v>724</v>
      </c>
      <c r="C4550">
        <v>1</v>
      </c>
      <c r="D4550">
        <v>620</v>
      </c>
      <c r="E4550" t="s">
        <v>11</v>
      </c>
      <c r="F4550">
        <v>5411</v>
      </c>
      <c r="G4550">
        <v>8</v>
      </c>
      <c r="H4550">
        <v>3245</v>
      </c>
      <c r="I4550">
        <v>3245</v>
      </c>
      <c r="J4550">
        <v>54024</v>
      </c>
      <c r="K4550">
        <v>0</v>
      </c>
    </row>
    <row r="4551" spans="1:11" x14ac:dyDescent="0.25">
      <c r="A4551">
        <v>1994</v>
      </c>
      <c r="B4551">
        <v>724</v>
      </c>
      <c r="C4551">
        <v>1</v>
      </c>
      <c r="D4551">
        <v>620</v>
      </c>
      <c r="E4551" t="s">
        <v>11</v>
      </c>
      <c r="F4551">
        <v>5411</v>
      </c>
      <c r="G4551">
        <v>8</v>
      </c>
      <c r="H4551">
        <v>590</v>
      </c>
      <c r="I4551">
        <v>590</v>
      </c>
      <c r="J4551">
        <v>27327</v>
      </c>
      <c r="K4551">
        <v>0</v>
      </c>
    </row>
    <row r="4552" spans="1:11" x14ac:dyDescent="0.25">
      <c r="A4552">
        <v>1995</v>
      </c>
      <c r="B4552">
        <v>724</v>
      </c>
      <c r="C4552">
        <v>1</v>
      </c>
      <c r="D4552">
        <v>620</v>
      </c>
      <c r="E4552" t="s">
        <v>11</v>
      </c>
      <c r="F4552">
        <v>5411</v>
      </c>
      <c r="G4552">
        <v>8</v>
      </c>
      <c r="H4552">
        <v>5517</v>
      </c>
      <c r="I4552">
        <v>5517</v>
      </c>
      <c r="J4552">
        <v>66165</v>
      </c>
      <c r="K4552">
        <v>0</v>
      </c>
    </row>
    <row r="4553" spans="1:11" x14ac:dyDescent="0.25">
      <c r="A4553">
        <v>1996</v>
      </c>
      <c r="B4553">
        <v>724</v>
      </c>
      <c r="C4553">
        <v>1</v>
      </c>
      <c r="D4553">
        <v>620</v>
      </c>
      <c r="E4553" t="s">
        <v>11</v>
      </c>
      <c r="F4553">
        <v>5411</v>
      </c>
      <c r="G4553">
        <v>8</v>
      </c>
      <c r="H4553">
        <v>13096</v>
      </c>
      <c r="I4553">
        <v>13096</v>
      </c>
      <c r="J4553">
        <v>96662</v>
      </c>
      <c r="K4553">
        <v>0</v>
      </c>
    </row>
    <row r="4554" spans="1:11" x14ac:dyDescent="0.25">
      <c r="A4554">
        <v>1997</v>
      </c>
      <c r="B4554">
        <v>724</v>
      </c>
      <c r="C4554">
        <v>1</v>
      </c>
      <c r="D4554">
        <v>620</v>
      </c>
      <c r="E4554" t="s">
        <v>11</v>
      </c>
      <c r="F4554">
        <v>5411</v>
      </c>
      <c r="G4554">
        <v>8</v>
      </c>
      <c r="H4554">
        <v>4422</v>
      </c>
      <c r="I4554">
        <v>4422</v>
      </c>
      <c r="J4554">
        <v>26672</v>
      </c>
      <c r="K4554">
        <v>0</v>
      </c>
    </row>
    <row r="4555" spans="1:11" x14ac:dyDescent="0.25">
      <c r="A4555">
        <v>1998</v>
      </c>
      <c r="B4555">
        <v>724</v>
      </c>
      <c r="C4555">
        <v>1</v>
      </c>
      <c r="D4555">
        <v>620</v>
      </c>
      <c r="E4555" t="s">
        <v>11</v>
      </c>
      <c r="F4555">
        <v>5411</v>
      </c>
      <c r="G4555">
        <v>8</v>
      </c>
      <c r="H4555">
        <v>5400</v>
      </c>
      <c r="I4555">
        <v>5400</v>
      </c>
      <c r="J4555">
        <v>49098</v>
      </c>
      <c r="K4555">
        <v>0</v>
      </c>
    </row>
    <row r="4556" spans="1:11" x14ac:dyDescent="0.25">
      <c r="A4556">
        <v>1999</v>
      </c>
      <c r="B4556">
        <v>724</v>
      </c>
      <c r="C4556">
        <v>1</v>
      </c>
      <c r="D4556">
        <v>620</v>
      </c>
      <c r="E4556" t="s">
        <v>11</v>
      </c>
      <c r="F4556">
        <v>5411</v>
      </c>
      <c r="G4556">
        <v>8</v>
      </c>
      <c r="H4556">
        <v>14264</v>
      </c>
      <c r="I4556">
        <v>14264</v>
      </c>
      <c r="J4556">
        <v>33748</v>
      </c>
      <c r="K4556">
        <v>0</v>
      </c>
    </row>
    <row r="4557" spans="1:11" x14ac:dyDescent="0.25">
      <c r="A4557">
        <v>2000</v>
      </c>
      <c r="B4557">
        <v>724</v>
      </c>
      <c r="C4557">
        <v>1</v>
      </c>
      <c r="D4557">
        <v>620</v>
      </c>
      <c r="E4557" t="s">
        <v>11</v>
      </c>
      <c r="F4557">
        <v>5411</v>
      </c>
      <c r="G4557">
        <v>8</v>
      </c>
      <c r="H4557">
        <v>17091</v>
      </c>
      <c r="I4557">
        <v>17091</v>
      </c>
      <c r="J4557">
        <v>113527</v>
      </c>
      <c r="K4557">
        <v>0</v>
      </c>
    </row>
    <row r="4558" spans="1:11" x14ac:dyDescent="0.25">
      <c r="A4558">
        <v>2001</v>
      </c>
      <c r="B4558">
        <v>724</v>
      </c>
      <c r="C4558">
        <v>1</v>
      </c>
      <c r="D4558">
        <v>620</v>
      </c>
      <c r="E4558" t="s">
        <v>11</v>
      </c>
      <c r="F4558">
        <v>5411</v>
      </c>
      <c r="G4558">
        <v>8</v>
      </c>
      <c r="H4558">
        <v>92151</v>
      </c>
      <c r="I4558">
        <v>92151</v>
      </c>
      <c r="J4558">
        <v>99162</v>
      </c>
      <c r="K4558">
        <v>0</v>
      </c>
    </row>
    <row r="4559" spans="1:11" x14ac:dyDescent="0.25">
      <c r="A4559">
        <v>2002</v>
      </c>
      <c r="B4559">
        <v>724</v>
      </c>
      <c r="C4559">
        <v>1</v>
      </c>
      <c r="D4559">
        <v>620</v>
      </c>
      <c r="E4559" t="s">
        <v>11</v>
      </c>
      <c r="F4559">
        <v>5411</v>
      </c>
      <c r="G4559">
        <v>8</v>
      </c>
      <c r="H4559">
        <v>104376</v>
      </c>
      <c r="I4559">
        <v>104376</v>
      </c>
      <c r="J4559">
        <v>106230</v>
      </c>
      <c r="K4559">
        <v>0</v>
      </c>
    </row>
    <row r="4560" spans="1:11" x14ac:dyDescent="0.25">
      <c r="A4560">
        <v>2003</v>
      </c>
      <c r="B4560">
        <v>724</v>
      </c>
      <c r="C4560">
        <v>1</v>
      </c>
      <c r="D4560">
        <v>620</v>
      </c>
      <c r="E4560" t="s">
        <v>11</v>
      </c>
      <c r="F4560">
        <v>5411</v>
      </c>
      <c r="G4560">
        <v>8</v>
      </c>
      <c r="H4560">
        <v>318989</v>
      </c>
      <c r="I4560">
        <v>318989</v>
      </c>
      <c r="J4560">
        <v>171417</v>
      </c>
      <c r="K4560">
        <v>0</v>
      </c>
    </row>
    <row r="4561" spans="1:11" x14ac:dyDescent="0.25">
      <c r="A4561">
        <v>2004</v>
      </c>
      <c r="B4561">
        <v>724</v>
      </c>
      <c r="C4561">
        <v>1</v>
      </c>
      <c r="D4561">
        <v>620</v>
      </c>
      <c r="E4561" t="s">
        <v>11</v>
      </c>
      <c r="F4561">
        <v>5411</v>
      </c>
      <c r="G4561">
        <v>8</v>
      </c>
      <c r="H4561">
        <v>328987</v>
      </c>
      <c r="I4561">
        <v>328987</v>
      </c>
      <c r="J4561">
        <v>523417</v>
      </c>
      <c r="K4561">
        <v>0</v>
      </c>
    </row>
    <row r="4562" spans="1:11" x14ac:dyDescent="0.25">
      <c r="A4562">
        <v>2005</v>
      </c>
      <c r="B4562">
        <v>724</v>
      </c>
      <c r="C4562">
        <v>1</v>
      </c>
      <c r="D4562">
        <v>620</v>
      </c>
      <c r="E4562" t="s">
        <v>11</v>
      </c>
      <c r="F4562">
        <v>5411</v>
      </c>
      <c r="G4562">
        <v>8</v>
      </c>
      <c r="H4562">
        <v>344784</v>
      </c>
      <c r="I4562">
        <v>344784</v>
      </c>
      <c r="J4562">
        <v>291277</v>
      </c>
      <c r="K4562">
        <v>6</v>
      </c>
    </row>
    <row r="4563" spans="1:11" x14ac:dyDescent="0.25">
      <c r="A4563">
        <v>2006</v>
      </c>
      <c r="B4563">
        <v>724</v>
      </c>
      <c r="C4563">
        <v>1</v>
      </c>
      <c r="D4563">
        <v>620</v>
      </c>
      <c r="E4563" t="s">
        <v>11</v>
      </c>
      <c r="F4563">
        <v>5411</v>
      </c>
      <c r="G4563">
        <v>8</v>
      </c>
      <c r="H4563">
        <v>348941</v>
      </c>
      <c r="I4563">
        <v>348941</v>
      </c>
      <c r="J4563">
        <v>198148</v>
      </c>
      <c r="K4563">
        <v>0</v>
      </c>
    </row>
    <row r="4564" spans="1:11" x14ac:dyDescent="0.25">
      <c r="A4564">
        <v>2007</v>
      </c>
      <c r="B4564">
        <v>724</v>
      </c>
      <c r="C4564">
        <v>1</v>
      </c>
      <c r="D4564">
        <v>620</v>
      </c>
      <c r="E4564" t="s">
        <v>11</v>
      </c>
      <c r="F4564">
        <v>5411</v>
      </c>
      <c r="G4564">
        <v>8</v>
      </c>
      <c r="H4564">
        <v>507242</v>
      </c>
      <c r="I4564">
        <v>507242</v>
      </c>
      <c r="J4564">
        <v>330655</v>
      </c>
      <c r="K4564">
        <v>0</v>
      </c>
    </row>
    <row r="4565" spans="1:11" x14ac:dyDescent="0.25">
      <c r="A4565">
        <v>2008</v>
      </c>
      <c r="B4565">
        <v>724</v>
      </c>
      <c r="C4565">
        <v>1</v>
      </c>
      <c r="D4565">
        <v>620</v>
      </c>
      <c r="E4565" t="s">
        <v>11</v>
      </c>
      <c r="F4565">
        <v>5411</v>
      </c>
      <c r="G4565">
        <v>8</v>
      </c>
      <c r="H4565">
        <v>548656</v>
      </c>
      <c r="I4565">
        <v>548656</v>
      </c>
      <c r="J4565">
        <v>580654</v>
      </c>
      <c r="K4565">
        <v>0</v>
      </c>
    </row>
    <row r="4566" spans="1:11" x14ac:dyDescent="0.25">
      <c r="A4566">
        <v>1988</v>
      </c>
      <c r="B4566">
        <v>724</v>
      </c>
      <c r="C4566">
        <v>1</v>
      </c>
      <c r="D4566">
        <v>620</v>
      </c>
      <c r="E4566" t="s">
        <v>11</v>
      </c>
      <c r="F4566">
        <v>5413</v>
      </c>
      <c r="G4566">
        <v>8</v>
      </c>
      <c r="H4566">
        <v>302133</v>
      </c>
      <c r="I4566">
        <v>302133</v>
      </c>
      <c r="J4566">
        <v>3285483</v>
      </c>
      <c r="K4566">
        <v>0</v>
      </c>
    </row>
    <row r="4567" spans="1:11" x14ac:dyDescent="0.25">
      <c r="A4567">
        <v>1989</v>
      </c>
      <c r="B4567">
        <v>724</v>
      </c>
      <c r="C4567">
        <v>1</v>
      </c>
      <c r="D4567">
        <v>620</v>
      </c>
      <c r="E4567" t="s">
        <v>11</v>
      </c>
      <c r="F4567">
        <v>5413</v>
      </c>
      <c r="G4567">
        <v>8</v>
      </c>
      <c r="H4567">
        <v>403080</v>
      </c>
      <c r="I4567">
        <v>403080</v>
      </c>
      <c r="J4567">
        <v>2456153</v>
      </c>
      <c r="K4567">
        <v>0</v>
      </c>
    </row>
    <row r="4568" spans="1:11" x14ac:dyDescent="0.25">
      <c r="A4568">
        <v>1990</v>
      </c>
      <c r="B4568">
        <v>724</v>
      </c>
      <c r="C4568">
        <v>1</v>
      </c>
      <c r="D4568">
        <v>620</v>
      </c>
      <c r="E4568" t="s">
        <v>11</v>
      </c>
      <c r="F4568">
        <v>5413</v>
      </c>
      <c r="G4568">
        <v>8</v>
      </c>
      <c r="H4568">
        <v>401011</v>
      </c>
      <c r="I4568">
        <v>401011</v>
      </c>
      <c r="J4568">
        <v>2479833</v>
      </c>
      <c r="K4568">
        <v>0</v>
      </c>
    </row>
    <row r="4569" spans="1:11" x14ac:dyDescent="0.25">
      <c r="A4569">
        <v>1991</v>
      </c>
      <c r="B4569">
        <v>724</v>
      </c>
      <c r="C4569">
        <v>1</v>
      </c>
      <c r="D4569">
        <v>620</v>
      </c>
      <c r="E4569" t="s">
        <v>11</v>
      </c>
      <c r="F4569">
        <v>5413</v>
      </c>
      <c r="G4569">
        <v>8</v>
      </c>
      <c r="H4569">
        <v>197401</v>
      </c>
      <c r="I4569">
        <v>197401</v>
      </c>
      <c r="J4569">
        <v>1541966</v>
      </c>
      <c r="K4569">
        <v>0</v>
      </c>
    </row>
    <row r="4570" spans="1:11" x14ac:dyDescent="0.25">
      <c r="A4570">
        <v>1992</v>
      </c>
      <c r="B4570">
        <v>724</v>
      </c>
      <c r="C4570">
        <v>1</v>
      </c>
      <c r="D4570">
        <v>620</v>
      </c>
      <c r="E4570" t="s">
        <v>11</v>
      </c>
      <c r="F4570">
        <v>5413</v>
      </c>
      <c r="G4570">
        <v>8</v>
      </c>
      <c r="H4570">
        <v>3981</v>
      </c>
      <c r="I4570">
        <v>3981</v>
      </c>
      <c r="J4570">
        <v>347771</v>
      </c>
      <c r="K4570">
        <v>0</v>
      </c>
    </row>
    <row r="4571" spans="1:11" x14ac:dyDescent="0.25">
      <c r="A4571">
        <v>1993</v>
      </c>
      <c r="B4571">
        <v>724</v>
      </c>
      <c r="C4571">
        <v>1</v>
      </c>
      <c r="D4571">
        <v>620</v>
      </c>
      <c r="E4571" t="s">
        <v>11</v>
      </c>
      <c r="F4571">
        <v>5413</v>
      </c>
      <c r="G4571">
        <v>8</v>
      </c>
      <c r="H4571">
        <v>3413</v>
      </c>
      <c r="I4571">
        <v>3413</v>
      </c>
      <c r="J4571">
        <v>306134</v>
      </c>
      <c r="K4571">
        <v>0</v>
      </c>
    </row>
    <row r="4572" spans="1:11" x14ac:dyDescent="0.25">
      <c r="A4572">
        <v>1994</v>
      </c>
      <c r="B4572">
        <v>724</v>
      </c>
      <c r="C4572">
        <v>1</v>
      </c>
      <c r="D4572">
        <v>620</v>
      </c>
      <c r="E4572" t="s">
        <v>11</v>
      </c>
      <c r="F4572">
        <v>5413</v>
      </c>
      <c r="G4572">
        <v>8</v>
      </c>
      <c r="H4572">
        <v>4310</v>
      </c>
      <c r="I4572">
        <v>4310</v>
      </c>
      <c r="J4572">
        <v>493944</v>
      </c>
      <c r="K4572">
        <v>0</v>
      </c>
    </row>
    <row r="4573" spans="1:11" x14ac:dyDescent="0.25">
      <c r="A4573">
        <v>1995</v>
      </c>
      <c r="B4573">
        <v>724</v>
      </c>
      <c r="C4573">
        <v>1</v>
      </c>
      <c r="D4573">
        <v>620</v>
      </c>
      <c r="E4573" t="s">
        <v>11</v>
      </c>
      <c r="F4573">
        <v>5413</v>
      </c>
      <c r="G4573">
        <v>8</v>
      </c>
      <c r="H4573">
        <v>9205</v>
      </c>
      <c r="I4573">
        <v>9205</v>
      </c>
      <c r="J4573">
        <v>575422</v>
      </c>
      <c r="K4573">
        <v>0</v>
      </c>
    </row>
    <row r="4574" spans="1:11" x14ac:dyDescent="0.25">
      <c r="A4574">
        <v>1996</v>
      </c>
      <c r="B4574">
        <v>724</v>
      </c>
      <c r="C4574">
        <v>1</v>
      </c>
      <c r="D4574">
        <v>620</v>
      </c>
      <c r="E4574" t="s">
        <v>11</v>
      </c>
      <c r="F4574">
        <v>5413</v>
      </c>
      <c r="G4574">
        <v>8</v>
      </c>
      <c r="H4574">
        <v>38049</v>
      </c>
      <c r="I4574">
        <v>38049</v>
      </c>
      <c r="J4574">
        <v>326167</v>
      </c>
      <c r="K4574">
        <v>0</v>
      </c>
    </row>
    <row r="4575" spans="1:11" x14ac:dyDescent="0.25">
      <c r="A4575">
        <v>1997</v>
      </c>
      <c r="B4575">
        <v>724</v>
      </c>
      <c r="C4575">
        <v>1</v>
      </c>
      <c r="D4575">
        <v>620</v>
      </c>
      <c r="E4575" t="s">
        <v>11</v>
      </c>
      <c r="F4575">
        <v>5413</v>
      </c>
      <c r="G4575">
        <v>8</v>
      </c>
      <c r="H4575">
        <v>14324</v>
      </c>
      <c r="I4575">
        <v>14324</v>
      </c>
      <c r="J4575">
        <v>165426</v>
      </c>
      <c r="K4575">
        <v>0</v>
      </c>
    </row>
    <row r="4576" spans="1:11" x14ac:dyDescent="0.25">
      <c r="A4576">
        <v>1998</v>
      </c>
      <c r="B4576">
        <v>724</v>
      </c>
      <c r="C4576">
        <v>1</v>
      </c>
      <c r="D4576">
        <v>620</v>
      </c>
      <c r="E4576" t="s">
        <v>11</v>
      </c>
      <c r="F4576">
        <v>5413</v>
      </c>
      <c r="G4576">
        <v>8</v>
      </c>
      <c r="H4576">
        <v>6831</v>
      </c>
      <c r="I4576">
        <v>6831</v>
      </c>
      <c r="J4576">
        <v>91203</v>
      </c>
      <c r="K4576">
        <v>0</v>
      </c>
    </row>
    <row r="4577" spans="1:11" x14ac:dyDescent="0.25">
      <c r="A4577">
        <v>1999</v>
      </c>
      <c r="B4577">
        <v>724</v>
      </c>
      <c r="C4577">
        <v>1</v>
      </c>
      <c r="D4577">
        <v>620</v>
      </c>
      <c r="E4577" t="s">
        <v>11</v>
      </c>
      <c r="F4577">
        <v>5413</v>
      </c>
      <c r="G4577">
        <v>8</v>
      </c>
      <c r="H4577">
        <v>5019</v>
      </c>
      <c r="I4577">
        <v>5019</v>
      </c>
      <c r="J4577">
        <v>157110</v>
      </c>
      <c r="K4577">
        <v>0</v>
      </c>
    </row>
    <row r="4578" spans="1:11" x14ac:dyDescent="0.25">
      <c r="A4578">
        <v>2000</v>
      </c>
      <c r="B4578">
        <v>724</v>
      </c>
      <c r="C4578">
        <v>1</v>
      </c>
      <c r="D4578">
        <v>620</v>
      </c>
      <c r="E4578" t="s">
        <v>11</v>
      </c>
      <c r="F4578">
        <v>5413</v>
      </c>
      <c r="G4578">
        <v>8</v>
      </c>
      <c r="H4578">
        <v>66127</v>
      </c>
      <c r="I4578">
        <v>66127</v>
      </c>
      <c r="J4578">
        <v>702269</v>
      </c>
      <c r="K4578">
        <v>0</v>
      </c>
    </row>
    <row r="4579" spans="1:11" x14ac:dyDescent="0.25">
      <c r="A4579">
        <v>2001</v>
      </c>
      <c r="B4579">
        <v>724</v>
      </c>
      <c r="C4579">
        <v>1</v>
      </c>
      <c r="D4579">
        <v>620</v>
      </c>
      <c r="E4579" t="s">
        <v>11</v>
      </c>
      <c r="F4579">
        <v>5413</v>
      </c>
      <c r="G4579">
        <v>8</v>
      </c>
      <c r="H4579">
        <v>2259</v>
      </c>
      <c r="I4579">
        <v>2259</v>
      </c>
      <c r="J4579">
        <v>79155</v>
      </c>
      <c r="K4579">
        <v>0</v>
      </c>
    </row>
    <row r="4580" spans="1:11" x14ac:dyDescent="0.25">
      <c r="A4580">
        <v>2002</v>
      </c>
      <c r="B4580">
        <v>724</v>
      </c>
      <c r="C4580">
        <v>1</v>
      </c>
      <c r="D4580">
        <v>620</v>
      </c>
      <c r="E4580" t="s">
        <v>11</v>
      </c>
      <c r="F4580">
        <v>5413</v>
      </c>
      <c r="G4580">
        <v>8</v>
      </c>
      <c r="H4580">
        <v>3255</v>
      </c>
      <c r="I4580">
        <v>3255</v>
      </c>
      <c r="J4580">
        <v>38621</v>
      </c>
      <c r="K4580">
        <v>0</v>
      </c>
    </row>
    <row r="4581" spans="1:11" x14ac:dyDescent="0.25">
      <c r="A4581">
        <v>2003</v>
      </c>
      <c r="B4581">
        <v>724</v>
      </c>
      <c r="C4581">
        <v>1</v>
      </c>
      <c r="D4581">
        <v>620</v>
      </c>
      <c r="E4581" t="s">
        <v>11</v>
      </c>
      <c r="F4581">
        <v>5413</v>
      </c>
      <c r="G4581">
        <v>8</v>
      </c>
      <c r="H4581">
        <v>1048</v>
      </c>
      <c r="I4581">
        <v>1048</v>
      </c>
      <c r="J4581">
        <v>145324</v>
      </c>
      <c r="K4581">
        <v>0</v>
      </c>
    </row>
    <row r="4582" spans="1:11" x14ac:dyDescent="0.25">
      <c r="A4582">
        <v>2004</v>
      </c>
      <c r="B4582">
        <v>724</v>
      </c>
      <c r="C4582">
        <v>1</v>
      </c>
      <c r="D4582">
        <v>620</v>
      </c>
      <c r="E4582" t="s">
        <v>11</v>
      </c>
      <c r="F4582">
        <v>5413</v>
      </c>
      <c r="G4582">
        <v>8</v>
      </c>
      <c r="H4582">
        <v>665</v>
      </c>
      <c r="I4582">
        <v>665</v>
      </c>
      <c r="J4582">
        <v>306152</v>
      </c>
      <c r="K4582">
        <v>0</v>
      </c>
    </row>
    <row r="4583" spans="1:11" x14ac:dyDescent="0.25">
      <c r="A4583">
        <v>2005</v>
      </c>
      <c r="B4583">
        <v>724</v>
      </c>
      <c r="C4583">
        <v>1</v>
      </c>
      <c r="D4583">
        <v>620</v>
      </c>
      <c r="E4583" t="s">
        <v>11</v>
      </c>
      <c r="F4583">
        <v>5413</v>
      </c>
      <c r="G4583">
        <v>8</v>
      </c>
      <c r="H4583">
        <v>462</v>
      </c>
      <c r="I4583">
        <v>462</v>
      </c>
      <c r="J4583">
        <v>82988</v>
      </c>
      <c r="K4583">
        <v>0</v>
      </c>
    </row>
    <row r="4584" spans="1:11" x14ac:dyDescent="0.25">
      <c r="A4584">
        <v>2006</v>
      </c>
      <c r="B4584">
        <v>724</v>
      </c>
      <c r="C4584">
        <v>1</v>
      </c>
      <c r="D4584">
        <v>620</v>
      </c>
      <c r="E4584" t="s">
        <v>11</v>
      </c>
      <c r="F4584">
        <v>5413</v>
      </c>
      <c r="G4584">
        <v>8</v>
      </c>
      <c r="H4584">
        <v>13198</v>
      </c>
      <c r="I4584">
        <v>13198</v>
      </c>
      <c r="J4584">
        <v>244946</v>
      </c>
      <c r="K4584">
        <v>0</v>
      </c>
    </row>
    <row r="4585" spans="1:11" x14ac:dyDescent="0.25">
      <c r="A4585">
        <v>2007</v>
      </c>
      <c r="B4585">
        <v>724</v>
      </c>
      <c r="C4585">
        <v>1</v>
      </c>
      <c r="D4585">
        <v>620</v>
      </c>
      <c r="E4585" t="s">
        <v>11</v>
      </c>
      <c r="F4585">
        <v>5413</v>
      </c>
      <c r="G4585">
        <v>8</v>
      </c>
      <c r="H4585">
        <v>1905</v>
      </c>
      <c r="I4585">
        <v>1905</v>
      </c>
      <c r="J4585">
        <v>450049</v>
      </c>
      <c r="K4585">
        <v>0</v>
      </c>
    </row>
    <row r="4586" spans="1:11" x14ac:dyDescent="0.25">
      <c r="A4586">
        <v>2008</v>
      </c>
      <c r="B4586">
        <v>724</v>
      </c>
      <c r="C4586">
        <v>1</v>
      </c>
      <c r="D4586">
        <v>620</v>
      </c>
      <c r="E4586" t="s">
        <v>11</v>
      </c>
      <c r="F4586">
        <v>5413</v>
      </c>
      <c r="G4586">
        <v>8</v>
      </c>
      <c r="H4586">
        <v>23423</v>
      </c>
      <c r="I4586">
        <v>23423</v>
      </c>
      <c r="J4586">
        <v>1129253</v>
      </c>
      <c r="K4586">
        <v>0</v>
      </c>
    </row>
    <row r="4587" spans="1:11" x14ac:dyDescent="0.25">
      <c r="A4587">
        <v>1988</v>
      </c>
      <c r="B4587">
        <v>724</v>
      </c>
      <c r="C4587">
        <v>1</v>
      </c>
      <c r="D4587">
        <v>620</v>
      </c>
      <c r="E4587" t="s">
        <v>11</v>
      </c>
      <c r="F4587">
        <v>5414</v>
      </c>
      <c r="G4587">
        <v>8</v>
      </c>
      <c r="H4587">
        <v>195</v>
      </c>
      <c r="I4587">
        <v>195</v>
      </c>
      <c r="J4587">
        <v>14876</v>
      </c>
      <c r="K4587">
        <v>0</v>
      </c>
    </row>
    <row r="4588" spans="1:11" x14ac:dyDescent="0.25">
      <c r="A4588">
        <v>1989</v>
      </c>
      <c r="B4588">
        <v>724</v>
      </c>
      <c r="C4588">
        <v>1</v>
      </c>
      <c r="D4588">
        <v>620</v>
      </c>
      <c r="E4588" t="s">
        <v>11</v>
      </c>
      <c r="F4588">
        <v>5414</v>
      </c>
      <c r="G4588">
        <v>8</v>
      </c>
      <c r="H4588">
        <v>50</v>
      </c>
      <c r="I4588">
        <v>50</v>
      </c>
      <c r="J4588">
        <v>4663</v>
      </c>
      <c r="K4588">
        <v>0</v>
      </c>
    </row>
    <row r="4589" spans="1:11" x14ac:dyDescent="0.25">
      <c r="A4589">
        <v>1990</v>
      </c>
      <c r="B4589">
        <v>724</v>
      </c>
      <c r="C4589">
        <v>1</v>
      </c>
      <c r="D4589">
        <v>620</v>
      </c>
      <c r="E4589" t="s">
        <v>11</v>
      </c>
      <c r="F4589">
        <v>5414</v>
      </c>
      <c r="G4589">
        <v>8</v>
      </c>
      <c r="H4589">
        <v>50</v>
      </c>
      <c r="I4589">
        <v>50</v>
      </c>
      <c r="J4589">
        <v>5754</v>
      </c>
      <c r="K4589">
        <v>0</v>
      </c>
    </row>
    <row r="4590" spans="1:11" x14ac:dyDescent="0.25">
      <c r="A4590">
        <v>1992</v>
      </c>
      <c r="B4590">
        <v>724</v>
      </c>
      <c r="C4590">
        <v>1</v>
      </c>
      <c r="D4590">
        <v>620</v>
      </c>
      <c r="E4590" t="s">
        <v>11</v>
      </c>
      <c r="F4590">
        <v>5414</v>
      </c>
      <c r="G4590">
        <v>8</v>
      </c>
      <c r="H4590">
        <v>3822</v>
      </c>
      <c r="I4590">
        <v>3822</v>
      </c>
      <c r="J4590">
        <v>109244</v>
      </c>
      <c r="K4590">
        <v>0</v>
      </c>
    </row>
    <row r="4591" spans="1:11" x14ac:dyDescent="0.25">
      <c r="A4591">
        <v>1993</v>
      </c>
      <c r="B4591">
        <v>724</v>
      </c>
      <c r="C4591">
        <v>1</v>
      </c>
      <c r="D4591">
        <v>620</v>
      </c>
      <c r="E4591" t="s">
        <v>11</v>
      </c>
      <c r="F4591">
        <v>5414</v>
      </c>
      <c r="G4591">
        <v>8</v>
      </c>
      <c r="H4591">
        <v>50</v>
      </c>
      <c r="I4591">
        <v>50</v>
      </c>
      <c r="J4591">
        <v>5881</v>
      </c>
      <c r="K4591">
        <v>0</v>
      </c>
    </row>
    <row r="4592" spans="1:11" x14ac:dyDescent="0.25">
      <c r="A4592">
        <v>1996</v>
      </c>
      <c r="B4592">
        <v>724</v>
      </c>
      <c r="C4592">
        <v>1</v>
      </c>
      <c r="D4592">
        <v>620</v>
      </c>
      <c r="E4592" t="s">
        <v>11</v>
      </c>
      <c r="F4592">
        <v>5414</v>
      </c>
      <c r="G4592">
        <v>8</v>
      </c>
      <c r="H4592">
        <v>1550</v>
      </c>
      <c r="I4592">
        <v>1550</v>
      </c>
      <c r="J4592">
        <v>10562</v>
      </c>
      <c r="K4592">
        <v>0</v>
      </c>
    </row>
    <row r="4593" spans="1:11" x14ac:dyDescent="0.25">
      <c r="A4593">
        <v>1997</v>
      </c>
      <c r="B4593">
        <v>724</v>
      </c>
      <c r="C4593">
        <v>1</v>
      </c>
      <c r="D4593">
        <v>620</v>
      </c>
      <c r="E4593" t="s">
        <v>11</v>
      </c>
      <c r="F4593">
        <v>5414</v>
      </c>
      <c r="G4593">
        <v>8</v>
      </c>
      <c r="H4593">
        <v>28</v>
      </c>
      <c r="I4593">
        <v>28</v>
      </c>
      <c r="J4593">
        <v>6434</v>
      </c>
      <c r="K4593">
        <v>0</v>
      </c>
    </row>
    <row r="4594" spans="1:11" x14ac:dyDescent="0.25">
      <c r="A4594">
        <v>1998</v>
      </c>
      <c r="B4594">
        <v>724</v>
      </c>
      <c r="C4594">
        <v>1</v>
      </c>
      <c r="D4594">
        <v>620</v>
      </c>
      <c r="E4594" t="s">
        <v>11</v>
      </c>
      <c r="F4594">
        <v>5414</v>
      </c>
      <c r="G4594">
        <v>8</v>
      </c>
      <c r="H4594">
        <v>25</v>
      </c>
      <c r="I4594">
        <v>25</v>
      </c>
      <c r="J4594">
        <v>3711</v>
      </c>
      <c r="K4594">
        <v>0</v>
      </c>
    </row>
    <row r="4595" spans="1:11" x14ac:dyDescent="0.25">
      <c r="A4595">
        <v>2000</v>
      </c>
      <c r="B4595">
        <v>724</v>
      </c>
      <c r="C4595">
        <v>1</v>
      </c>
      <c r="D4595">
        <v>620</v>
      </c>
      <c r="E4595" t="s">
        <v>11</v>
      </c>
      <c r="F4595">
        <v>5414</v>
      </c>
      <c r="G4595">
        <v>8</v>
      </c>
      <c r="H4595">
        <v>25</v>
      </c>
      <c r="I4595">
        <v>25</v>
      </c>
      <c r="J4595">
        <v>3386</v>
      </c>
      <c r="K4595">
        <v>0</v>
      </c>
    </row>
    <row r="4596" spans="1:11" x14ac:dyDescent="0.25">
      <c r="A4596">
        <v>2002</v>
      </c>
      <c r="B4596">
        <v>724</v>
      </c>
      <c r="C4596">
        <v>1</v>
      </c>
      <c r="D4596">
        <v>620</v>
      </c>
      <c r="E4596" t="s">
        <v>11</v>
      </c>
      <c r="F4596">
        <v>5414</v>
      </c>
      <c r="G4596">
        <v>8</v>
      </c>
      <c r="H4596">
        <v>10</v>
      </c>
      <c r="I4596">
        <v>10</v>
      </c>
      <c r="J4596">
        <v>8047</v>
      </c>
      <c r="K4596">
        <v>0</v>
      </c>
    </row>
    <row r="4597" spans="1:11" x14ac:dyDescent="0.25">
      <c r="A4597">
        <v>2003</v>
      </c>
      <c r="B4597">
        <v>724</v>
      </c>
      <c r="C4597">
        <v>1</v>
      </c>
      <c r="D4597">
        <v>620</v>
      </c>
      <c r="E4597" t="s">
        <v>11</v>
      </c>
      <c r="F4597">
        <v>5414</v>
      </c>
      <c r="G4597">
        <v>8</v>
      </c>
      <c r="H4597">
        <v>6</v>
      </c>
      <c r="I4597">
        <v>6</v>
      </c>
      <c r="J4597">
        <v>3707</v>
      </c>
      <c r="K4597">
        <v>4</v>
      </c>
    </row>
    <row r="4598" spans="1:11" x14ac:dyDescent="0.25">
      <c r="A4598">
        <v>2004</v>
      </c>
      <c r="B4598">
        <v>724</v>
      </c>
      <c r="C4598">
        <v>1</v>
      </c>
      <c r="D4598">
        <v>620</v>
      </c>
      <c r="E4598" t="s">
        <v>11</v>
      </c>
      <c r="F4598">
        <v>5414</v>
      </c>
      <c r="G4598">
        <v>8</v>
      </c>
      <c r="H4598">
        <v>6</v>
      </c>
      <c r="I4598">
        <v>6</v>
      </c>
      <c r="J4598">
        <v>39053</v>
      </c>
      <c r="K4598">
        <v>0</v>
      </c>
    </row>
    <row r="4599" spans="1:11" x14ac:dyDescent="0.25">
      <c r="A4599">
        <v>2008</v>
      </c>
      <c r="B4599">
        <v>724</v>
      </c>
      <c r="C4599">
        <v>1</v>
      </c>
      <c r="D4599">
        <v>620</v>
      </c>
      <c r="E4599" t="s">
        <v>11</v>
      </c>
      <c r="F4599">
        <v>5414</v>
      </c>
      <c r="G4599">
        <v>8</v>
      </c>
      <c r="H4599">
        <v>174</v>
      </c>
      <c r="I4599">
        <v>174</v>
      </c>
      <c r="J4599">
        <v>21836</v>
      </c>
      <c r="K4599">
        <v>0</v>
      </c>
    </row>
    <row r="4600" spans="1:11" x14ac:dyDescent="0.25">
      <c r="A4600">
        <v>1988</v>
      </c>
      <c r="B4600">
        <v>724</v>
      </c>
      <c r="C4600">
        <v>1</v>
      </c>
      <c r="D4600">
        <v>620</v>
      </c>
      <c r="E4600" t="s">
        <v>11</v>
      </c>
      <c r="F4600">
        <v>5415</v>
      </c>
      <c r="G4600">
        <v>8</v>
      </c>
      <c r="H4600">
        <v>13</v>
      </c>
      <c r="I4600">
        <v>13</v>
      </c>
      <c r="J4600">
        <v>81785</v>
      </c>
      <c r="K4600">
        <v>0</v>
      </c>
    </row>
    <row r="4601" spans="1:11" x14ac:dyDescent="0.25">
      <c r="A4601">
        <v>1989</v>
      </c>
      <c r="B4601">
        <v>724</v>
      </c>
      <c r="C4601">
        <v>1</v>
      </c>
      <c r="D4601">
        <v>620</v>
      </c>
      <c r="E4601" t="s">
        <v>11</v>
      </c>
      <c r="F4601">
        <v>5415</v>
      </c>
      <c r="G4601">
        <v>8</v>
      </c>
      <c r="H4601">
        <v>8</v>
      </c>
      <c r="I4601">
        <v>8</v>
      </c>
      <c r="J4601">
        <v>47327</v>
      </c>
      <c r="K4601">
        <v>0</v>
      </c>
    </row>
    <row r="4602" spans="1:11" x14ac:dyDescent="0.25">
      <c r="A4602">
        <v>1990</v>
      </c>
      <c r="B4602">
        <v>724</v>
      </c>
      <c r="C4602">
        <v>1</v>
      </c>
      <c r="D4602">
        <v>620</v>
      </c>
      <c r="E4602" t="s">
        <v>11</v>
      </c>
      <c r="F4602">
        <v>5415</v>
      </c>
      <c r="G4602">
        <v>8</v>
      </c>
      <c r="H4602">
        <v>4</v>
      </c>
      <c r="I4602">
        <v>4</v>
      </c>
      <c r="J4602">
        <v>42139</v>
      </c>
      <c r="K4602">
        <v>0</v>
      </c>
    </row>
    <row r="4603" spans="1:11" x14ac:dyDescent="0.25">
      <c r="A4603">
        <v>1991</v>
      </c>
      <c r="B4603">
        <v>724</v>
      </c>
      <c r="C4603">
        <v>1</v>
      </c>
      <c r="D4603">
        <v>620</v>
      </c>
      <c r="E4603" t="s">
        <v>11</v>
      </c>
      <c r="F4603">
        <v>5415</v>
      </c>
      <c r="G4603">
        <v>8</v>
      </c>
      <c r="H4603">
        <v>6</v>
      </c>
      <c r="I4603">
        <v>6</v>
      </c>
      <c r="J4603">
        <v>62809</v>
      </c>
      <c r="K4603">
        <v>0</v>
      </c>
    </row>
    <row r="4604" spans="1:11" x14ac:dyDescent="0.25">
      <c r="A4604">
        <v>1994</v>
      </c>
      <c r="B4604">
        <v>724</v>
      </c>
      <c r="C4604">
        <v>1</v>
      </c>
      <c r="D4604">
        <v>620</v>
      </c>
      <c r="E4604" t="s">
        <v>11</v>
      </c>
      <c r="F4604">
        <v>5415</v>
      </c>
      <c r="G4604">
        <v>8</v>
      </c>
      <c r="H4604">
        <v>11</v>
      </c>
      <c r="I4604">
        <v>11</v>
      </c>
      <c r="J4604">
        <v>51687</v>
      </c>
      <c r="K4604">
        <v>0</v>
      </c>
    </row>
    <row r="4605" spans="1:11" x14ac:dyDescent="0.25">
      <c r="A4605">
        <v>2002</v>
      </c>
      <c r="B4605">
        <v>724</v>
      </c>
      <c r="C4605">
        <v>1</v>
      </c>
      <c r="D4605">
        <v>620</v>
      </c>
      <c r="E4605" t="s">
        <v>11</v>
      </c>
      <c r="F4605">
        <v>5415</v>
      </c>
      <c r="G4605">
        <v>8</v>
      </c>
      <c r="H4605">
        <v>456</v>
      </c>
      <c r="I4605">
        <v>456</v>
      </c>
      <c r="J4605">
        <v>121481</v>
      </c>
      <c r="K4605">
        <v>0</v>
      </c>
    </row>
    <row r="4606" spans="1:11" x14ac:dyDescent="0.25">
      <c r="A4606">
        <v>2004</v>
      </c>
      <c r="B4606">
        <v>724</v>
      </c>
      <c r="C4606">
        <v>1</v>
      </c>
      <c r="D4606">
        <v>620</v>
      </c>
      <c r="E4606" t="s">
        <v>11</v>
      </c>
      <c r="F4606">
        <v>5415</v>
      </c>
      <c r="G4606">
        <v>8</v>
      </c>
      <c r="H4606">
        <v>340</v>
      </c>
      <c r="I4606">
        <v>340</v>
      </c>
      <c r="J4606">
        <v>1523</v>
      </c>
      <c r="K4606">
        <v>0</v>
      </c>
    </row>
    <row r="4607" spans="1:11" x14ac:dyDescent="0.25">
      <c r="A4607">
        <v>2006</v>
      </c>
      <c r="B4607">
        <v>724</v>
      </c>
      <c r="C4607">
        <v>1</v>
      </c>
      <c r="D4607">
        <v>620</v>
      </c>
      <c r="E4607" t="s">
        <v>11</v>
      </c>
      <c r="F4607">
        <v>5415</v>
      </c>
      <c r="G4607">
        <v>8</v>
      </c>
      <c r="H4607">
        <v>1</v>
      </c>
      <c r="I4607">
        <v>1</v>
      </c>
      <c r="J4607">
        <v>6697</v>
      </c>
      <c r="K4607">
        <v>6</v>
      </c>
    </row>
    <row r="4608" spans="1:11" x14ac:dyDescent="0.25">
      <c r="A4608">
        <v>2007</v>
      </c>
      <c r="B4608">
        <v>724</v>
      </c>
      <c r="C4608">
        <v>1</v>
      </c>
      <c r="D4608">
        <v>620</v>
      </c>
      <c r="E4608" t="s">
        <v>11</v>
      </c>
      <c r="F4608">
        <v>5415</v>
      </c>
      <c r="G4608">
        <v>8</v>
      </c>
      <c r="H4608">
        <v>3</v>
      </c>
      <c r="I4608">
        <v>3</v>
      </c>
      <c r="J4608">
        <v>156249</v>
      </c>
      <c r="K4608">
        <v>0</v>
      </c>
    </row>
    <row r="4609" spans="1:11" x14ac:dyDescent="0.25">
      <c r="A4609">
        <v>2008</v>
      </c>
      <c r="B4609">
        <v>724</v>
      </c>
      <c r="C4609">
        <v>1</v>
      </c>
      <c r="D4609">
        <v>620</v>
      </c>
      <c r="E4609" t="s">
        <v>11</v>
      </c>
      <c r="F4609">
        <v>5415</v>
      </c>
      <c r="G4609">
        <v>8</v>
      </c>
      <c r="H4609">
        <v>1082</v>
      </c>
      <c r="I4609">
        <v>1082</v>
      </c>
      <c r="J4609">
        <v>53719</v>
      </c>
      <c r="K4609">
        <v>0</v>
      </c>
    </row>
    <row r="4610" spans="1:11" x14ac:dyDescent="0.25">
      <c r="A4610">
        <v>1988</v>
      </c>
      <c r="B4610">
        <v>724</v>
      </c>
      <c r="C4610">
        <v>1</v>
      </c>
      <c r="D4610">
        <v>620</v>
      </c>
      <c r="E4610" t="s">
        <v>11</v>
      </c>
      <c r="F4610">
        <v>5416</v>
      </c>
      <c r="G4610">
        <v>8</v>
      </c>
      <c r="H4610">
        <v>1</v>
      </c>
      <c r="I4610">
        <v>1</v>
      </c>
      <c r="J4610">
        <v>541</v>
      </c>
      <c r="K4610">
        <v>0</v>
      </c>
    </row>
    <row r="4611" spans="1:11" x14ac:dyDescent="0.25">
      <c r="A4611">
        <v>1989</v>
      </c>
      <c r="B4611">
        <v>724</v>
      </c>
      <c r="C4611">
        <v>1</v>
      </c>
      <c r="D4611">
        <v>620</v>
      </c>
      <c r="E4611" t="s">
        <v>11</v>
      </c>
      <c r="F4611">
        <v>5416</v>
      </c>
      <c r="G4611">
        <v>8</v>
      </c>
      <c r="H4611">
        <v>4018</v>
      </c>
      <c r="I4611">
        <v>4018</v>
      </c>
      <c r="J4611">
        <v>17746</v>
      </c>
      <c r="K4611">
        <v>0</v>
      </c>
    </row>
    <row r="4612" spans="1:11" x14ac:dyDescent="0.25">
      <c r="A4612">
        <v>1990</v>
      </c>
      <c r="B4612">
        <v>724</v>
      </c>
      <c r="C4612">
        <v>1</v>
      </c>
      <c r="D4612">
        <v>620</v>
      </c>
      <c r="E4612" t="s">
        <v>11</v>
      </c>
      <c r="F4612">
        <v>5416</v>
      </c>
      <c r="G4612">
        <v>8</v>
      </c>
      <c r="H4612">
        <v>1448</v>
      </c>
      <c r="I4612">
        <v>1448</v>
      </c>
      <c r="J4612">
        <v>45446</v>
      </c>
      <c r="K4612">
        <v>0</v>
      </c>
    </row>
    <row r="4613" spans="1:11" x14ac:dyDescent="0.25">
      <c r="A4613">
        <v>1991</v>
      </c>
      <c r="B4613">
        <v>724</v>
      </c>
      <c r="C4613">
        <v>1</v>
      </c>
      <c r="D4613">
        <v>620</v>
      </c>
      <c r="E4613" t="s">
        <v>11</v>
      </c>
      <c r="F4613">
        <v>5416</v>
      </c>
      <c r="G4613">
        <v>8</v>
      </c>
      <c r="H4613">
        <v>157</v>
      </c>
      <c r="I4613">
        <v>157</v>
      </c>
      <c r="J4613">
        <v>14439</v>
      </c>
      <c r="K4613">
        <v>0</v>
      </c>
    </row>
    <row r="4614" spans="1:11" x14ac:dyDescent="0.25">
      <c r="A4614">
        <v>1992</v>
      </c>
      <c r="B4614">
        <v>724</v>
      </c>
      <c r="C4614">
        <v>1</v>
      </c>
      <c r="D4614">
        <v>620</v>
      </c>
      <c r="E4614" t="s">
        <v>11</v>
      </c>
      <c r="F4614">
        <v>5416</v>
      </c>
      <c r="G4614">
        <v>8</v>
      </c>
      <c r="H4614">
        <v>5</v>
      </c>
      <c r="I4614">
        <v>5</v>
      </c>
      <c r="J4614">
        <v>5865</v>
      </c>
      <c r="K4614">
        <v>0</v>
      </c>
    </row>
    <row r="4615" spans="1:11" x14ac:dyDescent="0.25">
      <c r="A4615">
        <v>1993</v>
      </c>
      <c r="B4615">
        <v>724</v>
      </c>
      <c r="C4615">
        <v>1</v>
      </c>
      <c r="D4615">
        <v>620</v>
      </c>
      <c r="E4615" t="s">
        <v>11</v>
      </c>
      <c r="F4615">
        <v>5416</v>
      </c>
      <c r="G4615">
        <v>8</v>
      </c>
      <c r="H4615">
        <v>2922</v>
      </c>
      <c r="I4615">
        <v>2922</v>
      </c>
      <c r="J4615">
        <v>260181</v>
      </c>
      <c r="K4615">
        <v>0</v>
      </c>
    </row>
    <row r="4616" spans="1:11" x14ac:dyDescent="0.25">
      <c r="A4616">
        <v>1994</v>
      </c>
      <c r="B4616">
        <v>724</v>
      </c>
      <c r="C4616">
        <v>1</v>
      </c>
      <c r="D4616">
        <v>620</v>
      </c>
      <c r="E4616" t="s">
        <v>11</v>
      </c>
      <c r="F4616">
        <v>5416</v>
      </c>
      <c r="G4616">
        <v>8</v>
      </c>
      <c r="H4616">
        <v>1274</v>
      </c>
      <c r="I4616">
        <v>1274</v>
      </c>
      <c r="J4616">
        <v>91558</v>
      </c>
      <c r="K4616">
        <v>0</v>
      </c>
    </row>
    <row r="4617" spans="1:11" x14ac:dyDescent="0.25">
      <c r="A4617">
        <v>1995</v>
      </c>
      <c r="B4617">
        <v>724</v>
      </c>
      <c r="C4617">
        <v>1</v>
      </c>
      <c r="D4617">
        <v>620</v>
      </c>
      <c r="E4617" t="s">
        <v>11</v>
      </c>
      <c r="F4617">
        <v>5416</v>
      </c>
      <c r="G4617">
        <v>8</v>
      </c>
      <c r="H4617">
        <v>1226</v>
      </c>
      <c r="I4617">
        <v>1226</v>
      </c>
      <c r="J4617">
        <v>106069</v>
      </c>
      <c r="K4617">
        <v>0</v>
      </c>
    </row>
    <row r="4618" spans="1:11" x14ac:dyDescent="0.25">
      <c r="A4618">
        <v>1996</v>
      </c>
      <c r="B4618">
        <v>724</v>
      </c>
      <c r="C4618">
        <v>1</v>
      </c>
      <c r="D4618">
        <v>620</v>
      </c>
      <c r="E4618" t="s">
        <v>11</v>
      </c>
      <c r="F4618">
        <v>5416</v>
      </c>
      <c r="G4618">
        <v>8</v>
      </c>
      <c r="H4618">
        <v>29086</v>
      </c>
      <c r="I4618">
        <v>29086</v>
      </c>
      <c r="J4618">
        <v>113580</v>
      </c>
      <c r="K4618">
        <v>0</v>
      </c>
    </row>
    <row r="4619" spans="1:11" x14ac:dyDescent="0.25">
      <c r="A4619">
        <v>1997</v>
      </c>
      <c r="B4619">
        <v>724</v>
      </c>
      <c r="C4619">
        <v>1</v>
      </c>
      <c r="D4619">
        <v>620</v>
      </c>
      <c r="E4619" t="s">
        <v>11</v>
      </c>
      <c r="F4619">
        <v>5416</v>
      </c>
      <c r="G4619">
        <v>8</v>
      </c>
      <c r="H4619">
        <v>35182</v>
      </c>
      <c r="I4619">
        <v>35182</v>
      </c>
      <c r="J4619">
        <v>112122</v>
      </c>
      <c r="K4619">
        <v>0</v>
      </c>
    </row>
    <row r="4620" spans="1:11" x14ac:dyDescent="0.25">
      <c r="A4620">
        <v>1998</v>
      </c>
      <c r="B4620">
        <v>724</v>
      </c>
      <c r="C4620">
        <v>1</v>
      </c>
      <c r="D4620">
        <v>620</v>
      </c>
      <c r="E4620" t="s">
        <v>11</v>
      </c>
      <c r="F4620">
        <v>5416</v>
      </c>
      <c r="G4620">
        <v>8</v>
      </c>
      <c r="H4620">
        <v>30135</v>
      </c>
      <c r="I4620">
        <v>30135</v>
      </c>
      <c r="J4620">
        <v>79705</v>
      </c>
      <c r="K4620">
        <v>0</v>
      </c>
    </row>
    <row r="4621" spans="1:11" x14ac:dyDescent="0.25">
      <c r="A4621">
        <v>1999</v>
      </c>
      <c r="B4621">
        <v>724</v>
      </c>
      <c r="C4621">
        <v>1</v>
      </c>
      <c r="D4621">
        <v>620</v>
      </c>
      <c r="E4621" t="s">
        <v>11</v>
      </c>
      <c r="F4621">
        <v>5416</v>
      </c>
      <c r="G4621">
        <v>8</v>
      </c>
      <c r="H4621">
        <v>5913</v>
      </c>
      <c r="I4621">
        <v>5913</v>
      </c>
      <c r="J4621">
        <v>186672</v>
      </c>
      <c r="K4621">
        <v>0</v>
      </c>
    </row>
    <row r="4622" spans="1:11" x14ac:dyDescent="0.25">
      <c r="A4622">
        <v>2000</v>
      </c>
      <c r="B4622">
        <v>724</v>
      </c>
      <c r="C4622">
        <v>1</v>
      </c>
      <c r="D4622">
        <v>620</v>
      </c>
      <c r="E4622" t="s">
        <v>11</v>
      </c>
      <c r="F4622">
        <v>5416</v>
      </c>
      <c r="G4622">
        <v>8</v>
      </c>
      <c r="H4622">
        <v>269686</v>
      </c>
      <c r="I4622">
        <v>269686</v>
      </c>
      <c r="J4622">
        <v>3430179</v>
      </c>
      <c r="K4622">
        <v>0</v>
      </c>
    </row>
    <row r="4623" spans="1:11" x14ac:dyDescent="0.25">
      <c r="A4623">
        <v>2001</v>
      </c>
      <c r="B4623">
        <v>724</v>
      </c>
      <c r="C4623">
        <v>1</v>
      </c>
      <c r="D4623">
        <v>620</v>
      </c>
      <c r="E4623" t="s">
        <v>11</v>
      </c>
      <c r="F4623">
        <v>5416</v>
      </c>
      <c r="G4623">
        <v>8</v>
      </c>
      <c r="H4623">
        <v>386210</v>
      </c>
      <c r="I4623">
        <v>386210</v>
      </c>
      <c r="J4623">
        <v>3074223</v>
      </c>
      <c r="K4623">
        <v>6</v>
      </c>
    </row>
    <row r="4624" spans="1:11" x14ac:dyDescent="0.25">
      <c r="A4624">
        <v>2002</v>
      </c>
      <c r="B4624">
        <v>724</v>
      </c>
      <c r="C4624">
        <v>1</v>
      </c>
      <c r="D4624">
        <v>620</v>
      </c>
      <c r="E4624" t="s">
        <v>11</v>
      </c>
      <c r="F4624">
        <v>5416</v>
      </c>
      <c r="G4624">
        <v>8</v>
      </c>
      <c r="H4624">
        <v>190381</v>
      </c>
      <c r="I4624">
        <v>190381</v>
      </c>
      <c r="J4624">
        <v>3362533</v>
      </c>
      <c r="K4624">
        <v>0</v>
      </c>
    </row>
    <row r="4625" spans="1:11" x14ac:dyDescent="0.25">
      <c r="A4625">
        <v>2003</v>
      </c>
      <c r="B4625">
        <v>724</v>
      </c>
      <c r="C4625">
        <v>1</v>
      </c>
      <c r="D4625">
        <v>620</v>
      </c>
      <c r="E4625" t="s">
        <v>11</v>
      </c>
      <c r="F4625">
        <v>5416</v>
      </c>
      <c r="G4625">
        <v>8</v>
      </c>
      <c r="H4625">
        <v>55193</v>
      </c>
      <c r="I4625">
        <v>55193</v>
      </c>
      <c r="J4625">
        <v>1086234</v>
      </c>
      <c r="K4625">
        <v>6</v>
      </c>
    </row>
    <row r="4626" spans="1:11" x14ac:dyDescent="0.25">
      <c r="A4626">
        <v>2004</v>
      </c>
      <c r="B4626">
        <v>724</v>
      </c>
      <c r="C4626">
        <v>1</v>
      </c>
      <c r="D4626">
        <v>620</v>
      </c>
      <c r="E4626" t="s">
        <v>11</v>
      </c>
      <c r="F4626">
        <v>5416</v>
      </c>
      <c r="G4626">
        <v>8</v>
      </c>
      <c r="H4626">
        <v>68955</v>
      </c>
      <c r="I4626">
        <v>68955</v>
      </c>
      <c r="J4626">
        <v>328171</v>
      </c>
      <c r="K4626">
        <v>6</v>
      </c>
    </row>
    <row r="4627" spans="1:11" x14ac:dyDescent="0.25">
      <c r="A4627">
        <v>2005</v>
      </c>
      <c r="B4627">
        <v>724</v>
      </c>
      <c r="C4627">
        <v>1</v>
      </c>
      <c r="D4627">
        <v>620</v>
      </c>
      <c r="E4627" t="s">
        <v>11</v>
      </c>
      <c r="F4627">
        <v>5416</v>
      </c>
      <c r="G4627">
        <v>8</v>
      </c>
      <c r="H4627">
        <v>83396</v>
      </c>
      <c r="I4627">
        <v>83396</v>
      </c>
      <c r="J4627">
        <v>670755</v>
      </c>
      <c r="K4627">
        <v>6</v>
      </c>
    </row>
    <row r="4628" spans="1:11" x14ac:dyDescent="0.25">
      <c r="A4628">
        <v>2006</v>
      </c>
      <c r="B4628">
        <v>724</v>
      </c>
      <c r="C4628">
        <v>1</v>
      </c>
      <c r="D4628">
        <v>620</v>
      </c>
      <c r="E4628" t="s">
        <v>11</v>
      </c>
      <c r="F4628">
        <v>5416</v>
      </c>
      <c r="G4628">
        <v>8</v>
      </c>
      <c r="H4628">
        <v>137502</v>
      </c>
      <c r="I4628">
        <v>137502</v>
      </c>
      <c r="J4628">
        <v>206883</v>
      </c>
      <c r="K4628">
        <v>6</v>
      </c>
    </row>
    <row r="4629" spans="1:11" x14ac:dyDescent="0.25">
      <c r="A4629">
        <v>2007</v>
      </c>
      <c r="B4629">
        <v>724</v>
      </c>
      <c r="C4629">
        <v>1</v>
      </c>
      <c r="D4629">
        <v>620</v>
      </c>
      <c r="E4629" t="s">
        <v>11</v>
      </c>
      <c r="F4629">
        <v>5416</v>
      </c>
      <c r="G4629">
        <v>8</v>
      </c>
      <c r="H4629">
        <v>101691</v>
      </c>
      <c r="I4629">
        <v>101691</v>
      </c>
      <c r="J4629">
        <v>1476354</v>
      </c>
      <c r="K4629">
        <v>0</v>
      </c>
    </row>
    <row r="4630" spans="1:11" x14ac:dyDescent="0.25">
      <c r="A4630">
        <v>2008</v>
      </c>
      <c r="B4630">
        <v>724</v>
      </c>
      <c r="C4630">
        <v>1</v>
      </c>
      <c r="D4630">
        <v>620</v>
      </c>
      <c r="E4630" t="s">
        <v>11</v>
      </c>
      <c r="F4630">
        <v>5416</v>
      </c>
      <c r="G4630">
        <v>8</v>
      </c>
      <c r="H4630">
        <v>36736</v>
      </c>
      <c r="I4630">
        <v>36736</v>
      </c>
      <c r="J4630">
        <v>448315</v>
      </c>
      <c r="K4630">
        <v>0</v>
      </c>
    </row>
    <row r="4631" spans="1:11" x14ac:dyDescent="0.25">
      <c r="A4631">
        <v>1988</v>
      </c>
      <c r="B4631">
        <v>724</v>
      </c>
      <c r="C4631">
        <v>1</v>
      </c>
      <c r="D4631">
        <v>620</v>
      </c>
      <c r="E4631" t="s">
        <v>11</v>
      </c>
      <c r="F4631">
        <v>5417</v>
      </c>
      <c r="G4631">
        <v>8</v>
      </c>
      <c r="H4631">
        <v>13170</v>
      </c>
      <c r="I4631">
        <v>13170</v>
      </c>
      <c r="J4631">
        <v>56544</v>
      </c>
      <c r="K4631">
        <v>0</v>
      </c>
    </row>
    <row r="4632" spans="1:11" x14ac:dyDescent="0.25">
      <c r="A4632">
        <v>1989</v>
      </c>
      <c r="B4632">
        <v>724</v>
      </c>
      <c r="C4632">
        <v>1</v>
      </c>
      <c r="D4632">
        <v>620</v>
      </c>
      <c r="E4632" t="s">
        <v>11</v>
      </c>
      <c r="F4632">
        <v>5417</v>
      </c>
      <c r="G4632">
        <v>8</v>
      </c>
      <c r="H4632">
        <v>120439</v>
      </c>
      <c r="I4632">
        <v>120439</v>
      </c>
      <c r="J4632">
        <v>526644</v>
      </c>
      <c r="K4632">
        <v>0</v>
      </c>
    </row>
    <row r="4633" spans="1:11" x14ac:dyDescent="0.25">
      <c r="A4633">
        <v>1990</v>
      </c>
      <c r="B4633">
        <v>724</v>
      </c>
      <c r="C4633">
        <v>1</v>
      </c>
      <c r="D4633">
        <v>620</v>
      </c>
      <c r="E4633" t="s">
        <v>11</v>
      </c>
      <c r="F4633">
        <v>5417</v>
      </c>
      <c r="G4633">
        <v>8</v>
      </c>
      <c r="H4633">
        <v>148198</v>
      </c>
      <c r="I4633">
        <v>148198</v>
      </c>
      <c r="J4633">
        <v>740535</v>
      </c>
      <c r="K4633">
        <v>0</v>
      </c>
    </row>
    <row r="4634" spans="1:11" x14ac:dyDescent="0.25">
      <c r="A4634">
        <v>1991</v>
      </c>
      <c r="B4634">
        <v>724</v>
      </c>
      <c r="C4634">
        <v>1</v>
      </c>
      <c r="D4634">
        <v>620</v>
      </c>
      <c r="E4634" t="s">
        <v>11</v>
      </c>
      <c r="F4634">
        <v>5417</v>
      </c>
      <c r="G4634">
        <v>8</v>
      </c>
      <c r="H4634">
        <v>130975</v>
      </c>
      <c r="I4634">
        <v>130975</v>
      </c>
      <c r="J4634">
        <v>656042</v>
      </c>
      <c r="K4634">
        <v>0</v>
      </c>
    </row>
    <row r="4635" spans="1:11" x14ac:dyDescent="0.25">
      <c r="A4635">
        <v>1992</v>
      </c>
      <c r="B4635">
        <v>724</v>
      </c>
      <c r="C4635">
        <v>1</v>
      </c>
      <c r="D4635">
        <v>620</v>
      </c>
      <c r="E4635" t="s">
        <v>11</v>
      </c>
      <c r="F4635">
        <v>5417</v>
      </c>
      <c r="G4635">
        <v>8</v>
      </c>
      <c r="H4635">
        <v>156481</v>
      </c>
      <c r="I4635">
        <v>156481</v>
      </c>
      <c r="J4635">
        <v>695057</v>
      </c>
      <c r="K4635">
        <v>0</v>
      </c>
    </row>
    <row r="4636" spans="1:11" x14ac:dyDescent="0.25">
      <c r="A4636">
        <v>1993</v>
      </c>
      <c r="B4636">
        <v>724</v>
      </c>
      <c r="C4636">
        <v>1</v>
      </c>
      <c r="D4636">
        <v>620</v>
      </c>
      <c r="E4636" t="s">
        <v>11</v>
      </c>
      <c r="F4636">
        <v>5417</v>
      </c>
      <c r="G4636">
        <v>8</v>
      </c>
      <c r="H4636">
        <v>154313</v>
      </c>
      <c r="I4636">
        <v>154313</v>
      </c>
      <c r="J4636">
        <v>1144779</v>
      </c>
      <c r="K4636">
        <v>0</v>
      </c>
    </row>
    <row r="4637" spans="1:11" x14ac:dyDescent="0.25">
      <c r="A4637">
        <v>1994</v>
      </c>
      <c r="B4637">
        <v>724</v>
      </c>
      <c r="C4637">
        <v>1</v>
      </c>
      <c r="D4637">
        <v>620</v>
      </c>
      <c r="E4637" t="s">
        <v>11</v>
      </c>
      <c r="F4637">
        <v>5417</v>
      </c>
      <c r="G4637">
        <v>8</v>
      </c>
      <c r="H4637">
        <v>216410</v>
      </c>
      <c r="I4637">
        <v>216410</v>
      </c>
      <c r="J4637">
        <v>2038249</v>
      </c>
      <c r="K4637">
        <v>0</v>
      </c>
    </row>
    <row r="4638" spans="1:11" x14ac:dyDescent="0.25">
      <c r="A4638">
        <v>1995</v>
      </c>
      <c r="B4638">
        <v>724</v>
      </c>
      <c r="C4638">
        <v>1</v>
      </c>
      <c r="D4638">
        <v>620</v>
      </c>
      <c r="E4638" t="s">
        <v>11</v>
      </c>
      <c r="F4638">
        <v>5417</v>
      </c>
      <c r="G4638">
        <v>8</v>
      </c>
      <c r="H4638">
        <v>186658</v>
      </c>
      <c r="I4638">
        <v>186658</v>
      </c>
      <c r="J4638">
        <v>2774012</v>
      </c>
      <c r="K4638">
        <v>0</v>
      </c>
    </row>
    <row r="4639" spans="1:11" x14ac:dyDescent="0.25">
      <c r="A4639">
        <v>1996</v>
      </c>
      <c r="B4639">
        <v>724</v>
      </c>
      <c r="C4639">
        <v>1</v>
      </c>
      <c r="D4639">
        <v>620</v>
      </c>
      <c r="E4639" t="s">
        <v>11</v>
      </c>
      <c r="F4639">
        <v>5417</v>
      </c>
      <c r="G4639">
        <v>8</v>
      </c>
      <c r="H4639">
        <v>955719</v>
      </c>
      <c r="I4639">
        <v>955719</v>
      </c>
      <c r="J4639">
        <v>7514475</v>
      </c>
      <c r="K4639">
        <v>0</v>
      </c>
    </row>
    <row r="4640" spans="1:11" x14ac:dyDescent="0.25">
      <c r="A4640">
        <v>1997</v>
      </c>
      <c r="B4640">
        <v>724</v>
      </c>
      <c r="C4640">
        <v>1</v>
      </c>
      <c r="D4640">
        <v>620</v>
      </c>
      <c r="E4640" t="s">
        <v>11</v>
      </c>
      <c r="F4640">
        <v>5417</v>
      </c>
      <c r="G4640">
        <v>8</v>
      </c>
      <c r="H4640">
        <v>1955339</v>
      </c>
      <c r="I4640">
        <v>1955339</v>
      </c>
      <c r="J4640">
        <v>3375679</v>
      </c>
      <c r="K4640">
        <v>0</v>
      </c>
    </row>
    <row r="4641" spans="1:11" x14ac:dyDescent="0.25">
      <c r="A4641">
        <v>1998</v>
      </c>
      <c r="B4641">
        <v>724</v>
      </c>
      <c r="C4641">
        <v>1</v>
      </c>
      <c r="D4641">
        <v>620</v>
      </c>
      <c r="E4641" t="s">
        <v>11</v>
      </c>
      <c r="F4641">
        <v>5417</v>
      </c>
      <c r="G4641">
        <v>8</v>
      </c>
      <c r="H4641">
        <v>3421801</v>
      </c>
      <c r="I4641">
        <v>3421801</v>
      </c>
      <c r="J4641">
        <v>9989634</v>
      </c>
      <c r="K4641">
        <v>0</v>
      </c>
    </row>
    <row r="4642" spans="1:11" x14ac:dyDescent="0.25">
      <c r="A4642">
        <v>1999</v>
      </c>
      <c r="B4642">
        <v>724</v>
      </c>
      <c r="C4642">
        <v>1</v>
      </c>
      <c r="D4642">
        <v>620</v>
      </c>
      <c r="E4642" t="s">
        <v>11</v>
      </c>
      <c r="F4642">
        <v>5417</v>
      </c>
      <c r="G4642">
        <v>8</v>
      </c>
      <c r="H4642">
        <v>4107475</v>
      </c>
      <c r="I4642">
        <v>4107475</v>
      </c>
      <c r="J4642">
        <v>14625743</v>
      </c>
      <c r="K4642">
        <v>0</v>
      </c>
    </row>
    <row r="4643" spans="1:11" x14ac:dyDescent="0.25">
      <c r="A4643">
        <v>2000</v>
      </c>
      <c r="B4643">
        <v>724</v>
      </c>
      <c r="C4643">
        <v>1</v>
      </c>
      <c r="D4643">
        <v>620</v>
      </c>
      <c r="E4643" t="s">
        <v>11</v>
      </c>
      <c r="F4643">
        <v>5417</v>
      </c>
      <c r="G4643">
        <v>8</v>
      </c>
      <c r="H4643">
        <v>4587347</v>
      </c>
      <c r="I4643">
        <v>4587347</v>
      </c>
      <c r="J4643">
        <v>23571163</v>
      </c>
      <c r="K4643">
        <v>0</v>
      </c>
    </row>
    <row r="4644" spans="1:11" x14ac:dyDescent="0.25">
      <c r="A4644">
        <v>2001</v>
      </c>
      <c r="B4644">
        <v>724</v>
      </c>
      <c r="C4644">
        <v>1</v>
      </c>
      <c r="D4644">
        <v>620</v>
      </c>
      <c r="E4644" t="s">
        <v>11</v>
      </c>
      <c r="F4644">
        <v>5417</v>
      </c>
      <c r="G4644">
        <v>8</v>
      </c>
      <c r="H4644">
        <v>4603334</v>
      </c>
      <c r="I4644">
        <v>4603334</v>
      </c>
      <c r="J4644">
        <v>20388140</v>
      </c>
      <c r="K4644">
        <v>0</v>
      </c>
    </row>
    <row r="4645" spans="1:11" x14ac:dyDescent="0.25">
      <c r="A4645">
        <v>2002</v>
      </c>
      <c r="B4645">
        <v>724</v>
      </c>
      <c r="C4645">
        <v>1</v>
      </c>
      <c r="D4645">
        <v>620</v>
      </c>
      <c r="E4645" t="s">
        <v>11</v>
      </c>
      <c r="F4645">
        <v>5417</v>
      </c>
      <c r="G4645">
        <v>8</v>
      </c>
      <c r="H4645">
        <v>5754418</v>
      </c>
      <c r="I4645">
        <v>5754418</v>
      </c>
      <c r="J4645">
        <v>20402309</v>
      </c>
      <c r="K4645">
        <v>0</v>
      </c>
    </row>
    <row r="4646" spans="1:11" x14ac:dyDescent="0.25">
      <c r="A4646">
        <v>2003</v>
      </c>
      <c r="B4646">
        <v>724</v>
      </c>
      <c r="C4646">
        <v>1</v>
      </c>
      <c r="D4646">
        <v>620</v>
      </c>
      <c r="E4646" t="s">
        <v>11</v>
      </c>
      <c r="F4646">
        <v>5417</v>
      </c>
      <c r="G4646">
        <v>8</v>
      </c>
      <c r="H4646">
        <v>4966232</v>
      </c>
      <c r="I4646">
        <v>4966232</v>
      </c>
      <c r="J4646">
        <v>21400874</v>
      </c>
      <c r="K4646">
        <v>0</v>
      </c>
    </row>
    <row r="4647" spans="1:11" x14ac:dyDescent="0.25">
      <c r="A4647">
        <v>2004</v>
      </c>
      <c r="B4647">
        <v>724</v>
      </c>
      <c r="C4647">
        <v>1</v>
      </c>
      <c r="D4647">
        <v>620</v>
      </c>
      <c r="E4647" t="s">
        <v>11</v>
      </c>
      <c r="F4647">
        <v>5417</v>
      </c>
      <c r="G4647">
        <v>8</v>
      </c>
      <c r="H4647">
        <v>5594642</v>
      </c>
      <c r="I4647">
        <v>5594642</v>
      </c>
      <c r="J4647">
        <v>24466104</v>
      </c>
      <c r="K4647">
        <v>0</v>
      </c>
    </row>
    <row r="4648" spans="1:11" x14ac:dyDescent="0.25">
      <c r="A4648">
        <v>2005</v>
      </c>
      <c r="B4648">
        <v>724</v>
      </c>
      <c r="C4648">
        <v>1</v>
      </c>
      <c r="D4648">
        <v>620</v>
      </c>
      <c r="E4648" t="s">
        <v>11</v>
      </c>
      <c r="F4648">
        <v>5417</v>
      </c>
      <c r="G4648">
        <v>8</v>
      </c>
      <c r="H4648">
        <v>5372505</v>
      </c>
      <c r="I4648">
        <v>5372505</v>
      </c>
      <c r="J4648">
        <v>17062161</v>
      </c>
      <c r="K4648">
        <v>6</v>
      </c>
    </row>
    <row r="4649" spans="1:11" x14ac:dyDescent="0.25">
      <c r="A4649">
        <v>2006</v>
      </c>
      <c r="B4649">
        <v>724</v>
      </c>
      <c r="C4649">
        <v>1</v>
      </c>
      <c r="D4649">
        <v>620</v>
      </c>
      <c r="E4649" t="s">
        <v>11</v>
      </c>
      <c r="F4649">
        <v>5417</v>
      </c>
      <c r="G4649">
        <v>8</v>
      </c>
      <c r="H4649">
        <v>7310585</v>
      </c>
      <c r="I4649">
        <v>7310585</v>
      </c>
      <c r="J4649">
        <v>18028431</v>
      </c>
      <c r="K4649">
        <v>0</v>
      </c>
    </row>
    <row r="4650" spans="1:11" x14ac:dyDescent="0.25">
      <c r="A4650">
        <v>2007</v>
      </c>
      <c r="B4650">
        <v>724</v>
      </c>
      <c r="C4650">
        <v>1</v>
      </c>
      <c r="D4650">
        <v>620</v>
      </c>
      <c r="E4650" t="s">
        <v>11</v>
      </c>
      <c r="F4650">
        <v>5417</v>
      </c>
      <c r="G4650">
        <v>8</v>
      </c>
      <c r="H4650">
        <v>6780294</v>
      </c>
      <c r="I4650">
        <v>6780294</v>
      </c>
      <c r="J4650">
        <v>28053120</v>
      </c>
      <c r="K4650">
        <v>0</v>
      </c>
    </row>
    <row r="4651" spans="1:11" x14ac:dyDescent="0.25">
      <c r="A4651">
        <v>2008</v>
      </c>
      <c r="B4651">
        <v>724</v>
      </c>
      <c r="C4651">
        <v>1</v>
      </c>
      <c r="D4651">
        <v>620</v>
      </c>
      <c r="E4651" t="s">
        <v>11</v>
      </c>
      <c r="F4651">
        <v>5417</v>
      </c>
      <c r="G4651">
        <v>8</v>
      </c>
      <c r="H4651">
        <v>3545084</v>
      </c>
      <c r="I4651">
        <v>3545084</v>
      </c>
      <c r="J4651">
        <v>29043995</v>
      </c>
      <c r="K4651">
        <v>0</v>
      </c>
    </row>
    <row r="4652" spans="1:11" x14ac:dyDescent="0.25">
      <c r="A4652">
        <v>1988</v>
      </c>
      <c r="B4652">
        <v>724</v>
      </c>
      <c r="C4652">
        <v>1</v>
      </c>
      <c r="D4652">
        <v>620</v>
      </c>
      <c r="E4652" t="s">
        <v>11</v>
      </c>
      <c r="F4652">
        <v>5419</v>
      </c>
      <c r="G4652">
        <v>8</v>
      </c>
      <c r="H4652">
        <v>9662</v>
      </c>
      <c r="I4652">
        <v>9662</v>
      </c>
      <c r="J4652">
        <v>106168</v>
      </c>
      <c r="K4652">
        <v>0</v>
      </c>
    </row>
    <row r="4653" spans="1:11" x14ac:dyDescent="0.25">
      <c r="A4653">
        <v>1989</v>
      </c>
      <c r="B4653">
        <v>724</v>
      </c>
      <c r="C4653">
        <v>1</v>
      </c>
      <c r="D4653">
        <v>620</v>
      </c>
      <c r="E4653" t="s">
        <v>11</v>
      </c>
      <c r="F4653">
        <v>5419</v>
      </c>
      <c r="G4653">
        <v>8</v>
      </c>
      <c r="H4653">
        <v>1504</v>
      </c>
      <c r="I4653">
        <v>1504</v>
      </c>
      <c r="J4653">
        <v>15932</v>
      </c>
      <c r="K4653">
        <v>0</v>
      </c>
    </row>
    <row r="4654" spans="1:11" x14ac:dyDescent="0.25">
      <c r="A4654">
        <v>1990</v>
      </c>
      <c r="B4654">
        <v>724</v>
      </c>
      <c r="C4654">
        <v>1</v>
      </c>
      <c r="D4654">
        <v>620</v>
      </c>
      <c r="E4654" t="s">
        <v>11</v>
      </c>
      <c r="F4654">
        <v>5419</v>
      </c>
      <c r="G4654">
        <v>8</v>
      </c>
      <c r="H4654">
        <v>254</v>
      </c>
      <c r="I4654">
        <v>254</v>
      </c>
      <c r="J4654">
        <v>5509</v>
      </c>
      <c r="K4654">
        <v>0</v>
      </c>
    </row>
    <row r="4655" spans="1:11" x14ac:dyDescent="0.25">
      <c r="A4655">
        <v>1991</v>
      </c>
      <c r="B4655">
        <v>724</v>
      </c>
      <c r="C4655">
        <v>1</v>
      </c>
      <c r="D4655">
        <v>620</v>
      </c>
      <c r="E4655" t="s">
        <v>11</v>
      </c>
      <c r="F4655">
        <v>5419</v>
      </c>
      <c r="G4655">
        <v>8</v>
      </c>
      <c r="H4655">
        <v>7294</v>
      </c>
      <c r="I4655">
        <v>7294</v>
      </c>
      <c r="J4655">
        <v>65613</v>
      </c>
      <c r="K4655">
        <v>0</v>
      </c>
    </row>
    <row r="4656" spans="1:11" x14ac:dyDescent="0.25">
      <c r="A4656">
        <v>1992</v>
      </c>
      <c r="B4656">
        <v>724</v>
      </c>
      <c r="C4656">
        <v>1</v>
      </c>
      <c r="D4656">
        <v>620</v>
      </c>
      <c r="E4656" t="s">
        <v>11</v>
      </c>
      <c r="F4656">
        <v>5419</v>
      </c>
      <c r="G4656">
        <v>8</v>
      </c>
      <c r="H4656">
        <v>9612</v>
      </c>
      <c r="I4656">
        <v>9612</v>
      </c>
      <c r="J4656">
        <v>59445</v>
      </c>
      <c r="K4656">
        <v>0</v>
      </c>
    </row>
    <row r="4657" spans="1:11" x14ac:dyDescent="0.25">
      <c r="A4657">
        <v>1993</v>
      </c>
      <c r="B4657">
        <v>724</v>
      </c>
      <c r="C4657">
        <v>1</v>
      </c>
      <c r="D4657">
        <v>620</v>
      </c>
      <c r="E4657" t="s">
        <v>11</v>
      </c>
      <c r="F4657">
        <v>5419</v>
      </c>
      <c r="G4657">
        <v>8</v>
      </c>
      <c r="H4657">
        <v>19603</v>
      </c>
      <c r="I4657">
        <v>19603</v>
      </c>
      <c r="J4657">
        <v>197859</v>
      </c>
      <c r="K4657">
        <v>0</v>
      </c>
    </row>
    <row r="4658" spans="1:11" x14ac:dyDescent="0.25">
      <c r="A4658">
        <v>1994</v>
      </c>
      <c r="B4658">
        <v>724</v>
      </c>
      <c r="C4658">
        <v>1</v>
      </c>
      <c r="D4658">
        <v>620</v>
      </c>
      <c r="E4658" t="s">
        <v>11</v>
      </c>
      <c r="F4658">
        <v>5419</v>
      </c>
      <c r="G4658">
        <v>8</v>
      </c>
      <c r="H4658">
        <v>28720</v>
      </c>
      <c r="I4658">
        <v>28720</v>
      </c>
      <c r="J4658">
        <v>217040</v>
      </c>
      <c r="K4658">
        <v>0</v>
      </c>
    </row>
    <row r="4659" spans="1:11" x14ac:dyDescent="0.25">
      <c r="A4659">
        <v>1995</v>
      </c>
      <c r="B4659">
        <v>724</v>
      </c>
      <c r="C4659">
        <v>1</v>
      </c>
      <c r="D4659">
        <v>620</v>
      </c>
      <c r="E4659" t="s">
        <v>11</v>
      </c>
      <c r="F4659">
        <v>5419</v>
      </c>
      <c r="G4659">
        <v>8</v>
      </c>
      <c r="H4659">
        <v>62045</v>
      </c>
      <c r="I4659">
        <v>62045</v>
      </c>
      <c r="J4659">
        <v>511683</v>
      </c>
      <c r="K4659">
        <v>0</v>
      </c>
    </row>
    <row r="4660" spans="1:11" x14ac:dyDescent="0.25">
      <c r="A4660">
        <v>1996</v>
      </c>
      <c r="B4660">
        <v>724</v>
      </c>
      <c r="C4660">
        <v>1</v>
      </c>
      <c r="D4660">
        <v>620</v>
      </c>
      <c r="E4660" t="s">
        <v>11</v>
      </c>
      <c r="F4660">
        <v>5419</v>
      </c>
      <c r="G4660">
        <v>8</v>
      </c>
      <c r="H4660">
        <v>35455</v>
      </c>
      <c r="I4660">
        <v>35455</v>
      </c>
      <c r="J4660">
        <v>173993</v>
      </c>
      <c r="K4660">
        <v>0</v>
      </c>
    </row>
    <row r="4661" spans="1:11" x14ac:dyDescent="0.25">
      <c r="A4661">
        <v>1997</v>
      </c>
      <c r="B4661">
        <v>724</v>
      </c>
      <c r="C4661">
        <v>1</v>
      </c>
      <c r="D4661">
        <v>620</v>
      </c>
      <c r="E4661" t="s">
        <v>11</v>
      </c>
      <c r="F4661">
        <v>5419</v>
      </c>
      <c r="G4661">
        <v>8</v>
      </c>
      <c r="H4661">
        <v>22171</v>
      </c>
      <c r="I4661">
        <v>22171</v>
      </c>
      <c r="J4661">
        <v>273615</v>
      </c>
      <c r="K4661">
        <v>0</v>
      </c>
    </row>
    <row r="4662" spans="1:11" x14ac:dyDescent="0.25">
      <c r="A4662">
        <v>1998</v>
      </c>
      <c r="B4662">
        <v>724</v>
      </c>
      <c r="C4662">
        <v>1</v>
      </c>
      <c r="D4662">
        <v>620</v>
      </c>
      <c r="E4662" t="s">
        <v>11</v>
      </c>
      <c r="F4662">
        <v>5419</v>
      </c>
      <c r="G4662">
        <v>8</v>
      </c>
      <c r="H4662">
        <v>41827</v>
      </c>
      <c r="I4662">
        <v>41827</v>
      </c>
      <c r="J4662">
        <v>294495</v>
      </c>
      <c r="K4662">
        <v>0</v>
      </c>
    </row>
    <row r="4663" spans="1:11" x14ac:dyDescent="0.25">
      <c r="A4663">
        <v>1999</v>
      </c>
      <c r="B4663">
        <v>724</v>
      </c>
      <c r="C4663">
        <v>1</v>
      </c>
      <c r="D4663">
        <v>620</v>
      </c>
      <c r="E4663" t="s">
        <v>11</v>
      </c>
      <c r="F4663">
        <v>5419</v>
      </c>
      <c r="G4663">
        <v>8</v>
      </c>
      <c r="H4663">
        <v>13045</v>
      </c>
      <c r="I4663">
        <v>13045</v>
      </c>
      <c r="J4663">
        <v>127028</v>
      </c>
      <c r="K4663">
        <v>0</v>
      </c>
    </row>
    <row r="4664" spans="1:11" x14ac:dyDescent="0.25">
      <c r="A4664">
        <v>2000</v>
      </c>
      <c r="B4664">
        <v>724</v>
      </c>
      <c r="C4664">
        <v>1</v>
      </c>
      <c r="D4664">
        <v>620</v>
      </c>
      <c r="E4664" t="s">
        <v>11</v>
      </c>
      <c r="F4664">
        <v>5419</v>
      </c>
      <c r="G4664">
        <v>8</v>
      </c>
      <c r="H4664">
        <v>56843</v>
      </c>
      <c r="I4664">
        <v>56843</v>
      </c>
      <c r="J4664">
        <v>222526</v>
      </c>
      <c r="K4664">
        <v>0</v>
      </c>
    </row>
    <row r="4665" spans="1:11" x14ac:dyDescent="0.25">
      <c r="A4665">
        <v>2001</v>
      </c>
      <c r="B4665">
        <v>724</v>
      </c>
      <c r="C4665">
        <v>1</v>
      </c>
      <c r="D4665">
        <v>620</v>
      </c>
      <c r="E4665" t="s">
        <v>11</v>
      </c>
      <c r="F4665">
        <v>5419</v>
      </c>
      <c r="G4665">
        <v>8</v>
      </c>
      <c r="H4665">
        <v>37940</v>
      </c>
      <c r="I4665">
        <v>37940</v>
      </c>
      <c r="J4665">
        <v>168260</v>
      </c>
      <c r="K4665">
        <v>0</v>
      </c>
    </row>
    <row r="4666" spans="1:11" x14ac:dyDescent="0.25">
      <c r="A4666">
        <v>2002</v>
      </c>
      <c r="B4666">
        <v>724</v>
      </c>
      <c r="C4666">
        <v>1</v>
      </c>
      <c r="D4666">
        <v>620</v>
      </c>
      <c r="E4666" t="s">
        <v>11</v>
      </c>
      <c r="F4666">
        <v>5419</v>
      </c>
      <c r="G4666">
        <v>8</v>
      </c>
      <c r="H4666">
        <v>1391779</v>
      </c>
      <c r="I4666">
        <v>1391779</v>
      </c>
      <c r="J4666">
        <v>311415</v>
      </c>
      <c r="K4666">
        <v>6</v>
      </c>
    </row>
    <row r="4667" spans="1:11" x14ac:dyDescent="0.25">
      <c r="A4667">
        <v>2003</v>
      </c>
      <c r="B4667">
        <v>724</v>
      </c>
      <c r="C4667">
        <v>1</v>
      </c>
      <c r="D4667">
        <v>620</v>
      </c>
      <c r="E4667" t="s">
        <v>11</v>
      </c>
      <c r="F4667">
        <v>5419</v>
      </c>
      <c r="G4667">
        <v>8</v>
      </c>
      <c r="H4667">
        <v>1138284</v>
      </c>
      <c r="I4667">
        <v>1138284</v>
      </c>
      <c r="J4667">
        <v>736880</v>
      </c>
      <c r="K4667">
        <v>6</v>
      </c>
    </row>
    <row r="4668" spans="1:11" x14ac:dyDescent="0.25">
      <c r="A4668">
        <v>2004</v>
      </c>
      <c r="B4668">
        <v>724</v>
      </c>
      <c r="C4668">
        <v>1</v>
      </c>
      <c r="D4668">
        <v>620</v>
      </c>
      <c r="E4668" t="s">
        <v>11</v>
      </c>
      <c r="F4668">
        <v>5419</v>
      </c>
      <c r="G4668">
        <v>8</v>
      </c>
      <c r="H4668">
        <v>208512</v>
      </c>
      <c r="I4668">
        <v>208512</v>
      </c>
      <c r="J4668">
        <v>1333338</v>
      </c>
      <c r="K4668">
        <v>0</v>
      </c>
    </row>
    <row r="4669" spans="1:11" x14ac:dyDescent="0.25">
      <c r="A4669">
        <v>2005</v>
      </c>
      <c r="B4669">
        <v>724</v>
      </c>
      <c r="C4669">
        <v>1</v>
      </c>
      <c r="D4669">
        <v>620</v>
      </c>
      <c r="E4669" t="s">
        <v>11</v>
      </c>
      <c r="F4669">
        <v>5419</v>
      </c>
      <c r="G4669">
        <v>8</v>
      </c>
      <c r="H4669">
        <v>192936</v>
      </c>
      <c r="I4669">
        <v>192936</v>
      </c>
      <c r="J4669">
        <v>4422189</v>
      </c>
      <c r="K4669">
        <v>6</v>
      </c>
    </row>
    <row r="4670" spans="1:11" x14ac:dyDescent="0.25">
      <c r="A4670">
        <v>2006</v>
      </c>
      <c r="B4670">
        <v>724</v>
      </c>
      <c r="C4670">
        <v>1</v>
      </c>
      <c r="D4670">
        <v>620</v>
      </c>
      <c r="E4670" t="s">
        <v>11</v>
      </c>
      <c r="F4670">
        <v>5419</v>
      </c>
      <c r="G4670">
        <v>8</v>
      </c>
      <c r="H4670">
        <v>219855</v>
      </c>
      <c r="I4670">
        <v>219855</v>
      </c>
      <c r="J4670">
        <v>1470624</v>
      </c>
      <c r="K4670">
        <v>0</v>
      </c>
    </row>
    <row r="4671" spans="1:11" x14ac:dyDescent="0.25">
      <c r="A4671">
        <v>2007</v>
      </c>
      <c r="B4671">
        <v>724</v>
      </c>
      <c r="C4671">
        <v>1</v>
      </c>
      <c r="D4671">
        <v>620</v>
      </c>
      <c r="E4671" t="s">
        <v>11</v>
      </c>
      <c r="F4671">
        <v>5419</v>
      </c>
      <c r="G4671">
        <v>8</v>
      </c>
      <c r="H4671">
        <v>5323345</v>
      </c>
      <c r="I4671">
        <v>5323345</v>
      </c>
      <c r="J4671">
        <v>4305981</v>
      </c>
      <c r="K4671">
        <v>0</v>
      </c>
    </row>
    <row r="4672" spans="1:11" x14ac:dyDescent="0.25">
      <c r="A4672">
        <v>2008</v>
      </c>
      <c r="B4672">
        <v>724</v>
      </c>
      <c r="C4672">
        <v>1</v>
      </c>
      <c r="D4672">
        <v>620</v>
      </c>
      <c r="E4672" t="s">
        <v>11</v>
      </c>
      <c r="F4672">
        <v>5419</v>
      </c>
      <c r="G4672">
        <v>8</v>
      </c>
      <c r="H4672">
        <v>1562165</v>
      </c>
      <c r="I4672">
        <v>1562165</v>
      </c>
      <c r="J4672">
        <v>8651131</v>
      </c>
      <c r="K4672">
        <v>0</v>
      </c>
    </row>
    <row r="4673" spans="1:11" x14ac:dyDescent="0.25">
      <c r="A4673">
        <v>1988</v>
      </c>
      <c r="B4673">
        <v>724</v>
      </c>
      <c r="C4673">
        <v>1</v>
      </c>
      <c r="D4673">
        <v>620</v>
      </c>
      <c r="E4673" t="s">
        <v>11</v>
      </c>
      <c r="F4673">
        <v>5513</v>
      </c>
      <c r="G4673">
        <v>8</v>
      </c>
      <c r="H4673">
        <v>33570</v>
      </c>
      <c r="I4673">
        <v>33570</v>
      </c>
      <c r="J4673">
        <v>237360</v>
      </c>
      <c r="K4673">
        <v>0</v>
      </c>
    </row>
    <row r="4674" spans="1:11" x14ac:dyDescent="0.25">
      <c r="A4674">
        <v>1989</v>
      </c>
      <c r="B4674">
        <v>724</v>
      </c>
      <c r="C4674">
        <v>1</v>
      </c>
      <c r="D4674">
        <v>620</v>
      </c>
      <c r="E4674" t="s">
        <v>11</v>
      </c>
      <c r="F4674">
        <v>5513</v>
      </c>
      <c r="G4674">
        <v>8</v>
      </c>
      <c r="H4674">
        <v>40753</v>
      </c>
      <c r="I4674">
        <v>40753</v>
      </c>
      <c r="J4674">
        <v>281592</v>
      </c>
      <c r="K4674">
        <v>0</v>
      </c>
    </row>
    <row r="4675" spans="1:11" x14ac:dyDescent="0.25">
      <c r="A4675">
        <v>1990</v>
      </c>
      <c r="B4675">
        <v>724</v>
      </c>
      <c r="C4675">
        <v>1</v>
      </c>
      <c r="D4675">
        <v>620</v>
      </c>
      <c r="E4675" t="s">
        <v>11</v>
      </c>
      <c r="F4675">
        <v>5513</v>
      </c>
      <c r="G4675">
        <v>8</v>
      </c>
      <c r="H4675">
        <v>22738</v>
      </c>
      <c r="I4675">
        <v>22738</v>
      </c>
      <c r="J4675">
        <v>142944</v>
      </c>
      <c r="K4675">
        <v>0</v>
      </c>
    </row>
    <row r="4676" spans="1:11" x14ac:dyDescent="0.25">
      <c r="A4676">
        <v>1991</v>
      </c>
      <c r="B4676">
        <v>724</v>
      </c>
      <c r="C4676">
        <v>1</v>
      </c>
      <c r="D4676">
        <v>620</v>
      </c>
      <c r="E4676" t="s">
        <v>11</v>
      </c>
      <c r="F4676">
        <v>5513</v>
      </c>
      <c r="G4676">
        <v>8</v>
      </c>
      <c r="H4676">
        <v>6862</v>
      </c>
      <c r="I4676">
        <v>6862</v>
      </c>
      <c r="J4676">
        <v>73164</v>
      </c>
      <c r="K4676">
        <v>0</v>
      </c>
    </row>
    <row r="4677" spans="1:11" x14ac:dyDescent="0.25">
      <c r="A4677">
        <v>1992</v>
      </c>
      <c r="B4677">
        <v>724</v>
      </c>
      <c r="C4677">
        <v>1</v>
      </c>
      <c r="D4677">
        <v>620</v>
      </c>
      <c r="E4677" t="s">
        <v>11</v>
      </c>
      <c r="F4677">
        <v>5513</v>
      </c>
      <c r="G4677">
        <v>8</v>
      </c>
      <c r="H4677">
        <v>51937</v>
      </c>
      <c r="I4677">
        <v>51937</v>
      </c>
      <c r="J4677">
        <v>361027</v>
      </c>
      <c r="K4677">
        <v>0</v>
      </c>
    </row>
    <row r="4678" spans="1:11" x14ac:dyDescent="0.25">
      <c r="A4678">
        <v>1993</v>
      </c>
      <c r="B4678">
        <v>724</v>
      </c>
      <c r="C4678">
        <v>1</v>
      </c>
      <c r="D4678">
        <v>620</v>
      </c>
      <c r="E4678" t="s">
        <v>11</v>
      </c>
      <c r="F4678">
        <v>5513</v>
      </c>
      <c r="G4678">
        <v>8</v>
      </c>
      <c r="H4678">
        <v>68469</v>
      </c>
      <c r="I4678">
        <v>68469</v>
      </c>
      <c r="J4678">
        <v>334927</v>
      </c>
      <c r="K4678">
        <v>0</v>
      </c>
    </row>
    <row r="4679" spans="1:11" x14ac:dyDescent="0.25">
      <c r="A4679">
        <v>1994</v>
      </c>
      <c r="B4679">
        <v>724</v>
      </c>
      <c r="C4679">
        <v>1</v>
      </c>
      <c r="D4679">
        <v>620</v>
      </c>
      <c r="E4679" t="s">
        <v>11</v>
      </c>
      <c r="F4679">
        <v>5513</v>
      </c>
      <c r="G4679">
        <v>8</v>
      </c>
      <c r="H4679">
        <v>95034</v>
      </c>
      <c r="I4679">
        <v>95034</v>
      </c>
      <c r="J4679">
        <v>418178</v>
      </c>
      <c r="K4679">
        <v>0</v>
      </c>
    </row>
    <row r="4680" spans="1:11" x14ac:dyDescent="0.25">
      <c r="A4680">
        <v>1995</v>
      </c>
      <c r="B4680">
        <v>724</v>
      </c>
      <c r="C4680">
        <v>1</v>
      </c>
      <c r="D4680">
        <v>620</v>
      </c>
      <c r="E4680" t="s">
        <v>11</v>
      </c>
      <c r="F4680">
        <v>5513</v>
      </c>
      <c r="G4680">
        <v>8</v>
      </c>
      <c r="H4680">
        <v>60589</v>
      </c>
      <c r="I4680">
        <v>60589</v>
      </c>
      <c r="J4680">
        <v>274421</v>
      </c>
      <c r="K4680">
        <v>0</v>
      </c>
    </row>
    <row r="4681" spans="1:11" x14ac:dyDescent="0.25">
      <c r="A4681">
        <v>1996</v>
      </c>
      <c r="B4681">
        <v>724</v>
      </c>
      <c r="C4681">
        <v>1</v>
      </c>
      <c r="D4681">
        <v>620</v>
      </c>
      <c r="E4681" t="s">
        <v>11</v>
      </c>
      <c r="F4681">
        <v>5513</v>
      </c>
      <c r="G4681">
        <v>8</v>
      </c>
      <c r="H4681">
        <v>79863</v>
      </c>
      <c r="I4681">
        <v>79863</v>
      </c>
      <c r="J4681">
        <v>445669</v>
      </c>
      <c r="K4681">
        <v>0</v>
      </c>
    </row>
    <row r="4682" spans="1:11" x14ac:dyDescent="0.25">
      <c r="A4682">
        <v>1997</v>
      </c>
      <c r="B4682">
        <v>724</v>
      </c>
      <c r="C4682">
        <v>1</v>
      </c>
      <c r="D4682">
        <v>620</v>
      </c>
      <c r="E4682" t="s">
        <v>11</v>
      </c>
      <c r="F4682">
        <v>5513</v>
      </c>
      <c r="G4682">
        <v>8</v>
      </c>
      <c r="H4682">
        <v>68214</v>
      </c>
      <c r="I4682">
        <v>68214</v>
      </c>
      <c r="J4682">
        <v>360237</v>
      </c>
      <c r="K4682">
        <v>0</v>
      </c>
    </row>
    <row r="4683" spans="1:11" x14ac:dyDescent="0.25">
      <c r="A4683">
        <v>1998</v>
      </c>
      <c r="B4683">
        <v>724</v>
      </c>
      <c r="C4683">
        <v>1</v>
      </c>
      <c r="D4683">
        <v>620</v>
      </c>
      <c r="E4683" t="s">
        <v>11</v>
      </c>
      <c r="F4683">
        <v>5513</v>
      </c>
      <c r="G4683">
        <v>8</v>
      </c>
      <c r="H4683">
        <v>158085</v>
      </c>
      <c r="I4683">
        <v>158085</v>
      </c>
      <c r="J4683">
        <v>447575</v>
      </c>
      <c r="K4683">
        <v>0</v>
      </c>
    </row>
    <row r="4684" spans="1:11" x14ac:dyDescent="0.25">
      <c r="A4684">
        <v>1999</v>
      </c>
      <c r="B4684">
        <v>724</v>
      </c>
      <c r="C4684">
        <v>1</v>
      </c>
      <c r="D4684">
        <v>620</v>
      </c>
      <c r="E4684" t="s">
        <v>11</v>
      </c>
      <c r="F4684">
        <v>5513</v>
      </c>
      <c r="G4684">
        <v>8</v>
      </c>
      <c r="H4684">
        <v>128522</v>
      </c>
      <c r="I4684">
        <v>128522</v>
      </c>
      <c r="J4684">
        <v>261784</v>
      </c>
      <c r="K4684">
        <v>0</v>
      </c>
    </row>
    <row r="4685" spans="1:11" x14ac:dyDescent="0.25">
      <c r="A4685">
        <v>2000</v>
      </c>
      <c r="B4685">
        <v>724</v>
      </c>
      <c r="C4685">
        <v>1</v>
      </c>
      <c r="D4685">
        <v>620</v>
      </c>
      <c r="E4685" t="s">
        <v>11</v>
      </c>
      <c r="F4685">
        <v>5513</v>
      </c>
      <c r="G4685">
        <v>8</v>
      </c>
      <c r="H4685">
        <v>135850</v>
      </c>
      <c r="I4685">
        <v>135850</v>
      </c>
      <c r="J4685">
        <v>383241</v>
      </c>
      <c r="K4685">
        <v>0</v>
      </c>
    </row>
    <row r="4686" spans="1:11" x14ac:dyDescent="0.25">
      <c r="A4686">
        <v>2001</v>
      </c>
      <c r="B4686">
        <v>724</v>
      </c>
      <c r="C4686">
        <v>1</v>
      </c>
      <c r="D4686">
        <v>620</v>
      </c>
      <c r="E4686" t="s">
        <v>11</v>
      </c>
      <c r="F4686">
        <v>5513</v>
      </c>
      <c r="G4686">
        <v>8</v>
      </c>
      <c r="H4686">
        <v>104068</v>
      </c>
      <c r="I4686">
        <v>104068</v>
      </c>
      <c r="J4686">
        <v>479043</v>
      </c>
      <c r="K4686">
        <v>0</v>
      </c>
    </row>
    <row r="4687" spans="1:11" x14ac:dyDescent="0.25">
      <c r="A4687">
        <v>2002</v>
      </c>
      <c r="B4687">
        <v>724</v>
      </c>
      <c r="C4687">
        <v>1</v>
      </c>
      <c r="D4687">
        <v>620</v>
      </c>
      <c r="E4687" t="s">
        <v>11</v>
      </c>
      <c r="F4687">
        <v>5513</v>
      </c>
      <c r="G4687">
        <v>8</v>
      </c>
      <c r="H4687">
        <v>120718</v>
      </c>
      <c r="I4687">
        <v>120718</v>
      </c>
      <c r="J4687">
        <v>764320</v>
      </c>
      <c r="K4687">
        <v>0</v>
      </c>
    </row>
    <row r="4688" spans="1:11" x14ac:dyDescent="0.25">
      <c r="A4688">
        <v>2003</v>
      </c>
      <c r="B4688">
        <v>724</v>
      </c>
      <c r="C4688">
        <v>1</v>
      </c>
      <c r="D4688">
        <v>620</v>
      </c>
      <c r="E4688" t="s">
        <v>11</v>
      </c>
      <c r="F4688">
        <v>5513</v>
      </c>
      <c r="G4688">
        <v>8</v>
      </c>
      <c r="H4688">
        <v>132915</v>
      </c>
      <c r="I4688">
        <v>132915</v>
      </c>
      <c r="J4688">
        <v>483928</v>
      </c>
      <c r="K4688">
        <v>0</v>
      </c>
    </row>
    <row r="4689" spans="1:11" x14ac:dyDescent="0.25">
      <c r="A4689">
        <v>2004</v>
      </c>
      <c r="B4689">
        <v>724</v>
      </c>
      <c r="C4689">
        <v>1</v>
      </c>
      <c r="D4689">
        <v>620</v>
      </c>
      <c r="E4689" t="s">
        <v>11</v>
      </c>
      <c r="F4689">
        <v>5513</v>
      </c>
      <c r="G4689">
        <v>8</v>
      </c>
      <c r="H4689">
        <v>169269</v>
      </c>
      <c r="I4689">
        <v>169269</v>
      </c>
      <c r="J4689">
        <v>820012</v>
      </c>
      <c r="K4689">
        <v>0</v>
      </c>
    </row>
    <row r="4690" spans="1:11" x14ac:dyDescent="0.25">
      <c r="A4690">
        <v>2005</v>
      </c>
      <c r="B4690">
        <v>724</v>
      </c>
      <c r="C4690">
        <v>1</v>
      </c>
      <c r="D4690">
        <v>620</v>
      </c>
      <c r="E4690" t="s">
        <v>11</v>
      </c>
      <c r="F4690">
        <v>5513</v>
      </c>
      <c r="G4690">
        <v>8</v>
      </c>
      <c r="H4690">
        <v>137244</v>
      </c>
      <c r="I4690">
        <v>137244</v>
      </c>
      <c r="J4690">
        <v>669946</v>
      </c>
      <c r="K4690">
        <v>6</v>
      </c>
    </row>
    <row r="4691" spans="1:11" x14ac:dyDescent="0.25">
      <c r="A4691">
        <v>2006</v>
      </c>
      <c r="B4691">
        <v>724</v>
      </c>
      <c r="C4691">
        <v>1</v>
      </c>
      <c r="D4691">
        <v>620</v>
      </c>
      <c r="E4691" t="s">
        <v>11</v>
      </c>
      <c r="F4691">
        <v>5513</v>
      </c>
      <c r="G4691">
        <v>8</v>
      </c>
      <c r="H4691">
        <v>194525</v>
      </c>
      <c r="I4691">
        <v>194525</v>
      </c>
      <c r="J4691">
        <v>621855</v>
      </c>
      <c r="K4691">
        <v>0</v>
      </c>
    </row>
    <row r="4692" spans="1:11" x14ac:dyDescent="0.25">
      <c r="A4692">
        <v>2007</v>
      </c>
      <c r="B4692">
        <v>724</v>
      </c>
      <c r="C4692">
        <v>1</v>
      </c>
      <c r="D4692">
        <v>620</v>
      </c>
      <c r="E4692" t="s">
        <v>11</v>
      </c>
      <c r="F4692">
        <v>5513</v>
      </c>
      <c r="G4692">
        <v>8</v>
      </c>
      <c r="H4692">
        <v>385137</v>
      </c>
      <c r="I4692">
        <v>385137</v>
      </c>
      <c r="J4692">
        <v>1307058</v>
      </c>
      <c r="K4692">
        <v>6</v>
      </c>
    </row>
    <row r="4693" spans="1:11" x14ac:dyDescent="0.25">
      <c r="A4693">
        <v>2008</v>
      </c>
      <c r="B4693">
        <v>724</v>
      </c>
      <c r="C4693">
        <v>1</v>
      </c>
      <c r="D4693">
        <v>620</v>
      </c>
      <c r="E4693" t="s">
        <v>11</v>
      </c>
      <c r="F4693">
        <v>5513</v>
      </c>
      <c r="G4693">
        <v>8</v>
      </c>
      <c r="H4693">
        <v>301213</v>
      </c>
      <c r="I4693">
        <v>301213</v>
      </c>
      <c r="J4693">
        <v>1157967</v>
      </c>
      <c r="K4693">
        <v>6</v>
      </c>
    </row>
    <row r="4694" spans="1:11" x14ac:dyDescent="0.25">
      <c r="A4694">
        <v>1988</v>
      </c>
      <c r="B4694">
        <v>724</v>
      </c>
      <c r="C4694">
        <v>1</v>
      </c>
      <c r="D4694">
        <v>620</v>
      </c>
      <c r="E4694" t="s">
        <v>11</v>
      </c>
      <c r="F4694">
        <v>5514</v>
      </c>
      <c r="G4694">
        <v>8</v>
      </c>
      <c r="H4694">
        <v>350</v>
      </c>
      <c r="I4694">
        <v>350</v>
      </c>
      <c r="J4694">
        <v>7211</v>
      </c>
      <c r="K4694">
        <v>0</v>
      </c>
    </row>
    <row r="4695" spans="1:11" x14ac:dyDescent="0.25">
      <c r="A4695">
        <v>1989</v>
      </c>
      <c r="B4695">
        <v>724</v>
      </c>
      <c r="C4695">
        <v>1</v>
      </c>
      <c r="D4695">
        <v>620</v>
      </c>
      <c r="E4695" t="s">
        <v>11</v>
      </c>
      <c r="F4695">
        <v>5514</v>
      </c>
      <c r="G4695">
        <v>8</v>
      </c>
      <c r="H4695">
        <v>3550</v>
      </c>
      <c r="I4695">
        <v>3550</v>
      </c>
      <c r="J4695">
        <v>45593</v>
      </c>
      <c r="K4695">
        <v>0</v>
      </c>
    </row>
    <row r="4696" spans="1:11" x14ac:dyDescent="0.25">
      <c r="A4696">
        <v>1990</v>
      </c>
      <c r="B4696">
        <v>724</v>
      </c>
      <c r="C4696">
        <v>1</v>
      </c>
      <c r="D4696">
        <v>620</v>
      </c>
      <c r="E4696" t="s">
        <v>11</v>
      </c>
      <c r="F4696">
        <v>5514</v>
      </c>
      <c r="G4696">
        <v>8</v>
      </c>
      <c r="H4696">
        <v>19268</v>
      </c>
      <c r="I4696">
        <v>19268</v>
      </c>
      <c r="J4696">
        <v>74285</v>
      </c>
      <c r="K4696">
        <v>0</v>
      </c>
    </row>
    <row r="4697" spans="1:11" x14ac:dyDescent="0.25">
      <c r="A4697">
        <v>1991</v>
      </c>
      <c r="B4697">
        <v>724</v>
      </c>
      <c r="C4697">
        <v>1</v>
      </c>
      <c r="D4697">
        <v>620</v>
      </c>
      <c r="E4697" t="s">
        <v>11</v>
      </c>
      <c r="F4697">
        <v>5514</v>
      </c>
      <c r="G4697">
        <v>8</v>
      </c>
      <c r="H4697">
        <v>19437</v>
      </c>
      <c r="I4697">
        <v>19437</v>
      </c>
      <c r="J4697">
        <v>75306</v>
      </c>
      <c r="K4697">
        <v>0</v>
      </c>
    </row>
    <row r="4698" spans="1:11" x14ac:dyDescent="0.25">
      <c r="A4698">
        <v>1992</v>
      </c>
      <c r="B4698">
        <v>724</v>
      </c>
      <c r="C4698">
        <v>1</v>
      </c>
      <c r="D4698">
        <v>620</v>
      </c>
      <c r="E4698" t="s">
        <v>11</v>
      </c>
      <c r="F4698">
        <v>5514</v>
      </c>
      <c r="G4698">
        <v>8</v>
      </c>
      <c r="H4698">
        <v>46202</v>
      </c>
      <c r="I4698">
        <v>46202</v>
      </c>
      <c r="J4698">
        <v>278455</v>
      </c>
      <c r="K4698">
        <v>0</v>
      </c>
    </row>
    <row r="4699" spans="1:11" x14ac:dyDescent="0.25">
      <c r="A4699">
        <v>1993</v>
      </c>
      <c r="B4699">
        <v>724</v>
      </c>
      <c r="C4699">
        <v>1</v>
      </c>
      <c r="D4699">
        <v>620</v>
      </c>
      <c r="E4699" t="s">
        <v>11</v>
      </c>
      <c r="F4699">
        <v>5514</v>
      </c>
      <c r="G4699">
        <v>8</v>
      </c>
      <c r="H4699">
        <v>12624</v>
      </c>
      <c r="I4699">
        <v>12624</v>
      </c>
      <c r="J4699">
        <v>113877</v>
      </c>
      <c r="K4699">
        <v>0</v>
      </c>
    </row>
    <row r="4700" spans="1:11" x14ac:dyDescent="0.25">
      <c r="A4700">
        <v>1994</v>
      </c>
      <c r="B4700">
        <v>724</v>
      </c>
      <c r="C4700">
        <v>1</v>
      </c>
      <c r="D4700">
        <v>620</v>
      </c>
      <c r="E4700" t="s">
        <v>11</v>
      </c>
      <c r="F4700">
        <v>5514</v>
      </c>
      <c r="G4700">
        <v>8</v>
      </c>
      <c r="H4700">
        <v>150046</v>
      </c>
      <c r="I4700">
        <v>150046</v>
      </c>
      <c r="J4700">
        <v>231897</v>
      </c>
      <c r="K4700">
        <v>0</v>
      </c>
    </row>
    <row r="4701" spans="1:11" x14ac:dyDescent="0.25">
      <c r="A4701">
        <v>1995</v>
      </c>
      <c r="B4701">
        <v>724</v>
      </c>
      <c r="C4701">
        <v>1</v>
      </c>
      <c r="D4701">
        <v>620</v>
      </c>
      <c r="E4701" t="s">
        <v>11</v>
      </c>
      <c r="F4701">
        <v>5514</v>
      </c>
      <c r="G4701">
        <v>8</v>
      </c>
      <c r="H4701">
        <v>75886</v>
      </c>
      <c r="I4701">
        <v>75886</v>
      </c>
      <c r="J4701">
        <v>366950</v>
      </c>
      <c r="K4701">
        <v>0</v>
      </c>
    </row>
    <row r="4702" spans="1:11" x14ac:dyDescent="0.25">
      <c r="A4702">
        <v>1996</v>
      </c>
      <c r="B4702">
        <v>724</v>
      </c>
      <c r="C4702">
        <v>1</v>
      </c>
      <c r="D4702">
        <v>620</v>
      </c>
      <c r="E4702" t="s">
        <v>11</v>
      </c>
      <c r="F4702">
        <v>5514</v>
      </c>
      <c r="G4702">
        <v>8</v>
      </c>
      <c r="H4702">
        <v>84073</v>
      </c>
      <c r="I4702">
        <v>84073</v>
      </c>
      <c r="J4702">
        <v>427036</v>
      </c>
      <c r="K4702">
        <v>0</v>
      </c>
    </row>
    <row r="4703" spans="1:11" x14ac:dyDescent="0.25">
      <c r="A4703">
        <v>1997</v>
      </c>
      <c r="B4703">
        <v>724</v>
      </c>
      <c r="C4703">
        <v>1</v>
      </c>
      <c r="D4703">
        <v>620</v>
      </c>
      <c r="E4703" t="s">
        <v>11</v>
      </c>
      <c r="F4703">
        <v>5514</v>
      </c>
      <c r="G4703">
        <v>8</v>
      </c>
      <c r="H4703">
        <v>59605</v>
      </c>
      <c r="I4703">
        <v>59605</v>
      </c>
      <c r="J4703">
        <v>226505</v>
      </c>
      <c r="K4703">
        <v>0</v>
      </c>
    </row>
    <row r="4704" spans="1:11" x14ac:dyDescent="0.25">
      <c r="A4704">
        <v>1998</v>
      </c>
      <c r="B4704">
        <v>724</v>
      </c>
      <c r="C4704">
        <v>1</v>
      </c>
      <c r="D4704">
        <v>620</v>
      </c>
      <c r="E4704" t="s">
        <v>11</v>
      </c>
      <c r="F4704">
        <v>5514</v>
      </c>
      <c r="G4704">
        <v>8</v>
      </c>
      <c r="H4704">
        <v>87371</v>
      </c>
      <c r="I4704">
        <v>87371</v>
      </c>
      <c r="J4704">
        <v>238744</v>
      </c>
      <c r="K4704">
        <v>0</v>
      </c>
    </row>
    <row r="4705" spans="1:11" x14ac:dyDescent="0.25">
      <c r="A4705">
        <v>1999</v>
      </c>
      <c r="B4705">
        <v>724</v>
      </c>
      <c r="C4705">
        <v>1</v>
      </c>
      <c r="D4705">
        <v>620</v>
      </c>
      <c r="E4705" t="s">
        <v>11</v>
      </c>
      <c r="F4705">
        <v>5514</v>
      </c>
      <c r="G4705">
        <v>8</v>
      </c>
      <c r="H4705">
        <v>152081</v>
      </c>
      <c r="I4705">
        <v>152081</v>
      </c>
      <c r="J4705">
        <v>330143</v>
      </c>
      <c r="K4705">
        <v>0</v>
      </c>
    </row>
    <row r="4706" spans="1:11" x14ac:dyDescent="0.25">
      <c r="A4706">
        <v>2000</v>
      </c>
      <c r="B4706">
        <v>724</v>
      </c>
      <c r="C4706">
        <v>1</v>
      </c>
      <c r="D4706">
        <v>620</v>
      </c>
      <c r="E4706" t="s">
        <v>11</v>
      </c>
      <c r="F4706">
        <v>5514</v>
      </c>
      <c r="G4706">
        <v>8</v>
      </c>
      <c r="H4706">
        <v>131297</v>
      </c>
      <c r="I4706">
        <v>131297</v>
      </c>
      <c r="J4706">
        <v>200757</v>
      </c>
      <c r="K4706">
        <v>6</v>
      </c>
    </row>
    <row r="4707" spans="1:11" x14ac:dyDescent="0.25">
      <c r="A4707">
        <v>2001</v>
      </c>
      <c r="B4707">
        <v>724</v>
      </c>
      <c r="C4707">
        <v>1</v>
      </c>
      <c r="D4707">
        <v>620</v>
      </c>
      <c r="E4707" t="s">
        <v>11</v>
      </c>
      <c r="F4707">
        <v>5514</v>
      </c>
      <c r="G4707">
        <v>8</v>
      </c>
      <c r="H4707">
        <v>205535</v>
      </c>
      <c r="I4707">
        <v>205535</v>
      </c>
      <c r="J4707">
        <v>248016</v>
      </c>
      <c r="K4707">
        <v>0</v>
      </c>
    </row>
    <row r="4708" spans="1:11" x14ac:dyDescent="0.25">
      <c r="A4708">
        <v>2002</v>
      </c>
      <c r="B4708">
        <v>724</v>
      </c>
      <c r="C4708">
        <v>1</v>
      </c>
      <c r="D4708">
        <v>620</v>
      </c>
      <c r="E4708" t="s">
        <v>11</v>
      </c>
      <c r="F4708">
        <v>5514</v>
      </c>
      <c r="G4708">
        <v>8</v>
      </c>
      <c r="H4708">
        <v>407330</v>
      </c>
      <c r="I4708">
        <v>407330</v>
      </c>
      <c r="J4708">
        <v>821464</v>
      </c>
      <c r="K4708">
        <v>0</v>
      </c>
    </row>
    <row r="4709" spans="1:11" x14ac:dyDescent="0.25">
      <c r="A4709">
        <v>2003</v>
      </c>
      <c r="B4709">
        <v>724</v>
      </c>
      <c r="C4709">
        <v>1</v>
      </c>
      <c r="D4709">
        <v>620</v>
      </c>
      <c r="E4709" t="s">
        <v>11</v>
      </c>
      <c r="F4709">
        <v>5514</v>
      </c>
      <c r="G4709">
        <v>8</v>
      </c>
      <c r="H4709">
        <v>179895</v>
      </c>
      <c r="I4709">
        <v>179895</v>
      </c>
      <c r="J4709">
        <v>558707</v>
      </c>
      <c r="K4709">
        <v>0</v>
      </c>
    </row>
    <row r="4710" spans="1:11" x14ac:dyDescent="0.25">
      <c r="A4710">
        <v>2004</v>
      </c>
      <c r="B4710">
        <v>724</v>
      </c>
      <c r="C4710">
        <v>1</v>
      </c>
      <c r="D4710">
        <v>620</v>
      </c>
      <c r="E4710" t="s">
        <v>11</v>
      </c>
      <c r="F4710">
        <v>5514</v>
      </c>
      <c r="G4710">
        <v>8</v>
      </c>
      <c r="H4710">
        <v>256246</v>
      </c>
      <c r="I4710">
        <v>256246</v>
      </c>
      <c r="J4710">
        <v>991808</v>
      </c>
      <c r="K4710">
        <v>0</v>
      </c>
    </row>
    <row r="4711" spans="1:11" x14ac:dyDescent="0.25">
      <c r="A4711">
        <v>2005</v>
      </c>
      <c r="B4711">
        <v>724</v>
      </c>
      <c r="C4711">
        <v>1</v>
      </c>
      <c r="D4711">
        <v>620</v>
      </c>
      <c r="E4711" t="s">
        <v>11</v>
      </c>
      <c r="F4711">
        <v>5514</v>
      </c>
      <c r="G4711">
        <v>8</v>
      </c>
      <c r="H4711">
        <v>1491623</v>
      </c>
      <c r="I4711">
        <v>1491623</v>
      </c>
      <c r="J4711">
        <v>4422735</v>
      </c>
      <c r="K4711">
        <v>6</v>
      </c>
    </row>
    <row r="4712" spans="1:11" x14ac:dyDescent="0.25">
      <c r="A4712">
        <v>2006</v>
      </c>
      <c r="B4712">
        <v>724</v>
      </c>
      <c r="C4712">
        <v>1</v>
      </c>
      <c r="D4712">
        <v>620</v>
      </c>
      <c r="E4712" t="s">
        <v>11</v>
      </c>
      <c r="F4712">
        <v>5514</v>
      </c>
      <c r="G4712">
        <v>8</v>
      </c>
      <c r="H4712">
        <v>3778440</v>
      </c>
      <c r="I4712">
        <v>3778440</v>
      </c>
      <c r="J4712">
        <v>8733514</v>
      </c>
      <c r="K4712">
        <v>6</v>
      </c>
    </row>
    <row r="4713" spans="1:11" x14ac:dyDescent="0.25">
      <c r="A4713">
        <v>2007</v>
      </c>
      <c r="B4713">
        <v>724</v>
      </c>
      <c r="C4713">
        <v>1</v>
      </c>
      <c r="D4713">
        <v>620</v>
      </c>
      <c r="E4713" t="s">
        <v>11</v>
      </c>
      <c r="F4713">
        <v>5514</v>
      </c>
      <c r="G4713">
        <v>8</v>
      </c>
      <c r="H4713">
        <v>3998834</v>
      </c>
      <c r="I4713">
        <v>3998834</v>
      </c>
      <c r="J4713">
        <v>11353434</v>
      </c>
      <c r="K4713">
        <v>0</v>
      </c>
    </row>
    <row r="4714" spans="1:11" x14ac:dyDescent="0.25">
      <c r="A4714">
        <v>2008</v>
      </c>
      <c r="B4714">
        <v>724</v>
      </c>
      <c r="C4714">
        <v>1</v>
      </c>
      <c r="D4714">
        <v>620</v>
      </c>
      <c r="E4714" t="s">
        <v>11</v>
      </c>
      <c r="F4714">
        <v>5514</v>
      </c>
      <c r="G4714">
        <v>8</v>
      </c>
      <c r="H4714">
        <v>4875035</v>
      </c>
      <c r="I4714">
        <v>4875035</v>
      </c>
      <c r="J4714">
        <v>15061989</v>
      </c>
      <c r="K4714">
        <v>0</v>
      </c>
    </row>
    <row r="4715" spans="1:11" x14ac:dyDescent="0.25">
      <c r="A4715">
        <v>1988</v>
      </c>
      <c r="B4715">
        <v>724</v>
      </c>
      <c r="C4715">
        <v>1</v>
      </c>
      <c r="D4715">
        <v>620</v>
      </c>
      <c r="E4715" t="s">
        <v>11</v>
      </c>
      <c r="F4715">
        <v>5530</v>
      </c>
      <c r="G4715">
        <v>8</v>
      </c>
      <c r="H4715">
        <v>1392244</v>
      </c>
      <c r="I4715">
        <v>1392244</v>
      </c>
      <c r="J4715">
        <v>2619643</v>
      </c>
      <c r="K4715">
        <v>0</v>
      </c>
    </row>
    <row r="4716" spans="1:11" x14ac:dyDescent="0.25">
      <c r="A4716">
        <v>1989</v>
      </c>
      <c r="B4716">
        <v>724</v>
      </c>
      <c r="C4716">
        <v>1</v>
      </c>
      <c r="D4716">
        <v>620</v>
      </c>
      <c r="E4716" t="s">
        <v>11</v>
      </c>
      <c r="F4716">
        <v>5530</v>
      </c>
      <c r="G4716">
        <v>8</v>
      </c>
      <c r="H4716">
        <v>1600933</v>
      </c>
      <c r="I4716">
        <v>1600933</v>
      </c>
      <c r="J4716">
        <v>3332250</v>
      </c>
      <c r="K4716">
        <v>0</v>
      </c>
    </row>
    <row r="4717" spans="1:11" x14ac:dyDescent="0.25">
      <c r="A4717">
        <v>1990</v>
      </c>
      <c r="B4717">
        <v>724</v>
      </c>
      <c r="C4717">
        <v>1</v>
      </c>
      <c r="D4717">
        <v>620</v>
      </c>
      <c r="E4717" t="s">
        <v>11</v>
      </c>
      <c r="F4717">
        <v>5530</v>
      </c>
      <c r="G4717">
        <v>8</v>
      </c>
      <c r="H4717">
        <v>1576349</v>
      </c>
      <c r="I4717">
        <v>1576349</v>
      </c>
      <c r="J4717">
        <v>3529372</v>
      </c>
      <c r="K4717">
        <v>0</v>
      </c>
    </row>
    <row r="4718" spans="1:11" x14ac:dyDescent="0.25">
      <c r="A4718">
        <v>1991</v>
      </c>
      <c r="B4718">
        <v>724</v>
      </c>
      <c r="C4718">
        <v>1</v>
      </c>
      <c r="D4718">
        <v>620</v>
      </c>
      <c r="E4718" t="s">
        <v>11</v>
      </c>
      <c r="F4718">
        <v>5530</v>
      </c>
      <c r="G4718">
        <v>8</v>
      </c>
      <c r="H4718">
        <v>2243959</v>
      </c>
      <c r="I4718">
        <v>2243959</v>
      </c>
      <c r="J4718">
        <v>5309318</v>
      </c>
      <c r="K4718">
        <v>0</v>
      </c>
    </row>
    <row r="4719" spans="1:11" x14ac:dyDescent="0.25">
      <c r="A4719">
        <v>1992</v>
      </c>
      <c r="B4719">
        <v>724</v>
      </c>
      <c r="C4719">
        <v>1</v>
      </c>
      <c r="D4719">
        <v>620</v>
      </c>
      <c r="E4719" t="s">
        <v>11</v>
      </c>
      <c r="F4719">
        <v>5530</v>
      </c>
      <c r="G4719">
        <v>8</v>
      </c>
      <c r="H4719">
        <v>4271864</v>
      </c>
      <c r="I4719">
        <v>4271864</v>
      </c>
      <c r="J4719">
        <v>7968636</v>
      </c>
      <c r="K4719">
        <v>0</v>
      </c>
    </row>
    <row r="4720" spans="1:11" x14ac:dyDescent="0.25">
      <c r="A4720">
        <v>1993</v>
      </c>
      <c r="B4720">
        <v>724</v>
      </c>
      <c r="C4720">
        <v>1</v>
      </c>
      <c r="D4720">
        <v>620</v>
      </c>
      <c r="E4720" t="s">
        <v>11</v>
      </c>
      <c r="F4720">
        <v>5530</v>
      </c>
      <c r="G4720">
        <v>8</v>
      </c>
      <c r="H4720">
        <v>5891508</v>
      </c>
      <c r="I4720">
        <v>5891508</v>
      </c>
      <c r="J4720">
        <v>8279703</v>
      </c>
      <c r="K4720">
        <v>0</v>
      </c>
    </row>
    <row r="4721" spans="1:11" x14ac:dyDescent="0.25">
      <c r="A4721">
        <v>1994</v>
      </c>
      <c r="B4721">
        <v>724</v>
      </c>
      <c r="C4721">
        <v>1</v>
      </c>
      <c r="D4721">
        <v>620</v>
      </c>
      <c r="E4721" t="s">
        <v>11</v>
      </c>
      <c r="F4721">
        <v>5530</v>
      </c>
      <c r="G4721">
        <v>8</v>
      </c>
      <c r="H4721">
        <v>4691281</v>
      </c>
      <c r="I4721">
        <v>4691281</v>
      </c>
      <c r="J4721">
        <v>7951013</v>
      </c>
      <c r="K4721">
        <v>0</v>
      </c>
    </row>
    <row r="4722" spans="1:11" x14ac:dyDescent="0.25">
      <c r="A4722">
        <v>1995</v>
      </c>
      <c r="B4722">
        <v>724</v>
      </c>
      <c r="C4722">
        <v>1</v>
      </c>
      <c r="D4722">
        <v>620</v>
      </c>
      <c r="E4722" t="s">
        <v>11</v>
      </c>
      <c r="F4722">
        <v>5530</v>
      </c>
      <c r="G4722">
        <v>8</v>
      </c>
      <c r="H4722">
        <v>4084477</v>
      </c>
      <c r="I4722">
        <v>4084477</v>
      </c>
      <c r="J4722">
        <v>11121381</v>
      </c>
      <c r="K4722">
        <v>0</v>
      </c>
    </row>
    <row r="4723" spans="1:11" x14ac:dyDescent="0.25">
      <c r="A4723">
        <v>1996</v>
      </c>
      <c r="B4723">
        <v>724</v>
      </c>
      <c r="C4723">
        <v>1</v>
      </c>
      <c r="D4723">
        <v>620</v>
      </c>
      <c r="E4723" t="s">
        <v>11</v>
      </c>
      <c r="F4723">
        <v>5530</v>
      </c>
      <c r="G4723">
        <v>8</v>
      </c>
      <c r="H4723">
        <v>4892022</v>
      </c>
      <c r="I4723">
        <v>4892022</v>
      </c>
      <c r="J4723">
        <v>7667849</v>
      </c>
      <c r="K4723">
        <v>0</v>
      </c>
    </row>
    <row r="4724" spans="1:11" x14ac:dyDescent="0.25">
      <c r="A4724">
        <v>1997</v>
      </c>
      <c r="B4724">
        <v>724</v>
      </c>
      <c r="C4724">
        <v>1</v>
      </c>
      <c r="D4724">
        <v>620</v>
      </c>
      <c r="E4724" t="s">
        <v>11</v>
      </c>
      <c r="F4724">
        <v>5530</v>
      </c>
      <c r="G4724">
        <v>8</v>
      </c>
      <c r="H4724">
        <v>5266581</v>
      </c>
      <c r="I4724">
        <v>5266581</v>
      </c>
      <c r="J4724">
        <v>6111839</v>
      </c>
      <c r="K4724">
        <v>0</v>
      </c>
    </row>
    <row r="4725" spans="1:11" x14ac:dyDescent="0.25">
      <c r="A4725">
        <v>1998</v>
      </c>
      <c r="B4725">
        <v>724</v>
      </c>
      <c r="C4725">
        <v>1</v>
      </c>
      <c r="D4725">
        <v>620</v>
      </c>
      <c r="E4725" t="s">
        <v>11</v>
      </c>
      <c r="F4725">
        <v>5530</v>
      </c>
      <c r="G4725">
        <v>8</v>
      </c>
      <c r="H4725">
        <v>5735904</v>
      </c>
      <c r="I4725">
        <v>5735904</v>
      </c>
      <c r="J4725">
        <v>6891453</v>
      </c>
      <c r="K4725">
        <v>0</v>
      </c>
    </row>
    <row r="4726" spans="1:11" x14ac:dyDescent="0.25">
      <c r="A4726">
        <v>1999</v>
      </c>
      <c r="B4726">
        <v>724</v>
      </c>
      <c r="C4726">
        <v>1</v>
      </c>
      <c r="D4726">
        <v>620</v>
      </c>
      <c r="E4726" t="s">
        <v>11</v>
      </c>
      <c r="F4726">
        <v>5530</v>
      </c>
      <c r="G4726">
        <v>8</v>
      </c>
      <c r="H4726">
        <v>5611910</v>
      </c>
      <c r="I4726">
        <v>5611910</v>
      </c>
      <c r="J4726">
        <v>6140991</v>
      </c>
      <c r="K4726">
        <v>0</v>
      </c>
    </row>
    <row r="4727" spans="1:11" x14ac:dyDescent="0.25">
      <c r="A4727">
        <v>2000</v>
      </c>
      <c r="B4727">
        <v>724</v>
      </c>
      <c r="C4727">
        <v>1</v>
      </c>
      <c r="D4727">
        <v>620</v>
      </c>
      <c r="E4727" t="s">
        <v>11</v>
      </c>
      <c r="F4727">
        <v>5530</v>
      </c>
      <c r="G4727">
        <v>8</v>
      </c>
      <c r="H4727">
        <v>5935524</v>
      </c>
      <c r="I4727">
        <v>5935524</v>
      </c>
      <c r="J4727">
        <v>6530192</v>
      </c>
      <c r="K4727">
        <v>0</v>
      </c>
    </row>
    <row r="4728" spans="1:11" x14ac:dyDescent="0.25">
      <c r="A4728">
        <v>2001</v>
      </c>
      <c r="B4728">
        <v>724</v>
      </c>
      <c r="C4728">
        <v>1</v>
      </c>
      <c r="D4728">
        <v>620</v>
      </c>
      <c r="E4728" t="s">
        <v>11</v>
      </c>
      <c r="F4728">
        <v>5530</v>
      </c>
      <c r="G4728">
        <v>8</v>
      </c>
      <c r="H4728">
        <v>6189897</v>
      </c>
      <c r="I4728">
        <v>6189897</v>
      </c>
      <c r="J4728">
        <v>9429977</v>
      </c>
      <c r="K4728">
        <v>0</v>
      </c>
    </row>
    <row r="4729" spans="1:11" x14ac:dyDescent="0.25">
      <c r="A4729">
        <v>2002</v>
      </c>
      <c r="B4729">
        <v>724</v>
      </c>
      <c r="C4729">
        <v>1</v>
      </c>
      <c r="D4729">
        <v>620</v>
      </c>
      <c r="E4729" t="s">
        <v>11</v>
      </c>
      <c r="F4729">
        <v>5530</v>
      </c>
      <c r="G4729">
        <v>8</v>
      </c>
      <c r="H4729">
        <v>7607946</v>
      </c>
      <c r="I4729">
        <v>7607946</v>
      </c>
      <c r="J4729">
        <v>13107758</v>
      </c>
      <c r="K4729">
        <v>0</v>
      </c>
    </row>
    <row r="4730" spans="1:11" x14ac:dyDescent="0.25">
      <c r="A4730">
        <v>2003</v>
      </c>
      <c r="B4730">
        <v>724</v>
      </c>
      <c r="C4730">
        <v>1</v>
      </c>
      <c r="D4730">
        <v>620</v>
      </c>
      <c r="E4730" t="s">
        <v>11</v>
      </c>
      <c r="F4730">
        <v>5530</v>
      </c>
      <c r="G4730">
        <v>8</v>
      </c>
      <c r="H4730">
        <v>7822437</v>
      </c>
      <c r="I4730">
        <v>7822437</v>
      </c>
      <c r="J4730">
        <v>14728657</v>
      </c>
      <c r="K4730">
        <v>6</v>
      </c>
    </row>
    <row r="4731" spans="1:11" x14ac:dyDescent="0.25">
      <c r="A4731">
        <v>2004</v>
      </c>
      <c r="B4731">
        <v>724</v>
      </c>
      <c r="C4731">
        <v>1</v>
      </c>
      <c r="D4731">
        <v>620</v>
      </c>
      <c r="E4731" t="s">
        <v>11</v>
      </c>
      <c r="F4731">
        <v>5530</v>
      </c>
      <c r="G4731">
        <v>8</v>
      </c>
      <c r="H4731">
        <v>13633003</v>
      </c>
      <c r="I4731">
        <v>13633003</v>
      </c>
      <c r="J4731">
        <v>40977646</v>
      </c>
      <c r="K4731">
        <v>0</v>
      </c>
    </row>
    <row r="4732" spans="1:11" x14ac:dyDescent="0.25">
      <c r="A4732">
        <v>2005</v>
      </c>
      <c r="B4732">
        <v>724</v>
      </c>
      <c r="C4732">
        <v>1</v>
      </c>
      <c r="D4732">
        <v>620</v>
      </c>
      <c r="E4732" t="s">
        <v>11</v>
      </c>
      <c r="F4732">
        <v>5530</v>
      </c>
      <c r="G4732">
        <v>8</v>
      </c>
      <c r="H4732">
        <v>10667175</v>
      </c>
      <c r="I4732">
        <v>10667175</v>
      </c>
      <c r="J4732">
        <v>18214178</v>
      </c>
      <c r="K4732">
        <v>6</v>
      </c>
    </row>
    <row r="4733" spans="1:11" x14ac:dyDescent="0.25">
      <c r="A4733">
        <v>2006</v>
      </c>
      <c r="B4733">
        <v>724</v>
      </c>
      <c r="C4733">
        <v>1</v>
      </c>
      <c r="D4733">
        <v>620</v>
      </c>
      <c r="E4733" t="s">
        <v>11</v>
      </c>
      <c r="F4733">
        <v>5530</v>
      </c>
      <c r="G4733">
        <v>8</v>
      </c>
      <c r="H4733">
        <v>12735768</v>
      </c>
      <c r="I4733">
        <v>12735768</v>
      </c>
      <c r="J4733">
        <v>24342509</v>
      </c>
      <c r="K4733">
        <v>0</v>
      </c>
    </row>
    <row r="4734" spans="1:11" x14ac:dyDescent="0.25">
      <c r="A4734">
        <v>2007</v>
      </c>
      <c r="B4734">
        <v>724</v>
      </c>
      <c r="C4734">
        <v>1</v>
      </c>
      <c r="D4734">
        <v>620</v>
      </c>
      <c r="E4734" t="s">
        <v>11</v>
      </c>
      <c r="F4734">
        <v>5530</v>
      </c>
      <c r="G4734">
        <v>8</v>
      </c>
      <c r="H4734">
        <v>13617561</v>
      </c>
      <c r="I4734">
        <v>13617561</v>
      </c>
      <c r="J4734">
        <v>25433099</v>
      </c>
      <c r="K4734">
        <v>0</v>
      </c>
    </row>
    <row r="4735" spans="1:11" x14ac:dyDescent="0.25">
      <c r="A4735">
        <v>2008</v>
      </c>
      <c r="B4735">
        <v>724</v>
      </c>
      <c r="C4735">
        <v>1</v>
      </c>
      <c r="D4735">
        <v>620</v>
      </c>
      <c r="E4735" t="s">
        <v>11</v>
      </c>
      <c r="F4735">
        <v>5530</v>
      </c>
      <c r="G4735">
        <v>8</v>
      </c>
      <c r="H4735">
        <v>10467943</v>
      </c>
      <c r="I4735">
        <v>10467943</v>
      </c>
      <c r="J4735">
        <v>26862313</v>
      </c>
      <c r="K4735">
        <v>0</v>
      </c>
    </row>
    <row r="4736" spans="1:11" x14ac:dyDescent="0.25">
      <c r="A4736">
        <v>1988</v>
      </c>
      <c r="B4736">
        <v>724</v>
      </c>
      <c r="C4736">
        <v>1</v>
      </c>
      <c r="D4736">
        <v>620</v>
      </c>
      <c r="E4736" t="s">
        <v>11</v>
      </c>
      <c r="F4736">
        <v>5541</v>
      </c>
      <c r="G4736">
        <v>8</v>
      </c>
      <c r="H4736">
        <v>3018687</v>
      </c>
      <c r="I4736">
        <v>3018687</v>
      </c>
      <c r="J4736">
        <v>2930645</v>
      </c>
      <c r="K4736">
        <v>0</v>
      </c>
    </row>
    <row r="4737" spans="1:11" x14ac:dyDescent="0.25">
      <c r="A4737">
        <v>1989</v>
      </c>
      <c r="B4737">
        <v>724</v>
      </c>
      <c r="C4737">
        <v>1</v>
      </c>
      <c r="D4737">
        <v>620</v>
      </c>
      <c r="E4737" t="s">
        <v>11</v>
      </c>
      <c r="F4737">
        <v>5541</v>
      </c>
      <c r="G4737">
        <v>8</v>
      </c>
      <c r="H4737">
        <v>3169585</v>
      </c>
      <c r="I4737">
        <v>3169585</v>
      </c>
      <c r="J4737">
        <v>2824453</v>
      </c>
      <c r="K4737">
        <v>0</v>
      </c>
    </row>
    <row r="4738" spans="1:11" x14ac:dyDescent="0.25">
      <c r="A4738">
        <v>1990</v>
      </c>
      <c r="B4738">
        <v>724</v>
      </c>
      <c r="C4738">
        <v>1</v>
      </c>
      <c r="D4738">
        <v>620</v>
      </c>
      <c r="E4738" t="s">
        <v>11</v>
      </c>
      <c r="F4738">
        <v>5541</v>
      </c>
      <c r="G4738">
        <v>8</v>
      </c>
      <c r="H4738">
        <v>1911351</v>
      </c>
      <c r="I4738">
        <v>1911351</v>
      </c>
      <c r="J4738">
        <v>2103334</v>
      </c>
      <c r="K4738">
        <v>0</v>
      </c>
    </row>
    <row r="4739" spans="1:11" x14ac:dyDescent="0.25">
      <c r="A4739">
        <v>1991</v>
      </c>
      <c r="B4739">
        <v>724</v>
      </c>
      <c r="C4739">
        <v>1</v>
      </c>
      <c r="D4739">
        <v>620</v>
      </c>
      <c r="E4739" t="s">
        <v>11</v>
      </c>
      <c r="F4739">
        <v>5541</v>
      </c>
      <c r="G4739">
        <v>8</v>
      </c>
      <c r="H4739">
        <v>1010913</v>
      </c>
      <c r="I4739">
        <v>1010913</v>
      </c>
      <c r="J4739">
        <v>957406</v>
      </c>
      <c r="K4739">
        <v>0</v>
      </c>
    </row>
    <row r="4740" spans="1:11" x14ac:dyDescent="0.25">
      <c r="A4740">
        <v>1992</v>
      </c>
      <c r="B4740">
        <v>724</v>
      </c>
      <c r="C4740">
        <v>1</v>
      </c>
      <c r="D4740">
        <v>620</v>
      </c>
      <c r="E4740" t="s">
        <v>11</v>
      </c>
      <c r="F4740">
        <v>5541</v>
      </c>
      <c r="G4740">
        <v>8</v>
      </c>
      <c r="H4740">
        <v>558624</v>
      </c>
      <c r="I4740">
        <v>558624</v>
      </c>
      <c r="J4740">
        <v>580624</v>
      </c>
      <c r="K4740">
        <v>0</v>
      </c>
    </row>
    <row r="4741" spans="1:11" x14ac:dyDescent="0.25">
      <c r="A4741">
        <v>1993</v>
      </c>
      <c r="B4741">
        <v>724</v>
      </c>
      <c r="C4741">
        <v>1</v>
      </c>
      <c r="D4741">
        <v>620</v>
      </c>
      <c r="E4741" t="s">
        <v>11</v>
      </c>
      <c r="F4741">
        <v>5541</v>
      </c>
      <c r="G4741">
        <v>8</v>
      </c>
      <c r="H4741">
        <v>519894</v>
      </c>
      <c r="I4741">
        <v>519894</v>
      </c>
      <c r="J4741">
        <v>410283</v>
      </c>
      <c r="K4741">
        <v>0</v>
      </c>
    </row>
    <row r="4742" spans="1:11" x14ac:dyDescent="0.25">
      <c r="A4742">
        <v>1994</v>
      </c>
      <c r="B4742">
        <v>724</v>
      </c>
      <c r="C4742">
        <v>1</v>
      </c>
      <c r="D4742">
        <v>620</v>
      </c>
      <c r="E4742" t="s">
        <v>11</v>
      </c>
      <c r="F4742">
        <v>5541</v>
      </c>
      <c r="G4742">
        <v>8</v>
      </c>
      <c r="H4742">
        <v>862085</v>
      </c>
      <c r="I4742">
        <v>862085</v>
      </c>
      <c r="J4742">
        <v>698368</v>
      </c>
      <c r="K4742">
        <v>0</v>
      </c>
    </row>
    <row r="4743" spans="1:11" x14ac:dyDescent="0.25">
      <c r="A4743">
        <v>1995</v>
      </c>
      <c r="B4743">
        <v>724</v>
      </c>
      <c r="C4743">
        <v>1</v>
      </c>
      <c r="D4743">
        <v>620</v>
      </c>
      <c r="E4743" t="s">
        <v>11</v>
      </c>
      <c r="F4743">
        <v>5541</v>
      </c>
      <c r="G4743">
        <v>8</v>
      </c>
      <c r="H4743">
        <v>814499</v>
      </c>
      <c r="I4743">
        <v>814499</v>
      </c>
      <c r="J4743">
        <v>1345717</v>
      </c>
      <c r="K4743">
        <v>0</v>
      </c>
    </row>
    <row r="4744" spans="1:11" x14ac:dyDescent="0.25">
      <c r="A4744">
        <v>1996</v>
      </c>
      <c r="B4744">
        <v>724</v>
      </c>
      <c r="C4744">
        <v>1</v>
      </c>
      <c r="D4744">
        <v>620</v>
      </c>
      <c r="E4744" t="s">
        <v>11</v>
      </c>
      <c r="F4744">
        <v>5541</v>
      </c>
      <c r="G4744">
        <v>8</v>
      </c>
      <c r="H4744">
        <v>1035116</v>
      </c>
      <c r="I4744">
        <v>1035116</v>
      </c>
      <c r="J4744">
        <v>1644883</v>
      </c>
      <c r="K4744">
        <v>0</v>
      </c>
    </row>
    <row r="4745" spans="1:11" x14ac:dyDescent="0.25">
      <c r="A4745">
        <v>1997</v>
      </c>
      <c r="B4745">
        <v>724</v>
      </c>
      <c r="C4745">
        <v>1</v>
      </c>
      <c r="D4745">
        <v>620</v>
      </c>
      <c r="E4745" t="s">
        <v>11</v>
      </c>
      <c r="F4745">
        <v>5541</v>
      </c>
      <c r="G4745">
        <v>8</v>
      </c>
      <c r="H4745">
        <v>948487</v>
      </c>
      <c r="I4745">
        <v>948487</v>
      </c>
      <c r="J4745">
        <v>1335453</v>
      </c>
      <c r="K4745">
        <v>0</v>
      </c>
    </row>
    <row r="4746" spans="1:11" x14ac:dyDescent="0.25">
      <c r="A4746">
        <v>1998</v>
      </c>
      <c r="B4746">
        <v>724</v>
      </c>
      <c r="C4746">
        <v>1</v>
      </c>
      <c r="D4746">
        <v>620</v>
      </c>
      <c r="E4746" t="s">
        <v>11</v>
      </c>
      <c r="F4746">
        <v>5541</v>
      </c>
      <c r="G4746">
        <v>8</v>
      </c>
      <c r="H4746">
        <v>2608112</v>
      </c>
      <c r="I4746">
        <v>2608112</v>
      </c>
      <c r="J4746">
        <v>3161999</v>
      </c>
      <c r="K4746">
        <v>0</v>
      </c>
    </row>
    <row r="4747" spans="1:11" x14ac:dyDescent="0.25">
      <c r="A4747">
        <v>1999</v>
      </c>
      <c r="B4747">
        <v>724</v>
      </c>
      <c r="C4747">
        <v>1</v>
      </c>
      <c r="D4747">
        <v>620</v>
      </c>
      <c r="E4747" t="s">
        <v>11</v>
      </c>
      <c r="F4747">
        <v>5541</v>
      </c>
      <c r="G4747">
        <v>8</v>
      </c>
      <c r="H4747">
        <v>1748295</v>
      </c>
      <c r="I4747">
        <v>1748295</v>
      </c>
      <c r="J4747">
        <v>1849438</v>
      </c>
      <c r="K4747">
        <v>0</v>
      </c>
    </row>
    <row r="4748" spans="1:11" x14ac:dyDescent="0.25">
      <c r="A4748">
        <v>2000</v>
      </c>
      <c r="B4748">
        <v>724</v>
      </c>
      <c r="C4748">
        <v>1</v>
      </c>
      <c r="D4748">
        <v>620</v>
      </c>
      <c r="E4748" t="s">
        <v>11</v>
      </c>
      <c r="F4748">
        <v>5541</v>
      </c>
      <c r="G4748">
        <v>8</v>
      </c>
      <c r="H4748">
        <v>1290745</v>
      </c>
      <c r="I4748">
        <v>1290745</v>
      </c>
      <c r="J4748">
        <v>1959210</v>
      </c>
      <c r="K4748">
        <v>0</v>
      </c>
    </row>
    <row r="4749" spans="1:11" x14ac:dyDescent="0.25">
      <c r="A4749">
        <v>2001</v>
      </c>
      <c r="B4749">
        <v>724</v>
      </c>
      <c r="C4749">
        <v>1</v>
      </c>
      <c r="D4749">
        <v>620</v>
      </c>
      <c r="E4749" t="s">
        <v>11</v>
      </c>
      <c r="F4749">
        <v>5541</v>
      </c>
      <c r="G4749">
        <v>8</v>
      </c>
      <c r="H4749">
        <v>1920574</v>
      </c>
      <c r="I4749">
        <v>1920574</v>
      </c>
      <c r="J4749">
        <v>2650364</v>
      </c>
      <c r="K4749">
        <v>0</v>
      </c>
    </row>
    <row r="4750" spans="1:11" x14ac:dyDescent="0.25">
      <c r="A4750">
        <v>2002</v>
      </c>
      <c r="B4750">
        <v>724</v>
      </c>
      <c r="C4750">
        <v>1</v>
      </c>
      <c r="D4750">
        <v>620</v>
      </c>
      <c r="E4750" t="s">
        <v>11</v>
      </c>
      <c r="F4750">
        <v>5541</v>
      </c>
      <c r="G4750">
        <v>8</v>
      </c>
      <c r="H4750">
        <v>2239605</v>
      </c>
      <c r="I4750">
        <v>2239605</v>
      </c>
      <c r="J4750">
        <v>4008833</v>
      </c>
      <c r="K4750">
        <v>0</v>
      </c>
    </row>
    <row r="4751" spans="1:11" x14ac:dyDescent="0.25">
      <c r="A4751">
        <v>2003</v>
      </c>
      <c r="B4751">
        <v>724</v>
      </c>
      <c r="C4751">
        <v>1</v>
      </c>
      <c r="D4751">
        <v>620</v>
      </c>
      <c r="E4751" t="s">
        <v>11</v>
      </c>
      <c r="F4751">
        <v>5541</v>
      </c>
      <c r="G4751">
        <v>8</v>
      </c>
      <c r="H4751">
        <v>1249541</v>
      </c>
      <c r="I4751">
        <v>1249541</v>
      </c>
      <c r="J4751">
        <v>2652084</v>
      </c>
      <c r="K4751">
        <v>0</v>
      </c>
    </row>
    <row r="4752" spans="1:11" x14ac:dyDescent="0.25">
      <c r="A4752">
        <v>2004</v>
      </c>
      <c r="B4752">
        <v>724</v>
      </c>
      <c r="C4752">
        <v>1</v>
      </c>
      <c r="D4752">
        <v>620</v>
      </c>
      <c r="E4752" t="s">
        <v>11</v>
      </c>
      <c r="F4752">
        <v>5541</v>
      </c>
      <c r="G4752">
        <v>8</v>
      </c>
      <c r="H4752">
        <v>985625</v>
      </c>
      <c r="I4752">
        <v>985625</v>
      </c>
      <c r="J4752">
        <v>2296050</v>
      </c>
      <c r="K4752">
        <v>0</v>
      </c>
    </row>
    <row r="4753" spans="1:11" x14ac:dyDescent="0.25">
      <c r="A4753">
        <v>2005</v>
      </c>
      <c r="B4753">
        <v>724</v>
      </c>
      <c r="C4753">
        <v>1</v>
      </c>
      <c r="D4753">
        <v>620</v>
      </c>
      <c r="E4753" t="s">
        <v>11</v>
      </c>
      <c r="F4753">
        <v>5541</v>
      </c>
      <c r="G4753">
        <v>8</v>
      </c>
      <c r="H4753">
        <v>845616</v>
      </c>
      <c r="I4753">
        <v>845616</v>
      </c>
      <c r="J4753">
        <v>2092173</v>
      </c>
      <c r="K4753">
        <v>0</v>
      </c>
    </row>
    <row r="4754" spans="1:11" x14ac:dyDescent="0.25">
      <c r="A4754">
        <v>2006</v>
      </c>
      <c r="B4754">
        <v>724</v>
      </c>
      <c r="C4754">
        <v>1</v>
      </c>
      <c r="D4754">
        <v>620</v>
      </c>
      <c r="E4754" t="s">
        <v>11</v>
      </c>
      <c r="F4754">
        <v>5541</v>
      </c>
      <c r="G4754">
        <v>8</v>
      </c>
      <c r="H4754">
        <v>956933</v>
      </c>
      <c r="I4754">
        <v>956933</v>
      </c>
      <c r="J4754">
        <v>2569187</v>
      </c>
      <c r="K4754">
        <v>0</v>
      </c>
    </row>
    <row r="4755" spans="1:11" x14ac:dyDescent="0.25">
      <c r="A4755">
        <v>2007</v>
      </c>
      <c r="B4755">
        <v>724</v>
      </c>
      <c r="C4755">
        <v>1</v>
      </c>
      <c r="D4755">
        <v>620</v>
      </c>
      <c r="E4755" t="s">
        <v>11</v>
      </c>
      <c r="F4755">
        <v>5541</v>
      </c>
      <c r="G4755">
        <v>8</v>
      </c>
      <c r="H4755">
        <v>1085607</v>
      </c>
      <c r="I4755">
        <v>1085607</v>
      </c>
      <c r="J4755">
        <v>3316104</v>
      </c>
      <c r="K4755">
        <v>0</v>
      </c>
    </row>
    <row r="4756" spans="1:11" x14ac:dyDescent="0.25">
      <c r="A4756">
        <v>2008</v>
      </c>
      <c r="B4756">
        <v>724</v>
      </c>
      <c r="C4756">
        <v>1</v>
      </c>
      <c r="D4756">
        <v>620</v>
      </c>
      <c r="E4756" t="s">
        <v>11</v>
      </c>
      <c r="F4756">
        <v>5541</v>
      </c>
      <c r="G4756">
        <v>8</v>
      </c>
      <c r="H4756">
        <v>3737613</v>
      </c>
      <c r="I4756">
        <v>3737613</v>
      </c>
      <c r="J4756">
        <v>6737694</v>
      </c>
      <c r="K4756">
        <v>0</v>
      </c>
    </row>
    <row r="4757" spans="1:11" x14ac:dyDescent="0.25">
      <c r="A4757">
        <v>1988</v>
      </c>
      <c r="B4757">
        <v>724</v>
      </c>
      <c r="C4757">
        <v>1</v>
      </c>
      <c r="D4757">
        <v>620</v>
      </c>
      <c r="E4757" t="s">
        <v>11</v>
      </c>
      <c r="F4757">
        <v>5542</v>
      </c>
      <c r="G4757">
        <v>8</v>
      </c>
      <c r="H4757">
        <v>1073707</v>
      </c>
      <c r="I4757">
        <v>1073707</v>
      </c>
      <c r="J4757">
        <v>643551</v>
      </c>
      <c r="K4757">
        <v>0</v>
      </c>
    </row>
    <row r="4758" spans="1:11" x14ac:dyDescent="0.25">
      <c r="A4758">
        <v>1989</v>
      </c>
      <c r="B4758">
        <v>724</v>
      </c>
      <c r="C4758">
        <v>1</v>
      </c>
      <c r="D4758">
        <v>620</v>
      </c>
      <c r="E4758" t="s">
        <v>11</v>
      </c>
      <c r="F4758">
        <v>5542</v>
      </c>
      <c r="G4758">
        <v>8</v>
      </c>
      <c r="H4758">
        <v>2483451</v>
      </c>
      <c r="I4758">
        <v>2483451</v>
      </c>
      <c r="J4758">
        <v>1901532</v>
      </c>
      <c r="K4758">
        <v>0</v>
      </c>
    </row>
    <row r="4759" spans="1:11" x14ac:dyDescent="0.25">
      <c r="A4759">
        <v>1990</v>
      </c>
      <c r="B4759">
        <v>724</v>
      </c>
      <c r="C4759">
        <v>1</v>
      </c>
      <c r="D4759">
        <v>620</v>
      </c>
      <c r="E4759" t="s">
        <v>11</v>
      </c>
      <c r="F4759">
        <v>5542</v>
      </c>
      <c r="G4759">
        <v>8</v>
      </c>
      <c r="H4759">
        <v>2570959</v>
      </c>
      <c r="I4759">
        <v>2570959</v>
      </c>
      <c r="J4759">
        <v>2685590</v>
      </c>
      <c r="K4759">
        <v>0</v>
      </c>
    </row>
    <row r="4760" spans="1:11" x14ac:dyDescent="0.25">
      <c r="A4760">
        <v>1991</v>
      </c>
      <c r="B4760">
        <v>724</v>
      </c>
      <c r="C4760">
        <v>1</v>
      </c>
      <c r="D4760">
        <v>620</v>
      </c>
      <c r="E4760" t="s">
        <v>11</v>
      </c>
      <c r="F4760">
        <v>5542</v>
      </c>
      <c r="G4760">
        <v>8</v>
      </c>
      <c r="H4760">
        <v>1364467</v>
      </c>
      <c r="I4760">
        <v>1364467</v>
      </c>
      <c r="J4760">
        <v>1202993</v>
      </c>
      <c r="K4760">
        <v>0</v>
      </c>
    </row>
    <row r="4761" spans="1:11" x14ac:dyDescent="0.25">
      <c r="A4761">
        <v>1992</v>
      </c>
      <c r="B4761">
        <v>724</v>
      </c>
      <c r="C4761">
        <v>1</v>
      </c>
      <c r="D4761">
        <v>620</v>
      </c>
      <c r="E4761" t="s">
        <v>11</v>
      </c>
      <c r="F4761">
        <v>5542</v>
      </c>
      <c r="G4761">
        <v>8</v>
      </c>
      <c r="H4761">
        <v>10220197</v>
      </c>
      <c r="I4761">
        <v>10220197</v>
      </c>
      <c r="J4761">
        <v>6076644</v>
      </c>
      <c r="K4761">
        <v>0</v>
      </c>
    </row>
    <row r="4762" spans="1:11" x14ac:dyDescent="0.25">
      <c r="A4762">
        <v>1993</v>
      </c>
      <c r="B4762">
        <v>724</v>
      </c>
      <c r="C4762">
        <v>1</v>
      </c>
      <c r="D4762">
        <v>620</v>
      </c>
      <c r="E4762" t="s">
        <v>11</v>
      </c>
      <c r="F4762">
        <v>5542</v>
      </c>
      <c r="G4762">
        <v>8</v>
      </c>
      <c r="H4762">
        <v>17920152</v>
      </c>
      <c r="I4762">
        <v>17920152</v>
      </c>
      <c r="J4762">
        <v>8115752</v>
      </c>
      <c r="K4762">
        <v>0</v>
      </c>
    </row>
    <row r="4763" spans="1:11" x14ac:dyDescent="0.25">
      <c r="A4763">
        <v>1994</v>
      </c>
      <c r="B4763">
        <v>724</v>
      </c>
      <c r="C4763">
        <v>1</v>
      </c>
      <c r="D4763">
        <v>620</v>
      </c>
      <c r="E4763" t="s">
        <v>11</v>
      </c>
      <c r="F4763">
        <v>5542</v>
      </c>
      <c r="G4763">
        <v>8</v>
      </c>
      <c r="H4763">
        <v>21127416</v>
      </c>
      <c r="I4763">
        <v>21127416</v>
      </c>
      <c r="J4763">
        <v>10440925</v>
      </c>
      <c r="K4763">
        <v>0</v>
      </c>
    </row>
    <row r="4764" spans="1:11" x14ac:dyDescent="0.25">
      <c r="A4764">
        <v>1995</v>
      </c>
      <c r="B4764">
        <v>724</v>
      </c>
      <c r="C4764">
        <v>1</v>
      </c>
      <c r="D4764">
        <v>620</v>
      </c>
      <c r="E4764" t="s">
        <v>11</v>
      </c>
      <c r="F4764">
        <v>5542</v>
      </c>
      <c r="G4764">
        <v>8</v>
      </c>
      <c r="H4764">
        <v>17893332</v>
      </c>
      <c r="I4764">
        <v>17893332</v>
      </c>
      <c r="J4764">
        <v>16874550</v>
      </c>
      <c r="K4764">
        <v>0</v>
      </c>
    </row>
    <row r="4765" spans="1:11" x14ac:dyDescent="0.25">
      <c r="A4765">
        <v>1996</v>
      </c>
      <c r="B4765">
        <v>724</v>
      </c>
      <c r="C4765">
        <v>1</v>
      </c>
      <c r="D4765">
        <v>620</v>
      </c>
      <c r="E4765" t="s">
        <v>11</v>
      </c>
      <c r="F4765">
        <v>5542</v>
      </c>
      <c r="G4765">
        <v>8</v>
      </c>
      <c r="H4765">
        <v>14114136</v>
      </c>
      <c r="I4765">
        <v>14114136</v>
      </c>
      <c r="J4765">
        <v>20808322</v>
      </c>
      <c r="K4765">
        <v>0</v>
      </c>
    </row>
    <row r="4766" spans="1:11" x14ac:dyDescent="0.25">
      <c r="A4766">
        <v>1997</v>
      </c>
      <c r="B4766">
        <v>724</v>
      </c>
      <c r="C4766">
        <v>1</v>
      </c>
      <c r="D4766">
        <v>620</v>
      </c>
      <c r="E4766" t="s">
        <v>11</v>
      </c>
      <c r="F4766">
        <v>5542</v>
      </c>
      <c r="G4766">
        <v>8</v>
      </c>
      <c r="H4766">
        <v>30348826</v>
      </c>
      <c r="I4766">
        <v>30348826</v>
      </c>
      <c r="J4766">
        <v>21518168</v>
      </c>
      <c r="K4766">
        <v>0</v>
      </c>
    </row>
    <row r="4767" spans="1:11" x14ac:dyDescent="0.25">
      <c r="A4767">
        <v>1998</v>
      </c>
      <c r="B4767">
        <v>724</v>
      </c>
      <c r="C4767">
        <v>1</v>
      </c>
      <c r="D4767">
        <v>620</v>
      </c>
      <c r="E4767" t="s">
        <v>11</v>
      </c>
      <c r="F4767">
        <v>5542</v>
      </c>
      <c r="G4767">
        <v>8</v>
      </c>
      <c r="H4767">
        <v>44953000</v>
      </c>
      <c r="I4767">
        <v>44953000</v>
      </c>
      <c r="J4767">
        <v>22309708</v>
      </c>
      <c r="K4767">
        <v>0</v>
      </c>
    </row>
    <row r="4768" spans="1:11" x14ac:dyDescent="0.25">
      <c r="A4768">
        <v>1999</v>
      </c>
      <c r="B4768">
        <v>724</v>
      </c>
      <c r="C4768">
        <v>1</v>
      </c>
      <c r="D4768">
        <v>620</v>
      </c>
      <c r="E4768" t="s">
        <v>11</v>
      </c>
      <c r="F4768">
        <v>5542</v>
      </c>
      <c r="G4768">
        <v>8</v>
      </c>
      <c r="H4768">
        <v>37634169</v>
      </c>
      <c r="I4768">
        <v>37634169</v>
      </c>
      <c r="J4768">
        <v>20503893</v>
      </c>
      <c r="K4768">
        <v>0</v>
      </c>
    </row>
    <row r="4769" spans="1:11" x14ac:dyDescent="0.25">
      <c r="A4769">
        <v>2000</v>
      </c>
      <c r="B4769">
        <v>724</v>
      </c>
      <c r="C4769">
        <v>1</v>
      </c>
      <c r="D4769">
        <v>620</v>
      </c>
      <c r="E4769" t="s">
        <v>11</v>
      </c>
      <c r="F4769">
        <v>5542</v>
      </c>
      <c r="G4769">
        <v>8</v>
      </c>
      <c r="H4769">
        <v>39634569</v>
      </c>
      <c r="I4769">
        <v>39634569</v>
      </c>
      <c r="J4769">
        <v>20320148</v>
      </c>
      <c r="K4769">
        <v>0</v>
      </c>
    </row>
    <row r="4770" spans="1:11" x14ac:dyDescent="0.25">
      <c r="A4770">
        <v>2001</v>
      </c>
      <c r="B4770">
        <v>724</v>
      </c>
      <c r="C4770">
        <v>1</v>
      </c>
      <c r="D4770">
        <v>620</v>
      </c>
      <c r="E4770" t="s">
        <v>11</v>
      </c>
      <c r="F4770">
        <v>5542</v>
      </c>
      <c r="G4770">
        <v>8</v>
      </c>
      <c r="H4770">
        <v>41469451</v>
      </c>
      <c r="I4770">
        <v>41469451</v>
      </c>
      <c r="J4770">
        <v>21384362</v>
      </c>
      <c r="K4770">
        <v>0</v>
      </c>
    </row>
    <row r="4771" spans="1:11" x14ac:dyDescent="0.25">
      <c r="A4771">
        <v>2002</v>
      </c>
      <c r="B4771">
        <v>724</v>
      </c>
      <c r="C4771">
        <v>1</v>
      </c>
      <c r="D4771">
        <v>620</v>
      </c>
      <c r="E4771" t="s">
        <v>11</v>
      </c>
      <c r="F4771">
        <v>5542</v>
      </c>
      <c r="G4771">
        <v>8</v>
      </c>
      <c r="H4771">
        <v>38289113</v>
      </c>
      <c r="I4771">
        <v>38289113</v>
      </c>
      <c r="J4771">
        <v>22146862</v>
      </c>
      <c r="K4771">
        <v>0</v>
      </c>
    </row>
    <row r="4772" spans="1:11" x14ac:dyDescent="0.25">
      <c r="A4772">
        <v>2003</v>
      </c>
      <c r="B4772">
        <v>724</v>
      </c>
      <c r="C4772">
        <v>1</v>
      </c>
      <c r="D4772">
        <v>620</v>
      </c>
      <c r="E4772" t="s">
        <v>11</v>
      </c>
      <c r="F4772">
        <v>5542</v>
      </c>
      <c r="G4772">
        <v>8</v>
      </c>
      <c r="H4772">
        <v>37810208</v>
      </c>
      <c r="I4772">
        <v>37810208</v>
      </c>
      <c r="J4772">
        <v>23264933</v>
      </c>
      <c r="K4772">
        <v>0</v>
      </c>
    </row>
    <row r="4773" spans="1:11" x14ac:dyDescent="0.25">
      <c r="A4773">
        <v>2004</v>
      </c>
      <c r="B4773">
        <v>724</v>
      </c>
      <c r="C4773">
        <v>1</v>
      </c>
      <c r="D4773">
        <v>620</v>
      </c>
      <c r="E4773" t="s">
        <v>11</v>
      </c>
      <c r="F4773">
        <v>5542</v>
      </c>
      <c r="G4773">
        <v>8</v>
      </c>
      <c r="H4773">
        <v>39988052</v>
      </c>
      <c r="I4773">
        <v>39988052</v>
      </c>
      <c r="J4773">
        <v>25613738</v>
      </c>
      <c r="K4773">
        <v>0</v>
      </c>
    </row>
    <row r="4774" spans="1:11" x14ac:dyDescent="0.25">
      <c r="A4774">
        <v>2005</v>
      </c>
      <c r="B4774">
        <v>724</v>
      </c>
      <c r="C4774">
        <v>1</v>
      </c>
      <c r="D4774">
        <v>620</v>
      </c>
      <c r="E4774" t="s">
        <v>11</v>
      </c>
      <c r="F4774">
        <v>5542</v>
      </c>
      <c r="G4774">
        <v>8</v>
      </c>
      <c r="H4774">
        <v>39398436</v>
      </c>
      <c r="I4774">
        <v>39398436</v>
      </c>
      <c r="J4774">
        <v>26805009</v>
      </c>
      <c r="K4774">
        <v>6</v>
      </c>
    </row>
    <row r="4775" spans="1:11" x14ac:dyDescent="0.25">
      <c r="A4775">
        <v>2006</v>
      </c>
      <c r="B4775">
        <v>724</v>
      </c>
      <c r="C4775">
        <v>1</v>
      </c>
      <c r="D4775">
        <v>620</v>
      </c>
      <c r="E4775" t="s">
        <v>11</v>
      </c>
      <c r="F4775">
        <v>5542</v>
      </c>
      <c r="G4775">
        <v>8</v>
      </c>
      <c r="H4775">
        <v>40835475</v>
      </c>
      <c r="I4775">
        <v>40835475</v>
      </c>
      <c r="J4775">
        <v>26677371</v>
      </c>
      <c r="K4775">
        <v>0</v>
      </c>
    </row>
    <row r="4776" spans="1:11" x14ac:dyDescent="0.25">
      <c r="A4776">
        <v>2007</v>
      </c>
      <c r="B4776">
        <v>724</v>
      </c>
      <c r="C4776">
        <v>1</v>
      </c>
      <c r="D4776">
        <v>620</v>
      </c>
      <c r="E4776" t="s">
        <v>11</v>
      </c>
      <c r="F4776">
        <v>5542</v>
      </c>
      <c r="G4776">
        <v>8</v>
      </c>
      <c r="H4776">
        <v>37513336</v>
      </c>
      <c r="I4776">
        <v>37513336</v>
      </c>
      <c r="J4776">
        <v>29591695</v>
      </c>
      <c r="K4776">
        <v>0</v>
      </c>
    </row>
    <row r="4777" spans="1:11" x14ac:dyDescent="0.25">
      <c r="A4777">
        <v>2008</v>
      </c>
      <c r="B4777">
        <v>724</v>
      </c>
      <c r="C4777">
        <v>1</v>
      </c>
      <c r="D4777">
        <v>620</v>
      </c>
      <c r="E4777" t="s">
        <v>11</v>
      </c>
      <c r="F4777">
        <v>5542</v>
      </c>
      <c r="G4777">
        <v>8</v>
      </c>
      <c r="H4777">
        <v>32399501</v>
      </c>
      <c r="I4777">
        <v>32399501</v>
      </c>
      <c r="J4777">
        <v>29399705</v>
      </c>
      <c r="K4777">
        <v>0</v>
      </c>
    </row>
    <row r="4778" spans="1:11" x14ac:dyDescent="0.25">
      <c r="A4778">
        <v>1988</v>
      </c>
      <c r="B4778">
        <v>724</v>
      </c>
      <c r="C4778">
        <v>1</v>
      </c>
      <c r="D4778">
        <v>620</v>
      </c>
      <c r="E4778" t="s">
        <v>11</v>
      </c>
      <c r="F4778">
        <v>5543</v>
      </c>
      <c r="G4778">
        <v>8</v>
      </c>
      <c r="H4778">
        <v>31421</v>
      </c>
      <c r="I4778">
        <v>31421</v>
      </c>
      <c r="J4778">
        <v>166183</v>
      </c>
      <c r="K4778">
        <v>0</v>
      </c>
    </row>
    <row r="4779" spans="1:11" x14ac:dyDescent="0.25">
      <c r="A4779">
        <v>1989</v>
      </c>
      <c r="B4779">
        <v>724</v>
      </c>
      <c r="C4779">
        <v>1</v>
      </c>
      <c r="D4779">
        <v>620</v>
      </c>
      <c r="E4779" t="s">
        <v>11</v>
      </c>
      <c r="F4779">
        <v>5543</v>
      </c>
      <c r="G4779">
        <v>8</v>
      </c>
      <c r="H4779">
        <v>2690</v>
      </c>
      <c r="I4779">
        <v>2690</v>
      </c>
      <c r="J4779">
        <v>28596</v>
      </c>
      <c r="K4779">
        <v>0</v>
      </c>
    </row>
    <row r="4780" spans="1:11" x14ac:dyDescent="0.25">
      <c r="A4780">
        <v>1990</v>
      </c>
      <c r="B4780">
        <v>724</v>
      </c>
      <c r="C4780">
        <v>1</v>
      </c>
      <c r="D4780">
        <v>620</v>
      </c>
      <c r="E4780" t="s">
        <v>11</v>
      </c>
      <c r="F4780">
        <v>5543</v>
      </c>
      <c r="G4780">
        <v>8</v>
      </c>
      <c r="H4780">
        <v>21601</v>
      </c>
      <c r="I4780">
        <v>21601</v>
      </c>
      <c r="J4780">
        <v>52241</v>
      </c>
      <c r="K4780">
        <v>0</v>
      </c>
    </row>
    <row r="4781" spans="1:11" x14ac:dyDescent="0.25">
      <c r="A4781">
        <v>1991</v>
      </c>
      <c r="B4781">
        <v>724</v>
      </c>
      <c r="C4781">
        <v>1</v>
      </c>
      <c r="D4781">
        <v>620</v>
      </c>
      <c r="E4781" t="s">
        <v>11</v>
      </c>
      <c r="F4781">
        <v>5543</v>
      </c>
      <c r="G4781">
        <v>8</v>
      </c>
      <c r="H4781">
        <v>50078</v>
      </c>
      <c r="I4781">
        <v>50078</v>
      </c>
      <c r="J4781">
        <v>140083</v>
      </c>
      <c r="K4781">
        <v>0</v>
      </c>
    </row>
    <row r="4782" spans="1:11" x14ac:dyDescent="0.25">
      <c r="A4782">
        <v>1992</v>
      </c>
      <c r="B4782">
        <v>724</v>
      </c>
      <c r="C4782">
        <v>1</v>
      </c>
      <c r="D4782">
        <v>620</v>
      </c>
      <c r="E4782" t="s">
        <v>11</v>
      </c>
      <c r="F4782">
        <v>5543</v>
      </c>
      <c r="G4782">
        <v>8</v>
      </c>
      <c r="H4782">
        <v>127694</v>
      </c>
      <c r="I4782">
        <v>127694</v>
      </c>
      <c r="J4782">
        <v>353125</v>
      </c>
      <c r="K4782">
        <v>0</v>
      </c>
    </row>
    <row r="4783" spans="1:11" x14ac:dyDescent="0.25">
      <c r="A4783">
        <v>1993</v>
      </c>
      <c r="B4783">
        <v>724</v>
      </c>
      <c r="C4783">
        <v>1</v>
      </c>
      <c r="D4783">
        <v>620</v>
      </c>
      <c r="E4783" t="s">
        <v>11</v>
      </c>
      <c r="F4783">
        <v>5543</v>
      </c>
      <c r="G4783">
        <v>8</v>
      </c>
      <c r="H4783">
        <v>211796</v>
      </c>
      <c r="I4783">
        <v>211796</v>
      </c>
      <c r="J4783">
        <v>185979</v>
      </c>
      <c r="K4783">
        <v>0</v>
      </c>
    </row>
    <row r="4784" spans="1:11" x14ac:dyDescent="0.25">
      <c r="A4784">
        <v>1994</v>
      </c>
      <c r="B4784">
        <v>724</v>
      </c>
      <c r="C4784">
        <v>1</v>
      </c>
      <c r="D4784">
        <v>620</v>
      </c>
      <c r="E4784" t="s">
        <v>11</v>
      </c>
      <c r="F4784">
        <v>5543</v>
      </c>
      <c r="G4784">
        <v>8</v>
      </c>
      <c r="H4784">
        <v>384241</v>
      </c>
      <c r="I4784">
        <v>384241</v>
      </c>
      <c r="J4784">
        <v>396538</v>
      </c>
      <c r="K4784">
        <v>0</v>
      </c>
    </row>
    <row r="4785" spans="1:11" x14ac:dyDescent="0.25">
      <c r="A4785">
        <v>1995</v>
      </c>
      <c r="B4785">
        <v>724</v>
      </c>
      <c r="C4785">
        <v>1</v>
      </c>
      <c r="D4785">
        <v>620</v>
      </c>
      <c r="E4785" t="s">
        <v>11</v>
      </c>
      <c r="F4785">
        <v>5543</v>
      </c>
      <c r="G4785">
        <v>8</v>
      </c>
      <c r="H4785">
        <v>1059674</v>
      </c>
      <c r="I4785">
        <v>1059674</v>
      </c>
      <c r="J4785">
        <v>1106518</v>
      </c>
      <c r="K4785">
        <v>0</v>
      </c>
    </row>
    <row r="4786" spans="1:11" x14ac:dyDescent="0.25">
      <c r="A4786">
        <v>1996</v>
      </c>
      <c r="B4786">
        <v>724</v>
      </c>
      <c r="C4786">
        <v>1</v>
      </c>
      <c r="D4786">
        <v>620</v>
      </c>
      <c r="E4786" t="s">
        <v>11</v>
      </c>
      <c r="F4786">
        <v>5543</v>
      </c>
      <c r="G4786">
        <v>8</v>
      </c>
      <c r="H4786">
        <v>1957658</v>
      </c>
      <c r="I4786">
        <v>1957658</v>
      </c>
      <c r="J4786">
        <v>1458606</v>
      </c>
      <c r="K4786">
        <v>0</v>
      </c>
    </row>
    <row r="4787" spans="1:11" x14ac:dyDescent="0.25">
      <c r="A4787">
        <v>1997</v>
      </c>
      <c r="B4787">
        <v>724</v>
      </c>
      <c r="C4787">
        <v>1</v>
      </c>
      <c r="D4787">
        <v>620</v>
      </c>
      <c r="E4787" t="s">
        <v>11</v>
      </c>
      <c r="F4787">
        <v>5543</v>
      </c>
      <c r="G4787">
        <v>8</v>
      </c>
      <c r="H4787">
        <v>1592638</v>
      </c>
      <c r="I4787">
        <v>1592638</v>
      </c>
      <c r="J4787">
        <v>1222679</v>
      </c>
      <c r="K4787">
        <v>0</v>
      </c>
    </row>
    <row r="4788" spans="1:11" x14ac:dyDescent="0.25">
      <c r="A4788">
        <v>1998</v>
      </c>
      <c r="B4788">
        <v>724</v>
      </c>
      <c r="C4788">
        <v>1</v>
      </c>
      <c r="D4788">
        <v>620</v>
      </c>
      <c r="E4788" t="s">
        <v>11</v>
      </c>
      <c r="F4788">
        <v>5543</v>
      </c>
      <c r="G4788">
        <v>8</v>
      </c>
      <c r="H4788">
        <v>1447170</v>
      </c>
      <c r="I4788">
        <v>1447170</v>
      </c>
      <c r="J4788">
        <v>973982</v>
      </c>
      <c r="K4788">
        <v>0</v>
      </c>
    </row>
    <row r="4789" spans="1:11" x14ac:dyDescent="0.25">
      <c r="A4789">
        <v>1999</v>
      </c>
      <c r="B4789">
        <v>724</v>
      </c>
      <c r="C4789">
        <v>1</v>
      </c>
      <c r="D4789">
        <v>620</v>
      </c>
      <c r="E4789" t="s">
        <v>11</v>
      </c>
      <c r="F4789">
        <v>5543</v>
      </c>
      <c r="G4789">
        <v>8</v>
      </c>
      <c r="H4789">
        <v>1255265</v>
      </c>
      <c r="I4789">
        <v>1255265</v>
      </c>
      <c r="J4789">
        <v>648648</v>
      </c>
      <c r="K4789">
        <v>0</v>
      </c>
    </row>
    <row r="4790" spans="1:11" x14ac:dyDescent="0.25">
      <c r="A4790">
        <v>2000</v>
      </c>
      <c r="B4790">
        <v>724</v>
      </c>
      <c r="C4790">
        <v>1</v>
      </c>
      <c r="D4790">
        <v>620</v>
      </c>
      <c r="E4790" t="s">
        <v>11</v>
      </c>
      <c r="F4790">
        <v>5543</v>
      </c>
      <c r="G4790">
        <v>8</v>
      </c>
      <c r="H4790">
        <v>1190226</v>
      </c>
      <c r="I4790">
        <v>1190226</v>
      </c>
      <c r="J4790">
        <v>628974</v>
      </c>
      <c r="K4790">
        <v>0</v>
      </c>
    </row>
    <row r="4791" spans="1:11" x14ac:dyDescent="0.25">
      <c r="A4791">
        <v>2001</v>
      </c>
      <c r="B4791">
        <v>724</v>
      </c>
      <c r="C4791">
        <v>1</v>
      </c>
      <c r="D4791">
        <v>620</v>
      </c>
      <c r="E4791" t="s">
        <v>11</v>
      </c>
      <c r="F4791">
        <v>5543</v>
      </c>
      <c r="G4791">
        <v>8</v>
      </c>
      <c r="H4791">
        <v>1008604</v>
      </c>
      <c r="I4791">
        <v>1008604</v>
      </c>
      <c r="J4791">
        <v>500622</v>
      </c>
      <c r="K4791">
        <v>0</v>
      </c>
    </row>
    <row r="4792" spans="1:11" x14ac:dyDescent="0.25">
      <c r="A4792">
        <v>2002</v>
      </c>
      <c r="B4792">
        <v>724</v>
      </c>
      <c r="C4792">
        <v>1</v>
      </c>
      <c r="D4792">
        <v>620</v>
      </c>
      <c r="E4792" t="s">
        <v>11</v>
      </c>
      <c r="F4792">
        <v>5543</v>
      </c>
      <c r="G4792">
        <v>8</v>
      </c>
      <c r="H4792">
        <v>903713</v>
      </c>
      <c r="I4792">
        <v>903713</v>
      </c>
      <c r="J4792">
        <v>704915</v>
      </c>
      <c r="K4792">
        <v>0</v>
      </c>
    </row>
    <row r="4793" spans="1:11" x14ac:dyDescent="0.25">
      <c r="A4793">
        <v>2003</v>
      </c>
      <c r="B4793">
        <v>724</v>
      </c>
      <c r="C4793">
        <v>1</v>
      </c>
      <c r="D4793">
        <v>620</v>
      </c>
      <c r="E4793" t="s">
        <v>11</v>
      </c>
      <c r="F4793">
        <v>5543</v>
      </c>
      <c r="G4793">
        <v>8</v>
      </c>
      <c r="H4793">
        <v>2869685</v>
      </c>
      <c r="I4793">
        <v>2869685</v>
      </c>
      <c r="J4793">
        <v>1774002</v>
      </c>
      <c r="K4793">
        <v>0</v>
      </c>
    </row>
    <row r="4794" spans="1:11" x14ac:dyDescent="0.25">
      <c r="A4794">
        <v>2004</v>
      </c>
      <c r="B4794">
        <v>724</v>
      </c>
      <c r="C4794">
        <v>1</v>
      </c>
      <c r="D4794">
        <v>620</v>
      </c>
      <c r="E4794" t="s">
        <v>11</v>
      </c>
      <c r="F4794">
        <v>5543</v>
      </c>
      <c r="G4794">
        <v>8</v>
      </c>
      <c r="H4794">
        <v>4167898</v>
      </c>
      <c r="I4794">
        <v>4167898</v>
      </c>
      <c r="J4794">
        <v>2864434</v>
      </c>
      <c r="K4794">
        <v>0</v>
      </c>
    </row>
    <row r="4795" spans="1:11" x14ac:dyDescent="0.25">
      <c r="A4795">
        <v>2005</v>
      </c>
      <c r="B4795">
        <v>724</v>
      </c>
      <c r="C4795">
        <v>1</v>
      </c>
      <c r="D4795">
        <v>620</v>
      </c>
      <c r="E4795" t="s">
        <v>11</v>
      </c>
      <c r="F4795">
        <v>5543</v>
      </c>
      <c r="G4795">
        <v>8</v>
      </c>
      <c r="H4795">
        <v>3794710</v>
      </c>
      <c r="I4795">
        <v>3794710</v>
      </c>
      <c r="J4795">
        <v>2993397</v>
      </c>
      <c r="K4795">
        <v>0</v>
      </c>
    </row>
    <row r="4796" spans="1:11" x14ac:dyDescent="0.25">
      <c r="A4796">
        <v>2006</v>
      </c>
      <c r="B4796">
        <v>724</v>
      </c>
      <c r="C4796">
        <v>1</v>
      </c>
      <c r="D4796">
        <v>620</v>
      </c>
      <c r="E4796" t="s">
        <v>11</v>
      </c>
      <c r="F4796">
        <v>5543</v>
      </c>
      <c r="G4796">
        <v>8</v>
      </c>
      <c r="H4796">
        <v>3393179</v>
      </c>
      <c r="I4796">
        <v>3393179</v>
      </c>
      <c r="J4796">
        <v>3489499</v>
      </c>
      <c r="K4796">
        <v>0</v>
      </c>
    </row>
    <row r="4797" spans="1:11" x14ac:dyDescent="0.25">
      <c r="A4797">
        <v>2007</v>
      </c>
      <c r="B4797">
        <v>724</v>
      </c>
      <c r="C4797">
        <v>1</v>
      </c>
      <c r="D4797">
        <v>620</v>
      </c>
      <c r="E4797" t="s">
        <v>11</v>
      </c>
      <c r="F4797">
        <v>5543</v>
      </c>
      <c r="G4797">
        <v>8</v>
      </c>
      <c r="H4797">
        <v>2650942</v>
      </c>
      <c r="I4797">
        <v>2650942</v>
      </c>
      <c r="J4797">
        <v>4316040</v>
      </c>
      <c r="K4797">
        <v>0</v>
      </c>
    </row>
    <row r="4798" spans="1:11" x14ac:dyDescent="0.25">
      <c r="A4798">
        <v>2008</v>
      </c>
      <c r="B4798">
        <v>724</v>
      </c>
      <c r="C4798">
        <v>1</v>
      </c>
      <c r="D4798">
        <v>620</v>
      </c>
      <c r="E4798" t="s">
        <v>11</v>
      </c>
      <c r="F4798">
        <v>5543</v>
      </c>
      <c r="G4798">
        <v>8</v>
      </c>
      <c r="H4798">
        <v>4569788</v>
      </c>
      <c r="I4798">
        <v>4569788</v>
      </c>
      <c r="J4798">
        <v>6333292</v>
      </c>
      <c r="K4798">
        <v>0</v>
      </c>
    </row>
    <row r="4799" spans="1:11" x14ac:dyDescent="0.25">
      <c r="A4799">
        <v>1988</v>
      </c>
      <c r="B4799">
        <v>724</v>
      </c>
      <c r="C4799">
        <v>1</v>
      </c>
      <c r="D4799">
        <v>620</v>
      </c>
      <c r="E4799" t="s">
        <v>11</v>
      </c>
      <c r="F4799">
        <v>5621</v>
      </c>
      <c r="G4799">
        <v>8</v>
      </c>
      <c r="H4799">
        <v>10510007</v>
      </c>
      <c r="I4799">
        <v>10510007</v>
      </c>
      <c r="J4799">
        <v>1300750</v>
      </c>
      <c r="K4799">
        <v>0</v>
      </c>
    </row>
    <row r="4800" spans="1:11" x14ac:dyDescent="0.25">
      <c r="A4800">
        <v>1989</v>
      </c>
      <c r="B4800">
        <v>724</v>
      </c>
      <c r="C4800">
        <v>1</v>
      </c>
      <c r="D4800">
        <v>620</v>
      </c>
      <c r="E4800" t="s">
        <v>11</v>
      </c>
      <c r="F4800">
        <v>5621</v>
      </c>
      <c r="G4800">
        <v>8</v>
      </c>
      <c r="H4800">
        <v>2552000</v>
      </c>
      <c r="I4800">
        <v>2552000</v>
      </c>
      <c r="J4800">
        <v>336593</v>
      </c>
      <c r="K4800">
        <v>0</v>
      </c>
    </row>
    <row r="4801" spans="1:11" x14ac:dyDescent="0.25">
      <c r="A4801">
        <v>1990</v>
      </c>
      <c r="B4801">
        <v>724</v>
      </c>
      <c r="C4801">
        <v>1</v>
      </c>
      <c r="D4801">
        <v>620</v>
      </c>
      <c r="E4801" t="s">
        <v>11</v>
      </c>
      <c r="F4801">
        <v>5621</v>
      </c>
      <c r="G4801">
        <v>8</v>
      </c>
      <c r="H4801">
        <v>2663976</v>
      </c>
      <c r="I4801">
        <v>2663976</v>
      </c>
      <c r="J4801">
        <v>436149</v>
      </c>
      <c r="K4801">
        <v>0</v>
      </c>
    </row>
    <row r="4802" spans="1:11" x14ac:dyDescent="0.25">
      <c r="A4802">
        <v>1991</v>
      </c>
      <c r="B4802">
        <v>724</v>
      </c>
      <c r="C4802">
        <v>1</v>
      </c>
      <c r="D4802">
        <v>620</v>
      </c>
      <c r="E4802" t="s">
        <v>11</v>
      </c>
      <c r="F4802">
        <v>5621</v>
      </c>
      <c r="G4802">
        <v>8</v>
      </c>
      <c r="H4802">
        <v>10736050</v>
      </c>
      <c r="I4802">
        <v>10736050</v>
      </c>
      <c r="J4802">
        <v>1694103</v>
      </c>
      <c r="K4802">
        <v>0</v>
      </c>
    </row>
    <row r="4803" spans="1:11" x14ac:dyDescent="0.25">
      <c r="A4803">
        <v>1992</v>
      </c>
      <c r="B4803">
        <v>724</v>
      </c>
      <c r="C4803">
        <v>1</v>
      </c>
      <c r="D4803">
        <v>620</v>
      </c>
      <c r="E4803" t="s">
        <v>11</v>
      </c>
      <c r="F4803">
        <v>5621</v>
      </c>
      <c r="G4803">
        <v>8</v>
      </c>
      <c r="H4803">
        <v>9676812</v>
      </c>
      <c r="I4803">
        <v>9676812</v>
      </c>
      <c r="J4803">
        <v>1543364</v>
      </c>
      <c r="K4803">
        <v>0</v>
      </c>
    </row>
    <row r="4804" spans="1:11" x14ac:dyDescent="0.25">
      <c r="A4804">
        <v>1993</v>
      </c>
      <c r="B4804">
        <v>724</v>
      </c>
      <c r="C4804">
        <v>1</v>
      </c>
      <c r="D4804">
        <v>620</v>
      </c>
      <c r="E4804" t="s">
        <v>11</v>
      </c>
      <c r="F4804">
        <v>5621</v>
      </c>
      <c r="G4804">
        <v>8</v>
      </c>
      <c r="H4804">
        <v>19863580</v>
      </c>
      <c r="I4804">
        <v>19863580</v>
      </c>
      <c r="J4804">
        <v>2231102</v>
      </c>
      <c r="K4804">
        <v>0</v>
      </c>
    </row>
    <row r="4805" spans="1:11" x14ac:dyDescent="0.25">
      <c r="A4805">
        <v>1994</v>
      </c>
      <c r="B4805">
        <v>724</v>
      </c>
      <c r="C4805">
        <v>1</v>
      </c>
      <c r="D4805">
        <v>620</v>
      </c>
      <c r="E4805" t="s">
        <v>11</v>
      </c>
      <c r="F4805">
        <v>5621</v>
      </c>
      <c r="G4805">
        <v>8</v>
      </c>
      <c r="H4805">
        <v>21242964</v>
      </c>
      <c r="I4805">
        <v>21242964</v>
      </c>
      <c r="J4805">
        <v>2933958</v>
      </c>
      <c r="K4805">
        <v>0</v>
      </c>
    </row>
    <row r="4806" spans="1:11" x14ac:dyDescent="0.25">
      <c r="A4806">
        <v>1995</v>
      </c>
      <c r="B4806">
        <v>724</v>
      </c>
      <c r="C4806">
        <v>1</v>
      </c>
      <c r="D4806">
        <v>620</v>
      </c>
      <c r="E4806" t="s">
        <v>11</v>
      </c>
      <c r="F4806">
        <v>5621</v>
      </c>
      <c r="G4806">
        <v>8</v>
      </c>
      <c r="H4806">
        <v>32900244</v>
      </c>
      <c r="I4806">
        <v>32900244</v>
      </c>
      <c r="J4806">
        <v>5521710</v>
      </c>
      <c r="K4806">
        <v>0</v>
      </c>
    </row>
    <row r="4807" spans="1:11" x14ac:dyDescent="0.25">
      <c r="A4807">
        <v>1996</v>
      </c>
      <c r="B4807">
        <v>724</v>
      </c>
      <c r="C4807">
        <v>1</v>
      </c>
      <c r="D4807">
        <v>620</v>
      </c>
      <c r="E4807" t="s">
        <v>11</v>
      </c>
      <c r="F4807">
        <v>5621</v>
      </c>
      <c r="G4807">
        <v>8</v>
      </c>
      <c r="H4807">
        <v>48969916</v>
      </c>
      <c r="I4807">
        <v>48969916</v>
      </c>
      <c r="J4807">
        <v>8361929</v>
      </c>
      <c r="K4807">
        <v>0</v>
      </c>
    </row>
    <row r="4808" spans="1:11" x14ac:dyDescent="0.25">
      <c r="A4808">
        <v>1997</v>
      </c>
      <c r="B4808">
        <v>724</v>
      </c>
      <c r="C4808">
        <v>1</v>
      </c>
      <c r="D4808">
        <v>620</v>
      </c>
      <c r="E4808" t="s">
        <v>11</v>
      </c>
      <c r="F4808">
        <v>5621</v>
      </c>
      <c r="G4808">
        <v>8</v>
      </c>
      <c r="H4808">
        <v>70005328</v>
      </c>
      <c r="I4808">
        <v>70005328</v>
      </c>
      <c r="J4808">
        <v>9294019</v>
      </c>
      <c r="K4808">
        <v>0</v>
      </c>
    </row>
    <row r="4809" spans="1:11" x14ac:dyDescent="0.25">
      <c r="A4809">
        <v>1998</v>
      </c>
      <c r="B4809">
        <v>724</v>
      </c>
      <c r="C4809">
        <v>1</v>
      </c>
      <c r="D4809">
        <v>620</v>
      </c>
      <c r="E4809" t="s">
        <v>11</v>
      </c>
      <c r="F4809">
        <v>5621</v>
      </c>
      <c r="G4809">
        <v>8</v>
      </c>
      <c r="H4809">
        <v>83396640</v>
      </c>
      <c r="I4809">
        <v>83396640</v>
      </c>
      <c r="J4809">
        <v>9211614</v>
      </c>
      <c r="K4809">
        <v>0</v>
      </c>
    </row>
    <row r="4810" spans="1:11" x14ac:dyDescent="0.25">
      <c r="A4810">
        <v>1999</v>
      </c>
      <c r="B4810">
        <v>724</v>
      </c>
      <c r="C4810">
        <v>1</v>
      </c>
      <c r="D4810">
        <v>620</v>
      </c>
      <c r="E4810" t="s">
        <v>11</v>
      </c>
      <c r="F4810">
        <v>5621</v>
      </c>
      <c r="G4810">
        <v>8</v>
      </c>
      <c r="H4810">
        <v>82767416</v>
      </c>
      <c r="I4810">
        <v>82767416</v>
      </c>
      <c r="J4810">
        <v>7987449</v>
      </c>
      <c r="K4810">
        <v>0</v>
      </c>
    </row>
    <row r="4811" spans="1:11" x14ac:dyDescent="0.25">
      <c r="A4811">
        <v>2000</v>
      </c>
      <c r="B4811">
        <v>724</v>
      </c>
      <c r="C4811">
        <v>1</v>
      </c>
      <c r="D4811">
        <v>620</v>
      </c>
      <c r="E4811" t="s">
        <v>11</v>
      </c>
      <c r="F4811">
        <v>5621</v>
      </c>
      <c r="G4811">
        <v>8</v>
      </c>
      <c r="H4811">
        <v>132258213</v>
      </c>
      <c r="I4811">
        <v>132258213</v>
      </c>
      <c r="J4811">
        <v>15233831</v>
      </c>
      <c r="K4811">
        <v>0</v>
      </c>
    </row>
    <row r="4812" spans="1:11" x14ac:dyDescent="0.25">
      <c r="A4812">
        <v>2001</v>
      </c>
      <c r="B4812">
        <v>724</v>
      </c>
      <c r="C4812">
        <v>1</v>
      </c>
      <c r="D4812">
        <v>620</v>
      </c>
      <c r="E4812" t="s">
        <v>11</v>
      </c>
      <c r="F4812">
        <v>5621</v>
      </c>
      <c r="G4812">
        <v>8</v>
      </c>
      <c r="H4812">
        <v>108577768</v>
      </c>
      <c r="I4812">
        <v>108577768</v>
      </c>
      <c r="J4812">
        <v>14386251</v>
      </c>
      <c r="K4812">
        <v>0</v>
      </c>
    </row>
    <row r="4813" spans="1:11" x14ac:dyDescent="0.25">
      <c r="A4813">
        <v>2002</v>
      </c>
      <c r="B4813">
        <v>724</v>
      </c>
      <c r="C4813">
        <v>1</v>
      </c>
      <c r="D4813">
        <v>620</v>
      </c>
      <c r="E4813" t="s">
        <v>11</v>
      </c>
      <c r="F4813">
        <v>5621</v>
      </c>
      <c r="G4813">
        <v>8</v>
      </c>
      <c r="H4813">
        <v>122728856</v>
      </c>
      <c r="I4813">
        <v>122728856</v>
      </c>
      <c r="J4813">
        <v>15105151</v>
      </c>
      <c r="K4813">
        <v>0</v>
      </c>
    </row>
    <row r="4814" spans="1:11" x14ac:dyDescent="0.25">
      <c r="A4814">
        <v>2003</v>
      </c>
      <c r="B4814">
        <v>724</v>
      </c>
      <c r="C4814">
        <v>1</v>
      </c>
      <c r="D4814">
        <v>620</v>
      </c>
      <c r="E4814" t="s">
        <v>11</v>
      </c>
      <c r="F4814">
        <v>5621</v>
      </c>
      <c r="G4814">
        <v>8</v>
      </c>
      <c r="H4814">
        <v>156333471</v>
      </c>
      <c r="I4814">
        <v>156333471</v>
      </c>
      <c r="J4814">
        <v>22802032</v>
      </c>
      <c r="K4814">
        <v>0</v>
      </c>
    </row>
    <row r="4815" spans="1:11" x14ac:dyDescent="0.25">
      <c r="A4815">
        <v>2004</v>
      </c>
      <c r="B4815">
        <v>724</v>
      </c>
      <c r="C4815">
        <v>1</v>
      </c>
      <c r="D4815">
        <v>620</v>
      </c>
      <c r="E4815" t="s">
        <v>11</v>
      </c>
      <c r="F4815">
        <v>5621</v>
      </c>
      <c r="G4815">
        <v>8</v>
      </c>
      <c r="H4815">
        <v>128404888</v>
      </c>
      <c r="I4815">
        <v>128404888</v>
      </c>
      <c r="J4815">
        <v>22888977</v>
      </c>
      <c r="K4815">
        <v>0</v>
      </c>
    </row>
    <row r="4816" spans="1:11" x14ac:dyDescent="0.25">
      <c r="A4816">
        <v>2005</v>
      </c>
      <c r="B4816">
        <v>724</v>
      </c>
      <c r="C4816">
        <v>1</v>
      </c>
      <c r="D4816">
        <v>620</v>
      </c>
      <c r="E4816" t="s">
        <v>11</v>
      </c>
      <c r="F4816">
        <v>5621</v>
      </c>
      <c r="G4816">
        <v>8</v>
      </c>
      <c r="H4816">
        <v>163352009</v>
      </c>
      <c r="I4816">
        <v>163352009</v>
      </c>
      <c r="J4816">
        <v>32431078</v>
      </c>
      <c r="K4816">
        <v>0</v>
      </c>
    </row>
    <row r="4817" spans="1:11" x14ac:dyDescent="0.25">
      <c r="A4817">
        <v>2006</v>
      </c>
      <c r="B4817">
        <v>724</v>
      </c>
      <c r="C4817">
        <v>1</v>
      </c>
      <c r="D4817">
        <v>620</v>
      </c>
      <c r="E4817" t="s">
        <v>11</v>
      </c>
      <c r="F4817">
        <v>5621</v>
      </c>
      <c r="G4817">
        <v>8</v>
      </c>
      <c r="H4817">
        <v>168021478</v>
      </c>
      <c r="I4817">
        <v>168021478</v>
      </c>
      <c r="J4817">
        <v>30310252</v>
      </c>
      <c r="K4817">
        <v>6</v>
      </c>
    </row>
    <row r="4818" spans="1:11" x14ac:dyDescent="0.25">
      <c r="A4818">
        <v>2007</v>
      </c>
      <c r="B4818">
        <v>724</v>
      </c>
      <c r="C4818">
        <v>1</v>
      </c>
      <c r="D4818">
        <v>620</v>
      </c>
      <c r="E4818" t="s">
        <v>11</v>
      </c>
      <c r="F4818">
        <v>5621</v>
      </c>
      <c r="G4818">
        <v>8</v>
      </c>
      <c r="H4818">
        <v>48451227</v>
      </c>
      <c r="I4818">
        <v>48451227</v>
      </c>
      <c r="J4818">
        <v>39806370</v>
      </c>
      <c r="K4818">
        <v>0</v>
      </c>
    </row>
    <row r="4819" spans="1:11" x14ac:dyDescent="0.25">
      <c r="A4819">
        <v>2008</v>
      </c>
      <c r="B4819">
        <v>724</v>
      </c>
      <c r="C4819">
        <v>1</v>
      </c>
      <c r="D4819">
        <v>620</v>
      </c>
      <c r="E4819" t="s">
        <v>11</v>
      </c>
      <c r="F4819">
        <v>5621</v>
      </c>
      <c r="G4819">
        <v>8</v>
      </c>
      <c r="H4819">
        <v>114280429</v>
      </c>
      <c r="I4819">
        <v>114280429</v>
      </c>
      <c r="J4819">
        <v>49541301</v>
      </c>
      <c r="K4819">
        <v>0</v>
      </c>
    </row>
    <row r="4820" spans="1:11" x14ac:dyDescent="0.25">
      <c r="A4820">
        <v>1989</v>
      </c>
      <c r="B4820">
        <v>724</v>
      </c>
      <c r="C4820">
        <v>1</v>
      </c>
      <c r="D4820">
        <v>620</v>
      </c>
      <c r="E4820" t="s">
        <v>11</v>
      </c>
      <c r="F4820">
        <v>5622</v>
      </c>
      <c r="G4820">
        <v>8</v>
      </c>
      <c r="H4820">
        <v>2625000</v>
      </c>
      <c r="I4820">
        <v>2625000</v>
      </c>
      <c r="J4820">
        <v>180447</v>
      </c>
      <c r="K4820">
        <v>0</v>
      </c>
    </row>
    <row r="4821" spans="1:11" x14ac:dyDescent="0.25">
      <c r="A4821">
        <v>1990</v>
      </c>
      <c r="B4821">
        <v>724</v>
      </c>
      <c r="C4821">
        <v>1</v>
      </c>
      <c r="D4821">
        <v>620</v>
      </c>
      <c r="E4821" t="s">
        <v>11</v>
      </c>
      <c r="F4821">
        <v>5622</v>
      </c>
      <c r="G4821">
        <v>8</v>
      </c>
      <c r="H4821">
        <v>3176000</v>
      </c>
      <c r="I4821">
        <v>3176000</v>
      </c>
      <c r="J4821">
        <v>167865</v>
      </c>
      <c r="K4821">
        <v>0</v>
      </c>
    </row>
    <row r="4822" spans="1:11" x14ac:dyDescent="0.25">
      <c r="A4822">
        <v>1991</v>
      </c>
      <c r="B4822">
        <v>724</v>
      </c>
      <c r="C4822">
        <v>1</v>
      </c>
      <c r="D4822">
        <v>620</v>
      </c>
      <c r="E4822" t="s">
        <v>11</v>
      </c>
      <c r="F4822">
        <v>5622</v>
      </c>
      <c r="G4822">
        <v>8</v>
      </c>
      <c r="H4822">
        <v>4509753</v>
      </c>
      <c r="I4822">
        <v>4509753</v>
      </c>
      <c r="J4822">
        <v>373434</v>
      </c>
      <c r="K4822">
        <v>0</v>
      </c>
    </row>
    <row r="4823" spans="1:11" x14ac:dyDescent="0.25">
      <c r="A4823">
        <v>1992</v>
      </c>
      <c r="B4823">
        <v>724</v>
      </c>
      <c r="C4823">
        <v>1</v>
      </c>
      <c r="D4823">
        <v>620</v>
      </c>
      <c r="E4823" t="s">
        <v>11</v>
      </c>
      <c r="F4823">
        <v>5622</v>
      </c>
      <c r="G4823">
        <v>8</v>
      </c>
      <c r="H4823">
        <v>6276703</v>
      </c>
      <c r="I4823">
        <v>6276703</v>
      </c>
      <c r="J4823">
        <v>582620</v>
      </c>
      <c r="K4823">
        <v>0</v>
      </c>
    </row>
    <row r="4824" spans="1:11" x14ac:dyDescent="0.25">
      <c r="A4824">
        <v>1993</v>
      </c>
      <c r="B4824">
        <v>724</v>
      </c>
      <c r="C4824">
        <v>1</v>
      </c>
      <c r="D4824">
        <v>620</v>
      </c>
      <c r="E4824" t="s">
        <v>11</v>
      </c>
      <c r="F4824">
        <v>5622</v>
      </c>
      <c r="G4824">
        <v>8</v>
      </c>
      <c r="H4824">
        <v>11594991</v>
      </c>
      <c r="I4824">
        <v>11594991</v>
      </c>
      <c r="J4824">
        <v>1245989</v>
      </c>
      <c r="K4824">
        <v>0</v>
      </c>
    </row>
    <row r="4825" spans="1:11" x14ac:dyDescent="0.25">
      <c r="A4825">
        <v>1994</v>
      </c>
      <c r="B4825">
        <v>724</v>
      </c>
      <c r="C4825">
        <v>1</v>
      </c>
      <c r="D4825">
        <v>620</v>
      </c>
      <c r="E4825" t="s">
        <v>11</v>
      </c>
      <c r="F4825">
        <v>5622</v>
      </c>
      <c r="G4825">
        <v>8</v>
      </c>
      <c r="H4825">
        <v>22588984</v>
      </c>
      <c r="I4825">
        <v>22588984</v>
      </c>
      <c r="J4825">
        <v>1746454</v>
      </c>
      <c r="K4825">
        <v>0</v>
      </c>
    </row>
    <row r="4826" spans="1:11" x14ac:dyDescent="0.25">
      <c r="A4826">
        <v>1995</v>
      </c>
      <c r="B4826">
        <v>724</v>
      </c>
      <c r="C4826">
        <v>1</v>
      </c>
      <c r="D4826">
        <v>620</v>
      </c>
      <c r="E4826" t="s">
        <v>11</v>
      </c>
      <c r="F4826">
        <v>5622</v>
      </c>
      <c r="G4826">
        <v>8</v>
      </c>
      <c r="H4826">
        <v>7779398</v>
      </c>
      <c r="I4826">
        <v>7779398</v>
      </c>
      <c r="J4826">
        <v>695957</v>
      </c>
      <c r="K4826">
        <v>0</v>
      </c>
    </row>
    <row r="4827" spans="1:11" x14ac:dyDescent="0.25">
      <c r="A4827">
        <v>1996</v>
      </c>
      <c r="B4827">
        <v>724</v>
      </c>
      <c r="C4827">
        <v>1</v>
      </c>
      <c r="D4827">
        <v>620</v>
      </c>
      <c r="E4827" t="s">
        <v>11</v>
      </c>
      <c r="F4827">
        <v>5622</v>
      </c>
      <c r="G4827">
        <v>8</v>
      </c>
      <c r="H4827">
        <v>8070378</v>
      </c>
      <c r="I4827">
        <v>8070378</v>
      </c>
      <c r="J4827">
        <v>932214</v>
      </c>
      <c r="K4827">
        <v>0</v>
      </c>
    </row>
    <row r="4828" spans="1:11" x14ac:dyDescent="0.25">
      <c r="A4828">
        <v>1997</v>
      </c>
      <c r="B4828">
        <v>724</v>
      </c>
      <c r="C4828">
        <v>1</v>
      </c>
      <c r="D4828">
        <v>620</v>
      </c>
      <c r="E4828" t="s">
        <v>11</v>
      </c>
      <c r="F4828">
        <v>5622</v>
      </c>
      <c r="G4828">
        <v>8</v>
      </c>
      <c r="H4828">
        <v>13205897</v>
      </c>
      <c r="I4828">
        <v>13205897</v>
      </c>
      <c r="J4828">
        <v>1256014</v>
      </c>
      <c r="K4828">
        <v>0</v>
      </c>
    </row>
    <row r="4829" spans="1:11" x14ac:dyDescent="0.25">
      <c r="A4829">
        <v>1998</v>
      </c>
      <c r="B4829">
        <v>724</v>
      </c>
      <c r="C4829">
        <v>1</v>
      </c>
      <c r="D4829">
        <v>620</v>
      </c>
      <c r="E4829" t="s">
        <v>11</v>
      </c>
      <c r="F4829">
        <v>5622</v>
      </c>
      <c r="G4829">
        <v>8</v>
      </c>
      <c r="H4829">
        <v>40231568</v>
      </c>
      <c r="I4829">
        <v>40231568</v>
      </c>
      <c r="J4829">
        <v>3674645</v>
      </c>
      <c r="K4829">
        <v>0</v>
      </c>
    </row>
    <row r="4830" spans="1:11" x14ac:dyDescent="0.25">
      <c r="A4830">
        <v>1999</v>
      </c>
      <c r="B4830">
        <v>724</v>
      </c>
      <c r="C4830">
        <v>1</v>
      </c>
      <c r="D4830">
        <v>620</v>
      </c>
      <c r="E4830" t="s">
        <v>11</v>
      </c>
      <c r="F4830">
        <v>5622</v>
      </c>
      <c r="G4830">
        <v>8</v>
      </c>
      <c r="H4830">
        <v>26972101</v>
      </c>
      <c r="I4830">
        <v>26972101</v>
      </c>
      <c r="J4830">
        <v>2037929</v>
      </c>
      <c r="K4830">
        <v>0</v>
      </c>
    </row>
    <row r="4831" spans="1:11" x14ac:dyDescent="0.25">
      <c r="A4831">
        <v>2000</v>
      </c>
      <c r="B4831">
        <v>724</v>
      </c>
      <c r="C4831">
        <v>1</v>
      </c>
      <c r="D4831">
        <v>620</v>
      </c>
      <c r="E4831" t="s">
        <v>11</v>
      </c>
      <c r="F4831">
        <v>5622</v>
      </c>
      <c r="G4831">
        <v>8</v>
      </c>
      <c r="H4831">
        <v>40919470</v>
      </c>
      <c r="I4831">
        <v>40919470</v>
      </c>
      <c r="J4831">
        <v>2667627</v>
      </c>
      <c r="K4831">
        <v>0</v>
      </c>
    </row>
    <row r="4832" spans="1:11" x14ac:dyDescent="0.25">
      <c r="A4832">
        <v>2001</v>
      </c>
      <c r="B4832">
        <v>724</v>
      </c>
      <c r="C4832">
        <v>1</v>
      </c>
      <c r="D4832">
        <v>620</v>
      </c>
      <c r="E4832" t="s">
        <v>11</v>
      </c>
      <c r="F4832">
        <v>5622</v>
      </c>
      <c r="G4832">
        <v>8</v>
      </c>
      <c r="H4832">
        <v>34312050</v>
      </c>
      <c r="I4832">
        <v>34312050</v>
      </c>
      <c r="J4832">
        <v>2235007</v>
      </c>
      <c r="K4832">
        <v>0</v>
      </c>
    </row>
    <row r="4833" spans="1:11" x14ac:dyDescent="0.25">
      <c r="A4833">
        <v>2002</v>
      </c>
      <c r="B4833">
        <v>724</v>
      </c>
      <c r="C4833">
        <v>1</v>
      </c>
      <c r="D4833">
        <v>620</v>
      </c>
      <c r="E4833" t="s">
        <v>11</v>
      </c>
      <c r="F4833">
        <v>5622</v>
      </c>
      <c r="G4833">
        <v>8</v>
      </c>
      <c r="H4833">
        <v>36662270</v>
      </c>
      <c r="I4833">
        <v>36662270</v>
      </c>
      <c r="J4833">
        <v>2729331</v>
      </c>
      <c r="K4833">
        <v>0</v>
      </c>
    </row>
    <row r="4834" spans="1:11" x14ac:dyDescent="0.25">
      <c r="A4834">
        <v>2003</v>
      </c>
      <c r="B4834">
        <v>724</v>
      </c>
      <c r="C4834">
        <v>1</v>
      </c>
      <c r="D4834">
        <v>620</v>
      </c>
      <c r="E4834" t="s">
        <v>11</v>
      </c>
      <c r="F4834">
        <v>5622</v>
      </c>
      <c r="G4834">
        <v>8</v>
      </c>
      <c r="H4834">
        <v>31569300</v>
      </c>
      <c r="I4834">
        <v>31569300</v>
      </c>
      <c r="J4834">
        <v>2908951</v>
      </c>
      <c r="K4834">
        <v>0</v>
      </c>
    </row>
    <row r="4835" spans="1:11" x14ac:dyDescent="0.25">
      <c r="A4835">
        <v>2004</v>
      </c>
      <c r="B4835">
        <v>724</v>
      </c>
      <c r="C4835">
        <v>1</v>
      </c>
      <c r="D4835">
        <v>620</v>
      </c>
      <c r="E4835" t="s">
        <v>11</v>
      </c>
      <c r="F4835">
        <v>5622</v>
      </c>
      <c r="G4835">
        <v>8</v>
      </c>
      <c r="H4835">
        <v>33045080</v>
      </c>
      <c r="I4835">
        <v>33045080</v>
      </c>
      <c r="J4835">
        <v>3444315</v>
      </c>
      <c r="K4835">
        <v>0</v>
      </c>
    </row>
    <row r="4836" spans="1:11" x14ac:dyDescent="0.25">
      <c r="A4836">
        <v>2005</v>
      </c>
      <c r="B4836">
        <v>724</v>
      </c>
      <c r="C4836">
        <v>1</v>
      </c>
      <c r="D4836">
        <v>620</v>
      </c>
      <c r="E4836" t="s">
        <v>11</v>
      </c>
      <c r="F4836">
        <v>5622</v>
      </c>
      <c r="G4836">
        <v>8</v>
      </c>
      <c r="H4836">
        <v>27411700</v>
      </c>
      <c r="I4836">
        <v>27411700</v>
      </c>
      <c r="J4836">
        <v>3096153</v>
      </c>
      <c r="K4836">
        <v>0</v>
      </c>
    </row>
    <row r="4837" spans="1:11" x14ac:dyDescent="0.25">
      <c r="A4837">
        <v>2006</v>
      </c>
      <c r="B4837">
        <v>724</v>
      </c>
      <c r="C4837">
        <v>1</v>
      </c>
      <c r="D4837">
        <v>620</v>
      </c>
      <c r="E4837" t="s">
        <v>11</v>
      </c>
      <c r="F4837">
        <v>5622</v>
      </c>
      <c r="G4837">
        <v>8</v>
      </c>
      <c r="H4837">
        <v>14646642</v>
      </c>
      <c r="I4837">
        <v>14646642</v>
      </c>
      <c r="J4837">
        <v>3012041</v>
      </c>
      <c r="K4837">
        <v>6</v>
      </c>
    </row>
    <row r="4838" spans="1:11" x14ac:dyDescent="0.25">
      <c r="A4838">
        <v>2007</v>
      </c>
      <c r="B4838">
        <v>724</v>
      </c>
      <c r="C4838">
        <v>1</v>
      </c>
      <c r="D4838">
        <v>620</v>
      </c>
      <c r="E4838" t="s">
        <v>11</v>
      </c>
      <c r="F4838">
        <v>5622</v>
      </c>
      <c r="G4838">
        <v>8</v>
      </c>
      <c r="H4838">
        <v>3383041</v>
      </c>
      <c r="I4838">
        <v>3383041</v>
      </c>
      <c r="J4838">
        <v>2586031</v>
      </c>
      <c r="K4838">
        <v>0</v>
      </c>
    </row>
    <row r="4839" spans="1:11" x14ac:dyDescent="0.25">
      <c r="A4839">
        <v>2008</v>
      </c>
      <c r="B4839">
        <v>724</v>
      </c>
      <c r="C4839">
        <v>1</v>
      </c>
      <c r="D4839">
        <v>620</v>
      </c>
      <c r="E4839" t="s">
        <v>11</v>
      </c>
      <c r="F4839">
        <v>5622</v>
      </c>
      <c r="G4839">
        <v>8</v>
      </c>
      <c r="H4839">
        <v>2997071</v>
      </c>
      <c r="I4839">
        <v>2997071</v>
      </c>
      <c r="J4839">
        <v>1471906</v>
      </c>
      <c r="K4839">
        <v>0</v>
      </c>
    </row>
    <row r="4840" spans="1:11" x14ac:dyDescent="0.25">
      <c r="A4840">
        <v>1990</v>
      </c>
      <c r="B4840">
        <v>724</v>
      </c>
      <c r="C4840">
        <v>1</v>
      </c>
      <c r="D4840">
        <v>620</v>
      </c>
      <c r="E4840" t="s">
        <v>11</v>
      </c>
      <c r="F4840">
        <v>5623</v>
      </c>
      <c r="G4840">
        <v>8</v>
      </c>
      <c r="H4840">
        <v>9841968</v>
      </c>
      <c r="I4840">
        <v>9841968</v>
      </c>
      <c r="J4840">
        <v>2207423</v>
      </c>
      <c r="K4840">
        <v>0</v>
      </c>
    </row>
    <row r="4841" spans="1:11" x14ac:dyDescent="0.25">
      <c r="A4841">
        <v>1991</v>
      </c>
      <c r="B4841">
        <v>724</v>
      </c>
      <c r="C4841">
        <v>1</v>
      </c>
      <c r="D4841">
        <v>620</v>
      </c>
      <c r="E4841" t="s">
        <v>11</v>
      </c>
      <c r="F4841">
        <v>5623</v>
      </c>
      <c r="G4841">
        <v>8</v>
      </c>
      <c r="H4841">
        <v>1104000</v>
      </c>
      <c r="I4841">
        <v>1104000</v>
      </c>
      <c r="J4841">
        <v>159362</v>
      </c>
      <c r="K4841">
        <v>0</v>
      </c>
    </row>
    <row r="4842" spans="1:11" x14ac:dyDescent="0.25">
      <c r="A4842">
        <v>1993</v>
      </c>
      <c r="B4842">
        <v>724</v>
      </c>
      <c r="C4842">
        <v>1</v>
      </c>
      <c r="D4842">
        <v>620</v>
      </c>
      <c r="E4842" t="s">
        <v>11</v>
      </c>
      <c r="F4842">
        <v>5623</v>
      </c>
      <c r="G4842">
        <v>8</v>
      </c>
      <c r="H4842">
        <v>107281</v>
      </c>
      <c r="I4842">
        <v>107281</v>
      </c>
      <c r="J4842">
        <v>1688</v>
      </c>
      <c r="K4842">
        <v>0</v>
      </c>
    </row>
    <row r="4843" spans="1:11" x14ac:dyDescent="0.25">
      <c r="A4843">
        <v>1996</v>
      </c>
      <c r="B4843">
        <v>724</v>
      </c>
      <c r="C4843">
        <v>1</v>
      </c>
      <c r="D4843">
        <v>620</v>
      </c>
      <c r="E4843" t="s">
        <v>11</v>
      </c>
      <c r="F4843">
        <v>5623</v>
      </c>
      <c r="G4843">
        <v>8</v>
      </c>
      <c r="H4843">
        <v>2625</v>
      </c>
      <c r="I4843">
        <v>2625</v>
      </c>
      <c r="J4843">
        <v>900</v>
      </c>
      <c r="K4843">
        <v>0</v>
      </c>
    </row>
    <row r="4844" spans="1:11" x14ac:dyDescent="0.25">
      <c r="A4844">
        <v>1997</v>
      </c>
      <c r="B4844">
        <v>724</v>
      </c>
      <c r="C4844">
        <v>1</v>
      </c>
      <c r="D4844">
        <v>620</v>
      </c>
      <c r="E4844" t="s">
        <v>11</v>
      </c>
      <c r="F4844">
        <v>5623</v>
      </c>
      <c r="G4844">
        <v>8</v>
      </c>
      <c r="H4844">
        <v>116937</v>
      </c>
      <c r="I4844">
        <v>116937</v>
      </c>
      <c r="J4844">
        <v>37089</v>
      </c>
      <c r="K4844">
        <v>0</v>
      </c>
    </row>
    <row r="4845" spans="1:11" x14ac:dyDescent="0.25">
      <c r="A4845">
        <v>1998</v>
      </c>
      <c r="B4845">
        <v>724</v>
      </c>
      <c r="C4845">
        <v>1</v>
      </c>
      <c r="D4845">
        <v>620</v>
      </c>
      <c r="E4845" t="s">
        <v>11</v>
      </c>
      <c r="F4845">
        <v>5623</v>
      </c>
      <c r="G4845">
        <v>8</v>
      </c>
      <c r="H4845">
        <v>4812</v>
      </c>
      <c r="I4845">
        <v>4812</v>
      </c>
      <c r="J4845">
        <v>5097</v>
      </c>
      <c r="K4845">
        <v>0</v>
      </c>
    </row>
    <row r="4846" spans="1:11" x14ac:dyDescent="0.25">
      <c r="A4846">
        <v>1999</v>
      </c>
      <c r="B4846">
        <v>724</v>
      </c>
      <c r="C4846">
        <v>1</v>
      </c>
      <c r="D4846">
        <v>620</v>
      </c>
      <c r="E4846" t="s">
        <v>11</v>
      </c>
      <c r="F4846">
        <v>5623</v>
      </c>
      <c r="G4846">
        <v>8</v>
      </c>
      <c r="H4846">
        <v>49339</v>
      </c>
      <c r="I4846">
        <v>49339</v>
      </c>
      <c r="J4846">
        <v>8013</v>
      </c>
      <c r="K4846">
        <v>0</v>
      </c>
    </row>
    <row r="4847" spans="1:11" x14ac:dyDescent="0.25">
      <c r="A4847">
        <v>2000</v>
      </c>
      <c r="B4847">
        <v>724</v>
      </c>
      <c r="C4847">
        <v>1</v>
      </c>
      <c r="D4847">
        <v>620</v>
      </c>
      <c r="E4847" t="s">
        <v>11</v>
      </c>
      <c r="F4847">
        <v>5623</v>
      </c>
      <c r="G4847">
        <v>8</v>
      </c>
      <c r="H4847">
        <v>750</v>
      </c>
      <c r="I4847">
        <v>750</v>
      </c>
      <c r="J4847">
        <v>691</v>
      </c>
      <c r="K4847">
        <v>0</v>
      </c>
    </row>
    <row r="4848" spans="1:11" x14ac:dyDescent="0.25">
      <c r="A4848">
        <v>2001</v>
      </c>
      <c r="B4848">
        <v>724</v>
      </c>
      <c r="C4848">
        <v>1</v>
      </c>
      <c r="D4848">
        <v>620</v>
      </c>
      <c r="E4848" t="s">
        <v>11</v>
      </c>
      <c r="F4848">
        <v>5623</v>
      </c>
      <c r="G4848">
        <v>8</v>
      </c>
      <c r="H4848">
        <v>13500</v>
      </c>
      <c r="I4848">
        <v>13500</v>
      </c>
      <c r="J4848">
        <v>2694</v>
      </c>
      <c r="K4848">
        <v>0</v>
      </c>
    </row>
    <row r="4849" spans="1:11" x14ac:dyDescent="0.25">
      <c r="A4849">
        <v>2002</v>
      </c>
      <c r="B4849">
        <v>724</v>
      </c>
      <c r="C4849">
        <v>1</v>
      </c>
      <c r="D4849">
        <v>620</v>
      </c>
      <c r="E4849" t="s">
        <v>11</v>
      </c>
      <c r="F4849">
        <v>5623</v>
      </c>
      <c r="G4849">
        <v>8</v>
      </c>
      <c r="H4849">
        <v>55370</v>
      </c>
      <c r="I4849">
        <v>55370</v>
      </c>
      <c r="J4849">
        <v>10958</v>
      </c>
      <c r="K4849">
        <v>0</v>
      </c>
    </row>
    <row r="4850" spans="1:11" x14ac:dyDescent="0.25">
      <c r="A4850">
        <v>2003</v>
      </c>
      <c r="B4850">
        <v>724</v>
      </c>
      <c r="C4850">
        <v>1</v>
      </c>
      <c r="D4850">
        <v>620</v>
      </c>
      <c r="E4850" t="s">
        <v>11</v>
      </c>
      <c r="F4850">
        <v>5623</v>
      </c>
      <c r="G4850">
        <v>8</v>
      </c>
      <c r="H4850">
        <v>3600</v>
      </c>
      <c r="I4850">
        <v>3600</v>
      </c>
      <c r="J4850">
        <v>1179</v>
      </c>
      <c r="K4850">
        <v>0</v>
      </c>
    </row>
    <row r="4851" spans="1:11" x14ac:dyDescent="0.25">
      <c r="A4851">
        <v>2004</v>
      </c>
      <c r="B4851">
        <v>724</v>
      </c>
      <c r="C4851">
        <v>1</v>
      </c>
      <c r="D4851">
        <v>620</v>
      </c>
      <c r="E4851" t="s">
        <v>11</v>
      </c>
      <c r="F4851">
        <v>5623</v>
      </c>
      <c r="G4851">
        <v>8</v>
      </c>
      <c r="H4851">
        <v>35030</v>
      </c>
      <c r="I4851">
        <v>35030</v>
      </c>
      <c r="J4851">
        <v>17328</v>
      </c>
      <c r="K4851">
        <v>0</v>
      </c>
    </row>
    <row r="4852" spans="1:11" x14ac:dyDescent="0.25">
      <c r="A4852">
        <v>2005</v>
      </c>
      <c r="B4852">
        <v>724</v>
      </c>
      <c r="C4852">
        <v>1</v>
      </c>
      <c r="D4852">
        <v>620</v>
      </c>
      <c r="E4852" t="s">
        <v>11</v>
      </c>
      <c r="F4852">
        <v>5623</v>
      </c>
      <c r="G4852">
        <v>8</v>
      </c>
      <c r="H4852">
        <v>1120226</v>
      </c>
      <c r="I4852">
        <v>1120226</v>
      </c>
      <c r="J4852">
        <v>298385</v>
      </c>
      <c r="K4852">
        <v>0</v>
      </c>
    </row>
    <row r="4853" spans="1:11" x14ac:dyDescent="0.25">
      <c r="A4853">
        <v>2006</v>
      </c>
      <c r="B4853">
        <v>724</v>
      </c>
      <c r="C4853">
        <v>1</v>
      </c>
      <c r="D4853">
        <v>620</v>
      </c>
      <c r="E4853" t="s">
        <v>11</v>
      </c>
      <c r="F4853">
        <v>5623</v>
      </c>
      <c r="G4853">
        <v>8</v>
      </c>
      <c r="H4853">
        <v>5926</v>
      </c>
      <c r="I4853">
        <v>5926</v>
      </c>
      <c r="J4853">
        <v>14983</v>
      </c>
      <c r="K4853">
        <v>6</v>
      </c>
    </row>
    <row r="4854" spans="1:11" x14ac:dyDescent="0.25">
      <c r="A4854">
        <v>2007</v>
      </c>
      <c r="B4854">
        <v>724</v>
      </c>
      <c r="C4854">
        <v>1</v>
      </c>
      <c r="D4854">
        <v>620</v>
      </c>
      <c r="E4854" t="s">
        <v>11</v>
      </c>
      <c r="F4854">
        <v>5623</v>
      </c>
      <c r="G4854">
        <v>8</v>
      </c>
      <c r="H4854">
        <v>98</v>
      </c>
      <c r="I4854">
        <v>98</v>
      </c>
      <c r="J4854">
        <v>4776</v>
      </c>
      <c r="K4854">
        <v>0</v>
      </c>
    </row>
    <row r="4855" spans="1:11" x14ac:dyDescent="0.25">
      <c r="A4855">
        <v>2008</v>
      </c>
      <c r="B4855">
        <v>724</v>
      </c>
      <c r="C4855">
        <v>1</v>
      </c>
      <c r="D4855">
        <v>620</v>
      </c>
      <c r="E4855" t="s">
        <v>11</v>
      </c>
      <c r="F4855">
        <v>5623</v>
      </c>
      <c r="G4855">
        <v>8</v>
      </c>
      <c r="H4855">
        <v>346070</v>
      </c>
      <c r="I4855">
        <v>346070</v>
      </c>
      <c r="J4855">
        <v>211627</v>
      </c>
      <c r="K4855">
        <v>0</v>
      </c>
    </row>
    <row r="4856" spans="1:11" x14ac:dyDescent="0.25">
      <c r="A4856">
        <v>1988</v>
      </c>
      <c r="B4856">
        <v>724</v>
      </c>
      <c r="C4856">
        <v>1</v>
      </c>
      <c r="D4856">
        <v>620</v>
      </c>
      <c r="E4856" t="s">
        <v>11</v>
      </c>
      <c r="F4856">
        <v>5629</v>
      </c>
      <c r="G4856">
        <v>8</v>
      </c>
      <c r="H4856">
        <v>111000</v>
      </c>
      <c r="I4856">
        <v>111000</v>
      </c>
      <c r="J4856">
        <v>16727</v>
      </c>
      <c r="K4856">
        <v>0</v>
      </c>
    </row>
    <row r="4857" spans="1:11" x14ac:dyDescent="0.25">
      <c r="A4857">
        <v>1989</v>
      </c>
      <c r="B4857">
        <v>724</v>
      </c>
      <c r="C4857">
        <v>1</v>
      </c>
      <c r="D4857">
        <v>620</v>
      </c>
      <c r="E4857" t="s">
        <v>11</v>
      </c>
      <c r="F4857">
        <v>5629</v>
      </c>
      <c r="G4857">
        <v>8</v>
      </c>
      <c r="H4857">
        <v>19299</v>
      </c>
      <c r="I4857">
        <v>19299</v>
      </c>
      <c r="J4857">
        <v>16739</v>
      </c>
      <c r="K4857">
        <v>0</v>
      </c>
    </row>
    <row r="4858" spans="1:11" x14ac:dyDescent="0.25">
      <c r="A4858">
        <v>1990</v>
      </c>
      <c r="B4858">
        <v>724</v>
      </c>
      <c r="C4858">
        <v>1</v>
      </c>
      <c r="D4858">
        <v>620</v>
      </c>
      <c r="E4858" t="s">
        <v>11</v>
      </c>
      <c r="F4858">
        <v>5629</v>
      </c>
      <c r="G4858">
        <v>8</v>
      </c>
      <c r="H4858">
        <v>377187</v>
      </c>
      <c r="I4858">
        <v>377187</v>
      </c>
      <c r="J4858">
        <v>92398</v>
      </c>
      <c r="K4858">
        <v>0</v>
      </c>
    </row>
    <row r="4859" spans="1:11" x14ac:dyDescent="0.25">
      <c r="A4859">
        <v>1991</v>
      </c>
      <c r="B4859">
        <v>724</v>
      </c>
      <c r="C4859">
        <v>1</v>
      </c>
      <c r="D4859">
        <v>620</v>
      </c>
      <c r="E4859" t="s">
        <v>11</v>
      </c>
      <c r="F4859">
        <v>5629</v>
      </c>
      <c r="G4859">
        <v>8</v>
      </c>
      <c r="H4859">
        <v>2783250</v>
      </c>
      <c r="I4859">
        <v>2783250</v>
      </c>
      <c r="J4859">
        <v>569946</v>
      </c>
      <c r="K4859">
        <v>0</v>
      </c>
    </row>
    <row r="4860" spans="1:11" x14ac:dyDescent="0.25">
      <c r="A4860">
        <v>1992</v>
      </c>
      <c r="B4860">
        <v>724</v>
      </c>
      <c r="C4860">
        <v>1</v>
      </c>
      <c r="D4860">
        <v>620</v>
      </c>
      <c r="E4860" t="s">
        <v>11</v>
      </c>
      <c r="F4860">
        <v>5629</v>
      </c>
      <c r="G4860">
        <v>8</v>
      </c>
      <c r="H4860">
        <v>9394089</v>
      </c>
      <c r="I4860">
        <v>9394089</v>
      </c>
      <c r="J4860">
        <v>1660047</v>
      </c>
      <c r="K4860">
        <v>0</v>
      </c>
    </row>
    <row r="4861" spans="1:11" x14ac:dyDescent="0.25">
      <c r="A4861">
        <v>1993</v>
      </c>
      <c r="B4861">
        <v>724</v>
      </c>
      <c r="C4861">
        <v>1</v>
      </c>
      <c r="D4861">
        <v>620</v>
      </c>
      <c r="E4861" t="s">
        <v>11</v>
      </c>
      <c r="F4861">
        <v>5629</v>
      </c>
      <c r="G4861">
        <v>8</v>
      </c>
      <c r="H4861">
        <v>21584056</v>
      </c>
      <c r="I4861">
        <v>21584056</v>
      </c>
      <c r="J4861">
        <v>3251071</v>
      </c>
      <c r="K4861">
        <v>0</v>
      </c>
    </row>
    <row r="4862" spans="1:11" x14ac:dyDescent="0.25">
      <c r="A4862">
        <v>1994</v>
      </c>
      <c r="B4862">
        <v>724</v>
      </c>
      <c r="C4862">
        <v>1</v>
      </c>
      <c r="D4862">
        <v>620</v>
      </c>
      <c r="E4862" t="s">
        <v>11</v>
      </c>
      <c r="F4862">
        <v>5629</v>
      </c>
      <c r="G4862">
        <v>8</v>
      </c>
      <c r="H4862">
        <v>37016408</v>
      </c>
      <c r="I4862">
        <v>37016408</v>
      </c>
      <c r="J4862">
        <v>5527887</v>
      </c>
      <c r="K4862">
        <v>0</v>
      </c>
    </row>
    <row r="4863" spans="1:11" x14ac:dyDescent="0.25">
      <c r="A4863">
        <v>1995</v>
      </c>
      <c r="B4863">
        <v>724</v>
      </c>
      <c r="C4863">
        <v>1</v>
      </c>
      <c r="D4863">
        <v>620</v>
      </c>
      <c r="E4863" t="s">
        <v>11</v>
      </c>
      <c r="F4863">
        <v>5629</v>
      </c>
      <c r="G4863">
        <v>8</v>
      </c>
      <c r="H4863">
        <v>66887756</v>
      </c>
      <c r="I4863">
        <v>66887756</v>
      </c>
      <c r="J4863">
        <v>11277956</v>
      </c>
      <c r="K4863">
        <v>0</v>
      </c>
    </row>
    <row r="4864" spans="1:11" x14ac:dyDescent="0.25">
      <c r="A4864">
        <v>1996</v>
      </c>
      <c r="B4864">
        <v>724</v>
      </c>
      <c r="C4864">
        <v>1</v>
      </c>
      <c r="D4864">
        <v>620</v>
      </c>
      <c r="E4864" t="s">
        <v>11</v>
      </c>
      <c r="F4864">
        <v>5629</v>
      </c>
      <c r="G4864">
        <v>8</v>
      </c>
      <c r="H4864">
        <v>89271800</v>
      </c>
      <c r="I4864">
        <v>89271800</v>
      </c>
      <c r="J4864">
        <v>16220925</v>
      </c>
      <c r="K4864">
        <v>0</v>
      </c>
    </row>
    <row r="4865" spans="1:11" x14ac:dyDescent="0.25">
      <c r="A4865">
        <v>1997</v>
      </c>
      <c r="B4865">
        <v>724</v>
      </c>
      <c r="C4865">
        <v>1</v>
      </c>
      <c r="D4865">
        <v>620</v>
      </c>
      <c r="E4865" t="s">
        <v>11</v>
      </c>
      <c r="F4865">
        <v>5629</v>
      </c>
      <c r="G4865">
        <v>8</v>
      </c>
      <c r="H4865">
        <v>120003264</v>
      </c>
      <c r="I4865">
        <v>120003264</v>
      </c>
      <c r="J4865">
        <v>17198276</v>
      </c>
      <c r="K4865">
        <v>0</v>
      </c>
    </row>
    <row r="4866" spans="1:11" x14ac:dyDescent="0.25">
      <c r="A4866">
        <v>1998</v>
      </c>
      <c r="B4866">
        <v>724</v>
      </c>
      <c r="C4866">
        <v>1</v>
      </c>
      <c r="D4866">
        <v>620</v>
      </c>
      <c r="E4866" t="s">
        <v>11</v>
      </c>
      <c r="F4866">
        <v>5629</v>
      </c>
      <c r="G4866">
        <v>8</v>
      </c>
      <c r="H4866">
        <v>129971792</v>
      </c>
      <c r="I4866">
        <v>129971792</v>
      </c>
      <c r="J4866">
        <v>17847048</v>
      </c>
      <c r="K4866">
        <v>0</v>
      </c>
    </row>
    <row r="4867" spans="1:11" x14ac:dyDescent="0.25">
      <c r="A4867">
        <v>1999</v>
      </c>
      <c r="B4867">
        <v>724</v>
      </c>
      <c r="C4867">
        <v>1</v>
      </c>
      <c r="D4867">
        <v>620</v>
      </c>
      <c r="E4867" t="s">
        <v>11</v>
      </c>
      <c r="F4867">
        <v>5629</v>
      </c>
      <c r="G4867">
        <v>8</v>
      </c>
      <c r="H4867">
        <v>111490389</v>
      </c>
      <c r="I4867">
        <v>111490389</v>
      </c>
      <c r="J4867">
        <v>15078319</v>
      </c>
      <c r="K4867">
        <v>0</v>
      </c>
    </row>
    <row r="4868" spans="1:11" x14ac:dyDescent="0.25">
      <c r="A4868">
        <v>2000</v>
      </c>
      <c r="B4868">
        <v>724</v>
      </c>
      <c r="C4868">
        <v>1</v>
      </c>
      <c r="D4868">
        <v>620</v>
      </c>
      <c r="E4868" t="s">
        <v>11</v>
      </c>
      <c r="F4868">
        <v>5629</v>
      </c>
      <c r="G4868">
        <v>8</v>
      </c>
      <c r="H4868">
        <v>100100996</v>
      </c>
      <c r="I4868">
        <v>100100996</v>
      </c>
      <c r="J4868">
        <v>12611194</v>
      </c>
      <c r="K4868">
        <v>0</v>
      </c>
    </row>
    <row r="4869" spans="1:11" x14ac:dyDescent="0.25">
      <c r="A4869">
        <v>2001</v>
      </c>
      <c r="B4869">
        <v>724</v>
      </c>
      <c r="C4869">
        <v>1</v>
      </c>
      <c r="D4869">
        <v>620</v>
      </c>
      <c r="E4869" t="s">
        <v>11</v>
      </c>
      <c r="F4869">
        <v>5629</v>
      </c>
      <c r="G4869">
        <v>8</v>
      </c>
      <c r="H4869">
        <v>102161151</v>
      </c>
      <c r="I4869">
        <v>102161151</v>
      </c>
      <c r="J4869">
        <v>13014481</v>
      </c>
      <c r="K4869">
        <v>0</v>
      </c>
    </row>
    <row r="4870" spans="1:11" x14ac:dyDescent="0.25">
      <c r="A4870">
        <v>2002</v>
      </c>
      <c r="B4870">
        <v>724</v>
      </c>
      <c r="C4870">
        <v>1</v>
      </c>
      <c r="D4870">
        <v>620</v>
      </c>
      <c r="E4870" t="s">
        <v>11</v>
      </c>
      <c r="F4870">
        <v>5629</v>
      </c>
      <c r="G4870">
        <v>8</v>
      </c>
      <c r="H4870">
        <v>114088400</v>
      </c>
      <c r="I4870">
        <v>114088400</v>
      </c>
      <c r="J4870">
        <v>15181224</v>
      </c>
      <c r="K4870">
        <v>0</v>
      </c>
    </row>
    <row r="4871" spans="1:11" x14ac:dyDescent="0.25">
      <c r="A4871">
        <v>2003</v>
      </c>
      <c r="B4871">
        <v>724</v>
      </c>
      <c r="C4871">
        <v>1</v>
      </c>
      <c r="D4871">
        <v>620</v>
      </c>
      <c r="E4871" t="s">
        <v>11</v>
      </c>
      <c r="F4871">
        <v>5629</v>
      </c>
      <c r="G4871">
        <v>8</v>
      </c>
      <c r="H4871">
        <v>112489742</v>
      </c>
      <c r="I4871">
        <v>112489742</v>
      </c>
      <c r="J4871">
        <v>18507611</v>
      </c>
      <c r="K4871">
        <v>6</v>
      </c>
    </row>
    <row r="4872" spans="1:11" x14ac:dyDescent="0.25">
      <c r="A4872">
        <v>2004</v>
      </c>
      <c r="B4872">
        <v>724</v>
      </c>
      <c r="C4872">
        <v>1</v>
      </c>
      <c r="D4872">
        <v>620</v>
      </c>
      <c r="E4872" t="s">
        <v>11</v>
      </c>
      <c r="F4872">
        <v>5629</v>
      </c>
      <c r="G4872">
        <v>8</v>
      </c>
      <c r="H4872">
        <v>144486279</v>
      </c>
      <c r="I4872">
        <v>144486279</v>
      </c>
      <c r="J4872">
        <v>27416482</v>
      </c>
      <c r="K4872">
        <v>0</v>
      </c>
    </row>
    <row r="4873" spans="1:11" x14ac:dyDescent="0.25">
      <c r="A4873">
        <v>2005</v>
      </c>
      <c r="B4873">
        <v>724</v>
      </c>
      <c r="C4873">
        <v>1</v>
      </c>
      <c r="D4873">
        <v>620</v>
      </c>
      <c r="E4873" t="s">
        <v>11</v>
      </c>
      <c r="F4873">
        <v>5629</v>
      </c>
      <c r="G4873">
        <v>8</v>
      </c>
      <c r="H4873">
        <v>136197977</v>
      </c>
      <c r="I4873">
        <v>136197977</v>
      </c>
      <c r="J4873">
        <v>28369075</v>
      </c>
      <c r="K4873">
        <v>0</v>
      </c>
    </row>
    <row r="4874" spans="1:11" x14ac:dyDescent="0.25">
      <c r="A4874">
        <v>2006</v>
      </c>
      <c r="B4874">
        <v>724</v>
      </c>
      <c r="C4874">
        <v>1</v>
      </c>
      <c r="D4874">
        <v>620</v>
      </c>
      <c r="E4874" t="s">
        <v>11</v>
      </c>
      <c r="F4874">
        <v>5629</v>
      </c>
      <c r="G4874">
        <v>8</v>
      </c>
      <c r="H4874">
        <v>125541342</v>
      </c>
      <c r="I4874">
        <v>125541342</v>
      </c>
      <c r="J4874">
        <v>28543413</v>
      </c>
      <c r="K4874">
        <v>0</v>
      </c>
    </row>
    <row r="4875" spans="1:11" x14ac:dyDescent="0.25">
      <c r="A4875">
        <v>2007</v>
      </c>
      <c r="B4875">
        <v>724</v>
      </c>
      <c r="C4875">
        <v>1</v>
      </c>
      <c r="D4875">
        <v>620</v>
      </c>
      <c r="E4875" t="s">
        <v>11</v>
      </c>
      <c r="F4875">
        <v>5629</v>
      </c>
      <c r="G4875">
        <v>8</v>
      </c>
      <c r="H4875">
        <v>125305718</v>
      </c>
      <c r="I4875">
        <v>125305718</v>
      </c>
      <c r="J4875">
        <v>36785770</v>
      </c>
      <c r="K4875">
        <v>0</v>
      </c>
    </row>
    <row r="4876" spans="1:11" x14ac:dyDescent="0.25">
      <c r="A4876">
        <v>2008</v>
      </c>
      <c r="B4876">
        <v>724</v>
      </c>
      <c r="C4876">
        <v>1</v>
      </c>
      <c r="D4876">
        <v>620</v>
      </c>
      <c r="E4876" t="s">
        <v>11</v>
      </c>
      <c r="F4876">
        <v>5629</v>
      </c>
      <c r="G4876">
        <v>8</v>
      </c>
      <c r="H4876">
        <v>72376131</v>
      </c>
      <c r="I4876">
        <v>72376131</v>
      </c>
      <c r="J4876">
        <v>38144073</v>
      </c>
      <c r="K4876">
        <v>0</v>
      </c>
    </row>
    <row r="4877" spans="1:11" x14ac:dyDescent="0.25">
      <c r="A4877">
        <v>1988</v>
      </c>
      <c r="B4877">
        <v>724</v>
      </c>
      <c r="C4877">
        <v>1</v>
      </c>
      <c r="D4877">
        <v>620</v>
      </c>
      <c r="E4877" t="s">
        <v>11</v>
      </c>
      <c r="F4877">
        <v>5721</v>
      </c>
      <c r="G4877">
        <v>8</v>
      </c>
      <c r="H4877">
        <v>13187</v>
      </c>
      <c r="I4877">
        <v>13187</v>
      </c>
      <c r="J4877">
        <v>66669</v>
      </c>
      <c r="K4877">
        <v>0</v>
      </c>
    </row>
    <row r="4878" spans="1:11" x14ac:dyDescent="0.25">
      <c r="A4878">
        <v>1989</v>
      </c>
      <c r="B4878">
        <v>724</v>
      </c>
      <c r="C4878">
        <v>1</v>
      </c>
      <c r="D4878">
        <v>620</v>
      </c>
      <c r="E4878" t="s">
        <v>11</v>
      </c>
      <c r="F4878">
        <v>5721</v>
      </c>
      <c r="G4878">
        <v>8</v>
      </c>
      <c r="H4878">
        <v>4312</v>
      </c>
      <c r="I4878">
        <v>4312</v>
      </c>
      <c r="J4878">
        <v>44943</v>
      </c>
      <c r="K4878">
        <v>0</v>
      </c>
    </row>
    <row r="4879" spans="1:11" x14ac:dyDescent="0.25">
      <c r="A4879">
        <v>1990</v>
      </c>
      <c r="B4879">
        <v>724</v>
      </c>
      <c r="C4879">
        <v>1</v>
      </c>
      <c r="D4879">
        <v>620</v>
      </c>
      <c r="E4879" t="s">
        <v>11</v>
      </c>
      <c r="F4879">
        <v>5721</v>
      </c>
      <c r="G4879">
        <v>8</v>
      </c>
      <c r="H4879">
        <v>1707</v>
      </c>
      <c r="I4879">
        <v>1707</v>
      </c>
      <c r="J4879">
        <v>40086</v>
      </c>
      <c r="K4879">
        <v>0</v>
      </c>
    </row>
    <row r="4880" spans="1:11" x14ac:dyDescent="0.25">
      <c r="A4880">
        <v>1991</v>
      </c>
      <c r="B4880">
        <v>724</v>
      </c>
      <c r="C4880">
        <v>1</v>
      </c>
      <c r="D4880">
        <v>620</v>
      </c>
      <c r="E4880" t="s">
        <v>11</v>
      </c>
      <c r="F4880">
        <v>5721</v>
      </c>
      <c r="G4880">
        <v>8</v>
      </c>
      <c r="H4880">
        <v>103800</v>
      </c>
      <c r="I4880">
        <v>103800</v>
      </c>
      <c r="J4880">
        <v>178740</v>
      </c>
      <c r="K4880">
        <v>0</v>
      </c>
    </row>
    <row r="4881" spans="1:11" x14ac:dyDescent="0.25">
      <c r="A4881">
        <v>1992</v>
      </c>
      <c r="B4881">
        <v>724</v>
      </c>
      <c r="C4881">
        <v>1</v>
      </c>
      <c r="D4881">
        <v>620</v>
      </c>
      <c r="E4881" t="s">
        <v>11</v>
      </c>
      <c r="F4881">
        <v>5721</v>
      </c>
      <c r="G4881">
        <v>8</v>
      </c>
      <c r="H4881">
        <v>65101</v>
      </c>
      <c r="I4881">
        <v>65101</v>
      </c>
      <c r="J4881">
        <v>186983</v>
      </c>
      <c r="K4881">
        <v>0</v>
      </c>
    </row>
    <row r="4882" spans="1:11" x14ac:dyDescent="0.25">
      <c r="A4882">
        <v>1993</v>
      </c>
      <c r="B4882">
        <v>724</v>
      </c>
      <c r="C4882">
        <v>1</v>
      </c>
      <c r="D4882">
        <v>620</v>
      </c>
      <c r="E4882" t="s">
        <v>11</v>
      </c>
      <c r="F4882">
        <v>5721</v>
      </c>
      <c r="G4882">
        <v>8</v>
      </c>
      <c r="H4882">
        <v>50000</v>
      </c>
      <c r="I4882">
        <v>50000</v>
      </c>
      <c r="J4882">
        <v>90488</v>
      </c>
      <c r="K4882">
        <v>0</v>
      </c>
    </row>
    <row r="4883" spans="1:11" x14ac:dyDescent="0.25">
      <c r="A4883">
        <v>1994</v>
      </c>
      <c r="B4883">
        <v>724</v>
      </c>
      <c r="C4883">
        <v>1</v>
      </c>
      <c r="D4883">
        <v>620</v>
      </c>
      <c r="E4883" t="s">
        <v>11</v>
      </c>
      <c r="F4883">
        <v>5721</v>
      </c>
      <c r="G4883">
        <v>8</v>
      </c>
      <c r="H4883">
        <v>14000</v>
      </c>
      <c r="I4883">
        <v>14000</v>
      </c>
      <c r="J4883">
        <v>11187</v>
      </c>
      <c r="K4883">
        <v>0</v>
      </c>
    </row>
    <row r="4884" spans="1:11" x14ac:dyDescent="0.25">
      <c r="A4884">
        <v>1995</v>
      </c>
      <c r="B4884">
        <v>724</v>
      </c>
      <c r="C4884">
        <v>1</v>
      </c>
      <c r="D4884">
        <v>620</v>
      </c>
      <c r="E4884" t="s">
        <v>11</v>
      </c>
      <c r="F4884">
        <v>5721</v>
      </c>
      <c r="G4884">
        <v>8</v>
      </c>
      <c r="H4884">
        <v>648</v>
      </c>
      <c r="I4884">
        <v>648</v>
      </c>
      <c r="J4884">
        <v>7429</v>
      </c>
      <c r="K4884">
        <v>0</v>
      </c>
    </row>
    <row r="4885" spans="1:11" x14ac:dyDescent="0.25">
      <c r="A4885">
        <v>1996</v>
      </c>
      <c r="B4885">
        <v>724</v>
      </c>
      <c r="C4885">
        <v>1</v>
      </c>
      <c r="D4885">
        <v>620</v>
      </c>
      <c r="E4885" t="s">
        <v>11</v>
      </c>
      <c r="F4885">
        <v>5721</v>
      </c>
      <c r="G4885">
        <v>8</v>
      </c>
      <c r="H4885">
        <v>267699</v>
      </c>
      <c r="I4885">
        <v>267699</v>
      </c>
      <c r="J4885">
        <v>388634</v>
      </c>
      <c r="K4885">
        <v>0</v>
      </c>
    </row>
    <row r="4886" spans="1:11" x14ac:dyDescent="0.25">
      <c r="A4886">
        <v>1997</v>
      </c>
      <c r="B4886">
        <v>724</v>
      </c>
      <c r="C4886">
        <v>1</v>
      </c>
      <c r="D4886">
        <v>620</v>
      </c>
      <c r="E4886" t="s">
        <v>11</v>
      </c>
      <c r="F4886">
        <v>5721</v>
      </c>
      <c r="G4886">
        <v>8</v>
      </c>
      <c r="H4886">
        <v>995499</v>
      </c>
      <c r="I4886">
        <v>995499</v>
      </c>
      <c r="J4886">
        <v>598819</v>
      </c>
      <c r="K4886">
        <v>0</v>
      </c>
    </row>
    <row r="4887" spans="1:11" x14ac:dyDescent="0.25">
      <c r="A4887">
        <v>1998</v>
      </c>
      <c r="B4887">
        <v>724</v>
      </c>
      <c r="C4887">
        <v>1</v>
      </c>
      <c r="D4887">
        <v>620</v>
      </c>
      <c r="E4887" t="s">
        <v>11</v>
      </c>
      <c r="F4887">
        <v>5721</v>
      </c>
      <c r="G4887">
        <v>8</v>
      </c>
      <c r="H4887">
        <v>611000</v>
      </c>
      <c r="I4887">
        <v>611000</v>
      </c>
      <c r="J4887">
        <v>311390</v>
      </c>
      <c r="K4887">
        <v>0</v>
      </c>
    </row>
    <row r="4888" spans="1:11" x14ac:dyDescent="0.25">
      <c r="A4888">
        <v>1999</v>
      </c>
      <c r="B4888">
        <v>724</v>
      </c>
      <c r="C4888">
        <v>1</v>
      </c>
      <c r="D4888">
        <v>620</v>
      </c>
      <c r="E4888" t="s">
        <v>11</v>
      </c>
      <c r="F4888">
        <v>5721</v>
      </c>
      <c r="G4888">
        <v>8</v>
      </c>
      <c r="H4888">
        <v>165386</v>
      </c>
      <c r="I4888">
        <v>165386</v>
      </c>
      <c r="J4888">
        <v>63564</v>
      </c>
      <c r="K4888">
        <v>0</v>
      </c>
    </row>
    <row r="4889" spans="1:11" x14ac:dyDescent="0.25">
      <c r="A4889">
        <v>2000</v>
      </c>
      <c r="B4889">
        <v>724</v>
      </c>
      <c r="C4889">
        <v>1</v>
      </c>
      <c r="D4889">
        <v>620</v>
      </c>
      <c r="E4889" t="s">
        <v>11</v>
      </c>
      <c r="F4889">
        <v>5721</v>
      </c>
      <c r="G4889">
        <v>8</v>
      </c>
      <c r="H4889">
        <v>2</v>
      </c>
      <c r="I4889">
        <v>2</v>
      </c>
      <c r="J4889">
        <v>19</v>
      </c>
      <c r="K4889">
        <v>0</v>
      </c>
    </row>
    <row r="4890" spans="1:11" x14ac:dyDescent="0.25">
      <c r="A4890">
        <v>2002</v>
      </c>
      <c r="B4890">
        <v>724</v>
      </c>
      <c r="C4890">
        <v>1</v>
      </c>
      <c r="D4890">
        <v>620</v>
      </c>
      <c r="E4890" t="s">
        <v>11</v>
      </c>
      <c r="F4890">
        <v>5721</v>
      </c>
      <c r="G4890">
        <v>8</v>
      </c>
      <c r="H4890">
        <v>17190</v>
      </c>
      <c r="I4890">
        <v>17190</v>
      </c>
      <c r="J4890">
        <v>14432</v>
      </c>
      <c r="K4890">
        <v>0</v>
      </c>
    </row>
    <row r="4891" spans="1:11" x14ac:dyDescent="0.25">
      <c r="A4891">
        <v>2003</v>
      </c>
      <c r="B4891">
        <v>724</v>
      </c>
      <c r="C4891">
        <v>1</v>
      </c>
      <c r="D4891">
        <v>620</v>
      </c>
      <c r="E4891" t="s">
        <v>11</v>
      </c>
      <c r="F4891">
        <v>5721</v>
      </c>
      <c r="G4891">
        <v>8</v>
      </c>
      <c r="H4891">
        <v>288000</v>
      </c>
      <c r="I4891">
        <v>288000</v>
      </c>
      <c r="J4891">
        <v>260013</v>
      </c>
      <c r="K4891">
        <v>0</v>
      </c>
    </row>
    <row r="4892" spans="1:11" x14ac:dyDescent="0.25">
      <c r="A4892">
        <v>2004</v>
      </c>
      <c r="B4892">
        <v>724</v>
      </c>
      <c r="C4892">
        <v>1</v>
      </c>
      <c r="D4892">
        <v>620</v>
      </c>
      <c r="E4892" t="s">
        <v>11</v>
      </c>
      <c r="F4892">
        <v>5721</v>
      </c>
      <c r="G4892">
        <v>8</v>
      </c>
      <c r="H4892">
        <v>48000</v>
      </c>
      <c r="I4892">
        <v>48000</v>
      </c>
      <c r="J4892">
        <v>43989</v>
      </c>
      <c r="K4892">
        <v>0</v>
      </c>
    </row>
    <row r="4893" spans="1:11" x14ac:dyDescent="0.25">
      <c r="A4893">
        <v>2008</v>
      </c>
      <c r="B4893">
        <v>724</v>
      </c>
      <c r="C4893">
        <v>1</v>
      </c>
      <c r="D4893">
        <v>620</v>
      </c>
      <c r="E4893" t="s">
        <v>11</v>
      </c>
      <c r="F4893">
        <v>5721</v>
      </c>
      <c r="G4893">
        <v>8</v>
      </c>
      <c r="H4893">
        <v>5321</v>
      </c>
      <c r="I4893">
        <v>5321</v>
      </c>
      <c r="J4893">
        <v>106550</v>
      </c>
      <c r="K4893">
        <v>0</v>
      </c>
    </row>
    <row r="4894" spans="1:11" x14ac:dyDescent="0.25">
      <c r="A4894">
        <v>1989</v>
      </c>
      <c r="B4894">
        <v>724</v>
      </c>
      <c r="C4894">
        <v>1</v>
      </c>
      <c r="D4894">
        <v>620</v>
      </c>
      <c r="E4894" t="s">
        <v>11</v>
      </c>
      <c r="F4894">
        <v>5722</v>
      </c>
      <c r="G4894">
        <v>8</v>
      </c>
      <c r="H4894">
        <v>7312</v>
      </c>
      <c r="I4894">
        <v>7312</v>
      </c>
      <c r="J4894">
        <v>26402</v>
      </c>
      <c r="K4894">
        <v>0</v>
      </c>
    </row>
    <row r="4895" spans="1:11" x14ac:dyDescent="0.25">
      <c r="A4895">
        <v>1990</v>
      </c>
      <c r="B4895">
        <v>724</v>
      </c>
      <c r="C4895">
        <v>1</v>
      </c>
      <c r="D4895">
        <v>620</v>
      </c>
      <c r="E4895" t="s">
        <v>11</v>
      </c>
      <c r="F4895">
        <v>5722</v>
      </c>
      <c r="G4895">
        <v>8</v>
      </c>
      <c r="H4895">
        <v>4625</v>
      </c>
      <c r="I4895">
        <v>4625</v>
      </c>
      <c r="J4895">
        <v>30439</v>
      </c>
      <c r="K4895">
        <v>0</v>
      </c>
    </row>
    <row r="4896" spans="1:11" x14ac:dyDescent="0.25">
      <c r="A4896">
        <v>1991</v>
      </c>
      <c r="B4896">
        <v>724</v>
      </c>
      <c r="C4896">
        <v>1</v>
      </c>
      <c r="D4896">
        <v>620</v>
      </c>
      <c r="E4896" t="s">
        <v>11</v>
      </c>
      <c r="F4896">
        <v>5722</v>
      </c>
      <c r="G4896">
        <v>8</v>
      </c>
      <c r="H4896">
        <v>10937</v>
      </c>
      <c r="I4896">
        <v>10937</v>
      </c>
      <c r="J4896">
        <v>229188</v>
      </c>
      <c r="K4896">
        <v>0</v>
      </c>
    </row>
    <row r="4897" spans="1:11" x14ac:dyDescent="0.25">
      <c r="A4897">
        <v>1992</v>
      </c>
      <c r="B4897">
        <v>724</v>
      </c>
      <c r="C4897">
        <v>1</v>
      </c>
      <c r="D4897">
        <v>620</v>
      </c>
      <c r="E4897" t="s">
        <v>11</v>
      </c>
      <c r="F4897">
        <v>5722</v>
      </c>
      <c r="G4897">
        <v>8</v>
      </c>
      <c r="H4897">
        <v>7625</v>
      </c>
      <c r="I4897">
        <v>7625</v>
      </c>
      <c r="J4897">
        <v>52365</v>
      </c>
      <c r="K4897">
        <v>0</v>
      </c>
    </row>
    <row r="4898" spans="1:11" x14ac:dyDescent="0.25">
      <c r="A4898">
        <v>1993</v>
      </c>
      <c r="B4898">
        <v>724</v>
      </c>
      <c r="C4898">
        <v>1</v>
      </c>
      <c r="D4898">
        <v>620</v>
      </c>
      <c r="E4898" t="s">
        <v>11</v>
      </c>
      <c r="F4898">
        <v>5722</v>
      </c>
      <c r="G4898">
        <v>8</v>
      </c>
      <c r="H4898">
        <v>2000</v>
      </c>
      <c r="I4898">
        <v>2000</v>
      </c>
      <c r="J4898">
        <v>8091</v>
      </c>
      <c r="K4898">
        <v>0</v>
      </c>
    </row>
    <row r="4899" spans="1:11" x14ac:dyDescent="0.25">
      <c r="A4899">
        <v>1994</v>
      </c>
      <c r="B4899">
        <v>724</v>
      </c>
      <c r="C4899">
        <v>1</v>
      </c>
      <c r="D4899">
        <v>620</v>
      </c>
      <c r="E4899" t="s">
        <v>11</v>
      </c>
      <c r="F4899">
        <v>5722</v>
      </c>
      <c r="G4899">
        <v>8</v>
      </c>
      <c r="H4899">
        <v>22062</v>
      </c>
      <c r="I4899">
        <v>22062</v>
      </c>
      <c r="J4899">
        <v>23005</v>
      </c>
      <c r="K4899">
        <v>0</v>
      </c>
    </row>
    <row r="4900" spans="1:11" x14ac:dyDescent="0.25">
      <c r="A4900">
        <v>1995</v>
      </c>
      <c r="B4900">
        <v>724</v>
      </c>
      <c r="C4900">
        <v>1</v>
      </c>
      <c r="D4900">
        <v>620</v>
      </c>
      <c r="E4900" t="s">
        <v>11</v>
      </c>
      <c r="F4900">
        <v>5722</v>
      </c>
      <c r="G4900">
        <v>8</v>
      </c>
      <c r="H4900">
        <v>4937</v>
      </c>
      <c r="I4900">
        <v>4937</v>
      </c>
      <c r="J4900">
        <v>29718</v>
      </c>
      <c r="K4900">
        <v>0</v>
      </c>
    </row>
    <row r="4901" spans="1:11" x14ac:dyDescent="0.25">
      <c r="A4901">
        <v>1996</v>
      </c>
      <c r="B4901">
        <v>724</v>
      </c>
      <c r="C4901">
        <v>1</v>
      </c>
      <c r="D4901">
        <v>620</v>
      </c>
      <c r="E4901" t="s">
        <v>11</v>
      </c>
      <c r="F4901">
        <v>5722</v>
      </c>
      <c r="G4901">
        <v>8</v>
      </c>
      <c r="H4901">
        <v>73394</v>
      </c>
      <c r="I4901">
        <v>73394</v>
      </c>
      <c r="J4901">
        <v>337538</v>
      </c>
      <c r="K4901">
        <v>0</v>
      </c>
    </row>
    <row r="4902" spans="1:11" x14ac:dyDescent="0.25">
      <c r="A4902">
        <v>1997</v>
      </c>
      <c r="B4902">
        <v>724</v>
      </c>
      <c r="C4902">
        <v>1</v>
      </c>
      <c r="D4902">
        <v>620</v>
      </c>
      <c r="E4902" t="s">
        <v>11</v>
      </c>
      <c r="F4902">
        <v>5722</v>
      </c>
      <c r="G4902">
        <v>8</v>
      </c>
      <c r="H4902">
        <v>434937</v>
      </c>
      <c r="I4902">
        <v>434937</v>
      </c>
      <c r="J4902">
        <v>309233</v>
      </c>
      <c r="K4902">
        <v>0</v>
      </c>
    </row>
    <row r="4903" spans="1:11" x14ac:dyDescent="0.25">
      <c r="A4903">
        <v>1998</v>
      </c>
      <c r="B4903">
        <v>724</v>
      </c>
      <c r="C4903">
        <v>1</v>
      </c>
      <c r="D4903">
        <v>620</v>
      </c>
      <c r="E4903" t="s">
        <v>11</v>
      </c>
      <c r="F4903">
        <v>5722</v>
      </c>
      <c r="G4903">
        <v>8</v>
      </c>
      <c r="H4903">
        <v>647937</v>
      </c>
      <c r="I4903">
        <v>647937</v>
      </c>
      <c r="J4903">
        <v>142758</v>
      </c>
      <c r="K4903">
        <v>0</v>
      </c>
    </row>
    <row r="4904" spans="1:11" x14ac:dyDescent="0.25">
      <c r="A4904">
        <v>1999</v>
      </c>
      <c r="B4904">
        <v>724</v>
      </c>
      <c r="C4904">
        <v>1</v>
      </c>
      <c r="D4904">
        <v>620</v>
      </c>
      <c r="E4904" t="s">
        <v>11</v>
      </c>
      <c r="F4904">
        <v>5722</v>
      </c>
      <c r="G4904">
        <v>8</v>
      </c>
      <c r="H4904">
        <v>582</v>
      </c>
      <c r="I4904">
        <v>582</v>
      </c>
      <c r="J4904">
        <v>39940</v>
      </c>
      <c r="K4904">
        <v>0</v>
      </c>
    </row>
    <row r="4905" spans="1:11" x14ac:dyDescent="0.25">
      <c r="A4905">
        <v>2000</v>
      </c>
      <c r="B4905">
        <v>724</v>
      </c>
      <c r="C4905">
        <v>1</v>
      </c>
      <c r="D4905">
        <v>620</v>
      </c>
      <c r="E4905" t="s">
        <v>11</v>
      </c>
      <c r="F4905">
        <v>5722</v>
      </c>
      <c r="G4905">
        <v>8</v>
      </c>
      <c r="H4905">
        <v>3277</v>
      </c>
      <c r="I4905">
        <v>3277</v>
      </c>
      <c r="J4905">
        <v>98691</v>
      </c>
      <c r="K4905">
        <v>0</v>
      </c>
    </row>
    <row r="4906" spans="1:11" x14ac:dyDescent="0.25">
      <c r="A4906">
        <v>1988</v>
      </c>
      <c r="B4906">
        <v>724</v>
      </c>
      <c r="C4906">
        <v>1</v>
      </c>
      <c r="D4906">
        <v>620</v>
      </c>
      <c r="E4906" t="s">
        <v>11</v>
      </c>
      <c r="F4906">
        <v>5723</v>
      </c>
      <c r="G4906">
        <v>8</v>
      </c>
      <c r="H4906">
        <v>917</v>
      </c>
      <c r="I4906">
        <v>917</v>
      </c>
      <c r="J4906">
        <v>3785</v>
      </c>
      <c r="K4906">
        <v>0</v>
      </c>
    </row>
    <row r="4907" spans="1:11" x14ac:dyDescent="0.25">
      <c r="A4907">
        <v>1989</v>
      </c>
      <c r="B4907">
        <v>724</v>
      </c>
      <c r="C4907">
        <v>1</v>
      </c>
      <c r="D4907">
        <v>620</v>
      </c>
      <c r="E4907" t="s">
        <v>11</v>
      </c>
      <c r="F4907">
        <v>5723</v>
      </c>
      <c r="G4907">
        <v>8</v>
      </c>
      <c r="H4907">
        <v>1625</v>
      </c>
      <c r="I4907">
        <v>1625</v>
      </c>
      <c r="J4907">
        <v>16119</v>
      </c>
      <c r="K4907">
        <v>0</v>
      </c>
    </row>
    <row r="4908" spans="1:11" x14ac:dyDescent="0.25">
      <c r="A4908">
        <v>1990</v>
      </c>
      <c r="B4908">
        <v>724</v>
      </c>
      <c r="C4908">
        <v>1</v>
      </c>
      <c r="D4908">
        <v>620</v>
      </c>
      <c r="E4908" t="s">
        <v>11</v>
      </c>
      <c r="F4908">
        <v>5723</v>
      </c>
      <c r="G4908">
        <v>8</v>
      </c>
      <c r="H4908">
        <v>2125</v>
      </c>
      <c r="I4908">
        <v>2125</v>
      </c>
      <c r="J4908">
        <v>15107</v>
      </c>
      <c r="K4908">
        <v>0</v>
      </c>
    </row>
    <row r="4909" spans="1:11" x14ac:dyDescent="0.25">
      <c r="A4909">
        <v>1991</v>
      </c>
      <c r="B4909">
        <v>724</v>
      </c>
      <c r="C4909">
        <v>1</v>
      </c>
      <c r="D4909">
        <v>620</v>
      </c>
      <c r="E4909" t="s">
        <v>11</v>
      </c>
      <c r="F4909">
        <v>5723</v>
      </c>
      <c r="G4909">
        <v>8</v>
      </c>
      <c r="H4909">
        <v>703</v>
      </c>
      <c r="I4909">
        <v>703</v>
      </c>
      <c r="J4909">
        <v>7101</v>
      </c>
      <c r="K4909">
        <v>0</v>
      </c>
    </row>
    <row r="4910" spans="1:11" x14ac:dyDescent="0.25">
      <c r="A4910">
        <v>1992</v>
      </c>
      <c r="B4910">
        <v>724</v>
      </c>
      <c r="C4910">
        <v>1</v>
      </c>
      <c r="D4910">
        <v>620</v>
      </c>
      <c r="E4910" t="s">
        <v>11</v>
      </c>
      <c r="F4910">
        <v>5723</v>
      </c>
      <c r="G4910">
        <v>8</v>
      </c>
      <c r="H4910">
        <v>3375</v>
      </c>
      <c r="I4910">
        <v>3375</v>
      </c>
      <c r="J4910">
        <v>57381</v>
      </c>
      <c r="K4910">
        <v>0</v>
      </c>
    </row>
    <row r="4911" spans="1:11" x14ac:dyDescent="0.25">
      <c r="A4911">
        <v>1993</v>
      </c>
      <c r="B4911">
        <v>724</v>
      </c>
      <c r="C4911">
        <v>1</v>
      </c>
      <c r="D4911">
        <v>620</v>
      </c>
      <c r="E4911" t="s">
        <v>11</v>
      </c>
      <c r="F4911">
        <v>5723</v>
      </c>
      <c r="G4911">
        <v>8</v>
      </c>
      <c r="H4911">
        <v>1250</v>
      </c>
      <c r="I4911">
        <v>1250</v>
      </c>
      <c r="J4911">
        <v>7003</v>
      </c>
      <c r="K4911">
        <v>0</v>
      </c>
    </row>
    <row r="4912" spans="1:11" x14ac:dyDescent="0.25">
      <c r="A4912">
        <v>1994</v>
      </c>
      <c r="B4912">
        <v>724</v>
      </c>
      <c r="C4912">
        <v>1</v>
      </c>
      <c r="D4912">
        <v>620</v>
      </c>
      <c r="E4912" t="s">
        <v>11</v>
      </c>
      <c r="F4912">
        <v>5723</v>
      </c>
      <c r="G4912">
        <v>8</v>
      </c>
      <c r="H4912">
        <v>1562</v>
      </c>
      <c r="I4912">
        <v>1562</v>
      </c>
      <c r="J4912">
        <v>13337</v>
      </c>
      <c r="K4912">
        <v>0</v>
      </c>
    </row>
    <row r="4913" spans="1:11" x14ac:dyDescent="0.25">
      <c r="A4913">
        <v>1995</v>
      </c>
      <c r="B4913">
        <v>724</v>
      </c>
      <c r="C4913">
        <v>1</v>
      </c>
      <c r="D4913">
        <v>620</v>
      </c>
      <c r="E4913" t="s">
        <v>11</v>
      </c>
      <c r="F4913">
        <v>5723</v>
      </c>
      <c r="G4913">
        <v>8</v>
      </c>
      <c r="H4913">
        <v>6687</v>
      </c>
      <c r="I4913">
        <v>6687</v>
      </c>
      <c r="J4913">
        <v>27170</v>
      </c>
      <c r="K4913">
        <v>0</v>
      </c>
    </row>
    <row r="4914" spans="1:11" x14ac:dyDescent="0.25">
      <c r="A4914">
        <v>1996</v>
      </c>
      <c r="B4914">
        <v>724</v>
      </c>
      <c r="C4914">
        <v>1</v>
      </c>
      <c r="D4914">
        <v>620</v>
      </c>
      <c r="E4914" t="s">
        <v>11</v>
      </c>
      <c r="F4914">
        <v>5723</v>
      </c>
      <c r="G4914">
        <v>8</v>
      </c>
      <c r="H4914">
        <v>7526</v>
      </c>
      <c r="I4914">
        <v>7526</v>
      </c>
      <c r="J4914">
        <v>64089</v>
      </c>
      <c r="K4914">
        <v>0</v>
      </c>
    </row>
    <row r="4915" spans="1:11" x14ac:dyDescent="0.25">
      <c r="A4915">
        <v>1997</v>
      </c>
      <c r="B4915">
        <v>724</v>
      </c>
      <c r="C4915">
        <v>1</v>
      </c>
      <c r="D4915">
        <v>620</v>
      </c>
      <c r="E4915" t="s">
        <v>11</v>
      </c>
      <c r="F4915">
        <v>5723</v>
      </c>
      <c r="G4915">
        <v>8</v>
      </c>
      <c r="H4915">
        <v>19562</v>
      </c>
      <c r="I4915">
        <v>19562</v>
      </c>
      <c r="J4915">
        <v>124914</v>
      </c>
      <c r="K4915">
        <v>0</v>
      </c>
    </row>
    <row r="4916" spans="1:11" x14ac:dyDescent="0.25">
      <c r="A4916">
        <v>1998</v>
      </c>
      <c r="B4916">
        <v>724</v>
      </c>
      <c r="C4916">
        <v>1</v>
      </c>
      <c r="D4916">
        <v>620</v>
      </c>
      <c r="E4916" t="s">
        <v>11</v>
      </c>
      <c r="F4916">
        <v>5723</v>
      </c>
      <c r="G4916">
        <v>8</v>
      </c>
      <c r="H4916">
        <v>14250</v>
      </c>
      <c r="I4916">
        <v>14250</v>
      </c>
      <c r="J4916">
        <v>104377</v>
      </c>
      <c r="K4916">
        <v>0</v>
      </c>
    </row>
    <row r="4917" spans="1:11" x14ac:dyDescent="0.25">
      <c r="A4917">
        <v>1999</v>
      </c>
      <c r="B4917">
        <v>724</v>
      </c>
      <c r="C4917">
        <v>1</v>
      </c>
      <c r="D4917">
        <v>620</v>
      </c>
      <c r="E4917" t="s">
        <v>11</v>
      </c>
      <c r="F4917">
        <v>5723</v>
      </c>
      <c r="G4917">
        <v>8</v>
      </c>
      <c r="H4917">
        <v>10039</v>
      </c>
      <c r="I4917">
        <v>10039</v>
      </c>
      <c r="J4917">
        <v>109291</v>
      </c>
      <c r="K4917">
        <v>0</v>
      </c>
    </row>
    <row r="4918" spans="1:11" x14ac:dyDescent="0.25">
      <c r="A4918">
        <v>2000</v>
      </c>
      <c r="B4918">
        <v>724</v>
      </c>
      <c r="C4918">
        <v>1</v>
      </c>
      <c r="D4918">
        <v>620</v>
      </c>
      <c r="E4918" t="s">
        <v>11</v>
      </c>
      <c r="F4918">
        <v>5723</v>
      </c>
      <c r="G4918">
        <v>8</v>
      </c>
      <c r="H4918">
        <v>14231</v>
      </c>
      <c r="I4918">
        <v>14231</v>
      </c>
      <c r="J4918">
        <v>111626</v>
      </c>
      <c r="K4918">
        <v>0</v>
      </c>
    </row>
    <row r="4919" spans="1:11" x14ac:dyDescent="0.25">
      <c r="A4919">
        <v>2001</v>
      </c>
      <c r="B4919">
        <v>724</v>
      </c>
      <c r="C4919">
        <v>1</v>
      </c>
      <c r="D4919">
        <v>620</v>
      </c>
      <c r="E4919" t="s">
        <v>11</v>
      </c>
      <c r="F4919">
        <v>5723</v>
      </c>
      <c r="G4919">
        <v>8</v>
      </c>
      <c r="H4919">
        <v>24788</v>
      </c>
      <c r="I4919">
        <v>24788</v>
      </c>
      <c r="J4919">
        <v>138976</v>
      </c>
      <c r="K4919">
        <v>0</v>
      </c>
    </row>
    <row r="4920" spans="1:11" x14ac:dyDescent="0.25">
      <c r="A4920">
        <v>2002</v>
      </c>
      <c r="B4920">
        <v>724</v>
      </c>
      <c r="C4920">
        <v>1</v>
      </c>
      <c r="D4920">
        <v>620</v>
      </c>
      <c r="E4920" t="s">
        <v>11</v>
      </c>
      <c r="F4920">
        <v>5723</v>
      </c>
      <c r="G4920">
        <v>8</v>
      </c>
      <c r="H4920">
        <v>18339</v>
      </c>
      <c r="I4920">
        <v>18339</v>
      </c>
      <c r="J4920">
        <v>167967</v>
      </c>
      <c r="K4920">
        <v>0</v>
      </c>
    </row>
    <row r="4921" spans="1:11" x14ac:dyDescent="0.25">
      <c r="A4921">
        <v>2003</v>
      </c>
      <c r="B4921">
        <v>724</v>
      </c>
      <c r="C4921">
        <v>1</v>
      </c>
      <c r="D4921">
        <v>620</v>
      </c>
      <c r="E4921" t="s">
        <v>11</v>
      </c>
      <c r="F4921">
        <v>5723</v>
      </c>
      <c r="G4921">
        <v>8</v>
      </c>
      <c r="H4921">
        <v>15719</v>
      </c>
      <c r="I4921">
        <v>15719</v>
      </c>
      <c r="J4921">
        <v>213041</v>
      </c>
      <c r="K4921">
        <v>0</v>
      </c>
    </row>
    <row r="4922" spans="1:11" x14ac:dyDescent="0.25">
      <c r="A4922">
        <v>2004</v>
      </c>
      <c r="B4922">
        <v>724</v>
      </c>
      <c r="C4922">
        <v>1</v>
      </c>
      <c r="D4922">
        <v>620</v>
      </c>
      <c r="E4922" t="s">
        <v>11</v>
      </c>
      <c r="F4922">
        <v>5723</v>
      </c>
      <c r="G4922">
        <v>8</v>
      </c>
      <c r="H4922">
        <v>9271</v>
      </c>
      <c r="I4922">
        <v>9271</v>
      </c>
      <c r="J4922">
        <v>153641</v>
      </c>
      <c r="K4922">
        <v>0</v>
      </c>
    </row>
    <row r="4923" spans="1:11" x14ac:dyDescent="0.25">
      <c r="A4923">
        <v>2005</v>
      </c>
      <c r="B4923">
        <v>724</v>
      </c>
      <c r="C4923">
        <v>1</v>
      </c>
      <c r="D4923">
        <v>620</v>
      </c>
      <c r="E4923" t="s">
        <v>11</v>
      </c>
      <c r="F4923">
        <v>5723</v>
      </c>
      <c r="G4923">
        <v>8</v>
      </c>
      <c r="H4923">
        <v>2954</v>
      </c>
      <c r="I4923">
        <v>2954</v>
      </c>
      <c r="J4923">
        <v>81812</v>
      </c>
      <c r="K4923">
        <v>0</v>
      </c>
    </row>
    <row r="4924" spans="1:11" x14ac:dyDescent="0.25">
      <c r="A4924">
        <v>2006</v>
      </c>
      <c r="B4924">
        <v>724</v>
      </c>
      <c r="C4924">
        <v>1</v>
      </c>
      <c r="D4924">
        <v>620</v>
      </c>
      <c r="E4924" t="s">
        <v>11</v>
      </c>
      <c r="F4924">
        <v>5723</v>
      </c>
      <c r="G4924">
        <v>8</v>
      </c>
      <c r="H4924">
        <v>7537</v>
      </c>
      <c r="I4924">
        <v>7537</v>
      </c>
      <c r="J4924">
        <v>110462</v>
      </c>
      <c r="K4924">
        <v>0</v>
      </c>
    </row>
    <row r="4925" spans="1:11" x14ac:dyDescent="0.25">
      <c r="A4925">
        <v>2007</v>
      </c>
      <c r="B4925">
        <v>724</v>
      </c>
      <c r="C4925">
        <v>1</v>
      </c>
      <c r="D4925">
        <v>620</v>
      </c>
      <c r="E4925" t="s">
        <v>11</v>
      </c>
      <c r="F4925">
        <v>5723</v>
      </c>
      <c r="G4925">
        <v>8</v>
      </c>
      <c r="H4925">
        <v>5917</v>
      </c>
      <c r="I4925">
        <v>5917</v>
      </c>
      <c r="J4925">
        <v>78621</v>
      </c>
      <c r="K4925">
        <v>0</v>
      </c>
    </row>
    <row r="4926" spans="1:11" x14ac:dyDescent="0.25">
      <c r="A4926">
        <v>2008</v>
      </c>
      <c r="B4926">
        <v>724</v>
      </c>
      <c r="C4926">
        <v>1</v>
      </c>
      <c r="D4926">
        <v>620</v>
      </c>
      <c r="E4926" t="s">
        <v>11</v>
      </c>
      <c r="F4926">
        <v>5723</v>
      </c>
      <c r="G4926">
        <v>8</v>
      </c>
      <c r="H4926">
        <v>505</v>
      </c>
      <c r="I4926">
        <v>505</v>
      </c>
      <c r="J4926">
        <v>8713</v>
      </c>
      <c r="K4926">
        <v>0</v>
      </c>
    </row>
    <row r="4927" spans="1:11" x14ac:dyDescent="0.25">
      <c r="A4927">
        <v>1988</v>
      </c>
      <c r="B4927">
        <v>724</v>
      </c>
      <c r="C4927">
        <v>1</v>
      </c>
      <c r="D4927">
        <v>620</v>
      </c>
      <c r="E4927" t="s">
        <v>11</v>
      </c>
      <c r="F4927">
        <v>5821</v>
      </c>
      <c r="G4927">
        <v>8</v>
      </c>
      <c r="H4927">
        <v>98679</v>
      </c>
      <c r="I4927">
        <v>98679</v>
      </c>
      <c r="J4927">
        <v>152589</v>
      </c>
      <c r="K4927">
        <v>0</v>
      </c>
    </row>
    <row r="4928" spans="1:11" x14ac:dyDescent="0.25">
      <c r="A4928">
        <v>1989</v>
      </c>
      <c r="B4928">
        <v>724</v>
      </c>
      <c r="C4928">
        <v>1</v>
      </c>
      <c r="D4928">
        <v>620</v>
      </c>
      <c r="E4928" t="s">
        <v>11</v>
      </c>
      <c r="F4928">
        <v>5821</v>
      </c>
      <c r="G4928">
        <v>8</v>
      </c>
      <c r="H4928">
        <v>202495</v>
      </c>
      <c r="I4928">
        <v>202495</v>
      </c>
      <c r="J4928">
        <v>1920532</v>
      </c>
      <c r="K4928">
        <v>0</v>
      </c>
    </row>
    <row r="4929" spans="1:11" x14ac:dyDescent="0.25">
      <c r="A4929">
        <v>1990</v>
      </c>
      <c r="B4929">
        <v>724</v>
      </c>
      <c r="C4929">
        <v>1</v>
      </c>
      <c r="D4929">
        <v>620</v>
      </c>
      <c r="E4929" t="s">
        <v>11</v>
      </c>
      <c r="F4929">
        <v>5821</v>
      </c>
      <c r="G4929">
        <v>8</v>
      </c>
      <c r="H4929">
        <v>518632</v>
      </c>
      <c r="I4929">
        <v>518632</v>
      </c>
      <c r="J4929">
        <v>4084394</v>
      </c>
      <c r="K4929">
        <v>0</v>
      </c>
    </row>
    <row r="4930" spans="1:11" x14ac:dyDescent="0.25">
      <c r="A4930">
        <v>1991</v>
      </c>
      <c r="B4930">
        <v>724</v>
      </c>
      <c r="C4930">
        <v>1</v>
      </c>
      <c r="D4930">
        <v>620</v>
      </c>
      <c r="E4930" t="s">
        <v>11</v>
      </c>
      <c r="F4930">
        <v>5821</v>
      </c>
      <c r="G4930">
        <v>8</v>
      </c>
      <c r="H4930">
        <v>504015</v>
      </c>
      <c r="I4930">
        <v>504015</v>
      </c>
      <c r="J4930">
        <v>3401696</v>
      </c>
      <c r="K4930">
        <v>0</v>
      </c>
    </row>
    <row r="4931" spans="1:11" x14ac:dyDescent="0.25">
      <c r="A4931">
        <v>1992</v>
      </c>
      <c r="B4931">
        <v>724</v>
      </c>
      <c r="C4931">
        <v>1</v>
      </c>
      <c r="D4931">
        <v>620</v>
      </c>
      <c r="E4931" t="s">
        <v>11</v>
      </c>
      <c r="F4931">
        <v>5821</v>
      </c>
      <c r="G4931">
        <v>8</v>
      </c>
      <c r="H4931">
        <v>527394</v>
      </c>
      <c r="I4931">
        <v>527394</v>
      </c>
      <c r="J4931">
        <v>3692582</v>
      </c>
      <c r="K4931">
        <v>0</v>
      </c>
    </row>
    <row r="4932" spans="1:11" x14ac:dyDescent="0.25">
      <c r="A4932">
        <v>1993</v>
      </c>
      <c r="B4932">
        <v>724</v>
      </c>
      <c r="C4932">
        <v>1</v>
      </c>
      <c r="D4932">
        <v>620</v>
      </c>
      <c r="E4932" t="s">
        <v>11</v>
      </c>
      <c r="F4932">
        <v>5821</v>
      </c>
      <c r="G4932">
        <v>8</v>
      </c>
      <c r="H4932">
        <v>379984</v>
      </c>
      <c r="I4932">
        <v>379984</v>
      </c>
      <c r="J4932">
        <v>1507139</v>
      </c>
      <c r="K4932">
        <v>0</v>
      </c>
    </row>
    <row r="4933" spans="1:11" x14ac:dyDescent="0.25">
      <c r="A4933">
        <v>1994</v>
      </c>
      <c r="B4933">
        <v>724</v>
      </c>
      <c r="C4933">
        <v>1</v>
      </c>
      <c r="D4933">
        <v>620</v>
      </c>
      <c r="E4933" t="s">
        <v>11</v>
      </c>
      <c r="F4933">
        <v>5821</v>
      </c>
      <c r="G4933">
        <v>8</v>
      </c>
      <c r="H4933">
        <v>296018</v>
      </c>
      <c r="I4933">
        <v>296018</v>
      </c>
      <c r="J4933">
        <v>841325</v>
      </c>
      <c r="K4933">
        <v>0</v>
      </c>
    </row>
    <row r="4934" spans="1:11" x14ac:dyDescent="0.25">
      <c r="A4934">
        <v>1995</v>
      </c>
      <c r="B4934">
        <v>724</v>
      </c>
      <c r="C4934">
        <v>1</v>
      </c>
      <c r="D4934">
        <v>620</v>
      </c>
      <c r="E4934" t="s">
        <v>11</v>
      </c>
      <c r="F4934">
        <v>5821</v>
      </c>
      <c r="G4934">
        <v>8</v>
      </c>
      <c r="H4934">
        <v>279944</v>
      </c>
      <c r="I4934">
        <v>279944</v>
      </c>
      <c r="J4934">
        <v>838193</v>
      </c>
      <c r="K4934">
        <v>0</v>
      </c>
    </row>
    <row r="4935" spans="1:11" x14ac:dyDescent="0.25">
      <c r="A4935">
        <v>1996</v>
      </c>
      <c r="B4935">
        <v>724</v>
      </c>
      <c r="C4935">
        <v>1</v>
      </c>
      <c r="D4935">
        <v>620</v>
      </c>
      <c r="E4935" t="s">
        <v>11</v>
      </c>
      <c r="F4935">
        <v>5821</v>
      </c>
      <c r="G4935">
        <v>8</v>
      </c>
      <c r="H4935">
        <v>705749</v>
      </c>
      <c r="I4935">
        <v>705749</v>
      </c>
      <c r="J4935">
        <v>1828560</v>
      </c>
      <c r="K4935">
        <v>0</v>
      </c>
    </row>
    <row r="4936" spans="1:11" x14ac:dyDescent="0.25">
      <c r="A4936">
        <v>1997</v>
      </c>
      <c r="B4936">
        <v>724</v>
      </c>
      <c r="C4936">
        <v>1</v>
      </c>
      <c r="D4936">
        <v>620</v>
      </c>
      <c r="E4936" t="s">
        <v>11</v>
      </c>
      <c r="F4936">
        <v>5821</v>
      </c>
      <c r="G4936">
        <v>8</v>
      </c>
      <c r="H4936">
        <v>862237</v>
      </c>
      <c r="I4936">
        <v>862237</v>
      </c>
      <c r="J4936">
        <v>2086521</v>
      </c>
      <c r="K4936">
        <v>0</v>
      </c>
    </row>
    <row r="4937" spans="1:11" x14ac:dyDescent="0.25">
      <c r="A4937">
        <v>1998</v>
      </c>
      <c r="B4937">
        <v>724</v>
      </c>
      <c r="C4937">
        <v>1</v>
      </c>
      <c r="D4937">
        <v>620</v>
      </c>
      <c r="E4937" t="s">
        <v>11</v>
      </c>
      <c r="F4937">
        <v>5821</v>
      </c>
      <c r="G4937">
        <v>8</v>
      </c>
      <c r="H4937">
        <v>850687</v>
      </c>
      <c r="I4937">
        <v>850687</v>
      </c>
      <c r="J4937">
        <v>1674065</v>
      </c>
      <c r="K4937">
        <v>0</v>
      </c>
    </row>
    <row r="4938" spans="1:11" x14ac:dyDescent="0.25">
      <c r="A4938">
        <v>1999</v>
      </c>
      <c r="B4938">
        <v>724</v>
      </c>
      <c r="C4938">
        <v>1</v>
      </c>
      <c r="D4938">
        <v>620</v>
      </c>
      <c r="E4938" t="s">
        <v>11</v>
      </c>
      <c r="F4938">
        <v>5821</v>
      </c>
      <c r="G4938">
        <v>8</v>
      </c>
      <c r="H4938">
        <v>1735874</v>
      </c>
      <c r="I4938">
        <v>1735874</v>
      </c>
      <c r="J4938">
        <v>4695728</v>
      </c>
      <c r="K4938">
        <v>0</v>
      </c>
    </row>
    <row r="4939" spans="1:11" x14ac:dyDescent="0.25">
      <c r="A4939">
        <v>2000</v>
      </c>
      <c r="B4939">
        <v>724</v>
      </c>
      <c r="C4939">
        <v>1</v>
      </c>
      <c r="D4939">
        <v>620</v>
      </c>
      <c r="E4939" t="s">
        <v>11</v>
      </c>
      <c r="F4939">
        <v>5821</v>
      </c>
      <c r="G4939">
        <v>8</v>
      </c>
      <c r="H4939">
        <v>2181427</v>
      </c>
      <c r="I4939">
        <v>2181427</v>
      </c>
      <c r="J4939">
        <v>4670210</v>
      </c>
      <c r="K4939">
        <v>0</v>
      </c>
    </row>
    <row r="4940" spans="1:11" x14ac:dyDescent="0.25">
      <c r="A4940">
        <v>2001</v>
      </c>
      <c r="B4940">
        <v>724</v>
      </c>
      <c r="C4940">
        <v>1</v>
      </c>
      <c r="D4940">
        <v>620</v>
      </c>
      <c r="E4940" t="s">
        <v>11</v>
      </c>
      <c r="F4940">
        <v>5821</v>
      </c>
      <c r="G4940">
        <v>8</v>
      </c>
      <c r="H4940">
        <v>2571183</v>
      </c>
      <c r="I4940">
        <v>2571183</v>
      </c>
      <c r="J4940">
        <v>4978162</v>
      </c>
      <c r="K4940">
        <v>0</v>
      </c>
    </row>
    <row r="4941" spans="1:11" x14ac:dyDescent="0.25">
      <c r="A4941">
        <v>2002</v>
      </c>
      <c r="B4941">
        <v>724</v>
      </c>
      <c r="C4941">
        <v>1</v>
      </c>
      <c r="D4941">
        <v>620</v>
      </c>
      <c r="E4941" t="s">
        <v>11</v>
      </c>
      <c r="F4941">
        <v>5821</v>
      </c>
      <c r="G4941">
        <v>8</v>
      </c>
      <c r="H4941">
        <v>2213773</v>
      </c>
      <c r="I4941">
        <v>2213773</v>
      </c>
      <c r="J4941">
        <v>5297807</v>
      </c>
      <c r="K4941">
        <v>0</v>
      </c>
    </row>
    <row r="4942" spans="1:11" x14ac:dyDescent="0.25">
      <c r="A4942">
        <v>2003</v>
      </c>
      <c r="B4942">
        <v>724</v>
      </c>
      <c r="C4942">
        <v>1</v>
      </c>
      <c r="D4942">
        <v>620</v>
      </c>
      <c r="E4942" t="s">
        <v>11</v>
      </c>
      <c r="F4942">
        <v>5821</v>
      </c>
      <c r="G4942">
        <v>8</v>
      </c>
      <c r="H4942">
        <v>2517010</v>
      </c>
      <c r="I4942">
        <v>2517010</v>
      </c>
      <c r="J4942">
        <v>6658390</v>
      </c>
      <c r="K4942">
        <v>0</v>
      </c>
    </row>
    <row r="4943" spans="1:11" x14ac:dyDescent="0.25">
      <c r="A4943">
        <v>2004</v>
      </c>
      <c r="B4943">
        <v>724</v>
      </c>
      <c r="C4943">
        <v>1</v>
      </c>
      <c r="D4943">
        <v>620</v>
      </c>
      <c r="E4943" t="s">
        <v>11</v>
      </c>
      <c r="F4943">
        <v>5821</v>
      </c>
      <c r="G4943">
        <v>8</v>
      </c>
      <c r="H4943">
        <v>3117854</v>
      </c>
      <c r="I4943">
        <v>3117854</v>
      </c>
      <c r="J4943">
        <v>7915646</v>
      </c>
      <c r="K4943">
        <v>0</v>
      </c>
    </row>
    <row r="4944" spans="1:11" x14ac:dyDescent="0.25">
      <c r="A4944">
        <v>2005</v>
      </c>
      <c r="B4944">
        <v>724</v>
      </c>
      <c r="C4944">
        <v>1</v>
      </c>
      <c r="D4944">
        <v>620</v>
      </c>
      <c r="E4944" t="s">
        <v>11</v>
      </c>
      <c r="F4944">
        <v>5821</v>
      </c>
      <c r="G4944">
        <v>8</v>
      </c>
      <c r="H4944">
        <v>2747176</v>
      </c>
      <c r="I4944">
        <v>2747176</v>
      </c>
      <c r="J4944">
        <v>6061250</v>
      </c>
      <c r="K4944">
        <v>6</v>
      </c>
    </row>
    <row r="4945" spans="1:11" x14ac:dyDescent="0.25">
      <c r="A4945">
        <v>2006</v>
      </c>
      <c r="B4945">
        <v>724</v>
      </c>
      <c r="C4945">
        <v>1</v>
      </c>
      <c r="D4945">
        <v>620</v>
      </c>
      <c r="E4945" t="s">
        <v>11</v>
      </c>
      <c r="F4945">
        <v>5821</v>
      </c>
      <c r="G4945">
        <v>8</v>
      </c>
      <c r="H4945">
        <v>3696743</v>
      </c>
      <c r="I4945">
        <v>3696743</v>
      </c>
      <c r="J4945">
        <v>7685635</v>
      </c>
      <c r="K4945">
        <v>0</v>
      </c>
    </row>
    <row r="4946" spans="1:11" x14ac:dyDescent="0.25">
      <c r="A4946">
        <v>2007</v>
      </c>
      <c r="B4946">
        <v>724</v>
      </c>
      <c r="C4946">
        <v>1</v>
      </c>
      <c r="D4946">
        <v>620</v>
      </c>
      <c r="E4946" t="s">
        <v>11</v>
      </c>
      <c r="F4946">
        <v>5821</v>
      </c>
      <c r="G4946">
        <v>8</v>
      </c>
      <c r="H4946">
        <v>4412812</v>
      </c>
      <c r="I4946">
        <v>4412812</v>
      </c>
      <c r="J4946">
        <v>11696875</v>
      </c>
      <c r="K4946">
        <v>0</v>
      </c>
    </row>
    <row r="4947" spans="1:11" x14ac:dyDescent="0.25">
      <c r="A4947">
        <v>2008</v>
      </c>
      <c r="B4947">
        <v>724</v>
      </c>
      <c r="C4947">
        <v>1</v>
      </c>
      <c r="D4947">
        <v>620</v>
      </c>
      <c r="E4947" t="s">
        <v>11</v>
      </c>
      <c r="F4947">
        <v>5821</v>
      </c>
      <c r="G4947">
        <v>8</v>
      </c>
      <c r="H4947">
        <v>3876516</v>
      </c>
      <c r="I4947">
        <v>3876516</v>
      </c>
      <c r="J4947">
        <v>13585335</v>
      </c>
      <c r="K4947">
        <v>0</v>
      </c>
    </row>
    <row r="4948" spans="1:11" x14ac:dyDescent="0.25">
      <c r="A4948">
        <v>1988</v>
      </c>
      <c r="B4948">
        <v>724</v>
      </c>
      <c r="C4948">
        <v>1</v>
      </c>
      <c r="D4948">
        <v>620</v>
      </c>
      <c r="E4948" t="s">
        <v>11</v>
      </c>
      <c r="F4948">
        <v>5822</v>
      </c>
      <c r="G4948">
        <v>8</v>
      </c>
      <c r="H4948">
        <v>108198</v>
      </c>
      <c r="I4948">
        <v>108198</v>
      </c>
      <c r="J4948">
        <v>128916</v>
      </c>
      <c r="K4948">
        <v>0</v>
      </c>
    </row>
    <row r="4949" spans="1:11" x14ac:dyDescent="0.25">
      <c r="A4949">
        <v>1989</v>
      </c>
      <c r="B4949">
        <v>724</v>
      </c>
      <c r="C4949">
        <v>1</v>
      </c>
      <c r="D4949">
        <v>620</v>
      </c>
      <c r="E4949" t="s">
        <v>11</v>
      </c>
      <c r="F4949">
        <v>5822</v>
      </c>
      <c r="G4949">
        <v>8</v>
      </c>
      <c r="H4949">
        <v>195343</v>
      </c>
      <c r="I4949">
        <v>195343</v>
      </c>
      <c r="J4949">
        <v>272067</v>
      </c>
      <c r="K4949">
        <v>0</v>
      </c>
    </row>
    <row r="4950" spans="1:11" x14ac:dyDescent="0.25">
      <c r="A4950">
        <v>1990</v>
      </c>
      <c r="B4950">
        <v>724</v>
      </c>
      <c r="C4950">
        <v>1</v>
      </c>
      <c r="D4950">
        <v>620</v>
      </c>
      <c r="E4950" t="s">
        <v>11</v>
      </c>
      <c r="F4950">
        <v>5822</v>
      </c>
      <c r="G4950">
        <v>8</v>
      </c>
      <c r="H4950">
        <v>140502</v>
      </c>
      <c r="I4950">
        <v>140502</v>
      </c>
      <c r="J4950">
        <v>194581</v>
      </c>
      <c r="K4950">
        <v>0</v>
      </c>
    </row>
    <row r="4951" spans="1:11" x14ac:dyDescent="0.25">
      <c r="A4951">
        <v>1991</v>
      </c>
      <c r="B4951">
        <v>724</v>
      </c>
      <c r="C4951">
        <v>1</v>
      </c>
      <c r="D4951">
        <v>620</v>
      </c>
      <c r="E4951" t="s">
        <v>11</v>
      </c>
      <c r="F4951">
        <v>5822</v>
      </c>
      <c r="G4951">
        <v>8</v>
      </c>
      <c r="H4951">
        <v>39542</v>
      </c>
      <c r="I4951">
        <v>39542</v>
      </c>
      <c r="J4951">
        <v>62160</v>
      </c>
      <c r="K4951">
        <v>0</v>
      </c>
    </row>
    <row r="4952" spans="1:11" x14ac:dyDescent="0.25">
      <c r="A4952">
        <v>1992</v>
      </c>
      <c r="B4952">
        <v>724</v>
      </c>
      <c r="C4952">
        <v>1</v>
      </c>
      <c r="D4952">
        <v>620</v>
      </c>
      <c r="E4952" t="s">
        <v>11</v>
      </c>
      <c r="F4952">
        <v>5822</v>
      </c>
      <c r="G4952">
        <v>8</v>
      </c>
      <c r="H4952">
        <v>43050</v>
      </c>
      <c r="I4952">
        <v>43050</v>
      </c>
      <c r="J4952">
        <v>61700</v>
      </c>
      <c r="K4952">
        <v>0</v>
      </c>
    </row>
    <row r="4953" spans="1:11" x14ac:dyDescent="0.25">
      <c r="A4953">
        <v>1993</v>
      </c>
      <c r="B4953">
        <v>724</v>
      </c>
      <c r="C4953">
        <v>1</v>
      </c>
      <c r="D4953">
        <v>620</v>
      </c>
      <c r="E4953" t="s">
        <v>11</v>
      </c>
      <c r="F4953">
        <v>5822</v>
      </c>
      <c r="G4953">
        <v>8</v>
      </c>
      <c r="H4953">
        <v>1463687</v>
      </c>
      <c r="I4953">
        <v>1463687</v>
      </c>
      <c r="J4953">
        <v>337575</v>
      </c>
      <c r="K4953">
        <v>0</v>
      </c>
    </row>
    <row r="4954" spans="1:11" x14ac:dyDescent="0.25">
      <c r="A4954">
        <v>1994</v>
      </c>
      <c r="B4954">
        <v>724</v>
      </c>
      <c r="C4954">
        <v>1</v>
      </c>
      <c r="D4954">
        <v>620</v>
      </c>
      <c r="E4954" t="s">
        <v>11</v>
      </c>
      <c r="F4954">
        <v>5822</v>
      </c>
      <c r="G4954">
        <v>8</v>
      </c>
      <c r="H4954">
        <v>43733</v>
      </c>
      <c r="I4954">
        <v>43733</v>
      </c>
      <c r="J4954">
        <v>51480</v>
      </c>
      <c r="K4954">
        <v>0</v>
      </c>
    </row>
    <row r="4955" spans="1:11" x14ac:dyDescent="0.25">
      <c r="A4955">
        <v>1995</v>
      </c>
      <c r="B4955">
        <v>724</v>
      </c>
      <c r="C4955">
        <v>1</v>
      </c>
      <c r="D4955">
        <v>620</v>
      </c>
      <c r="E4955" t="s">
        <v>11</v>
      </c>
      <c r="F4955">
        <v>5822</v>
      </c>
      <c r="G4955">
        <v>8</v>
      </c>
      <c r="H4955">
        <v>88398</v>
      </c>
      <c r="I4955">
        <v>88398</v>
      </c>
      <c r="J4955">
        <v>133920</v>
      </c>
      <c r="K4955">
        <v>0</v>
      </c>
    </row>
    <row r="4956" spans="1:11" x14ac:dyDescent="0.25">
      <c r="A4956">
        <v>1996</v>
      </c>
      <c r="B4956">
        <v>724</v>
      </c>
      <c r="C4956">
        <v>1</v>
      </c>
      <c r="D4956">
        <v>620</v>
      </c>
      <c r="E4956" t="s">
        <v>11</v>
      </c>
      <c r="F4956">
        <v>5822</v>
      </c>
      <c r="G4956">
        <v>8</v>
      </c>
      <c r="H4956">
        <v>81773</v>
      </c>
      <c r="I4956">
        <v>81773</v>
      </c>
      <c r="J4956">
        <v>24369</v>
      </c>
      <c r="K4956">
        <v>0</v>
      </c>
    </row>
    <row r="4957" spans="1:11" x14ac:dyDescent="0.25">
      <c r="A4957">
        <v>1997</v>
      </c>
      <c r="B4957">
        <v>724</v>
      </c>
      <c r="C4957">
        <v>1</v>
      </c>
      <c r="D4957">
        <v>620</v>
      </c>
      <c r="E4957" t="s">
        <v>11</v>
      </c>
      <c r="F4957">
        <v>5822</v>
      </c>
      <c r="G4957">
        <v>8</v>
      </c>
      <c r="H4957">
        <v>16562</v>
      </c>
      <c r="I4957">
        <v>16562</v>
      </c>
      <c r="J4957">
        <v>16521</v>
      </c>
      <c r="K4957">
        <v>0</v>
      </c>
    </row>
    <row r="4958" spans="1:11" x14ac:dyDescent="0.25">
      <c r="A4958">
        <v>1998</v>
      </c>
      <c r="B4958">
        <v>724</v>
      </c>
      <c r="C4958">
        <v>1</v>
      </c>
      <c r="D4958">
        <v>620</v>
      </c>
      <c r="E4958" t="s">
        <v>11</v>
      </c>
      <c r="F4958">
        <v>5822</v>
      </c>
      <c r="G4958">
        <v>8</v>
      </c>
      <c r="H4958">
        <v>635175</v>
      </c>
      <c r="I4958">
        <v>635175</v>
      </c>
      <c r="J4958">
        <v>166850</v>
      </c>
      <c r="K4958">
        <v>0</v>
      </c>
    </row>
    <row r="4959" spans="1:11" x14ac:dyDescent="0.25">
      <c r="A4959">
        <v>1999</v>
      </c>
      <c r="B4959">
        <v>724</v>
      </c>
      <c r="C4959">
        <v>1</v>
      </c>
      <c r="D4959">
        <v>620</v>
      </c>
      <c r="E4959" t="s">
        <v>11</v>
      </c>
      <c r="F4959">
        <v>5822</v>
      </c>
      <c r="G4959">
        <v>8</v>
      </c>
      <c r="H4959">
        <v>124203</v>
      </c>
      <c r="I4959">
        <v>124203</v>
      </c>
      <c r="J4959">
        <v>70611</v>
      </c>
      <c r="K4959">
        <v>0</v>
      </c>
    </row>
    <row r="4960" spans="1:11" x14ac:dyDescent="0.25">
      <c r="A4960">
        <v>2000</v>
      </c>
      <c r="B4960">
        <v>724</v>
      </c>
      <c r="C4960">
        <v>1</v>
      </c>
      <c r="D4960">
        <v>620</v>
      </c>
      <c r="E4960" t="s">
        <v>11</v>
      </c>
      <c r="F4960">
        <v>5822</v>
      </c>
      <c r="G4960">
        <v>8</v>
      </c>
      <c r="H4960">
        <v>6754105</v>
      </c>
      <c r="I4960">
        <v>6754105</v>
      </c>
      <c r="J4960">
        <v>1399122</v>
      </c>
      <c r="K4960">
        <v>0</v>
      </c>
    </row>
    <row r="4961" spans="1:11" x14ac:dyDescent="0.25">
      <c r="A4961">
        <v>2001</v>
      </c>
      <c r="B4961">
        <v>724</v>
      </c>
      <c r="C4961">
        <v>1</v>
      </c>
      <c r="D4961">
        <v>620</v>
      </c>
      <c r="E4961" t="s">
        <v>11</v>
      </c>
      <c r="F4961">
        <v>5822</v>
      </c>
      <c r="G4961">
        <v>8</v>
      </c>
      <c r="H4961">
        <v>22963665</v>
      </c>
      <c r="I4961">
        <v>22963665</v>
      </c>
      <c r="J4961">
        <v>4495680</v>
      </c>
      <c r="K4961">
        <v>0</v>
      </c>
    </row>
    <row r="4962" spans="1:11" x14ac:dyDescent="0.25">
      <c r="A4962">
        <v>2002</v>
      </c>
      <c r="B4962">
        <v>724</v>
      </c>
      <c r="C4962">
        <v>1</v>
      </c>
      <c r="D4962">
        <v>620</v>
      </c>
      <c r="E4962" t="s">
        <v>11</v>
      </c>
      <c r="F4962">
        <v>5822</v>
      </c>
      <c r="G4962">
        <v>8</v>
      </c>
      <c r="H4962">
        <v>84382136</v>
      </c>
      <c r="I4962">
        <v>84382136</v>
      </c>
      <c r="J4962">
        <v>18824361</v>
      </c>
      <c r="K4962">
        <v>0</v>
      </c>
    </row>
    <row r="4963" spans="1:11" x14ac:dyDescent="0.25">
      <c r="A4963">
        <v>2003</v>
      </c>
      <c r="B4963">
        <v>724</v>
      </c>
      <c r="C4963">
        <v>1</v>
      </c>
      <c r="D4963">
        <v>620</v>
      </c>
      <c r="E4963" t="s">
        <v>11</v>
      </c>
      <c r="F4963">
        <v>5822</v>
      </c>
      <c r="G4963">
        <v>8</v>
      </c>
      <c r="H4963">
        <v>88793775</v>
      </c>
      <c r="I4963">
        <v>88793775</v>
      </c>
      <c r="J4963">
        <v>27728100</v>
      </c>
      <c r="K4963">
        <v>0</v>
      </c>
    </row>
    <row r="4964" spans="1:11" x14ac:dyDescent="0.25">
      <c r="A4964">
        <v>2004</v>
      </c>
      <c r="B4964">
        <v>724</v>
      </c>
      <c r="C4964">
        <v>1</v>
      </c>
      <c r="D4964">
        <v>620</v>
      </c>
      <c r="E4964" t="s">
        <v>11</v>
      </c>
      <c r="F4964">
        <v>5822</v>
      </c>
      <c r="G4964">
        <v>8</v>
      </c>
      <c r="H4964">
        <v>90857453</v>
      </c>
      <c r="I4964">
        <v>90857453</v>
      </c>
      <c r="J4964">
        <v>27002495</v>
      </c>
      <c r="K4964">
        <v>0</v>
      </c>
    </row>
    <row r="4965" spans="1:11" x14ac:dyDescent="0.25">
      <c r="A4965">
        <v>2005</v>
      </c>
      <c r="B4965">
        <v>724</v>
      </c>
      <c r="C4965">
        <v>1</v>
      </c>
      <c r="D4965">
        <v>620</v>
      </c>
      <c r="E4965" t="s">
        <v>11</v>
      </c>
      <c r="F4965">
        <v>5822</v>
      </c>
      <c r="G4965">
        <v>8</v>
      </c>
      <c r="H4965">
        <v>95555902</v>
      </c>
      <c r="I4965">
        <v>95555902</v>
      </c>
      <c r="J4965">
        <v>30018411</v>
      </c>
      <c r="K4965">
        <v>0</v>
      </c>
    </row>
    <row r="4966" spans="1:11" x14ac:dyDescent="0.25">
      <c r="A4966">
        <v>2006</v>
      </c>
      <c r="B4966">
        <v>724</v>
      </c>
      <c r="C4966">
        <v>1</v>
      </c>
      <c r="D4966">
        <v>620</v>
      </c>
      <c r="E4966" t="s">
        <v>11</v>
      </c>
      <c r="F4966">
        <v>5822</v>
      </c>
      <c r="G4966">
        <v>8</v>
      </c>
      <c r="H4966">
        <v>90443861</v>
      </c>
      <c r="I4966">
        <v>90443861</v>
      </c>
      <c r="J4966">
        <v>31371980</v>
      </c>
      <c r="K4966">
        <v>0</v>
      </c>
    </row>
    <row r="4967" spans="1:11" x14ac:dyDescent="0.25">
      <c r="A4967">
        <v>2007</v>
      </c>
      <c r="B4967">
        <v>724</v>
      </c>
      <c r="C4967">
        <v>1</v>
      </c>
      <c r="D4967">
        <v>620</v>
      </c>
      <c r="E4967" t="s">
        <v>11</v>
      </c>
      <c r="F4967">
        <v>5822</v>
      </c>
      <c r="G4967">
        <v>8</v>
      </c>
      <c r="H4967">
        <v>81761934</v>
      </c>
      <c r="I4967">
        <v>81761934</v>
      </c>
      <c r="J4967">
        <v>34730854</v>
      </c>
      <c r="K4967">
        <v>0</v>
      </c>
    </row>
    <row r="4968" spans="1:11" x14ac:dyDescent="0.25">
      <c r="A4968">
        <v>2008</v>
      </c>
      <c r="B4968">
        <v>724</v>
      </c>
      <c r="C4968">
        <v>1</v>
      </c>
      <c r="D4968">
        <v>620</v>
      </c>
      <c r="E4968" t="s">
        <v>11</v>
      </c>
      <c r="F4968">
        <v>5822</v>
      </c>
      <c r="G4968">
        <v>8</v>
      </c>
      <c r="H4968">
        <v>67990340</v>
      </c>
      <c r="I4968">
        <v>67990340</v>
      </c>
      <c r="J4968">
        <v>37324435</v>
      </c>
      <c r="K4968">
        <v>0</v>
      </c>
    </row>
    <row r="4969" spans="1:11" x14ac:dyDescent="0.25">
      <c r="A4969">
        <v>1988</v>
      </c>
      <c r="B4969">
        <v>724</v>
      </c>
      <c r="C4969">
        <v>1</v>
      </c>
      <c r="D4969">
        <v>620</v>
      </c>
      <c r="E4969" t="s">
        <v>11</v>
      </c>
      <c r="F4969">
        <v>5823</v>
      </c>
      <c r="G4969">
        <v>8</v>
      </c>
      <c r="H4969">
        <v>3441518</v>
      </c>
      <c r="I4969">
        <v>3441518</v>
      </c>
      <c r="J4969">
        <v>1950520</v>
      </c>
      <c r="K4969">
        <v>0</v>
      </c>
    </row>
    <row r="4970" spans="1:11" x14ac:dyDescent="0.25">
      <c r="A4970">
        <v>1989</v>
      </c>
      <c r="B4970">
        <v>724</v>
      </c>
      <c r="C4970">
        <v>1</v>
      </c>
      <c r="D4970">
        <v>620</v>
      </c>
      <c r="E4970" t="s">
        <v>11</v>
      </c>
      <c r="F4970">
        <v>5823</v>
      </c>
      <c r="G4970">
        <v>8</v>
      </c>
      <c r="H4970">
        <v>1010837</v>
      </c>
      <c r="I4970">
        <v>1010837</v>
      </c>
      <c r="J4970">
        <v>1547071</v>
      </c>
      <c r="K4970">
        <v>0</v>
      </c>
    </row>
    <row r="4971" spans="1:11" x14ac:dyDescent="0.25">
      <c r="A4971">
        <v>1990</v>
      </c>
      <c r="B4971">
        <v>724</v>
      </c>
      <c r="C4971">
        <v>1</v>
      </c>
      <c r="D4971">
        <v>620</v>
      </c>
      <c r="E4971" t="s">
        <v>11</v>
      </c>
      <c r="F4971">
        <v>5823</v>
      </c>
      <c r="G4971">
        <v>8</v>
      </c>
      <c r="H4971">
        <v>2884924</v>
      </c>
      <c r="I4971">
        <v>2884924</v>
      </c>
      <c r="J4971">
        <v>4536142</v>
      </c>
      <c r="K4971">
        <v>0</v>
      </c>
    </row>
    <row r="4972" spans="1:11" x14ac:dyDescent="0.25">
      <c r="A4972">
        <v>1991</v>
      </c>
      <c r="B4972">
        <v>724</v>
      </c>
      <c r="C4972">
        <v>1</v>
      </c>
      <c r="D4972">
        <v>620</v>
      </c>
      <c r="E4972" t="s">
        <v>11</v>
      </c>
      <c r="F4972">
        <v>5823</v>
      </c>
      <c r="G4972">
        <v>8</v>
      </c>
      <c r="H4972">
        <v>2307686</v>
      </c>
      <c r="I4972">
        <v>2307686</v>
      </c>
      <c r="J4972">
        <v>3248641</v>
      </c>
      <c r="K4972">
        <v>0</v>
      </c>
    </row>
    <row r="4973" spans="1:11" x14ac:dyDescent="0.25">
      <c r="A4973">
        <v>1992</v>
      </c>
      <c r="B4973">
        <v>724</v>
      </c>
      <c r="C4973">
        <v>1</v>
      </c>
      <c r="D4973">
        <v>620</v>
      </c>
      <c r="E4973" t="s">
        <v>11</v>
      </c>
      <c r="F4973">
        <v>5823</v>
      </c>
      <c r="G4973">
        <v>8</v>
      </c>
      <c r="H4973">
        <v>3096017</v>
      </c>
      <c r="I4973">
        <v>3096017</v>
      </c>
      <c r="J4973">
        <v>4373386</v>
      </c>
      <c r="K4973">
        <v>0</v>
      </c>
    </row>
    <row r="4974" spans="1:11" x14ac:dyDescent="0.25">
      <c r="A4974">
        <v>1993</v>
      </c>
      <c r="B4974">
        <v>724</v>
      </c>
      <c r="C4974">
        <v>1</v>
      </c>
      <c r="D4974">
        <v>620</v>
      </c>
      <c r="E4974" t="s">
        <v>11</v>
      </c>
      <c r="F4974">
        <v>5823</v>
      </c>
      <c r="G4974">
        <v>8</v>
      </c>
      <c r="H4974">
        <v>1669290</v>
      </c>
      <c r="I4974">
        <v>1669290</v>
      </c>
      <c r="J4974">
        <v>1836168</v>
      </c>
      <c r="K4974">
        <v>0</v>
      </c>
    </row>
    <row r="4975" spans="1:11" x14ac:dyDescent="0.25">
      <c r="A4975">
        <v>1994</v>
      </c>
      <c r="B4975">
        <v>724</v>
      </c>
      <c r="C4975">
        <v>1</v>
      </c>
      <c r="D4975">
        <v>620</v>
      </c>
      <c r="E4975" t="s">
        <v>11</v>
      </c>
      <c r="F4975">
        <v>5823</v>
      </c>
      <c r="G4975">
        <v>8</v>
      </c>
      <c r="H4975">
        <v>3956076</v>
      </c>
      <c r="I4975">
        <v>3956076</v>
      </c>
      <c r="J4975">
        <v>4946623</v>
      </c>
      <c r="K4975">
        <v>0</v>
      </c>
    </row>
    <row r="4976" spans="1:11" x14ac:dyDescent="0.25">
      <c r="A4976">
        <v>1995</v>
      </c>
      <c r="B4976">
        <v>724</v>
      </c>
      <c r="C4976">
        <v>1</v>
      </c>
      <c r="D4976">
        <v>620</v>
      </c>
      <c r="E4976" t="s">
        <v>11</v>
      </c>
      <c r="F4976">
        <v>5823</v>
      </c>
      <c r="G4976">
        <v>8</v>
      </c>
      <c r="H4976">
        <v>2820759</v>
      </c>
      <c r="I4976">
        <v>2820759</v>
      </c>
      <c r="J4976">
        <v>5799865</v>
      </c>
      <c r="K4976">
        <v>0</v>
      </c>
    </row>
    <row r="4977" spans="1:11" x14ac:dyDescent="0.25">
      <c r="A4977">
        <v>1996</v>
      </c>
      <c r="B4977">
        <v>724</v>
      </c>
      <c r="C4977">
        <v>1</v>
      </c>
      <c r="D4977">
        <v>620</v>
      </c>
      <c r="E4977" t="s">
        <v>11</v>
      </c>
      <c r="F4977">
        <v>5823</v>
      </c>
      <c r="G4977">
        <v>8</v>
      </c>
      <c r="H4977">
        <v>3461148</v>
      </c>
      <c r="I4977">
        <v>3461148</v>
      </c>
      <c r="J4977">
        <v>4308902</v>
      </c>
      <c r="K4977">
        <v>0</v>
      </c>
    </row>
    <row r="4978" spans="1:11" x14ac:dyDescent="0.25">
      <c r="A4978">
        <v>1997</v>
      </c>
      <c r="B4978">
        <v>724</v>
      </c>
      <c r="C4978">
        <v>1</v>
      </c>
      <c r="D4978">
        <v>620</v>
      </c>
      <c r="E4978" t="s">
        <v>11</v>
      </c>
      <c r="F4978">
        <v>5823</v>
      </c>
      <c r="G4978">
        <v>8</v>
      </c>
      <c r="H4978">
        <v>10289626</v>
      </c>
      <c r="I4978">
        <v>10289626</v>
      </c>
      <c r="J4978">
        <v>11255476</v>
      </c>
      <c r="K4978">
        <v>0</v>
      </c>
    </row>
    <row r="4979" spans="1:11" x14ac:dyDescent="0.25">
      <c r="A4979">
        <v>1998</v>
      </c>
      <c r="B4979">
        <v>724</v>
      </c>
      <c r="C4979">
        <v>1</v>
      </c>
      <c r="D4979">
        <v>620</v>
      </c>
      <c r="E4979" t="s">
        <v>11</v>
      </c>
      <c r="F4979">
        <v>5823</v>
      </c>
      <c r="G4979">
        <v>8</v>
      </c>
      <c r="H4979">
        <v>11345307</v>
      </c>
      <c r="I4979">
        <v>11345307</v>
      </c>
      <c r="J4979">
        <v>11620435</v>
      </c>
      <c r="K4979">
        <v>0</v>
      </c>
    </row>
    <row r="4980" spans="1:11" x14ac:dyDescent="0.25">
      <c r="A4980">
        <v>1999</v>
      </c>
      <c r="B4980">
        <v>724</v>
      </c>
      <c r="C4980">
        <v>1</v>
      </c>
      <c r="D4980">
        <v>620</v>
      </c>
      <c r="E4980" t="s">
        <v>11</v>
      </c>
      <c r="F4980">
        <v>5823</v>
      </c>
      <c r="G4980">
        <v>8</v>
      </c>
      <c r="H4980">
        <v>10227726</v>
      </c>
      <c r="I4980">
        <v>10227726</v>
      </c>
      <c r="J4980">
        <v>12336099</v>
      </c>
      <c r="K4980">
        <v>0</v>
      </c>
    </row>
    <row r="4981" spans="1:11" x14ac:dyDescent="0.25">
      <c r="A4981">
        <v>2000</v>
      </c>
      <c r="B4981">
        <v>724</v>
      </c>
      <c r="C4981">
        <v>1</v>
      </c>
      <c r="D4981">
        <v>620</v>
      </c>
      <c r="E4981" t="s">
        <v>11</v>
      </c>
      <c r="F4981">
        <v>5823</v>
      </c>
      <c r="G4981">
        <v>8</v>
      </c>
      <c r="H4981">
        <v>12219849</v>
      </c>
      <c r="I4981">
        <v>12219849</v>
      </c>
      <c r="J4981">
        <v>14104124</v>
      </c>
      <c r="K4981">
        <v>0</v>
      </c>
    </row>
    <row r="4982" spans="1:11" x14ac:dyDescent="0.25">
      <c r="A4982">
        <v>2001</v>
      </c>
      <c r="B4982">
        <v>724</v>
      </c>
      <c r="C4982">
        <v>1</v>
      </c>
      <c r="D4982">
        <v>620</v>
      </c>
      <c r="E4982" t="s">
        <v>11</v>
      </c>
      <c r="F4982">
        <v>5823</v>
      </c>
      <c r="G4982">
        <v>8</v>
      </c>
      <c r="H4982">
        <v>15852844</v>
      </c>
      <c r="I4982">
        <v>15852844</v>
      </c>
      <c r="J4982">
        <v>17446926</v>
      </c>
      <c r="K4982">
        <v>0</v>
      </c>
    </row>
    <row r="4983" spans="1:11" x14ac:dyDescent="0.25">
      <c r="A4983">
        <v>2002</v>
      </c>
      <c r="B4983">
        <v>724</v>
      </c>
      <c r="C4983">
        <v>1</v>
      </c>
      <c r="D4983">
        <v>620</v>
      </c>
      <c r="E4983" t="s">
        <v>11</v>
      </c>
      <c r="F4983">
        <v>5823</v>
      </c>
      <c r="G4983">
        <v>8</v>
      </c>
      <c r="H4983">
        <v>27059529</v>
      </c>
      <c r="I4983">
        <v>27059529</v>
      </c>
      <c r="J4983">
        <v>25060219</v>
      </c>
      <c r="K4983">
        <v>0</v>
      </c>
    </row>
    <row r="4984" spans="1:11" x14ac:dyDescent="0.25">
      <c r="A4984">
        <v>2003</v>
      </c>
      <c r="B4984">
        <v>724</v>
      </c>
      <c r="C4984">
        <v>1</v>
      </c>
      <c r="D4984">
        <v>620</v>
      </c>
      <c r="E4984" t="s">
        <v>11</v>
      </c>
      <c r="F4984">
        <v>5823</v>
      </c>
      <c r="G4984">
        <v>8</v>
      </c>
      <c r="H4984">
        <v>37105395</v>
      </c>
      <c r="I4984">
        <v>37105395</v>
      </c>
      <c r="J4984">
        <v>41774866</v>
      </c>
      <c r="K4984">
        <v>0</v>
      </c>
    </row>
    <row r="4985" spans="1:11" x14ac:dyDescent="0.25">
      <c r="A4985">
        <v>2004</v>
      </c>
      <c r="B4985">
        <v>724</v>
      </c>
      <c r="C4985">
        <v>1</v>
      </c>
      <c r="D4985">
        <v>620</v>
      </c>
      <c r="E4985" t="s">
        <v>11</v>
      </c>
      <c r="F4985">
        <v>5823</v>
      </c>
      <c r="G4985">
        <v>8</v>
      </c>
      <c r="H4985">
        <v>41356742</v>
      </c>
      <c r="I4985">
        <v>41356742</v>
      </c>
      <c r="J4985">
        <v>71288257</v>
      </c>
      <c r="K4985">
        <v>0</v>
      </c>
    </row>
    <row r="4986" spans="1:11" x14ac:dyDescent="0.25">
      <c r="A4986">
        <v>2005</v>
      </c>
      <c r="B4986">
        <v>724</v>
      </c>
      <c r="C4986">
        <v>1</v>
      </c>
      <c r="D4986">
        <v>620</v>
      </c>
      <c r="E4986" t="s">
        <v>11</v>
      </c>
      <c r="F4986">
        <v>5823</v>
      </c>
      <c r="G4986">
        <v>8</v>
      </c>
      <c r="H4986">
        <v>38591147</v>
      </c>
      <c r="I4986">
        <v>38591147</v>
      </c>
      <c r="J4986">
        <v>62330741</v>
      </c>
      <c r="K4986">
        <v>0</v>
      </c>
    </row>
    <row r="4987" spans="1:11" x14ac:dyDescent="0.25">
      <c r="A4987">
        <v>2006</v>
      </c>
      <c r="B4987">
        <v>724</v>
      </c>
      <c r="C4987">
        <v>1</v>
      </c>
      <c r="D4987">
        <v>620</v>
      </c>
      <c r="E4987" t="s">
        <v>11</v>
      </c>
      <c r="F4987">
        <v>5823</v>
      </c>
      <c r="G4987">
        <v>8</v>
      </c>
      <c r="H4987">
        <v>31480788</v>
      </c>
      <c r="I4987">
        <v>31480788</v>
      </c>
      <c r="J4987">
        <v>49629997</v>
      </c>
      <c r="K4987">
        <v>0</v>
      </c>
    </row>
    <row r="4988" spans="1:11" x14ac:dyDescent="0.25">
      <c r="A4988">
        <v>2007</v>
      </c>
      <c r="B4988">
        <v>724</v>
      </c>
      <c r="C4988">
        <v>1</v>
      </c>
      <c r="D4988">
        <v>620</v>
      </c>
      <c r="E4988" t="s">
        <v>11</v>
      </c>
      <c r="F4988">
        <v>5823</v>
      </c>
      <c r="G4988">
        <v>8</v>
      </c>
      <c r="H4988">
        <v>29272375</v>
      </c>
      <c r="I4988">
        <v>29272375</v>
      </c>
      <c r="J4988">
        <v>50915616</v>
      </c>
      <c r="K4988">
        <v>0</v>
      </c>
    </row>
    <row r="4989" spans="1:11" x14ac:dyDescent="0.25">
      <c r="A4989">
        <v>2008</v>
      </c>
      <c r="B4989">
        <v>724</v>
      </c>
      <c r="C4989">
        <v>1</v>
      </c>
      <c r="D4989">
        <v>620</v>
      </c>
      <c r="E4989" t="s">
        <v>11</v>
      </c>
      <c r="F4989">
        <v>5823</v>
      </c>
      <c r="G4989">
        <v>8</v>
      </c>
      <c r="H4989">
        <v>21429263</v>
      </c>
      <c r="I4989">
        <v>21429263</v>
      </c>
      <c r="J4989">
        <v>45971093</v>
      </c>
      <c r="K4989">
        <v>0</v>
      </c>
    </row>
    <row r="4990" spans="1:11" x14ac:dyDescent="0.25">
      <c r="A4990">
        <v>1989</v>
      </c>
      <c r="B4990">
        <v>724</v>
      </c>
      <c r="C4990">
        <v>1</v>
      </c>
      <c r="D4990">
        <v>620</v>
      </c>
      <c r="E4990" t="s">
        <v>11</v>
      </c>
      <c r="F4990">
        <v>5824</v>
      </c>
      <c r="G4990">
        <v>8</v>
      </c>
      <c r="H4990">
        <v>44429</v>
      </c>
      <c r="I4990">
        <v>44429</v>
      </c>
      <c r="J4990">
        <v>332803</v>
      </c>
      <c r="K4990">
        <v>0</v>
      </c>
    </row>
    <row r="4991" spans="1:11" x14ac:dyDescent="0.25">
      <c r="A4991">
        <v>1990</v>
      </c>
      <c r="B4991">
        <v>724</v>
      </c>
      <c r="C4991">
        <v>1</v>
      </c>
      <c r="D4991">
        <v>620</v>
      </c>
      <c r="E4991" t="s">
        <v>11</v>
      </c>
      <c r="F4991">
        <v>5824</v>
      </c>
      <c r="G4991">
        <v>8</v>
      </c>
      <c r="H4991">
        <v>78507</v>
      </c>
      <c r="I4991">
        <v>78507</v>
      </c>
      <c r="J4991">
        <v>298954</v>
      </c>
      <c r="K4991">
        <v>0</v>
      </c>
    </row>
    <row r="4992" spans="1:11" x14ac:dyDescent="0.25">
      <c r="A4992">
        <v>1991</v>
      </c>
      <c r="B4992">
        <v>724</v>
      </c>
      <c r="C4992">
        <v>1</v>
      </c>
      <c r="D4992">
        <v>620</v>
      </c>
      <c r="E4992" t="s">
        <v>11</v>
      </c>
      <c r="F4992">
        <v>5824</v>
      </c>
      <c r="G4992">
        <v>8</v>
      </c>
      <c r="H4992">
        <v>125803</v>
      </c>
      <c r="I4992">
        <v>125803</v>
      </c>
      <c r="J4992">
        <v>583888</v>
      </c>
      <c r="K4992">
        <v>0</v>
      </c>
    </row>
    <row r="4993" spans="1:11" x14ac:dyDescent="0.25">
      <c r="A4993">
        <v>1992</v>
      </c>
      <c r="B4993">
        <v>724</v>
      </c>
      <c r="C4993">
        <v>1</v>
      </c>
      <c r="D4993">
        <v>620</v>
      </c>
      <c r="E4993" t="s">
        <v>11</v>
      </c>
      <c r="F4993">
        <v>5824</v>
      </c>
      <c r="G4993">
        <v>8</v>
      </c>
      <c r="H4993">
        <v>467847</v>
      </c>
      <c r="I4993">
        <v>467847</v>
      </c>
      <c r="J4993">
        <v>929894</v>
      </c>
      <c r="K4993">
        <v>0</v>
      </c>
    </row>
    <row r="4994" spans="1:11" x14ac:dyDescent="0.25">
      <c r="A4994">
        <v>1993</v>
      </c>
      <c r="B4994">
        <v>724</v>
      </c>
      <c r="C4994">
        <v>1</v>
      </c>
      <c r="D4994">
        <v>620</v>
      </c>
      <c r="E4994" t="s">
        <v>11</v>
      </c>
      <c r="F4994">
        <v>5824</v>
      </c>
      <c r="G4994">
        <v>8</v>
      </c>
      <c r="H4994">
        <v>304523</v>
      </c>
      <c r="I4994">
        <v>304523</v>
      </c>
      <c r="J4994">
        <v>909188</v>
      </c>
      <c r="K4994">
        <v>0</v>
      </c>
    </row>
    <row r="4995" spans="1:11" x14ac:dyDescent="0.25">
      <c r="A4995">
        <v>1994</v>
      </c>
      <c r="B4995">
        <v>724</v>
      </c>
      <c r="C4995">
        <v>1</v>
      </c>
      <c r="D4995">
        <v>620</v>
      </c>
      <c r="E4995" t="s">
        <v>11</v>
      </c>
      <c r="F4995">
        <v>5824</v>
      </c>
      <c r="G4995">
        <v>8</v>
      </c>
      <c r="H4995">
        <v>747527</v>
      </c>
      <c r="I4995">
        <v>747527</v>
      </c>
      <c r="J4995">
        <v>1312941</v>
      </c>
      <c r="K4995">
        <v>0</v>
      </c>
    </row>
    <row r="4996" spans="1:11" x14ac:dyDescent="0.25">
      <c r="A4996">
        <v>1995</v>
      </c>
      <c r="B4996">
        <v>724</v>
      </c>
      <c r="C4996">
        <v>1</v>
      </c>
      <c r="D4996">
        <v>620</v>
      </c>
      <c r="E4996" t="s">
        <v>11</v>
      </c>
      <c r="F4996">
        <v>5824</v>
      </c>
      <c r="G4996">
        <v>8</v>
      </c>
      <c r="H4996">
        <v>1874490</v>
      </c>
      <c r="I4996">
        <v>1874490</v>
      </c>
      <c r="J4996">
        <v>3224933</v>
      </c>
      <c r="K4996">
        <v>0</v>
      </c>
    </row>
    <row r="4997" spans="1:11" x14ac:dyDescent="0.25">
      <c r="A4997">
        <v>1996</v>
      </c>
      <c r="B4997">
        <v>724</v>
      </c>
      <c r="C4997">
        <v>1</v>
      </c>
      <c r="D4997">
        <v>620</v>
      </c>
      <c r="E4997" t="s">
        <v>11</v>
      </c>
      <c r="F4997">
        <v>5824</v>
      </c>
      <c r="G4997">
        <v>8</v>
      </c>
      <c r="H4997">
        <v>1730116</v>
      </c>
      <c r="I4997">
        <v>1730116</v>
      </c>
      <c r="J4997">
        <v>3389613</v>
      </c>
      <c r="K4997">
        <v>0</v>
      </c>
    </row>
    <row r="4998" spans="1:11" x14ac:dyDescent="0.25">
      <c r="A4998">
        <v>1997</v>
      </c>
      <c r="B4998">
        <v>724</v>
      </c>
      <c r="C4998">
        <v>1</v>
      </c>
      <c r="D4998">
        <v>620</v>
      </c>
      <c r="E4998" t="s">
        <v>11</v>
      </c>
      <c r="F4998">
        <v>5824</v>
      </c>
      <c r="G4998">
        <v>8</v>
      </c>
      <c r="H4998">
        <v>1618967</v>
      </c>
      <c r="I4998">
        <v>1618967</v>
      </c>
      <c r="J4998">
        <v>2763817</v>
      </c>
      <c r="K4998">
        <v>0</v>
      </c>
    </row>
    <row r="4999" spans="1:11" x14ac:dyDescent="0.25">
      <c r="A4999">
        <v>1998</v>
      </c>
      <c r="B4999">
        <v>724</v>
      </c>
      <c r="C4999">
        <v>1</v>
      </c>
      <c r="D4999">
        <v>620</v>
      </c>
      <c r="E4999" t="s">
        <v>11</v>
      </c>
      <c r="F4999">
        <v>5824</v>
      </c>
      <c r="G4999">
        <v>8</v>
      </c>
      <c r="H4999">
        <v>1135557</v>
      </c>
      <c r="I4999">
        <v>1135557</v>
      </c>
      <c r="J4999">
        <v>2514941</v>
      </c>
      <c r="K4999">
        <v>0</v>
      </c>
    </row>
    <row r="5000" spans="1:11" x14ac:dyDescent="0.25">
      <c r="A5000">
        <v>1999</v>
      </c>
      <c r="B5000">
        <v>724</v>
      </c>
      <c r="C5000">
        <v>1</v>
      </c>
      <c r="D5000">
        <v>620</v>
      </c>
      <c r="E5000" t="s">
        <v>11</v>
      </c>
      <c r="F5000">
        <v>5824</v>
      </c>
      <c r="G5000">
        <v>8</v>
      </c>
      <c r="H5000">
        <v>2327240</v>
      </c>
      <c r="I5000">
        <v>2327240</v>
      </c>
      <c r="J5000">
        <v>3133839</v>
      </c>
      <c r="K5000">
        <v>0</v>
      </c>
    </row>
    <row r="5001" spans="1:11" x14ac:dyDescent="0.25">
      <c r="A5001">
        <v>2000</v>
      </c>
      <c r="B5001">
        <v>724</v>
      </c>
      <c r="C5001">
        <v>1</v>
      </c>
      <c r="D5001">
        <v>620</v>
      </c>
      <c r="E5001" t="s">
        <v>11</v>
      </c>
      <c r="F5001">
        <v>5824</v>
      </c>
      <c r="G5001">
        <v>8</v>
      </c>
      <c r="H5001">
        <v>2360014</v>
      </c>
      <c r="I5001">
        <v>2360014</v>
      </c>
      <c r="J5001">
        <v>4471105</v>
      </c>
      <c r="K5001">
        <v>0</v>
      </c>
    </row>
    <row r="5002" spans="1:11" x14ac:dyDescent="0.25">
      <c r="A5002">
        <v>2001</v>
      </c>
      <c r="B5002">
        <v>724</v>
      </c>
      <c r="C5002">
        <v>1</v>
      </c>
      <c r="D5002">
        <v>620</v>
      </c>
      <c r="E5002" t="s">
        <v>11</v>
      </c>
      <c r="F5002">
        <v>5824</v>
      </c>
      <c r="G5002">
        <v>8</v>
      </c>
      <c r="H5002">
        <v>4727807</v>
      </c>
      <c r="I5002">
        <v>4727807</v>
      </c>
      <c r="J5002">
        <v>6429373</v>
      </c>
      <c r="K5002">
        <v>0</v>
      </c>
    </row>
    <row r="5003" spans="1:11" x14ac:dyDescent="0.25">
      <c r="A5003">
        <v>2002</v>
      </c>
      <c r="B5003">
        <v>724</v>
      </c>
      <c r="C5003">
        <v>1</v>
      </c>
      <c r="D5003">
        <v>620</v>
      </c>
      <c r="E5003" t="s">
        <v>11</v>
      </c>
      <c r="F5003">
        <v>5824</v>
      </c>
      <c r="G5003">
        <v>8</v>
      </c>
      <c r="H5003">
        <v>9033605</v>
      </c>
      <c r="I5003">
        <v>9033605</v>
      </c>
      <c r="J5003">
        <v>11689489</v>
      </c>
      <c r="K5003">
        <v>0</v>
      </c>
    </row>
    <row r="5004" spans="1:11" x14ac:dyDescent="0.25">
      <c r="A5004">
        <v>2003</v>
      </c>
      <c r="B5004">
        <v>724</v>
      </c>
      <c r="C5004">
        <v>1</v>
      </c>
      <c r="D5004">
        <v>620</v>
      </c>
      <c r="E5004" t="s">
        <v>11</v>
      </c>
      <c r="F5004">
        <v>5824</v>
      </c>
      <c r="G5004">
        <v>8</v>
      </c>
      <c r="H5004">
        <v>9401324</v>
      </c>
      <c r="I5004">
        <v>9401324</v>
      </c>
      <c r="J5004">
        <v>12454518</v>
      </c>
      <c r="K5004">
        <v>0</v>
      </c>
    </row>
    <row r="5005" spans="1:11" x14ac:dyDescent="0.25">
      <c r="A5005">
        <v>2004</v>
      </c>
      <c r="B5005">
        <v>724</v>
      </c>
      <c r="C5005">
        <v>1</v>
      </c>
      <c r="D5005">
        <v>620</v>
      </c>
      <c r="E5005" t="s">
        <v>11</v>
      </c>
      <c r="F5005">
        <v>5824</v>
      </c>
      <c r="G5005">
        <v>8</v>
      </c>
      <c r="H5005">
        <v>7856890</v>
      </c>
      <c r="I5005">
        <v>7856890</v>
      </c>
      <c r="J5005">
        <v>11729041</v>
      </c>
      <c r="K5005">
        <v>6</v>
      </c>
    </row>
    <row r="5006" spans="1:11" x14ac:dyDescent="0.25">
      <c r="A5006">
        <v>2005</v>
      </c>
      <c r="B5006">
        <v>724</v>
      </c>
      <c r="C5006">
        <v>1</v>
      </c>
      <c r="D5006">
        <v>620</v>
      </c>
      <c r="E5006" t="s">
        <v>11</v>
      </c>
      <c r="F5006">
        <v>5824</v>
      </c>
      <c r="G5006">
        <v>8</v>
      </c>
      <c r="H5006">
        <v>8553446</v>
      </c>
      <c r="I5006">
        <v>8553446</v>
      </c>
      <c r="J5006">
        <v>13416280</v>
      </c>
      <c r="K5006">
        <v>6</v>
      </c>
    </row>
    <row r="5007" spans="1:11" x14ac:dyDescent="0.25">
      <c r="A5007">
        <v>2006</v>
      </c>
      <c r="B5007">
        <v>724</v>
      </c>
      <c r="C5007">
        <v>1</v>
      </c>
      <c r="D5007">
        <v>620</v>
      </c>
      <c r="E5007" t="s">
        <v>11</v>
      </c>
      <c r="F5007">
        <v>5824</v>
      </c>
      <c r="G5007">
        <v>8</v>
      </c>
      <c r="H5007">
        <v>10898974</v>
      </c>
      <c r="I5007">
        <v>10898974</v>
      </c>
      <c r="J5007">
        <v>18547978</v>
      </c>
      <c r="K5007">
        <v>0</v>
      </c>
    </row>
    <row r="5008" spans="1:11" x14ac:dyDescent="0.25">
      <c r="A5008">
        <v>2007</v>
      </c>
      <c r="B5008">
        <v>724</v>
      </c>
      <c r="C5008">
        <v>1</v>
      </c>
      <c r="D5008">
        <v>620</v>
      </c>
      <c r="E5008" t="s">
        <v>11</v>
      </c>
      <c r="F5008">
        <v>5824</v>
      </c>
      <c r="G5008">
        <v>8</v>
      </c>
      <c r="H5008">
        <v>15471264</v>
      </c>
      <c r="I5008">
        <v>15471264</v>
      </c>
      <c r="J5008">
        <v>28503222</v>
      </c>
      <c r="K5008">
        <v>0</v>
      </c>
    </row>
    <row r="5009" spans="1:11" x14ac:dyDescent="0.25">
      <c r="A5009">
        <v>2008</v>
      </c>
      <c r="B5009">
        <v>724</v>
      </c>
      <c r="C5009">
        <v>1</v>
      </c>
      <c r="D5009">
        <v>620</v>
      </c>
      <c r="E5009" t="s">
        <v>11</v>
      </c>
      <c r="F5009">
        <v>5824</v>
      </c>
      <c r="G5009">
        <v>8</v>
      </c>
      <c r="H5009">
        <v>15234776</v>
      </c>
      <c r="I5009">
        <v>15234776</v>
      </c>
      <c r="J5009">
        <v>31669217</v>
      </c>
      <c r="K5009">
        <v>0</v>
      </c>
    </row>
    <row r="5010" spans="1:11" x14ac:dyDescent="0.25">
      <c r="A5010">
        <v>1988</v>
      </c>
      <c r="B5010">
        <v>724</v>
      </c>
      <c r="C5010">
        <v>1</v>
      </c>
      <c r="D5010">
        <v>620</v>
      </c>
      <c r="E5010" t="s">
        <v>11</v>
      </c>
      <c r="F5010">
        <v>5825</v>
      </c>
      <c r="G5010">
        <v>8</v>
      </c>
      <c r="H5010">
        <v>1750</v>
      </c>
      <c r="I5010">
        <v>1750</v>
      </c>
      <c r="J5010">
        <v>6435</v>
      </c>
      <c r="K5010">
        <v>0</v>
      </c>
    </row>
    <row r="5011" spans="1:11" x14ac:dyDescent="0.25">
      <c r="A5011">
        <v>1989</v>
      </c>
      <c r="B5011">
        <v>724</v>
      </c>
      <c r="C5011">
        <v>1</v>
      </c>
      <c r="D5011">
        <v>620</v>
      </c>
      <c r="E5011" t="s">
        <v>11</v>
      </c>
      <c r="F5011">
        <v>5825</v>
      </c>
      <c r="G5011">
        <v>8</v>
      </c>
      <c r="H5011">
        <v>82632</v>
      </c>
      <c r="I5011">
        <v>82632</v>
      </c>
      <c r="J5011">
        <v>284430</v>
      </c>
      <c r="K5011">
        <v>0</v>
      </c>
    </row>
    <row r="5012" spans="1:11" x14ac:dyDescent="0.25">
      <c r="A5012">
        <v>1990</v>
      </c>
      <c r="B5012">
        <v>724</v>
      </c>
      <c r="C5012">
        <v>1</v>
      </c>
      <c r="D5012">
        <v>620</v>
      </c>
      <c r="E5012" t="s">
        <v>11</v>
      </c>
      <c r="F5012">
        <v>5825</v>
      </c>
      <c r="G5012">
        <v>8</v>
      </c>
      <c r="H5012">
        <v>294851</v>
      </c>
      <c r="I5012">
        <v>294851</v>
      </c>
      <c r="J5012">
        <v>968093</v>
      </c>
      <c r="K5012">
        <v>0</v>
      </c>
    </row>
    <row r="5013" spans="1:11" x14ac:dyDescent="0.25">
      <c r="A5013">
        <v>1991</v>
      </c>
      <c r="B5013">
        <v>724</v>
      </c>
      <c r="C5013">
        <v>1</v>
      </c>
      <c r="D5013">
        <v>620</v>
      </c>
      <c r="E5013" t="s">
        <v>11</v>
      </c>
      <c r="F5013">
        <v>5825</v>
      </c>
      <c r="G5013">
        <v>8</v>
      </c>
      <c r="H5013">
        <v>380296</v>
      </c>
      <c r="I5013">
        <v>380296</v>
      </c>
      <c r="J5013">
        <v>1258899</v>
      </c>
      <c r="K5013">
        <v>0</v>
      </c>
    </row>
    <row r="5014" spans="1:11" x14ac:dyDescent="0.25">
      <c r="A5014">
        <v>1992</v>
      </c>
      <c r="B5014">
        <v>724</v>
      </c>
      <c r="C5014">
        <v>1</v>
      </c>
      <c r="D5014">
        <v>620</v>
      </c>
      <c r="E5014" t="s">
        <v>11</v>
      </c>
      <c r="F5014">
        <v>5825</v>
      </c>
      <c r="G5014">
        <v>8</v>
      </c>
      <c r="H5014">
        <v>102358</v>
      </c>
      <c r="I5014">
        <v>102358</v>
      </c>
      <c r="J5014">
        <v>462664</v>
      </c>
      <c r="K5014">
        <v>0</v>
      </c>
    </row>
    <row r="5015" spans="1:11" x14ac:dyDescent="0.25">
      <c r="A5015">
        <v>1993</v>
      </c>
      <c r="B5015">
        <v>724</v>
      </c>
      <c r="C5015">
        <v>1</v>
      </c>
      <c r="D5015">
        <v>620</v>
      </c>
      <c r="E5015" t="s">
        <v>11</v>
      </c>
      <c r="F5015">
        <v>5825</v>
      </c>
      <c r="G5015">
        <v>8</v>
      </c>
      <c r="H5015">
        <v>124190</v>
      </c>
      <c r="I5015">
        <v>124190</v>
      </c>
      <c r="J5015">
        <v>506796</v>
      </c>
      <c r="K5015">
        <v>0</v>
      </c>
    </row>
    <row r="5016" spans="1:11" x14ac:dyDescent="0.25">
      <c r="A5016">
        <v>1994</v>
      </c>
      <c r="B5016">
        <v>724</v>
      </c>
      <c r="C5016">
        <v>1</v>
      </c>
      <c r="D5016">
        <v>620</v>
      </c>
      <c r="E5016" t="s">
        <v>11</v>
      </c>
      <c r="F5016">
        <v>5825</v>
      </c>
      <c r="G5016">
        <v>8</v>
      </c>
      <c r="H5016">
        <v>4389562</v>
      </c>
      <c r="I5016">
        <v>4389562</v>
      </c>
      <c r="J5016">
        <v>3455615</v>
      </c>
      <c r="K5016">
        <v>0</v>
      </c>
    </row>
    <row r="5017" spans="1:11" x14ac:dyDescent="0.25">
      <c r="A5017">
        <v>1995</v>
      </c>
      <c r="B5017">
        <v>724</v>
      </c>
      <c r="C5017">
        <v>1</v>
      </c>
      <c r="D5017">
        <v>620</v>
      </c>
      <c r="E5017" t="s">
        <v>11</v>
      </c>
      <c r="F5017">
        <v>5825</v>
      </c>
      <c r="G5017">
        <v>8</v>
      </c>
      <c r="H5017">
        <v>1012062</v>
      </c>
      <c r="I5017">
        <v>1012062</v>
      </c>
      <c r="J5017">
        <v>5035153</v>
      </c>
      <c r="K5017">
        <v>0</v>
      </c>
    </row>
    <row r="5018" spans="1:11" x14ac:dyDescent="0.25">
      <c r="A5018">
        <v>1996</v>
      </c>
      <c r="B5018">
        <v>724</v>
      </c>
      <c r="C5018">
        <v>1</v>
      </c>
      <c r="D5018">
        <v>620</v>
      </c>
      <c r="E5018" t="s">
        <v>11</v>
      </c>
      <c r="F5018">
        <v>5825</v>
      </c>
      <c r="G5018">
        <v>8</v>
      </c>
      <c r="H5018">
        <v>945937</v>
      </c>
      <c r="I5018">
        <v>945937</v>
      </c>
      <c r="J5018">
        <v>5186047</v>
      </c>
      <c r="K5018">
        <v>0</v>
      </c>
    </row>
    <row r="5019" spans="1:11" x14ac:dyDescent="0.25">
      <c r="A5019">
        <v>1997</v>
      </c>
      <c r="B5019">
        <v>724</v>
      </c>
      <c r="C5019">
        <v>1</v>
      </c>
      <c r="D5019">
        <v>620</v>
      </c>
      <c r="E5019" t="s">
        <v>11</v>
      </c>
      <c r="F5019">
        <v>5825</v>
      </c>
      <c r="G5019">
        <v>8</v>
      </c>
      <c r="H5019">
        <v>2312749</v>
      </c>
      <c r="I5019">
        <v>2312749</v>
      </c>
      <c r="J5019">
        <v>9145574</v>
      </c>
      <c r="K5019">
        <v>0</v>
      </c>
    </row>
    <row r="5020" spans="1:11" x14ac:dyDescent="0.25">
      <c r="A5020">
        <v>1998</v>
      </c>
      <c r="B5020">
        <v>724</v>
      </c>
      <c r="C5020">
        <v>1</v>
      </c>
      <c r="D5020">
        <v>620</v>
      </c>
      <c r="E5020" t="s">
        <v>11</v>
      </c>
      <c r="F5020">
        <v>5825</v>
      </c>
      <c r="G5020">
        <v>8</v>
      </c>
      <c r="H5020">
        <v>4697125</v>
      </c>
      <c r="I5020">
        <v>4697125</v>
      </c>
      <c r="J5020">
        <v>13171705</v>
      </c>
      <c r="K5020">
        <v>0</v>
      </c>
    </row>
    <row r="5021" spans="1:11" x14ac:dyDescent="0.25">
      <c r="A5021">
        <v>1999</v>
      </c>
      <c r="B5021">
        <v>724</v>
      </c>
      <c r="C5021">
        <v>1</v>
      </c>
      <c r="D5021">
        <v>620</v>
      </c>
      <c r="E5021" t="s">
        <v>11</v>
      </c>
      <c r="F5021">
        <v>5825</v>
      </c>
      <c r="G5021">
        <v>8</v>
      </c>
      <c r="H5021">
        <v>8631171</v>
      </c>
      <c r="I5021">
        <v>8631171</v>
      </c>
      <c r="J5021">
        <v>14790820</v>
      </c>
      <c r="K5021">
        <v>0</v>
      </c>
    </row>
    <row r="5022" spans="1:11" x14ac:dyDescent="0.25">
      <c r="A5022">
        <v>2000</v>
      </c>
      <c r="B5022">
        <v>724</v>
      </c>
      <c r="C5022">
        <v>1</v>
      </c>
      <c r="D5022">
        <v>620</v>
      </c>
      <c r="E5022" t="s">
        <v>11</v>
      </c>
      <c r="F5022">
        <v>5825</v>
      </c>
      <c r="G5022">
        <v>8</v>
      </c>
      <c r="H5022">
        <v>7816854</v>
      </c>
      <c r="I5022">
        <v>7816854</v>
      </c>
      <c r="J5022">
        <v>12476667</v>
      </c>
      <c r="K5022">
        <v>0</v>
      </c>
    </row>
    <row r="5023" spans="1:11" x14ac:dyDescent="0.25">
      <c r="A5023">
        <v>2001</v>
      </c>
      <c r="B5023">
        <v>724</v>
      </c>
      <c r="C5023">
        <v>1</v>
      </c>
      <c r="D5023">
        <v>620</v>
      </c>
      <c r="E5023" t="s">
        <v>11</v>
      </c>
      <c r="F5023">
        <v>5825</v>
      </c>
      <c r="G5023">
        <v>8</v>
      </c>
      <c r="H5023">
        <v>9930294</v>
      </c>
      <c r="I5023">
        <v>9930294</v>
      </c>
      <c r="J5023">
        <v>12194809</v>
      </c>
      <c r="K5023">
        <v>0</v>
      </c>
    </row>
    <row r="5024" spans="1:11" x14ac:dyDescent="0.25">
      <c r="A5024">
        <v>2002</v>
      </c>
      <c r="B5024">
        <v>724</v>
      </c>
      <c r="C5024">
        <v>1</v>
      </c>
      <c r="D5024">
        <v>620</v>
      </c>
      <c r="E5024" t="s">
        <v>11</v>
      </c>
      <c r="F5024">
        <v>5825</v>
      </c>
      <c r="G5024">
        <v>8</v>
      </c>
      <c r="H5024">
        <v>10343652</v>
      </c>
      <c r="I5024">
        <v>10343652</v>
      </c>
      <c r="J5024">
        <v>13491837</v>
      </c>
      <c r="K5024">
        <v>0</v>
      </c>
    </row>
    <row r="5025" spans="1:11" x14ac:dyDescent="0.25">
      <c r="A5025">
        <v>2003</v>
      </c>
      <c r="B5025">
        <v>724</v>
      </c>
      <c r="C5025">
        <v>1</v>
      </c>
      <c r="D5025">
        <v>620</v>
      </c>
      <c r="E5025" t="s">
        <v>11</v>
      </c>
      <c r="F5025">
        <v>5825</v>
      </c>
      <c r="G5025">
        <v>8</v>
      </c>
      <c r="H5025">
        <v>9454110</v>
      </c>
      <c r="I5025">
        <v>9454110</v>
      </c>
      <c r="J5025">
        <v>17291893</v>
      </c>
      <c r="K5025">
        <v>0</v>
      </c>
    </row>
    <row r="5026" spans="1:11" x14ac:dyDescent="0.25">
      <c r="A5026">
        <v>2004</v>
      </c>
      <c r="B5026">
        <v>724</v>
      </c>
      <c r="C5026">
        <v>1</v>
      </c>
      <c r="D5026">
        <v>620</v>
      </c>
      <c r="E5026" t="s">
        <v>11</v>
      </c>
      <c r="F5026">
        <v>5825</v>
      </c>
      <c r="G5026">
        <v>8</v>
      </c>
      <c r="H5026">
        <v>7023911</v>
      </c>
      <c r="I5026">
        <v>7023911</v>
      </c>
      <c r="J5026">
        <v>18448904</v>
      </c>
      <c r="K5026">
        <v>0</v>
      </c>
    </row>
    <row r="5027" spans="1:11" x14ac:dyDescent="0.25">
      <c r="A5027">
        <v>2005</v>
      </c>
      <c r="B5027">
        <v>724</v>
      </c>
      <c r="C5027">
        <v>1</v>
      </c>
      <c r="D5027">
        <v>620</v>
      </c>
      <c r="E5027" t="s">
        <v>11</v>
      </c>
      <c r="F5027">
        <v>5825</v>
      </c>
      <c r="G5027">
        <v>8</v>
      </c>
      <c r="H5027">
        <v>7872987</v>
      </c>
      <c r="I5027">
        <v>7872987</v>
      </c>
      <c r="J5027">
        <v>27051791</v>
      </c>
      <c r="K5027">
        <v>0</v>
      </c>
    </row>
    <row r="5028" spans="1:11" x14ac:dyDescent="0.25">
      <c r="A5028">
        <v>2006</v>
      </c>
      <c r="B5028">
        <v>724</v>
      </c>
      <c r="C5028">
        <v>1</v>
      </c>
      <c r="D5028">
        <v>620</v>
      </c>
      <c r="E5028" t="s">
        <v>11</v>
      </c>
      <c r="F5028">
        <v>5825</v>
      </c>
      <c r="G5028">
        <v>8</v>
      </c>
      <c r="H5028">
        <v>11272101</v>
      </c>
      <c r="I5028">
        <v>11272101</v>
      </c>
      <c r="J5028">
        <v>37360465</v>
      </c>
      <c r="K5028">
        <v>0</v>
      </c>
    </row>
    <row r="5029" spans="1:11" x14ac:dyDescent="0.25">
      <c r="A5029">
        <v>2007</v>
      </c>
      <c r="B5029">
        <v>724</v>
      </c>
      <c r="C5029">
        <v>1</v>
      </c>
      <c r="D5029">
        <v>620</v>
      </c>
      <c r="E5029" t="s">
        <v>11</v>
      </c>
      <c r="F5029">
        <v>5825</v>
      </c>
      <c r="G5029">
        <v>8</v>
      </c>
      <c r="H5029">
        <v>12175796</v>
      </c>
      <c r="I5029">
        <v>12175796</v>
      </c>
      <c r="J5029">
        <v>48763035</v>
      </c>
      <c r="K5029">
        <v>0</v>
      </c>
    </row>
    <row r="5030" spans="1:11" x14ac:dyDescent="0.25">
      <c r="A5030">
        <v>2008</v>
      </c>
      <c r="B5030">
        <v>724</v>
      </c>
      <c r="C5030">
        <v>1</v>
      </c>
      <c r="D5030">
        <v>620</v>
      </c>
      <c r="E5030" t="s">
        <v>11</v>
      </c>
      <c r="F5030">
        <v>5825</v>
      </c>
      <c r="G5030">
        <v>8</v>
      </c>
      <c r="H5030">
        <v>13515259</v>
      </c>
      <c r="I5030">
        <v>13515259</v>
      </c>
      <c r="J5030">
        <v>79153355</v>
      </c>
      <c r="K5030">
        <v>0</v>
      </c>
    </row>
    <row r="5031" spans="1:11" x14ac:dyDescent="0.25">
      <c r="A5031">
        <v>1988</v>
      </c>
      <c r="B5031">
        <v>724</v>
      </c>
      <c r="C5031">
        <v>1</v>
      </c>
      <c r="D5031">
        <v>620</v>
      </c>
      <c r="E5031" t="s">
        <v>11</v>
      </c>
      <c r="F5031">
        <v>5826</v>
      </c>
      <c r="G5031">
        <v>8</v>
      </c>
      <c r="H5031">
        <v>160617</v>
      </c>
      <c r="I5031">
        <v>160617</v>
      </c>
      <c r="J5031">
        <v>396988</v>
      </c>
      <c r="K5031">
        <v>0</v>
      </c>
    </row>
    <row r="5032" spans="1:11" x14ac:dyDescent="0.25">
      <c r="A5032">
        <v>1989</v>
      </c>
      <c r="B5032">
        <v>724</v>
      </c>
      <c r="C5032">
        <v>1</v>
      </c>
      <c r="D5032">
        <v>620</v>
      </c>
      <c r="E5032" t="s">
        <v>11</v>
      </c>
      <c r="F5032">
        <v>5826</v>
      </c>
      <c r="G5032">
        <v>8</v>
      </c>
      <c r="H5032">
        <v>52203</v>
      </c>
      <c r="I5032">
        <v>52203</v>
      </c>
      <c r="J5032">
        <v>153979</v>
      </c>
      <c r="K5032">
        <v>0</v>
      </c>
    </row>
    <row r="5033" spans="1:11" x14ac:dyDescent="0.25">
      <c r="A5033">
        <v>1990</v>
      </c>
      <c r="B5033">
        <v>724</v>
      </c>
      <c r="C5033">
        <v>1</v>
      </c>
      <c r="D5033">
        <v>620</v>
      </c>
      <c r="E5033" t="s">
        <v>11</v>
      </c>
      <c r="F5033">
        <v>5826</v>
      </c>
      <c r="G5033">
        <v>8</v>
      </c>
      <c r="H5033">
        <v>153468</v>
      </c>
      <c r="I5033">
        <v>153468</v>
      </c>
      <c r="J5033">
        <v>595431</v>
      </c>
      <c r="K5033">
        <v>0</v>
      </c>
    </row>
    <row r="5034" spans="1:11" x14ac:dyDescent="0.25">
      <c r="A5034">
        <v>1991</v>
      </c>
      <c r="B5034">
        <v>724</v>
      </c>
      <c r="C5034">
        <v>1</v>
      </c>
      <c r="D5034">
        <v>620</v>
      </c>
      <c r="E5034" t="s">
        <v>11</v>
      </c>
      <c r="F5034">
        <v>5826</v>
      </c>
      <c r="G5034">
        <v>8</v>
      </c>
      <c r="H5034">
        <v>53957</v>
      </c>
      <c r="I5034">
        <v>53957</v>
      </c>
      <c r="J5034">
        <v>194195</v>
      </c>
      <c r="K5034">
        <v>0</v>
      </c>
    </row>
    <row r="5035" spans="1:11" x14ac:dyDescent="0.25">
      <c r="A5035">
        <v>1992</v>
      </c>
      <c r="B5035">
        <v>724</v>
      </c>
      <c r="C5035">
        <v>1</v>
      </c>
      <c r="D5035">
        <v>620</v>
      </c>
      <c r="E5035" t="s">
        <v>11</v>
      </c>
      <c r="F5035">
        <v>5826</v>
      </c>
      <c r="G5035">
        <v>8</v>
      </c>
      <c r="H5035">
        <v>217941</v>
      </c>
      <c r="I5035">
        <v>217941</v>
      </c>
      <c r="J5035">
        <v>145717</v>
      </c>
      <c r="K5035">
        <v>0</v>
      </c>
    </row>
    <row r="5036" spans="1:11" x14ac:dyDescent="0.25">
      <c r="A5036">
        <v>1993</v>
      </c>
      <c r="B5036">
        <v>724</v>
      </c>
      <c r="C5036">
        <v>1</v>
      </c>
      <c r="D5036">
        <v>620</v>
      </c>
      <c r="E5036" t="s">
        <v>11</v>
      </c>
      <c r="F5036">
        <v>5826</v>
      </c>
      <c r="G5036">
        <v>8</v>
      </c>
      <c r="H5036">
        <v>354687</v>
      </c>
      <c r="I5036">
        <v>354687</v>
      </c>
      <c r="J5036">
        <v>179123</v>
      </c>
      <c r="K5036">
        <v>0</v>
      </c>
    </row>
    <row r="5037" spans="1:11" x14ac:dyDescent="0.25">
      <c r="A5037">
        <v>1994</v>
      </c>
      <c r="B5037">
        <v>724</v>
      </c>
      <c r="C5037">
        <v>1</v>
      </c>
      <c r="D5037">
        <v>620</v>
      </c>
      <c r="E5037" t="s">
        <v>11</v>
      </c>
      <c r="F5037">
        <v>5826</v>
      </c>
      <c r="G5037">
        <v>8</v>
      </c>
      <c r="H5037">
        <v>323375</v>
      </c>
      <c r="I5037">
        <v>323375</v>
      </c>
      <c r="J5037">
        <v>252178</v>
      </c>
      <c r="K5037">
        <v>0</v>
      </c>
    </row>
    <row r="5038" spans="1:11" x14ac:dyDescent="0.25">
      <c r="A5038">
        <v>1995</v>
      </c>
      <c r="B5038">
        <v>724</v>
      </c>
      <c r="C5038">
        <v>1</v>
      </c>
      <c r="D5038">
        <v>620</v>
      </c>
      <c r="E5038" t="s">
        <v>11</v>
      </c>
      <c r="F5038">
        <v>5826</v>
      </c>
      <c r="G5038">
        <v>8</v>
      </c>
      <c r="H5038">
        <v>66371</v>
      </c>
      <c r="I5038">
        <v>66371</v>
      </c>
      <c r="J5038">
        <v>146291</v>
      </c>
      <c r="K5038">
        <v>0</v>
      </c>
    </row>
    <row r="5039" spans="1:11" x14ac:dyDescent="0.25">
      <c r="A5039">
        <v>1996</v>
      </c>
      <c r="B5039">
        <v>724</v>
      </c>
      <c r="C5039">
        <v>1</v>
      </c>
      <c r="D5039">
        <v>620</v>
      </c>
      <c r="E5039" t="s">
        <v>11</v>
      </c>
      <c r="F5039">
        <v>5826</v>
      </c>
      <c r="G5039">
        <v>8</v>
      </c>
      <c r="H5039">
        <v>200988</v>
      </c>
      <c r="I5039">
        <v>200988</v>
      </c>
      <c r="J5039">
        <v>189954</v>
      </c>
      <c r="K5039">
        <v>0</v>
      </c>
    </row>
    <row r="5040" spans="1:11" x14ac:dyDescent="0.25">
      <c r="A5040">
        <v>1997</v>
      </c>
      <c r="B5040">
        <v>724</v>
      </c>
      <c r="C5040">
        <v>1</v>
      </c>
      <c r="D5040">
        <v>620</v>
      </c>
      <c r="E5040" t="s">
        <v>11</v>
      </c>
      <c r="F5040">
        <v>5826</v>
      </c>
      <c r="G5040">
        <v>8</v>
      </c>
      <c r="H5040">
        <v>213808</v>
      </c>
      <c r="I5040">
        <v>213808</v>
      </c>
      <c r="J5040">
        <v>246776</v>
      </c>
      <c r="K5040">
        <v>0</v>
      </c>
    </row>
    <row r="5041" spans="1:11" x14ac:dyDescent="0.25">
      <c r="A5041">
        <v>1998</v>
      </c>
      <c r="B5041">
        <v>724</v>
      </c>
      <c r="C5041">
        <v>1</v>
      </c>
      <c r="D5041">
        <v>620</v>
      </c>
      <c r="E5041" t="s">
        <v>11</v>
      </c>
      <c r="F5041">
        <v>5826</v>
      </c>
      <c r="G5041">
        <v>8</v>
      </c>
      <c r="H5041">
        <v>277312</v>
      </c>
      <c r="I5041">
        <v>277312</v>
      </c>
      <c r="J5041">
        <v>149575</v>
      </c>
      <c r="K5041">
        <v>0</v>
      </c>
    </row>
    <row r="5042" spans="1:11" x14ac:dyDescent="0.25">
      <c r="A5042">
        <v>1999</v>
      </c>
      <c r="B5042">
        <v>724</v>
      </c>
      <c r="C5042">
        <v>1</v>
      </c>
      <c r="D5042">
        <v>620</v>
      </c>
      <c r="E5042" t="s">
        <v>11</v>
      </c>
      <c r="F5042">
        <v>5826</v>
      </c>
      <c r="G5042">
        <v>8</v>
      </c>
      <c r="H5042">
        <v>149058</v>
      </c>
      <c r="I5042">
        <v>149058</v>
      </c>
      <c r="J5042">
        <v>96709</v>
      </c>
      <c r="K5042">
        <v>0</v>
      </c>
    </row>
    <row r="5043" spans="1:11" x14ac:dyDescent="0.25">
      <c r="A5043">
        <v>2000</v>
      </c>
      <c r="B5043">
        <v>724</v>
      </c>
      <c r="C5043">
        <v>1</v>
      </c>
      <c r="D5043">
        <v>620</v>
      </c>
      <c r="E5043" t="s">
        <v>11</v>
      </c>
      <c r="F5043">
        <v>5826</v>
      </c>
      <c r="G5043">
        <v>8</v>
      </c>
      <c r="H5043">
        <v>147503</v>
      </c>
      <c r="I5043">
        <v>147503</v>
      </c>
      <c r="J5043">
        <v>79011</v>
      </c>
      <c r="K5043">
        <v>0</v>
      </c>
    </row>
    <row r="5044" spans="1:11" x14ac:dyDescent="0.25">
      <c r="A5044">
        <v>2001</v>
      </c>
      <c r="B5044">
        <v>724</v>
      </c>
      <c r="C5044">
        <v>1</v>
      </c>
      <c r="D5044">
        <v>620</v>
      </c>
      <c r="E5044" t="s">
        <v>11</v>
      </c>
      <c r="F5044">
        <v>5826</v>
      </c>
      <c r="G5044">
        <v>8</v>
      </c>
      <c r="H5044">
        <v>98707</v>
      </c>
      <c r="I5044">
        <v>98707</v>
      </c>
      <c r="J5044">
        <v>79189</v>
      </c>
      <c r="K5044">
        <v>0</v>
      </c>
    </row>
    <row r="5045" spans="1:11" x14ac:dyDescent="0.25">
      <c r="A5045">
        <v>2002</v>
      </c>
      <c r="B5045">
        <v>724</v>
      </c>
      <c r="C5045">
        <v>1</v>
      </c>
      <c r="D5045">
        <v>620</v>
      </c>
      <c r="E5045" t="s">
        <v>11</v>
      </c>
      <c r="F5045">
        <v>5826</v>
      </c>
      <c r="G5045">
        <v>8</v>
      </c>
      <c r="H5045">
        <v>35994</v>
      </c>
      <c r="I5045">
        <v>35994</v>
      </c>
      <c r="J5045">
        <v>514992</v>
      </c>
      <c r="K5045">
        <v>0</v>
      </c>
    </row>
    <row r="5046" spans="1:11" x14ac:dyDescent="0.25">
      <c r="A5046">
        <v>2003</v>
      </c>
      <c r="B5046">
        <v>724</v>
      </c>
      <c r="C5046">
        <v>1</v>
      </c>
      <c r="D5046">
        <v>620</v>
      </c>
      <c r="E5046" t="s">
        <v>11</v>
      </c>
      <c r="F5046">
        <v>5826</v>
      </c>
      <c r="G5046">
        <v>8</v>
      </c>
      <c r="H5046">
        <v>88947</v>
      </c>
      <c r="I5046">
        <v>88947</v>
      </c>
      <c r="J5046">
        <v>111695</v>
      </c>
      <c r="K5046">
        <v>0</v>
      </c>
    </row>
    <row r="5047" spans="1:11" x14ac:dyDescent="0.25">
      <c r="A5047">
        <v>2004</v>
      </c>
      <c r="B5047">
        <v>724</v>
      </c>
      <c r="C5047">
        <v>1</v>
      </c>
      <c r="D5047">
        <v>620</v>
      </c>
      <c r="E5047" t="s">
        <v>11</v>
      </c>
      <c r="F5047">
        <v>5826</v>
      </c>
      <c r="G5047">
        <v>8</v>
      </c>
      <c r="H5047">
        <v>14212</v>
      </c>
      <c r="I5047">
        <v>14212</v>
      </c>
      <c r="J5047">
        <v>130738</v>
      </c>
      <c r="K5047">
        <v>0</v>
      </c>
    </row>
    <row r="5048" spans="1:11" x14ac:dyDescent="0.25">
      <c r="A5048">
        <v>2005</v>
      </c>
      <c r="B5048">
        <v>724</v>
      </c>
      <c r="C5048">
        <v>1</v>
      </c>
      <c r="D5048">
        <v>620</v>
      </c>
      <c r="E5048" t="s">
        <v>11</v>
      </c>
      <c r="F5048">
        <v>5826</v>
      </c>
      <c r="G5048">
        <v>8</v>
      </c>
      <c r="H5048">
        <v>21465</v>
      </c>
      <c r="I5048">
        <v>21465</v>
      </c>
      <c r="J5048">
        <v>88033</v>
      </c>
      <c r="K5048">
        <v>0</v>
      </c>
    </row>
    <row r="5049" spans="1:11" x14ac:dyDescent="0.25">
      <c r="A5049">
        <v>2006</v>
      </c>
      <c r="B5049">
        <v>724</v>
      </c>
      <c r="C5049">
        <v>1</v>
      </c>
      <c r="D5049">
        <v>620</v>
      </c>
      <c r="E5049" t="s">
        <v>11</v>
      </c>
      <c r="F5049">
        <v>5826</v>
      </c>
      <c r="G5049">
        <v>8</v>
      </c>
      <c r="H5049">
        <v>55916</v>
      </c>
      <c r="I5049">
        <v>55916</v>
      </c>
      <c r="J5049">
        <v>112213</v>
      </c>
      <c r="K5049">
        <v>0</v>
      </c>
    </row>
    <row r="5050" spans="1:11" x14ac:dyDescent="0.25">
      <c r="A5050">
        <v>2007</v>
      </c>
      <c r="B5050">
        <v>724</v>
      </c>
      <c r="C5050">
        <v>1</v>
      </c>
      <c r="D5050">
        <v>620</v>
      </c>
      <c r="E5050" t="s">
        <v>11</v>
      </c>
      <c r="F5050">
        <v>5826</v>
      </c>
      <c r="G5050">
        <v>8</v>
      </c>
      <c r="H5050">
        <v>7553</v>
      </c>
      <c r="I5050">
        <v>7553</v>
      </c>
      <c r="J5050">
        <v>37887</v>
      </c>
      <c r="K5050">
        <v>0</v>
      </c>
    </row>
    <row r="5051" spans="1:11" x14ac:dyDescent="0.25">
      <c r="A5051">
        <v>2008</v>
      </c>
      <c r="B5051">
        <v>724</v>
      </c>
      <c r="C5051">
        <v>1</v>
      </c>
      <c r="D5051">
        <v>620</v>
      </c>
      <c r="E5051" t="s">
        <v>11</v>
      </c>
      <c r="F5051">
        <v>5826</v>
      </c>
      <c r="G5051">
        <v>8</v>
      </c>
      <c r="H5051">
        <v>26207</v>
      </c>
      <c r="I5051">
        <v>26207</v>
      </c>
      <c r="J5051">
        <v>107340</v>
      </c>
      <c r="K5051">
        <v>0</v>
      </c>
    </row>
    <row r="5052" spans="1:11" x14ac:dyDescent="0.25">
      <c r="A5052">
        <v>1989</v>
      </c>
      <c r="B5052">
        <v>724</v>
      </c>
      <c r="C5052">
        <v>1</v>
      </c>
      <c r="D5052">
        <v>620</v>
      </c>
      <c r="E5052" t="s">
        <v>11</v>
      </c>
      <c r="F5052">
        <v>5827</v>
      </c>
      <c r="G5052">
        <v>8</v>
      </c>
      <c r="H5052">
        <v>445</v>
      </c>
      <c r="I5052">
        <v>445</v>
      </c>
      <c r="J5052">
        <v>1608</v>
      </c>
      <c r="K5052">
        <v>0</v>
      </c>
    </row>
    <row r="5053" spans="1:11" x14ac:dyDescent="0.25">
      <c r="A5053">
        <v>1990</v>
      </c>
      <c r="B5053">
        <v>724</v>
      </c>
      <c r="C5053">
        <v>1</v>
      </c>
      <c r="D5053">
        <v>620</v>
      </c>
      <c r="E5053" t="s">
        <v>11</v>
      </c>
      <c r="F5053">
        <v>5827</v>
      </c>
      <c r="G5053">
        <v>8</v>
      </c>
      <c r="H5053">
        <v>207</v>
      </c>
      <c r="I5053">
        <v>207</v>
      </c>
      <c r="J5053">
        <v>3048</v>
      </c>
      <c r="K5053">
        <v>0</v>
      </c>
    </row>
    <row r="5054" spans="1:11" x14ac:dyDescent="0.25">
      <c r="A5054">
        <v>1991</v>
      </c>
      <c r="B5054">
        <v>724</v>
      </c>
      <c r="C5054">
        <v>1</v>
      </c>
      <c r="D5054">
        <v>620</v>
      </c>
      <c r="E5054" t="s">
        <v>11</v>
      </c>
      <c r="F5054">
        <v>5827</v>
      </c>
      <c r="G5054">
        <v>8</v>
      </c>
      <c r="H5054">
        <v>2750</v>
      </c>
      <c r="I5054">
        <v>2750</v>
      </c>
      <c r="J5054">
        <v>15063</v>
      </c>
      <c r="K5054">
        <v>0</v>
      </c>
    </row>
    <row r="5055" spans="1:11" x14ac:dyDescent="0.25">
      <c r="A5055">
        <v>1992</v>
      </c>
      <c r="B5055">
        <v>724</v>
      </c>
      <c r="C5055">
        <v>1</v>
      </c>
      <c r="D5055">
        <v>620</v>
      </c>
      <c r="E5055" t="s">
        <v>11</v>
      </c>
      <c r="F5055">
        <v>5827</v>
      </c>
      <c r="G5055">
        <v>8</v>
      </c>
      <c r="H5055">
        <v>1437</v>
      </c>
      <c r="I5055">
        <v>1437</v>
      </c>
      <c r="J5055">
        <v>6941</v>
      </c>
      <c r="K5055">
        <v>0</v>
      </c>
    </row>
    <row r="5056" spans="1:11" x14ac:dyDescent="0.25">
      <c r="A5056">
        <v>1993</v>
      </c>
      <c r="B5056">
        <v>724</v>
      </c>
      <c r="C5056">
        <v>1</v>
      </c>
      <c r="D5056">
        <v>620</v>
      </c>
      <c r="E5056" t="s">
        <v>11</v>
      </c>
      <c r="F5056">
        <v>5827</v>
      </c>
      <c r="G5056">
        <v>8</v>
      </c>
      <c r="H5056">
        <v>7500</v>
      </c>
      <c r="I5056">
        <v>7500</v>
      </c>
      <c r="J5056">
        <v>49667</v>
      </c>
      <c r="K5056">
        <v>0</v>
      </c>
    </row>
    <row r="5057" spans="1:11" x14ac:dyDescent="0.25">
      <c r="A5057">
        <v>1994</v>
      </c>
      <c r="B5057">
        <v>724</v>
      </c>
      <c r="C5057">
        <v>1</v>
      </c>
      <c r="D5057">
        <v>620</v>
      </c>
      <c r="E5057" t="s">
        <v>11</v>
      </c>
      <c r="F5057">
        <v>5827</v>
      </c>
      <c r="G5057">
        <v>8</v>
      </c>
      <c r="H5057">
        <v>12250</v>
      </c>
      <c r="I5057">
        <v>12250</v>
      </c>
      <c r="J5057">
        <v>59584</v>
      </c>
      <c r="K5057">
        <v>0</v>
      </c>
    </row>
    <row r="5058" spans="1:11" x14ac:dyDescent="0.25">
      <c r="A5058">
        <v>1995</v>
      </c>
      <c r="B5058">
        <v>724</v>
      </c>
      <c r="C5058">
        <v>1</v>
      </c>
      <c r="D5058">
        <v>620</v>
      </c>
      <c r="E5058" t="s">
        <v>11</v>
      </c>
      <c r="F5058">
        <v>5827</v>
      </c>
      <c r="G5058">
        <v>8</v>
      </c>
      <c r="H5058">
        <v>44761</v>
      </c>
      <c r="I5058">
        <v>44761</v>
      </c>
      <c r="J5058">
        <v>105738</v>
      </c>
      <c r="K5058">
        <v>0</v>
      </c>
    </row>
    <row r="5059" spans="1:11" x14ac:dyDescent="0.25">
      <c r="A5059">
        <v>1996</v>
      </c>
      <c r="B5059">
        <v>724</v>
      </c>
      <c r="C5059">
        <v>1</v>
      </c>
      <c r="D5059">
        <v>620</v>
      </c>
      <c r="E5059" t="s">
        <v>11</v>
      </c>
      <c r="F5059">
        <v>5827</v>
      </c>
      <c r="G5059">
        <v>8</v>
      </c>
      <c r="H5059">
        <v>3250</v>
      </c>
      <c r="I5059">
        <v>3250</v>
      </c>
      <c r="J5059">
        <v>19152</v>
      </c>
      <c r="K5059">
        <v>0</v>
      </c>
    </row>
    <row r="5060" spans="1:11" x14ac:dyDescent="0.25">
      <c r="A5060">
        <v>1997</v>
      </c>
      <c r="B5060">
        <v>724</v>
      </c>
      <c r="C5060">
        <v>1</v>
      </c>
      <c r="D5060">
        <v>620</v>
      </c>
      <c r="E5060" t="s">
        <v>11</v>
      </c>
      <c r="F5060">
        <v>5827</v>
      </c>
      <c r="G5060">
        <v>8</v>
      </c>
      <c r="H5060">
        <v>2000</v>
      </c>
      <c r="I5060">
        <v>2000</v>
      </c>
      <c r="J5060">
        <v>5851</v>
      </c>
      <c r="K5060">
        <v>0</v>
      </c>
    </row>
    <row r="5061" spans="1:11" x14ac:dyDescent="0.25">
      <c r="A5061">
        <v>1998</v>
      </c>
      <c r="B5061">
        <v>724</v>
      </c>
      <c r="C5061">
        <v>1</v>
      </c>
      <c r="D5061">
        <v>620</v>
      </c>
      <c r="E5061" t="s">
        <v>11</v>
      </c>
      <c r="F5061">
        <v>5827</v>
      </c>
      <c r="G5061">
        <v>8</v>
      </c>
      <c r="H5061">
        <v>8000</v>
      </c>
      <c r="I5061">
        <v>8000</v>
      </c>
      <c r="J5061">
        <v>28710</v>
      </c>
      <c r="K5061">
        <v>0</v>
      </c>
    </row>
    <row r="5062" spans="1:11" x14ac:dyDescent="0.25">
      <c r="A5062">
        <v>1999</v>
      </c>
      <c r="B5062">
        <v>724</v>
      </c>
      <c r="C5062">
        <v>1</v>
      </c>
      <c r="D5062">
        <v>620</v>
      </c>
      <c r="E5062" t="s">
        <v>11</v>
      </c>
      <c r="F5062">
        <v>5827</v>
      </c>
      <c r="G5062">
        <v>8</v>
      </c>
      <c r="H5062">
        <v>6437</v>
      </c>
      <c r="I5062">
        <v>6437</v>
      </c>
      <c r="J5062">
        <v>27963</v>
      </c>
      <c r="K5062">
        <v>0</v>
      </c>
    </row>
    <row r="5063" spans="1:11" x14ac:dyDescent="0.25">
      <c r="A5063">
        <v>2000</v>
      </c>
      <c r="B5063">
        <v>724</v>
      </c>
      <c r="C5063">
        <v>1</v>
      </c>
      <c r="D5063">
        <v>620</v>
      </c>
      <c r="E5063" t="s">
        <v>11</v>
      </c>
      <c r="F5063">
        <v>5827</v>
      </c>
      <c r="G5063">
        <v>8</v>
      </c>
      <c r="H5063">
        <v>16384</v>
      </c>
      <c r="I5063">
        <v>16384</v>
      </c>
      <c r="J5063">
        <v>69298</v>
      </c>
      <c r="K5063">
        <v>0</v>
      </c>
    </row>
    <row r="5064" spans="1:11" x14ac:dyDescent="0.25">
      <c r="A5064">
        <v>2001</v>
      </c>
      <c r="B5064">
        <v>724</v>
      </c>
      <c r="C5064">
        <v>1</v>
      </c>
      <c r="D5064">
        <v>620</v>
      </c>
      <c r="E5064" t="s">
        <v>11</v>
      </c>
      <c r="F5064">
        <v>5827</v>
      </c>
      <c r="G5064">
        <v>8</v>
      </c>
      <c r="H5064">
        <v>21946</v>
      </c>
      <c r="I5064">
        <v>21946</v>
      </c>
      <c r="J5064">
        <v>98589</v>
      </c>
      <c r="K5064">
        <v>0</v>
      </c>
    </row>
    <row r="5065" spans="1:11" x14ac:dyDescent="0.25">
      <c r="A5065">
        <v>2002</v>
      </c>
      <c r="B5065">
        <v>724</v>
      </c>
      <c r="C5065">
        <v>1</v>
      </c>
      <c r="D5065">
        <v>620</v>
      </c>
      <c r="E5065" t="s">
        <v>11</v>
      </c>
      <c r="F5065">
        <v>5827</v>
      </c>
      <c r="G5065">
        <v>8</v>
      </c>
      <c r="H5065">
        <v>13754</v>
      </c>
      <c r="I5065">
        <v>13754</v>
      </c>
      <c r="J5065">
        <v>70212</v>
      </c>
      <c r="K5065">
        <v>0</v>
      </c>
    </row>
    <row r="5066" spans="1:11" x14ac:dyDescent="0.25">
      <c r="A5066">
        <v>2003</v>
      </c>
      <c r="B5066">
        <v>724</v>
      </c>
      <c r="C5066">
        <v>1</v>
      </c>
      <c r="D5066">
        <v>620</v>
      </c>
      <c r="E5066" t="s">
        <v>11</v>
      </c>
      <c r="F5066">
        <v>5827</v>
      </c>
      <c r="G5066">
        <v>8</v>
      </c>
      <c r="H5066">
        <v>58352</v>
      </c>
      <c r="I5066">
        <v>58352</v>
      </c>
      <c r="J5066">
        <v>180184</v>
      </c>
      <c r="K5066">
        <v>6</v>
      </c>
    </row>
    <row r="5067" spans="1:11" x14ac:dyDescent="0.25">
      <c r="A5067">
        <v>2004</v>
      </c>
      <c r="B5067">
        <v>724</v>
      </c>
      <c r="C5067">
        <v>1</v>
      </c>
      <c r="D5067">
        <v>620</v>
      </c>
      <c r="E5067" t="s">
        <v>11</v>
      </c>
      <c r="F5067">
        <v>5827</v>
      </c>
      <c r="G5067">
        <v>8</v>
      </c>
      <c r="H5067">
        <v>2441</v>
      </c>
      <c r="I5067">
        <v>2441</v>
      </c>
      <c r="J5067">
        <v>32856</v>
      </c>
      <c r="K5067">
        <v>0</v>
      </c>
    </row>
    <row r="5068" spans="1:11" x14ac:dyDescent="0.25">
      <c r="A5068">
        <v>2005</v>
      </c>
      <c r="B5068">
        <v>724</v>
      </c>
      <c r="C5068">
        <v>1</v>
      </c>
      <c r="D5068">
        <v>620</v>
      </c>
      <c r="E5068" t="s">
        <v>11</v>
      </c>
      <c r="F5068">
        <v>5827</v>
      </c>
      <c r="G5068">
        <v>8</v>
      </c>
      <c r="H5068">
        <v>3349</v>
      </c>
      <c r="I5068">
        <v>3349</v>
      </c>
      <c r="J5068">
        <v>29436</v>
      </c>
      <c r="K5068">
        <v>0</v>
      </c>
    </row>
    <row r="5069" spans="1:11" x14ac:dyDescent="0.25">
      <c r="A5069">
        <v>2006</v>
      </c>
      <c r="B5069">
        <v>724</v>
      </c>
      <c r="C5069">
        <v>1</v>
      </c>
      <c r="D5069">
        <v>620</v>
      </c>
      <c r="E5069" t="s">
        <v>11</v>
      </c>
      <c r="F5069">
        <v>5827</v>
      </c>
      <c r="G5069">
        <v>8</v>
      </c>
      <c r="H5069">
        <v>429714</v>
      </c>
      <c r="I5069">
        <v>429714</v>
      </c>
      <c r="J5069">
        <v>1331160</v>
      </c>
      <c r="K5069">
        <v>0</v>
      </c>
    </row>
    <row r="5070" spans="1:11" x14ac:dyDescent="0.25">
      <c r="A5070">
        <v>2007</v>
      </c>
      <c r="B5070">
        <v>724</v>
      </c>
      <c r="C5070">
        <v>1</v>
      </c>
      <c r="D5070">
        <v>620</v>
      </c>
      <c r="E5070" t="s">
        <v>11</v>
      </c>
      <c r="F5070">
        <v>5827</v>
      </c>
      <c r="G5070">
        <v>8</v>
      </c>
      <c r="H5070">
        <v>339724</v>
      </c>
      <c r="I5070">
        <v>339724</v>
      </c>
      <c r="J5070">
        <v>1442681</v>
      </c>
      <c r="K5070">
        <v>0</v>
      </c>
    </row>
    <row r="5071" spans="1:11" x14ac:dyDescent="0.25">
      <c r="A5071">
        <v>2008</v>
      </c>
      <c r="B5071">
        <v>724</v>
      </c>
      <c r="C5071">
        <v>1</v>
      </c>
      <c r="D5071">
        <v>620</v>
      </c>
      <c r="E5071" t="s">
        <v>11</v>
      </c>
      <c r="F5071">
        <v>5827</v>
      </c>
      <c r="G5071">
        <v>8</v>
      </c>
      <c r="H5071">
        <v>64689</v>
      </c>
      <c r="I5071">
        <v>64689</v>
      </c>
      <c r="J5071">
        <v>302747</v>
      </c>
      <c r="K5071">
        <v>0</v>
      </c>
    </row>
    <row r="5072" spans="1:11" x14ac:dyDescent="0.25">
      <c r="A5072">
        <v>1988</v>
      </c>
      <c r="B5072">
        <v>724</v>
      </c>
      <c r="C5072">
        <v>1</v>
      </c>
      <c r="D5072">
        <v>620</v>
      </c>
      <c r="E5072" t="s">
        <v>11</v>
      </c>
      <c r="F5072">
        <v>5829</v>
      </c>
      <c r="G5072">
        <v>8</v>
      </c>
      <c r="H5072">
        <v>1541750</v>
      </c>
      <c r="I5072">
        <v>1541750</v>
      </c>
      <c r="J5072">
        <v>1865511</v>
      </c>
      <c r="K5072">
        <v>0</v>
      </c>
    </row>
    <row r="5073" spans="1:11" x14ac:dyDescent="0.25">
      <c r="A5073">
        <v>1989</v>
      </c>
      <c r="B5073">
        <v>724</v>
      </c>
      <c r="C5073">
        <v>1</v>
      </c>
      <c r="D5073">
        <v>620</v>
      </c>
      <c r="E5073" t="s">
        <v>11</v>
      </c>
      <c r="F5073">
        <v>5829</v>
      </c>
      <c r="G5073">
        <v>8</v>
      </c>
      <c r="H5073">
        <v>1731437</v>
      </c>
      <c r="I5073">
        <v>1731437</v>
      </c>
      <c r="J5073">
        <v>2284880</v>
      </c>
      <c r="K5073">
        <v>0</v>
      </c>
    </row>
    <row r="5074" spans="1:11" x14ac:dyDescent="0.25">
      <c r="A5074">
        <v>1990</v>
      </c>
      <c r="B5074">
        <v>724</v>
      </c>
      <c r="C5074">
        <v>1</v>
      </c>
      <c r="D5074">
        <v>620</v>
      </c>
      <c r="E5074" t="s">
        <v>11</v>
      </c>
      <c r="F5074">
        <v>5829</v>
      </c>
      <c r="G5074">
        <v>8</v>
      </c>
      <c r="H5074">
        <v>355625</v>
      </c>
      <c r="I5074">
        <v>355625</v>
      </c>
      <c r="J5074">
        <v>500847</v>
      </c>
      <c r="K5074">
        <v>0</v>
      </c>
    </row>
    <row r="5075" spans="1:11" x14ac:dyDescent="0.25">
      <c r="A5075">
        <v>1991</v>
      </c>
      <c r="B5075">
        <v>724</v>
      </c>
      <c r="C5075">
        <v>1</v>
      </c>
      <c r="D5075">
        <v>620</v>
      </c>
      <c r="E5075" t="s">
        <v>11</v>
      </c>
      <c r="F5075">
        <v>5829</v>
      </c>
      <c r="G5075">
        <v>8</v>
      </c>
      <c r="H5075">
        <v>328784</v>
      </c>
      <c r="I5075">
        <v>328784</v>
      </c>
      <c r="J5075">
        <v>458283</v>
      </c>
      <c r="K5075">
        <v>0</v>
      </c>
    </row>
    <row r="5076" spans="1:11" x14ac:dyDescent="0.25">
      <c r="A5076">
        <v>1992</v>
      </c>
      <c r="B5076">
        <v>724</v>
      </c>
      <c r="C5076">
        <v>1</v>
      </c>
      <c r="D5076">
        <v>620</v>
      </c>
      <c r="E5076" t="s">
        <v>11</v>
      </c>
      <c r="F5076">
        <v>5829</v>
      </c>
      <c r="G5076">
        <v>8</v>
      </c>
      <c r="H5076">
        <v>337562</v>
      </c>
      <c r="I5076">
        <v>337562</v>
      </c>
      <c r="J5076">
        <v>434356</v>
      </c>
      <c r="K5076">
        <v>0</v>
      </c>
    </row>
    <row r="5077" spans="1:11" x14ac:dyDescent="0.25">
      <c r="A5077">
        <v>1993</v>
      </c>
      <c r="B5077">
        <v>724</v>
      </c>
      <c r="C5077">
        <v>1</v>
      </c>
      <c r="D5077">
        <v>620</v>
      </c>
      <c r="E5077" t="s">
        <v>11</v>
      </c>
      <c r="F5077">
        <v>5829</v>
      </c>
      <c r="G5077">
        <v>8</v>
      </c>
      <c r="H5077">
        <v>687375</v>
      </c>
      <c r="I5077">
        <v>687375</v>
      </c>
      <c r="J5077">
        <v>778154</v>
      </c>
      <c r="K5077">
        <v>0</v>
      </c>
    </row>
    <row r="5078" spans="1:11" x14ac:dyDescent="0.25">
      <c r="A5078">
        <v>1994</v>
      </c>
      <c r="B5078">
        <v>724</v>
      </c>
      <c r="C5078">
        <v>1</v>
      </c>
      <c r="D5078">
        <v>620</v>
      </c>
      <c r="E5078" t="s">
        <v>11</v>
      </c>
      <c r="F5078">
        <v>5829</v>
      </c>
      <c r="G5078">
        <v>8</v>
      </c>
      <c r="H5078">
        <v>778437</v>
      </c>
      <c r="I5078">
        <v>778437</v>
      </c>
      <c r="J5078">
        <v>891296</v>
      </c>
      <c r="K5078">
        <v>0</v>
      </c>
    </row>
    <row r="5079" spans="1:11" x14ac:dyDescent="0.25">
      <c r="A5079">
        <v>1995</v>
      </c>
      <c r="B5079">
        <v>724</v>
      </c>
      <c r="C5079">
        <v>1</v>
      </c>
      <c r="D5079">
        <v>620</v>
      </c>
      <c r="E5079" t="s">
        <v>11</v>
      </c>
      <c r="F5079">
        <v>5829</v>
      </c>
      <c r="G5079">
        <v>8</v>
      </c>
      <c r="H5079">
        <v>424812</v>
      </c>
      <c r="I5079">
        <v>424812</v>
      </c>
      <c r="J5079">
        <v>741197</v>
      </c>
      <c r="K5079">
        <v>0</v>
      </c>
    </row>
    <row r="5080" spans="1:11" x14ac:dyDescent="0.25">
      <c r="A5080">
        <v>1996</v>
      </c>
      <c r="B5080">
        <v>724</v>
      </c>
      <c r="C5080">
        <v>1</v>
      </c>
      <c r="D5080">
        <v>620</v>
      </c>
      <c r="E5080" t="s">
        <v>11</v>
      </c>
      <c r="F5080">
        <v>5829</v>
      </c>
      <c r="G5080">
        <v>8</v>
      </c>
      <c r="H5080">
        <v>660687</v>
      </c>
      <c r="I5080">
        <v>660687</v>
      </c>
      <c r="J5080">
        <v>1052939</v>
      </c>
      <c r="K5080">
        <v>0</v>
      </c>
    </row>
    <row r="5081" spans="1:11" x14ac:dyDescent="0.25">
      <c r="A5081">
        <v>1997</v>
      </c>
      <c r="B5081">
        <v>724</v>
      </c>
      <c r="C5081">
        <v>1</v>
      </c>
      <c r="D5081">
        <v>620</v>
      </c>
      <c r="E5081" t="s">
        <v>11</v>
      </c>
      <c r="F5081">
        <v>5829</v>
      </c>
      <c r="G5081">
        <v>8</v>
      </c>
      <c r="H5081">
        <v>56600</v>
      </c>
      <c r="I5081">
        <v>56600</v>
      </c>
      <c r="J5081">
        <v>89987</v>
      </c>
      <c r="K5081">
        <v>0</v>
      </c>
    </row>
    <row r="5082" spans="1:11" x14ac:dyDescent="0.25">
      <c r="A5082">
        <v>1998</v>
      </c>
      <c r="B5082">
        <v>724</v>
      </c>
      <c r="C5082">
        <v>1</v>
      </c>
      <c r="D5082">
        <v>620</v>
      </c>
      <c r="E5082" t="s">
        <v>11</v>
      </c>
      <c r="F5082">
        <v>5829</v>
      </c>
      <c r="G5082">
        <v>8</v>
      </c>
      <c r="H5082">
        <v>144238</v>
      </c>
      <c r="I5082">
        <v>144238</v>
      </c>
      <c r="J5082">
        <v>264693</v>
      </c>
      <c r="K5082">
        <v>0</v>
      </c>
    </row>
    <row r="5083" spans="1:11" x14ac:dyDescent="0.25">
      <c r="A5083">
        <v>1999</v>
      </c>
      <c r="B5083">
        <v>724</v>
      </c>
      <c r="C5083">
        <v>1</v>
      </c>
      <c r="D5083">
        <v>620</v>
      </c>
      <c r="E5083" t="s">
        <v>11</v>
      </c>
      <c r="F5083">
        <v>5829</v>
      </c>
      <c r="G5083">
        <v>8</v>
      </c>
      <c r="H5083">
        <v>159257</v>
      </c>
      <c r="I5083">
        <v>159257</v>
      </c>
      <c r="J5083">
        <v>344783</v>
      </c>
      <c r="K5083">
        <v>0</v>
      </c>
    </row>
    <row r="5084" spans="1:11" x14ac:dyDescent="0.25">
      <c r="A5084">
        <v>2000</v>
      </c>
      <c r="B5084">
        <v>724</v>
      </c>
      <c r="C5084">
        <v>1</v>
      </c>
      <c r="D5084">
        <v>620</v>
      </c>
      <c r="E5084" t="s">
        <v>11</v>
      </c>
      <c r="F5084">
        <v>5829</v>
      </c>
      <c r="G5084">
        <v>8</v>
      </c>
      <c r="H5084">
        <v>778442</v>
      </c>
      <c r="I5084">
        <v>778442</v>
      </c>
      <c r="J5084">
        <v>905786</v>
      </c>
      <c r="K5084">
        <v>0</v>
      </c>
    </row>
    <row r="5085" spans="1:11" x14ac:dyDescent="0.25">
      <c r="A5085">
        <v>2001</v>
      </c>
      <c r="B5085">
        <v>724</v>
      </c>
      <c r="C5085">
        <v>1</v>
      </c>
      <c r="D5085">
        <v>620</v>
      </c>
      <c r="E5085" t="s">
        <v>11</v>
      </c>
      <c r="F5085">
        <v>5829</v>
      </c>
      <c r="G5085">
        <v>8</v>
      </c>
      <c r="H5085">
        <v>1306021</v>
      </c>
      <c r="I5085">
        <v>1306021</v>
      </c>
      <c r="J5085">
        <v>1787687</v>
      </c>
      <c r="K5085">
        <v>0</v>
      </c>
    </row>
    <row r="5086" spans="1:11" x14ac:dyDescent="0.25">
      <c r="A5086">
        <v>2002</v>
      </c>
      <c r="B5086">
        <v>724</v>
      </c>
      <c r="C5086">
        <v>1</v>
      </c>
      <c r="D5086">
        <v>620</v>
      </c>
      <c r="E5086" t="s">
        <v>11</v>
      </c>
      <c r="F5086">
        <v>5829</v>
      </c>
      <c r="G5086">
        <v>8</v>
      </c>
      <c r="H5086">
        <v>810299</v>
      </c>
      <c r="I5086">
        <v>810299</v>
      </c>
      <c r="J5086">
        <v>1063058</v>
      </c>
      <c r="K5086">
        <v>0</v>
      </c>
    </row>
    <row r="5087" spans="1:11" x14ac:dyDescent="0.25">
      <c r="A5087">
        <v>2003</v>
      </c>
      <c r="B5087">
        <v>724</v>
      </c>
      <c r="C5087">
        <v>1</v>
      </c>
      <c r="D5087">
        <v>620</v>
      </c>
      <c r="E5087" t="s">
        <v>11</v>
      </c>
      <c r="F5087">
        <v>5829</v>
      </c>
      <c r="G5087">
        <v>8</v>
      </c>
      <c r="H5087">
        <v>1194804</v>
      </c>
      <c r="I5087">
        <v>1194804</v>
      </c>
      <c r="J5087">
        <v>1897174</v>
      </c>
      <c r="K5087">
        <v>6</v>
      </c>
    </row>
    <row r="5088" spans="1:11" x14ac:dyDescent="0.25">
      <c r="A5088">
        <v>2004</v>
      </c>
      <c r="B5088">
        <v>724</v>
      </c>
      <c r="C5088">
        <v>1</v>
      </c>
      <c r="D5088">
        <v>620</v>
      </c>
      <c r="E5088" t="s">
        <v>11</v>
      </c>
      <c r="F5088">
        <v>5829</v>
      </c>
      <c r="G5088">
        <v>8</v>
      </c>
      <c r="H5088">
        <v>1274264</v>
      </c>
      <c r="I5088">
        <v>1274264</v>
      </c>
      <c r="J5088">
        <v>2145264</v>
      </c>
      <c r="K5088">
        <v>0</v>
      </c>
    </row>
    <row r="5089" spans="1:11" x14ac:dyDescent="0.25">
      <c r="A5089">
        <v>2005</v>
      </c>
      <c r="B5089">
        <v>724</v>
      </c>
      <c r="C5089">
        <v>1</v>
      </c>
      <c r="D5089">
        <v>620</v>
      </c>
      <c r="E5089" t="s">
        <v>11</v>
      </c>
      <c r="F5089">
        <v>5829</v>
      </c>
      <c r="G5089">
        <v>8</v>
      </c>
      <c r="H5089">
        <v>942496</v>
      </c>
      <c r="I5089">
        <v>942496</v>
      </c>
      <c r="J5089">
        <v>2218458</v>
      </c>
      <c r="K5089">
        <v>0</v>
      </c>
    </row>
    <row r="5090" spans="1:11" x14ac:dyDescent="0.25">
      <c r="A5090">
        <v>2006</v>
      </c>
      <c r="B5090">
        <v>724</v>
      </c>
      <c r="C5090">
        <v>1</v>
      </c>
      <c r="D5090">
        <v>620</v>
      </c>
      <c r="E5090" t="s">
        <v>11</v>
      </c>
      <c r="F5090">
        <v>5829</v>
      </c>
      <c r="G5090">
        <v>8</v>
      </c>
      <c r="H5090">
        <v>1041700</v>
      </c>
      <c r="I5090">
        <v>1041700</v>
      </c>
      <c r="J5090">
        <v>3185845</v>
      </c>
      <c r="K5090">
        <v>0</v>
      </c>
    </row>
    <row r="5091" spans="1:11" x14ac:dyDescent="0.25">
      <c r="A5091">
        <v>2007</v>
      </c>
      <c r="B5091">
        <v>724</v>
      </c>
      <c r="C5091">
        <v>1</v>
      </c>
      <c r="D5091">
        <v>620</v>
      </c>
      <c r="E5091" t="s">
        <v>11</v>
      </c>
      <c r="F5091">
        <v>5829</v>
      </c>
      <c r="G5091">
        <v>8</v>
      </c>
      <c r="H5091">
        <v>1064172</v>
      </c>
      <c r="I5091">
        <v>1064172</v>
      </c>
      <c r="J5091">
        <v>3909523</v>
      </c>
      <c r="K5091">
        <v>0</v>
      </c>
    </row>
    <row r="5092" spans="1:11" x14ac:dyDescent="0.25">
      <c r="A5092">
        <v>2008</v>
      </c>
      <c r="B5092">
        <v>724</v>
      </c>
      <c r="C5092">
        <v>1</v>
      </c>
      <c r="D5092">
        <v>620</v>
      </c>
      <c r="E5092" t="s">
        <v>11</v>
      </c>
      <c r="F5092">
        <v>5829</v>
      </c>
      <c r="G5092">
        <v>8</v>
      </c>
      <c r="H5092">
        <v>816988</v>
      </c>
      <c r="I5092">
        <v>816988</v>
      </c>
      <c r="J5092">
        <v>3508575</v>
      </c>
      <c r="K5092">
        <v>0</v>
      </c>
    </row>
    <row r="5093" spans="1:11" x14ac:dyDescent="0.25">
      <c r="A5093">
        <v>1988</v>
      </c>
      <c r="B5093">
        <v>724</v>
      </c>
      <c r="C5093">
        <v>1</v>
      </c>
      <c r="D5093">
        <v>620</v>
      </c>
      <c r="E5093" t="s">
        <v>11</v>
      </c>
      <c r="F5093">
        <v>5831</v>
      </c>
      <c r="G5093">
        <v>8</v>
      </c>
      <c r="H5093">
        <v>16499950</v>
      </c>
      <c r="I5093">
        <v>16499950</v>
      </c>
      <c r="J5093">
        <v>18753948</v>
      </c>
      <c r="K5093">
        <v>0</v>
      </c>
    </row>
    <row r="5094" spans="1:11" x14ac:dyDescent="0.25">
      <c r="A5094">
        <v>1989</v>
      </c>
      <c r="B5094">
        <v>724</v>
      </c>
      <c r="C5094">
        <v>1</v>
      </c>
      <c r="D5094">
        <v>620</v>
      </c>
      <c r="E5094" t="s">
        <v>11</v>
      </c>
      <c r="F5094">
        <v>5831</v>
      </c>
      <c r="G5094">
        <v>8</v>
      </c>
      <c r="H5094">
        <v>18252900</v>
      </c>
      <c r="I5094">
        <v>18252900</v>
      </c>
      <c r="J5094">
        <v>19554566</v>
      </c>
      <c r="K5094">
        <v>0</v>
      </c>
    </row>
    <row r="5095" spans="1:11" x14ac:dyDescent="0.25">
      <c r="A5095">
        <v>1990</v>
      </c>
      <c r="B5095">
        <v>724</v>
      </c>
      <c r="C5095">
        <v>1</v>
      </c>
      <c r="D5095">
        <v>620</v>
      </c>
      <c r="E5095" t="s">
        <v>11</v>
      </c>
      <c r="F5095">
        <v>5831</v>
      </c>
      <c r="G5095">
        <v>8</v>
      </c>
      <c r="H5095">
        <v>29121174</v>
      </c>
      <c r="I5095">
        <v>29121174</v>
      </c>
      <c r="J5095">
        <v>35301012</v>
      </c>
      <c r="K5095">
        <v>0</v>
      </c>
    </row>
    <row r="5096" spans="1:11" x14ac:dyDescent="0.25">
      <c r="A5096">
        <v>1991</v>
      </c>
      <c r="B5096">
        <v>724</v>
      </c>
      <c r="C5096">
        <v>1</v>
      </c>
      <c r="D5096">
        <v>620</v>
      </c>
      <c r="E5096" t="s">
        <v>11</v>
      </c>
      <c r="F5096">
        <v>5831</v>
      </c>
      <c r="G5096">
        <v>8</v>
      </c>
      <c r="H5096">
        <v>37141884</v>
      </c>
      <c r="I5096">
        <v>37141884</v>
      </c>
      <c r="J5096">
        <v>36579012</v>
      </c>
      <c r="K5096">
        <v>0</v>
      </c>
    </row>
    <row r="5097" spans="1:11" x14ac:dyDescent="0.25">
      <c r="A5097">
        <v>1992</v>
      </c>
      <c r="B5097">
        <v>724</v>
      </c>
      <c r="C5097">
        <v>1</v>
      </c>
      <c r="D5097">
        <v>620</v>
      </c>
      <c r="E5097" t="s">
        <v>11</v>
      </c>
      <c r="F5097">
        <v>5831</v>
      </c>
      <c r="G5097">
        <v>8</v>
      </c>
      <c r="H5097">
        <v>45192592</v>
      </c>
      <c r="I5097">
        <v>45192592</v>
      </c>
      <c r="J5097">
        <v>36388668</v>
      </c>
      <c r="K5097">
        <v>0</v>
      </c>
    </row>
    <row r="5098" spans="1:11" x14ac:dyDescent="0.25">
      <c r="A5098">
        <v>1993</v>
      </c>
      <c r="B5098">
        <v>724</v>
      </c>
      <c r="C5098">
        <v>1</v>
      </c>
      <c r="D5098">
        <v>620</v>
      </c>
      <c r="E5098" t="s">
        <v>11</v>
      </c>
      <c r="F5098">
        <v>5831</v>
      </c>
      <c r="G5098">
        <v>8</v>
      </c>
      <c r="H5098">
        <v>42167900</v>
      </c>
      <c r="I5098">
        <v>42167900</v>
      </c>
      <c r="J5098">
        <v>28361996</v>
      </c>
      <c r="K5098">
        <v>0</v>
      </c>
    </row>
    <row r="5099" spans="1:11" x14ac:dyDescent="0.25">
      <c r="A5099">
        <v>1994</v>
      </c>
      <c r="B5099">
        <v>724</v>
      </c>
      <c r="C5099">
        <v>1</v>
      </c>
      <c r="D5099">
        <v>620</v>
      </c>
      <c r="E5099" t="s">
        <v>11</v>
      </c>
      <c r="F5099">
        <v>5831</v>
      </c>
      <c r="G5099">
        <v>8</v>
      </c>
      <c r="H5099">
        <v>64346108</v>
      </c>
      <c r="I5099">
        <v>64346108</v>
      </c>
      <c r="J5099">
        <v>48557408</v>
      </c>
      <c r="K5099">
        <v>0</v>
      </c>
    </row>
    <row r="5100" spans="1:11" x14ac:dyDescent="0.25">
      <c r="A5100">
        <v>1995</v>
      </c>
      <c r="B5100">
        <v>724</v>
      </c>
      <c r="C5100">
        <v>1</v>
      </c>
      <c r="D5100">
        <v>620</v>
      </c>
      <c r="E5100" t="s">
        <v>11</v>
      </c>
      <c r="F5100">
        <v>5831</v>
      </c>
      <c r="G5100">
        <v>8</v>
      </c>
      <c r="H5100">
        <v>45491168</v>
      </c>
      <c r="I5100">
        <v>45491168</v>
      </c>
      <c r="J5100">
        <v>53962920</v>
      </c>
      <c r="K5100">
        <v>0</v>
      </c>
    </row>
    <row r="5101" spans="1:11" x14ac:dyDescent="0.25">
      <c r="A5101">
        <v>1996</v>
      </c>
      <c r="B5101">
        <v>724</v>
      </c>
      <c r="C5101">
        <v>1</v>
      </c>
      <c r="D5101">
        <v>620</v>
      </c>
      <c r="E5101" t="s">
        <v>11</v>
      </c>
      <c r="F5101">
        <v>5831</v>
      </c>
      <c r="G5101">
        <v>8</v>
      </c>
      <c r="H5101">
        <v>60966040</v>
      </c>
      <c r="I5101">
        <v>60966040</v>
      </c>
      <c r="J5101">
        <v>65866932</v>
      </c>
      <c r="K5101">
        <v>0</v>
      </c>
    </row>
    <row r="5102" spans="1:11" x14ac:dyDescent="0.25">
      <c r="A5102">
        <v>1997</v>
      </c>
      <c r="B5102">
        <v>724</v>
      </c>
      <c r="C5102">
        <v>1</v>
      </c>
      <c r="D5102">
        <v>620</v>
      </c>
      <c r="E5102" t="s">
        <v>11</v>
      </c>
      <c r="F5102">
        <v>5831</v>
      </c>
      <c r="G5102">
        <v>8</v>
      </c>
      <c r="H5102">
        <v>70158368</v>
      </c>
      <c r="I5102">
        <v>70158368</v>
      </c>
      <c r="J5102">
        <v>69288496</v>
      </c>
      <c r="K5102">
        <v>0</v>
      </c>
    </row>
    <row r="5103" spans="1:11" x14ac:dyDescent="0.25">
      <c r="A5103">
        <v>1998</v>
      </c>
      <c r="B5103">
        <v>724</v>
      </c>
      <c r="C5103">
        <v>1</v>
      </c>
      <c r="D5103">
        <v>620</v>
      </c>
      <c r="E5103" t="s">
        <v>11</v>
      </c>
      <c r="F5103">
        <v>5831</v>
      </c>
      <c r="G5103">
        <v>8</v>
      </c>
      <c r="H5103">
        <v>87685472</v>
      </c>
      <c r="I5103">
        <v>87685472</v>
      </c>
      <c r="J5103">
        <v>69996720</v>
      </c>
      <c r="K5103">
        <v>0</v>
      </c>
    </row>
    <row r="5104" spans="1:11" x14ac:dyDescent="0.25">
      <c r="A5104">
        <v>1999</v>
      </c>
      <c r="B5104">
        <v>724</v>
      </c>
      <c r="C5104">
        <v>1</v>
      </c>
      <c r="D5104">
        <v>620</v>
      </c>
      <c r="E5104" t="s">
        <v>11</v>
      </c>
      <c r="F5104">
        <v>5831</v>
      </c>
      <c r="G5104">
        <v>8</v>
      </c>
      <c r="H5104">
        <v>83014607</v>
      </c>
      <c r="I5104">
        <v>83014607</v>
      </c>
      <c r="J5104">
        <v>60112462</v>
      </c>
      <c r="K5104">
        <v>0</v>
      </c>
    </row>
    <row r="5105" spans="1:11" x14ac:dyDescent="0.25">
      <c r="A5105">
        <v>2000</v>
      </c>
      <c r="B5105">
        <v>724</v>
      </c>
      <c r="C5105">
        <v>1</v>
      </c>
      <c r="D5105">
        <v>620</v>
      </c>
      <c r="E5105" t="s">
        <v>11</v>
      </c>
      <c r="F5105">
        <v>5831</v>
      </c>
      <c r="G5105">
        <v>8</v>
      </c>
      <c r="H5105">
        <v>63374201</v>
      </c>
      <c r="I5105">
        <v>63374201</v>
      </c>
      <c r="J5105">
        <v>56798991</v>
      </c>
      <c r="K5105">
        <v>0</v>
      </c>
    </row>
    <row r="5106" spans="1:11" x14ac:dyDescent="0.25">
      <c r="A5106">
        <v>2001</v>
      </c>
      <c r="B5106">
        <v>724</v>
      </c>
      <c r="C5106">
        <v>1</v>
      </c>
      <c r="D5106">
        <v>620</v>
      </c>
      <c r="E5106" t="s">
        <v>11</v>
      </c>
      <c r="F5106">
        <v>5831</v>
      </c>
      <c r="G5106">
        <v>8</v>
      </c>
      <c r="H5106">
        <v>96884702</v>
      </c>
      <c r="I5106">
        <v>96884702</v>
      </c>
      <c r="J5106">
        <v>75990796</v>
      </c>
      <c r="K5106">
        <v>0</v>
      </c>
    </row>
    <row r="5107" spans="1:11" x14ac:dyDescent="0.25">
      <c r="A5107">
        <v>2002</v>
      </c>
      <c r="B5107">
        <v>724</v>
      </c>
      <c r="C5107">
        <v>1</v>
      </c>
      <c r="D5107">
        <v>620</v>
      </c>
      <c r="E5107" t="s">
        <v>11</v>
      </c>
      <c r="F5107">
        <v>5831</v>
      </c>
      <c r="G5107">
        <v>8</v>
      </c>
      <c r="H5107">
        <v>115089119</v>
      </c>
      <c r="I5107">
        <v>115089119</v>
      </c>
      <c r="J5107">
        <v>83497974</v>
      </c>
      <c r="K5107">
        <v>0</v>
      </c>
    </row>
    <row r="5108" spans="1:11" x14ac:dyDescent="0.25">
      <c r="A5108">
        <v>2003</v>
      </c>
      <c r="B5108">
        <v>724</v>
      </c>
      <c r="C5108">
        <v>1</v>
      </c>
      <c r="D5108">
        <v>620</v>
      </c>
      <c r="E5108" t="s">
        <v>11</v>
      </c>
      <c r="F5108">
        <v>5831</v>
      </c>
      <c r="G5108">
        <v>8</v>
      </c>
      <c r="H5108">
        <v>139454059</v>
      </c>
      <c r="I5108">
        <v>139454059</v>
      </c>
      <c r="J5108">
        <v>116884921</v>
      </c>
      <c r="K5108">
        <v>0</v>
      </c>
    </row>
    <row r="5109" spans="1:11" x14ac:dyDescent="0.25">
      <c r="A5109">
        <v>2004</v>
      </c>
      <c r="B5109">
        <v>724</v>
      </c>
      <c r="C5109">
        <v>1</v>
      </c>
      <c r="D5109">
        <v>620</v>
      </c>
      <c r="E5109" t="s">
        <v>11</v>
      </c>
      <c r="F5109">
        <v>5831</v>
      </c>
      <c r="G5109">
        <v>8</v>
      </c>
      <c r="H5109">
        <v>158429624</v>
      </c>
      <c r="I5109">
        <v>158429624</v>
      </c>
      <c r="J5109">
        <v>172466888</v>
      </c>
      <c r="K5109">
        <v>6</v>
      </c>
    </row>
    <row r="5110" spans="1:11" x14ac:dyDescent="0.25">
      <c r="A5110">
        <v>2005</v>
      </c>
      <c r="B5110">
        <v>724</v>
      </c>
      <c r="C5110">
        <v>1</v>
      </c>
      <c r="D5110">
        <v>620</v>
      </c>
      <c r="E5110" t="s">
        <v>11</v>
      </c>
      <c r="F5110">
        <v>5831</v>
      </c>
      <c r="G5110">
        <v>8</v>
      </c>
      <c r="H5110">
        <v>21772340</v>
      </c>
      <c r="I5110">
        <v>21772340</v>
      </c>
      <c r="J5110">
        <v>29426512</v>
      </c>
      <c r="K5110">
        <v>6</v>
      </c>
    </row>
    <row r="5111" spans="1:11" x14ac:dyDescent="0.25">
      <c r="A5111">
        <v>2006</v>
      </c>
      <c r="B5111">
        <v>724</v>
      </c>
      <c r="C5111">
        <v>1</v>
      </c>
      <c r="D5111">
        <v>620</v>
      </c>
      <c r="E5111" t="s">
        <v>11</v>
      </c>
      <c r="F5111">
        <v>5831</v>
      </c>
      <c r="G5111">
        <v>8</v>
      </c>
      <c r="H5111">
        <v>29261466</v>
      </c>
      <c r="I5111">
        <v>29261466</v>
      </c>
      <c r="J5111">
        <v>39952475</v>
      </c>
      <c r="K5111">
        <v>0</v>
      </c>
    </row>
    <row r="5112" spans="1:11" x14ac:dyDescent="0.25">
      <c r="A5112">
        <v>2007</v>
      </c>
      <c r="B5112">
        <v>724</v>
      </c>
      <c r="C5112">
        <v>1</v>
      </c>
      <c r="D5112">
        <v>620</v>
      </c>
      <c r="E5112" t="s">
        <v>11</v>
      </c>
      <c r="F5112">
        <v>5831</v>
      </c>
      <c r="G5112">
        <v>8</v>
      </c>
      <c r="H5112">
        <v>38365679</v>
      </c>
      <c r="I5112">
        <v>38365679</v>
      </c>
      <c r="J5112">
        <v>66944357</v>
      </c>
      <c r="K5112">
        <v>0</v>
      </c>
    </row>
    <row r="5113" spans="1:11" x14ac:dyDescent="0.25">
      <c r="A5113">
        <v>2008</v>
      </c>
      <c r="B5113">
        <v>724</v>
      </c>
      <c r="C5113">
        <v>1</v>
      </c>
      <c r="D5113">
        <v>620</v>
      </c>
      <c r="E5113" t="s">
        <v>11</v>
      </c>
      <c r="F5113">
        <v>5831</v>
      </c>
      <c r="G5113">
        <v>8</v>
      </c>
      <c r="H5113">
        <v>34685027</v>
      </c>
      <c r="I5113">
        <v>34685027</v>
      </c>
      <c r="J5113">
        <v>59665378</v>
      </c>
      <c r="K5113">
        <v>0</v>
      </c>
    </row>
    <row r="5114" spans="1:11" x14ac:dyDescent="0.25">
      <c r="A5114">
        <v>1988</v>
      </c>
      <c r="B5114">
        <v>724</v>
      </c>
      <c r="C5114">
        <v>1</v>
      </c>
      <c r="D5114">
        <v>620</v>
      </c>
      <c r="E5114" t="s">
        <v>11</v>
      </c>
      <c r="F5114">
        <v>5832</v>
      </c>
      <c r="G5114">
        <v>8</v>
      </c>
      <c r="H5114">
        <v>1243937</v>
      </c>
      <c r="I5114">
        <v>1243937</v>
      </c>
      <c r="J5114">
        <v>1215856</v>
      </c>
      <c r="K5114">
        <v>0</v>
      </c>
    </row>
    <row r="5115" spans="1:11" x14ac:dyDescent="0.25">
      <c r="A5115">
        <v>1989</v>
      </c>
      <c r="B5115">
        <v>724</v>
      </c>
      <c r="C5115">
        <v>1</v>
      </c>
      <c r="D5115">
        <v>620</v>
      </c>
      <c r="E5115" t="s">
        <v>11</v>
      </c>
      <c r="F5115">
        <v>5832</v>
      </c>
      <c r="G5115">
        <v>8</v>
      </c>
      <c r="H5115">
        <v>1561765</v>
      </c>
      <c r="I5115">
        <v>1561765</v>
      </c>
      <c r="J5115">
        <v>1353443</v>
      </c>
      <c r="K5115">
        <v>0</v>
      </c>
    </row>
    <row r="5116" spans="1:11" x14ac:dyDescent="0.25">
      <c r="A5116">
        <v>1990</v>
      </c>
      <c r="B5116">
        <v>724</v>
      </c>
      <c r="C5116">
        <v>1</v>
      </c>
      <c r="D5116">
        <v>620</v>
      </c>
      <c r="E5116" t="s">
        <v>11</v>
      </c>
      <c r="F5116">
        <v>5832</v>
      </c>
      <c r="G5116">
        <v>8</v>
      </c>
      <c r="H5116">
        <v>3550250</v>
      </c>
      <c r="I5116">
        <v>3550250</v>
      </c>
      <c r="J5116">
        <v>3282829</v>
      </c>
      <c r="K5116">
        <v>0</v>
      </c>
    </row>
    <row r="5117" spans="1:11" x14ac:dyDescent="0.25">
      <c r="A5117">
        <v>1991</v>
      </c>
      <c r="B5117">
        <v>724</v>
      </c>
      <c r="C5117">
        <v>1</v>
      </c>
      <c r="D5117">
        <v>620</v>
      </c>
      <c r="E5117" t="s">
        <v>11</v>
      </c>
      <c r="F5117">
        <v>5832</v>
      </c>
      <c r="G5117">
        <v>8</v>
      </c>
      <c r="H5117">
        <v>3468121</v>
      </c>
      <c r="I5117">
        <v>3468121</v>
      </c>
      <c r="J5117">
        <v>2779661</v>
      </c>
      <c r="K5117">
        <v>0</v>
      </c>
    </row>
    <row r="5118" spans="1:11" x14ac:dyDescent="0.25">
      <c r="A5118">
        <v>1992</v>
      </c>
      <c r="B5118">
        <v>724</v>
      </c>
      <c r="C5118">
        <v>1</v>
      </c>
      <c r="D5118">
        <v>620</v>
      </c>
      <c r="E5118" t="s">
        <v>11</v>
      </c>
      <c r="F5118">
        <v>5832</v>
      </c>
      <c r="G5118">
        <v>8</v>
      </c>
      <c r="H5118">
        <v>1676995</v>
      </c>
      <c r="I5118">
        <v>1676995</v>
      </c>
      <c r="J5118">
        <v>1066923</v>
      </c>
      <c r="K5118">
        <v>0</v>
      </c>
    </row>
    <row r="5119" spans="1:11" x14ac:dyDescent="0.25">
      <c r="A5119">
        <v>1993</v>
      </c>
      <c r="B5119">
        <v>724</v>
      </c>
      <c r="C5119">
        <v>1</v>
      </c>
      <c r="D5119">
        <v>620</v>
      </c>
      <c r="E5119" t="s">
        <v>11</v>
      </c>
      <c r="F5119">
        <v>5832</v>
      </c>
      <c r="G5119">
        <v>8</v>
      </c>
      <c r="H5119">
        <v>138694</v>
      </c>
      <c r="I5119">
        <v>138694</v>
      </c>
      <c r="J5119">
        <v>477712</v>
      </c>
      <c r="K5119">
        <v>0</v>
      </c>
    </row>
    <row r="5120" spans="1:11" x14ac:dyDescent="0.25">
      <c r="A5120">
        <v>1994</v>
      </c>
      <c r="B5120">
        <v>724</v>
      </c>
      <c r="C5120">
        <v>1</v>
      </c>
      <c r="D5120">
        <v>620</v>
      </c>
      <c r="E5120" t="s">
        <v>11</v>
      </c>
      <c r="F5120">
        <v>5832</v>
      </c>
      <c r="G5120">
        <v>8</v>
      </c>
      <c r="H5120">
        <v>308811</v>
      </c>
      <c r="I5120">
        <v>308811</v>
      </c>
      <c r="J5120">
        <v>616171</v>
      </c>
      <c r="K5120">
        <v>0</v>
      </c>
    </row>
    <row r="5121" spans="1:11" x14ac:dyDescent="0.25">
      <c r="A5121">
        <v>1995</v>
      </c>
      <c r="B5121">
        <v>724</v>
      </c>
      <c r="C5121">
        <v>1</v>
      </c>
      <c r="D5121">
        <v>620</v>
      </c>
      <c r="E5121" t="s">
        <v>11</v>
      </c>
      <c r="F5121">
        <v>5832</v>
      </c>
      <c r="G5121">
        <v>8</v>
      </c>
      <c r="H5121">
        <v>496448</v>
      </c>
      <c r="I5121">
        <v>496448</v>
      </c>
      <c r="J5121">
        <v>1073259</v>
      </c>
      <c r="K5121">
        <v>0</v>
      </c>
    </row>
    <row r="5122" spans="1:11" x14ac:dyDescent="0.25">
      <c r="A5122">
        <v>1996</v>
      </c>
      <c r="B5122">
        <v>724</v>
      </c>
      <c r="C5122">
        <v>1</v>
      </c>
      <c r="D5122">
        <v>620</v>
      </c>
      <c r="E5122" t="s">
        <v>11</v>
      </c>
      <c r="F5122">
        <v>5832</v>
      </c>
      <c r="G5122">
        <v>8</v>
      </c>
      <c r="H5122">
        <v>531035</v>
      </c>
      <c r="I5122">
        <v>531035</v>
      </c>
      <c r="J5122">
        <v>986702</v>
      </c>
      <c r="K5122">
        <v>0</v>
      </c>
    </row>
    <row r="5123" spans="1:11" x14ac:dyDescent="0.25">
      <c r="A5123">
        <v>1997</v>
      </c>
      <c r="B5123">
        <v>724</v>
      </c>
      <c r="C5123">
        <v>1</v>
      </c>
      <c r="D5123">
        <v>620</v>
      </c>
      <c r="E5123" t="s">
        <v>11</v>
      </c>
      <c r="F5123">
        <v>5832</v>
      </c>
      <c r="G5123">
        <v>8</v>
      </c>
      <c r="H5123">
        <v>2637671</v>
      </c>
      <c r="I5123">
        <v>2637671</v>
      </c>
      <c r="J5123">
        <v>1363536</v>
      </c>
      <c r="K5123">
        <v>0</v>
      </c>
    </row>
    <row r="5124" spans="1:11" x14ac:dyDescent="0.25">
      <c r="A5124">
        <v>1998</v>
      </c>
      <c r="B5124">
        <v>724</v>
      </c>
      <c r="C5124">
        <v>1</v>
      </c>
      <c r="D5124">
        <v>620</v>
      </c>
      <c r="E5124" t="s">
        <v>11</v>
      </c>
      <c r="F5124">
        <v>5832</v>
      </c>
      <c r="G5124">
        <v>8</v>
      </c>
      <c r="H5124">
        <v>1706249</v>
      </c>
      <c r="I5124">
        <v>1706249</v>
      </c>
      <c r="J5124">
        <v>1710967</v>
      </c>
      <c r="K5124">
        <v>0</v>
      </c>
    </row>
    <row r="5125" spans="1:11" x14ac:dyDescent="0.25">
      <c r="A5125">
        <v>1999</v>
      </c>
      <c r="B5125">
        <v>724</v>
      </c>
      <c r="C5125">
        <v>1</v>
      </c>
      <c r="D5125">
        <v>620</v>
      </c>
      <c r="E5125" t="s">
        <v>11</v>
      </c>
      <c r="F5125">
        <v>5832</v>
      </c>
      <c r="G5125">
        <v>8</v>
      </c>
      <c r="H5125">
        <v>1213500</v>
      </c>
      <c r="I5125">
        <v>1213500</v>
      </c>
      <c r="J5125">
        <v>1960105</v>
      </c>
      <c r="K5125">
        <v>0</v>
      </c>
    </row>
    <row r="5126" spans="1:11" x14ac:dyDescent="0.25">
      <c r="A5126">
        <v>2000</v>
      </c>
      <c r="B5126">
        <v>724</v>
      </c>
      <c r="C5126">
        <v>1</v>
      </c>
      <c r="D5126">
        <v>620</v>
      </c>
      <c r="E5126" t="s">
        <v>11</v>
      </c>
      <c r="F5126">
        <v>5832</v>
      </c>
      <c r="G5126">
        <v>8</v>
      </c>
      <c r="H5126">
        <v>1100744</v>
      </c>
      <c r="I5126">
        <v>1100744</v>
      </c>
      <c r="J5126">
        <v>1726430</v>
      </c>
      <c r="K5126">
        <v>0</v>
      </c>
    </row>
    <row r="5127" spans="1:11" x14ac:dyDescent="0.25">
      <c r="A5127">
        <v>2001</v>
      </c>
      <c r="B5127">
        <v>724</v>
      </c>
      <c r="C5127">
        <v>1</v>
      </c>
      <c r="D5127">
        <v>620</v>
      </c>
      <c r="E5127" t="s">
        <v>11</v>
      </c>
      <c r="F5127">
        <v>5832</v>
      </c>
      <c r="G5127">
        <v>8</v>
      </c>
      <c r="H5127">
        <v>1016764</v>
      </c>
      <c r="I5127">
        <v>1016764</v>
      </c>
      <c r="J5127">
        <v>2115196</v>
      </c>
      <c r="K5127">
        <v>0</v>
      </c>
    </row>
    <row r="5128" spans="1:11" x14ac:dyDescent="0.25">
      <c r="A5128">
        <v>2002</v>
      </c>
      <c r="B5128">
        <v>724</v>
      </c>
      <c r="C5128">
        <v>1</v>
      </c>
      <c r="D5128">
        <v>620</v>
      </c>
      <c r="E5128" t="s">
        <v>11</v>
      </c>
      <c r="F5128">
        <v>5832</v>
      </c>
      <c r="G5128">
        <v>8</v>
      </c>
      <c r="H5128">
        <v>1671367</v>
      </c>
      <c r="I5128">
        <v>1671367</v>
      </c>
      <c r="J5128">
        <v>3066703</v>
      </c>
      <c r="K5128">
        <v>0</v>
      </c>
    </row>
    <row r="5129" spans="1:11" x14ac:dyDescent="0.25">
      <c r="A5129">
        <v>2003</v>
      </c>
      <c r="B5129">
        <v>724</v>
      </c>
      <c r="C5129">
        <v>1</v>
      </c>
      <c r="D5129">
        <v>620</v>
      </c>
      <c r="E5129" t="s">
        <v>11</v>
      </c>
      <c r="F5129">
        <v>5832</v>
      </c>
      <c r="G5129">
        <v>8</v>
      </c>
      <c r="H5129">
        <v>2772725</v>
      </c>
      <c r="I5129">
        <v>2772725</v>
      </c>
      <c r="J5129">
        <v>4571077</v>
      </c>
      <c r="K5129">
        <v>0</v>
      </c>
    </row>
    <row r="5130" spans="1:11" x14ac:dyDescent="0.25">
      <c r="A5130">
        <v>2004</v>
      </c>
      <c r="B5130">
        <v>724</v>
      </c>
      <c r="C5130">
        <v>1</v>
      </c>
      <c r="D5130">
        <v>620</v>
      </c>
      <c r="E5130" t="s">
        <v>11</v>
      </c>
      <c r="F5130">
        <v>5832</v>
      </c>
      <c r="G5130">
        <v>8</v>
      </c>
      <c r="H5130">
        <v>3514527</v>
      </c>
      <c r="I5130">
        <v>3514527</v>
      </c>
      <c r="J5130">
        <v>7201453</v>
      </c>
      <c r="K5130">
        <v>0</v>
      </c>
    </row>
    <row r="5131" spans="1:11" x14ac:dyDescent="0.25">
      <c r="A5131">
        <v>2005</v>
      </c>
      <c r="B5131">
        <v>724</v>
      </c>
      <c r="C5131">
        <v>1</v>
      </c>
      <c r="D5131">
        <v>620</v>
      </c>
      <c r="E5131" t="s">
        <v>11</v>
      </c>
      <c r="F5131">
        <v>5832</v>
      </c>
      <c r="G5131">
        <v>8</v>
      </c>
      <c r="H5131">
        <v>4076462</v>
      </c>
      <c r="I5131">
        <v>4076462</v>
      </c>
      <c r="J5131">
        <v>8997789</v>
      </c>
      <c r="K5131">
        <v>6</v>
      </c>
    </row>
    <row r="5132" spans="1:11" x14ac:dyDescent="0.25">
      <c r="A5132">
        <v>2006</v>
      </c>
      <c r="B5132">
        <v>724</v>
      </c>
      <c r="C5132">
        <v>1</v>
      </c>
      <c r="D5132">
        <v>620</v>
      </c>
      <c r="E5132" t="s">
        <v>11</v>
      </c>
      <c r="F5132">
        <v>5832</v>
      </c>
      <c r="G5132">
        <v>8</v>
      </c>
      <c r="H5132">
        <v>7278993</v>
      </c>
      <c r="I5132">
        <v>7278993</v>
      </c>
      <c r="J5132">
        <v>12921548</v>
      </c>
      <c r="K5132">
        <v>0</v>
      </c>
    </row>
    <row r="5133" spans="1:11" x14ac:dyDescent="0.25">
      <c r="A5133">
        <v>2007</v>
      </c>
      <c r="B5133">
        <v>724</v>
      </c>
      <c r="C5133">
        <v>1</v>
      </c>
      <c r="D5133">
        <v>620</v>
      </c>
      <c r="E5133" t="s">
        <v>11</v>
      </c>
      <c r="F5133">
        <v>5832</v>
      </c>
      <c r="G5133">
        <v>8</v>
      </c>
      <c r="H5133">
        <v>4585398</v>
      </c>
      <c r="I5133">
        <v>4585398</v>
      </c>
      <c r="J5133">
        <v>12703519</v>
      </c>
      <c r="K5133">
        <v>0</v>
      </c>
    </row>
    <row r="5134" spans="1:11" x14ac:dyDescent="0.25">
      <c r="A5134">
        <v>2008</v>
      </c>
      <c r="B5134">
        <v>724</v>
      </c>
      <c r="C5134">
        <v>1</v>
      </c>
      <c r="D5134">
        <v>620</v>
      </c>
      <c r="E5134" t="s">
        <v>11</v>
      </c>
      <c r="F5134">
        <v>5832</v>
      </c>
      <c r="G5134">
        <v>8</v>
      </c>
      <c r="H5134">
        <v>9210629</v>
      </c>
      <c r="I5134">
        <v>9210629</v>
      </c>
      <c r="J5134">
        <v>25944861</v>
      </c>
      <c r="K5134">
        <v>0</v>
      </c>
    </row>
    <row r="5135" spans="1:11" x14ac:dyDescent="0.25">
      <c r="A5135">
        <v>1988</v>
      </c>
      <c r="B5135">
        <v>724</v>
      </c>
      <c r="C5135">
        <v>1</v>
      </c>
      <c r="D5135">
        <v>620</v>
      </c>
      <c r="E5135" t="s">
        <v>11</v>
      </c>
      <c r="F5135">
        <v>5833</v>
      </c>
      <c r="G5135">
        <v>8</v>
      </c>
      <c r="H5135">
        <v>580233</v>
      </c>
      <c r="I5135">
        <v>580233</v>
      </c>
      <c r="J5135">
        <v>812994</v>
      </c>
      <c r="K5135">
        <v>0</v>
      </c>
    </row>
    <row r="5136" spans="1:11" x14ac:dyDescent="0.25">
      <c r="A5136">
        <v>1989</v>
      </c>
      <c r="B5136">
        <v>724</v>
      </c>
      <c r="C5136">
        <v>1</v>
      </c>
      <c r="D5136">
        <v>620</v>
      </c>
      <c r="E5136" t="s">
        <v>11</v>
      </c>
      <c r="F5136">
        <v>5833</v>
      </c>
      <c r="G5136">
        <v>8</v>
      </c>
      <c r="H5136">
        <v>385651</v>
      </c>
      <c r="I5136">
        <v>385651</v>
      </c>
      <c r="J5136">
        <v>434841</v>
      </c>
      <c r="K5136">
        <v>0</v>
      </c>
    </row>
    <row r="5137" spans="1:11" x14ac:dyDescent="0.25">
      <c r="A5137">
        <v>1990</v>
      </c>
      <c r="B5137">
        <v>724</v>
      </c>
      <c r="C5137">
        <v>1</v>
      </c>
      <c r="D5137">
        <v>620</v>
      </c>
      <c r="E5137" t="s">
        <v>11</v>
      </c>
      <c r="F5137">
        <v>5833</v>
      </c>
      <c r="G5137">
        <v>8</v>
      </c>
      <c r="H5137">
        <v>297956</v>
      </c>
      <c r="I5137">
        <v>297956</v>
      </c>
      <c r="J5137">
        <v>311376</v>
      </c>
      <c r="K5137">
        <v>0</v>
      </c>
    </row>
    <row r="5138" spans="1:11" x14ac:dyDescent="0.25">
      <c r="A5138">
        <v>1991</v>
      </c>
      <c r="B5138">
        <v>724</v>
      </c>
      <c r="C5138">
        <v>1</v>
      </c>
      <c r="D5138">
        <v>620</v>
      </c>
      <c r="E5138" t="s">
        <v>11</v>
      </c>
      <c r="F5138">
        <v>5833</v>
      </c>
      <c r="G5138">
        <v>8</v>
      </c>
      <c r="H5138">
        <v>498233</v>
      </c>
      <c r="I5138">
        <v>498233</v>
      </c>
      <c r="J5138">
        <v>566651</v>
      </c>
      <c r="K5138">
        <v>0</v>
      </c>
    </row>
    <row r="5139" spans="1:11" x14ac:dyDescent="0.25">
      <c r="A5139">
        <v>1992</v>
      </c>
      <c r="B5139">
        <v>724</v>
      </c>
      <c r="C5139">
        <v>1</v>
      </c>
      <c r="D5139">
        <v>620</v>
      </c>
      <c r="E5139" t="s">
        <v>11</v>
      </c>
      <c r="F5139">
        <v>5833</v>
      </c>
      <c r="G5139">
        <v>8</v>
      </c>
      <c r="H5139">
        <v>519935</v>
      </c>
      <c r="I5139">
        <v>519935</v>
      </c>
      <c r="J5139">
        <v>750800</v>
      </c>
      <c r="K5139">
        <v>0</v>
      </c>
    </row>
    <row r="5140" spans="1:11" x14ac:dyDescent="0.25">
      <c r="A5140">
        <v>1993</v>
      </c>
      <c r="B5140">
        <v>724</v>
      </c>
      <c r="C5140">
        <v>1</v>
      </c>
      <c r="D5140">
        <v>620</v>
      </c>
      <c r="E5140" t="s">
        <v>11</v>
      </c>
      <c r="F5140">
        <v>5833</v>
      </c>
      <c r="G5140">
        <v>8</v>
      </c>
      <c r="H5140">
        <v>3167088</v>
      </c>
      <c r="I5140">
        <v>3167088</v>
      </c>
      <c r="J5140">
        <v>4334565</v>
      </c>
      <c r="K5140">
        <v>0</v>
      </c>
    </row>
    <row r="5141" spans="1:11" x14ac:dyDescent="0.25">
      <c r="A5141">
        <v>1994</v>
      </c>
      <c r="B5141">
        <v>724</v>
      </c>
      <c r="C5141">
        <v>1</v>
      </c>
      <c r="D5141">
        <v>620</v>
      </c>
      <c r="E5141" t="s">
        <v>11</v>
      </c>
      <c r="F5141">
        <v>5833</v>
      </c>
      <c r="G5141">
        <v>8</v>
      </c>
      <c r="H5141">
        <v>4206151</v>
      </c>
      <c r="I5141">
        <v>4206151</v>
      </c>
      <c r="J5141">
        <v>6728430</v>
      </c>
      <c r="K5141">
        <v>0</v>
      </c>
    </row>
    <row r="5142" spans="1:11" x14ac:dyDescent="0.25">
      <c r="A5142">
        <v>1995</v>
      </c>
      <c r="B5142">
        <v>724</v>
      </c>
      <c r="C5142">
        <v>1</v>
      </c>
      <c r="D5142">
        <v>620</v>
      </c>
      <c r="E5142" t="s">
        <v>11</v>
      </c>
      <c r="F5142">
        <v>5833</v>
      </c>
      <c r="G5142">
        <v>8</v>
      </c>
      <c r="H5142">
        <v>5754633</v>
      </c>
      <c r="I5142">
        <v>5754633</v>
      </c>
      <c r="J5142">
        <v>12320053</v>
      </c>
      <c r="K5142">
        <v>0</v>
      </c>
    </row>
    <row r="5143" spans="1:11" x14ac:dyDescent="0.25">
      <c r="A5143">
        <v>1996</v>
      </c>
      <c r="B5143">
        <v>724</v>
      </c>
      <c r="C5143">
        <v>1</v>
      </c>
      <c r="D5143">
        <v>620</v>
      </c>
      <c r="E5143" t="s">
        <v>11</v>
      </c>
      <c r="F5143">
        <v>5833</v>
      </c>
      <c r="G5143">
        <v>8</v>
      </c>
      <c r="H5143">
        <v>6224329</v>
      </c>
      <c r="I5143">
        <v>6224329</v>
      </c>
      <c r="J5143">
        <v>12773416</v>
      </c>
      <c r="K5143">
        <v>0</v>
      </c>
    </row>
    <row r="5144" spans="1:11" x14ac:dyDescent="0.25">
      <c r="A5144">
        <v>1997</v>
      </c>
      <c r="B5144">
        <v>724</v>
      </c>
      <c r="C5144">
        <v>1</v>
      </c>
      <c r="D5144">
        <v>620</v>
      </c>
      <c r="E5144" t="s">
        <v>11</v>
      </c>
      <c r="F5144">
        <v>5833</v>
      </c>
      <c r="G5144">
        <v>8</v>
      </c>
      <c r="H5144">
        <v>8287572</v>
      </c>
      <c r="I5144">
        <v>8287572</v>
      </c>
      <c r="J5144">
        <v>13086939</v>
      </c>
      <c r="K5144">
        <v>0</v>
      </c>
    </row>
    <row r="5145" spans="1:11" x14ac:dyDescent="0.25">
      <c r="A5145">
        <v>1998</v>
      </c>
      <c r="B5145">
        <v>724</v>
      </c>
      <c r="C5145">
        <v>1</v>
      </c>
      <c r="D5145">
        <v>620</v>
      </c>
      <c r="E5145" t="s">
        <v>11</v>
      </c>
      <c r="F5145">
        <v>5833</v>
      </c>
      <c r="G5145">
        <v>8</v>
      </c>
      <c r="H5145">
        <v>12167975</v>
      </c>
      <c r="I5145">
        <v>12167975</v>
      </c>
      <c r="J5145">
        <v>16891400</v>
      </c>
      <c r="K5145">
        <v>0</v>
      </c>
    </row>
    <row r="5146" spans="1:11" x14ac:dyDescent="0.25">
      <c r="A5146">
        <v>1999</v>
      </c>
      <c r="B5146">
        <v>724</v>
      </c>
      <c r="C5146">
        <v>1</v>
      </c>
      <c r="D5146">
        <v>620</v>
      </c>
      <c r="E5146" t="s">
        <v>11</v>
      </c>
      <c r="F5146">
        <v>5833</v>
      </c>
      <c r="G5146">
        <v>8</v>
      </c>
      <c r="H5146">
        <v>9702024</v>
      </c>
      <c r="I5146">
        <v>9702024</v>
      </c>
      <c r="J5146">
        <v>12434856</v>
      </c>
      <c r="K5146">
        <v>0</v>
      </c>
    </row>
    <row r="5147" spans="1:11" x14ac:dyDescent="0.25">
      <c r="A5147">
        <v>2000</v>
      </c>
      <c r="B5147">
        <v>724</v>
      </c>
      <c r="C5147">
        <v>1</v>
      </c>
      <c r="D5147">
        <v>620</v>
      </c>
      <c r="E5147" t="s">
        <v>11</v>
      </c>
      <c r="F5147">
        <v>5833</v>
      </c>
      <c r="G5147">
        <v>8</v>
      </c>
      <c r="H5147">
        <v>12940829</v>
      </c>
      <c r="I5147">
        <v>12940829</v>
      </c>
      <c r="J5147">
        <v>15678239</v>
      </c>
      <c r="K5147">
        <v>0</v>
      </c>
    </row>
    <row r="5148" spans="1:11" x14ac:dyDescent="0.25">
      <c r="A5148">
        <v>2001</v>
      </c>
      <c r="B5148">
        <v>724</v>
      </c>
      <c r="C5148">
        <v>1</v>
      </c>
      <c r="D5148">
        <v>620</v>
      </c>
      <c r="E5148" t="s">
        <v>11</v>
      </c>
      <c r="F5148">
        <v>5833</v>
      </c>
      <c r="G5148">
        <v>8</v>
      </c>
      <c r="H5148">
        <v>10432958</v>
      </c>
      <c r="I5148">
        <v>10432958</v>
      </c>
      <c r="J5148">
        <v>9391032</v>
      </c>
      <c r="K5148">
        <v>0</v>
      </c>
    </row>
    <row r="5149" spans="1:11" x14ac:dyDescent="0.25">
      <c r="A5149">
        <v>2002</v>
      </c>
      <c r="B5149">
        <v>724</v>
      </c>
      <c r="C5149">
        <v>1</v>
      </c>
      <c r="D5149">
        <v>620</v>
      </c>
      <c r="E5149" t="s">
        <v>11</v>
      </c>
      <c r="F5149">
        <v>5833</v>
      </c>
      <c r="G5149">
        <v>8</v>
      </c>
      <c r="H5149">
        <v>11417165</v>
      </c>
      <c r="I5149">
        <v>11417165</v>
      </c>
      <c r="J5149">
        <v>10385524</v>
      </c>
      <c r="K5149">
        <v>0</v>
      </c>
    </row>
    <row r="5150" spans="1:11" x14ac:dyDescent="0.25">
      <c r="A5150">
        <v>2003</v>
      </c>
      <c r="B5150">
        <v>724</v>
      </c>
      <c r="C5150">
        <v>1</v>
      </c>
      <c r="D5150">
        <v>620</v>
      </c>
      <c r="E5150" t="s">
        <v>11</v>
      </c>
      <c r="F5150">
        <v>5833</v>
      </c>
      <c r="G5150">
        <v>8</v>
      </c>
      <c r="H5150">
        <v>14560973</v>
      </c>
      <c r="I5150">
        <v>14560973</v>
      </c>
      <c r="J5150">
        <v>16774450</v>
      </c>
      <c r="K5150">
        <v>6</v>
      </c>
    </row>
    <row r="5151" spans="1:11" x14ac:dyDescent="0.25">
      <c r="A5151">
        <v>2004</v>
      </c>
      <c r="B5151">
        <v>724</v>
      </c>
      <c r="C5151">
        <v>1</v>
      </c>
      <c r="D5151">
        <v>620</v>
      </c>
      <c r="E5151" t="s">
        <v>11</v>
      </c>
      <c r="F5151">
        <v>5833</v>
      </c>
      <c r="G5151">
        <v>8</v>
      </c>
      <c r="H5151">
        <v>18416900</v>
      </c>
      <c r="I5151">
        <v>18416900</v>
      </c>
      <c r="J5151">
        <v>24127811</v>
      </c>
      <c r="K5151">
        <v>0</v>
      </c>
    </row>
    <row r="5152" spans="1:11" x14ac:dyDescent="0.25">
      <c r="A5152">
        <v>2005</v>
      </c>
      <c r="B5152">
        <v>724</v>
      </c>
      <c r="C5152">
        <v>1</v>
      </c>
      <c r="D5152">
        <v>620</v>
      </c>
      <c r="E5152" t="s">
        <v>11</v>
      </c>
      <c r="F5152">
        <v>5833</v>
      </c>
      <c r="G5152">
        <v>8</v>
      </c>
      <c r="H5152">
        <v>20411622</v>
      </c>
      <c r="I5152">
        <v>20411622</v>
      </c>
      <c r="J5152">
        <v>28953829</v>
      </c>
      <c r="K5152">
        <v>6</v>
      </c>
    </row>
    <row r="5153" spans="1:11" x14ac:dyDescent="0.25">
      <c r="A5153">
        <v>2006</v>
      </c>
      <c r="B5153">
        <v>724</v>
      </c>
      <c r="C5153">
        <v>1</v>
      </c>
      <c r="D5153">
        <v>620</v>
      </c>
      <c r="E5153" t="s">
        <v>11</v>
      </c>
      <c r="F5153">
        <v>5833</v>
      </c>
      <c r="G5153">
        <v>8</v>
      </c>
      <c r="H5153">
        <v>14790772</v>
      </c>
      <c r="I5153">
        <v>14790772</v>
      </c>
      <c r="J5153">
        <v>22906229</v>
      </c>
      <c r="K5153">
        <v>0</v>
      </c>
    </row>
    <row r="5154" spans="1:11" x14ac:dyDescent="0.25">
      <c r="A5154">
        <v>2007</v>
      </c>
      <c r="B5154">
        <v>724</v>
      </c>
      <c r="C5154">
        <v>1</v>
      </c>
      <c r="D5154">
        <v>620</v>
      </c>
      <c r="E5154" t="s">
        <v>11</v>
      </c>
      <c r="F5154">
        <v>5833</v>
      </c>
      <c r="G5154">
        <v>8</v>
      </c>
      <c r="H5154">
        <v>14394254</v>
      </c>
      <c r="I5154">
        <v>14394254</v>
      </c>
      <c r="J5154">
        <v>27804685</v>
      </c>
      <c r="K5154">
        <v>0</v>
      </c>
    </row>
    <row r="5155" spans="1:11" x14ac:dyDescent="0.25">
      <c r="A5155">
        <v>2008</v>
      </c>
      <c r="B5155">
        <v>724</v>
      </c>
      <c r="C5155">
        <v>1</v>
      </c>
      <c r="D5155">
        <v>620</v>
      </c>
      <c r="E5155" t="s">
        <v>11</v>
      </c>
      <c r="F5155">
        <v>5833</v>
      </c>
      <c r="G5155">
        <v>8</v>
      </c>
      <c r="H5155">
        <v>37859623</v>
      </c>
      <c r="I5155">
        <v>37859623</v>
      </c>
      <c r="J5155">
        <v>87690649</v>
      </c>
      <c r="K5155">
        <v>0</v>
      </c>
    </row>
    <row r="5156" spans="1:11" x14ac:dyDescent="0.25">
      <c r="A5156">
        <v>1988</v>
      </c>
      <c r="B5156">
        <v>724</v>
      </c>
      <c r="C5156">
        <v>1</v>
      </c>
      <c r="D5156">
        <v>620</v>
      </c>
      <c r="E5156" t="s">
        <v>11</v>
      </c>
      <c r="F5156">
        <v>5834</v>
      </c>
      <c r="G5156">
        <v>8</v>
      </c>
      <c r="H5156">
        <v>8550138</v>
      </c>
      <c r="I5156">
        <v>8550138</v>
      </c>
      <c r="J5156">
        <v>9813621</v>
      </c>
      <c r="K5156">
        <v>0</v>
      </c>
    </row>
    <row r="5157" spans="1:11" x14ac:dyDescent="0.25">
      <c r="A5157">
        <v>1989</v>
      </c>
      <c r="B5157">
        <v>724</v>
      </c>
      <c r="C5157">
        <v>1</v>
      </c>
      <c r="D5157">
        <v>620</v>
      </c>
      <c r="E5157" t="s">
        <v>11</v>
      </c>
      <c r="F5157">
        <v>5834</v>
      </c>
      <c r="G5157">
        <v>8</v>
      </c>
      <c r="H5157">
        <v>15944337</v>
      </c>
      <c r="I5157">
        <v>15944337</v>
      </c>
      <c r="J5157">
        <v>18441552</v>
      </c>
      <c r="K5157">
        <v>0</v>
      </c>
    </row>
    <row r="5158" spans="1:11" x14ac:dyDescent="0.25">
      <c r="A5158">
        <v>1990</v>
      </c>
      <c r="B5158">
        <v>724</v>
      </c>
      <c r="C5158">
        <v>1</v>
      </c>
      <c r="D5158">
        <v>620</v>
      </c>
      <c r="E5158" t="s">
        <v>11</v>
      </c>
      <c r="F5158">
        <v>5834</v>
      </c>
      <c r="G5158">
        <v>8</v>
      </c>
      <c r="H5158">
        <v>22817364</v>
      </c>
      <c r="I5158">
        <v>22817364</v>
      </c>
      <c r="J5158">
        <v>25716328</v>
      </c>
      <c r="K5158">
        <v>0</v>
      </c>
    </row>
    <row r="5159" spans="1:11" x14ac:dyDescent="0.25">
      <c r="A5159">
        <v>1991</v>
      </c>
      <c r="B5159">
        <v>724</v>
      </c>
      <c r="C5159">
        <v>1</v>
      </c>
      <c r="D5159">
        <v>620</v>
      </c>
      <c r="E5159" t="s">
        <v>11</v>
      </c>
      <c r="F5159">
        <v>5834</v>
      </c>
      <c r="G5159">
        <v>8</v>
      </c>
      <c r="H5159">
        <v>25797400</v>
      </c>
      <c r="I5159">
        <v>25797400</v>
      </c>
      <c r="J5159">
        <v>25074220</v>
      </c>
      <c r="K5159">
        <v>0</v>
      </c>
    </row>
    <row r="5160" spans="1:11" x14ac:dyDescent="0.25">
      <c r="A5160">
        <v>1992</v>
      </c>
      <c r="B5160">
        <v>724</v>
      </c>
      <c r="C5160">
        <v>1</v>
      </c>
      <c r="D5160">
        <v>620</v>
      </c>
      <c r="E5160" t="s">
        <v>11</v>
      </c>
      <c r="F5160">
        <v>5834</v>
      </c>
      <c r="G5160">
        <v>8</v>
      </c>
      <c r="H5160">
        <v>29066764</v>
      </c>
      <c r="I5160">
        <v>29066764</v>
      </c>
      <c r="J5160">
        <v>25723976</v>
      </c>
      <c r="K5160">
        <v>0</v>
      </c>
    </row>
    <row r="5161" spans="1:11" x14ac:dyDescent="0.25">
      <c r="A5161">
        <v>1993</v>
      </c>
      <c r="B5161">
        <v>724</v>
      </c>
      <c r="C5161">
        <v>1</v>
      </c>
      <c r="D5161">
        <v>620</v>
      </c>
      <c r="E5161" t="s">
        <v>11</v>
      </c>
      <c r="F5161">
        <v>5834</v>
      </c>
      <c r="G5161">
        <v>8</v>
      </c>
      <c r="H5161">
        <v>27921200</v>
      </c>
      <c r="I5161">
        <v>27921200</v>
      </c>
      <c r="J5161">
        <v>29521098</v>
      </c>
      <c r="K5161">
        <v>0</v>
      </c>
    </row>
    <row r="5162" spans="1:11" x14ac:dyDescent="0.25">
      <c r="A5162">
        <v>1994</v>
      </c>
      <c r="B5162">
        <v>724</v>
      </c>
      <c r="C5162">
        <v>1</v>
      </c>
      <c r="D5162">
        <v>620</v>
      </c>
      <c r="E5162" t="s">
        <v>11</v>
      </c>
      <c r="F5162">
        <v>5834</v>
      </c>
      <c r="G5162">
        <v>8</v>
      </c>
      <c r="H5162">
        <v>43764396</v>
      </c>
      <c r="I5162">
        <v>43764396</v>
      </c>
      <c r="J5162">
        <v>40702400</v>
      </c>
      <c r="K5162">
        <v>0</v>
      </c>
    </row>
    <row r="5163" spans="1:11" x14ac:dyDescent="0.25">
      <c r="A5163">
        <v>1995</v>
      </c>
      <c r="B5163">
        <v>724</v>
      </c>
      <c r="C5163">
        <v>1</v>
      </c>
      <c r="D5163">
        <v>620</v>
      </c>
      <c r="E5163" t="s">
        <v>11</v>
      </c>
      <c r="F5163">
        <v>5834</v>
      </c>
      <c r="G5163">
        <v>8</v>
      </c>
      <c r="H5163">
        <v>38740504</v>
      </c>
      <c r="I5163">
        <v>38740504</v>
      </c>
      <c r="J5163">
        <v>48561332</v>
      </c>
      <c r="K5163">
        <v>0</v>
      </c>
    </row>
    <row r="5164" spans="1:11" x14ac:dyDescent="0.25">
      <c r="A5164">
        <v>1996</v>
      </c>
      <c r="B5164">
        <v>724</v>
      </c>
      <c r="C5164">
        <v>1</v>
      </c>
      <c r="D5164">
        <v>620</v>
      </c>
      <c r="E5164" t="s">
        <v>11</v>
      </c>
      <c r="F5164">
        <v>5834</v>
      </c>
      <c r="G5164">
        <v>8</v>
      </c>
      <c r="H5164">
        <v>41152824</v>
      </c>
      <c r="I5164">
        <v>41152824</v>
      </c>
      <c r="J5164">
        <v>38265328</v>
      </c>
      <c r="K5164">
        <v>0</v>
      </c>
    </row>
    <row r="5165" spans="1:11" x14ac:dyDescent="0.25">
      <c r="A5165">
        <v>1997</v>
      </c>
      <c r="B5165">
        <v>724</v>
      </c>
      <c r="C5165">
        <v>1</v>
      </c>
      <c r="D5165">
        <v>620</v>
      </c>
      <c r="E5165" t="s">
        <v>11</v>
      </c>
      <c r="F5165">
        <v>5834</v>
      </c>
      <c r="G5165">
        <v>8</v>
      </c>
      <c r="H5165">
        <v>36715824</v>
      </c>
      <c r="I5165">
        <v>36715824</v>
      </c>
      <c r="J5165">
        <v>33909852</v>
      </c>
      <c r="K5165">
        <v>0</v>
      </c>
    </row>
    <row r="5166" spans="1:11" x14ac:dyDescent="0.25">
      <c r="A5166">
        <v>1998</v>
      </c>
      <c r="B5166">
        <v>724</v>
      </c>
      <c r="C5166">
        <v>1</v>
      </c>
      <c r="D5166">
        <v>620</v>
      </c>
      <c r="E5166" t="s">
        <v>11</v>
      </c>
      <c r="F5166">
        <v>5834</v>
      </c>
      <c r="G5166">
        <v>8</v>
      </c>
      <c r="H5166">
        <v>45605356</v>
      </c>
      <c r="I5166">
        <v>45605356</v>
      </c>
      <c r="J5166">
        <v>36887964</v>
      </c>
      <c r="K5166">
        <v>0</v>
      </c>
    </row>
    <row r="5167" spans="1:11" x14ac:dyDescent="0.25">
      <c r="A5167">
        <v>1999</v>
      </c>
      <c r="B5167">
        <v>724</v>
      </c>
      <c r="C5167">
        <v>1</v>
      </c>
      <c r="D5167">
        <v>620</v>
      </c>
      <c r="E5167" t="s">
        <v>11</v>
      </c>
      <c r="F5167">
        <v>5834</v>
      </c>
      <c r="G5167">
        <v>8</v>
      </c>
      <c r="H5167">
        <v>54211824</v>
      </c>
      <c r="I5167">
        <v>54211824</v>
      </c>
      <c r="J5167">
        <v>41728607</v>
      </c>
      <c r="K5167">
        <v>0</v>
      </c>
    </row>
    <row r="5168" spans="1:11" x14ac:dyDescent="0.25">
      <c r="A5168">
        <v>2000</v>
      </c>
      <c r="B5168">
        <v>724</v>
      </c>
      <c r="C5168">
        <v>1</v>
      </c>
      <c r="D5168">
        <v>620</v>
      </c>
      <c r="E5168" t="s">
        <v>11</v>
      </c>
      <c r="F5168">
        <v>5834</v>
      </c>
      <c r="G5168">
        <v>8</v>
      </c>
      <c r="H5168">
        <v>54804242</v>
      </c>
      <c r="I5168">
        <v>54804242</v>
      </c>
      <c r="J5168">
        <v>48128960</v>
      </c>
      <c r="K5168">
        <v>0</v>
      </c>
    </row>
    <row r="5169" spans="1:11" x14ac:dyDescent="0.25">
      <c r="A5169">
        <v>2001</v>
      </c>
      <c r="B5169">
        <v>724</v>
      </c>
      <c r="C5169">
        <v>1</v>
      </c>
      <c r="D5169">
        <v>620</v>
      </c>
      <c r="E5169" t="s">
        <v>11</v>
      </c>
      <c r="F5169">
        <v>5834</v>
      </c>
      <c r="G5169">
        <v>8</v>
      </c>
      <c r="H5169">
        <v>66755977</v>
      </c>
      <c r="I5169">
        <v>66755977</v>
      </c>
      <c r="J5169">
        <v>45632532</v>
      </c>
      <c r="K5169">
        <v>0</v>
      </c>
    </row>
    <row r="5170" spans="1:11" x14ac:dyDescent="0.25">
      <c r="A5170">
        <v>2002</v>
      </c>
      <c r="B5170">
        <v>724</v>
      </c>
      <c r="C5170">
        <v>1</v>
      </c>
      <c r="D5170">
        <v>620</v>
      </c>
      <c r="E5170" t="s">
        <v>11</v>
      </c>
      <c r="F5170">
        <v>5834</v>
      </c>
      <c r="G5170">
        <v>8</v>
      </c>
      <c r="H5170">
        <v>72729422</v>
      </c>
      <c r="I5170">
        <v>72729422</v>
      </c>
      <c r="J5170">
        <v>53101755</v>
      </c>
      <c r="K5170">
        <v>0</v>
      </c>
    </row>
    <row r="5171" spans="1:11" x14ac:dyDescent="0.25">
      <c r="A5171">
        <v>2003</v>
      </c>
      <c r="B5171">
        <v>724</v>
      </c>
      <c r="C5171">
        <v>1</v>
      </c>
      <c r="D5171">
        <v>620</v>
      </c>
      <c r="E5171" t="s">
        <v>11</v>
      </c>
      <c r="F5171">
        <v>5834</v>
      </c>
      <c r="G5171">
        <v>8</v>
      </c>
      <c r="H5171">
        <v>80615294</v>
      </c>
      <c r="I5171">
        <v>80615294</v>
      </c>
      <c r="J5171">
        <v>67444168</v>
      </c>
      <c r="K5171">
        <v>0</v>
      </c>
    </row>
    <row r="5172" spans="1:11" x14ac:dyDescent="0.25">
      <c r="A5172">
        <v>2004</v>
      </c>
      <c r="B5172">
        <v>724</v>
      </c>
      <c r="C5172">
        <v>1</v>
      </c>
      <c r="D5172">
        <v>620</v>
      </c>
      <c r="E5172" t="s">
        <v>11</v>
      </c>
      <c r="F5172">
        <v>5834</v>
      </c>
      <c r="G5172">
        <v>8</v>
      </c>
      <c r="H5172">
        <v>100794662</v>
      </c>
      <c r="I5172">
        <v>100794662</v>
      </c>
      <c r="J5172">
        <v>110513014</v>
      </c>
      <c r="K5172">
        <v>0</v>
      </c>
    </row>
    <row r="5173" spans="1:11" x14ac:dyDescent="0.25">
      <c r="A5173">
        <v>2005</v>
      </c>
      <c r="B5173">
        <v>724</v>
      </c>
      <c r="C5173">
        <v>1</v>
      </c>
      <c r="D5173">
        <v>620</v>
      </c>
      <c r="E5173" t="s">
        <v>11</v>
      </c>
      <c r="F5173">
        <v>5834</v>
      </c>
      <c r="G5173">
        <v>8</v>
      </c>
      <c r="H5173">
        <v>101495591</v>
      </c>
      <c r="I5173">
        <v>101495591</v>
      </c>
      <c r="J5173">
        <v>110325940</v>
      </c>
      <c r="K5173">
        <v>6</v>
      </c>
    </row>
    <row r="5174" spans="1:11" x14ac:dyDescent="0.25">
      <c r="A5174">
        <v>2006</v>
      </c>
      <c r="B5174">
        <v>724</v>
      </c>
      <c r="C5174">
        <v>1</v>
      </c>
      <c r="D5174">
        <v>620</v>
      </c>
      <c r="E5174" t="s">
        <v>11</v>
      </c>
      <c r="F5174">
        <v>5834</v>
      </c>
      <c r="G5174">
        <v>8</v>
      </c>
      <c r="H5174">
        <v>96945530</v>
      </c>
      <c r="I5174">
        <v>96945530</v>
      </c>
      <c r="J5174">
        <v>117161869</v>
      </c>
      <c r="K5174">
        <v>0</v>
      </c>
    </row>
    <row r="5175" spans="1:11" x14ac:dyDescent="0.25">
      <c r="A5175">
        <v>2007</v>
      </c>
      <c r="B5175">
        <v>724</v>
      </c>
      <c r="C5175">
        <v>1</v>
      </c>
      <c r="D5175">
        <v>620</v>
      </c>
      <c r="E5175" t="s">
        <v>11</v>
      </c>
      <c r="F5175">
        <v>5834</v>
      </c>
      <c r="G5175">
        <v>8</v>
      </c>
      <c r="H5175">
        <v>103938257</v>
      </c>
      <c r="I5175">
        <v>103938257</v>
      </c>
      <c r="J5175">
        <v>139205559</v>
      </c>
      <c r="K5175">
        <v>0</v>
      </c>
    </row>
    <row r="5176" spans="1:11" x14ac:dyDescent="0.25">
      <c r="A5176">
        <v>2008</v>
      </c>
      <c r="B5176">
        <v>724</v>
      </c>
      <c r="C5176">
        <v>1</v>
      </c>
      <c r="D5176">
        <v>620</v>
      </c>
      <c r="E5176" t="s">
        <v>11</v>
      </c>
      <c r="F5176">
        <v>5834</v>
      </c>
      <c r="G5176">
        <v>8</v>
      </c>
      <c r="H5176">
        <v>83736498</v>
      </c>
      <c r="I5176">
        <v>83736498</v>
      </c>
      <c r="J5176">
        <v>122681765</v>
      </c>
      <c r="K5176">
        <v>0</v>
      </c>
    </row>
    <row r="5177" spans="1:11" x14ac:dyDescent="0.25">
      <c r="A5177">
        <v>1988</v>
      </c>
      <c r="B5177">
        <v>724</v>
      </c>
      <c r="C5177">
        <v>1</v>
      </c>
      <c r="D5177">
        <v>620</v>
      </c>
      <c r="E5177" t="s">
        <v>11</v>
      </c>
      <c r="F5177">
        <v>5835</v>
      </c>
      <c r="G5177">
        <v>8</v>
      </c>
      <c r="H5177">
        <v>89785</v>
      </c>
      <c r="I5177">
        <v>89785</v>
      </c>
      <c r="J5177">
        <v>127143</v>
      </c>
      <c r="K5177">
        <v>0</v>
      </c>
    </row>
    <row r="5178" spans="1:11" x14ac:dyDescent="0.25">
      <c r="A5178">
        <v>1989</v>
      </c>
      <c r="B5178">
        <v>724</v>
      </c>
      <c r="C5178">
        <v>1</v>
      </c>
      <c r="D5178">
        <v>620</v>
      </c>
      <c r="E5178" t="s">
        <v>11</v>
      </c>
      <c r="F5178">
        <v>5835</v>
      </c>
      <c r="G5178">
        <v>8</v>
      </c>
      <c r="H5178">
        <v>273</v>
      </c>
      <c r="I5178">
        <v>273</v>
      </c>
      <c r="J5178">
        <v>4194</v>
      </c>
      <c r="K5178">
        <v>0</v>
      </c>
    </row>
    <row r="5179" spans="1:11" x14ac:dyDescent="0.25">
      <c r="A5179">
        <v>1991</v>
      </c>
      <c r="B5179">
        <v>724</v>
      </c>
      <c r="C5179">
        <v>1</v>
      </c>
      <c r="D5179">
        <v>620</v>
      </c>
      <c r="E5179" t="s">
        <v>11</v>
      </c>
      <c r="F5179">
        <v>5835</v>
      </c>
      <c r="G5179">
        <v>8</v>
      </c>
      <c r="H5179">
        <v>22019</v>
      </c>
      <c r="I5179">
        <v>22019</v>
      </c>
      <c r="J5179">
        <v>19694</v>
      </c>
      <c r="K5179">
        <v>0</v>
      </c>
    </row>
    <row r="5180" spans="1:11" x14ac:dyDescent="0.25">
      <c r="A5180">
        <v>1992</v>
      </c>
      <c r="B5180">
        <v>724</v>
      </c>
      <c r="C5180">
        <v>1</v>
      </c>
      <c r="D5180">
        <v>620</v>
      </c>
      <c r="E5180" t="s">
        <v>11</v>
      </c>
      <c r="F5180">
        <v>5835</v>
      </c>
      <c r="G5180">
        <v>8</v>
      </c>
      <c r="H5180">
        <v>423062</v>
      </c>
      <c r="I5180">
        <v>423062</v>
      </c>
      <c r="J5180">
        <v>511253</v>
      </c>
      <c r="K5180">
        <v>0</v>
      </c>
    </row>
    <row r="5181" spans="1:11" x14ac:dyDescent="0.25">
      <c r="A5181">
        <v>1993</v>
      </c>
      <c r="B5181">
        <v>724</v>
      </c>
      <c r="C5181">
        <v>1</v>
      </c>
      <c r="D5181">
        <v>620</v>
      </c>
      <c r="E5181" t="s">
        <v>11</v>
      </c>
      <c r="F5181">
        <v>5835</v>
      </c>
      <c r="G5181">
        <v>8</v>
      </c>
      <c r="H5181">
        <v>290000</v>
      </c>
      <c r="I5181">
        <v>290000</v>
      </c>
      <c r="J5181">
        <v>213510</v>
      </c>
      <c r="K5181">
        <v>0</v>
      </c>
    </row>
    <row r="5182" spans="1:11" x14ac:dyDescent="0.25">
      <c r="A5182">
        <v>1994</v>
      </c>
      <c r="B5182">
        <v>724</v>
      </c>
      <c r="C5182">
        <v>1</v>
      </c>
      <c r="D5182">
        <v>620</v>
      </c>
      <c r="E5182" t="s">
        <v>11</v>
      </c>
      <c r="F5182">
        <v>5835</v>
      </c>
      <c r="G5182">
        <v>8</v>
      </c>
      <c r="H5182">
        <v>31527</v>
      </c>
      <c r="I5182">
        <v>31527</v>
      </c>
      <c r="J5182">
        <v>37425</v>
      </c>
      <c r="K5182">
        <v>0</v>
      </c>
    </row>
    <row r="5183" spans="1:11" x14ac:dyDescent="0.25">
      <c r="A5183">
        <v>1996</v>
      </c>
      <c r="B5183">
        <v>724</v>
      </c>
      <c r="C5183">
        <v>1</v>
      </c>
      <c r="D5183">
        <v>620</v>
      </c>
      <c r="E5183" t="s">
        <v>11</v>
      </c>
      <c r="F5183">
        <v>5835</v>
      </c>
      <c r="G5183">
        <v>8</v>
      </c>
      <c r="H5183">
        <v>609</v>
      </c>
      <c r="I5183">
        <v>609</v>
      </c>
      <c r="J5183">
        <v>4952</v>
      </c>
      <c r="K5183">
        <v>0</v>
      </c>
    </row>
    <row r="5184" spans="1:11" x14ac:dyDescent="0.25">
      <c r="A5184">
        <v>1997</v>
      </c>
      <c r="B5184">
        <v>724</v>
      </c>
      <c r="C5184">
        <v>1</v>
      </c>
      <c r="D5184">
        <v>620</v>
      </c>
      <c r="E5184" t="s">
        <v>11</v>
      </c>
      <c r="F5184">
        <v>5835</v>
      </c>
      <c r="G5184">
        <v>8</v>
      </c>
      <c r="H5184">
        <v>2125</v>
      </c>
      <c r="I5184">
        <v>2125</v>
      </c>
      <c r="J5184">
        <v>14458</v>
      </c>
      <c r="K5184">
        <v>0</v>
      </c>
    </row>
    <row r="5185" spans="1:11" x14ac:dyDescent="0.25">
      <c r="A5185">
        <v>1998</v>
      </c>
      <c r="B5185">
        <v>724</v>
      </c>
      <c r="C5185">
        <v>1</v>
      </c>
      <c r="D5185">
        <v>620</v>
      </c>
      <c r="E5185" t="s">
        <v>11</v>
      </c>
      <c r="F5185">
        <v>5835</v>
      </c>
      <c r="G5185">
        <v>8</v>
      </c>
      <c r="H5185">
        <v>746</v>
      </c>
      <c r="I5185">
        <v>746</v>
      </c>
      <c r="J5185">
        <v>4798</v>
      </c>
      <c r="K5185">
        <v>0</v>
      </c>
    </row>
    <row r="5186" spans="1:11" x14ac:dyDescent="0.25">
      <c r="A5186">
        <v>1999</v>
      </c>
      <c r="B5186">
        <v>724</v>
      </c>
      <c r="C5186">
        <v>1</v>
      </c>
      <c r="D5186">
        <v>620</v>
      </c>
      <c r="E5186" t="s">
        <v>11</v>
      </c>
      <c r="F5186">
        <v>5835</v>
      </c>
      <c r="G5186">
        <v>8</v>
      </c>
      <c r="H5186">
        <v>839</v>
      </c>
      <c r="I5186">
        <v>839</v>
      </c>
      <c r="J5186">
        <v>3027</v>
      </c>
      <c r="K5186">
        <v>0</v>
      </c>
    </row>
    <row r="5187" spans="1:11" x14ac:dyDescent="0.25">
      <c r="A5187">
        <v>2001</v>
      </c>
      <c r="B5187">
        <v>724</v>
      </c>
      <c r="C5187">
        <v>1</v>
      </c>
      <c r="D5187">
        <v>620</v>
      </c>
      <c r="E5187" t="s">
        <v>11</v>
      </c>
      <c r="F5187">
        <v>5835</v>
      </c>
      <c r="G5187">
        <v>8</v>
      </c>
      <c r="H5187">
        <v>23560</v>
      </c>
      <c r="I5187">
        <v>23560</v>
      </c>
      <c r="J5187">
        <v>14776</v>
      </c>
      <c r="K5187">
        <v>0</v>
      </c>
    </row>
    <row r="5188" spans="1:11" x14ac:dyDescent="0.25">
      <c r="A5188">
        <v>2002</v>
      </c>
      <c r="B5188">
        <v>724</v>
      </c>
      <c r="C5188">
        <v>1</v>
      </c>
      <c r="D5188">
        <v>620</v>
      </c>
      <c r="E5188" t="s">
        <v>11</v>
      </c>
      <c r="F5188">
        <v>5835</v>
      </c>
      <c r="G5188">
        <v>8</v>
      </c>
      <c r="H5188">
        <v>14701</v>
      </c>
      <c r="I5188">
        <v>14701</v>
      </c>
      <c r="J5188">
        <v>19283</v>
      </c>
      <c r="K5188">
        <v>0</v>
      </c>
    </row>
    <row r="5189" spans="1:11" x14ac:dyDescent="0.25">
      <c r="A5189">
        <v>2003</v>
      </c>
      <c r="B5189">
        <v>724</v>
      </c>
      <c r="C5189">
        <v>1</v>
      </c>
      <c r="D5189">
        <v>620</v>
      </c>
      <c r="E5189" t="s">
        <v>11</v>
      </c>
      <c r="F5189">
        <v>5835</v>
      </c>
      <c r="G5189">
        <v>8</v>
      </c>
      <c r="H5189">
        <v>9900</v>
      </c>
      <c r="I5189">
        <v>9900</v>
      </c>
      <c r="J5189">
        <v>9885</v>
      </c>
      <c r="K5189">
        <v>0</v>
      </c>
    </row>
    <row r="5190" spans="1:11" x14ac:dyDescent="0.25">
      <c r="A5190">
        <v>2007</v>
      </c>
      <c r="B5190">
        <v>724</v>
      </c>
      <c r="C5190">
        <v>1</v>
      </c>
      <c r="D5190">
        <v>620</v>
      </c>
      <c r="E5190" t="s">
        <v>11</v>
      </c>
      <c r="F5190">
        <v>5835</v>
      </c>
      <c r="G5190">
        <v>8</v>
      </c>
      <c r="H5190">
        <v>63729</v>
      </c>
      <c r="I5190">
        <v>63729</v>
      </c>
      <c r="J5190">
        <v>96155</v>
      </c>
      <c r="K5190">
        <v>0</v>
      </c>
    </row>
    <row r="5191" spans="1:11" x14ac:dyDescent="0.25">
      <c r="A5191">
        <v>2008</v>
      </c>
      <c r="B5191">
        <v>724</v>
      </c>
      <c r="C5191">
        <v>1</v>
      </c>
      <c r="D5191">
        <v>620</v>
      </c>
      <c r="E5191" t="s">
        <v>11</v>
      </c>
      <c r="F5191">
        <v>5835</v>
      </c>
      <c r="G5191">
        <v>8</v>
      </c>
      <c r="H5191">
        <v>71768</v>
      </c>
      <c r="I5191">
        <v>71768</v>
      </c>
      <c r="J5191">
        <v>128254</v>
      </c>
      <c r="K5191">
        <v>0</v>
      </c>
    </row>
    <row r="5192" spans="1:11" x14ac:dyDescent="0.25">
      <c r="A5192">
        <v>1988</v>
      </c>
      <c r="B5192">
        <v>724</v>
      </c>
      <c r="C5192">
        <v>1</v>
      </c>
      <c r="D5192">
        <v>620</v>
      </c>
      <c r="E5192" t="s">
        <v>11</v>
      </c>
      <c r="F5192">
        <v>5836</v>
      </c>
      <c r="G5192">
        <v>8</v>
      </c>
      <c r="H5192">
        <v>45941</v>
      </c>
      <c r="I5192">
        <v>45941</v>
      </c>
      <c r="J5192">
        <v>111424</v>
      </c>
      <c r="K5192">
        <v>0</v>
      </c>
    </row>
    <row r="5193" spans="1:11" x14ac:dyDescent="0.25">
      <c r="A5193">
        <v>1989</v>
      </c>
      <c r="B5193">
        <v>724</v>
      </c>
      <c r="C5193">
        <v>1</v>
      </c>
      <c r="D5193">
        <v>620</v>
      </c>
      <c r="E5193" t="s">
        <v>11</v>
      </c>
      <c r="F5193">
        <v>5836</v>
      </c>
      <c r="G5193">
        <v>8</v>
      </c>
      <c r="H5193">
        <v>52354</v>
      </c>
      <c r="I5193">
        <v>52354</v>
      </c>
      <c r="J5193">
        <v>100992</v>
      </c>
      <c r="K5193">
        <v>0</v>
      </c>
    </row>
    <row r="5194" spans="1:11" x14ac:dyDescent="0.25">
      <c r="A5194">
        <v>1990</v>
      </c>
      <c r="B5194">
        <v>724</v>
      </c>
      <c r="C5194">
        <v>1</v>
      </c>
      <c r="D5194">
        <v>620</v>
      </c>
      <c r="E5194" t="s">
        <v>11</v>
      </c>
      <c r="F5194">
        <v>5836</v>
      </c>
      <c r="G5194">
        <v>8</v>
      </c>
      <c r="H5194">
        <v>52726</v>
      </c>
      <c r="I5194">
        <v>52726</v>
      </c>
      <c r="J5194">
        <v>131629</v>
      </c>
      <c r="K5194">
        <v>0</v>
      </c>
    </row>
    <row r="5195" spans="1:11" x14ac:dyDescent="0.25">
      <c r="A5195">
        <v>1991</v>
      </c>
      <c r="B5195">
        <v>724</v>
      </c>
      <c r="C5195">
        <v>1</v>
      </c>
      <c r="D5195">
        <v>620</v>
      </c>
      <c r="E5195" t="s">
        <v>11</v>
      </c>
      <c r="F5195">
        <v>5836</v>
      </c>
      <c r="G5195">
        <v>8</v>
      </c>
      <c r="H5195">
        <v>81971</v>
      </c>
      <c r="I5195">
        <v>81971</v>
      </c>
      <c r="J5195">
        <v>203720</v>
      </c>
      <c r="K5195">
        <v>0</v>
      </c>
    </row>
    <row r="5196" spans="1:11" x14ac:dyDescent="0.25">
      <c r="A5196">
        <v>1992</v>
      </c>
      <c r="B5196">
        <v>724</v>
      </c>
      <c r="C5196">
        <v>1</v>
      </c>
      <c r="D5196">
        <v>620</v>
      </c>
      <c r="E5196" t="s">
        <v>11</v>
      </c>
      <c r="F5196">
        <v>5836</v>
      </c>
      <c r="G5196">
        <v>8</v>
      </c>
      <c r="H5196">
        <v>61914</v>
      </c>
      <c r="I5196">
        <v>61914</v>
      </c>
      <c r="J5196">
        <v>116140</v>
      </c>
      <c r="K5196">
        <v>0</v>
      </c>
    </row>
    <row r="5197" spans="1:11" x14ac:dyDescent="0.25">
      <c r="A5197">
        <v>1993</v>
      </c>
      <c r="B5197">
        <v>724</v>
      </c>
      <c r="C5197">
        <v>1</v>
      </c>
      <c r="D5197">
        <v>620</v>
      </c>
      <c r="E5197" t="s">
        <v>11</v>
      </c>
      <c r="F5197">
        <v>5836</v>
      </c>
      <c r="G5197">
        <v>8</v>
      </c>
      <c r="H5197">
        <v>35491</v>
      </c>
      <c r="I5197">
        <v>35491</v>
      </c>
      <c r="J5197">
        <v>122477</v>
      </c>
      <c r="K5197">
        <v>0</v>
      </c>
    </row>
    <row r="5198" spans="1:11" x14ac:dyDescent="0.25">
      <c r="A5198">
        <v>1994</v>
      </c>
      <c r="B5198">
        <v>724</v>
      </c>
      <c r="C5198">
        <v>1</v>
      </c>
      <c r="D5198">
        <v>620</v>
      </c>
      <c r="E5198" t="s">
        <v>11</v>
      </c>
      <c r="F5198">
        <v>5836</v>
      </c>
      <c r="G5198">
        <v>8</v>
      </c>
      <c r="H5198">
        <v>1114640</v>
      </c>
      <c r="I5198">
        <v>1114640</v>
      </c>
      <c r="J5198">
        <v>1124374</v>
      </c>
      <c r="K5198">
        <v>0</v>
      </c>
    </row>
    <row r="5199" spans="1:11" x14ac:dyDescent="0.25">
      <c r="A5199">
        <v>1995</v>
      </c>
      <c r="B5199">
        <v>724</v>
      </c>
      <c r="C5199">
        <v>1</v>
      </c>
      <c r="D5199">
        <v>620</v>
      </c>
      <c r="E5199" t="s">
        <v>11</v>
      </c>
      <c r="F5199">
        <v>5836</v>
      </c>
      <c r="G5199">
        <v>8</v>
      </c>
      <c r="H5199">
        <v>677812</v>
      </c>
      <c r="I5199">
        <v>677812</v>
      </c>
      <c r="J5199">
        <v>1097415</v>
      </c>
      <c r="K5199">
        <v>0</v>
      </c>
    </row>
    <row r="5200" spans="1:11" x14ac:dyDescent="0.25">
      <c r="A5200">
        <v>1996</v>
      </c>
      <c r="B5200">
        <v>724</v>
      </c>
      <c r="C5200">
        <v>1</v>
      </c>
      <c r="D5200">
        <v>620</v>
      </c>
      <c r="E5200" t="s">
        <v>11</v>
      </c>
      <c r="F5200">
        <v>5836</v>
      </c>
      <c r="G5200">
        <v>8</v>
      </c>
      <c r="H5200">
        <v>107402</v>
      </c>
      <c r="I5200">
        <v>107402</v>
      </c>
      <c r="J5200">
        <v>253374</v>
      </c>
      <c r="K5200">
        <v>0</v>
      </c>
    </row>
    <row r="5201" spans="1:11" x14ac:dyDescent="0.25">
      <c r="A5201">
        <v>1997</v>
      </c>
      <c r="B5201">
        <v>724</v>
      </c>
      <c r="C5201">
        <v>1</v>
      </c>
      <c r="D5201">
        <v>620</v>
      </c>
      <c r="E5201" t="s">
        <v>11</v>
      </c>
      <c r="F5201">
        <v>5836</v>
      </c>
      <c r="G5201">
        <v>8</v>
      </c>
      <c r="H5201">
        <v>90979</v>
      </c>
      <c r="I5201">
        <v>90979</v>
      </c>
      <c r="J5201">
        <v>149769</v>
      </c>
      <c r="K5201">
        <v>0</v>
      </c>
    </row>
    <row r="5202" spans="1:11" x14ac:dyDescent="0.25">
      <c r="A5202">
        <v>1998</v>
      </c>
      <c r="B5202">
        <v>724</v>
      </c>
      <c r="C5202">
        <v>1</v>
      </c>
      <c r="D5202">
        <v>620</v>
      </c>
      <c r="E5202" t="s">
        <v>11</v>
      </c>
      <c r="F5202">
        <v>5836</v>
      </c>
      <c r="G5202">
        <v>8</v>
      </c>
      <c r="H5202">
        <v>272686</v>
      </c>
      <c r="I5202">
        <v>272686</v>
      </c>
      <c r="J5202">
        <v>467521</v>
      </c>
      <c r="K5202">
        <v>0</v>
      </c>
    </row>
    <row r="5203" spans="1:11" x14ac:dyDescent="0.25">
      <c r="A5203">
        <v>1999</v>
      </c>
      <c r="B5203">
        <v>724</v>
      </c>
      <c r="C5203">
        <v>1</v>
      </c>
      <c r="D5203">
        <v>620</v>
      </c>
      <c r="E5203" t="s">
        <v>11</v>
      </c>
      <c r="F5203">
        <v>5836</v>
      </c>
      <c r="G5203">
        <v>8</v>
      </c>
      <c r="H5203">
        <v>538550</v>
      </c>
      <c r="I5203">
        <v>538550</v>
      </c>
      <c r="J5203">
        <v>1056646</v>
      </c>
      <c r="K5203">
        <v>0</v>
      </c>
    </row>
    <row r="5204" spans="1:11" x14ac:dyDescent="0.25">
      <c r="A5204">
        <v>2000</v>
      </c>
      <c r="B5204">
        <v>724</v>
      </c>
      <c r="C5204">
        <v>1</v>
      </c>
      <c r="D5204">
        <v>620</v>
      </c>
      <c r="E5204" t="s">
        <v>11</v>
      </c>
      <c r="F5204">
        <v>5836</v>
      </c>
      <c r="G5204">
        <v>8</v>
      </c>
      <c r="H5204">
        <v>324673</v>
      </c>
      <c r="I5204">
        <v>324673</v>
      </c>
      <c r="J5204">
        <v>803361</v>
      </c>
      <c r="K5204">
        <v>0</v>
      </c>
    </row>
    <row r="5205" spans="1:11" x14ac:dyDescent="0.25">
      <c r="A5205">
        <v>2001</v>
      </c>
      <c r="B5205">
        <v>724</v>
      </c>
      <c r="C5205">
        <v>1</v>
      </c>
      <c r="D5205">
        <v>620</v>
      </c>
      <c r="E5205" t="s">
        <v>11</v>
      </c>
      <c r="F5205">
        <v>5836</v>
      </c>
      <c r="G5205">
        <v>8</v>
      </c>
      <c r="H5205">
        <v>378853</v>
      </c>
      <c r="I5205">
        <v>378853</v>
      </c>
      <c r="J5205">
        <v>957464</v>
      </c>
      <c r="K5205">
        <v>6</v>
      </c>
    </row>
    <row r="5206" spans="1:11" x14ac:dyDescent="0.25">
      <c r="A5206">
        <v>2002</v>
      </c>
      <c r="B5206">
        <v>724</v>
      </c>
      <c r="C5206">
        <v>1</v>
      </c>
      <c r="D5206">
        <v>620</v>
      </c>
      <c r="E5206" t="s">
        <v>11</v>
      </c>
      <c r="F5206">
        <v>5836</v>
      </c>
      <c r="G5206">
        <v>8</v>
      </c>
      <c r="H5206">
        <v>510551</v>
      </c>
      <c r="I5206">
        <v>510551</v>
      </c>
      <c r="J5206">
        <v>1081812</v>
      </c>
      <c r="K5206">
        <v>0</v>
      </c>
    </row>
    <row r="5207" spans="1:11" x14ac:dyDescent="0.25">
      <c r="A5207">
        <v>2003</v>
      </c>
      <c r="B5207">
        <v>724</v>
      </c>
      <c r="C5207">
        <v>1</v>
      </c>
      <c r="D5207">
        <v>620</v>
      </c>
      <c r="E5207" t="s">
        <v>11</v>
      </c>
      <c r="F5207">
        <v>5836</v>
      </c>
      <c r="G5207">
        <v>8</v>
      </c>
      <c r="H5207">
        <v>686920</v>
      </c>
      <c r="I5207">
        <v>686920</v>
      </c>
      <c r="J5207">
        <v>1451813</v>
      </c>
      <c r="K5207">
        <v>0</v>
      </c>
    </row>
    <row r="5208" spans="1:11" x14ac:dyDescent="0.25">
      <c r="A5208">
        <v>2004</v>
      </c>
      <c r="B5208">
        <v>724</v>
      </c>
      <c r="C5208">
        <v>1</v>
      </c>
      <c r="D5208">
        <v>620</v>
      </c>
      <c r="E5208" t="s">
        <v>11</v>
      </c>
      <c r="F5208">
        <v>5836</v>
      </c>
      <c r="G5208">
        <v>8</v>
      </c>
      <c r="H5208">
        <v>707931</v>
      </c>
      <c r="I5208">
        <v>707931</v>
      </c>
      <c r="J5208">
        <v>1918426</v>
      </c>
      <c r="K5208">
        <v>0</v>
      </c>
    </row>
    <row r="5209" spans="1:11" x14ac:dyDescent="0.25">
      <c r="A5209">
        <v>2005</v>
      </c>
      <c r="B5209">
        <v>724</v>
      </c>
      <c r="C5209">
        <v>1</v>
      </c>
      <c r="D5209">
        <v>620</v>
      </c>
      <c r="E5209" t="s">
        <v>11</v>
      </c>
      <c r="F5209">
        <v>5836</v>
      </c>
      <c r="G5209">
        <v>8</v>
      </c>
      <c r="H5209">
        <v>1110836</v>
      </c>
      <c r="I5209">
        <v>1110836</v>
      </c>
      <c r="J5209">
        <v>3322793</v>
      </c>
      <c r="K5209">
        <v>0</v>
      </c>
    </row>
    <row r="5210" spans="1:11" x14ac:dyDescent="0.25">
      <c r="A5210">
        <v>2006</v>
      </c>
      <c r="B5210">
        <v>724</v>
      </c>
      <c r="C5210">
        <v>1</v>
      </c>
      <c r="D5210">
        <v>620</v>
      </c>
      <c r="E5210" t="s">
        <v>11</v>
      </c>
      <c r="F5210">
        <v>5836</v>
      </c>
      <c r="G5210">
        <v>8</v>
      </c>
      <c r="H5210">
        <v>1720971</v>
      </c>
      <c r="I5210">
        <v>1720971</v>
      </c>
      <c r="J5210">
        <v>4534238</v>
      </c>
      <c r="K5210">
        <v>0</v>
      </c>
    </row>
    <row r="5211" spans="1:11" x14ac:dyDescent="0.25">
      <c r="A5211">
        <v>2007</v>
      </c>
      <c r="B5211">
        <v>724</v>
      </c>
      <c r="C5211">
        <v>1</v>
      </c>
      <c r="D5211">
        <v>620</v>
      </c>
      <c r="E5211" t="s">
        <v>11</v>
      </c>
      <c r="F5211">
        <v>5836</v>
      </c>
      <c r="G5211">
        <v>8</v>
      </c>
      <c r="H5211">
        <v>1502968</v>
      </c>
      <c r="I5211">
        <v>1502968</v>
      </c>
      <c r="J5211">
        <v>4274009</v>
      </c>
      <c r="K5211">
        <v>0</v>
      </c>
    </row>
    <row r="5212" spans="1:11" x14ac:dyDescent="0.25">
      <c r="A5212">
        <v>2008</v>
      </c>
      <c r="B5212">
        <v>724</v>
      </c>
      <c r="C5212">
        <v>1</v>
      </c>
      <c r="D5212">
        <v>620</v>
      </c>
      <c r="E5212" t="s">
        <v>11</v>
      </c>
      <c r="F5212">
        <v>5836</v>
      </c>
      <c r="G5212">
        <v>8</v>
      </c>
      <c r="H5212">
        <v>1449966</v>
      </c>
      <c r="I5212">
        <v>1449966</v>
      </c>
      <c r="J5212">
        <v>3904892</v>
      </c>
      <c r="K5212">
        <v>0</v>
      </c>
    </row>
    <row r="5213" spans="1:11" x14ac:dyDescent="0.25">
      <c r="A5213">
        <v>1988</v>
      </c>
      <c r="B5213">
        <v>724</v>
      </c>
      <c r="C5213">
        <v>1</v>
      </c>
      <c r="D5213">
        <v>620</v>
      </c>
      <c r="E5213" t="s">
        <v>11</v>
      </c>
      <c r="F5213">
        <v>5837</v>
      </c>
      <c r="G5213">
        <v>8</v>
      </c>
      <c r="H5213">
        <v>418500</v>
      </c>
      <c r="I5213">
        <v>418500</v>
      </c>
      <c r="J5213">
        <v>426806</v>
      </c>
      <c r="K5213">
        <v>0</v>
      </c>
    </row>
    <row r="5214" spans="1:11" x14ac:dyDescent="0.25">
      <c r="A5214">
        <v>1989</v>
      </c>
      <c r="B5214">
        <v>724</v>
      </c>
      <c r="C5214">
        <v>1</v>
      </c>
      <c r="D5214">
        <v>620</v>
      </c>
      <c r="E5214" t="s">
        <v>11</v>
      </c>
      <c r="F5214">
        <v>5837</v>
      </c>
      <c r="G5214">
        <v>8</v>
      </c>
      <c r="H5214">
        <v>291124</v>
      </c>
      <c r="I5214">
        <v>291124</v>
      </c>
      <c r="J5214">
        <v>288677</v>
      </c>
      <c r="K5214">
        <v>0</v>
      </c>
    </row>
    <row r="5215" spans="1:11" x14ac:dyDescent="0.25">
      <c r="A5215">
        <v>1990</v>
      </c>
      <c r="B5215">
        <v>724</v>
      </c>
      <c r="C5215">
        <v>1</v>
      </c>
      <c r="D5215">
        <v>620</v>
      </c>
      <c r="E5215" t="s">
        <v>11</v>
      </c>
      <c r="F5215">
        <v>5837</v>
      </c>
      <c r="G5215">
        <v>8</v>
      </c>
      <c r="H5215">
        <v>518750</v>
      </c>
      <c r="I5215">
        <v>518750</v>
      </c>
      <c r="J5215">
        <v>503539</v>
      </c>
      <c r="K5215">
        <v>0</v>
      </c>
    </row>
    <row r="5216" spans="1:11" x14ac:dyDescent="0.25">
      <c r="A5216">
        <v>1991</v>
      </c>
      <c r="B5216">
        <v>724</v>
      </c>
      <c r="C5216">
        <v>1</v>
      </c>
      <c r="D5216">
        <v>620</v>
      </c>
      <c r="E5216" t="s">
        <v>11</v>
      </c>
      <c r="F5216">
        <v>5837</v>
      </c>
      <c r="G5216">
        <v>8</v>
      </c>
      <c r="H5216">
        <v>319375</v>
      </c>
      <c r="I5216">
        <v>319375</v>
      </c>
      <c r="J5216">
        <v>335549</v>
      </c>
      <c r="K5216">
        <v>0</v>
      </c>
    </row>
    <row r="5217" spans="1:11" x14ac:dyDescent="0.25">
      <c r="A5217">
        <v>1992</v>
      </c>
      <c r="B5217">
        <v>724</v>
      </c>
      <c r="C5217">
        <v>1</v>
      </c>
      <c r="D5217">
        <v>620</v>
      </c>
      <c r="E5217" t="s">
        <v>11</v>
      </c>
      <c r="F5217">
        <v>5837</v>
      </c>
      <c r="G5217">
        <v>8</v>
      </c>
      <c r="H5217">
        <v>175390</v>
      </c>
      <c r="I5217">
        <v>175390</v>
      </c>
      <c r="J5217">
        <v>224027</v>
      </c>
      <c r="K5217">
        <v>0</v>
      </c>
    </row>
    <row r="5218" spans="1:11" x14ac:dyDescent="0.25">
      <c r="A5218">
        <v>1993</v>
      </c>
      <c r="B5218">
        <v>724</v>
      </c>
      <c r="C5218">
        <v>1</v>
      </c>
      <c r="D5218">
        <v>620</v>
      </c>
      <c r="E5218" t="s">
        <v>11</v>
      </c>
      <c r="F5218">
        <v>5837</v>
      </c>
      <c r="G5218">
        <v>8</v>
      </c>
      <c r="H5218">
        <v>367562</v>
      </c>
      <c r="I5218">
        <v>367562</v>
      </c>
      <c r="J5218">
        <v>332460</v>
      </c>
      <c r="K5218">
        <v>0</v>
      </c>
    </row>
    <row r="5219" spans="1:11" x14ac:dyDescent="0.25">
      <c r="A5219">
        <v>1994</v>
      </c>
      <c r="B5219">
        <v>724</v>
      </c>
      <c r="C5219">
        <v>1</v>
      </c>
      <c r="D5219">
        <v>620</v>
      </c>
      <c r="E5219" t="s">
        <v>11</v>
      </c>
      <c r="F5219">
        <v>5837</v>
      </c>
      <c r="G5219">
        <v>8</v>
      </c>
      <c r="H5219">
        <v>522866</v>
      </c>
      <c r="I5219">
        <v>522866</v>
      </c>
      <c r="J5219">
        <v>429369</v>
      </c>
      <c r="K5219">
        <v>0</v>
      </c>
    </row>
    <row r="5220" spans="1:11" x14ac:dyDescent="0.25">
      <c r="A5220">
        <v>1995</v>
      </c>
      <c r="B5220">
        <v>724</v>
      </c>
      <c r="C5220">
        <v>1</v>
      </c>
      <c r="D5220">
        <v>620</v>
      </c>
      <c r="E5220" t="s">
        <v>11</v>
      </c>
      <c r="F5220">
        <v>5837</v>
      </c>
      <c r="G5220">
        <v>8</v>
      </c>
      <c r="H5220">
        <v>464269</v>
      </c>
      <c r="I5220">
        <v>464269</v>
      </c>
      <c r="J5220">
        <v>443799</v>
      </c>
      <c r="K5220">
        <v>0</v>
      </c>
    </row>
    <row r="5221" spans="1:11" x14ac:dyDescent="0.25">
      <c r="A5221">
        <v>1996</v>
      </c>
      <c r="B5221">
        <v>724</v>
      </c>
      <c r="C5221">
        <v>1</v>
      </c>
      <c r="D5221">
        <v>620</v>
      </c>
      <c r="E5221" t="s">
        <v>11</v>
      </c>
      <c r="F5221">
        <v>5837</v>
      </c>
      <c r="G5221">
        <v>8</v>
      </c>
      <c r="H5221">
        <v>1010480</v>
      </c>
      <c r="I5221">
        <v>1010480</v>
      </c>
      <c r="J5221">
        <v>907013</v>
      </c>
      <c r="K5221">
        <v>0</v>
      </c>
    </row>
    <row r="5222" spans="1:11" x14ac:dyDescent="0.25">
      <c r="A5222">
        <v>1997</v>
      </c>
      <c r="B5222">
        <v>724</v>
      </c>
      <c r="C5222">
        <v>1</v>
      </c>
      <c r="D5222">
        <v>620</v>
      </c>
      <c r="E5222" t="s">
        <v>11</v>
      </c>
      <c r="F5222">
        <v>5837</v>
      </c>
      <c r="G5222">
        <v>8</v>
      </c>
      <c r="H5222">
        <v>1142265</v>
      </c>
      <c r="I5222">
        <v>1142265</v>
      </c>
      <c r="J5222">
        <v>977547</v>
      </c>
      <c r="K5222">
        <v>0</v>
      </c>
    </row>
    <row r="5223" spans="1:11" x14ac:dyDescent="0.25">
      <c r="A5223">
        <v>1998</v>
      </c>
      <c r="B5223">
        <v>724</v>
      </c>
      <c r="C5223">
        <v>1</v>
      </c>
      <c r="D5223">
        <v>620</v>
      </c>
      <c r="E5223" t="s">
        <v>11</v>
      </c>
      <c r="F5223">
        <v>5837</v>
      </c>
      <c r="G5223">
        <v>8</v>
      </c>
      <c r="H5223">
        <v>1157144</v>
      </c>
      <c r="I5223">
        <v>1157144</v>
      </c>
      <c r="J5223">
        <v>783518</v>
      </c>
      <c r="K5223">
        <v>0</v>
      </c>
    </row>
    <row r="5224" spans="1:11" x14ac:dyDescent="0.25">
      <c r="A5224">
        <v>1999</v>
      </c>
      <c r="B5224">
        <v>724</v>
      </c>
      <c r="C5224">
        <v>1</v>
      </c>
      <c r="D5224">
        <v>620</v>
      </c>
      <c r="E5224" t="s">
        <v>11</v>
      </c>
      <c r="F5224">
        <v>5837</v>
      </c>
      <c r="G5224">
        <v>8</v>
      </c>
      <c r="H5224">
        <v>1113549</v>
      </c>
      <c r="I5224">
        <v>1113549</v>
      </c>
      <c r="J5224">
        <v>743624</v>
      </c>
      <c r="K5224">
        <v>0</v>
      </c>
    </row>
    <row r="5225" spans="1:11" x14ac:dyDescent="0.25">
      <c r="A5225">
        <v>2000</v>
      </c>
      <c r="B5225">
        <v>724</v>
      </c>
      <c r="C5225">
        <v>1</v>
      </c>
      <c r="D5225">
        <v>620</v>
      </c>
      <c r="E5225" t="s">
        <v>11</v>
      </c>
      <c r="F5225">
        <v>5837</v>
      </c>
      <c r="G5225">
        <v>8</v>
      </c>
      <c r="H5225">
        <v>1245205</v>
      </c>
      <c r="I5225">
        <v>1245205</v>
      </c>
      <c r="J5225">
        <v>763706</v>
      </c>
      <c r="K5225">
        <v>0</v>
      </c>
    </row>
    <row r="5226" spans="1:11" x14ac:dyDescent="0.25">
      <c r="A5226">
        <v>2001</v>
      </c>
      <c r="B5226">
        <v>724</v>
      </c>
      <c r="C5226">
        <v>1</v>
      </c>
      <c r="D5226">
        <v>620</v>
      </c>
      <c r="E5226" t="s">
        <v>11</v>
      </c>
      <c r="F5226">
        <v>5837</v>
      </c>
      <c r="G5226">
        <v>8</v>
      </c>
      <c r="H5226">
        <v>1772625</v>
      </c>
      <c r="I5226">
        <v>1772625</v>
      </c>
      <c r="J5226">
        <v>1108328</v>
      </c>
      <c r="K5226">
        <v>0</v>
      </c>
    </row>
    <row r="5227" spans="1:11" x14ac:dyDescent="0.25">
      <c r="A5227">
        <v>2002</v>
      </c>
      <c r="B5227">
        <v>724</v>
      </c>
      <c r="C5227">
        <v>1</v>
      </c>
      <c r="D5227">
        <v>620</v>
      </c>
      <c r="E5227" t="s">
        <v>11</v>
      </c>
      <c r="F5227">
        <v>5837</v>
      </c>
      <c r="G5227">
        <v>8</v>
      </c>
      <c r="H5227">
        <v>1955150</v>
      </c>
      <c r="I5227">
        <v>1955150</v>
      </c>
      <c r="J5227">
        <v>1217870</v>
      </c>
      <c r="K5227">
        <v>0</v>
      </c>
    </row>
    <row r="5228" spans="1:11" x14ac:dyDescent="0.25">
      <c r="A5228">
        <v>2003</v>
      </c>
      <c r="B5228">
        <v>724</v>
      </c>
      <c r="C5228">
        <v>1</v>
      </c>
      <c r="D5228">
        <v>620</v>
      </c>
      <c r="E5228" t="s">
        <v>11</v>
      </c>
      <c r="F5228">
        <v>5837</v>
      </c>
      <c r="G5228">
        <v>8</v>
      </c>
      <c r="H5228">
        <v>1270696</v>
      </c>
      <c r="I5228">
        <v>1270696</v>
      </c>
      <c r="J5228">
        <v>1004532</v>
      </c>
      <c r="K5228">
        <v>0</v>
      </c>
    </row>
    <row r="5229" spans="1:11" x14ac:dyDescent="0.25">
      <c r="A5229">
        <v>2004</v>
      </c>
      <c r="B5229">
        <v>724</v>
      </c>
      <c r="C5229">
        <v>1</v>
      </c>
      <c r="D5229">
        <v>620</v>
      </c>
      <c r="E5229" t="s">
        <v>11</v>
      </c>
      <c r="F5229">
        <v>5837</v>
      </c>
      <c r="G5229">
        <v>8</v>
      </c>
      <c r="H5229">
        <v>1913835</v>
      </c>
      <c r="I5229">
        <v>1913835</v>
      </c>
      <c r="J5229">
        <v>1614267</v>
      </c>
      <c r="K5229">
        <v>0</v>
      </c>
    </row>
    <row r="5230" spans="1:11" x14ac:dyDescent="0.25">
      <c r="A5230">
        <v>2005</v>
      </c>
      <c r="B5230">
        <v>724</v>
      </c>
      <c r="C5230">
        <v>1</v>
      </c>
      <c r="D5230">
        <v>620</v>
      </c>
      <c r="E5230" t="s">
        <v>11</v>
      </c>
      <c r="F5230">
        <v>5837</v>
      </c>
      <c r="G5230">
        <v>8</v>
      </c>
      <c r="H5230">
        <v>1490767</v>
      </c>
      <c r="I5230">
        <v>1490767</v>
      </c>
      <c r="J5230">
        <v>1328967</v>
      </c>
      <c r="K5230">
        <v>0</v>
      </c>
    </row>
    <row r="5231" spans="1:11" x14ac:dyDescent="0.25">
      <c r="A5231">
        <v>2006</v>
      </c>
      <c r="B5231">
        <v>724</v>
      </c>
      <c r="C5231">
        <v>1</v>
      </c>
      <c r="D5231">
        <v>620</v>
      </c>
      <c r="E5231" t="s">
        <v>11</v>
      </c>
      <c r="F5231">
        <v>5837</v>
      </c>
      <c r="G5231">
        <v>8</v>
      </c>
      <c r="H5231">
        <v>1395556</v>
      </c>
      <c r="I5231">
        <v>1395556</v>
      </c>
      <c r="J5231">
        <v>1253254</v>
      </c>
      <c r="K5231">
        <v>0</v>
      </c>
    </row>
    <row r="5232" spans="1:11" x14ac:dyDescent="0.25">
      <c r="A5232">
        <v>2007</v>
      </c>
      <c r="B5232">
        <v>724</v>
      </c>
      <c r="C5232">
        <v>1</v>
      </c>
      <c r="D5232">
        <v>620</v>
      </c>
      <c r="E5232" t="s">
        <v>11</v>
      </c>
      <c r="F5232">
        <v>5837</v>
      </c>
      <c r="G5232">
        <v>8</v>
      </c>
      <c r="H5232">
        <v>1772385</v>
      </c>
      <c r="I5232">
        <v>1772385</v>
      </c>
      <c r="J5232">
        <v>2128937</v>
      </c>
      <c r="K5232">
        <v>0</v>
      </c>
    </row>
    <row r="5233" spans="1:11" x14ac:dyDescent="0.25">
      <c r="A5233">
        <v>2008</v>
      </c>
      <c r="B5233">
        <v>724</v>
      </c>
      <c r="C5233">
        <v>1</v>
      </c>
      <c r="D5233">
        <v>620</v>
      </c>
      <c r="E5233" t="s">
        <v>11</v>
      </c>
      <c r="F5233">
        <v>5837</v>
      </c>
      <c r="G5233">
        <v>8</v>
      </c>
      <c r="H5233">
        <v>1195168</v>
      </c>
      <c r="I5233">
        <v>1195168</v>
      </c>
      <c r="J5233">
        <v>1810624</v>
      </c>
      <c r="K5233">
        <v>0</v>
      </c>
    </row>
    <row r="5234" spans="1:11" x14ac:dyDescent="0.25">
      <c r="A5234">
        <v>1992</v>
      </c>
      <c r="B5234">
        <v>724</v>
      </c>
      <c r="C5234">
        <v>1</v>
      </c>
      <c r="D5234">
        <v>620</v>
      </c>
      <c r="E5234" t="s">
        <v>11</v>
      </c>
      <c r="F5234">
        <v>5838</v>
      </c>
      <c r="G5234">
        <v>8</v>
      </c>
      <c r="H5234">
        <v>476</v>
      </c>
      <c r="I5234">
        <v>476</v>
      </c>
      <c r="J5234">
        <v>3682</v>
      </c>
      <c r="K5234">
        <v>0</v>
      </c>
    </row>
    <row r="5235" spans="1:11" x14ac:dyDescent="0.25">
      <c r="A5235">
        <v>1993</v>
      </c>
      <c r="B5235">
        <v>724</v>
      </c>
      <c r="C5235">
        <v>1</v>
      </c>
      <c r="D5235">
        <v>620</v>
      </c>
      <c r="E5235" t="s">
        <v>11</v>
      </c>
      <c r="F5235">
        <v>5838</v>
      </c>
      <c r="G5235">
        <v>8</v>
      </c>
      <c r="H5235">
        <v>3687</v>
      </c>
      <c r="I5235">
        <v>3687</v>
      </c>
      <c r="J5235">
        <v>13510</v>
      </c>
      <c r="K5235">
        <v>0</v>
      </c>
    </row>
    <row r="5236" spans="1:11" x14ac:dyDescent="0.25">
      <c r="A5236">
        <v>2002</v>
      </c>
      <c r="B5236">
        <v>724</v>
      </c>
      <c r="C5236">
        <v>1</v>
      </c>
      <c r="D5236">
        <v>620</v>
      </c>
      <c r="E5236" t="s">
        <v>11</v>
      </c>
      <c r="F5236">
        <v>5838</v>
      </c>
      <c r="G5236">
        <v>8</v>
      </c>
      <c r="H5236">
        <v>1</v>
      </c>
      <c r="I5236">
        <v>1</v>
      </c>
      <c r="J5236">
        <v>24</v>
      </c>
      <c r="K5236">
        <v>0</v>
      </c>
    </row>
    <row r="5237" spans="1:11" x14ac:dyDescent="0.25">
      <c r="A5237">
        <v>2003</v>
      </c>
      <c r="B5237">
        <v>724</v>
      </c>
      <c r="C5237">
        <v>1</v>
      </c>
      <c r="D5237">
        <v>620</v>
      </c>
      <c r="E5237" t="s">
        <v>11</v>
      </c>
      <c r="F5237">
        <v>5838</v>
      </c>
      <c r="G5237">
        <v>8</v>
      </c>
      <c r="H5237">
        <v>289000</v>
      </c>
      <c r="I5237">
        <v>289000</v>
      </c>
      <c r="J5237">
        <v>363100</v>
      </c>
      <c r="K5237">
        <v>0</v>
      </c>
    </row>
    <row r="5238" spans="1:11" x14ac:dyDescent="0.25">
      <c r="A5238">
        <v>2004</v>
      </c>
      <c r="B5238">
        <v>724</v>
      </c>
      <c r="C5238">
        <v>1</v>
      </c>
      <c r="D5238">
        <v>620</v>
      </c>
      <c r="E5238" t="s">
        <v>11</v>
      </c>
      <c r="F5238">
        <v>5838</v>
      </c>
      <c r="G5238">
        <v>8</v>
      </c>
      <c r="H5238">
        <v>341380</v>
      </c>
      <c r="I5238">
        <v>341380</v>
      </c>
      <c r="J5238">
        <v>467157</v>
      </c>
      <c r="K5238">
        <v>0</v>
      </c>
    </row>
    <row r="5239" spans="1:11" x14ac:dyDescent="0.25">
      <c r="A5239">
        <v>2005</v>
      </c>
      <c r="B5239">
        <v>724</v>
      </c>
      <c r="C5239">
        <v>1</v>
      </c>
      <c r="D5239">
        <v>620</v>
      </c>
      <c r="E5239" t="s">
        <v>11</v>
      </c>
      <c r="F5239">
        <v>5838</v>
      </c>
      <c r="G5239">
        <v>8</v>
      </c>
      <c r="H5239">
        <v>228</v>
      </c>
      <c r="I5239">
        <v>228</v>
      </c>
      <c r="J5239">
        <v>2050</v>
      </c>
      <c r="K5239">
        <v>0</v>
      </c>
    </row>
    <row r="5240" spans="1:11" x14ac:dyDescent="0.25">
      <c r="A5240">
        <v>2007</v>
      </c>
      <c r="B5240">
        <v>724</v>
      </c>
      <c r="C5240">
        <v>1</v>
      </c>
      <c r="D5240">
        <v>620</v>
      </c>
      <c r="E5240" t="s">
        <v>11</v>
      </c>
      <c r="F5240">
        <v>5838</v>
      </c>
      <c r="G5240">
        <v>8</v>
      </c>
      <c r="H5240">
        <v>1200</v>
      </c>
      <c r="I5240">
        <v>1200</v>
      </c>
      <c r="J5240">
        <v>1751</v>
      </c>
      <c r="K5240">
        <v>0</v>
      </c>
    </row>
    <row r="5241" spans="1:11" x14ac:dyDescent="0.25">
      <c r="A5241">
        <v>1988</v>
      </c>
      <c r="B5241">
        <v>724</v>
      </c>
      <c r="C5241">
        <v>1</v>
      </c>
      <c r="D5241">
        <v>620</v>
      </c>
      <c r="E5241" t="s">
        <v>11</v>
      </c>
      <c r="F5241">
        <v>5839</v>
      </c>
      <c r="G5241">
        <v>8</v>
      </c>
      <c r="H5241">
        <v>383558</v>
      </c>
      <c r="I5241">
        <v>383558</v>
      </c>
      <c r="J5241">
        <v>1075514</v>
      </c>
      <c r="K5241">
        <v>0</v>
      </c>
    </row>
    <row r="5242" spans="1:11" x14ac:dyDescent="0.25">
      <c r="A5242">
        <v>1989</v>
      </c>
      <c r="B5242">
        <v>724</v>
      </c>
      <c r="C5242">
        <v>1</v>
      </c>
      <c r="D5242">
        <v>620</v>
      </c>
      <c r="E5242" t="s">
        <v>11</v>
      </c>
      <c r="F5242">
        <v>5839</v>
      </c>
      <c r="G5242">
        <v>8</v>
      </c>
      <c r="H5242">
        <v>356092</v>
      </c>
      <c r="I5242">
        <v>356092</v>
      </c>
      <c r="J5242">
        <v>724492</v>
      </c>
      <c r="K5242">
        <v>0</v>
      </c>
    </row>
    <row r="5243" spans="1:11" x14ac:dyDescent="0.25">
      <c r="A5243">
        <v>1990</v>
      </c>
      <c r="B5243">
        <v>724</v>
      </c>
      <c r="C5243">
        <v>1</v>
      </c>
      <c r="D5243">
        <v>620</v>
      </c>
      <c r="E5243" t="s">
        <v>11</v>
      </c>
      <c r="F5243">
        <v>5839</v>
      </c>
      <c r="G5243">
        <v>8</v>
      </c>
      <c r="H5243">
        <v>529303</v>
      </c>
      <c r="I5243">
        <v>529303</v>
      </c>
      <c r="J5243">
        <v>1071813</v>
      </c>
      <c r="K5243">
        <v>0</v>
      </c>
    </row>
    <row r="5244" spans="1:11" x14ac:dyDescent="0.25">
      <c r="A5244">
        <v>1991</v>
      </c>
      <c r="B5244">
        <v>724</v>
      </c>
      <c r="C5244">
        <v>1</v>
      </c>
      <c r="D5244">
        <v>620</v>
      </c>
      <c r="E5244" t="s">
        <v>11</v>
      </c>
      <c r="F5244">
        <v>5839</v>
      </c>
      <c r="G5244">
        <v>8</v>
      </c>
      <c r="H5244">
        <v>1573872</v>
      </c>
      <c r="I5244">
        <v>1573872</v>
      </c>
      <c r="J5244">
        <v>2906677</v>
      </c>
      <c r="K5244">
        <v>0</v>
      </c>
    </row>
    <row r="5245" spans="1:11" x14ac:dyDescent="0.25">
      <c r="A5245">
        <v>1992</v>
      </c>
      <c r="B5245">
        <v>724</v>
      </c>
      <c r="C5245">
        <v>1</v>
      </c>
      <c r="D5245">
        <v>620</v>
      </c>
      <c r="E5245" t="s">
        <v>11</v>
      </c>
      <c r="F5245">
        <v>5839</v>
      </c>
      <c r="G5245">
        <v>8</v>
      </c>
      <c r="H5245">
        <v>2269749</v>
      </c>
      <c r="I5245">
        <v>2269749</v>
      </c>
      <c r="J5245">
        <v>4168319</v>
      </c>
      <c r="K5245">
        <v>0</v>
      </c>
    </row>
    <row r="5246" spans="1:11" x14ac:dyDescent="0.25">
      <c r="A5246">
        <v>1993</v>
      </c>
      <c r="B5246">
        <v>724</v>
      </c>
      <c r="C5246">
        <v>1</v>
      </c>
      <c r="D5246">
        <v>620</v>
      </c>
      <c r="E5246" t="s">
        <v>11</v>
      </c>
      <c r="F5246">
        <v>5839</v>
      </c>
      <c r="G5246">
        <v>8</v>
      </c>
      <c r="H5246">
        <v>964782</v>
      </c>
      <c r="I5246">
        <v>964782</v>
      </c>
      <c r="J5246">
        <v>1657371</v>
      </c>
      <c r="K5246">
        <v>0</v>
      </c>
    </row>
    <row r="5247" spans="1:11" x14ac:dyDescent="0.25">
      <c r="A5247">
        <v>1994</v>
      </c>
      <c r="B5247">
        <v>724</v>
      </c>
      <c r="C5247">
        <v>1</v>
      </c>
      <c r="D5247">
        <v>620</v>
      </c>
      <c r="E5247" t="s">
        <v>11</v>
      </c>
      <c r="F5247">
        <v>5839</v>
      </c>
      <c r="G5247">
        <v>8</v>
      </c>
      <c r="H5247">
        <v>599723</v>
      </c>
      <c r="I5247">
        <v>599723</v>
      </c>
      <c r="J5247">
        <v>979306</v>
      </c>
      <c r="K5247">
        <v>0</v>
      </c>
    </row>
    <row r="5248" spans="1:11" x14ac:dyDescent="0.25">
      <c r="A5248">
        <v>1995</v>
      </c>
      <c r="B5248">
        <v>724</v>
      </c>
      <c r="C5248">
        <v>1</v>
      </c>
      <c r="D5248">
        <v>620</v>
      </c>
      <c r="E5248" t="s">
        <v>11</v>
      </c>
      <c r="F5248">
        <v>5839</v>
      </c>
      <c r="G5248">
        <v>8</v>
      </c>
      <c r="H5248">
        <v>1795805</v>
      </c>
      <c r="I5248">
        <v>1795805</v>
      </c>
      <c r="J5248">
        <v>2521277</v>
      </c>
      <c r="K5248">
        <v>0</v>
      </c>
    </row>
    <row r="5249" spans="1:11" x14ac:dyDescent="0.25">
      <c r="A5249">
        <v>1996</v>
      </c>
      <c r="B5249">
        <v>724</v>
      </c>
      <c r="C5249">
        <v>1</v>
      </c>
      <c r="D5249">
        <v>620</v>
      </c>
      <c r="E5249" t="s">
        <v>11</v>
      </c>
      <c r="F5249">
        <v>5839</v>
      </c>
      <c r="G5249">
        <v>8</v>
      </c>
      <c r="H5249">
        <v>2833089</v>
      </c>
      <c r="I5249">
        <v>2833089</v>
      </c>
      <c r="J5249">
        <v>7078439</v>
      </c>
      <c r="K5249">
        <v>0</v>
      </c>
    </row>
    <row r="5250" spans="1:11" x14ac:dyDescent="0.25">
      <c r="A5250">
        <v>1997</v>
      </c>
      <c r="B5250">
        <v>724</v>
      </c>
      <c r="C5250">
        <v>1</v>
      </c>
      <c r="D5250">
        <v>620</v>
      </c>
      <c r="E5250" t="s">
        <v>11</v>
      </c>
      <c r="F5250">
        <v>5839</v>
      </c>
      <c r="G5250">
        <v>8</v>
      </c>
      <c r="H5250">
        <v>2069324</v>
      </c>
      <c r="I5250">
        <v>2069324</v>
      </c>
      <c r="J5250">
        <v>4674304</v>
      </c>
      <c r="K5250">
        <v>0</v>
      </c>
    </row>
    <row r="5251" spans="1:11" x14ac:dyDescent="0.25">
      <c r="A5251">
        <v>1998</v>
      </c>
      <c r="B5251">
        <v>724</v>
      </c>
      <c r="C5251">
        <v>1</v>
      </c>
      <c r="D5251">
        <v>620</v>
      </c>
      <c r="E5251" t="s">
        <v>11</v>
      </c>
      <c r="F5251">
        <v>5839</v>
      </c>
      <c r="G5251">
        <v>8</v>
      </c>
      <c r="H5251">
        <v>1800120</v>
      </c>
      <c r="I5251">
        <v>1800120</v>
      </c>
      <c r="J5251">
        <v>4459093</v>
      </c>
      <c r="K5251">
        <v>0</v>
      </c>
    </row>
    <row r="5252" spans="1:11" x14ac:dyDescent="0.25">
      <c r="A5252">
        <v>1999</v>
      </c>
      <c r="B5252">
        <v>724</v>
      </c>
      <c r="C5252">
        <v>1</v>
      </c>
      <c r="D5252">
        <v>620</v>
      </c>
      <c r="E5252" t="s">
        <v>11</v>
      </c>
      <c r="F5252">
        <v>5839</v>
      </c>
      <c r="G5252">
        <v>8</v>
      </c>
      <c r="H5252">
        <v>2450078</v>
      </c>
      <c r="I5252">
        <v>2450078</v>
      </c>
      <c r="J5252">
        <v>4991523</v>
      </c>
      <c r="K5252">
        <v>0</v>
      </c>
    </row>
    <row r="5253" spans="1:11" x14ac:dyDescent="0.25">
      <c r="A5253">
        <v>2000</v>
      </c>
      <c r="B5253">
        <v>724</v>
      </c>
      <c r="C5253">
        <v>1</v>
      </c>
      <c r="D5253">
        <v>620</v>
      </c>
      <c r="E5253" t="s">
        <v>11</v>
      </c>
      <c r="F5253">
        <v>5839</v>
      </c>
      <c r="G5253">
        <v>8</v>
      </c>
      <c r="H5253">
        <v>4722731</v>
      </c>
      <c r="I5253">
        <v>4722731</v>
      </c>
      <c r="J5253">
        <v>5445854</v>
      </c>
      <c r="K5253">
        <v>0</v>
      </c>
    </row>
    <row r="5254" spans="1:11" x14ac:dyDescent="0.25">
      <c r="A5254">
        <v>2001</v>
      </c>
      <c r="B5254">
        <v>724</v>
      </c>
      <c r="C5254">
        <v>1</v>
      </c>
      <c r="D5254">
        <v>620</v>
      </c>
      <c r="E5254" t="s">
        <v>11</v>
      </c>
      <c r="F5254">
        <v>5839</v>
      </c>
      <c r="G5254">
        <v>8</v>
      </c>
      <c r="H5254">
        <v>4231427</v>
      </c>
      <c r="I5254">
        <v>4231427</v>
      </c>
      <c r="J5254">
        <v>5037409</v>
      </c>
      <c r="K5254">
        <v>0</v>
      </c>
    </row>
    <row r="5255" spans="1:11" x14ac:dyDescent="0.25">
      <c r="A5255">
        <v>2002</v>
      </c>
      <c r="B5255">
        <v>724</v>
      </c>
      <c r="C5255">
        <v>1</v>
      </c>
      <c r="D5255">
        <v>620</v>
      </c>
      <c r="E5255" t="s">
        <v>11</v>
      </c>
      <c r="F5255">
        <v>5839</v>
      </c>
      <c r="G5255">
        <v>8</v>
      </c>
      <c r="H5255">
        <v>8989391</v>
      </c>
      <c r="I5255">
        <v>8989391</v>
      </c>
      <c r="J5255">
        <v>7678707</v>
      </c>
      <c r="K5255">
        <v>0</v>
      </c>
    </row>
    <row r="5256" spans="1:11" x14ac:dyDescent="0.25">
      <c r="A5256">
        <v>2003</v>
      </c>
      <c r="B5256">
        <v>724</v>
      </c>
      <c r="C5256">
        <v>1</v>
      </c>
      <c r="D5256">
        <v>620</v>
      </c>
      <c r="E5256" t="s">
        <v>11</v>
      </c>
      <c r="F5256">
        <v>5839</v>
      </c>
      <c r="G5256">
        <v>8</v>
      </c>
      <c r="H5256">
        <v>7265573</v>
      </c>
      <c r="I5256">
        <v>7265573</v>
      </c>
      <c r="J5256">
        <v>11667148</v>
      </c>
      <c r="K5256">
        <v>6</v>
      </c>
    </row>
    <row r="5257" spans="1:11" x14ac:dyDescent="0.25">
      <c r="A5257">
        <v>2004</v>
      </c>
      <c r="B5257">
        <v>724</v>
      </c>
      <c r="C5257">
        <v>1</v>
      </c>
      <c r="D5257">
        <v>620</v>
      </c>
      <c r="E5257" t="s">
        <v>11</v>
      </c>
      <c r="F5257">
        <v>5839</v>
      </c>
      <c r="G5257">
        <v>8</v>
      </c>
      <c r="H5257">
        <v>12317268</v>
      </c>
      <c r="I5257">
        <v>12317268</v>
      </c>
      <c r="J5257">
        <v>19665533</v>
      </c>
      <c r="K5257">
        <v>0</v>
      </c>
    </row>
    <row r="5258" spans="1:11" x14ac:dyDescent="0.25">
      <c r="A5258">
        <v>2005</v>
      </c>
      <c r="B5258">
        <v>724</v>
      </c>
      <c r="C5258">
        <v>1</v>
      </c>
      <c r="D5258">
        <v>620</v>
      </c>
      <c r="E5258" t="s">
        <v>11</v>
      </c>
      <c r="F5258">
        <v>5839</v>
      </c>
      <c r="G5258">
        <v>8</v>
      </c>
      <c r="H5258">
        <v>12247356</v>
      </c>
      <c r="I5258">
        <v>12247356</v>
      </c>
      <c r="J5258">
        <v>24770559</v>
      </c>
      <c r="K5258">
        <v>6</v>
      </c>
    </row>
    <row r="5259" spans="1:11" x14ac:dyDescent="0.25">
      <c r="A5259">
        <v>2006</v>
      </c>
      <c r="B5259">
        <v>724</v>
      </c>
      <c r="C5259">
        <v>1</v>
      </c>
      <c r="D5259">
        <v>620</v>
      </c>
      <c r="E5259" t="s">
        <v>11</v>
      </c>
      <c r="F5259">
        <v>5839</v>
      </c>
      <c r="G5259">
        <v>8</v>
      </c>
      <c r="H5259">
        <v>11406603</v>
      </c>
      <c r="I5259">
        <v>11406603</v>
      </c>
      <c r="J5259">
        <v>29150412</v>
      </c>
      <c r="K5259">
        <v>0</v>
      </c>
    </row>
    <row r="5260" spans="1:11" x14ac:dyDescent="0.25">
      <c r="A5260">
        <v>2007</v>
      </c>
      <c r="B5260">
        <v>724</v>
      </c>
      <c r="C5260">
        <v>1</v>
      </c>
      <c r="D5260">
        <v>620</v>
      </c>
      <c r="E5260" t="s">
        <v>11</v>
      </c>
      <c r="F5260">
        <v>5839</v>
      </c>
      <c r="G5260">
        <v>8</v>
      </c>
      <c r="H5260">
        <v>14767802</v>
      </c>
      <c r="I5260">
        <v>14767802</v>
      </c>
      <c r="J5260">
        <v>30214338</v>
      </c>
      <c r="K5260">
        <v>0</v>
      </c>
    </row>
    <row r="5261" spans="1:11" x14ac:dyDescent="0.25">
      <c r="A5261">
        <v>2008</v>
      </c>
      <c r="B5261">
        <v>724</v>
      </c>
      <c r="C5261">
        <v>1</v>
      </c>
      <c r="D5261">
        <v>620</v>
      </c>
      <c r="E5261" t="s">
        <v>11</v>
      </c>
      <c r="F5261">
        <v>5839</v>
      </c>
      <c r="G5261">
        <v>8</v>
      </c>
      <c r="H5261">
        <v>37005318</v>
      </c>
      <c r="I5261">
        <v>37005318</v>
      </c>
      <c r="J5261">
        <v>32855192</v>
      </c>
      <c r="K5261">
        <v>0</v>
      </c>
    </row>
    <row r="5262" spans="1:11" x14ac:dyDescent="0.25">
      <c r="A5262">
        <v>1990</v>
      </c>
      <c r="B5262">
        <v>724</v>
      </c>
      <c r="C5262">
        <v>1</v>
      </c>
      <c r="D5262">
        <v>620</v>
      </c>
      <c r="E5262" t="s">
        <v>11</v>
      </c>
      <c r="F5262">
        <v>5841</v>
      </c>
      <c r="G5262">
        <v>8</v>
      </c>
      <c r="H5262">
        <v>1500</v>
      </c>
      <c r="I5262">
        <v>1500</v>
      </c>
      <c r="J5262">
        <v>4103</v>
      </c>
      <c r="K5262">
        <v>0</v>
      </c>
    </row>
    <row r="5263" spans="1:11" x14ac:dyDescent="0.25">
      <c r="A5263">
        <v>1991</v>
      </c>
      <c r="B5263">
        <v>724</v>
      </c>
      <c r="C5263">
        <v>1</v>
      </c>
      <c r="D5263">
        <v>620</v>
      </c>
      <c r="E5263" t="s">
        <v>11</v>
      </c>
      <c r="F5263">
        <v>5841</v>
      </c>
      <c r="G5263">
        <v>8</v>
      </c>
      <c r="H5263">
        <v>2687</v>
      </c>
      <c r="I5263">
        <v>2687</v>
      </c>
      <c r="J5263">
        <v>10375</v>
      </c>
      <c r="K5263">
        <v>0</v>
      </c>
    </row>
    <row r="5264" spans="1:11" x14ac:dyDescent="0.25">
      <c r="A5264">
        <v>1997</v>
      </c>
      <c r="B5264">
        <v>724</v>
      </c>
      <c r="C5264">
        <v>1</v>
      </c>
      <c r="D5264">
        <v>620</v>
      </c>
      <c r="E5264" t="s">
        <v>11</v>
      </c>
      <c r="F5264">
        <v>5841</v>
      </c>
      <c r="G5264">
        <v>8</v>
      </c>
      <c r="H5264">
        <v>13125</v>
      </c>
      <c r="I5264">
        <v>13125</v>
      </c>
      <c r="J5264">
        <v>25630</v>
      </c>
      <c r="K5264">
        <v>0</v>
      </c>
    </row>
    <row r="5265" spans="1:11" x14ac:dyDescent="0.25">
      <c r="A5265">
        <v>2000</v>
      </c>
      <c r="B5265">
        <v>724</v>
      </c>
      <c r="C5265">
        <v>1</v>
      </c>
      <c r="D5265">
        <v>620</v>
      </c>
      <c r="E5265" t="s">
        <v>11</v>
      </c>
      <c r="F5265">
        <v>5841</v>
      </c>
      <c r="G5265">
        <v>8</v>
      </c>
      <c r="H5265">
        <v>12311</v>
      </c>
      <c r="I5265">
        <v>12311</v>
      </c>
      <c r="J5265">
        <v>29512</v>
      </c>
      <c r="K5265">
        <v>0</v>
      </c>
    </row>
    <row r="5266" spans="1:11" x14ac:dyDescent="0.25">
      <c r="A5266">
        <v>2001</v>
      </c>
      <c r="B5266">
        <v>724</v>
      </c>
      <c r="C5266">
        <v>1</v>
      </c>
      <c r="D5266">
        <v>620</v>
      </c>
      <c r="E5266" t="s">
        <v>11</v>
      </c>
      <c r="F5266">
        <v>5841</v>
      </c>
      <c r="G5266">
        <v>8</v>
      </c>
      <c r="H5266">
        <v>24551</v>
      </c>
      <c r="I5266">
        <v>24551</v>
      </c>
      <c r="J5266">
        <v>58336</v>
      </c>
      <c r="K5266">
        <v>0</v>
      </c>
    </row>
    <row r="5267" spans="1:11" x14ac:dyDescent="0.25">
      <c r="A5267">
        <v>2002</v>
      </c>
      <c r="B5267">
        <v>724</v>
      </c>
      <c r="C5267">
        <v>1</v>
      </c>
      <c r="D5267">
        <v>620</v>
      </c>
      <c r="E5267" t="s">
        <v>11</v>
      </c>
      <c r="F5267">
        <v>5841</v>
      </c>
      <c r="G5267">
        <v>8</v>
      </c>
      <c r="H5267">
        <v>41088</v>
      </c>
      <c r="I5267">
        <v>41088</v>
      </c>
      <c r="J5267">
        <v>103870</v>
      </c>
      <c r="K5267">
        <v>0</v>
      </c>
    </row>
    <row r="5268" spans="1:11" x14ac:dyDescent="0.25">
      <c r="A5268">
        <v>2003</v>
      </c>
      <c r="B5268">
        <v>724</v>
      </c>
      <c r="C5268">
        <v>1</v>
      </c>
      <c r="D5268">
        <v>620</v>
      </c>
      <c r="E5268" t="s">
        <v>11</v>
      </c>
      <c r="F5268">
        <v>5841</v>
      </c>
      <c r="G5268">
        <v>8</v>
      </c>
      <c r="H5268">
        <v>50742</v>
      </c>
      <c r="I5268">
        <v>50742</v>
      </c>
      <c r="J5268">
        <v>172958</v>
      </c>
      <c r="K5268">
        <v>0</v>
      </c>
    </row>
    <row r="5269" spans="1:11" x14ac:dyDescent="0.25">
      <c r="A5269">
        <v>2004</v>
      </c>
      <c r="B5269">
        <v>724</v>
      </c>
      <c r="C5269">
        <v>1</v>
      </c>
      <c r="D5269">
        <v>620</v>
      </c>
      <c r="E5269" t="s">
        <v>11</v>
      </c>
      <c r="F5269">
        <v>5841</v>
      </c>
      <c r="G5269">
        <v>8</v>
      </c>
      <c r="H5269">
        <v>60014</v>
      </c>
      <c r="I5269">
        <v>60014</v>
      </c>
      <c r="J5269">
        <v>252066</v>
      </c>
      <c r="K5269">
        <v>0</v>
      </c>
    </row>
    <row r="5270" spans="1:11" x14ac:dyDescent="0.25">
      <c r="A5270">
        <v>2005</v>
      </c>
      <c r="B5270">
        <v>724</v>
      </c>
      <c r="C5270">
        <v>1</v>
      </c>
      <c r="D5270">
        <v>620</v>
      </c>
      <c r="E5270" t="s">
        <v>11</v>
      </c>
      <c r="F5270">
        <v>5841</v>
      </c>
      <c r="G5270">
        <v>8</v>
      </c>
      <c r="H5270">
        <v>78273</v>
      </c>
      <c r="I5270">
        <v>78273</v>
      </c>
      <c r="J5270">
        <v>517181</v>
      </c>
      <c r="K5270">
        <v>6</v>
      </c>
    </row>
    <row r="5271" spans="1:11" x14ac:dyDescent="0.25">
      <c r="A5271">
        <v>2006</v>
      </c>
      <c r="B5271">
        <v>724</v>
      </c>
      <c r="C5271">
        <v>1</v>
      </c>
      <c r="D5271">
        <v>620</v>
      </c>
      <c r="E5271" t="s">
        <v>11</v>
      </c>
      <c r="F5271">
        <v>5841</v>
      </c>
      <c r="G5271">
        <v>8</v>
      </c>
      <c r="H5271">
        <v>162288</v>
      </c>
      <c r="I5271">
        <v>162288</v>
      </c>
      <c r="J5271">
        <v>1277038</v>
      </c>
      <c r="K5271">
        <v>0</v>
      </c>
    </row>
    <row r="5272" spans="1:11" x14ac:dyDescent="0.25">
      <c r="A5272">
        <v>2007</v>
      </c>
      <c r="B5272">
        <v>724</v>
      </c>
      <c r="C5272">
        <v>1</v>
      </c>
      <c r="D5272">
        <v>620</v>
      </c>
      <c r="E5272" t="s">
        <v>11</v>
      </c>
      <c r="F5272">
        <v>5841</v>
      </c>
      <c r="G5272">
        <v>8</v>
      </c>
      <c r="H5272">
        <v>135885</v>
      </c>
      <c r="I5272">
        <v>135885</v>
      </c>
      <c r="J5272">
        <v>1228254</v>
      </c>
      <c r="K5272">
        <v>0</v>
      </c>
    </row>
    <row r="5273" spans="1:11" x14ac:dyDescent="0.25">
      <c r="A5273">
        <v>2008</v>
      </c>
      <c r="B5273">
        <v>724</v>
      </c>
      <c r="C5273">
        <v>1</v>
      </c>
      <c r="D5273">
        <v>620</v>
      </c>
      <c r="E5273" t="s">
        <v>11</v>
      </c>
      <c r="F5273">
        <v>5841</v>
      </c>
      <c r="G5273">
        <v>8</v>
      </c>
      <c r="H5273">
        <v>76002</v>
      </c>
      <c r="I5273">
        <v>76002</v>
      </c>
      <c r="J5273">
        <v>752316</v>
      </c>
      <c r="K5273">
        <v>0</v>
      </c>
    </row>
    <row r="5274" spans="1:11" x14ac:dyDescent="0.25">
      <c r="A5274">
        <v>2001</v>
      </c>
      <c r="B5274">
        <v>724</v>
      </c>
      <c r="C5274">
        <v>1</v>
      </c>
      <c r="D5274">
        <v>620</v>
      </c>
      <c r="E5274" t="s">
        <v>11</v>
      </c>
      <c r="F5274">
        <v>5842</v>
      </c>
      <c r="G5274">
        <v>8</v>
      </c>
      <c r="H5274">
        <v>364</v>
      </c>
      <c r="I5274">
        <v>364</v>
      </c>
      <c r="J5274">
        <v>963</v>
      </c>
      <c r="K5274">
        <v>0</v>
      </c>
    </row>
    <row r="5275" spans="1:11" x14ac:dyDescent="0.25">
      <c r="A5275">
        <v>2003</v>
      </c>
      <c r="B5275">
        <v>724</v>
      </c>
      <c r="C5275">
        <v>1</v>
      </c>
      <c r="D5275">
        <v>620</v>
      </c>
      <c r="E5275" t="s">
        <v>11</v>
      </c>
      <c r="F5275">
        <v>5842</v>
      </c>
      <c r="G5275">
        <v>8</v>
      </c>
      <c r="H5275">
        <v>1</v>
      </c>
      <c r="I5275">
        <v>1</v>
      </c>
      <c r="J5275">
        <v>49</v>
      </c>
      <c r="K5275">
        <v>0</v>
      </c>
    </row>
    <row r="5276" spans="1:11" x14ac:dyDescent="0.25">
      <c r="A5276">
        <v>2004</v>
      </c>
      <c r="B5276">
        <v>724</v>
      </c>
      <c r="C5276">
        <v>1</v>
      </c>
      <c r="D5276">
        <v>620</v>
      </c>
      <c r="E5276" t="s">
        <v>11</v>
      </c>
      <c r="F5276">
        <v>5842</v>
      </c>
      <c r="G5276">
        <v>8</v>
      </c>
      <c r="H5276">
        <v>4621</v>
      </c>
      <c r="I5276">
        <v>4621</v>
      </c>
      <c r="J5276">
        <v>12174</v>
      </c>
      <c r="K5276">
        <v>0</v>
      </c>
    </row>
    <row r="5277" spans="1:11" x14ac:dyDescent="0.25">
      <c r="A5277">
        <v>2006</v>
      </c>
      <c r="B5277">
        <v>724</v>
      </c>
      <c r="C5277">
        <v>1</v>
      </c>
      <c r="D5277">
        <v>620</v>
      </c>
      <c r="E5277" t="s">
        <v>11</v>
      </c>
      <c r="F5277">
        <v>5842</v>
      </c>
      <c r="G5277">
        <v>8</v>
      </c>
      <c r="H5277">
        <v>2020</v>
      </c>
      <c r="I5277">
        <v>2020</v>
      </c>
      <c r="J5277">
        <v>4629</v>
      </c>
      <c r="K5277">
        <v>0</v>
      </c>
    </row>
    <row r="5278" spans="1:11" x14ac:dyDescent="0.25">
      <c r="A5278">
        <v>2007</v>
      </c>
      <c r="B5278">
        <v>724</v>
      </c>
      <c r="C5278">
        <v>1</v>
      </c>
      <c r="D5278">
        <v>620</v>
      </c>
      <c r="E5278" t="s">
        <v>11</v>
      </c>
      <c r="F5278">
        <v>5842</v>
      </c>
      <c r="G5278">
        <v>8</v>
      </c>
      <c r="H5278">
        <v>10587</v>
      </c>
      <c r="I5278">
        <v>10587</v>
      </c>
      <c r="J5278">
        <v>32893</v>
      </c>
      <c r="K5278">
        <v>0</v>
      </c>
    </row>
    <row r="5279" spans="1:11" x14ac:dyDescent="0.25">
      <c r="A5279">
        <v>2008</v>
      </c>
      <c r="B5279">
        <v>724</v>
      </c>
      <c r="C5279">
        <v>1</v>
      </c>
      <c r="D5279">
        <v>620</v>
      </c>
      <c r="E5279" t="s">
        <v>11</v>
      </c>
      <c r="F5279">
        <v>5842</v>
      </c>
      <c r="G5279">
        <v>8</v>
      </c>
      <c r="H5279">
        <v>3042</v>
      </c>
      <c r="I5279">
        <v>3042</v>
      </c>
      <c r="J5279">
        <v>21026</v>
      </c>
      <c r="K5279">
        <v>0</v>
      </c>
    </row>
    <row r="5280" spans="1:11" x14ac:dyDescent="0.25">
      <c r="A5280">
        <v>1989</v>
      </c>
      <c r="B5280">
        <v>724</v>
      </c>
      <c r="C5280">
        <v>1</v>
      </c>
      <c r="D5280">
        <v>620</v>
      </c>
      <c r="E5280" t="s">
        <v>11</v>
      </c>
      <c r="F5280">
        <v>5843</v>
      </c>
      <c r="G5280">
        <v>8</v>
      </c>
      <c r="H5280">
        <v>527</v>
      </c>
      <c r="I5280">
        <v>527</v>
      </c>
      <c r="J5280">
        <v>6356</v>
      </c>
      <c r="K5280">
        <v>0</v>
      </c>
    </row>
    <row r="5281" spans="1:11" x14ac:dyDescent="0.25">
      <c r="A5281">
        <v>1990</v>
      </c>
      <c r="B5281">
        <v>724</v>
      </c>
      <c r="C5281">
        <v>1</v>
      </c>
      <c r="D5281">
        <v>620</v>
      </c>
      <c r="E5281" t="s">
        <v>11</v>
      </c>
      <c r="F5281">
        <v>5843</v>
      </c>
      <c r="G5281">
        <v>8</v>
      </c>
      <c r="H5281">
        <v>2500</v>
      </c>
      <c r="I5281">
        <v>2500</v>
      </c>
      <c r="J5281">
        <v>3560</v>
      </c>
      <c r="K5281">
        <v>0</v>
      </c>
    </row>
    <row r="5282" spans="1:11" x14ac:dyDescent="0.25">
      <c r="A5282">
        <v>1995</v>
      </c>
      <c r="B5282">
        <v>724</v>
      </c>
      <c r="C5282">
        <v>1</v>
      </c>
      <c r="D5282">
        <v>620</v>
      </c>
      <c r="E5282" t="s">
        <v>11</v>
      </c>
      <c r="F5282">
        <v>5843</v>
      </c>
      <c r="G5282">
        <v>8</v>
      </c>
      <c r="H5282">
        <v>707</v>
      </c>
      <c r="I5282">
        <v>707</v>
      </c>
      <c r="J5282">
        <v>5343</v>
      </c>
      <c r="K5282">
        <v>0</v>
      </c>
    </row>
    <row r="5283" spans="1:11" x14ac:dyDescent="0.25">
      <c r="A5283">
        <v>1996</v>
      </c>
      <c r="B5283">
        <v>724</v>
      </c>
      <c r="C5283">
        <v>1</v>
      </c>
      <c r="D5283">
        <v>620</v>
      </c>
      <c r="E5283" t="s">
        <v>11</v>
      </c>
      <c r="F5283">
        <v>5843</v>
      </c>
      <c r="G5283">
        <v>8</v>
      </c>
      <c r="H5283">
        <v>15750</v>
      </c>
      <c r="I5283">
        <v>15750</v>
      </c>
      <c r="J5283">
        <v>31070</v>
      </c>
      <c r="K5283">
        <v>0</v>
      </c>
    </row>
    <row r="5284" spans="1:11" x14ac:dyDescent="0.25">
      <c r="A5284">
        <v>1997</v>
      </c>
      <c r="B5284">
        <v>724</v>
      </c>
      <c r="C5284">
        <v>1</v>
      </c>
      <c r="D5284">
        <v>620</v>
      </c>
      <c r="E5284" t="s">
        <v>11</v>
      </c>
      <c r="F5284">
        <v>5843</v>
      </c>
      <c r="G5284">
        <v>8</v>
      </c>
      <c r="H5284">
        <v>156</v>
      </c>
      <c r="I5284">
        <v>156</v>
      </c>
      <c r="J5284">
        <v>3688</v>
      </c>
      <c r="K5284">
        <v>0</v>
      </c>
    </row>
    <row r="5285" spans="1:11" x14ac:dyDescent="0.25">
      <c r="A5285">
        <v>1998</v>
      </c>
      <c r="B5285">
        <v>724</v>
      </c>
      <c r="C5285">
        <v>1</v>
      </c>
      <c r="D5285">
        <v>620</v>
      </c>
      <c r="E5285" t="s">
        <v>11</v>
      </c>
      <c r="F5285">
        <v>5843</v>
      </c>
      <c r="G5285">
        <v>8</v>
      </c>
      <c r="H5285">
        <v>160</v>
      </c>
      <c r="I5285">
        <v>160</v>
      </c>
      <c r="J5285">
        <v>5931</v>
      </c>
      <c r="K5285">
        <v>0</v>
      </c>
    </row>
    <row r="5286" spans="1:11" x14ac:dyDescent="0.25">
      <c r="A5286">
        <v>1999</v>
      </c>
      <c r="B5286">
        <v>724</v>
      </c>
      <c r="C5286">
        <v>1</v>
      </c>
      <c r="D5286">
        <v>620</v>
      </c>
      <c r="E5286" t="s">
        <v>11</v>
      </c>
      <c r="F5286">
        <v>5843</v>
      </c>
      <c r="G5286">
        <v>8</v>
      </c>
      <c r="H5286">
        <v>289</v>
      </c>
      <c r="I5286">
        <v>289</v>
      </c>
      <c r="J5286">
        <v>1881</v>
      </c>
      <c r="K5286">
        <v>0</v>
      </c>
    </row>
    <row r="5287" spans="1:11" x14ac:dyDescent="0.25">
      <c r="A5287">
        <v>2000</v>
      </c>
      <c r="B5287">
        <v>724</v>
      </c>
      <c r="C5287">
        <v>1</v>
      </c>
      <c r="D5287">
        <v>620</v>
      </c>
      <c r="E5287" t="s">
        <v>11</v>
      </c>
      <c r="F5287">
        <v>5843</v>
      </c>
      <c r="G5287">
        <v>8</v>
      </c>
      <c r="H5287">
        <v>1</v>
      </c>
      <c r="I5287">
        <v>1</v>
      </c>
      <c r="J5287">
        <v>9</v>
      </c>
      <c r="K5287">
        <v>0</v>
      </c>
    </row>
    <row r="5288" spans="1:11" x14ac:dyDescent="0.25">
      <c r="A5288">
        <v>2002</v>
      </c>
      <c r="B5288">
        <v>724</v>
      </c>
      <c r="C5288">
        <v>1</v>
      </c>
      <c r="D5288">
        <v>620</v>
      </c>
      <c r="E5288" t="s">
        <v>11</v>
      </c>
      <c r="F5288">
        <v>5843</v>
      </c>
      <c r="G5288">
        <v>8</v>
      </c>
      <c r="H5288">
        <v>1</v>
      </c>
      <c r="I5288">
        <v>1</v>
      </c>
      <c r="J5288">
        <v>1231</v>
      </c>
      <c r="K5288">
        <v>0</v>
      </c>
    </row>
    <row r="5289" spans="1:11" x14ac:dyDescent="0.25">
      <c r="A5289">
        <v>2006</v>
      </c>
      <c r="B5289">
        <v>724</v>
      </c>
      <c r="C5289">
        <v>1</v>
      </c>
      <c r="D5289">
        <v>620</v>
      </c>
      <c r="E5289" t="s">
        <v>11</v>
      </c>
      <c r="F5289">
        <v>5843</v>
      </c>
      <c r="G5289">
        <v>8</v>
      </c>
      <c r="H5289">
        <v>96</v>
      </c>
      <c r="I5289">
        <v>96</v>
      </c>
      <c r="J5289">
        <v>1224</v>
      </c>
      <c r="K5289">
        <v>0</v>
      </c>
    </row>
    <row r="5290" spans="1:11" x14ac:dyDescent="0.25">
      <c r="A5290">
        <v>2007</v>
      </c>
      <c r="B5290">
        <v>724</v>
      </c>
      <c r="C5290">
        <v>1</v>
      </c>
      <c r="D5290">
        <v>620</v>
      </c>
      <c r="E5290" t="s">
        <v>11</v>
      </c>
      <c r="F5290">
        <v>5843</v>
      </c>
      <c r="G5290">
        <v>8</v>
      </c>
      <c r="H5290">
        <v>39970</v>
      </c>
      <c r="I5290">
        <v>39970</v>
      </c>
      <c r="J5290">
        <v>218304</v>
      </c>
      <c r="K5290">
        <v>0</v>
      </c>
    </row>
    <row r="5291" spans="1:11" x14ac:dyDescent="0.25">
      <c r="A5291">
        <v>2008</v>
      </c>
      <c r="B5291">
        <v>724</v>
      </c>
      <c r="C5291">
        <v>1</v>
      </c>
      <c r="D5291">
        <v>620</v>
      </c>
      <c r="E5291" t="s">
        <v>11</v>
      </c>
      <c r="F5291">
        <v>5843</v>
      </c>
      <c r="G5291">
        <v>8</v>
      </c>
      <c r="H5291">
        <v>0</v>
      </c>
      <c r="I5291">
        <v>0</v>
      </c>
      <c r="J5291">
        <v>2</v>
      </c>
      <c r="K5291">
        <v>6</v>
      </c>
    </row>
    <row r="5292" spans="1:11" x14ac:dyDescent="0.25">
      <c r="A5292">
        <v>1988</v>
      </c>
      <c r="B5292">
        <v>724</v>
      </c>
      <c r="C5292">
        <v>1</v>
      </c>
      <c r="D5292">
        <v>620</v>
      </c>
      <c r="E5292" t="s">
        <v>11</v>
      </c>
      <c r="F5292">
        <v>5849</v>
      </c>
      <c r="G5292">
        <v>8</v>
      </c>
      <c r="H5292">
        <v>1089</v>
      </c>
      <c r="I5292">
        <v>1089</v>
      </c>
      <c r="J5292">
        <v>2811</v>
      </c>
      <c r="K5292">
        <v>0</v>
      </c>
    </row>
    <row r="5293" spans="1:11" x14ac:dyDescent="0.25">
      <c r="A5293">
        <v>1989</v>
      </c>
      <c r="B5293">
        <v>724</v>
      </c>
      <c r="C5293">
        <v>1</v>
      </c>
      <c r="D5293">
        <v>620</v>
      </c>
      <c r="E5293" t="s">
        <v>11</v>
      </c>
      <c r="F5293">
        <v>5849</v>
      </c>
      <c r="G5293">
        <v>8</v>
      </c>
      <c r="H5293">
        <v>2058</v>
      </c>
      <c r="I5293">
        <v>2058</v>
      </c>
      <c r="J5293">
        <v>10797</v>
      </c>
      <c r="K5293">
        <v>0</v>
      </c>
    </row>
    <row r="5294" spans="1:11" x14ac:dyDescent="0.25">
      <c r="A5294">
        <v>1990</v>
      </c>
      <c r="B5294">
        <v>724</v>
      </c>
      <c r="C5294">
        <v>1</v>
      </c>
      <c r="D5294">
        <v>620</v>
      </c>
      <c r="E5294" t="s">
        <v>11</v>
      </c>
      <c r="F5294">
        <v>5849</v>
      </c>
      <c r="G5294">
        <v>8</v>
      </c>
      <c r="H5294">
        <v>6374</v>
      </c>
      <c r="I5294">
        <v>6374</v>
      </c>
      <c r="J5294">
        <v>41361</v>
      </c>
      <c r="K5294">
        <v>0</v>
      </c>
    </row>
    <row r="5295" spans="1:11" x14ac:dyDescent="0.25">
      <c r="A5295">
        <v>1992</v>
      </c>
      <c r="B5295">
        <v>724</v>
      </c>
      <c r="C5295">
        <v>1</v>
      </c>
      <c r="D5295">
        <v>620</v>
      </c>
      <c r="E5295" t="s">
        <v>11</v>
      </c>
      <c r="F5295">
        <v>5849</v>
      </c>
      <c r="G5295">
        <v>8</v>
      </c>
      <c r="H5295">
        <v>5000</v>
      </c>
      <c r="I5295">
        <v>5000</v>
      </c>
      <c r="J5295">
        <v>8136</v>
      </c>
      <c r="K5295">
        <v>0</v>
      </c>
    </row>
    <row r="5296" spans="1:11" x14ac:dyDescent="0.25">
      <c r="A5296">
        <v>1994</v>
      </c>
      <c r="B5296">
        <v>724</v>
      </c>
      <c r="C5296">
        <v>1</v>
      </c>
      <c r="D5296">
        <v>620</v>
      </c>
      <c r="E5296" t="s">
        <v>11</v>
      </c>
      <c r="F5296">
        <v>5849</v>
      </c>
      <c r="G5296">
        <v>8</v>
      </c>
      <c r="H5296">
        <v>12143</v>
      </c>
      <c r="I5296">
        <v>12143</v>
      </c>
      <c r="J5296">
        <v>35555</v>
      </c>
      <c r="K5296">
        <v>0</v>
      </c>
    </row>
    <row r="5297" spans="1:11" x14ac:dyDescent="0.25">
      <c r="A5297">
        <v>1995</v>
      </c>
      <c r="B5297">
        <v>724</v>
      </c>
      <c r="C5297">
        <v>1</v>
      </c>
      <c r="D5297">
        <v>620</v>
      </c>
      <c r="E5297" t="s">
        <v>11</v>
      </c>
      <c r="F5297">
        <v>5849</v>
      </c>
      <c r="G5297">
        <v>8</v>
      </c>
      <c r="H5297">
        <v>5562</v>
      </c>
      <c r="I5297">
        <v>5562</v>
      </c>
      <c r="J5297">
        <v>45233</v>
      </c>
      <c r="K5297">
        <v>0</v>
      </c>
    </row>
    <row r="5298" spans="1:11" x14ac:dyDescent="0.25">
      <c r="A5298">
        <v>1996</v>
      </c>
      <c r="B5298">
        <v>724</v>
      </c>
      <c r="C5298">
        <v>1</v>
      </c>
      <c r="D5298">
        <v>620</v>
      </c>
      <c r="E5298" t="s">
        <v>11</v>
      </c>
      <c r="F5298">
        <v>5849</v>
      </c>
      <c r="G5298">
        <v>8</v>
      </c>
      <c r="H5298">
        <v>55222</v>
      </c>
      <c r="I5298">
        <v>55222</v>
      </c>
      <c r="J5298">
        <v>645704</v>
      </c>
      <c r="K5298">
        <v>0</v>
      </c>
    </row>
    <row r="5299" spans="1:11" x14ac:dyDescent="0.25">
      <c r="A5299">
        <v>1997</v>
      </c>
      <c r="B5299">
        <v>724</v>
      </c>
      <c r="C5299">
        <v>1</v>
      </c>
      <c r="D5299">
        <v>620</v>
      </c>
      <c r="E5299" t="s">
        <v>11</v>
      </c>
      <c r="F5299">
        <v>5849</v>
      </c>
      <c r="G5299">
        <v>8</v>
      </c>
      <c r="H5299">
        <v>19000</v>
      </c>
      <c r="I5299">
        <v>19000</v>
      </c>
      <c r="J5299">
        <v>131319</v>
      </c>
      <c r="K5299">
        <v>0</v>
      </c>
    </row>
    <row r="5300" spans="1:11" x14ac:dyDescent="0.25">
      <c r="A5300">
        <v>1998</v>
      </c>
      <c r="B5300">
        <v>724</v>
      </c>
      <c r="C5300">
        <v>1</v>
      </c>
      <c r="D5300">
        <v>620</v>
      </c>
      <c r="E5300" t="s">
        <v>11</v>
      </c>
      <c r="F5300">
        <v>5849</v>
      </c>
      <c r="G5300">
        <v>8</v>
      </c>
      <c r="H5300">
        <v>90300</v>
      </c>
      <c r="I5300">
        <v>90300</v>
      </c>
      <c r="J5300">
        <v>526602</v>
      </c>
      <c r="K5300">
        <v>0</v>
      </c>
    </row>
    <row r="5301" spans="1:11" x14ac:dyDescent="0.25">
      <c r="A5301">
        <v>1999</v>
      </c>
      <c r="B5301">
        <v>724</v>
      </c>
      <c r="C5301">
        <v>1</v>
      </c>
      <c r="D5301">
        <v>620</v>
      </c>
      <c r="E5301" t="s">
        <v>11</v>
      </c>
      <c r="F5301">
        <v>5849</v>
      </c>
      <c r="G5301">
        <v>8</v>
      </c>
      <c r="H5301">
        <v>7937</v>
      </c>
      <c r="I5301">
        <v>7937</v>
      </c>
      <c r="J5301">
        <v>47462</v>
      </c>
      <c r="K5301">
        <v>0</v>
      </c>
    </row>
    <row r="5302" spans="1:11" x14ac:dyDescent="0.25">
      <c r="A5302">
        <v>2000</v>
      </c>
      <c r="B5302">
        <v>724</v>
      </c>
      <c r="C5302">
        <v>1</v>
      </c>
      <c r="D5302">
        <v>620</v>
      </c>
      <c r="E5302" t="s">
        <v>11</v>
      </c>
      <c r="F5302">
        <v>5849</v>
      </c>
      <c r="G5302">
        <v>8</v>
      </c>
      <c r="H5302">
        <v>22975</v>
      </c>
      <c r="I5302">
        <v>22975</v>
      </c>
      <c r="J5302">
        <v>123335</v>
      </c>
      <c r="K5302">
        <v>0</v>
      </c>
    </row>
    <row r="5303" spans="1:11" x14ac:dyDescent="0.25">
      <c r="A5303">
        <v>2001</v>
      </c>
      <c r="B5303">
        <v>724</v>
      </c>
      <c r="C5303">
        <v>1</v>
      </c>
      <c r="D5303">
        <v>620</v>
      </c>
      <c r="E5303" t="s">
        <v>11</v>
      </c>
      <c r="F5303">
        <v>5849</v>
      </c>
      <c r="G5303">
        <v>8</v>
      </c>
      <c r="H5303">
        <v>24513</v>
      </c>
      <c r="I5303">
        <v>24513</v>
      </c>
      <c r="J5303">
        <v>12488</v>
      </c>
      <c r="K5303">
        <v>0</v>
      </c>
    </row>
    <row r="5304" spans="1:11" x14ac:dyDescent="0.25">
      <c r="A5304">
        <v>2002</v>
      </c>
      <c r="B5304">
        <v>724</v>
      </c>
      <c r="C5304">
        <v>1</v>
      </c>
      <c r="D5304">
        <v>620</v>
      </c>
      <c r="E5304" t="s">
        <v>11</v>
      </c>
      <c r="F5304">
        <v>5849</v>
      </c>
      <c r="G5304">
        <v>8</v>
      </c>
      <c r="H5304">
        <v>143297</v>
      </c>
      <c r="I5304">
        <v>143297</v>
      </c>
      <c r="J5304">
        <v>152727</v>
      </c>
      <c r="K5304">
        <v>0</v>
      </c>
    </row>
    <row r="5305" spans="1:11" x14ac:dyDescent="0.25">
      <c r="A5305">
        <v>2003</v>
      </c>
      <c r="B5305">
        <v>724</v>
      </c>
      <c r="C5305">
        <v>1</v>
      </c>
      <c r="D5305">
        <v>620</v>
      </c>
      <c r="E5305" t="s">
        <v>11</v>
      </c>
      <c r="F5305">
        <v>5849</v>
      </c>
      <c r="G5305">
        <v>8</v>
      </c>
      <c r="H5305">
        <v>310744</v>
      </c>
      <c r="I5305">
        <v>310744</v>
      </c>
      <c r="J5305">
        <v>541042</v>
      </c>
      <c r="K5305">
        <v>0</v>
      </c>
    </row>
    <row r="5306" spans="1:11" x14ac:dyDescent="0.25">
      <c r="A5306">
        <v>2004</v>
      </c>
      <c r="B5306">
        <v>724</v>
      </c>
      <c r="C5306">
        <v>1</v>
      </c>
      <c r="D5306">
        <v>620</v>
      </c>
      <c r="E5306" t="s">
        <v>11</v>
      </c>
      <c r="F5306">
        <v>5849</v>
      </c>
      <c r="G5306">
        <v>8</v>
      </c>
      <c r="H5306">
        <v>16498938</v>
      </c>
      <c r="I5306">
        <v>16498938</v>
      </c>
      <c r="J5306">
        <v>1219689</v>
      </c>
      <c r="K5306">
        <v>0</v>
      </c>
    </row>
    <row r="5307" spans="1:11" x14ac:dyDescent="0.25">
      <c r="A5307">
        <v>2005</v>
      </c>
      <c r="B5307">
        <v>724</v>
      </c>
      <c r="C5307">
        <v>1</v>
      </c>
      <c r="D5307">
        <v>620</v>
      </c>
      <c r="E5307" t="s">
        <v>11</v>
      </c>
      <c r="F5307">
        <v>5849</v>
      </c>
      <c r="G5307">
        <v>8</v>
      </c>
      <c r="H5307">
        <v>11017</v>
      </c>
      <c r="I5307">
        <v>11017</v>
      </c>
      <c r="J5307">
        <v>82826</v>
      </c>
      <c r="K5307">
        <v>0</v>
      </c>
    </row>
    <row r="5308" spans="1:11" x14ac:dyDescent="0.25">
      <c r="A5308">
        <v>2006</v>
      </c>
      <c r="B5308">
        <v>724</v>
      </c>
      <c r="C5308">
        <v>1</v>
      </c>
      <c r="D5308">
        <v>620</v>
      </c>
      <c r="E5308" t="s">
        <v>11</v>
      </c>
      <c r="F5308">
        <v>5849</v>
      </c>
      <c r="G5308">
        <v>8</v>
      </c>
      <c r="H5308">
        <v>1795</v>
      </c>
      <c r="I5308">
        <v>1795</v>
      </c>
      <c r="J5308">
        <v>617</v>
      </c>
      <c r="K5308">
        <v>0</v>
      </c>
    </row>
    <row r="5309" spans="1:11" x14ac:dyDescent="0.25">
      <c r="A5309">
        <v>2007</v>
      </c>
      <c r="B5309">
        <v>724</v>
      </c>
      <c r="C5309">
        <v>1</v>
      </c>
      <c r="D5309">
        <v>620</v>
      </c>
      <c r="E5309" t="s">
        <v>11</v>
      </c>
      <c r="F5309">
        <v>5849</v>
      </c>
      <c r="G5309">
        <v>8</v>
      </c>
      <c r="H5309">
        <v>15666</v>
      </c>
      <c r="I5309">
        <v>15666</v>
      </c>
      <c r="J5309">
        <v>39876</v>
      </c>
      <c r="K5309">
        <v>0</v>
      </c>
    </row>
    <row r="5310" spans="1:11" x14ac:dyDescent="0.25">
      <c r="A5310">
        <v>2008</v>
      </c>
      <c r="B5310">
        <v>724</v>
      </c>
      <c r="C5310">
        <v>1</v>
      </c>
      <c r="D5310">
        <v>620</v>
      </c>
      <c r="E5310" t="s">
        <v>11</v>
      </c>
      <c r="F5310">
        <v>5849</v>
      </c>
      <c r="G5310">
        <v>8</v>
      </c>
      <c r="H5310">
        <v>170067</v>
      </c>
      <c r="I5310">
        <v>170067</v>
      </c>
      <c r="J5310">
        <v>1419963</v>
      </c>
      <c r="K5310">
        <v>6</v>
      </c>
    </row>
    <row r="5311" spans="1:11" x14ac:dyDescent="0.25">
      <c r="A5311">
        <v>1989</v>
      </c>
      <c r="B5311">
        <v>724</v>
      </c>
      <c r="C5311">
        <v>1</v>
      </c>
      <c r="D5311">
        <v>620</v>
      </c>
      <c r="E5311" t="s">
        <v>11</v>
      </c>
      <c r="F5311">
        <v>5851</v>
      </c>
      <c r="G5311">
        <v>8</v>
      </c>
      <c r="H5311">
        <v>1179812</v>
      </c>
      <c r="I5311">
        <v>1179812</v>
      </c>
      <c r="J5311">
        <v>1139346</v>
      </c>
      <c r="K5311">
        <v>0</v>
      </c>
    </row>
    <row r="5312" spans="1:11" x14ac:dyDescent="0.25">
      <c r="A5312">
        <v>1990</v>
      </c>
      <c r="B5312">
        <v>724</v>
      </c>
      <c r="C5312">
        <v>1</v>
      </c>
      <c r="D5312">
        <v>620</v>
      </c>
      <c r="E5312" t="s">
        <v>11</v>
      </c>
      <c r="F5312">
        <v>5851</v>
      </c>
      <c r="G5312">
        <v>8</v>
      </c>
      <c r="H5312">
        <v>1045875</v>
      </c>
      <c r="I5312">
        <v>1045875</v>
      </c>
      <c r="J5312">
        <v>1151878</v>
      </c>
      <c r="K5312">
        <v>0</v>
      </c>
    </row>
    <row r="5313" spans="1:11" x14ac:dyDescent="0.25">
      <c r="A5313">
        <v>1991</v>
      </c>
      <c r="B5313">
        <v>724</v>
      </c>
      <c r="C5313">
        <v>1</v>
      </c>
      <c r="D5313">
        <v>620</v>
      </c>
      <c r="E5313" t="s">
        <v>11</v>
      </c>
      <c r="F5313">
        <v>5851</v>
      </c>
      <c r="G5313">
        <v>8</v>
      </c>
      <c r="H5313">
        <v>1323625</v>
      </c>
      <c r="I5313">
        <v>1323625</v>
      </c>
      <c r="J5313">
        <v>1383646</v>
      </c>
      <c r="K5313">
        <v>0</v>
      </c>
    </row>
    <row r="5314" spans="1:11" x14ac:dyDescent="0.25">
      <c r="A5314">
        <v>1992</v>
      </c>
      <c r="B5314">
        <v>724</v>
      </c>
      <c r="C5314">
        <v>1</v>
      </c>
      <c r="D5314">
        <v>620</v>
      </c>
      <c r="E5314" t="s">
        <v>11</v>
      </c>
      <c r="F5314">
        <v>5851</v>
      </c>
      <c r="G5314">
        <v>8</v>
      </c>
      <c r="H5314">
        <v>932562</v>
      </c>
      <c r="I5314">
        <v>932562</v>
      </c>
      <c r="J5314">
        <v>1044608</v>
      </c>
      <c r="K5314">
        <v>0</v>
      </c>
    </row>
    <row r="5315" spans="1:11" x14ac:dyDescent="0.25">
      <c r="A5315">
        <v>1993</v>
      </c>
      <c r="B5315">
        <v>724</v>
      </c>
      <c r="C5315">
        <v>1</v>
      </c>
      <c r="D5315">
        <v>620</v>
      </c>
      <c r="E5315" t="s">
        <v>11</v>
      </c>
      <c r="F5315">
        <v>5851</v>
      </c>
      <c r="G5315">
        <v>8</v>
      </c>
      <c r="H5315">
        <v>95858</v>
      </c>
      <c r="I5315">
        <v>95858</v>
      </c>
      <c r="J5315">
        <v>99082</v>
      </c>
      <c r="K5315">
        <v>0</v>
      </c>
    </row>
    <row r="5316" spans="1:11" x14ac:dyDescent="0.25">
      <c r="A5316">
        <v>1994</v>
      </c>
      <c r="B5316">
        <v>724</v>
      </c>
      <c r="C5316">
        <v>1</v>
      </c>
      <c r="D5316">
        <v>620</v>
      </c>
      <c r="E5316" t="s">
        <v>11</v>
      </c>
      <c r="F5316">
        <v>5851</v>
      </c>
      <c r="G5316">
        <v>8</v>
      </c>
      <c r="H5316">
        <v>43515</v>
      </c>
      <c r="I5316">
        <v>43515</v>
      </c>
      <c r="J5316">
        <v>76070</v>
      </c>
      <c r="K5316">
        <v>0</v>
      </c>
    </row>
    <row r="5317" spans="1:11" x14ac:dyDescent="0.25">
      <c r="A5317">
        <v>1995</v>
      </c>
      <c r="B5317">
        <v>724</v>
      </c>
      <c r="C5317">
        <v>1</v>
      </c>
      <c r="D5317">
        <v>620</v>
      </c>
      <c r="E5317" t="s">
        <v>11</v>
      </c>
      <c r="F5317">
        <v>5851</v>
      </c>
      <c r="G5317">
        <v>8</v>
      </c>
      <c r="H5317">
        <v>569687</v>
      </c>
      <c r="I5317">
        <v>569687</v>
      </c>
      <c r="J5317">
        <v>798434</v>
      </c>
      <c r="K5317">
        <v>0</v>
      </c>
    </row>
    <row r="5318" spans="1:11" x14ac:dyDescent="0.25">
      <c r="A5318">
        <v>1996</v>
      </c>
      <c r="B5318">
        <v>724</v>
      </c>
      <c r="C5318">
        <v>1</v>
      </c>
      <c r="D5318">
        <v>620</v>
      </c>
      <c r="E5318" t="s">
        <v>11</v>
      </c>
      <c r="F5318">
        <v>5851</v>
      </c>
      <c r="G5318">
        <v>8</v>
      </c>
      <c r="H5318">
        <v>692437</v>
      </c>
      <c r="I5318">
        <v>692437</v>
      </c>
      <c r="J5318">
        <v>971838</v>
      </c>
      <c r="K5318">
        <v>0</v>
      </c>
    </row>
    <row r="5319" spans="1:11" x14ac:dyDescent="0.25">
      <c r="A5319">
        <v>1997</v>
      </c>
      <c r="B5319">
        <v>724</v>
      </c>
      <c r="C5319">
        <v>1</v>
      </c>
      <c r="D5319">
        <v>620</v>
      </c>
      <c r="E5319" t="s">
        <v>11</v>
      </c>
      <c r="F5319">
        <v>5851</v>
      </c>
      <c r="G5319">
        <v>8</v>
      </c>
      <c r="H5319">
        <v>1510312</v>
      </c>
      <c r="I5319">
        <v>1510312</v>
      </c>
      <c r="J5319">
        <v>1882787</v>
      </c>
      <c r="K5319">
        <v>0</v>
      </c>
    </row>
    <row r="5320" spans="1:11" x14ac:dyDescent="0.25">
      <c r="A5320">
        <v>1998</v>
      </c>
      <c r="B5320">
        <v>724</v>
      </c>
      <c r="C5320">
        <v>1</v>
      </c>
      <c r="D5320">
        <v>620</v>
      </c>
      <c r="E5320" t="s">
        <v>11</v>
      </c>
      <c r="F5320">
        <v>5851</v>
      </c>
      <c r="G5320">
        <v>8</v>
      </c>
      <c r="H5320">
        <v>1076812</v>
      </c>
      <c r="I5320">
        <v>1076812</v>
      </c>
      <c r="J5320">
        <v>1271402</v>
      </c>
      <c r="K5320">
        <v>0</v>
      </c>
    </row>
    <row r="5321" spans="1:11" x14ac:dyDescent="0.25">
      <c r="A5321">
        <v>1999</v>
      </c>
      <c r="B5321">
        <v>724</v>
      </c>
      <c r="C5321">
        <v>1</v>
      </c>
      <c r="D5321">
        <v>620</v>
      </c>
      <c r="E5321" t="s">
        <v>11</v>
      </c>
      <c r="F5321">
        <v>5851</v>
      </c>
      <c r="G5321">
        <v>8</v>
      </c>
      <c r="H5321">
        <v>917124</v>
      </c>
      <c r="I5321">
        <v>917124</v>
      </c>
      <c r="J5321">
        <v>1031820</v>
      </c>
      <c r="K5321">
        <v>0</v>
      </c>
    </row>
    <row r="5322" spans="1:11" x14ac:dyDescent="0.25">
      <c r="A5322">
        <v>2000</v>
      </c>
      <c r="B5322">
        <v>724</v>
      </c>
      <c r="C5322">
        <v>1</v>
      </c>
      <c r="D5322">
        <v>620</v>
      </c>
      <c r="E5322" t="s">
        <v>11</v>
      </c>
      <c r="F5322">
        <v>5851</v>
      </c>
      <c r="G5322">
        <v>8</v>
      </c>
      <c r="H5322">
        <v>1293975</v>
      </c>
      <c r="I5322">
        <v>1293975</v>
      </c>
      <c r="J5322">
        <v>1254308</v>
      </c>
      <c r="K5322">
        <v>0</v>
      </c>
    </row>
    <row r="5323" spans="1:11" x14ac:dyDescent="0.25">
      <c r="A5323">
        <v>2001</v>
      </c>
      <c r="B5323">
        <v>724</v>
      </c>
      <c r="C5323">
        <v>1</v>
      </c>
      <c r="D5323">
        <v>620</v>
      </c>
      <c r="E5323" t="s">
        <v>11</v>
      </c>
      <c r="F5323">
        <v>5851</v>
      </c>
      <c r="G5323">
        <v>8</v>
      </c>
      <c r="H5323">
        <v>1549101</v>
      </c>
      <c r="I5323">
        <v>1549101</v>
      </c>
      <c r="J5323">
        <v>1431974</v>
      </c>
      <c r="K5323">
        <v>0</v>
      </c>
    </row>
    <row r="5324" spans="1:11" x14ac:dyDescent="0.25">
      <c r="A5324">
        <v>2002</v>
      </c>
      <c r="B5324">
        <v>724</v>
      </c>
      <c r="C5324">
        <v>1</v>
      </c>
      <c r="D5324">
        <v>620</v>
      </c>
      <c r="E5324" t="s">
        <v>11</v>
      </c>
      <c r="F5324">
        <v>5851</v>
      </c>
      <c r="G5324">
        <v>8</v>
      </c>
      <c r="H5324">
        <v>1103006</v>
      </c>
      <c r="I5324">
        <v>1103006</v>
      </c>
      <c r="J5324">
        <v>1142050</v>
      </c>
      <c r="K5324">
        <v>0</v>
      </c>
    </row>
    <row r="5325" spans="1:11" x14ac:dyDescent="0.25">
      <c r="A5325">
        <v>2003</v>
      </c>
      <c r="B5325">
        <v>724</v>
      </c>
      <c r="C5325">
        <v>1</v>
      </c>
      <c r="D5325">
        <v>620</v>
      </c>
      <c r="E5325" t="s">
        <v>11</v>
      </c>
      <c r="F5325">
        <v>5851</v>
      </c>
      <c r="G5325">
        <v>8</v>
      </c>
      <c r="H5325">
        <v>1003518</v>
      </c>
      <c r="I5325">
        <v>1003518</v>
      </c>
      <c r="J5325">
        <v>1147649</v>
      </c>
      <c r="K5325">
        <v>0</v>
      </c>
    </row>
    <row r="5326" spans="1:11" x14ac:dyDescent="0.25">
      <c r="A5326">
        <v>2004</v>
      </c>
      <c r="B5326">
        <v>724</v>
      </c>
      <c r="C5326">
        <v>1</v>
      </c>
      <c r="D5326">
        <v>620</v>
      </c>
      <c r="E5326" t="s">
        <v>11</v>
      </c>
      <c r="F5326">
        <v>5851</v>
      </c>
      <c r="G5326">
        <v>8</v>
      </c>
      <c r="H5326">
        <v>1360500</v>
      </c>
      <c r="I5326">
        <v>1360500</v>
      </c>
      <c r="J5326">
        <v>1594611</v>
      </c>
      <c r="K5326">
        <v>0</v>
      </c>
    </row>
    <row r="5327" spans="1:11" x14ac:dyDescent="0.25">
      <c r="A5327">
        <v>2005</v>
      </c>
      <c r="B5327">
        <v>724</v>
      </c>
      <c r="C5327">
        <v>1</v>
      </c>
      <c r="D5327">
        <v>620</v>
      </c>
      <c r="E5327" t="s">
        <v>11</v>
      </c>
      <c r="F5327">
        <v>5851</v>
      </c>
      <c r="G5327">
        <v>8</v>
      </c>
      <c r="H5327">
        <v>3303775</v>
      </c>
      <c r="I5327">
        <v>3303775</v>
      </c>
      <c r="J5327">
        <v>3766515</v>
      </c>
      <c r="K5327">
        <v>0</v>
      </c>
    </row>
    <row r="5328" spans="1:11" x14ac:dyDescent="0.25">
      <c r="A5328">
        <v>2006</v>
      </c>
      <c r="B5328">
        <v>724</v>
      </c>
      <c r="C5328">
        <v>1</v>
      </c>
      <c r="D5328">
        <v>620</v>
      </c>
      <c r="E5328" t="s">
        <v>11</v>
      </c>
      <c r="F5328">
        <v>5851</v>
      </c>
      <c r="G5328">
        <v>8</v>
      </c>
      <c r="H5328">
        <v>2822661</v>
      </c>
      <c r="I5328">
        <v>2822661</v>
      </c>
      <c r="J5328">
        <v>4888921</v>
      </c>
      <c r="K5328">
        <v>0</v>
      </c>
    </row>
    <row r="5329" spans="1:11" x14ac:dyDescent="0.25">
      <c r="A5329">
        <v>2007</v>
      </c>
      <c r="B5329">
        <v>724</v>
      </c>
      <c r="C5329">
        <v>1</v>
      </c>
      <c r="D5329">
        <v>620</v>
      </c>
      <c r="E5329" t="s">
        <v>11</v>
      </c>
      <c r="F5329">
        <v>5851</v>
      </c>
      <c r="G5329">
        <v>8</v>
      </c>
      <c r="H5329">
        <v>1885415</v>
      </c>
      <c r="I5329">
        <v>1885415</v>
      </c>
      <c r="J5329">
        <v>3312481</v>
      </c>
      <c r="K5329">
        <v>0</v>
      </c>
    </row>
    <row r="5330" spans="1:11" x14ac:dyDescent="0.25">
      <c r="A5330">
        <v>2008</v>
      </c>
      <c r="B5330">
        <v>724</v>
      </c>
      <c r="C5330">
        <v>1</v>
      </c>
      <c r="D5330">
        <v>620</v>
      </c>
      <c r="E5330" t="s">
        <v>11</v>
      </c>
      <c r="F5330">
        <v>5851</v>
      </c>
      <c r="G5330">
        <v>8</v>
      </c>
      <c r="H5330">
        <v>1952319</v>
      </c>
      <c r="I5330">
        <v>1952319</v>
      </c>
      <c r="J5330">
        <v>3329673</v>
      </c>
      <c r="K5330">
        <v>0</v>
      </c>
    </row>
    <row r="5331" spans="1:11" x14ac:dyDescent="0.25">
      <c r="A5331">
        <v>1989</v>
      </c>
      <c r="B5331">
        <v>724</v>
      </c>
      <c r="C5331">
        <v>1</v>
      </c>
      <c r="D5331">
        <v>620</v>
      </c>
      <c r="E5331" t="s">
        <v>11</v>
      </c>
      <c r="F5331">
        <v>5852</v>
      </c>
      <c r="G5331">
        <v>8</v>
      </c>
      <c r="H5331">
        <v>1375</v>
      </c>
      <c r="I5331">
        <v>1375</v>
      </c>
      <c r="J5331">
        <v>2701</v>
      </c>
      <c r="K5331">
        <v>0</v>
      </c>
    </row>
    <row r="5332" spans="1:11" x14ac:dyDescent="0.25">
      <c r="A5332">
        <v>1990</v>
      </c>
      <c r="B5332">
        <v>724</v>
      </c>
      <c r="C5332">
        <v>1</v>
      </c>
      <c r="D5332">
        <v>620</v>
      </c>
      <c r="E5332" t="s">
        <v>11</v>
      </c>
      <c r="F5332">
        <v>5852</v>
      </c>
      <c r="G5332">
        <v>8</v>
      </c>
      <c r="H5332">
        <v>6812</v>
      </c>
      <c r="I5332">
        <v>6812</v>
      </c>
      <c r="J5332">
        <v>42031</v>
      </c>
      <c r="K5332">
        <v>0</v>
      </c>
    </row>
    <row r="5333" spans="1:11" x14ac:dyDescent="0.25">
      <c r="A5333">
        <v>1991</v>
      </c>
      <c r="B5333">
        <v>724</v>
      </c>
      <c r="C5333">
        <v>1</v>
      </c>
      <c r="D5333">
        <v>620</v>
      </c>
      <c r="E5333" t="s">
        <v>11</v>
      </c>
      <c r="F5333">
        <v>5852</v>
      </c>
      <c r="G5333">
        <v>8</v>
      </c>
      <c r="H5333">
        <v>13062</v>
      </c>
      <c r="I5333">
        <v>13062</v>
      </c>
      <c r="J5333">
        <v>34935</v>
      </c>
      <c r="K5333">
        <v>0</v>
      </c>
    </row>
    <row r="5334" spans="1:11" x14ac:dyDescent="0.25">
      <c r="A5334">
        <v>1992</v>
      </c>
      <c r="B5334">
        <v>724</v>
      </c>
      <c r="C5334">
        <v>1</v>
      </c>
      <c r="D5334">
        <v>620</v>
      </c>
      <c r="E5334" t="s">
        <v>11</v>
      </c>
      <c r="F5334">
        <v>5852</v>
      </c>
      <c r="G5334">
        <v>8</v>
      </c>
      <c r="H5334">
        <v>3500</v>
      </c>
      <c r="I5334">
        <v>3500</v>
      </c>
      <c r="J5334">
        <v>3188</v>
      </c>
      <c r="K5334">
        <v>0</v>
      </c>
    </row>
    <row r="5335" spans="1:11" x14ac:dyDescent="0.25">
      <c r="A5335">
        <v>1993</v>
      </c>
      <c r="B5335">
        <v>724</v>
      </c>
      <c r="C5335">
        <v>1</v>
      </c>
      <c r="D5335">
        <v>620</v>
      </c>
      <c r="E5335" t="s">
        <v>11</v>
      </c>
      <c r="F5335">
        <v>5852</v>
      </c>
      <c r="G5335">
        <v>8</v>
      </c>
      <c r="H5335">
        <v>20625</v>
      </c>
      <c r="I5335">
        <v>20625</v>
      </c>
      <c r="J5335">
        <v>23399</v>
      </c>
      <c r="K5335">
        <v>0</v>
      </c>
    </row>
    <row r="5336" spans="1:11" x14ac:dyDescent="0.25">
      <c r="A5336">
        <v>1994</v>
      </c>
      <c r="B5336">
        <v>724</v>
      </c>
      <c r="C5336">
        <v>1</v>
      </c>
      <c r="D5336">
        <v>620</v>
      </c>
      <c r="E5336" t="s">
        <v>11</v>
      </c>
      <c r="F5336">
        <v>5852</v>
      </c>
      <c r="G5336">
        <v>8</v>
      </c>
      <c r="H5336">
        <v>35218</v>
      </c>
      <c r="I5336">
        <v>35218</v>
      </c>
      <c r="J5336">
        <v>47865</v>
      </c>
      <c r="K5336">
        <v>0</v>
      </c>
    </row>
    <row r="5337" spans="1:11" x14ac:dyDescent="0.25">
      <c r="A5337">
        <v>1995</v>
      </c>
      <c r="B5337">
        <v>724</v>
      </c>
      <c r="C5337">
        <v>1</v>
      </c>
      <c r="D5337">
        <v>620</v>
      </c>
      <c r="E5337" t="s">
        <v>11</v>
      </c>
      <c r="F5337">
        <v>5852</v>
      </c>
      <c r="G5337">
        <v>8</v>
      </c>
      <c r="H5337">
        <v>93</v>
      </c>
      <c r="I5337">
        <v>93</v>
      </c>
      <c r="J5337">
        <v>753</v>
      </c>
      <c r="K5337">
        <v>0</v>
      </c>
    </row>
    <row r="5338" spans="1:11" x14ac:dyDescent="0.25">
      <c r="A5338">
        <v>1996</v>
      </c>
      <c r="B5338">
        <v>724</v>
      </c>
      <c r="C5338">
        <v>1</v>
      </c>
      <c r="D5338">
        <v>620</v>
      </c>
      <c r="E5338" t="s">
        <v>11</v>
      </c>
      <c r="F5338">
        <v>5852</v>
      </c>
      <c r="G5338">
        <v>8</v>
      </c>
      <c r="H5338">
        <v>79952</v>
      </c>
      <c r="I5338">
        <v>79952</v>
      </c>
      <c r="J5338">
        <v>479000</v>
      </c>
      <c r="K5338">
        <v>0</v>
      </c>
    </row>
    <row r="5339" spans="1:11" x14ac:dyDescent="0.25">
      <c r="A5339">
        <v>1997</v>
      </c>
      <c r="B5339">
        <v>724</v>
      </c>
      <c r="C5339">
        <v>1</v>
      </c>
      <c r="D5339">
        <v>620</v>
      </c>
      <c r="E5339" t="s">
        <v>11</v>
      </c>
      <c r="F5339">
        <v>5852</v>
      </c>
      <c r="G5339">
        <v>8</v>
      </c>
      <c r="H5339">
        <v>37601</v>
      </c>
      <c r="I5339">
        <v>37601</v>
      </c>
      <c r="J5339">
        <v>328826</v>
      </c>
      <c r="K5339">
        <v>0</v>
      </c>
    </row>
    <row r="5340" spans="1:11" x14ac:dyDescent="0.25">
      <c r="A5340">
        <v>1998</v>
      </c>
      <c r="B5340">
        <v>724</v>
      </c>
      <c r="C5340">
        <v>1</v>
      </c>
      <c r="D5340">
        <v>620</v>
      </c>
      <c r="E5340" t="s">
        <v>11</v>
      </c>
      <c r="F5340">
        <v>5852</v>
      </c>
      <c r="G5340">
        <v>8</v>
      </c>
      <c r="H5340">
        <v>39367</v>
      </c>
      <c r="I5340">
        <v>39367</v>
      </c>
      <c r="J5340">
        <v>333531</v>
      </c>
      <c r="K5340">
        <v>0</v>
      </c>
    </row>
    <row r="5341" spans="1:11" x14ac:dyDescent="0.25">
      <c r="A5341">
        <v>1999</v>
      </c>
      <c r="B5341">
        <v>724</v>
      </c>
      <c r="C5341">
        <v>1</v>
      </c>
      <c r="D5341">
        <v>620</v>
      </c>
      <c r="E5341" t="s">
        <v>11</v>
      </c>
      <c r="F5341">
        <v>5852</v>
      </c>
      <c r="G5341">
        <v>8</v>
      </c>
      <c r="H5341">
        <v>76511</v>
      </c>
      <c r="I5341">
        <v>76511</v>
      </c>
      <c r="J5341">
        <v>344681</v>
      </c>
      <c r="K5341">
        <v>0</v>
      </c>
    </row>
    <row r="5342" spans="1:11" x14ac:dyDescent="0.25">
      <c r="A5342">
        <v>2000</v>
      </c>
      <c r="B5342">
        <v>724</v>
      </c>
      <c r="C5342">
        <v>1</v>
      </c>
      <c r="D5342">
        <v>620</v>
      </c>
      <c r="E5342" t="s">
        <v>11</v>
      </c>
      <c r="F5342">
        <v>5852</v>
      </c>
      <c r="G5342">
        <v>8</v>
      </c>
      <c r="H5342">
        <v>76198</v>
      </c>
      <c r="I5342">
        <v>76198</v>
      </c>
      <c r="J5342">
        <v>198621</v>
      </c>
      <c r="K5342">
        <v>0</v>
      </c>
    </row>
    <row r="5343" spans="1:11" x14ac:dyDescent="0.25">
      <c r="A5343">
        <v>2001</v>
      </c>
      <c r="B5343">
        <v>724</v>
      </c>
      <c r="C5343">
        <v>1</v>
      </c>
      <c r="D5343">
        <v>620</v>
      </c>
      <c r="E5343" t="s">
        <v>11</v>
      </c>
      <c r="F5343">
        <v>5852</v>
      </c>
      <c r="G5343">
        <v>8</v>
      </c>
      <c r="H5343">
        <v>117282</v>
      </c>
      <c r="I5343">
        <v>117282</v>
      </c>
      <c r="J5343">
        <v>458173</v>
      </c>
      <c r="K5343">
        <v>6</v>
      </c>
    </row>
    <row r="5344" spans="1:11" x14ac:dyDescent="0.25">
      <c r="A5344">
        <v>2002</v>
      </c>
      <c r="B5344">
        <v>724</v>
      </c>
      <c r="C5344">
        <v>1</v>
      </c>
      <c r="D5344">
        <v>620</v>
      </c>
      <c r="E5344" t="s">
        <v>11</v>
      </c>
      <c r="F5344">
        <v>5852</v>
      </c>
      <c r="G5344">
        <v>8</v>
      </c>
      <c r="H5344">
        <v>150515</v>
      </c>
      <c r="I5344">
        <v>150515</v>
      </c>
      <c r="J5344">
        <v>143641</v>
      </c>
      <c r="K5344">
        <v>6</v>
      </c>
    </row>
    <row r="5345" spans="1:11" x14ac:dyDescent="0.25">
      <c r="A5345">
        <v>2003</v>
      </c>
      <c r="B5345">
        <v>724</v>
      </c>
      <c r="C5345">
        <v>1</v>
      </c>
      <c r="D5345">
        <v>620</v>
      </c>
      <c r="E5345" t="s">
        <v>11</v>
      </c>
      <c r="F5345">
        <v>5852</v>
      </c>
      <c r="G5345">
        <v>8</v>
      </c>
      <c r="H5345">
        <v>312517</v>
      </c>
      <c r="I5345">
        <v>312517</v>
      </c>
      <c r="J5345">
        <v>308646</v>
      </c>
      <c r="K5345">
        <v>0</v>
      </c>
    </row>
    <row r="5346" spans="1:11" x14ac:dyDescent="0.25">
      <c r="A5346">
        <v>2004</v>
      </c>
      <c r="B5346">
        <v>724</v>
      </c>
      <c r="C5346">
        <v>1</v>
      </c>
      <c r="D5346">
        <v>620</v>
      </c>
      <c r="E5346" t="s">
        <v>11</v>
      </c>
      <c r="F5346">
        <v>5852</v>
      </c>
      <c r="G5346">
        <v>8</v>
      </c>
      <c r="H5346">
        <v>17047255</v>
      </c>
      <c r="I5346">
        <v>17047255</v>
      </c>
      <c r="J5346">
        <v>544609</v>
      </c>
      <c r="K5346">
        <v>0</v>
      </c>
    </row>
    <row r="5347" spans="1:11" x14ac:dyDescent="0.25">
      <c r="A5347">
        <v>2005</v>
      </c>
      <c r="B5347">
        <v>724</v>
      </c>
      <c r="C5347">
        <v>1</v>
      </c>
      <c r="D5347">
        <v>620</v>
      </c>
      <c r="E5347" t="s">
        <v>11</v>
      </c>
      <c r="F5347">
        <v>5852</v>
      </c>
      <c r="G5347">
        <v>8</v>
      </c>
      <c r="H5347">
        <v>58321</v>
      </c>
      <c r="I5347">
        <v>58321</v>
      </c>
      <c r="J5347">
        <v>172789</v>
      </c>
      <c r="K5347">
        <v>0</v>
      </c>
    </row>
    <row r="5348" spans="1:11" x14ac:dyDescent="0.25">
      <c r="A5348">
        <v>2006</v>
      </c>
      <c r="B5348">
        <v>724</v>
      </c>
      <c r="C5348">
        <v>1</v>
      </c>
      <c r="D5348">
        <v>620</v>
      </c>
      <c r="E5348" t="s">
        <v>11</v>
      </c>
      <c r="F5348">
        <v>5852</v>
      </c>
      <c r="G5348">
        <v>8</v>
      </c>
      <c r="H5348">
        <v>133440</v>
      </c>
      <c r="I5348">
        <v>133440</v>
      </c>
      <c r="J5348">
        <v>224501</v>
      </c>
      <c r="K5348">
        <v>0</v>
      </c>
    </row>
    <row r="5349" spans="1:11" x14ac:dyDescent="0.25">
      <c r="A5349">
        <v>2007</v>
      </c>
      <c r="B5349">
        <v>724</v>
      </c>
      <c r="C5349">
        <v>1</v>
      </c>
      <c r="D5349">
        <v>620</v>
      </c>
      <c r="E5349" t="s">
        <v>11</v>
      </c>
      <c r="F5349">
        <v>5852</v>
      </c>
      <c r="G5349">
        <v>8</v>
      </c>
      <c r="H5349">
        <v>558136</v>
      </c>
      <c r="I5349">
        <v>558136</v>
      </c>
      <c r="J5349">
        <v>4511962</v>
      </c>
      <c r="K5349">
        <v>0</v>
      </c>
    </row>
    <row r="5350" spans="1:11" x14ac:dyDescent="0.25">
      <c r="A5350">
        <v>2008</v>
      </c>
      <c r="B5350">
        <v>724</v>
      </c>
      <c r="C5350">
        <v>1</v>
      </c>
      <c r="D5350">
        <v>620</v>
      </c>
      <c r="E5350" t="s">
        <v>11</v>
      </c>
      <c r="F5350">
        <v>5852</v>
      </c>
      <c r="G5350">
        <v>8</v>
      </c>
      <c r="H5350">
        <v>728898</v>
      </c>
      <c r="I5350">
        <v>728898</v>
      </c>
      <c r="J5350">
        <v>4588770</v>
      </c>
      <c r="K5350">
        <v>0</v>
      </c>
    </row>
    <row r="5351" spans="1:11" x14ac:dyDescent="0.25">
      <c r="A5351">
        <v>1988</v>
      </c>
      <c r="B5351">
        <v>724</v>
      </c>
      <c r="C5351">
        <v>1</v>
      </c>
      <c r="D5351">
        <v>620</v>
      </c>
      <c r="E5351" t="s">
        <v>11</v>
      </c>
      <c r="F5351">
        <v>5911</v>
      </c>
      <c r="G5351">
        <v>8</v>
      </c>
      <c r="H5351">
        <v>1187</v>
      </c>
      <c r="I5351">
        <v>1187</v>
      </c>
      <c r="J5351">
        <v>1483</v>
      </c>
      <c r="K5351">
        <v>0</v>
      </c>
    </row>
    <row r="5352" spans="1:11" x14ac:dyDescent="0.25">
      <c r="A5352">
        <v>1989</v>
      </c>
      <c r="B5352">
        <v>724</v>
      </c>
      <c r="C5352">
        <v>1</v>
      </c>
      <c r="D5352">
        <v>620</v>
      </c>
      <c r="E5352" t="s">
        <v>11</v>
      </c>
      <c r="F5352">
        <v>5911</v>
      </c>
      <c r="G5352">
        <v>8</v>
      </c>
      <c r="H5352">
        <v>129121</v>
      </c>
      <c r="I5352">
        <v>129121</v>
      </c>
      <c r="J5352">
        <v>316093</v>
      </c>
      <c r="K5352">
        <v>0</v>
      </c>
    </row>
    <row r="5353" spans="1:11" x14ac:dyDescent="0.25">
      <c r="A5353">
        <v>1990</v>
      </c>
      <c r="B5353">
        <v>724</v>
      </c>
      <c r="C5353">
        <v>1</v>
      </c>
      <c r="D5353">
        <v>620</v>
      </c>
      <c r="E5353" t="s">
        <v>11</v>
      </c>
      <c r="F5353">
        <v>5911</v>
      </c>
      <c r="G5353">
        <v>8</v>
      </c>
      <c r="H5353">
        <v>399562</v>
      </c>
      <c r="I5353">
        <v>399562</v>
      </c>
      <c r="J5353">
        <v>576640</v>
      </c>
      <c r="K5353">
        <v>0</v>
      </c>
    </row>
    <row r="5354" spans="1:11" x14ac:dyDescent="0.25">
      <c r="A5354">
        <v>1991</v>
      </c>
      <c r="B5354">
        <v>724</v>
      </c>
      <c r="C5354">
        <v>1</v>
      </c>
      <c r="D5354">
        <v>620</v>
      </c>
      <c r="E5354" t="s">
        <v>11</v>
      </c>
      <c r="F5354">
        <v>5911</v>
      </c>
      <c r="G5354">
        <v>8</v>
      </c>
      <c r="H5354">
        <v>5937</v>
      </c>
      <c r="I5354">
        <v>5937</v>
      </c>
      <c r="J5354">
        <v>141857</v>
      </c>
      <c r="K5354">
        <v>0</v>
      </c>
    </row>
    <row r="5355" spans="1:11" x14ac:dyDescent="0.25">
      <c r="A5355">
        <v>1992</v>
      </c>
      <c r="B5355">
        <v>724</v>
      </c>
      <c r="C5355">
        <v>1</v>
      </c>
      <c r="D5355">
        <v>620</v>
      </c>
      <c r="E5355" t="s">
        <v>11</v>
      </c>
      <c r="F5355">
        <v>5911</v>
      </c>
      <c r="G5355">
        <v>8</v>
      </c>
      <c r="H5355">
        <v>987875</v>
      </c>
      <c r="I5355">
        <v>987875</v>
      </c>
      <c r="J5355">
        <v>1986107</v>
      </c>
      <c r="K5355">
        <v>0</v>
      </c>
    </row>
    <row r="5356" spans="1:11" x14ac:dyDescent="0.25">
      <c r="A5356">
        <v>1993</v>
      </c>
      <c r="B5356">
        <v>724</v>
      </c>
      <c r="C5356">
        <v>1</v>
      </c>
      <c r="D5356">
        <v>620</v>
      </c>
      <c r="E5356" t="s">
        <v>11</v>
      </c>
      <c r="F5356">
        <v>5911</v>
      </c>
      <c r="G5356">
        <v>8</v>
      </c>
      <c r="H5356">
        <v>44386</v>
      </c>
      <c r="I5356">
        <v>44386</v>
      </c>
      <c r="J5356">
        <v>77099</v>
      </c>
      <c r="K5356">
        <v>0</v>
      </c>
    </row>
    <row r="5357" spans="1:11" x14ac:dyDescent="0.25">
      <c r="A5357">
        <v>1994</v>
      </c>
      <c r="B5357">
        <v>724</v>
      </c>
      <c r="C5357">
        <v>1</v>
      </c>
      <c r="D5357">
        <v>620</v>
      </c>
      <c r="E5357" t="s">
        <v>11</v>
      </c>
      <c r="F5357">
        <v>5911</v>
      </c>
      <c r="G5357">
        <v>8</v>
      </c>
      <c r="H5357">
        <v>79105</v>
      </c>
      <c r="I5357">
        <v>79105</v>
      </c>
      <c r="J5357">
        <v>84052</v>
      </c>
      <c r="K5357">
        <v>0</v>
      </c>
    </row>
    <row r="5358" spans="1:11" x14ac:dyDescent="0.25">
      <c r="A5358">
        <v>1995</v>
      </c>
      <c r="B5358">
        <v>724</v>
      </c>
      <c r="C5358">
        <v>1</v>
      </c>
      <c r="D5358">
        <v>620</v>
      </c>
      <c r="E5358" t="s">
        <v>11</v>
      </c>
      <c r="F5358">
        <v>5911</v>
      </c>
      <c r="G5358">
        <v>8</v>
      </c>
      <c r="H5358">
        <v>132871</v>
      </c>
      <c r="I5358">
        <v>132871</v>
      </c>
      <c r="J5358">
        <v>365585</v>
      </c>
      <c r="K5358">
        <v>0</v>
      </c>
    </row>
    <row r="5359" spans="1:11" x14ac:dyDescent="0.25">
      <c r="A5359">
        <v>1996</v>
      </c>
      <c r="B5359">
        <v>724</v>
      </c>
      <c r="C5359">
        <v>1</v>
      </c>
      <c r="D5359">
        <v>620</v>
      </c>
      <c r="E5359" t="s">
        <v>11</v>
      </c>
      <c r="F5359">
        <v>5911</v>
      </c>
      <c r="G5359">
        <v>8</v>
      </c>
      <c r="H5359">
        <v>39957</v>
      </c>
      <c r="I5359">
        <v>39957</v>
      </c>
      <c r="J5359">
        <v>190105</v>
      </c>
      <c r="K5359">
        <v>0</v>
      </c>
    </row>
    <row r="5360" spans="1:11" x14ac:dyDescent="0.25">
      <c r="A5360">
        <v>1997</v>
      </c>
      <c r="B5360">
        <v>724</v>
      </c>
      <c r="C5360">
        <v>1</v>
      </c>
      <c r="D5360">
        <v>620</v>
      </c>
      <c r="E5360" t="s">
        <v>11</v>
      </c>
      <c r="F5360">
        <v>5911</v>
      </c>
      <c r="G5360">
        <v>8</v>
      </c>
      <c r="H5360">
        <v>57031</v>
      </c>
      <c r="I5360">
        <v>57031</v>
      </c>
      <c r="J5360">
        <v>366617</v>
      </c>
      <c r="K5360">
        <v>0</v>
      </c>
    </row>
    <row r="5361" spans="1:11" x14ac:dyDescent="0.25">
      <c r="A5361">
        <v>1998</v>
      </c>
      <c r="B5361">
        <v>724</v>
      </c>
      <c r="C5361">
        <v>1</v>
      </c>
      <c r="D5361">
        <v>620</v>
      </c>
      <c r="E5361" t="s">
        <v>11</v>
      </c>
      <c r="F5361">
        <v>5911</v>
      </c>
      <c r="G5361">
        <v>8</v>
      </c>
      <c r="H5361">
        <v>93433</v>
      </c>
      <c r="I5361">
        <v>93433</v>
      </c>
      <c r="J5361">
        <v>856268</v>
      </c>
      <c r="K5361">
        <v>0</v>
      </c>
    </row>
    <row r="5362" spans="1:11" x14ac:dyDescent="0.25">
      <c r="A5362">
        <v>1999</v>
      </c>
      <c r="B5362">
        <v>724</v>
      </c>
      <c r="C5362">
        <v>1</v>
      </c>
      <c r="D5362">
        <v>620</v>
      </c>
      <c r="E5362" t="s">
        <v>11</v>
      </c>
      <c r="F5362">
        <v>5911</v>
      </c>
      <c r="G5362">
        <v>8</v>
      </c>
      <c r="H5362">
        <v>262687</v>
      </c>
      <c r="I5362">
        <v>262687</v>
      </c>
      <c r="J5362">
        <v>1481164</v>
      </c>
      <c r="K5362">
        <v>0</v>
      </c>
    </row>
    <row r="5363" spans="1:11" x14ac:dyDescent="0.25">
      <c r="A5363">
        <v>2000</v>
      </c>
      <c r="B5363">
        <v>724</v>
      </c>
      <c r="C5363">
        <v>1</v>
      </c>
      <c r="D5363">
        <v>620</v>
      </c>
      <c r="E5363" t="s">
        <v>11</v>
      </c>
      <c r="F5363">
        <v>5911</v>
      </c>
      <c r="G5363">
        <v>8</v>
      </c>
      <c r="H5363">
        <v>293975</v>
      </c>
      <c r="I5363">
        <v>293975</v>
      </c>
      <c r="J5363">
        <v>1551613</v>
      </c>
      <c r="K5363">
        <v>0</v>
      </c>
    </row>
    <row r="5364" spans="1:11" x14ac:dyDescent="0.25">
      <c r="A5364">
        <v>2001</v>
      </c>
      <c r="B5364">
        <v>724</v>
      </c>
      <c r="C5364">
        <v>1</v>
      </c>
      <c r="D5364">
        <v>620</v>
      </c>
      <c r="E5364" t="s">
        <v>11</v>
      </c>
      <c r="F5364">
        <v>5911</v>
      </c>
      <c r="G5364">
        <v>8</v>
      </c>
      <c r="H5364">
        <v>469221</v>
      </c>
      <c r="I5364">
        <v>469221</v>
      </c>
      <c r="J5364">
        <v>4081473</v>
      </c>
      <c r="K5364">
        <v>0</v>
      </c>
    </row>
    <row r="5365" spans="1:11" x14ac:dyDescent="0.25">
      <c r="A5365">
        <v>2002</v>
      </c>
      <c r="B5365">
        <v>724</v>
      </c>
      <c r="C5365">
        <v>1</v>
      </c>
      <c r="D5365">
        <v>620</v>
      </c>
      <c r="E5365" t="s">
        <v>11</v>
      </c>
      <c r="F5365">
        <v>5911</v>
      </c>
      <c r="G5365">
        <v>8</v>
      </c>
      <c r="H5365">
        <v>405066</v>
      </c>
      <c r="I5365">
        <v>405066</v>
      </c>
      <c r="J5365">
        <v>2627417</v>
      </c>
      <c r="K5365">
        <v>0</v>
      </c>
    </row>
    <row r="5366" spans="1:11" x14ac:dyDescent="0.25">
      <c r="A5366">
        <v>2003</v>
      </c>
      <c r="B5366">
        <v>724</v>
      </c>
      <c r="C5366">
        <v>1</v>
      </c>
      <c r="D5366">
        <v>620</v>
      </c>
      <c r="E5366" t="s">
        <v>11</v>
      </c>
      <c r="F5366">
        <v>5911</v>
      </c>
      <c r="G5366">
        <v>8</v>
      </c>
      <c r="H5366">
        <v>523468</v>
      </c>
      <c r="I5366">
        <v>523468</v>
      </c>
      <c r="J5366">
        <v>3192085</v>
      </c>
      <c r="K5366">
        <v>0</v>
      </c>
    </row>
    <row r="5367" spans="1:11" x14ac:dyDescent="0.25">
      <c r="A5367">
        <v>2004</v>
      </c>
      <c r="B5367">
        <v>724</v>
      </c>
      <c r="C5367">
        <v>1</v>
      </c>
      <c r="D5367">
        <v>620</v>
      </c>
      <c r="E5367" t="s">
        <v>11</v>
      </c>
      <c r="F5367">
        <v>5911</v>
      </c>
      <c r="G5367">
        <v>8</v>
      </c>
      <c r="H5367">
        <v>925844</v>
      </c>
      <c r="I5367">
        <v>925844</v>
      </c>
      <c r="J5367">
        <v>4358568</v>
      </c>
      <c r="K5367">
        <v>0</v>
      </c>
    </row>
    <row r="5368" spans="1:11" x14ac:dyDescent="0.25">
      <c r="A5368">
        <v>2005</v>
      </c>
      <c r="B5368">
        <v>724</v>
      </c>
      <c r="C5368">
        <v>1</v>
      </c>
      <c r="D5368">
        <v>620</v>
      </c>
      <c r="E5368" t="s">
        <v>11</v>
      </c>
      <c r="F5368">
        <v>5911</v>
      </c>
      <c r="G5368">
        <v>8</v>
      </c>
      <c r="H5368">
        <v>684951</v>
      </c>
      <c r="I5368">
        <v>684951</v>
      </c>
      <c r="J5368">
        <v>4177314</v>
      </c>
      <c r="K5368">
        <v>6</v>
      </c>
    </row>
    <row r="5369" spans="1:11" x14ac:dyDescent="0.25">
      <c r="A5369">
        <v>2006</v>
      </c>
      <c r="B5369">
        <v>724</v>
      </c>
      <c r="C5369">
        <v>1</v>
      </c>
      <c r="D5369">
        <v>620</v>
      </c>
      <c r="E5369" t="s">
        <v>11</v>
      </c>
      <c r="F5369">
        <v>5911</v>
      </c>
      <c r="G5369">
        <v>8</v>
      </c>
      <c r="H5369">
        <v>844880</v>
      </c>
      <c r="I5369">
        <v>844880</v>
      </c>
      <c r="J5369">
        <v>5017749</v>
      </c>
      <c r="K5369">
        <v>0</v>
      </c>
    </row>
    <row r="5370" spans="1:11" x14ac:dyDescent="0.25">
      <c r="A5370">
        <v>2007</v>
      </c>
      <c r="B5370">
        <v>724</v>
      </c>
      <c r="C5370">
        <v>1</v>
      </c>
      <c r="D5370">
        <v>620</v>
      </c>
      <c r="E5370" t="s">
        <v>11</v>
      </c>
      <c r="F5370">
        <v>5911</v>
      </c>
      <c r="G5370">
        <v>8</v>
      </c>
      <c r="H5370">
        <v>532793</v>
      </c>
      <c r="I5370">
        <v>532793</v>
      </c>
      <c r="J5370">
        <v>4230302</v>
      </c>
      <c r="K5370">
        <v>0</v>
      </c>
    </row>
    <row r="5371" spans="1:11" x14ac:dyDescent="0.25">
      <c r="A5371">
        <v>2008</v>
      </c>
      <c r="B5371">
        <v>724</v>
      </c>
      <c r="C5371">
        <v>1</v>
      </c>
      <c r="D5371">
        <v>620</v>
      </c>
      <c r="E5371" t="s">
        <v>11</v>
      </c>
      <c r="F5371">
        <v>5911</v>
      </c>
      <c r="G5371">
        <v>8</v>
      </c>
      <c r="H5371">
        <v>2298507</v>
      </c>
      <c r="I5371">
        <v>2298507</v>
      </c>
      <c r="J5371">
        <v>3604165</v>
      </c>
      <c r="K5371">
        <v>0</v>
      </c>
    </row>
    <row r="5372" spans="1:11" x14ac:dyDescent="0.25">
      <c r="A5372">
        <v>1988</v>
      </c>
      <c r="B5372">
        <v>724</v>
      </c>
      <c r="C5372">
        <v>1</v>
      </c>
      <c r="D5372">
        <v>620</v>
      </c>
      <c r="E5372" t="s">
        <v>11</v>
      </c>
      <c r="F5372">
        <v>5912</v>
      </c>
      <c r="G5372">
        <v>8</v>
      </c>
      <c r="H5372">
        <v>217722</v>
      </c>
      <c r="I5372">
        <v>217722</v>
      </c>
      <c r="J5372">
        <v>365499</v>
      </c>
      <c r="K5372">
        <v>0</v>
      </c>
    </row>
    <row r="5373" spans="1:11" x14ac:dyDescent="0.25">
      <c r="A5373">
        <v>1989</v>
      </c>
      <c r="B5373">
        <v>724</v>
      </c>
      <c r="C5373">
        <v>1</v>
      </c>
      <c r="D5373">
        <v>620</v>
      </c>
      <c r="E5373" t="s">
        <v>11</v>
      </c>
      <c r="F5373">
        <v>5912</v>
      </c>
      <c r="G5373">
        <v>8</v>
      </c>
      <c r="H5373">
        <v>137984</v>
      </c>
      <c r="I5373">
        <v>137984</v>
      </c>
      <c r="J5373">
        <v>151297</v>
      </c>
      <c r="K5373">
        <v>0</v>
      </c>
    </row>
    <row r="5374" spans="1:11" x14ac:dyDescent="0.25">
      <c r="A5374">
        <v>1990</v>
      </c>
      <c r="B5374">
        <v>724</v>
      </c>
      <c r="C5374">
        <v>1</v>
      </c>
      <c r="D5374">
        <v>620</v>
      </c>
      <c r="E5374" t="s">
        <v>11</v>
      </c>
      <c r="F5374">
        <v>5912</v>
      </c>
      <c r="G5374">
        <v>8</v>
      </c>
      <c r="H5374">
        <v>78957</v>
      </c>
      <c r="I5374">
        <v>78957</v>
      </c>
      <c r="J5374">
        <v>132117</v>
      </c>
      <c r="K5374">
        <v>0</v>
      </c>
    </row>
    <row r="5375" spans="1:11" x14ac:dyDescent="0.25">
      <c r="A5375">
        <v>1991</v>
      </c>
      <c r="B5375">
        <v>724</v>
      </c>
      <c r="C5375">
        <v>1</v>
      </c>
      <c r="D5375">
        <v>620</v>
      </c>
      <c r="E5375" t="s">
        <v>11</v>
      </c>
      <c r="F5375">
        <v>5912</v>
      </c>
      <c r="G5375">
        <v>8</v>
      </c>
      <c r="H5375">
        <v>6000</v>
      </c>
      <c r="I5375">
        <v>6000</v>
      </c>
      <c r="J5375">
        <v>55149</v>
      </c>
      <c r="K5375">
        <v>0</v>
      </c>
    </row>
    <row r="5376" spans="1:11" x14ac:dyDescent="0.25">
      <c r="A5376">
        <v>1993</v>
      </c>
      <c r="B5376">
        <v>724</v>
      </c>
      <c r="C5376">
        <v>1</v>
      </c>
      <c r="D5376">
        <v>620</v>
      </c>
      <c r="E5376" t="s">
        <v>11</v>
      </c>
      <c r="F5376">
        <v>5912</v>
      </c>
      <c r="G5376">
        <v>8</v>
      </c>
      <c r="H5376">
        <v>187</v>
      </c>
      <c r="I5376">
        <v>187</v>
      </c>
      <c r="J5376">
        <v>2243</v>
      </c>
      <c r="K5376">
        <v>0</v>
      </c>
    </row>
    <row r="5377" spans="1:11" x14ac:dyDescent="0.25">
      <c r="A5377">
        <v>1994</v>
      </c>
      <c r="B5377">
        <v>724</v>
      </c>
      <c r="C5377">
        <v>1</v>
      </c>
      <c r="D5377">
        <v>620</v>
      </c>
      <c r="E5377" t="s">
        <v>11</v>
      </c>
      <c r="F5377">
        <v>5912</v>
      </c>
      <c r="G5377">
        <v>8</v>
      </c>
      <c r="H5377">
        <v>4625</v>
      </c>
      <c r="I5377">
        <v>4625</v>
      </c>
      <c r="J5377">
        <v>11144</v>
      </c>
      <c r="K5377">
        <v>0</v>
      </c>
    </row>
    <row r="5378" spans="1:11" x14ac:dyDescent="0.25">
      <c r="A5378">
        <v>1995</v>
      </c>
      <c r="B5378">
        <v>724</v>
      </c>
      <c r="C5378">
        <v>1</v>
      </c>
      <c r="D5378">
        <v>620</v>
      </c>
      <c r="E5378" t="s">
        <v>11</v>
      </c>
      <c r="F5378">
        <v>5912</v>
      </c>
      <c r="G5378">
        <v>8</v>
      </c>
      <c r="H5378">
        <v>97734</v>
      </c>
      <c r="I5378">
        <v>97734</v>
      </c>
      <c r="J5378">
        <v>69744</v>
      </c>
      <c r="K5378">
        <v>0</v>
      </c>
    </row>
    <row r="5379" spans="1:11" x14ac:dyDescent="0.25">
      <c r="A5379">
        <v>1996</v>
      </c>
      <c r="B5379">
        <v>724</v>
      </c>
      <c r="C5379">
        <v>1</v>
      </c>
      <c r="D5379">
        <v>620</v>
      </c>
      <c r="E5379" t="s">
        <v>11</v>
      </c>
      <c r="F5379">
        <v>5912</v>
      </c>
      <c r="G5379">
        <v>8</v>
      </c>
      <c r="H5379">
        <v>465750</v>
      </c>
      <c r="I5379">
        <v>465750</v>
      </c>
      <c r="J5379">
        <v>731584</v>
      </c>
      <c r="K5379">
        <v>0</v>
      </c>
    </row>
    <row r="5380" spans="1:11" x14ac:dyDescent="0.25">
      <c r="A5380">
        <v>1997</v>
      </c>
      <c r="B5380">
        <v>724</v>
      </c>
      <c r="C5380">
        <v>1</v>
      </c>
      <c r="D5380">
        <v>620</v>
      </c>
      <c r="E5380" t="s">
        <v>11</v>
      </c>
      <c r="F5380">
        <v>5912</v>
      </c>
      <c r="G5380">
        <v>8</v>
      </c>
      <c r="H5380">
        <v>649562</v>
      </c>
      <c r="I5380">
        <v>649562</v>
      </c>
      <c r="J5380">
        <v>847968</v>
      </c>
      <c r="K5380">
        <v>0</v>
      </c>
    </row>
    <row r="5381" spans="1:11" x14ac:dyDescent="0.25">
      <c r="A5381">
        <v>1998</v>
      </c>
      <c r="B5381">
        <v>724</v>
      </c>
      <c r="C5381">
        <v>1</v>
      </c>
      <c r="D5381">
        <v>620</v>
      </c>
      <c r="E5381" t="s">
        <v>11</v>
      </c>
      <c r="F5381">
        <v>5912</v>
      </c>
      <c r="G5381">
        <v>8</v>
      </c>
      <c r="H5381">
        <v>614312</v>
      </c>
      <c r="I5381">
        <v>614312</v>
      </c>
      <c r="J5381">
        <v>832657</v>
      </c>
      <c r="K5381">
        <v>0</v>
      </c>
    </row>
    <row r="5382" spans="1:11" x14ac:dyDescent="0.25">
      <c r="A5382">
        <v>1999</v>
      </c>
      <c r="B5382">
        <v>724</v>
      </c>
      <c r="C5382">
        <v>1</v>
      </c>
      <c r="D5382">
        <v>620</v>
      </c>
      <c r="E5382" t="s">
        <v>11</v>
      </c>
      <c r="F5382">
        <v>5912</v>
      </c>
      <c r="G5382">
        <v>8</v>
      </c>
      <c r="H5382">
        <v>233000</v>
      </c>
      <c r="I5382">
        <v>233000</v>
      </c>
      <c r="J5382">
        <v>201374</v>
      </c>
      <c r="K5382">
        <v>0</v>
      </c>
    </row>
    <row r="5383" spans="1:11" x14ac:dyDescent="0.25">
      <c r="A5383">
        <v>2000</v>
      </c>
      <c r="B5383">
        <v>724</v>
      </c>
      <c r="C5383">
        <v>1</v>
      </c>
      <c r="D5383">
        <v>620</v>
      </c>
      <c r="E5383" t="s">
        <v>11</v>
      </c>
      <c r="F5383">
        <v>5912</v>
      </c>
      <c r="G5383">
        <v>8</v>
      </c>
      <c r="H5383">
        <v>183261</v>
      </c>
      <c r="I5383">
        <v>183261</v>
      </c>
      <c r="J5383">
        <v>165325</v>
      </c>
      <c r="K5383">
        <v>0</v>
      </c>
    </row>
    <row r="5384" spans="1:11" x14ac:dyDescent="0.25">
      <c r="A5384">
        <v>2001</v>
      </c>
      <c r="B5384">
        <v>724</v>
      </c>
      <c r="C5384">
        <v>1</v>
      </c>
      <c r="D5384">
        <v>620</v>
      </c>
      <c r="E5384" t="s">
        <v>11</v>
      </c>
      <c r="F5384">
        <v>5912</v>
      </c>
      <c r="G5384">
        <v>8</v>
      </c>
      <c r="H5384">
        <v>317480</v>
      </c>
      <c r="I5384">
        <v>317480</v>
      </c>
      <c r="J5384">
        <v>515964</v>
      </c>
      <c r="K5384">
        <v>0</v>
      </c>
    </row>
    <row r="5385" spans="1:11" x14ac:dyDescent="0.25">
      <c r="A5385">
        <v>2002</v>
      </c>
      <c r="B5385">
        <v>724</v>
      </c>
      <c r="C5385">
        <v>1</v>
      </c>
      <c r="D5385">
        <v>620</v>
      </c>
      <c r="E5385" t="s">
        <v>11</v>
      </c>
      <c r="F5385">
        <v>5912</v>
      </c>
      <c r="G5385">
        <v>8</v>
      </c>
      <c r="H5385">
        <v>1409654</v>
      </c>
      <c r="I5385">
        <v>1409654</v>
      </c>
      <c r="J5385">
        <v>1421695</v>
      </c>
      <c r="K5385">
        <v>0</v>
      </c>
    </row>
    <row r="5386" spans="1:11" x14ac:dyDescent="0.25">
      <c r="A5386">
        <v>2003</v>
      </c>
      <c r="B5386">
        <v>724</v>
      </c>
      <c r="C5386">
        <v>1</v>
      </c>
      <c r="D5386">
        <v>620</v>
      </c>
      <c r="E5386" t="s">
        <v>11</v>
      </c>
      <c r="F5386">
        <v>5912</v>
      </c>
      <c r="G5386">
        <v>8</v>
      </c>
      <c r="H5386">
        <v>2992005</v>
      </c>
      <c r="I5386">
        <v>2992005</v>
      </c>
      <c r="J5386">
        <v>4022289</v>
      </c>
      <c r="K5386">
        <v>0</v>
      </c>
    </row>
    <row r="5387" spans="1:11" x14ac:dyDescent="0.25">
      <c r="A5387">
        <v>2004</v>
      </c>
      <c r="B5387">
        <v>724</v>
      </c>
      <c r="C5387">
        <v>1</v>
      </c>
      <c r="D5387">
        <v>620</v>
      </c>
      <c r="E5387" t="s">
        <v>11</v>
      </c>
      <c r="F5387">
        <v>5912</v>
      </c>
      <c r="G5387">
        <v>8</v>
      </c>
      <c r="H5387">
        <v>5296045</v>
      </c>
      <c r="I5387">
        <v>5296045</v>
      </c>
      <c r="J5387">
        <v>6620098</v>
      </c>
      <c r="K5387">
        <v>0</v>
      </c>
    </row>
    <row r="5388" spans="1:11" x14ac:dyDescent="0.25">
      <c r="A5388">
        <v>2005</v>
      </c>
      <c r="B5388">
        <v>724</v>
      </c>
      <c r="C5388">
        <v>1</v>
      </c>
      <c r="D5388">
        <v>620</v>
      </c>
      <c r="E5388" t="s">
        <v>11</v>
      </c>
      <c r="F5388">
        <v>5912</v>
      </c>
      <c r="G5388">
        <v>8</v>
      </c>
      <c r="H5388">
        <v>5737330</v>
      </c>
      <c r="I5388">
        <v>5737330</v>
      </c>
      <c r="J5388">
        <v>7235075</v>
      </c>
      <c r="K5388">
        <v>0</v>
      </c>
    </row>
    <row r="5389" spans="1:11" x14ac:dyDescent="0.25">
      <c r="A5389">
        <v>2006</v>
      </c>
      <c r="B5389">
        <v>724</v>
      </c>
      <c r="C5389">
        <v>1</v>
      </c>
      <c r="D5389">
        <v>620</v>
      </c>
      <c r="E5389" t="s">
        <v>11</v>
      </c>
      <c r="F5389">
        <v>5912</v>
      </c>
      <c r="G5389">
        <v>8</v>
      </c>
      <c r="H5389">
        <v>5692526</v>
      </c>
      <c r="I5389">
        <v>5692526</v>
      </c>
      <c r="J5389">
        <v>10292220</v>
      </c>
      <c r="K5389">
        <v>0</v>
      </c>
    </row>
    <row r="5390" spans="1:11" x14ac:dyDescent="0.25">
      <c r="A5390">
        <v>2007</v>
      </c>
      <c r="B5390">
        <v>724</v>
      </c>
      <c r="C5390">
        <v>1</v>
      </c>
      <c r="D5390">
        <v>620</v>
      </c>
      <c r="E5390" t="s">
        <v>11</v>
      </c>
      <c r="F5390">
        <v>5912</v>
      </c>
      <c r="G5390">
        <v>8</v>
      </c>
      <c r="H5390">
        <v>2485300</v>
      </c>
      <c r="I5390">
        <v>2485300</v>
      </c>
      <c r="J5390">
        <v>3813668</v>
      </c>
      <c r="K5390">
        <v>0</v>
      </c>
    </row>
    <row r="5391" spans="1:11" x14ac:dyDescent="0.25">
      <c r="A5391">
        <v>2008</v>
      </c>
      <c r="B5391">
        <v>724</v>
      </c>
      <c r="C5391">
        <v>1</v>
      </c>
      <c r="D5391">
        <v>620</v>
      </c>
      <c r="E5391" t="s">
        <v>11</v>
      </c>
      <c r="F5391">
        <v>5912</v>
      </c>
      <c r="G5391">
        <v>8</v>
      </c>
      <c r="H5391">
        <v>5770683</v>
      </c>
      <c r="I5391">
        <v>5770683</v>
      </c>
      <c r="J5391">
        <v>8492075</v>
      </c>
      <c r="K5391">
        <v>0</v>
      </c>
    </row>
    <row r="5392" spans="1:11" x14ac:dyDescent="0.25">
      <c r="A5392">
        <v>1989</v>
      </c>
      <c r="B5392">
        <v>724</v>
      </c>
      <c r="C5392">
        <v>1</v>
      </c>
      <c r="D5392">
        <v>620</v>
      </c>
      <c r="E5392" t="s">
        <v>11</v>
      </c>
      <c r="F5392">
        <v>5913</v>
      </c>
      <c r="G5392">
        <v>8</v>
      </c>
      <c r="H5392">
        <v>4937</v>
      </c>
      <c r="I5392">
        <v>4937</v>
      </c>
      <c r="J5392">
        <v>140764</v>
      </c>
      <c r="K5392">
        <v>0</v>
      </c>
    </row>
    <row r="5393" spans="1:11" x14ac:dyDescent="0.25">
      <c r="A5393">
        <v>1991</v>
      </c>
      <c r="B5393">
        <v>724</v>
      </c>
      <c r="C5393">
        <v>1</v>
      </c>
      <c r="D5393">
        <v>620</v>
      </c>
      <c r="E5393" t="s">
        <v>11</v>
      </c>
      <c r="F5393">
        <v>5913</v>
      </c>
      <c r="G5393">
        <v>8</v>
      </c>
      <c r="H5393">
        <v>70503</v>
      </c>
      <c r="I5393">
        <v>70503</v>
      </c>
      <c r="J5393">
        <v>780048</v>
      </c>
      <c r="K5393">
        <v>0</v>
      </c>
    </row>
    <row r="5394" spans="1:11" x14ac:dyDescent="0.25">
      <c r="A5394">
        <v>1992</v>
      </c>
      <c r="B5394">
        <v>724</v>
      </c>
      <c r="C5394">
        <v>1</v>
      </c>
      <c r="D5394">
        <v>620</v>
      </c>
      <c r="E5394" t="s">
        <v>11</v>
      </c>
      <c r="F5394">
        <v>5913</v>
      </c>
      <c r="G5394">
        <v>8</v>
      </c>
      <c r="H5394">
        <v>98652</v>
      </c>
      <c r="I5394">
        <v>98652</v>
      </c>
      <c r="J5394">
        <v>632870</v>
      </c>
      <c r="K5394">
        <v>0</v>
      </c>
    </row>
    <row r="5395" spans="1:11" x14ac:dyDescent="0.25">
      <c r="A5395">
        <v>1993</v>
      </c>
      <c r="B5395">
        <v>724</v>
      </c>
      <c r="C5395">
        <v>1</v>
      </c>
      <c r="D5395">
        <v>620</v>
      </c>
      <c r="E5395" t="s">
        <v>11</v>
      </c>
      <c r="F5395">
        <v>5913</v>
      </c>
      <c r="G5395">
        <v>8</v>
      </c>
      <c r="H5395">
        <v>199</v>
      </c>
      <c r="I5395">
        <v>199</v>
      </c>
      <c r="J5395">
        <v>1188</v>
      </c>
      <c r="K5395">
        <v>0</v>
      </c>
    </row>
    <row r="5396" spans="1:11" x14ac:dyDescent="0.25">
      <c r="A5396">
        <v>1994</v>
      </c>
      <c r="B5396">
        <v>724</v>
      </c>
      <c r="C5396">
        <v>1</v>
      </c>
      <c r="D5396">
        <v>620</v>
      </c>
      <c r="E5396" t="s">
        <v>11</v>
      </c>
      <c r="F5396">
        <v>5913</v>
      </c>
      <c r="G5396">
        <v>8</v>
      </c>
      <c r="H5396">
        <v>43925</v>
      </c>
      <c r="I5396">
        <v>43925</v>
      </c>
      <c r="J5396">
        <v>174339</v>
      </c>
      <c r="K5396">
        <v>0</v>
      </c>
    </row>
    <row r="5397" spans="1:11" x14ac:dyDescent="0.25">
      <c r="A5397">
        <v>1995</v>
      </c>
      <c r="B5397">
        <v>724</v>
      </c>
      <c r="C5397">
        <v>1</v>
      </c>
      <c r="D5397">
        <v>620</v>
      </c>
      <c r="E5397" t="s">
        <v>11</v>
      </c>
      <c r="F5397">
        <v>5913</v>
      </c>
      <c r="G5397">
        <v>8</v>
      </c>
      <c r="H5397">
        <v>6312</v>
      </c>
      <c r="I5397">
        <v>6312</v>
      </c>
      <c r="J5397">
        <v>73100</v>
      </c>
      <c r="K5397">
        <v>0</v>
      </c>
    </row>
    <row r="5398" spans="1:11" x14ac:dyDescent="0.25">
      <c r="A5398">
        <v>1996</v>
      </c>
      <c r="B5398">
        <v>724</v>
      </c>
      <c r="C5398">
        <v>1</v>
      </c>
      <c r="D5398">
        <v>620</v>
      </c>
      <c r="E5398" t="s">
        <v>11</v>
      </c>
      <c r="F5398">
        <v>5913</v>
      </c>
      <c r="G5398">
        <v>8</v>
      </c>
      <c r="H5398">
        <v>213085</v>
      </c>
      <c r="I5398">
        <v>213085</v>
      </c>
      <c r="J5398">
        <v>907471</v>
      </c>
      <c r="K5398">
        <v>0</v>
      </c>
    </row>
    <row r="5399" spans="1:11" x14ac:dyDescent="0.25">
      <c r="A5399">
        <v>1997</v>
      </c>
      <c r="B5399">
        <v>724</v>
      </c>
      <c r="C5399">
        <v>1</v>
      </c>
      <c r="D5399">
        <v>620</v>
      </c>
      <c r="E5399" t="s">
        <v>11</v>
      </c>
      <c r="F5399">
        <v>5913</v>
      </c>
      <c r="G5399">
        <v>8</v>
      </c>
      <c r="H5399">
        <v>280625</v>
      </c>
      <c r="I5399">
        <v>280625</v>
      </c>
      <c r="J5399">
        <v>1087364</v>
      </c>
      <c r="K5399">
        <v>0</v>
      </c>
    </row>
    <row r="5400" spans="1:11" x14ac:dyDescent="0.25">
      <c r="A5400">
        <v>1998</v>
      </c>
      <c r="B5400">
        <v>724</v>
      </c>
      <c r="C5400">
        <v>1</v>
      </c>
      <c r="D5400">
        <v>620</v>
      </c>
      <c r="E5400" t="s">
        <v>11</v>
      </c>
      <c r="F5400">
        <v>5913</v>
      </c>
      <c r="G5400">
        <v>8</v>
      </c>
      <c r="H5400">
        <v>270250</v>
      </c>
      <c r="I5400">
        <v>270250</v>
      </c>
      <c r="J5400">
        <v>671921</v>
      </c>
      <c r="K5400">
        <v>0</v>
      </c>
    </row>
    <row r="5401" spans="1:11" x14ac:dyDescent="0.25">
      <c r="A5401">
        <v>1999</v>
      </c>
      <c r="B5401">
        <v>724</v>
      </c>
      <c r="C5401">
        <v>1</v>
      </c>
      <c r="D5401">
        <v>620</v>
      </c>
      <c r="E5401" t="s">
        <v>11</v>
      </c>
      <c r="F5401">
        <v>5913</v>
      </c>
      <c r="G5401">
        <v>8</v>
      </c>
      <c r="H5401">
        <v>210601</v>
      </c>
      <c r="I5401">
        <v>210601</v>
      </c>
      <c r="J5401">
        <v>604150</v>
      </c>
      <c r="K5401">
        <v>0</v>
      </c>
    </row>
    <row r="5402" spans="1:11" x14ac:dyDescent="0.25">
      <c r="A5402">
        <v>2000</v>
      </c>
      <c r="B5402">
        <v>724</v>
      </c>
      <c r="C5402">
        <v>1</v>
      </c>
      <c r="D5402">
        <v>620</v>
      </c>
      <c r="E5402" t="s">
        <v>11</v>
      </c>
      <c r="F5402">
        <v>5913</v>
      </c>
      <c r="G5402">
        <v>8</v>
      </c>
      <c r="H5402">
        <v>87365</v>
      </c>
      <c r="I5402">
        <v>87365</v>
      </c>
      <c r="J5402">
        <v>216508</v>
      </c>
      <c r="K5402">
        <v>0</v>
      </c>
    </row>
    <row r="5403" spans="1:11" x14ac:dyDescent="0.25">
      <c r="A5403">
        <v>2001</v>
      </c>
      <c r="B5403">
        <v>724</v>
      </c>
      <c r="C5403">
        <v>1</v>
      </c>
      <c r="D5403">
        <v>620</v>
      </c>
      <c r="E5403" t="s">
        <v>11</v>
      </c>
      <c r="F5403">
        <v>5913</v>
      </c>
      <c r="G5403">
        <v>8</v>
      </c>
      <c r="H5403">
        <v>228373</v>
      </c>
      <c r="I5403">
        <v>228373</v>
      </c>
      <c r="J5403">
        <v>885197</v>
      </c>
      <c r="K5403">
        <v>0</v>
      </c>
    </row>
    <row r="5404" spans="1:11" x14ac:dyDescent="0.25">
      <c r="A5404">
        <v>2002</v>
      </c>
      <c r="B5404">
        <v>724</v>
      </c>
      <c r="C5404">
        <v>1</v>
      </c>
      <c r="D5404">
        <v>620</v>
      </c>
      <c r="E5404" t="s">
        <v>11</v>
      </c>
      <c r="F5404">
        <v>5913</v>
      </c>
      <c r="G5404">
        <v>8</v>
      </c>
      <c r="H5404">
        <v>331374</v>
      </c>
      <c r="I5404">
        <v>331374</v>
      </c>
      <c r="J5404">
        <v>1742756</v>
      </c>
      <c r="K5404">
        <v>0</v>
      </c>
    </row>
    <row r="5405" spans="1:11" x14ac:dyDescent="0.25">
      <c r="A5405">
        <v>2003</v>
      </c>
      <c r="B5405">
        <v>724</v>
      </c>
      <c r="C5405">
        <v>1</v>
      </c>
      <c r="D5405">
        <v>620</v>
      </c>
      <c r="E5405" t="s">
        <v>11</v>
      </c>
      <c r="F5405">
        <v>5913</v>
      </c>
      <c r="G5405">
        <v>8</v>
      </c>
      <c r="H5405">
        <v>456875</v>
      </c>
      <c r="I5405">
        <v>456875</v>
      </c>
      <c r="J5405">
        <v>3272657</v>
      </c>
      <c r="K5405">
        <v>0</v>
      </c>
    </row>
    <row r="5406" spans="1:11" x14ac:dyDescent="0.25">
      <c r="A5406">
        <v>2004</v>
      </c>
      <c r="B5406">
        <v>724</v>
      </c>
      <c r="C5406">
        <v>1</v>
      </c>
      <c r="D5406">
        <v>620</v>
      </c>
      <c r="E5406" t="s">
        <v>11</v>
      </c>
      <c r="F5406">
        <v>5913</v>
      </c>
      <c r="G5406">
        <v>8</v>
      </c>
      <c r="H5406">
        <v>548057</v>
      </c>
      <c r="I5406">
        <v>548057</v>
      </c>
      <c r="J5406">
        <v>3431810</v>
      </c>
      <c r="K5406">
        <v>0</v>
      </c>
    </row>
    <row r="5407" spans="1:11" x14ac:dyDescent="0.25">
      <c r="A5407">
        <v>2005</v>
      </c>
      <c r="B5407">
        <v>724</v>
      </c>
      <c r="C5407">
        <v>1</v>
      </c>
      <c r="D5407">
        <v>620</v>
      </c>
      <c r="E5407" t="s">
        <v>11</v>
      </c>
      <c r="F5407">
        <v>5913</v>
      </c>
      <c r="G5407">
        <v>8</v>
      </c>
      <c r="H5407">
        <v>790639</v>
      </c>
      <c r="I5407">
        <v>790639</v>
      </c>
      <c r="J5407">
        <v>4308132</v>
      </c>
      <c r="K5407">
        <v>0</v>
      </c>
    </row>
    <row r="5408" spans="1:11" x14ac:dyDescent="0.25">
      <c r="A5408">
        <v>2006</v>
      </c>
      <c r="B5408">
        <v>724</v>
      </c>
      <c r="C5408">
        <v>1</v>
      </c>
      <c r="D5408">
        <v>620</v>
      </c>
      <c r="E5408" t="s">
        <v>11</v>
      </c>
      <c r="F5408">
        <v>5913</v>
      </c>
      <c r="G5408">
        <v>8</v>
      </c>
      <c r="H5408">
        <v>1082863</v>
      </c>
      <c r="I5408">
        <v>1082863</v>
      </c>
      <c r="J5408">
        <v>5025525</v>
      </c>
      <c r="K5408">
        <v>0</v>
      </c>
    </row>
    <row r="5409" spans="1:11" x14ac:dyDescent="0.25">
      <c r="A5409">
        <v>2007</v>
      </c>
      <c r="B5409">
        <v>724</v>
      </c>
      <c r="C5409">
        <v>1</v>
      </c>
      <c r="D5409">
        <v>620</v>
      </c>
      <c r="E5409" t="s">
        <v>11</v>
      </c>
      <c r="F5409">
        <v>5913</v>
      </c>
      <c r="G5409">
        <v>8</v>
      </c>
      <c r="H5409">
        <v>761351</v>
      </c>
      <c r="I5409">
        <v>761351</v>
      </c>
      <c r="J5409">
        <v>3427024</v>
      </c>
      <c r="K5409">
        <v>0</v>
      </c>
    </row>
    <row r="5410" spans="1:11" x14ac:dyDescent="0.25">
      <c r="A5410">
        <v>2008</v>
      </c>
      <c r="B5410">
        <v>724</v>
      </c>
      <c r="C5410">
        <v>1</v>
      </c>
      <c r="D5410">
        <v>620</v>
      </c>
      <c r="E5410" t="s">
        <v>11</v>
      </c>
      <c r="F5410">
        <v>5913</v>
      </c>
      <c r="G5410">
        <v>8</v>
      </c>
      <c r="H5410">
        <v>3291077</v>
      </c>
      <c r="I5410">
        <v>3291077</v>
      </c>
      <c r="J5410">
        <v>20377241</v>
      </c>
      <c r="K5410">
        <v>0</v>
      </c>
    </row>
    <row r="5411" spans="1:11" x14ac:dyDescent="0.25">
      <c r="A5411">
        <v>1988</v>
      </c>
      <c r="B5411">
        <v>724</v>
      </c>
      <c r="C5411">
        <v>1</v>
      </c>
      <c r="D5411">
        <v>620</v>
      </c>
      <c r="E5411" t="s">
        <v>11</v>
      </c>
      <c r="F5411">
        <v>5914</v>
      </c>
      <c r="G5411">
        <v>8</v>
      </c>
      <c r="H5411">
        <v>15125</v>
      </c>
      <c r="I5411">
        <v>15125</v>
      </c>
      <c r="J5411">
        <v>32957</v>
      </c>
      <c r="K5411">
        <v>0</v>
      </c>
    </row>
    <row r="5412" spans="1:11" x14ac:dyDescent="0.25">
      <c r="A5412">
        <v>1990</v>
      </c>
      <c r="B5412">
        <v>724</v>
      </c>
      <c r="C5412">
        <v>1</v>
      </c>
      <c r="D5412">
        <v>620</v>
      </c>
      <c r="E5412" t="s">
        <v>11</v>
      </c>
      <c r="F5412">
        <v>5914</v>
      </c>
      <c r="G5412">
        <v>8</v>
      </c>
      <c r="H5412">
        <v>18359</v>
      </c>
      <c r="I5412">
        <v>18359</v>
      </c>
      <c r="J5412">
        <v>46494</v>
      </c>
      <c r="K5412">
        <v>0</v>
      </c>
    </row>
    <row r="5413" spans="1:11" x14ac:dyDescent="0.25">
      <c r="A5413">
        <v>1991</v>
      </c>
      <c r="B5413">
        <v>724</v>
      </c>
      <c r="C5413">
        <v>1</v>
      </c>
      <c r="D5413">
        <v>620</v>
      </c>
      <c r="E5413" t="s">
        <v>11</v>
      </c>
      <c r="F5413">
        <v>5914</v>
      </c>
      <c r="G5413">
        <v>8</v>
      </c>
      <c r="H5413">
        <v>93</v>
      </c>
      <c r="I5413">
        <v>93</v>
      </c>
      <c r="J5413">
        <v>621</v>
      </c>
      <c r="K5413">
        <v>0</v>
      </c>
    </row>
    <row r="5414" spans="1:11" x14ac:dyDescent="0.25">
      <c r="A5414">
        <v>1992</v>
      </c>
      <c r="B5414">
        <v>724</v>
      </c>
      <c r="C5414">
        <v>1</v>
      </c>
      <c r="D5414">
        <v>620</v>
      </c>
      <c r="E5414" t="s">
        <v>11</v>
      </c>
      <c r="F5414">
        <v>5914</v>
      </c>
      <c r="G5414">
        <v>8</v>
      </c>
      <c r="H5414">
        <v>281687</v>
      </c>
      <c r="I5414">
        <v>281687</v>
      </c>
      <c r="J5414">
        <v>598924</v>
      </c>
      <c r="K5414">
        <v>0</v>
      </c>
    </row>
    <row r="5415" spans="1:11" x14ac:dyDescent="0.25">
      <c r="A5415">
        <v>1993</v>
      </c>
      <c r="B5415">
        <v>724</v>
      </c>
      <c r="C5415">
        <v>1</v>
      </c>
      <c r="D5415">
        <v>620</v>
      </c>
      <c r="E5415" t="s">
        <v>11</v>
      </c>
      <c r="F5415">
        <v>5914</v>
      </c>
      <c r="G5415">
        <v>8</v>
      </c>
      <c r="H5415">
        <v>99312</v>
      </c>
      <c r="I5415">
        <v>99312</v>
      </c>
      <c r="J5415">
        <v>222855</v>
      </c>
      <c r="K5415">
        <v>0</v>
      </c>
    </row>
    <row r="5416" spans="1:11" x14ac:dyDescent="0.25">
      <c r="A5416">
        <v>1994</v>
      </c>
      <c r="B5416">
        <v>724</v>
      </c>
      <c r="C5416">
        <v>1</v>
      </c>
      <c r="D5416">
        <v>620</v>
      </c>
      <c r="E5416" t="s">
        <v>11</v>
      </c>
      <c r="F5416">
        <v>5914</v>
      </c>
      <c r="G5416">
        <v>8</v>
      </c>
      <c r="H5416">
        <v>9514</v>
      </c>
      <c r="I5416">
        <v>9514</v>
      </c>
      <c r="J5416">
        <v>12411</v>
      </c>
      <c r="K5416">
        <v>0</v>
      </c>
    </row>
    <row r="5417" spans="1:11" x14ac:dyDescent="0.25">
      <c r="A5417">
        <v>1995</v>
      </c>
      <c r="B5417">
        <v>724</v>
      </c>
      <c r="C5417">
        <v>1</v>
      </c>
      <c r="D5417">
        <v>620</v>
      </c>
      <c r="E5417" t="s">
        <v>11</v>
      </c>
      <c r="F5417">
        <v>5914</v>
      </c>
      <c r="G5417">
        <v>8</v>
      </c>
      <c r="H5417">
        <v>22195</v>
      </c>
      <c r="I5417">
        <v>22195</v>
      </c>
      <c r="J5417">
        <v>23326</v>
      </c>
      <c r="K5417">
        <v>0</v>
      </c>
    </row>
    <row r="5418" spans="1:11" x14ac:dyDescent="0.25">
      <c r="A5418">
        <v>1996</v>
      </c>
      <c r="B5418">
        <v>724</v>
      </c>
      <c r="C5418">
        <v>1</v>
      </c>
      <c r="D5418">
        <v>620</v>
      </c>
      <c r="E5418" t="s">
        <v>11</v>
      </c>
      <c r="F5418">
        <v>5914</v>
      </c>
      <c r="G5418">
        <v>8</v>
      </c>
      <c r="H5418">
        <v>33851</v>
      </c>
      <c r="I5418">
        <v>33851</v>
      </c>
      <c r="J5418">
        <v>77214</v>
      </c>
      <c r="K5418">
        <v>0</v>
      </c>
    </row>
    <row r="5419" spans="1:11" x14ac:dyDescent="0.25">
      <c r="A5419">
        <v>1997</v>
      </c>
      <c r="B5419">
        <v>724</v>
      </c>
      <c r="C5419">
        <v>1</v>
      </c>
      <c r="D5419">
        <v>620</v>
      </c>
      <c r="E5419" t="s">
        <v>11</v>
      </c>
      <c r="F5419">
        <v>5914</v>
      </c>
      <c r="G5419">
        <v>8</v>
      </c>
      <c r="H5419">
        <v>192304</v>
      </c>
      <c r="I5419">
        <v>192304</v>
      </c>
      <c r="J5419">
        <v>249597</v>
      </c>
      <c r="K5419">
        <v>0</v>
      </c>
    </row>
    <row r="5420" spans="1:11" x14ac:dyDescent="0.25">
      <c r="A5420">
        <v>1998</v>
      </c>
      <c r="B5420">
        <v>724</v>
      </c>
      <c r="C5420">
        <v>1</v>
      </c>
      <c r="D5420">
        <v>620</v>
      </c>
      <c r="E5420" t="s">
        <v>11</v>
      </c>
      <c r="F5420">
        <v>5914</v>
      </c>
      <c r="G5420">
        <v>8</v>
      </c>
      <c r="H5420">
        <v>308730</v>
      </c>
      <c r="I5420">
        <v>308730</v>
      </c>
      <c r="J5420">
        <v>386585</v>
      </c>
      <c r="K5420">
        <v>0</v>
      </c>
    </row>
    <row r="5421" spans="1:11" x14ac:dyDescent="0.25">
      <c r="A5421">
        <v>1999</v>
      </c>
      <c r="B5421">
        <v>724</v>
      </c>
      <c r="C5421">
        <v>1</v>
      </c>
      <c r="D5421">
        <v>620</v>
      </c>
      <c r="E5421" t="s">
        <v>11</v>
      </c>
      <c r="F5421">
        <v>5914</v>
      </c>
      <c r="G5421">
        <v>8</v>
      </c>
      <c r="H5421">
        <v>211035</v>
      </c>
      <c r="I5421">
        <v>211035</v>
      </c>
      <c r="J5421">
        <v>235219</v>
      </c>
      <c r="K5421">
        <v>0</v>
      </c>
    </row>
    <row r="5422" spans="1:11" x14ac:dyDescent="0.25">
      <c r="A5422">
        <v>2000</v>
      </c>
      <c r="B5422">
        <v>724</v>
      </c>
      <c r="C5422">
        <v>1</v>
      </c>
      <c r="D5422">
        <v>620</v>
      </c>
      <c r="E5422" t="s">
        <v>11</v>
      </c>
      <c r="F5422">
        <v>5914</v>
      </c>
      <c r="G5422">
        <v>8</v>
      </c>
      <c r="H5422">
        <v>90092</v>
      </c>
      <c r="I5422">
        <v>90092</v>
      </c>
      <c r="J5422">
        <v>135244</v>
      </c>
      <c r="K5422">
        <v>0</v>
      </c>
    </row>
    <row r="5423" spans="1:11" x14ac:dyDescent="0.25">
      <c r="A5423">
        <v>2001</v>
      </c>
      <c r="B5423">
        <v>724</v>
      </c>
      <c r="C5423">
        <v>1</v>
      </c>
      <c r="D5423">
        <v>620</v>
      </c>
      <c r="E5423" t="s">
        <v>11</v>
      </c>
      <c r="F5423">
        <v>5914</v>
      </c>
      <c r="G5423">
        <v>8</v>
      </c>
      <c r="H5423">
        <v>94873</v>
      </c>
      <c r="I5423">
        <v>94873</v>
      </c>
      <c r="J5423">
        <v>208056</v>
      </c>
      <c r="K5423">
        <v>0</v>
      </c>
    </row>
    <row r="5424" spans="1:11" x14ac:dyDescent="0.25">
      <c r="A5424">
        <v>2002</v>
      </c>
      <c r="B5424">
        <v>724</v>
      </c>
      <c r="C5424">
        <v>1</v>
      </c>
      <c r="D5424">
        <v>620</v>
      </c>
      <c r="E5424" t="s">
        <v>11</v>
      </c>
      <c r="F5424">
        <v>5914</v>
      </c>
      <c r="G5424">
        <v>8</v>
      </c>
      <c r="H5424">
        <v>402583</v>
      </c>
      <c r="I5424">
        <v>402583</v>
      </c>
      <c r="J5424">
        <v>454522</v>
      </c>
      <c r="K5424">
        <v>0</v>
      </c>
    </row>
    <row r="5425" spans="1:11" x14ac:dyDescent="0.25">
      <c r="A5425">
        <v>2003</v>
      </c>
      <c r="B5425">
        <v>724</v>
      </c>
      <c r="C5425">
        <v>1</v>
      </c>
      <c r="D5425">
        <v>620</v>
      </c>
      <c r="E5425" t="s">
        <v>11</v>
      </c>
      <c r="F5425">
        <v>5914</v>
      </c>
      <c r="G5425">
        <v>8</v>
      </c>
      <c r="H5425">
        <v>252078</v>
      </c>
      <c r="I5425">
        <v>252078</v>
      </c>
      <c r="J5425">
        <v>598159</v>
      </c>
      <c r="K5425">
        <v>0</v>
      </c>
    </row>
    <row r="5426" spans="1:11" x14ac:dyDescent="0.25">
      <c r="A5426">
        <v>2004</v>
      </c>
      <c r="B5426">
        <v>724</v>
      </c>
      <c r="C5426">
        <v>1</v>
      </c>
      <c r="D5426">
        <v>620</v>
      </c>
      <c r="E5426" t="s">
        <v>11</v>
      </c>
      <c r="F5426">
        <v>5914</v>
      </c>
      <c r="G5426">
        <v>8</v>
      </c>
      <c r="H5426">
        <v>149127</v>
      </c>
      <c r="I5426">
        <v>149127</v>
      </c>
      <c r="J5426">
        <v>385849</v>
      </c>
      <c r="K5426">
        <v>0</v>
      </c>
    </row>
    <row r="5427" spans="1:11" x14ac:dyDescent="0.25">
      <c r="A5427">
        <v>2005</v>
      </c>
      <c r="B5427">
        <v>724</v>
      </c>
      <c r="C5427">
        <v>1</v>
      </c>
      <c r="D5427">
        <v>620</v>
      </c>
      <c r="E5427" t="s">
        <v>11</v>
      </c>
      <c r="F5427">
        <v>5914</v>
      </c>
      <c r="G5427">
        <v>8</v>
      </c>
      <c r="H5427">
        <v>93560</v>
      </c>
      <c r="I5427">
        <v>93560</v>
      </c>
      <c r="J5427">
        <v>343462</v>
      </c>
      <c r="K5427">
        <v>0</v>
      </c>
    </row>
    <row r="5428" spans="1:11" x14ac:dyDescent="0.25">
      <c r="A5428">
        <v>2006</v>
      </c>
      <c r="B5428">
        <v>724</v>
      </c>
      <c r="C5428">
        <v>1</v>
      </c>
      <c r="D5428">
        <v>620</v>
      </c>
      <c r="E5428" t="s">
        <v>11</v>
      </c>
      <c r="F5428">
        <v>5914</v>
      </c>
      <c r="G5428">
        <v>8</v>
      </c>
      <c r="H5428">
        <v>462332</v>
      </c>
      <c r="I5428">
        <v>462332</v>
      </c>
      <c r="J5428">
        <v>1147880</v>
      </c>
      <c r="K5428">
        <v>0</v>
      </c>
    </row>
    <row r="5429" spans="1:11" x14ac:dyDescent="0.25">
      <c r="A5429">
        <v>2007</v>
      </c>
      <c r="B5429">
        <v>724</v>
      </c>
      <c r="C5429">
        <v>1</v>
      </c>
      <c r="D5429">
        <v>620</v>
      </c>
      <c r="E5429" t="s">
        <v>11</v>
      </c>
      <c r="F5429">
        <v>5914</v>
      </c>
      <c r="G5429">
        <v>8</v>
      </c>
      <c r="H5429">
        <v>331246</v>
      </c>
      <c r="I5429">
        <v>331246</v>
      </c>
      <c r="J5429">
        <v>1256000</v>
      </c>
      <c r="K5429">
        <v>0</v>
      </c>
    </row>
    <row r="5430" spans="1:11" x14ac:dyDescent="0.25">
      <c r="A5430">
        <v>2008</v>
      </c>
      <c r="B5430">
        <v>724</v>
      </c>
      <c r="C5430">
        <v>1</v>
      </c>
      <c r="D5430">
        <v>620</v>
      </c>
      <c r="E5430" t="s">
        <v>11</v>
      </c>
      <c r="F5430">
        <v>5914</v>
      </c>
      <c r="G5430">
        <v>8</v>
      </c>
      <c r="H5430">
        <v>339041</v>
      </c>
      <c r="I5430">
        <v>339041</v>
      </c>
      <c r="J5430">
        <v>1693443</v>
      </c>
      <c r="K5430">
        <v>0</v>
      </c>
    </row>
    <row r="5431" spans="1:11" x14ac:dyDescent="0.25">
      <c r="A5431">
        <v>1991</v>
      </c>
      <c r="B5431">
        <v>724</v>
      </c>
      <c r="C5431">
        <v>1</v>
      </c>
      <c r="D5431">
        <v>620</v>
      </c>
      <c r="E5431" t="s">
        <v>11</v>
      </c>
      <c r="F5431">
        <v>5921</v>
      </c>
      <c r="G5431">
        <v>8</v>
      </c>
      <c r="H5431">
        <v>216000</v>
      </c>
      <c r="I5431">
        <v>216000</v>
      </c>
      <c r="J5431">
        <v>110955</v>
      </c>
      <c r="K5431">
        <v>0</v>
      </c>
    </row>
    <row r="5432" spans="1:11" x14ac:dyDescent="0.25">
      <c r="A5432">
        <v>1992</v>
      </c>
      <c r="B5432">
        <v>724</v>
      </c>
      <c r="C5432">
        <v>1</v>
      </c>
      <c r="D5432">
        <v>620</v>
      </c>
      <c r="E5432" t="s">
        <v>11</v>
      </c>
      <c r="F5432">
        <v>5921</v>
      </c>
      <c r="G5432">
        <v>8</v>
      </c>
      <c r="H5432">
        <v>203921</v>
      </c>
      <c r="I5432">
        <v>203921</v>
      </c>
      <c r="J5432">
        <v>113143</v>
      </c>
      <c r="K5432">
        <v>0</v>
      </c>
    </row>
    <row r="5433" spans="1:11" x14ac:dyDescent="0.25">
      <c r="A5433">
        <v>1994</v>
      </c>
      <c r="B5433">
        <v>724</v>
      </c>
      <c r="C5433">
        <v>1</v>
      </c>
      <c r="D5433">
        <v>620</v>
      </c>
      <c r="E5433" t="s">
        <v>11</v>
      </c>
      <c r="F5433">
        <v>5921</v>
      </c>
      <c r="G5433">
        <v>8</v>
      </c>
      <c r="H5433">
        <v>238858</v>
      </c>
      <c r="I5433">
        <v>238858</v>
      </c>
      <c r="J5433">
        <v>102477</v>
      </c>
      <c r="K5433">
        <v>0</v>
      </c>
    </row>
    <row r="5434" spans="1:11" x14ac:dyDescent="0.25">
      <c r="A5434">
        <v>1995</v>
      </c>
      <c r="B5434">
        <v>724</v>
      </c>
      <c r="C5434">
        <v>1</v>
      </c>
      <c r="D5434">
        <v>620</v>
      </c>
      <c r="E5434" t="s">
        <v>11</v>
      </c>
      <c r="F5434">
        <v>5921</v>
      </c>
      <c r="G5434">
        <v>8</v>
      </c>
      <c r="H5434">
        <v>1448860</v>
      </c>
      <c r="I5434">
        <v>1448860</v>
      </c>
      <c r="J5434">
        <v>689024</v>
      </c>
      <c r="K5434">
        <v>0</v>
      </c>
    </row>
    <row r="5435" spans="1:11" x14ac:dyDescent="0.25">
      <c r="A5435">
        <v>1996</v>
      </c>
      <c r="B5435">
        <v>724</v>
      </c>
      <c r="C5435">
        <v>1</v>
      </c>
      <c r="D5435">
        <v>620</v>
      </c>
      <c r="E5435" t="s">
        <v>11</v>
      </c>
      <c r="F5435">
        <v>5921</v>
      </c>
      <c r="G5435">
        <v>8</v>
      </c>
      <c r="H5435">
        <v>791573</v>
      </c>
      <c r="I5435">
        <v>791573</v>
      </c>
      <c r="J5435">
        <v>370591</v>
      </c>
      <c r="K5435">
        <v>0</v>
      </c>
    </row>
    <row r="5436" spans="1:11" x14ac:dyDescent="0.25">
      <c r="A5436">
        <v>1997</v>
      </c>
      <c r="B5436">
        <v>724</v>
      </c>
      <c r="C5436">
        <v>1</v>
      </c>
      <c r="D5436">
        <v>620</v>
      </c>
      <c r="E5436" t="s">
        <v>11</v>
      </c>
      <c r="F5436">
        <v>5921</v>
      </c>
      <c r="G5436">
        <v>8</v>
      </c>
      <c r="H5436">
        <v>3869699</v>
      </c>
      <c r="I5436">
        <v>3869699</v>
      </c>
      <c r="J5436">
        <v>1374397</v>
      </c>
      <c r="K5436">
        <v>0</v>
      </c>
    </row>
    <row r="5437" spans="1:11" x14ac:dyDescent="0.25">
      <c r="A5437">
        <v>1998</v>
      </c>
      <c r="B5437">
        <v>724</v>
      </c>
      <c r="C5437">
        <v>1</v>
      </c>
      <c r="D5437">
        <v>620</v>
      </c>
      <c r="E5437" t="s">
        <v>11</v>
      </c>
      <c r="F5437">
        <v>5921</v>
      </c>
      <c r="G5437">
        <v>8</v>
      </c>
      <c r="H5437">
        <v>2768659</v>
      </c>
      <c r="I5437">
        <v>2768659</v>
      </c>
      <c r="J5437">
        <v>822080</v>
      </c>
      <c r="K5437">
        <v>0</v>
      </c>
    </row>
    <row r="5438" spans="1:11" x14ac:dyDescent="0.25">
      <c r="A5438">
        <v>1999</v>
      </c>
      <c r="B5438">
        <v>724</v>
      </c>
      <c r="C5438">
        <v>1</v>
      </c>
      <c r="D5438">
        <v>620</v>
      </c>
      <c r="E5438" t="s">
        <v>11</v>
      </c>
      <c r="F5438">
        <v>5921</v>
      </c>
      <c r="G5438">
        <v>8</v>
      </c>
      <c r="H5438">
        <v>802409</v>
      </c>
      <c r="I5438">
        <v>802409</v>
      </c>
      <c r="J5438">
        <v>137479</v>
      </c>
      <c r="K5438">
        <v>0</v>
      </c>
    </row>
    <row r="5439" spans="1:11" x14ac:dyDescent="0.25">
      <c r="A5439">
        <v>2000</v>
      </c>
      <c r="B5439">
        <v>724</v>
      </c>
      <c r="C5439">
        <v>1</v>
      </c>
      <c r="D5439">
        <v>620</v>
      </c>
      <c r="E5439" t="s">
        <v>11</v>
      </c>
      <c r="F5439">
        <v>5921</v>
      </c>
      <c r="G5439">
        <v>8</v>
      </c>
      <c r="H5439">
        <v>1275075</v>
      </c>
      <c r="I5439">
        <v>1275075</v>
      </c>
      <c r="J5439">
        <v>239620</v>
      </c>
      <c r="K5439">
        <v>0</v>
      </c>
    </row>
    <row r="5440" spans="1:11" x14ac:dyDescent="0.25">
      <c r="A5440">
        <v>2001</v>
      </c>
      <c r="B5440">
        <v>724</v>
      </c>
      <c r="C5440">
        <v>1</v>
      </c>
      <c r="D5440">
        <v>620</v>
      </c>
      <c r="E5440" t="s">
        <v>11</v>
      </c>
      <c r="F5440">
        <v>5921</v>
      </c>
      <c r="G5440">
        <v>8</v>
      </c>
      <c r="H5440">
        <v>8394752</v>
      </c>
      <c r="I5440">
        <v>8394752</v>
      </c>
      <c r="J5440">
        <v>1256695</v>
      </c>
      <c r="K5440">
        <v>0</v>
      </c>
    </row>
    <row r="5441" spans="1:11" x14ac:dyDescent="0.25">
      <c r="A5441">
        <v>2002</v>
      </c>
      <c r="B5441">
        <v>724</v>
      </c>
      <c r="C5441">
        <v>1</v>
      </c>
      <c r="D5441">
        <v>620</v>
      </c>
      <c r="E5441" t="s">
        <v>11</v>
      </c>
      <c r="F5441">
        <v>5921</v>
      </c>
      <c r="G5441">
        <v>8</v>
      </c>
      <c r="H5441">
        <v>9612012</v>
      </c>
      <c r="I5441">
        <v>9612012</v>
      </c>
      <c r="J5441">
        <v>1509035</v>
      </c>
      <c r="K5441">
        <v>0</v>
      </c>
    </row>
    <row r="5442" spans="1:11" x14ac:dyDescent="0.25">
      <c r="A5442">
        <v>2003</v>
      </c>
      <c r="B5442">
        <v>724</v>
      </c>
      <c r="C5442">
        <v>1</v>
      </c>
      <c r="D5442">
        <v>620</v>
      </c>
      <c r="E5442" t="s">
        <v>11</v>
      </c>
      <c r="F5442">
        <v>5921</v>
      </c>
      <c r="G5442">
        <v>8</v>
      </c>
      <c r="H5442">
        <v>13833440</v>
      </c>
      <c r="I5442">
        <v>13833440</v>
      </c>
      <c r="J5442">
        <v>2040155</v>
      </c>
      <c r="K5442">
        <v>0</v>
      </c>
    </row>
    <row r="5443" spans="1:11" x14ac:dyDescent="0.25">
      <c r="A5443">
        <v>2004</v>
      </c>
      <c r="B5443">
        <v>724</v>
      </c>
      <c r="C5443">
        <v>1</v>
      </c>
      <c r="D5443">
        <v>620</v>
      </c>
      <c r="E5443" t="s">
        <v>11</v>
      </c>
      <c r="F5443">
        <v>5921</v>
      </c>
      <c r="G5443">
        <v>8</v>
      </c>
      <c r="H5443">
        <v>14954283</v>
      </c>
      <c r="I5443">
        <v>14954283</v>
      </c>
      <c r="J5443">
        <v>2832996</v>
      </c>
      <c r="K5443">
        <v>0</v>
      </c>
    </row>
    <row r="5444" spans="1:11" x14ac:dyDescent="0.25">
      <c r="A5444">
        <v>2005</v>
      </c>
      <c r="B5444">
        <v>724</v>
      </c>
      <c r="C5444">
        <v>1</v>
      </c>
      <c r="D5444">
        <v>620</v>
      </c>
      <c r="E5444" t="s">
        <v>11</v>
      </c>
      <c r="F5444">
        <v>5921</v>
      </c>
      <c r="G5444">
        <v>8</v>
      </c>
      <c r="H5444">
        <v>9953785</v>
      </c>
      <c r="I5444">
        <v>9953785</v>
      </c>
      <c r="J5444">
        <v>1830329</v>
      </c>
      <c r="K5444">
        <v>0</v>
      </c>
    </row>
    <row r="5445" spans="1:11" x14ac:dyDescent="0.25">
      <c r="A5445">
        <v>2006</v>
      </c>
      <c r="B5445">
        <v>724</v>
      </c>
      <c r="C5445">
        <v>1</v>
      </c>
      <c r="D5445">
        <v>620</v>
      </c>
      <c r="E5445" t="s">
        <v>11</v>
      </c>
      <c r="F5445">
        <v>5921</v>
      </c>
      <c r="G5445">
        <v>8</v>
      </c>
      <c r="H5445">
        <v>8982954</v>
      </c>
      <c r="I5445">
        <v>8982954</v>
      </c>
      <c r="J5445">
        <v>1934211</v>
      </c>
      <c r="K5445">
        <v>0</v>
      </c>
    </row>
    <row r="5446" spans="1:11" x14ac:dyDescent="0.25">
      <c r="A5446">
        <v>2007</v>
      </c>
      <c r="B5446">
        <v>724</v>
      </c>
      <c r="C5446">
        <v>1</v>
      </c>
      <c r="D5446">
        <v>620</v>
      </c>
      <c r="E5446" t="s">
        <v>11</v>
      </c>
      <c r="F5446">
        <v>5921</v>
      </c>
      <c r="G5446">
        <v>8</v>
      </c>
      <c r="H5446">
        <v>1228463</v>
      </c>
      <c r="I5446">
        <v>1228463</v>
      </c>
      <c r="J5446">
        <v>403795</v>
      </c>
      <c r="K5446">
        <v>0</v>
      </c>
    </row>
    <row r="5447" spans="1:11" x14ac:dyDescent="0.25">
      <c r="A5447">
        <v>2008</v>
      </c>
      <c r="B5447">
        <v>724</v>
      </c>
      <c r="C5447">
        <v>1</v>
      </c>
      <c r="D5447">
        <v>620</v>
      </c>
      <c r="E5447" t="s">
        <v>11</v>
      </c>
      <c r="F5447">
        <v>5921</v>
      </c>
      <c r="G5447">
        <v>8</v>
      </c>
      <c r="H5447">
        <v>2078089</v>
      </c>
      <c r="I5447">
        <v>2078089</v>
      </c>
      <c r="J5447">
        <v>1527861</v>
      </c>
      <c r="K5447">
        <v>0</v>
      </c>
    </row>
    <row r="5448" spans="1:11" x14ac:dyDescent="0.25">
      <c r="A5448">
        <v>1988</v>
      </c>
      <c r="B5448">
        <v>724</v>
      </c>
      <c r="C5448">
        <v>1</v>
      </c>
      <c r="D5448">
        <v>620</v>
      </c>
      <c r="E5448" t="s">
        <v>11</v>
      </c>
      <c r="F5448">
        <v>5922</v>
      </c>
      <c r="G5448">
        <v>8</v>
      </c>
      <c r="H5448">
        <v>263654</v>
      </c>
      <c r="I5448">
        <v>263654</v>
      </c>
      <c r="J5448">
        <v>610283</v>
      </c>
      <c r="K5448">
        <v>0</v>
      </c>
    </row>
    <row r="5449" spans="1:11" x14ac:dyDescent="0.25">
      <c r="A5449">
        <v>1989</v>
      </c>
      <c r="B5449">
        <v>724</v>
      </c>
      <c r="C5449">
        <v>1</v>
      </c>
      <c r="D5449">
        <v>620</v>
      </c>
      <c r="E5449" t="s">
        <v>11</v>
      </c>
      <c r="F5449">
        <v>5922</v>
      </c>
      <c r="G5449">
        <v>8</v>
      </c>
      <c r="H5449">
        <v>1088521</v>
      </c>
      <c r="I5449">
        <v>1088521</v>
      </c>
      <c r="J5449">
        <v>983296</v>
      </c>
      <c r="K5449">
        <v>0</v>
      </c>
    </row>
    <row r="5450" spans="1:11" x14ac:dyDescent="0.25">
      <c r="A5450">
        <v>1990</v>
      </c>
      <c r="B5450">
        <v>724</v>
      </c>
      <c r="C5450">
        <v>1</v>
      </c>
      <c r="D5450">
        <v>620</v>
      </c>
      <c r="E5450" t="s">
        <v>11</v>
      </c>
      <c r="F5450">
        <v>5922</v>
      </c>
      <c r="G5450">
        <v>8</v>
      </c>
      <c r="H5450">
        <v>890310</v>
      </c>
      <c r="I5450">
        <v>890310</v>
      </c>
      <c r="J5450">
        <v>1489955</v>
      </c>
      <c r="K5450">
        <v>0</v>
      </c>
    </row>
    <row r="5451" spans="1:11" x14ac:dyDescent="0.25">
      <c r="A5451">
        <v>1991</v>
      </c>
      <c r="B5451">
        <v>724</v>
      </c>
      <c r="C5451">
        <v>1</v>
      </c>
      <c r="D5451">
        <v>620</v>
      </c>
      <c r="E5451" t="s">
        <v>11</v>
      </c>
      <c r="F5451">
        <v>5922</v>
      </c>
      <c r="G5451">
        <v>8</v>
      </c>
      <c r="H5451">
        <v>336323</v>
      </c>
      <c r="I5451">
        <v>336323</v>
      </c>
      <c r="J5451">
        <v>738962</v>
      </c>
      <c r="K5451">
        <v>0</v>
      </c>
    </row>
    <row r="5452" spans="1:11" x14ac:dyDescent="0.25">
      <c r="A5452">
        <v>1992</v>
      </c>
      <c r="B5452">
        <v>724</v>
      </c>
      <c r="C5452">
        <v>1</v>
      </c>
      <c r="D5452">
        <v>620</v>
      </c>
      <c r="E5452" t="s">
        <v>11</v>
      </c>
      <c r="F5452">
        <v>5922</v>
      </c>
      <c r="G5452">
        <v>8</v>
      </c>
      <c r="H5452">
        <v>609237</v>
      </c>
      <c r="I5452">
        <v>609237</v>
      </c>
      <c r="J5452">
        <v>1467189</v>
      </c>
      <c r="K5452">
        <v>0</v>
      </c>
    </row>
    <row r="5453" spans="1:11" x14ac:dyDescent="0.25">
      <c r="A5453">
        <v>1993</v>
      </c>
      <c r="B5453">
        <v>724</v>
      </c>
      <c r="C5453">
        <v>1</v>
      </c>
      <c r="D5453">
        <v>620</v>
      </c>
      <c r="E5453" t="s">
        <v>11</v>
      </c>
      <c r="F5453">
        <v>5922</v>
      </c>
      <c r="G5453">
        <v>8</v>
      </c>
      <c r="H5453">
        <v>1105064</v>
      </c>
      <c r="I5453">
        <v>1105064</v>
      </c>
      <c r="J5453">
        <v>1568558</v>
      </c>
      <c r="K5453">
        <v>0</v>
      </c>
    </row>
    <row r="5454" spans="1:11" x14ac:dyDescent="0.25">
      <c r="A5454">
        <v>1994</v>
      </c>
      <c r="B5454">
        <v>724</v>
      </c>
      <c r="C5454">
        <v>1</v>
      </c>
      <c r="D5454">
        <v>620</v>
      </c>
      <c r="E5454" t="s">
        <v>11</v>
      </c>
      <c r="F5454">
        <v>5922</v>
      </c>
      <c r="G5454">
        <v>8</v>
      </c>
      <c r="H5454">
        <v>732700</v>
      </c>
      <c r="I5454">
        <v>732700</v>
      </c>
      <c r="J5454">
        <v>1863101</v>
      </c>
      <c r="K5454">
        <v>0</v>
      </c>
    </row>
    <row r="5455" spans="1:11" x14ac:dyDescent="0.25">
      <c r="A5455">
        <v>1995</v>
      </c>
      <c r="B5455">
        <v>724</v>
      </c>
      <c r="C5455">
        <v>1</v>
      </c>
      <c r="D5455">
        <v>620</v>
      </c>
      <c r="E5455" t="s">
        <v>11</v>
      </c>
      <c r="F5455">
        <v>5922</v>
      </c>
      <c r="G5455">
        <v>8</v>
      </c>
      <c r="H5455">
        <v>1162236</v>
      </c>
      <c r="I5455">
        <v>1162236</v>
      </c>
      <c r="J5455">
        <v>4084599</v>
      </c>
      <c r="K5455">
        <v>0</v>
      </c>
    </row>
    <row r="5456" spans="1:11" x14ac:dyDescent="0.25">
      <c r="A5456">
        <v>1996</v>
      </c>
      <c r="B5456">
        <v>724</v>
      </c>
      <c r="C5456">
        <v>1</v>
      </c>
      <c r="D5456">
        <v>620</v>
      </c>
      <c r="E5456" t="s">
        <v>11</v>
      </c>
      <c r="F5456">
        <v>5922</v>
      </c>
      <c r="G5456">
        <v>8</v>
      </c>
      <c r="H5456">
        <v>1164257</v>
      </c>
      <c r="I5456">
        <v>1164257</v>
      </c>
      <c r="J5456">
        <v>3848582</v>
      </c>
      <c r="K5456">
        <v>0</v>
      </c>
    </row>
    <row r="5457" spans="1:11" x14ac:dyDescent="0.25">
      <c r="A5457">
        <v>1997</v>
      </c>
      <c r="B5457">
        <v>724</v>
      </c>
      <c r="C5457">
        <v>1</v>
      </c>
      <c r="D5457">
        <v>620</v>
      </c>
      <c r="E5457" t="s">
        <v>11</v>
      </c>
      <c r="F5457">
        <v>5922</v>
      </c>
      <c r="G5457">
        <v>8</v>
      </c>
      <c r="H5457">
        <v>1097706</v>
      </c>
      <c r="I5457">
        <v>1097706</v>
      </c>
      <c r="J5457">
        <v>2518684</v>
      </c>
      <c r="K5457">
        <v>0</v>
      </c>
    </row>
    <row r="5458" spans="1:11" x14ac:dyDescent="0.25">
      <c r="A5458">
        <v>1998</v>
      </c>
      <c r="B5458">
        <v>724</v>
      </c>
      <c r="C5458">
        <v>1</v>
      </c>
      <c r="D5458">
        <v>620</v>
      </c>
      <c r="E5458" t="s">
        <v>11</v>
      </c>
      <c r="F5458">
        <v>5922</v>
      </c>
      <c r="G5458">
        <v>8</v>
      </c>
      <c r="H5458">
        <v>1329117</v>
      </c>
      <c r="I5458">
        <v>1329117</v>
      </c>
      <c r="J5458">
        <v>3150260</v>
      </c>
      <c r="K5458">
        <v>0</v>
      </c>
    </row>
    <row r="5459" spans="1:11" x14ac:dyDescent="0.25">
      <c r="A5459">
        <v>1999</v>
      </c>
      <c r="B5459">
        <v>724</v>
      </c>
      <c r="C5459">
        <v>1</v>
      </c>
      <c r="D5459">
        <v>620</v>
      </c>
      <c r="E5459" t="s">
        <v>11</v>
      </c>
      <c r="F5459">
        <v>5922</v>
      </c>
      <c r="G5459">
        <v>8</v>
      </c>
      <c r="H5459">
        <v>1500973</v>
      </c>
      <c r="I5459">
        <v>1500973</v>
      </c>
      <c r="J5459">
        <v>2879189</v>
      </c>
      <c r="K5459">
        <v>0</v>
      </c>
    </row>
    <row r="5460" spans="1:11" x14ac:dyDescent="0.25">
      <c r="A5460">
        <v>2000</v>
      </c>
      <c r="B5460">
        <v>724</v>
      </c>
      <c r="C5460">
        <v>1</v>
      </c>
      <c r="D5460">
        <v>620</v>
      </c>
      <c r="E5460" t="s">
        <v>11</v>
      </c>
      <c r="F5460">
        <v>5922</v>
      </c>
      <c r="G5460">
        <v>8</v>
      </c>
      <c r="H5460">
        <v>1804332</v>
      </c>
      <c r="I5460">
        <v>1804332</v>
      </c>
      <c r="J5460">
        <v>2935249</v>
      </c>
      <c r="K5460">
        <v>0</v>
      </c>
    </row>
    <row r="5461" spans="1:11" x14ac:dyDescent="0.25">
      <c r="A5461">
        <v>2001</v>
      </c>
      <c r="B5461">
        <v>724</v>
      </c>
      <c r="C5461">
        <v>1</v>
      </c>
      <c r="D5461">
        <v>620</v>
      </c>
      <c r="E5461" t="s">
        <v>11</v>
      </c>
      <c r="F5461">
        <v>5922</v>
      </c>
      <c r="G5461">
        <v>8</v>
      </c>
      <c r="H5461">
        <v>3844536</v>
      </c>
      <c r="I5461">
        <v>3844536</v>
      </c>
      <c r="J5461">
        <v>2748039</v>
      </c>
      <c r="K5461">
        <v>0</v>
      </c>
    </row>
    <row r="5462" spans="1:11" x14ac:dyDescent="0.25">
      <c r="A5462">
        <v>2002</v>
      </c>
      <c r="B5462">
        <v>724</v>
      </c>
      <c r="C5462">
        <v>1</v>
      </c>
      <c r="D5462">
        <v>620</v>
      </c>
      <c r="E5462" t="s">
        <v>11</v>
      </c>
      <c r="F5462">
        <v>5922</v>
      </c>
      <c r="G5462">
        <v>8</v>
      </c>
      <c r="H5462">
        <v>2275900</v>
      </c>
      <c r="I5462">
        <v>2275900</v>
      </c>
      <c r="J5462">
        <v>2704058</v>
      </c>
      <c r="K5462">
        <v>0</v>
      </c>
    </row>
    <row r="5463" spans="1:11" x14ac:dyDescent="0.25">
      <c r="A5463">
        <v>2003</v>
      </c>
      <c r="B5463">
        <v>724</v>
      </c>
      <c r="C5463">
        <v>1</v>
      </c>
      <c r="D5463">
        <v>620</v>
      </c>
      <c r="E5463" t="s">
        <v>11</v>
      </c>
      <c r="F5463">
        <v>5922</v>
      </c>
      <c r="G5463">
        <v>8</v>
      </c>
      <c r="H5463">
        <v>1526956</v>
      </c>
      <c r="I5463">
        <v>1526956</v>
      </c>
      <c r="J5463">
        <v>2632378</v>
      </c>
      <c r="K5463">
        <v>0</v>
      </c>
    </row>
    <row r="5464" spans="1:11" x14ac:dyDescent="0.25">
      <c r="A5464">
        <v>2004</v>
      </c>
      <c r="B5464">
        <v>724</v>
      </c>
      <c r="C5464">
        <v>1</v>
      </c>
      <c r="D5464">
        <v>620</v>
      </c>
      <c r="E5464" t="s">
        <v>11</v>
      </c>
      <c r="F5464">
        <v>5922</v>
      </c>
      <c r="G5464">
        <v>8</v>
      </c>
      <c r="H5464">
        <v>2354687</v>
      </c>
      <c r="I5464">
        <v>2354687</v>
      </c>
      <c r="J5464">
        <v>5538371</v>
      </c>
      <c r="K5464">
        <v>0</v>
      </c>
    </row>
    <row r="5465" spans="1:11" x14ac:dyDescent="0.25">
      <c r="A5465">
        <v>2005</v>
      </c>
      <c r="B5465">
        <v>724</v>
      </c>
      <c r="C5465">
        <v>1</v>
      </c>
      <c r="D5465">
        <v>620</v>
      </c>
      <c r="E5465" t="s">
        <v>11</v>
      </c>
      <c r="F5465">
        <v>5922</v>
      </c>
      <c r="G5465">
        <v>8</v>
      </c>
      <c r="H5465">
        <v>5917345</v>
      </c>
      <c r="I5465">
        <v>5917345</v>
      </c>
      <c r="J5465">
        <v>10281204</v>
      </c>
      <c r="K5465">
        <v>6</v>
      </c>
    </row>
    <row r="5466" spans="1:11" x14ac:dyDescent="0.25">
      <c r="A5466">
        <v>2006</v>
      </c>
      <c r="B5466">
        <v>724</v>
      </c>
      <c r="C5466">
        <v>1</v>
      </c>
      <c r="D5466">
        <v>620</v>
      </c>
      <c r="E5466" t="s">
        <v>11</v>
      </c>
      <c r="F5466">
        <v>5922</v>
      </c>
      <c r="G5466">
        <v>8</v>
      </c>
      <c r="H5466">
        <v>11149522</v>
      </c>
      <c r="I5466">
        <v>11149522</v>
      </c>
      <c r="J5466">
        <v>15538201</v>
      </c>
      <c r="K5466">
        <v>0</v>
      </c>
    </row>
    <row r="5467" spans="1:11" x14ac:dyDescent="0.25">
      <c r="A5467">
        <v>2007</v>
      </c>
      <c r="B5467">
        <v>724</v>
      </c>
      <c r="C5467">
        <v>1</v>
      </c>
      <c r="D5467">
        <v>620</v>
      </c>
      <c r="E5467" t="s">
        <v>11</v>
      </c>
      <c r="F5467">
        <v>5922</v>
      </c>
      <c r="G5467">
        <v>8</v>
      </c>
      <c r="H5467">
        <v>11089442</v>
      </c>
      <c r="I5467">
        <v>11089442</v>
      </c>
      <c r="J5467">
        <v>18270741</v>
      </c>
      <c r="K5467">
        <v>0</v>
      </c>
    </row>
    <row r="5468" spans="1:11" x14ac:dyDescent="0.25">
      <c r="A5468">
        <v>2008</v>
      </c>
      <c r="B5468">
        <v>724</v>
      </c>
      <c r="C5468">
        <v>1</v>
      </c>
      <c r="D5468">
        <v>620</v>
      </c>
      <c r="E5468" t="s">
        <v>11</v>
      </c>
      <c r="F5468">
        <v>5922</v>
      </c>
      <c r="G5468">
        <v>8</v>
      </c>
      <c r="H5468">
        <v>10230229</v>
      </c>
      <c r="I5468">
        <v>10230229</v>
      </c>
      <c r="J5468">
        <v>19880687</v>
      </c>
      <c r="K5468">
        <v>0</v>
      </c>
    </row>
    <row r="5469" spans="1:11" x14ac:dyDescent="0.25">
      <c r="A5469">
        <v>1988</v>
      </c>
      <c r="B5469">
        <v>724</v>
      </c>
      <c r="C5469">
        <v>1</v>
      </c>
      <c r="D5469">
        <v>620</v>
      </c>
      <c r="E5469" t="s">
        <v>11</v>
      </c>
      <c r="F5469">
        <v>5981</v>
      </c>
      <c r="G5469">
        <v>8</v>
      </c>
      <c r="H5469">
        <v>15415592</v>
      </c>
      <c r="I5469">
        <v>15415592</v>
      </c>
      <c r="J5469">
        <v>11311083</v>
      </c>
      <c r="K5469">
        <v>0</v>
      </c>
    </row>
    <row r="5470" spans="1:11" x14ac:dyDescent="0.25">
      <c r="A5470">
        <v>1989</v>
      </c>
      <c r="B5470">
        <v>724</v>
      </c>
      <c r="C5470">
        <v>1</v>
      </c>
      <c r="D5470">
        <v>620</v>
      </c>
      <c r="E5470" t="s">
        <v>11</v>
      </c>
      <c r="F5470">
        <v>5981</v>
      </c>
      <c r="G5470">
        <v>8</v>
      </c>
      <c r="H5470">
        <v>13362808</v>
      </c>
      <c r="I5470">
        <v>13362808</v>
      </c>
      <c r="J5470">
        <v>10595906</v>
      </c>
      <c r="K5470">
        <v>0</v>
      </c>
    </row>
    <row r="5471" spans="1:11" x14ac:dyDescent="0.25">
      <c r="A5471">
        <v>1990</v>
      </c>
      <c r="B5471">
        <v>724</v>
      </c>
      <c r="C5471">
        <v>1</v>
      </c>
      <c r="D5471">
        <v>620</v>
      </c>
      <c r="E5471" t="s">
        <v>11</v>
      </c>
      <c r="F5471">
        <v>5981</v>
      </c>
      <c r="G5471">
        <v>8</v>
      </c>
      <c r="H5471">
        <v>9833770</v>
      </c>
      <c r="I5471">
        <v>9833770</v>
      </c>
      <c r="J5471">
        <v>8089115</v>
      </c>
      <c r="K5471">
        <v>0</v>
      </c>
    </row>
    <row r="5472" spans="1:11" x14ac:dyDescent="0.25">
      <c r="A5472">
        <v>1991</v>
      </c>
      <c r="B5472">
        <v>724</v>
      </c>
      <c r="C5472">
        <v>1</v>
      </c>
      <c r="D5472">
        <v>620</v>
      </c>
      <c r="E5472" t="s">
        <v>11</v>
      </c>
      <c r="F5472">
        <v>5981</v>
      </c>
      <c r="G5472">
        <v>8</v>
      </c>
      <c r="H5472">
        <v>9738752</v>
      </c>
      <c r="I5472">
        <v>9738752</v>
      </c>
      <c r="J5472">
        <v>7923055</v>
      </c>
      <c r="K5472">
        <v>0</v>
      </c>
    </row>
    <row r="5473" spans="1:11" x14ac:dyDescent="0.25">
      <c r="A5473">
        <v>1992</v>
      </c>
      <c r="B5473">
        <v>724</v>
      </c>
      <c r="C5473">
        <v>1</v>
      </c>
      <c r="D5473">
        <v>620</v>
      </c>
      <c r="E5473" t="s">
        <v>11</v>
      </c>
      <c r="F5473">
        <v>5981</v>
      </c>
      <c r="G5473">
        <v>8</v>
      </c>
      <c r="H5473">
        <v>4536458</v>
      </c>
      <c r="I5473">
        <v>4536458</v>
      </c>
      <c r="J5473">
        <v>3856625</v>
      </c>
      <c r="K5473">
        <v>0</v>
      </c>
    </row>
    <row r="5474" spans="1:11" x14ac:dyDescent="0.25">
      <c r="A5474">
        <v>1993</v>
      </c>
      <c r="B5474">
        <v>724</v>
      </c>
      <c r="C5474">
        <v>1</v>
      </c>
      <c r="D5474">
        <v>620</v>
      </c>
      <c r="E5474" t="s">
        <v>11</v>
      </c>
      <c r="F5474">
        <v>5981</v>
      </c>
      <c r="G5474">
        <v>8</v>
      </c>
      <c r="H5474">
        <v>4393261</v>
      </c>
      <c r="I5474">
        <v>4393261</v>
      </c>
      <c r="J5474">
        <v>3191713</v>
      </c>
      <c r="K5474">
        <v>0</v>
      </c>
    </row>
    <row r="5475" spans="1:11" x14ac:dyDescent="0.25">
      <c r="A5475">
        <v>1994</v>
      </c>
      <c r="B5475">
        <v>724</v>
      </c>
      <c r="C5475">
        <v>1</v>
      </c>
      <c r="D5475">
        <v>620</v>
      </c>
      <c r="E5475" t="s">
        <v>11</v>
      </c>
      <c r="F5475">
        <v>5981</v>
      </c>
      <c r="G5475">
        <v>8</v>
      </c>
      <c r="H5475">
        <v>1795698</v>
      </c>
      <c r="I5475">
        <v>1795698</v>
      </c>
      <c r="J5475">
        <v>1544385</v>
      </c>
      <c r="K5475">
        <v>0</v>
      </c>
    </row>
    <row r="5476" spans="1:11" x14ac:dyDescent="0.25">
      <c r="A5476">
        <v>1995</v>
      </c>
      <c r="B5476">
        <v>724</v>
      </c>
      <c r="C5476">
        <v>1</v>
      </c>
      <c r="D5476">
        <v>620</v>
      </c>
      <c r="E5476" t="s">
        <v>11</v>
      </c>
      <c r="F5476">
        <v>5981</v>
      </c>
      <c r="G5476">
        <v>8</v>
      </c>
      <c r="H5476">
        <v>3593131</v>
      </c>
      <c r="I5476">
        <v>3593131</v>
      </c>
      <c r="J5476">
        <v>2750633</v>
      </c>
      <c r="K5476">
        <v>0</v>
      </c>
    </row>
    <row r="5477" spans="1:11" x14ac:dyDescent="0.25">
      <c r="A5477">
        <v>1996</v>
      </c>
      <c r="B5477">
        <v>724</v>
      </c>
      <c r="C5477">
        <v>1</v>
      </c>
      <c r="D5477">
        <v>620</v>
      </c>
      <c r="E5477" t="s">
        <v>11</v>
      </c>
      <c r="F5477">
        <v>5981</v>
      </c>
      <c r="G5477">
        <v>8</v>
      </c>
      <c r="H5477">
        <v>2300451</v>
      </c>
      <c r="I5477">
        <v>2300451</v>
      </c>
      <c r="J5477">
        <v>2299246</v>
      </c>
      <c r="K5477">
        <v>0</v>
      </c>
    </row>
    <row r="5478" spans="1:11" x14ac:dyDescent="0.25">
      <c r="A5478">
        <v>1997</v>
      </c>
      <c r="B5478">
        <v>724</v>
      </c>
      <c r="C5478">
        <v>1</v>
      </c>
      <c r="D5478">
        <v>620</v>
      </c>
      <c r="E5478" t="s">
        <v>11</v>
      </c>
      <c r="F5478">
        <v>5981</v>
      </c>
      <c r="G5478">
        <v>8</v>
      </c>
      <c r="H5478">
        <v>1563662</v>
      </c>
      <c r="I5478">
        <v>1563662</v>
      </c>
      <c r="J5478">
        <v>1626969</v>
      </c>
      <c r="K5478">
        <v>0</v>
      </c>
    </row>
    <row r="5479" spans="1:11" x14ac:dyDescent="0.25">
      <c r="A5479">
        <v>1998</v>
      </c>
      <c r="B5479">
        <v>724</v>
      </c>
      <c r="C5479">
        <v>1</v>
      </c>
      <c r="D5479">
        <v>620</v>
      </c>
      <c r="E5479" t="s">
        <v>11</v>
      </c>
      <c r="F5479">
        <v>5981</v>
      </c>
      <c r="G5479">
        <v>8</v>
      </c>
      <c r="H5479">
        <v>2035435</v>
      </c>
      <c r="I5479">
        <v>2035435</v>
      </c>
      <c r="J5479">
        <v>1565781</v>
      </c>
      <c r="K5479">
        <v>0</v>
      </c>
    </row>
    <row r="5480" spans="1:11" x14ac:dyDescent="0.25">
      <c r="A5480">
        <v>1999</v>
      </c>
      <c r="B5480">
        <v>724</v>
      </c>
      <c r="C5480">
        <v>1</v>
      </c>
      <c r="D5480">
        <v>620</v>
      </c>
      <c r="E5480" t="s">
        <v>11</v>
      </c>
      <c r="F5480">
        <v>5981</v>
      </c>
      <c r="G5480">
        <v>8</v>
      </c>
      <c r="H5480">
        <v>2234161</v>
      </c>
      <c r="I5480">
        <v>2234161</v>
      </c>
      <c r="J5480">
        <v>1480125</v>
      </c>
      <c r="K5480">
        <v>0</v>
      </c>
    </row>
    <row r="5481" spans="1:11" x14ac:dyDescent="0.25">
      <c r="A5481">
        <v>2000</v>
      </c>
      <c r="B5481">
        <v>724</v>
      </c>
      <c r="C5481">
        <v>1</v>
      </c>
      <c r="D5481">
        <v>620</v>
      </c>
      <c r="E5481" t="s">
        <v>11</v>
      </c>
      <c r="F5481">
        <v>5981</v>
      </c>
      <c r="G5481">
        <v>8</v>
      </c>
      <c r="H5481">
        <v>3240113</v>
      </c>
      <c r="I5481">
        <v>3240113</v>
      </c>
      <c r="J5481">
        <v>1717295</v>
      </c>
      <c r="K5481">
        <v>0</v>
      </c>
    </row>
    <row r="5482" spans="1:11" x14ac:dyDescent="0.25">
      <c r="A5482">
        <v>2001</v>
      </c>
      <c r="B5482">
        <v>724</v>
      </c>
      <c r="C5482">
        <v>1</v>
      </c>
      <c r="D5482">
        <v>620</v>
      </c>
      <c r="E5482" t="s">
        <v>11</v>
      </c>
      <c r="F5482">
        <v>5981</v>
      </c>
      <c r="G5482">
        <v>8</v>
      </c>
      <c r="H5482">
        <v>3063833</v>
      </c>
      <c r="I5482">
        <v>3063833</v>
      </c>
      <c r="J5482">
        <v>1651771</v>
      </c>
      <c r="K5482">
        <v>0</v>
      </c>
    </row>
    <row r="5483" spans="1:11" x14ac:dyDescent="0.25">
      <c r="A5483">
        <v>2002</v>
      </c>
      <c r="B5483">
        <v>724</v>
      </c>
      <c r="C5483">
        <v>1</v>
      </c>
      <c r="D5483">
        <v>620</v>
      </c>
      <c r="E5483" t="s">
        <v>11</v>
      </c>
      <c r="F5483">
        <v>5981</v>
      </c>
      <c r="G5483">
        <v>8</v>
      </c>
      <c r="H5483">
        <v>1947885</v>
      </c>
      <c r="I5483">
        <v>1947885</v>
      </c>
      <c r="J5483">
        <v>1499353</v>
      </c>
      <c r="K5483">
        <v>0</v>
      </c>
    </row>
    <row r="5484" spans="1:11" x14ac:dyDescent="0.25">
      <c r="A5484">
        <v>2003</v>
      </c>
      <c r="B5484">
        <v>724</v>
      </c>
      <c r="C5484">
        <v>1</v>
      </c>
      <c r="D5484">
        <v>620</v>
      </c>
      <c r="E5484" t="s">
        <v>11</v>
      </c>
      <c r="F5484">
        <v>5981</v>
      </c>
      <c r="G5484">
        <v>8</v>
      </c>
      <c r="H5484">
        <v>855519</v>
      </c>
      <c r="I5484">
        <v>855519</v>
      </c>
      <c r="J5484">
        <v>786161</v>
      </c>
      <c r="K5484">
        <v>0</v>
      </c>
    </row>
    <row r="5485" spans="1:11" x14ac:dyDescent="0.25">
      <c r="A5485">
        <v>2004</v>
      </c>
      <c r="B5485">
        <v>724</v>
      </c>
      <c r="C5485">
        <v>1</v>
      </c>
      <c r="D5485">
        <v>620</v>
      </c>
      <c r="E5485" t="s">
        <v>11</v>
      </c>
      <c r="F5485">
        <v>5981</v>
      </c>
      <c r="G5485">
        <v>8</v>
      </c>
      <c r="H5485">
        <v>1240705</v>
      </c>
      <c r="I5485">
        <v>1240705</v>
      </c>
      <c r="J5485">
        <v>1365463</v>
      </c>
      <c r="K5485">
        <v>0</v>
      </c>
    </row>
    <row r="5486" spans="1:11" x14ac:dyDescent="0.25">
      <c r="A5486">
        <v>2005</v>
      </c>
      <c r="B5486">
        <v>724</v>
      </c>
      <c r="C5486">
        <v>1</v>
      </c>
      <c r="D5486">
        <v>620</v>
      </c>
      <c r="E5486" t="s">
        <v>11</v>
      </c>
      <c r="F5486">
        <v>5981</v>
      </c>
      <c r="G5486">
        <v>8</v>
      </c>
      <c r="H5486">
        <v>2466925</v>
      </c>
      <c r="I5486">
        <v>2466925</v>
      </c>
      <c r="J5486">
        <v>2613893</v>
      </c>
      <c r="K5486">
        <v>6</v>
      </c>
    </row>
    <row r="5487" spans="1:11" x14ac:dyDescent="0.25">
      <c r="A5487">
        <v>2006</v>
      </c>
      <c r="B5487">
        <v>724</v>
      </c>
      <c r="C5487">
        <v>1</v>
      </c>
      <c r="D5487">
        <v>620</v>
      </c>
      <c r="E5487" t="s">
        <v>11</v>
      </c>
      <c r="F5487">
        <v>5981</v>
      </c>
      <c r="G5487">
        <v>8</v>
      </c>
      <c r="H5487">
        <v>1684357</v>
      </c>
      <c r="I5487">
        <v>1684357</v>
      </c>
      <c r="J5487">
        <v>2552039</v>
      </c>
      <c r="K5487">
        <v>6</v>
      </c>
    </row>
    <row r="5488" spans="1:11" x14ac:dyDescent="0.25">
      <c r="A5488">
        <v>2007</v>
      </c>
      <c r="B5488">
        <v>724</v>
      </c>
      <c r="C5488">
        <v>1</v>
      </c>
      <c r="D5488">
        <v>620</v>
      </c>
      <c r="E5488" t="s">
        <v>11</v>
      </c>
      <c r="F5488">
        <v>5981</v>
      </c>
      <c r="G5488">
        <v>8</v>
      </c>
      <c r="H5488">
        <v>1179399</v>
      </c>
      <c r="I5488">
        <v>1179399</v>
      </c>
      <c r="J5488">
        <v>1722408</v>
      </c>
      <c r="K5488">
        <v>0</v>
      </c>
    </row>
    <row r="5489" spans="1:11" x14ac:dyDescent="0.25">
      <c r="A5489">
        <v>2008</v>
      </c>
      <c r="B5489">
        <v>724</v>
      </c>
      <c r="C5489">
        <v>1</v>
      </c>
      <c r="D5489">
        <v>620</v>
      </c>
      <c r="E5489" t="s">
        <v>11</v>
      </c>
      <c r="F5489">
        <v>5981</v>
      </c>
      <c r="G5489">
        <v>8</v>
      </c>
      <c r="H5489">
        <v>676415</v>
      </c>
      <c r="I5489">
        <v>676415</v>
      </c>
      <c r="J5489">
        <v>1360750</v>
      </c>
      <c r="K5489">
        <v>0</v>
      </c>
    </row>
    <row r="5490" spans="1:11" x14ac:dyDescent="0.25">
      <c r="A5490">
        <v>1989</v>
      </c>
      <c r="B5490">
        <v>724</v>
      </c>
      <c r="C5490">
        <v>1</v>
      </c>
      <c r="D5490">
        <v>620</v>
      </c>
      <c r="E5490" t="s">
        <v>11</v>
      </c>
      <c r="F5490">
        <v>5982</v>
      </c>
      <c r="G5490">
        <v>8</v>
      </c>
      <c r="H5490">
        <v>16894</v>
      </c>
      <c r="I5490">
        <v>16894</v>
      </c>
      <c r="J5490">
        <v>29877</v>
      </c>
      <c r="K5490">
        <v>0</v>
      </c>
    </row>
    <row r="5491" spans="1:11" x14ac:dyDescent="0.25">
      <c r="A5491">
        <v>1990</v>
      </c>
      <c r="B5491">
        <v>724</v>
      </c>
      <c r="C5491">
        <v>1</v>
      </c>
      <c r="D5491">
        <v>620</v>
      </c>
      <c r="E5491" t="s">
        <v>11</v>
      </c>
      <c r="F5491">
        <v>5982</v>
      </c>
      <c r="G5491">
        <v>8</v>
      </c>
      <c r="H5491">
        <v>10937</v>
      </c>
      <c r="I5491">
        <v>10937</v>
      </c>
      <c r="J5491">
        <v>34104</v>
      </c>
      <c r="K5491">
        <v>0</v>
      </c>
    </row>
    <row r="5492" spans="1:11" x14ac:dyDescent="0.25">
      <c r="A5492">
        <v>1991</v>
      </c>
      <c r="B5492">
        <v>724</v>
      </c>
      <c r="C5492">
        <v>1</v>
      </c>
      <c r="D5492">
        <v>620</v>
      </c>
      <c r="E5492" t="s">
        <v>11</v>
      </c>
      <c r="F5492">
        <v>5982</v>
      </c>
      <c r="G5492">
        <v>8</v>
      </c>
      <c r="H5492">
        <v>1272</v>
      </c>
      <c r="I5492">
        <v>1272</v>
      </c>
      <c r="J5492">
        <v>9480</v>
      </c>
      <c r="K5492">
        <v>0</v>
      </c>
    </row>
    <row r="5493" spans="1:11" x14ac:dyDescent="0.25">
      <c r="A5493">
        <v>1992</v>
      </c>
      <c r="B5493">
        <v>724</v>
      </c>
      <c r="C5493">
        <v>1</v>
      </c>
      <c r="D5493">
        <v>620</v>
      </c>
      <c r="E5493" t="s">
        <v>11</v>
      </c>
      <c r="F5493">
        <v>5982</v>
      </c>
      <c r="G5493">
        <v>8</v>
      </c>
      <c r="H5493">
        <v>12687</v>
      </c>
      <c r="I5493">
        <v>12687</v>
      </c>
      <c r="J5493">
        <v>37866</v>
      </c>
      <c r="K5493">
        <v>0</v>
      </c>
    </row>
    <row r="5494" spans="1:11" x14ac:dyDescent="0.25">
      <c r="A5494">
        <v>1993</v>
      </c>
      <c r="B5494">
        <v>724</v>
      </c>
      <c r="C5494">
        <v>1</v>
      </c>
      <c r="D5494">
        <v>620</v>
      </c>
      <c r="E5494" t="s">
        <v>11</v>
      </c>
      <c r="F5494">
        <v>5982</v>
      </c>
      <c r="G5494">
        <v>8</v>
      </c>
      <c r="H5494">
        <v>3810233</v>
      </c>
      <c r="I5494">
        <v>3810233</v>
      </c>
      <c r="J5494">
        <v>981257</v>
      </c>
      <c r="K5494">
        <v>0</v>
      </c>
    </row>
    <row r="5495" spans="1:11" x14ac:dyDescent="0.25">
      <c r="A5495">
        <v>1994</v>
      </c>
      <c r="B5495">
        <v>724</v>
      </c>
      <c r="C5495">
        <v>1</v>
      </c>
      <c r="D5495">
        <v>620</v>
      </c>
      <c r="E5495" t="s">
        <v>11</v>
      </c>
      <c r="F5495">
        <v>5982</v>
      </c>
      <c r="G5495">
        <v>8</v>
      </c>
      <c r="H5495">
        <v>22014</v>
      </c>
      <c r="I5495">
        <v>22014</v>
      </c>
      <c r="J5495">
        <v>42186</v>
      </c>
      <c r="K5495">
        <v>0</v>
      </c>
    </row>
    <row r="5496" spans="1:11" x14ac:dyDescent="0.25">
      <c r="A5496">
        <v>1995</v>
      </c>
      <c r="B5496">
        <v>724</v>
      </c>
      <c r="C5496">
        <v>1</v>
      </c>
      <c r="D5496">
        <v>620</v>
      </c>
      <c r="E5496" t="s">
        <v>11</v>
      </c>
      <c r="F5496">
        <v>5982</v>
      </c>
      <c r="G5496">
        <v>8</v>
      </c>
      <c r="H5496">
        <v>4035437</v>
      </c>
      <c r="I5496">
        <v>4035437</v>
      </c>
      <c r="J5496">
        <v>1209543</v>
      </c>
      <c r="K5496">
        <v>0</v>
      </c>
    </row>
    <row r="5497" spans="1:11" x14ac:dyDescent="0.25">
      <c r="A5497">
        <v>1996</v>
      </c>
      <c r="B5497">
        <v>724</v>
      </c>
      <c r="C5497">
        <v>1</v>
      </c>
      <c r="D5497">
        <v>620</v>
      </c>
      <c r="E5497" t="s">
        <v>11</v>
      </c>
      <c r="F5497">
        <v>5982</v>
      </c>
      <c r="G5497">
        <v>8</v>
      </c>
      <c r="H5497">
        <v>3019252</v>
      </c>
      <c r="I5497">
        <v>3019252</v>
      </c>
      <c r="J5497">
        <v>863123</v>
      </c>
      <c r="K5497">
        <v>0</v>
      </c>
    </row>
    <row r="5498" spans="1:11" x14ac:dyDescent="0.25">
      <c r="A5498">
        <v>1997</v>
      </c>
      <c r="B5498">
        <v>724</v>
      </c>
      <c r="C5498">
        <v>1</v>
      </c>
      <c r="D5498">
        <v>620</v>
      </c>
      <c r="E5498" t="s">
        <v>11</v>
      </c>
      <c r="F5498">
        <v>5982</v>
      </c>
      <c r="G5498">
        <v>8</v>
      </c>
      <c r="H5498">
        <v>33070</v>
      </c>
      <c r="I5498">
        <v>33070</v>
      </c>
      <c r="J5498">
        <v>140581</v>
      </c>
      <c r="K5498">
        <v>0</v>
      </c>
    </row>
    <row r="5499" spans="1:11" x14ac:dyDescent="0.25">
      <c r="A5499">
        <v>1998</v>
      </c>
      <c r="B5499">
        <v>724</v>
      </c>
      <c r="C5499">
        <v>1</v>
      </c>
      <c r="D5499">
        <v>620</v>
      </c>
      <c r="E5499" t="s">
        <v>11</v>
      </c>
      <c r="F5499">
        <v>5982</v>
      </c>
      <c r="G5499">
        <v>8</v>
      </c>
      <c r="H5499">
        <v>27777</v>
      </c>
      <c r="I5499">
        <v>27777</v>
      </c>
      <c r="J5499">
        <v>53680</v>
      </c>
      <c r="K5499">
        <v>0</v>
      </c>
    </row>
    <row r="5500" spans="1:11" x14ac:dyDescent="0.25">
      <c r="A5500">
        <v>1999</v>
      </c>
      <c r="B5500">
        <v>724</v>
      </c>
      <c r="C5500">
        <v>1</v>
      </c>
      <c r="D5500">
        <v>620</v>
      </c>
      <c r="E5500" t="s">
        <v>11</v>
      </c>
      <c r="F5500">
        <v>5982</v>
      </c>
      <c r="G5500">
        <v>8</v>
      </c>
      <c r="H5500">
        <v>120315</v>
      </c>
      <c r="I5500">
        <v>120315</v>
      </c>
      <c r="J5500">
        <v>225621</v>
      </c>
      <c r="K5500">
        <v>0</v>
      </c>
    </row>
    <row r="5501" spans="1:11" x14ac:dyDescent="0.25">
      <c r="A5501">
        <v>2000</v>
      </c>
      <c r="B5501">
        <v>724</v>
      </c>
      <c r="C5501">
        <v>1</v>
      </c>
      <c r="D5501">
        <v>620</v>
      </c>
      <c r="E5501" t="s">
        <v>11</v>
      </c>
      <c r="F5501">
        <v>5982</v>
      </c>
      <c r="G5501">
        <v>8</v>
      </c>
      <c r="H5501">
        <v>34665</v>
      </c>
      <c r="I5501">
        <v>34665</v>
      </c>
      <c r="J5501">
        <v>56233</v>
      </c>
      <c r="K5501">
        <v>0</v>
      </c>
    </row>
    <row r="5502" spans="1:11" x14ac:dyDescent="0.25">
      <c r="A5502">
        <v>2001</v>
      </c>
      <c r="B5502">
        <v>724</v>
      </c>
      <c r="C5502">
        <v>1</v>
      </c>
      <c r="D5502">
        <v>620</v>
      </c>
      <c r="E5502" t="s">
        <v>11</v>
      </c>
      <c r="F5502">
        <v>5982</v>
      </c>
      <c r="G5502">
        <v>8</v>
      </c>
      <c r="H5502">
        <v>21278</v>
      </c>
      <c r="I5502">
        <v>21278</v>
      </c>
      <c r="J5502">
        <v>29654</v>
      </c>
      <c r="K5502">
        <v>0</v>
      </c>
    </row>
    <row r="5503" spans="1:11" x14ac:dyDescent="0.25">
      <c r="A5503">
        <v>2002</v>
      </c>
      <c r="B5503">
        <v>724</v>
      </c>
      <c r="C5503">
        <v>1</v>
      </c>
      <c r="D5503">
        <v>620</v>
      </c>
      <c r="E5503" t="s">
        <v>11</v>
      </c>
      <c r="F5503">
        <v>5982</v>
      </c>
      <c r="G5503">
        <v>8</v>
      </c>
      <c r="H5503">
        <v>3620955</v>
      </c>
      <c r="I5503">
        <v>3620955</v>
      </c>
      <c r="J5503">
        <v>392252</v>
      </c>
      <c r="K5503">
        <v>0</v>
      </c>
    </row>
    <row r="5504" spans="1:11" x14ac:dyDescent="0.25">
      <c r="A5504">
        <v>2003</v>
      </c>
      <c r="B5504">
        <v>724</v>
      </c>
      <c r="C5504">
        <v>1</v>
      </c>
      <c r="D5504">
        <v>620</v>
      </c>
      <c r="E5504" t="s">
        <v>11</v>
      </c>
      <c r="F5504">
        <v>5982</v>
      </c>
      <c r="G5504">
        <v>8</v>
      </c>
      <c r="H5504">
        <v>1490444</v>
      </c>
      <c r="I5504">
        <v>1490444</v>
      </c>
      <c r="J5504">
        <v>159686</v>
      </c>
      <c r="K5504">
        <v>0</v>
      </c>
    </row>
    <row r="5505" spans="1:11" x14ac:dyDescent="0.25">
      <c r="A5505">
        <v>2004</v>
      </c>
      <c r="B5505">
        <v>724</v>
      </c>
      <c r="C5505">
        <v>1</v>
      </c>
      <c r="D5505">
        <v>620</v>
      </c>
      <c r="E5505" t="s">
        <v>11</v>
      </c>
      <c r="F5505">
        <v>5982</v>
      </c>
      <c r="G5505">
        <v>8</v>
      </c>
      <c r="H5505">
        <v>3501767</v>
      </c>
      <c r="I5505">
        <v>3501767</v>
      </c>
      <c r="J5505">
        <v>853040</v>
      </c>
      <c r="K5505">
        <v>0</v>
      </c>
    </row>
    <row r="5506" spans="1:11" x14ac:dyDescent="0.25">
      <c r="A5506">
        <v>2005</v>
      </c>
      <c r="B5506">
        <v>724</v>
      </c>
      <c r="C5506">
        <v>1</v>
      </c>
      <c r="D5506">
        <v>620</v>
      </c>
      <c r="E5506" t="s">
        <v>11</v>
      </c>
      <c r="F5506">
        <v>5982</v>
      </c>
      <c r="G5506">
        <v>8</v>
      </c>
      <c r="H5506">
        <v>1890704</v>
      </c>
      <c r="I5506">
        <v>1890704</v>
      </c>
      <c r="J5506">
        <v>350294</v>
      </c>
      <c r="K5506">
        <v>0</v>
      </c>
    </row>
    <row r="5507" spans="1:11" x14ac:dyDescent="0.25">
      <c r="A5507">
        <v>2006</v>
      </c>
      <c r="B5507">
        <v>724</v>
      </c>
      <c r="C5507">
        <v>1</v>
      </c>
      <c r="D5507">
        <v>620</v>
      </c>
      <c r="E5507" t="s">
        <v>11</v>
      </c>
      <c r="F5507">
        <v>5982</v>
      </c>
      <c r="G5507">
        <v>8</v>
      </c>
      <c r="H5507">
        <v>2487644</v>
      </c>
      <c r="I5507">
        <v>2487644</v>
      </c>
      <c r="J5507">
        <v>433365</v>
      </c>
      <c r="K5507">
        <v>0</v>
      </c>
    </row>
    <row r="5508" spans="1:11" x14ac:dyDescent="0.25">
      <c r="A5508">
        <v>2007</v>
      </c>
      <c r="B5508">
        <v>724</v>
      </c>
      <c r="C5508">
        <v>1</v>
      </c>
      <c r="D5508">
        <v>620</v>
      </c>
      <c r="E5508" t="s">
        <v>11</v>
      </c>
      <c r="F5508">
        <v>5982</v>
      </c>
      <c r="G5508">
        <v>8</v>
      </c>
      <c r="H5508">
        <v>464318</v>
      </c>
      <c r="I5508">
        <v>464318</v>
      </c>
      <c r="J5508">
        <v>787435</v>
      </c>
      <c r="K5508">
        <v>0</v>
      </c>
    </row>
    <row r="5509" spans="1:11" x14ac:dyDescent="0.25">
      <c r="A5509">
        <v>2008</v>
      </c>
      <c r="B5509">
        <v>724</v>
      </c>
      <c r="C5509">
        <v>1</v>
      </c>
      <c r="D5509">
        <v>620</v>
      </c>
      <c r="E5509" t="s">
        <v>11</v>
      </c>
      <c r="F5509">
        <v>5982</v>
      </c>
      <c r="G5509">
        <v>8</v>
      </c>
      <c r="H5509">
        <v>18335953</v>
      </c>
      <c r="I5509">
        <v>18335953</v>
      </c>
      <c r="J5509">
        <v>14717643</v>
      </c>
      <c r="K5509">
        <v>0</v>
      </c>
    </row>
    <row r="5510" spans="1:11" x14ac:dyDescent="0.25">
      <c r="A5510">
        <v>1988</v>
      </c>
      <c r="B5510">
        <v>724</v>
      </c>
      <c r="C5510">
        <v>1</v>
      </c>
      <c r="D5510">
        <v>620</v>
      </c>
      <c r="E5510" t="s">
        <v>11</v>
      </c>
      <c r="F5510">
        <v>5983</v>
      </c>
      <c r="G5510">
        <v>8</v>
      </c>
      <c r="H5510">
        <v>53648</v>
      </c>
      <c r="I5510">
        <v>53648</v>
      </c>
      <c r="J5510">
        <v>58518</v>
      </c>
      <c r="K5510">
        <v>0</v>
      </c>
    </row>
    <row r="5511" spans="1:11" x14ac:dyDescent="0.25">
      <c r="A5511">
        <v>1989</v>
      </c>
      <c r="B5511">
        <v>724</v>
      </c>
      <c r="C5511">
        <v>1</v>
      </c>
      <c r="D5511">
        <v>620</v>
      </c>
      <c r="E5511" t="s">
        <v>11</v>
      </c>
      <c r="F5511">
        <v>5983</v>
      </c>
      <c r="G5511">
        <v>8</v>
      </c>
      <c r="H5511">
        <v>31421</v>
      </c>
      <c r="I5511">
        <v>31421</v>
      </c>
      <c r="J5511">
        <v>7928</v>
      </c>
      <c r="K5511">
        <v>0</v>
      </c>
    </row>
    <row r="5512" spans="1:11" x14ac:dyDescent="0.25">
      <c r="A5512">
        <v>1990</v>
      </c>
      <c r="B5512">
        <v>724</v>
      </c>
      <c r="C5512">
        <v>1</v>
      </c>
      <c r="D5512">
        <v>620</v>
      </c>
      <c r="E5512" t="s">
        <v>11</v>
      </c>
      <c r="F5512">
        <v>5983</v>
      </c>
      <c r="G5512">
        <v>8</v>
      </c>
      <c r="H5512">
        <v>2808</v>
      </c>
      <c r="I5512">
        <v>2808</v>
      </c>
      <c r="J5512">
        <v>8317</v>
      </c>
      <c r="K5512">
        <v>0</v>
      </c>
    </row>
    <row r="5513" spans="1:11" x14ac:dyDescent="0.25">
      <c r="A5513">
        <v>1991</v>
      </c>
      <c r="B5513">
        <v>724</v>
      </c>
      <c r="C5513">
        <v>1</v>
      </c>
      <c r="D5513">
        <v>620</v>
      </c>
      <c r="E5513" t="s">
        <v>11</v>
      </c>
      <c r="F5513">
        <v>5983</v>
      </c>
      <c r="G5513">
        <v>8</v>
      </c>
      <c r="H5513">
        <v>19999</v>
      </c>
      <c r="I5513">
        <v>19999</v>
      </c>
      <c r="J5513">
        <v>62659</v>
      </c>
      <c r="K5513">
        <v>0</v>
      </c>
    </row>
    <row r="5514" spans="1:11" x14ac:dyDescent="0.25">
      <c r="A5514">
        <v>1992</v>
      </c>
      <c r="B5514">
        <v>724</v>
      </c>
      <c r="C5514">
        <v>1</v>
      </c>
      <c r="D5514">
        <v>620</v>
      </c>
      <c r="E5514" t="s">
        <v>11</v>
      </c>
      <c r="F5514">
        <v>5983</v>
      </c>
      <c r="G5514">
        <v>8</v>
      </c>
      <c r="H5514">
        <v>1000</v>
      </c>
      <c r="I5514">
        <v>1000</v>
      </c>
      <c r="J5514">
        <v>5322</v>
      </c>
      <c r="K5514">
        <v>0</v>
      </c>
    </row>
    <row r="5515" spans="1:11" x14ac:dyDescent="0.25">
      <c r="A5515">
        <v>1993</v>
      </c>
      <c r="B5515">
        <v>724</v>
      </c>
      <c r="C5515">
        <v>1</v>
      </c>
      <c r="D5515">
        <v>620</v>
      </c>
      <c r="E5515" t="s">
        <v>11</v>
      </c>
      <c r="F5515">
        <v>5983</v>
      </c>
      <c r="G5515">
        <v>8</v>
      </c>
      <c r="H5515">
        <v>7625</v>
      </c>
      <c r="I5515">
        <v>7625</v>
      </c>
      <c r="J5515">
        <v>17953</v>
      </c>
      <c r="K5515">
        <v>0</v>
      </c>
    </row>
    <row r="5516" spans="1:11" x14ac:dyDescent="0.25">
      <c r="A5516">
        <v>1994</v>
      </c>
      <c r="B5516">
        <v>724</v>
      </c>
      <c r="C5516">
        <v>1</v>
      </c>
      <c r="D5516">
        <v>620</v>
      </c>
      <c r="E5516" t="s">
        <v>11</v>
      </c>
      <c r="F5516">
        <v>5983</v>
      </c>
      <c r="G5516">
        <v>8</v>
      </c>
      <c r="H5516">
        <v>541187</v>
      </c>
      <c r="I5516">
        <v>541187</v>
      </c>
      <c r="J5516">
        <v>182800</v>
      </c>
      <c r="K5516">
        <v>0</v>
      </c>
    </row>
    <row r="5517" spans="1:11" x14ac:dyDescent="0.25">
      <c r="A5517">
        <v>1995</v>
      </c>
      <c r="B5517">
        <v>724</v>
      </c>
      <c r="C5517">
        <v>1</v>
      </c>
      <c r="D5517">
        <v>620</v>
      </c>
      <c r="E5517" t="s">
        <v>11</v>
      </c>
      <c r="F5517">
        <v>5983</v>
      </c>
      <c r="G5517">
        <v>8</v>
      </c>
      <c r="H5517">
        <v>478999</v>
      </c>
      <c r="I5517">
        <v>478999</v>
      </c>
      <c r="J5517">
        <v>221311</v>
      </c>
      <c r="K5517">
        <v>0</v>
      </c>
    </row>
    <row r="5518" spans="1:11" x14ac:dyDescent="0.25">
      <c r="A5518">
        <v>1996</v>
      </c>
      <c r="B5518">
        <v>724</v>
      </c>
      <c r="C5518">
        <v>1</v>
      </c>
      <c r="D5518">
        <v>620</v>
      </c>
      <c r="E5518" t="s">
        <v>11</v>
      </c>
      <c r="F5518">
        <v>5983</v>
      </c>
      <c r="G5518">
        <v>8</v>
      </c>
      <c r="H5518">
        <v>596679</v>
      </c>
      <c r="I5518">
        <v>596679</v>
      </c>
      <c r="J5518">
        <v>214135</v>
      </c>
      <c r="K5518">
        <v>0</v>
      </c>
    </row>
    <row r="5519" spans="1:11" x14ac:dyDescent="0.25">
      <c r="A5519">
        <v>1997</v>
      </c>
      <c r="B5519">
        <v>724</v>
      </c>
      <c r="C5519">
        <v>1</v>
      </c>
      <c r="D5519">
        <v>620</v>
      </c>
      <c r="E5519" t="s">
        <v>11</v>
      </c>
      <c r="F5519">
        <v>5983</v>
      </c>
      <c r="G5519">
        <v>8</v>
      </c>
      <c r="H5519">
        <v>418937</v>
      </c>
      <c r="I5519">
        <v>418937</v>
      </c>
      <c r="J5519">
        <v>156836</v>
      </c>
      <c r="K5519">
        <v>0</v>
      </c>
    </row>
    <row r="5520" spans="1:11" x14ac:dyDescent="0.25">
      <c r="A5520">
        <v>1998</v>
      </c>
      <c r="B5520">
        <v>724</v>
      </c>
      <c r="C5520">
        <v>1</v>
      </c>
      <c r="D5520">
        <v>620</v>
      </c>
      <c r="E5520" t="s">
        <v>11</v>
      </c>
      <c r="F5520">
        <v>5983</v>
      </c>
      <c r="G5520">
        <v>8</v>
      </c>
      <c r="H5520">
        <v>511697</v>
      </c>
      <c r="I5520">
        <v>511697</v>
      </c>
      <c r="J5520">
        <v>218993</v>
      </c>
      <c r="K5520">
        <v>0</v>
      </c>
    </row>
    <row r="5521" spans="1:11" x14ac:dyDescent="0.25">
      <c r="A5521">
        <v>1999</v>
      </c>
      <c r="B5521">
        <v>724</v>
      </c>
      <c r="C5521">
        <v>1</v>
      </c>
      <c r="D5521">
        <v>620</v>
      </c>
      <c r="E5521" t="s">
        <v>11</v>
      </c>
      <c r="F5521">
        <v>5983</v>
      </c>
      <c r="G5521">
        <v>8</v>
      </c>
      <c r="H5521">
        <v>439881</v>
      </c>
      <c r="I5521">
        <v>439881</v>
      </c>
      <c r="J5521">
        <v>164923</v>
      </c>
      <c r="K5521">
        <v>0</v>
      </c>
    </row>
    <row r="5522" spans="1:11" x14ac:dyDescent="0.25">
      <c r="A5522">
        <v>2000</v>
      </c>
      <c r="B5522">
        <v>724</v>
      </c>
      <c r="C5522">
        <v>1</v>
      </c>
      <c r="D5522">
        <v>620</v>
      </c>
      <c r="E5522" t="s">
        <v>11</v>
      </c>
      <c r="F5522">
        <v>5983</v>
      </c>
      <c r="G5522">
        <v>8</v>
      </c>
      <c r="H5522">
        <v>129144</v>
      </c>
      <c r="I5522">
        <v>129144</v>
      </c>
      <c r="J5522">
        <v>39138</v>
      </c>
      <c r="K5522">
        <v>0</v>
      </c>
    </row>
    <row r="5523" spans="1:11" x14ac:dyDescent="0.25">
      <c r="A5523">
        <v>2001</v>
      </c>
      <c r="B5523">
        <v>724</v>
      </c>
      <c r="C5523">
        <v>1</v>
      </c>
      <c r="D5523">
        <v>620</v>
      </c>
      <c r="E5523" t="s">
        <v>11</v>
      </c>
      <c r="F5523">
        <v>5983</v>
      </c>
      <c r="G5523">
        <v>8</v>
      </c>
      <c r="H5523">
        <v>132603</v>
      </c>
      <c r="I5523">
        <v>132603</v>
      </c>
      <c r="J5523">
        <v>61133</v>
      </c>
      <c r="K5523">
        <v>0</v>
      </c>
    </row>
    <row r="5524" spans="1:11" x14ac:dyDescent="0.25">
      <c r="A5524">
        <v>2002</v>
      </c>
      <c r="B5524">
        <v>724</v>
      </c>
      <c r="C5524">
        <v>1</v>
      </c>
      <c r="D5524">
        <v>620</v>
      </c>
      <c r="E5524" t="s">
        <v>11</v>
      </c>
      <c r="F5524">
        <v>5983</v>
      </c>
      <c r="G5524">
        <v>8</v>
      </c>
      <c r="H5524">
        <v>45723</v>
      </c>
      <c r="I5524">
        <v>45723</v>
      </c>
      <c r="J5524">
        <v>36845</v>
      </c>
      <c r="K5524">
        <v>0</v>
      </c>
    </row>
    <row r="5525" spans="1:11" x14ac:dyDescent="0.25">
      <c r="A5525">
        <v>2003</v>
      </c>
      <c r="B5525">
        <v>724</v>
      </c>
      <c r="C5525">
        <v>1</v>
      </c>
      <c r="D5525">
        <v>620</v>
      </c>
      <c r="E5525" t="s">
        <v>11</v>
      </c>
      <c r="F5525">
        <v>5983</v>
      </c>
      <c r="G5525">
        <v>8</v>
      </c>
      <c r="H5525">
        <v>96841</v>
      </c>
      <c r="I5525">
        <v>96841</v>
      </c>
      <c r="J5525">
        <v>101059</v>
      </c>
      <c r="K5525">
        <v>0</v>
      </c>
    </row>
    <row r="5526" spans="1:11" x14ac:dyDescent="0.25">
      <c r="A5526">
        <v>2004</v>
      </c>
      <c r="B5526">
        <v>724</v>
      </c>
      <c r="C5526">
        <v>1</v>
      </c>
      <c r="D5526">
        <v>620</v>
      </c>
      <c r="E5526" t="s">
        <v>11</v>
      </c>
      <c r="F5526">
        <v>5983</v>
      </c>
      <c r="G5526">
        <v>8</v>
      </c>
      <c r="H5526">
        <v>809503</v>
      </c>
      <c r="I5526">
        <v>809503</v>
      </c>
      <c r="J5526">
        <v>356104</v>
      </c>
      <c r="K5526">
        <v>0</v>
      </c>
    </row>
    <row r="5527" spans="1:11" x14ac:dyDescent="0.25">
      <c r="A5527">
        <v>2005</v>
      </c>
      <c r="B5527">
        <v>724</v>
      </c>
      <c r="C5527">
        <v>1</v>
      </c>
      <c r="D5527">
        <v>620</v>
      </c>
      <c r="E5527" t="s">
        <v>11</v>
      </c>
      <c r="F5527">
        <v>5983</v>
      </c>
      <c r="G5527">
        <v>8</v>
      </c>
      <c r="H5527">
        <v>1866736</v>
      </c>
      <c r="I5527">
        <v>1866736</v>
      </c>
      <c r="J5527">
        <v>927499</v>
      </c>
      <c r="K5527">
        <v>6</v>
      </c>
    </row>
    <row r="5528" spans="1:11" x14ac:dyDescent="0.25">
      <c r="A5528">
        <v>2006</v>
      </c>
      <c r="B5528">
        <v>724</v>
      </c>
      <c r="C5528">
        <v>1</v>
      </c>
      <c r="D5528">
        <v>620</v>
      </c>
      <c r="E5528" t="s">
        <v>11</v>
      </c>
      <c r="F5528">
        <v>5983</v>
      </c>
      <c r="G5528">
        <v>8</v>
      </c>
      <c r="H5528">
        <v>3832365</v>
      </c>
      <c r="I5528">
        <v>3832365</v>
      </c>
      <c r="J5528">
        <v>2046910</v>
      </c>
      <c r="K5528">
        <v>0</v>
      </c>
    </row>
    <row r="5529" spans="1:11" x14ac:dyDescent="0.25">
      <c r="A5529">
        <v>2007</v>
      </c>
      <c r="B5529">
        <v>724</v>
      </c>
      <c r="C5529">
        <v>1</v>
      </c>
      <c r="D5529">
        <v>620</v>
      </c>
      <c r="E5529" t="s">
        <v>11</v>
      </c>
      <c r="F5529">
        <v>5983</v>
      </c>
      <c r="G5529">
        <v>8</v>
      </c>
      <c r="H5529">
        <v>4817193</v>
      </c>
      <c r="I5529">
        <v>4817193</v>
      </c>
      <c r="J5529">
        <v>2842976</v>
      </c>
      <c r="K5529">
        <v>0</v>
      </c>
    </row>
    <row r="5530" spans="1:11" x14ac:dyDescent="0.25">
      <c r="A5530">
        <v>2008</v>
      </c>
      <c r="B5530">
        <v>724</v>
      </c>
      <c r="C5530">
        <v>1</v>
      </c>
      <c r="D5530">
        <v>620</v>
      </c>
      <c r="E5530" t="s">
        <v>11</v>
      </c>
      <c r="F5530">
        <v>5983</v>
      </c>
      <c r="G5530">
        <v>8</v>
      </c>
      <c r="H5530">
        <v>6100258</v>
      </c>
      <c r="I5530">
        <v>6100258</v>
      </c>
      <c r="J5530">
        <v>4658243</v>
      </c>
      <c r="K5530">
        <v>0</v>
      </c>
    </row>
    <row r="5531" spans="1:11" x14ac:dyDescent="0.25">
      <c r="A5531">
        <v>1988</v>
      </c>
      <c r="B5531">
        <v>724</v>
      </c>
      <c r="C5531">
        <v>1</v>
      </c>
      <c r="D5531">
        <v>620</v>
      </c>
      <c r="E5531" t="s">
        <v>11</v>
      </c>
      <c r="F5531">
        <v>5989</v>
      </c>
      <c r="G5531">
        <v>8</v>
      </c>
      <c r="H5531">
        <v>4177982</v>
      </c>
      <c r="I5531">
        <v>4177982</v>
      </c>
      <c r="J5531">
        <v>2371431</v>
      </c>
      <c r="K5531">
        <v>0</v>
      </c>
    </row>
    <row r="5532" spans="1:11" x14ac:dyDescent="0.25">
      <c r="A5532">
        <v>1989</v>
      </c>
      <c r="B5532">
        <v>724</v>
      </c>
      <c r="C5532">
        <v>1</v>
      </c>
      <c r="D5532">
        <v>620</v>
      </c>
      <c r="E5532" t="s">
        <v>11</v>
      </c>
      <c r="F5532">
        <v>5989</v>
      </c>
      <c r="G5532">
        <v>8</v>
      </c>
      <c r="H5532">
        <v>4141987</v>
      </c>
      <c r="I5532">
        <v>4141987</v>
      </c>
      <c r="J5532">
        <v>1389371</v>
      </c>
      <c r="K5532">
        <v>0</v>
      </c>
    </row>
    <row r="5533" spans="1:11" x14ac:dyDescent="0.25">
      <c r="A5533">
        <v>1990</v>
      </c>
      <c r="B5533">
        <v>724</v>
      </c>
      <c r="C5533">
        <v>1</v>
      </c>
      <c r="D5533">
        <v>620</v>
      </c>
      <c r="E5533" t="s">
        <v>11</v>
      </c>
      <c r="F5533">
        <v>5989</v>
      </c>
      <c r="G5533">
        <v>8</v>
      </c>
      <c r="H5533">
        <v>5446864</v>
      </c>
      <c r="I5533">
        <v>5446864</v>
      </c>
      <c r="J5533">
        <v>2697035</v>
      </c>
      <c r="K5533">
        <v>0</v>
      </c>
    </row>
    <row r="5534" spans="1:11" x14ac:dyDescent="0.25">
      <c r="A5534">
        <v>1991</v>
      </c>
      <c r="B5534">
        <v>724</v>
      </c>
      <c r="C5534">
        <v>1</v>
      </c>
      <c r="D5534">
        <v>620</v>
      </c>
      <c r="E5534" t="s">
        <v>11</v>
      </c>
      <c r="F5534">
        <v>5989</v>
      </c>
      <c r="G5534">
        <v>8</v>
      </c>
      <c r="H5534">
        <v>8640901</v>
      </c>
      <c r="I5534">
        <v>8640901</v>
      </c>
      <c r="J5534">
        <v>1560324</v>
      </c>
      <c r="K5534">
        <v>0</v>
      </c>
    </row>
    <row r="5535" spans="1:11" x14ac:dyDescent="0.25">
      <c r="A5535">
        <v>1992</v>
      </c>
      <c r="B5535">
        <v>724</v>
      </c>
      <c r="C5535">
        <v>1</v>
      </c>
      <c r="D5535">
        <v>620</v>
      </c>
      <c r="E5535" t="s">
        <v>11</v>
      </c>
      <c r="F5535">
        <v>5989</v>
      </c>
      <c r="G5535">
        <v>8</v>
      </c>
      <c r="H5535">
        <v>7123722</v>
      </c>
      <c r="I5535">
        <v>7123722</v>
      </c>
      <c r="J5535">
        <v>2336167</v>
      </c>
      <c r="K5535">
        <v>0</v>
      </c>
    </row>
    <row r="5536" spans="1:11" x14ac:dyDescent="0.25">
      <c r="A5536">
        <v>1993</v>
      </c>
      <c r="B5536">
        <v>724</v>
      </c>
      <c r="C5536">
        <v>1</v>
      </c>
      <c r="D5536">
        <v>620</v>
      </c>
      <c r="E5536" t="s">
        <v>11</v>
      </c>
      <c r="F5536">
        <v>5989</v>
      </c>
      <c r="G5536">
        <v>8</v>
      </c>
      <c r="H5536">
        <v>4077083</v>
      </c>
      <c r="I5536">
        <v>4077083</v>
      </c>
      <c r="J5536">
        <v>4329377</v>
      </c>
      <c r="K5536">
        <v>0</v>
      </c>
    </row>
    <row r="5537" spans="1:11" x14ac:dyDescent="0.25">
      <c r="A5537">
        <v>1994</v>
      </c>
      <c r="B5537">
        <v>724</v>
      </c>
      <c r="C5537">
        <v>1</v>
      </c>
      <c r="D5537">
        <v>620</v>
      </c>
      <c r="E5537" t="s">
        <v>11</v>
      </c>
      <c r="F5537">
        <v>5989</v>
      </c>
      <c r="G5537">
        <v>8</v>
      </c>
      <c r="H5537">
        <v>5084595</v>
      </c>
      <c r="I5537">
        <v>5084595</v>
      </c>
      <c r="J5537">
        <v>5978880</v>
      </c>
      <c r="K5537">
        <v>0</v>
      </c>
    </row>
    <row r="5538" spans="1:11" x14ac:dyDescent="0.25">
      <c r="A5538">
        <v>1995</v>
      </c>
      <c r="B5538">
        <v>724</v>
      </c>
      <c r="C5538">
        <v>1</v>
      </c>
      <c r="D5538">
        <v>620</v>
      </c>
      <c r="E5538" t="s">
        <v>11</v>
      </c>
      <c r="F5538">
        <v>5989</v>
      </c>
      <c r="G5538">
        <v>8</v>
      </c>
      <c r="H5538">
        <v>4614145</v>
      </c>
      <c r="I5538">
        <v>4614145</v>
      </c>
      <c r="J5538">
        <v>6815503</v>
      </c>
      <c r="K5538">
        <v>0</v>
      </c>
    </row>
    <row r="5539" spans="1:11" x14ac:dyDescent="0.25">
      <c r="A5539">
        <v>1996</v>
      </c>
      <c r="B5539">
        <v>724</v>
      </c>
      <c r="C5539">
        <v>1</v>
      </c>
      <c r="D5539">
        <v>620</v>
      </c>
      <c r="E5539" t="s">
        <v>11</v>
      </c>
      <c r="F5539">
        <v>5989</v>
      </c>
      <c r="G5539">
        <v>8</v>
      </c>
      <c r="H5539">
        <v>4660685</v>
      </c>
      <c r="I5539">
        <v>4660685</v>
      </c>
      <c r="J5539">
        <v>6996362</v>
      </c>
      <c r="K5539">
        <v>0</v>
      </c>
    </row>
    <row r="5540" spans="1:11" x14ac:dyDescent="0.25">
      <c r="A5540">
        <v>1997</v>
      </c>
      <c r="B5540">
        <v>724</v>
      </c>
      <c r="C5540">
        <v>1</v>
      </c>
      <c r="D5540">
        <v>620</v>
      </c>
      <c r="E5540" t="s">
        <v>11</v>
      </c>
      <c r="F5540">
        <v>5989</v>
      </c>
      <c r="G5540">
        <v>8</v>
      </c>
      <c r="H5540">
        <v>8067880</v>
      </c>
      <c r="I5540">
        <v>8067880</v>
      </c>
      <c r="J5540">
        <v>10959157</v>
      </c>
      <c r="K5540">
        <v>0</v>
      </c>
    </row>
    <row r="5541" spans="1:11" x14ac:dyDescent="0.25">
      <c r="A5541">
        <v>1998</v>
      </c>
      <c r="B5541">
        <v>724</v>
      </c>
      <c r="C5541">
        <v>1</v>
      </c>
      <c r="D5541">
        <v>620</v>
      </c>
      <c r="E5541" t="s">
        <v>11</v>
      </c>
      <c r="F5541">
        <v>5989</v>
      </c>
      <c r="G5541">
        <v>8</v>
      </c>
      <c r="H5541">
        <v>12261574</v>
      </c>
      <c r="I5541">
        <v>12261574</v>
      </c>
      <c r="J5541">
        <v>15644339</v>
      </c>
      <c r="K5541">
        <v>0</v>
      </c>
    </row>
    <row r="5542" spans="1:11" x14ac:dyDescent="0.25">
      <c r="A5542">
        <v>1999</v>
      </c>
      <c r="B5542">
        <v>724</v>
      </c>
      <c r="C5542">
        <v>1</v>
      </c>
      <c r="D5542">
        <v>620</v>
      </c>
      <c r="E5542" t="s">
        <v>11</v>
      </c>
      <c r="F5542">
        <v>5989</v>
      </c>
      <c r="G5542">
        <v>8</v>
      </c>
      <c r="H5542">
        <v>11885278</v>
      </c>
      <c r="I5542">
        <v>11885278</v>
      </c>
      <c r="J5542">
        <v>15111648</v>
      </c>
      <c r="K5542">
        <v>0</v>
      </c>
    </row>
    <row r="5543" spans="1:11" x14ac:dyDescent="0.25">
      <c r="A5543">
        <v>2000</v>
      </c>
      <c r="B5543">
        <v>724</v>
      </c>
      <c r="C5543">
        <v>1</v>
      </c>
      <c r="D5543">
        <v>620</v>
      </c>
      <c r="E5543" t="s">
        <v>11</v>
      </c>
      <c r="F5543">
        <v>5989</v>
      </c>
      <c r="G5543">
        <v>8</v>
      </c>
      <c r="H5543">
        <v>9370021</v>
      </c>
      <c r="I5543">
        <v>9370021</v>
      </c>
      <c r="J5543">
        <v>10888895</v>
      </c>
      <c r="K5543">
        <v>6</v>
      </c>
    </row>
    <row r="5544" spans="1:11" x14ac:dyDescent="0.25">
      <c r="A5544">
        <v>2001</v>
      </c>
      <c r="B5544">
        <v>724</v>
      </c>
      <c r="C5544">
        <v>1</v>
      </c>
      <c r="D5544">
        <v>620</v>
      </c>
      <c r="E5544" t="s">
        <v>11</v>
      </c>
      <c r="F5544">
        <v>5989</v>
      </c>
      <c r="G5544">
        <v>8</v>
      </c>
      <c r="H5544">
        <v>16210664</v>
      </c>
      <c r="I5544">
        <v>16210664</v>
      </c>
      <c r="J5544">
        <v>18433513</v>
      </c>
      <c r="K5544">
        <v>6</v>
      </c>
    </row>
    <row r="5545" spans="1:11" x14ac:dyDescent="0.25">
      <c r="A5545">
        <v>2002</v>
      </c>
      <c r="B5545">
        <v>724</v>
      </c>
      <c r="C5545">
        <v>1</v>
      </c>
      <c r="D5545">
        <v>620</v>
      </c>
      <c r="E5545" t="s">
        <v>11</v>
      </c>
      <c r="F5545">
        <v>5989</v>
      </c>
      <c r="G5545">
        <v>8</v>
      </c>
      <c r="H5545">
        <v>10819670</v>
      </c>
      <c r="I5545">
        <v>10819670</v>
      </c>
      <c r="J5545">
        <v>13914011</v>
      </c>
      <c r="K5545">
        <v>0</v>
      </c>
    </row>
    <row r="5546" spans="1:11" x14ac:dyDescent="0.25">
      <c r="A5546">
        <v>2003</v>
      </c>
      <c r="B5546">
        <v>724</v>
      </c>
      <c r="C5546">
        <v>1</v>
      </c>
      <c r="D5546">
        <v>620</v>
      </c>
      <c r="E5546" t="s">
        <v>11</v>
      </c>
      <c r="F5546">
        <v>5989</v>
      </c>
      <c r="G5546">
        <v>8</v>
      </c>
      <c r="H5546">
        <v>13450298</v>
      </c>
      <c r="I5546">
        <v>13450298</v>
      </c>
      <c r="J5546">
        <v>20973452</v>
      </c>
      <c r="K5546">
        <v>6</v>
      </c>
    </row>
    <row r="5547" spans="1:11" x14ac:dyDescent="0.25">
      <c r="A5547">
        <v>2004</v>
      </c>
      <c r="B5547">
        <v>724</v>
      </c>
      <c r="C5547">
        <v>1</v>
      </c>
      <c r="D5547">
        <v>620</v>
      </c>
      <c r="E5547" t="s">
        <v>11</v>
      </c>
      <c r="F5547">
        <v>5989</v>
      </c>
      <c r="G5547">
        <v>8</v>
      </c>
      <c r="H5547">
        <v>20267294</v>
      </c>
      <c r="I5547">
        <v>20267294</v>
      </c>
      <c r="J5547">
        <v>40029376</v>
      </c>
      <c r="K5547">
        <v>6</v>
      </c>
    </row>
    <row r="5548" spans="1:11" x14ac:dyDescent="0.25">
      <c r="A5548">
        <v>2005</v>
      </c>
      <c r="B5548">
        <v>724</v>
      </c>
      <c r="C5548">
        <v>1</v>
      </c>
      <c r="D5548">
        <v>620</v>
      </c>
      <c r="E5548" t="s">
        <v>11</v>
      </c>
      <c r="F5548">
        <v>5989</v>
      </c>
      <c r="G5548">
        <v>8</v>
      </c>
      <c r="H5548">
        <v>25191566</v>
      </c>
      <c r="I5548">
        <v>25191566</v>
      </c>
      <c r="J5548">
        <v>56663242</v>
      </c>
      <c r="K5548">
        <v>6</v>
      </c>
    </row>
    <row r="5549" spans="1:11" x14ac:dyDescent="0.25">
      <c r="A5549">
        <v>2006</v>
      </c>
      <c r="B5549">
        <v>724</v>
      </c>
      <c r="C5549">
        <v>1</v>
      </c>
      <c r="D5549">
        <v>620</v>
      </c>
      <c r="E5549" t="s">
        <v>11</v>
      </c>
      <c r="F5549">
        <v>5989</v>
      </c>
      <c r="G5549">
        <v>8</v>
      </c>
      <c r="H5549">
        <v>30627351</v>
      </c>
      <c r="I5549">
        <v>30627351</v>
      </c>
      <c r="J5549">
        <v>52506600</v>
      </c>
      <c r="K5549">
        <v>6</v>
      </c>
    </row>
    <row r="5550" spans="1:11" x14ac:dyDescent="0.25">
      <c r="A5550">
        <v>2007</v>
      </c>
      <c r="B5550">
        <v>724</v>
      </c>
      <c r="C5550">
        <v>1</v>
      </c>
      <c r="D5550">
        <v>620</v>
      </c>
      <c r="E5550" t="s">
        <v>11</v>
      </c>
      <c r="F5550">
        <v>5989</v>
      </c>
      <c r="G5550">
        <v>8</v>
      </c>
      <c r="H5550">
        <v>57425054</v>
      </c>
      <c r="I5550">
        <v>57425054</v>
      </c>
      <c r="J5550">
        <v>76893664</v>
      </c>
      <c r="K5550">
        <v>0</v>
      </c>
    </row>
    <row r="5551" spans="1:11" x14ac:dyDescent="0.25">
      <c r="A5551">
        <v>2008</v>
      </c>
      <c r="B5551">
        <v>724</v>
      </c>
      <c r="C5551">
        <v>1</v>
      </c>
      <c r="D5551">
        <v>620</v>
      </c>
      <c r="E5551" t="s">
        <v>11</v>
      </c>
      <c r="F5551">
        <v>5989</v>
      </c>
      <c r="G5551">
        <v>8</v>
      </c>
      <c r="H5551">
        <v>44372231</v>
      </c>
      <c r="I5551">
        <v>44372231</v>
      </c>
      <c r="J5551">
        <v>71352713</v>
      </c>
      <c r="K5551">
        <v>6</v>
      </c>
    </row>
    <row r="5552" spans="1:11" x14ac:dyDescent="0.25">
      <c r="A5552">
        <v>1988</v>
      </c>
      <c r="B5552">
        <v>724</v>
      </c>
      <c r="C5552">
        <v>1</v>
      </c>
      <c r="D5552">
        <v>620</v>
      </c>
      <c r="E5552" t="s">
        <v>11</v>
      </c>
      <c r="F5552">
        <v>6112</v>
      </c>
      <c r="G5552">
        <v>8</v>
      </c>
      <c r="H5552">
        <v>390</v>
      </c>
      <c r="I5552">
        <v>390</v>
      </c>
      <c r="J5552">
        <v>2162</v>
      </c>
      <c r="K5552">
        <v>0</v>
      </c>
    </row>
    <row r="5553" spans="1:11" x14ac:dyDescent="0.25">
      <c r="A5553">
        <v>1989</v>
      </c>
      <c r="B5553">
        <v>724</v>
      </c>
      <c r="C5553">
        <v>1</v>
      </c>
      <c r="D5553">
        <v>620</v>
      </c>
      <c r="E5553" t="s">
        <v>11</v>
      </c>
      <c r="F5553">
        <v>6112</v>
      </c>
      <c r="G5553">
        <v>8</v>
      </c>
      <c r="H5553">
        <v>22195</v>
      </c>
      <c r="I5553">
        <v>22195</v>
      </c>
      <c r="J5553">
        <v>44119</v>
      </c>
      <c r="K5553">
        <v>0</v>
      </c>
    </row>
    <row r="5554" spans="1:11" x14ac:dyDescent="0.25">
      <c r="A5554">
        <v>1990</v>
      </c>
      <c r="B5554">
        <v>724</v>
      </c>
      <c r="C5554">
        <v>1</v>
      </c>
      <c r="D5554">
        <v>620</v>
      </c>
      <c r="E5554" t="s">
        <v>11</v>
      </c>
      <c r="F5554">
        <v>6112</v>
      </c>
      <c r="G5554">
        <v>8</v>
      </c>
      <c r="H5554">
        <v>1062</v>
      </c>
      <c r="I5554">
        <v>1062</v>
      </c>
      <c r="J5554">
        <v>10274</v>
      </c>
      <c r="K5554">
        <v>0</v>
      </c>
    </row>
    <row r="5555" spans="1:11" x14ac:dyDescent="0.25">
      <c r="A5555">
        <v>1991</v>
      </c>
      <c r="B5555">
        <v>724</v>
      </c>
      <c r="C5555">
        <v>1</v>
      </c>
      <c r="D5555">
        <v>620</v>
      </c>
      <c r="E5555" t="s">
        <v>11</v>
      </c>
      <c r="F5555">
        <v>6112</v>
      </c>
      <c r="G5555">
        <v>8</v>
      </c>
      <c r="H5555">
        <v>17136</v>
      </c>
      <c r="I5555">
        <v>17136</v>
      </c>
      <c r="J5555">
        <v>93365</v>
      </c>
      <c r="K5555">
        <v>0</v>
      </c>
    </row>
    <row r="5556" spans="1:11" x14ac:dyDescent="0.25">
      <c r="A5556">
        <v>1992</v>
      </c>
      <c r="B5556">
        <v>724</v>
      </c>
      <c r="C5556">
        <v>1</v>
      </c>
      <c r="D5556">
        <v>620</v>
      </c>
      <c r="E5556" t="s">
        <v>11</v>
      </c>
      <c r="F5556">
        <v>6112</v>
      </c>
      <c r="G5556">
        <v>8</v>
      </c>
      <c r="H5556">
        <v>11937</v>
      </c>
      <c r="I5556">
        <v>11937</v>
      </c>
      <c r="J5556">
        <v>61556</v>
      </c>
      <c r="K5556">
        <v>0</v>
      </c>
    </row>
    <row r="5557" spans="1:11" x14ac:dyDescent="0.25">
      <c r="A5557">
        <v>1994</v>
      </c>
      <c r="B5557">
        <v>724</v>
      </c>
      <c r="C5557">
        <v>1</v>
      </c>
      <c r="D5557">
        <v>620</v>
      </c>
      <c r="E5557" t="s">
        <v>11</v>
      </c>
      <c r="F5557">
        <v>6112</v>
      </c>
      <c r="G5557">
        <v>8</v>
      </c>
      <c r="H5557">
        <v>1937</v>
      </c>
      <c r="I5557">
        <v>1937</v>
      </c>
      <c r="J5557">
        <v>16331</v>
      </c>
      <c r="K5557">
        <v>0</v>
      </c>
    </row>
    <row r="5558" spans="1:11" x14ac:dyDescent="0.25">
      <c r="A5558">
        <v>1995</v>
      </c>
      <c r="B5558">
        <v>724</v>
      </c>
      <c r="C5558">
        <v>1</v>
      </c>
      <c r="D5558">
        <v>620</v>
      </c>
      <c r="E5558" t="s">
        <v>11</v>
      </c>
      <c r="F5558">
        <v>6112</v>
      </c>
      <c r="G5558">
        <v>8</v>
      </c>
      <c r="H5558">
        <v>30898</v>
      </c>
      <c r="I5558">
        <v>30898</v>
      </c>
      <c r="J5558">
        <v>120499</v>
      </c>
      <c r="K5558">
        <v>0</v>
      </c>
    </row>
    <row r="5559" spans="1:11" x14ac:dyDescent="0.25">
      <c r="A5559">
        <v>1996</v>
      </c>
      <c r="B5559">
        <v>724</v>
      </c>
      <c r="C5559">
        <v>1</v>
      </c>
      <c r="D5559">
        <v>620</v>
      </c>
      <c r="E5559" t="s">
        <v>11</v>
      </c>
      <c r="F5559">
        <v>6112</v>
      </c>
      <c r="G5559">
        <v>8</v>
      </c>
      <c r="H5559">
        <v>14312</v>
      </c>
      <c r="I5559">
        <v>14312</v>
      </c>
      <c r="J5559">
        <v>70713</v>
      </c>
      <c r="K5559">
        <v>0</v>
      </c>
    </row>
    <row r="5560" spans="1:11" x14ac:dyDescent="0.25">
      <c r="A5560">
        <v>1997</v>
      </c>
      <c r="B5560">
        <v>724</v>
      </c>
      <c r="C5560">
        <v>1</v>
      </c>
      <c r="D5560">
        <v>620</v>
      </c>
      <c r="E5560" t="s">
        <v>11</v>
      </c>
      <c r="F5560">
        <v>6112</v>
      </c>
      <c r="G5560">
        <v>8</v>
      </c>
      <c r="H5560">
        <v>2750</v>
      </c>
      <c r="I5560">
        <v>2750</v>
      </c>
      <c r="J5560">
        <v>16595</v>
      </c>
      <c r="K5560">
        <v>0</v>
      </c>
    </row>
    <row r="5561" spans="1:11" x14ac:dyDescent="0.25">
      <c r="A5561">
        <v>1998</v>
      </c>
      <c r="B5561">
        <v>724</v>
      </c>
      <c r="C5561">
        <v>1</v>
      </c>
      <c r="D5561">
        <v>620</v>
      </c>
      <c r="E5561" t="s">
        <v>11</v>
      </c>
      <c r="F5561">
        <v>6112</v>
      </c>
      <c r="G5561">
        <v>8</v>
      </c>
      <c r="H5561">
        <v>7187</v>
      </c>
      <c r="I5561">
        <v>7187</v>
      </c>
      <c r="J5561">
        <v>45925</v>
      </c>
      <c r="K5561">
        <v>0</v>
      </c>
    </row>
    <row r="5562" spans="1:11" x14ac:dyDescent="0.25">
      <c r="A5562">
        <v>1999</v>
      </c>
      <c r="B5562">
        <v>724</v>
      </c>
      <c r="C5562">
        <v>1</v>
      </c>
      <c r="D5562">
        <v>620</v>
      </c>
      <c r="E5562" t="s">
        <v>11</v>
      </c>
      <c r="F5562">
        <v>6112</v>
      </c>
      <c r="G5562">
        <v>8</v>
      </c>
      <c r="H5562">
        <v>136</v>
      </c>
      <c r="I5562">
        <v>136</v>
      </c>
      <c r="J5562">
        <v>13444</v>
      </c>
      <c r="K5562">
        <v>0</v>
      </c>
    </row>
    <row r="5563" spans="1:11" x14ac:dyDescent="0.25">
      <c r="A5563">
        <v>2000</v>
      </c>
      <c r="B5563">
        <v>724</v>
      </c>
      <c r="C5563">
        <v>1</v>
      </c>
      <c r="D5563">
        <v>620</v>
      </c>
      <c r="E5563" t="s">
        <v>11</v>
      </c>
      <c r="F5563">
        <v>6112</v>
      </c>
      <c r="G5563">
        <v>8</v>
      </c>
      <c r="H5563">
        <v>8072</v>
      </c>
      <c r="I5563">
        <v>8072</v>
      </c>
      <c r="J5563">
        <v>19319</v>
      </c>
      <c r="K5563">
        <v>0</v>
      </c>
    </row>
    <row r="5564" spans="1:11" x14ac:dyDescent="0.25">
      <c r="A5564">
        <v>2001</v>
      </c>
      <c r="B5564">
        <v>724</v>
      </c>
      <c r="C5564">
        <v>1</v>
      </c>
      <c r="D5564">
        <v>620</v>
      </c>
      <c r="E5564" t="s">
        <v>11</v>
      </c>
      <c r="F5564">
        <v>6112</v>
      </c>
      <c r="G5564">
        <v>8</v>
      </c>
      <c r="H5564">
        <v>1478</v>
      </c>
      <c r="I5564">
        <v>1478</v>
      </c>
      <c r="J5564">
        <v>2728</v>
      </c>
      <c r="K5564">
        <v>0</v>
      </c>
    </row>
    <row r="5565" spans="1:11" x14ac:dyDescent="0.25">
      <c r="A5565">
        <v>2002</v>
      </c>
      <c r="B5565">
        <v>724</v>
      </c>
      <c r="C5565">
        <v>1</v>
      </c>
      <c r="D5565">
        <v>620</v>
      </c>
      <c r="E5565" t="s">
        <v>11</v>
      </c>
      <c r="F5565">
        <v>6112</v>
      </c>
      <c r="G5565">
        <v>8</v>
      </c>
      <c r="H5565">
        <v>2328</v>
      </c>
      <c r="I5565">
        <v>2328</v>
      </c>
      <c r="J5565">
        <v>14745</v>
      </c>
      <c r="K5565">
        <v>0</v>
      </c>
    </row>
    <row r="5566" spans="1:11" x14ac:dyDescent="0.25">
      <c r="A5566">
        <v>2003</v>
      </c>
      <c r="B5566">
        <v>724</v>
      </c>
      <c r="C5566">
        <v>1</v>
      </c>
      <c r="D5566">
        <v>620</v>
      </c>
      <c r="E5566" t="s">
        <v>11</v>
      </c>
      <c r="F5566">
        <v>6112</v>
      </c>
      <c r="G5566">
        <v>8</v>
      </c>
      <c r="H5566">
        <v>851</v>
      </c>
      <c r="I5566">
        <v>851</v>
      </c>
      <c r="J5566">
        <v>6651</v>
      </c>
      <c r="K5566">
        <v>0</v>
      </c>
    </row>
    <row r="5567" spans="1:11" x14ac:dyDescent="0.25">
      <c r="A5567">
        <v>2004</v>
      </c>
      <c r="B5567">
        <v>724</v>
      </c>
      <c r="C5567">
        <v>1</v>
      </c>
      <c r="D5567">
        <v>620</v>
      </c>
      <c r="E5567" t="s">
        <v>11</v>
      </c>
      <c r="F5567">
        <v>6112</v>
      </c>
      <c r="G5567">
        <v>8</v>
      </c>
      <c r="H5567">
        <v>845</v>
      </c>
      <c r="I5567">
        <v>845</v>
      </c>
      <c r="J5567">
        <v>10511</v>
      </c>
      <c r="K5567">
        <v>0</v>
      </c>
    </row>
    <row r="5568" spans="1:11" x14ac:dyDescent="0.25">
      <c r="A5568">
        <v>2005</v>
      </c>
      <c r="B5568">
        <v>724</v>
      </c>
      <c r="C5568">
        <v>1</v>
      </c>
      <c r="D5568">
        <v>620</v>
      </c>
      <c r="E5568" t="s">
        <v>11</v>
      </c>
      <c r="F5568">
        <v>6112</v>
      </c>
      <c r="G5568">
        <v>8</v>
      </c>
      <c r="H5568">
        <v>3115</v>
      </c>
      <c r="I5568">
        <v>3115</v>
      </c>
      <c r="J5568">
        <v>23323</v>
      </c>
      <c r="K5568">
        <v>0</v>
      </c>
    </row>
    <row r="5569" spans="1:11" x14ac:dyDescent="0.25">
      <c r="A5569">
        <v>2007</v>
      </c>
      <c r="B5569">
        <v>724</v>
      </c>
      <c r="C5569">
        <v>1</v>
      </c>
      <c r="D5569">
        <v>620</v>
      </c>
      <c r="E5569" t="s">
        <v>11</v>
      </c>
      <c r="F5569">
        <v>6112</v>
      </c>
      <c r="G5569">
        <v>8</v>
      </c>
      <c r="H5569">
        <v>2000</v>
      </c>
      <c r="I5569">
        <v>2000</v>
      </c>
      <c r="J5569">
        <v>7482</v>
      </c>
      <c r="K5569">
        <v>0</v>
      </c>
    </row>
    <row r="5570" spans="1:11" x14ac:dyDescent="0.25">
      <c r="A5570">
        <v>1988</v>
      </c>
      <c r="B5570">
        <v>724</v>
      </c>
      <c r="C5570">
        <v>1</v>
      </c>
      <c r="D5570">
        <v>620</v>
      </c>
      <c r="E5570" t="s">
        <v>11</v>
      </c>
      <c r="F5570">
        <v>6113</v>
      </c>
      <c r="G5570">
        <v>8</v>
      </c>
      <c r="H5570">
        <v>5687</v>
      </c>
      <c r="I5570">
        <v>5687</v>
      </c>
      <c r="J5570">
        <v>85258</v>
      </c>
      <c r="K5570">
        <v>0</v>
      </c>
    </row>
    <row r="5571" spans="1:11" x14ac:dyDescent="0.25">
      <c r="A5571">
        <v>1989</v>
      </c>
      <c r="B5571">
        <v>724</v>
      </c>
      <c r="C5571">
        <v>1</v>
      </c>
      <c r="D5571">
        <v>620</v>
      </c>
      <c r="E5571" t="s">
        <v>11</v>
      </c>
      <c r="F5571">
        <v>6113</v>
      </c>
      <c r="G5571">
        <v>8</v>
      </c>
      <c r="H5571">
        <v>474562</v>
      </c>
      <c r="I5571">
        <v>474562</v>
      </c>
      <c r="J5571">
        <v>997460</v>
      </c>
      <c r="K5571">
        <v>0</v>
      </c>
    </row>
    <row r="5572" spans="1:11" x14ac:dyDescent="0.25">
      <c r="A5572">
        <v>1990</v>
      </c>
      <c r="B5572">
        <v>724</v>
      </c>
      <c r="C5572">
        <v>1</v>
      </c>
      <c r="D5572">
        <v>620</v>
      </c>
      <c r="E5572" t="s">
        <v>11</v>
      </c>
      <c r="F5572">
        <v>6113</v>
      </c>
      <c r="G5572">
        <v>8</v>
      </c>
      <c r="H5572">
        <v>626562</v>
      </c>
      <c r="I5572">
        <v>626562</v>
      </c>
      <c r="J5572">
        <v>1085416</v>
      </c>
      <c r="K5572">
        <v>0</v>
      </c>
    </row>
    <row r="5573" spans="1:11" x14ac:dyDescent="0.25">
      <c r="A5573">
        <v>1991</v>
      </c>
      <c r="B5573">
        <v>724</v>
      </c>
      <c r="C5573">
        <v>1</v>
      </c>
      <c r="D5573">
        <v>620</v>
      </c>
      <c r="E5573" t="s">
        <v>11</v>
      </c>
      <c r="F5573">
        <v>6113</v>
      </c>
      <c r="G5573">
        <v>8</v>
      </c>
      <c r="H5573">
        <v>101976</v>
      </c>
      <c r="I5573">
        <v>101976</v>
      </c>
      <c r="J5573">
        <v>205786</v>
      </c>
      <c r="K5573">
        <v>0</v>
      </c>
    </row>
    <row r="5574" spans="1:11" x14ac:dyDescent="0.25">
      <c r="A5574">
        <v>1992</v>
      </c>
      <c r="B5574">
        <v>724</v>
      </c>
      <c r="C5574">
        <v>1</v>
      </c>
      <c r="D5574">
        <v>620</v>
      </c>
      <c r="E5574" t="s">
        <v>11</v>
      </c>
      <c r="F5574">
        <v>6113</v>
      </c>
      <c r="G5574">
        <v>8</v>
      </c>
      <c r="H5574">
        <v>260250</v>
      </c>
      <c r="I5574">
        <v>260250</v>
      </c>
      <c r="J5574">
        <v>1469350</v>
      </c>
      <c r="K5574">
        <v>0</v>
      </c>
    </row>
    <row r="5575" spans="1:11" x14ac:dyDescent="0.25">
      <c r="A5575">
        <v>1993</v>
      </c>
      <c r="B5575">
        <v>724</v>
      </c>
      <c r="C5575">
        <v>1</v>
      </c>
      <c r="D5575">
        <v>620</v>
      </c>
      <c r="E5575" t="s">
        <v>11</v>
      </c>
      <c r="F5575">
        <v>6113</v>
      </c>
      <c r="G5575">
        <v>8</v>
      </c>
      <c r="H5575">
        <v>33753</v>
      </c>
      <c r="I5575">
        <v>33753</v>
      </c>
      <c r="J5575">
        <v>167967</v>
      </c>
      <c r="K5575">
        <v>0</v>
      </c>
    </row>
    <row r="5576" spans="1:11" x14ac:dyDescent="0.25">
      <c r="A5576">
        <v>1994</v>
      </c>
      <c r="B5576">
        <v>724</v>
      </c>
      <c r="C5576">
        <v>1</v>
      </c>
      <c r="D5576">
        <v>620</v>
      </c>
      <c r="E5576" t="s">
        <v>11</v>
      </c>
      <c r="F5576">
        <v>6113</v>
      </c>
      <c r="G5576">
        <v>8</v>
      </c>
      <c r="H5576">
        <v>239550</v>
      </c>
      <c r="I5576">
        <v>239550</v>
      </c>
      <c r="J5576">
        <v>859485</v>
      </c>
      <c r="K5576">
        <v>0</v>
      </c>
    </row>
    <row r="5577" spans="1:11" x14ac:dyDescent="0.25">
      <c r="A5577">
        <v>1995</v>
      </c>
      <c r="B5577">
        <v>724</v>
      </c>
      <c r="C5577">
        <v>1</v>
      </c>
      <c r="D5577">
        <v>620</v>
      </c>
      <c r="E5577" t="s">
        <v>11</v>
      </c>
      <c r="F5577">
        <v>6113</v>
      </c>
      <c r="G5577">
        <v>8</v>
      </c>
      <c r="H5577">
        <v>439750</v>
      </c>
      <c r="I5577">
        <v>439750</v>
      </c>
      <c r="J5577">
        <v>769152</v>
      </c>
      <c r="K5577">
        <v>0</v>
      </c>
    </row>
    <row r="5578" spans="1:11" x14ac:dyDescent="0.25">
      <c r="A5578">
        <v>1996</v>
      </c>
      <c r="B5578">
        <v>724</v>
      </c>
      <c r="C5578">
        <v>1</v>
      </c>
      <c r="D5578">
        <v>620</v>
      </c>
      <c r="E5578" t="s">
        <v>11</v>
      </c>
      <c r="F5578">
        <v>6113</v>
      </c>
      <c r="G5578">
        <v>8</v>
      </c>
      <c r="H5578">
        <v>286375</v>
      </c>
      <c r="I5578">
        <v>286375</v>
      </c>
      <c r="J5578">
        <v>887730</v>
      </c>
      <c r="K5578">
        <v>0</v>
      </c>
    </row>
    <row r="5579" spans="1:11" x14ac:dyDescent="0.25">
      <c r="A5579">
        <v>1997</v>
      </c>
      <c r="B5579">
        <v>724</v>
      </c>
      <c r="C5579">
        <v>1</v>
      </c>
      <c r="D5579">
        <v>620</v>
      </c>
      <c r="E5579" t="s">
        <v>11</v>
      </c>
      <c r="F5579">
        <v>6113</v>
      </c>
      <c r="G5579">
        <v>8</v>
      </c>
      <c r="H5579">
        <v>373437</v>
      </c>
      <c r="I5579">
        <v>373437</v>
      </c>
      <c r="J5579">
        <v>1391425</v>
      </c>
      <c r="K5579">
        <v>0</v>
      </c>
    </row>
    <row r="5580" spans="1:11" x14ac:dyDescent="0.25">
      <c r="A5580">
        <v>1998</v>
      </c>
      <c r="B5580">
        <v>724</v>
      </c>
      <c r="C5580">
        <v>1</v>
      </c>
      <c r="D5580">
        <v>620</v>
      </c>
      <c r="E5580" t="s">
        <v>11</v>
      </c>
      <c r="F5580">
        <v>6113</v>
      </c>
      <c r="G5580">
        <v>8</v>
      </c>
      <c r="H5580">
        <v>265062</v>
      </c>
      <c r="I5580">
        <v>265062</v>
      </c>
      <c r="J5580">
        <v>725247</v>
      </c>
      <c r="K5580">
        <v>0</v>
      </c>
    </row>
    <row r="5581" spans="1:11" x14ac:dyDescent="0.25">
      <c r="A5581">
        <v>1999</v>
      </c>
      <c r="B5581">
        <v>724</v>
      </c>
      <c r="C5581">
        <v>1</v>
      </c>
      <c r="D5581">
        <v>620</v>
      </c>
      <c r="E5581" t="s">
        <v>11</v>
      </c>
      <c r="F5581">
        <v>6113</v>
      </c>
      <c r="G5581">
        <v>8</v>
      </c>
      <c r="H5581">
        <v>70453</v>
      </c>
      <c r="I5581">
        <v>70453</v>
      </c>
      <c r="J5581">
        <v>338092</v>
      </c>
      <c r="K5581">
        <v>0</v>
      </c>
    </row>
    <row r="5582" spans="1:11" x14ac:dyDescent="0.25">
      <c r="A5582">
        <v>2000</v>
      </c>
      <c r="B5582">
        <v>724</v>
      </c>
      <c r="C5582">
        <v>1</v>
      </c>
      <c r="D5582">
        <v>620</v>
      </c>
      <c r="E5582" t="s">
        <v>11</v>
      </c>
      <c r="F5582">
        <v>6113</v>
      </c>
      <c r="G5582">
        <v>8</v>
      </c>
      <c r="H5582">
        <v>151268</v>
      </c>
      <c r="I5582">
        <v>151268</v>
      </c>
      <c r="J5582">
        <v>385768</v>
      </c>
      <c r="K5582">
        <v>0</v>
      </c>
    </row>
    <row r="5583" spans="1:11" x14ac:dyDescent="0.25">
      <c r="A5583">
        <v>2001</v>
      </c>
      <c r="B5583">
        <v>724</v>
      </c>
      <c r="C5583">
        <v>1</v>
      </c>
      <c r="D5583">
        <v>620</v>
      </c>
      <c r="E5583" t="s">
        <v>11</v>
      </c>
      <c r="F5583">
        <v>6113</v>
      </c>
      <c r="G5583">
        <v>8</v>
      </c>
      <c r="H5583">
        <v>491349</v>
      </c>
      <c r="I5583">
        <v>491349</v>
      </c>
      <c r="J5583">
        <v>751260</v>
      </c>
      <c r="K5583">
        <v>0</v>
      </c>
    </row>
    <row r="5584" spans="1:11" x14ac:dyDescent="0.25">
      <c r="A5584">
        <v>1988</v>
      </c>
      <c r="B5584">
        <v>724</v>
      </c>
      <c r="C5584">
        <v>1</v>
      </c>
      <c r="D5584">
        <v>620</v>
      </c>
      <c r="E5584" t="s">
        <v>11</v>
      </c>
      <c r="F5584">
        <v>6114</v>
      </c>
      <c r="G5584">
        <v>8</v>
      </c>
      <c r="H5584">
        <v>194905</v>
      </c>
      <c r="I5584">
        <v>194905</v>
      </c>
      <c r="J5584">
        <v>3090401</v>
      </c>
      <c r="K5584">
        <v>0</v>
      </c>
    </row>
    <row r="5585" spans="1:11" x14ac:dyDescent="0.25">
      <c r="A5585">
        <v>1989</v>
      </c>
      <c r="B5585">
        <v>724</v>
      </c>
      <c r="C5585">
        <v>1</v>
      </c>
      <c r="D5585">
        <v>620</v>
      </c>
      <c r="E5585" t="s">
        <v>11</v>
      </c>
      <c r="F5585">
        <v>6114</v>
      </c>
      <c r="G5585">
        <v>8</v>
      </c>
      <c r="H5585">
        <v>545584</v>
      </c>
      <c r="I5585">
        <v>545584</v>
      </c>
      <c r="J5585">
        <v>2462366</v>
      </c>
      <c r="K5585">
        <v>0</v>
      </c>
    </row>
    <row r="5586" spans="1:11" x14ac:dyDescent="0.25">
      <c r="A5586">
        <v>1990</v>
      </c>
      <c r="B5586">
        <v>724</v>
      </c>
      <c r="C5586">
        <v>1</v>
      </c>
      <c r="D5586">
        <v>620</v>
      </c>
      <c r="E5586" t="s">
        <v>11</v>
      </c>
      <c r="F5586">
        <v>6114</v>
      </c>
      <c r="G5586">
        <v>8</v>
      </c>
      <c r="H5586">
        <v>1088499</v>
      </c>
      <c r="I5586">
        <v>1088499</v>
      </c>
      <c r="J5586">
        <v>5639237</v>
      </c>
      <c r="K5586">
        <v>0</v>
      </c>
    </row>
    <row r="5587" spans="1:11" x14ac:dyDescent="0.25">
      <c r="A5587">
        <v>1991</v>
      </c>
      <c r="B5587">
        <v>724</v>
      </c>
      <c r="C5587">
        <v>1</v>
      </c>
      <c r="D5587">
        <v>620</v>
      </c>
      <c r="E5587" t="s">
        <v>11</v>
      </c>
      <c r="F5587">
        <v>6114</v>
      </c>
      <c r="G5587">
        <v>8</v>
      </c>
      <c r="H5587">
        <v>1575619</v>
      </c>
      <c r="I5587">
        <v>1575619</v>
      </c>
      <c r="J5587">
        <v>6590638</v>
      </c>
      <c r="K5587">
        <v>0</v>
      </c>
    </row>
    <row r="5588" spans="1:11" x14ac:dyDescent="0.25">
      <c r="A5588">
        <v>1992</v>
      </c>
      <c r="B5588">
        <v>724</v>
      </c>
      <c r="C5588">
        <v>1</v>
      </c>
      <c r="D5588">
        <v>620</v>
      </c>
      <c r="E5588" t="s">
        <v>11</v>
      </c>
      <c r="F5588">
        <v>6114</v>
      </c>
      <c r="G5588">
        <v>8</v>
      </c>
      <c r="H5588">
        <v>974350</v>
      </c>
      <c r="I5588">
        <v>974350</v>
      </c>
      <c r="J5588">
        <v>4731906</v>
      </c>
      <c r="K5588">
        <v>0</v>
      </c>
    </row>
    <row r="5589" spans="1:11" x14ac:dyDescent="0.25">
      <c r="A5589">
        <v>1993</v>
      </c>
      <c r="B5589">
        <v>724</v>
      </c>
      <c r="C5589">
        <v>1</v>
      </c>
      <c r="D5589">
        <v>620</v>
      </c>
      <c r="E5589" t="s">
        <v>11</v>
      </c>
      <c r="F5589">
        <v>6114</v>
      </c>
      <c r="G5589">
        <v>8</v>
      </c>
      <c r="H5589">
        <v>872835</v>
      </c>
      <c r="I5589">
        <v>872835</v>
      </c>
      <c r="J5589">
        <v>4844262</v>
      </c>
      <c r="K5589">
        <v>0</v>
      </c>
    </row>
    <row r="5590" spans="1:11" x14ac:dyDescent="0.25">
      <c r="A5590">
        <v>1994</v>
      </c>
      <c r="B5590">
        <v>724</v>
      </c>
      <c r="C5590">
        <v>1</v>
      </c>
      <c r="D5590">
        <v>620</v>
      </c>
      <c r="E5590" t="s">
        <v>11</v>
      </c>
      <c r="F5590">
        <v>6114</v>
      </c>
      <c r="G5590">
        <v>8</v>
      </c>
      <c r="H5590">
        <v>903779</v>
      </c>
      <c r="I5590">
        <v>903779</v>
      </c>
      <c r="J5590">
        <v>3816143</v>
      </c>
      <c r="K5590">
        <v>0</v>
      </c>
    </row>
    <row r="5591" spans="1:11" x14ac:dyDescent="0.25">
      <c r="A5591">
        <v>1995</v>
      </c>
      <c r="B5591">
        <v>724</v>
      </c>
      <c r="C5591">
        <v>1</v>
      </c>
      <c r="D5591">
        <v>620</v>
      </c>
      <c r="E5591" t="s">
        <v>11</v>
      </c>
      <c r="F5591">
        <v>6114</v>
      </c>
      <c r="G5591">
        <v>8</v>
      </c>
      <c r="H5591">
        <v>636819</v>
      </c>
      <c r="I5591">
        <v>636819</v>
      </c>
      <c r="J5591">
        <v>2587751</v>
      </c>
      <c r="K5591">
        <v>0</v>
      </c>
    </row>
    <row r="5592" spans="1:11" x14ac:dyDescent="0.25">
      <c r="A5592">
        <v>1996</v>
      </c>
      <c r="B5592">
        <v>724</v>
      </c>
      <c r="C5592">
        <v>1</v>
      </c>
      <c r="D5592">
        <v>620</v>
      </c>
      <c r="E5592" t="s">
        <v>11</v>
      </c>
      <c r="F5592">
        <v>6114</v>
      </c>
      <c r="G5592">
        <v>8</v>
      </c>
      <c r="H5592">
        <v>560088</v>
      </c>
      <c r="I5592">
        <v>560088</v>
      </c>
      <c r="J5592">
        <v>6205280</v>
      </c>
      <c r="K5592">
        <v>0</v>
      </c>
    </row>
    <row r="5593" spans="1:11" x14ac:dyDescent="0.25">
      <c r="A5593">
        <v>1997</v>
      </c>
      <c r="B5593">
        <v>724</v>
      </c>
      <c r="C5593">
        <v>1</v>
      </c>
      <c r="D5593">
        <v>620</v>
      </c>
      <c r="E5593" t="s">
        <v>11</v>
      </c>
      <c r="F5593">
        <v>6114</v>
      </c>
      <c r="G5593">
        <v>8</v>
      </c>
      <c r="H5593">
        <v>766385</v>
      </c>
      <c r="I5593">
        <v>766385</v>
      </c>
      <c r="J5593">
        <v>7369124</v>
      </c>
      <c r="K5593">
        <v>0</v>
      </c>
    </row>
    <row r="5594" spans="1:11" x14ac:dyDescent="0.25">
      <c r="A5594">
        <v>1998</v>
      </c>
      <c r="B5594">
        <v>724</v>
      </c>
      <c r="C5594">
        <v>1</v>
      </c>
      <c r="D5594">
        <v>620</v>
      </c>
      <c r="E5594" t="s">
        <v>11</v>
      </c>
      <c r="F5594">
        <v>6114</v>
      </c>
      <c r="G5594">
        <v>8</v>
      </c>
      <c r="H5594">
        <v>650470</v>
      </c>
      <c r="I5594">
        <v>650470</v>
      </c>
      <c r="J5594">
        <v>7444147</v>
      </c>
      <c r="K5594">
        <v>0</v>
      </c>
    </row>
    <row r="5595" spans="1:11" x14ac:dyDescent="0.25">
      <c r="A5595">
        <v>1999</v>
      </c>
      <c r="B5595">
        <v>724</v>
      </c>
      <c r="C5595">
        <v>1</v>
      </c>
      <c r="D5595">
        <v>620</v>
      </c>
      <c r="E5595" t="s">
        <v>11</v>
      </c>
      <c r="F5595">
        <v>6114</v>
      </c>
      <c r="G5595">
        <v>8</v>
      </c>
      <c r="H5595">
        <v>954064</v>
      </c>
      <c r="I5595">
        <v>954064</v>
      </c>
      <c r="J5595">
        <v>8639725</v>
      </c>
      <c r="K5595">
        <v>0</v>
      </c>
    </row>
    <row r="5596" spans="1:11" x14ac:dyDescent="0.25">
      <c r="A5596">
        <v>2000</v>
      </c>
      <c r="B5596">
        <v>724</v>
      </c>
      <c r="C5596">
        <v>1</v>
      </c>
      <c r="D5596">
        <v>620</v>
      </c>
      <c r="E5596" t="s">
        <v>11</v>
      </c>
      <c r="F5596">
        <v>6114</v>
      </c>
      <c r="G5596">
        <v>8</v>
      </c>
      <c r="H5596">
        <v>861073</v>
      </c>
      <c r="I5596">
        <v>861073</v>
      </c>
      <c r="J5596">
        <v>7581166</v>
      </c>
      <c r="K5596">
        <v>0</v>
      </c>
    </row>
    <row r="5597" spans="1:11" x14ac:dyDescent="0.25">
      <c r="A5597">
        <v>2001</v>
      </c>
      <c r="B5597">
        <v>724</v>
      </c>
      <c r="C5597">
        <v>1</v>
      </c>
      <c r="D5597">
        <v>620</v>
      </c>
      <c r="E5597" t="s">
        <v>11</v>
      </c>
      <c r="F5597">
        <v>6114</v>
      </c>
      <c r="G5597">
        <v>8</v>
      </c>
      <c r="H5597">
        <v>1112713</v>
      </c>
      <c r="I5597">
        <v>1112713</v>
      </c>
      <c r="J5597">
        <v>12809133</v>
      </c>
      <c r="K5597">
        <v>0</v>
      </c>
    </row>
    <row r="5598" spans="1:11" x14ac:dyDescent="0.25">
      <c r="A5598">
        <v>2002</v>
      </c>
      <c r="B5598">
        <v>724</v>
      </c>
      <c r="C5598">
        <v>1</v>
      </c>
      <c r="D5598">
        <v>620</v>
      </c>
      <c r="E5598" t="s">
        <v>11</v>
      </c>
      <c r="F5598">
        <v>6114</v>
      </c>
      <c r="G5598">
        <v>8</v>
      </c>
      <c r="H5598">
        <v>817395</v>
      </c>
      <c r="I5598">
        <v>817395</v>
      </c>
      <c r="J5598">
        <v>8501944</v>
      </c>
      <c r="K5598">
        <v>0</v>
      </c>
    </row>
    <row r="5599" spans="1:11" x14ac:dyDescent="0.25">
      <c r="A5599">
        <v>2003</v>
      </c>
      <c r="B5599">
        <v>724</v>
      </c>
      <c r="C5599">
        <v>1</v>
      </c>
      <c r="D5599">
        <v>620</v>
      </c>
      <c r="E5599" t="s">
        <v>11</v>
      </c>
      <c r="F5599">
        <v>6114</v>
      </c>
      <c r="G5599">
        <v>8</v>
      </c>
      <c r="H5599">
        <v>982387</v>
      </c>
      <c r="I5599">
        <v>982387</v>
      </c>
      <c r="J5599">
        <v>11897412</v>
      </c>
      <c r="K5599">
        <v>0</v>
      </c>
    </row>
    <row r="5600" spans="1:11" x14ac:dyDescent="0.25">
      <c r="A5600">
        <v>2004</v>
      </c>
      <c r="B5600">
        <v>724</v>
      </c>
      <c r="C5600">
        <v>1</v>
      </c>
      <c r="D5600">
        <v>620</v>
      </c>
      <c r="E5600" t="s">
        <v>11</v>
      </c>
      <c r="F5600">
        <v>6114</v>
      </c>
      <c r="G5600">
        <v>8</v>
      </c>
      <c r="H5600">
        <v>447397</v>
      </c>
      <c r="I5600">
        <v>447397</v>
      </c>
      <c r="J5600">
        <v>7374700</v>
      </c>
      <c r="K5600">
        <v>0</v>
      </c>
    </row>
    <row r="5601" spans="1:11" x14ac:dyDescent="0.25">
      <c r="A5601">
        <v>2005</v>
      </c>
      <c r="B5601">
        <v>724</v>
      </c>
      <c r="C5601">
        <v>1</v>
      </c>
      <c r="D5601">
        <v>620</v>
      </c>
      <c r="E5601" t="s">
        <v>11</v>
      </c>
      <c r="F5601">
        <v>6114</v>
      </c>
      <c r="G5601">
        <v>8</v>
      </c>
      <c r="H5601">
        <v>500924</v>
      </c>
      <c r="I5601">
        <v>500924</v>
      </c>
      <c r="J5601">
        <v>7278536</v>
      </c>
      <c r="K5601">
        <v>0</v>
      </c>
    </row>
    <row r="5602" spans="1:11" x14ac:dyDescent="0.25">
      <c r="A5602">
        <v>2006</v>
      </c>
      <c r="B5602">
        <v>724</v>
      </c>
      <c r="C5602">
        <v>1</v>
      </c>
      <c r="D5602">
        <v>620</v>
      </c>
      <c r="E5602" t="s">
        <v>11</v>
      </c>
      <c r="F5602">
        <v>6114</v>
      </c>
      <c r="G5602">
        <v>8</v>
      </c>
      <c r="H5602">
        <v>774458</v>
      </c>
      <c r="I5602">
        <v>774458</v>
      </c>
      <c r="J5602">
        <v>12687848</v>
      </c>
      <c r="K5602">
        <v>6</v>
      </c>
    </row>
    <row r="5603" spans="1:11" x14ac:dyDescent="0.25">
      <c r="A5603">
        <v>2007</v>
      </c>
      <c r="B5603">
        <v>724</v>
      </c>
      <c r="C5603">
        <v>1</v>
      </c>
      <c r="D5603">
        <v>620</v>
      </c>
      <c r="E5603" t="s">
        <v>11</v>
      </c>
      <c r="F5603">
        <v>6114</v>
      </c>
      <c r="G5603">
        <v>8</v>
      </c>
      <c r="H5603">
        <v>752463</v>
      </c>
      <c r="I5603">
        <v>752463</v>
      </c>
      <c r="J5603">
        <v>13012537</v>
      </c>
      <c r="K5603">
        <v>6</v>
      </c>
    </row>
    <row r="5604" spans="1:11" x14ac:dyDescent="0.25">
      <c r="A5604">
        <v>2008</v>
      </c>
      <c r="B5604">
        <v>724</v>
      </c>
      <c r="C5604">
        <v>1</v>
      </c>
      <c r="D5604">
        <v>620</v>
      </c>
      <c r="E5604" t="s">
        <v>11</v>
      </c>
      <c r="F5604">
        <v>6114</v>
      </c>
      <c r="G5604">
        <v>8</v>
      </c>
      <c r="H5604">
        <v>1685512</v>
      </c>
      <c r="I5604">
        <v>1685512</v>
      </c>
      <c r="J5604">
        <v>15444444</v>
      </c>
      <c r="K5604">
        <v>0</v>
      </c>
    </row>
    <row r="5605" spans="1:11" x14ac:dyDescent="0.25">
      <c r="A5605">
        <v>1988</v>
      </c>
      <c r="B5605">
        <v>724</v>
      </c>
      <c r="C5605">
        <v>1</v>
      </c>
      <c r="D5605">
        <v>620</v>
      </c>
      <c r="E5605" t="s">
        <v>11</v>
      </c>
      <c r="F5605">
        <v>6115</v>
      </c>
      <c r="G5605">
        <v>8</v>
      </c>
      <c r="H5605">
        <v>12175</v>
      </c>
      <c r="I5605">
        <v>12175</v>
      </c>
      <c r="J5605">
        <v>206751</v>
      </c>
      <c r="K5605">
        <v>0</v>
      </c>
    </row>
    <row r="5606" spans="1:11" x14ac:dyDescent="0.25">
      <c r="A5606">
        <v>1989</v>
      </c>
      <c r="B5606">
        <v>724</v>
      </c>
      <c r="C5606">
        <v>1</v>
      </c>
      <c r="D5606">
        <v>620</v>
      </c>
      <c r="E5606" t="s">
        <v>11</v>
      </c>
      <c r="F5606">
        <v>6115</v>
      </c>
      <c r="G5606">
        <v>8</v>
      </c>
      <c r="H5606">
        <v>75863</v>
      </c>
      <c r="I5606">
        <v>75863</v>
      </c>
      <c r="J5606">
        <v>127468</v>
      </c>
      <c r="K5606">
        <v>0</v>
      </c>
    </row>
    <row r="5607" spans="1:11" x14ac:dyDescent="0.25">
      <c r="A5607">
        <v>1990</v>
      </c>
      <c r="B5607">
        <v>724</v>
      </c>
      <c r="C5607">
        <v>1</v>
      </c>
      <c r="D5607">
        <v>620</v>
      </c>
      <c r="E5607" t="s">
        <v>11</v>
      </c>
      <c r="F5607">
        <v>6115</v>
      </c>
      <c r="G5607">
        <v>8</v>
      </c>
      <c r="H5607">
        <v>4831</v>
      </c>
      <c r="I5607">
        <v>4831</v>
      </c>
      <c r="J5607">
        <v>280654</v>
      </c>
      <c r="K5607">
        <v>0</v>
      </c>
    </row>
    <row r="5608" spans="1:11" x14ac:dyDescent="0.25">
      <c r="A5608">
        <v>1991</v>
      </c>
      <c r="B5608">
        <v>724</v>
      </c>
      <c r="C5608">
        <v>1</v>
      </c>
      <c r="D5608">
        <v>620</v>
      </c>
      <c r="E5608" t="s">
        <v>11</v>
      </c>
      <c r="F5608">
        <v>6115</v>
      </c>
      <c r="G5608">
        <v>8</v>
      </c>
      <c r="H5608">
        <v>3197</v>
      </c>
      <c r="I5608">
        <v>3197</v>
      </c>
      <c r="J5608">
        <v>239402</v>
      </c>
      <c r="K5608">
        <v>0</v>
      </c>
    </row>
    <row r="5609" spans="1:11" x14ac:dyDescent="0.25">
      <c r="A5609">
        <v>1992</v>
      </c>
      <c r="B5609">
        <v>724</v>
      </c>
      <c r="C5609">
        <v>1</v>
      </c>
      <c r="D5609">
        <v>620</v>
      </c>
      <c r="E5609" t="s">
        <v>11</v>
      </c>
      <c r="F5609">
        <v>6115</v>
      </c>
      <c r="G5609">
        <v>8</v>
      </c>
      <c r="H5609">
        <v>13917</v>
      </c>
      <c r="I5609">
        <v>13917</v>
      </c>
      <c r="J5609">
        <v>890602</v>
      </c>
      <c r="K5609">
        <v>0</v>
      </c>
    </row>
    <row r="5610" spans="1:11" x14ac:dyDescent="0.25">
      <c r="A5610">
        <v>1993</v>
      </c>
      <c r="B5610">
        <v>724</v>
      </c>
      <c r="C5610">
        <v>1</v>
      </c>
      <c r="D5610">
        <v>620</v>
      </c>
      <c r="E5610" t="s">
        <v>11</v>
      </c>
      <c r="F5610">
        <v>6115</v>
      </c>
      <c r="G5610">
        <v>8</v>
      </c>
      <c r="H5610">
        <v>9045</v>
      </c>
      <c r="I5610">
        <v>9045</v>
      </c>
      <c r="J5610">
        <v>488170</v>
      </c>
      <c r="K5610">
        <v>0</v>
      </c>
    </row>
    <row r="5611" spans="1:11" x14ac:dyDescent="0.25">
      <c r="A5611">
        <v>1994</v>
      </c>
      <c r="B5611">
        <v>724</v>
      </c>
      <c r="C5611">
        <v>1</v>
      </c>
      <c r="D5611">
        <v>620</v>
      </c>
      <c r="E5611" t="s">
        <v>11</v>
      </c>
      <c r="F5611">
        <v>6115</v>
      </c>
      <c r="G5611">
        <v>8</v>
      </c>
      <c r="H5611">
        <v>17436</v>
      </c>
      <c r="I5611">
        <v>17436</v>
      </c>
      <c r="J5611">
        <v>663988</v>
      </c>
      <c r="K5611">
        <v>0</v>
      </c>
    </row>
    <row r="5612" spans="1:11" x14ac:dyDescent="0.25">
      <c r="A5612">
        <v>1995</v>
      </c>
      <c r="B5612">
        <v>724</v>
      </c>
      <c r="C5612">
        <v>1</v>
      </c>
      <c r="D5612">
        <v>620</v>
      </c>
      <c r="E5612" t="s">
        <v>11</v>
      </c>
      <c r="F5612">
        <v>6115</v>
      </c>
      <c r="G5612">
        <v>8</v>
      </c>
      <c r="H5612">
        <v>34332</v>
      </c>
      <c r="I5612">
        <v>34332</v>
      </c>
      <c r="J5612">
        <v>494351</v>
      </c>
      <c r="K5612">
        <v>0</v>
      </c>
    </row>
    <row r="5613" spans="1:11" x14ac:dyDescent="0.25">
      <c r="A5613">
        <v>1996</v>
      </c>
      <c r="B5613">
        <v>724</v>
      </c>
      <c r="C5613">
        <v>1</v>
      </c>
      <c r="D5613">
        <v>620</v>
      </c>
      <c r="E5613" t="s">
        <v>11</v>
      </c>
      <c r="F5613">
        <v>6115</v>
      </c>
      <c r="G5613">
        <v>8</v>
      </c>
      <c r="H5613">
        <v>4949</v>
      </c>
      <c r="I5613">
        <v>4949</v>
      </c>
      <c r="J5613">
        <v>473933</v>
      </c>
      <c r="K5613">
        <v>0</v>
      </c>
    </row>
    <row r="5614" spans="1:11" x14ac:dyDescent="0.25">
      <c r="A5614">
        <v>1997</v>
      </c>
      <c r="B5614">
        <v>724</v>
      </c>
      <c r="C5614">
        <v>1</v>
      </c>
      <c r="D5614">
        <v>620</v>
      </c>
      <c r="E5614" t="s">
        <v>11</v>
      </c>
      <c r="F5614">
        <v>6115</v>
      </c>
      <c r="G5614">
        <v>8</v>
      </c>
      <c r="H5614">
        <v>5409</v>
      </c>
      <c r="I5614">
        <v>5409</v>
      </c>
      <c r="J5614">
        <v>380402</v>
      </c>
      <c r="K5614">
        <v>0</v>
      </c>
    </row>
    <row r="5615" spans="1:11" x14ac:dyDescent="0.25">
      <c r="A5615">
        <v>1998</v>
      </c>
      <c r="B5615">
        <v>724</v>
      </c>
      <c r="C5615">
        <v>1</v>
      </c>
      <c r="D5615">
        <v>620</v>
      </c>
      <c r="E5615" t="s">
        <v>11</v>
      </c>
      <c r="F5615">
        <v>6115</v>
      </c>
      <c r="G5615">
        <v>8</v>
      </c>
      <c r="H5615">
        <v>6687</v>
      </c>
      <c r="I5615">
        <v>6687</v>
      </c>
      <c r="J5615">
        <v>487984</v>
      </c>
      <c r="K5615">
        <v>0</v>
      </c>
    </row>
    <row r="5616" spans="1:11" x14ac:dyDescent="0.25">
      <c r="A5616">
        <v>1999</v>
      </c>
      <c r="B5616">
        <v>724</v>
      </c>
      <c r="C5616">
        <v>1</v>
      </c>
      <c r="D5616">
        <v>620</v>
      </c>
      <c r="E5616" t="s">
        <v>11</v>
      </c>
      <c r="F5616">
        <v>6115</v>
      </c>
      <c r="G5616">
        <v>8</v>
      </c>
      <c r="H5616">
        <v>10562</v>
      </c>
      <c r="I5616">
        <v>10562</v>
      </c>
      <c r="J5616">
        <v>546463</v>
      </c>
      <c r="K5616">
        <v>0</v>
      </c>
    </row>
    <row r="5617" spans="1:11" x14ac:dyDescent="0.25">
      <c r="A5617">
        <v>2000</v>
      </c>
      <c r="B5617">
        <v>724</v>
      </c>
      <c r="C5617">
        <v>1</v>
      </c>
      <c r="D5617">
        <v>620</v>
      </c>
      <c r="E5617" t="s">
        <v>11</v>
      </c>
      <c r="F5617">
        <v>6115</v>
      </c>
      <c r="G5617">
        <v>8</v>
      </c>
      <c r="H5617">
        <v>24345</v>
      </c>
      <c r="I5617">
        <v>24345</v>
      </c>
      <c r="J5617">
        <v>336681</v>
      </c>
      <c r="K5617">
        <v>0</v>
      </c>
    </row>
    <row r="5618" spans="1:11" x14ac:dyDescent="0.25">
      <c r="A5618">
        <v>2001</v>
      </c>
      <c r="B5618">
        <v>724</v>
      </c>
      <c r="C5618">
        <v>1</v>
      </c>
      <c r="D5618">
        <v>620</v>
      </c>
      <c r="E5618" t="s">
        <v>11</v>
      </c>
      <c r="F5618">
        <v>6115</v>
      </c>
      <c r="G5618">
        <v>8</v>
      </c>
      <c r="H5618">
        <v>2379</v>
      </c>
      <c r="I5618">
        <v>2379</v>
      </c>
      <c r="J5618">
        <v>147500</v>
      </c>
      <c r="K5618">
        <v>0</v>
      </c>
    </row>
    <row r="5619" spans="1:11" x14ac:dyDescent="0.25">
      <c r="A5619">
        <v>2002</v>
      </c>
      <c r="B5619">
        <v>724</v>
      </c>
      <c r="C5619">
        <v>1</v>
      </c>
      <c r="D5619">
        <v>620</v>
      </c>
      <c r="E5619" t="s">
        <v>11</v>
      </c>
      <c r="F5619">
        <v>6115</v>
      </c>
      <c r="G5619">
        <v>8</v>
      </c>
      <c r="H5619">
        <v>12228</v>
      </c>
      <c r="I5619">
        <v>12228</v>
      </c>
      <c r="J5619">
        <v>411932</v>
      </c>
      <c r="K5619">
        <v>0</v>
      </c>
    </row>
    <row r="5620" spans="1:11" x14ac:dyDescent="0.25">
      <c r="A5620">
        <v>2003</v>
      </c>
      <c r="B5620">
        <v>724</v>
      </c>
      <c r="C5620">
        <v>1</v>
      </c>
      <c r="D5620">
        <v>620</v>
      </c>
      <c r="E5620" t="s">
        <v>11</v>
      </c>
      <c r="F5620">
        <v>6115</v>
      </c>
      <c r="G5620">
        <v>8</v>
      </c>
      <c r="H5620">
        <v>9348</v>
      </c>
      <c r="I5620">
        <v>9348</v>
      </c>
      <c r="J5620">
        <v>551206</v>
      </c>
      <c r="K5620">
        <v>0</v>
      </c>
    </row>
    <row r="5621" spans="1:11" x14ac:dyDescent="0.25">
      <c r="A5621">
        <v>2004</v>
      </c>
      <c r="B5621">
        <v>724</v>
      </c>
      <c r="C5621">
        <v>1</v>
      </c>
      <c r="D5621">
        <v>620</v>
      </c>
      <c r="E5621" t="s">
        <v>11</v>
      </c>
      <c r="F5621">
        <v>6115</v>
      </c>
      <c r="G5621">
        <v>8</v>
      </c>
      <c r="H5621">
        <v>8714</v>
      </c>
      <c r="I5621">
        <v>8714</v>
      </c>
      <c r="J5621">
        <v>636153</v>
      </c>
      <c r="K5621">
        <v>0</v>
      </c>
    </row>
    <row r="5622" spans="1:11" x14ac:dyDescent="0.25">
      <c r="A5622">
        <v>2005</v>
      </c>
      <c r="B5622">
        <v>724</v>
      </c>
      <c r="C5622">
        <v>1</v>
      </c>
      <c r="D5622">
        <v>620</v>
      </c>
      <c r="E5622" t="s">
        <v>11</v>
      </c>
      <c r="F5622">
        <v>6115</v>
      </c>
      <c r="G5622">
        <v>8</v>
      </c>
      <c r="H5622">
        <v>21738</v>
      </c>
      <c r="I5622">
        <v>21738</v>
      </c>
      <c r="J5622">
        <v>1373563</v>
      </c>
      <c r="K5622">
        <v>0</v>
      </c>
    </row>
    <row r="5623" spans="1:11" x14ac:dyDescent="0.25">
      <c r="A5623">
        <v>2006</v>
      </c>
      <c r="B5623">
        <v>724</v>
      </c>
      <c r="C5623">
        <v>1</v>
      </c>
      <c r="D5623">
        <v>620</v>
      </c>
      <c r="E5623" t="s">
        <v>11</v>
      </c>
      <c r="F5623">
        <v>6115</v>
      </c>
      <c r="G5623">
        <v>8</v>
      </c>
      <c r="H5623">
        <v>30361</v>
      </c>
      <c r="I5623">
        <v>30361</v>
      </c>
      <c r="J5623">
        <v>1027704</v>
      </c>
      <c r="K5623">
        <v>6</v>
      </c>
    </row>
    <row r="5624" spans="1:11" x14ac:dyDescent="0.25">
      <c r="A5624">
        <v>2007</v>
      </c>
      <c r="B5624">
        <v>724</v>
      </c>
      <c r="C5624">
        <v>1</v>
      </c>
      <c r="D5624">
        <v>620</v>
      </c>
      <c r="E5624" t="s">
        <v>11</v>
      </c>
      <c r="F5624">
        <v>6115</v>
      </c>
      <c r="G5624">
        <v>8</v>
      </c>
      <c r="H5624">
        <v>9957</v>
      </c>
      <c r="I5624">
        <v>9957</v>
      </c>
      <c r="J5624">
        <v>248549</v>
      </c>
      <c r="K5624">
        <v>6</v>
      </c>
    </row>
    <row r="5625" spans="1:11" x14ac:dyDescent="0.25">
      <c r="A5625">
        <v>2008</v>
      </c>
      <c r="B5625">
        <v>724</v>
      </c>
      <c r="C5625">
        <v>1</v>
      </c>
      <c r="D5625">
        <v>620</v>
      </c>
      <c r="E5625" t="s">
        <v>11</v>
      </c>
      <c r="F5625">
        <v>6115</v>
      </c>
      <c r="G5625">
        <v>8</v>
      </c>
      <c r="H5625">
        <v>8411</v>
      </c>
      <c r="I5625">
        <v>8411</v>
      </c>
      <c r="J5625">
        <v>205556</v>
      </c>
      <c r="K5625">
        <v>0</v>
      </c>
    </row>
    <row r="5626" spans="1:11" x14ac:dyDescent="0.25">
      <c r="A5626">
        <v>1988</v>
      </c>
      <c r="B5626">
        <v>724</v>
      </c>
      <c r="C5626">
        <v>1</v>
      </c>
      <c r="D5626">
        <v>620</v>
      </c>
      <c r="E5626" t="s">
        <v>11</v>
      </c>
      <c r="F5626">
        <v>6116</v>
      </c>
      <c r="G5626">
        <v>8</v>
      </c>
      <c r="H5626">
        <v>5570</v>
      </c>
      <c r="I5626">
        <v>5570</v>
      </c>
      <c r="J5626">
        <v>124727</v>
      </c>
      <c r="K5626">
        <v>0</v>
      </c>
    </row>
    <row r="5627" spans="1:11" x14ac:dyDescent="0.25">
      <c r="A5627">
        <v>1989</v>
      </c>
      <c r="B5627">
        <v>724</v>
      </c>
      <c r="C5627">
        <v>1</v>
      </c>
      <c r="D5627">
        <v>620</v>
      </c>
      <c r="E5627" t="s">
        <v>11</v>
      </c>
      <c r="F5627">
        <v>6116</v>
      </c>
      <c r="G5627">
        <v>8</v>
      </c>
      <c r="H5627">
        <v>21682</v>
      </c>
      <c r="I5627">
        <v>21682</v>
      </c>
      <c r="J5627">
        <v>56287</v>
      </c>
      <c r="K5627">
        <v>0</v>
      </c>
    </row>
    <row r="5628" spans="1:11" x14ac:dyDescent="0.25">
      <c r="A5628">
        <v>1990</v>
      </c>
      <c r="B5628">
        <v>724</v>
      </c>
      <c r="C5628">
        <v>1</v>
      </c>
      <c r="D5628">
        <v>620</v>
      </c>
      <c r="E5628" t="s">
        <v>11</v>
      </c>
      <c r="F5628">
        <v>6116</v>
      </c>
      <c r="G5628">
        <v>8</v>
      </c>
      <c r="H5628">
        <v>456</v>
      </c>
      <c r="I5628">
        <v>456</v>
      </c>
      <c r="J5628">
        <v>32401</v>
      </c>
      <c r="K5628">
        <v>0</v>
      </c>
    </row>
    <row r="5629" spans="1:11" x14ac:dyDescent="0.25">
      <c r="A5629">
        <v>1991</v>
      </c>
      <c r="B5629">
        <v>724</v>
      </c>
      <c r="C5629">
        <v>1</v>
      </c>
      <c r="D5629">
        <v>620</v>
      </c>
      <c r="E5629" t="s">
        <v>11</v>
      </c>
      <c r="F5629">
        <v>6116</v>
      </c>
      <c r="G5629">
        <v>8</v>
      </c>
      <c r="H5629">
        <v>8663</v>
      </c>
      <c r="I5629">
        <v>8663</v>
      </c>
      <c r="J5629">
        <v>105208</v>
      </c>
      <c r="K5629">
        <v>0</v>
      </c>
    </row>
    <row r="5630" spans="1:11" x14ac:dyDescent="0.25">
      <c r="A5630">
        <v>1992</v>
      </c>
      <c r="B5630">
        <v>724</v>
      </c>
      <c r="C5630">
        <v>1</v>
      </c>
      <c r="D5630">
        <v>620</v>
      </c>
      <c r="E5630" t="s">
        <v>11</v>
      </c>
      <c r="F5630">
        <v>6116</v>
      </c>
      <c r="G5630">
        <v>8</v>
      </c>
      <c r="H5630">
        <v>4898</v>
      </c>
      <c r="I5630">
        <v>4898</v>
      </c>
      <c r="J5630">
        <v>231343</v>
      </c>
      <c r="K5630">
        <v>0</v>
      </c>
    </row>
    <row r="5631" spans="1:11" x14ac:dyDescent="0.25">
      <c r="A5631">
        <v>1993</v>
      </c>
      <c r="B5631">
        <v>724</v>
      </c>
      <c r="C5631">
        <v>1</v>
      </c>
      <c r="D5631">
        <v>620</v>
      </c>
      <c r="E5631" t="s">
        <v>11</v>
      </c>
      <c r="F5631">
        <v>6116</v>
      </c>
      <c r="G5631">
        <v>8</v>
      </c>
      <c r="H5631">
        <v>3124</v>
      </c>
      <c r="I5631">
        <v>3124</v>
      </c>
      <c r="J5631">
        <v>146091</v>
      </c>
      <c r="K5631">
        <v>0</v>
      </c>
    </row>
    <row r="5632" spans="1:11" x14ac:dyDescent="0.25">
      <c r="A5632">
        <v>1994</v>
      </c>
      <c r="B5632">
        <v>724</v>
      </c>
      <c r="C5632">
        <v>1</v>
      </c>
      <c r="D5632">
        <v>620</v>
      </c>
      <c r="E5632" t="s">
        <v>11</v>
      </c>
      <c r="F5632">
        <v>6116</v>
      </c>
      <c r="G5632">
        <v>8</v>
      </c>
      <c r="H5632">
        <v>3481</v>
      </c>
      <c r="I5632">
        <v>3481</v>
      </c>
      <c r="J5632">
        <v>216451</v>
      </c>
      <c r="K5632">
        <v>0</v>
      </c>
    </row>
    <row r="5633" spans="1:11" x14ac:dyDescent="0.25">
      <c r="A5633">
        <v>1995</v>
      </c>
      <c r="B5633">
        <v>724</v>
      </c>
      <c r="C5633">
        <v>1</v>
      </c>
      <c r="D5633">
        <v>620</v>
      </c>
      <c r="E5633" t="s">
        <v>11</v>
      </c>
      <c r="F5633">
        <v>6116</v>
      </c>
      <c r="G5633">
        <v>8</v>
      </c>
      <c r="H5633">
        <v>17311</v>
      </c>
      <c r="I5633">
        <v>17311</v>
      </c>
      <c r="J5633">
        <v>179945</v>
      </c>
      <c r="K5633">
        <v>0</v>
      </c>
    </row>
    <row r="5634" spans="1:11" x14ac:dyDescent="0.25">
      <c r="A5634">
        <v>1996</v>
      </c>
      <c r="B5634">
        <v>724</v>
      </c>
      <c r="C5634">
        <v>1</v>
      </c>
      <c r="D5634">
        <v>620</v>
      </c>
      <c r="E5634" t="s">
        <v>11</v>
      </c>
      <c r="F5634">
        <v>6116</v>
      </c>
      <c r="G5634">
        <v>8</v>
      </c>
      <c r="H5634">
        <v>6377</v>
      </c>
      <c r="I5634">
        <v>6377</v>
      </c>
      <c r="J5634">
        <v>347432</v>
      </c>
      <c r="K5634">
        <v>0</v>
      </c>
    </row>
    <row r="5635" spans="1:11" x14ac:dyDescent="0.25">
      <c r="A5635">
        <v>1997</v>
      </c>
      <c r="B5635">
        <v>724</v>
      </c>
      <c r="C5635">
        <v>1</v>
      </c>
      <c r="D5635">
        <v>620</v>
      </c>
      <c r="E5635" t="s">
        <v>11</v>
      </c>
      <c r="F5635">
        <v>6116</v>
      </c>
      <c r="G5635">
        <v>8</v>
      </c>
      <c r="H5635">
        <v>15520</v>
      </c>
      <c r="I5635">
        <v>15520</v>
      </c>
      <c r="J5635">
        <v>406303</v>
      </c>
      <c r="K5635">
        <v>0</v>
      </c>
    </row>
    <row r="5636" spans="1:11" x14ac:dyDescent="0.25">
      <c r="A5636">
        <v>1998</v>
      </c>
      <c r="B5636">
        <v>724</v>
      </c>
      <c r="C5636">
        <v>1</v>
      </c>
      <c r="D5636">
        <v>620</v>
      </c>
      <c r="E5636" t="s">
        <v>11</v>
      </c>
      <c r="F5636">
        <v>6116</v>
      </c>
      <c r="G5636">
        <v>8</v>
      </c>
      <c r="H5636">
        <v>27584</v>
      </c>
      <c r="I5636">
        <v>27584</v>
      </c>
      <c r="J5636">
        <v>814636</v>
      </c>
      <c r="K5636">
        <v>0</v>
      </c>
    </row>
    <row r="5637" spans="1:11" x14ac:dyDescent="0.25">
      <c r="A5637">
        <v>1999</v>
      </c>
      <c r="B5637">
        <v>724</v>
      </c>
      <c r="C5637">
        <v>1</v>
      </c>
      <c r="D5637">
        <v>620</v>
      </c>
      <c r="E5637" t="s">
        <v>11</v>
      </c>
      <c r="F5637">
        <v>6116</v>
      </c>
      <c r="G5637">
        <v>8</v>
      </c>
      <c r="H5637">
        <v>26112</v>
      </c>
      <c r="I5637">
        <v>26112</v>
      </c>
      <c r="J5637">
        <v>685394</v>
      </c>
      <c r="K5637">
        <v>0</v>
      </c>
    </row>
    <row r="5638" spans="1:11" x14ac:dyDescent="0.25">
      <c r="A5638">
        <v>2000</v>
      </c>
      <c r="B5638">
        <v>724</v>
      </c>
      <c r="C5638">
        <v>1</v>
      </c>
      <c r="D5638">
        <v>620</v>
      </c>
      <c r="E5638" t="s">
        <v>11</v>
      </c>
      <c r="F5638">
        <v>6116</v>
      </c>
      <c r="G5638">
        <v>8</v>
      </c>
      <c r="H5638">
        <v>41509</v>
      </c>
      <c r="I5638">
        <v>41509</v>
      </c>
      <c r="J5638">
        <v>882513</v>
      </c>
      <c r="K5638">
        <v>0</v>
      </c>
    </row>
    <row r="5639" spans="1:11" x14ac:dyDescent="0.25">
      <c r="A5639">
        <v>2001</v>
      </c>
      <c r="B5639">
        <v>724</v>
      </c>
      <c r="C5639">
        <v>1</v>
      </c>
      <c r="D5639">
        <v>620</v>
      </c>
      <c r="E5639" t="s">
        <v>11</v>
      </c>
      <c r="F5639">
        <v>6116</v>
      </c>
      <c r="G5639">
        <v>8</v>
      </c>
      <c r="H5639">
        <v>46007</v>
      </c>
      <c r="I5639">
        <v>46007</v>
      </c>
      <c r="J5639">
        <v>1136611</v>
      </c>
      <c r="K5639">
        <v>0</v>
      </c>
    </row>
    <row r="5640" spans="1:11" x14ac:dyDescent="0.25">
      <c r="A5640">
        <v>2002</v>
      </c>
      <c r="B5640">
        <v>724</v>
      </c>
      <c r="C5640">
        <v>1</v>
      </c>
      <c r="D5640">
        <v>620</v>
      </c>
      <c r="E5640" t="s">
        <v>11</v>
      </c>
      <c r="F5640">
        <v>6116</v>
      </c>
      <c r="G5640">
        <v>8</v>
      </c>
      <c r="H5640">
        <v>23763</v>
      </c>
      <c r="I5640">
        <v>23763</v>
      </c>
      <c r="J5640">
        <v>461222</v>
      </c>
      <c r="K5640">
        <v>0</v>
      </c>
    </row>
    <row r="5641" spans="1:11" x14ac:dyDescent="0.25">
      <c r="A5641">
        <v>2003</v>
      </c>
      <c r="B5641">
        <v>724</v>
      </c>
      <c r="C5641">
        <v>1</v>
      </c>
      <c r="D5641">
        <v>620</v>
      </c>
      <c r="E5641" t="s">
        <v>11</v>
      </c>
      <c r="F5641">
        <v>6116</v>
      </c>
      <c r="G5641">
        <v>8</v>
      </c>
      <c r="H5641">
        <v>87600</v>
      </c>
      <c r="I5641">
        <v>87600</v>
      </c>
      <c r="J5641">
        <v>834562</v>
      </c>
      <c r="K5641">
        <v>0</v>
      </c>
    </row>
    <row r="5642" spans="1:11" x14ac:dyDescent="0.25">
      <c r="A5642">
        <v>2004</v>
      </c>
      <c r="B5642">
        <v>724</v>
      </c>
      <c r="C5642">
        <v>1</v>
      </c>
      <c r="D5642">
        <v>620</v>
      </c>
      <c r="E5642" t="s">
        <v>11</v>
      </c>
      <c r="F5642">
        <v>6116</v>
      </c>
      <c r="G5642">
        <v>8</v>
      </c>
      <c r="H5642">
        <v>41263</v>
      </c>
      <c r="I5642">
        <v>41263</v>
      </c>
      <c r="J5642">
        <v>938965</v>
      </c>
      <c r="K5642">
        <v>0</v>
      </c>
    </row>
    <row r="5643" spans="1:11" x14ac:dyDescent="0.25">
      <c r="A5643">
        <v>2005</v>
      </c>
      <c r="B5643">
        <v>724</v>
      </c>
      <c r="C5643">
        <v>1</v>
      </c>
      <c r="D5643">
        <v>620</v>
      </c>
      <c r="E5643" t="s">
        <v>11</v>
      </c>
      <c r="F5643">
        <v>6116</v>
      </c>
      <c r="G5643">
        <v>8</v>
      </c>
      <c r="H5643">
        <v>24124</v>
      </c>
      <c r="I5643">
        <v>24124</v>
      </c>
      <c r="J5643">
        <v>644786</v>
      </c>
      <c r="K5643">
        <v>0</v>
      </c>
    </row>
    <row r="5644" spans="1:11" x14ac:dyDescent="0.25">
      <c r="A5644">
        <v>2006</v>
      </c>
      <c r="B5644">
        <v>724</v>
      </c>
      <c r="C5644">
        <v>1</v>
      </c>
      <c r="D5644">
        <v>620</v>
      </c>
      <c r="E5644" t="s">
        <v>11</v>
      </c>
      <c r="F5644">
        <v>6116</v>
      </c>
      <c r="G5644">
        <v>8</v>
      </c>
      <c r="H5644">
        <v>53348</v>
      </c>
      <c r="I5644">
        <v>53348</v>
      </c>
      <c r="J5644">
        <v>771245</v>
      </c>
      <c r="K5644">
        <v>6</v>
      </c>
    </row>
    <row r="5645" spans="1:11" x14ac:dyDescent="0.25">
      <c r="A5645">
        <v>2007</v>
      </c>
      <c r="B5645">
        <v>724</v>
      </c>
      <c r="C5645">
        <v>1</v>
      </c>
      <c r="D5645">
        <v>620</v>
      </c>
      <c r="E5645" t="s">
        <v>11</v>
      </c>
      <c r="F5645">
        <v>6116</v>
      </c>
      <c r="G5645">
        <v>8</v>
      </c>
      <c r="H5645">
        <v>56367</v>
      </c>
      <c r="I5645">
        <v>56367</v>
      </c>
      <c r="J5645">
        <v>1071300</v>
      </c>
      <c r="K5645">
        <v>6</v>
      </c>
    </row>
    <row r="5646" spans="1:11" x14ac:dyDescent="0.25">
      <c r="A5646">
        <v>2008</v>
      </c>
      <c r="B5646">
        <v>724</v>
      </c>
      <c r="C5646">
        <v>1</v>
      </c>
      <c r="D5646">
        <v>620</v>
      </c>
      <c r="E5646" t="s">
        <v>11</v>
      </c>
      <c r="F5646">
        <v>6116</v>
      </c>
      <c r="G5646">
        <v>8</v>
      </c>
      <c r="H5646">
        <v>26433</v>
      </c>
      <c r="I5646">
        <v>26433</v>
      </c>
      <c r="J5646">
        <v>957213</v>
      </c>
      <c r="K5646">
        <v>0</v>
      </c>
    </row>
    <row r="5647" spans="1:11" x14ac:dyDescent="0.25">
      <c r="A5647">
        <v>1988</v>
      </c>
      <c r="B5647">
        <v>724</v>
      </c>
      <c r="C5647">
        <v>1</v>
      </c>
      <c r="D5647">
        <v>620</v>
      </c>
      <c r="E5647" t="s">
        <v>11</v>
      </c>
      <c r="F5647">
        <v>6118</v>
      </c>
      <c r="G5647">
        <v>8</v>
      </c>
      <c r="H5647">
        <v>10875</v>
      </c>
      <c r="I5647">
        <v>10875</v>
      </c>
      <c r="J5647">
        <v>196811</v>
      </c>
      <c r="K5647">
        <v>0</v>
      </c>
    </row>
    <row r="5648" spans="1:11" x14ac:dyDescent="0.25">
      <c r="A5648">
        <v>1989</v>
      </c>
      <c r="B5648">
        <v>724</v>
      </c>
      <c r="C5648">
        <v>1</v>
      </c>
      <c r="D5648">
        <v>620</v>
      </c>
      <c r="E5648" t="s">
        <v>11</v>
      </c>
      <c r="F5648">
        <v>6118</v>
      </c>
      <c r="G5648">
        <v>8</v>
      </c>
      <c r="H5648">
        <v>12312</v>
      </c>
      <c r="I5648">
        <v>12312</v>
      </c>
      <c r="J5648">
        <v>226334</v>
      </c>
      <c r="K5648">
        <v>0</v>
      </c>
    </row>
    <row r="5649" spans="1:11" x14ac:dyDescent="0.25">
      <c r="A5649">
        <v>1990</v>
      </c>
      <c r="B5649">
        <v>724</v>
      </c>
      <c r="C5649">
        <v>1</v>
      </c>
      <c r="D5649">
        <v>620</v>
      </c>
      <c r="E5649" t="s">
        <v>11</v>
      </c>
      <c r="F5649">
        <v>6118</v>
      </c>
      <c r="G5649">
        <v>8</v>
      </c>
      <c r="H5649">
        <v>652</v>
      </c>
      <c r="I5649">
        <v>652</v>
      </c>
      <c r="J5649">
        <v>41153</v>
      </c>
      <c r="K5649">
        <v>0</v>
      </c>
    </row>
    <row r="5650" spans="1:11" x14ac:dyDescent="0.25">
      <c r="A5650">
        <v>1991</v>
      </c>
      <c r="B5650">
        <v>724</v>
      </c>
      <c r="C5650">
        <v>1</v>
      </c>
      <c r="D5650">
        <v>620</v>
      </c>
      <c r="E5650" t="s">
        <v>11</v>
      </c>
      <c r="F5650">
        <v>6118</v>
      </c>
      <c r="G5650">
        <v>8</v>
      </c>
      <c r="H5650">
        <v>23800</v>
      </c>
      <c r="I5650">
        <v>23800</v>
      </c>
      <c r="J5650">
        <v>183168</v>
      </c>
      <c r="K5650">
        <v>0</v>
      </c>
    </row>
    <row r="5651" spans="1:11" x14ac:dyDescent="0.25">
      <c r="A5651">
        <v>1992</v>
      </c>
      <c r="B5651">
        <v>724</v>
      </c>
      <c r="C5651">
        <v>1</v>
      </c>
      <c r="D5651">
        <v>620</v>
      </c>
      <c r="E5651" t="s">
        <v>11</v>
      </c>
      <c r="F5651">
        <v>6118</v>
      </c>
      <c r="G5651">
        <v>8</v>
      </c>
      <c r="H5651">
        <v>3199</v>
      </c>
      <c r="I5651">
        <v>3199</v>
      </c>
      <c r="J5651">
        <v>33423</v>
      </c>
      <c r="K5651">
        <v>0</v>
      </c>
    </row>
    <row r="5652" spans="1:11" x14ac:dyDescent="0.25">
      <c r="A5652">
        <v>1993</v>
      </c>
      <c r="B5652">
        <v>724</v>
      </c>
      <c r="C5652">
        <v>1</v>
      </c>
      <c r="D5652">
        <v>620</v>
      </c>
      <c r="E5652" t="s">
        <v>11</v>
      </c>
      <c r="F5652">
        <v>6118</v>
      </c>
      <c r="G5652">
        <v>8</v>
      </c>
      <c r="H5652">
        <v>27722</v>
      </c>
      <c r="I5652">
        <v>27722</v>
      </c>
      <c r="J5652">
        <v>296136</v>
      </c>
      <c r="K5652">
        <v>0</v>
      </c>
    </row>
    <row r="5653" spans="1:11" x14ac:dyDescent="0.25">
      <c r="A5653">
        <v>1994</v>
      </c>
      <c r="B5653">
        <v>724</v>
      </c>
      <c r="C5653">
        <v>1</v>
      </c>
      <c r="D5653">
        <v>620</v>
      </c>
      <c r="E5653" t="s">
        <v>11</v>
      </c>
      <c r="F5653">
        <v>6118</v>
      </c>
      <c r="G5653">
        <v>8</v>
      </c>
      <c r="H5653">
        <v>7687</v>
      </c>
      <c r="I5653">
        <v>7687</v>
      </c>
      <c r="J5653">
        <v>142318</v>
      </c>
      <c r="K5653">
        <v>0</v>
      </c>
    </row>
    <row r="5654" spans="1:11" x14ac:dyDescent="0.25">
      <c r="A5654">
        <v>1995</v>
      </c>
      <c r="B5654">
        <v>724</v>
      </c>
      <c r="C5654">
        <v>1</v>
      </c>
      <c r="D5654">
        <v>620</v>
      </c>
      <c r="E5654" t="s">
        <v>11</v>
      </c>
      <c r="F5654">
        <v>6118</v>
      </c>
      <c r="G5654">
        <v>8</v>
      </c>
      <c r="H5654">
        <v>2761</v>
      </c>
      <c r="I5654">
        <v>2761</v>
      </c>
      <c r="J5654">
        <v>42196</v>
      </c>
      <c r="K5654">
        <v>0</v>
      </c>
    </row>
    <row r="5655" spans="1:11" x14ac:dyDescent="0.25">
      <c r="A5655">
        <v>1996</v>
      </c>
      <c r="B5655">
        <v>724</v>
      </c>
      <c r="C5655">
        <v>1</v>
      </c>
      <c r="D5655">
        <v>620</v>
      </c>
      <c r="E5655" t="s">
        <v>11</v>
      </c>
      <c r="F5655">
        <v>6118</v>
      </c>
      <c r="G5655">
        <v>8</v>
      </c>
      <c r="H5655">
        <v>7733</v>
      </c>
      <c r="I5655">
        <v>7733</v>
      </c>
      <c r="J5655">
        <v>109021</v>
      </c>
      <c r="K5655">
        <v>0</v>
      </c>
    </row>
    <row r="5656" spans="1:11" x14ac:dyDescent="0.25">
      <c r="A5656">
        <v>1997</v>
      </c>
      <c r="B5656">
        <v>724</v>
      </c>
      <c r="C5656">
        <v>1</v>
      </c>
      <c r="D5656">
        <v>620</v>
      </c>
      <c r="E5656" t="s">
        <v>11</v>
      </c>
      <c r="F5656">
        <v>6118</v>
      </c>
      <c r="G5656">
        <v>8</v>
      </c>
      <c r="H5656">
        <v>3749</v>
      </c>
      <c r="I5656">
        <v>3749</v>
      </c>
      <c r="J5656">
        <v>35653</v>
      </c>
      <c r="K5656">
        <v>0</v>
      </c>
    </row>
    <row r="5657" spans="1:11" x14ac:dyDescent="0.25">
      <c r="A5657">
        <v>1998</v>
      </c>
      <c r="B5657">
        <v>724</v>
      </c>
      <c r="C5657">
        <v>1</v>
      </c>
      <c r="D5657">
        <v>620</v>
      </c>
      <c r="E5657" t="s">
        <v>11</v>
      </c>
      <c r="F5657">
        <v>6118</v>
      </c>
      <c r="G5657">
        <v>8</v>
      </c>
      <c r="H5657">
        <v>75011</v>
      </c>
      <c r="I5657">
        <v>75011</v>
      </c>
      <c r="J5657">
        <v>1270857</v>
      </c>
      <c r="K5657">
        <v>0</v>
      </c>
    </row>
    <row r="5658" spans="1:11" x14ac:dyDescent="0.25">
      <c r="A5658">
        <v>1999</v>
      </c>
      <c r="B5658">
        <v>724</v>
      </c>
      <c r="C5658">
        <v>1</v>
      </c>
      <c r="D5658">
        <v>620</v>
      </c>
      <c r="E5658" t="s">
        <v>11</v>
      </c>
      <c r="F5658">
        <v>6118</v>
      </c>
      <c r="G5658">
        <v>8</v>
      </c>
      <c r="H5658">
        <v>194491</v>
      </c>
      <c r="I5658">
        <v>194491</v>
      </c>
      <c r="J5658">
        <v>3575038</v>
      </c>
      <c r="K5658">
        <v>0</v>
      </c>
    </row>
    <row r="5659" spans="1:11" x14ac:dyDescent="0.25">
      <c r="A5659">
        <v>2000</v>
      </c>
      <c r="B5659">
        <v>724</v>
      </c>
      <c r="C5659">
        <v>1</v>
      </c>
      <c r="D5659">
        <v>620</v>
      </c>
      <c r="E5659" t="s">
        <v>11</v>
      </c>
      <c r="F5659">
        <v>6118</v>
      </c>
      <c r="G5659">
        <v>8</v>
      </c>
      <c r="H5659">
        <v>201847</v>
      </c>
      <c r="I5659">
        <v>201847</v>
      </c>
      <c r="J5659">
        <v>3779077</v>
      </c>
      <c r="K5659">
        <v>0</v>
      </c>
    </row>
    <row r="5660" spans="1:11" x14ac:dyDescent="0.25">
      <c r="A5660">
        <v>2001</v>
      </c>
      <c r="B5660">
        <v>724</v>
      </c>
      <c r="C5660">
        <v>1</v>
      </c>
      <c r="D5660">
        <v>620</v>
      </c>
      <c r="E5660" t="s">
        <v>11</v>
      </c>
      <c r="F5660">
        <v>6118</v>
      </c>
      <c r="G5660">
        <v>8</v>
      </c>
      <c r="H5660">
        <v>243709</v>
      </c>
      <c r="I5660">
        <v>243709</v>
      </c>
      <c r="J5660">
        <v>4920125</v>
      </c>
      <c r="K5660">
        <v>0</v>
      </c>
    </row>
    <row r="5661" spans="1:11" x14ac:dyDescent="0.25">
      <c r="A5661">
        <v>2002</v>
      </c>
      <c r="B5661">
        <v>724</v>
      </c>
      <c r="C5661">
        <v>1</v>
      </c>
      <c r="D5661">
        <v>620</v>
      </c>
      <c r="E5661" t="s">
        <v>11</v>
      </c>
      <c r="F5661">
        <v>6118</v>
      </c>
      <c r="G5661">
        <v>8</v>
      </c>
      <c r="H5661">
        <v>270167</v>
      </c>
      <c r="I5661">
        <v>270167</v>
      </c>
      <c r="J5661">
        <v>5437340</v>
      </c>
      <c r="K5661">
        <v>0</v>
      </c>
    </row>
    <row r="5662" spans="1:11" x14ac:dyDescent="0.25">
      <c r="A5662">
        <v>2003</v>
      </c>
      <c r="B5662">
        <v>724</v>
      </c>
      <c r="C5662">
        <v>1</v>
      </c>
      <c r="D5662">
        <v>620</v>
      </c>
      <c r="E5662" t="s">
        <v>11</v>
      </c>
      <c r="F5662">
        <v>6118</v>
      </c>
      <c r="G5662">
        <v>8</v>
      </c>
      <c r="H5662">
        <v>235109</v>
      </c>
      <c r="I5662">
        <v>235109</v>
      </c>
      <c r="J5662">
        <v>6470937</v>
      </c>
      <c r="K5662">
        <v>0</v>
      </c>
    </row>
    <row r="5663" spans="1:11" x14ac:dyDescent="0.25">
      <c r="A5663">
        <v>2004</v>
      </c>
      <c r="B5663">
        <v>724</v>
      </c>
      <c r="C5663">
        <v>1</v>
      </c>
      <c r="D5663">
        <v>620</v>
      </c>
      <c r="E5663" t="s">
        <v>11</v>
      </c>
      <c r="F5663">
        <v>6118</v>
      </c>
      <c r="G5663">
        <v>8</v>
      </c>
      <c r="H5663">
        <v>182775</v>
      </c>
      <c r="I5663">
        <v>182775</v>
      </c>
      <c r="J5663">
        <v>4882653</v>
      </c>
      <c r="K5663">
        <v>0</v>
      </c>
    </row>
    <row r="5664" spans="1:11" x14ac:dyDescent="0.25">
      <c r="A5664">
        <v>2005</v>
      </c>
      <c r="B5664">
        <v>724</v>
      </c>
      <c r="C5664">
        <v>1</v>
      </c>
      <c r="D5664">
        <v>620</v>
      </c>
      <c r="E5664" t="s">
        <v>11</v>
      </c>
      <c r="F5664">
        <v>6118</v>
      </c>
      <c r="G5664">
        <v>8</v>
      </c>
      <c r="H5664">
        <v>55877</v>
      </c>
      <c r="I5664">
        <v>55877</v>
      </c>
      <c r="J5664">
        <v>1284388</v>
      </c>
      <c r="K5664">
        <v>0</v>
      </c>
    </row>
    <row r="5665" spans="1:11" x14ac:dyDescent="0.25">
      <c r="A5665">
        <v>2006</v>
      </c>
      <c r="B5665">
        <v>724</v>
      </c>
      <c r="C5665">
        <v>1</v>
      </c>
      <c r="D5665">
        <v>620</v>
      </c>
      <c r="E5665" t="s">
        <v>11</v>
      </c>
      <c r="F5665">
        <v>6118</v>
      </c>
      <c r="G5665">
        <v>8</v>
      </c>
      <c r="H5665">
        <v>2597</v>
      </c>
      <c r="I5665">
        <v>2597</v>
      </c>
      <c r="J5665">
        <v>782352</v>
      </c>
      <c r="K5665">
        <v>6</v>
      </c>
    </row>
    <row r="5666" spans="1:11" x14ac:dyDescent="0.25">
      <c r="A5666">
        <v>2007</v>
      </c>
      <c r="B5666">
        <v>724</v>
      </c>
      <c r="C5666">
        <v>1</v>
      </c>
      <c r="D5666">
        <v>620</v>
      </c>
      <c r="E5666" t="s">
        <v>11</v>
      </c>
      <c r="F5666">
        <v>6118</v>
      </c>
      <c r="G5666">
        <v>8</v>
      </c>
      <c r="H5666">
        <v>12079</v>
      </c>
      <c r="I5666">
        <v>12079</v>
      </c>
      <c r="J5666">
        <v>271647</v>
      </c>
      <c r="K5666">
        <v>6</v>
      </c>
    </row>
    <row r="5667" spans="1:11" x14ac:dyDescent="0.25">
      <c r="A5667">
        <v>2008</v>
      </c>
      <c r="B5667">
        <v>724</v>
      </c>
      <c r="C5667">
        <v>1</v>
      </c>
      <c r="D5667">
        <v>620</v>
      </c>
      <c r="E5667" t="s">
        <v>11</v>
      </c>
      <c r="F5667">
        <v>6118</v>
      </c>
      <c r="G5667">
        <v>8</v>
      </c>
      <c r="H5667">
        <v>5059</v>
      </c>
      <c r="I5667">
        <v>5059</v>
      </c>
      <c r="J5667">
        <v>24550</v>
      </c>
      <c r="K5667">
        <v>0</v>
      </c>
    </row>
    <row r="5668" spans="1:11" x14ac:dyDescent="0.25">
      <c r="A5668">
        <v>1992</v>
      </c>
      <c r="B5668">
        <v>724</v>
      </c>
      <c r="C5668">
        <v>1</v>
      </c>
      <c r="D5668">
        <v>620</v>
      </c>
      <c r="E5668" t="s">
        <v>11</v>
      </c>
      <c r="F5668">
        <v>6121</v>
      </c>
      <c r="G5668">
        <v>8</v>
      </c>
      <c r="H5668">
        <v>500</v>
      </c>
      <c r="I5668">
        <v>500</v>
      </c>
      <c r="J5668">
        <v>5044</v>
      </c>
      <c r="K5668">
        <v>0</v>
      </c>
    </row>
    <row r="5669" spans="1:11" x14ac:dyDescent="0.25">
      <c r="A5669">
        <v>1993</v>
      </c>
      <c r="B5669">
        <v>724</v>
      </c>
      <c r="C5669">
        <v>1</v>
      </c>
      <c r="D5669">
        <v>620</v>
      </c>
      <c r="E5669" t="s">
        <v>11</v>
      </c>
      <c r="F5669">
        <v>6121</v>
      </c>
      <c r="G5669">
        <v>8</v>
      </c>
      <c r="H5669">
        <v>339</v>
      </c>
      <c r="I5669">
        <v>339</v>
      </c>
      <c r="J5669">
        <v>12678</v>
      </c>
      <c r="K5669">
        <v>0</v>
      </c>
    </row>
    <row r="5670" spans="1:11" x14ac:dyDescent="0.25">
      <c r="A5670">
        <v>1994</v>
      </c>
      <c r="B5670">
        <v>724</v>
      </c>
      <c r="C5670">
        <v>1</v>
      </c>
      <c r="D5670">
        <v>620</v>
      </c>
      <c r="E5670" t="s">
        <v>11</v>
      </c>
      <c r="F5670">
        <v>6121</v>
      </c>
      <c r="G5670">
        <v>8</v>
      </c>
      <c r="H5670">
        <v>18</v>
      </c>
      <c r="I5670">
        <v>18</v>
      </c>
      <c r="J5670">
        <v>10192</v>
      </c>
      <c r="K5670">
        <v>0</v>
      </c>
    </row>
    <row r="5671" spans="1:11" x14ac:dyDescent="0.25">
      <c r="A5671">
        <v>1995</v>
      </c>
      <c r="B5671">
        <v>724</v>
      </c>
      <c r="C5671">
        <v>1</v>
      </c>
      <c r="D5671">
        <v>620</v>
      </c>
      <c r="E5671" t="s">
        <v>11</v>
      </c>
      <c r="F5671">
        <v>6121</v>
      </c>
      <c r="G5671">
        <v>8</v>
      </c>
      <c r="H5671">
        <v>394</v>
      </c>
      <c r="I5671">
        <v>394</v>
      </c>
      <c r="J5671">
        <v>13989</v>
      </c>
      <c r="K5671">
        <v>0</v>
      </c>
    </row>
    <row r="5672" spans="1:11" x14ac:dyDescent="0.25">
      <c r="A5672">
        <v>1996</v>
      </c>
      <c r="B5672">
        <v>724</v>
      </c>
      <c r="C5672">
        <v>1</v>
      </c>
      <c r="D5672">
        <v>620</v>
      </c>
      <c r="E5672" t="s">
        <v>11</v>
      </c>
      <c r="F5672">
        <v>6121</v>
      </c>
      <c r="G5672">
        <v>8</v>
      </c>
      <c r="H5672">
        <v>164</v>
      </c>
      <c r="I5672">
        <v>164</v>
      </c>
      <c r="J5672">
        <v>10113</v>
      </c>
      <c r="K5672">
        <v>0</v>
      </c>
    </row>
    <row r="5673" spans="1:11" x14ac:dyDescent="0.25">
      <c r="A5673">
        <v>1997</v>
      </c>
      <c r="B5673">
        <v>724</v>
      </c>
      <c r="C5673">
        <v>1</v>
      </c>
      <c r="D5673">
        <v>620</v>
      </c>
      <c r="E5673" t="s">
        <v>11</v>
      </c>
      <c r="F5673">
        <v>6121</v>
      </c>
      <c r="G5673">
        <v>8</v>
      </c>
      <c r="H5673">
        <v>289</v>
      </c>
      <c r="I5673">
        <v>289</v>
      </c>
      <c r="J5673">
        <v>13683</v>
      </c>
      <c r="K5673">
        <v>0</v>
      </c>
    </row>
    <row r="5674" spans="1:11" x14ac:dyDescent="0.25">
      <c r="A5674">
        <v>1998</v>
      </c>
      <c r="B5674">
        <v>724</v>
      </c>
      <c r="C5674">
        <v>1</v>
      </c>
      <c r="D5674">
        <v>620</v>
      </c>
      <c r="E5674" t="s">
        <v>11</v>
      </c>
      <c r="F5674">
        <v>6121</v>
      </c>
      <c r="G5674">
        <v>8</v>
      </c>
      <c r="H5674">
        <v>146464</v>
      </c>
      <c r="I5674">
        <v>146464</v>
      </c>
      <c r="J5674">
        <v>978926</v>
      </c>
      <c r="K5674">
        <v>0</v>
      </c>
    </row>
    <row r="5675" spans="1:11" x14ac:dyDescent="0.25">
      <c r="A5675">
        <v>1999</v>
      </c>
      <c r="B5675">
        <v>724</v>
      </c>
      <c r="C5675">
        <v>1</v>
      </c>
      <c r="D5675">
        <v>620</v>
      </c>
      <c r="E5675" t="s">
        <v>11</v>
      </c>
      <c r="F5675">
        <v>6121</v>
      </c>
      <c r="G5675">
        <v>8</v>
      </c>
      <c r="H5675">
        <v>436187</v>
      </c>
      <c r="I5675">
        <v>436187</v>
      </c>
      <c r="J5675">
        <v>4128418</v>
      </c>
      <c r="K5675">
        <v>0</v>
      </c>
    </row>
    <row r="5676" spans="1:11" x14ac:dyDescent="0.25">
      <c r="A5676">
        <v>2000</v>
      </c>
      <c r="B5676">
        <v>724</v>
      </c>
      <c r="C5676">
        <v>1</v>
      </c>
      <c r="D5676">
        <v>620</v>
      </c>
      <c r="E5676" t="s">
        <v>11</v>
      </c>
      <c r="F5676">
        <v>6121</v>
      </c>
      <c r="G5676">
        <v>8</v>
      </c>
      <c r="H5676">
        <v>298361</v>
      </c>
      <c r="I5676">
        <v>298361</v>
      </c>
      <c r="J5676">
        <v>3253482</v>
      </c>
      <c r="K5676">
        <v>0</v>
      </c>
    </row>
    <row r="5677" spans="1:11" x14ac:dyDescent="0.25">
      <c r="A5677">
        <v>2001</v>
      </c>
      <c r="B5677">
        <v>724</v>
      </c>
      <c r="C5677">
        <v>1</v>
      </c>
      <c r="D5677">
        <v>620</v>
      </c>
      <c r="E5677" t="s">
        <v>11</v>
      </c>
      <c r="F5677">
        <v>6121</v>
      </c>
      <c r="G5677">
        <v>8</v>
      </c>
      <c r="H5677">
        <v>21100</v>
      </c>
      <c r="I5677">
        <v>21100</v>
      </c>
      <c r="J5677">
        <v>418136</v>
      </c>
      <c r="K5677">
        <v>0</v>
      </c>
    </row>
    <row r="5678" spans="1:11" x14ac:dyDescent="0.25">
      <c r="A5678">
        <v>2002</v>
      </c>
      <c r="B5678">
        <v>724</v>
      </c>
      <c r="C5678">
        <v>1</v>
      </c>
      <c r="D5678">
        <v>620</v>
      </c>
      <c r="E5678" t="s">
        <v>11</v>
      </c>
      <c r="F5678">
        <v>6121</v>
      </c>
      <c r="G5678">
        <v>8</v>
      </c>
      <c r="H5678">
        <v>75923</v>
      </c>
      <c r="I5678">
        <v>75923</v>
      </c>
      <c r="J5678">
        <v>2452498</v>
      </c>
      <c r="K5678">
        <v>0</v>
      </c>
    </row>
    <row r="5679" spans="1:11" x14ac:dyDescent="0.25">
      <c r="A5679">
        <v>2003</v>
      </c>
      <c r="B5679">
        <v>724</v>
      </c>
      <c r="C5679">
        <v>1</v>
      </c>
      <c r="D5679">
        <v>620</v>
      </c>
      <c r="E5679" t="s">
        <v>11</v>
      </c>
      <c r="F5679">
        <v>6121</v>
      </c>
      <c r="G5679">
        <v>8</v>
      </c>
      <c r="H5679">
        <v>50192</v>
      </c>
      <c r="I5679">
        <v>50192</v>
      </c>
      <c r="J5679">
        <v>2914090</v>
      </c>
      <c r="K5679">
        <v>0</v>
      </c>
    </row>
    <row r="5680" spans="1:11" x14ac:dyDescent="0.25">
      <c r="A5680">
        <v>2004</v>
      </c>
      <c r="B5680">
        <v>724</v>
      </c>
      <c r="C5680">
        <v>1</v>
      </c>
      <c r="D5680">
        <v>620</v>
      </c>
      <c r="E5680" t="s">
        <v>11</v>
      </c>
      <c r="F5680">
        <v>6121</v>
      </c>
      <c r="G5680">
        <v>8</v>
      </c>
      <c r="H5680">
        <v>3</v>
      </c>
      <c r="I5680">
        <v>3</v>
      </c>
      <c r="J5680">
        <v>40</v>
      </c>
      <c r="K5680">
        <v>0</v>
      </c>
    </row>
    <row r="5681" spans="1:11" x14ac:dyDescent="0.25">
      <c r="A5681">
        <v>2005</v>
      </c>
      <c r="B5681">
        <v>724</v>
      </c>
      <c r="C5681">
        <v>1</v>
      </c>
      <c r="D5681">
        <v>620</v>
      </c>
      <c r="E5681" t="s">
        <v>11</v>
      </c>
      <c r="F5681">
        <v>6121</v>
      </c>
      <c r="G5681">
        <v>8</v>
      </c>
      <c r="H5681">
        <v>3</v>
      </c>
      <c r="I5681">
        <v>3</v>
      </c>
      <c r="J5681">
        <v>30</v>
      </c>
      <c r="K5681">
        <v>6</v>
      </c>
    </row>
    <row r="5682" spans="1:11" x14ac:dyDescent="0.25">
      <c r="A5682">
        <v>2006</v>
      </c>
      <c r="B5682">
        <v>724</v>
      </c>
      <c r="C5682">
        <v>1</v>
      </c>
      <c r="D5682">
        <v>620</v>
      </c>
      <c r="E5682" t="s">
        <v>11</v>
      </c>
      <c r="F5682">
        <v>6121</v>
      </c>
      <c r="G5682">
        <v>8</v>
      </c>
      <c r="H5682">
        <v>6774</v>
      </c>
      <c r="I5682">
        <v>6774</v>
      </c>
      <c r="J5682">
        <v>40061</v>
      </c>
      <c r="K5682">
        <v>0</v>
      </c>
    </row>
    <row r="5683" spans="1:11" x14ac:dyDescent="0.25">
      <c r="A5683">
        <v>1990</v>
      </c>
      <c r="B5683">
        <v>724</v>
      </c>
      <c r="C5683">
        <v>1</v>
      </c>
      <c r="D5683">
        <v>620</v>
      </c>
      <c r="E5683" t="s">
        <v>11</v>
      </c>
      <c r="F5683">
        <v>6122</v>
      </c>
      <c r="G5683">
        <v>8</v>
      </c>
      <c r="H5683">
        <v>390</v>
      </c>
      <c r="I5683">
        <v>390</v>
      </c>
      <c r="J5683">
        <v>8712</v>
      </c>
      <c r="K5683">
        <v>0</v>
      </c>
    </row>
    <row r="5684" spans="1:11" x14ac:dyDescent="0.25">
      <c r="A5684">
        <v>1991</v>
      </c>
      <c r="B5684">
        <v>724</v>
      </c>
      <c r="C5684">
        <v>1</v>
      </c>
      <c r="D5684">
        <v>620</v>
      </c>
      <c r="E5684" t="s">
        <v>11</v>
      </c>
      <c r="F5684">
        <v>6122</v>
      </c>
      <c r="G5684">
        <v>8</v>
      </c>
      <c r="H5684">
        <v>734</v>
      </c>
      <c r="I5684">
        <v>734</v>
      </c>
      <c r="J5684">
        <v>6470</v>
      </c>
      <c r="K5684">
        <v>0</v>
      </c>
    </row>
    <row r="5685" spans="1:11" x14ac:dyDescent="0.25">
      <c r="A5685">
        <v>1993</v>
      </c>
      <c r="B5685">
        <v>724</v>
      </c>
      <c r="C5685">
        <v>1</v>
      </c>
      <c r="D5685">
        <v>620</v>
      </c>
      <c r="E5685" t="s">
        <v>11</v>
      </c>
      <c r="F5685">
        <v>6122</v>
      </c>
      <c r="G5685">
        <v>8</v>
      </c>
      <c r="H5685">
        <v>2437</v>
      </c>
      <c r="I5685">
        <v>2437</v>
      </c>
      <c r="J5685">
        <v>54049</v>
      </c>
      <c r="K5685">
        <v>0</v>
      </c>
    </row>
    <row r="5686" spans="1:11" x14ac:dyDescent="0.25">
      <c r="A5686">
        <v>1994</v>
      </c>
      <c r="B5686">
        <v>724</v>
      </c>
      <c r="C5686">
        <v>1</v>
      </c>
      <c r="D5686">
        <v>620</v>
      </c>
      <c r="E5686" t="s">
        <v>11</v>
      </c>
      <c r="F5686">
        <v>6122</v>
      </c>
      <c r="G5686">
        <v>8</v>
      </c>
      <c r="H5686">
        <v>4250</v>
      </c>
      <c r="I5686">
        <v>4250</v>
      </c>
      <c r="J5686">
        <v>53113</v>
      </c>
      <c r="K5686">
        <v>0</v>
      </c>
    </row>
    <row r="5687" spans="1:11" x14ac:dyDescent="0.25">
      <c r="A5687">
        <v>1995</v>
      </c>
      <c r="B5687">
        <v>724</v>
      </c>
      <c r="C5687">
        <v>1</v>
      </c>
      <c r="D5687">
        <v>620</v>
      </c>
      <c r="E5687" t="s">
        <v>11</v>
      </c>
      <c r="F5687">
        <v>6122</v>
      </c>
      <c r="G5687">
        <v>8</v>
      </c>
      <c r="H5687">
        <v>2187</v>
      </c>
      <c r="I5687">
        <v>2187</v>
      </c>
      <c r="J5687">
        <v>64337</v>
      </c>
      <c r="K5687">
        <v>0</v>
      </c>
    </row>
    <row r="5688" spans="1:11" x14ac:dyDescent="0.25">
      <c r="A5688">
        <v>1996</v>
      </c>
      <c r="B5688">
        <v>724</v>
      </c>
      <c r="C5688">
        <v>1</v>
      </c>
      <c r="D5688">
        <v>620</v>
      </c>
      <c r="E5688" t="s">
        <v>11</v>
      </c>
      <c r="F5688">
        <v>6122</v>
      </c>
      <c r="G5688">
        <v>8</v>
      </c>
      <c r="H5688">
        <v>457</v>
      </c>
      <c r="I5688">
        <v>457</v>
      </c>
      <c r="J5688">
        <v>51652</v>
      </c>
      <c r="K5688">
        <v>0</v>
      </c>
    </row>
    <row r="5689" spans="1:11" x14ac:dyDescent="0.25">
      <c r="A5689">
        <v>1997</v>
      </c>
      <c r="B5689">
        <v>724</v>
      </c>
      <c r="C5689">
        <v>1</v>
      </c>
      <c r="D5689">
        <v>620</v>
      </c>
      <c r="E5689" t="s">
        <v>11</v>
      </c>
      <c r="F5689">
        <v>6122</v>
      </c>
      <c r="G5689">
        <v>8</v>
      </c>
      <c r="H5689">
        <v>902</v>
      </c>
      <c r="I5689">
        <v>902</v>
      </c>
      <c r="J5689">
        <v>65842</v>
      </c>
      <c r="K5689">
        <v>0</v>
      </c>
    </row>
    <row r="5690" spans="1:11" x14ac:dyDescent="0.25">
      <c r="A5690">
        <v>1998</v>
      </c>
      <c r="B5690">
        <v>724</v>
      </c>
      <c r="C5690">
        <v>1</v>
      </c>
      <c r="D5690">
        <v>620</v>
      </c>
      <c r="E5690" t="s">
        <v>11</v>
      </c>
      <c r="F5690">
        <v>6122</v>
      </c>
      <c r="G5690">
        <v>8</v>
      </c>
      <c r="H5690">
        <v>2500</v>
      </c>
      <c r="I5690">
        <v>2500</v>
      </c>
      <c r="J5690">
        <v>65090</v>
      </c>
      <c r="K5690">
        <v>0</v>
      </c>
    </row>
    <row r="5691" spans="1:11" x14ac:dyDescent="0.25">
      <c r="A5691">
        <v>1999</v>
      </c>
      <c r="B5691">
        <v>724</v>
      </c>
      <c r="C5691">
        <v>1</v>
      </c>
      <c r="D5691">
        <v>620</v>
      </c>
      <c r="E5691" t="s">
        <v>11</v>
      </c>
      <c r="F5691">
        <v>6122</v>
      </c>
      <c r="G5691">
        <v>8</v>
      </c>
      <c r="H5691">
        <v>558</v>
      </c>
      <c r="I5691">
        <v>558</v>
      </c>
      <c r="J5691">
        <v>17568</v>
      </c>
      <c r="K5691">
        <v>0</v>
      </c>
    </row>
    <row r="5692" spans="1:11" x14ac:dyDescent="0.25">
      <c r="A5692">
        <v>2000</v>
      </c>
      <c r="B5692">
        <v>724</v>
      </c>
      <c r="C5692">
        <v>1</v>
      </c>
      <c r="D5692">
        <v>620</v>
      </c>
      <c r="E5692" t="s">
        <v>11</v>
      </c>
      <c r="F5692">
        <v>6122</v>
      </c>
      <c r="G5692">
        <v>8</v>
      </c>
      <c r="H5692">
        <v>961</v>
      </c>
      <c r="I5692">
        <v>961</v>
      </c>
      <c r="J5692">
        <v>29199</v>
      </c>
      <c r="K5692">
        <v>0</v>
      </c>
    </row>
    <row r="5693" spans="1:11" x14ac:dyDescent="0.25">
      <c r="A5693">
        <v>2001</v>
      </c>
      <c r="B5693">
        <v>724</v>
      </c>
      <c r="C5693">
        <v>1</v>
      </c>
      <c r="D5693">
        <v>620</v>
      </c>
      <c r="E5693" t="s">
        <v>11</v>
      </c>
      <c r="F5693">
        <v>6122</v>
      </c>
      <c r="G5693">
        <v>8</v>
      </c>
      <c r="H5693">
        <v>142919</v>
      </c>
      <c r="I5693">
        <v>142919</v>
      </c>
      <c r="J5693">
        <v>459166</v>
      </c>
      <c r="K5693">
        <v>0</v>
      </c>
    </row>
    <row r="5694" spans="1:11" x14ac:dyDescent="0.25">
      <c r="A5694">
        <v>2002</v>
      </c>
      <c r="B5694">
        <v>724</v>
      </c>
      <c r="C5694">
        <v>1</v>
      </c>
      <c r="D5694">
        <v>620</v>
      </c>
      <c r="E5694" t="s">
        <v>11</v>
      </c>
      <c r="F5694">
        <v>6122</v>
      </c>
      <c r="G5694">
        <v>8</v>
      </c>
      <c r="H5694">
        <v>2151</v>
      </c>
      <c r="I5694">
        <v>2151</v>
      </c>
      <c r="J5694">
        <v>87252</v>
      </c>
      <c r="K5694">
        <v>0</v>
      </c>
    </row>
    <row r="5695" spans="1:11" x14ac:dyDescent="0.25">
      <c r="A5695">
        <v>2003</v>
      </c>
      <c r="B5695">
        <v>724</v>
      </c>
      <c r="C5695">
        <v>1</v>
      </c>
      <c r="D5695">
        <v>620</v>
      </c>
      <c r="E5695" t="s">
        <v>11</v>
      </c>
      <c r="F5695">
        <v>6122</v>
      </c>
      <c r="G5695">
        <v>8</v>
      </c>
      <c r="H5695">
        <v>28825</v>
      </c>
      <c r="I5695">
        <v>28825</v>
      </c>
      <c r="J5695">
        <v>104379</v>
      </c>
      <c r="K5695">
        <v>0</v>
      </c>
    </row>
    <row r="5696" spans="1:11" x14ac:dyDescent="0.25">
      <c r="A5696">
        <v>2004</v>
      </c>
      <c r="B5696">
        <v>724</v>
      </c>
      <c r="C5696">
        <v>1</v>
      </c>
      <c r="D5696">
        <v>620</v>
      </c>
      <c r="E5696" t="s">
        <v>11</v>
      </c>
      <c r="F5696">
        <v>6122</v>
      </c>
      <c r="G5696">
        <v>8</v>
      </c>
      <c r="H5696">
        <v>5388</v>
      </c>
      <c r="I5696">
        <v>5388</v>
      </c>
      <c r="J5696">
        <v>96813</v>
      </c>
      <c r="K5696">
        <v>0</v>
      </c>
    </row>
    <row r="5697" spans="1:11" x14ac:dyDescent="0.25">
      <c r="A5697">
        <v>2005</v>
      </c>
      <c r="B5697">
        <v>724</v>
      </c>
      <c r="C5697">
        <v>1</v>
      </c>
      <c r="D5697">
        <v>620</v>
      </c>
      <c r="E5697" t="s">
        <v>11</v>
      </c>
      <c r="F5697">
        <v>6122</v>
      </c>
      <c r="G5697">
        <v>8</v>
      </c>
      <c r="H5697">
        <v>7646</v>
      </c>
      <c r="I5697">
        <v>7646</v>
      </c>
      <c r="J5697">
        <v>90134</v>
      </c>
      <c r="K5697">
        <v>6</v>
      </c>
    </row>
    <row r="5698" spans="1:11" x14ac:dyDescent="0.25">
      <c r="A5698">
        <v>2006</v>
      </c>
      <c r="B5698">
        <v>724</v>
      </c>
      <c r="C5698">
        <v>1</v>
      </c>
      <c r="D5698">
        <v>620</v>
      </c>
      <c r="E5698" t="s">
        <v>11</v>
      </c>
      <c r="F5698">
        <v>6122</v>
      </c>
      <c r="G5698">
        <v>8</v>
      </c>
      <c r="H5698">
        <v>3912</v>
      </c>
      <c r="I5698">
        <v>3912</v>
      </c>
      <c r="J5698">
        <v>104428</v>
      </c>
      <c r="K5698">
        <v>0</v>
      </c>
    </row>
    <row r="5699" spans="1:11" x14ac:dyDescent="0.25">
      <c r="A5699">
        <v>2007</v>
      </c>
      <c r="B5699">
        <v>724</v>
      </c>
      <c r="C5699">
        <v>1</v>
      </c>
      <c r="D5699">
        <v>620</v>
      </c>
      <c r="E5699" t="s">
        <v>11</v>
      </c>
      <c r="F5699">
        <v>6122</v>
      </c>
      <c r="G5699">
        <v>8</v>
      </c>
      <c r="H5699">
        <v>3274</v>
      </c>
      <c r="I5699">
        <v>3274</v>
      </c>
      <c r="J5699">
        <v>124793</v>
      </c>
      <c r="K5699">
        <v>0</v>
      </c>
    </row>
    <row r="5700" spans="1:11" x14ac:dyDescent="0.25">
      <c r="A5700">
        <v>2008</v>
      </c>
      <c r="B5700">
        <v>724</v>
      </c>
      <c r="C5700">
        <v>1</v>
      </c>
      <c r="D5700">
        <v>620</v>
      </c>
      <c r="E5700" t="s">
        <v>11</v>
      </c>
      <c r="F5700">
        <v>6122</v>
      </c>
      <c r="G5700">
        <v>8</v>
      </c>
      <c r="H5700">
        <v>5519</v>
      </c>
      <c r="I5700">
        <v>5519</v>
      </c>
      <c r="J5700">
        <v>87704</v>
      </c>
      <c r="K5700">
        <v>0</v>
      </c>
    </row>
    <row r="5701" spans="1:11" x14ac:dyDescent="0.25">
      <c r="A5701">
        <v>1988</v>
      </c>
      <c r="B5701">
        <v>724</v>
      </c>
      <c r="C5701">
        <v>1</v>
      </c>
      <c r="D5701">
        <v>620</v>
      </c>
      <c r="E5701" t="s">
        <v>11</v>
      </c>
      <c r="F5701">
        <v>6123</v>
      </c>
      <c r="G5701">
        <v>8</v>
      </c>
      <c r="H5701">
        <v>32085</v>
      </c>
      <c r="I5701">
        <v>32085</v>
      </c>
      <c r="J5701">
        <v>1099680</v>
      </c>
      <c r="K5701">
        <v>0</v>
      </c>
    </row>
    <row r="5702" spans="1:11" x14ac:dyDescent="0.25">
      <c r="A5702">
        <v>1989</v>
      </c>
      <c r="B5702">
        <v>724</v>
      </c>
      <c r="C5702">
        <v>1</v>
      </c>
      <c r="D5702">
        <v>620</v>
      </c>
      <c r="E5702" t="s">
        <v>11</v>
      </c>
      <c r="F5702">
        <v>6123</v>
      </c>
      <c r="G5702">
        <v>8</v>
      </c>
      <c r="H5702">
        <v>16812</v>
      </c>
      <c r="I5702">
        <v>16812</v>
      </c>
      <c r="J5702">
        <v>125251</v>
      </c>
      <c r="K5702">
        <v>0</v>
      </c>
    </row>
    <row r="5703" spans="1:11" x14ac:dyDescent="0.25">
      <c r="A5703">
        <v>1990</v>
      </c>
      <c r="B5703">
        <v>724</v>
      </c>
      <c r="C5703">
        <v>1</v>
      </c>
      <c r="D5703">
        <v>620</v>
      </c>
      <c r="E5703" t="s">
        <v>11</v>
      </c>
      <c r="F5703">
        <v>6123</v>
      </c>
      <c r="G5703">
        <v>8</v>
      </c>
      <c r="H5703">
        <v>30132</v>
      </c>
      <c r="I5703">
        <v>30132</v>
      </c>
      <c r="J5703">
        <v>111123</v>
      </c>
      <c r="K5703">
        <v>0</v>
      </c>
    </row>
    <row r="5704" spans="1:11" x14ac:dyDescent="0.25">
      <c r="A5704">
        <v>1991</v>
      </c>
      <c r="B5704">
        <v>724</v>
      </c>
      <c r="C5704">
        <v>1</v>
      </c>
      <c r="D5704">
        <v>620</v>
      </c>
      <c r="E5704" t="s">
        <v>11</v>
      </c>
      <c r="F5704">
        <v>6123</v>
      </c>
      <c r="G5704">
        <v>8</v>
      </c>
      <c r="H5704">
        <v>13507</v>
      </c>
      <c r="I5704">
        <v>13507</v>
      </c>
      <c r="J5704">
        <v>504608</v>
      </c>
      <c r="K5704">
        <v>0</v>
      </c>
    </row>
    <row r="5705" spans="1:11" x14ac:dyDescent="0.25">
      <c r="A5705">
        <v>1992</v>
      </c>
      <c r="B5705">
        <v>724</v>
      </c>
      <c r="C5705">
        <v>1</v>
      </c>
      <c r="D5705">
        <v>620</v>
      </c>
      <c r="E5705" t="s">
        <v>11</v>
      </c>
      <c r="F5705">
        <v>6123</v>
      </c>
      <c r="G5705">
        <v>8</v>
      </c>
      <c r="H5705">
        <v>42811</v>
      </c>
      <c r="I5705">
        <v>42811</v>
      </c>
      <c r="J5705">
        <v>1245770</v>
      </c>
      <c r="K5705">
        <v>0</v>
      </c>
    </row>
    <row r="5706" spans="1:11" x14ac:dyDescent="0.25">
      <c r="A5706">
        <v>1993</v>
      </c>
      <c r="B5706">
        <v>724</v>
      </c>
      <c r="C5706">
        <v>1</v>
      </c>
      <c r="D5706">
        <v>620</v>
      </c>
      <c r="E5706" t="s">
        <v>11</v>
      </c>
      <c r="F5706">
        <v>6123</v>
      </c>
      <c r="G5706">
        <v>8</v>
      </c>
      <c r="H5706">
        <v>135632</v>
      </c>
      <c r="I5706">
        <v>135632</v>
      </c>
      <c r="J5706">
        <v>724323</v>
      </c>
      <c r="K5706">
        <v>0</v>
      </c>
    </row>
    <row r="5707" spans="1:11" x14ac:dyDescent="0.25">
      <c r="A5707">
        <v>1994</v>
      </c>
      <c r="B5707">
        <v>724</v>
      </c>
      <c r="C5707">
        <v>1</v>
      </c>
      <c r="D5707">
        <v>620</v>
      </c>
      <c r="E5707" t="s">
        <v>11</v>
      </c>
      <c r="F5707">
        <v>6123</v>
      </c>
      <c r="G5707">
        <v>8</v>
      </c>
      <c r="H5707">
        <v>95397</v>
      </c>
      <c r="I5707">
        <v>95397</v>
      </c>
      <c r="J5707">
        <v>448699</v>
      </c>
      <c r="K5707">
        <v>0</v>
      </c>
    </row>
    <row r="5708" spans="1:11" x14ac:dyDescent="0.25">
      <c r="A5708">
        <v>1995</v>
      </c>
      <c r="B5708">
        <v>724</v>
      </c>
      <c r="C5708">
        <v>1</v>
      </c>
      <c r="D5708">
        <v>620</v>
      </c>
      <c r="E5708" t="s">
        <v>11</v>
      </c>
      <c r="F5708">
        <v>6123</v>
      </c>
      <c r="G5708">
        <v>8</v>
      </c>
      <c r="H5708">
        <v>133971</v>
      </c>
      <c r="I5708">
        <v>133971</v>
      </c>
      <c r="J5708">
        <v>1477640</v>
      </c>
      <c r="K5708">
        <v>0</v>
      </c>
    </row>
    <row r="5709" spans="1:11" x14ac:dyDescent="0.25">
      <c r="A5709">
        <v>1996</v>
      </c>
      <c r="B5709">
        <v>724</v>
      </c>
      <c r="C5709">
        <v>1</v>
      </c>
      <c r="D5709">
        <v>620</v>
      </c>
      <c r="E5709" t="s">
        <v>11</v>
      </c>
      <c r="F5709">
        <v>6123</v>
      </c>
      <c r="G5709">
        <v>8</v>
      </c>
      <c r="H5709">
        <v>141132</v>
      </c>
      <c r="I5709">
        <v>141132</v>
      </c>
      <c r="J5709">
        <v>3171110</v>
      </c>
      <c r="K5709">
        <v>0</v>
      </c>
    </row>
    <row r="5710" spans="1:11" x14ac:dyDescent="0.25">
      <c r="A5710">
        <v>1997</v>
      </c>
      <c r="B5710">
        <v>724</v>
      </c>
      <c r="C5710">
        <v>1</v>
      </c>
      <c r="D5710">
        <v>620</v>
      </c>
      <c r="E5710" t="s">
        <v>11</v>
      </c>
      <c r="F5710">
        <v>6123</v>
      </c>
      <c r="G5710">
        <v>8</v>
      </c>
      <c r="H5710">
        <v>119277</v>
      </c>
      <c r="I5710">
        <v>119277</v>
      </c>
      <c r="J5710">
        <v>1714878</v>
      </c>
      <c r="K5710">
        <v>0</v>
      </c>
    </row>
    <row r="5711" spans="1:11" x14ac:dyDescent="0.25">
      <c r="A5711">
        <v>1998</v>
      </c>
      <c r="B5711">
        <v>724</v>
      </c>
      <c r="C5711">
        <v>1</v>
      </c>
      <c r="D5711">
        <v>620</v>
      </c>
      <c r="E5711" t="s">
        <v>11</v>
      </c>
      <c r="F5711">
        <v>6123</v>
      </c>
      <c r="G5711">
        <v>8</v>
      </c>
      <c r="H5711">
        <v>223483</v>
      </c>
      <c r="I5711">
        <v>223483</v>
      </c>
      <c r="J5711">
        <v>3860522</v>
      </c>
      <c r="K5711">
        <v>0</v>
      </c>
    </row>
    <row r="5712" spans="1:11" x14ac:dyDescent="0.25">
      <c r="A5712">
        <v>1999</v>
      </c>
      <c r="B5712">
        <v>724</v>
      </c>
      <c r="C5712">
        <v>1</v>
      </c>
      <c r="D5712">
        <v>620</v>
      </c>
      <c r="E5712" t="s">
        <v>11</v>
      </c>
      <c r="F5712">
        <v>6123</v>
      </c>
      <c r="G5712">
        <v>8</v>
      </c>
      <c r="H5712">
        <v>450386</v>
      </c>
      <c r="I5712">
        <v>450386</v>
      </c>
      <c r="J5712">
        <v>3552094</v>
      </c>
      <c r="K5712">
        <v>0</v>
      </c>
    </row>
    <row r="5713" spans="1:11" x14ac:dyDescent="0.25">
      <c r="A5713">
        <v>2000</v>
      </c>
      <c r="B5713">
        <v>724</v>
      </c>
      <c r="C5713">
        <v>1</v>
      </c>
      <c r="D5713">
        <v>620</v>
      </c>
      <c r="E5713" t="s">
        <v>11</v>
      </c>
      <c r="F5713">
        <v>6123</v>
      </c>
      <c r="G5713">
        <v>8</v>
      </c>
      <c r="H5713">
        <v>297645</v>
      </c>
      <c r="I5713">
        <v>297645</v>
      </c>
      <c r="J5713">
        <v>3629550</v>
      </c>
      <c r="K5713">
        <v>0</v>
      </c>
    </row>
    <row r="5714" spans="1:11" x14ac:dyDescent="0.25">
      <c r="A5714">
        <v>2001</v>
      </c>
      <c r="B5714">
        <v>724</v>
      </c>
      <c r="C5714">
        <v>1</v>
      </c>
      <c r="D5714">
        <v>620</v>
      </c>
      <c r="E5714" t="s">
        <v>11</v>
      </c>
      <c r="F5714">
        <v>6123</v>
      </c>
      <c r="G5714">
        <v>8</v>
      </c>
      <c r="H5714">
        <v>394544</v>
      </c>
      <c r="I5714">
        <v>394544</v>
      </c>
      <c r="J5714">
        <v>3236966</v>
      </c>
      <c r="K5714">
        <v>0</v>
      </c>
    </row>
    <row r="5715" spans="1:11" x14ac:dyDescent="0.25">
      <c r="A5715">
        <v>2002</v>
      </c>
      <c r="B5715">
        <v>724</v>
      </c>
      <c r="C5715">
        <v>1</v>
      </c>
      <c r="D5715">
        <v>620</v>
      </c>
      <c r="E5715" t="s">
        <v>11</v>
      </c>
      <c r="F5715">
        <v>6123</v>
      </c>
      <c r="G5715">
        <v>8</v>
      </c>
      <c r="H5715">
        <v>521434</v>
      </c>
      <c r="I5715">
        <v>521434</v>
      </c>
      <c r="J5715">
        <v>4400659</v>
      </c>
      <c r="K5715">
        <v>0</v>
      </c>
    </row>
    <row r="5716" spans="1:11" x14ac:dyDescent="0.25">
      <c r="A5716">
        <v>2003</v>
      </c>
      <c r="B5716">
        <v>724</v>
      </c>
      <c r="C5716">
        <v>1</v>
      </c>
      <c r="D5716">
        <v>620</v>
      </c>
      <c r="E5716" t="s">
        <v>11</v>
      </c>
      <c r="F5716">
        <v>6123</v>
      </c>
      <c r="G5716">
        <v>8</v>
      </c>
      <c r="H5716">
        <v>640526</v>
      </c>
      <c r="I5716">
        <v>640526</v>
      </c>
      <c r="J5716">
        <v>4504573</v>
      </c>
      <c r="K5716">
        <v>0</v>
      </c>
    </row>
    <row r="5717" spans="1:11" x14ac:dyDescent="0.25">
      <c r="A5717">
        <v>2004</v>
      </c>
      <c r="B5717">
        <v>724</v>
      </c>
      <c r="C5717">
        <v>1</v>
      </c>
      <c r="D5717">
        <v>620</v>
      </c>
      <c r="E5717" t="s">
        <v>11</v>
      </c>
      <c r="F5717">
        <v>6123</v>
      </c>
      <c r="G5717">
        <v>8</v>
      </c>
      <c r="H5717">
        <v>594417</v>
      </c>
      <c r="I5717">
        <v>594417</v>
      </c>
      <c r="J5717">
        <v>5874343</v>
      </c>
      <c r="K5717">
        <v>0</v>
      </c>
    </row>
    <row r="5718" spans="1:11" x14ac:dyDescent="0.25">
      <c r="A5718">
        <v>2005</v>
      </c>
      <c r="B5718">
        <v>724</v>
      </c>
      <c r="C5718">
        <v>1</v>
      </c>
      <c r="D5718">
        <v>620</v>
      </c>
      <c r="E5718" t="s">
        <v>11</v>
      </c>
      <c r="F5718">
        <v>6123</v>
      </c>
      <c r="G5718">
        <v>8</v>
      </c>
      <c r="H5718">
        <v>596078</v>
      </c>
      <c r="I5718">
        <v>596078</v>
      </c>
      <c r="J5718">
        <v>5175160</v>
      </c>
      <c r="K5718">
        <v>0</v>
      </c>
    </row>
    <row r="5719" spans="1:11" x14ac:dyDescent="0.25">
      <c r="A5719">
        <v>2006</v>
      </c>
      <c r="B5719">
        <v>724</v>
      </c>
      <c r="C5719">
        <v>1</v>
      </c>
      <c r="D5719">
        <v>620</v>
      </c>
      <c r="E5719" t="s">
        <v>11</v>
      </c>
      <c r="F5719">
        <v>6123</v>
      </c>
      <c r="G5719">
        <v>8</v>
      </c>
      <c r="H5719">
        <v>796910</v>
      </c>
      <c r="I5719">
        <v>796910</v>
      </c>
      <c r="J5719">
        <v>15290020</v>
      </c>
      <c r="K5719">
        <v>0</v>
      </c>
    </row>
    <row r="5720" spans="1:11" x14ac:dyDescent="0.25">
      <c r="A5720">
        <v>2007</v>
      </c>
      <c r="B5720">
        <v>724</v>
      </c>
      <c r="C5720">
        <v>1</v>
      </c>
      <c r="D5720">
        <v>620</v>
      </c>
      <c r="E5720" t="s">
        <v>11</v>
      </c>
      <c r="F5720">
        <v>6123</v>
      </c>
      <c r="G5720">
        <v>8</v>
      </c>
      <c r="H5720">
        <v>478860</v>
      </c>
      <c r="I5720">
        <v>478860</v>
      </c>
      <c r="J5720">
        <v>5971878</v>
      </c>
      <c r="K5720">
        <v>0</v>
      </c>
    </row>
    <row r="5721" spans="1:11" x14ac:dyDescent="0.25">
      <c r="A5721">
        <v>2008</v>
      </c>
      <c r="B5721">
        <v>724</v>
      </c>
      <c r="C5721">
        <v>1</v>
      </c>
      <c r="D5721">
        <v>620</v>
      </c>
      <c r="E5721" t="s">
        <v>11</v>
      </c>
      <c r="F5721">
        <v>6123</v>
      </c>
      <c r="G5721">
        <v>8</v>
      </c>
      <c r="H5721">
        <v>449259</v>
      </c>
      <c r="I5721">
        <v>449259</v>
      </c>
      <c r="J5721">
        <v>6218823</v>
      </c>
      <c r="K5721">
        <v>0</v>
      </c>
    </row>
    <row r="5722" spans="1:11" x14ac:dyDescent="0.25">
      <c r="A5722">
        <v>1988</v>
      </c>
      <c r="B5722">
        <v>724</v>
      </c>
      <c r="C5722">
        <v>1</v>
      </c>
      <c r="D5722">
        <v>620</v>
      </c>
      <c r="E5722" t="s">
        <v>11</v>
      </c>
      <c r="F5722">
        <v>6129</v>
      </c>
      <c r="G5722">
        <v>8</v>
      </c>
      <c r="H5722">
        <v>453</v>
      </c>
      <c r="I5722">
        <v>453</v>
      </c>
      <c r="J5722">
        <v>8638</v>
      </c>
      <c r="K5722">
        <v>0</v>
      </c>
    </row>
    <row r="5723" spans="1:11" x14ac:dyDescent="0.25">
      <c r="A5723">
        <v>1989</v>
      </c>
      <c r="B5723">
        <v>724</v>
      </c>
      <c r="C5723">
        <v>1</v>
      </c>
      <c r="D5723">
        <v>620</v>
      </c>
      <c r="E5723" t="s">
        <v>11</v>
      </c>
      <c r="F5723">
        <v>6129</v>
      </c>
      <c r="G5723">
        <v>8</v>
      </c>
      <c r="H5723">
        <v>675</v>
      </c>
      <c r="I5723">
        <v>675</v>
      </c>
      <c r="J5723">
        <v>11170</v>
      </c>
      <c r="K5723">
        <v>0</v>
      </c>
    </row>
    <row r="5724" spans="1:11" x14ac:dyDescent="0.25">
      <c r="A5724">
        <v>1990</v>
      </c>
      <c r="B5724">
        <v>724</v>
      </c>
      <c r="C5724">
        <v>1</v>
      </c>
      <c r="D5724">
        <v>620</v>
      </c>
      <c r="E5724" t="s">
        <v>11</v>
      </c>
      <c r="F5724">
        <v>6129</v>
      </c>
      <c r="G5724">
        <v>8</v>
      </c>
      <c r="H5724">
        <v>78</v>
      </c>
      <c r="I5724">
        <v>78</v>
      </c>
      <c r="J5724">
        <v>9165</v>
      </c>
      <c r="K5724">
        <v>0</v>
      </c>
    </row>
    <row r="5725" spans="1:11" x14ac:dyDescent="0.25">
      <c r="A5725">
        <v>1991</v>
      </c>
      <c r="B5725">
        <v>724</v>
      </c>
      <c r="C5725">
        <v>1</v>
      </c>
      <c r="D5725">
        <v>620</v>
      </c>
      <c r="E5725" t="s">
        <v>11</v>
      </c>
      <c r="F5725">
        <v>6129</v>
      </c>
      <c r="G5725">
        <v>8</v>
      </c>
      <c r="H5725">
        <v>789</v>
      </c>
      <c r="I5725">
        <v>789</v>
      </c>
      <c r="J5725">
        <v>53840</v>
      </c>
      <c r="K5725">
        <v>0</v>
      </c>
    </row>
    <row r="5726" spans="1:11" x14ac:dyDescent="0.25">
      <c r="A5726">
        <v>1992</v>
      </c>
      <c r="B5726">
        <v>724</v>
      </c>
      <c r="C5726">
        <v>1</v>
      </c>
      <c r="D5726">
        <v>620</v>
      </c>
      <c r="E5726" t="s">
        <v>11</v>
      </c>
      <c r="F5726">
        <v>6129</v>
      </c>
      <c r="G5726">
        <v>8</v>
      </c>
      <c r="H5726">
        <v>45</v>
      </c>
      <c r="I5726">
        <v>45</v>
      </c>
      <c r="J5726">
        <v>1004</v>
      </c>
      <c r="K5726">
        <v>0</v>
      </c>
    </row>
    <row r="5727" spans="1:11" x14ac:dyDescent="0.25">
      <c r="A5727">
        <v>1993</v>
      </c>
      <c r="B5727">
        <v>724</v>
      </c>
      <c r="C5727">
        <v>1</v>
      </c>
      <c r="D5727">
        <v>620</v>
      </c>
      <c r="E5727" t="s">
        <v>11</v>
      </c>
      <c r="F5727">
        <v>6129</v>
      </c>
      <c r="G5727">
        <v>8</v>
      </c>
      <c r="H5727">
        <v>2562</v>
      </c>
      <c r="I5727">
        <v>2562</v>
      </c>
      <c r="J5727">
        <v>17044</v>
      </c>
      <c r="K5727">
        <v>0</v>
      </c>
    </row>
    <row r="5728" spans="1:11" x14ac:dyDescent="0.25">
      <c r="A5728">
        <v>1994</v>
      </c>
      <c r="B5728">
        <v>724</v>
      </c>
      <c r="C5728">
        <v>1</v>
      </c>
      <c r="D5728">
        <v>620</v>
      </c>
      <c r="E5728" t="s">
        <v>11</v>
      </c>
      <c r="F5728">
        <v>6129</v>
      </c>
      <c r="G5728">
        <v>8</v>
      </c>
      <c r="H5728">
        <v>1</v>
      </c>
      <c r="I5728">
        <v>1</v>
      </c>
      <c r="J5728">
        <v>2447</v>
      </c>
      <c r="K5728">
        <v>0</v>
      </c>
    </row>
    <row r="5729" spans="1:11" x14ac:dyDescent="0.25">
      <c r="A5729">
        <v>1995</v>
      </c>
      <c r="B5729">
        <v>724</v>
      </c>
      <c r="C5729">
        <v>1</v>
      </c>
      <c r="D5729">
        <v>620</v>
      </c>
      <c r="E5729" t="s">
        <v>11</v>
      </c>
      <c r="F5729">
        <v>6129</v>
      </c>
      <c r="G5729">
        <v>8</v>
      </c>
      <c r="H5729">
        <v>3562</v>
      </c>
      <c r="I5729">
        <v>3562</v>
      </c>
      <c r="J5729">
        <v>50278</v>
      </c>
      <c r="K5729">
        <v>0</v>
      </c>
    </row>
    <row r="5730" spans="1:11" x14ac:dyDescent="0.25">
      <c r="A5730">
        <v>1996</v>
      </c>
      <c r="B5730">
        <v>724</v>
      </c>
      <c r="C5730">
        <v>1</v>
      </c>
      <c r="D5730">
        <v>620</v>
      </c>
      <c r="E5730" t="s">
        <v>11</v>
      </c>
      <c r="F5730">
        <v>6129</v>
      </c>
      <c r="G5730">
        <v>8</v>
      </c>
      <c r="H5730">
        <v>1875</v>
      </c>
      <c r="I5730">
        <v>1875</v>
      </c>
      <c r="J5730">
        <v>30790</v>
      </c>
      <c r="K5730">
        <v>0</v>
      </c>
    </row>
    <row r="5731" spans="1:11" x14ac:dyDescent="0.25">
      <c r="A5731">
        <v>1997</v>
      </c>
      <c r="B5731">
        <v>724</v>
      </c>
      <c r="C5731">
        <v>1</v>
      </c>
      <c r="D5731">
        <v>620</v>
      </c>
      <c r="E5731" t="s">
        <v>11</v>
      </c>
      <c r="F5731">
        <v>6129</v>
      </c>
      <c r="G5731">
        <v>8</v>
      </c>
      <c r="H5731">
        <v>2000</v>
      </c>
      <c r="I5731">
        <v>2000</v>
      </c>
      <c r="J5731">
        <v>72924</v>
      </c>
      <c r="K5731">
        <v>0</v>
      </c>
    </row>
    <row r="5732" spans="1:11" x14ac:dyDescent="0.25">
      <c r="A5732">
        <v>1998</v>
      </c>
      <c r="B5732">
        <v>724</v>
      </c>
      <c r="C5732">
        <v>1</v>
      </c>
      <c r="D5732">
        <v>620</v>
      </c>
      <c r="E5732" t="s">
        <v>11</v>
      </c>
      <c r="F5732">
        <v>6129</v>
      </c>
      <c r="G5732">
        <v>8</v>
      </c>
      <c r="H5732">
        <v>2875</v>
      </c>
      <c r="I5732">
        <v>2875</v>
      </c>
      <c r="J5732">
        <v>77936</v>
      </c>
      <c r="K5732">
        <v>0</v>
      </c>
    </row>
    <row r="5733" spans="1:11" x14ac:dyDescent="0.25">
      <c r="A5733">
        <v>1999</v>
      </c>
      <c r="B5733">
        <v>724</v>
      </c>
      <c r="C5733">
        <v>1</v>
      </c>
      <c r="D5733">
        <v>620</v>
      </c>
      <c r="E5733" t="s">
        <v>11</v>
      </c>
      <c r="F5733">
        <v>6129</v>
      </c>
      <c r="G5733">
        <v>8</v>
      </c>
      <c r="H5733">
        <v>1812</v>
      </c>
      <c r="I5733">
        <v>1812</v>
      </c>
      <c r="J5733">
        <v>71309</v>
      </c>
      <c r="K5733">
        <v>0</v>
      </c>
    </row>
    <row r="5734" spans="1:11" x14ac:dyDescent="0.25">
      <c r="A5734">
        <v>2000</v>
      </c>
      <c r="B5734">
        <v>724</v>
      </c>
      <c r="C5734">
        <v>1</v>
      </c>
      <c r="D5734">
        <v>620</v>
      </c>
      <c r="E5734" t="s">
        <v>11</v>
      </c>
      <c r="F5734">
        <v>6129</v>
      </c>
      <c r="G5734">
        <v>8</v>
      </c>
      <c r="H5734">
        <v>15295</v>
      </c>
      <c r="I5734">
        <v>15295</v>
      </c>
      <c r="J5734">
        <v>247169</v>
      </c>
      <c r="K5734">
        <v>0</v>
      </c>
    </row>
    <row r="5735" spans="1:11" x14ac:dyDescent="0.25">
      <c r="A5735">
        <v>2001</v>
      </c>
      <c r="B5735">
        <v>724</v>
      </c>
      <c r="C5735">
        <v>1</v>
      </c>
      <c r="D5735">
        <v>620</v>
      </c>
      <c r="E5735" t="s">
        <v>11</v>
      </c>
      <c r="F5735">
        <v>6129</v>
      </c>
      <c r="G5735">
        <v>8</v>
      </c>
      <c r="H5735">
        <v>1263</v>
      </c>
      <c r="I5735">
        <v>1263</v>
      </c>
      <c r="J5735">
        <v>35869</v>
      </c>
      <c r="K5735">
        <v>0</v>
      </c>
    </row>
    <row r="5736" spans="1:11" x14ac:dyDescent="0.25">
      <c r="A5736">
        <v>2002</v>
      </c>
      <c r="B5736">
        <v>724</v>
      </c>
      <c r="C5736">
        <v>1</v>
      </c>
      <c r="D5736">
        <v>620</v>
      </c>
      <c r="E5736" t="s">
        <v>11</v>
      </c>
      <c r="F5736">
        <v>6129</v>
      </c>
      <c r="G5736">
        <v>8</v>
      </c>
      <c r="H5736">
        <v>68897</v>
      </c>
      <c r="I5736">
        <v>68897</v>
      </c>
      <c r="J5736">
        <v>3111685</v>
      </c>
      <c r="K5736">
        <v>0</v>
      </c>
    </row>
    <row r="5737" spans="1:11" x14ac:dyDescent="0.25">
      <c r="A5737">
        <v>2003</v>
      </c>
      <c r="B5737">
        <v>724</v>
      </c>
      <c r="C5737">
        <v>1</v>
      </c>
      <c r="D5737">
        <v>620</v>
      </c>
      <c r="E5737" t="s">
        <v>11</v>
      </c>
      <c r="F5737">
        <v>6129</v>
      </c>
      <c r="G5737">
        <v>8</v>
      </c>
      <c r="H5737">
        <v>39906</v>
      </c>
      <c r="I5737">
        <v>39906</v>
      </c>
      <c r="J5737">
        <v>2233172</v>
      </c>
      <c r="K5737">
        <v>6</v>
      </c>
    </row>
    <row r="5738" spans="1:11" x14ac:dyDescent="0.25">
      <c r="A5738">
        <v>2004</v>
      </c>
      <c r="B5738">
        <v>724</v>
      </c>
      <c r="C5738">
        <v>1</v>
      </c>
      <c r="D5738">
        <v>620</v>
      </c>
      <c r="E5738" t="s">
        <v>11</v>
      </c>
      <c r="F5738">
        <v>6129</v>
      </c>
      <c r="G5738">
        <v>8</v>
      </c>
      <c r="H5738">
        <v>134436</v>
      </c>
      <c r="I5738">
        <v>134436</v>
      </c>
      <c r="J5738">
        <v>9127810</v>
      </c>
      <c r="K5738">
        <v>0</v>
      </c>
    </row>
    <row r="5739" spans="1:11" x14ac:dyDescent="0.25">
      <c r="A5739">
        <v>2005</v>
      </c>
      <c r="B5739">
        <v>724</v>
      </c>
      <c r="C5739">
        <v>1</v>
      </c>
      <c r="D5739">
        <v>620</v>
      </c>
      <c r="E5739" t="s">
        <v>11</v>
      </c>
      <c r="F5739">
        <v>6129</v>
      </c>
      <c r="G5739">
        <v>8</v>
      </c>
      <c r="H5739">
        <v>159536</v>
      </c>
      <c r="I5739">
        <v>159536</v>
      </c>
      <c r="J5739">
        <v>7875619</v>
      </c>
      <c r="K5739">
        <v>0</v>
      </c>
    </row>
    <row r="5740" spans="1:11" x14ac:dyDescent="0.25">
      <c r="A5740">
        <v>2006</v>
      </c>
      <c r="B5740">
        <v>724</v>
      </c>
      <c r="C5740">
        <v>1</v>
      </c>
      <c r="D5740">
        <v>620</v>
      </c>
      <c r="E5740" t="s">
        <v>11</v>
      </c>
      <c r="F5740">
        <v>6129</v>
      </c>
      <c r="G5740">
        <v>8</v>
      </c>
      <c r="H5740">
        <v>124485</v>
      </c>
      <c r="I5740">
        <v>124485</v>
      </c>
      <c r="J5740">
        <v>6320765</v>
      </c>
      <c r="K5740">
        <v>0</v>
      </c>
    </row>
    <row r="5741" spans="1:11" x14ac:dyDescent="0.25">
      <c r="A5741">
        <v>2007</v>
      </c>
      <c r="B5741">
        <v>724</v>
      </c>
      <c r="C5741">
        <v>1</v>
      </c>
      <c r="D5741">
        <v>620</v>
      </c>
      <c r="E5741" t="s">
        <v>11</v>
      </c>
      <c r="F5741">
        <v>6129</v>
      </c>
      <c r="G5741">
        <v>8</v>
      </c>
      <c r="H5741">
        <v>116876</v>
      </c>
      <c r="I5741">
        <v>116876</v>
      </c>
      <c r="J5741">
        <v>7519019</v>
      </c>
      <c r="K5741">
        <v>0</v>
      </c>
    </row>
    <row r="5742" spans="1:11" x14ac:dyDescent="0.25">
      <c r="A5742">
        <v>2008</v>
      </c>
      <c r="B5742">
        <v>724</v>
      </c>
      <c r="C5742">
        <v>1</v>
      </c>
      <c r="D5742">
        <v>620</v>
      </c>
      <c r="E5742" t="s">
        <v>11</v>
      </c>
      <c r="F5742">
        <v>6129</v>
      </c>
      <c r="G5742">
        <v>8</v>
      </c>
      <c r="H5742">
        <v>107105</v>
      </c>
      <c r="I5742">
        <v>107105</v>
      </c>
      <c r="J5742">
        <v>5534164</v>
      </c>
      <c r="K5742">
        <v>0</v>
      </c>
    </row>
    <row r="5743" spans="1:11" x14ac:dyDescent="0.25">
      <c r="A5743">
        <v>1988</v>
      </c>
      <c r="B5743">
        <v>724</v>
      </c>
      <c r="C5743">
        <v>1</v>
      </c>
      <c r="D5743">
        <v>620</v>
      </c>
      <c r="E5743" t="s">
        <v>11</v>
      </c>
      <c r="F5743">
        <v>6130</v>
      </c>
      <c r="G5743">
        <v>8</v>
      </c>
      <c r="H5743">
        <v>36136</v>
      </c>
      <c r="I5743">
        <v>36136</v>
      </c>
      <c r="J5743">
        <v>158254</v>
      </c>
      <c r="K5743">
        <v>0</v>
      </c>
    </row>
    <row r="5744" spans="1:11" x14ac:dyDescent="0.25">
      <c r="A5744">
        <v>1989</v>
      </c>
      <c r="B5744">
        <v>724</v>
      </c>
      <c r="C5744">
        <v>1</v>
      </c>
      <c r="D5744">
        <v>620</v>
      </c>
      <c r="E5744" t="s">
        <v>11</v>
      </c>
      <c r="F5744">
        <v>6130</v>
      </c>
      <c r="G5744">
        <v>8</v>
      </c>
      <c r="H5744">
        <v>65272</v>
      </c>
      <c r="I5744">
        <v>65272</v>
      </c>
      <c r="J5744">
        <v>181234</v>
      </c>
      <c r="K5744">
        <v>0</v>
      </c>
    </row>
    <row r="5745" spans="1:11" x14ac:dyDescent="0.25">
      <c r="A5745">
        <v>1990</v>
      </c>
      <c r="B5745">
        <v>724</v>
      </c>
      <c r="C5745">
        <v>1</v>
      </c>
      <c r="D5745">
        <v>620</v>
      </c>
      <c r="E5745" t="s">
        <v>11</v>
      </c>
      <c r="F5745">
        <v>6130</v>
      </c>
      <c r="G5745">
        <v>8</v>
      </c>
      <c r="H5745">
        <v>29843</v>
      </c>
      <c r="I5745">
        <v>29843</v>
      </c>
      <c r="J5745">
        <v>210086</v>
      </c>
      <c r="K5745">
        <v>0</v>
      </c>
    </row>
    <row r="5746" spans="1:11" x14ac:dyDescent="0.25">
      <c r="A5746">
        <v>1991</v>
      </c>
      <c r="B5746">
        <v>724</v>
      </c>
      <c r="C5746">
        <v>1</v>
      </c>
      <c r="D5746">
        <v>620</v>
      </c>
      <c r="E5746" t="s">
        <v>11</v>
      </c>
      <c r="F5746">
        <v>6130</v>
      </c>
      <c r="G5746">
        <v>8</v>
      </c>
      <c r="H5746">
        <v>31511</v>
      </c>
      <c r="I5746">
        <v>31511</v>
      </c>
      <c r="J5746">
        <v>323256</v>
      </c>
      <c r="K5746">
        <v>0</v>
      </c>
    </row>
    <row r="5747" spans="1:11" x14ac:dyDescent="0.25">
      <c r="A5747">
        <v>1992</v>
      </c>
      <c r="B5747">
        <v>724</v>
      </c>
      <c r="C5747">
        <v>1</v>
      </c>
      <c r="D5747">
        <v>620</v>
      </c>
      <c r="E5747" t="s">
        <v>11</v>
      </c>
      <c r="F5747">
        <v>6130</v>
      </c>
      <c r="G5747">
        <v>8</v>
      </c>
      <c r="H5747">
        <v>4697</v>
      </c>
      <c r="I5747">
        <v>4697</v>
      </c>
      <c r="J5747">
        <v>206545</v>
      </c>
      <c r="K5747">
        <v>0</v>
      </c>
    </row>
    <row r="5748" spans="1:11" x14ac:dyDescent="0.25">
      <c r="A5748">
        <v>1993</v>
      </c>
      <c r="B5748">
        <v>724</v>
      </c>
      <c r="C5748">
        <v>1</v>
      </c>
      <c r="D5748">
        <v>620</v>
      </c>
      <c r="E5748" t="s">
        <v>11</v>
      </c>
      <c r="F5748">
        <v>6130</v>
      </c>
      <c r="G5748">
        <v>8</v>
      </c>
      <c r="H5748">
        <v>43257</v>
      </c>
      <c r="I5748">
        <v>43257</v>
      </c>
      <c r="J5748">
        <v>262993</v>
      </c>
      <c r="K5748">
        <v>0</v>
      </c>
    </row>
    <row r="5749" spans="1:11" x14ac:dyDescent="0.25">
      <c r="A5749">
        <v>1994</v>
      </c>
      <c r="B5749">
        <v>724</v>
      </c>
      <c r="C5749">
        <v>1</v>
      </c>
      <c r="D5749">
        <v>620</v>
      </c>
      <c r="E5749" t="s">
        <v>11</v>
      </c>
      <c r="F5749">
        <v>6130</v>
      </c>
      <c r="G5749">
        <v>8</v>
      </c>
      <c r="H5749">
        <v>38070</v>
      </c>
      <c r="I5749">
        <v>38070</v>
      </c>
      <c r="J5749">
        <v>424673</v>
      </c>
      <c r="K5749">
        <v>0</v>
      </c>
    </row>
    <row r="5750" spans="1:11" x14ac:dyDescent="0.25">
      <c r="A5750">
        <v>1995</v>
      </c>
      <c r="B5750">
        <v>724</v>
      </c>
      <c r="C5750">
        <v>1</v>
      </c>
      <c r="D5750">
        <v>620</v>
      </c>
      <c r="E5750" t="s">
        <v>11</v>
      </c>
      <c r="F5750">
        <v>6130</v>
      </c>
      <c r="G5750">
        <v>8</v>
      </c>
      <c r="H5750">
        <v>123767</v>
      </c>
      <c r="I5750">
        <v>123767</v>
      </c>
      <c r="J5750">
        <v>569597</v>
      </c>
      <c r="K5750">
        <v>0</v>
      </c>
    </row>
    <row r="5751" spans="1:11" x14ac:dyDescent="0.25">
      <c r="A5751">
        <v>1996</v>
      </c>
      <c r="B5751">
        <v>724</v>
      </c>
      <c r="C5751">
        <v>1</v>
      </c>
      <c r="D5751">
        <v>620</v>
      </c>
      <c r="E5751" t="s">
        <v>11</v>
      </c>
      <c r="F5751">
        <v>6130</v>
      </c>
      <c r="G5751">
        <v>8</v>
      </c>
      <c r="H5751">
        <v>26666</v>
      </c>
      <c r="I5751">
        <v>26666</v>
      </c>
      <c r="J5751">
        <v>258435</v>
      </c>
      <c r="K5751">
        <v>0</v>
      </c>
    </row>
    <row r="5752" spans="1:11" x14ac:dyDescent="0.25">
      <c r="A5752">
        <v>1997</v>
      </c>
      <c r="B5752">
        <v>724</v>
      </c>
      <c r="C5752">
        <v>1</v>
      </c>
      <c r="D5752">
        <v>620</v>
      </c>
      <c r="E5752" t="s">
        <v>11</v>
      </c>
      <c r="F5752">
        <v>6130</v>
      </c>
      <c r="G5752">
        <v>8</v>
      </c>
      <c r="H5752">
        <v>47261</v>
      </c>
      <c r="I5752">
        <v>47261</v>
      </c>
      <c r="J5752">
        <v>708544</v>
      </c>
      <c r="K5752">
        <v>0</v>
      </c>
    </row>
    <row r="5753" spans="1:11" x14ac:dyDescent="0.25">
      <c r="A5753">
        <v>1998</v>
      </c>
      <c r="B5753">
        <v>724</v>
      </c>
      <c r="C5753">
        <v>1</v>
      </c>
      <c r="D5753">
        <v>620</v>
      </c>
      <c r="E5753" t="s">
        <v>11</v>
      </c>
      <c r="F5753">
        <v>6130</v>
      </c>
      <c r="G5753">
        <v>8</v>
      </c>
      <c r="H5753">
        <v>47390</v>
      </c>
      <c r="I5753">
        <v>47390</v>
      </c>
      <c r="J5753">
        <v>610625</v>
      </c>
      <c r="K5753">
        <v>0</v>
      </c>
    </row>
    <row r="5754" spans="1:11" x14ac:dyDescent="0.25">
      <c r="A5754">
        <v>1999</v>
      </c>
      <c r="B5754">
        <v>724</v>
      </c>
      <c r="C5754">
        <v>1</v>
      </c>
      <c r="D5754">
        <v>620</v>
      </c>
      <c r="E5754" t="s">
        <v>11</v>
      </c>
      <c r="F5754">
        <v>6130</v>
      </c>
      <c r="G5754">
        <v>8</v>
      </c>
      <c r="H5754">
        <v>33606</v>
      </c>
      <c r="I5754">
        <v>33606</v>
      </c>
      <c r="J5754">
        <v>469110</v>
      </c>
      <c r="K5754">
        <v>0</v>
      </c>
    </row>
    <row r="5755" spans="1:11" x14ac:dyDescent="0.25">
      <c r="A5755">
        <v>2000</v>
      </c>
      <c r="B5755">
        <v>724</v>
      </c>
      <c r="C5755">
        <v>1</v>
      </c>
      <c r="D5755">
        <v>620</v>
      </c>
      <c r="E5755" t="s">
        <v>11</v>
      </c>
      <c r="F5755">
        <v>6130</v>
      </c>
      <c r="G5755">
        <v>8</v>
      </c>
      <c r="H5755">
        <v>14012</v>
      </c>
      <c r="I5755">
        <v>14012</v>
      </c>
      <c r="J5755">
        <v>217300</v>
      </c>
      <c r="K5755">
        <v>0</v>
      </c>
    </row>
    <row r="5756" spans="1:11" x14ac:dyDescent="0.25">
      <c r="A5756">
        <v>2001</v>
      </c>
      <c r="B5756">
        <v>724</v>
      </c>
      <c r="C5756">
        <v>1</v>
      </c>
      <c r="D5756">
        <v>620</v>
      </c>
      <c r="E5756" t="s">
        <v>11</v>
      </c>
      <c r="F5756">
        <v>6130</v>
      </c>
      <c r="G5756">
        <v>8</v>
      </c>
      <c r="H5756">
        <v>24079</v>
      </c>
      <c r="I5756">
        <v>24079</v>
      </c>
      <c r="J5756">
        <v>379775</v>
      </c>
      <c r="K5756">
        <v>0</v>
      </c>
    </row>
    <row r="5757" spans="1:11" x14ac:dyDescent="0.25">
      <c r="A5757">
        <v>2002</v>
      </c>
      <c r="B5757">
        <v>724</v>
      </c>
      <c r="C5757">
        <v>1</v>
      </c>
      <c r="D5757">
        <v>620</v>
      </c>
      <c r="E5757" t="s">
        <v>11</v>
      </c>
      <c r="F5757">
        <v>6130</v>
      </c>
      <c r="G5757">
        <v>8</v>
      </c>
      <c r="H5757">
        <v>4605</v>
      </c>
      <c r="I5757">
        <v>4605</v>
      </c>
      <c r="J5757">
        <v>193439</v>
      </c>
      <c r="K5757">
        <v>0</v>
      </c>
    </row>
    <row r="5758" spans="1:11" x14ac:dyDescent="0.25">
      <c r="A5758">
        <v>2003</v>
      </c>
      <c r="B5758">
        <v>724</v>
      </c>
      <c r="C5758">
        <v>1</v>
      </c>
      <c r="D5758">
        <v>620</v>
      </c>
      <c r="E5758" t="s">
        <v>11</v>
      </c>
      <c r="F5758">
        <v>6130</v>
      </c>
      <c r="G5758">
        <v>8</v>
      </c>
      <c r="H5758">
        <v>18540</v>
      </c>
      <c r="I5758">
        <v>18540</v>
      </c>
      <c r="J5758">
        <v>264945</v>
      </c>
      <c r="K5758">
        <v>0</v>
      </c>
    </row>
    <row r="5759" spans="1:11" x14ac:dyDescent="0.25">
      <c r="A5759">
        <v>2004</v>
      </c>
      <c r="B5759">
        <v>724</v>
      </c>
      <c r="C5759">
        <v>1</v>
      </c>
      <c r="D5759">
        <v>620</v>
      </c>
      <c r="E5759" t="s">
        <v>11</v>
      </c>
      <c r="F5759">
        <v>6130</v>
      </c>
      <c r="G5759">
        <v>8</v>
      </c>
      <c r="H5759">
        <v>984</v>
      </c>
      <c r="I5759">
        <v>984</v>
      </c>
      <c r="J5759">
        <v>99521</v>
      </c>
      <c r="K5759">
        <v>0</v>
      </c>
    </row>
    <row r="5760" spans="1:11" x14ac:dyDescent="0.25">
      <c r="A5760">
        <v>2005</v>
      </c>
      <c r="B5760">
        <v>724</v>
      </c>
      <c r="C5760">
        <v>1</v>
      </c>
      <c r="D5760">
        <v>620</v>
      </c>
      <c r="E5760" t="s">
        <v>11</v>
      </c>
      <c r="F5760">
        <v>6130</v>
      </c>
      <c r="G5760">
        <v>8</v>
      </c>
      <c r="H5760">
        <v>10459</v>
      </c>
      <c r="I5760">
        <v>10459</v>
      </c>
      <c r="J5760">
        <v>294712</v>
      </c>
      <c r="K5760">
        <v>0</v>
      </c>
    </row>
    <row r="5761" spans="1:11" x14ac:dyDescent="0.25">
      <c r="A5761">
        <v>2006</v>
      </c>
      <c r="B5761">
        <v>724</v>
      </c>
      <c r="C5761">
        <v>1</v>
      </c>
      <c r="D5761">
        <v>620</v>
      </c>
      <c r="E5761" t="s">
        <v>11</v>
      </c>
      <c r="F5761">
        <v>6130</v>
      </c>
      <c r="G5761">
        <v>8</v>
      </c>
      <c r="H5761">
        <v>35055</v>
      </c>
      <c r="I5761">
        <v>35055</v>
      </c>
      <c r="J5761">
        <v>812621</v>
      </c>
      <c r="K5761">
        <v>6</v>
      </c>
    </row>
    <row r="5762" spans="1:11" x14ac:dyDescent="0.25">
      <c r="A5762">
        <v>2007</v>
      </c>
      <c r="B5762">
        <v>724</v>
      </c>
      <c r="C5762">
        <v>1</v>
      </c>
      <c r="D5762">
        <v>620</v>
      </c>
      <c r="E5762" t="s">
        <v>11</v>
      </c>
      <c r="F5762">
        <v>6130</v>
      </c>
      <c r="G5762">
        <v>8</v>
      </c>
      <c r="H5762">
        <v>4346</v>
      </c>
      <c r="I5762">
        <v>4346</v>
      </c>
      <c r="J5762">
        <v>160736</v>
      </c>
      <c r="K5762">
        <v>6</v>
      </c>
    </row>
    <row r="5763" spans="1:11" x14ac:dyDescent="0.25">
      <c r="A5763">
        <v>2008</v>
      </c>
      <c r="B5763">
        <v>724</v>
      </c>
      <c r="C5763">
        <v>1</v>
      </c>
      <c r="D5763">
        <v>620</v>
      </c>
      <c r="E5763" t="s">
        <v>11</v>
      </c>
      <c r="F5763">
        <v>6130</v>
      </c>
      <c r="G5763">
        <v>8</v>
      </c>
      <c r="H5763">
        <v>429</v>
      </c>
      <c r="I5763">
        <v>429</v>
      </c>
      <c r="J5763">
        <v>41063</v>
      </c>
      <c r="K5763">
        <v>0</v>
      </c>
    </row>
    <row r="5764" spans="1:11" x14ac:dyDescent="0.25">
      <c r="A5764">
        <v>1988</v>
      </c>
      <c r="B5764">
        <v>724</v>
      </c>
      <c r="C5764">
        <v>1</v>
      </c>
      <c r="D5764">
        <v>620</v>
      </c>
      <c r="E5764" t="s">
        <v>11</v>
      </c>
      <c r="F5764">
        <v>6210</v>
      </c>
      <c r="G5764">
        <v>8</v>
      </c>
      <c r="H5764">
        <v>141921</v>
      </c>
      <c r="I5764">
        <v>141921</v>
      </c>
      <c r="J5764">
        <v>872596</v>
      </c>
      <c r="K5764">
        <v>0</v>
      </c>
    </row>
    <row r="5765" spans="1:11" x14ac:dyDescent="0.25">
      <c r="A5765">
        <v>1989</v>
      </c>
      <c r="B5765">
        <v>724</v>
      </c>
      <c r="C5765">
        <v>1</v>
      </c>
      <c r="D5765">
        <v>620</v>
      </c>
      <c r="E5765" t="s">
        <v>11</v>
      </c>
      <c r="F5765">
        <v>6210</v>
      </c>
      <c r="G5765">
        <v>8</v>
      </c>
      <c r="H5765">
        <v>165805</v>
      </c>
      <c r="I5765">
        <v>165805</v>
      </c>
      <c r="J5765">
        <v>973412</v>
      </c>
      <c r="K5765">
        <v>0</v>
      </c>
    </row>
    <row r="5766" spans="1:11" x14ac:dyDescent="0.25">
      <c r="A5766">
        <v>1990</v>
      </c>
      <c r="B5766">
        <v>724</v>
      </c>
      <c r="C5766">
        <v>1</v>
      </c>
      <c r="D5766">
        <v>620</v>
      </c>
      <c r="E5766" t="s">
        <v>11</v>
      </c>
      <c r="F5766">
        <v>6210</v>
      </c>
      <c r="G5766">
        <v>8</v>
      </c>
      <c r="H5766">
        <v>162465</v>
      </c>
      <c r="I5766">
        <v>162465</v>
      </c>
      <c r="J5766">
        <v>1154384</v>
      </c>
      <c r="K5766">
        <v>0</v>
      </c>
    </row>
    <row r="5767" spans="1:11" x14ac:dyDescent="0.25">
      <c r="A5767">
        <v>1991</v>
      </c>
      <c r="B5767">
        <v>724</v>
      </c>
      <c r="C5767">
        <v>1</v>
      </c>
      <c r="D5767">
        <v>620</v>
      </c>
      <c r="E5767" t="s">
        <v>11</v>
      </c>
      <c r="F5767">
        <v>6210</v>
      </c>
      <c r="G5767">
        <v>8</v>
      </c>
      <c r="H5767">
        <v>540727</v>
      </c>
      <c r="I5767">
        <v>540727</v>
      </c>
      <c r="J5767">
        <v>1437878</v>
      </c>
      <c r="K5767">
        <v>0</v>
      </c>
    </row>
    <row r="5768" spans="1:11" x14ac:dyDescent="0.25">
      <c r="A5768">
        <v>1992</v>
      </c>
      <c r="B5768">
        <v>724</v>
      </c>
      <c r="C5768">
        <v>1</v>
      </c>
      <c r="D5768">
        <v>620</v>
      </c>
      <c r="E5768" t="s">
        <v>11</v>
      </c>
      <c r="F5768">
        <v>6210</v>
      </c>
      <c r="G5768">
        <v>8</v>
      </c>
      <c r="H5768">
        <v>339857</v>
      </c>
      <c r="I5768">
        <v>339857</v>
      </c>
      <c r="J5768">
        <v>1132299</v>
      </c>
      <c r="K5768">
        <v>0</v>
      </c>
    </row>
    <row r="5769" spans="1:11" x14ac:dyDescent="0.25">
      <c r="A5769">
        <v>1993</v>
      </c>
      <c r="B5769">
        <v>724</v>
      </c>
      <c r="C5769">
        <v>1</v>
      </c>
      <c r="D5769">
        <v>620</v>
      </c>
      <c r="E5769" t="s">
        <v>11</v>
      </c>
      <c r="F5769">
        <v>6210</v>
      </c>
      <c r="G5769">
        <v>8</v>
      </c>
      <c r="H5769">
        <v>771933</v>
      </c>
      <c r="I5769">
        <v>771933</v>
      </c>
      <c r="J5769">
        <v>1570791</v>
      </c>
      <c r="K5769">
        <v>0</v>
      </c>
    </row>
    <row r="5770" spans="1:11" x14ac:dyDescent="0.25">
      <c r="A5770">
        <v>1994</v>
      </c>
      <c r="B5770">
        <v>724</v>
      </c>
      <c r="C5770">
        <v>1</v>
      </c>
      <c r="D5770">
        <v>620</v>
      </c>
      <c r="E5770" t="s">
        <v>11</v>
      </c>
      <c r="F5770">
        <v>6210</v>
      </c>
      <c r="G5770">
        <v>8</v>
      </c>
      <c r="H5770">
        <v>1327404</v>
      </c>
      <c r="I5770">
        <v>1327404</v>
      </c>
      <c r="J5770">
        <v>2353080</v>
      </c>
      <c r="K5770">
        <v>0</v>
      </c>
    </row>
    <row r="5771" spans="1:11" x14ac:dyDescent="0.25">
      <c r="A5771">
        <v>1995</v>
      </c>
      <c r="B5771">
        <v>724</v>
      </c>
      <c r="C5771">
        <v>1</v>
      </c>
      <c r="D5771">
        <v>620</v>
      </c>
      <c r="E5771" t="s">
        <v>11</v>
      </c>
      <c r="F5771">
        <v>6210</v>
      </c>
      <c r="G5771">
        <v>8</v>
      </c>
      <c r="H5771">
        <v>2202693</v>
      </c>
      <c r="I5771">
        <v>2202693</v>
      </c>
      <c r="J5771">
        <v>4372194</v>
      </c>
      <c r="K5771">
        <v>0</v>
      </c>
    </row>
    <row r="5772" spans="1:11" x14ac:dyDescent="0.25">
      <c r="A5772">
        <v>1996</v>
      </c>
      <c r="B5772">
        <v>724</v>
      </c>
      <c r="C5772">
        <v>1</v>
      </c>
      <c r="D5772">
        <v>620</v>
      </c>
      <c r="E5772" t="s">
        <v>11</v>
      </c>
      <c r="F5772">
        <v>6210</v>
      </c>
      <c r="G5772">
        <v>8</v>
      </c>
      <c r="H5772">
        <v>2393202</v>
      </c>
      <c r="I5772">
        <v>2393202</v>
      </c>
      <c r="J5772">
        <v>7008222</v>
      </c>
      <c r="K5772">
        <v>0</v>
      </c>
    </row>
    <row r="5773" spans="1:11" x14ac:dyDescent="0.25">
      <c r="A5773">
        <v>1997</v>
      </c>
      <c r="B5773">
        <v>724</v>
      </c>
      <c r="C5773">
        <v>1</v>
      </c>
      <c r="D5773">
        <v>620</v>
      </c>
      <c r="E5773" t="s">
        <v>11</v>
      </c>
      <c r="F5773">
        <v>6210</v>
      </c>
      <c r="G5773">
        <v>8</v>
      </c>
      <c r="H5773">
        <v>2378154</v>
      </c>
      <c r="I5773">
        <v>2378154</v>
      </c>
      <c r="J5773">
        <v>7202104</v>
      </c>
      <c r="K5773">
        <v>0</v>
      </c>
    </row>
    <row r="5774" spans="1:11" x14ac:dyDescent="0.25">
      <c r="A5774">
        <v>1998</v>
      </c>
      <c r="B5774">
        <v>724</v>
      </c>
      <c r="C5774">
        <v>1</v>
      </c>
      <c r="D5774">
        <v>620</v>
      </c>
      <c r="E5774" t="s">
        <v>11</v>
      </c>
      <c r="F5774">
        <v>6210</v>
      </c>
      <c r="G5774">
        <v>8</v>
      </c>
      <c r="H5774">
        <v>2791625</v>
      </c>
      <c r="I5774">
        <v>2791625</v>
      </c>
      <c r="J5774">
        <v>7894385</v>
      </c>
      <c r="K5774">
        <v>0</v>
      </c>
    </row>
    <row r="5775" spans="1:11" x14ac:dyDescent="0.25">
      <c r="A5775">
        <v>1999</v>
      </c>
      <c r="B5775">
        <v>724</v>
      </c>
      <c r="C5775">
        <v>1</v>
      </c>
      <c r="D5775">
        <v>620</v>
      </c>
      <c r="E5775" t="s">
        <v>11</v>
      </c>
      <c r="F5775">
        <v>6210</v>
      </c>
      <c r="G5775">
        <v>8</v>
      </c>
      <c r="H5775">
        <v>2161785</v>
      </c>
      <c r="I5775">
        <v>2161785</v>
      </c>
      <c r="J5775">
        <v>5410102</v>
      </c>
      <c r="K5775">
        <v>0</v>
      </c>
    </row>
    <row r="5776" spans="1:11" x14ac:dyDescent="0.25">
      <c r="A5776">
        <v>2000</v>
      </c>
      <c r="B5776">
        <v>724</v>
      </c>
      <c r="C5776">
        <v>1</v>
      </c>
      <c r="D5776">
        <v>620</v>
      </c>
      <c r="E5776" t="s">
        <v>11</v>
      </c>
      <c r="F5776">
        <v>6210</v>
      </c>
      <c r="G5776">
        <v>8</v>
      </c>
      <c r="H5776">
        <v>1804053</v>
      </c>
      <c r="I5776">
        <v>1804053</v>
      </c>
      <c r="J5776">
        <v>3911792</v>
      </c>
      <c r="K5776">
        <v>0</v>
      </c>
    </row>
    <row r="5777" spans="1:11" x14ac:dyDescent="0.25">
      <c r="A5777">
        <v>2001</v>
      </c>
      <c r="B5777">
        <v>724</v>
      </c>
      <c r="C5777">
        <v>1</v>
      </c>
      <c r="D5777">
        <v>620</v>
      </c>
      <c r="E5777" t="s">
        <v>11</v>
      </c>
      <c r="F5777">
        <v>6210</v>
      </c>
      <c r="G5777">
        <v>8</v>
      </c>
      <c r="H5777">
        <v>1498734</v>
      </c>
      <c r="I5777">
        <v>1498734</v>
      </c>
      <c r="J5777">
        <v>3550065</v>
      </c>
      <c r="K5777">
        <v>0</v>
      </c>
    </row>
    <row r="5778" spans="1:11" x14ac:dyDescent="0.25">
      <c r="A5778">
        <v>2002</v>
      </c>
      <c r="B5778">
        <v>724</v>
      </c>
      <c r="C5778">
        <v>1</v>
      </c>
      <c r="D5778">
        <v>620</v>
      </c>
      <c r="E5778" t="s">
        <v>11</v>
      </c>
      <c r="F5778">
        <v>6210</v>
      </c>
      <c r="G5778">
        <v>8</v>
      </c>
      <c r="H5778">
        <v>1581413</v>
      </c>
      <c r="I5778">
        <v>1581413</v>
      </c>
      <c r="J5778">
        <v>4492262</v>
      </c>
      <c r="K5778">
        <v>0</v>
      </c>
    </row>
    <row r="5779" spans="1:11" x14ac:dyDescent="0.25">
      <c r="A5779">
        <v>2003</v>
      </c>
      <c r="B5779">
        <v>724</v>
      </c>
      <c r="C5779">
        <v>1</v>
      </c>
      <c r="D5779">
        <v>620</v>
      </c>
      <c r="E5779" t="s">
        <v>11</v>
      </c>
      <c r="F5779">
        <v>6210</v>
      </c>
      <c r="G5779">
        <v>8</v>
      </c>
      <c r="H5779">
        <v>2042950</v>
      </c>
      <c r="I5779">
        <v>2042950</v>
      </c>
      <c r="J5779">
        <v>6072659</v>
      </c>
      <c r="K5779">
        <v>0</v>
      </c>
    </row>
    <row r="5780" spans="1:11" x14ac:dyDescent="0.25">
      <c r="A5780">
        <v>2004</v>
      </c>
      <c r="B5780">
        <v>724</v>
      </c>
      <c r="C5780">
        <v>1</v>
      </c>
      <c r="D5780">
        <v>620</v>
      </c>
      <c r="E5780" t="s">
        <v>11</v>
      </c>
      <c r="F5780">
        <v>6210</v>
      </c>
      <c r="G5780">
        <v>8</v>
      </c>
      <c r="H5780">
        <v>2379189</v>
      </c>
      <c r="I5780">
        <v>2379189</v>
      </c>
      <c r="J5780">
        <v>7606286</v>
      </c>
      <c r="K5780">
        <v>0</v>
      </c>
    </row>
    <row r="5781" spans="1:11" x14ac:dyDescent="0.25">
      <c r="A5781">
        <v>2005</v>
      </c>
      <c r="B5781">
        <v>724</v>
      </c>
      <c r="C5781">
        <v>1</v>
      </c>
      <c r="D5781">
        <v>620</v>
      </c>
      <c r="E5781" t="s">
        <v>11</v>
      </c>
      <c r="F5781">
        <v>6210</v>
      </c>
      <c r="G5781">
        <v>8</v>
      </c>
      <c r="H5781">
        <v>3397870</v>
      </c>
      <c r="I5781">
        <v>3397870</v>
      </c>
      <c r="J5781">
        <v>9823071</v>
      </c>
      <c r="K5781">
        <v>6</v>
      </c>
    </row>
    <row r="5782" spans="1:11" x14ac:dyDescent="0.25">
      <c r="A5782">
        <v>2006</v>
      </c>
      <c r="B5782">
        <v>724</v>
      </c>
      <c r="C5782">
        <v>1</v>
      </c>
      <c r="D5782">
        <v>620</v>
      </c>
      <c r="E5782" t="s">
        <v>11</v>
      </c>
      <c r="F5782">
        <v>6210</v>
      </c>
      <c r="G5782">
        <v>8</v>
      </c>
      <c r="H5782">
        <v>3054455</v>
      </c>
      <c r="I5782">
        <v>3054455</v>
      </c>
      <c r="J5782">
        <v>9473607</v>
      </c>
      <c r="K5782">
        <v>0</v>
      </c>
    </row>
    <row r="5783" spans="1:11" x14ac:dyDescent="0.25">
      <c r="A5783">
        <v>2007</v>
      </c>
      <c r="B5783">
        <v>724</v>
      </c>
      <c r="C5783">
        <v>1</v>
      </c>
      <c r="D5783">
        <v>620</v>
      </c>
      <c r="E5783" t="s">
        <v>11</v>
      </c>
      <c r="F5783">
        <v>6210</v>
      </c>
      <c r="G5783">
        <v>8</v>
      </c>
      <c r="H5783">
        <v>5610633</v>
      </c>
      <c r="I5783">
        <v>5610633</v>
      </c>
      <c r="J5783">
        <v>18831938</v>
      </c>
      <c r="K5783">
        <v>6</v>
      </c>
    </row>
    <row r="5784" spans="1:11" x14ac:dyDescent="0.25">
      <c r="A5784">
        <v>2008</v>
      </c>
      <c r="B5784">
        <v>724</v>
      </c>
      <c r="C5784">
        <v>1</v>
      </c>
      <c r="D5784">
        <v>620</v>
      </c>
      <c r="E5784" t="s">
        <v>11</v>
      </c>
      <c r="F5784">
        <v>6210</v>
      </c>
      <c r="G5784">
        <v>8</v>
      </c>
      <c r="H5784">
        <v>6766422</v>
      </c>
      <c r="I5784">
        <v>6766422</v>
      </c>
      <c r="J5784">
        <v>23291712</v>
      </c>
      <c r="K5784">
        <v>0</v>
      </c>
    </row>
    <row r="5785" spans="1:11" x14ac:dyDescent="0.25">
      <c r="A5785">
        <v>1988</v>
      </c>
      <c r="B5785">
        <v>724</v>
      </c>
      <c r="C5785">
        <v>1</v>
      </c>
      <c r="D5785">
        <v>620</v>
      </c>
      <c r="E5785" t="s">
        <v>11</v>
      </c>
      <c r="F5785">
        <v>6251</v>
      </c>
      <c r="G5785">
        <v>8</v>
      </c>
      <c r="H5785">
        <v>2448875</v>
      </c>
      <c r="I5785">
        <v>2448875</v>
      </c>
      <c r="J5785">
        <v>8392015</v>
      </c>
      <c r="K5785">
        <v>0</v>
      </c>
    </row>
    <row r="5786" spans="1:11" x14ac:dyDescent="0.25">
      <c r="A5786">
        <v>1989</v>
      </c>
      <c r="B5786">
        <v>724</v>
      </c>
      <c r="C5786">
        <v>1</v>
      </c>
      <c r="D5786">
        <v>620</v>
      </c>
      <c r="E5786" t="s">
        <v>11</v>
      </c>
      <c r="F5786">
        <v>6251</v>
      </c>
      <c r="G5786">
        <v>8</v>
      </c>
      <c r="H5786">
        <v>2455687</v>
      </c>
      <c r="I5786">
        <v>2455687</v>
      </c>
      <c r="J5786">
        <v>8250291</v>
      </c>
      <c r="K5786">
        <v>0</v>
      </c>
    </row>
    <row r="5787" spans="1:11" x14ac:dyDescent="0.25">
      <c r="A5787">
        <v>1990</v>
      </c>
      <c r="B5787">
        <v>724</v>
      </c>
      <c r="C5787">
        <v>1</v>
      </c>
      <c r="D5787">
        <v>620</v>
      </c>
      <c r="E5787" t="s">
        <v>11</v>
      </c>
      <c r="F5787">
        <v>6251</v>
      </c>
      <c r="G5787">
        <v>8</v>
      </c>
      <c r="H5787">
        <v>2196687</v>
      </c>
      <c r="I5787">
        <v>2196687</v>
      </c>
      <c r="J5787">
        <v>8719707</v>
      </c>
      <c r="K5787">
        <v>0</v>
      </c>
    </row>
    <row r="5788" spans="1:11" x14ac:dyDescent="0.25">
      <c r="A5788">
        <v>1991</v>
      </c>
      <c r="B5788">
        <v>724</v>
      </c>
      <c r="C5788">
        <v>1</v>
      </c>
      <c r="D5788">
        <v>620</v>
      </c>
      <c r="E5788" t="s">
        <v>11</v>
      </c>
      <c r="F5788">
        <v>6251</v>
      </c>
      <c r="G5788">
        <v>8</v>
      </c>
      <c r="H5788">
        <v>2213437</v>
      </c>
      <c r="I5788">
        <v>2213437</v>
      </c>
      <c r="J5788">
        <v>9201063</v>
      </c>
      <c r="K5788">
        <v>0</v>
      </c>
    </row>
    <row r="5789" spans="1:11" x14ac:dyDescent="0.25">
      <c r="A5789">
        <v>1992</v>
      </c>
      <c r="B5789">
        <v>724</v>
      </c>
      <c r="C5789">
        <v>1</v>
      </c>
      <c r="D5789">
        <v>620</v>
      </c>
      <c r="E5789" t="s">
        <v>11</v>
      </c>
      <c r="F5789">
        <v>6251</v>
      </c>
      <c r="G5789">
        <v>8</v>
      </c>
      <c r="H5789">
        <v>888375</v>
      </c>
      <c r="I5789">
        <v>888375</v>
      </c>
      <c r="J5789">
        <v>3367117</v>
      </c>
      <c r="K5789">
        <v>0</v>
      </c>
    </row>
    <row r="5790" spans="1:11" x14ac:dyDescent="0.25">
      <c r="A5790">
        <v>1993</v>
      </c>
      <c r="B5790">
        <v>724</v>
      </c>
      <c r="C5790">
        <v>1</v>
      </c>
      <c r="D5790">
        <v>620</v>
      </c>
      <c r="E5790" t="s">
        <v>11</v>
      </c>
      <c r="F5790">
        <v>6251</v>
      </c>
      <c r="G5790">
        <v>8</v>
      </c>
      <c r="H5790">
        <v>1288312</v>
      </c>
      <c r="I5790">
        <v>1288312</v>
      </c>
      <c r="J5790">
        <v>4268083</v>
      </c>
      <c r="K5790">
        <v>0</v>
      </c>
    </row>
    <row r="5791" spans="1:11" x14ac:dyDescent="0.25">
      <c r="A5791">
        <v>1994</v>
      </c>
      <c r="B5791">
        <v>724</v>
      </c>
      <c r="C5791">
        <v>1</v>
      </c>
      <c r="D5791">
        <v>620</v>
      </c>
      <c r="E5791" t="s">
        <v>11</v>
      </c>
      <c r="F5791">
        <v>6251</v>
      </c>
      <c r="G5791">
        <v>8</v>
      </c>
      <c r="H5791">
        <v>1782750</v>
      </c>
      <c r="I5791">
        <v>1782750</v>
      </c>
      <c r="J5791">
        <v>5956364</v>
      </c>
      <c r="K5791">
        <v>0</v>
      </c>
    </row>
    <row r="5792" spans="1:11" x14ac:dyDescent="0.25">
      <c r="A5792">
        <v>1995</v>
      </c>
      <c r="B5792">
        <v>724</v>
      </c>
      <c r="C5792">
        <v>1</v>
      </c>
      <c r="D5792">
        <v>620</v>
      </c>
      <c r="E5792" t="s">
        <v>11</v>
      </c>
      <c r="F5792">
        <v>6251</v>
      </c>
      <c r="G5792">
        <v>8</v>
      </c>
      <c r="H5792">
        <v>4698523</v>
      </c>
      <c r="I5792">
        <v>4698523</v>
      </c>
      <c r="J5792">
        <v>16247796</v>
      </c>
      <c r="K5792">
        <v>0</v>
      </c>
    </row>
    <row r="5793" spans="1:11" x14ac:dyDescent="0.25">
      <c r="A5793">
        <v>1996</v>
      </c>
      <c r="B5793">
        <v>724</v>
      </c>
      <c r="C5793">
        <v>1</v>
      </c>
      <c r="D5793">
        <v>620</v>
      </c>
      <c r="E5793" t="s">
        <v>11</v>
      </c>
      <c r="F5793">
        <v>6251</v>
      </c>
      <c r="G5793">
        <v>8</v>
      </c>
      <c r="H5793">
        <v>5866976</v>
      </c>
      <c r="I5793">
        <v>5866976</v>
      </c>
      <c r="J5793">
        <v>23063448</v>
      </c>
      <c r="K5793">
        <v>0</v>
      </c>
    </row>
    <row r="5794" spans="1:11" x14ac:dyDescent="0.25">
      <c r="A5794">
        <v>1997</v>
      </c>
      <c r="B5794">
        <v>724</v>
      </c>
      <c r="C5794">
        <v>1</v>
      </c>
      <c r="D5794">
        <v>620</v>
      </c>
      <c r="E5794" t="s">
        <v>11</v>
      </c>
      <c r="F5794">
        <v>6251</v>
      </c>
      <c r="G5794">
        <v>8</v>
      </c>
      <c r="H5794">
        <v>6752250</v>
      </c>
      <c r="I5794">
        <v>6752250</v>
      </c>
      <c r="J5794">
        <v>26109912</v>
      </c>
      <c r="K5794">
        <v>0</v>
      </c>
    </row>
    <row r="5795" spans="1:11" x14ac:dyDescent="0.25">
      <c r="A5795">
        <v>1998</v>
      </c>
      <c r="B5795">
        <v>724</v>
      </c>
      <c r="C5795">
        <v>1</v>
      </c>
      <c r="D5795">
        <v>620</v>
      </c>
      <c r="E5795" t="s">
        <v>11</v>
      </c>
      <c r="F5795">
        <v>6251</v>
      </c>
      <c r="G5795">
        <v>8</v>
      </c>
      <c r="H5795">
        <v>6597687</v>
      </c>
      <c r="I5795">
        <v>6597687</v>
      </c>
      <c r="J5795">
        <v>25698030</v>
      </c>
      <c r="K5795">
        <v>0</v>
      </c>
    </row>
    <row r="5796" spans="1:11" x14ac:dyDescent="0.25">
      <c r="A5796">
        <v>1999</v>
      </c>
      <c r="B5796">
        <v>724</v>
      </c>
      <c r="C5796">
        <v>1</v>
      </c>
      <c r="D5796">
        <v>620</v>
      </c>
      <c r="E5796" t="s">
        <v>11</v>
      </c>
      <c r="F5796">
        <v>6251</v>
      </c>
      <c r="G5796">
        <v>8</v>
      </c>
      <c r="H5796">
        <v>9003375</v>
      </c>
      <c r="I5796">
        <v>9003375</v>
      </c>
      <c r="J5796">
        <v>29831526</v>
      </c>
      <c r="K5796">
        <v>0</v>
      </c>
    </row>
    <row r="5797" spans="1:11" x14ac:dyDescent="0.25">
      <c r="A5797">
        <v>2000</v>
      </c>
      <c r="B5797">
        <v>724</v>
      </c>
      <c r="C5797">
        <v>1</v>
      </c>
      <c r="D5797">
        <v>620</v>
      </c>
      <c r="E5797" t="s">
        <v>11</v>
      </c>
      <c r="F5797">
        <v>6251</v>
      </c>
      <c r="G5797">
        <v>5</v>
      </c>
      <c r="H5797">
        <v>831828</v>
      </c>
      <c r="I5797">
        <v>14450560</v>
      </c>
      <c r="J5797">
        <v>24378405</v>
      </c>
      <c r="K5797">
        <v>2</v>
      </c>
    </row>
    <row r="5798" spans="1:11" x14ac:dyDescent="0.25">
      <c r="A5798">
        <v>2001</v>
      </c>
      <c r="B5798">
        <v>724</v>
      </c>
      <c r="C5798">
        <v>1</v>
      </c>
      <c r="D5798">
        <v>620</v>
      </c>
      <c r="E5798" t="s">
        <v>11</v>
      </c>
      <c r="F5798">
        <v>6251</v>
      </c>
      <c r="G5798">
        <v>5</v>
      </c>
      <c r="H5798">
        <v>1081887</v>
      </c>
      <c r="I5798">
        <v>11913813</v>
      </c>
      <c r="J5798">
        <v>29485711</v>
      </c>
      <c r="K5798">
        <v>2</v>
      </c>
    </row>
    <row r="5799" spans="1:11" x14ac:dyDescent="0.25">
      <c r="A5799">
        <v>2002</v>
      </c>
      <c r="B5799">
        <v>724</v>
      </c>
      <c r="C5799">
        <v>1</v>
      </c>
      <c r="D5799">
        <v>620</v>
      </c>
      <c r="E5799" t="s">
        <v>11</v>
      </c>
      <c r="F5799">
        <v>6251</v>
      </c>
      <c r="G5799">
        <v>5</v>
      </c>
      <c r="H5799">
        <v>1566186</v>
      </c>
      <c r="I5799">
        <v>14993726</v>
      </c>
      <c r="J5799">
        <v>42985058</v>
      </c>
      <c r="K5799">
        <v>2</v>
      </c>
    </row>
    <row r="5800" spans="1:11" x14ac:dyDescent="0.25">
      <c r="A5800">
        <v>2003</v>
      </c>
      <c r="B5800">
        <v>724</v>
      </c>
      <c r="C5800">
        <v>1</v>
      </c>
      <c r="D5800">
        <v>620</v>
      </c>
      <c r="E5800" t="s">
        <v>11</v>
      </c>
      <c r="F5800">
        <v>6251</v>
      </c>
      <c r="G5800">
        <v>5</v>
      </c>
      <c r="H5800">
        <v>1799283</v>
      </c>
      <c r="I5800">
        <v>16762810</v>
      </c>
      <c r="J5800">
        <v>55039981</v>
      </c>
      <c r="K5800">
        <v>2</v>
      </c>
    </row>
    <row r="5801" spans="1:11" x14ac:dyDescent="0.25">
      <c r="A5801">
        <v>2004</v>
      </c>
      <c r="B5801">
        <v>724</v>
      </c>
      <c r="C5801">
        <v>1</v>
      </c>
      <c r="D5801">
        <v>620</v>
      </c>
      <c r="E5801" t="s">
        <v>11</v>
      </c>
      <c r="F5801">
        <v>6251</v>
      </c>
      <c r="G5801">
        <v>5</v>
      </c>
      <c r="H5801">
        <v>1246008</v>
      </c>
      <c r="I5801">
        <v>10018372</v>
      </c>
      <c r="J5801">
        <v>45770513</v>
      </c>
      <c r="K5801">
        <v>2</v>
      </c>
    </row>
    <row r="5802" spans="1:11" x14ac:dyDescent="0.25">
      <c r="A5802">
        <v>2005</v>
      </c>
      <c r="B5802">
        <v>724</v>
      </c>
      <c r="C5802">
        <v>1</v>
      </c>
      <c r="D5802">
        <v>620</v>
      </c>
      <c r="E5802" t="s">
        <v>11</v>
      </c>
      <c r="F5802">
        <v>6251</v>
      </c>
      <c r="G5802">
        <v>5</v>
      </c>
      <c r="H5802">
        <v>1034972</v>
      </c>
      <c r="I5802">
        <v>8374754</v>
      </c>
      <c r="J5802">
        <v>32404466</v>
      </c>
      <c r="K5802">
        <v>0</v>
      </c>
    </row>
    <row r="5803" spans="1:11" x14ac:dyDescent="0.25">
      <c r="A5803">
        <v>2006</v>
      </c>
      <c r="B5803">
        <v>724</v>
      </c>
      <c r="C5803">
        <v>1</v>
      </c>
      <c r="D5803">
        <v>620</v>
      </c>
      <c r="E5803" t="s">
        <v>11</v>
      </c>
      <c r="F5803">
        <v>6251</v>
      </c>
      <c r="G5803">
        <v>5</v>
      </c>
      <c r="H5803">
        <v>776016</v>
      </c>
      <c r="I5803">
        <v>27154</v>
      </c>
      <c r="J5803">
        <v>28505954</v>
      </c>
      <c r="K5803">
        <v>2</v>
      </c>
    </row>
    <row r="5804" spans="1:11" x14ac:dyDescent="0.25">
      <c r="A5804">
        <v>2007</v>
      </c>
      <c r="B5804">
        <v>724</v>
      </c>
      <c r="C5804">
        <v>1</v>
      </c>
      <c r="D5804">
        <v>620</v>
      </c>
      <c r="E5804" t="s">
        <v>11</v>
      </c>
      <c r="F5804">
        <v>6251</v>
      </c>
      <c r="G5804">
        <v>5</v>
      </c>
      <c r="H5804">
        <v>1199987</v>
      </c>
      <c r="I5804">
        <v>32140</v>
      </c>
      <c r="J5804">
        <v>49618633</v>
      </c>
      <c r="K5804">
        <v>0</v>
      </c>
    </row>
    <row r="5805" spans="1:11" x14ac:dyDescent="0.25">
      <c r="A5805">
        <v>2008</v>
      </c>
      <c r="B5805">
        <v>724</v>
      </c>
      <c r="C5805">
        <v>1</v>
      </c>
      <c r="D5805">
        <v>620</v>
      </c>
      <c r="E5805" t="s">
        <v>11</v>
      </c>
      <c r="F5805">
        <v>6251</v>
      </c>
      <c r="G5805">
        <v>5</v>
      </c>
      <c r="H5805">
        <v>1105750</v>
      </c>
      <c r="I5805">
        <v>9398528</v>
      </c>
      <c r="J5805">
        <v>47442882</v>
      </c>
      <c r="K5805">
        <v>0</v>
      </c>
    </row>
    <row r="5806" spans="1:11" x14ac:dyDescent="0.25">
      <c r="A5806">
        <v>1988</v>
      </c>
      <c r="B5806">
        <v>724</v>
      </c>
      <c r="C5806">
        <v>1</v>
      </c>
      <c r="D5806">
        <v>620</v>
      </c>
      <c r="E5806" t="s">
        <v>11</v>
      </c>
      <c r="F5806">
        <v>6252</v>
      </c>
      <c r="G5806">
        <v>8</v>
      </c>
      <c r="H5806">
        <v>344937</v>
      </c>
      <c r="I5806">
        <v>344937</v>
      </c>
      <c r="J5806">
        <v>1211242</v>
      </c>
      <c r="K5806">
        <v>0</v>
      </c>
    </row>
    <row r="5807" spans="1:11" x14ac:dyDescent="0.25">
      <c r="A5807">
        <v>1989</v>
      </c>
      <c r="B5807">
        <v>724</v>
      </c>
      <c r="C5807">
        <v>1</v>
      </c>
      <c r="D5807">
        <v>620</v>
      </c>
      <c r="E5807" t="s">
        <v>11</v>
      </c>
      <c r="F5807">
        <v>6252</v>
      </c>
      <c r="G5807">
        <v>8</v>
      </c>
      <c r="H5807">
        <v>825000</v>
      </c>
      <c r="I5807">
        <v>825000</v>
      </c>
      <c r="J5807">
        <v>2858422</v>
      </c>
      <c r="K5807">
        <v>0</v>
      </c>
    </row>
    <row r="5808" spans="1:11" x14ac:dyDescent="0.25">
      <c r="A5808">
        <v>1990</v>
      </c>
      <c r="B5808">
        <v>724</v>
      </c>
      <c r="C5808">
        <v>1</v>
      </c>
      <c r="D5808">
        <v>620</v>
      </c>
      <c r="E5808" t="s">
        <v>11</v>
      </c>
      <c r="F5808">
        <v>6252</v>
      </c>
      <c r="G5808">
        <v>8</v>
      </c>
      <c r="H5808">
        <v>1269625</v>
      </c>
      <c r="I5808">
        <v>1269625</v>
      </c>
      <c r="J5808">
        <v>5559306</v>
      </c>
      <c r="K5808">
        <v>0</v>
      </c>
    </row>
    <row r="5809" spans="1:11" x14ac:dyDescent="0.25">
      <c r="A5809">
        <v>1991</v>
      </c>
      <c r="B5809">
        <v>724</v>
      </c>
      <c r="C5809">
        <v>1</v>
      </c>
      <c r="D5809">
        <v>620</v>
      </c>
      <c r="E5809" t="s">
        <v>11</v>
      </c>
      <c r="F5809">
        <v>6252</v>
      </c>
      <c r="G5809">
        <v>8</v>
      </c>
      <c r="H5809">
        <v>339562</v>
      </c>
      <c r="I5809">
        <v>339562</v>
      </c>
      <c r="J5809">
        <v>1282220</v>
      </c>
      <c r="K5809">
        <v>0</v>
      </c>
    </row>
    <row r="5810" spans="1:11" x14ac:dyDescent="0.25">
      <c r="A5810">
        <v>1992</v>
      </c>
      <c r="B5810">
        <v>724</v>
      </c>
      <c r="C5810">
        <v>1</v>
      </c>
      <c r="D5810">
        <v>620</v>
      </c>
      <c r="E5810" t="s">
        <v>11</v>
      </c>
      <c r="F5810">
        <v>6252</v>
      </c>
      <c r="G5810">
        <v>8</v>
      </c>
      <c r="H5810">
        <v>331562</v>
      </c>
      <c r="I5810">
        <v>331562</v>
      </c>
      <c r="J5810">
        <v>1374487</v>
      </c>
      <c r="K5810">
        <v>0</v>
      </c>
    </row>
    <row r="5811" spans="1:11" x14ac:dyDescent="0.25">
      <c r="A5811">
        <v>1993</v>
      </c>
      <c r="B5811">
        <v>724</v>
      </c>
      <c r="C5811">
        <v>1</v>
      </c>
      <c r="D5811">
        <v>620</v>
      </c>
      <c r="E5811" t="s">
        <v>11</v>
      </c>
      <c r="F5811">
        <v>6252</v>
      </c>
      <c r="G5811">
        <v>8</v>
      </c>
      <c r="H5811">
        <v>378625</v>
      </c>
      <c r="I5811">
        <v>378625</v>
      </c>
      <c r="J5811">
        <v>1642428</v>
      </c>
      <c r="K5811">
        <v>0</v>
      </c>
    </row>
    <row r="5812" spans="1:11" x14ac:dyDescent="0.25">
      <c r="A5812">
        <v>1994</v>
      </c>
      <c r="B5812">
        <v>724</v>
      </c>
      <c r="C5812">
        <v>1</v>
      </c>
      <c r="D5812">
        <v>620</v>
      </c>
      <c r="E5812" t="s">
        <v>11</v>
      </c>
      <c r="F5812">
        <v>6252</v>
      </c>
      <c r="G5812">
        <v>8</v>
      </c>
      <c r="H5812">
        <v>396062</v>
      </c>
      <c r="I5812">
        <v>396062</v>
      </c>
      <c r="J5812">
        <v>947775</v>
      </c>
      <c r="K5812">
        <v>0</v>
      </c>
    </row>
    <row r="5813" spans="1:11" x14ac:dyDescent="0.25">
      <c r="A5813">
        <v>1995</v>
      </c>
      <c r="B5813">
        <v>724</v>
      </c>
      <c r="C5813">
        <v>1</v>
      </c>
      <c r="D5813">
        <v>620</v>
      </c>
      <c r="E5813" t="s">
        <v>11</v>
      </c>
      <c r="F5813">
        <v>6252</v>
      </c>
      <c r="G5813">
        <v>8</v>
      </c>
      <c r="H5813">
        <v>107035</v>
      </c>
      <c r="I5813">
        <v>107035</v>
      </c>
      <c r="J5813">
        <v>572810</v>
      </c>
      <c r="K5813">
        <v>0</v>
      </c>
    </row>
    <row r="5814" spans="1:11" x14ac:dyDescent="0.25">
      <c r="A5814">
        <v>1996</v>
      </c>
      <c r="B5814">
        <v>724</v>
      </c>
      <c r="C5814">
        <v>1</v>
      </c>
      <c r="D5814">
        <v>620</v>
      </c>
      <c r="E5814" t="s">
        <v>11</v>
      </c>
      <c r="F5814">
        <v>6252</v>
      </c>
      <c r="G5814">
        <v>8</v>
      </c>
      <c r="H5814">
        <v>49648</v>
      </c>
      <c r="I5814">
        <v>49648</v>
      </c>
      <c r="J5814">
        <v>256699</v>
      </c>
      <c r="K5814">
        <v>0</v>
      </c>
    </row>
    <row r="5815" spans="1:11" x14ac:dyDescent="0.25">
      <c r="A5815">
        <v>1997</v>
      </c>
      <c r="B5815">
        <v>724</v>
      </c>
      <c r="C5815">
        <v>1</v>
      </c>
      <c r="D5815">
        <v>620</v>
      </c>
      <c r="E5815" t="s">
        <v>11</v>
      </c>
      <c r="F5815">
        <v>6252</v>
      </c>
      <c r="G5815">
        <v>8</v>
      </c>
      <c r="H5815">
        <v>28902</v>
      </c>
      <c r="I5815">
        <v>28902</v>
      </c>
      <c r="J5815">
        <v>82090</v>
      </c>
      <c r="K5815">
        <v>0</v>
      </c>
    </row>
    <row r="5816" spans="1:11" x14ac:dyDescent="0.25">
      <c r="A5816">
        <v>1998</v>
      </c>
      <c r="B5816">
        <v>724</v>
      </c>
      <c r="C5816">
        <v>1</v>
      </c>
      <c r="D5816">
        <v>620</v>
      </c>
      <c r="E5816" t="s">
        <v>11</v>
      </c>
      <c r="F5816">
        <v>6252</v>
      </c>
      <c r="G5816">
        <v>8</v>
      </c>
      <c r="H5816">
        <v>225273</v>
      </c>
      <c r="I5816">
        <v>225273</v>
      </c>
      <c r="J5816">
        <v>874173</v>
      </c>
      <c r="K5816">
        <v>0</v>
      </c>
    </row>
    <row r="5817" spans="1:11" x14ac:dyDescent="0.25">
      <c r="A5817">
        <v>1999</v>
      </c>
      <c r="B5817">
        <v>724</v>
      </c>
      <c r="C5817">
        <v>1</v>
      </c>
      <c r="D5817">
        <v>620</v>
      </c>
      <c r="E5817" t="s">
        <v>11</v>
      </c>
      <c r="F5817">
        <v>6252</v>
      </c>
      <c r="G5817">
        <v>8</v>
      </c>
      <c r="H5817">
        <v>115144</v>
      </c>
      <c r="I5817">
        <v>115144</v>
      </c>
      <c r="J5817">
        <v>695661</v>
      </c>
      <c r="K5817">
        <v>0</v>
      </c>
    </row>
    <row r="5818" spans="1:11" x14ac:dyDescent="0.25">
      <c r="A5818">
        <v>2000</v>
      </c>
      <c r="B5818">
        <v>724</v>
      </c>
      <c r="C5818">
        <v>1</v>
      </c>
      <c r="D5818">
        <v>620</v>
      </c>
      <c r="E5818" t="s">
        <v>11</v>
      </c>
      <c r="F5818">
        <v>6252</v>
      </c>
      <c r="G5818">
        <v>5</v>
      </c>
      <c r="H5818">
        <v>20359</v>
      </c>
      <c r="I5818">
        <v>1062006</v>
      </c>
      <c r="J5818">
        <v>2982367</v>
      </c>
      <c r="K5818">
        <v>2</v>
      </c>
    </row>
    <row r="5819" spans="1:11" x14ac:dyDescent="0.25">
      <c r="A5819">
        <v>2001</v>
      </c>
      <c r="B5819">
        <v>724</v>
      </c>
      <c r="C5819">
        <v>1</v>
      </c>
      <c r="D5819">
        <v>620</v>
      </c>
      <c r="E5819" t="s">
        <v>11</v>
      </c>
      <c r="F5819">
        <v>6252</v>
      </c>
      <c r="G5819">
        <v>5</v>
      </c>
      <c r="H5819">
        <v>75817</v>
      </c>
      <c r="I5819">
        <v>2432462</v>
      </c>
      <c r="J5819">
        <v>5924681</v>
      </c>
      <c r="K5819">
        <v>2</v>
      </c>
    </row>
    <row r="5820" spans="1:11" x14ac:dyDescent="0.25">
      <c r="A5820">
        <v>2002</v>
      </c>
      <c r="B5820">
        <v>724</v>
      </c>
      <c r="C5820">
        <v>1</v>
      </c>
      <c r="D5820">
        <v>620</v>
      </c>
      <c r="E5820" t="s">
        <v>11</v>
      </c>
      <c r="F5820">
        <v>6252</v>
      </c>
      <c r="G5820">
        <v>5</v>
      </c>
      <c r="H5820">
        <v>57503</v>
      </c>
      <c r="I5820">
        <v>3628091</v>
      </c>
      <c r="J5820">
        <v>7826684</v>
      </c>
      <c r="K5820">
        <v>2</v>
      </c>
    </row>
    <row r="5821" spans="1:11" x14ac:dyDescent="0.25">
      <c r="A5821">
        <v>2003</v>
      </c>
      <c r="B5821">
        <v>724</v>
      </c>
      <c r="C5821">
        <v>1</v>
      </c>
      <c r="D5821">
        <v>620</v>
      </c>
      <c r="E5821" t="s">
        <v>11</v>
      </c>
      <c r="F5821">
        <v>6252</v>
      </c>
      <c r="G5821">
        <v>5</v>
      </c>
      <c r="H5821">
        <v>50781</v>
      </c>
      <c r="I5821">
        <v>2445648</v>
      </c>
      <c r="J5821">
        <v>7896357</v>
      </c>
      <c r="K5821">
        <v>2</v>
      </c>
    </row>
    <row r="5822" spans="1:11" x14ac:dyDescent="0.25">
      <c r="A5822">
        <v>2004</v>
      </c>
      <c r="B5822">
        <v>724</v>
      </c>
      <c r="C5822">
        <v>1</v>
      </c>
      <c r="D5822">
        <v>620</v>
      </c>
      <c r="E5822" t="s">
        <v>11</v>
      </c>
      <c r="F5822">
        <v>6252</v>
      </c>
      <c r="G5822">
        <v>5</v>
      </c>
      <c r="H5822">
        <v>39470</v>
      </c>
      <c r="I5822">
        <v>2194438</v>
      </c>
      <c r="J5822">
        <v>7418816</v>
      </c>
      <c r="K5822">
        <v>2</v>
      </c>
    </row>
    <row r="5823" spans="1:11" x14ac:dyDescent="0.25">
      <c r="A5823">
        <v>2005</v>
      </c>
      <c r="B5823">
        <v>724</v>
      </c>
      <c r="C5823">
        <v>1</v>
      </c>
      <c r="D5823">
        <v>620</v>
      </c>
      <c r="E5823" t="s">
        <v>11</v>
      </c>
      <c r="F5823">
        <v>6252</v>
      </c>
      <c r="G5823">
        <v>5</v>
      </c>
      <c r="H5823">
        <v>81310</v>
      </c>
      <c r="I5823">
        <v>960238</v>
      </c>
      <c r="J5823">
        <v>3466182</v>
      </c>
      <c r="K5823">
        <v>0</v>
      </c>
    </row>
    <row r="5824" spans="1:11" x14ac:dyDescent="0.25">
      <c r="A5824">
        <v>2006</v>
      </c>
      <c r="B5824">
        <v>724</v>
      </c>
      <c r="C5824">
        <v>1</v>
      </c>
      <c r="D5824">
        <v>620</v>
      </c>
      <c r="E5824" t="s">
        <v>11</v>
      </c>
      <c r="F5824">
        <v>6252</v>
      </c>
      <c r="G5824">
        <v>5</v>
      </c>
      <c r="H5824">
        <v>24909</v>
      </c>
      <c r="I5824">
        <v>260226</v>
      </c>
      <c r="J5824">
        <v>2548211</v>
      </c>
      <c r="K5824">
        <v>6</v>
      </c>
    </row>
    <row r="5825" spans="1:11" x14ac:dyDescent="0.25">
      <c r="A5825">
        <v>2007</v>
      </c>
      <c r="B5825">
        <v>724</v>
      </c>
      <c r="C5825">
        <v>1</v>
      </c>
      <c r="D5825">
        <v>620</v>
      </c>
      <c r="E5825" t="s">
        <v>11</v>
      </c>
      <c r="F5825">
        <v>6252</v>
      </c>
      <c r="G5825">
        <v>5</v>
      </c>
      <c r="H5825">
        <v>106526</v>
      </c>
      <c r="I5825">
        <v>6530</v>
      </c>
      <c r="J5825">
        <v>7134202</v>
      </c>
      <c r="K5825">
        <v>0</v>
      </c>
    </row>
    <row r="5826" spans="1:11" x14ac:dyDescent="0.25">
      <c r="A5826">
        <v>2008</v>
      </c>
      <c r="B5826">
        <v>724</v>
      </c>
      <c r="C5826">
        <v>1</v>
      </c>
      <c r="D5826">
        <v>620</v>
      </c>
      <c r="E5826" t="s">
        <v>11</v>
      </c>
      <c r="F5826">
        <v>6252</v>
      </c>
      <c r="G5826">
        <v>5</v>
      </c>
      <c r="H5826">
        <v>102912</v>
      </c>
      <c r="I5826">
        <v>1484399</v>
      </c>
      <c r="J5826">
        <v>7482587</v>
      </c>
      <c r="K5826">
        <v>0</v>
      </c>
    </row>
    <row r="5827" spans="1:11" x14ac:dyDescent="0.25">
      <c r="A5827">
        <v>1990</v>
      </c>
      <c r="B5827">
        <v>724</v>
      </c>
      <c r="C5827">
        <v>1</v>
      </c>
      <c r="D5827">
        <v>620</v>
      </c>
      <c r="E5827" t="s">
        <v>11</v>
      </c>
      <c r="F5827">
        <v>6253</v>
      </c>
      <c r="G5827">
        <v>8</v>
      </c>
      <c r="H5827">
        <v>18523</v>
      </c>
      <c r="I5827">
        <v>18523</v>
      </c>
      <c r="J5827">
        <v>84497</v>
      </c>
      <c r="K5827">
        <v>0</v>
      </c>
    </row>
    <row r="5828" spans="1:11" x14ac:dyDescent="0.25">
      <c r="A5828">
        <v>2000</v>
      </c>
      <c r="B5828">
        <v>724</v>
      </c>
      <c r="C5828">
        <v>1</v>
      </c>
      <c r="D5828">
        <v>620</v>
      </c>
      <c r="E5828" t="s">
        <v>11</v>
      </c>
      <c r="F5828">
        <v>6253</v>
      </c>
      <c r="G5828">
        <v>5</v>
      </c>
      <c r="H5828">
        <v>2</v>
      </c>
      <c r="I5828">
        <v>35</v>
      </c>
      <c r="J5828">
        <v>571</v>
      </c>
      <c r="K5828">
        <v>0</v>
      </c>
    </row>
    <row r="5829" spans="1:11" x14ac:dyDescent="0.25">
      <c r="A5829">
        <v>2001</v>
      </c>
      <c r="B5829">
        <v>724</v>
      </c>
      <c r="C5829">
        <v>1</v>
      </c>
      <c r="D5829">
        <v>620</v>
      </c>
      <c r="E5829" t="s">
        <v>11</v>
      </c>
      <c r="F5829">
        <v>6253</v>
      </c>
      <c r="G5829">
        <v>5</v>
      </c>
      <c r="H5829">
        <v>2</v>
      </c>
      <c r="I5829">
        <v>320</v>
      </c>
      <c r="J5829">
        <v>1272</v>
      </c>
      <c r="K5829">
        <v>0</v>
      </c>
    </row>
    <row r="5830" spans="1:11" x14ac:dyDescent="0.25">
      <c r="A5830">
        <v>2002</v>
      </c>
      <c r="B5830">
        <v>724</v>
      </c>
      <c r="C5830">
        <v>1</v>
      </c>
      <c r="D5830">
        <v>620</v>
      </c>
      <c r="E5830" t="s">
        <v>11</v>
      </c>
      <c r="F5830">
        <v>6253</v>
      </c>
      <c r="G5830">
        <v>5</v>
      </c>
      <c r="H5830">
        <v>12</v>
      </c>
      <c r="I5830">
        <v>180</v>
      </c>
      <c r="J5830">
        <v>1029</v>
      </c>
      <c r="K5830">
        <v>0</v>
      </c>
    </row>
    <row r="5831" spans="1:11" x14ac:dyDescent="0.25">
      <c r="A5831">
        <v>2005</v>
      </c>
      <c r="B5831">
        <v>724</v>
      </c>
      <c r="C5831">
        <v>1</v>
      </c>
      <c r="D5831">
        <v>620</v>
      </c>
      <c r="E5831" t="s">
        <v>11</v>
      </c>
      <c r="F5831">
        <v>6253</v>
      </c>
      <c r="G5831">
        <v>5</v>
      </c>
      <c r="H5831">
        <v>117</v>
      </c>
      <c r="I5831">
        <v>6030</v>
      </c>
      <c r="J5831">
        <v>31368</v>
      </c>
      <c r="K5831">
        <v>0</v>
      </c>
    </row>
    <row r="5832" spans="1:11" x14ac:dyDescent="0.25">
      <c r="A5832">
        <v>2008</v>
      </c>
      <c r="B5832">
        <v>724</v>
      </c>
      <c r="C5832">
        <v>1</v>
      </c>
      <c r="D5832">
        <v>620</v>
      </c>
      <c r="E5832" t="s">
        <v>11</v>
      </c>
      <c r="F5832">
        <v>6253</v>
      </c>
      <c r="G5832">
        <v>5</v>
      </c>
      <c r="H5832">
        <v>60</v>
      </c>
      <c r="I5832">
        <v>986</v>
      </c>
      <c r="J5832">
        <v>2289</v>
      </c>
      <c r="K5832">
        <v>0</v>
      </c>
    </row>
    <row r="5833" spans="1:11" x14ac:dyDescent="0.25">
      <c r="A5833">
        <v>1988</v>
      </c>
      <c r="B5833">
        <v>724</v>
      </c>
      <c r="C5833">
        <v>1</v>
      </c>
      <c r="D5833">
        <v>620</v>
      </c>
      <c r="E5833" t="s">
        <v>11</v>
      </c>
      <c r="F5833">
        <v>6254</v>
      </c>
      <c r="G5833">
        <v>8</v>
      </c>
      <c r="H5833">
        <v>35112</v>
      </c>
      <c r="I5833">
        <v>35112</v>
      </c>
      <c r="J5833">
        <v>133865</v>
      </c>
      <c r="K5833">
        <v>0</v>
      </c>
    </row>
    <row r="5834" spans="1:11" x14ac:dyDescent="0.25">
      <c r="A5834">
        <v>1989</v>
      </c>
      <c r="B5834">
        <v>724</v>
      </c>
      <c r="C5834">
        <v>1</v>
      </c>
      <c r="D5834">
        <v>620</v>
      </c>
      <c r="E5834" t="s">
        <v>11</v>
      </c>
      <c r="F5834">
        <v>6254</v>
      </c>
      <c r="G5834">
        <v>8</v>
      </c>
      <c r="H5834">
        <v>84475</v>
      </c>
      <c r="I5834">
        <v>84475</v>
      </c>
      <c r="J5834">
        <v>337414</v>
      </c>
      <c r="K5834">
        <v>0</v>
      </c>
    </row>
    <row r="5835" spans="1:11" x14ac:dyDescent="0.25">
      <c r="A5835">
        <v>1990</v>
      </c>
      <c r="B5835">
        <v>724</v>
      </c>
      <c r="C5835">
        <v>1</v>
      </c>
      <c r="D5835">
        <v>620</v>
      </c>
      <c r="E5835" t="s">
        <v>11</v>
      </c>
      <c r="F5835">
        <v>6254</v>
      </c>
      <c r="G5835">
        <v>8</v>
      </c>
      <c r="H5835">
        <v>70753</v>
      </c>
      <c r="I5835">
        <v>70753</v>
      </c>
      <c r="J5835">
        <v>305131</v>
      </c>
      <c r="K5835">
        <v>0</v>
      </c>
    </row>
    <row r="5836" spans="1:11" x14ac:dyDescent="0.25">
      <c r="A5836">
        <v>1991</v>
      </c>
      <c r="B5836">
        <v>724</v>
      </c>
      <c r="C5836">
        <v>1</v>
      </c>
      <c r="D5836">
        <v>620</v>
      </c>
      <c r="E5836" t="s">
        <v>11</v>
      </c>
      <c r="F5836">
        <v>6254</v>
      </c>
      <c r="G5836">
        <v>8</v>
      </c>
      <c r="H5836">
        <v>83452</v>
      </c>
      <c r="I5836">
        <v>83452</v>
      </c>
      <c r="J5836">
        <v>362067</v>
      </c>
      <c r="K5836">
        <v>0</v>
      </c>
    </row>
    <row r="5837" spans="1:11" x14ac:dyDescent="0.25">
      <c r="A5837">
        <v>1992</v>
      </c>
      <c r="B5837">
        <v>724</v>
      </c>
      <c r="C5837">
        <v>1</v>
      </c>
      <c r="D5837">
        <v>620</v>
      </c>
      <c r="E5837" t="s">
        <v>11</v>
      </c>
      <c r="F5837">
        <v>6254</v>
      </c>
      <c r="G5837">
        <v>8</v>
      </c>
      <c r="H5837">
        <v>71499</v>
      </c>
      <c r="I5837">
        <v>71499</v>
      </c>
      <c r="J5837">
        <v>329176</v>
      </c>
      <c r="K5837">
        <v>0</v>
      </c>
    </row>
    <row r="5838" spans="1:11" x14ac:dyDescent="0.25">
      <c r="A5838">
        <v>1993</v>
      </c>
      <c r="B5838">
        <v>724</v>
      </c>
      <c r="C5838">
        <v>1</v>
      </c>
      <c r="D5838">
        <v>620</v>
      </c>
      <c r="E5838" t="s">
        <v>11</v>
      </c>
      <c r="F5838">
        <v>6254</v>
      </c>
      <c r="G5838">
        <v>8</v>
      </c>
      <c r="H5838">
        <v>42507</v>
      </c>
      <c r="I5838">
        <v>42507</v>
      </c>
      <c r="J5838">
        <v>171379</v>
      </c>
      <c r="K5838">
        <v>0</v>
      </c>
    </row>
    <row r="5839" spans="1:11" x14ac:dyDescent="0.25">
      <c r="A5839">
        <v>1994</v>
      </c>
      <c r="B5839">
        <v>724</v>
      </c>
      <c r="C5839">
        <v>1</v>
      </c>
      <c r="D5839">
        <v>620</v>
      </c>
      <c r="E5839" t="s">
        <v>11</v>
      </c>
      <c r="F5839">
        <v>6254</v>
      </c>
      <c r="G5839">
        <v>8</v>
      </c>
      <c r="H5839">
        <v>62492</v>
      </c>
      <c r="I5839">
        <v>62492</v>
      </c>
      <c r="J5839">
        <v>248165</v>
      </c>
      <c r="K5839">
        <v>0</v>
      </c>
    </row>
    <row r="5840" spans="1:11" x14ac:dyDescent="0.25">
      <c r="A5840">
        <v>1995</v>
      </c>
      <c r="B5840">
        <v>724</v>
      </c>
      <c r="C5840">
        <v>1</v>
      </c>
      <c r="D5840">
        <v>620</v>
      </c>
      <c r="E5840" t="s">
        <v>11</v>
      </c>
      <c r="F5840">
        <v>6254</v>
      </c>
      <c r="G5840">
        <v>8</v>
      </c>
      <c r="H5840">
        <v>79261</v>
      </c>
      <c r="I5840">
        <v>79261</v>
      </c>
      <c r="J5840">
        <v>393570</v>
      </c>
      <c r="K5840">
        <v>0</v>
      </c>
    </row>
    <row r="5841" spans="1:11" x14ac:dyDescent="0.25">
      <c r="A5841">
        <v>1996</v>
      </c>
      <c r="B5841">
        <v>724</v>
      </c>
      <c r="C5841">
        <v>1</v>
      </c>
      <c r="D5841">
        <v>620</v>
      </c>
      <c r="E5841" t="s">
        <v>11</v>
      </c>
      <c r="F5841">
        <v>6254</v>
      </c>
      <c r="G5841">
        <v>8</v>
      </c>
      <c r="H5841">
        <v>29570</v>
      </c>
      <c r="I5841">
        <v>29570</v>
      </c>
      <c r="J5841">
        <v>137856</v>
      </c>
      <c r="K5841">
        <v>0</v>
      </c>
    </row>
    <row r="5842" spans="1:11" x14ac:dyDescent="0.25">
      <c r="A5842">
        <v>1997</v>
      </c>
      <c r="B5842">
        <v>724</v>
      </c>
      <c r="C5842">
        <v>1</v>
      </c>
      <c r="D5842">
        <v>620</v>
      </c>
      <c r="E5842" t="s">
        <v>11</v>
      </c>
      <c r="F5842">
        <v>6254</v>
      </c>
      <c r="G5842">
        <v>8</v>
      </c>
      <c r="H5842">
        <v>31906</v>
      </c>
      <c r="I5842">
        <v>31906</v>
      </c>
      <c r="J5842">
        <v>151521</v>
      </c>
      <c r="K5842">
        <v>0</v>
      </c>
    </row>
    <row r="5843" spans="1:11" x14ac:dyDescent="0.25">
      <c r="A5843">
        <v>1998</v>
      </c>
      <c r="B5843">
        <v>724</v>
      </c>
      <c r="C5843">
        <v>1</v>
      </c>
      <c r="D5843">
        <v>620</v>
      </c>
      <c r="E5843" t="s">
        <v>11</v>
      </c>
      <c r="F5843">
        <v>6254</v>
      </c>
      <c r="G5843">
        <v>8</v>
      </c>
      <c r="H5843">
        <v>42781</v>
      </c>
      <c r="I5843">
        <v>42781</v>
      </c>
      <c r="J5843">
        <v>180536</v>
      </c>
      <c r="K5843">
        <v>0</v>
      </c>
    </row>
    <row r="5844" spans="1:11" x14ac:dyDescent="0.25">
      <c r="A5844">
        <v>1999</v>
      </c>
      <c r="B5844">
        <v>724</v>
      </c>
      <c r="C5844">
        <v>1</v>
      </c>
      <c r="D5844">
        <v>620</v>
      </c>
      <c r="E5844" t="s">
        <v>11</v>
      </c>
      <c r="F5844">
        <v>6254</v>
      </c>
      <c r="G5844">
        <v>8</v>
      </c>
      <c r="H5844">
        <v>19937</v>
      </c>
      <c r="I5844">
        <v>19937</v>
      </c>
      <c r="J5844">
        <v>115360</v>
      </c>
      <c r="K5844">
        <v>0</v>
      </c>
    </row>
    <row r="5845" spans="1:11" x14ac:dyDescent="0.25">
      <c r="A5845">
        <v>2000</v>
      </c>
      <c r="B5845">
        <v>724</v>
      </c>
      <c r="C5845">
        <v>1</v>
      </c>
      <c r="D5845">
        <v>620</v>
      </c>
      <c r="E5845" t="s">
        <v>11</v>
      </c>
      <c r="F5845">
        <v>6254</v>
      </c>
      <c r="G5845">
        <v>5</v>
      </c>
      <c r="H5845">
        <v>16093</v>
      </c>
      <c r="I5845">
        <v>25354</v>
      </c>
      <c r="J5845">
        <v>73860</v>
      </c>
      <c r="K5845">
        <v>2</v>
      </c>
    </row>
    <row r="5846" spans="1:11" x14ac:dyDescent="0.25">
      <c r="A5846">
        <v>2001</v>
      </c>
      <c r="B5846">
        <v>724</v>
      </c>
      <c r="C5846">
        <v>1</v>
      </c>
      <c r="D5846">
        <v>620</v>
      </c>
      <c r="E5846" t="s">
        <v>11</v>
      </c>
      <c r="F5846">
        <v>6254</v>
      </c>
      <c r="G5846">
        <v>5</v>
      </c>
      <c r="H5846">
        <v>4484</v>
      </c>
      <c r="I5846">
        <v>6191</v>
      </c>
      <c r="J5846">
        <v>23932</v>
      </c>
      <c r="K5846">
        <v>0</v>
      </c>
    </row>
    <row r="5847" spans="1:11" x14ac:dyDescent="0.25">
      <c r="A5847">
        <v>2002</v>
      </c>
      <c r="B5847">
        <v>724</v>
      </c>
      <c r="C5847">
        <v>1</v>
      </c>
      <c r="D5847">
        <v>620</v>
      </c>
      <c r="E5847" t="s">
        <v>11</v>
      </c>
      <c r="F5847">
        <v>6254</v>
      </c>
      <c r="G5847">
        <v>5</v>
      </c>
      <c r="H5847">
        <v>4434</v>
      </c>
      <c r="I5847">
        <v>5167</v>
      </c>
      <c r="J5847">
        <v>16980</v>
      </c>
      <c r="K5847">
        <v>0</v>
      </c>
    </row>
    <row r="5848" spans="1:11" x14ac:dyDescent="0.25">
      <c r="A5848">
        <v>2003</v>
      </c>
      <c r="B5848">
        <v>724</v>
      </c>
      <c r="C5848">
        <v>1</v>
      </c>
      <c r="D5848">
        <v>620</v>
      </c>
      <c r="E5848" t="s">
        <v>11</v>
      </c>
      <c r="F5848">
        <v>6254</v>
      </c>
      <c r="G5848">
        <v>5</v>
      </c>
      <c r="H5848">
        <v>2071</v>
      </c>
      <c r="I5848">
        <v>1144</v>
      </c>
      <c r="J5848">
        <v>11380</v>
      </c>
      <c r="K5848">
        <v>0</v>
      </c>
    </row>
    <row r="5849" spans="1:11" x14ac:dyDescent="0.25">
      <c r="A5849">
        <v>2004</v>
      </c>
      <c r="B5849">
        <v>724</v>
      </c>
      <c r="C5849">
        <v>1</v>
      </c>
      <c r="D5849">
        <v>620</v>
      </c>
      <c r="E5849" t="s">
        <v>11</v>
      </c>
      <c r="F5849">
        <v>6254</v>
      </c>
      <c r="G5849">
        <v>5</v>
      </c>
      <c r="H5849">
        <v>4967</v>
      </c>
      <c r="I5849">
        <v>3237</v>
      </c>
      <c r="J5849">
        <v>38220</v>
      </c>
      <c r="K5849">
        <v>0</v>
      </c>
    </row>
    <row r="5850" spans="1:11" x14ac:dyDescent="0.25">
      <c r="A5850">
        <v>2005</v>
      </c>
      <c r="B5850">
        <v>724</v>
      </c>
      <c r="C5850">
        <v>1</v>
      </c>
      <c r="D5850">
        <v>620</v>
      </c>
      <c r="E5850" t="s">
        <v>11</v>
      </c>
      <c r="F5850">
        <v>6254</v>
      </c>
      <c r="G5850">
        <v>5</v>
      </c>
      <c r="H5850">
        <v>18653</v>
      </c>
      <c r="I5850">
        <v>17382</v>
      </c>
      <c r="J5850">
        <v>56305</v>
      </c>
      <c r="K5850">
        <v>0</v>
      </c>
    </row>
    <row r="5851" spans="1:11" x14ac:dyDescent="0.25">
      <c r="A5851">
        <v>2006</v>
      </c>
      <c r="B5851">
        <v>724</v>
      </c>
      <c r="C5851">
        <v>1</v>
      </c>
      <c r="D5851">
        <v>620</v>
      </c>
      <c r="E5851" t="s">
        <v>11</v>
      </c>
      <c r="F5851">
        <v>6254</v>
      </c>
      <c r="G5851">
        <v>5</v>
      </c>
      <c r="H5851">
        <v>4586</v>
      </c>
      <c r="I5851">
        <v>4497</v>
      </c>
      <c r="J5851">
        <v>17040</v>
      </c>
      <c r="K5851">
        <v>6</v>
      </c>
    </row>
    <row r="5852" spans="1:11" x14ac:dyDescent="0.25">
      <c r="A5852">
        <v>2007</v>
      </c>
      <c r="B5852">
        <v>724</v>
      </c>
      <c r="C5852">
        <v>1</v>
      </c>
      <c r="D5852">
        <v>620</v>
      </c>
      <c r="E5852" t="s">
        <v>11</v>
      </c>
      <c r="F5852">
        <v>6254</v>
      </c>
      <c r="G5852">
        <v>5</v>
      </c>
      <c r="H5852">
        <v>4338</v>
      </c>
      <c r="I5852">
        <v>9712</v>
      </c>
      <c r="J5852">
        <v>142065</v>
      </c>
      <c r="K5852">
        <v>4</v>
      </c>
    </row>
    <row r="5853" spans="1:11" x14ac:dyDescent="0.25">
      <c r="A5853">
        <v>2008</v>
      </c>
      <c r="B5853">
        <v>724</v>
      </c>
      <c r="C5853">
        <v>1</v>
      </c>
      <c r="D5853">
        <v>620</v>
      </c>
      <c r="E5853" t="s">
        <v>11</v>
      </c>
      <c r="F5853">
        <v>6254</v>
      </c>
      <c r="G5853">
        <v>5</v>
      </c>
      <c r="H5853">
        <v>3641</v>
      </c>
      <c r="I5853">
        <v>6513</v>
      </c>
      <c r="J5853">
        <v>76392</v>
      </c>
      <c r="K5853">
        <v>0</v>
      </c>
    </row>
    <row r="5854" spans="1:11" x14ac:dyDescent="0.25">
      <c r="A5854">
        <v>1988</v>
      </c>
      <c r="B5854">
        <v>724</v>
      </c>
      <c r="C5854">
        <v>1</v>
      </c>
      <c r="D5854">
        <v>620</v>
      </c>
      <c r="E5854" t="s">
        <v>11</v>
      </c>
      <c r="F5854">
        <v>6259</v>
      </c>
      <c r="G5854">
        <v>8</v>
      </c>
      <c r="H5854">
        <v>808311</v>
      </c>
      <c r="I5854">
        <v>808311</v>
      </c>
      <c r="J5854">
        <v>1686082</v>
      </c>
      <c r="K5854">
        <v>0</v>
      </c>
    </row>
    <row r="5855" spans="1:11" x14ac:dyDescent="0.25">
      <c r="A5855">
        <v>1989</v>
      </c>
      <c r="B5855">
        <v>724</v>
      </c>
      <c r="C5855">
        <v>1</v>
      </c>
      <c r="D5855">
        <v>620</v>
      </c>
      <c r="E5855" t="s">
        <v>11</v>
      </c>
      <c r="F5855">
        <v>6259</v>
      </c>
      <c r="G5855">
        <v>8</v>
      </c>
      <c r="H5855">
        <v>1525075</v>
      </c>
      <c r="I5855">
        <v>1525075</v>
      </c>
      <c r="J5855">
        <v>3594120</v>
      </c>
      <c r="K5855">
        <v>0</v>
      </c>
    </row>
    <row r="5856" spans="1:11" x14ac:dyDescent="0.25">
      <c r="A5856">
        <v>1990</v>
      </c>
      <c r="B5856">
        <v>724</v>
      </c>
      <c r="C5856">
        <v>1</v>
      </c>
      <c r="D5856">
        <v>620</v>
      </c>
      <c r="E5856" t="s">
        <v>11</v>
      </c>
      <c r="F5856">
        <v>6259</v>
      </c>
      <c r="G5856">
        <v>8</v>
      </c>
      <c r="H5856">
        <v>2145139</v>
      </c>
      <c r="I5856">
        <v>2145139</v>
      </c>
      <c r="J5856">
        <v>6241871</v>
      </c>
      <c r="K5856">
        <v>0</v>
      </c>
    </row>
    <row r="5857" spans="1:11" x14ac:dyDescent="0.25">
      <c r="A5857">
        <v>1991</v>
      </c>
      <c r="B5857">
        <v>724</v>
      </c>
      <c r="C5857">
        <v>1</v>
      </c>
      <c r="D5857">
        <v>620</v>
      </c>
      <c r="E5857" t="s">
        <v>11</v>
      </c>
      <c r="F5857">
        <v>6259</v>
      </c>
      <c r="G5857">
        <v>8</v>
      </c>
      <c r="H5857">
        <v>1711449</v>
      </c>
      <c r="I5857">
        <v>1711449</v>
      </c>
      <c r="J5857">
        <v>4901823</v>
      </c>
      <c r="K5857">
        <v>0</v>
      </c>
    </row>
    <row r="5858" spans="1:11" x14ac:dyDescent="0.25">
      <c r="A5858">
        <v>1992</v>
      </c>
      <c r="B5858">
        <v>724</v>
      </c>
      <c r="C5858">
        <v>1</v>
      </c>
      <c r="D5858">
        <v>620</v>
      </c>
      <c r="E5858" t="s">
        <v>11</v>
      </c>
      <c r="F5858">
        <v>6259</v>
      </c>
      <c r="G5858">
        <v>8</v>
      </c>
      <c r="H5858">
        <v>869135</v>
      </c>
      <c r="I5858">
        <v>869135</v>
      </c>
      <c r="J5858">
        <v>2131871</v>
      </c>
      <c r="K5858">
        <v>0</v>
      </c>
    </row>
    <row r="5859" spans="1:11" x14ac:dyDescent="0.25">
      <c r="A5859">
        <v>1993</v>
      </c>
      <c r="B5859">
        <v>724</v>
      </c>
      <c r="C5859">
        <v>1</v>
      </c>
      <c r="D5859">
        <v>620</v>
      </c>
      <c r="E5859" t="s">
        <v>11</v>
      </c>
      <c r="F5859">
        <v>6259</v>
      </c>
      <c r="G5859">
        <v>8</v>
      </c>
      <c r="H5859">
        <v>515185</v>
      </c>
      <c r="I5859">
        <v>515185</v>
      </c>
      <c r="J5859">
        <v>1350633</v>
      </c>
      <c r="K5859">
        <v>0</v>
      </c>
    </row>
    <row r="5860" spans="1:11" x14ac:dyDescent="0.25">
      <c r="A5860">
        <v>1994</v>
      </c>
      <c r="B5860">
        <v>724</v>
      </c>
      <c r="C5860">
        <v>1</v>
      </c>
      <c r="D5860">
        <v>620</v>
      </c>
      <c r="E5860" t="s">
        <v>11</v>
      </c>
      <c r="F5860">
        <v>6259</v>
      </c>
      <c r="G5860">
        <v>8</v>
      </c>
      <c r="H5860">
        <v>720997</v>
      </c>
      <c r="I5860">
        <v>720997</v>
      </c>
      <c r="J5860">
        <v>1589552</v>
      </c>
      <c r="K5860">
        <v>0</v>
      </c>
    </row>
    <row r="5861" spans="1:11" x14ac:dyDescent="0.25">
      <c r="A5861">
        <v>1995</v>
      </c>
      <c r="B5861">
        <v>724</v>
      </c>
      <c r="C5861">
        <v>1</v>
      </c>
      <c r="D5861">
        <v>620</v>
      </c>
      <c r="E5861" t="s">
        <v>11</v>
      </c>
      <c r="F5861">
        <v>6259</v>
      </c>
      <c r="G5861">
        <v>8</v>
      </c>
      <c r="H5861">
        <v>712151</v>
      </c>
      <c r="I5861">
        <v>712151</v>
      </c>
      <c r="J5861">
        <v>2259539</v>
      </c>
      <c r="K5861">
        <v>0</v>
      </c>
    </row>
    <row r="5862" spans="1:11" x14ac:dyDescent="0.25">
      <c r="A5862">
        <v>1996</v>
      </c>
      <c r="B5862">
        <v>724</v>
      </c>
      <c r="C5862">
        <v>1</v>
      </c>
      <c r="D5862">
        <v>620</v>
      </c>
      <c r="E5862" t="s">
        <v>11</v>
      </c>
      <c r="F5862">
        <v>6259</v>
      </c>
      <c r="G5862">
        <v>8</v>
      </c>
      <c r="H5862">
        <v>1160164</v>
      </c>
      <c r="I5862">
        <v>1160164</v>
      </c>
      <c r="J5862">
        <v>3568670</v>
      </c>
      <c r="K5862">
        <v>0</v>
      </c>
    </row>
    <row r="5863" spans="1:11" x14ac:dyDescent="0.25">
      <c r="A5863">
        <v>1997</v>
      </c>
      <c r="B5863">
        <v>724</v>
      </c>
      <c r="C5863">
        <v>1</v>
      </c>
      <c r="D5863">
        <v>620</v>
      </c>
      <c r="E5863" t="s">
        <v>11</v>
      </c>
      <c r="F5863">
        <v>6259</v>
      </c>
      <c r="G5863">
        <v>8</v>
      </c>
      <c r="H5863">
        <v>856512</v>
      </c>
      <c r="I5863">
        <v>856512</v>
      </c>
      <c r="J5863">
        <v>2124704</v>
      </c>
      <c r="K5863">
        <v>0</v>
      </c>
    </row>
    <row r="5864" spans="1:11" x14ac:dyDescent="0.25">
      <c r="A5864">
        <v>1998</v>
      </c>
      <c r="B5864">
        <v>724</v>
      </c>
      <c r="C5864">
        <v>1</v>
      </c>
      <c r="D5864">
        <v>620</v>
      </c>
      <c r="E5864" t="s">
        <v>11</v>
      </c>
      <c r="F5864">
        <v>6259</v>
      </c>
      <c r="G5864">
        <v>8</v>
      </c>
      <c r="H5864">
        <v>966045</v>
      </c>
      <c r="I5864">
        <v>966045</v>
      </c>
      <c r="J5864">
        <v>2119973</v>
      </c>
      <c r="K5864">
        <v>0</v>
      </c>
    </row>
    <row r="5865" spans="1:11" x14ac:dyDescent="0.25">
      <c r="A5865">
        <v>1999</v>
      </c>
      <c r="B5865">
        <v>724</v>
      </c>
      <c r="C5865">
        <v>1</v>
      </c>
      <c r="D5865">
        <v>620</v>
      </c>
      <c r="E5865" t="s">
        <v>11</v>
      </c>
      <c r="F5865">
        <v>6259</v>
      </c>
      <c r="G5865">
        <v>8</v>
      </c>
      <c r="H5865">
        <v>831123</v>
      </c>
      <c r="I5865">
        <v>831123</v>
      </c>
      <c r="J5865">
        <v>2102519</v>
      </c>
      <c r="K5865">
        <v>0</v>
      </c>
    </row>
    <row r="5866" spans="1:11" x14ac:dyDescent="0.25">
      <c r="A5866">
        <v>2000</v>
      </c>
      <c r="B5866">
        <v>724</v>
      </c>
      <c r="C5866">
        <v>1</v>
      </c>
      <c r="D5866">
        <v>620</v>
      </c>
      <c r="E5866" t="s">
        <v>11</v>
      </c>
      <c r="F5866">
        <v>6259</v>
      </c>
      <c r="G5866">
        <v>1</v>
      </c>
      <c r="I5866">
        <v>714072</v>
      </c>
      <c r="J5866">
        <v>1569444</v>
      </c>
      <c r="K5866">
        <v>0</v>
      </c>
    </row>
    <row r="5867" spans="1:11" x14ac:dyDescent="0.25">
      <c r="A5867">
        <v>2001</v>
      </c>
      <c r="B5867">
        <v>724</v>
      </c>
      <c r="C5867">
        <v>1</v>
      </c>
      <c r="D5867">
        <v>620</v>
      </c>
      <c r="E5867" t="s">
        <v>11</v>
      </c>
      <c r="F5867">
        <v>6259</v>
      </c>
      <c r="G5867">
        <v>1</v>
      </c>
      <c r="I5867">
        <v>972637</v>
      </c>
      <c r="J5867">
        <v>1978534</v>
      </c>
      <c r="K5867">
        <v>0</v>
      </c>
    </row>
    <row r="5868" spans="1:11" x14ac:dyDescent="0.25">
      <c r="A5868">
        <v>2002</v>
      </c>
      <c r="B5868">
        <v>724</v>
      </c>
      <c r="C5868">
        <v>1</v>
      </c>
      <c r="D5868">
        <v>620</v>
      </c>
      <c r="E5868" t="s">
        <v>11</v>
      </c>
      <c r="F5868">
        <v>6259</v>
      </c>
      <c r="G5868">
        <v>1</v>
      </c>
      <c r="I5868">
        <v>1241510</v>
      </c>
      <c r="J5868">
        <v>2251929</v>
      </c>
      <c r="K5868">
        <v>0</v>
      </c>
    </row>
    <row r="5869" spans="1:11" x14ac:dyDescent="0.25">
      <c r="A5869">
        <v>2003</v>
      </c>
      <c r="B5869">
        <v>724</v>
      </c>
      <c r="C5869">
        <v>1</v>
      </c>
      <c r="D5869">
        <v>620</v>
      </c>
      <c r="E5869" t="s">
        <v>11</v>
      </c>
      <c r="F5869">
        <v>6259</v>
      </c>
      <c r="G5869">
        <v>1</v>
      </c>
      <c r="I5869">
        <v>1565279</v>
      </c>
      <c r="J5869">
        <v>3178599</v>
      </c>
      <c r="K5869">
        <v>0</v>
      </c>
    </row>
    <row r="5870" spans="1:11" x14ac:dyDescent="0.25">
      <c r="A5870">
        <v>2004</v>
      </c>
      <c r="B5870">
        <v>724</v>
      </c>
      <c r="C5870">
        <v>1</v>
      </c>
      <c r="D5870">
        <v>620</v>
      </c>
      <c r="E5870" t="s">
        <v>11</v>
      </c>
      <c r="F5870">
        <v>6259</v>
      </c>
      <c r="G5870">
        <v>1</v>
      </c>
      <c r="I5870">
        <v>1601276</v>
      </c>
      <c r="J5870">
        <v>4063777</v>
      </c>
      <c r="K5870">
        <v>0</v>
      </c>
    </row>
    <row r="5871" spans="1:11" x14ac:dyDescent="0.25">
      <c r="A5871">
        <v>2005</v>
      </c>
      <c r="B5871">
        <v>724</v>
      </c>
      <c r="C5871">
        <v>1</v>
      </c>
      <c r="D5871">
        <v>620</v>
      </c>
      <c r="E5871" t="s">
        <v>11</v>
      </c>
      <c r="F5871">
        <v>6259</v>
      </c>
      <c r="G5871">
        <v>1</v>
      </c>
      <c r="I5871">
        <v>1606817</v>
      </c>
      <c r="J5871">
        <v>4247710</v>
      </c>
      <c r="K5871">
        <v>4</v>
      </c>
    </row>
    <row r="5872" spans="1:11" x14ac:dyDescent="0.25">
      <c r="A5872">
        <v>2006</v>
      </c>
      <c r="B5872">
        <v>724</v>
      </c>
      <c r="C5872">
        <v>1</v>
      </c>
      <c r="D5872">
        <v>620</v>
      </c>
      <c r="E5872" t="s">
        <v>11</v>
      </c>
      <c r="F5872">
        <v>6259</v>
      </c>
      <c r="G5872">
        <v>1</v>
      </c>
      <c r="I5872">
        <v>2092771</v>
      </c>
      <c r="J5872">
        <v>4350846</v>
      </c>
      <c r="K5872">
        <v>4</v>
      </c>
    </row>
    <row r="5873" spans="1:11" x14ac:dyDescent="0.25">
      <c r="A5873">
        <v>2007</v>
      </c>
      <c r="B5873">
        <v>724</v>
      </c>
      <c r="C5873">
        <v>1</v>
      </c>
      <c r="D5873">
        <v>620</v>
      </c>
      <c r="E5873" t="s">
        <v>11</v>
      </c>
      <c r="F5873">
        <v>6259</v>
      </c>
      <c r="G5873">
        <v>1</v>
      </c>
      <c r="I5873">
        <v>385488</v>
      </c>
      <c r="J5873">
        <v>5524517</v>
      </c>
      <c r="K5873">
        <v>4</v>
      </c>
    </row>
    <row r="5874" spans="1:11" x14ac:dyDescent="0.25">
      <c r="A5874">
        <v>2008</v>
      </c>
      <c r="B5874">
        <v>724</v>
      </c>
      <c r="C5874">
        <v>1</v>
      </c>
      <c r="D5874">
        <v>620</v>
      </c>
      <c r="E5874" t="s">
        <v>11</v>
      </c>
      <c r="F5874">
        <v>6259</v>
      </c>
      <c r="G5874">
        <v>1</v>
      </c>
      <c r="I5874">
        <v>1094325</v>
      </c>
      <c r="J5874">
        <v>5377675</v>
      </c>
      <c r="K5874">
        <v>0</v>
      </c>
    </row>
    <row r="5875" spans="1:11" x14ac:dyDescent="0.25">
      <c r="A5875">
        <v>1989</v>
      </c>
      <c r="B5875">
        <v>724</v>
      </c>
      <c r="C5875">
        <v>1</v>
      </c>
      <c r="D5875">
        <v>620</v>
      </c>
      <c r="E5875" t="s">
        <v>11</v>
      </c>
      <c r="F5875">
        <v>6281</v>
      </c>
      <c r="G5875">
        <v>8</v>
      </c>
      <c r="H5875">
        <v>1250</v>
      </c>
      <c r="I5875">
        <v>1250</v>
      </c>
      <c r="J5875">
        <v>7634</v>
      </c>
      <c r="K5875">
        <v>0</v>
      </c>
    </row>
    <row r="5876" spans="1:11" x14ac:dyDescent="0.25">
      <c r="A5876">
        <v>1990</v>
      </c>
      <c r="B5876">
        <v>724</v>
      </c>
      <c r="C5876">
        <v>1</v>
      </c>
      <c r="D5876">
        <v>620</v>
      </c>
      <c r="E5876" t="s">
        <v>11</v>
      </c>
      <c r="F5876">
        <v>6281</v>
      </c>
      <c r="G5876">
        <v>8</v>
      </c>
      <c r="H5876">
        <v>511</v>
      </c>
      <c r="I5876">
        <v>511</v>
      </c>
      <c r="J5876">
        <v>7553</v>
      </c>
      <c r="K5876">
        <v>0</v>
      </c>
    </row>
    <row r="5877" spans="1:11" x14ac:dyDescent="0.25">
      <c r="A5877">
        <v>1991</v>
      </c>
      <c r="B5877">
        <v>724</v>
      </c>
      <c r="C5877">
        <v>1</v>
      </c>
      <c r="D5877">
        <v>620</v>
      </c>
      <c r="E5877" t="s">
        <v>11</v>
      </c>
      <c r="F5877">
        <v>6281</v>
      </c>
      <c r="G5877">
        <v>8</v>
      </c>
      <c r="H5877">
        <v>1296</v>
      </c>
      <c r="I5877">
        <v>1296</v>
      </c>
      <c r="J5877">
        <v>19242</v>
      </c>
      <c r="K5877">
        <v>0</v>
      </c>
    </row>
    <row r="5878" spans="1:11" x14ac:dyDescent="0.25">
      <c r="A5878">
        <v>1992</v>
      </c>
      <c r="B5878">
        <v>724</v>
      </c>
      <c r="C5878">
        <v>1</v>
      </c>
      <c r="D5878">
        <v>620</v>
      </c>
      <c r="E5878" t="s">
        <v>11</v>
      </c>
      <c r="F5878">
        <v>6281</v>
      </c>
      <c r="G5878">
        <v>8</v>
      </c>
      <c r="H5878">
        <v>2663</v>
      </c>
      <c r="I5878">
        <v>2663</v>
      </c>
      <c r="J5878">
        <v>49008</v>
      </c>
      <c r="K5878">
        <v>0</v>
      </c>
    </row>
    <row r="5879" spans="1:11" x14ac:dyDescent="0.25">
      <c r="A5879">
        <v>1993</v>
      </c>
      <c r="B5879">
        <v>724</v>
      </c>
      <c r="C5879">
        <v>1</v>
      </c>
      <c r="D5879">
        <v>620</v>
      </c>
      <c r="E5879" t="s">
        <v>11</v>
      </c>
      <c r="F5879">
        <v>6281</v>
      </c>
      <c r="G5879">
        <v>8</v>
      </c>
      <c r="H5879">
        <v>2749</v>
      </c>
      <c r="I5879">
        <v>2749</v>
      </c>
      <c r="J5879">
        <v>45040</v>
      </c>
      <c r="K5879">
        <v>0</v>
      </c>
    </row>
    <row r="5880" spans="1:11" x14ac:dyDescent="0.25">
      <c r="A5880">
        <v>1994</v>
      </c>
      <c r="B5880">
        <v>724</v>
      </c>
      <c r="C5880">
        <v>1</v>
      </c>
      <c r="D5880">
        <v>620</v>
      </c>
      <c r="E5880" t="s">
        <v>11</v>
      </c>
      <c r="F5880">
        <v>6281</v>
      </c>
      <c r="G5880">
        <v>8</v>
      </c>
      <c r="H5880">
        <v>632</v>
      </c>
      <c r="I5880">
        <v>632</v>
      </c>
      <c r="J5880">
        <v>4352</v>
      </c>
      <c r="K5880">
        <v>0</v>
      </c>
    </row>
    <row r="5881" spans="1:11" x14ac:dyDescent="0.25">
      <c r="A5881">
        <v>1995</v>
      </c>
      <c r="B5881">
        <v>724</v>
      </c>
      <c r="C5881">
        <v>1</v>
      </c>
      <c r="D5881">
        <v>620</v>
      </c>
      <c r="E5881" t="s">
        <v>11</v>
      </c>
      <c r="F5881">
        <v>6281</v>
      </c>
      <c r="G5881">
        <v>8</v>
      </c>
      <c r="H5881">
        <v>4242</v>
      </c>
      <c r="I5881">
        <v>4242</v>
      </c>
      <c r="J5881">
        <v>112208</v>
      </c>
      <c r="K5881">
        <v>0</v>
      </c>
    </row>
    <row r="5882" spans="1:11" x14ac:dyDescent="0.25">
      <c r="A5882">
        <v>1996</v>
      </c>
      <c r="B5882">
        <v>724</v>
      </c>
      <c r="C5882">
        <v>1</v>
      </c>
      <c r="D5882">
        <v>620</v>
      </c>
      <c r="E5882" t="s">
        <v>11</v>
      </c>
      <c r="F5882">
        <v>6281</v>
      </c>
      <c r="G5882">
        <v>8</v>
      </c>
      <c r="H5882">
        <v>308</v>
      </c>
      <c r="I5882">
        <v>308</v>
      </c>
      <c r="J5882">
        <v>8187</v>
      </c>
      <c r="K5882">
        <v>0</v>
      </c>
    </row>
    <row r="5883" spans="1:11" x14ac:dyDescent="0.25">
      <c r="A5883">
        <v>1997</v>
      </c>
      <c r="B5883">
        <v>724</v>
      </c>
      <c r="C5883">
        <v>1</v>
      </c>
      <c r="D5883">
        <v>620</v>
      </c>
      <c r="E5883" t="s">
        <v>11</v>
      </c>
      <c r="F5883">
        <v>6281</v>
      </c>
      <c r="G5883">
        <v>8</v>
      </c>
      <c r="H5883">
        <v>2187</v>
      </c>
      <c r="I5883">
        <v>2187</v>
      </c>
      <c r="J5883">
        <v>34726</v>
      </c>
      <c r="K5883">
        <v>0</v>
      </c>
    </row>
    <row r="5884" spans="1:11" x14ac:dyDescent="0.25">
      <c r="A5884">
        <v>1998</v>
      </c>
      <c r="B5884">
        <v>724</v>
      </c>
      <c r="C5884">
        <v>1</v>
      </c>
      <c r="D5884">
        <v>620</v>
      </c>
      <c r="E5884" t="s">
        <v>11</v>
      </c>
      <c r="F5884">
        <v>6281</v>
      </c>
      <c r="G5884">
        <v>8</v>
      </c>
      <c r="H5884">
        <v>9687</v>
      </c>
      <c r="I5884">
        <v>9687</v>
      </c>
      <c r="J5884">
        <v>259656</v>
      </c>
      <c r="K5884">
        <v>0</v>
      </c>
    </row>
    <row r="5885" spans="1:11" x14ac:dyDescent="0.25">
      <c r="A5885">
        <v>1999</v>
      </c>
      <c r="B5885">
        <v>724</v>
      </c>
      <c r="C5885">
        <v>1</v>
      </c>
      <c r="D5885">
        <v>620</v>
      </c>
      <c r="E5885" t="s">
        <v>11</v>
      </c>
      <c r="F5885">
        <v>6281</v>
      </c>
      <c r="G5885">
        <v>8</v>
      </c>
      <c r="H5885">
        <v>14499</v>
      </c>
      <c r="I5885">
        <v>14499</v>
      </c>
      <c r="J5885">
        <v>168336</v>
      </c>
      <c r="K5885">
        <v>0</v>
      </c>
    </row>
    <row r="5886" spans="1:11" x14ac:dyDescent="0.25">
      <c r="A5886">
        <v>2000</v>
      </c>
      <c r="B5886">
        <v>724</v>
      </c>
      <c r="C5886">
        <v>1</v>
      </c>
      <c r="D5886">
        <v>620</v>
      </c>
      <c r="E5886" t="s">
        <v>11</v>
      </c>
      <c r="F5886">
        <v>6281</v>
      </c>
      <c r="G5886">
        <v>8</v>
      </c>
      <c r="H5886">
        <v>8324</v>
      </c>
      <c r="I5886">
        <v>8324</v>
      </c>
      <c r="J5886">
        <v>149956</v>
      </c>
      <c r="K5886">
        <v>0</v>
      </c>
    </row>
    <row r="5887" spans="1:11" x14ac:dyDescent="0.25">
      <c r="A5887">
        <v>2001</v>
      </c>
      <c r="B5887">
        <v>724</v>
      </c>
      <c r="C5887">
        <v>1</v>
      </c>
      <c r="D5887">
        <v>620</v>
      </c>
      <c r="E5887" t="s">
        <v>11</v>
      </c>
      <c r="F5887">
        <v>6281</v>
      </c>
      <c r="G5887">
        <v>8</v>
      </c>
      <c r="H5887">
        <v>14813</v>
      </c>
      <c r="I5887">
        <v>14813</v>
      </c>
      <c r="J5887">
        <v>273117</v>
      </c>
      <c r="K5887">
        <v>0</v>
      </c>
    </row>
    <row r="5888" spans="1:11" x14ac:dyDescent="0.25">
      <c r="A5888">
        <v>2002</v>
      </c>
      <c r="B5888">
        <v>724</v>
      </c>
      <c r="C5888">
        <v>1</v>
      </c>
      <c r="D5888">
        <v>620</v>
      </c>
      <c r="E5888" t="s">
        <v>11</v>
      </c>
      <c r="F5888">
        <v>6281</v>
      </c>
      <c r="G5888">
        <v>8</v>
      </c>
      <c r="H5888">
        <v>949</v>
      </c>
      <c r="I5888">
        <v>949</v>
      </c>
      <c r="J5888">
        <v>9444</v>
      </c>
      <c r="K5888">
        <v>0</v>
      </c>
    </row>
    <row r="5889" spans="1:11" x14ac:dyDescent="0.25">
      <c r="A5889">
        <v>2003</v>
      </c>
      <c r="B5889">
        <v>724</v>
      </c>
      <c r="C5889">
        <v>1</v>
      </c>
      <c r="D5889">
        <v>620</v>
      </c>
      <c r="E5889" t="s">
        <v>11</v>
      </c>
      <c r="F5889">
        <v>6281</v>
      </c>
      <c r="G5889">
        <v>8</v>
      </c>
      <c r="H5889">
        <v>3266</v>
      </c>
      <c r="I5889">
        <v>3266</v>
      </c>
      <c r="J5889">
        <v>43717</v>
      </c>
      <c r="K5889">
        <v>6</v>
      </c>
    </row>
    <row r="5890" spans="1:11" x14ac:dyDescent="0.25">
      <c r="A5890">
        <v>2004</v>
      </c>
      <c r="B5890">
        <v>724</v>
      </c>
      <c r="C5890">
        <v>1</v>
      </c>
      <c r="D5890">
        <v>620</v>
      </c>
      <c r="E5890" t="s">
        <v>11</v>
      </c>
      <c r="F5890">
        <v>6281</v>
      </c>
      <c r="G5890">
        <v>8</v>
      </c>
      <c r="H5890">
        <v>8773</v>
      </c>
      <c r="I5890">
        <v>8773</v>
      </c>
      <c r="J5890">
        <v>151108</v>
      </c>
      <c r="K5890">
        <v>0</v>
      </c>
    </row>
    <row r="5891" spans="1:11" x14ac:dyDescent="0.25">
      <c r="A5891">
        <v>2005</v>
      </c>
      <c r="B5891">
        <v>724</v>
      </c>
      <c r="C5891">
        <v>1</v>
      </c>
      <c r="D5891">
        <v>620</v>
      </c>
      <c r="E5891" t="s">
        <v>11</v>
      </c>
      <c r="F5891">
        <v>6281</v>
      </c>
      <c r="G5891">
        <v>8</v>
      </c>
      <c r="H5891">
        <v>8503</v>
      </c>
      <c r="I5891">
        <v>8503</v>
      </c>
      <c r="J5891">
        <v>198637</v>
      </c>
      <c r="K5891">
        <v>6</v>
      </c>
    </row>
    <row r="5892" spans="1:11" x14ac:dyDescent="0.25">
      <c r="A5892">
        <v>2006</v>
      </c>
      <c r="B5892">
        <v>724</v>
      </c>
      <c r="C5892">
        <v>1</v>
      </c>
      <c r="D5892">
        <v>620</v>
      </c>
      <c r="E5892" t="s">
        <v>11</v>
      </c>
      <c r="F5892">
        <v>6281</v>
      </c>
      <c r="G5892">
        <v>8</v>
      </c>
      <c r="H5892">
        <v>42827</v>
      </c>
      <c r="I5892">
        <v>42827</v>
      </c>
      <c r="J5892">
        <v>908495</v>
      </c>
      <c r="K5892">
        <v>0</v>
      </c>
    </row>
    <row r="5893" spans="1:11" x14ac:dyDescent="0.25">
      <c r="A5893">
        <v>2007</v>
      </c>
      <c r="B5893">
        <v>724</v>
      </c>
      <c r="C5893">
        <v>1</v>
      </c>
      <c r="D5893">
        <v>620</v>
      </c>
      <c r="E5893" t="s">
        <v>11</v>
      </c>
      <c r="F5893">
        <v>6281</v>
      </c>
      <c r="G5893">
        <v>8</v>
      </c>
      <c r="H5893">
        <v>1878</v>
      </c>
      <c r="I5893">
        <v>1878</v>
      </c>
      <c r="J5893">
        <v>57461</v>
      </c>
      <c r="K5893">
        <v>0</v>
      </c>
    </row>
    <row r="5894" spans="1:11" x14ac:dyDescent="0.25">
      <c r="A5894">
        <v>2008</v>
      </c>
      <c r="B5894">
        <v>724</v>
      </c>
      <c r="C5894">
        <v>1</v>
      </c>
      <c r="D5894">
        <v>620</v>
      </c>
      <c r="E5894" t="s">
        <v>11</v>
      </c>
      <c r="F5894">
        <v>6281</v>
      </c>
      <c r="G5894">
        <v>8</v>
      </c>
      <c r="H5894">
        <v>6439</v>
      </c>
      <c r="I5894">
        <v>6439</v>
      </c>
      <c r="J5894">
        <v>344451</v>
      </c>
      <c r="K5894">
        <v>0</v>
      </c>
    </row>
    <row r="5895" spans="1:11" x14ac:dyDescent="0.25">
      <c r="A5895">
        <v>1988</v>
      </c>
      <c r="B5895">
        <v>724</v>
      </c>
      <c r="C5895">
        <v>1</v>
      </c>
      <c r="D5895">
        <v>620</v>
      </c>
      <c r="E5895" t="s">
        <v>11</v>
      </c>
      <c r="F5895">
        <v>6282</v>
      </c>
      <c r="G5895">
        <v>8</v>
      </c>
      <c r="H5895">
        <v>15687</v>
      </c>
      <c r="I5895">
        <v>15687</v>
      </c>
      <c r="J5895">
        <v>55296</v>
      </c>
      <c r="K5895">
        <v>0</v>
      </c>
    </row>
    <row r="5896" spans="1:11" x14ac:dyDescent="0.25">
      <c r="A5896">
        <v>1989</v>
      </c>
      <c r="B5896">
        <v>724</v>
      </c>
      <c r="C5896">
        <v>1</v>
      </c>
      <c r="D5896">
        <v>620</v>
      </c>
      <c r="E5896" t="s">
        <v>11</v>
      </c>
      <c r="F5896">
        <v>6282</v>
      </c>
      <c r="G5896">
        <v>8</v>
      </c>
      <c r="H5896">
        <v>2812</v>
      </c>
      <c r="I5896">
        <v>2812</v>
      </c>
      <c r="J5896">
        <v>12202</v>
      </c>
      <c r="K5896">
        <v>0</v>
      </c>
    </row>
    <row r="5897" spans="1:11" x14ac:dyDescent="0.25">
      <c r="A5897">
        <v>1990</v>
      </c>
      <c r="B5897">
        <v>724</v>
      </c>
      <c r="C5897">
        <v>1</v>
      </c>
      <c r="D5897">
        <v>620</v>
      </c>
      <c r="E5897" t="s">
        <v>11</v>
      </c>
      <c r="F5897">
        <v>6282</v>
      </c>
      <c r="G5897">
        <v>8</v>
      </c>
      <c r="H5897">
        <v>437</v>
      </c>
      <c r="I5897">
        <v>437</v>
      </c>
      <c r="J5897">
        <v>11674</v>
      </c>
      <c r="K5897">
        <v>0</v>
      </c>
    </row>
    <row r="5898" spans="1:11" x14ac:dyDescent="0.25">
      <c r="A5898">
        <v>1992</v>
      </c>
      <c r="B5898">
        <v>724</v>
      </c>
      <c r="C5898">
        <v>1</v>
      </c>
      <c r="D5898">
        <v>620</v>
      </c>
      <c r="E5898" t="s">
        <v>11</v>
      </c>
      <c r="F5898">
        <v>6282</v>
      </c>
      <c r="G5898">
        <v>8</v>
      </c>
      <c r="H5898">
        <v>4250</v>
      </c>
      <c r="I5898">
        <v>4250</v>
      </c>
      <c r="J5898">
        <v>71315</v>
      </c>
      <c r="K5898">
        <v>0</v>
      </c>
    </row>
    <row r="5899" spans="1:11" x14ac:dyDescent="0.25">
      <c r="A5899">
        <v>1993</v>
      </c>
      <c r="B5899">
        <v>724</v>
      </c>
      <c r="C5899">
        <v>1</v>
      </c>
      <c r="D5899">
        <v>620</v>
      </c>
      <c r="E5899" t="s">
        <v>11</v>
      </c>
      <c r="F5899">
        <v>6282</v>
      </c>
      <c r="G5899">
        <v>8</v>
      </c>
      <c r="H5899">
        <v>98953</v>
      </c>
      <c r="I5899">
        <v>98953</v>
      </c>
      <c r="J5899">
        <v>165289</v>
      </c>
      <c r="K5899">
        <v>0</v>
      </c>
    </row>
    <row r="5900" spans="1:11" x14ac:dyDescent="0.25">
      <c r="A5900">
        <v>1994</v>
      </c>
      <c r="B5900">
        <v>724</v>
      </c>
      <c r="C5900">
        <v>1</v>
      </c>
      <c r="D5900">
        <v>620</v>
      </c>
      <c r="E5900" t="s">
        <v>11</v>
      </c>
      <c r="F5900">
        <v>6282</v>
      </c>
      <c r="G5900">
        <v>8</v>
      </c>
      <c r="H5900">
        <v>14300</v>
      </c>
      <c r="I5900">
        <v>14300</v>
      </c>
      <c r="J5900">
        <v>50053</v>
      </c>
      <c r="K5900">
        <v>0</v>
      </c>
    </row>
    <row r="5901" spans="1:11" x14ac:dyDescent="0.25">
      <c r="A5901">
        <v>1995</v>
      </c>
      <c r="B5901">
        <v>724</v>
      </c>
      <c r="C5901">
        <v>1</v>
      </c>
      <c r="D5901">
        <v>620</v>
      </c>
      <c r="E5901" t="s">
        <v>11</v>
      </c>
      <c r="F5901">
        <v>6282</v>
      </c>
      <c r="G5901">
        <v>8</v>
      </c>
      <c r="H5901">
        <v>2952</v>
      </c>
      <c r="I5901">
        <v>2952</v>
      </c>
      <c r="J5901">
        <v>27147</v>
      </c>
      <c r="K5901">
        <v>0</v>
      </c>
    </row>
    <row r="5902" spans="1:11" x14ac:dyDescent="0.25">
      <c r="A5902">
        <v>1996</v>
      </c>
      <c r="B5902">
        <v>724</v>
      </c>
      <c r="C5902">
        <v>1</v>
      </c>
      <c r="D5902">
        <v>620</v>
      </c>
      <c r="E5902" t="s">
        <v>11</v>
      </c>
      <c r="F5902">
        <v>6282</v>
      </c>
      <c r="G5902">
        <v>8</v>
      </c>
      <c r="H5902">
        <v>7</v>
      </c>
      <c r="I5902">
        <v>7</v>
      </c>
      <c r="J5902">
        <v>1386</v>
      </c>
      <c r="K5902">
        <v>0</v>
      </c>
    </row>
    <row r="5903" spans="1:11" x14ac:dyDescent="0.25">
      <c r="A5903">
        <v>1997</v>
      </c>
      <c r="B5903">
        <v>724</v>
      </c>
      <c r="C5903">
        <v>1</v>
      </c>
      <c r="D5903">
        <v>620</v>
      </c>
      <c r="E5903" t="s">
        <v>11</v>
      </c>
      <c r="F5903">
        <v>6282</v>
      </c>
      <c r="G5903">
        <v>8</v>
      </c>
      <c r="H5903">
        <v>32120</v>
      </c>
      <c r="I5903">
        <v>32120</v>
      </c>
      <c r="J5903">
        <v>63434</v>
      </c>
      <c r="K5903">
        <v>0</v>
      </c>
    </row>
    <row r="5904" spans="1:11" x14ac:dyDescent="0.25">
      <c r="A5904">
        <v>1998</v>
      </c>
      <c r="B5904">
        <v>724</v>
      </c>
      <c r="C5904">
        <v>1</v>
      </c>
      <c r="D5904">
        <v>620</v>
      </c>
      <c r="E5904" t="s">
        <v>11</v>
      </c>
      <c r="F5904">
        <v>6282</v>
      </c>
      <c r="G5904">
        <v>8</v>
      </c>
      <c r="H5904">
        <v>24189</v>
      </c>
      <c r="I5904">
        <v>24189</v>
      </c>
      <c r="J5904">
        <v>53775</v>
      </c>
      <c r="K5904">
        <v>0</v>
      </c>
    </row>
    <row r="5905" spans="1:11" x14ac:dyDescent="0.25">
      <c r="A5905">
        <v>1999</v>
      </c>
      <c r="B5905">
        <v>724</v>
      </c>
      <c r="C5905">
        <v>1</v>
      </c>
      <c r="D5905">
        <v>620</v>
      </c>
      <c r="E5905" t="s">
        <v>11</v>
      </c>
      <c r="F5905">
        <v>6282</v>
      </c>
      <c r="G5905">
        <v>8</v>
      </c>
      <c r="H5905">
        <v>2920</v>
      </c>
      <c r="I5905">
        <v>2920</v>
      </c>
      <c r="J5905">
        <v>359375</v>
      </c>
      <c r="K5905">
        <v>0</v>
      </c>
    </row>
    <row r="5906" spans="1:11" x14ac:dyDescent="0.25">
      <c r="A5906">
        <v>2000</v>
      </c>
      <c r="B5906">
        <v>724</v>
      </c>
      <c r="C5906">
        <v>1</v>
      </c>
      <c r="D5906">
        <v>620</v>
      </c>
      <c r="E5906" t="s">
        <v>11</v>
      </c>
      <c r="F5906">
        <v>6282</v>
      </c>
      <c r="G5906">
        <v>8</v>
      </c>
      <c r="H5906">
        <v>315</v>
      </c>
      <c r="I5906">
        <v>315</v>
      </c>
      <c r="J5906">
        <v>20103</v>
      </c>
      <c r="K5906">
        <v>0</v>
      </c>
    </row>
    <row r="5907" spans="1:11" x14ac:dyDescent="0.25">
      <c r="A5907">
        <v>2001</v>
      </c>
      <c r="B5907">
        <v>724</v>
      </c>
      <c r="C5907">
        <v>1</v>
      </c>
      <c r="D5907">
        <v>620</v>
      </c>
      <c r="E5907" t="s">
        <v>11</v>
      </c>
      <c r="F5907">
        <v>6282</v>
      </c>
      <c r="G5907">
        <v>8</v>
      </c>
      <c r="H5907">
        <v>48283</v>
      </c>
      <c r="I5907">
        <v>48283</v>
      </c>
      <c r="J5907">
        <v>136672</v>
      </c>
      <c r="K5907">
        <v>0</v>
      </c>
    </row>
    <row r="5908" spans="1:11" x14ac:dyDescent="0.25">
      <c r="A5908">
        <v>2002</v>
      </c>
      <c r="B5908">
        <v>724</v>
      </c>
      <c r="C5908">
        <v>1</v>
      </c>
      <c r="D5908">
        <v>620</v>
      </c>
      <c r="E5908" t="s">
        <v>11</v>
      </c>
      <c r="F5908">
        <v>6282</v>
      </c>
      <c r="G5908">
        <v>8</v>
      </c>
      <c r="H5908">
        <v>116573</v>
      </c>
      <c r="I5908">
        <v>116573</v>
      </c>
      <c r="J5908">
        <v>266634</v>
      </c>
      <c r="K5908">
        <v>0</v>
      </c>
    </row>
    <row r="5909" spans="1:11" x14ac:dyDescent="0.25">
      <c r="A5909">
        <v>2003</v>
      </c>
      <c r="B5909">
        <v>724</v>
      </c>
      <c r="C5909">
        <v>1</v>
      </c>
      <c r="D5909">
        <v>620</v>
      </c>
      <c r="E5909" t="s">
        <v>11</v>
      </c>
      <c r="F5909">
        <v>6282</v>
      </c>
      <c r="G5909">
        <v>8</v>
      </c>
      <c r="H5909">
        <v>84579</v>
      </c>
      <c r="I5909">
        <v>84579</v>
      </c>
      <c r="J5909">
        <v>289847</v>
      </c>
      <c r="K5909">
        <v>0</v>
      </c>
    </row>
    <row r="5910" spans="1:11" x14ac:dyDescent="0.25">
      <c r="A5910">
        <v>2004</v>
      </c>
      <c r="B5910">
        <v>724</v>
      </c>
      <c r="C5910">
        <v>1</v>
      </c>
      <c r="D5910">
        <v>620</v>
      </c>
      <c r="E5910" t="s">
        <v>11</v>
      </c>
      <c r="F5910">
        <v>6282</v>
      </c>
      <c r="G5910">
        <v>8</v>
      </c>
      <c r="H5910">
        <v>62397</v>
      </c>
      <c r="I5910">
        <v>62397</v>
      </c>
      <c r="J5910">
        <v>246336</v>
      </c>
      <c r="K5910">
        <v>0</v>
      </c>
    </row>
    <row r="5911" spans="1:11" x14ac:dyDescent="0.25">
      <c r="A5911">
        <v>2005</v>
      </c>
      <c r="B5911">
        <v>724</v>
      </c>
      <c r="C5911">
        <v>1</v>
      </c>
      <c r="D5911">
        <v>620</v>
      </c>
      <c r="E5911" t="s">
        <v>11</v>
      </c>
      <c r="F5911">
        <v>6282</v>
      </c>
      <c r="G5911">
        <v>8</v>
      </c>
      <c r="H5911">
        <v>14211</v>
      </c>
      <c r="I5911">
        <v>14211</v>
      </c>
      <c r="J5911">
        <v>126449</v>
      </c>
      <c r="K5911">
        <v>6</v>
      </c>
    </row>
    <row r="5912" spans="1:11" x14ac:dyDescent="0.25">
      <c r="A5912">
        <v>2006</v>
      </c>
      <c r="B5912">
        <v>724</v>
      </c>
      <c r="C5912">
        <v>1</v>
      </c>
      <c r="D5912">
        <v>620</v>
      </c>
      <c r="E5912" t="s">
        <v>11</v>
      </c>
      <c r="F5912">
        <v>6282</v>
      </c>
      <c r="G5912">
        <v>8</v>
      </c>
      <c r="H5912">
        <v>133171</v>
      </c>
      <c r="I5912">
        <v>133171</v>
      </c>
      <c r="J5912">
        <v>179719</v>
      </c>
      <c r="K5912">
        <v>6</v>
      </c>
    </row>
    <row r="5913" spans="1:11" x14ac:dyDescent="0.25">
      <c r="A5913">
        <v>2007</v>
      </c>
      <c r="B5913">
        <v>724</v>
      </c>
      <c r="C5913">
        <v>1</v>
      </c>
      <c r="D5913">
        <v>620</v>
      </c>
      <c r="E5913" t="s">
        <v>11</v>
      </c>
      <c r="F5913">
        <v>6282</v>
      </c>
      <c r="G5913">
        <v>8</v>
      </c>
      <c r="H5913">
        <v>65714</v>
      </c>
      <c r="I5913">
        <v>65714</v>
      </c>
      <c r="J5913">
        <v>339353</v>
      </c>
      <c r="K5913">
        <v>0</v>
      </c>
    </row>
    <row r="5914" spans="1:11" x14ac:dyDescent="0.25">
      <c r="A5914">
        <v>2008</v>
      </c>
      <c r="B5914">
        <v>724</v>
      </c>
      <c r="C5914">
        <v>1</v>
      </c>
      <c r="D5914">
        <v>620</v>
      </c>
      <c r="E5914" t="s">
        <v>11</v>
      </c>
      <c r="F5914">
        <v>6282</v>
      </c>
      <c r="G5914">
        <v>8</v>
      </c>
      <c r="H5914">
        <v>328877</v>
      </c>
      <c r="I5914">
        <v>328877</v>
      </c>
      <c r="J5914">
        <v>1497009</v>
      </c>
      <c r="K5914">
        <v>0</v>
      </c>
    </row>
    <row r="5915" spans="1:11" x14ac:dyDescent="0.25">
      <c r="A5915">
        <v>1988</v>
      </c>
      <c r="B5915">
        <v>724</v>
      </c>
      <c r="C5915">
        <v>1</v>
      </c>
      <c r="D5915">
        <v>620</v>
      </c>
      <c r="E5915" t="s">
        <v>11</v>
      </c>
      <c r="F5915">
        <v>6289</v>
      </c>
      <c r="G5915">
        <v>8</v>
      </c>
      <c r="H5915">
        <v>289632</v>
      </c>
      <c r="I5915">
        <v>289632</v>
      </c>
      <c r="J5915">
        <v>1038044</v>
      </c>
      <c r="K5915">
        <v>0</v>
      </c>
    </row>
    <row r="5916" spans="1:11" x14ac:dyDescent="0.25">
      <c r="A5916">
        <v>1989</v>
      </c>
      <c r="B5916">
        <v>724</v>
      </c>
      <c r="C5916">
        <v>1</v>
      </c>
      <c r="D5916">
        <v>620</v>
      </c>
      <c r="E5916" t="s">
        <v>11</v>
      </c>
      <c r="F5916">
        <v>6289</v>
      </c>
      <c r="G5916">
        <v>8</v>
      </c>
      <c r="H5916">
        <v>311521</v>
      </c>
      <c r="I5916">
        <v>311521</v>
      </c>
      <c r="J5916">
        <v>986142</v>
      </c>
      <c r="K5916">
        <v>0</v>
      </c>
    </row>
    <row r="5917" spans="1:11" x14ac:dyDescent="0.25">
      <c r="A5917">
        <v>1990</v>
      </c>
      <c r="B5917">
        <v>724</v>
      </c>
      <c r="C5917">
        <v>1</v>
      </c>
      <c r="D5917">
        <v>620</v>
      </c>
      <c r="E5917" t="s">
        <v>11</v>
      </c>
      <c r="F5917">
        <v>6289</v>
      </c>
      <c r="G5917">
        <v>8</v>
      </c>
      <c r="H5917">
        <v>324803</v>
      </c>
      <c r="I5917">
        <v>324803</v>
      </c>
      <c r="J5917">
        <v>1059631</v>
      </c>
      <c r="K5917">
        <v>0</v>
      </c>
    </row>
    <row r="5918" spans="1:11" x14ac:dyDescent="0.25">
      <c r="A5918">
        <v>1991</v>
      </c>
      <c r="B5918">
        <v>724</v>
      </c>
      <c r="C5918">
        <v>1</v>
      </c>
      <c r="D5918">
        <v>620</v>
      </c>
      <c r="E5918" t="s">
        <v>11</v>
      </c>
      <c r="F5918">
        <v>6289</v>
      </c>
      <c r="G5918">
        <v>8</v>
      </c>
      <c r="H5918">
        <v>340123</v>
      </c>
      <c r="I5918">
        <v>340123</v>
      </c>
      <c r="J5918">
        <v>1231298</v>
      </c>
      <c r="K5918">
        <v>0</v>
      </c>
    </row>
    <row r="5919" spans="1:11" x14ac:dyDescent="0.25">
      <c r="A5919">
        <v>1992</v>
      </c>
      <c r="B5919">
        <v>724</v>
      </c>
      <c r="C5919">
        <v>1</v>
      </c>
      <c r="D5919">
        <v>620</v>
      </c>
      <c r="E5919" t="s">
        <v>11</v>
      </c>
      <c r="F5919">
        <v>6289</v>
      </c>
      <c r="G5919">
        <v>8</v>
      </c>
      <c r="H5919">
        <v>343276</v>
      </c>
      <c r="I5919">
        <v>343276</v>
      </c>
      <c r="J5919">
        <v>941710</v>
      </c>
      <c r="K5919">
        <v>0</v>
      </c>
    </row>
    <row r="5920" spans="1:11" x14ac:dyDescent="0.25">
      <c r="A5920">
        <v>1993</v>
      </c>
      <c r="B5920">
        <v>724</v>
      </c>
      <c r="C5920">
        <v>1</v>
      </c>
      <c r="D5920">
        <v>620</v>
      </c>
      <c r="E5920" t="s">
        <v>11</v>
      </c>
      <c r="F5920">
        <v>6289</v>
      </c>
      <c r="G5920">
        <v>8</v>
      </c>
      <c r="H5920">
        <v>2572573</v>
      </c>
      <c r="I5920">
        <v>2572573</v>
      </c>
      <c r="J5920">
        <v>2708164</v>
      </c>
      <c r="K5920">
        <v>0</v>
      </c>
    </row>
    <row r="5921" spans="1:11" x14ac:dyDescent="0.25">
      <c r="A5921">
        <v>1994</v>
      </c>
      <c r="B5921">
        <v>724</v>
      </c>
      <c r="C5921">
        <v>1</v>
      </c>
      <c r="D5921">
        <v>620</v>
      </c>
      <c r="E5921" t="s">
        <v>11</v>
      </c>
      <c r="F5921">
        <v>6289</v>
      </c>
      <c r="G5921">
        <v>8</v>
      </c>
      <c r="H5921">
        <v>665424</v>
      </c>
      <c r="I5921">
        <v>665424</v>
      </c>
      <c r="J5921">
        <v>4252773</v>
      </c>
      <c r="K5921">
        <v>0</v>
      </c>
    </row>
    <row r="5922" spans="1:11" x14ac:dyDescent="0.25">
      <c r="A5922">
        <v>1995</v>
      </c>
      <c r="B5922">
        <v>724</v>
      </c>
      <c r="C5922">
        <v>1</v>
      </c>
      <c r="D5922">
        <v>620</v>
      </c>
      <c r="E5922" t="s">
        <v>11</v>
      </c>
      <c r="F5922">
        <v>6289</v>
      </c>
      <c r="G5922">
        <v>8</v>
      </c>
      <c r="H5922">
        <v>676478</v>
      </c>
      <c r="I5922">
        <v>676478</v>
      </c>
      <c r="J5922">
        <v>9057418</v>
      </c>
      <c r="K5922">
        <v>0</v>
      </c>
    </row>
    <row r="5923" spans="1:11" x14ac:dyDescent="0.25">
      <c r="A5923">
        <v>1996</v>
      </c>
      <c r="B5923">
        <v>724</v>
      </c>
      <c r="C5923">
        <v>1</v>
      </c>
      <c r="D5923">
        <v>620</v>
      </c>
      <c r="E5923" t="s">
        <v>11</v>
      </c>
      <c r="F5923">
        <v>6289</v>
      </c>
      <c r="G5923">
        <v>8</v>
      </c>
      <c r="H5923">
        <v>1137495</v>
      </c>
      <c r="I5923">
        <v>1137495</v>
      </c>
      <c r="J5923">
        <v>11880386</v>
      </c>
      <c r="K5923">
        <v>0</v>
      </c>
    </row>
    <row r="5924" spans="1:11" x14ac:dyDescent="0.25">
      <c r="A5924">
        <v>1997</v>
      </c>
      <c r="B5924">
        <v>724</v>
      </c>
      <c r="C5924">
        <v>1</v>
      </c>
      <c r="D5924">
        <v>620</v>
      </c>
      <c r="E5924" t="s">
        <v>11</v>
      </c>
      <c r="F5924">
        <v>6289</v>
      </c>
      <c r="G5924">
        <v>8</v>
      </c>
      <c r="H5924">
        <v>1694847</v>
      </c>
      <c r="I5924">
        <v>1694847</v>
      </c>
      <c r="J5924">
        <v>10754933</v>
      </c>
      <c r="K5924">
        <v>0</v>
      </c>
    </row>
    <row r="5925" spans="1:11" x14ac:dyDescent="0.25">
      <c r="A5925">
        <v>1998</v>
      </c>
      <c r="B5925">
        <v>724</v>
      </c>
      <c r="C5925">
        <v>1</v>
      </c>
      <c r="D5925">
        <v>620</v>
      </c>
      <c r="E5925" t="s">
        <v>11</v>
      </c>
      <c r="F5925">
        <v>6289</v>
      </c>
      <c r="G5925">
        <v>8</v>
      </c>
      <c r="H5925">
        <v>2572458</v>
      </c>
      <c r="I5925">
        <v>2572458</v>
      </c>
      <c r="J5925">
        <v>11006807</v>
      </c>
      <c r="K5925">
        <v>0</v>
      </c>
    </row>
    <row r="5926" spans="1:11" x14ac:dyDescent="0.25">
      <c r="A5926">
        <v>1999</v>
      </c>
      <c r="B5926">
        <v>724</v>
      </c>
      <c r="C5926">
        <v>1</v>
      </c>
      <c r="D5926">
        <v>620</v>
      </c>
      <c r="E5926" t="s">
        <v>11</v>
      </c>
      <c r="F5926">
        <v>6289</v>
      </c>
      <c r="G5926">
        <v>8</v>
      </c>
      <c r="H5926">
        <v>1892099</v>
      </c>
      <c r="I5926">
        <v>1892099</v>
      </c>
      <c r="J5926">
        <v>8051486</v>
      </c>
      <c r="K5926">
        <v>0</v>
      </c>
    </row>
    <row r="5927" spans="1:11" x14ac:dyDescent="0.25">
      <c r="A5927">
        <v>2000</v>
      </c>
      <c r="B5927">
        <v>724</v>
      </c>
      <c r="C5927">
        <v>1</v>
      </c>
      <c r="D5927">
        <v>620</v>
      </c>
      <c r="E5927" t="s">
        <v>11</v>
      </c>
      <c r="F5927">
        <v>6289</v>
      </c>
      <c r="G5927">
        <v>8</v>
      </c>
      <c r="H5927">
        <v>1873206</v>
      </c>
      <c r="I5927">
        <v>1873206</v>
      </c>
      <c r="J5927">
        <v>5871851</v>
      </c>
      <c r="K5927">
        <v>0</v>
      </c>
    </row>
    <row r="5928" spans="1:11" x14ac:dyDescent="0.25">
      <c r="A5928">
        <v>2001</v>
      </c>
      <c r="B5928">
        <v>724</v>
      </c>
      <c r="C5928">
        <v>1</v>
      </c>
      <c r="D5928">
        <v>620</v>
      </c>
      <c r="E5928" t="s">
        <v>11</v>
      </c>
      <c r="F5928">
        <v>6289</v>
      </c>
      <c r="G5928">
        <v>8</v>
      </c>
      <c r="H5928">
        <v>1782381</v>
      </c>
      <c r="I5928">
        <v>1782381</v>
      </c>
      <c r="J5928">
        <v>5765363</v>
      </c>
      <c r="K5928">
        <v>0</v>
      </c>
    </row>
    <row r="5929" spans="1:11" x14ac:dyDescent="0.25">
      <c r="A5929">
        <v>2002</v>
      </c>
      <c r="B5929">
        <v>724</v>
      </c>
      <c r="C5929">
        <v>1</v>
      </c>
      <c r="D5929">
        <v>620</v>
      </c>
      <c r="E5929" t="s">
        <v>11</v>
      </c>
      <c r="F5929">
        <v>6289</v>
      </c>
      <c r="G5929">
        <v>8</v>
      </c>
      <c r="H5929">
        <v>1981018</v>
      </c>
      <c r="I5929">
        <v>1981018</v>
      </c>
      <c r="J5929">
        <v>6135666</v>
      </c>
      <c r="K5929">
        <v>0</v>
      </c>
    </row>
    <row r="5930" spans="1:11" x14ac:dyDescent="0.25">
      <c r="A5930">
        <v>2003</v>
      </c>
      <c r="B5930">
        <v>724</v>
      </c>
      <c r="C5930">
        <v>1</v>
      </c>
      <c r="D5930">
        <v>620</v>
      </c>
      <c r="E5930" t="s">
        <v>11</v>
      </c>
      <c r="F5930">
        <v>6289</v>
      </c>
      <c r="G5930">
        <v>8</v>
      </c>
      <c r="H5930">
        <v>3871662</v>
      </c>
      <c r="I5930">
        <v>3871662</v>
      </c>
      <c r="J5930">
        <v>15932538</v>
      </c>
      <c r="K5930">
        <v>6</v>
      </c>
    </row>
    <row r="5931" spans="1:11" x14ac:dyDescent="0.25">
      <c r="A5931">
        <v>2004</v>
      </c>
      <c r="B5931">
        <v>724</v>
      </c>
      <c r="C5931">
        <v>1</v>
      </c>
      <c r="D5931">
        <v>620</v>
      </c>
      <c r="E5931" t="s">
        <v>11</v>
      </c>
      <c r="F5931">
        <v>6289</v>
      </c>
      <c r="G5931">
        <v>8</v>
      </c>
      <c r="H5931">
        <v>3526268</v>
      </c>
      <c r="I5931">
        <v>3526268</v>
      </c>
      <c r="J5931">
        <v>13076276</v>
      </c>
      <c r="K5931">
        <v>6</v>
      </c>
    </row>
    <row r="5932" spans="1:11" x14ac:dyDescent="0.25">
      <c r="A5932">
        <v>2005</v>
      </c>
      <c r="B5932">
        <v>724</v>
      </c>
      <c r="C5932">
        <v>1</v>
      </c>
      <c r="D5932">
        <v>620</v>
      </c>
      <c r="E5932" t="s">
        <v>11</v>
      </c>
      <c r="F5932">
        <v>6289</v>
      </c>
      <c r="G5932">
        <v>8</v>
      </c>
      <c r="H5932">
        <v>2455762</v>
      </c>
      <c r="I5932">
        <v>2455762</v>
      </c>
      <c r="J5932">
        <v>10243575</v>
      </c>
      <c r="K5932">
        <v>6</v>
      </c>
    </row>
    <row r="5933" spans="1:11" x14ac:dyDescent="0.25">
      <c r="A5933">
        <v>2006</v>
      </c>
      <c r="B5933">
        <v>724</v>
      </c>
      <c r="C5933">
        <v>1</v>
      </c>
      <c r="D5933">
        <v>620</v>
      </c>
      <c r="E5933" t="s">
        <v>11</v>
      </c>
      <c r="F5933">
        <v>6289</v>
      </c>
      <c r="G5933">
        <v>8</v>
      </c>
      <c r="H5933">
        <v>1359010</v>
      </c>
      <c r="I5933">
        <v>1359010</v>
      </c>
      <c r="J5933">
        <v>6798866</v>
      </c>
      <c r="K5933">
        <v>0</v>
      </c>
    </row>
    <row r="5934" spans="1:11" x14ac:dyDescent="0.25">
      <c r="A5934">
        <v>2007</v>
      </c>
      <c r="B5934">
        <v>724</v>
      </c>
      <c r="C5934">
        <v>1</v>
      </c>
      <c r="D5934">
        <v>620</v>
      </c>
      <c r="E5934" t="s">
        <v>11</v>
      </c>
      <c r="F5934">
        <v>6289</v>
      </c>
      <c r="G5934">
        <v>8</v>
      </c>
      <c r="H5934">
        <v>1705229</v>
      </c>
      <c r="I5934">
        <v>1705229</v>
      </c>
      <c r="J5934">
        <v>9814016</v>
      </c>
      <c r="K5934">
        <v>0</v>
      </c>
    </row>
    <row r="5935" spans="1:11" x14ac:dyDescent="0.25">
      <c r="A5935">
        <v>2008</v>
      </c>
      <c r="B5935">
        <v>724</v>
      </c>
      <c r="C5935">
        <v>1</v>
      </c>
      <c r="D5935">
        <v>620</v>
      </c>
      <c r="E5935" t="s">
        <v>11</v>
      </c>
      <c r="F5935">
        <v>6289</v>
      </c>
      <c r="G5935">
        <v>8</v>
      </c>
      <c r="H5935">
        <v>1849925</v>
      </c>
      <c r="I5935">
        <v>1849925</v>
      </c>
      <c r="J5935">
        <v>9410545</v>
      </c>
      <c r="K5935">
        <v>0</v>
      </c>
    </row>
    <row r="5936" spans="1:11" x14ac:dyDescent="0.25">
      <c r="A5936">
        <v>1988</v>
      </c>
      <c r="B5936">
        <v>724</v>
      </c>
      <c r="C5936">
        <v>1</v>
      </c>
      <c r="D5936">
        <v>620</v>
      </c>
      <c r="E5936" t="s">
        <v>11</v>
      </c>
      <c r="F5936">
        <v>6330</v>
      </c>
      <c r="G5936">
        <v>8</v>
      </c>
      <c r="H5936">
        <v>4608542</v>
      </c>
      <c r="I5936">
        <v>4608542</v>
      </c>
      <c r="J5936">
        <v>20237192</v>
      </c>
      <c r="K5936">
        <v>0</v>
      </c>
    </row>
    <row r="5937" spans="1:11" x14ac:dyDescent="0.25">
      <c r="A5937">
        <v>1989</v>
      </c>
      <c r="B5937">
        <v>724</v>
      </c>
      <c r="C5937">
        <v>1</v>
      </c>
      <c r="D5937">
        <v>620</v>
      </c>
      <c r="E5937" t="s">
        <v>11</v>
      </c>
      <c r="F5937">
        <v>6330</v>
      </c>
      <c r="G5937">
        <v>8</v>
      </c>
      <c r="H5937">
        <v>4350683</v>
      </c>
      <c r="I5937">
        <v>4350683</v>
      </c>
      <c r="J5937">
        <v>25962960</v>
      </c>
      <c r="K5937">
        <v>0</v>
      </c>
    </row>
    <row r="5938" spans="1:11" x14ac:dyDescent="0.25">
      <c r="A5938">
        <v>1990</v>
      </c>
      <c r="B5938">
        <v>724</v>
      </c>
      <c r="C5938">
        <v>1</v>
      </c>
      <c r="D5938">
        <v>620</v>
      </c>
      <c r="E5938" t="s">
        <v>11</v>
      </c>
      <c r="F5938">
        <v>6330</v>
      </c>
      <c r="G5938">
        <v>8</v>
      </c>
      <c r="H5938">
        <v>5684670</v>
      </c>
      <c r="I5938">
        <v>5684670</v>
      </c>
      <c r="J5938">
        <v>37385052</v>
      </c>
      <c r="K5938">
        <v>0</v>
      </c>
    </row>
    <row r="5939" spans="1:11" x14ac:dyDescent="0.25">
      <c r="A5939">
        <v>1991</v>
      </c>
      <c r="B5939">
        <v>724</v>
      </c>
      <c r="C5939">
        <v>1</v>
      </c>
      <c r="D5939">
        <v>620</v>
      </c>
      <c r="E5939" t="s">
        <v>11</v>
      </c>
      <c r="F5939">
        <v>6330</v>
      </c>
      <c r="G5939">
        <v>8</v>
      </c>
      <c r="H5939">
        <v>6072740</v>
      </c>
      <c r="I5939">
        <v>6072740</v>
      </c>
      <c r="J5939">
        <v>40731524</v>
      </c>
      <c r="K5939">
        <v>0</v>
      </c>
    </row>
    <row r="5940" spans="1:11" x14ac:dyDescent="0.25">
      <c r="A5940">
        <v>1992</v>
      </c>
      <c r="B5940">
        <v>724</v>
      </c>
      <c r="C5940">
        <v>1</v>
      </c>
      <c r="D5940">
        <v>620</v>
      </c>
      <c r="E5940" t="s">
        <v>11</v>
      </c>
      <c r="F5940">
        <v>6330</v>
      </c>
      <c r="G5940">
        <v>8</v>
      </c>
      <c r="H5940">
        <v>6528015</v>
      </c>
      <c r="I5940">
        <v>6528015</v>
      </c>
      <c r="J5940">
        <v>44965184</v>
      </c>
      <c r="K5940">
        <v>0</v>
      </c>
    </row>
    <row r="5941" spans="1:11" x14ac:dyDescent="0.25">
      <c r="A5941">
        <v>1993</v>
      </c>
      <c r="B5941">
        <v>724</v>
      </c>
      <c r="C5941">
        <v>1</v>
      </c>
      <c r="D5941">
        <v>620</v>
      </c>
      <c r="E5941" t="s">
        <v>11</v>
      </c>
      <c r="F5941">
        <v>6330</v>
      </c>
      <c r="G5941">
        <v>8</v>
      </c>
      <c r="H5941">
        <v>4862249</v>
      </c>
      <c r="I5941">
        <v>4862249</v>
      </c>
      <c r="J5941">
        <v>29168414</v>
      </c>
      <c r="K5941">
        <v>0</v>
      </c>
    </row>
    <row r="5942" spans="1:11" x14ac:dyDescent="0.25">
      <c r="A5942">
        <v>1994</v>
      </c>
      <c r="B5942">
        <v>724</v>
      </c>
      <c r="C5942">
        <v>1</v>
      </c>
      <c r="D5942">
        <v>620</v>
      </c>
      <c r="E5942" t="s">
        <v>11</v>
      </c>
      <c r="F5942">
        <v>6330</v>
      </c>
      <c r="G5942">
        <v>8</v>
      </c>
      <c r="H5942">
        <v>5467096</v>
      </c>
      <c r="I5942">
        <v>5467096</v>
      </c>
      <c r="J5942">
        <v>30849764</v>
      </c>
      <c r="K5942">
        <v>0</v>
      </c>
    </row>
    <row r="5943" spans="1:11" x14ac:dyDescent="0.25">
      <c r="A5943">
        <v>1995</v>
      </c>
      <c r="B5943">
        <v>724</v>
      </c>
      <c r="C5943">
        <v>1</v>
      </c>
      <c r="D5943">
        <v>620</v>
      </c>
      <c r="E5943" t="s">
        <v>11</v>
      </c>
      <c r="F5943">
        <v>6330</v>
      </c>
      <c r="G5943">
        <v>8</v>
      </c>
      <c r="H5943">
        <v>7470436</v>
      </c>
      <c r="I5943">
        <v>7470436</v>
      </c>
      <c r="J5943">
        <v>41211368</v>
      </c>
      <c r="K5943">
        <v>0</v>
      </c>
    </row>
    <row r="5944" spans="1:11" x14ac:dyDescent="0.25">
      <c r="A5944">
        <v>1996</v>
      </c>
      <c r="B5944">
        <v>724</v>
      </c>
      <c r="C5944">
        <v>1</v>
      </c>
      <c r="D5944">
        <v>620</v>
      </c>
      <c r="E5944" t="s">
        <v>11</v>
      </c>
      <c r="F5944">
        <v>6330</v>
      </c>
      <c r="G5944">
        <v>8</v>
      </c>
      <c r="H5944">
        <v>6263937</v>
      </c>
      <c r="I5944">
        <v>6263937</v>
      </c>
      <c r="J5944">
        <v>40440624</v>
      </c>
      <c r="K5944">
        <v>0</v>
      </c>
    </row>
    <row r="5945" spans="1:11" x14ac:dyDescent="0.25">
      <c r="A5945">
        <v>1997</v>
      </c>
      <c r="B5945">
        <v>724</v>
      </c>
      <c r="C5945">
        <v>1</v>
      </c>
      <c r="D5945">
        <v>620</v>
      </c>
      <c r="E5945" t="s">
        <v>11</v>
      </c>
      <c r="F5945">
        <v>6330</v>
      </c>
      <c r="G5945">
        <v>8</v>
      </c>
      <c r="H5945">
        <v>5678686</v>
      </c>
      <c r="I5945">
        <v>5678686</v>
      </c>
      <c r="J5945">
        <v>35413884</v>
      </c>
      <c r="K5945">
        <v>0</v>
      </c>
    </row>
    <row r="5946" spans="1:11" x14ac:dyDescent="0.25">
      <c r="A5946">
        <v>1998</v>
      </c>
      <c r="B5946">
        <v>724</v>
      </c>
      <c r="C5946">
        <v>1</v>
      </c>
      <c r="D5946">
        <v>620</v>
      </c>
      <c r="E5946" t="s">
        <v>11</v>
      </c>
      <c r="F5946">
        <v>6330</v>
      </c>
      <c r="G5946">
        <v>8</v>
      </c>
      <c r="H5946">
        <v>5706375</v>
      </c>
      <c r="I5946">
        <v>5706375</v>
      </c>
      <c r="J5946">
        <v>45271540</v>
      </c>
      <c r="K5946">
        <v>0</v>
      </c>
    </row>
    <row r="5947" spans="1:11" x14ac:dyDescent="0.25">
      <c r="A5947">
        <v>1999</v>
      </c>
      <c r="B5947">
        <v>724</v>
      </c>
      <c r="C5947">
        <v>1</v>
      </c>
      <c r="D5947">
        <v>620</v>
      </c>
      <c r="E5947" t="s">
        <v>11</v>
      </c>
      <c r="F5947">
        <v>6330</v>
      </c>
      <c r="G5947">
        <v>8</v>
      </c>
      <c r="H5947">
        <v>5976061</v>
      </c>
      <c r="I5947">
        <v>5976061</v>
      </c>
      <c r="J5947">
        <v>50937238</v>
      </c>
      <c r="K5947">
        <v>0</v>
      </c>
    </row>
    <row r="5948" spans="1:11" x14ac:dyDescent="0.25">
      <c r="A5948">
        <v>2000</v>
      </c>
      <c r="B5948">
        <v>724</v>
      </c>
      <c r="C5948">
        <v>1</v>
      </c>
      <c r="D5948">
        <v>620</v>
      </c>
      <c r="E5948" t="s">
        <v>11</v>
      </c>
      <c r="F5948">
        <v>6330</v>
      </c>
      <c r="G5948">
        <v>8</v>
      </c>
      <c r="H5948">
        <v>7381488</v>
      </c>
      <c r="I5948">
        <v>7381488</v>
      </c>
      <c r="J5948">
        <v>59380359</v>
      </c>
      <c r="K5948">
        <v>0</v>
      </c>
    </row>
    <row r="5949" spans="1:11" x14ac:dyDescent="0.25">
      <c r="A5949">
        <v>2001</v>
      </c>
      <c r="B5949">
        <v>724</v>
      </c>
      <c r="C5949">
        <v>1</v>
      </c>
      <c r="D5949">
        <v>620</v>
      </c>
      <c r="E5949" t="s">
        <v>11</v>
      </c>
      <c r="F5949">
        <v>6330</v>
      </c>
      <c r="G5949">
        <v>8</v>
      </c>
      <c r="H5949">
        <v>7184037</v>
      </c>
      <c r="I5949">
        <v>7184037</v>
      </c>
      <c r="J5949">
        <v>54448473</v>
      </c>
      <c r="K5949">
        <v>0</v>
      </c>
    </row>
    <row r="5950" spans="1:11" x14ac:dyDescent="0.25">
      <c r="A5950">
        <v>2002</v>
      </c>
      <c r="B5950">
        <v>724</v>
      </c>
      <c r="C5950">
        <v>1</v>
      </c>
      <c r="D5950">
        <v>620</v>
      </c>
      <c r="E5950" t="s">
        <v>11</v>
      </c>
      <c r="F5950">
        <v>6330</v>
      </c>
      <c r="G5950">
        <v>8</v>
      </c>
      <c r="H5950">
        <v>8603710</v>
      </c>
      <c r="I5950">
        <v>8603710</v>
      </c>
      <c r="J5950">
        <v>58266961</v>
      </c>
      <c r="K5950">
        <v>0</v>
      </c>
    </row>
    <row r="5951" spans="1:11" x14ac:dyDescent="0.25">
      <c r="A5951">
        <v>2003</v>
      </c>
      <c r="B5951">
        <v>724</v>
      </c>
      <c r="C5951">
        <v>1</v>
      </c>
      <c r="D5951">
        <v>620</v>
      </c>
      <c r="E5951" t="s">
        <v>11</v>
      </c>
      <c r="F5951">
        <v>6330</v>
      </c>
      <c r="G5951">
        <v>8</v>
      </c>
      <c r="H5951">
        <v>6652704</v>
      </c>
      <c r="I5951">
        <v>6652704</v>
      </c>
      <c r="J5951">
        <v>76609361</v>
      </c>
      <c r="K5951">
        <v>0</v>
      </c>
    </row>
    <row r="5952" spans="1:11" x14ac:dyDescent="0.25">
      <c r="A5952">
        <v>2004</v>
      </c>
      <c r="B5952">
        <v>724</v>
      </c>
      <c r="C5952">
        <v>1</v>
      </c>
      <c r="D5952">
        <v>620</v>
      </c>
      <c r="E5952" t="s">
        <v>11</v>
      </c>
      <c r="F5952">
        <v>6330</v>
      </c>
      <c r="G5952">
        <v>8</v>
      </c>
      <c r="H5952">
        <v>7055158</v>
      </c>
      <c r="I5952">
        <v>7055158</v>
      </c>
      <c r="J5952">
        <v>79917594</v>
      </c>
      <c r="K5952">
        <v>0</v>
      </c>
    </row>
    <row r="5953" spans="1:11" x14ac:dyDescent="0.25">
      <c r="A5953">
        <v>2005</v>
      </c>
      <c r="B5953">
        <v>724</v>
      </c>
      <c r="C5953">
        <v>1</v>
      </c>
      <c r="D5953">
        <v>620</v>
      </c>
      <c r="E5953" t="s">
        <v>11</v>
      </c>
      <c r="F5953">
        <v>6330</v>
      </c>
      <c r="G5953">
        <v>8</v>
      </c>
      <c r="H5953">
        <v>6480105</v>
      </c>
      <c r="I5953">
        <v>6480105</v>
      </c>
      <c r="J5953">
        <v>79156989</v>
      </c>
      <c r="K5953">
        <v>6</v>
      </c>
    </row>
    <row r="5954" spans="1:11" x14ac:dyDescent="0.25">
      <c r="A5954">
        <v>2006</v>
      </c>
      <c r="B5954">
        <v>724</v>
      </c>
      <c r="C5954">
        <v>1</v>
      </c>
      <c r="D5954">
        <v>620</v>
      </c>
      <c r="E5954" t="s">
        <v>11</v>
      </c>
      <c r="F5954">
        <v>6330</v>
      </c>
      <c r="G5954">
        <v>8</v>
      </c>
      <c r="H5954">
        <v>9072974</v>
      </c>
      <c r="I5954">
        <v>9072974</v>
      </c>
      <c r="J5954">
        <v>97760939</v>
      </c>
      <c r="K5954">
        <v>0</v>
      </c>
    </row>
    <row r="5955" spans="1:11" x14ac:dyDescent="0.25">
      <c r="A5955">
        <v>2007</v>
      </c>
      <c r="B5955">
        <v>724</v>
      </c>
      <c r="C5955">
        <v>1</v>
      </c>
      <c r="D5955">
        <v>620</v>
      </c>
      <c r="E5955" t="s">
        <v>11</v>
      </c>
      <c r="F5955">
        <v>6330</v>
      </c>
      <c r="G5955">
        <v>8</v>
      </c>
      <c r="H5955">
        <v>22716741</v>
      </c>
      <c r="I5955">
        <v>22716741</v>
      </c>
      <c r="J5955">
        <v>101041119</v>
      </c>
      <c r="K5955">
        <v>0</v>
      </c>
    </row>
    <row r="5956" spans="1:11" x14ac:dyDescent="0.25">
      <c r="A5956">
        <v>2008</v>
      </c>
      <c r="B5956">
        <v>724</v>
      </c>
      <c r="C5956">
        <v>1</v>
      </c>
      <c r="D5956">
        <v>620</v>
      </c>
      <c r="E5956" t="s">
        <v>11</v>
      </c>
      <c r="F5956">
        <v>6330</v>
      </c>
      <c r="G5956">
        <v>8</v>
      </c>
      <c r="H5956">
        <v>11717930</v>
      </c>
      <c r="I5956">
        <v>11717930</v>
      </c>
      <c r="J5956">
        <v>96686674</v>
      </c>
      <c r="K5956">
        <v>0</v>
      </c>
    </row>
    <row r="5957" spans="1:11" x14ac:dyDescent="0.25">
      <c r="A5957">
        <v>1988</v>
      </c>
      <c r="B5957">
        <v>724</v>
      </c>
      <c r="C5957">
        <v>1</v>
      </c>
      <c r="D5957">
        <v>620</v>
      </c>
      <c r="E5957" t="s">
        <v>11</v>
      </c>
      <c r="F5957">
        <v>6341</v>
      </c>
      <c r="G5957">
        <v>8</v>
      </c>
      <c r="H5957">
        <v>672624</v>
      </c>
      <c r="I5957">
        <v>672624</v>
      </c>
      <c r="J5957">
        <v>1406872</v>
      </c>
      <c r="K5957">
        <v>0</v>
      </c>
    </row>
    <row r="5958" spans="1:11" x14ac:dyDescent="0.25">
      <c r="A5958">
        <v>1989</v>
      </c>
      <c r="B5958">
        <v>724</v>
      </c>
      <c r="C5958">
        <v>1</v>
      </c>
      <c r="D5958">
        <v>620</v>
      </c>
      <c r="E5958" t="s">
        <v>11</v>
      </c>
      <c r="F5958">
        <v>6341</v>
      </c>
      <c r="G5958">
        <v>8</v>
      </c>
      <c r="H5958">
        <v>1374929</v>
      </c>
      <c r="I5958">
        <v>1374929</v>
      </c>
      <c r="J5958">
        <v>1614054</v>
      </c>
      <c r="K5958">
        <v>0</v>
      </c>
    </row>
    <row r="5959" spans="1:11" x14ac:dyDescent="0.25">
      <c r="A5959">
        <v>1990</v>
      </c>
      <c r="B5959">
        <v>724</v>
      </c>
      <c r="C5959">
        <v>1</v>
      </c>
      <c r="D5959">
        <v>620</v>
      </c>
      <c r="E5959" t="s">
        <v>11</v>
      </c>
      <c r="F5959">
        <v>6341</v>
      </c>
      <c r="G5959">
        <v>8</v>
      </c>
      <c r="H5959">
        <v>839073</v>
      </c>
      <c r="I5959">
        <v>839073</v>
      </c>
      <c r="J5959">
        <v>1637219</v>
      </c>
      <c r="K5959">
        <v>0</v>
      </c>
    </row>
    <row r="5960" spans="1:11" x14ac:dyDescent="0.25">
      <c r="A5960">
        <v>1991</v>
      </c>
      <c r="B5960">
        <v>724</v>
      </c>
      <c r="C5960">
        <v>1</v>
      </c>
      <c r="D5960">
        <v>620</v>
      </c>
      <c r="E5960" t="s">
        <v>11</v>
      </c>
      <c r="F5960">
        <v>6341</v>
      </c>
      <c r="G5960">
        <v>8</v>
      </c>
      <c r="H5960">
        <v>1230250</v>
      </c>
      <c r="I5960">
        <v>1230250</v>
      </c>
      <c r="J5960">
        <v>1565760</v>
      </c>
      <c r="K5960">
        <v>0</v>
      </c>
    </row>
    <row r="5961" spans="1:11" x14ac:dyDescent="0.25">
      <c r="A5961">
        <v>1992</v>
      </c>
      <c r="B5961">
        <v>724</v>
      </c>
      <c r="C5961">
        <v>1</v>
      </c>
      <c r="D5961">
        <v>620</v>
      </c>
      <c r="E5961" t="s">
        <v>11</v>
      </c>
      <c r="F5961">
        <v>6341</v>
      </c>
      <c r="G5961">
        <v>8</v>
      </c>
      <c r="H5961">
        <v>642788</v>
      </c>
      <c r="I5961">
        <v>642788</v>
      </c>
      <c r="J5961">
        <v>1359515</v>
      </c>
      <c r="K5961">
        <v>0</v>
      </c>
    </row>
    <row r="5962" spans="1:11" x14ac:dyDescent="0.25">
      <c r="A5962">
        <v>1993</v>
      </c>
      <c r="B5962">
        <v>724</v>
      </c>
      <c r="C5962">
        <v>1</v>
      </c>
      <c r="D5962">
        <v>620</v>
      </c>
      <c r="E5962" t="s">
        <v>11</v>
      </c>
      <c r="F5962">
        <v>6341</v>
      </c>
      <c r="G5962">
        <v>8</v>
      </c>
      <c r="H5962">
        <v>1403159</v>
      </c>
      <c r="I5962">
        <v>1403159</v>
      </c>
      <c r="J5962">
        <v>1919718</v>
      </c>
      <c r="K5962">
        <v>0</v>
      </c>
    </row>
    <row r="5963" spans="1:11" x14ac:dyDescent="0.25">
      <c r="A5963">
        <v>1994</v>
      </c>
      <c r="B5963">
        <v>724</v>
      </c>
      <c r="C5963">
        <v>1</v>
      </c>
      <c r="D5963">
        <v>620</v>
      </c>
      <c r="E5963" t="s">
        <v>11</v>
      </c>
      <c r="F5963">
        <v>6341</v>
      </c>
      <c r="G5963">
        <v>8</v>
      </c>
      <c r="H5963">
        <v>1320522</v>
      </c>
      <c r="I5963">
        <v>1320522</v>
      </c>
      <c r="J5963">
        <v>1850596</v>
      </c>
      <c r="K5963">
        <v>0</v>
      </c>
    </row>
    <row r="5964" spans="1:11" x14ac:dyDescent="0.25">
      <c r="A5964">
        <v>1995</v>
      </c>
      <c r="B5964">
        <v>724</v>
      </c>
      <c r="C5964">
        <v>1</v>
      </c>
      <c r="D5964">
        <v>620</v>
      </c>
      <c r="E5964" t="s">
        <v>11</v>
      </c>
      <c r="F5964">
        <v>6341</v>
      </c>
      <c r="G5964">
        <v>8</v>
      </c>
      <c r="H5964">
        <v>1195015</v>
      </c>
      <c r="I5964">
        <v>1195015</v>
      </c>
      <c r="J5964">
        <v>2420226</v>
      </c>
      <c r="K5964">
        <v>0</v>
      </c>
    </row>
    <row r="5965" spans="1:11" x14ac:dyDescent="0.25">
      <c r="A5965">
        <v>1996</v>
      </c>
      <c r="B5965">
        <v>724</v>
      </c>
      <c r="C5965">
        <v>1</v>
      </c>
      <c r="D5965">
        <v>620</v>
      </c>
      <c r="E5965" t="s">
        <v>11</v>
      </c>
      <c r="F5965">
        <v>6341</v>
      </c>
      <c r="G5965">
        <v>8</v>
      </c>
      <c r="H5965">
        <v>2269394</v>
      </c>
      <c r="I5965">
        <v>2269394</v>
      </c>
      <c r="J5965">
        <v>3969343</v>
      </c>
      <c r="K5965">
        <v>0</v>
      </c>
    </row>
    <row r="5966" spans="1:11" x14ac:dyDescent="0.25">
      <c r="A5966">
        <v>1997</v>
      </c>
      <c r="B5966">
        <v>724</v>
      </c>
      <c r="C5966">
        <v>1</v>
      </c>
      <c r="D5966">
        <v>620</v>
      </c>
      <c r="E5966" t="s">
        <v>11</v>
      </c>
      <c r="F5966">
        <v>6341</v>
      </c>
      <c r="G5966">
        <v>8</v>
      </c>
      <c r="H5966">
        <v>2320226</v>
      </c>
      <c r="I5966">
        <v>2320226</v>
      </c>
      <c r="J5966">
        <v>4715027</v>
      </c>
      <c r="K5966">
        <v>0</v>
      </c>
    </row>
    <row r="5967" spans="1:11" x14ac:dyDescent="0.25">
      <c r="A5967">
        <v>1998</v>
      </c>
      <c r="B5967">
        <v>724</v>
      </c>
      <c r="C5967">
        <v>1</v>
      </c>
      <c r="D5967">
        <v>620</v>
      </c>
      <c r="E5967" t="s">
        <v>11</v>
      </c>
      <c r="F5967">
        <v>6341</v>
      </c>
      <c r="G5967">
        <v>8</v>
      </c>
      <c r="H5967">
        <v>2602812</v>
      </c>
      <c r="I5967">
        <v>2602812</v>
      </c>
      <c r="J5967">
        <v>5179654</v>
      </c>
      <c r="K5967">
        <v>0</v>
      </c>
    </row>
    <row r="5968" spans="1:11" x14ac:dyDescent="0.25">
      <c r="A5968">
        <v>1999</v>
      </c>
      <c r="B5968">
        <v>724</v>
      </c>
      <c r="C5968">
        <v>1</v>
      </c>
      <c r="D5968">
        <v>620</v>
      </c>
      <c r="E5968" t="s">
        <v>11</v>
      </c>
      <c r="F5968">
        <v>6341</v>
      </c>
      <c r="G5968">
        <v>8</v>
      </c>
      <c r="H5968">
        <v>2230999</v>
      </c>
      <c r="I5968">
        <v>2230999</v>
      </c>
      <c r="J5968">
        <v>4467491</v>
      </c>
      <c r="K5968">
        <v>0</v>
      </c>
    </row>
    <row r="5969" spans="1:11" x14ac:dyDescent="0.25">
      <c r="A5969">
        <v>2000</v>
      </c>
      <c r="B5969">
        <v>724</v>
      </c>
      <c r="C5969">
        <v>1</v>
      </c>
      <c r="D5969">
        <v>620</v>
      </c>
      <c r="E5969" t="s">
        <v>11</v>
      </c>
      <c r="F5969">
        <v>6341</v>
      </c>
      <c r="G5969">
        <v>8</v>
      </c>
      <c r="H5969">
        <v>2538971</v>
      </c>
      <c r="I5969">
        <v>2538971</v>
      </c>
      <c r="J5969">
        <v>4347189</v>
      </c>
      <c r="K5969">
        <v>0</v>
      </c>
    </row>
    <row r="5970" spans="1:11" x14ac:dyDescent="0.25">
      <c r="A5970">
        <v>2001</v>
      </c>
      <c r="B5970">
        <v>724</v>
      </c>
      <c r="C5970">
        <v>1</v>
      </c>
      <c r="D5970">
        <v>620</v>
      </c>
      <c r="E5970" t="s">
        <v>11</v>
      </c>
      <c r="F5970">
        <v>6341</v>
      </c>
      <c r="G5970">
        <v>8</v>
      </c>
      <c r="H5970">
        <v>2967845</v>
      </c>
      <c r="I5970">
        <v>2967845</v>
      </c>
      <c r="J5970">
        <v>4888234</v>
      </c>
      <c r="K5970">
        <v>0</v>
      </c>
    </row>
    <row r="5971" spans="1:11" x14ac:dyDescent="0.25">
      <c r="A5971">
        <v>2002</v>
      </c>
      <c r="B5971">
        <v>724</v>
      </c>
      <c r="C5971">
        <v>1</v>
      </c>
      <c r="D5971">
        <v>620</v>
      </c>
      <c r="E5971" t="s">
        <v>11</v>
      </c>
      <c r="F5971">
        <v>6341</v>
      </c>
      <c r="G5971">
        <v>8</v>
      </c>
      <c r="H5971">
        <v>2755003</v>
      </c>
      <c r="I5971">
        <v>2755003</v>
      </c>
      <c r="J5971">
        <v>5014082</v>
      </c>
      <c r="K5971">
        <v>0</v>
      </c>
    </row>
    <row r="5972" spans="1:11" x14ac:dyDescent="0.25">
      <c r="A5972">
        <v>2003</v>
      </c>
      <c r="B5972">
        <v>724</v>
      </c>
      <c r="C5972">
        <v>1</v>
      </c>
      <c r="D5972">
        <v>620</v>
      </c>
      <c r="E5972" t="s">
        <v>11</v>
      </c>
      <c r="F5972">
        <v>6341</v>
      </c>
      <c r="G5972">
        <v>8</v>
      </c>
      <c r="H5972">
        <v>5452901</v>
      </c>
      <c r="I5972">
        <v>5452901</v>
      </c>
      <c r="J5972">
        <v>10006078</v>
      </c>
      <c r="K5972">
        <v>0</v>
      </c>
    </row>
    <row r="5973" spans="1:11" x14ac:dyDescent="0.25">
      <c r="A5973">
        <v>2004</v>
      </c>
      <c r="B5973">
        <v>724</v>
      </c>
      <c r="C5973">
        <v>1</v>
      </c>
      <c r="D5973">
        <v>620</v>
      </c>
      <c r="E5973" t="s">
        <v>11</v>
      </c>
      <c r="F5973">
        <v>6341</v>
      </c>
      <c r="G5973">
        <v>8</v>
      </c>
      <c r="H5973">
        <v>4496573</v>
      </c>
      <c r="I5973">
        <v>4496573</v>
      </c>
      <c r="J5973">
        <v>9292466</v>
      </c>
      <c r="K5973">
        <v>0</v>
      </c>
    </row>
    <row r="5974" spans="1:11" x14ac:dyDescent="0.25">
      <c r="A5974">
        <v>2005</v>
      </c>
      <c r="B5974">
        <v>724</v>
      </c>
      <c r="C5974">
        <v>1</v>
      </c>
      <c r="D5974">
        <v>620</v>
      </c>
      <c r="E5974" t="s">
        <v>11</v>
      </c>
      <c r="F5974">
        <v>6341</v>
      </c>
      <c r="G5974">
        <v>8</v>
      </c>
      <c r="H5974">
        <v>4720515</v>
      </c>
      <c r="I5974">
        <v>4720515</v>
      </c>
      <c r="J5974">
        <v>12857132</v>
      </c>
      <c r="K5974">
        <v>0</v>
      </c>
    </row>
    <row r="5975" spans="1:11" x14ac:dyDescent="0.25">
      <c r="A5975">
        <v>2006</v>
      </c>
      <c r="B5975">
        <v>724</v>
      </c>
      <c r="C5975">
        <v>1</v>
      </c>
      <c r="D5975">
        <v>620</v>
      </c>
      <c r="E5975" t="s">
        <v>11</v>
      </c>
      <c r="F5975">
        <v>6341</v>
      </c>
      <c r="G5975">
        <v>8</v>
      </c>
      <c r="H5975">
        <v>9043077</v>
      </c>
      <c r="I5975">
        <v>9043077</v>
      </c>
      <c r="J5975">
        <v>16274822</v>
      </c>
      <c r="K5975">
        <v>6</v>
      </c>
    </row>
    <row r="5976" spans="1:11" x14ac:dyDescent="0.25">
      <c r="A5976">
        <v>2007</v>
      </c>
      <c r="B5976">
        <v>724</v>
      </c>
      <c r="C5976">
        <v>1</v>
      </c>
      <c r="D5976">
        <v>620</v>
      </c>
      <c r="E5976" t="s">
        <v>11</v>
      </c>
      <c r="F5976">
        <v>6341</v>
      </c>
      <c r="G5976">
        <v>8</v>
      </c>
      <c r="H5976">
        <v>8364796</v>
      </c>
      <c r="I5976">
        <v>8364796</v>
      </c>
      <c r="J5976">
        <v>15345517</v>
      </c>
      <c r="K5976">
        <v>6</v>
      </c>
    </row>
    <row r="5977" spans="1:11" x14ac:dyDescent="0.25">
      <c r="A5977">
        <v>2008</v>
      </c>
      <c r="B5977">
        <v>724</v>
      </c>
      <c r="C5977">
        <v>1</v>
      </c>
      <c r="D5977">
        <v>620</v>
      </c>
      <c r="E5977" t="s">
        <v>11</v>
      </c>
      <c r="F5977">
        <v>6341</v>
      </c>
      <c r="G5977">
        <v>8</v>
      </c>
      <c r="H5977">
        <v>5473565</v>
      </c>
      <c r="I5977">
        <v>5473565</v>
      </c>
      <c r="J5977">
        <v>16418405</v>
      </c>
      <c r="K5977">
        <v>0</v>
      </c>
    </row>
    <row r="5978" spans="1:11" x14ac:dyDescent="0.25">
      <c r="A5978">
        <v>1988</v>
      </c>
      <c r="B5978">
        <v>724</v>
      </c>
      <c r="C5978">
        <v>1</v>
      </c>
      <c r="D5978">
        <v>620</v>
      </c>
      <c r="E5978" t="s">
        <v>11</v>
      </c>
      <c r="F5978">
        <v>6342</v>
      </c>
      <c r="G5978">
        <v>8</v>
      </c>
      <c r="H5978">
        <v>610943</v>
      </c>
      <c r="I5978">
        <v>610943</v>
      </c>
      <c r="J5978">
        <v>333107</v>
      </c>
      <c r="K5978">
        <v>0</v>
      </c>
    </row>
    <row r="5979" spans="1:11" x14ac:dyDescent="0.25">
      <c r="A5979">
        <v>1989</v>
      </c>
      <c r="B5979">
        <v>724</v>
      </c>
      <c r="C5979">
        <v>1</v>
      </c>
      <c r="D5979">
        <v>620</v>
      </c>
      <c r="E5979" t="s">
        <v>11</v>
      </c>
      <c r="F5979">
        <v>6342</v>
      </c>
      <c r="G5979">
        <v>8</v>
      </c>
      <c r="H5979">
        <v>895875</v>
      </c>
      <c r="I5979">
        <v>895875</v>
      </c>
      <c r="J5979">
        <v>436022</v>
      </c>
      <c r="K5979">
        <v>0</v>
      </c>
    </row>
    <row r="5980" spans="1:11" x14ac:dyDescent="0.25">
      <c r="A5980">
        <v>1990</v>
      </c>
      <c r="B5980">
        <v>724</v>
      </c>
      <c r="C5980">
        <v>1</v>
      </c>
      <c r="D5980">
        <v>620</v>
      </c>
      <c r="E5980" t="s">
        <v>11</v>
      </c>
      <c r="F5980">
        <v>6342</v>
      </c>
      <c r="G5980">
        <v>8</v>
      </c>
      <c r="H5980">
        <v>1598510</v>
      </c>
      <c r="I5980">
        <v>1598510</v>
      </c>
      <c r="J5980">
        <v>858719</v>
      </c>
      <c r="K5980">
        <v>0</v>
      </c>
    </row>
    <row r="5981" spans="1:11" x14ac:dyDescent="0.25">
      <c r="A5981">
        <v>1991</v>
      </c>
      <c r="B5981">
        <v>724</v>
      </c>
      <c r="C5981">
        <v>1</v>
      </c>
      <c r="D5981">
        <v>620</v>
      </c>
      <c r="E5981" t="s">
        <v>11</v>
      </c>
      <c r="F5981">
        <v>6342</v>
      </c>
      <c r="G5981">
        <v>8</v>
      </c>
      <c r="H5981">
        <v>813167</v>
      </c>
      <c r="I5981">
        <v>813167</v>
      </c>
      <c r="J5981">
        <v>516539</v>
      </c>
      <c r="K5981">
        <v>0</v>
      </c>
    </row>
    <row r="5982" spans="1:11" x14ac:dyDescent="0.25">
      <c r="A5982">
        <v>1992</v>
      </c>
      <c r="B5982">
        <v>724</v>
      </c>
      <c r="C5982">
        <v>1</v>
      </c>
      <c r="D5982">
        <v>620</v>
      </c>
      <c r="E5982" t="s">
        <v>11</v>
      </c>
      <c r="F5982">
        <v>6342</v>
      </c>
      <c r="G5982">
        <v>8</v>
      </c>
      <c r="H5982">
        <v>800190</v>
      </c>
      <c r="I5982">
        <v>800190</v>
      </c>
      <c r="J5982">
        <v>532371</v>
      </c>
      <c r="K5982">
        <v>0</v>
      </c>
    </row>
    <row r="5983" spans="1:11" x14ac:dyDescent="0.25">
      <c r="A5983">
        <v>1993</v>
      </c>
      <c r="B5983">
        <v>724</v>
      </c>
      <c r="C5983">
        <v>1</v>
      </c>
      <c r="D5983">
        <v>620</v>
      </c>
      <c r="E5983" t="s">
        <v>11</v>
      </c>
      <c r="F5983">
        <v>6342</v>
      </c>
      <c r="G5983">
        <v>8</v>
      </c>
      <c r="H5983">
        <v>606233</v>
      </c>
      <c r="I5983">
        <v>606233</v>
      </c>
      <c r="J5983">
        <v>598059</v>
      </c>
      <c r="K5983">
        <v>0</v>
      </c>
    </row>
    <row r="5984" spans="1:11" x14ac:dyDescent="0.25">
      <c r="A5984">
        <v>1994</v>
      </c>
      <c r="B5984">
        <v>724</v>
      </c>
      <c r="C5984">
        <v>1</v>
      </c>
      <c r="D5984">
        <v>620</v>
      </c>
      <c r="E5984" t="s">
        <v>11</v>
      </c>
      <c r="F5984">
        <v>6342</v>
      </c>
      <c r="G5984">
        <v>8</v>
      </c>
      <c r="H5984">
        <v>1496140</v>
      </c>
      <c r="I5984">
        <v>1496140</v>
      </c>
      <c r="J5984">
        <v>875741</v>
      </c>
      <c r="K5984">
        <v>0</v>
      </c>
    </row>
    <row r="5985" spans="1:11" x14ac:dyDescent="0.25">
      <c r="A5985">
        <v>1995</v>
      </c>
      <c r="B5985">
        <v>724</v>
      </c>
      <c r="C5985">
        <v>1</v>
      </c>
      <c r="D5985">
        <v>620</v>
      </c>
      <c r="E5985" t="s">
        <v>11</v>
      </c>
      <c r="F5985">
        <v>6342</v>
      </c>
      <c r="G5985">
        <v>8</v>
      </c>
      <c r="H5985">
        <v>779812</v>
      </c>
      <c r="I5985">
        <v>779812</v>
      </c>
      <c r="J5985">
        <v>659104</v>
      </c>
      <c r="K5985">
        <v>0</v>
      </c>
    </row>
    <row r="5986" spans="1:11" x14ac:dyDescent="0.25">
      <c r="A5986">
        <v>1996</v>
      </c>
      <c r="B5986">
        <v>724</v>
      </c>
      <c r="C5986">
        <v>1</v>
      </c>
      <c r="D5986">
        <v>620</v>
      </c>
      <c r="E5986" t="s">
        <v>11</v>
      </c>
      <c r="F5986">
        <v>6342</v>
      </c>
      <c r="G5986">
        <v>8</v>
      </c>
      <c r="H5986">
        <v>64616</v>
      </c>
      <c r="I5986">
        <v>64616</v>
      </c>
      <c r="J5986">
        <v>148640</v>
      </c>
      <c r="K5986">
        <v>0</v>
      </c>
    </row>
    <row r="5987" spans="1:11" x14ac:dyDescent="0.25">
      <c r="A5987">
        <v>1997</v>
      </c>
      <c r="B5987">
        <v>724</v>
      </c>
      <c r="C5987">
        <v>1</v>
      </c>
      <c r="D5987">
        <v>620</v>
      </c>
      <c r="E5987" t="s">
        <v>11</v>
      </c>
      <c r="F5987">
        <v>6342</v>
      </c>
      <c r="G5987">
        <v>8</v>
      </c>
      <c r="H5987">
        <v>160831</v>
      </c>
      <c r="I5987">
        <v>160831</v>
      </c>
      <c r="J5987">
        <v>265919</v>
      </c>
      <c r="K5987">
        <v>0</v>
      </c>
    </row>
    <row r="5988" spans="1:11" x14ac:dyDescent="0.25">
      <c r="A5988">
        <v>1998</v>
      </c>
      <c r="B5988">
        <v>724</v>
      </c>
      <c r="C5988">
        <v>1</v>
      </c>
      <c r="D5988">
        <v>620</v>
      </c>
      <c r="E5988" t="s">
        <v>11</v>
      </c>
      <c r="F5988">
        <v>6342</v>
      </c>
      <c r="G5988">
        <v>8</v>
      </c>
      <c r="H5988">
        <v>307187</v>
      </c>
      <c r="I5988">
        <v>307187</v>
      </c>
      <c r="J5988">
        <v>397744</v>
      </c>
      <c r="K5988">
        <v>0</v>
      </c>
    </row>
    <row r="5989" spans="1:11" x14ac:dyDescent="0.25">
      <c r="A5989">
        <v>1999</v>
      </c>
      <c r="B5989">
        <v>724</v>
      </c>
      <c r="C5989">
        <v>1</v>
      </c>
      <c r="D5989">
        <v>620</v>
      </c>
      <c r="E5989" t="s">
        <v>11</v>
      </c>
      <c r="F5989">
        <v>6342</v>
      </c>
      <c r="G5989">
        <v>8</v>
      </c>
      <c r="H5989">
        <v>593312</v>
      </c>
      <c r="I5989">
        <v>593312</v>
      </c>
      <c r="J5989">
        <v>550186</v>
      </c>
      <c r="K5989">
        <v>0</v>
      </c>
    </row>
    <row r="5990" spans="1:11" x14ac:dyDescent="0.25">
      <c r="A5990">
        <v>2000</v>
      </c>
      <c r="B5990">
        <v>724</v>
      </c>
      <c r="C5990">
        <v>1</v>
      </c>
      <c r="D5990">
        <v>620</v>
      </c>
      <c r="E5990" t="s">
        <v>11</v>
      </c>
      <c r="F5990">
        <v>6342</v>
      </c>
      <c r="G5990">
        <v>8</v>
      </c>
      <c r="H5990">
        <v>1379559</v>
      </c>
      <c r="I5990">
        <v>1379559</v>
      </c>
      <c r="J5990">
        <v>1294332</v>
      </c>
      <c r="K5990">
        <v>0</v>
      </c>
    </row>
    <row r="5991" spans="1:11" x14ac:dyDescent="0.25">
      <c r="A5991">
        <v>2001</v>
      </c>
      <c r="B5991">
        <v>724</v>
      </c>
      <c r="C5991">
        <v>1</v>
      </c>
      <c r="D5991">
        <v>620</v>
      </c>
      <c r="E5991" t="s">
        <v>11</v>
      </c>
      <c r="F5991">
        <v>6342</v>
      </c>
      <c r="G5991">
        <v>8</v>
      </c>
      <c r="H5991">
        <v>2176065</v>
      </c>
      <c r="I5991">
        <v>2176065</v>
      </c>
      <c r="J5991">
        <v>1518383</v>
      </c>
      <c r="K5991">
        <v>0</v>
      </c>
    </row>
    <row r="5992" spans="1:11" x14ac:dyDescent="0.25">
      <c r="A5992">
        <v>2002</v>
      </c>
      <c r="B5992">
        <v>724</v>
      </c>
      <c r="C5992">
        <v>1</v>
      </c>
      <c r="D5992">
        <v>620</v>
      </c>
      <c r="E5992" t="s">
        <v>11</v>
      </c>
      <c r="F5992">
        <v>6342</v>
      </c>
      <c r="G5992">
        <v>8</v>
      </c>
      <c r="H5992">
        <v>5687327</v>
      </c>
      <c r="I5992">
        <v>5687327</v>
      </c>
      <c r="J5992">
        <v>3029334</v>
      </c>
      <c r="K5992">
        <v>0</v>
      </c>
    </row>
    <row r="5993" spans="1:11" x14ac:dyDescent="0.25">
      <c r="A5993">
        <v>2003</v>
      </c>
      <c r="B5993">
        <v>724</v>
      </c>
      <c r="C5993">
        <v>1</v>
      </c>
      <c r="D5993">
        <v>620</v>
      </c>
      <c r="E5993" t="s">
        <v>11</v>
      </c>
      <c r="F5993">
        <v>6342</v>
      </c>
      <c r="G5993">
        <v>8</v>
      </c>
      <c r="H5993">
        <v>3557652</v>
      </c>
      <c r="I5993">
        <v>3557652</v>
      </c>
      <c r="J5993">
        <v>2547924</v>
      </c>
      <c r="K5993">
        <v>2</v>
      </c>
    </row>
    <row r="5994" spans="1:11" x14ac:dyDescent="0.25">
      <c r="A5994">
        <v>2004</v>
      </c>
      <c r="B5994">
        <v>724</v>
      </c>
      <c r="C5994">
        <v>1</v>
      </c>
      <c r="D5994">
        <v>620</v>
      </c>
      <c r="E5994" t="s">
        <v>11</v>
      </c>
      <c r="F5994">
        <v>6342</v>
      </c>
      <c r="G5994">
        <v>12</v>
      </c>
      <c r="H5994">
        <v>3446</v>
      </c>
      <c r="I5994">
        <v>2360466</v>
      </c>
      <c r="J5994">
        <v>2295185</v>
      </c>
      <c r="K5994">
        <v>2</v>
      </c>
    </row>
    <row r="5995" spans="1:11" x14ac:dyDescent="0.25">
      <c r="A5995">
        <v>2005</v>
      </c>
      <c r="B5995">
        <v>724</v>
      </c>
      <c r="C5995">
        <v>1</v>
      </c>
      <c r="D5995">
        <v>620</v>
      </c>
      <c r="E5995" t="s">
        <v>11</v>
      </c>
      <c r="F5995">
        <v>6342</v>
      </c>
      <c r="G5995">
        <v>12</v>
      </c>
      <c r="H5995">
        <v>30553</v>
      </c>
      <c r="I5995">
        <v>8135304</v>
      </c>
      <c r="J5995">
        <v>3338484</v>
      </c>
      <c r="K5995">
        <v>2</v>
      </c>
    </row>
    <row r="5996" spans="1:11" x14ac:dyDescent="0.25">
      <c r="A5996">
        <v>2006</v>
      </c>
      <c r="B5996">
        <v>724</v>
      </c>
      <c r="C5996">
        <v>1</v>
      </c>
      <c r="D5996">
        <v>620</v>
      </c>
      <c r="E5996" t="s">
        <v>11</v>
      </c>
      <c r="F5996">
        <v>6342</v>
      </c>
      <c r="G5996">
        <v>8</v>
      </c>
      <c r="H5996">
        <v>5142225</v>
      </c>
      <c r="I5996">
        <v>5142225</v>
      </c>
      <c r="J5996">
        <v>7096096</v>
      </c>
      <c r="K5996">
        <v>6</v>
      </c>
    </row>
    <row r="5997" spans="1:11" x14ac:dyDescent="0.25">
      <c r="A5997">
        <v>2007</v>
      </c>
      <c r="B5997">
        <v>724</v>
      </c>
      <c r="C5997">
        <v>1</v>
      </c>
      <c r="D5997">
        <v>620</v>
      </c>
      <c r="E5997" t="s">
        <v>11</v>
      </c>
      <c r="F5997">
        <v>6342</v>
      </c>
      <c r="G5997">
        <v>12</v>
      </c>
      <c r="H5997">
        <v>235201</v>
      </c>
      <c r="I5997">
        <v>8605</v>
      </c>
      <c r="J5997">
        <v>9062039</v>
      </c>
      <c r="K5997">
        <v>4</v>
      </c>
    </row>
    <row r="5998" spans="1:11" x14ac:dyDescent="0.25">
      <c r="A5998">
        <v>2008</v>
      </c>
      <c r="B5998">
        <v>724</v>
      </c>
      <c r="C5998">
        <v>1</v>
      </c>
      <c r="D5998">
        <v>620</v>
      </c>
      <c r="E5998" t="s">
        <v>11</v>
      </c>
      <c r="F5998">
        <v>6342</v>
      </c>
      <c r="G5998">
        <v>12</v>
      </c>
      <c r="H5998">
        <v>529766</v>
      </c>
      <c r="I5998">
        <v>2295450</v>
      </c>
      <c r="J5998">
        <v>5434592</v>
      </c>
      <c r="K5998">
        <v>0</v>
      </c>
    </row>
    <row r="5999" spans="1:11" x14ac:dyDescent="0.25">
      <c r="A5999">
        <v>1988</v>
      </c>
      <c r="B5999">
        <v>724</v>
      </c>
      <c r="C5999">
        <v>1</v>
      </c>
      <c r="D5999">
        <v>620</v>
      </c>
      <c r="E5999" t="s">
        <v>11</v>
      </c>
      <c r="F5999">
        <v>6343</v>
      </c>
      <c r="G5999">
        <v>8</v>
      </c>
      <c r="H5999">
        <v>80265280</v>
      </c>
      <c r="I5999">
        <v>80265280</v>
      </c>
      <c r="J5999">
        <v>21604840</v>
      </c>
      <c r="K5999">
        <v>0</v>
      </c>
    </row>
    <row r="6000" spans="1:11" x14ac:dyDescent="0.25">
      <c r="A6000">
        <v>1989</v>
      </c>
      <c r="B6000">
        <v>724</v>
      </c>
      <c r="C6000">
        <v>1</v>
      </c>
      <c r="D6000">
        <v>620</v>
      </c>
      <c r="E6000" t="s">
        <v>11</v>
      </c>
      <c r="F6000">
        <v>6343</v>
      </c>
      <c r="G6000">
        <v>8</v>
      </c>
      <c r="H6000">
        <v>84245560</v>
      </c>
      <c r="I6000">
        <v>84245560</v>
      </c>
      <c r="J6000">
        <v>22818906</v>
      </c>
      <c r="K6000">
        <v>0</v>
      </c>
    </row>
    <row r="6001" spans="1:11" x14ac:dyDescent="0.25">
      <c r="A6001">
        <v>1990</v>
      </c>
      <c r="B6001">
        <v>724</v>
      </c>
      <c r="C6001">
        <v>1</v>
      </c>
      <c r="D6001">
        <v>620</v>
      </c>
      <c r="E6001" t="s">
        <v>11</v>
      </c>
      <c r="F6001">
        <v>6343</v>
      </c>
      <c r="G6001">
        <v>8</v>
      </c>
      <c r="H6001">
        <v>92487384</v>
      </c>
      <c r="I6001">
        <v>92487384</v>
      </c>
      <c r="J6001">
        <v>25812128</v>
      </c>
      <c r="K6001">
        <v>0</v>
      </c>
    </row>
    <row r="6002" spans="1:11" x14ac:dyDescent="0.25">
      <c r="A6002">
        <v>1991</v>
      </c>
      <c r="B6002">
        <v>724</v>
      </c>
      <c r="C6002">
        <v>1</v>
      </c>
      <c r="D6002">
        <v>620</v>
      </c>
      <c r="E6002" t="s">
        <v>11</v>
      </c>
      <c r="F6002">
        <v>6343</v>
      </c>
      <c r="G6002">
        <v>8</v>
      </c>
      <c r="H6002">
        <v>118685928</v>
      </c>
      <c r="I6002">
        <v>118685928</v>
      </c>
      <c r="J6002">
        <v>32206662</v>
      </c>
      <c r="K6002">
        <v>0</v>
      </c>
    </row>
    <row r="6003" spans="1:11" x14ac:dyDescent="0.25">
      <c r="A6003">
        <v>1992</v>
      </c>
      <c r="B6003">
        <v>724</v>
      </c>
      <c r="C6003">
        <v>1</v>
      </c>
      <c r="D6003">
        <v>620</v>
      </c>
      <c r="E6003" t="s">
        <v>11</v>
      </c>
      <c r="F6003">
        <v>6343</v>
      </c>
      <c r="G6003">
        <v>8</v>
      </c>
      <c r="H6003">
        <v>116156184</v>
      </c>
      <c r="I6003">
        <v>116156184</v>
      </c>
      <c r="J6003">
        <v>30168436</v>
      </c>
      <c r="K6003">
        <v>0</v>
      </c>
    </row>
    <row r="6004" spans="1:11" x14ac:dyDescent="0.25">
      <c r="A6004">
        <v>1993</v>
      </c>
      <c r="B6004">
        <v>724</v>
      </c>
      <c r="C6004">
        <v>1</v>
      </c>
      <c r="D6004">
        <v>620</v>
      </c>
      <c r="E6004" t="s">
        <v>11</v>
      </c>
      <c r="F6004">
        <v>6343</v>
      </c>
      <c r="G6004">
        <v>8</v>
      </c>
      <c r="H6004">
        <v>126735936</v>
      </c>
      <c r="I6004">
        <v>126735936</v>
      </c>
      <c r="J6004">
        <v>25004644</v>
      </c>
      <c r="K6004">
        <v>0</v>
      </c>
    </row>
    <row r="6005" spans="1:11" x14ac:dyDescent="0.25">
      <c r="A6005">
        <v>1994</v>
      </c>
      <c r="B6005">
        <v>724</v>
      </c>
      <c r="C6005">
        <v>1</v>
      </c>
      <c r="D6005">
        <v>620</v>
      </c>
      <c r="E6005" t="s">
        <v>11</v>
      </c>
      <c r="F6005">
        <v>6343</v>
      </c>
      <c r="G6005">
        <v>8</v>
      </c>
      <c r="H6005">
        <v>140485872</v>
      </c>
      <c r="I6005">
        <v>140485872</v>
      </c>
      <c r="J6005">
        <v>33767076</v>
      </c>
      <c r="K6005">
        <v>0</v>
      </c>
    </row>
    <row r="6006" spans="1:11" x14ac:dyDescent="0.25">
      <c r="A6006">
        <v>1995</v>
      </c>
      <c r="B6006">
        <v>724</v>
      </c>
      <c r="C6006">
        <v>1</v>
      </c>
      <c r="D6006">
        <v>620</v>
      </c>
      <c r="E6006" t="s">
        <v>11</v>
      </c>
      <c r="F6006">
        <v>6343</v>
      </c>
      <c r="G6006">
        <v>8</v>
      </c>
      <c r="H6006">
        <v>126268440</v>
      </c>
      <c r="I6006">
        <v>126268440</v>
      </c>
      <c r="J6006">
        <v>40032968</v>
      </c>
      <c r="K6006">
        <v>0</v>
      </c>
    </row>
    <row r="6007" spans="1:11" x14ac:dyDescent="0.25">
      <c r="A6007">
        <v>1996</v>
      </c>
      <c r="B6007">
        <v>724</v>
      </c>
      <c r="C6007">
        <v>1</v>
      </c>
      <c r="D6007">
        <v>620</v>
      </c>
      <c r="E6007" t="s">
        <v>11</v>
      </c>
      <c r="F6007">
        <v>6343</v>
      </c>
      <c r="G6007">
        <v>8</v>
      </c>
      <c r="H6007">
        <v>120902032</v>
      </c>
      <c r="I6007">
        <v>120902032</v>
      </c>
      <c r="J6007">
        <v>36340416</v>
      </c>
      <c r="K6007">
        <v>0</v>
      </c>
    </row>
    <row r="6008" spans="1:11" x14ac:dyDescent="0.25">
      <c r="A6008">
        <v>1997</v>
      </c>
      <c r="B6008">
        <v>724</v>
      </c>
      <c r="C6008">
        <v>1</v>
      </c>
      <c r="D6008">
        <v>620</v>
      </c>
      <c r="E6008" t="s">
        <v>11</v>
      </c>
      <c r="F6008">
        <v>6343</v>
      </c>
      <c r="G6008">
        <v>8</v>
      </c>
      <c r="H6008">
        <v>141344064</v>
      </c>
      <c r="I6008">
        <v>141344064</v>
      </c>
      <c r="J6008">
        <v>35481072</v>
      </c>
      <c r="K6008">
        <v>0</v>
      </c>
    </row>
    <row r="6009" spans="1:11" x14ac:dyDescent="0.25">
      <c r="A6009">
        <v>1998</v>
      </c>
      <c r="B6009">
        <v>724</v>
      </c>
      <c r="C6009">
        <v>1</v>
      </c>
      <c r="D6009">
        <v>620</v>
      </c>
      <c r="E6009" t="s">
        <v>11</v>
      </c>
      <c r="F6009">
        <v>6343</v>
      </c>
      <c r="G6009">
        <v>8</v>
      </c>
      <c r="H6009">
        <v>158441264</v>
      </c>
      <c r="I6009">
        <v>158441264</v>
      </c>
      <c r="J6009">
        <v>39652800</v>
      </c>
      <c r="K6009">
        <v>0</v>
      </c>
    </row>
    <row r="6010" spans="1:11" x14ac:dyDescent="0.25">
      <c r="A6010">
        <v>1999</v>
      </c>
      <c r="B6010">
        <v>724</v>
      </c>
      <c r="C6010">
        <v>1</v>
      </c>
      <c r="D6010">
        <v>620</v>
      </c>
      <c r="E6010" t="s">
        <v>11</v>
      </c>
      <c r="F6010">
        <v>6343</v>
      </c>
      <c r="G6010">
        <v>8</v>
      </c>
      <c r="H6010">
        <v>194523545</v>
      </c>
      <c r="I6010">
        <v>194523545</v>
      </c>
      <c r="J6010">
        <v>47294153</v>
      </c>
      <c r="K6010">
        <v>0</v>
      </c>
    </row>
    <row r="6011" spans="1:11" x14ac:dyDescent="0.25">
      <c r="A6011">
        <v>2000</v>
      </c>
      <c r="B6011">
        <v>724</v>
      </c>
      <c r="C6011">
        <v>1</v>
      </c>
      <c r="D6011">
        <v>620</v>
      </c>
      <c r="E6011" t="s">
        <v>11</v>
      </c>
      <c r="F6011">
        <v>6343</v>
      </c>
      <c r="G6011">
        <v>8</v>
      </c>
      <c r="H6011">
        <v>194110660</v>
      </c>
      <c r="I6011">
        <v>194110660</v>
      </c>
      <c r="J6011">
        <v>37774676</v>
      </c>
      <c r="K6011">
        <v>0</v>
      </c>
    </row>
    <row r="6012" spans="1:11" x14ac:dyDescent="0.25">
      <c r="A6012">
        <v>2001</v>
      </c>
      <c r="B6012">
        <v>724</v>
      </c>
      <c r="C6012">
        <v>1</v>
      </c>
      <c r="D6012">
        <v>620</v>
      </c>
      <c r="E6012" t="s">
        <v>11</v>
      </c>
      <c r="F6012">
        <v>6343</v>
      </c>
      <c r="G6012">
        <v>8</v>
      </c>
      <c r="H6012">
        <v>156747535</v>
      </c>
      <c r="I6012">
        <v>156747535</v>
      </c>
      <c r="J6012">
        <v>33269767</v>
      </c>
      <c r="K6012">
        <v>0</v>
      </c>
    </row>
    <row r="6013" spans="1:11" x14ac:dyDescent="0.25">
      <c r="A6013">
        <v>2002</v>
      </c>
      <c r="B6013">
        <v>724</v>
      </c>
      <c r="C6013">
        <v>1</v>
      </c>
      <c r="D6013">
        <v>620</v>
      </c>
      <c r="E6013" t="s">
        <v>11</v>
      </c>
      <c r="F6013">
        <v>6343</v>
      </c>
      <c r="G6013">
        <v>8</v>
      </c>
      <c r="H6013">
        <v>163842716</v>
      </c>
      <c r="I6013">
        <v>163842716</v>
      </c>
      <c r="J6013">
        <v>35417367</v>
      </c>
      <c r="K6013">
        <v>0</v>
      </c>
    </row>
    <row r="6014" spans="1:11" x14ac:dyDescent="0.25">
      <c r="A6014">
        <v>2003</v>
      </c>
      <c r="B6014">
        <v>724</v>
      </c>
      <c r="C6014">
        <v>1</v>
      </c>
      <c r="D6014">
        <v>620</v>
      </c>
      <c r="E6014" t="s">
        <v>11</v>
      </c>
      <c r="F6014">
        <v>6343</v>
      </c>
      <c r="G6014">
        <v>8</v>
      </c>
      <c r="H6014">
        <v>185309484</v>
      </c>
      <c r="I6014">
        <v>185309484</v>
      </c>
      <c r="J6014">
        <v>46260781</v>
      </c>
      <c r="K6014">
        <v>0</v>
      </c>
    </row>
    <row r="6015" spans="1:11" x14ac:dyDescent="0.25">
      <c r="A6015">
        <v>2004</v>
      </c>
      <c r="B6015">
        <v>724</v>
      </c>
      <c r="C6015">
        <v>1</v>
      </c>
      <c r="D6015">
        <v>620</v>
      </c>
      <c r="E6015" t="s">
        <v>11</v>
      </c>
      <c r="F6015">
        <v>6343</v>
      </c>
      <c r="G6015">
        <v>8</v>
      </c>
      <c r="H6015">
        <v>226262207</v>
      </c>
      <c r="I6015">
        <v>226262207</v>
      </c>
      <c r="J6015">
        <v>63326748</v>
      </c>
      <c r="K6015">
        <v>0</v>
      </c>
    </row>
    <row r="6016" spans="1:11" x14ac:dyDescent="0.25">
      <c r="A6016">
        <v>2005</v>
      </c>
      <c r="B6016">
        <v>724</v>
      </c>
      <c r="C6016">
        <v>1</v>
      </c>
      <c r="D6016">
        <v>620</v>
      </c>
      <c r="E6016" t="s">
        <v>11</v>
      </c>
      <c r="F6016">
        <v>6343</v>
      </c>
      <c r="G6016">
        <v>8</v>
      </c>
      <c r="H6016">
        <v>148136227</v>
      </c>
      <c r="I6016">
        <v>148136227</v>
      </c>
      <c r="J6016">
        <v>48979513</v>
      </c>
      <c r="K6016">
        <v>0</v>
      </c>
    </row>
    <row r="6017" spans="1:11" x14ac:dyDescent="0.25">
      <c r="A6017">
        <v>2006</v>
      </c>
      <c r="B6017">
        <v>724</v>
      </c>
      <c r="C6017">
        <v>1</v>
      </c>
      <c r="D6017">
        <v>620</v>
      </c>
      <c r="E6017" t="s">
        <v>11</v>
      </c>
      <c r="F6017">
        <v>6343</v>
      </c>
      <c r="G6017">
        <v>8</v>
      </c>
      <c r="H6017">
        <v>100441936</v>
      </c>
      <c r="I6017">
        <v>100441936</v>
      </c>
      <c r="J6017">
        <v>52936591</v>
      </c>
      <c r="K6017">
        <v>6</v>
      </c>
    </row>
    <row r="6018" spans="1:11" x14ac:dyDescent="0.25">
      <c r="A6018">
        <v>2007</v>
      </c>
      <c r="B6018">
        <v>724</v>
      </c>
      <c r="C6018">
        <v>1</v>
      </c>
      <c r="D6018">
        <v>620</v>
      </c>
      <c r="E6018" t="s">
        <v>11</v>
      </c>
      <c r="F6018">
        <v>6343</v>
      </c>
      <c r="G6018">
        <v>8</v>
      </c>
      <c r="H6018">
        <v>1292370</v>
      </c>
      <c r="I6018">
        <v>1292370</v>
      </c>
      <c r="J6018">
        <v>83191674</v>
      </c>
      <c r="K6018">
        <v>6</v>
      </c>
    </row>
    <row r="6019" spans="1:11" x14ac:dyDescent="0.25">
      <c r="A6019">
        <v>2008</v>
      </c>
      <c r="B6019">
        <v>724</v>
      </c>
      <c r="C6019">
        <v>1</v>
      </c>
      <c r="D6019">
        <v>620</v>
      </c>
      <c r="E6019" t="s">
        <v>11</v>
      </c>
      <c r="F6019">
        <v>6343</v>
      </c>
      <c r="G6019">
        <v>8</v>
      </c>
      <c r="H6019">
        <v>149964031</v>
      </c>
      <c r="I6019">
        <v>149964031</v>
      </c>
      <c r="J6019">
        <v>66212444</v>
      </c>
      <c r="K6019">
        <v>0</v>
      </c>
    </row>
    <row r="6020" spans="1:11" x14ac:dyDescent="0.25">
      <c r="A6020">
        <v>1989</v>
      </c>
      <c r="B6020">
        <v>724</v>
      </c>
      <c r="C6020">
        <v>1</v>
      </c>
      <c r="D6020">
        <v>620</v>
      </c>
      <c r="E6020" t="s">
        <v>11</v>
      </c>
      <c r="F6020">
        <v>6344</v>
      </c>
      <c r="G6020">
        <v>8</v>
      </c>
      <c r="H6020">
        <v>379135</v>
      </c>
      <c r="I6020">
        <v>379135</v>
      </c>
      <c r="J6020">
        <v>244570</v>
      </c>
      <c r="K6020">
        <v>0</v>
      </c>
    </row>
    <row r="6021" spans="1:11" x14ac:dyDescent="0.25">
      <c r="A6021">
        <v>1990</v>
      </c>
      <c r="B6021">
        <v>724</v>
      </c>
      <c r="C6021">
        <v>1</v>
      </c>
      <c r="D6021">
        <v>620</v>
      </c>
      <c r="E6021" t="s">
        <v>11</v>
      </c>
      <c r="F6021">
        <v>6344</v>
      </c>
      <c r="G6021">
        <v>8</v>
      </c>
      <c r="H6021">
        <v>242034</v>
      </c>
      <c r="I6021">
        <v>242034</v>
      </c>
      <c r="J6021">
        <v>216948</v>
      </c>
      <c r="K6021">
        <v>0</v>
      </c>
    </row>
    <row r="6022" spans="1:11" x14ac:dyDescent="0.25">
      <c r="A6022">
        <v>1991</v>
      </c>
      <c r="B6022">
        <v>724</v>
      </c>
      <c r="C6022">
        <v>1</v>
      </c>
      <c r="D6022">
        <v>620</v>
      </c>
      <c r="E6022" t="s">
        <v>11</v>
      </c>
      <c r="F6022">
        <v>6344</v>
      </c>
      <c r="G6022">
        <v>8</v>
      </c>
      <c r="H6022">
        <v>100613</v>
      </c>
      <c r="I6022">
        <v>100613</v>
      </c>
      <c r="J6022">
        <v>122424</v>
      </c>
      <c r="K6022">
        <v>0</v>
      </c>
    </row>
    <row r="6023" spans="1:11" x14ac:dyDescent="0.25">
      <c r="A6023">
        <v>1992</v>
      </c>
      <c r="B6023">
        <v>724</v>
      </c>
      <c r="C6023">
        <v>1</v>
      </c>
      <c r="D6023">
        <v>620</v>
      </c>
      <c r="E6023" t="s">
        <v>11</v>
      </c>
      <c r="F6023">
        <v>6344</v>
      </c>
      <c r="G6023">
        <v>8</v>
      </c>
      <c r="H6023">
        <v>126949</v>
      </c>
      <c r="I6023">
        <v>126949</v>
      </c>
      <c r="J6023">
        <v>116190</v>
      </c>
      <c r="K6023">
        <v>0</v>
      </c>
    </row>
    <row r="6024" spans="1:11" x14ac:dyDescent="0.25">
      <c r="A6024">
        <v>1993</v>
      </c>
      <c r="B6024">
        <v>724</v>
      </c>
      <c r="C6024">
        <v>1</v>
      </c>
      <c r="D6024">
        <v>620</v>
      </c>
      <c r="E6024" t="s">
        <v>11</v>
      </c>
      <c r="F6024">
        <v>6344</v>
      </c>
      <c r="G6024">
        <v>8</v>
      </c>
      <c r="H6024">
        <v>55625</v>
      </c>
      <c r="I6024">
        <v>55625</v>
      </c>
      <c r="J6024">
        <v>32342</v>
      </c>
      <c r="K6024">
        <v>0</v>
      </c>
    </row>
    <row r="6025" spans="1:11" x14ac:dyDescent="0.25">
      <c r="A6025">
        <v>1994</v>
      </c>
      <c r="B6025">
        <v>724</v>
      </c>
      <c r="C6025">
        <v>1</v>
      </c>
      <c r="D6025">
        <v>620</v>
      </c>
      <c r="E6025" t="s">
        <v>11</v>
      </c>
      <c r="F6025">
        <v>6344</v>
      </c>
      <c r="G6025">
        <v>8</v>
      </c>
      <c r="H6025">
        <v>0</v>
      </c>
      <c r="I6025">
        <v>0</v>
      </c>
      <c r="J6025">
        <v>30919</v>
      </c>
      <c r="K6025">
        <v>0</v>
      </c>
    </row>
    <row r="6026" spans="1:11" x14ac:dyDescent="0.25">
      <c r="A6026">
        <v>1995</v>
      </c>
      <c r="B6026">
        <v>724</v>
      </c>
      <c r="C6026">
        <v>1</v>
      </c>
      <c r="D6026">
        <v>620</v>
      </c>
      <c r="E6026" t="s">
        <v>11</v>
      </c>
      <c r="F6026">
        <v>6344</v>
      </c>
      <c r="G6026">
        <v>8</v>
      </c>
      <c r="H6026">
        <v>43464</v>
      </c>
      <c r="I6026">
        <v>43464</v>
      </c>
      <c r="J6026">
        <v>102929</v>
      </c>
      <c r="K6026">
        <v>0</v>
      </c>
    </row>
    <row r="6027" spans="1:11" x14ac:dyDescent="0.25">
      <c r="A6027">
        <v>1996</v>
      </c>
      <c r="B6027">
        <v>724</v>
      </c>
      <c r="C6027">
        <v>1</v>
      </c>
      <c r="D6027">
        <v>620</v>
      </c>
      <c r="E6027" t="s">
        <v>11</v>
      </c>
      <c r="F6027">
        <v>6344</v>
      </c>
      <c r="G6027">
        <v>8</v>
      </c>
      <c r="H6027">
        <v>94964</v>
      </c>
      <c r="I6027">
        <v>94964</v>
      </c>
      <c r="J6027">
        <v>131336</v>
      </c>
      <c r="K6027">
        <v>0</v>
      </c>
    </row>
    <row r="6028" spans="1:11" x14ac:dyDescent="0.25">
      <c r="A6028">
        <v>1997</v>
      </c>
      <c r="B6028">
        <v>724</v>
      </c>
      <c r="C6028">
        <v>1</v>
      </c>
      <c r="D6028">
        <v>620</v>
      </c>
      <c r="E6028" t="s">
        <v>11</v>
      </c>
      <c r="F6028">
        <v>6344</v>
      </c>
      <c r="G6028">
        <v>8</v>
      </c>
      <c r="H6028">
        <v>126816</v>
      </c>
      <c r="I6028">
        <v>126816</v>
      </c>
      <c r="J6028">
        <v>166926</v>
      </c>
      <c r="K6028">
        <v>0</v>
      </c>
    </row>
    <row r="6029" spans="1:11" x14ac:dyDescent="0.25">
      <c r="A6029">
        <v>1998</v>
      </c>
      <c r="B6029">
        <v>724</v>
      </c>
      <c r="C6029">
        <v>1</v>
      </c>
      <c r="D6029">
        <v>620</v>
      </c>
      <c r="E6029" t="s">
        <v>11</v>
      </c>
      <c r="F6029">
        <v>6344</v>
      </c>
      <c r="G6029">
        <v>8</v>
      </c>
      <c r="H6029">
        <v>90066</v>
      </c>
      <c r="I6029">
        <v>90066</v>
      </c>
      <c r="J6029">
        <v>132236</v>
      </c>
      <c r="K6029">
        <v>0</v>
      </c>
    </row>
    <row r="6030" spans="1:11" x14ac:dyDescent="0.25">
      <c r="A6030">
        <v>1999</v>
      </c>
      <c r="B6030">
        <v>724</v>
      </c>
      <c r="C6030">
        <v>1</v>
      </c>
      <c r="D6030">
        <v>620</v>
      </c>
      <c r="E6030" t="s">
        <v>11</v>
      </c>
      <c r="F6030">
        <v>6344</v>
      </c>
      <c r="G6030">
        <v>8</v>
      </c>
      <c r="H6030">
        <v>246386</v>
      </c>
      <c r="I6030">
        <v>246386</v>
      </c>
      <c r="J6030">
        <v>422292</v>
      </c>
      <c r="K6030">
        <v>0</v>
      </c>
    </row>
    <row r="6031" spans="1:11" x14ac:dyDescent="0.25">
      <c r="A6031">
        <v>2000</v>
      </c>
      <c r="B6031">
        <v>724</v>
      </c>
      <c r="C6031">
        <v>1</v>
      </c>
      <c r="D6031">
        <v>620</v>
      </c>
      <c r="E6031" t="s">
        <v>11</v>
      </c>
      <c r="F6031">
        <v>6344</v>
      </c>
      <c r="G6031">
        <v>8</v>
      </c>
      <c r="H6031">
        <v>10255</v>
      </c>
      <c r="I6031">
        <v>10255</v>
      </c>
      <c r="J6031">
        <v>9491</v>
      </c>
      <c r="K6031">
        <v>0</v>
      </c>
    </row>
    <row r="6032" spans="1:11" x14ac:dyDescent="0.25">
      <c r="A6032">
        <v>2001</v>
      </c>
      <c r="B6032">
        <v>724</v>
      </c>
      <c r="C6032">
        <v>1</v>
      </c>
      <c r="D6032">
        <v>620</v>
      </c>
      <c r="E6032" t="s">
        <v>11</v>
      </c>
      <c r="F6032">
        <v>6344</v>
      </c>
      <c r="G6032">
        <v>8</v>
      </c>
      <c r="H6032">
        <v>97269</v>
      </c>
      <c r="I6032">
        <v>97269</v>
      </c>
      <c r="J6032">
        <v>51949</v>
      </c>
      <c r="K6032">
        <v>0</v>
      </c>
    </row>
    <row r="6033" spans="1:11" x14ac:dyDescent="0.25">
      <c r="A6033">
        <v>2002</v>
      </c>
      <c r="B6033">
        <v>724</v>
      </c>
      <c r="C6033">
        <v>1</v>
      </c>
      <c r="D6033">
        <v>620</v>
      </c>
      <c r="E6033" t="s">
        <v>11</v>
      </c>
      <c r="F6033">
        <v>6344</v>
      </c>
      <c r="G6033">
        <v>8</v>
      </c>
      <c r="H6033">
        <v>24745</v>
      </c>
      <c r="I6033">
        <v>24745</v>
      </c>
      <c r="J6033">
        <v>15508</v>
      </c>
      <c r="K6033">
        <v>0</v>
      </c>
    </row>
    <row r="6034" spans="1:11" x14ac:dyDescent="0.25">
      <c r="A6034">
        <v>2003</v>
      </c>
      <c r="B6034">
        <v>724</v>
      </c>
      <c r="C6034">
        <v>1</v>
      </c>
      <c r="D6034">
        <v>620</v>
      </c>
      <c r="E6034" t="s">
        <v>11</v>
      </c>
      <c r="F6034">
        <v>6344</v>
      </c>
      <c r="G6034">
        <v>8</v>
      </c>
      <c r="H6034">
        <v>1240</v>
      </c>
      <c r="I6034">
        <v>1240</v>
      </c>
      <c r="J6034">
        <v>7188</v>
      </c>
      <c r="K6034">
        <v>0</v>
      </c>
    </row>
    <row r="6035" spans="1:11" x14ac:dyDescent="0.25">
      <c r="A6035">
        <v>2004</v>
      </c>
      <c r="B6035">
        <v>724</v>
      </c>
      <c r="C6035">
        <v>1</v>
      </c>
      <c r="D6035">
        <v>620</v>
      </c>
      <c r="E6035" t="s">
        <v>11</v>
      </c>
      <c r="F6035">
        <v>6344</v>
      </c>
      <c r="G6035">
        <v>8</v>
      </c>
      <c r="H6035">
        <v>147500</v>
      </c>
      <c r="I6035">
        <v>147500</v>
      </c>
      <c r="J6035">
        <v>41892</v>
      </c>
      <c r="K6035">
        <v>0</v>
      </c>
    </row>
    <row r="6036" spans="1:11" x14ac:dyDescent="0.25">
      <c r="A6036">
        <v>2005</v>
      </c>
      <c r="B6036">
        <v>724</v>
      </c>
      <c r="C6036">
        <v>1</v>
      </c>
      <c r="D6036">
        <v>620</v>
      </c>
      <c r="E6036" t="s">
        <v>11</v>
      </c>
      <c r="F6036">
        <v>6344</v>
      </c>
      <c r="G6036">
        <v>8</v>
      </c>
      <c r="H6036">
        <v>626833</v>
      </c>
      <c r="I6036">
        <v>626833</v>
      </c>
      <c r="J6036">
        <v>598754</v>
      </c>
      <c r="K6036">
        <v>0</v>
      </c>
    </row>
    <row r="6037" spans="1:11" x14ac:dyDescent="0.25">
      <c r="A6037">
        <v>2006</v>
      </c>
      <c r="B6037">
        <v>724</v>
      </c>
      <c r="C6037">
        <v>1</v>
      </c>
      <c r="D6037">
        <v>620</v>
      </c>
      <c r="E6037" t="s">
        <v>11</v>
      </c>
      <c r="F6037">
        <v>6344</v>
      </c>
      <c r="G6037">
        <v>8</v>
      </c>
      <c r="H6037">
        <v>505807</v>
      </c>
      <c r="I6037">
        <v>505807</v>
      </c>
      <c r="J6037">
        <v>612565</v>
      </c>
      <c r="K6037">
        <v>6</v>
      </c>
    </row>
    <row r="6038" spans="1:11" x14ac:dyDescent="0.25">
      <c r="A6038">
        <v>1988</v>
      </c>
      <c r="B6038">
        <v>724</v>
      </c>
      <c r="C6038">
        <v>1</v>
      </c>
      <c r="D6038">
        <v>620</v>
      </c>
      <c r="E6038" t="s">
        <v>11</v>
      </c>
      <c r="F6038">
        <v>6349</v>
      </c>
      <c r="G6038">
        <v>8</v>
      </c>
      <c r="H6038">
        <v>3362976</v>
      </c>
      <c r="I6038">
        <v>3362976</v>
      </c>
      <c r="J6038">
        <v>789674</v>
      </c>
      <c r="K6038">
        <v>0</v>
      </c>
    </row>
    <row r="6039" spans="1:11" x14ac:dyDescent="0.25">
      <c r="A6039">
        <v>1989</v>
      </c>
      <c r="B6039">
        <v>724</v>
      </c>
      <c r="C6039">
        <v>1</v>
      </c>
      <c r="D6039">
        <v>620</v>
      </c>
      <c r="E6039" t="s">
        <v>11</v>
      </c>
      <c r="F6039">
        <v>6349</v>
      </c>
      <c r="G6039">
        <v>8</v>
      </c>
      <c r="H6039">
        <v>1524761</v>
      </c>
      <c r="I6039">
        <v>1524761</v>
      </c>
      <c r="J6039">
        <v>413591</v>
      </c>
      <c r="K6039">
        <v>0</v>
      </c>
    </row>
    <row r="6040" spans="1:11" x14ac:dyDescent="0.25">
      <c r="A6040">
        <v>1990</v>
      </c>
      <c r="B6040">
        <v>724</v>
      </c>
      <c r="C6040">
        <v>1</v>
      </c>
      <c r="D6040">
        <v>620</v>
      </c>
      <c r="E6040" t="s">
        <v>11</v>
      </c>
      <c r="F6040">
        <v>6349</v>
      </c>
      <c r="G6040">
        <v>8</v>
      </c>
      <c r="H6040">
        <v>916183</v>
      </c>
      <c r="I6040">
        <v>916183</v>
      </c>
      <c r="J6040">
        <v>346456</v>
      </c>
      <c r="K6040">
        <v>0</v>
      </c>
    </row>
    <row r="6041" spans="1:11" x14ac:dyDescent="0.25">
      <c r="A6041">
        <v>1991</v>
      </c>
      <c r="B6041">
        <v>724</v>
      </c>
      <c r="C6041">
        <v>1</v>
      </c>
      <c r="D6041">
        <v>620</v>
      </c>
      <c r="E6041" t="s">
        <v>11</v>
      </c>
      <c r="F6041">
        <v>6349</v>
      </c>
      <c r="G6041">
        <v>8</v>
      </c>
      <c r="H6041">
        <v>856749</v>
      </c>
      <c r="I6041">
        <v>856749</v>
      </c>
      <c r="J6041">
        <v>290811</v>
      </c>
      <c r="K6041">
        <v>0</v>
      </c>
    </row>
    <row r="6042" spans="1:11" x14ac:dyDescent="0.25">
      <c r="A6042">
        <v>1992</v>
      </c>
      <c r="B6042">
        <v>724</v>
      </c>
      <c r="C6042">
        <v>1</v>
      </c>
      <c r="D6042">
        <v>620</v>
      </c>
      <c r="E6042" t="s">
        <v>11</v>
      </c>
      <c r="F6042">
        <v>6349</v>
      </c>
      <c r="G6042">
        <v>8</v>
      </c>
      <c r="H6042">
        <v>618995</v>
      </c>
      <c r="I6042">
        <v>618995</v>
      </c>
      <c r="J6042">
        <v>247366</v>
      </c>
      <c r="K6042">
        <v>0</v>
      </c>
    </row>
    <row r="6043" spans="1:11" x14ac:dyDescent="0.25">
      <c r="A6043">
        <v>1993</v>
      </c>
      <c r="B6043">
        <v>724</v>
      </c>
      <c r="C6043">
        <v>1</v>
      </c>
      <c r="D6043">
        <v>620</v>
      </c>
      <c r="E6043" t="s">
        <v>11</v>
      </c>
      <c r="F6043">
        <v>6349</v>
      </c>
      <c r="G6043">
        <v>8</v>
      </c>
      <c r="H6043">
        <v>1009312</v>
      </c>
      <c r="I6043">
        <v>1009312</v>
      </c>
      <c r="J6043">
        <v>533368</v>
      </c>
      <c r="K6043">
        <v>0</v>
      </c>
    </row>
    <row r="6044" spans="1:11" x14ac:dyDescent="0.25">
      <c r="A6044">
        <v>1994</v>
      </c>
      <c r="B6044">
        <v>724</v>
      </c>
      <c r="C6044">
        <v>1</v>
      </c>
      <c r="D6044">
        <v>620</v>
      </c>
      <c r="E6044" t="s">
        <v>11</v>
      </c>
      <c r="F6044">
        <v>6349</v>
      </c>
      <c r="G6044">
        <v>8</v>
      </c>
      <c r="H6044">
        <v>901500</v>
      </c>
      <c r="I6044">
        <v>901500</v>
      </c>
      <c r="J6044">
        <v>366476</v>
      </c>
      <c r="K6044">
        <v>0</v>
      </c>
    </row>
    <row r="6045" spans="1:11" x14ac:dyDescent="0.25">
      <c r="A6045">
        <v>1995</v>
      </c>
      <c r="B6045">
        <v>724</v>
      </c>
      <c r="C6045">
        <v>1</v>
      </c>
      <c r="D6045">
        <v>620</v>
      </c>
      <c r="E6045" t="s">
        <v>11</v>
      </c>
      <c r="F6045">
        <v>6349</v>
      </c>
      <c r="G6045">
        <v>8</v>
      </c>
      <c r="H6045">
        <v>1496625</v>
      </c>
      <c r="I6045">
        <v>1496625</v>
      </c>
      <c r="J6045">
        <v>455932</v>
      </c>
      <c r="K6045">
        <v>0</v>
      </c>
    </row>
    <row r="6046" spans="1:11" x14ac:dyDescent="0.25">
      <c r="A6046">
        <v>1996</v>
      </c>
      <c r="B6046">
        <v>724</v>
      </c>
      <c r="C6046">
        <v>1</v>
      </c>
      <c r="D6046">
        <v>620</v>
      </c>
      <c r="E6046" t="s">
        <v>11</v>
      </c>
      <c r="F6046">
        <v>6349</v>
      </c>
      <c r="G6046">
        <v>8</v>
      </c>
      <c r="H6046">
        <v>1046499</v>
      </c>
      <c r="I6046">
        <v>1046499</v>
      </c>
      <c r="J6046">
        <v>554149</v>
      </c>
      <c r="K6046">
        <v>0</v>
      </c>
    </row>
    <row r="6047" spans="1:11" x14ac:dyDescent="0.25">
      <c r="A6047">
        <v>1997</v>
      </c>
      <c r="B6047">
        <v>724</v>
      </c>
      <c r="C6047">
        <v>1</v>
      </c>
      <c r="D6047">
        <v>620</v>
      </c>
      <c r="E6047" t="s">
        <v>11</v>
      </c>
      <c r="F6047">
        <v>6349</v>
      </c>
      <c r="G6047">
        <v>8</v>
      </c>
      <c r="H6047">
        <v>1150687</v>
      </c>
      <c r="I6047">
        <v>1150687</v>
      </c>
      <c r="J6047">
        <v>647718</v>
      </c>
      <c r="K6047">
        <v>0</v>
      </c>
    </row>
    <row r="6048" spans="1:11" x14ac:dyDescent="0.25">
      <c r="A6048">
        <v>1998</v>
      </c>
      <c r="B6048">
        <v>724</v>
      </c>
      <c r="C6048">
        <v>1</v>
      </c>
      <c r="D6048">
        <v>620</v>
      </c>
      <c r="E6048" t="s">
        <v>11</v>
      </c>
      <c r="F6048">
        <v>6349</v>
      </c>
      <c r="G6048">
        <v>8</v>
      </c>
      <c r="H6048">
        <v>2639187</v>
      </c>
      <c r="I6048">
        <v>2639187</v>
      </c>
      <c r="J6048">
        <v>965462</v>
      </c>
      <c r="K6048">
        <v>0</v>
      </c>
    </row>
    <row r="6049" spans="1:11" x14ac:dyDescent="0.25">
      <c r="A6049">
        <v>1999</v>
      </c>
      <c r="B6049">
        <v>724</v>
      </c>
      <c r="C6049">
        <v>1</v>
      </c>
      <c r="D6049">
        <v>620</v>
      </c>
      <c r="E6049" t="s">
        <v>11</v>
      </c>
      <c r="F6049">
        <v>6349</v>
      </c>
      <c r="G6049">
        <v>8</v>
      </c>
      <c r="H6049">
        <v>3117500</v>
      </c>
      <c r="I6049">
        <v>3117500</v>
      </c>
      <c r="J6049">
        <v>724671</v>
      </c>
      <c r="K6049">
        <v>0</v>
      </c>
    </row>
    <row r="6050" spans="1:11" x14ac:dyDescent="0.25">
      <c r="A6050">
        <v>2000</v>
      </c>
      <c r="B6050">
        <v>724</v>
      </c>
      <c r="C6050">
        <v>1</v>
      </c>
      <c r="D6050">
        <v>620</v>
      </c>
      <c r="E6050" t="s">
        <v>11</v>
      </c>
      <c r="F6050">
        <v>6349</v>
      </c>
      <c r="G6050">
        <v>8</v>
      </c>
      <c r="H6050">
        <v>1533740</v>
      </c>
      <c r="I6050">
        <v>1533740</v>
      </c>
      <c r="J6050">
        <v>433218</v>
      </c>
      <c r="K6050">
        <v>0</v>
      </c>
    </row>
    <row r="6051" spans="1:11" x14ac:dyDescent="0.25">
      <c r="A6051">
        <v>2001</v>
      </c>
      <c r="B6051">
        <v>724</v>
      </c>
      <c r="C6051">
        <v>1</v>
      </c>
      <c r="D6051">
        <v>620</v>
      </c>
      <c r="E6051" t="s">
        <v>11</v>
      </c>
      <c r="F6051">
        <v>6349</v>
      </c>
      <c r="G6051">
        <v>8</v>
      </c>
      <c r="H6051">
        <v>1832020</v>
      </c>
      <c r="I6051">
        <v>1832020</v>
      </c>
      <c r="J6051">
        <v>422355</v>
      </c>
      <c r="K6051">
        <v>0</v>
      </c>
    </row>
    <row r="6052" spans="1:11" x14ac:dyDescent="0.25">
      <c r="A6052">
        <v>2002</v>
      </c>
      <c r="B6052">
        <v>724</v>
      </c>
      <c r="C6052">
        <v>1</v>
      </c>
      <c r="D6052">
        <v>620</v>
      </c>
      <c r="E6052" t="s">
        <v>11</v>
      </c>
      <c r="F6052">
        <v>6349</v>
      </c>
      <c r="G6052">
        <v>8</v>
      </c>
      <c r="H6052">
        <v>2029103</v>
      </c>
      <c r="I6052">
        <v>2029103</v>
      </c>
      <c r="J6052">
        <v>353753</v>
      </c>
      <c r="K6052">
        <v>0</v>
      </c>
    </row>
    <row r="6053" spans="1:11" x14ac:dyDescent="0.25">
      <c r="A6053">
        <v>2003</v>
      </c>
      <c r="B6053">
        <v>724</v>
      </c>
      <c r="C6053">
        <v>1</v>
      </c>
      <c r="D6053">
        <v>620</v>
      </c>
      <c r="E6053" t="s">
        <v>11</v>
      </c>
      <c r="F6053">
        <v>6349</v>
      </c>
      <c r="G6053">
        <v>8</v>
      </c>
      <c r="H6053">
        <v>993846</v>
      </c>
      <c r="I6053">
        <v>993846</v>
      </c>
      <c r="J6053">
        <v>328102</v>
      </c>
      <c r="K6053">
        <v>0</v>
      </c>
    </row>
    <row r="6054" spans="1:11" x14ac:dyDescent="0.25">
      <c r="A6054">
        <v>2004</v>
      </c>
      <c r="B6054">
        <v>724</v>
      </c>
      <c r="C6054">
        <v>1</v>
      </c>
      <c r="D6054">
        <v>620</v>
      </c>
      <c r="E6054" t="s">
        <v>11</v>
      </c>
      <c r="F6054">
        <v>6349</v>
      </c>
      <c r="G6054">
        <v>8</v>
      </c>
      <c r="H6054">
        <v>3414345</v>
      </c>
      <c r="I6054">
        <v>3414345</v>
      </c>
      <c r="J6054">
        <v>1108926</v>
      </c>
      <c r="K6054">
        <v>0</v>
      </c>
    </row>
    <row r="6055" spans="1:11" x14ac:dyDescent="0.25">
      <c r="A6055">
        <v>2005</v>
      </c>
      <c r="B6055">
        <v>724</v>
      </c>
      <c r="C6055">
        <v>1</v>
      </c>
      <c r="D6055">
        <v>620</v>
      </c>
      <c r="E6055" t="s">
        <v>11</v>
      </c>
      <c r="F6055">
        <v>6349</v>
      </c>
      <c r="G6055">
        <v>8</v>
      </c>
      <c r="H6055">
        <v>7241296</v>
      </c>
      <c r="I6055">
        <v>7241296</v>
      </c>
      <c r="J6055">
        <v>2155842</v>
      </c>
      <c r="K6055">
        <v>0</v>
      </c>
    </row>
    <row r="6056" spans="1:11" x14ac:dyDescent="0.25">
      <c r="A6056">
        <v>2006</v>
      </c>
      <c r="B6056">
        <v>724</v>
      </c>
      <c r="C6056">
        <v>1</v>
      </c>
      <c r="D6056">
        <v>620</v>
      </c>
      <c r="E6056" t="s">
        <v>11</v>
      </c>
      <c r="F6056">
        <v>6349</v>
      </c>
      <c r="G6056">
        <v>8</v>
      </c>
      <c r="H6056">
        <v>9094202</v>
      </c>
      <c r="I6056">
        <v>9094202</v>
      </c>
      <c r="J6056">
        <v>2353472</v>
      </c>
      <c r="K6056">
        <v>0</v>
      </c>
    </row>
    <row r="6057" spans="1:11" x14ac:dyDescent="0.25">
      <c r="A6057">
        <v>2007</v>
      </c>
      <c r="B6057">
        <v>724</v>
      </c>
      <c r="C6057">
        <v>1</v>
      </c>
      <c r="D6057">
        <v>620</v>
      </c>
      <c r="E6057" t="s">
        <v>11</v>
      </c>
      <c r="F6057">
        <v>6349</v>
      </c>
      <c r="G6057">
        <v>8</v>
      </c>
      <c r="H6057">
        <v>9679645</v>
      </c>
      <c r="I6057">
        <v>9679645</v>
      </c>
      <c r="J6057">
        <v>2681403</v>
      </c>
      <c r="K6057">
        <v>0</v>
      </c>
    </row>
    <row r="6058" spans="1:11" x14ac:dyDescent="0.25">
      <c r="A6058">
        <v>2008</v>
      </c>
      <c r="B6058">
        <v>724</v>
      </c>
      <c r="C6058">
        <v>1</v>
      </c>
      <c r="D6058">
        <v>620</v>
      </c>
      <c r="E6058" t="s">
        <v>11</v>
      </c>
      <c r="F6058">
        <v>6349</v>
      </c>
      <c r="G6058">
        <v>8</v>
      </c>
      <c r="H6058">
        <v>8958691</v>
      </c>
      <c r="I6058">
        <v>8958691</v>
      </c>
      <c r="J6058">
        <v>2215907</v>
      </c>
      <c r="K6058">
        <v>0</v>
      </c>
    </row>
    <row r="6059" spans="1:11" x14ac:dyDescent="0.25">
      <c r="A6059">
        <v>1988</v>
      </c>
      <c r="B6059">
        <v>724</v>
      </c>
      <c r="C6059">
        <v>1</v>
      </c>
      <c r="D6059">
        <v>620</v>
      </c>
      <c r="E6059" t="s">
        <v>11</v>
      </c>
      <c r="F6059">
        <v>6351</v>
      </c>
      <c r="G6059">
        <v>8</v>
      </c>
      <c r="H6059">
        <v>1677199</v>
      </c>
      <c r="I6059">
        <v>1677199</v>
      </c>
      <c r="J6059">
        <v>407396</v>
      </c>
      <c r="K6059">
        <v>0</v>
      </c>
    </row>
    <row r="6060" spans="1:11" x14ac:dyDescent="0.25">
      <c r="A6060">
        <v>1989</v>
      </c>
      <c r="B6060">
        <v>724</v>
      </c>
      <c r="C6060">
        <v>1</v>
      </c>
      <c r="D6060">
        <v>620</v>
      </c>
      <c r="E6060" t="s">
        <v>11</v>
      </c>
      <c r="F6060">
        <v>6351</v>
      </c>
      <c r="G6060">
        <v>8</v>
      </c>
      <c r="H6060">
        <v>32980</v>
      </c>
      <c r="I6060">
        <v>32980</v>
      </c>
      <c r="J6060">
        <v>29621</v>
      </c>
      <c r="K6060">
        <v>0</v>
      </c>
    </row>
    <row r="6061" spans="1:11" x14ac:dyDescent="0.25">
      <c r="A6061">
        <v>1990</v>
      </c>
      <c r="B6061">
        <v>724</v>
      </c>
      <c r="C6061">
        <v>1</v>
      </c>
      <c r="D6061">
        <v>620</v>
      </c>
      <c r="E6061" t="s">
        <v>11</v>
      </c>
      <c r="F6061">
        <v>6351</v>
      </c>
      <c r="G6061">
        <v>8</v>
      </c>
      <c r="H6061">
        <v>63328</v>
      </c>
      <c r="I6061">
        <v>63328</v>
      </c>
      <c r="J6061">
        <v>62790</v>
      </c>
      <c r="K6061">
        <v>0</v>
      </c>
    </row>
    <row r="6062" spans="1:11" x14ac:dyDescent="0.25">
      <c r="A6062">
        <v>1991</v>
      </c>
      <c r="B6062">
        <v>724</v>
      </c>
      <c r="C6062">
        <v>1</v>
      </c>
      <c r="D6062">
        <v>620</v>
      </c>
      <c r="E6062" t="s">
        <v>11</v>
      </c>
      <c r="F6062">
        <v>6351</v>
      </c>
      <c r="G6062">
        <v>8</v>
      </c>
      <c r="H6062">
        <v>75585</v>
      </c>
      <c r="I6062">
        <v>75585</v>
      </c>
      <c r="J6062">
        <v>91067</v>
      </c>
      <c r="K6062">
        <v>0</v>
      </c>
    </row>
    <row r="6063" spans="1:11" x14ac:dyDescent="0.25">
      <c r="A6063">
        <v>1992</v>
      </c>
      <c r="B6063">
        <v>724</v>
      </c>
      <c r="C6063">
        <v>1</v>
      </c>
      <c r="D6063">
        <v>620</v>
      </c>
      <c r="E6063" t="s">
        <v>11</v>
      </c>
      <c r="F6063">
        <v>6351</v>
      </c>
      <c r="G6063">
        <v>8</v>
      </c>
      <c r="H6063">
        <v>114078</v>
      </c>
      <c r="I6063">
        <v>114078</v>
      </c>
      <c r="J6063">
        <v>119094</v>
      </c>
      <c r="K6063">
        <v>0</v>
      </c>
    </row>
    <row r="6064" spans="1:11" x14ac:dyDescent="0.25">
      <c r="A6064">
        <v>1993</v>
      </c>
      <c r="B6064">
        <v>724</v>
      </c>
      <c r="C6064">
        <v>1</v>
      </c>
      <c r="D6064">
        <v>620</v>
      </c>
      <c r="E6064" t="s">
        <v>11</v>
      </c>
      <c r="F6064">
        <v>6351</v>
      </c>
      <c r="G6064">
        <v>8</v>
      </c>
      <c r="H6064">
        <v>143160</v>
      </c>
      <c r="I6064">
        <v>143160</v>
      </c>
      <c r="J6064">
        <v>148159</v>
      </c>
      <c r="K6064">
        <v>0</v>
      </c>
    </row>
    <row r="6065" spans="1:11" x14ac:dyDescent="0.25">
      <c r="A6065">
        <v>1994</v>
      </c>
      <c r="B6065">
        <v>724</v>
      </c>
      <c r="C6065">
        <v>1</v>
      </c>
      <c r="D6065">
        <v>620</v>
      </c>
      <c r="E6065" t="s">
        <v>11</v>
      </c>
      <c r="F6065">
        <v>6351</v>
      </c>
      <c r="G6065">
        <v>8</v>
      </c>
      <c r="H6065">
        <v>233449</v>
      </c>
      <c r="I6065">
        <v>233449</v>
      </c>
      <c r="J6065">
        <v>252695</v>
      </c>
      <c r="K6065">
        <v>0</v>
      </c>
    </row>
    <row r="6066" spans="1:11" x14ac:dyDescent="0.25">
      <c r="A6066">
        <v>1995</v>
      </c>
      <c r="B6066">
        <v>724</v>
      </c>
      <c r="C6066">
        <v>1</v>
      </c>
      <c r="D6066">
        <v>620</v>
      </c>
      <c r="E6066" t="s">
        <v>11</v>
      </c>
      <c r="F6066">
        <v>6351</v>
      </c>
      <c r="G6066">
        <v>8</v>
      </c>
      <c r="H6066">
        <v>315812</v>
      </c>
      <c r="I6066">
        <v>315812</v>
      </c>
      <c r="J6066">
        <v>318996</v>
      </c>
      <c r="K6066">
        <v>0</v>
      </c>
    </row>
    <row r="6067" spans="1:11" x14ac:dyDescent="0.25">
      <c r="A6067">
        <v>1996</v>
      </c>
      <c r="B6067">
        <v>724</v>
      </c>
      <c r="C6067">
        <v>1</v>
      </c>
      <c r="D6067">
        <v>620</v>
      </c>
      <c r="E6067" t="s">
        <v>11</v>
      </c>
      <c r="F6067">
        <v>6351</v>
      </c>
      <c r="G6067">
        <v>8</v>
      </c>
      <c r="H6067">
        <v>330375</v>
      </c>
      <c r="I6067">
        <v>330375</v>
      </c>
      <c r="J6067">
        <v>406509</v>
      </c>
      <c r="K6067">
        <v>0</v>
      </c>
    </row>
    <row r="6068" spans="1:11" x14ac:dyDescent="0.25">
      <c r="A6068">
        <v>1997</v>
      </c>
      <c r="B6068">
        <v>724</v>
      </c>
      <c r="C6068">
        <v>1</v>
      </c>
      <c r="D6068">
        <v>620</v>
      </c>
      <c r="E6068" t="s">
        <v>11</v>
      </c>
      <c r="F6068">
        <v>6351</v>
      </c>
      <c r="G6068">
        <v>8</v>
      </c>
      <c r="H6068">
        <v>2166437</v>
      </c>
      <c r="I6068">
        <v>2166437</v>
      </c>
      <c r="J6068">
        <v>1586819</v>
      </c>
      <c r="K6068">
        <v>0</v>
      </c>
    </row>
    <row r="6069" spans="1:11" x14ac:dyDescent="0.25">
      <c r="A6069">
        <v>1998</v>
      </c>
      <c r="B6069">
        <v>724</v>
      </c>
      <c r="C6069">
        <v>1</v>
      </c>
      <c r="D6069">
        <v>620</v>
      </c>
      <c r="E6069" t="s">
        <v>11</v>
      </c>
      <c r="F6069">
        <v>6351</v>
      </c>
      <c r="G6069">
        <v>8</v>
      </c>
      <c r="H6069">
        <v>996687</v>
      </c>
      <c r="I6069">
        <v>996687</v>
      </c>
      <c r="J6069">
        <v>915701</v>
      </c>
      <c r="K6069">
        <v>0</v>
      </c>
    </row>
    <row r="6070" spans="1:11" x14ac:dyDescent="0.25">
      <c r="A6070">
        <v>1999</v>
      </c>
      <c r="B6070">
        <v>724</v>
      </c>
      <c r="C6070">
        <v>1</v>
      </c>
      <c r="D6070">
        <v>620</v>
      </c>
      <c r="E6070" t="s">
        <v>11</v>
      </c>
      <c r="F6070">
        <v>6351</v>
      </c>
      <c r="G6070">
        <v>8</v>
      </c>
      <c r="H6070">
        <v>828687</v>
      </c>
      <c r="I6070">
        <v>828687</v>
      </c>
      <c r="J6070">
        <v>974580</v>
      </c>
      <c r="K6070">
        <v>0</v>
      </c>
    </row>
    <row r="6071" spans="1:11" x14ac:dyDescent="0.25">
      <c r="A6071">
        <v>2000</v>
      </c>
      <c r="B6071">
        <v>724</v>
      </c>
      <c r="C6071">
        <v>1</v>
      </c>
      <c r="D6071">
        <v>620</v>
      </c>
      <c r="E6071" t="s">
        <v>11</v>
      </c>
      <c r="F6071">
        <v>6351</v>
      </c>
      <c r="G6071">
        <v>5</v>
      </c>
      <c r="H6071">
        <v>99442</v>
      </c>
      <c r="I6071">
        <v>520267</v>
      </c>
      <c r="J6071">
        <v>823692</v>
      </c>
      <c r="K6071">
        <v>2</v>
      </c>
    </row>
    <row r="6072" spans="1:11" x14ac:dyDescent="0.25">
      <c r="A6072">
        <v>2001</v>
      </c>
      <c r="B6072">
        <v>724</v>
      </c>
      <c r="C6072">
        <v>1</v>
      </c>
      <c r="D6072">
        <v>620</v>
      </c>
      <c r="E6072" t="s">
        <v>11</v>
      </c>
      <c r="F6072">
        <v>6351</v>
      </c>
      <c r="G6072">
        <v>5</v>
      </c>
      <c r="H6072">
        <v>113620</v>
      </c>
      <c r="I6072">
        <v>629174</v>
      </c>
      <c r="J6072">
        <v>1026127</v>
      </c>
      <c r="K6072">
        <v>2</v>
      </c>
    </row>
    <row r="6073" spans="1:11" x14ac:dyDescent="0.25">
      <c r="A6073">
        <v>2002</v>
      </c>
      <c r="B6073">
        <v>724</v>
      </c>
      <c r="C6073">
        <v>1</v>
      </c>
      <c r="D6073">
        <v>620</v>
      </c>
      <c r="E6073" t="s">
        <v>11</v>
      </c>
      <c r="F6073">
        <v>6351</v>
      </c>
      <c r="G6073">
        <v>5</v>
      </c>
      <c r="H6073">
        <v>172258</v>
      </c>
      <c r="I6073">
        <v>1128592</v>
      </c>
      <c r="J6073">
        <v>1068592</v>
      </c>
      <c r="K6073">
        <v>2</v>
      </c>
    </row>
    <row r="6074" spans="1:11" x14ac:dyDescent="0.25">
      <c r="A6074">
        <v>2003</v>
      </c>
      <c r="B6074">
        <v>724</v>
      </c>
      <c r="C6074">
        <v>1</v>
      </c>
      <c r="D6074">
        <v>620</v>
      </c>
      <c r="E6074" t="s">
        <v>11</v>
      </c>
      <c r="F6074">
        <v>6351</v>
      </c>
      <c r="G6074">
        <v>5</v>
      </c>
      <c r="H6074">
        <v>141165</v>
      </c>
      <c r="I6074">
        <v>840064</v>
      </c>
      <c r="J6074">
        <v>851833</v>
      </c>
      <c r="K6074">
        <v>2</v>
      </c>
    </row>
    <row r="6075" spans="1:11" x14ac:dyDescent="0.25">
      <c r="A6075">
        <v>2004</v>
      </c>
      <c r="B6075">
        <v>724</v>
      </c>
      <c r="C6075">
        <v>1</v>
      </c>
      <c r="D6075">
        <v>620</v>
      </c>
      <c r="E6075" t="s">
        <v>11</v>
      </c>
      <c r="F6075">
        <v>6351</v>
      </c>
      <c r="G6075">
        <v>5</v>
      </c>
      <c r="H6075">
        <v>115963</v>
      </c>
      <c r="I6075">
        <v>985925</v>
      </c>
      <c r="J6075">
        <v>1008459</v>
      </c>
      <c r="K6075">
        <v>2</v>
      </c>
    </row>
    <row r="6076" spans="1:11" x14ac:dyDescent="0.25">
      <c r="A6076">
        <v>2005</v>
      </c>
      <c r="B6076">
        <v>724</v>
      </c>
      <c r="C6076">
        <v>1</v>
      </c>
      <c r="D6076">
        <v>620</v>
      </c>
      <c r="E6076" t="s">
        <v>11</v>
      </c>
      <c r="F6076">
        <v>6351</v>
      </c>
      <c r="G6076">
        <v>5</v>
      </c>
      <c r="H6076">
        <v>201429</v>
      </c>
      <c r="I6076">
        <v>1515253</v>
      </c>
      <c r="J6076">
        <v>1751707</v>
      </c>
      <c r="K6076">
        <v>2</v>
      </c>
    </row>
    <row r="6077" spans="1:11" x14ac:dyDescent="0.25">
      <c r="A6077">
        <v>2006</v>
      </c>
      <c r="B6077">
        <v>724</v>
      </c>
      <c r="C6077">
        <v>1</v>
      </c>
      <c r="D6077">
        <v>620</v>
      </c>
      <c r="E6077" t="s">
        <v>11</v>
      </c>
      <c r="F6077">
        <v>6351</v>
      </c>
      <c r="G6077">
        <v>5</v>
      </c>
      <c r="H6077">
        <v>150900</v>
      </c>
      <c r="I6077">
        <v>1012856</v>
      </c>
      <c r="J6077">
        <v>1312285</v>
      </c>
      <c r="K6077">
        <v>2</v>
      </c>
    </row>
    <row r="6078" spans="1:11" x14ac:dyDescent="0.25">
      <c r="A6078">
        <v>2007</v>
      </c>
      <c r="B6078">
        <v>724</v>
      </c>
      <c r="C6078">
        <v>1</v>
      </c>
      <c r="D6078">
        <v>620</v>
      </c>
      <c r="E6078" t="s">
        <v>11</v>
      </c>
      <c r="F6078">
        <v>6351</v>
      </c>
      <c r="G6078">
        <v>1</v>
      </c>
      <c r="I6078">
        <v>1413484</v>
      </c>
      <c r="J6078">
        <v>2289433</v>
      </c>
      <c r="K6078">
        <v>0</v>
      </c>
    </row>
    <row r="6079" spans="1:11" x14ac:dyDescent="0.25">
      <c r="A6079">
        <v>2008</v>
      </c>
      <c r="B6079">
        <v>724</v>
      </c>
      <c r="C6079">
        <v>1</v>
      </c>
      <c r="D6079">
        <v>620</v>
      </c>
      <c r="E6079" t="s">
        <v>11</v>
      </c>
      <c r="F6079">
        <v>6351</v>
      </c>
      <c r="G6079">
        <v>1</v>
      </c>
      <c r="I6079">
        <v>1873000</v>
      </c>
      <c r="J6079">
        <v>6494429</v>
      </c>
      <c r="K6079">
        <v>0</v>
      </c>
    </row>
    <row r="6080" spans="1:11" x14ac:dyDescent="0.25">
      <c r="A6080">
        <v>1988</v>
      </c>
      <c r="B6080">
        <v>724</v>
      </c>
      <c r="C6080">
        <v>1</v>
      </c>
      <c r="D6080">
        <v>620</v>
      </c>
      <c r="E6080" t="s">
        <v>11</v>
      </c>
      <c r="F6080">
        <v>6352</v>
      </c>
      <c r="G6080">
        <v>8</v>
      </c>
      <c r="H6080">
        <v>473125</v>
      </c>
      <c r="I6080">
        <v>473125</v>
      </c>
      <c r="J6080">
        <v>277812</v>
      </c>
      <c r="K6080">
        <v>0</v>
      </c>
    </row>
    <row r="6081" spans="1:11" x14ac:dyDescent="0.25">
      <c r="A6081">
        <v>1989</v>
      </c>
      <c r="B6081">
        <v>724</v>
      </c>
      <c r="C6081">
        <v>1</v>
      </c>
      <c r="D6081">
        <v>620</v>
      </c>
      <c r="E6081" t="s">
        <v>11</v>
      </c>
      <c r="F6081">
        <v>6352</v>
      </c>
      <c r="G6081">
        <v>8</v>
      </c>
      <c r="H6081">
        <v>1040312</v>
      </c>
      <c r="I6081">
        <v>1040312</v>
      </c>
      <c r="J6081">
        <v>565570</v>
      </c>
      <c r="K6081">
        <v>0</v>
      </c>
    </row>
    <row r="6082" spans="1:11" x14ac:dyDescent="0.25">
      <c r="A6082">
        <v>1990</v>
      </c>
      <c r="B6082">
        <v>724</v>
      </c>
      <c r="C6082">
        <v>1</v>
      </c>
      <c r="D6082">
        <v>620</v>
      </c>
      <c r="E6082" t="s">
        <v>11</v>
      </c>
      <c r="F6082">
        <v>6352</v>
      </c>
      <c r="G6082">
        <v>8</v>
      </c>
      <c r="H6082">
        <v>1099000</v>
      </c>
      <c r="I6082">
        <v>1099000</v>
      </c>
      <c r="J6082">
        <v>791198</v>
      </c>
      <c r="K6082">
        <v>0</v>
      </c>
    </row>
    <row r="6083" spans="1:11" x14ac:dyDescent="0.25">
      <c r="A6083">
        <v>1991</v>
      </c>
      <c r="B6083">
        <v>724</v>
      </c>
      <c r="C6083">
        <v>1</v>
      </c>
      <c r="D6083">
        <v>620</v>
      </c>
      <c r="E6083" t="s">
        <v>11</v>
      </c>
      <c r="F6083">
        <v>6352</v>
      </c>
      <c r="G6083">
        <v>8</v>
      </c>
      <c r="H6083">
        <v>1056562</v>
      </c>
      <c r="I6083">
        <v>1056562</v>
      </c>
      <c r="J6083">
        <v>848526</v>
      </c>
      <c r="K6083">
        <v>0</v>
      </c>
    </row>
    <row r="6084" spans="1:11" x14ac:dyDescent="0.25">
      <c r="A6084">
        <v>1992</v>
      </c>
      <c r="B6084">
        <v>724</v>
      </c>
      <c r="C6084">
        <v>1</v>
      </c>
      <c r="D6084">
        <v>620</v>
      </c>
      <c r="E6084" t="s">
        <v>11</v>
      </c>
      <c r="F6084">
        <v>6352</v>
      </c>
      <c r="G6084">
        <v>8</v>
      </c>
      <c r="H6084">
        <v>648875</v>
      </c>
      <c r="I6084">
        <v>648875</v>
      </c>
      <c r="J6084">
        <v>622549</v>
      </c>
      <c r="K6084">
        <v>0</v>
      </c>
    </row>
    <row r="6085" spans="1:11" x14ac:dyDescent="0.25">
      <c r="A6085">
        <v>1993</v>
      </c>
      <c r="B6085">
        <v>724</v>
      </c>
      <c r="C6085">
        <v>1</v>
      </c>
      <c r="D6085">
        <v>620</v>
      </c>
      <c r="E6085" t="s">
        <v>11</v>
      </c>
      <c r="F6085">
        <v>6352</v>
      </c>
      <c r="G6085">
        <v>8</v>
      </c>
      <c r="H6085">
        <v>97246</v>
      </c>
      <c r="I6085">
        <v>97246</v>
      </c>
      <c r="J6085">
        <v>260400</v>
      </c>
      <c r="K6085">
        <v>0</v>
      </c>
    </row>
    <row r="6086" spans="1:11" x14ac:dyDescent="0.25">
      <c r="A6086">
        <v>1994</v>
      </c>
      <c r="B6086">
        <v>724</v>
      </c>
      <c r="C6086">
        <v>1</v>
      </c>
      <c r="D6086">
        <v>620</v>
      </c>
      <c r="E6086" t="s">
        <v>11</v>
      </c>
      <c r="F6086">
        <v>6352</v>
      </c>
      <c r="G6086">
        <v>8</v>
      </c>
      <c r="H6086">
        <v>18445</v>
      </c>
      <c r="I6086">
        <v>18445</v>
      </c>
      <c r="J6086">
        <v>247374</v>
      </c>
      <c r="K6086">
        <v>0</v>
      </c>
    </row>
    <row r="6087" spans="1:11" x14ac:dyDescent="0.25">
      <c r="A6087">
        <v>1995</v>
      </c>
      <c r="B6087">
        <v>724</v>
      </c>
      <c r="C6087">
        <v>1</v>
      </c>
      <c r="D6087">
        <v>620</v>
      </c>
      <c r="E6087" t="s">
        <v>11</v>
      </c>
      <c r="F6087">
        <v>6352</v>
      </c>
      <c r="G6087">
        <v>8</v>
      </c>
      <c r="H6087">
        <v>783625</v>
      </c>
      <c r="I6087">
        <v>783625</v>
      </c>
      <c r="J6087">
        <v>832308</v>
      </c>
      <c r="K6087">
        <v>0</v>
      </c>
    </row>
    <row r="6088" spans="1:11" x14ac:dyDescent="0.25">
      <c r="A6088">
        <v>1996</v>
      </c>
      <c r="B6088">
        <v>724</v>
      </c>
      <c r="C6088">
        <v>1</v>
      </c>
      <c r="D6088">
        <v>620</v>
      </c>
      <c r="E6088" t="s">
        <v>11</v>
      </c>
      <c r="F6088">
        <v>6352</v>
      </c>
      <c r="G6088">
        <v>8</v>
      </c>
      <c r="H6088">
        <v>62199</v>
      </c>
      <c r="I6088">
        <v>62199</v>
      </c>
      <c r="J6088">
        <v>361445</v>
      </c>
      <c r="K6088">
        <v>0</v>
      </c>
    </row>
    <row r="6089" spans="1:11" x14ac:dyDescent="0.25">
      <c r="A6089">
        <v>1997</v>
      </c>
      <c r="B6089">
        <v>724</v>
      </c>
      <c r="C6089">
        <v>1</v>
      </c>
      <c r="D6089">
        <v>620</v>
      </c>
      <c r="E6089" t="s">
        <v>11</v>
      </c>
      <c r="F6089">
        <v>6352</v>
      </c>
      <c r="G6089">
        <v>8</v>
      </c>
      <c r="H6089">
        <v>71890</v>
      </c>
      <c r="I6089">
        <v>71890</v>
      </c>
      <c r="J6089">
        <v>367463</v>
      </c>
      <c r="K6089">
        <v>0</v>
      </c>
    </row>
    <row r="6090" spans="1:11" x14ac:dyDescent="0.25">
      <c r="A6090">
        <v>1998</v>
      </c>
      <c r="B6090">
        <v>724</v>
      </c>
      <c r="C6090">
        <v>1</v>
      </c>
      <c r="D6090">
        <v>620</v>
      </c>
      <c r="E6090" t="s">
        <v>11</v>
      </c>
      <c r="F6090">
        <v>6352</v>
      </c>
      <c r="G6090">
        <v>8</v>
      </c>
      <c r="H6090">
        <v>302375</v>
      </c>
      <c r="I6090">
        <v>302375</v>
      </c>
      <c r="J6090">
        <v>1359092</v>
      </c>
      <c r="K6090">
        <v>0</v>
      </c>
    </row>
    <row r="6091" spans="1:11" x14ac:dyDescent="0.25">
      <c r="A6091">
        <v>1999</v>
      </c>
      <c r="B6091">
        <v>724</v>
      </c>
      <c r="C6091">
        <v>1</v>
      </c>
      <c r="D6091">
        <v>620</v>
      </c>
      <c r="E6091" t="s">
        <v>11</v>
      </c>
      <c r="F6091">
        <v>6352</v>
      </c>
      <c r="G6091">
        <v>8</v>
      </c>
      <c r="H6091">
        <v>504937</v>
      </c>
      <c r="I6091">
        <v>504937</v>
      </c>
      <c r="J6091">
        <v>2118091</v>
      </c>
      <c r="K6091">
        <v>0</v>
      </c>
    </row>
    <row r="6092" spans="1:11" x14ac:dyDescent="0.25">
      <c r="A6092">
        <v>2000</v>
      </c>
      <c r="B6092">
        <v>724</v>
      </c>
      <c r="C6092">
        <v>1</v>
      </c>
      <c r="D6092">
        <v>620</v>
      </c>
      <c r="E6092" t="s">
        <v>11</v>
      </c>
      <c r="F6092">
        <v>6352</v>
      </c>
      <c r="G6092">
        <v>8</v>
      </c>
      <c r="H6092">
        <v>310848</v>
      </c>
      <c r="I6092">
        <v>310848</v>
      </c>
      <c r="J6092">
        <v>1118720</v>
      </c>
      <c r="K6092">
        <v>0</v>
      </c>
    </row>
    <row r="6093" spans="1:11" x14ac:dyDescent="0.25">
      <c r="A6093">
        <v>2001</v>
      </c>
      <c r="B6093">
        <v>724</v>
      </c>
      <c r="C6093">
        <v>1</v>
      </c>
      <c r="D6093">
        <v>620</v>
      </c>
      <c r="E6093" t="s">
        <v>11</v>
      </c>
      <c r="F6093">
        <v>6352</v>
      </c>
      <c r="G6093">
        <v>8</v>
      </c>
      <c r="H6093">
        <v>250135</v>
      </c>
      <c r="I6093">
        <v>250135</v>
      </c>
      <c r="J6093">
        <v>691345</v>
      </c>
      <c r="K6093">
        <v>0</v>
      </c>
    </row>
    <row r="6094" spans="1:11" x14ac:dyDescent="0.25">
      <c r="A6094">
        <v>2002</v>
      </c>
      <c r="B6094">
        <v>724</v>
      </c>
      <c r="C6094">
        <v>1</v>
      </c>
      <c r="D6094">
        <v>620</v>
      </c>
      <c r="E6094" t="s">
        <v>11</v>
      </c>
      <c r="F6094">
        <v>6352</v>
      </c>
      <c r="G6094">
        <v>8</v>
      </c>
      <c r="H6094">
        <v>279208</v>
      </c>
      <c r="I6094">
        <v>279208</v>
      </c>
      <c r="J6094">
        <v>910887</v>
      </c>
      <c r="K6094">
        <v>0</v>
      </c>
    </row>
    <row r="6095" spans="1:11" x14ac:dyDescent="0.25">
      <c r="A6095">
        <v>2003</v>
      </c>
      <c r="B6095">
        <v>724</v>
      </c>
      <c r="C6095">
        <v>1</v>
      </c>
      <c r="D6095">
        <v>620</v>
      </c>
      <c r="E6095" t="s">
        <v>11</v>
      </c>
      <c r="F6095">
        <v>6352</v>
      </c>
      <c r="G6095">
        <v>8</v>
      </c>
      <c r="H6095">
        <v>223559</v>
      </c>
      <c r="I6095">
        <v>223559</v>
      </c>
      <c r="J6095">
        <v>954093</v>
      </c>
      <c r="K6095">
        <v>0</v>
      </c>
    </row>
    <row r="6096" spans="1:11" x14ac:dyDescent="0.25">
      <c r="A6096">
        <v>2004</v>
      </c>
      <c r="B6096">
        <v>724</v>
      </c>
      <c r="C6096">
        <v>1</v>
      </c>
      <c r="D6096">
        <v>620</v>
      </c>
      <c r="E6096" t="s">
        <v>11</v>
      </c>
      <c r="F6096">
        <v>6352</v>
      </c>
      <c r="G6096">
        <v>8</v>
      </c>
      <c r="H6096">
        <v>167300</v>
      </c>
      <c r="I6096">
        <v>167300</v>
      </c>
      <c r="J6096">
        <v>649888</v>
      </c>
      <c r="K6096">
        <v>0</v>
      </c>
    </row>
    <row r="6097" spans="1:11" x14ac:dyDescent="0.25">
      <c r="A6097">
        <v>2005</v>
      </c>
      <c r="B6097">
        <v>724</v>
      </c>
      <c r="C6097">
        <v>1</v>
      </c>
      <c r="D6097">
        <v>620</v>
      </c>
      <c r="E6097" t="s">
        <v>11</v>
      </c>
      <c r="F6097">
        <v>6352</v>
      </c>
      <c r="G6097">
        <v>8</v>
      </c>
      <c r="H6097">
        <v>160318</v>
      </c>
      <c r="I6097">
        <v>160318</v>
      </c>
      <c r="J6097">
        <v>973235</v>
      </c>
      <c r="K6097">
        <v>0</v>
      </c>
    </row>
    <row r="6098" spans="1:11" x14ac:dyDescent="0.25">
      <c r="A6098">
        <v>2006</v>
      </c>
      <c r="B6098">
        <v>724</v>
      </c>
      <c r="C6098">
        <v>1</v>
      </c>
      <c r="D6098">
        <v>620</v>
      </c>
      <c r="E6098" t="s">
        <v>11</v>
      </c>
      <c r="F6098">
        <v>6352</v>
      </c>
      <c r="G6098">
        <v>8</v>
      </c>
      <c r="H6098">
        <v>112371</v>
      </c>
      <c r="I6098">
        <v>112371</v>
      </c>
      <c r="J6098">
        <v>787934</v>
      </c>
      <c r="K6098">
        <v>0</v>
      </c>
    </row>
    <row r="6099" spans="1:11" x14ac:dyDescent="0.25">
      <c r="A6099">
        <v>2007</v>
      </c>
      <c r="B6099">
        <v>724</v>
      </c>
      <c r="C6099">
        <v>1</v>
      </c>
      <c r="D6099">
        <v>620</v>
      </c>
      <c r="E6099" t="s">
        <v>11</v>
      </c>
      <c r="F6099">
        <v>6352</v>
      </c>
      <c r="G6099">
        <v>8</v>
      </c>
      <c r="H6099">
        <v>155290</v>
      </c>
      <c r="I6099">
        <v>155290</v>
      </c>
      <c r="J6099">
        <v>1542786</v>
      </c>
      <c r="K6099">
        <v>0</v>
      </c>
    </row>
    <row r="6100" spans="1:11" x14ac:dyDescent="0.25">
      <c r="A6100">
        <v>2008</v>
      </c>
      <c r="B6100">
        <v>724</v>
      </c>
      <c r="C6100">
        <v>1</v>
      </c>
      <c r="D6100">
        <v>620</v>
      </c>
      <c r="E6100" t="s">
        <v>11</v>
      </c>
      <c r="F6100">
        <v>6352</v>
      </c>
      <c r="G6100">
        <v>8</v>
      </c>
      <c r="H6100">
        <v>61255</v>
      </c>
      <c r="I6100">
        <v>61255</v>
      </c>
      <c r="J6100">
        <v>1255424</v>
      </c>
      <c r="K6100">
        <v>0</v>
      </c>
    </row>
    <row r="6101" spans="1:11" x14ac:dyDescent="0.25">
      <c r="A6101">
        <v>1988</v>
      </c>
      <c r="B6101">
        <v>724</v>
      </c>
      <c r="C6101">
        <v>1</v>
      </c>
      <c r="D6101">
        <v>620</v>
      </c>
      <c r="E6101" t="s">
        <v>11</v>
      </c>
      <c r="F6101">
        <v>6353</v>
      </c>
      <c r="G6101">
        <v>8</v>
      </c>
      <c r="H6101">
        <v>3756687</v>
      </c>
      <c r="I6101">
        <v>3756687</v>
      </c>
      <c r="J6101">
        <v>4902942</v>
      </c>
      <c r="K6101">
        <v>0</v>
      </c>
    </row>
    <row r="6102" spans="1:11" x14ac:dyDescent="0.25">
      <c r="A6102">
        <v>1989</v>
      </c>
      <c r="B6102">
        <v>724</v>
      </c>
      <c r="C6102">
        <v>1</v>
      </c>
      <c r="D6102">
        <v>620</v>
      </c>
      <c r="E6102" t="s">
        <v>11</v>
      </c>
      <c r="F6102">
        <v>6353</v>
      </c>
      <c r="G6102">
        <v>8</v>
      </c>
      <c r="H6102">
        <v>4750134</v>
      </c>
      <c r="I6102">
        <v>4750134</v>
      </c>
      <c r="J6102">
        <v>5753477</v>
      </c>
      <c r="K6102">
        <v>0</v>
      </c>
    </row>
    <row r="6103" spans="1:11" x14ac:dyDescent="0.25">
      <c r="A6103">
        <v>1990</v>
      </c>
      <c r="B6103">
        <v>724</v>
      </c>
      <c r="C6103">
        <v>1</v>
      </c>
      <c r="D6103">
        <v>620</v>
      </c>
      <c r="E6103" t="s">
        <v>11</v>
      </c>
      <c r="F6103">
        <v>6353</v>
      </c>
      <c r="G6103">
        <v>8</v>
      </c>
      <c r="H6103">
        <v>5154373</v>
      </c>
      <c r="I6103">
        <v>5154373</v>
      </c>
      <c r="J6103">
        <v>7910958</v>
      </c>
      <c r="K6103">
        <v>0</v>
      </c>
    </row>
    <row r="6104" spans="1:11" x14ac:dyDescent="0.25">
      <c r="A6104">
        <v>1991</v>
      </c>
      <c r="B6104">
        <v>724</v>
      </c>
      <c r="C6104">
        <v>1</v>
      </c>
      <c r="D6104">
        <v>620</v>
      </c>
      <c r="E6104" t="s">
        <v>11</v>
      </c>
      <c r="F6104">
        <v>6353</v>
      </c>
      <c r="G6104">
        <v>8</v>
      </c>
      <c r="H6104">
        <v>5041098</v>
      </c>
      <c r="I6104">
        <v>5041098</v>
      </c>
      <c r="J6104">
        <v>7472471</v>
      </c>
      <c r="K6104">
        <v>0</v>
      </c>
    </row>
    <row r="6105" spans="1:11" x14ac:dyDescent="0.25">
      <c r="A6105">
        <v>1992</v>
      </c>
      <c r="B6105">
        <v>724</v>
      </c>
      <c r="C6105">
        <v>1</v>
      </c>
      <c r="D6105">
        <v>620</v>
      </c>
      <c r="E6105" t="s">
        <v>11</v>
      </c>
      <c r="F6105">
        <v>6353</v>
      </c>
      <c r="G6105">
        <v>8</v>
      </c>
      <c r="H6105">
        <v>4984818</v>
      </c>
      <c r="I6105">
        <v>4984818</v>
      </c>
      <c r="J6105">
        <v>7830215</v>
      </c>
      <c r="K6105">
        <v>0</v>
      </c>
    </row>
    <row r="6106" spans="1:11" x14ac:dyDescent="0.25">
      <c r="A6106">
        <v>1993</v>
      </c>
      <c r="B6106">
        <v>724</v>
      </c>
      <c r="C6106">
        <v>1</v>
      </c>
      <c r="D6106">
        <v>620</v>
      </c>
      <c r="E6106" t="s">
        <v>11</v>
      </c>
      <c r="F6106">
        <v>6353</v>
      </c>
      <c r="G6106">
        <v>8</v>
      </c>
      <c r="H6106">
        <v>3007632</v>
      </c>
      <c r="I6106">
        <v>3007632</v>
      </c>
      <c r="J6106">
        <v>6670542</v>
      </c>
      <c r="K6106">
        <v>0</v>
      </c>
    </row>
    <row r="6107" spans="1:11" x14ac:dyDescent="0.25">
      <c r="A6107">
        <v>1994</v>
      </c>
      <c r="B6107">
        <v>724</v>
      </c>
      <c r="C6107">
        <v>1</v>
      </c>
      <c r="D6107">
        <v>620</v>
      </c>
      <c r="E6107" t="s">
        <v>11</v>
      </c>
      <c r="F6107">
        <v>6353</v>
      </c>
      <c r="G6107">
        <v>8</v>
      </c>
      <c r="H6107">
        <v>7159084</v>
      </c>
      <c r="I6107">
        <v>7159084</v>
      </c>
      <c r="J6107">
        <v>7796515</v>
      </c>
      <c r="K6107">
        <v>0</v>
      </c>
    </row>
    <row r="6108" spans="1:11" x14ac:dyDescent="0.25">
      <c r="A6108">
        <v>1995</v>
      </c>
      <c r="B6108">
        <v>724</v>
      </c>
      <c r="C6108">
        <v>1</v>
      </c>
      <c r="D6108">
        <v>620</v>
      </c>
      <c r="E6108" t="s">
        <v>11</v>
      </c>
      <c r="F6108">
        <v>6353</v>
      </c>
      <c r="G6108">
        <v>8</v>
      </c>
      <c r="H6108">
        <v>13419876</v>
      </c>
      <c r="I6108">
        <v>13419876</v>
      </c>
      <c r="J6108">
        <v>12841316</v>
      </c>
      <c r="K6108">
        <v>0</v>
      </c>
    </row>
    <row r="6109" spans="1:11" x14ac:dyDescent="0.25">
      <c r="A6109">
        <v>1996</v>
      </c>
      <c r="B6109">
        <v>724</v>
      </c>
      <c r="C6109">
        <v>1</v>
      </c>
      <c r="D6109">
        <v>620</v>
      </c>
      <c r="E6109" t="s">
        <v>11</v>
      </c>
      <c r="F6109">
        <v>6353</v>
      </c>
      <c r="G6109">
        <v>8</v>
      </c>
      <c r="H6109">
        <v>5370381</v>
      </c>
      <c r="I6109">
        <v>5370381</v>
      </c>
      <c r="J6109">
        <v>9545625</v>
      </c>
      <c r="K6109">
        <v>0</v>
      </c>
    </row>
    <row r="6110" spans="1:11" x14ac:dyDescent="0.25">
      <c r="A6110">
        <v>1997</v>
      </c>
      <c r="B6110">
        <v>724</v>
      </c>
      <c r="C6110">
        <v>1</v>
      </c>
      <c r="D6110">
        <v>620</v>
      </c>
      <c r="E6110" t="s">
        <v>11</v>
      </c>
      <c r="F6110">
        <v>6353</v>
      </c>
      <c r="G6110">
        <v>8</v>
      </c>
      <c r="H6110">
        <v>4470900</v>
      </c>
      <c r="I6110">
        <v>4470900</v>
      </c>
      <c r="J6110">
        <v>9610584</v>
      </c>
      <c r="K6110">
        <v>0</v>
      </c>
    </row>
    <row r="6111" spans="1:11" x14ac:dyDescent="0.25">
      <c r="A6111">
        <v>1998</v>
      </c>
      <c r="B6111">
        <v>724</v>
      </c>
      <c r="C6111">
        <v>1</v>
      </c>
      <c r="D6111">
        <v>620</v>
      </c>
      <c r="E6111" t="s">
        <v>11</v>
      </c>
      <c r="F6111">
        <v>6353</v>
      </c>
      <c r="G6111">
        <v>8</v>
      </c>
      <c r="H6111">
        <v>4115147</v>
      </c>
      <c r="I6111">
        <v>4115147</v>
      </c>
      <c r="J6111">
        <v>10507069</v>
      </c>
      <c r="K6111">
        <v>0</v>
      </c>
    </row>
    <row r="6112" spans="1:11" x14ac:dyDescent="0.25">
      <c r="A6112">
        <v>1999</v>
      </c>
      <c r="B6112">
        <v>724</v>
      </c>
      <c r="C6112">
        <v>1</v>
      </c>
      <c r="D6112">
        <v>620</v>
      </c>
      <c r="E6112" t="s">
        <v>11</v>
      </c>
      <c r="F6112">
        <v>6353</v>
      </c>
      <c r="G6112">
        <v>8</v>
      </c>
      <c r="H6112">
        <v>3463291</v>
      </c>
      <c r="I6112">
        <v>3463291</v>
      </c>
      <c r="J6112">
        <v>9432686</v>
      </c>
      <c r="K6112">
        <v>0</v>
      </c>
    </row>
    <row r="6113" spans="1:11" x14ac:dyDescent="0.25">
      <c r="A6113">
        <v>2000</v>
      </c>
      <c r="B6113">
        <v>724</v>
      </c>
      <c r="C6113">
        <v>1</v>
      </c>
      <c r="D6113">
        <v>620</v>
      </c>
      <c r="E6113" t="s">
        <v>11</v>
      </c>
      <c r="F6113">
        <v>6353</v>
      </c>
      <c r="G6113">
        <v>8</v>
      </c>
      <c r="H6113">
        <v>9905637</v>
      </c>
      <c r="I6113">
        <v>9905637</v>
      </c>
      <c r="J6113">
        <v>11335195</v>
      </c>
      <c r="K6113">
        <v>0</v>
      </c>
    </row>
    <row r="6114" spans="1:11" x14ac:dyDescent="0.25">
      <c r="A6114">
        <v>2001</v>
      </c>
      <c r="B6114">
        <v>724</v>
      </c>
      <c r="C6114">
        <v>1</v>
      </c>
      <c r="D6114">
        <v>620</v>
      </c>
      <c r="E6114" t="s">
        <v>11</v>
      </c>
      <c r="F6114">
        <v>6353</v>
      </c>
      <c r="G6114">
        <v>8</v>
      </c>
      <c r="H6114">
        <v>27454816</v>
      </c>
      <c r="I6114">
        <v>27454816</v>
      </c>
      <c r="J6114">
        <v>17495752</v>
      </c>
      <c r="K6114">
        <v>0</v>
      </c>
    </row>
    <row r="6115" spans="1:11" x14ac:dyDescent="0.25">
      <c r="A6115">
        <v>2002</v>
      </c>
      <c r="B6115">
        <v>724</v>
      </c>
      <c r="C6115">
        <v>1</v>
      </c>
      <c r="D6115">
        <v>620</v>
      </c>
      <c r="E6115" t="s">
        <v>11</v>
      </c>
      <c r="F6115">
        <v>6353</v>
      </c>
      <c r="G6115">
        <v>8</v>
      </c>
      <c r="H6115">
        <v>10606124</v>
      </c>
      <c r="I6115">
        <v>10606124</v>
      </c>
      <c r="J6115">
        <v>17464762</v>
      </c>
      <c r="K6115">
        <v>0</v>
      </c>
    </row>
    <row r="6116" spans="1:11" x14ac:dyDescent="0.25">
      <c r="A6116">
        <v>2003</v>
      </c>
      <c r="B6116">
        <v>724</v>
      </c>
      <c r="C6116">
        <v>1</v>
      </c>
      <c r="D6116">
        <v>620</v>
      </c>
      <c r="E6116" t="s">
        <v>11</v>
      </c>
      <c r="F6116">
        <v>6353</v>
      </c>
      <c r="G6116">
        <v>8</v>
      </c>
      <c r="H6116">
        <v>10315192</v>
      </c>
      <c r="I6116">
        <v>10315192</v>
      </c>
      <c r="J6116">
        <v>20466988</v>
      </c>
      <c r="K6116">
        <v>0</v>
      </c>
    </row>
    <row r="6117" spans="1:11" x14ac:dyDescent="0.25">
      <c r="A6117">
        <v>2004</v>
      </c>
      <c r="B6117">
        <v>724</v>
      </c>
      <c r="C6117">
        <v>1</v>
      </c>
      <c r="D6117">
        <v>620</v>
      </c>
      <c r="E6117" t="s">
        <v>11</v>
      </c>
      <c r="F6117">
        <v>6353</v>
      </c>
      <c r="G6117">
        <v>8</v>
      </c>
      <c r="H6117">
        <v>11086214</v>
      </c>
      <c r="I6117">
        <v>11086214</v>
      </c>
      <c r="J6117">
        <v>26507484</v>
      </c>
      <c r="K6117">
        <v>0</v>
      </c>
    </row>
    <row r="6118" spans="1:11" x14ac:dyDescent="0.25">
      <c r="A6118">
        <v>2005</v>
      </c>
      <c r="B6118">
        <v>724</v>
      </c>
      <c r="C6118">
        <v>1</v>
      </c>
      <c r="D6118">
        <v>620</v>
      </c>
      <c r="E6118" t="s">
        <v>11</v>
      </c>
      <c r="F6118">
        <v>6353</v>
      </c>
      <c r="G6118">
        <v>8</v>
      </c>
      <c r="H6118">
        <v>14022851</v>
      </c>
      <c r="I6118">
        <v>14022851</v>
      </c>
      <c r="J6118">
        <v>38095173</v>
      </c>
      <c r="K6118">
        <v>6</v>
      </c>
    </row>
    <row r="6119" spans="1:11" x14ac:dyDescent="0.25">
      <c r="A6119">
        <v>2006</v>
      </c>
      <c r="B6119">
        <v>724</v>
      </c>
      <c r="C6119">
        <v>1</v>
      </c>
      <c r="D6119">
        <v>620</v>
      </c>
      <c r="E6119" t="s">
        <v>11</v>
      </c>
      <c r="F6119">
        <v>6353</v>
      </c>
      <c r="G6119">
        <v>8</v>
      </c>
      <c r="H6119">
        <v>7245479</v>
      </c>
      <c r="I6119">
        <v>7245479</v>
      </c>
      <c r="J6119">
        <v>48148914</v>
      </c>
      <c r="K6119">
        <v>6</v>
      </c>
    </row>
    <row r="6120" spans="1:11" x14ac:dyDescent="0.25">
      <c r="A6120">
        <v>2007</v>
      </c>
      <c r="B6120">
        <v>724</v>
      </c>
      <c r="C6120">
        <v>1</v>
      </c>
      <c r="D6120">
        <v>620</v>
      </c>
      <c r="E6120" t="s">
        <v>11</v>
      </c>
      <c r="F6120">
        <v>6353</v>
      </c>
      <c r="G6120">
        <v>8</v>
      </c>
      <c r="H6120">
        <v>10990407</v>
      </c>
      <c r="I6120">
        <v>10990407</v>
      </c>
      <c r="J6120">
        <v>58115733</v>
      </c>
      <c r="K6120">
        <v>6</v>
      </c>
    </row>
    <row r="6121" spans="1:11" x14ac:dyDescent="0.25">
      <c r="A6121">
        <v>2008</v>
      </c>
      <c r="B6121">
        <v>724</v>
      </c>
      <c r="C6121">
        <v>1</v>
      </c>
      <c r="D6121">
        <v>620</v>
      </c>
      <c r="E6121" t="s">
        <v>11</v>
      </c>
      <c r="F6121">
        <v>6353</v>
      </c>
      <c r="G6121">
        <v>8</v>
      </c>
      <c r="H6121">
        <v>28530777</v>
      </c>
      <c r="I6121">
        <v>28530777</v>
      </c>
      <c r="J6121">
        <v>67775535</v>
      </c>
      <c r="K6121">
        <v>0</v>
      </c>
    </row>
    <row r="6122" spans="1:11" x14ac:dyDescent="0.25">
      <c r="A6122">
        <v>1988</v>
      </c>
      <c r="B6122">
        <v>724</v>
      </c>
      <c r="C6122">
        <v>1</v>
      </c>
      <c r="D6122">
        <v>620</v>
      </c>
      <c r="E6122" t="s">
        <v>11</v>
      </c>
      <c r="F6122">
        <v>6354</v>
      </c>
      <c r="G6122">
        <v>8</v>
      </c>
      <c r="H6122">
        <v>216268</v>
      </c>
      <c r="I6122">
        <v>216268</v>
      </c>
      <c r="J6122">
        <v>482070</v>
      </c>
      <c r="K6122">
        <v>0</v>
      </c>
    </row>
    <row r="6123" spans="1:11" x14ac:dyDescent="0.25">
      <c r="A6123">
        <v>1989</v>
      </c>
      <c r="B6123">
        <v>724</v>
      </c>
      <c r="C6123">
        <v>1</v>
      </c>
      <c r="D6123">
        <v>620</v>
      </c>
      <c r="E6123" t="s">
        <v>11</v>
      </c>
      <c r="F6123">
        <v>6354</v>
      </c>
      <c r="G6123">
        <v>8</v>
      </c>
      <c r="H6123">
        <v>303514</v>
      </c>
      <c r="I6123">
        <v>303514</v>
      </c>
      <c r="J6123">
        <v>527429</v>
      </c>
      <c r="K6123">
        <v>0</v>
      </c>
    </row>
    <row r="6124" spans="1:11" x14ac:dyDescent="0.25">
      <c r="A6124">
        <v>1990</v>
      </c>
      <c r="B6124">
        <v>724</v>
      </c>
      <c r="C6124">
        <v>1</v>
      </c>
      <c r="D6124">
        <v>620</v>
      </c>
      <c r="E6124" t="s">
        <v>11</v>
      </c>
      <c r="F6124">
        <v>6354</v>
      </c>
      <c r="G6124">
        <v>8</v>
      </c>
      <c r="H6124">
        <v>341061</v>
      </c>
      <c r="I6124">
        <v>341061</v>
      </c>
      <c r="J6124">
        <v>817145</v>
      </c>
      <c r="K6124">
        <v>0</v>
      </c>
    </row>
    <row r="6125" spans="1:11" x14ac:dyDescent="0.25">
      <c r="A6125">
        <v>1991</v>
      </c>
      <c r="B6125">
        <v>724</v>
      </c>
      <c r="C6125">
        <v>1</v>
      </c>
      <c r="D6125">
        <v>620</v>
      </c>
      <c r="E6125" t="s">
        <v>11</v>
      </c>
      <c r="F6125">
        <v>6354</v>
      </c>
      <c r="G6125">
        <v>8</v>
      </c>
      <c r="H6125">
        <v>312636</v>
      </c>
      <c r="I6125">
        <v>312636</v>
      </c>
      <c r="J6125">
        <v>789565</v>
      </c>
      <c r="K6125">
        <v>0</v>
      </c>
    </row>
    <row r="6126" spans="1:11" x14ac:dyDescent="0.25">
      <c r="A6126">
        <v>1992</v>
      </c>
      <c r="B6126">
        <v>724</v>
      </c>
      <c r="C6126">
        <v>1</v>
      </c>
      <c r="D6126">
        <v>620</v>
      </c>
      <c r="E6126" t="s">
        <v>11</v>
      </c>
      <c r="F6126">
        <v>6354</v>
      </c>
      <c r="G6126">
        <v>8</v>
      </c>
      <c r="H6126">
        <v>224627</v>
      </c>
      <c r="I6126">
        <v>224627</v>
      </c>
      <c r="J6126">
        <v>702611</v>
      </c>
      <c r="K6126">
        <v>0</v>
      </c>
    </row>
    <row r="6127" spans="1:11" x14ac:dyDescent="0.25">
      <c r="A6127">
        <v>1993</v>
      </c>
      <c r="B6127">
        <v>724</v>
      </c>
      <c r="C6127">
        <v>1</v>
      </c>
      <c r="D6127">
        <v>620</v>
      </c>
      <c r="E6127" t="s">
        <v>11</v>
      </c>
      <c r="F6127">
        <v>6354</v>
      </c>
      <c r="G6127">
        <v>8</v>
      </c>
      <c r="H6127">
        <v>156123</v>
      </c>
      <c r="I6127">
        <v>156123</v>
      </c>
      <c r="J6127">
        <v>608336</v>
      </c>
      <c r="K6127">
        <v>0</v>
      </c>
    </row>
    <row r="6128" spans="1:11" x14ac:dyDescent="0.25">
      <c r="A6128">
        <v>1994</v>
      </c>
      <c r="B6128">
        <v>724</v>
      </c>
      <c r="C6128">
        <v>1</v>
      </c>
      <c r="D6128">
        <v>620</v>
      </c>
      <c r="E6128" t="s">
        <v>11</v>
      </c>
      <c r="F6128">
        <v>6354</v>
      </c>
      <c r="G6128">
        <v>8</v>
      </c>
      <c r="H6128">
        <v>247123</v>
      </c>
      <c r="I6128">
        <v>247123</v>
      </c>
      <c r="J6128">
        <v>682277</v>
      </c>
      <c r="K6128">
        <v>0</v>
      </c>
    </row>
    <row r="6129" spans="1:11" x14ac:dyDescent="0.25">
      <c r="A6129">
        <v>1995</v>
      </c>
      <c r="B6129">
        <v>724</v>
      </c>
      <c r="C6129">
        <v>1</v>
      </c>
      <c r="D6129">
        <v>620</v>
      </c>
      <c r="E6129" t="s">
        <v>11</v>
      </c>
      <c r="F6129">
        <v>6354</v>
      </c>
      <c r="G6129">
        <v>8</v>
      </c>
      <c r="H6129">
        <v>211627</v>
      </c>
      <c r="I6129">
        <v>211627</v>
      </c>
      <c r="J6129">
        <v>802775</v>
      </c>
      <c r="K6129">
        <v>0</v>
      </c>
    </row>
    <row r="6130" spans="1:11" x14ac:dyDescent="0.25">
      <c r="A6130">
        <v>1996</v>
      </c>
      <c r="B6130">
        <v>724</v>
      </c>
      <c r="C6130">
        <v>1</v>
      </c>
      <c r="D6130">
        <v>620</v>
      </c>
      <c r="E6130" t="s">
        <v>11</v>
      </c>
      <c r="F6130">
        <v>6354</v>
      </c>
      <c r="G6130">
        <v>8</v>
      </c>
      <c r="H6130">
        <v>433799</v>
      </c>
      <c r="I6130">
        <v>433799</v>
      </c>
      <c r="J6130">
        <v>1711329</v>
      </c>
      <c r="K6130">
        <v>0</v>
      </c>
    </row>
    <row r="6131" spans="1:11" x14ac:dyDescent="0.25">
      <c r="A6131">
        <v>1997</v>
      </c>
      <c r="B6131">
        <v>724</v>
      </c>
      <c r="C6131">
        <v>1</v>
      </c>
      <c r="D6131">
        <v>620</v>
      </c>
      <c r="E6131" t="s">
        <v>11</v>
      </c>
      <c r="F6131">
        <v>6354</v>
      </c>
      <c r="G6131">
        <v>8</v>
      </c>
      <c r="H6131">
        <v>819092</v>
      </c>
      <c r="I6131">
        <v>819092</v>
      </c>
      <c r="J6131">
        <v>2433073</v>
      </c>
      <c r="K6131">
        <v>0</v>
      </c>
    </row>
    <row r="6132" spans="1:11" x14ac:dyDescent="0.25">
      <c r="A6132">
        <v>1998</v>
      </c>
      <c r="B6132">
        <v>724</v>
      </c>
      <c r="C6132">
        <v>1</v>
      </c>
      <c r="D6132">
        <v>620</v>
      </c>
      <c r="E6132" t="s">
        <v>11</v>
      </c>
      <c r="F6132">
        <v>6354</v>
      </c>
      <c r="G6132">
        <v>8</v>
      </c>
      <c r="H6132">
        <v>581506</v>
      </c>
      <c r="I6132">
        <v>581506</v>
      </c>
      <c r="J6132">
        <v>1594510</v>
      </c>
      <c r="K6132">
        <v>0</v>
      </c>
    </row>
    <row r="6133" spans="1:11" x14ac:dyDescent="0.25">
      <c r="A6133">
        <v>1999</v>
      </c>
      <c r="B6133">
        <v>724</v>
      </c>
      <c r="C6133">
        <v>1</v>
      </c>
      <c r="D6133">
        <v>620</v>
      </c>
      <c r="E6133" t="s">
        <v>11</v>
      </c>
      <c r="F6133">
        <v>6354</v>
      </c>
      <c r="G6133">
        <v>8</v>
      </c>
      <c r="H6133">
        <v>248092</v>
      </c>
      <c r="I6133">
        <v>248092</v>
      </c>
      <c r="J6133">
        <v>854737</v>
      </c>
      <c r="K6133">
        <v>0</v>
      </c>
    </row>
    <row r="6134" spans="1:11" x14ac:dyDescent="0.25">
      <c r="A6134">
        <v>2000</v>
      </c>
      <c r="B6134">
        <v>724</v>
      </c>
      <c r="C6134">
        <v>1</v>
      </c>
      <c r="D6134">
        <v>620</v>
      </c>
      <c r="E6134" t="s">
        <v>11</v>
      </c>
      <c r="F6134">
        <v>6354</v>
      </c>
      <c r="G6134">
        <v>8</v>
      </c>
      <c r="H6134">
        <v>246743</v>
      </c>
      <c r="I6134">
        <v>246743</v>
      </c>
      <c r="J6134">
        <v>658273</v>
      </c>
      <c r="K6134">
        <v>0</v>
      </c>
    </row>
    <row r="6135" spans="1:11" x14ac:dyDescent="0.25">
      <c r="A6135">
        <v>2001</v>
      </c>
      <c r="B6135">
        <v>724</v>
      </c>
      <c r="C6135">
        <v>1</v>
      </c>
      <c r="D6135">
        <v>620</v>
      </c>
      <c r="E6135" t="s">
        <v>11</v>
      </c>
      <c r="F6135">
        <v>6354</v>
      </c>
      <c r="G6135">
        <v>8</v>
      </c>
      <c r="H6135">
        <v>193715</v>
      </c>
      <c r="I6135">
        <v>193715</v>
      </c>
      <c r="J6135">
        <v>931148</v>
      </c>
      <c r="K6135">
        <v>0</v>
      </c>
    </row>
    <row r="6136" spans="1:11" x14ac:dyDescent="0.25">
      <c r="A6136">
        <v>2002</v>
      </c>
      <c r="B6136">
        <v>724</v>
      </c>
      <c r="C6136">
        <v>1</v>
      </c>
      <c r="D6136">
        <v>620</v>
      </c>
      <c r="E6136" t="s">
        <v>11</v>
      </c>
      <c r="F6136">
        <v>6354</v>
      </c>
      <c r="G6136">
        <v>8</v>
      </c>
      <c r="H6136">
        <v>181542</v>
      </c>
      <c r="I6136">
        <v>181542</v>
      </c>
      <c r="J6136">
        <v>737651</v>
      </c>
      <c r="K6136">
        <v>0</v>
      </c>
    </row>
    <row r="6137" spans="1:11" x14ac:dyDescent="0.25">
      <c r="A6137">
        <v>2003</v>
      </c>
      <c r="B6137">
        <v>724</v>
      </c>
      <c r="C6137">
        <v>1</v>
      </c>
      <c r="D6137">
        <v>620</v>
      </c>
      <c r="E6137" t="s">
        <v>11</v>
      </c>
      <c r="F6137">
        <v>6354</v>
      </c>
      <c r="G6137">
        <v>8</v>
      </c>
      <c r="H6137">
        <v>281046</v>
      </c>
      <c r="I6137">
        <v>281046</v>
      </c>
      <c r="J6137">
        <v>1498427</v>
      </c>
      <c r="K6137">
        <v>0</v>
      </c>
    </row>
    <row r="6138" spans="1:11" x14ac:dyDescent="0.25">
      <c r="A6138">
        <v>2004</v>
      </c>
      <c r="B6138">
        <v>724</v>
      </c>
      <c r="C6138">
        <v>1</v>
      </c>
      <c r="D6138">
        <v>620</v>
      </c>
      <c r="E6138" t="s">
        <v>11</v>
      </c>
      <c r="F6138">
        <v>6354</v>
      </c>
      <c r="G6138">
        <v>8</v>
      </c>
      <c r="H6138">
        <v>943871</v>
      </c>
      <c r="I6138">
        <v>943871</v>
      </c>
      <c r="J6138">
        <v>1466709</v>
      </c>
      <c r="K6138">
        <v>0</v>
      </c>
    </row>
    <row r="6139" spans="1:11" x14ac:dyDescent="0.25">
      <c r="A6139">
        <v>2005</v>
      </c>
      <c r="B6139">
        <v>724</v>
      </c>
      <c r="C6139">
        <v>1</v>
      </c>
      <c r="D6139">
        <v>620</v>
      </c>
      <c r="E6139" t="s">
        <v>11</v>
      </c>
      <c r="F6139">
        <v>6354</v>
      </c>
      <c r="G6139">
        <v>8</v>
      </c>
      <c r="H6139">
        <v>1801643</v>
      </c>
      <c r="I6139">
        <v>1801643</v>
      </c>
      <c r="J6139">
        <v>1755241</v>
      </c>
      <c r="K6139">
        <v>6</v>
      </c>
    </row>
    <row r="6140" spans="1:11" x14ac:dyDescent="0.25">
      <c r="A6140">
        <v>2006</v>
      </c>
      <c r="B6140">
        <v>724</v>
      </c>
      <c r="C6140">
        <v>1</v>
      </c>
      <c r="D6140">
        <v>620</v>
      </c>
      <c r="E6140" t="s">
        <v>11</v>
      </c>
      <c r="F6140">
        <v>6354</v>
      </c>
      <c r="G6140">
        <v>8</v>
      </c>
      <c r="H6140">
        <v>2989227</v>
      </c>
      <c r="I6140">
        <v>2989227</v>
      </c>
      <c r="J6140">
        <v>1333913</v>
      </c>
      <c r="K6140">
        <v>0</v>
      </c>
    </row>
    <row r="6141" spans="1:11" x14ac:dyDescent="0.25">
      <c r="A6141">
        <v>2007</v>
      </c>
      <c r="B6141">
        <v>724</v>
      </c>
      <c r="C6141">
        <v>1</v>
      </c>
      <c r="D6141">
        <v>620</v>
      </c>
      <c r="E6141" t="s">
        <v>11</v>
      </c>
      <c r="F6141">
        <v>6354</v>
      </c>
      <c r="G6141">
        <v>8</v>
      </c>
      <c r="H6141">
        <v>4285735</v>
      </c>
      <c r="I6141">
        <v>4285735</v>
      </c>
      <c r="J6141">
        <v>1540941</v>
      </c>
      <c r="K6141">
        <v>6</v>
      </c>
    </row>
    <row r="6142" spans="1:11" x14ac:dyDescent="0.25">
      <c r="A6142">
        <v>2008</v>
      </c>
      <c r="B6142">
        <v>724</v>
      </c>
      <c r="C6142">
        <v>1</v>
      </c>
      <c r="D6142">
        <v>620</v>
      </c>
      <c r="E6142" t="s">
        <v>11</v>
      </c>
      <c r="F6142">
        <v>6354</v>
      </c>
      <c r="G6142">
        <v>8</v>
      </c>
      <c r="H6142">
        <v>5687506</v>
      </c>
      <c r="I6142">
        <v>5687506</v>
      </c>
      <c r="J6142">
        <v>3575157</v>
      </c>
      <c r="K6142">
        <v>0</v>
      </c>
    </row>
    <row r="6143" spans="1:11" x14ac:dyDescent="0.25">
      <c r="A6143">
        <v>1988</v>
      </c>
      <c r="B6143">
        <v>724</v>
      </c>
      <c r="C6143">
        <v>1</v>
      </c>
      <c r="D6143">
        <v>620</v>
      </c>
      <c r="E6143" t="s">
        <v>11</v>
      </c>
      <c r="F6143">
        <v>6359</v>
      </c>
      <c r="G6143">
        <v>8</v>
      </c>
      <c r="H6143">
        <v>2276042</v>
      </c>
      <c r="I6143">
        <v>2276042</v>
      </c>
      <c r="J6143">
        <v>1044642</v>
      </c>
      <c r="K6143">
        <v>0</v>
      </c>
    </row>
    <row r="6144" spans="1:11" x14ac:dyDescent="0.25">
      <c r="A6144">
        <v>1989</v>
      </c>
      <c r="B6144">
        <v>724</v>
      </c>
      <c r="C6144">
        <v>1</v>
      </c>
      <c r="D6144">
        <v>620</v>
      </c>
      <c r="E6144" t="s">
        <v>11</v>
      </c>
      <c r="F6144">
        <v>6359</v>
      </c>
      <c r="G6144">
        <v>8</v>
      </c>
      <c r="H6144">
        <v>9745705</v>
      </c>
      <c r="I6144">
        <v>9745705</v>
      </c>
      <c r="J6144">
        <v>3684158</v>
      </c>
      <c r="K6144">
        <v>0</v>
      </c>
    </row>
    <row r="6145" spans="1:11" x14ac:dyDescent="0.25">
      <c r="A6145">
        <v>1990</v>
      </c>
      <c r="B6145">
        <v>724</v>
      </c>
      <c r="C6145">
        <v>1</v>
      </c>
      <c r="D6145">
        <v>620</v>
      </c>
      <c r="E6145" t="s">
        <v>11</v>
      </c>
      <c r="F6145">
        <v>6359</v>
      </c>
      <c r="G6145">
        <v>8</v>
      </c>
      <c r="H6145">
        <v>8921645</v>
      </c>
      <c r="I6145">
        <v>8921645</v>
      </c>
      <c r="J6145">
        <v>5063231</v>
      </c>
      <c r="K6145">
        <v>0</v>
      </c>
    </row>
    <row r="6146" spans="1:11" x14ac:dyDescent="0.25">
      <c r="A6146">
        <v>1991</v>
      </c>
      <c r="B6146">
        <v>724</v>
      </c>
      <c r="C6146">
        <v>1</v>
      </c>
      <c r="D6146">
        <v>620</v>
      </c>
      <c r="E6146" t="s">
        <v>11</v>
      </c>
      <c r="F6146">
        <v>6359</v>
      </c>
      <c r="G6146">
        <v>8</v>
      </c>
      <c r="H6146">
        <v>15576272</v>
      </c>
      <c r="I6146">
        <v>15576272</v>
      </c>
      <c r="J6146">
        <v>6827844</v>
      </c>
      <c r="K6146">
        <v>0</v>
      </c>
    </row>
    <row r="6147" spans="1:11" x14ac:dyDescent="0.25">
      <c r="A6147">
        <v>1992</v>
      </c>
      <c r="B6147">
        <v>724</v>
      </c>
      <c r="C6147">
        <v>1</v>
      </c>
      <c r="D6147">
        <v>620</v>
      </c>
      <c r="E6147" t="s">
        <v>11</v>
      </c>
      <c r="F6147">
        <v>6359</v>
      </c>
      <c r="G6147">
        <v>8</v>
      </c>
      <c r="H6147">
        <v>21894150</v>
      </c>
      <c r="I6147">
        <v>21894150</v>
      </c>
      <c r="J6147">
        <v>8890451</v>
      </c>
      <c r="K6147">
        <v>0</v>
      </c>
    </row>
    <row r="6148" spans="1:11" x14ac:dyDescent="0.25">
      <c r="A6148">
        <v>1993</v>
      </c>
      <c r="B6148">
        <v>724</v>
      </c>
      <c r="C6148">
        <v>1</v>
      </c>
      <c r="D6148">
        <v>620</v>
      </c>
      <c r="E6148" t="s">
        <v>11</v>
      </c>
      <c r="F6148">
        <v>6359</v>
      </c>
      <c r="G6148">
        <v>8</v>
      </c>
      <c r="H6148">
        <v>17502200</v>
      </c>
      <c r="I6148">
        <v>17502200</v>
      </c>
      <c r="J6148">
        <v>5089145</v>
      </c>
      <c r="K6148">
        <v>0</v>
      </c>
    </row>
    <row r="6149" spans="1:11" x14ac:dyDescent="0.25">
      <c r="A6149">
        <v>1994</v>
      </c>
      <c r="B6149">
        <v>724</v>
      </c>
      <c r="C6149">
        <v>1</v>
      </c>
      <c r="D6149">
        <v>620</v>
      </c>
      <c r="E6149" t="s">
        <v>11</v>
      </c>
      <c r="F6149">
        <v>6359</v>
      </c>
      <c r="G6149">
        <v>8</v>
      </c>
      <c r="H6149">
        <v>25083326</v>
      </c>
      <c r="I6149">
        <v>25083326</v>
      </c>
      <c r="J6149">
        <v>7449428</v>
      </c>
      <c r="K6149">
        <v>0</v>
      </c>
    </row>
    <row r="6150" spans="1:11" x14ac:dyDescent="0.25">
      <c r="A6150">
        <v>1995</v>
      </c>
      <c r="B6150">
        <v>724</v>
      </c>
      <c r="C6150">
        <v>1</v>
      </c>
      <c r="D6150">
        <v>620</v>
      </c>
      <c r="E6150" t="s">
        <v>11</v>
      </c>
      <c r="F6150">
        <v>6359</v>
      </c>
      <c r="G6150">
        <v>8</v>
      </c>
      <c r="H6150">
        <v>30798456</v>
      </c>
      <c r="I6150">
        <v>30798456</v>
      </c>
      <c r="J6150">
        <v>12648720</v>
      </c>
      <c r="K6150">
        <v>0</v>
      </c>
    </row>
    <row r="6151" spans="1:11" x14ac:dyDescent="0.25">
      <c r="A6151">
        <v>1996</v>
      </c>
      <c r="B6151">
        <v>724</v>
      </c>
      <c r="C6151">
        <v>1</v>
      </c>
      <c r="D6151">
        <v>620</v>
      </c>
      <c r="E6151" t="s">
        <v>11</v>
      </c>
      <c r="F6151">
        <v>6359</v>
      </c>
      <c r="G6151">
        <v>8</v>
      </c>
      <c r="H6151">
        <v>27477952</v>
      </c>
      <c r="I6151">
        <v>27477952</v>
      </c>
      <c r="J6151">
        <v>11743942</v>
      </c>
      <c r="K6151">
        <v>0</v>
      </c>
    </row>
    <row r="6152" spans="1:11" x14ac:dyDescent="0.25">
      <c r="A6152">
        <v>1997</v>
      </c>
      <c r="B6152">
        <v>724</v>
      </c>
      <c r="C6152">
        <v>1</v>
      </c>
      <c r="D6152">
        <v>620</v>
      </c>
      <c r="E6152" t="s">
        <v>11</v>
      </c>
      <c r="F6152">
        <v>6359</v>
      </c>
      <c r="G6152">
        <v>8</v>
      </c>
      <c r="H6152">
        <v>31027104</v>
      </c>
      <c r="I6152">
        <v>31027104</v>
      </c>
      <c r="J6152">
        <v>11289211</v>
      </c>
      <c r="K6152">
        <v>0</v>
      </c>
    </row>
    <row r="6153" spans="1:11" x14ac:dyDescent="0.25">
      <c r="A6153">
        <v>1998</v>
      </c>
      <c r="B6153">
        <v>724</v>
      </c>
      <c r="C6153">
        <v>1</v>
      </c>
      <c r="D6153">
        <v>620</v>
      </c>
      <c r="E6153" t="s">
        <v>11</v>
      </c>
      <c r="F6153">
        <v>6359</v>
      </c>
      <c r="G6153">
        <v>8</v>
      </c>
      <c r="H6153">
        <v>38688572</v>
      </c>
      <c r="I6153">
        <v>38688572</v>
      </c>
      <c r="J6153">
        <v>13673589</v>
      </c>
      <c r="K6153">
        <v>0</v>
      </c>
    </row>
    <row r="6154" spans="1:11" x14ac:dyDescent="0.25">
      <c r="A6154">
        <v>1999</v>
      </c>
      <c r="B6154">
        <v>724</v>
      </c>
      <c r="C6154">
        <v>1</v>
      </c>
      <c r="D6154">
        <v>620</v>
      </c>
      <c r="E6154" t="s">
        <v>11</v>
      </c>
      <c r="F6154">
        <v>6359</v>
      </c>
      <c r="G6154">
        <v>8</v>
      </c>
      <c r="H6154">
        <v>48662006</v>
      </c>
      <c r="I6154">
        <v>48662006</v>
      </c>
      <c r="J6154">
        <v>14687907</v>
      </c>
      <c r="K6154">
        <v>0</v>
      </c>
    </row>
    <row r="6155" spans="1:11" x14ac:dyDescent="0.25">
      <c r="A6155">
        <v>2000</v>
      </c>
      <c r="B6155">
        <v>724</v>
      </c>
      <c r="C6155">
        <v>1</v>
      </c>
      <c r="D6155">
        <v>620</v>
      </c>
      <c r="E6155" t="s">
        <v>11</v>
      </c>
      <c r="F6155">
        <v>6359</v>
      </c>
      <c r="G6155">
        <v>8</v>
      </c>
      <c r="H6155">
        <v>56835636</v>
      </c>
      <c r="I6155">
        <v>56835636</v>
      </c>
      <c r="J6155">
        <v>16149919</v>
      </c>
      <c r="K6155">
        <v>2</v>
      </c>
    </row>
    <row r="6156" spans="1:11" x14ac:dyDescent="0.25">
      <c r="A6156">
        <v>2001</v>
      </c>
      <c r="B6156">
        <v>724</v>
      </c>
      <c r="C6156">
        <v>1</v>
      </c>
      <c r="D6156">
        <v>620</v>
      </c>
      <c r="E6156" t="s">
        <v>11</v>
      </c>
      <c r="F6156">
        <v>6359</v>
      </c>
      <c r="G6156">
        <v>8</v>
      </c>
      <c r="H6156">
        <v>58595204</v>
      </c>
      <c r="I6156">
        <v>58595204</v>
      </c>
      <c r="J6156">
        <v>14607757</v>
      </c>
      <c r="K6156">
        <v>2</v>
      </c>
    </row>
    <row r="6157" spans="1:11" x14ac:dyDescent="0.25">
      <c r="A6157">
        <v>2002</v>
      </c>
      <c r="B6157">
        <v>724</v>
      </c>
      <c r="C6157">
        <v>1</v>
      </c>
      <c r="D6157">
        <v>620</v>
      </c>
      <c r="E6157" t="s">
        <v>11</v>
      </c>
      <c r="F6157">
        <v>6359</v>
      </c>
      <c r="G6157">
        <v>8</v>
      </c>
      <c r="H6157">
        <v>68864432</v>
      </c>
      <c r="I6157">
        <v>68864432</v>
      </c>
      <c r="J6157">
        <v>15000251</v>
      </c>
      <c r="K6157">
        <v>2</v>
      </c>
    </row>
    <row r="6158" spans="1:11" x14ac:dyDescent="0.25">
      <c r="A6158">
        <v>2003</v>
      </c>
      <c r="B6158">
        <v>724</v>
      </c>
      <c r="C6158">
        <v>1</v>
      </c>
      <c r="D6158">
        <v>620</v>
      </c>
      <c r="E6158" t="s">
        <v>11</v>
      </c>
      <c r="F6158">
        <v>6359</v>
      </c>
      <c r="G6158">
        <v>8</v>
      </c>
      <c r="H6158">
        <v>33732371</v>
      </c>
      <c r="I6158">
        <v>33732371</v>
      </c>
      <c r="J6158">
        <v>9407640</v>
      </c>
      <c r="K6158">
        <v>2</v>
      </c>
    </row>
    <row r="6159" spans="1:11" x14ac:dyDescent="0.25">
      <c r="A6159">
        <v>2004</v>
      </c>
      <c r="B6159">
        <v>724</v>
      </c>
      <c r="C6159">
        <v>1</v>
      </c>
      <c r="D6159">
        <v>620</v>
      </c>
      <c r="E6159" t="s">
        <v>11</v>
      </c>
      <c r="F6159">
        <v>6359</v>
      </c>
      <c r="G6159">
        <v>8</v>
      </c>
      <c r="H6159">
        <v>50102634</v>
      </c>
      <c r="I6159">
        <v>50102634</v>
      </c>
      <c r="J6159">
        <v>15028453</v>
      </c>
      <c r="K6159">
        <v>2</v>
      </c>
    </row>
    <row r="6160" spans="1:11" x14ac:dyDescent="0.25">
      <c r="A6160">
        <v>2005</v>
      </c>
      <c r="B6160">
        <v>724</v>
      </c>
      <c r="C6160">
        <v>1</v>
      </c>
      <c r="D6160">
        <v>620</v>
      </c>
      <c r="E6160" t="s">
        <v>11</v>
      </c>
      <c r="F6160">
        <v>6359</v>
      </c>
      <c r="G6160">
        <v>8</v>
      </c>
      <c r="H6160">
        <v>47361587</v>
      </c>
      <c r="I6160">
        <v>47361587</v>
      </c>
      <c r="J6160">
        <v>15342217</v>
      </c>
      <c r="K6160">
        <v>2</v>
      </c>
    </row>
    <row r="6161" spans="1:11" x14ac:dyDescent="0.25">
      <c r="A6161">
        <v>2006</v>
      </c>
      <c r="B6161">
        <v>724</v>
      </c>
      <c r="C6161">
        <v>1</v>
      </c>
      <c r="D6161">
        <v>620</v>
      </c>
      <c r="E6161" t="s">
        <v>11</v>
      </c>
      <c r="F6161">
        <v>6359</v>
      </c>
      <c r="G6161">
        <v>8</v>
      </c>
      <c r="H6161">
        <v>15325857</v>
      </c>
      <c r="I6161">
        <v>15325857</v>
      </c>
      <c r="J6161">
        <v>20317574</v>
      </c>
      <c r="K6161">
        <v>2</v>
      </c>
    </row>
    <row r="6162" spans="1:11" x14ac:dyDescent="0.25">
      <c r="A6162">
        <v>2007</v>
      </c>
      <c r="B6162">
        <v>724</v>
      </c>
      <c r="C6162">
        <v>1</v>
      </c>
      <c r="D6162">
        <v>620</v>
      </c>
      <c r="E6162" t="s">
        <v>11</v>
      </c>
      <c r="F6162">
        <v>6359</v>
      </c>
      <c r="G6162">
        <v>8</v>
      </c>
      <c r="H6162">
        <v>38406157</v>
      </c>
      <c r="I6162">
        <v>38406157</v>
      </c>
      <c r="J6162">
        <v>25189811</v>
      </c>
      <c r="K6162">
        <v>6</v>
      </c>
    </row>
    <row r="6163" spans="1:11" x14ac:dyDescent="0.25">
      <c r="A6163">
        <v>2008</v>
      </c>
      <c r="B6163">
        <v>724</v>
      </c>
      <c r="C6163">
        <v>1</v>
      </c>
      <c r="D6163">
        <v>620</v>
      </c>
      <c r="E6163" t="s">
        <v>11</v>
      </c>
      <c r="F6163">
        <v>6359</v>
      </c>
      <c r="G6163">
        <v>8</v>
      </c>
      <c r="H6163">
        <v>88058084</v>
      </c>
      <c r="I6163">
        <v>88058084</v>
      </c>
      <c r="J6163">
        <v>32670902</v>
      </c>
      <c r="K6163">
        <v>2</v>
      </c>
    </row>
    <row r="6164" spans="1:11" x14ac:dyDescent="0.25">
      <c r="A6164">
        <v>1990</v>
      </c>
      <c r="B6164">
        <v>724</v>
      </c>
      <c r="C6164">
        <v>1</v>
      </c>
      <c r="D6164">
        <v>620</v>
      </c>
      <c r="E6164" t="s">
        <v>11</v>
      </c>
      <c r="F6164">
        <v>6411</v>
      </c>
      <c r="G6164">
        <v>8</v>
      </c>
      <c r="H6164">
        <v>80890</v>
      </c>
      <c r="I6164">
        <v>80890</v>
      </c>
      <c r="J6164">
        <v>100105</v>
      </c>
      <c r="K6164">
        <v>0</v>
      </c>
    </row>
    <row r="6165" spans="1:11" x14ac:dyDescent="0.25">
      <c r="A6165">
        <v>1991</v>
      </c>
      <c r="B6165">
        <v>724</v>
      </c>
      <c r="C6165">
        <v>1</v>
      </c>
      <c r="D6165">
        <v>620</v>
      </c>
      <c r="E6165" t="s">
        <v>11</v>
      </c>
      <c r="F6165">
        <v>6411</v>
      </c>
      <c r="G6165">
        <v>8</v>
      </c>
      <c r="H6165">
        <v>1276062</v>
      </c>
      <c r="I6165">
        <v>1276062</v>
      </c>
      <c r="J6165">
        <v>1028219</v>
      </c>
      <c r="K6165">
        <v>0</v>
      </c>
    </row>
    <row r="6166" spans="1:11" x14ac:dyDescent="0.25">
      <c r="A6166">
        <v>1992</v>
      </c>
      <c r="B6166">
        <v>724</v>
      </c>
      <c r="C6166">
        <v>1</v>
      </c>
      <c r="D6166">
        <v>620</v>
      </c>
      <c r="E6166" t="s">
        <v>11</v>
      </c>
      <c r="F6166">
        <v>6411</v>
      </c>
      <c r="G6166">
        <v>8</v>
      </c>
      <c r="H6166">
        <v>369312</v>
      </c>
      <c r="I6166">
        <v>369312</v>
      </c>
      <c r="J6166">
        <v>388064</v>
      </c>
      <c r="K6166">
        <v>0</v>
      </c>
    </row>
    <row r="6167" spans="1:11" x14ac:dyDescent="0.25">
      <c r="A6167">
        <v>1993</v>
      </c>
      <c r="B6167">
        <v>724</v>
      </c>
      <c r="C6167">
        <v>1</v>
      </c>
      <c r="D6167">
        <v>620</v>
      </c>
      <c r="E6167" t="s">
        <v>11</v>
      </c>
      <c r="F6167">
        <v>6411</v>
      </c>
      <c r="G6167">
        <v>8</v>
      </c>
      <c r="H6167">
        <v>328187</v>
      </c>
      <c r="I6167">
        <v>328187</v>
      </c>
      <c r="J6167">
        <v>135484</v>
      </c>
      <c r="K6167">
        <v>0</v>
      </c>
    </row>
    <row r="6168" spans="1:11" x14ac:dyDescent="0.25">
      <c r="A6168">
        <v>1994</v>
      </c>
      <c r="B6168">
        <v>724</v>
      </c>
      <c r="C6168">
        <v>1</v>
      </c>
      <c r="D6168">
        <v>620</v>
      </c>
      <c r="E6168" t="s">
        <v>11</v>
      </c>
      <c r="F6168">
        <v>6411</v>
      </c>
      <c r="G6168">
        <v>8</v>
      </c>
      <c r="H6168">
        <v>3677000</v>
      </c>
      <c r="I6168">
        <v>3677000</v>
      </c>
      <c r="J6168">
        <v>597509</v>
      </c>
      <c r="K6168">
        <v>0</v>
      </c>
    </row>
    <row r="6169" spans="1:11" x14ac:dyDescent="0.25">
      <c r="A6169">
        <v>1995</v>
      </c>
      <c r="B6169">
        <v>724</v>
      </c>
      <c r="C6169">
        <v>1</v>
      </c>
      <c r="D6169">
        <v>620</v>
      </c>
      <c r="E6169" t="s">
        <v>11</v>
      </c>
      <c r="F6169">
        <v>6411</v>
      </c>
      <c r="G6169">
        <v>8</v>
      </c>
      <c r="H6169">
        <v>2465187</v>
      </c>
      <c r="I6169">
        <v>2465187</v>
      </c>
      <c r="J6169">
        <v>1005456</v>
      </c>
      <c r="K6169">
        <v>0</v>
      </c>
    </row>
    <row r="6170" spans="1:11" x14ac:dyDescent="0.25">
      <c r="A6170">
        <v>1996</v>
      </c>
      <c r="B6170">
        <v>724</v>
      </c>
      <c r="C6170">
        <v>1</v>
      </c>
      <c r="D6170">
        <v>620</v>
      </c>
      <c r="E6170" t="s">
        <v>11</v>
      </c>
      <c r="F6170">
        <v>6411</v>
      </c>
      <c r="G6170">
        <v>8</v>
      </c>
      <c r="H6170">
        <v>8797710</v>
      </c>
      <c r="I6170">
        <v>8797710</v>
      </c>
      <c r="J6170">
        <v>6070968</v>
      </c>
      <c r="K6170">
        <v>0</v>
      </c>
    </row>
    <row r="6171" spans="1:11" x14ac:dyDescent="0.25">
      <c r="A6171">
        <v>1997</v>
      </c>
      <c r="B6171">
        <v>724</v>
      </c>
      <c r="C6171">
        <v>1</v>
      </c>
      <c r="D6171">
        <v>620</v>
      </c>
      <c r="E6171" t="s">
        <v>11</v>
      </c>
      <c r="F6171">
        <v>6411</v>
      </c>
      <c r="G6171">
        <v>8</v>
      </c>
      <c r="H6171">
        <v>663562</v>
      </c>
      <c r="I6171">
        <v>663562</v>
      </c>
      <c r="J6171">
        <v>634030</v>
      </c>
      <c r="K6171">
        <v>0</v>
      </c>
    </row>
    <row r="6172" spans="1:11" x14ac:dyDescent="0.25">
      <c r="A6172">
        <v>1998</v>
      </c>
      <c r="B6172">
        <v>724</v>
      </c>
      <c r="C6172">
        <v>1</v>
      </c>
      <c r="D6172">
        <v>620</v>
      </c>
      <c r="E6172" t="s">
        <v>11</v>
      </c>
      <c r="F6172">
        <v>6411</v>
      </c>
      <c r="G6172">
        <v>8</v>
      </c>
      <c r="H6172">
        <v>481875</v>
      </c>
      <c r="I6172">
        <v>481875</v>
      </c>
      <c r="J6172">
        <v>465323</v>
      </c>
      <c r="K6172">
        <v>0</v>
      </c>
    </row>
    <row r="6173" spans="1:11" x14ac:dyDescent="0.25">
      <c r="A6173">
        <v>1999</v>
      </c>
      <c r="B6173">
        <v>724</v>
      </c>
      <c r="C6173">
        <v>1</v>
      </c>
      <c r="D6173">
        <v>620</v>
      </c>
      <c r="E6173" t="s">
        <v>11</v>
      </c>
      <c r="F6173">
        <v>6411</v>
      </c>
      <c r="G6173">
        <v>8</v>
      </c>
      <c r="H6173">
        <v>151679</v>
      </c>
      <c r="I6173">
        <v>151679</v>
      </c>
      <c r="J6173">
        <v>160457</v>
      </c>
      <c r="K6173">
        <v>0</v>
      </c>
    </row>
    <row r="6174" spans="1:11" x14ac:dyDescent="0.25">
      <c r="A6174">
        <v>2000</v>
      </c>
      <c r="B6174">
        <v>724</v>
      </c>
      <c r="C6174">
        <v>1</v>
      </c>
      <c r="D6174">
        <v>620</v>
      </c>
      <c r="E6174" t="s">
        <v>11</v>
      </c>
      <c r="F6174">
        <v>6411</v>
      </c>
      <c r="G6174">
        <v>8</v>
      </c>
      <c r="H6174">
        <v>233696</v>
      </c>
      <c r="I6174">
        <v>233696</v>
      </c>
      <c r="J6174">
        <v>201777</v>
      </c>
      <c r="K6174">
        <v>0</v>
      </c>
    </row>
    <row r="6175" spans="1:11" x14ac:dyDescent="0.25">
      <c r="A6175">
        <v>2001</v>
      </c>
      <c r="B6175">
        <v>724</v>
      </c>
      <c r="C6175">
        <v>1</v>
      </c>
      <c r="D6175">
        <v>620</v>
      </c>
      <c r="E6175" t="s">
        <v>11</v>
      </c>
      <c r="F6175">
        <v>6411</v>
      </c>
      <c r="G6175">
        <v>8</v>
      </c>
      <c r="H6175">
        <v>313453</v>
      </c>
      <c r="I6175">
        <v>313453</v>
      </c>
      <c r="J6175">
        <v>192057</v>
      </c>
      <c r="K6175">
        <v>0</v>
      </c>
    </row>
    <row r="6176" spans="1:11" x14ac:dyDescent="0.25">
      <c r="A6176">
        <v>2002</v>
      </c>
      <c r="B6176">
        <v>724</v>
      </c>
      <c r="C6176">
        <v>1</v>
      </c>
      <c r="D6176">
        <v>620</v>
      </c>
      <c r="E6176" t="s">
        <v>11</v>
      </c>
      <c r="F6176">
        <v>6411</v>
      </c>
      <c r="G6176">
        <v>8</v>
      </c>
      <c r="H6176">
        <v>1059768</v>
      </c>
      <c r="I6176">
        <v>1059768</v>
      </c>
      <c r="J6176">
        <v>767971</v>
      </c>
      <c r="K6176">
        <v>0</v>
      </c>
    </row>
    <row r="6177" spans="1:11" x14ac:dyDescent="0.25">
      <c r="A6177">
        <v>2003</v>
      </c>
      <c r="B6177">
        <v>724</v>
      </c>
      <c r="C6177">
        <v>1</v>
      </c>
      <c r="D6177">
        <v>620</v>
      </c>
      <c r="E6177" t="s">
        <v>11</v>
      </c>
      <c r="F6177">
        <v>6411</v>
      </c>
      <c r="G6177">
        <v>8</v>
      </c>
      <c r="H6177">
        <v>2307706</v>
      </c>
      <c r="I6177">
        <v>2307706</v>
      </c>
      <c r="J6177">
        <v>1466637</v>
      </c>
      <c r="K6177">
        <v>0</v>
      </c>
    </row>
    <row r="6178" spans="1:11" x14ac:dyDescent="0.25">
      <c r="A6178">
        <v>2004</v>
      </c>
      <c r="B6178">
        <v>724</v>
      </c>
      <c r="C6178">
        <v>1</v>
      </c>
      <c r="D6178">
        <v>620</v>
      </c>
      <c r="E6178" t="s">
        <v>11</v>
      </c>
      <c r="F6178">
        <v>6411</v>
      </c>
      <c r="G6178">
        <v>8</v>
      </c>
      <c r="H6178">
        <v>1241827</v>
      </c>
      <c r="I6178">
        <v>1241827</v>
      </c>
      <c r="J6178">
        <v>944330</v>
      </c>
      <c r="K6178">
        <v>0</v>
      </c>
    </row>
    <row r="6179" spans="1:11" x14ac:dyDescent="0.25">
      <c r="A6179">
        <v>2005</v>
      </c>
      <c r="B6179">
        <v>724</v>
      </c>
      <c r="C6179">
        <v>1</v>
      </c>
      <c r="D6179">
        <v>620</v>
      </c>
      <c r="E6179" t="s">
        <v>11</v>
      </c>
      <c r="F6179">
        <v>6411</v>
      </c>
      <c r="G6179">
        <v>8</v>
      </c>
      <c r="H6179">
        <v>1052919</v>
      </c>
      <c r="I6179">
        <v>1052919</v>
      </c>
      <c r="J6179">
        <v>783229</v>
      </c>
      <c r="K6179">
        <v>6</v>
      </c>
    </row>
    <row r="6180" spans="1:11" x14ac:dyDescent="0.25">
      <c r="A6180">
        <v>2006</v>
      </c>
      <c r="B6180">
        <v>724</v>
      </c>
      <c r="C6180">
        <v>1</v>
      </c>
      <c r="D6180">
        <v>620</v>
      </c>
      <c r="E6180" t="s">
        <v>11</v>
      </c>
      <c r="F6180">
        <v>6411</v>
      </c>
      <c r="G6180">
        <v>8</v>
      </c>
      <c r="H6180">
        <v>1885320</v>
      </c>
      <c r="I6180">
        <v>1885320</v>
      </c>
      <c r="J6180">
        <v>1563033</v>
      </c>
      <c r="K6180">
        <v>0</v>
      </c>
    </row>
    <row r="6181" spans="1:11" x14ac:dyDescent="0.25">
      <c r="A6181">
        <v>2007</v>
      </c>
      <c r="B6181">
        <v>724</v>
      </c>
      <c r="C6181">
        <v>1</v>
      </c>
      <c r="D6181">
        <v>620</v>
      </c>
      <c r="E6181" t="s">
        <v>11</v>
      </c>
      <c r="F6181">
        <v>6411</v>
      </c>
      <c r="G6181">
        <v>8</v>
      </c>
      <c r="H6181">
        <v>2084174</v>
      </c>
      <c r="I6181">
        <v>2084174</v>
      </c>
      <c r="J6181">
        <v>1985098</v>
      </c>
      <c r="K6181">
        <v>0</v>
      </c>
    </row>
    <row r="6182" spans="1:11" x14ac:dyDescent="0.25">
      <c r="A6182">
        <v>2008</v>
      </c>
      <c r="B6182">
        <v>724</v>
      </c>
      <c r="C6182">
        <v>1</v>
      </c>
      <c r="D6182">
        <v>620</v>
      </c>
      <c r="E6182" t="s">
        <v>11</v>
      </c>
      <c r="F6182">
        <v>6411</v>
      </c>
      <c r="G6182">
        <v>8</v>
      </c>
      <c r="H6182">
        <v>1483400</v>
      </c>
      <c r="I6182">
        <v>1483400</v>
      </c>
      <c r="J6182">
        <v>1636704</v>
      </c>
      <c r="K6182">
        <v>0</v>
      </c>
    </row>
    <row r="6183" spans="1:11" x14ac:dyDescent="0.25">
      <c r="A6183">
        <v>1988</v>
      </c>
      <c r="B6183">
        <v>724</v>
      </c>
      <c r="C6183">
        <v>1</v>
      </c>
      <c r="D6183">
        <v>620</v>
      </c>
      <c r="E6183" t="s">
        <v>11</v>
      </c>
      <c r="F6183">
        <v>6412</v>
      </c>
      <c r="G6183">
        <v>8</v>
      </c>
      <c r="H6183">
        <v>2306479</v>
      </c>
      <c r="I6183">
        <v>2306479</v>
      </c>
      <c r="J6183">
        <v>2321540</v>
      </c>
      <c r="K6183">
        <v>0</v>
      </c>
    </row>
    <row r="6184" spans="1:11" x14ac:dyDescent="0.25">
      <c r="A6184">
        <v>1989</v>
      </c>
      <c r="B6184">
        <v>724</v>
      </c>
      <c r="C6184">
        <v>1</v>
      </c>
      <c r="D6184">
        <v>620</v>
      </c>
      <c r="E6184" t="s">
        <v>11</v>
      </c>
      <c r="F6184">
        <v>6412</v>
      </c>
      <c r="G6184">
        <v>8</v>
      </c>
      <c r="H6184">
        <v>5671233</v>
      </c>
      <c r="I6184">
        <v>5671233</v>
      </c>
      <c r="J6184">
        <v>5264541</v>
      </c>
      <c r="K6184">
        <v>0</v>
      </c>
    </row>
    <row r="6185" spans="1:11" x14ac:dyDescent="0.25">
      <c r="A6185">
        <v>1990</v>
      </c>
      <c r="B6185">
        <v>724</v>
      </c>
      <c r="C6185">
        <v>1</v>
      </c>
      <c r="D6185">
        <v>620</v>
      </c>
      <c r="E6185" t="s">
        <v>11</v>
      </c>
      <c r="F6185">
        <v>6412</v>
      </c>
      <c r="G6185">
        <v>8</v>
      </c>
      <c r="H6185">
        <v>10662210</v>
      </c>
      <c r="I6185">
        <v>10662210</v>
      </c>
      <c r="J6185">
        <v>11825727</v>
      </c>
      <c r="K6185">
        <v>0</v>
      </c>
    </row>
    <row r="6186" spans="1:11" x14ac:dyDescent="0.25">
      <c r="A6186">
        <v>1991</v>
      </c>
      <c r="B6186">
        <v>724</v>
      </c>
      <c r="C6186">
        <v>1</v>
      </c>
      <c r="D6186">
        <v>620</v>
      </c>
      <c r="E6186" t="s">
        <v>11</v>
      </c>
      <c r="F6186">
        <v>6412</v>
      </c>
      <c r="G6186">
        <v>8</v>
      </c>
      <c r="H6186">
        <v>26905834</v>
      </c>
      <c r="I6186">
        <v>26905834</v>
      </c>
      <c r="J6186">
        <v>24747020</v>
      </c>
      <c r="K6186">
        <v>0</v>
      </c>
    </row>
    <row r="6187" spans="1:11" x14ac:dyDescent="0.25">
      <c r="A6187">
        <v>1992</v>
      </c>
      <c r="B6187">
        <v>724</v>
      </c>
      <c r="C6187">
        <v>1</v>
      </c>
      <c r="D6187">
        <v>620</v>
      </c>
      <c r="E6187" t="s">
        <v>11</v>
      </c>
      <c r="F6187">
        <v>6412</v>
      </c>
      <c r="G6187">
        <v>8</v>
      </c>
      <c r="H6187">
        <v>28013920</v>
      </c>
      <c r="I6187">
        <v>28013920</v>
      </c>
      <c r="J6187">
        <v>22800890</v>
      </c>
      <c r="K6187">
        <v>0</v>
      </c>
    </row>
    <row r="6188" spans="1:11" x14ac:dyDescent="0.25">
      <c r="A6188">
        <v>1993</v>
      </c>
      <c r="B6188">
        <v>724</v>
      </c>
      <c r="C6188">
        <v>1</v>
      </c>
      <c r="D6188">
        <v>620</v>
      </c>
      <c r="E6188" t="s">
        <v>11</v>
      </c>
      <c r="F6188">
        <v>6412</v>
      </c>
      <c r="G6188">
        <v>8</v>
      </c>
      <c r="H6188">
        <v>7361976</v>
      </c>
      <c r="I6188">
        <v>7361976</v>
      </c>
      <c r="J6188">
        <v>5213092</v>
      </c>
      <c r="K6188">
        <v>0</v>
      </c>
    </row>
    <row r="6189" spans="1:11" x14ac:dyDescent="0.25">
      <c r="A6189">
        <v>1994</v>
      </c>
      <c r="B6189">
        <v>724</v>
      </c>
      <c r="C6189">
        <v>1</v>
      </c>
      <c r="D6189">
        <v>620</v>
      </c>
      <c r="E6189" t="s">
        <v>11</v>
      </c>
      <c r="F6189">
        <v>6412</v>
      </c>
      <c r="G6189">
        <v>8</v>
      </c>
      <c r="H6189">
        <v>8373053</v>
      </c>
      <c r="I6189">
        <v>8373053</v>
      </c>
      <c r="J6189">
        <v>5885502</v>
      </c>
      <c r="K6189">
        <v>0</v>
      </c>
    </row>
    <row r="6190" spans="1:11" x14ac:dyDescent="0.25">
      <c r="A6190">
        <v>1995</v>
      </c>
      <c r="B6190">
        <v>724</v>
      </c>
      <c r="C6190">
        <v>1</v>
      </c>
      <c r="D6190">
        <v>620</v>
      </c>
      <c r="E6190" t="s">
        <v>11</v>
      </c>
      <c r="F6190">
        <v>6412</v>
      </c>
      <c r="G6190">
        <v>8</v>
      </c>
      <c r="H6190">
        <v>7830936</v>
      </c>
      <c r="I6190">
        <v>7830936</v>
      </c>
      <c r="J6190">
        <v>8030328</v>
      </c>
      <c r="K6190">
        <v>0</v>
      </c>
    </row>
    <row r="6191" spans="1:11" x14ac:dyDescent="0.25">
      <c r="A6191">
        <v>1996</v>
      </c>
      <c r="B6191">
        <v>724</v>
      </c>
      <c r="C6191">
        <v>1</v>
      </c>
      <c r="D6191">
        <v>620</v>
      </c>
      <c r="E6191" t="s">
        <v>11</v>
      </c>
      <c r="F6191">
        <v>6412</v>
      </c>
      <c r="G6191">
        <v>8</v>
      </c>
      <c r="H6191">
        <v>5531502</v>
      </c>
      <c r="I6191">
        <v>5531502</v>
      </c>
      <c r="J6191">
        <v>5135229</v>
      </c>
      <c r="K6191">
        <v>0</v>
      </c>
    </row>
    <row r="6192" spans="1:11" x14ac:dyDescent="0.25">
      <c r="A6192">
        <v>1997</v>
      </c>
      <c r="B6192">
        <v>724</v>
      </c>
      <c r="C6192">
        <v>1</v>
      </c>
      <c r="D6192">
        <v>620</v>
      </c>
      <c r="E6192" t="s">
        <v>11</v>
      </c>
      <c r="F6192">
        <v>6412</v>
      </c>
      <c r="G6192">
        <v>8</v>
      </c>
      <c r="H6192">
        <v>5788409</v>
      </c>
      <c r="I6192">
        <v>5788409</v>
      </c>
      <c r="J6192">
        <v>3845087</v>
      </c>
      <c r="K6192">
        <v>0</v>
      </c>
    </row>
    <row r="6193" spans="1:11" x14ac:dyDescent="0.25">
      <c r="A6193">
        <v>1998</v>
      </c>
      <c r="B6193">
        <v>724</v>
      </c>
      <c r="C6193">
        <v>1</v>
      </c>
      <c r="D6193">
        <v>620</v>
      </c>
      <c r="E6193" t="s">
        <v>11</v>
      </c>
      <c r="F6193">
        <v>6412</v>
      </c>
      <c r="G6193">
        <v>8</v>
      </c>
      <c r="H6193">
        <v>5514701</v>
      </c>
      <c r="I6193">
        <v>5514701</v>
      </c>
      <c r="J6193">
        <v>3753132</v>
      </c>
      <c r="K6193">
        <v>0</v>
      </c>
    </row>
    <row r="6194" spans="1:11" x14ac:dyDescent="0.25">
      <c r="A6194">
        <v>1999</v>
      </c>
      <c r="B6194">
        <v>724</v>
      </c>
      <c r="C6194">
        <v>1</v>
      </c>
      <c r="D6194">
        <v>620</v>
      </c>
      <c r="E6194" t="s">
        <v>11</v>
      </c>
      <c r="F6194">
        <v>6412</v>
      </c>
      <c r="G6194">
        <v>8</v>
      </c>
      <c r="H6194">
        <v>5474803</v>
      </c>
      <c r="I6194">
        <v>5474803</v>
      </c>
      <c r="J6194">
        <v>3170785</v>
      </c>
      <c r="K6194">
        <v>0</v>
      </c>
    </row>
    <row r="6195" spans="1:11" x14ac:dyDescent="0.25">
      <c r="A6195">
        <v>2000</v>
      </c>
      <c r="B6195">
        <v>724</v>
      </c>
      <c r="C6195">
        <v>1</v>
      </c>
      <c r="D6195">
        <v>620</v>
      </c>
      <c r="E6195" t="s">
        <v>11</v>
      </c>
      <c r="F6195">
        <v>6412</v>
      </c>
      <c r="G6195">
        <v>8</v>
      </c>
      <c r="H6195">
        <v>3871082</v>
      </c>
      <c r="I6195">
        <v>3871082</v>
      </c>
      <c r="J6195">
        <v>2377553</v>
      </c>
      <c r="K6195">
        <v>0</v>
      </c>
    </row>
    <row r="6196" spans="1:11" x14ac:dyDescent="0.25">
      <c r="A6196">
        <v>2001</v>
      </c>
      <c r="B6196">
        <v>724</v>
      </c>
      <c r="C6196">
        <v>1</v>
      </c>
      <c r="D6196">
        <v>620</v>
      </c>
      <c r="E6196" t="s">
        <v>11</v>
      </c>
      <c r="F6196">
        <v>6412</v>
      </c>
      <c r="G6196">
        <v>8</v>
      </c>
      <c r="H6196">
        <v>2378523</v>
      </c>
      <c r="I6196">
        <v>2378523</v>
      </c>
      <c r="J6196">
        <v>3058460</v>
      </c>
      <c r="K6196">
        <v>0</v>
      </c>
    </row>
    <row r="6197" spans="1:11" x14ac:dyDescent="0.25">
      <c r="A6197">
        <v>2002</v>
      </c>
      <c r="B6197">
        <v>724</v>
      </c>
      <c r="C6197">
        <v>1</v>
      </c>
      <c r="D6197">
        <v>620</v>
      </c>
      <c r="E6197" t="s">
        <v>11</v>
      </c>
      <c r="F6197">
        <v>6412</v>
      </c>
      <c r="G6197">
        <v>8</v>
      </c>
      <c r="H6197">
        <v>12771594</v>
      </c>
      <c r="I6197">
        <v>12771594</v>
      </c>
      <c r="J6197">
        <v>13381931</v>
      </c>
      <c r="K6197">
        <v>0</v>
      </c>
    </row>
    <row r="6198" spans="1:11" x14ac:dyDescent="0.25">
      <c r="A6198">
        <v>2003</v>
      </c>
      <c r="B6198">
        <v>724</v>
      </c>
      <c r="C6198">
        <v>1</v>
      </c>
      <c r="D6198">
        <v>620</v>
      </c>
      <c r="E6198" t="s">
        <v>11</v>
      </c>
      <c r="F6198">
        <v>6412</v>
      </c>
      <c r="G6198">
        <v>8</v>
      </c>
      <c r="H6198">
        <v>13020395</v>
      </c>
      <c r="I6198">
        <v>13020395</v>
      </c>
      <c r="J6198">
        <v>13644173</v>
      </c>
      <c r="K6198">
        <v>0</v>
      </c>
    </row>
    <row r="6199" spans="1:11" x14ac:dyDescent="0.25">
      <c r="A6199">
        <v>2004</v>
      </c>
      <c r="B6199">
        <v>724</v>
      </c>
      <c r="C6199">
        <v>1</v>
      </c>
      <c r="D6199">
        <v>620</v>
      </c>
      <c r="E6199" t="s">
        <v>11</v>
      </c>
      <c r="F6199">
        <v>6412</v>
      </c>
      <c r="G6199">
        <v>8</v>
      </c>
      <c r="H6199">
        <v>1264221</v>
      </c>
      <c r="I6199">
        <v>1264221</v>
      </c>
      <c r="J6199">
        <v>1408500</v>
      </c>
      <c r="K6199">
        <v>0</v>
      </c>
    </row>
    <row r="6200" spans="1:11" x14ac:dyDescent="0.25">
      <c r="A6200">
        <v>2005</v>
      </c>
      <c r="B6200">
        <v>724</v>
      </c>
      <c r="C6200">
        <v>1</v>
      </c>
      <c r="D6200">
        <v>620</v>
      </c>
      <c r="E6200" t="s">
        <v>11</v>
      </c>
      <c r="F6200">
        <v>6412</v>
      </c>
      <c r="G6200">
        <v>8</v>
      </c>
      <c r="H6200">
        <v>324164</v>
      </c>
      <c r="I6200">
        <v>324164</v>
      </c>
      <c r="J6200">
        <v>436286</v>
      </c>
      <c r="K6200">
        <v>0</v>
      </c>
    </row>
    <row r="6201" spans="1:11" x14ac:dyDescent="0.25">
      <c r="A6201">
        <v>2006</v>
      </c>
      <c r="B6201">
        <v>724</v>
      </c>
      <c r="C6201">
        <v>1</v>
      </c>
      <c r="D6201">
        <v>620</v>
      </c>
      <c r="E6201" t="s">
        <v>11</v>
      </c>
      <c r="F6201">
        <v>6412</v>
      </c>
      <c r="G6201">
        <v>8</v>
      </c>
      <c r="H6201">
        <v>1067554</v>
      </c>
      <c r="I6201">
        <v>1067554</v>
      </c>
      <c r="J6201">
        <v>956644</v>
      </c>
      <c r="K6201">
        <v>6</v>
      </c>
    </row>
    <row r="6202" spans="1:11" x14ac:dyDescent="0.25">
      <c r="A6202">
        <v>2007</v>
      </c>
      <c r="B6202">
        <v>724</v>
      </c>
      <c r="C6202">
        <v>1</v>
      </c>
      <c r="D6202">
        <v>620</v>
      </c>
      <c r="E6202" t="s">
        <v>11</v>
      </c>
      <c r="F6202">
        <v>6412</v>
      </c>
      <c r="G6202">
        <v>8</v>
      </c>
      <c r="H6202">
        <v>1556864</v>
      </c>
      <c r="I6202">
        <v>1556864</v>
      </c>
      <c r="J6202">
        <v>1458670</v>
      </c>
      <c r="K6202">
        <v>0</v>
      </c>
    </row>
    <row r="6203" spans="1:11" x14ac:dyDescent="0.25">
      <c r="A6203">
        <v>2008</v>
      </c>
      <c r="B6203">
        <v>724</v>
      </c>
      <c r="C6203">
        <v>1</v>
      </c>
      <c r="D6203">
        <v>620</v>
      </c>
      <c r="E6203" t="s">
        <v>11</v>
      </c>
      <c r="F6203">
        <v>6412</v>
      </c>
      <c r="G6203">
        <v>8</v>
      </c>
      <c r="H6203">
        <v>1395266</v>
      </c>
      <c r="I6203">
        <v>1395266</v>
      </c>
      <c r="J6203">
        <v>2136744</v>
      </c>
      <c r="K6203">
        <v>0</v>
      </c>
    </row>
    <row r="6204" spans="1:11" x14ac:dyDescent="0.25">
      <c r="A6204">
        <v>1988</v>
      </c>
      <c r="B6204">
        <v>724</v>
      </c>
      <c r="C6204">
        <v>1</v>
      </c>
      <c r="D6204">
        <v>620</v>
      </c>
      <c r="E6204" t="s">
        <v>11</v>
      </c>
      <c r="F6204">
        <v>6413</v>
      </c>
      <c r="G6204">
        <v>8</v>
      </c>
      <c r="H6204">
        <v>33430468</v>
      </c>
      <c r="I6204">
        <v>33430468</v>
      </c>
      <c r="J6204">
        <v>19798744</v>
      </c>
      <c r="K6204">
        <v>0</v>
      </c>
    </row>
    <row r="6205" spans="1:11" x14ac:dyDescent="0.25">
      <c r="A6205">
        <v>1989</v>
      </c>
      <c r="B6205">
        <v>724</v>
      </c>
      <c r="C6205">
        <v>1</v>
      </c>
      <c r="D6205">
        <v>620</v>
      </c>
      <c r="E6205" t="s">
        <v>11</v>
      </c>
      <c r="F6205">
        <v>6413</v>
      </c>
      <c r="G6205">
        <v>8</v>
      </c>
      <c r="H6205">
        <v>51515384</v>
      </c>
      <c r="I6205">
        <v>51515384</v>
      </c>
      <c r="J6205">
        <v>28297908</v>
      </c>
      <c r="K6205">
        <v>0</v>
      </c>
    </row>
    <row r="6206" spans="1:11" x14ac:dyDescent="0.25">
      <c r="A6206">
        <v>1990</v>
      </c>
      <c r="B6206">
        <v>724</v>
      </c>
      <c r="C6206">
        <v>1</v>
      </c>
      <c r="D6206">
        <v>620</v>
      </c>
      <c r="E6206" t="s">
        <v>11</v>
      </c>
      <c r="F6206">
        <v>6413</v>
      </c>
      <c r="G6206">
        <v>8</v>
      </c>
      <c r="H6206">
        <v>58000384</v>
      </c>
      <c r="I6206">
        <v>58000384</v>
      </c>
      <c r="J6206">
        <v>36368164</v>
      </c>
      <c r="K6206">
        <v>0</v>
      </c>
    </row>
    <row r="6207" spans="1:11" x14ac:dyDescent="0.25">
      <c r="A6207">
        <v>1991</v>
      </c>
      <c r="B6207">
        <v>724</v>
      </c>
      <c r="C6207">
        <v>1</v>
      </c>
      <c r="D6207">
        <v>620</v>
      </c>
      <c r="E6207" t="s">
        <v>11</v>
      </c>
      <c r="F6207">
        <v>6413</v>
      </c>
      <c r="G6207">
        <v>8</v>
      </c>
      <c r="H6207">
        <v>67243128</v>
      </c>
      <c r="I6207">
        <v>67243128</v>
      </c>
      <c r="J6207">
        <v>38822504</v>
      </c>
      <c r="K6207">
        <v>0</v>
      </c>
    </row>
    <row r="6208" spans="1:11" x14ac:dyDescent="0.25">
      <c r="A6208">
        <v>1992</v>
      </c>
      <c r="B6208">
        <v>724</v>
      </c>
      <c r="C6208">
        <v>1</v>
      </c>
      <c r="D6208">
        <v>620</v>
      </c>
      <c r="E6208" t="s">
        <v>11</v>
      </c>
      <c r="F6208">
        <v>6413</v>
      </c>
      <c r="G6208">
        <v>8</v>
      </c>
      <c r="H6208">
        <v>67409856</v>
      </c>
      <c r="I6208">
        <v>67409856</v>
      </c>
      <c r="J6208">
        <v>38154424</v>
      </c>
      <c r="K6208">
        <v>0</v>
      </c>
    </row>
    <row r="6209" spans="1:11" x14ac:dyDescent="0.25">
      <c r="A6209">
        <v>1993</v>
      </c>
      <c r="B6209">
        <v>724</v>
      </c>
      <c r="C6209">
        <v>1</v>
      </c>
      <c r="D6209">
        <v>620</v>
      </c>
      <c r="E6209" t="s">
        <v>11</v>
      </c>
      <c r="F6209">
        <v>6413</v>
      </c>
      <c r="G6209">
        <v>8</v>
      </c>
      <c r="H6209">
        <v>80906928</v>
      </c>
      <c r="I6209">
        <v>80906928</v>
      </c>
      <c r="J6209">
        <v>34099944</v>
      </c>
      <c r="K6209">
        <v>0</v>
      </c>
    </row>
    <row r="6210" spans="1:11" x14ac:dyDescent="0.25">
      <c r="A6210">
        <v>1994</v>
      </c>
      <c r="B6210">
        <v>724</v>
      </c>
      <c r="C6210">
        <v>1</v>
      </c>
      <c r="D6210">
        <v>620</v>
      </c>
      <c r="E6210" t="s">
        <v>11</v>
      </c>
      <c r="F6210">
        <v>6413</v>
      </c>
      <c r="G6210">
        <v>8</v>
      </c>
      <c r="H6210">
        <v>97859192</v>
      </c>
      <c r="I6210">
        <v>97859192</v>
      </c>
      <c r="J6210">
        <v>47048728</v>
      </c>
      <c r="K6210">
        <v>0</v>
      </c>
    </row>
    <row r="6211" spans="1:11" x14ac:dyDescent="0.25">
      <c r="A6211">
        <v>1995</v>
      </c>
      <c r="B6211">
        <v>724</v>
      </c>
      <c r="C6211">
        <v>1</v>
      </c>
      <c r="D6211">
        <v>620</v>
      </c>
      <c r="E6211" t="s">
        <v>11</v>
      </c>
      <c r="F6211">
        <v>6413</v>
      </c>
      <c r="G6211">
        <v>8</v>
      </c>
      <c r="H6211">
        <v>101036400</v>
      </c>
      <c r="I6211">
        <v>101036400</v>
      </c>
      <c r="J6211">
        <v>70275328</v>
      </c>
      <c r="K6211">
        <v>0</v>
      </c>
    </row>
    <row r="6212" spans="1:11" x14ac:dyDescent="0.25">
      <c r="A6212">
        <v>1996</v>
      </c>
      <c r="B6212">
        <v>724</v>
      </c>
      <c r="C6212">
        <v>1</v>
      </c>
      <c r="D6212">
        <v>620</v>
      </c>
      <c r="E6212" t="s">
        <v>11</v>
      </c>
      <c r="F6212">
        <v>6413</v>
      </c>
      <c r="G6212">
        <v>8</v>
      </c>
      <c r="H6212">
        <v>96088816</v>
      </c>
      <c r="I6212">
        <v>96088816</v>
      </c>
      <c r="J6212">
        <v>54595256</v>
      </c>
      <c r="K6212">
        <v>0</v>
      </c>
    </row>
    <row r="6213" spans="1:11" x14ac:dyDescent="0.25">
      <c r="A6213">
        <v>1997</v>
      </c>
      <c r="B6213">
        <v>724</v>
      </c>
      <c r="C6213">
        <v>1</v>
      </c>
      <c r="D6213">
        <v>620</v>
      </c>
      <c r="E6213" t="s">
        <v>11</v>
      </c>
      <c r="F6213">
        <v>6413</v>
      </c>
      <c r="G6213">
        <v>8</v>
      </c>
      <c r="H6213">
        <v>75252488</v>
      </c>
      <c r="I6213">
        <v>75252488</v>
      </c>
      <c r="J6213">
        <v>37086344</v>
      </c>
      <c r="K6213">
        <v>0</v>
      </c>
    </row>
    <row r="6214" spans="1:11" x14ac:dyDescent="0.25">
      <c r="A6214">
        <v>1998</v>
      </c>
      <c r="B6214">
        <v>724</v>
      </c>
      <c r="C6214">
        <v>1</v>
      </c>
      <c r="D6214">
        <v>620</v>
      </c>
      <c r="E6214" t="s">
        <v>11</v>
      </c>
      <c r="F6214">
        <v>6413</v>
      </c>
      <c r="G6214">
        <v>8</v>
      </c>
      <c r="H6214">
        <v>86259720</v>
      </c>
      <c r="I6214">
        <v>86259720</v>
      </c>
      <c r="J6214">
        <v>45479820</v>
      </c>
      <c r="K6214">
        <v>0</v>
      </c>
    </row>
    <row r="6215" spans="1:11" x14ac:dyDescent="0.25">
      <c r="A6215">
        <v>1999</v>
      </c>
      <c r="B6215">
        <v>724</v>
      </c>
      <c r="C6215">
        <v>1</v>
      </c>
      <c r="D6215">
        <v>620</v>
      </c>
      <c r="E6215" t="s">
        <v>11</v>
      </c>
      <c r="F6215">
        <v>6413</v>
      </c>
      <c r="G6215">
        <v>8</v>
      </c>
      <c r="H6215">
        <v>109155918</v>
      </c>
      <c r="I6215">
        <v>109155918</v>
      </c>
      <c r="J6215">
        <v>48791555</v>
      </c>
      <c r="K6215">
        <v>0</v>
      </c>
    </row>
    <row r="6216" spans="1:11" x14ac:dyDescent="0.25">
      <c r="A6216">
        <v>2000</v>
      </c>
      <c r="B6216">
        <v>724</v>
      </c>
      <c r="C6216">
        <v>1</v>
      </c>
      <c r="D6216">
        <v>620</v>
      </c>
      <c r="E6216" t="s">
        <v>11</v>
      </c>
      <c r="F6216">
        <v>6413</v>
      </c>
      <c r="G6216">
        <v>8</v>
      </c>
      <c r="H6216">
        <v>101729857</v>
      </c>
      <c r="I6216">
        <v>101729857</v>
      </c>
      <c r="J6216">
        <v>48770396</v>
      </c>
      <c r="K6216">
        <v>0</v>
      </c>
    </row>
    <row r="6217" spans="1:11" x14ac:dyDescent="0.25">
      <c r="A6217">
        <v>2001</v>
      </c>
      <c r="B6217">
        <v>724</v>
      </c>
      <c r="C6217">
        <v>1</v>
      </c>
      <c r="D6217">
        <v>620</v>
      </c>
      <c r="E6217" t="s">
        <v>11</v>
      </c>
      <c r="F6217">
        <v>6413</v>
      </c>
      <c r="G6217">
        <v>8</v>
      </c>
      <c r="H6217">
        <v>106623106</v>
      </c>
      <c r="I6217">
        <v>106623106</v>
      </c>
      <c r="J6217">
        <v>49188694</v>
      </c>
      <c r="K6217">
        <v>0</v>
      </c>
    </row>
    <row r="6218" spans="1:11" x14ac:dyDescent="0.25">
      <c r="A6218">
        <v>2002</v>
      </c>
      <c r="B6218">
        <v>724</v>
      </c>
      <c r="C6218">
        <v>1</v>
      </c>
      <c r="D6218">
        <v>620</v>
      </c>
      <c r="E6218" t="s">
        <v>11</v>
      </c>
      <c r="F6218">
        <v>6413</v>
      </c>
      <c r="G6218">
        <v>8</v>
      </c>
      <c r="H6218">
        <v>140947390</v>
      </c>
      <c r="I6218">
        <v>140947390</v>
      </c>
      <c r="J6218">
        <v>69978618</v>
      </c>
      <c r="K6218">
        <v>0</v>
      </c>
    </row>
    <row r="6219" spans="1:11" x14ac:dyDescent="0.25">
      <c r="A6219">
        <v>2003</v>
      </c>
      <c r="B6219">
        <v>724</v>
      </c>
      <c r="C6219">
        <v>1</v>
      </c>
      <c r="D6219">
        <v>620</v>
      </c>
      <c r="E6219" t="s">
        <v>11</v>
      </c>
      <c r="F6219">
        <v>6413</v>
      </c>
      <c r="G6219">
        <v>8</v>
      </c>
      <c r="H6219">
        <v>98556244</v>
      </c>
      <c r="I6219">
        <v>98556244</v>
      </c>
      <c r="J6219">
        <v>55075823</v>
      </c>
      <c r="K6219">
        <v>0</v>
      </c>
    </row>
    <row r="6220" spans="1:11" x14ac:dyDescent="0.25">
      <c r="A6220">
        <v>2004</v>
      </c>
      <c r="B6220">
        <v>724</v>
      </c>
      <c r="C6220">
        <v>1</v>
      </c>
      <c r="D6220">
        <v>620</v>
      </c>
      <c r="E6220" t="s">
        <v>11</v>
      </c>
      <c r="F6220">
        <v>6413</v>
      </c>
      <c r="G6220">
        <v>8</v>
      </c>
      <c r="H6220">
        <v>100796161</v>
      </c>
      <c r="I6220">
        <v>100796161</v>
      </c>
      <c r="J6220">
        <v>56962660</v>
      </c>
      <c r="K6220">
        <v>0</v>
      </c>
    </row>
    <row r="6221" spans="1:11" x14ac:dyDescent="0.25">
      <c r="A6221">
        <v>2005</v>
      </c>
      <c r="B6221">
        <v>724</v>
      </c>
      <c r="C6221">
        <v>1</v>
      </c>
      <c r="D6221">
        <v>620</v>
      </c>
      <c r="E6221" t="s">
        <v>11</v>
      </c>
      <c r="F6221">
        <v>6413</v>
      </c>
      <c r="G6221">
        <v>8</v>
      </c>
      <c r="H6221">
        <v>96521838</v>
      </c>
      <c r="I6221">
        <v>96521838</v>
      </c>
      <c r="J6221">
        <v>53592936</v>
      </c>
      <c r="K6221">
        <v>0</v>
      </c>
    </row>
    <row r="6222" spans="1:11" x14ac:dyDescent="0.25">
      <c r="A6222">
        <v>2006</v>
      </c>
      <c r="B6222">
        <v>724</v>
      </c>
      <c r="C6222">
        <v>1</v>
      </c>
      <c r="D6222">
        <v>620</v>
      </c>
      <c r="E6222" t="s">
        <v>11</v>
      </c>
      <c r="F6222">
        <v>6413</v>
      </c>
      <c r="G6222">
        <v>8</v>
      </c>
      <c r="H6222">
        <v>117970628</v>
      </c>
      <c r="I6222">
        <v>117970628</v>
      </c>
      <c r="J6222">
        <v>75872503</v>
      </c>
      <c r="K6222">
        <v>0</v>
      </c>
    </row>
    <row r="6223" spans="1:11" x14ac:dyDescent="0.25">
      <c r="A6223">
        <v>2007</v>
      </c>
      <c r="B6223">
        <v>724</v>
      </c>
      <c r="C6223">
        <v>1</v>
      </c>
      <c r="D6223">
        <v>620</v>
      </c>
      <c r="E6223" t="s">
        <v>11</v>
      </c>
      <c r="F6223">
        <v>6413</v>
      </c>
      <c r="G6223">
        <v>8</v>
      </c>
      <c r="H6223">
        <v>81893596</v>
      </c>
      <c r="I6223">
        <v>81893596</v>
      </c>
      <c r="J6223">
        <v>60642280</v>
      </c>
      <c r="K6223">
        <v>0</v>
      </c>
    </row>
    <row r="6224" spans="1:11" x14ac:dyDescent="0.25">
      <c r="A6224">
        <v>2008</v>
      </c>
      <c r="B6224">
        <v>724</v>
      </c>
      <c r="C6224">
        <v>1</v>
      </c>
      <c r="D6224">
        <v>620</v>
      </c>
      <c r="E6224" t="s">
        <v>11</v>
      </c>
      <c r="F6224">
        <v>6413</v>
      </c>
      <c r="G6224">
        <v>8</v>
      </c>
      <c r="H6224">
        <v>74253978</v>
      </c>
      <c r="I6224">
        <v>74253978</v>
      </c>
      <c r="J6224">
        <v>55427339</v>
      </c>
      <c r="K6224">
        <v>0</v>
      </c>
    </row>
    <row r="6225" spans="1:11" x14ac:dyDescent="0.25">
      <c r="A6225">
        <v>1988</v>
      </c>
      <c r="B6225">
        <v>724</v>
      </c>
      <c r="C6225">
        <v>1</v>
      </c>
      <c r="D6225">
        <v>620</v>
      </c>
      <c r="E6225" t="s">
        <v>11</v>
      </c>
      <c r="F6225">
        <v>6415</v>
      </c>
      <c r="G6225">
        <v>8</v>
      </c>
      <c r="H6225">
        <v>38682700</v>
      </c>
      <c r="I6225">
        <v>38682700</v>
      </c>
      <c r="J6225">
        <v>34819364</v>
      </c>
      <c r="K6225">
        <v>0</v>
      </c>
    </row>
    <row r="6226" spans="1:11" x14ac:dyDescent="0.25">
      <c r="A6226">
        <v>1989</v>
      </c>
      <c r="B6226">
        <v>724</v>
      </c>
      <c r="C6226">
        <v>1</v>
      </c>
      <c r="D6226">
        <v>620</v>
      </c>
      <c r="E6226" t="s">
        <v>11</v>
      </c>
      <c r="F6226">
        <v>6415</v>
      </c>
      <c r="G6226">
        <v>8</v>
      </c>
      <c r="H6226">
        <v>35942812</v>
      </c>
      <c r="I6226">
        <v>35942812</v>
      </c>
      <c r="J6226">
        <v>35045744</v>
      </c>
      <c r="K6226">
        <v>0</v>
      </c>
    </row>
    <row r="6227" spans="1:11" x14ac:dyDescent="0.25">
      <c r="A6227">
        <v>1990</v>
      </c>
      <c r="B6227">
        <v>724</v>
      </c>
      <c r="C6227">
        <v>1</v>
      </c>
      <c r="D6227">
        <v>620</v>
      </c>
      <c r="E6227" t="s">
        <v>11</v>
      </c>
      <c r="F6227">
        <v>6415</v>
      </c>
      <c r="G6227">
        <v>8</v>
      </c>
      <c r="H6227">
        <v>29082124</v>
      </c>
      <c r="I6227">
        <v>29082124</v>
      </c>
      <c r="J6227">
        <v>33492776</v>
      </c>
      <c r="K6227">
        <v>0</v>
      </c>
    </row>
    <row r="6228" spans="1:11" x14ac:dyDescent="0.25">
      <c r="A6228">
        <v>1991</v>
      </c>
      <c r="B6228">
        <v>724</v>
      </c>
      <c r="C6228">
        <v>1</v>
      </c>
      <c r="D6228">
        <v>620</v>
      </c>
      <c r="E6228" t="s">
        <v>11</v>
      </c>
      <c r="F6228">
        <v>6415</v>
      </c>
      <c r="G6228">
        <v>8</v>
      </c>
      <c r="H6228">
        <v>35739128</v>
      </c>
      <c r="I6228">
        <v>35739128</v>
      </c>
      <c r="J6228">
        <v>33600240</v>
      </c>
      <c r="K6228">
        <v>0</v>
      </c>
    </row>
    <row r="6229" spans="1:11" x14ac:dyDescent="0.25">
      <c r="A6229">
        <v>1992</v>
      </c>
      <c r="B6229">
        <v>724</v>
      </c>
      <c r="C6229">
        <v>1</v>
      </c>
      <c r="D6229">
        <v>620</v>
      </c>
      <c r="E6229" t="s">
        <v>11</v>
      </c>
      <c r="F6229">
        <v>6415</v>
      </c>
      <c r="G6229">
        <v>8</v>
      </c>
      <c r="H6229">
        <v>61801712</v>
      </c>
      <c r="I6229">
        <v>61801712</v>
      </c>
      <c r="J6229">
        <v>51926356</v>
      </c>
      <c r="K6229">
        <v>0</v>
      </c>
    </row>
    <row r="6230" spans="1:11" x14ac:dyDescent="0.25">
      <c r="A6230">
        <v>1993</v>
      </c>
      <c r="B6230">
        <v>724</v>
      </c>
      <c r="C6230">
        <v>1</v>
      </c>
      <c r="D6230">
        <v>620</v>
      </c>
      <c r="E6230" t="s">
        <v>11</v>
      </c>
      <c r="F6230">
        <v>6415</v>
      </c>
      <c r="G6230">
        <v>8</v>
      </c>
      <c r="H6230">
        <v>50377736</v>
      </c>
      <c r="I6230">
        <v>50377736</v>
      </c>
      <c r="J6230">
        <v>34407096</v>
      </c>
      <c r="K6230">
        <v>0</v>
      </c>
    </row>
    <row r="6231" spans="1:11" x14ac:dyDescent="0.25">
      <c r="A6231">
        <v>1994</v>
      </c>
      <c r="B6231">
        <v>724</v>
      </c>
      <c r="C6231">
        <v>1</v>
      </c>
      <c r="D6231">
        <v>620</v>
      </c>
      <c r="E6231" t="s">
        <v>11</v>
      </c>
      <c r="F6231">
        <v>6415</v>
      </c>
      <c r="G6231">
        <v>8</v>
      </c>
      <c r="H6231">
        <v>74564760</v>
      </c>
      <c r="I6231">
        <v>74564760</v>
      </c>
      <c r="J6231">
        <v>54407756</v>
      </c>
      <c r="K6231">
        <v>0</v>
      </c>
    </row>
    <row r="6232" spans="1:11" x14ac:dyDescent="0.25">
      <c r="A6232">
        <v>1995</v>
      </c>
      <c r="B6232">
        <v>724</v>
      </c>
      <c r="C6232">
        <v>1</v>
      </c>
      <c r="D6232">
        <v>620</v>
      </c>
      <c r="E6232" t="s">
        <v>11</v>
      </c>
      <c r="F6232">
        <v>6415</v>
      </c>
      <c r="G6232">
        <v>8</v>
      </c>
      <c r="H6232">
        <v>73182296</v>
      </c>
      <c r="I6232">
        <v>73182296</v>
      </c>
      <c r="J6232">
        <v>77974392</v>
      </c>
      <c r="K6232">
        <v>0</v>
      </c>
    </row>
    <row r="6233" spans="1:11" x14ac:dyDescent="0.25">
      <c r="A6233">
        <v>1996</v>
      </c>
      <c r="B6233">
        <v>724</v>
      </c>
      <c r="C6233">
        <v>1</v>
      </c>
      <c r="D6233">
        <v>620</v>
      </c>
      <c r="E6233" t="s">
        <v>11</v>
      </c>
      <c r="F6233">
        <v>6415</v>
      </c>
      <c r="G6233">
        <v>8</v>
      </c>
      <c r="H6233">
        <v>77978568</v>
      </c>
      <c r="I6233">
        <v>77978568</v>
      </c>
      <c r="J6233">
        <v>69537864</v>
      </c>
      <c r="K6233">
        <v>0</v>
      </c>
    </row>
    <row r="6234" spans="1:11" x14ac:dyDescent="0.25">
      <c r="A6234">
        <v>1997</v>
      </c>
      <c r="B6234">
        <v>724</v>
      </c>
      <c r="C6234">
        <v>1</v>
      </c>
      <c r="D6234">
        <v>620</v>
      </c>
      <c r="E6234" t="s">
        <v>11</v>
      </c>
      <c r="F6234">
        <v>6415</v>
      </c>
      <c r="G6234">
        <v>8</v>
      </c>
      <c r="H6234">
        <v>89979968</v>
      </c>
      <c r="I6234">
        <v>89979968</v>
      </c>
      <c r="J6234">
        <v>69686448</v>
      </c>
      <c r="K6234">
        <v>0</v>
      </c>
    </row>
    <row r="6235" spans="1:11" x14ac:dyDescent="0.25">
      <c r="A6235">
        <v>1998</v>
      </c>
      <c r="B6235">
        <v>724</v>
      </c>
      <c r="C6235">
        <v>1</v>
      </c>
      <c r="D6235">
        <v>620</v>
      </c>
      <c r="E6235" t="s">
        <v>11</v>
      </c>
      <c r="F6235">
        <v>6415</v>
      </c>
      <c r="G6235">
        <v>8</v>
      </c>
      <c r="H6235">
        <v>102509552</v>
      </c>
      <c r="I6235">
        <v>102509552</v>
      </c>
      <c r="J6235">
        <v>79704472</v>
      </c>
      <c r="K6235">
        <v>0</v>
      </c>
    </row>
    <row r="6236" spans="1:11" x14ac:dyDescent="0.25">
      <c r="A6236">
        <v>1999</v>
      </c>
      <c r="B6236">
        <v>724</v>
      </c>
      <c r="C6236">
        <v>1</v>
      </c>
      <c r="D6236">
        <v>620</v>
      </c>
      <c r="E6236" t="s">
        <v>11</v>
      </c>
      <c r="F6236">
        <v>6415</v>
      </c>
      <c r="G6236">
        <v>8</v>
      </c>
      <c r="H6236">
        <v>121884140</v>
      </c>
      <c r="I6236">
        <v>121884140</v>
      </c>
      <c r="J6236">
        <v>85263463</v>
      </c>
      <c r="K6236">
        <v>0</v>
      </c>
    </row>
    <row r="6237" spans="1:11" x14ac:dyDescent="0.25">
      <c r="A6237">
        <v>2000</v>
      </c>
      <c r="B6237">
        <v>724</v>
      </c>
      <c r="C6237">
        <v>1</v>
      </c>
      <c r="D6237">
        <v>620</v>
      </c>
      <c r="E6237" t="s">
        <v>11</v>
      </c>
      <c r="F6237">
        <v>6415</v>
      </c>
      <c r="G6237">
        <v>8</v>
      </c>
      <c r="H6237">
        <v>138830545</v>
      </c>
      <c r="I6237">
        <v>138830545</v>
      </c>
      <c r="J6237">
        <v>105799447</v>
      </c>
      <c r="K6237">
        <v>0</v>
      </c>
    </row>
    <row r="6238" spans="1:11" x14ac:dyDescent="0.25">
      <c r="A6238">
        <v>2001</v>
      </c>
      <c r="B6238">
        <v>724</v>
      </c>
      <c r="C6238">
        <v>1</v>
      </c>
      <c r="D6238">
        <v>620</v>
      </c>
      <c r="E6238" t="s">
        <v>11</v>
      </c>
      <c r="F6238">
        <v>6415</v>
      </c>
      <c r="G6238">
        <v>8</v>
      </c>
      <c r="H6238">
        <v>117281225</v>
      </c>
      <c r="I6238">
        <v>117281225</v>
      </c>
      <c r="J6238">
        <v>95688252</v>
      </c>
      <c r="K6238">
        <v>0</v>
      </c>
    </row>
    <row r="6239" spans="1:11" x14ac:dyDescent="0.25">
      <c r="A6239">
        <v>2002</v>
      </c>
      <c r="B6239">
        <v>724</v>
      </c>
      <c r="C6239">
        <v>1</v>
      </c>
      <c r="D6239">
        <v>620</v>
      </c>
      <c r="E6239" t="s">
        <v>11</v>
      </c>
      <c r="F6239">
        <v>6415</v>
      </c>
      <c r="G6239">
        <v>8</v>
      </c>
      <c r="H6239">
        <v>89246222</v>
      </c>
      <c r="I6239">
        <v>89246222</v>
      </c>
      <c r="J6239">
        <v>75162315</v>
      </c>
      <c r="K6239">
        <v>0</v>
      </c>
    </row>
    <row r="6240" spans="1:11" x14ac:dyDescent="0.25">
      <c r="A6240">
        <v>2003</v>
      </c>
      <c r="B6240">
        <v>724</v>
      </c>
      <c r="C6240">
        <v>1</v>
      </c>
      <c r="D6240">
        <v>620</v>
      </c>
      <c r="E6240" t="s">
        <v>11</v>
      </c>
      <c r="F6240">
        <v>6415</v>
      </c>
      <c r="G6240">
        <v>8</v>
      </c>
      <c r="H6240">
        <v>93717327</v>
      </c>
      <c r="I6240">
        <v>93717327</v>
      </c>
      <c r="J6240">
        <v>91085731</v>
      </c>
      <c r="K6240">
        <v>6</v>
      </c>
    </row>
    <row r="6241" spans="1:11" x14ac:dyDescent="0.25">
      <c r="A6241">
        <v>2004</v>
      </c>
      <c r="B6241">
        <v>724</v>
      </c>
      <c r="C6241">
        <v>1</v>
      </c>
      <c r="D6241">
        <v>620</v>
      </c>
      <c r="E6241" t="s">
        <v>11</v>
      </c>
      <c r="F6241">
        <v>6415</v>
      </c>
      <c r="G6241">
        <v>8</v>
      </c>
      <c r="H6241">
        <v>100905436</v>
      </c>
      <c r="I6241">
        <v>100905436</v>
      </c>
      <c r="J6241">
        <v>98705555</v>
      </c>
      <c r="K6241">
        <v>0</v>
      </c>
    </row>
    <row r="6242" spans="1:11" x14ac:dyDescent="0.25">
      <c r="A6242">
        <v>2005</v>
      </c>
      <c r="B6242">
        <v>724</v>
      </c>
      <c r="C6242">
        <v>1</v>
      </c>
      <c r="D6242">
        <v>620</v>
      </c>
      <c r="E6242" t="s">
        <v>11</v>
      </c>
      <c r="F6242">
        <v>6415</v>
      </c>
      <c r="G6242">
        <v>8</v>
      </c>
      <c r="H6242">
        <v>110415834</v>
      </c>
      <c r="I6242">
        <v>110415834</v>
      </c>
      <c r="J6242">
        <v>96994652</v>
      </c>
      <c r="K6242">
        <v>0</v>
      </c>
    </row>
    <row r="6243" spans="1:11" x14ac:dyDescent="0.25">
      <c r="A6243">
        <v>2006</v>
      </c>
      <c r="B6243">
        <v>724</v>
      </c>
      <c r="C6243">
        <v>1</v>
      </c>
      <c r="D6243">
        <v>620</v>
      </c>
      <c r="E6243" t="s">
        <v>11</v>
      </c>
      <c r="F6243">
        <v>6415</v>
      </c>
      <c r="G6243">
        <v>8</v>
      </c>
      <c r="H6243">
        <v>123951074</v>
      </c>
      <c r="I6243">
        <v>123951074</v>
      </c>
      <c r="J6243">
        <v>109921406</v>
      </c>
      <c r="K6243">
        <v>0</v>
      </c>
    </row>
    <row r="6244" spans="1:11" x14ac:dyDescent="0.25">
      <c r="A6244">
        <v>2007</v>
      </c>
      <c r="B6244">
        <v>724</v>
      </c>
      <c r="C6244">
        <v>1</v>
      </c>
      <c r="D6244">
        <v>620</v>
      </c>
      <c r="E6244" t="s">
        <v>11</v>
      </c>
      <c r="F6244">
        <v>6415</v>
      </c>
      <c r="G6244">
        <v>8</v>
      </c>
      <c r="H6244">
        <v>130229632</v>
      </c>
      <c r="I6244">
        <v>130229632</v>
      </c>
      <c r="J6244">
        <v>141391941</v>
      </c>
      <c r="K6244">
        <v>0</v>
      </c>
    </row>
    <row r="6245" spans="1:11" x14ac:dyDescent="0.25">
      <c r="A6245">
        <v>2008</v>
      </c>
      <c r="B6245">
        <v>724</v>
      </c>
      <c r="C6245">
        <v>1</v>
      </c>
      <c r="D6245">
        <v>620</v>
      </c>
      <c r="E6245" t="s">
        <v>11</v>
      </c>
      <c r="F6245">
        <v>6415</v>
      </c>
      <c r="G6245">
        <v>8</v>
      </c>
      <c r="H6245">
        <v>119817518</v>
      </c>
      <c r="I6245">
        <v>119817518</v>
      </c>
      <c r="J6245">
        <v>148069481</v>
      </c>
      <c r="K6245">
        <v>0</v>
      </c>
    </row>
    <row r="6246" spans="1:11" x14ac:dyDescent="0.25">
      <c r="A6246">
        <v>1988</v>
      </c>
      <c r="B6246">
        <v>724</v>
      </c>
      <c r="C6246">
        <v>1</v>
      </c>
      <c r="D6246">
        <v>620</v>
      </c>
      <c r="E6246" t="s">
        <v>11</v>
      </c>
      <c r="F6246">
        <v>6416</v>
      </c>
      <c r="G6246">
        <v>8</v>
      </c>
      <c r="H6246">
        <v>7279375</v>
      </c>
      <c r="I6246">
        <v>7279375</v>
      </c>
      <c r="J6246">
        <v>2379780</v>
      </c>
      <c r="K6246">
        <v>0</v>
      </c>
    </row>
    <row r="6247" spans="1:11" x14ac:dyDescent="0.25">
      <c r="A6247">
        <v>1989</v>
      </c>
      <c r="B6247">
        <v>724</v>
      </c>
      <c r="C6247">
        <v>1</v>
      </c>
      <c r="D6247">
        <v>620</v>
      </c>
      <c r="E6247" t="s">
        <v>11</v>
      </c>
      <c r="F6247">
        <v>6416</v>
      </c>
      <c r="G6247">
        <v>8</v>
      </c>
      <c r="H6247">
        <v>22196352</v>
      </c>
      <c r="I6247">
        <v>22196352</v>
      </c>
      <c r="J6247">
        <v>7231370</v>
      </c>
      <c r="K6247">
        <v>0</v>
      </c>
    </row>
    <row r="6248" spans="1:11" x14ac:dyDescent="0.25">
      <c r="A6248">
        <v>1990</v>
      </c>
      <c r="B6248">
        <v>724</v>
      </c>
      <c r="C6248">
        <v>1</v>
      </c>
      <c r="D6248">
        <v>620</v>
      </c>
      <c r="E6248" t="s">
        <v>11</v>
      </c>
      <c r="F6248">
        <v>6416</v>
      </c>
      <c r="G6248">
        <v>8</v>
      </c>
      <c r="H6248">
        <v>39484280</v>
      </c>
      <c r="I6248">
        <v>39484280</v>
      </c>
      <c r="J6248">
        <v>13276114</v>
      </c>
      <c r="K6248">
        <v>0</v>
      </c>
    </row>
    <row r="6249" spans="1:11" x14ac:dyDescent="0.25">
      <c r="A6249">
        <v>1991</v>
      </c>
      <c r="B6249">
        <v>724</v>
      </c>
      <c r="C6249">
        <v>1</v>
      </c>
      <c r="D6249">
        <v>620</v>
      </c>
      <c r="E6249" t="s">
        <v>11</v>
      </c>
      <c r="F6249">
        <v>6416</v>
      </c>
      <c r="G6249">
        <v>8</v>
      </c>
      <c r="H6249">
        <v>64481296</v>
      </c>
      <c r="I6249">
        <v>64481296</v>
      </c>
      <c r="J6249">
        <v>19981516</v>
      </c>
      <c r="K6249">
        <v>0</v>
      </c>
    </row>
    <row r="6250" spans="1:11" x14ac:dyDescent="0.25">
      <c r="A6250">
        <v>1992</v>
      </c>
      <c r="B6250">
        <v>724</v>
      </c>
      <c r="C6250">
        <v>1</v>
      </c>
      <c r="D6250">
        <v>620</v>
      </c>
      <c r="E6250" t="s">
        <v>11</v>
      </c>
      <c r="F6250">
        <v>6416</v>
      </c>
      <c r="G6250">
        <v>8</v>
      </c>
      <c r="H6250">
        <v>66107608</v>
      </c>
      <c r="I6250">
        <v>66107608</v>
      </c>
      <c r="J6250">
        <v>22518800</v>
      </c>
      <c r="K6250">
        <v>0</v>
      </c>
    </row>
    <row r="6251" spans="1:11" x14ac:dyDescent="0.25">
      <c r="A6251">
        <v>1993</v>
      </c>
      <c r="B6251">
        <v>724</v>
      </c>
      <c r="C6251">
        <v>1</v>
      </c>
      <c r="D6251">
        <v>620</v>
      </c>
      <c r="E6251" t="s">
        <v>11</v>
      </c>
      <c r="F6251">
        <v>6416</v>
      </c>
      <c r="G6251">
        <v>8</v>
      </c>
      <c r="H6251">
        <v>65559744</v>
      </c>
      <c r="I6251">
        <v>65559744</v>
      </c>
      <c r="J6251">
        <v>21173028</v>
      </c>
      <c r="K6251">
        <v>0</v>
      </c>
    </row>
    <row r="6252" spans="1:11" x14ac:dyDescent="0.25">
      <c r="A6252">
        <v>1994</v>
      </c>
      <c r="B6252">
        <v>724</v>
      </c>
      <c r="C6252">
        <v>1</v>
      </c>
      <c r="D6252">
        <v>620</v>
      </c>
      <c r="E6252" t="s">
        <v>11</v>
      </c>
      <c r="F6252">
        <v>6416</v>
      </c>
      <c r="G6252">
        <v>8</v>
      </c>
      <c r="H6252">
        <v>74682928</v>
      </c>
      <c r="I6252">
        <v>74682928</v>
      </c>
      <c r="J6252">
        <v>27496426</v>
      </c>
      <c r="K6252">
        <v>0</v>
      </c>
    </row>
    <row r="6253" spans="1:11" x14ac:dyDescent="0.25">
      <c r="A6253">
        <v>1995</v>
      </c>
      <c r="B6253">
        <v>724</v>
      </c>
      <c r="C6253">
        <v>1</v>
      </c>
      <c r="D6253">
        <v>620</v>
      </c>
      <c r="E6253" t="s">
        <v>11</v>
      </c>
      <c r="F6253">
        <v>6416</v>
      </c>
      <c r="G6253">
        <v>8</v>
      </c>
      <c r="H6253">
        <v>114819456</v>
      </c>
      <c r="I6253">
        <v>114819456</v>
      </c>
      <c r="J6253">
        <v>36217980</v>
      </c>
      <c r="K6253">
        <v>0</v>
      </c>
    </row>
    <row r="6254" spans="1:11" x14ac:dyDescent="0.25">
      <c r="A6254">
        <v>1996</v>
      </c>
      <c r="B6254">
        <v>724</v>
      </c>
      <c r="C6254">
        <v>1</v>
      </c>
      <c r="D6254">
        <v>620</v>
      </c>
      <c r="E6254" t="s">
        <v>11</v>
      </c>
      <c r="F6254">
        <v>6416</v>
      </c>
      <c r="G6254">
        <v>8</v>
      </c>
      <c r="H6254">
        <v>129017776</v>
      </c>
      <c r="I6254">
        <v>129017776</v>
      </c>
      <c r="J6254">
        <v>47591196</v>
      </c>
      <c r="K6254">
        <v>0</v>
      </c>
    </row>
    <row r="6255" spans="1:11" x14ac:dyDescent="0.25">
      <c r="A6255">
        <v>1997</v>
      </c>
      <c r="B6255">
        <v>724</v>
      </c>
      <c r="C6255">
        <v>1</v>
      </c>
      <c r="D6255">
        <v>620</v>
      </c>
      <c r="E6255" t="s">
        <v>11</v>
      </c>
      <c r="F6255">
        <v>6416</v>
      </c>
      <c r="G6255">
        <v>8</v>
      </c>
      <c r="H6255">
        <v>211876992</v>
      </c>
      <c r="I6255">
        <v>211876992</v>
      </c>
      <c r="J6255">
        <v>66288512</v>
      </c>
      <c r="K6255">
        <v>0</v>
      </c>
    </row>
    <row r="6256" spans="1:11" x14ac:dyDescent="0.25">
      <c r="A6256">
        <v>1998</v>
      </c>
      <c r="B6256">
        <v>724</v>
      </c>
      <c r="C6256">
        <v>1</v>
      </c>
      <c r="D6256">
        <v>620</v>
      </c>
      <c r="E6256" t="s">
        <v>11</v>
      </c>
      <c r="F6256">
        <v>6416</v>
      </c>
      <c r="G6256">
        <v>8</v>
      </c>
      <c r="H6256">
        <v>473582688</v>
      </c>
      <c r="I6256">
        <v>473582688</v>
      </c>
      <c r="J6256">
        <v>72317704</v>
      </c>
      <c r="K6256">
        <v>0</v>
      </c>
    </row>
    <row r="6257" spans="1:11" x14ac:dyDescent="0.25">
      <c r="A6257">
        <v>1999</v>
      </c>
      <c r="B6257">
        <v>724</v>
      </c>
      <c r="C6257">
        <v>1</v>
      </c>
      <c r="D6257">
        <v>620</v>
      </c>
      <c r="E6257" t="s">
        <v>11</v>
      </c>
      <c r="F6257">
        <v>6416</v>
      </c>
      <c r="G6257">
        <v>8</v>
      </c>
      <c r="H6257">
        <v>160359826</v>
      </c>
      <c r="I6257">
        <v>160359826</v>
      </c>
      <c r="J6257">
        <v>52851083</v>
      </c>
      <c r="K6257">
        <v>0</v>
      </c>
    </row>
    <row r="6258" spans="1:11" x14ac:dyDescent="0.25">
      <c r="A6258">
        <v>2000</v>
      </c>
      <c r="B6258">
        <v>724</v>
      </c>
      <c r="C6258">
        <v>1</v>
      </c>
      <c r="D6258">
        <v>620</v>
      </c>
      <c r="E6258" t="s">
        <v>11</v>
      </c>
      <c r="F6258">
        <v>6416</v>
      </c>
      <c r="G6258">
        <v>8</v>
      </c>
      <c r="H6258">
        <v>153445542</v>
      </c>
      <c r="I6258">
        <v>153445542</v>
      </c>
      <c r="J6258">
        <v>42494074</v>
      </c>
      <c r="K6258">
        <v>0</v>
      </c>
    </row>
    <row r="6259" spans="1:11" x14ac:dyDescent="0.25">
      <c r="A6259">
        <v>2001</v>
      </c>
      <c r="B6259">
        <v>724</v>
      </c>
      <c r="C6259">
        <v>1</v>
      </c>
      <c r="D6259">
        <v>620</v>
      </c>
      <c r="E6259" t="s">
        <v>11</v>
      </c>
      <c r="F6259">
        <v>6416</v>
      </c>
      <c r="G6259">
        <v>8</v>
      </c>
      <c r="H6259">
        <v>155955133</v>
      </c>
      <c r="I6259">
        <v>155955133</v>
      </c>
      <c r="J6259">
        <v>43650265</v>
      </c>
      <c r="K6259">
        <v>0</v>
      </c>
    </row>
    <row r="6260" spans="1:11" x14ac:dyDescent="0.25">
      <c r="A6260">
        <v>2002</v>
      </c>
      <c r="B6260">
        <v>724</v>
      </c>
      <c r="C6260">
        <v>1</v>
      </c>
      <c r="D6260">
        <v>620</v>
      </c>
      <c r="E6260" t="s">
        <v>11</v>
      </c>
      <c r="F6260">
        <v>6416</v>
      </c>
      <c r="G6260">
        <v>8</v>
      </c>
      <c r="H6260">
        <v>180196043</v>
      </c>
      <c r="I6260">
        <v>180196043</v>
      </c>
      <c r="J6260">
        <v>51671498</v>
      </c>
      <c r="K6260">
        <v>0</v>
      </c>
    </row>
    <row r="6261" spans="1:11" x14ac:dyDescent="0.25">
      <c r="A6261">
        <v>2003</v>
      </c>
      <c r="B6261">
        <v>724</v>
      </c>
      <c r="C6261">
        <v>1</v>
      </c>
      <c r="D6261">
        <v>620</v>
      </c>
      <c r="E6261" t="s">
        <v>11</v>
      </c>
      <c r="F6261">
        <v>6416</v>
      </c>
      <c r="G6261">
        <v>8</v>
      </c>
      <c r="H6261">
        <v>177075046</v>
      </c>
      <c r="I6261">
        <v>177075046</v>
      </c>
      <c r="J6261">
        <v>59837976</v>
      </c>
      <c r="K6261">
        <v>0</v>
      </c>
    </row>
    <row r="6262" spans="1:11" x14ac:dyDescent="0.25">
      <c r="A6262">
        <v>2004</v>
      </c>
      <c r="B6262">
        <v>724</v>
      </c>
      <c r="C6262">
        <v>1</v>
      </c>
      <c r="D6262">
        <v>620</v>
      </c>
      <c r="E6262" t="s">
        <v>11</v>
      </c>
      <c r="F6262">
        <v>6416</v>
      </c>
      <c r="G6262">
        <v>8</v>
      </c>
      <c r="H6262">
        <v>176479460</v>
      </c>
      <c r="I6262">
        <v>176479460</v>
      </c>
      <c r="J6262">
        <v>63391606</v>
      </c>
      <c r="K6262">
        <v>0</v>
      </c>
    </row>
    <row r="6263" spans="1:11" x14ac:dyDescent="0.25">
      <c r="A6263">
        <v>2005</v>
      </c>
      <c r="B6263">
        <v>724</v>
      </c>
      <c r="C6263">
        <v>1</v>
      </c>
      <c r="D6263">
        <v>620</v>
      </c>
      <c r="E6263" t="s">
        <v>11</v>
      </c>
      <c r="F6263">
        <v>6416</v>
      </c>
      <c r="G6263">
        <v>8</v>
      </c>
      <c r="H6263">
        <v>121728481</v>
      </c>
      <c r="I6263">
        <v>121728481</v>
      </c>
      <c r="J6263">
        <v>46375570</v>
      </c>
      <c r="K6263">
        <v>0</v>
      </c>
    </row>
    <row r="6264" spans="1:11" x14ac:dyDescent="0.25">
      <c r="A6264">
        <v>2006</v>
      </c>
      <c r="B6264">
        <v>724</v>
      </c>
      <c r="C6264">
        <v>1</v>
      </c>
      <c r="D6264">
        <v>620</v>
      </c>
      <c r="E6264" t="s">
        <v>11</v>
      </c>
      <c r="F6264">
        <v>6416</v>
      </c>
      <c r="G6264">
        <v>8</v>
      </c>
      <c r="H6264">
        <v>143967875</v>
      </c>
      <c r="I6264">
        <v>143967875</v>
      </c>
      <c r="J6264">
        <v>57280348</v>
      </c>
      <c r="K6264">
        <v>6</v>
      </c>
    </row>
    <row r="6265" spans="1:11" x14ac:dyDescent="0.25">
      <c r="A6265">
        <v>2007</v>
      </c>
      <c r="B6265">
        <v>724</v>
      </c>
      <c r="C6265">
        <v>1</v>
      </c>
      <c r="D6265">
        <v>620</v>
      </c>
      <c r="E6265" t="s">
        <v>11</v>
      </c>
      <c r="F6265">
        <v>6416</v>
      </c>
      <c r="G6265">
        <v>8</v>
      </c>
      <c r="H6265">
        <v>5401823</v>
      </c>
      <c r="I6265">
        <v>5401823</v>
      </c>
      <c r="J6265">
        <v>71925165</v>
      </c>
      <c r="K6265">
        <v>6</v>
      </c>
    </row>
    <row r="6266" spans="1:11" x14ac:dyDescent="0.25">
      <c r="A6266">
        <v>2008</v>
      </c>
      <c r="B6266">
        <v>724</v>
      </c>
      <c r="C6266">
        <v>1</v>
      </c>
      <c r="D6266">
        <v>620</v>
      </c>
      <c r="E6266" t="s">
        <v>11</v>
      </c>
      <c r="F6266">
        <v>6416</v>
      </c>
      <c r="G6266">
        <v>8</v>
      </c>
      <c r="H6266">
        <v>108879110</v>
      </c>
      <c r="I6266">
        <v>108879110</v>
      </c>
      <c r="J6266">
        <v>55473578</v>
      </c>
      <c r="K6266">
        <v>0</v>
      </c>
    </row>
    <row r="6267" spans="1:11" x14ac:dyDescent="0.25">
      <c r="A6267">
        <v>1988</v>
      </c>
      <c r="B6267">
        <v>724</v>
      </c>
      <c r="C6267">
        <v>1</v>
      </c>
      <c r="D6267">
        <v>620</v>
      </c>
      <c r="E6267" t="s">
        <v>11</v>
      </c>
      <c r="F6267">
        <v>6417</v>
      </c>
      <c r="G6267">
        <v>8</v>
      </c>
      <c r="H6267">
        <v>2791070</v>
      </c>
      <c r="I6267">
        <v>2791070</v>
      </c>
      <c r="J6267">
        <v>3481183</v>
      </c>
      <c r="K6267">
        <v>0</v>
      </c>
    </row>
    <row r="6268" spans="1:11" x14ac:dyDescent="0.25">
      <c r="A6268">
        <v>1989</v>
      </c>
      <c r="B6268">
        <v>724</v>
      </c>
      <c r="C6268">
        <v>1</v>
      </c>
      <c r="D6268">
        <v>620</v>
      </c>
      <c r="E6268" t="s">
        <v>11</v>
      </c>
      <c r="F6268">
        <v>6417</v>
      </c>
      <c r="G6268">
        <v>8</v>
      </c>
      <c r="H6268">
        <v>3712198</v>
      </c>
      <c r="I6268">
        <v>3712198</v>
      </c>
      <c r="J6268">
        <v>4859339</v>
      </c>
      <c r="K6268">
        <v>0</v>
      </c>
    </row>
    <row r="6269" spans="1:11" x14ac:dyDescent="0.25">
      <c r="A6269">
        <v>1990</v>
      </c>
      <c r="B6269">
        <v>724</v>
      </c>
      <c r="C6269">
        <v>1</v>
      </c>
      <c r="D6269">
        <v>620</v>
      </c>
      <c r="E6269" t="s">
        <v>11</v>
      </c>
      <c r="F6269">
        <v>6417</v>
      </c>
      <c r="G6269">
        <v>8</v>
      </c>
      <c r="H6269">
        <v>4272522</v>
      </c>
      <c r="I6269">
        <v>4272522</v>
      </c>
      <c r="J6269">
        <v>6329914</v>
      </c>
      <c r="K6269">
        <v>0</v>
      </c>
    </row>
    <row r="6270" spans="1:11" x14ac:dyDescent="0.25">
      <c r="A6270">
        <v>1991</v>
      </c>
      <c r="B6270">
        <v>724</v>
      </c>
      <c r="C6270">
        <v>1</v>
      </c>
      <c r="D6270">
        <v>620</v>
      </c>
      <c r="E6270" t="s">
        <v>11</v>
      </c>
      <c r="F6270">
        <v>6417</v>
      </c>
      <c r="G6270">
        <v>8</v>
      </c>
      <c r="H6270">
        <v>3305875</v>
      </c>
      <c r="I6270">
        <v>3305875</v>
      </c>
      <c r="J6270">
        <v>3988763</v>
      </c>
      <c r="K6270">
        <v>0</v>
      </c>
    </row>
    <row r="6271" spans="1:11" x14ac:dyDescent="0.25">
      <c r="A6271">
        <v>1992</v>
      </c>
      <c r="B6271">
        <v>724</v>
      </c>
      <c r="C6271">
        <v>1</v>
      </c>
      <c r="D6271">
        <v>620</v>
      </c>
      <c r="E6271" t="s">
        <v>11</v>
      </c>
      <c r="F6271">
        <v>6417</v>
      </c>
      <c r="G6271">
        <v>8</v>
      </c>
      <c r="H6271">
        <v>1794245</v>
      </c>
      <c r="I6271">
        <v>1794245</v>
      </c>
      <c r="J6271">
        <v>2089671</v>
      </c>
      <c r="K6271">
        <v>0</v>
      </c>
    </row>
    <row r="6272" spans="1:11" x14ac:dyDescent="0.25">
      <c r="A6272">
        <v>1993</v>
      </c>
      <c r="B6272">
        <v>724</v>
      </c>
      <c r="C6272">
        <v>1</v>
      </c>
      <c r="D6272">
        <v>620</v>
      </c>
      <c r="E6272" t="s">
        <v>11</v>
      </c>
      <c r="F6272">
        <v>6417</v>
      </c>
      <c r="G6272">
        <v>8</v>
      </c>
      <c r="H6272">
        <v>2770143</v>
      </c>
      <c r="I6272">
        <v>2770143</v>
      </c>
      <c r="J6272">
        <v>2368178</v>
      </c>
      <c r="K6272">
        <v>0</v>
      </c>
    </row>
    <row r="6273" spans="1:11" x14ac:dyDescent="0.25">
      <c r="A6273">
        <v>1994</v>
      </c>
      <c r="B6273">
        <v>724</v>
      </c>
      <c r="C6273">
        <v>1</v>
      </c>
      <c r="D6273">
        <v>620</v>
      </c>
      <c r="E6273" t="s">
        <v>11</v>
      </c>
      <c r="F6273">
        <v>6417</v>
      </c>
      <c r="G6273">
        <v>8</v>
      </c>
      <c r="H6273">
        <v>2939866</v>
      </c>
      <c r="I6273">
        <v>2939866</v>
      </c>
      <c r="J6273">
        <v>1942968</v>
      </c>
      <c r="K6273">
        <v>0</v>
      </c>
    </row>
    <row r="6274" spans="1:11" x14ac:dyDescent="0.25">
      <c r="A6274">
        <v>1995</v>
      </c>
      <c r="B6274">
        <v>724</v>
      </c>
      <c r="C6274">
        <v>1</v>
      </c>
      <c r="D6274">
        <v>620</v>
      </c>
      <c r="E6274" t="s">
        <v>11</v>
      </c>
      <c r="F6274">
        <v>6417</v>
      </c>
      <c r="G6274">
        <v>8</v>
      </c>
      <c r="H6274">
        <v>3557721</v>
      </c>
      <c r="I6274">
        <v>3557721</v>
      </c>
      <c r="J6274">
        <v>4610285</v>
      </c>
      <c r="K6274">
        <v>0</v>
      </c>
    </row>
    <row r="6275" spans="1:11" x14ac:dyDescent="0.25">
      <c r="A6275">
        <v>1996</v>
      </c>
      <c r="B6275">
        <v>724</v>
      </c>
      <c r="C6275">
        <v>1</v>
      </c>
      <c r="D6275">
        <v>620</v>
      </c>
      <c r="E6275" t="s">
        <v>11</v>
      </c>
      <c r="F6275">
        <v>6417</v>
      </c>
      <c r="G6275">
        <v>8</v>
      </c>
      <c r="H6275">
        <v>6287342</v>
      </c>
      <c r="I6275">
        <v>6287342</v>
      </c>
      <c r="J6275">
        <v>7672293</v>
      </c>
      <c r="K6275">
        <v>0</v>
      </c>
    </row>
    <row r="6276" spans="1:11" x14ac:dyDescent="0.25">
      <c r="A6276">
        <v>1997</v>
      </c>
      <c r="B6276">
        <v>724</v>
      </c>
      <c r="C6276">
        <v>1</v>
      </c>
      <c r="D6276">
        <v>620</v>
      </c>
      <c r="E6276" t="s">
        <v>11</v>
      </c>
      <c r="F6276">
        <v>6417</v>
      </c>
      <c r="G6276">
        <v>8</v>
      </c>
      <c r="H6276">
        <v>7722186</v>
      </c>
      <c r="I6276">
        <v>7722186</v>
      </c>
      <c r="J6276">
        <v>6424705</v>
      </c>
      <c r="K6276">
        <v>0</v>
      </c>
    </row>
    <row r="6277" spans="1:11" x14ac:dyDescent="0.25">
      <c r="A6277">
        <v>1998</v>
      </c>
      <c r="B6277">
        <v>724</v>
      </c>
      <c r="C6277">
        <v>1</v>
      </c>
      <c r="D6277">
        <v>620</v>
      </c>
      <c r="E6277" t="s">
        <v>11</v>
      </c>
      <c r="F6277">
        <v>6417</v>
      </c>
      <c r="G6277">
        <v>8</v>
      </c>
      <c r="H6277">
        <v>7523604</v>
      </c>
      <c r="I6277">
        <v>7523604</v>
      </c>
      <c r="J6277">
        <v>6123105</v>
      </c>
      <c r="K6277">
        <v>0</v>
      </c>
    </row>
    <row r="6278" spans="1:11" x14ac:dyDescent="0.25">
      <c r="A6278">
        <v>1999</v>
      </c>
      <c r="B6278">
        <v>724</v>
      </c>
      <c r="C6278">
        <v>1</v>
      </c>
      <c r="D6278">
        <v>620</v>
      </c>
      <c r="E6278" t="s">
        <v>11</v>
      </c>
      <c r="F6278">
        <v>6417</v>
      </c>
      <c r="G6278">
        <v>8</v>
      </c>
      <c r="H6278">
        <v>7338467</v>
      </c>
      <c r="I6278">
        <v>7338467</v>
      </c>
      <c r="J6278">
        <v>5265847</v>
      </c>
      <c r="K6278">
        <v>0</v>
      </c>
    </row>
    <row r="6279" spans="1:11" x14ac:dyDescent="0.25">
      <c r="A6279">
        <v>2000</v>
      </c>
      <c r="B6279">
        <v>724</v>
      </c>
      <c r="C6279">
        <v>1</v>
      </c>
      <c r="D6279">
        <v>620</v>
      </c>
      <c r="E6279" t="s">
        <v>11</v>
      </c>
      <c r="F6279">
        <v>6417</v>
      </c>
      <c r="G6279">
        <v>8</v>
      </c>
      <c r="H6279">
        <v>9072874</v>
      </c>
      <c r="I6279">
        <v>9072874</v>
      </c>
      <c r="J6279">
        <v>9121991</v>
      </c>
      <c r="K6279">
        <v>0</v>
      </c>
    </row>
    <row r="6280" spans="1:11" x14ac:dyDescent="0.25">
      <c r="A6280">
        <v>2001</v>
      </c>
      <c r="B6280">
        <v>724</v>
      </c>
      <c r="C6280">
        <v>1</v>
      </c>
      <c r="D6280">
        <v>620</v>
      </c>
      <c r="E6280" t="s">
        <v>11</v>
      </c>
      <c r="F6280">
        <v>6417</v>
      </c>
      <c r="G6280">
        <v>8</v>
      </c>
      <c r="H6280">
        <v>12113552</v>
      </c>
      <c r="I6280">
        <v>12113552</v>
      </c>
      <c r="J6280">
        <v>8407773</v>
      </c>
      <c r="K6280">
        <v>0</v>
      </c>
    </row>
    <row r="6281" spans="1:11" x14ac:dyDescent="0.25">
      <c r="A6281">
        <v>2002</v>
      </c>
      <c r="B6281">
        <v>724</v>
      </c>
      <c r="C6281">
        <v>1</v>
      </c>
      <c r="D6281">
        <v>620</v>
      </c>
      <c r="E6281" t="s">
        <v>11</v>
      </c>
      <c r="F6281">
        <v>6417</v>
      </c>
      <c r="G6281">
        <v>8</v>
      </c>
      <c r="H6281">
        <v>13091188</v>
      </c>
      <c r="I6281">
        <v>13091188</v>
      </c>
      <c r="J6281">
        <v>9151045</v>
      </c>
      <c r="K6281">
        <v>0</v>
      </c>
    </row>
    <row r="6282" spans="1:11" x14ac:dyDescent="0.25">
      <c r="A6282">
        <v>2003</v>
      </c>
      <c r="B6282">
        <v>724</v>
      </c>
      <c r="C6282">
        <v>1</v>
      </c>
      <c r="D6282">
        <v>620</v>
      </c>
      <c r="E6282" t="s">
        <v>11</v>
      </c>
      <c r="F6282">
        <v>6417</v>
      </c>
      <c r="G6282">
        <v>8</v>
      </c>
      <c r="H6282">
        <v>9963481</v>
      </c>
      <c r="I6282">
        <v>9963481</v>
      </c>
      <c r="J6282">
        <v>7747064</v>
      </c>
      <c r="K6282">
        <v>0</v>
      </c>
    </row>
    <row r="6283" spans="1:11" x14ac:dyDescent="0.25">
      <c r="A6283">
        <v>2004</v>
      </c>
      <c r="B6283">
        <v>724</v>
      </c>
      <c r="C6283">
        <v>1</v>
      </c>
      <c r="D6283">
        <v>620</v>
      </c>
      <c r="E6283" t="s">
        <v>11</v>
      </c>
      <c r="F6283">
        <v>6417</v>
      </c>
      <c r="G6283">
        <v>8</v>
      </c>
      <c r="H6283">
        <v>9078739</v>
      </c>
      <c r="I6283">
        <v>9078739</v>
      </c>
      <c r="J6283">
        <v>7917131</v>
      </c>
      <c r="K6283">
        <v>0</v>
      </c>
    </row>
    <row r="6284" spans="1:11" x14ac:dyDescent="0.25">
      <c r="A6284">
        <v>2005</v>
      </c>
      <c r="B6284">
        <v>724</v>
      </c>
      <c r="C6284">
        <v>1</v>
      </c>
      <c r="D6284">
        <v>620</v>
      </c>
      <c r="E6284" t="s">
        <v>11</v>
      </c>
      <c r="F6284">
        <v>6417</v>
      </c>
      <c r="G6284">
        <v>8</v>
      </c>
      <c r="H6284">
        <v>10457690</v>
      </c>
      <c r="I6284">
        <v>10457690</v>
      </c>
      <c r="J6284">
        <v>8941165</v>
      </c>
      <c r="K6284">
        <v>6</v>
      </c>
    </row>
    <row r="6285" spans="1:11" x14ac:dyDescent="0.25">
      <c r="A6285">
        <v>2006</v>
      </c>
      <c r="B6285">
        <v>724</v>
      </c>
      <c r="C6285">
        <v>1</v>
      </c>
      <c r="D6285">
        <v>620</v>
      </c>
      <c r="E6285" t="s">
        <v>11</v>
      </c>
      <c r="F6285">
        <v>6417</v>
      </c>
      <c r="G6285">
        <v>8</v>
      </c>
      <c r="H6285">
        <v>11569125</v>
      </c>
      <c r="I6285">
        <v>11569125</v>
      </c>
      <c r="J6285">
        <v>11883069</v>
      </c>
      <c r="K6285">
        <v>0</v>
      </c>
    </row>
    <row r="6286" spans="1:11" x14ac:dyDescent="0.25">
      <c r="A6286">
        <v>2007</v>
      </c>
      <c r="B6286">
        <v>724</v>
      </c>
      <c r="C6286">
        <v>1</v>
      </c>
      <c r="D6286">
        <v>620</v>
      </c>
      <c r="E6286" t="s">
        <v>11</v>
      </c>
      <c r="F6286">
        <v>6417</v>
      </c>
      <c r="G6286">
        <v>8</v>
      </c>
      <c r="H6286">
        <v>14077989</v>
      </c>
      <c r="I6286">
        <v>14077989</v>
      </c>
      <c r="J6286">
        <v>15394216</v>
      </c>
      <c r="K6286">
        <v>0</v>
      </c>
    </row>
    <row r="6287" spans="1:11" x14ac:dyDescent="0.25">
      <c r="A6287">
        <v>2008</v>
      </c>
      <c r="B6287">
        <v>724</v>
      </c>
      <c r="C6287">
        <v>1</v>
      </c>
      <c r="D6287">
        <v>620</v>
      </c>
      <c r="E6287" t="s">
        <v>11</v>
      </c>
      <c r="F6287">
        <v>6417</v>
      </c>
      <c r="G6287">
        <v>8</v>
      </c>
      <c r="H6287">
        <v>8150211</v>
      </c>
      <c r="I6287">
        <v>8150211</v>
      </c>
      <c r="J6287">
        <v>10227991</v>
      </c>
      <c r="K6287">
        <v>0</v>
      </c>
    </row>
    <row r="6288" spans="1:11" x14ac:dyDescent="0.25">
      <c r="A6288">
        <v>1988</v>
      </c>
      <c r="B6288">
        <v>724</v>
      </c>
      <c r="C6288">
        <v>1</v>
      </c>
      <c r="D6288">
        <v>620</v>
      </c>
      <c r="E6288" t="s">
        <v>11</v>
      </c>
      <c r="F6288">
        <v>6418</v>
      </c>
      <c r="G6288">
        <v>8</v>
      </c>
      <c r="H6288">
        <v>1497247</v>
      </c>
      <c r="I6288">
        <v>1497247</v>
      </c>
      <c r="J6288">
        <v>2012546</v>
      </c>
      <c r="K6288">
        <v>0</v>
      </c>
    </row>
    <row r="6289" spans="1:11" x14ac:dyDescent="0.25">
      <c r="A6289">
        <v>1989</v>
      </c>
      <c r="B6289">
        <v>724</v>
      </c>
      <c r="C6289">
        <v>1</v>
      </c>
      <c r="D6289">
        <v>620</v>
      </c>
      <c r="E6289" t="s">
        <v>11</v>
      </c>
      <c r="F6289">
        <v>6418</v>
      </c>
      <c r="G6289">
        <v>8</v>
      </c>
      <c r="H6289">
        <v>4248653</v>
      </c>
      <c r="I6289">
        <v>4248653</v>
      </c>
      <c r="J6289">
        <v>3904420</v>
      </c>
      <c r="K6289">
        <v>0</v>
      </c>
    </row>
    <row r="6290" spans="1:11" x14ac:dyDescent="0.25">
      <c r="A6290">
        <v>1990</v>
      </c>
      <c r="B6290">
        <v>724</v>
      </c>
      <c r="C6290">
        <v>1</v>
      </c>
      <c r="D6290">
        <v>620</v>
      </c>
      <c r="E6290" t="s">
        <v>11</v>
      </c>
      <c r="F6290">
        <v>6418</v>
      </c>
      <c r="G6290">
        <v>8</v>
      </c>
      <c r="H6290">
        <v>3485372</v>
      </c>
      <c r="I6290">
        <v>3485372</v>
      </c>
      <c r="J6290">
        <v>3425385</v>
      </c>
      <c r="K6290">
        <v>0</v>
      </c>
    </row>
    <row r="6291" spans="1:11" x14ac:dyDescent="0.25">
      <c r="A6291">
        <v>1991</v>
      </c>
      <c r="B6291">
        <v>724</v>
      </c>
      <c r="C6291">
        <v>1</v>
      </c>
      <c r="D6291">
        <v>620</v>
      </c>
      <c r="E6291" t="s">
        <v>11</v>
      </c>
      <c r="F6291">
        <v>6418</v>
      </c>
      <c r="G6291">
        <v>8</v>
      </c>
      <c r="H6291">
        <v>5329489</v>
      </c>
      <c r="I6291">
        <v>5329489</v>
      </c>
      <c r="J6291">
        <v>9241294</v>
      </c>
      <c r="K6291">
        <v>0</v>
      </c>
    </row>
    <row r="6292" spans="1:11" x14ac:dyDescent="0.25">
      <c r="A6292">
        <v>1992</v>
      </c>
      <c r="B6292">
        <v>724</v>
      </c>
      <c r="C6292">
        <v>1</v>
      </c>
      <c r="D6292">
        <v>620</v>
      </c>
      <c r="E6292" t="s">
        <v>11</v>
      </c>
      <c r="F6292">
        <v>6418</v>
      </c>
      <c r="G6292">
        <v>8</v>
      </c>
      <c r="H6292">
        <v>7252305</v>
      </c>
      <c r="I6292">
        <v>7252305</v>
      </c>
      <c r="J6292">
        <v>14112446</v>
      </c>
      <c r="K6292">
        <v>0</v>
      </c>
    </row>
    <row r="6293" spans="1:11" x14ac:dyDescent="0.25">
      <c r="A6293">
        <v>1993</v>
      </c>
      <c r="B6293">
        <v>724</v>
      </c>
      <c r="C6293">
        <v>1</v>
      </c>
      <c r="D6293">
        <v>620</v>
      </c>
      <c r="E6293" t="s">
        <v>11</v>
      </c>
      <c r="F6293">
        <v>6418</v>
      </c>
      <c r="G6293">
        <v>8</v>
      </c>
      <c r="H6293">
        <v>5216255</v>
      </c>
      <c r="I6293">
        <v>5216255</v>
      </c>
      <c r="J6293">
        <v>13757581</v>
      </c>
      <c r="K6293">
        <v>0</v>
      </c>
    </row>
    <row r="6294" spans="1:11" x14ac:dyDescent="0.25">
      <c r="A6294">
        <v>1994</v>
      </c>
      <c r="B6294">
        <v>724</v>
      </c>
      <c r="C6294">
        <v>1</v>
      </c>
      <c r="D6294">
        <v>620</v>
      </c>
      <c r="E6294" t="s">
        <v>11</v>
      </c>
      <c r="F6294">
        <v>6418</v>
      </c>
      <c r="G6294">
        <v>8</v>
      </c>
      <c r="H6294">
        <v>8049697</v>
      </c>
      <c r="I6294">
        <v>8049697</v>
      </c>
      <c r="J6294">
        <v>21023198</v>
      </c>
      <c r="K6294">
        <v>0</v>
      </c>
    </row>
    <row r="6295" spans="1:11" x14ac:dyDescent="0.25">
      <c r="A6295">
        <v>1995</v>
      </c>
      <c r="B6295">
        <v>724</v>
      </c>
      <c r="C6295">
        <v>1</v>
      </c>
      <c r="D6295">
        <v>620</v>
      </c>
      <c r="E6295" t="s">
        <v>11</v>
      </c>
      <c r="F6295">
        <v>6418</v>
      </c>
      <c r="G6295">
        <v>8</v>
      </c>
      <c r="H6295">
        <v>9734792</v>
      </c>
      <c r="I6295">
        <v>9734792</v>
      </c>
      <c r="J6295">
        <v>34390332</v>
      </c>
      <c r="K6295">
        <v>0</v>
      </c>
    </row>
    <row r="6296" spans="1:11" x14ac:dyDescent="0.25">
      <c r="A6296">
        <v>1996</v>
      </c>
      <c r="B6296">
        <v>724</v>
      </c>
      <c r="C6296">
        <v>1</v>
      </c>
      <c r="D6296">
        <v>620</v>
      </c>
      <c r="E6296" t="s">
        <v>11</v>
      </c>
      <c r="F6296">
        <v>6418</v>
      </c>
      <c r="G6296">
        <v>8</v>
      </c>
      <c r="H6296">
        <v>17019564</v>
      </c>
      <c r="I6296">
        <v>17019564</v>
      </c>
      <c r="J6296">
        <v>69023272</v>
      </c>
      <c r="K6296">
        <v>0</v>
      </c>
    </row>
    <row r="6297" spans="1:11" x14ac:dyDescent="0.25">
      <c r="A6297">
        <v>1997</v>
      </c>
      <c r="B6297">
        <v>724</v>
      </c>
      <c r="C6297">
        <v>1</v>
      </c>
      <c r="D6297">
        <v>620</v>
      </c>
      <c r="E6297" t="s">
        <v>11</v>
      </c>
      <c r="F6297">
        <v>6418</v>
      </c>
      <c r="G6297">
        <v>8</v>
      </c>
      <c r="H6297">
        <v>8026924</v>
      </c>
      <c r="I6297">
        <v>8026924</v>
      </c>
      <c r="J6297">
        <v>20643396</v>
      </c>
      <c r="K6297">
        <v>0</v>
      </c>
    </row>
    <row r="6298" spans="1:11" x14ac:dyDescent="0.25">
      <c r="A6298">
        <v>1998</v>
      </c>
      <c r="B6298">
        <v>724</v>
      </c>
      <c r="C6298">
        <v>1</v>
      </c>
      <c r="D6298">
        <v>620</v>
      </c>
      <c r="E6298" t="s">
        <v>11</v>
      </c>
      <c r="F6298">
        <v>6418</v>
      </c>
      <c r="G6298">
        <v>8</v>
      </c>
      <c r="H6298">
        <v>3193374</v>
      </c>
      <c r="I6298">
        <v>3193374</v>
      </c>
      <c r="J6298">
        <v>3043597</v>
      </c>
      <c r="K6298">
        <v>0</v>
      </c>
    </row>
    <row r="6299" spans="1:11" x14ac:dyDescent="0.25">
      <c r="A6299">
        <v>1999</v>
      </c>
      <c r="B6299">
        <v>724</v>
      </c>
      <c r="C6299">
        <v>1</v>
      </c>
      <c r="D6299">
        <v>620</v>
      </c>
      <c r="E6299" t="s">
        <v>11</v>
      </c>
      <c r="F6299">
        <v>6418</v>
      </c>
      <c r="G6299">
        <v>8</v>
      </c>
      <c r="H6299">
        <v>7612715</v>
      </c>
      <c r="I6299">
        <v>7612715</v>
      </c>
      <c r="J6299">
        <v>3414534</v>
      </c>
      <c r="K6299">
        <v>0</v>
      </c>
    </row>
    <row r="6300" spans="1:11" x14ac:dyDescent="0.25">
      <c r="A6300">
        <v>2000</v>
      </c>
      <c r="B6300">
        <v>724</v>
      </c>
      <c r="C6300">
        <v>1</v>
      </c>
      <c r="D6300">
        <v>620</v>
      </c>
      <c r="E6300" t="s">
        <v>11</v>
      </c>
      <c r="F6300">
        <v>6418</v>
      </c>
      <c r="G6300">
        <v>8</v>
      </c>
      <c r="H6300">
        <v>6672495</v>
      </c>
      <c r="I6300">
        <v>6672495</v>
      </c>
      <c r="J6300">
        <v>5524535</v>
      </c>
      <c r="K6300">
        <v>0</v>
      </c>
    </row>
    <row r="6301" spans="1:11" x14ac:dyDescent="0.25">
      <c r="A6301">
        <v>2001</v>
      </c>
      <c r="B6301">
        <v>724</v>
      </c>
      <c r="C6301">
        <v>1</v>
      </c>
      <c r="D6301">
        <v>620</v>
      </c>
      <c r="E6301" t="s">
        <v>11</v>
      </c>
      <c r="F6301">
        <v>6418</v>
      </c>
      <c r="G6301">
        <v>8</v>
      </c>
      <c r="H6301">
        <v>7123650</v>
      </c>
      <c r="I6301">
        <v>7123650</v>
      </c>
      <c r="J6301">
        <v>7136897</v>
      </c>
      <c r="K6301">
        <v>0</v>
      </c>
    </row>
    <row r="6302" spans="1:11" x14ac:dyDescent="0.25">
      <c r="A6302">
        <v>2002</v>
      </c>
      <c r="B6302">
        <v>724</v>
      </c>
      <c r="C6302">
        <v>1</v>
      </c>
      <c r="D6302">
        <v>620</v>
      </c>
      <c r="E6302" t="s">
        <v>11</v>
      </c>
      <c r="F6302">
        <v>6418</v>
      </c>
      <c r="G6302">
        <v>8</v>
      </c>
      <c r="H6302">
        <v>9192343</v>
      </c>
      <c r="I6302">
        <v>9192343</v>
      </c>
      <c r="J6302">
        <v>7579950</v>
      </c>
      <c r="K6302">
        <v>0</v>
      </c>
    </row>
    <row r="6303" spans="1:11" x14ac:dyDescent="0.25">
      <c r="A6303">
        <v>2003</v>
      </c>
      <c r="B6303">
        <v>724</v>
      </c>
      <c r="C6303">
        <v>1</v>
      </c>
      <c r="D6303">
        <v>620</v>
      </c>
      <c r="E6303" t="s">
        <v>11</v>
      </c>
      <c r="F6303">
        <v>6418</v>
      </c>
      <c r="G6303">
        <v>8</v>
      </c>
      <c r="H6303">
        <v>7074539</v>
      </c>
      <c r="I6303">
        <v>7074539</v>
      </c>
      <c r="J6303">
        <v>8573299</v>
      </c>
      <c r="K6303">
        <v>0</v>
      </c>
    </row>
    <row r="6304" spans="1:11" x14ac:dyDescent="0.25">
      <c r="A6304">
        <v>2004</v>
      </c>
      <c r="B6304">
        <v>724</v>
      </c>
      <c r="C6304">
        <v>1</v>
      </c>
      <c r="D6304">
        <v>620</v>
      </c>
      <c r="E6304" t="s">
        <v>11</v>
      </c>
      <c r="F6304">
        <v>6418</v>
      </c>
      <c r="G6304">
        <v>8</v>
      </c>
      <c r="H6304">
        <v>7126653</v>
      </c>
      <c r="I6304">
        <v>7126653</v>
      </c>
      <c r="J6304">
        <v>8405651</v>
      </c>
      <c r="K6304">
        <v>0</v>
      </c>
    </row>
    <row r="6305" spans="1:11" x14ac:dyDescent="0.25">
      <c r="A6305">
        <v>2005</v>
      </c>
      <c r="B6305">
        <v>724</v>
      </c>
      <c r="C6305">
        <v>1</v>
      </c>
      <c r="D6305">
        <v>620</v>
      </c>
      <c r="E6305" t="s">
        <v>11</v>
      </c>
      <c r="F6305">
        <v>6418</v>
      </c>
      <c r="G6305">
        <v>8</v>
      </c>
      <c r="H6305">
        <v>6703675</v>
      </c>
      <c r="I6305">
        <v>6703675</v>
      </c>
      <c r="J6305">
        <v>10348769</v>
      </c>
      <c r="K6305">
        <v>6</v>
      </c>
    </row>
    <row r="6306" spans="1:11" x14ac:dyDescent="0.25">
      <c r="A6306">
        <v>2006</v>
      </c>
      <c r="B6306">
        <v>724</v>
      </c>
      <c r="C6306">
        <v>1</v>
      </c>
      <c r="D6306">
        <v>620</v>
      </c>
      <c r="E6306" t="s">
        <v>11</v>
      </c>
      <c r="F6306">
        <v>6418</v>
      </c>
      <c r="G6306">
        <v>8</v>
      </c>
      <c r="H6306">
        <v>9725491</v>
      </c>
      <c r="I6306">
        <v>9725491</v>
      </c>
      <c r="J6306">
        <v>15085326</v>
      </c>
      <c r="K6306">
        <v>0</v>
      </c>
    </row>
    <row r="6307" spans="1:11" x14ac:dyDescent="0.25">
      <c r="A6307">
        <v>2007</v>
      </c>
      <c r="B6307">
        <v>724</v>
      </c>
      <c r="C6307">
        <v>1</v>
      </c>
      <c r="D6307">
        <v>620</v>
      </c>
      <c r="E6307" t="s">
        <v>11</v>
      </c>
      <c r="F6307">
        <v>6418</v>
      </c>
      <c r="G6307">
        <v>8</v>
      </c>
      <c r="H6307">
        <v>13219445</v>
      </c>
      <c r="I6307">
        <v>13219445</v>
      </c>
      <c r="J6307">
        <v>16747902</v>
      </c>
      <c r="K6307">
        <v>6</v>
      </c>
    </row>
    <row r="6308" spans="1:11" x14ac:dyDescent="0.25">
      <c r="A6308">
        <v>2008</v>
      </c>
      <c r="B6308">
        <v>724</v>
      </c>
      <c r="C6308">
        <v>1</v>
      </c>
      <c r="D6308">
        <v>620</v>
      </c>
      <c r="E6308" t="s">
        <v>11</v>
      </c>
      <c r="F6308">
        <v>6418</v>
      </c>
      <c r="G6308">
        <v>8</v>
      </c>
      <c r="H6308">
        <v>16028452</v>
      </c>
      <c r="I6308">
        <v>16028452</v>
      </c>
      <c r="J6308">
        <v>33566389</v>
      </c>
      <c r="K6308">
        <v>0</v>
      </c>
    </row>
    <row r="6309" spans="1:11" x14ac:dyDescent="0.25">
      <c r="A6309">
        <v>1989</v>
      </c>
      <c r="B6309">
        <v>724</v>
      </c>
      <c r="C6309">
        <v>1</v>
      </c>
      <c r="D6309">
        <v>620</v>
      </c>
      <c r="E6309" t="s">
        <v>11</v>
      </c>
      <c r="F6309">
        <v>6419</v>
      </c>
      <c r="G6309">
        <v>8</v>
      </c>
      <c r="H6309">
        <v>2375</v>
      </c>
      <c r="I6309">
        <v>2375</v>
      </c>
      <c r="J6309">
        <v>6647</v>
      </c>
      <c r="K6309">
        <v>0</v>
      </c>
    </row>
    <row r="6310" spans="1:11" x14ac:dyDescent="0.25">
      <c r="A6310">
        <v>1990</v>
      </c>
      <c r="B6310">
        <v>724</v>
      </c>
      <c r="C6310">
        <v>1</v>
      </c>
      <c r="D6310">
        <v>620</v>
      </c>
      <c r="E6310" t="s">
        <v>11</v>
      </c>
      <c r="F6310">
        <v>6419</v>
      </c>
      <c r="G6310">
        <v>8</v>
      </c>
      <c r="H6310">
        <v>85</v>
      </c>
      <c r="I6310">
        <v>85</v>
      </c>
      <c r="J6310">
        <v>1638</v>
      </c>
      <c r="K6310">
        <v>0</v>
      </c>
    </row>
    <row r="6311" spans="1:11" x14ac:dyDescent="0.25">
      <c r="A6311">
        <v>1991</v>
      </c>
      <c r="B6311">
        <v>724</v>
      </c>
      <c r="C6311">
        <v>1</v>
      </c>
      <c r="D6311">
        <v>620</v>
      </c>
      <c r="E6311" t="s">
        <v>11</v>
      </c>
      <c r="F6311">
        <v>6419</v>
      </c>
      <c r="G6311">
        <v>8</v>
      </c>
      <c r="H6311">
        <v>21937</v>
      </c>
      <c r="I6311">
        <v>21937</v>
      </c>
      <c r="J6311">
        <v>15185</v>
      </c>
      <c r="K6311">
        <v>0</v>
      </c>
    </row>
    <row r="6312" spans="1:11" x14ac:dyDescent="0.25">
      <c r="A6312">
        <v>1992</v>
      </c>
      <c r="B6312">
        <v>724</v>
      </c>
      <c r="C6312">
        <v>1</v>
      </c>
      <c r="D6312">
        <v>620</v>
      </c>
      <c r="E6312" t="s">
        <v>11</v>
      </c>
      <c r="F6312">
        <v>6419</v>
      </c>
      <c r="G6312">
        <v>8</v>
      </c>
      <c r="H6312">
        <v>1480</v>
      </c>
      <c r="I6312">
        <v>1480</v>
      </c>
      <c r="J6312">
        <v>6829</v>
      </c>
      <c r="K6312">
        <v>0</v>
      </c>
    </row>
    <row r="6313" spans="1:11" x14ac:dyDescent="0.25">
      <c r="A6313">
        <v>1993</v>
      </c>
      <c r="B6313">
        <v>724</v>
      </c>
      <c r="C6313">
        <v>1</v>
      </c>
      <c r="D6313">
        <v>620</v>
      </c>
      <c r="E6313" t="s">
        <v>11</v>
      </c>
      <c r="F6313">
        <v>6419</v>
      </c>
      <c r="G6313">
        <v>8</v>
      </c>
      <c r="H6313">
        <v>35886</v>
      </c>
      <c r="I6313">
        <v>35886</v>
      </c>
      <c r="J6313">
        <v>44869</v>
      </c>
      <c r="K6313">
        <v>0</v>
      </c>
    </row>
    <row r="6314" spans="1:11" x14ac:dyDescent="0.25">
      <c r="A6314">
        <v>1994</v>
      </c>
      <c r="B6314">
        <v>724</v>
      </c>
      <c r="C6314">
        <v>1</v>
      </c>
      <c r="D6314">
        <v>620</v>
      </c>
      <c r="E6314" t="s">
        <v>11</v>
      </c>
      <c r="F6314">
        <v>6419</v>
      </c>
      <c r="G6314">
        <v>8</v>
      </c>
      <c r="H6314">
        <v>137221</v>
      </c>
      <c r="I6314">
        <v>137221</v>
      </c>
      <c r="J6314">
        <v>135341</v>
      </c>
      <c r="K6314">
        <v>0</v>
      </c>
    </row>
    <row r="6315" spans="1:11" x14ac:dyDescent="0.25">
      <c r="A6315">
        <v>1995</v>
      </c>
      <c r="B6315">
        <v>724</v>
      </c>
      <c r="C6315">
        <v>1</v>
      </c>
      <c r="D6315">
        <v>620</v>
      </c>
      <c r="E6315" t="s">
        <v>11</v>
      </c>
      <c r="F6315">
        <v>6419</v>
      </c>
      <c r="G6315">
        <v>8</v>
      </c>
      <c r="H6315">
        <v>264331</v>
      </c>
      <c r="I6315">
        <v>264331</v>
      </c>
      <c r="J6315">
        <v>335250</v>
      </c>
      <c r="K6315">
        <v>0</v>
      </c>
    </row>
    <row r="6316" spans="1:11" x14ac:dyDescent="0.25">
      <c r="A6316">
        <v>1996</v>
      </c>
      <c r="B6316">
        <v>724</v>
      </c>
      <c r="C6316">
        <v>1</v>
      </c>
      <c r="D6316">
        <v>620</v>
      </c>
      <c r="E6316" t="s">
        <v>11</v>
      </c>
      <c r="F6316">
        <v>6419</v>
      </c>
      <c r="G6316">
        <v>8</v>
      </c>
      <c r="H6316">
        <v>122915</v>
      </c>
      <c r="I6316">
        <v>122915</v>
      </c>
      <c r="J6316">
        <v>276859</v>
      </c>
      <c r="K6316">
        <v>0</v>
      </c>
    </row>
    <row r="6317" spans="1:11" x14ac:dyDescent="0.25">
      <c r="A6317">
        <v>1997</v>
      </c>
      <c r="B6317">
        <v>724</v>
      </c>
      <c r="C6317">
        <v>1</v>
      </c>
      <c r="D6317">
        <v>620</v>
      </c>
      <c r="E6317" t="s">
        <v>11</v>
      </c>
      <c r="F6317">
        <v>6419</v>
      </c>
      <c r="G6317">
        <v>8</v>
      </c>
      <c r="H6317">
        <v>104436</v>
      </c>
      <c r="I6317">
        <v>104436</v>
      </c>
      <c r="J6317">
        <v>166296</v>
      </c>
      <c r="K6317">
        <v>0</v>
      </c>
    </row>
    <row r="6318" spans="1:11" x14ac:dyDescent="0.25">
      <c r="A6318">
        <v>1998</v>
      </c>
      <c r="B6318">
        <v>724</v>
      </c>
      <c r="C6318">
        <v>1</v>
      </c>
      <c r="D6318">
        <v>620</v>
      </c>
      <c r="E6318" t="s">
        <v>11</v>
      </c>
      <c r="F6318">
        <v>6419</v>
      </c>
      <c r="G6318">
        <v>8</v>
      </c>
      <c r="H6318">
        <v>299312</v>
      </c>
      <c r="I6318">
        <v>299312</v>
      </c>
      <c r="J6318">
        <v>86336</v>
      </c>
      <c r="K6318">
        <v>0</v>
      </c>
    </row>
    <row r="6319" spans="1:11" x14ac:dyDescent="0.25">
      <c r="A6319">
        <v>1999</v>
      </c>
      <c r="B6319">
        <v>724</v>
      </c>
      <c r="C6319">
        <v>1</v>
      </c>
      <c r="D6319">
        <v>620</v>
      </c>
      <c r="E6319" t="s">
        <v>11</v>
      </c>
      <c r="F6319">
        <v>6419</v>
      </c>
      <c r="G6319">
        <v>8</v>
      </c>
      <c r="H6319">
        <v>203605</v>
      </c>
      <c r="I6319">
        <v>203605</v>
      </c>
      <c r="J6319">
        <v>136921</v>
      </c>
      <c r="K6319">
        <v>0</v>
      </c>
    </row>
    <row r="6320" spans="1:11" x14ac:dyDescent="0.25">
      <c r="A6320">
        <v>2000</v>
      </c>
      <c r="B6320">
        <v>724</v>
      </c>
      <c r="C6320">
        <v>1</v>
      </c>
      <c r="D6320">
        <v>620</v>
      </c>
      <c r="E6320" t="s">
        <v>11</v>
      </c>
      <c r="F6320">
        <v>6419</v>
      </c>
      <c r="G6320">
        <v>8</v>
      </c>
      <c r="H6320">
        <v>609640</v>
      </c>
      <c r="I6320">
        <v>609640</v>
      </c>
      <c r="J6320">
        <v>132846</v>
      </c>
      <c r="K6320">
        <v>0</v>
      </c>
    </row>
    <row r="6321" spans="1:11" x14ac:dyDescent="0.25">
      <c r="A6321">
        <v>2001</v>
      </c>
      <c r="B6321">
        <v>724</v>
      </c>
      <c r="C6321">
        <v>1</v>
      </c>
      <c r="D6321">
        <v>620</v>
      </c>
      <c r="E6321" t="s">
        <v>11</v>
      </c>
      <c r="F6321">
        <v>6419</v>
      </c>
      <c r="G6321">
        <v>8</v>
      </c>
      <c r="H6321">
        <v>23743</v>
      </c>
      <c r="I6321">
        <v>23743</v>
      </c>
      <c r="J6321">
        <v>18835</v>
      </c>
      <c r="K6321">
        <v>0</v>
      </c>
    </row>
    <row r="6322" spans="1:11" x14ac:dyDescent="0.25">
      <c r="A6322">
        <v>2002</v>
      </c>
      <c r="B6322">
        <v>724</v>
      </c>
      <c r="C6322">
        <v>1</v>
      </c>
      <c r="D6322">
        <v>620</v>
      </c>
      <c r="E6322" t="s">
        <v>11</v>
      </c>
      <c r="F6322">
        <v>6419</v>
      </c>
      <c r="G6322">
        <v>8</v>
      </c>
      <c r="H6322">
        <v>142271</v>
      </c>
      <c r="I6322">
        <v>142271</v>
      </c>
      <c r="J6322">
        <v>134179</v>
      </c>
      <c r="K6322">
        <v>0</v>
      </c>
    </row>
    <row r="6323" spans="1:11" x14ac:dyDescent="0.25">
      <c r="A6323">
        <v>2003</v>
      </c>
      <c r="B6323">
        <v>724</v>
      </c>
      <c r="C6323">
        <v>1</v>
      </c>
      <c r="D6323">
        <v>620</v>
      </c>
      <c r="E6323" t="s">
        <v>11</v>
      </c>
      <c r="F6323">
        <v>6419</v>
      </c>
      <c r="G6323">
        <v>8</v>
      </c>
      <c r="H6323">
        <v>1295278</v>
      </c>
      <c r="I6323">
        <v>1295278</v>
      </c>
      <c r="J6323">
        <v>207840</v>
      </c>
      <c r="K6323">
        <v>0</v>
      </c>
    </row>
    <row r="6324" spans="1:11" x14ac:dyDescent="0.25">
      <c r="A6324">
        <v>2004</v>
      </c>
      <c r="B6324">
        <v>724</v>
      </c>
      <c r="C6324">
        <v>1</v>
      </c>
      <c r="D6324">
        <v>620</v>
      </c>
      <c r="E6324" t="s">
        <v>11</v>
      </c>
      <c r="F6324">
        <v>6419</v>
      </c>
      <c r="G6324">
        <v>8</v>
      </c>
      <c r="H6324">
        <v>3130042</v>
      </c>
      <c r="I6324">
        <v>3130042</v>
      </c>
      <c r="J6324">
        <v>770868</v>
      </c>
      <c r="K6324">
        <v>0</v>
      </c>
    </row>
    <row r="6325" spans="1:11" x14ac:dyDescent="0.25">
      <c r="A6325">
        <v>2005</v>
      </c>
      <c r="B6325">
        <v>724</v>
      </c>
      <c r="C6325">
        <v>1</v>
      </c>
      <c r="D6325">
        <v>620</v>
      </c>
      <c r="E6325" t="s">
        <v>11</v>
      </c>
      <c r="F6325">
        <v>6419</v>
      </c>
      <c r="G6325">
        <v>8</v>
      </c>
      <c r="H6325">
        <v>1577887</v>
      </c>
      <c r="I6325">
        <v>1577887</v>
      </c>
      <c r="J6325">
        <v>793118</v>
      </c>
      <c r="K6325">
        <v>0</v>
      </c>
    </row>
    <row r="6326" spans="1:11" x14ac:dyDescent="0.25">
      <c r="A6326">
        <v>2006</v>
      </c>
      <c r="B6326">
        <v>724</v>
      </c>
      <c r="C6326">
        <v>1</v>
      </c>
      <c r="D6326">
        <v>620</v>
      </c>
      <c r="E6326" t="s">
        <v>11</v>
      </c>
      <c r="F6326">
        <v>6419</v>
      </c>
      <c r="G6326">
        <v>8</v>
      </c>
      <c r="H6326">
        <v>2054691</v>
      </c>
      <c r="I6326">
        <v>2054691</v>
      </c>
      <c r="J6326">
        <v>1164971</v>
      </c>
      <c r="K6326">
        <v>0</v>
      </c>
    </row>
    <row r="6327" spans="1:11" x14ac:dyDescent="0.25">
      <c r="A6327">
        <v>2007</v>
      </c>
      <c r="B6327">
        <v>724</v>
      </c>
      <c r="C6327">
        <v>1</v>
      </c>
      <c r="D6327">
        <v>620</v>
      </c>
      <c r="E6327" t="s">
        <v>11</v>
      </c>
      <c r="F6327">
        <v>6419</v>
      </c>
      <c r="G6327">
        <v>8</v>
      </c>
      <c r="H6327">
        <v>2373037</v>
      </c>
      <c r="I6327">
        <v>2373037</v>
      </c>
      <c r="J6327">
        <v>1564789</v>
      </c>
      <c r="K6327">
        <v>0</v>
      </c>
    </row>
    <row r="6328" spans="1:11" x14ac:dyDescent="0.25">
      <c r="A6328">
        <v>2008</v>
      </c>
      <c r="B6328">
        <v>724</v>
      </c>
      <c r="C6328">
        <v>1</v>
      </c>
      <c r="D6328">
        <v>620</v>
      </c>
      <c r="E6328" t="s">
        <v>11</v>
      </c>
      <c r="F6328">
        <v>6419</v>
      </c>
      <c r="G6328">
        <v>8</v>
      </c>
      <c r="H6328">
        <v>1533609</v>
      </c>
      <c r="I6328">
        <v>1533609</v>
      </c>
      <c r="J6328">
        <v>1405336</v>
      </c>
      <c r="K6328">
        <v>0</v>
      </c>
    </row>
    <row r="6329" spans="1:11" x14ac:dyDescent="0.25">
      <c r="A6329">
        <v>1988</v>
      </c>
      <c r="B6329">
        <v>724</v>
      </c>
      <c r="C6329">
        <v>1</v>
      </c>
      <c r="D6329">
        <v>620</v>
      </c>
      <c r="E6329" t="s">
        <v>11</v>
      </c>
      <c r="F6329">
        <v>6421</v>
      </c>
      <c r="G6329">
        <v>8</v>
      </c>
      <c r="H6329">
        <v>3146599</v>
      </c>
      <c r="I6329">
        <v>3146599</v>
      </c>
      <c r="J6329">
        <v>2414687</v>
      </c>
      <c r="K6329">
        <v>0</v>
      </c>
    </row>
    <row r="6330" spans="1:11" x14ac:dyDescent="0.25">
      <c r="A6330">
        <v>1989</v>
      </c>
      <c r="B6330">
        <v>724</v>
      </c>
      <c r="C6330">
        <v>1</v>
      </c>
      <c r="D6330">
        <v>620</v>
      </c>
      <c r="E6330" t="s">
        <v>11</v>
      </c>
      <c r="F6330">
        <v>6421</v>
      </c>
      <c r="G6330">
        <v>8</v>
      </c>
      <c r="H6330">
        <v>4511825</v>
      </c>
      <c r="I6330">
        <v>4511825</v>
      </c>
      <c r="J6330">
        <v>3090029</v>
      </c>
      <c r="K6330">
        <v>0</v>
      </c>
    </row>
    <row r="6331" spans="1:11" x14ac:dyDescent="0.25">
      <c r="A6331">
        <v>1990</v>
      </c>
      <c r="B6331">
        <v>724</v>
      </c>
      <c r="C6331">
        <v>1</v>
      </c>
      <c r="D6331">
        <v>620</v>
      </c>
      <c r="E6331" t="s">
        <v>11</v>
      </c>
      <c r="F6331">
        <v>6421</v>
      </c>
      <c r="G6331">
        <v>8</v>
      </c>
      <c r="H6331">
        <v>4590909</v>
      </c>
      <c r="I6331">
        <v>4590909</v>
      </c>
      <c r="J6331">
        <v>5001050</v>
      </c>
      <c r="K6331">
        <v>0</v>
      </c>
    </row>
    <row r="6332" spans="1:11" x14ac:dyDescent="0.25">
      <c r="A6332">
        <v>1991</v>
      </c>
      <c r="B6332">
        <v>724</v>
      </c>
      <c r="C6332">
        <v>1</v>
      </c>
      <c r="D6332">
        <v>620</v>
      </c>
      <c r="E6332" t="s">
        <v>11</v>
      </c>
      <c r="F6332">
        <v>6421</v>
      </c>
      <c r="G6332">
        <v>8</v>
      </c>
      <c r="H6332">
        <v>5053127</v>
      </c>
      <c r="I6332">
        <v>5053127</v>
      </c>
      <c r="J6332">
        <v>5738346</v>
      </c>
      <c r="K6332">
        <v>0</v>
      </c>
    </row>
    <row r="6333" spans="1:11" x14ac:dyDescent="0.25">
      <c r="A6333">
        <v>1992</v>
      </c>
      <c r="B6333">
        <v>724</v>
      </c>
      <c r="C6333">
        <v>1</v>
      </c>
      <c r="D6333">
        <v>620</v>
      </c>
      <c r="E6333" t="s">
        <v>11</v>
      </c>
      <c r="F6333">
        <v>6421</v>
      </c>
      <c r="G6333">
        <v>8</v>
      </c>
      <c r="H6333">
        <v>4331291</v>
      </c>
      <c r="I6333">
        <v>4331291</v>
      </c>
      <c r="J6333">
        <v>5911147</v>
      </c>
      <c r="K6333">
        <v>0</v>
      </c>
    </row>
    <row r="6334" spans="1:11" x14ac:dyDescent="0.25">
      <c r="A6334">
        <v>1993</v>
      </c>
      <c r="B6334">
        <v>724</v>
      </c>
      <c r="C6334">
        <v>1</v>
      </c>
      <c r="D6334">
        <v>620</v>
      </c>
      <c r="E6334" t="s">
        <v>11</v>
      </c>
      <c r="F6334">
        <v>6421</v>
      </c>
      <c r="G6334">
        <v>8</v>
      </c>
      <c r="H6334">
        <v>4310979</v>
      </c>
      <c r="I6334">
        <v>4310979</v>
      </c>
      <c r="J6334">
        <v>3909394</v>
      </c>
      <c r="K6334">
        <v>0</v>
      </c>
    </row>
    <row r="6335" spans="1:11" x14ac:dyDescent="0.25">
      <c r="A6335">
        <v>1994</v>
      </c>
      <c r="B6335">
        <v>724</v>
      </c>
      <c r="C6335">
        <v>1</v>
      </c>
      <c r="D6335">
        <v>620</v>
      </c>
      <c r="E6335" t="s">
        <v>11</v>
      </c>
      <c r="F6335">
        <v>6421</v>
      </c>
      <c r="G6335">
        <v>8</v>
      </c>
      <c r="H6335">
        <v>3200982</v>
      </c>
      <c r="I6335">
        <v>3200982</v>
      </c>
      <c r="J6335">
        <v>3876352</v>
      </c>
      <c r="K6335">
        <v>0</v>
      </c>
    </row>
    <row r="6336" spans="1:11" x14ac:dyDescent="0.25">
      <c r="A6336">
        <v>1995</v>
      </c>
      <c r="B6336">
        <v>724</v>
      </c>
      <c r="C6336">
        <v>1</v>
      </c>
      <c r="D6336">
        <v>620</v>
      </c>
      <c r="E6336" t="s">
        <v>11</v>
      </c>
      <c r="F6336">
        <v>6421</v>
      </c>
      <c r="G6336">
        <v>8</v>
      </c>
      <c r="H6336">
        <v>3944063</v>
      </c>
      <c r="I6336">
        <v>3944063</v>
      </c>
      <c r="J6336">
        <v>5227350</v>
      </c>
      <c r="K6336">
        <v>0</v>
      </c>
    </row>
    <row r="6337" spans="1:11" x14ac:dyDescent="0.25">
      <c r="A6337">
        <v>1996</v>
      </c>
      <c r="B6337">
        <v>724</v>
      </c>
      <c r="C6337">
        <v>1</v>
      </c>
      <c r="D6337">
        <v>620</v>
      </c>
      <c r="E6337" t="s">
        <v>11</v>
      </c>
      <c r="F6337">
        <v>6421</v>
      </c>
      <c r="G6337">
        <v>8</v>
      </c>
      <c r="H6337">
        <v>6711749</v>
      </c>
      <c r="I6337">
        <v>6711749</v>
      </c>
      <c r="J6337">
        <v>8229773</v>
      </c>
      <c r="K6337">
        <v>0</v>
      </c>
    </row>
    <row r="6338" spans="1:11" x14ac:dyDescent="0.25">
      <c r="A6338">
        <v>1997</v>
      </c>
      <c r="B6338">
        <v>724</v>
      </c>
      <c r="C6338">
        <v>1</v>
      </c>
      <c r="D6338">
        <v>620</v>
      </c>
      <c r="E6338" t="s">
        <v>11</v>
      </c>
      <c r="F6338">
        <v>6421</v>
      </c>
      <c r="G6338">
        <v>8</v>
      </c>
      <c r="H6338">
        <v>8909530</v>
      </c>
      <c r="I6338">
        <v>8909530</v>
      </c>
      <c r="J6338">
        <v>8698913</v>
      </c>
      <c r="K6338">
        <v>0</v>
      </c>
    </row>
    <row r="6339" spans="1:11" x14ac:dyDescent="0.25">
      <c r="A6339">
        <v>1998</v>
      </c>
      <c r="B6339">
        <v>724</v>
      </c>
      <c r="C6339">
        <v>1</v>
      </c>
      <c r="D6339">
        <v>620</v>
      </c>
      <c r="E6339" t="s">
        <v>11</v>
      </c>
      <c r="F6339">
        <v>6421</v>
      </c>
      <c r="G6339">
        <v>8</v>
      </c>
      <c r="H6339">
        <v>12600499</v>
      </c>
      <c r="I6339">
        <v>12600499</v>
      </c>
      <c r="J6339">
        <v>13281200</v>
      </c>
      <c r="K6339">
        <v>0</v>
      </c>
    </row>
    <row r="6340" spans="1:11" x14ac:dyDescent="0.25">
      <c r="A6340">
        <v>1999</v>
      </c>
      <c r="B6340">
        <v>724</v>
      </c>
      <c r="C6340">
        <v>1</v>
      </c>
      <c r="D6340">
        <v>620</v>
      </c>
      <c r="E6340" t="s">
        <v>11</v>
      </c>
      <c r="F6340">
        <v>6421</v>
      </c>
      <c r="G6340">
        <v>8</v>
      </c>
      <c r="H6340">
        <v>13256081</v>
      </c>
      <c r="I6340">
        <v>13256081</v>
      </c>
      <c r="J6340">
        <v>12318770</v>
      </c>
      <c r="K6340">
        <v>0</v>
      </c>
    </row>
    <row r="6341" spans="1:11" x14ac:dyDescent="0.25">
      <c r="A6341">
        <v>2000</v>
      </c>
      <c r="B6341">
        <v>724</v>
      </c>
      <c r="C6341">
        <v>1</v>
      </c>
      <c r="D6341">
        <v>620</v>
      </c>
      <c r="E6341" t="s">
        <v>11</v>
      </c>
      <c r="F6341">
        <v>6421</v>
      </c>
      <c r="G6341">
        <v>8</v>
      </c>
      <c r="H6341">
        <v>16527840</v>
      </c>
      <c r="I6341">
        <v>16527840</v>
      </c>
      <c r="J6341">
        <v>12634727</v>
      </c>
      <c r="K6341">
        <v>0</v>
      </c>
    </row>
    <row r="6342" spans="1:11" x14ac:dyDescent="0.25">
      <c r="A6342">
        <v>2001</v>
      </c>
      <c r="B6342">
        <v>724</v>
      </c>
      <c r="C6342">
        <v>1</v>
      </c>
      <c r="D6342">
        <v>620</v>
      </c>
      <c r="E6342" t="s">
        <v>11</v>
      </c>
      <c r="F6342">
        <v>6421</v>
      </c>
      <c r="G6342">
        <v>8</v>
      </c>
      <c r="H6342">
        <v>15027091</v>
      </c>
      <c r="I6342">
        <v>15027091</v>
      </c>
      <c r="J6342">
        <v>12764989</v>
      </c>
      <c r="K6342">
        <v>0</v>
      </c>
    </row>
    <row r="6343" spans="1:11" x14ac:dyDescent="0.25">
      <c r="A6343">
        <v>2002</v>
      </c>
      <c r="B6343">
        <v>724</v>
      </c>
      <c r="C6343">
        <v>1</v>
      </c>
      <c r="D6343">
        <v>620</v>
      </c>
      <c r="E6343" t="s">
        <v>11</v>
      </c>
      <c r="F6343">
        <v>6421</v>
      </c>
      <c r="G6343">
        <v>8</v>
      </c>
      <c r="H6343">
        <v>16855748</v>
      </c>
      <c r="I6343">
        <v>16855748</v>
      </c>
      <c r="J6343">
        <v>17830155</v>
      </c>
      <c r="K6343">
        <v>0</v>
      </c>
    </row>
    <row r="6344" spans="1:11" x14ac:dyDescent="0.25">
      <c r="A6344">
        <v>2003</v>
      </c>
      <c r="B6344">
        <v>724</v>
      </c>
      <c r="C6344">
        <v>1</v>
      </c>
      <c r="D6344">
        <v>620</v>
      </c>
      <c r="E6344" t="s">
        <v>11</v>
      </c>
      <c r="F6344">
        <v>6421</v>
      </c>
      <c r="G6344">
        <v>8</v>
      </c>
      <c r="H6344">
        <v>18082494</v>
      </c>
      <c r="I6344">
        <v>18082494</v>
      </c>
      <c r="J6344">
        <v>25858940</v>
      </c>
      <c r="K6344">
        <v>0</v>
      </c>
    </row>
    <row r="6345" spans="1:11" x14ac:dyDescent="0.25">
      <c r="A6345">
        <v>2004</v>
      </c>
      <c r="B6345">
        <v>724</v>
      </c>
      <c r="C6345">
        <v>1</v>
      </c>
      <c r="D6345">
        <v>620</v>
      </c>
      <c r="E6345" t="s">
        <v>11</v>
      </c>
      <c r="F6345">
        <v>6421</v>
      </c>
      <c r="G6345">
        <v>8</v>
      </c>
      <c r="H6345">
        <v>23525557</v>
      </c>
      <c r="I6345">
        <v>23525557</v>
      </c>
      <c r="J6345">
        <v>31457299</v>
      </c>
      <c r="K6345">
        <v>0</v>
      </c>
    </row>
    <row r="6346" spans="1:11" x14ac:dyDescent="0.25">
      <c r="A6346">
        <v>2005</v>
      </c>
      <c r="B6346">
        <v>724</v>
      </c>
      <c r="C6346">
        <v>1</v>
      </c>
      <c r="D6346">
        <v>620</v>
      </c>
      <c r="E6346" t="s">
        <v>11</v>
      </c>
      <c r="F6346">
        <v>6421</v>
      </c>
      <c r="G6346">
        <v>8</v>
      </c>
      <c r="H6346">
        <v>21301760</v>
      </c>
      <c r="I6346">
        <v>21301760</v>
      </c>
      <c r="J6346">
        <v>32842286</v>
      </c>
      <c r="K6346">
        <v>0</v>
      </c>
    </row>
    <row r="6347" spans="1:11" x14ac:dyDescent="0.25">
      <c r="A6347">
        <v>2006</v>
      </c>
      <c r="B6347">
        <v>724</v>
      </c>
      <c r="C6347">
        <v>1</v>
      </c>
      <c r="D6347">
        <v>620</v>
      </c>
      <c r="E6347" t="s">
        <v>11</v>
      </c>
      <c r="F6347">
        <v>6421</v>
      </c>
      <c r="G6347">
        <v>8</v>
      </c>
      <c r="H6347">
        <v>25044978</v>
      </c>
      <c r="I6347">
        <v>25044978</v>
      </c>
      <c r="J6347">
        <v>34969152</v>
      </c>
      <c r="K6347">
        <v>0</v>
      </c>
    </row>
    <row r="6348" spans="1:11" x14ac:dyDescent="0.25">
      <c r="A6348">
        <v>2007</v>
      </c>
      <c r="B6348">
        <v>724</v>
      </c>
      <c r="C6348">
        <v>1</v>
      </c>
      <c r="D6348">
        <v>620</v>
      </c>
      <c r="E6348" t="s">
        <v>11</v>
      </c>
      <c r="F6348">
        <v>6421</v>
      </c>
      <c r="G6348">
        <v>8</v>
      </c>
      <c r="H6348">
        <v>25534119</v>
      </c>
      <c r="I6348">
        <v>25534119</v>
      </c>
      <c r="J6348">
        <v>45947459</v>
      </c>
      <c r="K6348">
        <v>0</v>
      </c>
    </row>
    <row r="6349" spans="1:11" x14ac:dyDescent="0.25">
      <c r="A6349">
        <v>2008</v>
      </c>
      <c r="B6349">
        <v>724</v>
      </c>
      <c r="C6349">
        <v>1</v>
      </c>
      <c r="D6349">
        <v>620</v>
      </c>
      <c r="E6349" t="s">
        <v>11</v>
      </c>
      <c r="F6349">
        <v>6421</v>
      </c>
      <c r="G6349">
        <v>8</v>
      </c>
      <c r="H6349">
        <v>36115591</v>
      </c>
      <c r="I6349">
        <v>36115591</v>
      </c>
      <c r="J6349">
        <v>59746724</v>
      </c>
      <c r="K6349">
        <v>0</v>
      </c>
    </row>
    <row r="6350" spans="1:11" x14ac:dyDescent="0.25">
      <c r="A6350">
        <v>1988</v>
      </c>
      <c r="B6350">
        <v>724</v>
      </c>
      <c r="C6350">
        <v>1</v>
      </c>
      <c r="D6350">
        <v>620</v>
      </c>
      <c r="E6350" t="s">
        <v>11</v>
      </c>
      <c r="F6350">
        <v>6422</v>
      </c>
      <c r="G6350">
        <v>8</v>
      </c>
      <c r="H6350">
        <v>22125</v>
      </c>
      <c r="I6350">
        <v>22125</v>
      </c>
      <c r="J6350">
        <v>62182</v>
      </c>
      <c r="K6350">
        <v>0</v>
      </c>
    </row>
    <row r="6351" spans="1:11" x14ac:dyDescent="0.25">
      <c r="A6351">
        <v>1989</v>
      </c>
      <c r="B6351">
        <v>724</v>
      </c>
      <c r="C6351">
        <v>1</v>
      </c>
      <c r="D6351">
        <v>620</v>
      </c>
      <c r="E6351" t="s">
        <v>11</v>
      </c>
      <c r="F6351">
        <v>6422</v>
      </c>
      <c r="G6351">
        <v>8</v>
      </c>
      <c r="H6351">
        <v>101197</v>
      </c>
      <c r="I6351">
        <v>101197</v>
      </c>
      <c r="J6351">
        <v>227976</v>
      </c>
      <c r="K6351">
        <v>0</v>
      </c>
    </row>
    <row r="6352" spans="1:11" x14ac:dyDescent="0.25">
      <c r="A6352">
        <v>1990</v>
      </c>
      <c r="B6352">
        <v>724</v>
      </c>
      <c r="C6352">
        <v>1</v>
      </c>
      <c r="D6352">
        <v>620</v>
      </c>
      <c r="E6352" t="s">
        <v>11</v>
      </c>
      <c r="F6352">
        <v>6422</v>
      </c>
      <c r="G6352">
        <v>8</v>
      </c>
      <c r="H6352">
        <v>18909</v>
      </c>
      <c r="I6352">
        <v>18909</v>
      </c>
      <c r="J6352">
        <v>105038</v>
      </c>
      <c r="K6352">
        <v>0</v>
      </c>
    </row>
    <row r="6353" spans="1:11" x14ac:dyDescent="0.25">
      <c r="A6353">
        <v>1991</v>
      </c>
      <c r="B6353">
        <v>724</v>
      </c>
      <c r="C6353">
        <v>1</v>
      </c>
      <c r="D6353">
        <v>620</v>
      </c>
      <c r="E6353" t="s">
        <v>11</v>
      </c>
      <c r="F6353">
        <v>6422</v>
      </c>
      <c r="G6353">
        <v>8</v>
      </c>
      <c r="H6353">
        <v>32265</v>
      </c>
      <c r="I6353">
        <v>32265</v>
      </c>
      <c r="J6353">
        <v>136144</v>
      </c>
      <c r="K6353">
        <v>0</v>
      </c>
    </row>
    <row r="6354" spans="1:11" x14ac:dyDescent="0.25">
      <c r="A6354">
        <v>1992</v>
      </c>
      <c r="B6354">
        <v>724</v>
      </c>
      <c r="C6354">
        <v>1</v>
      </c>
      <c r="D6354">
        <v>620</v>
      </c>
      <c r="E6354" t="s">
        <v>11</v>
      </c>
      <c r="F6354">
        <v>6422</v>
      </c>
      <c r="G6354">
        <v>8</v>
      </c>
      <c r="H6354">
        <v>41378</v>
      </c>
      <c r="I6354">
        <v>41378</v>
      </c>
      <c r="J6354">
        <v>90065</v>
      </c>
      <c r="K6354">
        <v>0</v>
      </c>
    </row>
    <row r="6355" spans="1:11" x14ac:dyDescent="0.25">
      <c r="A6355">
        <v>1993</v>
      </c>
      <c r="B6355">
        <v>724</v>
      </c>
      <c r="C6355">
        <v>1</v>
      </c>
      <c r="D6355">
        <v>620</v>
      </c>
      <c r="E6355" t="s">
        <v>11</v>
      </c>
      <c r="F6355">
        <v>6422</v>
      </c>
      <c r="G6355">
        <v>8</v>
      </c>
      <c r="H6355">
        <v>161663</v>
      </c>
      <c r="I6355">
        <v>161663</v>
      </c>
      <c r="J6355">
        <v>427696</v>
      </c>
      <c r="K6355">
        <v>0</v>
      </c>
    </row>
    <row r="6356" spans="1:11" x14ac:dyDescent="0.25">
      <c r="A6356">
        <v>1994</v>
      </c>
      <c r="B6356">
        <v>724</v>
      </c>
      <c r="C6356">
        <v>1</v>
      </c>
      <c r="D6356">
        <v>620</v>
      </c>
      <c r="E6356" t="s">
        <v>11</v>
      </c>
      <c r="F6356">
        <v>6422</v>
      </c>
      <c r="G6356">
        <v>8</v>
      </c>
      <c r="H6356">
        <v>628066</v>
      </c>
      <c r="I6356">
        <v>628066</v>
      </c>
      <c r="J6356">
        <v>714499</v>
      </c>
      <c r="K6356">
        <v>0</v>
      </c>
    </row>
    <row r="6357" spans="1:11" x14ac:dyDescent="0.25">
      <c r="A6357">
        <v>1995</v>
      </c>
      <c r="B6357">
        <v>724</v>
      </c>
      <c r="C6357">
        <v>1</v>
      </c>
      <c r="D6357">
        <v>620</v>
      </c>
      <c r="E6357" t="s">
        <v>11</v>
      </c>
      <c r="F6357">
        <v>6422</v>
      </c>
      <c r="G6357">
        <v>8</v>
      </c>
      <c r="H6357">
        <v>792476</v>
      </c>
      <c r="I6357">
        <v>792476</v>
      </c>
      <c r="J6357">
        <v>1290119</v>
      </c>
      <c r="K6357">
        <v>0</v>
      </c>
    </row>
    <row r="6358" spans="1:11" x14ac:dyDescent="0.25">
      <c r="A6358">
        <v>1996</v>
      </c>
      <c r="B6358">
        <v>724</v>
      </c>
      <c r="C6358">
        <v>1</v>
      </c>
      <c r="D6358">
        <v>620</v>
      </c>
      <c r="E6358" t="s">
        <v>11</v>
      </c>
      <c r="F6358">
        <v>6422</v>
      </c>
      <c r="G6358">
        <v>8</v>
      </c>
      <c r="H6358">
        <v>494125</v>
      </c>
      <c r="I6358">
        <v>494125</v>
      </c>
      <c r="J6358">
        <v>872784</v>
      </c>
      <c r="K6358">
        <v>0</v>
      </c>
    </row>
    <row r="6359" spans="1:11" x14ac:dyDescent="0.25">
      <c r="A6359">
        <v>1997</v>
      </c>
      <c r="B6359">
        <v>724</v>
      </c>
      <c r="C6359">
        <v>1</v>
      </c>
      <c r="D6359">
        <v>620</v>
      </c>
      <c r="E6359" t="s">
        <v>11</v>
      </c>
      <c r="F6359">
        <v>6422</v>
      </c>
      <c r="G6359">
        <v>8</v>
      </c>
      <c r="H6359">
        <v>210557</v>
      </c>
      <c r="I6359">
        <v>210557</v>
      </c>
      <c r="J6359">
        <v>2045443</v>
      </c>
      <c r="K6359">
        <v>0</v>
      </c>
    </row>
    <row r="6360" spans="1:11" x14ac:dyDescent="0.25">
      <c r="A6360">
        <v>1998</v>
      </c>
      <c r="B6360">
        <v>724</v>
      </c>
      <c r="C6360">
        <v>1</v>
      </c>
      <c r="D6360">
        <v>620</v>
      </c>
      <c r="E6360" t="s">
        <v>11</v>
      </c>
      <c r="F6360">
        <v>6422</v>
      </c>
      <c r="G6360">
        <v>8</v>
      </c>
      <c r="H6360">
        <v>322483</v>
      </c>
      <c r="I6360">
        <v>322483</v>
      </c>
      <c r="J6360">
        <v>1037993</v>
      </c>
      <c r="K6360">
        <v>0</v>
      </c>
    </row>
    <row r="6361" spans="1:11" x14ac:dyDescent="0.25">
      <c r="A6361">
        <v>1999</v>
      </c>
      <c r="B6361">
        <v>724</v>
      </c>
      <c r="C6361">
        <v>1</v>
      </c>
      <c r="D6361">
        <v>620</v>
      </c>
      <c r="E6361" t="s">
        <v>11</v>
      </c>
      <c r="F6361">
        <v>6422</v>
      </c>
      <c r="G6361">
        <v>8</v>
      </c>
      <c r="H6361">
        <v>312875</v>
      </c>
      <c r="I6361">
        <v>312875</v>
      </c>
      <c r="J6361">
        <v>1421122</v>
      </c>
      <c r="K6361">
        <v>0</v>
      </c>
    </row>
    <row r="6362" spans="1:11" x14ac:dyDescent="0.25">
      <c r="A6362">
        <v>2000</v>
      </c>
      <c r="B6362">
        <v>724</v>
      </c>
      <c r="C6362">
        <v>1</v>
      </c>
      <c r="D6362">
        <v>620</v>
      </c>
      <c r="E6362" t="s">
        <v>11</v>
      </c>
      <c r="F6362">
        <v>6422</v>
      </c>
      <c r="G6362">
        <v>8</v>
      </c>
      <c r="H6362">
        <v>386118</v>
      </c>
      <c r="I6362">
        <v>386118</v>
      </c>
      <c r="J6362">
        <v>2100012</v>
      </c>
      <c r="K6362">
        <v>0</v>
      </c>
    </row>
    <row r="6363" spans="1:11" x14ac:dyDescent="0.25">
      <c r="A6363">
        <v>2001</v>
      </c>
      <c r="B6363">
        <v>724</v>
      </c>
      <c r="C6363">
        <v>1</v>
      </c>
      <c r="D6363">
        <v>620</v>
      </c>
      <c r="E6363" t="s">
        <v>11</v>
      </c>
      <c r="F6363">
        <v>6422</v>
      </c>
      <c r="G6363">
        <v>8</v>
      </c>
      <c r="H6363">
        <v>436094</v>
      </c>
      <c r="I6363">
        <v>436094</v>
      </c>
      <c r="J6363">
        <v>1509629</v>
      </c>
      <c r="K6363">
        <v>0</v>
      </c>
    </row>
    <row r="6364" spans="1:11" x14ac:dyDescent="0.25">
      <c r="A6364">
        <v>2002</v>
      </c>
      <c r="B6364">
        <v>724</v>
      </c>
      <c r="C6364">
        <v>1</v>
      </c>
      <c r="D6364">
        <v>620</v>
      </c>
      <c r="E6364" t="s">
        <v>11</v>
      </c>
      <c r="F6364">
        <v>6422</v>
      </c>
      <c r="G6364">
        <v>8</v>
      </c>
      <c r="H6364">
        <v>261077</v>
      </c>
      <c r="I6364">
        <v>261077</v>
      </c>
      <c r="J6364">
        <v>1230357</v>
      </c>
      <c r="K6364">
        <v>0</v>
      </c>
    </row>
    <row r="6365" spans="1:11" x14ac:dyDescent="0.25">
      <c r="A6365">
        <v>2003</v>
      </c>
      <c r="B6365">
        <v>724</v>
      </c>
      <c r="C6365">
        <v>1</v>
      </c>
      <c r="D6365">
        <v>620</v>
      </c>
      <c r="E6365" t="s">
        <v>11</v>
      </c>
      <c r="F6365">
        <v>6422</v>
      </c>
      <c r="G6365">
        <v>8</v>
      </c>
      <c r="H6365">
        <v>267577</v>
      </c>
      <c r="I6365">
        <v>267577</v>
      </c>
      <c r="J6365">
        <v>1297089</v>
      </c>
      <c r="K6365">
        <v>6</v>
      </c>
    </row>
    <row r="6366" spans="1:11" x14ac:dyDescent="0.25">
      <c r="A6366">
        <v>2004</v>
      </c>
      <c r="B6366">
        <v>724</v>
      </c>
      <c r="C6366">
        <v>1</v>
      </c>
      <c r="D6366">
        <v>620</v>
      </c>
      <c r="E6366" t="s">
        <v>11</v>
      </c>
      <c r="F6366">
        <v>6422</v>
      </c>
      <c r="G6366">
        <v>8</v>
      </c>
      <c r="H6366">
        <v>211027</v>
      </c>
      <c r="I6366">
        <v>211027</v>
      </c>
      <c r="J6366">
        <v>1339428</v>
      </c>
      <c r="K6366">
        <v>0</v>
      </c>
    </row>
    <row r="6367" spans="1:11" x14ac:dyDescent="0.25">
      <c r="A6367">
        <v>2005</v>
      </c>
      <c r="B6367">
        <v>724</v>
      </c>
      <c r="C6367">
        <v>1</v>
      </c>
      <c r="D6367">
        <v>620</v>
      </c>
      <c r="E6367" t="s">
        <v>11</v>
      </c>
      <c r="F6367">
        <v>6422</v>
      </c>
      <c r="G6367">
        <v>8</v>
      </c>
      <c r="H6367">
        <v>172318</v>
      </c>
      <c r="I6367">
        <v>172318</v>
      </c>
      <c r="J6367">
        <v>1174549</v>
      </c>
      <c r="K6367">
        <v>0</v>
      </c>
    </row>
    <row r="6368" spans="1:11" x14ac:dyDescent="0.25">
      <c r="A6368">
        <v>2006</v>
      </c>
      <c r="B6368">
        <v>724</v>
      </c>
      <c r="C6368">
        <v>1</v>
      </c>
      <c r="D6368">
        <v>620</v>
      </c>
      <c r="E6368" t="s">
        <v>11</v>
      </c>
      <c r="F6368">
        <v>6422</v>
      </c>
      <c r="G6368">
        <v>8</v>
      </c>
      <c r="H6368">
        <v>133469</v>
      </c>
      <c r="I6368">
        <v>133469</v>
      </c>
      <c r="J6368">
        <v>929860</v>
      </c>
      <c r="K6368">
        <v>0</v>
      </c>
    </row>
    <row r="6369" spans="1:11" x14ac:dyDescent="0.25">
      <c r="A6369">
        <v>2007</v>
      </c>
      <c r="B6369">
        <v>724</v>
      </c>
      <c r="C6369">
        <v>1</v>
      </c>
      <c r="D6369">
        <v>620</v>
      </c>
      <c r="E6369" t="s">
        <v>11</v>
      </c>
      <c r="F6369">
        <v>6422</v>
      </c>
      <c r="G6369">
        <v>8</v>
      </c>
      <c r="H6369">
        <v>294082</v>
      </c>
      <c r="I6369">
        <v>294082</v>
      </c>
      <c r="J6369">
        <v>914956</v>
      </c>
      <c r="K6369">
        <v>0</v>
      </c>
    </row>
    <row r="6370" spans="1:11" x14ac:dyDescent="0.25">
      <c r="A6370">
        <v>2008</v>
      </c>
      <c r="B6370">
        <v>724</v>
      </c>
      <c r="C6370">
        <v>1</v>
      </c>
      <c r="D6370">
        <v>620</v>
      </c>
      <c r="E6370" t="s">
        <v>11</v>
      </c>
      <c r="F6370">
        <v>6422</v>
      </c>
      <c r="G6370">
        <v>8</v>
      </c>
      <c r="H6370">
        <v>717024</v>
      </c>
      <c r="I6370">
        <v>717024</v>
      </c>
      <c r="J6370">
        <v>1231944</v>
      </c>
      <c r="K6370">
        <v>0</v>
      </c>
    </row>
    <row r="6371" spans="1:11" x14ac:dyDescent="0.25">
      <c r="A6371">
        <v>1988</v>
      </c>
      <c r="B6371">
        <v>724</v>
      </c>
      <c r="C6371">
        <v>1</v>
      </c>
      <c r="D6371">
        <v>620</v>
      </c>
      <c r="E6371" t="s">
        <v>11</v>
      </c>
      <c r="F6371">
        <v>6423</v>
      </c>
      <c r="G6371">
        <v>8</v>
      </c>
      <c r="H6371">
        <v>1025026</v>
      </c>
      <c r="I6371">
        <v>1025026</v>
      </c>
      <c r="J6371">
        <v>2249045</v>
      </c>
      <c r="K6371">
        <v>0</v>
      </c>
    </row>
    <row r="6372" spans="1:11" x14ac:dyDescent="0.25">
      <c r="A6372">
        <v>1989</v>
      </c>
      <c r="B6372">
        <v>724</v>
      </c>
      <c r="C6372">
        <v>1</v>
      </c>
      <c r="D6372">
        <v>620</v>
      </c>
      <c r="E6372" t="s">
        <v>11</v>
      </c>
      <c r="F6372">
        <v>6423</v>
      </c>
      <c r="G6372">
        <v>8</v>
      </c>
      <c r="H6372">
        <v>1056588</v>
      </c>
      <c r="I6372">
        <v>1056588</v>
      </c>
      <c r="J6372">
        <v>2461971</v>
      </c>
      <c r="K6372">
        <v>0</v>
      </c>
    </row>
    <row r="6373" spans="1:11" x14ac:dyDescent="0.25">
      <c r="A6373">
        <v>1990</v>
      </c>
      <c r="B6373">
        <v>724</v>
      </c>
      <c r="C6373">
        <v>1</v>
      </c>
      <c r="D6373">
        <v>620</v>
      </c>
      <c r="E6373" t="s">
        <v>11</v>
      </c>
      <c r="F6373">
        <v>6423</v>
      </c>
      <c r="G6373">
        <v>8</v>
      </c>
      <c r="H6373">
        <v>1285385</v>
      </c>
      <c r="I6373">
        <v>1285385</v>
      </c>
      <c r="J6373">
        <v>3892622</v>
      </c>
      <c r="K6373">
        <v>0</v>
      </c>
    </row>
    <row r="6374" spans="1:11" x14ac:dyDescent="0.25">
      <c r="A6374">
        <v>1991</v>
      </c>
      <c r="B6374">
        <v>724</v>
      </c>
      <c r="C6374">
        <v>1</v>
      </c>
      <c r="D6374">
        <v>620</v>
      </c>
      <c r="E6374" t="s">
        <v>11</v>
      </c>
      <c r="F6374">
        <v>6423</v>
      </c>
      <c r="G6374">
        <v>8</v>
      </c>
      <c r="H6374">
        <v>1865720</v>
      </c>
      <c r="I6374">
        <v>1865720</v>
      </c>
      <c r="J6374">
        <v>5534583</v>
      </c>
      <c r="K6374">
        <v>0</v>
      </c>
    </row>
    <row r="6375" spans="1:11" x14ac:dyDescent="0.25">
      <c r="A6375">
        <v>1992</v>
      </c>
      <c r="B6375">
        <v>724</v>
      </c>
      <c r="C6375">
        <v>1</v>
      </c>
      <c r="D6375">
        <v>620</v>
      </c>
      <c r="E6375" t="s">
        <v>11</v>
      </c>
      <c r="F6375">
        <v>6423</v>
      </c>
      <c r="G6375">
        <v>8</v>
      </c>
      <c r="H6375">
        <v>1982302</v>
      </c>
      <c r="I6375">
        <v>1982302</v>
      </c>
      <c r="J6375">
        <v>5843090</v>
      </c>
      <c r="K6375">
        <v>0</v>
      </c>
    </row>
    <row r="6376" spans="1:11" x14ac:dyDescent="0.25">
      <c r="A6376">
        <v>1993</v>
      </c>
      <c r="B6376">
        <v>724</v>
      </c>
      <c r="C6376">
        <v>1</v>
      </c>
      <c r="D6376">
        <v>620</v>
      </c>
      <c r="E6376" t="s">
        <v>11</v>
      </c>
      <c r="F6376">
        <v>6423</v>
      </c>
      <c r="G6376">
        <v>8</v>
      </c>
      <c r="H6376">
        <v>1667295</v>
      </c>
      <c r="I6376">
        <v>1667295</v>
      </c>
      <c r="J6376">
        <v>4127220</v>
      </c>
      <c r="K6376">
        <v>0</v>
      </c>
    </row>
    <row r="6377" spans="1:11" x14ac:dyDescent="0.25">
      <c r="A6377">
        <v>1994</v>
      </c>
      <c r="B6377">
        <v>724</v>
      </c>
      <c r="C6377">
        <v>1</v>
      </c>
      <c r="D6377">
        <v>620</v>
      </c>
      <c r="E6377" t="s">
        <v>11</v>
      </c>
      <c r="F6377">
        <v>6423</v>
      </c>
      <c r="G6377">
        <v>8</v>
      </c>
      <c r="H6377">
        <v>2098630</v>
      </c>
      <c r="I6377">
        <v>2098630</v>
      </c>
      <c r="J6377">
        <v>4161486</v>
      </c>
      <c r="K6377">
        <v>0</v>
      </c>
    </row>
    <row r="6378" spans="1:11" x14ac:dyDescent="0.25">
      <c r="A6378">
        <v>1995</v>
      </c>
      <c r="B6378">
        <v>724</v>
      </c>
      <c r="C6378">
        <v>1</v>
      </c>
      <c r="D6378">
        <v>620</v>
      </c>
      <c r="E6378" t="s">
        <v>11</v>
      </c>
      <c r="F6378">
        <v>6423</v>
      </c>
      <c r="G6378">
        <v>8</v>
      </c>
      <c r="H6378">
        <v>1946190</v>
      </c>
      <c r="I6378">
        <v>1946190</v>
      </c>
      <c r="J6378">
        <v>4298111</v>
      </c>
      <c r="K6378">
        <v>0</v>
      </c>
    </row>
    <row r="6379" spans="1:11" x14ac:dyDescent="0.25">
      <c r="A6379">
        <v>1996</v>
      </c>
      <c r="B6379">
        <v>724</v>
      </c>
      <c r="C6379">
        <v>1</v>
      </c>
      <c r="D6379">
        <v>620</v>
      </c>
      <c r="E6379" t="s">
        <v>11</v>
      </c>
      <c r="F6379">
        <v>6423</v>
      </c>
      <c r="G6379">
        <v>8</v>
      </c>
      <c r="H6379">
        <v>1864095</v>
      </c>
      <c r="I6379">
        <v>1864095</v>
      </c>
      <c r="J6379">
        <v>4665943</v>
      </c>
      <c r="K6379">
        <v>0</v>
      </c>
    </row>
    <row r="6380" spans="1:11" x14ac:dyDescent="0.25">
      <c r="A6380">
        <v>1997</v>
      </c>
      <c r="B6380">
        <v>724</v>
      </c>
      <c r="C6380">
        <v>1</v>
      </c>
      <c r="D6380">
        <v>620</v>
      </c>
      <c r="E6380" t="s">
        <v>11</v>
      </c>
      <c r="F6380">
        <v>6423</v>
      </c>
      <c r="G6380">
        <v>8</v>
      </c>
      <c r="H6380">
        <v>1726272</v>
      </c>
      <c r="I6380">
        <v>1726272</v>
      </c>
      <c r="J6380">
        <v>3859088</v>
      </c>
      <c r="K6380">
        <v>0</v>
      </c>
    </row>
    <row r="6381" spans="1:11" x14ac:dyDescent="0.25">
      <c r="A6381">
        <v>1998</v>
      </c>
      <c r="B6381">
        <v>724</v>
      </c>
      <c r="C6381">
        <v>1</v>
      </c>
      <c r="D6381">
        <v>620</v>
      </c>
      <c r="E6381" t="s">
        <v>11</v>
      </c>
      <c r="F6381">
        <v>6423</v>
      </c>
      <c r="G6381">
        <v>8</v>
      </c>
      <c r="H6381">
        <v>2134667</v>
      </c>
      <c r="I6381">
        <v>2134667</v>
      </c>
      <c r="J6381">
        <v>3523641</v>
      </c>
      <c r="K6381">
        <v>0</v>
      </c>
    </row>
    <row r="6382" spans="1:11" x14ac:dyDescent="0.25">
      <c r="A6382">
        <v>1999</v>
      </c>
      <c r="B6382">
        <v>724</v>
      </c>
      <c r="C6382">
        <v>1</v>
      </c>
      <c r="D6382">
        <v>620</v>
      </c>
      <c r="E6382" t="s">
        <v>11</v>
      </c>
      <c r="F6382">
        <v>6423</v>
      </c>
      <c r="G6382">
        <v>8</v>
      </c>
      <c r="H6382">
        <v>1884138</v>
      </c>
      <c r="I6382">
        <v>1884138</v>
      </c>
      <c r="J6382">
        <v>3160518</v>
      </c>
      <c r="K6382">
        <v>0</v>
      </c>
    </row>
    <row r="6383" spans="1:11" x14ac:dyDescent="0.25">
      <c r="A6383">
        <v>2000</v>
      </c>
      <c r="B6383">
        <v>724</v>
      </c>
      <c r="C6383">
        <v>1</v>
      </c>
      <c r="D6383">
        <v>620</v>
      </c>
      <c r="E6383" t="s">
        <v>11</v>
      </c>
      <c r="F6383">
        <v>6423</v>
      </c>
      <c r="G6383">
        <v>8</v>
      </c>
      <c r="H6383">
        <v>1798644</v>
      </c>
      <c r="I6383">
        <v>1798644</v>
      </c>
      <c r="J6383">
        <v>2633250</v>
      </c>
      <c r="K6383">
        <v>0</v>
      </c>
    </row>
    <row r="6384" spans="1:11" x14ac:dyDescent="0.25">
      <c r="A6384">
        <v>2001</v>
      </c>
      <c r="B6384">
        <v>724</v>
      </c>
      <c r="C6384">
        <v>1</v>
      </c>
      <c r="D6384">
        <v>620</v>
      </c>
      <c r="E6384" t="s">
        <v>11</v>
      </c>
      <c r="F6384">
        <v>6423</v>
      </c>
      <c r="G6384">
        <v>8</v>
      </c>
      <c r="H6384">
        <v>1821213</v>
      </c>
      <c r="I6384">
        <v>1821213</v>
      </c>
      <c r="J6384">
        <v>2640020</v>
      </c>
      <c r="K6384">
        <v>0</v>
      </c>
    </row>
    <row r="6385" spans="1:11" x14ac:dyDescent="0.25">
      <c r="A6385">
        <v>2002</v>
      </c>
      <c r="B6385">
        <v>724</v>
      </c>
      <c r="C6385">
        <v>1</v>
      </c>
      <c r="D6385">
        <v>620</v>
      </c>
      <c r="E6385" t="s">
        <v>11</v>
      </c>
      <c r="F6385">
        <v>6423</v>
      </c>
      <c r="G6385">
        <v>8</v>
      </c>
      <c r="H6385">
        <v>901492</v>
      </c>
      <c r="I6385">
        <v>901492</v>
      </c>
      <c r="J6385">
        <v>1588774</v>
      </c>
      <c r="K6385">
        <v>0</v>
      </c>
    </row>
    <row r="6386" spans="1:11" x14ac:dyDescent="0.25">
      <c r="A6386">
        <v>2003</v>
      </c>
      <c r="B6386">
        <v>724</v>
      </c>
      <c r="C6386">
        <v>1</v>
      </c>
      <c r="D6386">
        <v>620</v>
      </c>
      <c r="E6386" t="s">
        <v>11</v>
      </c>
      <c r="F6386">
        <v>6423</v>
      </c>
      <c r="G6386">
        <v>8</v>
      </c>
      <c r="H6386">
        <v>1224565</v>
      </c>
      <c r="I6386">
        <v>1224565</v>
      </c>
      <c r="J6386">
        <v>2176762</v>
      </c>
      <c r="K6386">
        <v>6</v>
      </c>
    </row>
    <row r="6387" spans="1:11" x14ac:dyDescent="0.25">
      <c r="A6387">
        <v>2004</v>
      </c>
      <c r="B6387">
        <v>724</v>
      </c>
      <c r="C6387">
        <v>1</v>
      </c>
      <c r="D6387">
        <v>620</v>
      </c>
      <c r="E6387" t="s">
        <v>11</v>
      </c>
      <c r="F6387">
        <v>6423</v>
      </c>
      <c r="G6387">
        <v>8</v>
      </c>
      <c r="H6387">
        <v>2046010</v>
      </c>
      <c r="I6387">
        <v>2046010</v>
      </c>
      <c r="J6387">
        <v>3473014</v>
      </c>
      <c r="K6387">
        <v>0</v>
      </c>
    </row>
    <row r="6388" spans="1:11" x14ac:dyDescent="0.25">
      <c r="A6388">
        <v>2005</v>
      </c>
      <c r="B6388">
        <v>724</v>
      </c>
      <c r="C6388">
        <v>1</v>
      </c>
      <c r="D6388">
        <v>620</v>
      </c>
      <c r="E6388" t="s">
        <v>11</v>
      </c>
      <c r="F6388">
        <v>6423</v>
      </c>
      <c r="G6388">
        <v>8</v>
      </c>
      <c r="H6388">
        <v>538336</v>
      </c>
      <c r="I6388">
        <v>538336</v>
      </c>
      <c r="J6388">
        <v>1181561</v>
      </c>
      <c r="K6388">
        <v>6</v>
      </c>
    </row>
    <row r="6389" spans="1:11" x14ac:dyDescent="0.25">
      <c r="A6389">
        <v>2006</v>
      </c>
      <c r="B6389">
        <v>724</v>
      </c>
      <c r="C6389">
        <v>1</v>
      </c>
      <c r="D6389">
        <v>620</v>
      </c>
      <c r="E6389" t="s">
        <v>11</v>
      </c>
      <c r="F6389">
        <v>6423</v>
      </c>
      <c r="G6389">
        <v>8</v>
      </c>
      <c r="H6389">
        <v>1263522</v>
      </c>
      <c r="I6389">
        <v>1263522</v>
      </c>
      <c r="J6389">
        <v>2795438</v>
      </c>
      <c r="K6389">
        <v>0</v>
      </c>
    </row>
    <row r="6390" spans="1:11" x14ac:dyDescent="0.25">
      <c r="A6390">
        <v>2007</v>
      </c>
      <c r="B6390">
        <v>724</v>
      </c>
      <c r="C6390">
        <v>1</v>
      </c>
      <c r="D6390">
        <v>620</v>
      </c>
      <c r="E6390" t="s">
        <v>11</v>
      </c>
      <c r="F6390">
        <v>6423</v>
      </c>
      <c r="G6390">
        <v>8</v>
      </c>
      <c r="H6390">
        <v>1469800</v>
      </c>
      <c r="I6390">
        <v>1469800</v>
      </c>
      <c r="J6390">
        <v>3386389</v>
      </c>
      <c r="K6390">
        <v>0</v>
      </c>
    </row>
    <row r="6391" spans="1:11" x14ac:dyDescent="0.25">
      <c r="A6391">
        <v>2008</v>
      </c>
      <c r="B6391">
        <v>724</v>
      </c>
      <c r="C6391">
        <v>1</v>
      </c>
      <c r="D6391">
        <v>620</v>
      </c>
      <c r="E6391" t="s">
        <v>11</v>
      </c>
      <c r="F6391">
        <v>6423</v>
      </c>
      <c r="G6391">
        <v>8</v>
      </c>
      <c r="H6391">
        <v>2210960</v>
      </c>
      <c r="I6391">
        <v>2210960</v>
      </c>
      <c r="J6391">
        <v>5520721</v>
      </c>
      <c r="K6391">
        <v>0</v>
      </c>
    </row>
    <row r="6392" spans="1:11" x14ac:dyDescent="0.25">
      <c r="A6392">
        <v>1988</v>
      </c>
      <c r="B6392">
        <v>724</v>
      </c>
      <c r="C6392">
        <v>1</v>
      </c>
      <c r="D6392">
        <v>620</v>
      </c>
      <c r="E6392" t="s">
        <v>11</v>
      </c>
      <c r="F6392">
        <v>6424</v>
      </c>
      <c r="G6392">
        <v>8</v>
      </c>
      <c r="H6392">
        <v>3868624</v>
      </c>
      <c r="I6392">
        <v>3868624</v>
      </c>
      <c r="J6392">
        <v>4172837</v>
      </c>
      <c r="K6392">
        <v>0</v>
      </c>
    </row>
    <row r="6393" spans="1:11" x14ac:dyDescent="0.25">
      <c r="A6393">
        <v>1989</v>
      </c>
      <c r="B6393">
        <v>724</v>
      </c>
      <c r="C6393">
        <v>1</v>
      </c>
      <c r="D6393">
        <v>620</v>
      </c>
      <c r="E6393" t="s">
        <v>11</v>
      </c>
      <c r="F6393">
        <v>6424</v>
      </c>
      <c r="G6393">
        <v>8</v>
      </c>
      <c r="H6393">
        <v>4104069</v>
      </c>
      <c r="I6393">
        <v>4104069</v>
      </c>
      <c r="J6393">
        <v>4687067</v>
      </c>
      <c r="K6393">
        <v>0</v>
      </c>
    </row>
    <row r="6394" spans="1:11" x14ac:dyDescent="0.25">
      <c r="A6394">
        <v>1990</v>
      </c>
      <c r="B6394">
        <v>724</v>
      </c>
      <c r="C6394">
        <v>1</v>
      </c>
      <c r="D6394">
        <v>620</v>
      </c>
      <c r="E6394" t="s">
        <v>11</v>
      </c>
      <c r="F6394">
        <v>6424</v>
      </c>
      <c r="G6394">
        <v>8</v>
      </c>
      <c r="H6394">
        <v>5859476</v>
      </c>
      <c r="I6394">
        <v>5859476</v>
      </c>
      <c r="J6394">
        <v>7503901</v>
      </c>
      <c r="K6394">
        <v>0</v>
      </c>
    </row>
    <row r="6395" spans="1:11" x14ac:dyDescent="0.25">
      <c r="A6395">
        <v>1991</v>
      </c>
      <c r="B6395">
        <v>724</v>
      </c>
      <c r="C6395">
        <v>1</v>
      </c>
      <c r="D6395">
        <v>620</v>
      </c>
      <c r="E6395" t="s">
        <v>11</v>
      </c>
      <c r="F6395">
        <v>6424</v>
      </c>
      <c r="G6395">
        <v>8</v>
      </c>
      <c r="H6395">
        <v>5646948</v>
      </c>
      <c r="I6395">
        <v>5646948</v>
      </c>
      <c r="J6395">
        <v>6178570</v>
      </c>
      <c r="K6395">
        <v>0</v>
      </c>
    </row>
    <row r="6396" spans="1:11" x14ac:dyDescent="0.25">
      <c r="A6396">
        <v>1992</v>
      </c>
      <c r="B6396">
        <v>724</v>
      </c>
      <c r="C6396">
        <v>1</v>
      </c>
      <c r="D6396">
        <v>620</v>
      </c>
      <c r="E6396" t="s">
        <v>11</v>
      </c>
      <c r="F6396">
        <v>6424</v>
      </c>
      <c r="G6396">
        <v>8</v>
      </c>
      <c r="H6396">
        <v>4917057</v>
      </c>
      <c r="I6396">
        <v>4917057</v>
      </c>
      <c r="J6396">
        <v>4617718</v>
      </c>
      <c r="K6396">
        <v>0</v>
      </c>
    </row>
    <row r="6397" spans="1:11" x14ac:dyDescent="0.25">
      <c r="A6397">
        <v>1993</v>
      </c>
      <c r="B6397">
        <v>724</v>
      </c>
      <c r="C6397">
        <v>1</v>
      </c>
      <c r="D6397">
        <v>620</v>
      </c>
      <c r="E6397" t="s">
        <v>11</v>
      </c>
      <c r="F6397">
        <v>6424</v>
      </c>
      <c r="G6397">
        <v>8</v>
      </c>
      <c r="H6397">
        <v>15292958</v>
      </c>
      <c r="I6397">
        <v>15292958</v>
      </c>
      <c r="J6397">
        <v>13416117</v>
      </c>
      <c r="K6397">
        <v>0</v>
      </c>
    </row>
    <row r="6398" spans="1:11" x14ac:dyDescent="0.25">
      <c r="A6398">
        <v>1994</v>
      </c>
      <c r="B6398">
        <v>724</v>
      </c>
      <c r="C6398">
        <v>1</v>
      </c>
      <c r="D6398">
        <v>620</v>
      </c>
      <c r="E6398" t="s">
        <v>11</v>
      </c>
      <c r="F6398">
        <v>6424</v>
      </c>
      <c r="G6398">
        <v>8</v>
      </c>
      <c r="H6398">
        <v>20495180</v>
      </c>
      <c r="I6398">
        <v>20495180</v>
      </c>
      <c r="J6398">
        <v>19331714</v>
      </c>
      <c r="K6398">
        <v>0</v>
      </c>
    </row>
    <row r="6399" spans="1:11" x14ac:dyDescent="0.25">
      <c r="A6399">
        <v>1995</v>
      </c>
      <c r="B6399">
        <v>724</v>
      </c>
      <c r="C6399">
        <v>1</v>
      </c>
      <c r="D6399">
        <v>620</v>
      </c>
      <c r="E6399" t="s">
        <v>11</v>
      </c>
      <c r="F6399">
        <v>6424</v>
      </c>
      <c r="G6399">
        <v>8</v>
      </c>
      <c r="H6399">
        <v>17491532</v>
      </c>
      <c r="I6399">
        <v>17491532</v>
      </c>
      <c r="J6399">
        <v>23105526</v>
      </c>
      <c r="K6399">
        <v>0</v>
      </c>
    </row>
    <row r="6400" spans="1:11" x14ac:dyDescent="0.25">
      <c r="A6400">
        <v>1996</v>
      </c>
      <c r="B6400">
        <v>724</v>
      </c>
      <c r="C6400">
        <v>1</v>
      </c>
      <c r="D6400">
        <v>620</v>
      </c>
      <c r="E6400" t="s">
        <v>11</v>
      </c>
      <c r="F6400">
        <v>6424</v>
      </c>
      <c r="G6400">
        <v>8</v>
      </c>
      <c r="H6400">
        <v>20678994</v>
      </c>
      <c r="I6400">
        <v>20678994</v>
      </c>
      <c r="J6400">
        <v>22080082</v>
      </c>
      <c r="K6400">
        <v>0</v>
      </c>
    </row>
    <row r="6401" spans="1:11" x14ac:dyDescent="0.25">
      <c r="A6401">
        <v>1997</v>
      </c>
      <c r="B6401">
        <v>724</v>
      </c>
      <c r="C6401">
        <v>1</v>
      </c>
      <c r="D6401">
        <v>620</v>
      </c>
      <c r="E6401" t="s">
        <v>11</v>
      </c>
      <c r="F6401">
        <v>6424</v>
      </c>
      <c r="G6401">
        <v>8</v>
      </c>
      <c r="H6401">
        <v>21047580</v>
      </c>
      <c r="I6401">
        <v>21047580</v>
      </c>
      <c r="J6401">
        <v>19060252</v>
      </c>
      <c r="K6401">
        <v>0</v>
      </c>
    </row>
    <row r="6402" spans="1:11" x14ac:dyDescent="0.25">
      <c r="A6402">
        <v>1998</v>
      </c>
      <c r="B6402">
        <v>724</v>
      </c>
      <c r="C6402">
        <v>1</v>
      </c>
      <c r="D6402">
        <v>620</v>
      </c>
      <c r="E6402" t="s">
        <v>11</v>
      </c>
      <c r="F6402">
        <v>6424</v>
      </c>
      <c r="G6402">
        <v>8</v>
      </c>
      <c r="H6402">
        <v>21224722</v>
      </c>
      <c r="I6402">
        <v>21224722</v>
      </c>
      <c r="J6402">
        <v>19677280</v>
      </c>
      <c r="K6402">
        <v>0</v>
      </c>
    </row>
    <row r="6403" spans="1:11" x14ac:dyDescent="0.25">
      <c r="A6403">
        <v>1999</v>
      </c>
      <c r="B6403">
        <v>724</v>
      </c>
      <c r="C6403">
        <v>1</v>
      </c>
      <c r="D6403">
        <v>620</v>
      </c>
      <c r="E6403" t="s">
        <v>11</v>
      </c>
      <c r="F6403">
        <v>6424</v>
      </c>
      <c r="G6403">
        <v>8</v>
      </c>
      <c r="H6403">
        <v>10410896</v>
      </c>
      <c r="I6403">
        <v>10410896</v>
      </c>
      <c r="J6403">
        <v>9806447</v>
      </c>
      <c r="K6403">
        <v>0</v>
      </c>
    </row>
    <row r="6404" spans="1:11" x14ac:dyDescent="0.25">
      <c r="A6404">
        <v>2000</v>
      </c>
      <c r="B6404">
        <v>724</v>
      </c>
      <c r="C6404">
        <v>1</v>
      </c>
      <c r="D6404">
        <v>620</v>
      </c>
      <c r="E6404" t="s">
        <v>11</v>
      </c>
      <c r="F6404">
        <v>6424</v>
      </c>
      <c r="G6404">
        <v>8</v>
      </c>
      <c r="H6404">
        <v>16966132</v>
      </c>
      <c r="I6404">
        <v>16966132</v>
      </c>
      <c r="J6404">
        <v>15467055</v>
      </c>
      <c r="K6404">
        <v>0</v>
      </c>
    </row>
    <row r="6405" spans="1:11" x14ac:dyDescent="0.25">
      <c r="A6405">
        <v>2001</v>
      </c>
      <c r="B6405">
        <v>724</v>
      </c>
      <c r="C6405">
        <v>1</v>
      </c>
      <c r="D6405">
        <v>620</v>
      </c>
      <c r="E6405" t="s">
        <v>11</v>
      </c>
      <c r="F6405">
        <v>6424</v>
      </c>
      <c r="G6405">
        <v>8</v>
      </c>
      <c r="H6405">
        <v>17873982</v>
      </c>
      <c r="I6405">
        <v>17873982</v>
      </c>
      <c r="J6405">
        <v>22341083</v>
      </c>
      <c r="K6405">
        <v>0</v>
      </c>
    </row>
    <row r="6406" spans="1:11" x14ac:dyDescent="0.25">
      <c r="A6406">
        <v>2002</v>
      </c>
      <c r="B6406">
        <v>724</v>
      </c>
      <c r="C6406">
        <v>1</v>
      </c>
      <c r="D6406">
        <v>620</v>
      </c>
      <c r="E6406" t="s">
        <v>11</v>
      </c>
      <c r="F6406">
        <v>6424</v>
      </c>
      <c r="G6406">
        <v>8</v>
      </c>
      <c r="H6406">
        <v>10624585</v>
      </c>
      <c r="I6406">
        <v>10624585</v>
      </c>
      <c r="J6406">
        <v>11815301</v>
      </c>
      <c r="K6406">
        <v>0</v>
      </c>
    </row>
    <row r="6407" spans="1:11" x14ac:dyDescent="0.25">
      <c r="A6407">
        <v>2003</v>
      </c>
      <c r="B6407">
        <v>724</v>
      </c>
      <c r="C6407">
        <v>1</v>
      </c>
      <c r="D6407">
        <v>620</v>
      </c>
      <c r="E6407" t="s">
        <v>11</v>
      </c>
      <c r="F6407">
        <v>6424</v>
      </c>
      <c r="G6407">
        <v>8</v>
      </c>
      <c r="H6407">
        <v>8337835</v>
      </c>
      <c r="I6407">
        <v>8337835</v>
      </c>
      <c r="J6407">
        <v>10856112</v>
      </c>
      <c r="K6407">
        <v>0</v>
      </c>
    </row>
    <row r="6408" spans="1:11" x14ac:dyDescent="0.25">
      <c r="A6408">
        <v>2004</v>
      </c>
      <c r="B6408">
        <v>724</v>
      </c>
      <c r="C6408">
        <v>1</v>
      </c>
      <c r="D6408">
        <v>620</v>
      </c>
      <c r="E6408" t="s">
        <v>11</v>
      </c>
      <c r="F6408">
        <v>6424</v>
      </c>
      <c r="G6408">
        <v>8</v>
      </c>
      <c r="H6408">
        <v>9735021</v>
      </c>
      <c r="I6408">
        <v>9735021</v>
      </c>
      <c r="J6408">
        <v>13279432</v>
      </c>
      <c r="K6408">
        <v>0</v>
      </c>
    </row>
    <row r="6409" spans="1:11" x14ac:dyDescent="0.25">
      <c r="A6409">
        <v>2005</v>
      </c>
      <c r="B6409">
        <v>724</v>
      </c>
      <c r="C6409">
        <v>1</v>
      </c>
      <c r="D6409">
        <v>620</v>
      </c>
      <c r="E6409" t="s">
        <v>11</v>
      </c>
      <c r="F6409">
        <v>6424</v>
      </c>
      <c r="G6409">
        <v>8</v>
      </c>
      <c r="H6409">
        <v>12650734</v>
      </c>
      <c r="I6409">
        <v>12650734</v>
      </c>
      <c r="J6409">
        <v>18224436</v>
      </c>
      <c r="K6409">
        <v>6</v>
      </c>
    </row>
    <row r="6410" spans="1:11" x14ac:dyDescent="0.25">
      <c r="A6410">
        <v>2006</v>
      </c>
      <c r="B6410">
        <v>724</v>
      </c>
      <c r="C6410">
        <v>1</v>
      </c>
      <c r="D6410">
        <v>620</v>
      </c>
      <c r="E6410" t="s">
        <v>11</v>
      </c>
      <c r="F6410">
        <v>6424</v>
      </c>
      <c r="G6410">
        <v>8</v>
      </c>
      <c r="H6410">
        <v>9944487</v>
      </c>
      <c r="I6410">
        <v>9944487</v>
      </c>
      <c r="J6410">
        <v>14922209</v>
      </c>
      <c r="K6410">
        <v>0</v>
      </c>
    </row>
    <row r="6411" spans="1:11" x14ac:dyDescent="0.25">
      <c r="A6411">
        <v>2007</v>
      </c>
      <c r="B6411">
        <v>724</v>
      </c>
      <c r="C6411">
        <v>1</v>
      </c>
      <c r="D6411">
        <v>620</v>
      </c>
      <c r="E6411" t="s">
        <v>11</v>
      </c>
      <c r="F6411">
        <v>6424</v>
      </c>
      <c r="G6411">
        <v>8</v>
      </c>
      <c r="H6411">
        <v>10076715</v>
      </c>
      <c r="I6411">
        <v>10076715</v>
      </c>
      <c r="J6411">
        <v>21190966</v>
      </c>
      <c r="K6411">
        <v>0</v>
      </c>
    </row>
    <row r="6412" spans="1:11" x14ac:dyDescent="0.25">
      <c r="A6412">
        <v>2008</v>
      </c>
      <c r="B6412">
        <v>724</v>
      </c>
      <c r="C6412">
        <v>1</v>
      </c>
      <c r="D6412">
        <v>620</v>
      </c>
      <c r="E6412" t="s">
        <v>11</v>
      </c>
      <c r="F6412">
        <v>6424</v>
      </c>
      <c r="G6412">
        <v>8</v>
      </c>
      <c r="H6412">
        <v>9689283</v>
      </c>
      <c r="I6412">
        <v>9689283</v>
      </c>
      <c r="J6412">
        <v>23408245</v>
      </c>
      <c r="K6412">
        <v>0</v>
      </c>
    </row>
    <row r="6413" spans="1:11" x14ac:dyDescent="0.25">
      <c r="A6413">
        <v>1988</v>
      </c>
      <c r="B6413">
        <v>724</v>
      </c>
      <c r="C6413">
        <v>1</v>
      </c>
      <c r="D6413">
        <v>620</v>
      </c>
      <c r="E6413" t="s">
        <v>11</v>
      </c>
      <c r="F6413">
        <v>6428</v>
      </c>
      <c r="G6413">
        <v>8</v>
      </c>
      <c r="H6413">
        <v>2970000</v>
      </c>
      <c r="I6413">
        <v>2970000</v>
      </c>
      <c r="J6413">
        <v>4252504</v>
      </c>
      <c r="K6413">
        <v>0</v>
      </c>
    </row>
    <row r="6414" spans="1:11" x14ac:dyDescent="0.25">
      <c r="A6414">
        <v>1989</v>
      </c>
      <c r="B6414">
        <v>724</v>
      </c>
      <c r="C6414">
        <v>1</v>
      </c>
      <c r="D6414">
        <v>620</v>
      </c>
      <c r="E6414" t="s">
        <v>11</v>
      </c>
      <c r="F6414">
        <v>6428</v>
      </c>
      <c r="G6414">
        <v>8</v>
      </c>
      <c r="H6414">
        <v>3693562</v>
      </c>
      <c r="I6414">
        <v>3693562</v>
      </c>
      <c r="J6414">
        <v>6229684</v>
      </c>
      <c r="K6414">
        <v>0</v>
      </c>
    </row>
    <row r="6415" spans="1:11" x14ac:dyDescent="0.25">
      <c r="A6415">
        <v>1990</v>
      </c>
      <c r="B6415">
        <v>724</v>
      </c>
      <c r="C6415">
        <v>1</v>
      </c>
      <c r="D6415">
        <v>620</v>
      </c>
      <c r="E6415" t="s">
        <v>11</v>
      </c>
      <c r="F6415">
        <v>6428</v>
      </c>
      <c r="G6415">
        <v>8</v>
      </c>
      <c r="H6415">
        <v>4463125</v>
      </c>
      <c r="I6415">
        <v>4463125</v>
      </c>
      <c r="J6415">
        <v>8642122</v>
      </c>
      <c r="K6415">
        <v>0</v>
      </c>
    </row>
    <row r="6416" spans="1:11" x14ac:dyDescent="0.25">
      <c r="A6416">
        <v>1991</v>
      </c>
      <c r="B6416">
        <v>724</v>
      </c>
      <c r="C6416">
        <v>1</v>
      </c>
      <c r="D6416">
        <v>620</v>
      </c>
      <c r="E6416" t="s">
        <v>11</v>
      </c>
      <c r="F6416">
        <v>6428</v>
      </c>
      <c r="G6416">
        <v>8</v>
      </c>
      <c r="H6416">
        <v>7336105</v>
      </c>
      <c r="I6416">
        <v>7336105</v>
      </c>
      <c r="J6416">
        <v>12066171</v>
      </c>
      <c r="K6416">
        <v>0</v>
      </c>
    </row>
    <row r="6417" spans="1:11" x14ac:dyDescent="0.25">
      <c r="A6417">
        <v>1992</v>
      </c>
      <c r="B6417">
        <v>724</v>
      </c>
      <c r="C6417">
        <v>1</v>
      </c>
      <c r="D6417">
        <v>620</v>
      </c>
      <c r="E6417" t="s">
        <v>11</v>
      </c>
      <c r="F6417">
        <v>6428</v>
      </c>
      <c r="G6417">
        <v>8</v>
      </c>
      <c r="H6417">
        <v>11824001</v>
      </c>
      <c r="I6417">
        <v>11824001</v>
      </c>
      <c r="J6417">
        <v>17747634</v>
      </c>
      <c r="K6417">
        <v>0</v>
      </c>
    </row>
    <row r="6418" spans="1:11" x14ac:dyDescent="0.25">
      <c r="A6418">
        <v>1993</v>
      </c>
      <c r="B6418">
        <v>724</v>
      </c>
      <c r="C6418">
        <v>1</v>
      </c>
      <c r="D6418">
        <v>620</v>
      </c>
      <c r="E6418" t="s">
        <v>11</v>
      </c>
      <c r="F6418">
        <v>6428</v>
      </c>
      <c r="G6418">
        <v>8</v>
      </c>
      <c r="H6418">
        <v>10135044</v>
      </c>
      <c r="I6418">
        <v>10135044</v>
      </c>
      <c r="J6418">
        <v>10276040</v>
      </c>
      <c r="K6418">
        <v>0</v>
      </c>
    </row>
    <row r="6419" spans="1:11" x14ac:dyDescent="0.25">
      <c r="A6419">
        <v>1994</v>
      </c>
      <c r="B6419">
        <v>724</v>
      </c>
      <c r="C6419">
        <v>1</v>
      </c>
      <c r="D6419">
        <v>620</v>
      </c>
      <c r="E6419" t="s">
        <v>11</v>
      </c>
      <c r="F6419">
        <v>6428</v>
      </c>
      <c r="G6419">
        <v>8</v>
      </c>
      <c r="H6419">
        <v>12329197</v>
      </c>
      <c r="I6419">
        <v>12329197</v>
      </c>
      <c r="J6419">
        <v>12661809</v>
      </c>
      <c r="K6419">
        <v>0</v>
      </c>
    </row>
    <row r="6420" spans="1:11" x14ac:dyDescent="0.25">
      <c r="A6420">
        <v>1995</v>
      </c>
      <c r="B6420">
        <v>724</v>
      </c>
      <c r="C6420">
        <v>1</v>
      </c>
      <c r="D6420">
        <v>620</v>
      </c>
      <c r="E6420" t="s">
        <v>11</v>
      </c>
      <c r="F6420">
        <v>6428</v>
      </c>
      <c r="G6420">
        <v>8</v>
      </c>
      <c r="H6420">
        <v>11434582</v>
      </c>
      <c r="I6420">
        <v>11434582</v>
      </c>
      <c r="J6420">
        <v>15078387</v>
      </c>
      <c r="K6420">
        <v>0</v>
      </c>
    </row>
    <row r="6421" spans="1:11" x14ac:dyDescent="0.25">
      <c r="A6421">
        <v>1996</v>
      </c>
      <c r="B6421">
        <v>724</v>
      </c>
      <c r="C6421">
        <v>1</v>
      </c>
      <c r="D6421">
        <v>620</v>
      </c>
      <c r="E6421" t="s">
        <v>11</v>
      </c>
      <c r="F6421">
        <v>6428</v>
      </c>
      <c r="G6421">
        <v>8</v>
      </c>
      <c r="H6421">
        <v>12253217</v>
      </c>
      <c r="I6421">
        <v>12253217</v>
      </c>
      <c r="J6421">
        <v>12813703</v>
      </c>
      <c r="K6421">
        <v>0</v>
      </c>
    </row>
    <row r="6422" spans="1:11" x14ac:dyDescent="0.25">
      <c r="A6422">
        <v>1997</v>
      </c>
      <c r="B6422">
        <v>724</v>
      </c>
      <c r="C6422">
        <v>1</v>
      </c>
      <c r="D6422">
        <v>620</v>
      </c>
      <c r="E6422" t="s">
        <v>11</v>
      </c>
      <c r="F6422">
        <v>6428</v>
      </c>
      <c r="G6422">
        <v>8</v>
      </c>
      <c r="H6422">
        <v>11689301</v>
      </c>
      <c r="I6422">
        <v>11689301</v>
      </c>
      <c r="J6422">
        <v>11713804</v>
      </c>
      <c r="K6422">
        <v>0</v>
      </c>
    </row>
    <row r="6423" spans="1:11" x14ac:dyDescent="0.25">
      <c r="A6423">
        <v>1998</v>
      </c>
      <c r="B6423">
        <v>724</v>
      </c>
      <c r="C6423">
        <v>1</v>
      </c>
      <c r="D6423">
        <v>620</v>
      </c>
      <c r="E6423" t="s">
        <v>11</v>
      </c>
      <c r="F6423">
        <v>6428</v>
      </c>
      <c r="G6423">
        <v>8</v>
      </c>
      <c r="H6423">
        <v>20458996</v>
      </c>
      <c r="I6423">
        <v>20458996</v>
      </c>
      <c r="J6423">
        <v>20660594</v>
      </c>
      <c r="K6423">
        <v>0</v>
      </c>
    </row>
    <row r="6424" spans="1:11" x14ac:dyDescent="0.25">
      <c r="A6424">
        <v>1999</v>
      </c>
      <c r="B6424">
        <v>724</v>
      </c>
      <c r="C6424">
        <v>1</v>
      </c>
      <c r="D6424">
        <v>620</v>
      </c>
      <c r="E6424" t="s">
        <v>11</v>
      </c>
      <c r="F6424">
        <v>6428</v>
      </c>
      <c r="G6424">
        <v>8</v>
      </c>
      <c r="H6424">
        <v>11021662</v>
      </c>
      <c r="I6424">
        <v>11021662</v>
      </c>
      <c r="J6424">
        <v>12985918</v>
      </c>
      <c r="K6424">
        <v>0</v>
      </c>
    </row>
    <row r="6425" spans="1:11" x14ac:dyDescent="0.25">
      <c r="A6425">
        <v>2000</v>
      </c>
      <c r="B6425">
        <v>724</v>
      </c>
      <c r="C6425">
        <v>1</v>
      </c>
      <c r="D6425">
        <v>620</v>
      </c>
      <c r="E6425" t="s">
        <v>11</v>
      </c>
      <c r="F6425">
        <v>6428</v>
      </c>
      <c r="G6425">
        <v>8</v>
      </c>
      <c r="H6425">
        <v>12313045</v>
      </c>
      <c r="I6425">
        <v>12313045</v>
      </c>
      <c r="J6425">
        <v>13261446</v>
      </c>
      <c r="K6425">
        <v>0</v>
      </c>
    </row>
    <row r="6426" spans="1:11" x14ac:dyDescent="0.25">
      <c r="A6426">
        <v>2001</v>
      </c>
      <c r="B6426">
        <v>724</v>
      </c>
      <c r="C6426">
        <v>1</v>
      </c>
      <c r="D6426">
        <v>620</v>
      </c>
      <c r="E6426" t="s">
        <v>11</v>
      </c>
      <c r="F6426">
        <v>6428</v>
      </c>
      <c r="G6426">
        <v>8</v>
      </c>
      <c r="H6426">
        <v>15910451</v>
      </c>
      <c r="I6426">
        <v>15910451</v>
      </c>
      <c r="J6426">
        <v>19500003</v>
      </c>
      <c r="K6426">
        <v>6</v>
      </c>
    </row>
    <row r="6427" spans="1:11" x14ac:dyDescent="0.25">
      <c r="A6427">
        <v>2002</v>
      </c>
      <c r="B6427">
        <v>724</v>
      </c>
      <c r="C6427">
        <v>1</v>
      </c>
      <c r="D6427">
        <v>620</v>
      </c>
      <c r="E6427" t="s">
        <v>11</v>
      </c>
      <c r="F6427">
        <v>6428</v>
      </c>
      <c r="G6427">
        <v>8</v>
      </c>
      <c r="H6427">
        <v>21724381</v>
      </c>
      <c r="I6427">
        <v>21724381</v>
      </c>
      <c r="J6427">
        <v>27980243</v>
      </c>
      <c r="K6427">
        <v>0</v>
      </c>
    </row>
    <row r="6428" spans="1:11" x14ac:dyDescent="0.25">
      <c r="A6428">
        <v>2003</v>
      </c>
      <c r="B6428">
        <v>724</v>
      </c>
      <c r="C6428">
        <v>1</v>
      </c>
      <c r="D6428">
        <v>620</v>
      </c>
      <c r="E6428" t="s">
        <v>11</v>
      </c>
      <c r="F6428">
        <v>6428</v>
      </c>
      <c r="G6428">
        <v>8</v>
      </c>
      <c r="H6428">
        <v>20535752</v>
      </c>
      <c r="I6428">
        <v>20535752</v>
      </c>
      <c r="J6428">
        <v>30759987</v>
      </c>
      <c r="K6428">
        <v>6</v>
      </c>
    </row>
    <row r="6429" spans="1:11" x14ac:dyDescent="0.25">
      <c r="A6429">
        <v>2004</v>
      </c>
      <c r="B6429">
        <v>724</v>
      </c>
      <c r="C6429">
        <v>1</v>
      </c>
      <c r="D6429">
        <v>620</v>
      </c>
      <c r="E6429" t="s">
        <v>11</v>
      </c>
      <c r="F6429">
        <v>6428</v>
      </c>
      <c r="G6429">
        <v>8</v>
      </c>
      <c r="H6429">
        <v>34132432</v>
      </c>
      <c r="I6429">
        <v>34132432</v>
      </c>
      <c r="J6429">
        <v>41578481</v>
      </c>
      <c r="K6429">
        <v>0</v>
      </c>
    </row>
    <row r="6430" spans="1:11" x14ac:dyDescent="0.25">
      <c r="A6430">
        <v>2005</v>
      </c>
      <c r="B6430">
        <v>724</v>
      </c>
      <c r="C6430">
        <v>1</v>
      </c>
      <c r="D6430">
        <v>620</v>
      </c>
      <c r="E6430" t="s">
        <v>11</v>
      </c>
      <c r="F6430">
        <v>6428</v>
      </c>
      <c r="G6430">
        <v>8</v>
      </c>
      <c r="H6430">
        <v>30156447</v>
      </c>
      <c r="I6430">
        <v>30156447</v>
      </c>
      <c r="J6430">
        <v>44932970</v>
      </c>
      <c r="K6430">
        <v>6</v>
      </c>
    </row>
    <row r="6431" spans="1:11" x14ac:dyDescent="0.25">
      <c r="A6431">
        <v>2006</v>
      </c>
      <c r="B6431">
        <v>724</v>
      </c>
      <c r="C6431">
        <v>1</v>
      </c>
      <c r="D6431">
        <v>620</v>
      </c>
      <c r="E6431" t="s">
        <v>11</v>
      </c>
      <c r="F6431">
        <v>6428</v>
      </c>
      <c r="G6431">
        <v>8</v>
      </c>
      <c r="H6431">
        <v>29415235</v>
      </c>
      <c r="I6431">
        <v>29415235</v>
      </c>
      <c r="J6431">
        <v>40984047</v>
      </c>
      <c r="K6431">
        <v>0</v>
      </c>
    </row>
    <row r="6432" spans="1:11" x14ac:dyDescent="0.25">
      <c r="A6432">
        <v>2007</v>
      </c>
      <c r="B6432">
        <v>724</v>
      </c>
      <c r="C6432">
        <v>1</v>
      </c>
      <c r="D6432">
        <v>620</v>
      </c>
      <c r="E6432" t="s">
        <v>11</v>
      </c>
      <c r="F6432">
        <v>6428</v>
      </c>
      <c r="G6432">
        <v>8</v>
      </c>
      <c r="H6432">
        <v>31740324</v>
      </c>
      <c r="I6432">
        <v>31740324</v>
      </c>
      <c r="J6432">
        <v>46726091</v>
      </c>
      <c r="K6432">
        <v>0</v>
      </c>
    </row>
    <row r="6433" spans="1:11" x14ac:dyDescent="0.25">
      <c r="A6433">
        <v>2008</v>
      </c>
      <c r="B6433">
        <v>724</v>
      </c>
      <c r="C6433">
        <v>1</v>
      </c>
      <c r="D6433">
        <v>620</v>
      </c>
      <c r="E6433" t="s">
        <v>11</v>
      </c>
      <c r="F6433">
        <v>6428</v>
      </c>
      <c r="G6433">
        <v>8</v>
      </c>
      <c r="H6433">
        <v>32372642</v>
      </c>
      <c r="I6433">
        <v>32372642</v>
      </c>
      <c r="J6433">
        <v>49002301</v>
      </c>
      <c r="K6433">
        <v>0</v>
      </c>
    </row>
    <row r="6434" spans="1:11" x14ac:dyDescent="0.25">
      <c r="A6434">
        <v>1994</v>
      </c>
      <c r="B6434">
        <v>724</v>
      </c>
      <c r="C6434">
        <v>1</v>
      </c>
      <c r="D6434">
        <v>620</v>
      </c>
      <c r="E6434" t="s">
        <v>11</v>
      </c>
      <c r="F6434">
        <v>6511</v>
      </c>
      <c r="G6434">
        <v>8</v>
      </c>
      <c r="H6434">
        <v>40</v>
      </c>
      <c r="I6434">
        <v>40</v>
      </c>
      <c r="J6434">
        <v>734</v>
      </c>
      <c r="K6434">
        <v>0</v>
      </c>
    </row>
    <row r="6435" spans="1:11" x14ac:dyDescent="0.25">
      <c r="A6435">
        <v>1998</v>
      </c>
      <c r="B6435">
        <v>724</v>
      </c>
      <c r="C6435">
        <v>1</v>
      </c>
      <c r="D6435">
        <v>620</v>
      </c>
      <c r="E6435" t="s">
        <v>11</v>
      </c>
      <c r="F6435">
        <v>6511</v>
      </c>
      <c r="G6435">
        <v>8</v>
      </c>
      <c r="H6435">
        <v>20</v>
      </c>
      <c r="I6435">
        <v>20</v>
      </c>
      <c r="J6435">
        <v>2862</v>
      </c>
      <c r="K6435">
        <v>0</v>
      </c>
    </row>
    <row r="6436" spans="1:11" x14ac:dyDescent="0.25">
      <c r="A6436">
        <v>2000</v>
      </c>
      <c r="B6436">
        <v>724</v>
      </c>
      <c r="C6436">
        <v>1</v>
      </c>
      <c r="D6436">
        <v>620</v>
      </c>
      <c r="E6436" t="s">
        <v>11</v>
      </c>
      <c r="F6436">
        <v>6511</v>
      </c>
      <c r="G6436">
        <v>8</v>
      </c>
      <c r="H6436">
        <v>1</v>
      </c>
      <c r="I6436">
        <v>1</v>
      </c>
      <c r="J6436">
        <v>165</v>
      </c>
      <c r="K6436">
        <v>0</v>
      </c>
    </row>
    <row r="6437" spans="1:11" x14ac:dyDescent="0.25">
      <c r="A6437">
        <v>2001</v>
      </c>
      <c r="B6437">
        <v>724</v>
      </c>
      <c r="C6437">
        <v>1</v>
      </c>
      <c r="D6437">
        <v>620</v>
      </c>
      <c r="E6437" t="s">
        <v>11</v>
      </c>
      <c r="F6437">
        <v>6511</v>
      </c>
      <c r="G6437">
        <v>8</v>
      </c>
      <c r="H6437">
        <v>26</v>
      </c>
      <c r="I6437">
        <v>26</v>
      </c>
      <c r="J6437">
        <v>1373</v>
      </c>
      <c r="K6437">
        <v>0</v>
      </c>
    </row>
    <row r="6438" spans="1:11" x14ac:dyDescent="0.25">
      <c r="A6438">
        <v>2002</v>
      </c>
      <c r="B6438">
        <v>724</v>
      </c>
      <c r="C6438">
        <v>1</v>
      </c>
      <c r="D6438">
        <v>620</v>
      </c>
      <c r="E6438" t="s">
        <v>11</v>
      </c>
      <c r="F6438">
        <v>6511</v>
      </c>
      <c r="G6438">
        <v>8</v>
      </c>
      <c r="H6438">
        <v>82</v>
      </c>
      <c r="I6438">
        <v>82</v>
      </c>
      <c r="J6438">
        <v>5306</v>
      </c>
      <c r="K6438">
        <v>0</v>
      </c>
    </row>
    <row r="6439" spans="1:11" x14ac:dyDescent="0.25">
      <c r="A6439">
        <v>2003</v>
      </c>
      <c r="B6439">
        <v>724</v>
      </c>
      <c r="C6439">
        <v>1</v>
      </c>
      <c r="D6439">
        <v>620</v>
      </c>
      <c r="E6439" t="s">
        <v>11</v>
      </c>
      <c r="F6439">
        <v>6511</v>
      </c>
      <c r="G6439">
        <v>8</v>
      </c>
      <c r="H6439">
        <v>7</v>
      </c>
      <c r="I6439">
        <v>7</v>
      </c>
      <c r="J6439">
        <v>1912</v>
      </c>
      <c r="K6439">
        <v>0</v>
      </c>
    </row>
    <row r="6440" spans="1:11" x14ac:dyDescent="0.25">
      <c r="A6440">
        <v>2004</v>
      </c>
      <c r="B6440">
        <v>724</v>
      </c>
      <c r="C6440">
        <v>1</v>
      </c>
      <c r="D6440">
        <v>620</v>
      </c>
      <c r="E6440" t="s">
        <v>11</v>
      </c>
      <c r="F6440">
        <v>6511</v>
      </c>
      <c r="G6440">
        <v>8</v>
      </c>
      <c r="H6440">
        <v>27</v>
      </c>
      <c r="I6440">
        <v>27</v>
      </c>
      <c r="J6440">
        <v>4507</v>
      </c>
      <c r="K6440">
        <v>0</v>
      </c>
    </row>
    <row r="6441" spans="1:11" x14ac:dyDescent="0.25">
      <c r="A6441">
        <v>2005</v>
      </c>
      <c r="B6441">
        <v>724</v>
      </c>
      <c r="C6441">
        <v>1</v>
      </c>
      <c r="D6441">
        <v>620</v>
      </c>
      <c r="E6441" t="s">
        <v>11</v>
      </c>
      <c r="F6441">
        <v>6511</v>
      </c>
      <c r="G6441">
        <v>8</v>
      </c>
      <c r="H6441">
        <v>29</v>
      </c>
      <c r="I6441">
        <v>29</v>
      </c>
      <c r="J6441">
        <v>1432</v>
      </c>
      <c r="K6441">
        <v>0</v>
      </c>
    </row>
    <row r="6442" spans="1:11" x14ac:dyDescent="0.25">
      <c r="A6442">
        <v>2006</v>
      </c>
      <c r="B6442">
        <v>724</v>
      </c>
      <c r="C6442">
        <v>1</v>
      </c>
      <c r="D6442">
        <v>620</v>
      </c>
      <c r="E6442" t="s">
        <v>11</v>
      </c>
      <c r="F6442">
        <v>6511</v>
      </c>
      <c r="G6442">
        <v>8</v>
      </c>
      <c r="H6442">
        <v>855</v>
      </c>
      <c r="I6442">
        <v>855</v>
      </c>
      <c r="J6442">
        <v>27716</v>
      </c>
      <c r="K6442">
        <v>0</v>
      </c>
    </row>
    <row r="6443" spans="1:11" x14ac:dyDescent="0.25">
      <c r="A6443">
        <v>2007</v>
      </c>
      <c r="B6443">
        <v>724</v>
      </c>
      <c r="C6443">
        <v>1</v>
      </c>
      <c r="D6443">
        <v>620</v>
      </c>
      <c r="E6443" t="s">
        <v>11</v>
      </c>
      <c r="F6443">
        <v>6511</v>
      </c>
      <c r="G6443">
        <v>8</v>
      </c>
      <c r="H6443">
        <v>29</v>
      </c>
      <c r="I6443">
        <v>29</v>
      </c>
      <c r="J6443">
        <v>3980</v>
      </c>
      <c r="K6443">
        <v>0</v>
      </c>
    </row>
    <row r="6444" spans="1:11" x14ac:dyDescent="0.25">
      <c r="A6444">
        <v>2008</v>
      </c>
      <c r="B6444">
        <v>724</v>
      </c>
      <c r="C6444">
        <v>1</v>
      </c>
      <c r="D6444">
        <v>620</v>
      </c>
      <c r="E6444" t="s">
        <v>11</v>
      </c>
      <c r="F6444">
        <v>6511</v>
      </c>
      <c r="G6444">
        <v>8</v>
      </c>
      <c r="H6444">
        <v>6</v>
      </c>
      <c r="I6444">
        <v>6</v>
      </c>
      <c r="J6444">
        <v>2418</v>
      </c>
      <c r="K6444">
        <v>0</v>
      </c>
    </row>
    <row r="6445" spans="1:11" x14ac:dyDescent="0.25">
      <c r="A6445">
        <v>1988</v>
      </c>
      <c r="B6445">
        <v>724</v>
      </c>
      <c r="C6445">
        <v>1</v>
      </c>
      <c r="D6445">
        <v>620</v>
      </c>
      <c r="E6445" t="s">
        <v>11</v>
      </c>
      <c r="F6445">
        <v>6512</v>
      </c>
      <c r="G6445">
        <v>8</v>
      </c>
      <c r="H6445">
        <v>603913</v>
      </c>
      <c r="I6445">
        <v>603913</v>
      </c>
      <c r="J6445">
        <v>2276556</v>
      </c>
      <c r="K6445">
        <v>0</v>
      </c>
    </row>
    <row r="6446" spans="1:11" x14ac:dyDescent="0.25">
      <c r="A6446">
        <v>1989</v>
      </c>
      <c r="B6446">
        <v>724</v>
      </c>
      <c r="C6446">
        <v>1</v>
      </c>
      <c r="D6446">
        <v>620</v>
      </c>
      <c r="E6446" t="s">
        <v>11</v>
      </c>
      <c r="F6446">
        <v>6512</v>
      </c>
      <c r="G6446">
        <v>8</v>
      </c>
      <c r="H6446">
        <v>1310009</v>
      </c>
      <c r="I6446">
        <v>1310009</v>
      </c>
      <c r="J6446">
        <v>3868318</v>
      </c>
      <c r="K6446">
        <v>0</v>
      </c>
    </row>
    <row r="6447" spans="1:11" x14ac:dyDescent="0.25">
      <c r="A6447">
        <v>1990</v>
      </c>
      <c r="B6447">
        <v>724</v>
      </c>
      <c r="C6447">
        <v>1</v>
      </c>
      <c r="D6447">
        <v>620</v>
      </c>
      <c r="E6447" t="s">
        <v>11</v>
      </c>
      <c r="F6447">
        <v>6512</v>
      </c>
      <c r="G6447">
        <v>8</v>
      </c>
      <c r="H6447">
        <v>1125717</v>
      </c>
      <c r="I6447">
        <v>1125717</v>
      </c>
      <c r="J6447">
        <v>2888208</v>
      </c>
      <c r="K6447">
        <v>0</v>
      </c>
    </row>
    <row r="6448" spans="1:11" x14ac:dyDescent="0.25">
      <c r="A6448">
        <v>1991</v>
      </c>
      <c r="B6448">
        <v>724</v>
      </c>
      <c r="C6448">
        <v>1</v>
      </c>
      <c r="D6448">
        <v>620</v>
      </c>
      <c r="E6448" t="s">
        <v>11</v>
      </c>
      <c r="F6448">
        <v>6512</v>
      </c>
      <c r="G6448">
        <v>8</v>
      </c>
      <c r="H6448">
        <v>1385464</v>
      </c>
      <c r="I6448">
        <v>1385464</v>
      </c>
      <c r="J6448">
        <v>3619668</v>
      </c>
      <c r="K6448">
        <v>0</v>
      </c>
    </row>
    <row r="6449" spans="1:11" x14ac:dyDescent="0.25">
      <c r="A6449">
        <v>1992</v>
      </c>
      <c r="B6449">
        <v>724</v>
      </c>
      <c r="C6449">
        <v>1</v>
      </c>
      <c r="D6449">
        <v>620</v>
      </c>
      <c r="E6449" t="s">
        <v>11</v>
      </c>
      <c r="F6449">
        <v>6512</v>
      </c>
      <c r="G6449">
        <v>8</v>
      </c>
      <c r="H6449">
        <v>1348542</v>
      </c>
      <c r="I6449">
        <v>1348542</v>
      </c>
      <c r="J6449">
        <v>3454760</v>
      </c>
      <c r="K6449">
        <v>0</v>
      </c>
    </row>
    <row r="6450" spans="1:11" x14ac:dyDescent="0.25">
      <c r="A6450">
        <v>1993</v>
      </c>
      <c r="B6450">
        <v>724</v>
      </c>
      <c r="C6450">
        <v>1</v>
      </c>
      <c r="D6450">
        <v>620</v>
      </c>
      <c r="E6450" t="s">
        <v>11</v>
      </c>
      <c r="F6450">
        <v>6512</v>
      </c>
      <c r="G6450">
        <v>8</v>
      </c>
      <c r="H6450">
        <v>615021</v>
      </c>
      <c r="I6450">
        <v>615021</v>
      </c>
      <c r="J6450">
        <v>1270751</v>
      </c>
      <c r="K6450">
        <v>0</v>
      </c>
    </row>
    <row r="6451" spans="1:11" x14ac:dyDescent="0.25">
      <c r="A6451">
        <v>1994</v>
      </c>
      <c r="B6451">
        <v>724</v>
      </c>
      <c r="C6451">
        <v>1</v>
      </c>
      <c r="D6451">
        <v>620</v>
      </c>
      <c r="E6451" t="s">
        <v>11</v>
      </c>
      <c r="F6451">
        <v>6512</v>
      </c>
      <c r="G6451">
        <v>8</v>
      </c>
      <c r="H6451">
        <v>1193169</v>
      </c>
      <c r="I6451">
        <v>1193169</v>
      </c>
      <c r="J6451">
        <v>1772481</v>
      </c>
      <c r="K6451">
        <v>0</v>
      </c>
    </row>
    <row r="6452" spans="1:11" x14ac:dyDescent="0.25">
      <c r="A6452">
        <v>1995</v>
      </c>
      <c r="B6452">
        <v>724</v>
      </c>
      <c r="C6452">
        <v>1</v>
      </c>
      <c r="D6452">
        <v>620</v>
      </c>
      <c r="E6452" t="s">
        <v>11</v>
      </c>
      <c r="F6452">
        <v>6512</v>
      </c>
      <c r="G6452">
        <v>8</v>
      </c>
      <c r="H6452">
        <v>1157639</v>
      </c>
      <c r="I6452">
        <v>1157639</v>
      </c>
      <c r="J6452">
        <v>1546303</v>
      </c>
      <c r="K6452">
        <v>0</v>
      </c>
    </row>
    <row r="6453" spans="1:11" x14ac:dyDescent="0.25">
      <c r="A6453">
        <v>1996</v>
      </c>
      <c r="B6453">
        <v>724</v>
      </c>
      <c r="C6453">
        <v>1</v>
      </c>
      <c r="D6453">
        <v>620</v>
      </c>
      <c r="E6453" t="s">
        <v>11</v>
      </c>
      <c r="F6453">
        <v>6512</v>
      </c>
      <c r="G6453">
        <v>8</v>
      </c>
      <c r="H6453">
        <v>1314527</v>
      </c>
      <c r="I6453">
        <v>1314527</v>
      </c>
      <c r="J6453">
        <v>1794733</v>
      </c>
      <c r="K6453">
        <v>0</v>
      </c>
    </row>
    <row r="6454" spans="1:11" x14ac:dyDescent="0.25">
      <c r="A6454">
        <v>1997</v>
      </c>
      <c r="B6454">
        <v>724</v>
      </c>
      <c r="C6454">
        <v>1</v>
      </c>
      <c r="D6454">
        <v>620</v>
      </c>
      <c r="E6454" t="s">
        <v>11</v>
      </c>
      <c r="F6454">
        <v>6512</v>
      </c>
      <c r="G6454">
        <v>8</v>
      </c>
      <c r="H6454">
        <v>1154850</v>
      </c>
      <c r="I6454">
        <v>1154850</v>
      </c>
      <c r="J6454">
        <v>1693651</v>
      </c>
      <c r="K6454">
        <v>0</v>
      </c>
    </row>
    <row r="6455" spans="1:11" x14ac:dyDescent="0.25">
      <c r="A6455">
        <v>1998</v>
      </c>
      <c r="B6455">
        <v>724</v>
      </c>
      <c r="C6455">
        <v>1</v>
      </c>
      <c r="D6455">
        <v>620</v>
      </c>
      <c r="E6455" t="s">
        <v>11</v>
      </c>
      <c r="F6455">
        <v>6512</v>
      </c>
      <c r="G6455">
        <v>8</v>
      </c>
      <c r="H6455">
        <v>1265190</v>
      </c>
      <c r="I6455">
        <v>1265190</v>
      </c>
      <c r="J6455">
        <v>1635946</v>
      </c>
      <c r="K6455">
        <v>0</v>
      </c>
    </row>
    <row r="6456" spans="1:11" x14ac:dyDescent="0.25">
      <c r="A6456">
        <v>1999</v>
      </c>
      <c r="B6456">
        <v>724</v>
      </c>
      <c r="C6456">
        <v>1</v>
      </c>
      <c r="D6456">
        <v>620</v>
      </c>
      <c r="E6456" t="s">
        <v>11</v>
      </c>
      <c r="F6456">
        <v>6512</v>
      </c>
      <c r="G6456">
        <v>8</v>
      </c>
      <c r="H6456">
        <v>1223719</v>
      </c>
      <c r="I6456">
        <v>1223719</v>
      </c>
      <c r="J6456">
        <v>1838347</v>
      </c>
      <c r="K6456">
        <v>0</v>
      </c>
    </row>
    <row r="6457" spans="1:11" x14ac:dyDescent="0.25">
      <c r="A6457">
        <v>2000</v>
      </c>
      <c r="B6457">
        <v>724</v>
      </c>
      <c r="C6457">
        <v>1</v>
      </c>
      <c r="D6457">
        <v>620</v>
      </c>
      <c r="E6457" t="s">
        <v>11</v>
      </c>
      <c r="F6457">
        <v>6512</v>
      </c>
      <c r="G6457">
        <v>8</v>
      </c>
      <c r="H6457">
        <v>1200410</v>
      </c>
      <c r="I6457">
        <v>1200410</v>
      </c>
      <c r="J6457">
        <v>1321427</v>
      </c>
      <c r="K6457">
        <v>0</v>
      </c>
    </row>
    <row r="6458" spans="1:11" x14ac:dyDescent="0.25">
      <c r="A6458">
        <v>2001</v>
      </c>
      <c r="B6458">
        <v>724</v>
      </c>
      <c r="C6458">
        <v>1</v>
      </c>
      <c r="D6458">
        <v>620</v>
      </c>
      <c r="E6458" t="s">
        <v>11</v>
      </c>
      <c r="F6458">
        <v>6512</v>
      </c>
      <c r="G6458">
        <v>8</v>
      </c>
      <c r="H6458">
        <v>1905490</v>
      </c>
      <c r="I6458">
        <v>1905490</v>
      </c>
      <c r="J6458">
        <v>2089447</v>
      </c>
      <c r="K6458">
        <v>0</v>
      </c>
    </row>
    <row r="6459" spans="1:11" x14ac:dyDescent="0.25">
      <c r="A6459">
        <v>2002</v>
      </c>
      <c r="B6459">
        <v>724</v>
      </c>
      <c r="C6459">
        <v>1</v>
      </c>
      <c r="D6459">
        <v>620</v>
      </c>
      <c r="E6459" t="s">
        <v>11</v>
      </c>
      <c r="F6459">
        <v>6512</v>
      </c>
      <c r="G6459">
        <v>8</v>
      </c>
      <c r="H6459">
        <v>1967853</v>
      </c>
      <c r="I6459">
        <v>1967853</v>
      </c>
      <c r="J6459">
        <v>2812444</v>
      </c>
      <c r="K6459">
        <v>0</v>
      </c>
    </row>
    <row r="6460" spans="1:11" x14ac:dyDescent="0.25">
      <c r="A6460">
        <v>2003</v>
      </c>
      <c r="B6460">
        <v>724</v>
      </c>
      <c r="C6460">
        <v>1</v>
      </c>
      <c r="D6460">
        <v>620</v>
      </c>
      <c r="E6460" t="s">
        <v>11</v>
      </c>
      <c r="F6460">
        <v>6512</v>
      </c>
      <c r="G6460">
        <v>8</v>
      </c>
      <c r="H6460">
        <v>988513</v>
      </c>
      <c r="I6460">
        <v>988513</v>
      </c>
      <c r="J6460">
        <v>2099451</v>
      </c>
      <c r="K6460">
        <v>0</v>
      </c>
    </row>
    <row r="6461" spans="1:11" x14ac:dyDescent="0.25">
      <c r="A6461">
        <v>2004</v>
      </c>
      <c r="B6461">
        <v>724</v>
      </c>
      <c r="C6461">
        <v>1</v>
      </c>
      <c r="D6461">
        <v>620</v>
      </c>
      <c r="E6461" t="s">
        <v>11</v>
      </c>
      <c r="F6461">
        <v>6512</v>
      </c>
      <c r="G6461">
        <v>8</v>
      </c>
      <c r="H6461">
        <v>651894</v>
      </c>
      <c r="I6461">
        <v>651894</v>
      </c>
      <c r="J6461">
        <v>1523024</v>
      </c>
      <c r="K6461">
        <v>0</v>
      </c>
    </row>
    <row r="6462" spans="1:11" x14ac:dyDescent="0.25">
      <c r="A6462">
        <v>2005</v>
      </c>
      <c r="B6462">
        <v>724</v>
      </c>
      <c r="C6462">
        <v>1</v>
      </c>
      <c r="D6462">
        <v>620</v>
      </c>
      <c r="E6462" t="s">
        <v>11</v>
      </c>
      <c r="F6462">
        <v>6512</v>
      </c>
      <c r="G6462">
        <v>8</v>
      </c>
      <c r="H6462">
        <v>457360</v>
      </c>
      <c r="I6462">
        <v>457360</v>
      </c>
      <c r="J6462">
        <v>1329684</v>
      </c>
      <c r="K6462">
        <v>0</v>
      </c>
    </row>
    <row r="6463" spans="1:11" x14ac:dyDescent="0.25">
      <c r="A6463">
        <v>2006</v>
      </c>
      <c r="B6463">
        <v>724</v>
      </c>
      <c r="C6463">
        <v>1</v>
      </c>
      <c r="D6463">
        <v>620</v>
      </c>
      <c r="E6463" t="s">
        <v>11</v>
      </c>
      <c r="F6463">
        <v>6512</v>
      </c>
      <c r="G6463">
        <v>8</v>
      </c>
      <c r="H6463">
        <v>506376</v>
      </c>
      <c r="I6463">
        <v>506376</v>
      </c>
      <c r="J6463">
        <v>1436947</v>
      </c>
      <c r="K6463">
        <v>0</v>
      </c>
    </row>
    <row r="6464" spans="1:11" x14ac:dyDescent="0.25">
      <c r="A6464">
        <v>2007</v>
      </c>
      <c r="B6464">
        <v>724</v>
      </c>
      <c r="C6464">
        <v>1</v>
      </c>
      <c r="D6464">
        <v>620</v>
      </c>
      <c r="E6464" t="s">
        <v>11</v>
      </c>
      <c r="F6464">
        <v>6512</v>
      </c>
      <c r="G6464">
        <v>8</v>
      </c>
      <c r="H6464">
        <v>450929</v>
      </c>
      <c r="I6464">
        <v>450929</v>
      </c>
      <c r="J6464">
        <v>1179671</v>
      </c>
      <c r="K6464">
        <v>0</v>
      </c>
    </row>
    <row r="6465" spans="1:11" x14ac:dyDescent="0.25">
      <c r="A6465">
        <v>2008</v>
      </c>
      <c r="B6465">
        <v>724</v>
      </c>
      <c r="C6465">
        <v>1</v>
      </c>
      <c r="D6465">
        <v>620</v>
      </c>
      <c r="E6465" t="s">
        <v>11</v>
      </c>
      <c r="F6465">
        <v>6512</v>
      </c>
      <c r="G6465">
        <v>8</v>
      </c>
      <c r="H6465">
        <v>331831</v>
      </c>
      <c r="I6465">
        <v>331831</v>
      </c>
      <c r="J6465">
        <v>1182961</v>
      </c>
      <c r="K6465">
        <v>0</v>
      </c>
    </row>
    <row r="6466" spans="1:11" x14ac:dyDescent="0.25">
      <c r="A6466">
        <v>1988</v>
      </c>
      <c r="B6466">
        <v>724</v>
      </c>
      <c r="C6466">
        <v>1</v>
      </c>
      <c r="D6466">
        <v>620</v>
      </c>
      <c r="E6466" t="s">
        <v>11</v>
      </c>
      <c r="F6466">
        <v>6513</v>
      </c>
      <c r="G6466">
        <v>8</v>
      </c>
      <c r="H6466">
        <v>378254</v>
      </c>
      <c r="I6466">
        <v>378254</v>
      </c>
      <c r="J6466">
        <v>1580669</v>
      </c>
      <c r="K6466">
        <v>0</v>
      </c>
    </row>
    <row r="6467" spans="1:11" x14ac:dyDescent="0.25">
      <c r="A6467">
        <v>1989</v>
      </c>
      <c r="B6467">
        <v>724</v>
      </c>
      <c r="C6467">
        <v>1</v>
      </c>
      <c r="D6467">
        <v>620</v>
      </c>
      <c r="E6467" t="s">
        <v>11</v>
      </c>
      <c r="F6467">
        <v>6513</v>
      </c>
      <c r="G6467">
        <v>8</v>
      </c>
      <c r="H6467">
        <v>686887</v>
      </c>
      <c r="I6467">
        <v>686887</v>
      </c>
      <c r="J6467">
        <v>2601811</v>
      </c>
      <c r="K6467">
        <v>0</v>
      </c>
    </row>
    <row r="6468" spans="1:11" x14ac:dyDescent="0.25">
      <c r="A6468">
        <v>1990</v>
      </c>
      <c r="B6468">
        <v>724</v>
      </c>
      <c r="C6468">
        <v>1</v>
      </c>
      <c r="D6468">
        <v>620</v>
      </c>
      <c r="E6468" t="s">
        <v>11</v>
      </c>
      <c r="F6468">
        <v>6513</v>
      </c>
      <c r="G6468">
        <v>8</v>
      </c>
      <c r="H6468">
        <v>398932</v>
      </c>
      <c r="I6468">
        <v>398932</v>
      </c>
      <c r="J6468">
        <v>1732429</v>
      </c>
      <c r="K6468">
        <v>0</v>
      </c>
    </row>
    <row r="6469" spans="1:11" x14ac:dyDescent="0.25">
      <c r="A6469">
        <v>1991</v>
      </c>
      <c r="B6469">
        <v>724</v>
      </c>
      <c r="C6469">
        <v>1</v>
      </c>
      <c r="D6469">
        <v>620</v>
      </c>
      <c r="E6469" t="s">
        <v>11</v>
      </c>
      <c r="F6469">
        <v>6513</v>
      </c>
      <c r="G6469">
        <v>8</v>
      </c>
      <c r="H6469">
        <v>584824</v>
      </c>
      <c r="I6469">
        <v>584824</v>
      </c>
      <c r="J6469">
        <v>2588029</v>
      </c>
      <c r="K6469">
        <v>0</v>
      </c>
    </row>
    <row r="6470" spans="1:11" x14ac:dyDescent="0.25">
      <c r="A6470">
        <v>1992</v>
      </c>
      <c r="B6470">
        <v>724</v>
      </c>
      <c r="C6470">
        <v>1</v>
      </c>
      <c r="D6470">
        <v>620</v>
      </c>
      <c r="E6470" t="s">
        <v>11</v>
      </c>
      <c r="F6470">
        <v>6513</v>
      </c>
      <c r="G6470">
        <v>8</v>
      </c>
      <c r="H6470">
        <v>339328</v>
      </c>
      <c r="I6470">
        <v>339328</v>
      </c>
      <c r="J6470">
        <v>2859341</v>
      </c>
      <c r="K6470">
        <v>0</v>
      </c>
    </row>
    <row r="6471" spans="1:11" x14ac:dyDescent="0.25">
      <c r="A6471">
        <v>1993</v>
      </c>
      <c r="B6471">
        <v>724</v>
      </c>
      <c r="C6471">
        <v>1</v>
      </c>
      <c r="D6471">
        <v>620</v>
      </c>
      <c r="E6471" t="s">
        <v>11</v>
      </c>
      <c r="F6471">
        <v>6513</v>
      </c>
      <c r="G6471">
        <v>8</v>
      </c>
      <c r="H6471">
        <v>396371</v>
      </c>
      <c r="I6471">
        <v>396371</v>
      </c>
      <c r="J6471">
        <v>1858063</v>
      </c>
      <c r="K6471">
        <v>0</v>
      </c>
    </row>
    <row r="6472" spans="1:11" x14ac:dyDescent="0.25">
      <c r="A6472">
        <v>1994</v>
      </c>
      <c r="B6472">
        <v>724</v>
      </c>
      <c r="C6472">
        <v>1</v>
      </c>
      <c r="D6472">
        <v>620</v>
      </c>
      <c r="E6472" t="s">
        <v>11</v>
      </c>
      <c r="F6472">
        <v>6513</v>
      </c>
      <c r="G6472">
        <v>8</v>
      </c>
      <c r="H6472">
        <v>558915</v>
      </c>
      <c r="I6472">
        <v>558915</v>
      </c>
      <c r="J6472">
        <v>3000137</v>
      </c>
      <c r="K6472">
        <v>0</v>
      </c>
    </row>
    <row r="6473" spans="1:11" x14ac:dyDescent="0.25">
      <c r="A6473">
        <v>1995</v>
      </c>
      <c r="B6473">
        <v>724</v>
      </c>
      <c r="C6473">
        <v>1</v>
      </c>
      <c r="D6473">
        <v>620</v>
      </c>
      <c r="E6473" t="s">
        <v>11</v>
      </c>
      <c r="F6473">
        <v>6513</v>
      </c>
      <c r="G6473">
        <v>8</v>
      </c>
      <c r="H6473">
        <v>713582</v>
      </c>
      <c r="I6473">
        <v>713582</v>
      </c>
      <c r="J6473">
        <v>4081614</v>
      </c>
      <c r="K6473">
        <v>0</v>
      </c>
    </row>
    <row r="6474" spans="1:11" x14ac:dyDescent="0.25">
      <c r="A6474">
        <v>1996</v>
      </c>
      <c r="B6474">
        <v>724</v>
      </c>
      <c r="C6474">
        <v>1</v>
      </c>
      <c r="D6474">
        <v>620</v>
      </c>
      <c r="E6474" t="s">
        <v>11</v>
      </c>
      <c r="F6474">
        <v>6513</v>
      </c>
      <c r="G6474">
        <v>8</v>
      </c>
      <c r="H6474">
        <v>426000</v>
      </c>
      <c r="I6474">
        <v>426000</v>
      </c>
      <c r="J6474">
        <v>2820659</v>
      </c>
      <c r="K6474">
        <v>0</v>
      </c>
    </row>
    <row r="6475" spans="1:11" x14ac:dyDescent="0.25">
      <c r="A6475">
        <v>1997</v>
      </c>
      <c r="B6475">
        <v>724</v>
      </c>
      <c r="C6475">
        <v>1</v>
      </c>
      <c r="D6475">
        <v>620</v>
      </c>
      <c r="E6475" t="s">
        <v>11</v>
      </c>
      <c r="F6475">
        <v>6513</v>
      </c>
      <c r="G6475">
        <v>8</v>
      </c>
      <c r="H6475">
        <v>977658</v>
      </c>
      <c r="I6475">
        <v>977658</v>
      </c>
      <c r="J6475">
        <v>4939059</v>
      </c>
      <c r="K6475">
        <v>0</v>
      </c>
    </row>
    <row r="6476" spans="1:11" x14ac:dyDescent="0.25">
      <c r="A6476">
        <v>1998</v>
      </c>
      <c r="B6476">
        <v>724</v>
      </c>
      <c r="C6476">
        <v>1</v>
      </c>
      <c r="D6476">
        <v>620</v>
      </c>
      <c r="E6476" t="s">
        <v>11</v>
      </c>
      <c r="F6476">
        <v>6513</v>
      </c>
      <c r="G6476">
        <v>8</v>
      </c>
      <c r="H6476">
        <v>790069</v>
      </c>
      <c r="I6476">
        <v>790069</v>
      </c>
      <c r="J6476">
        <v>3774022</v>
      </c>
      <c r="K6476">
        <v>0</v>
      </c>
    </row>
    <row r="6477" spans="1:11" x14ac:dyDescent="0.25">
      <c r="A6477">
        <v>1999</v>
      </c>
      <c r="B6477">
        <v>724</v>
      </c>
      <c r="C6477">
        <v>1</v>
      </c>
      <c r="D6477">
        <v>620</v>
      </c>
      <c r="E6477" t="s">
        <v>11</v>
      </c>
      <c r="F6477">
        <v>6513</v>
      </c>
      <c r="G6477">
        <v>8</v>
      </c>
      <c r="H6477">
        <v>888273</v>
      </c>
      <c r="I6477">
        <v>888273</v>
      </c>
      <c r="J6477">
        <v>3680163</v>
      </c>
      <c r="K6477">
        <v>0</v>
      </c>
    </row>
    <row r="6478" spans="1:11" x14ac:dyDescent="0.25">
      <c r="A6478">
        <v>2000</v>
      </c>
      <c r="B6478">
        <v>724</v>
      </c>
      <c r="C6478">
        <v>1</v>
      </c>
      <c r="D6478">
        <v>620</v>
      </c>
      <c r="E6478" t="s">
        <v>11</v>
      </c>
      <c r="F6478">
        <v>6513</v>
      </c>
      <c r="G6478">
        <v>8</v>
      </c>
      <c r="H6478">
        <v>1343557</v>
      </c>
      <c r="I6478">
        <v>1343557</v>
      </c>
      <c r="J6478">
        <v>4970434</v>
      </c>
      <c r="K6478">
        <v>6</v>
      </c>
    </row>
    <row r="6479" spans="1:11" x14ac:dyDescent="0.25">
      <c r="A6479">
        <v>2001</v>
      </c>
      <c r="B6479">
        <v>724</v>
      </c>
      <c r="C6479">
        <v>1</v>
      </c>
      <c r="D6479">
        <v>620</v>
      </c>
      <c r="E6479" t="s">
        <v>11</v>
      </c>
      <c r="F6479">
        <v>6513</v>
      </c>
      <c r="G6479">
        <v>8</v>
      </c>
      <c r="H6479">
        <v>1728827</v>
      </c>
      <c r="I6479">
        <v>1728827</v>
      </c>
      <c r="J6479">
        <v>5486238</v>
      </c>
      <c r="K6479">
        <v>0</v>
      </c>
    </row>
    <row r="6480" spans="1:11" x14ac:dyDescent="0.25">
      <c r="A6480">
        <v>2002</v>
      </c>
      <c r="B6480">
        <v>724</v>
      </c>
      <c r="C6480">
        <v>1</v>
      </c>
      <c r="D6480">
        <v>620</v>
      </c>
      <c r="E6480" t="s">
        <v>11</v>
      </c>
      <c r="F6480">
        <v>6513</v>
      </c>
      <c r="G6480">
        <v>8</v>
      </c>
      <c r="H6480">
        <v>2512390</v>
      </c>
      <c r="I6480">
        <v>2512390</v>
      </c>
      <c r="J6480">
        <v>8033101</v>
      </c>
      <c r="K6480">
        <v>0</v>
      </c>
    </row>
    <row r="6481" spans="1:11" x14ac:dyDescent="0.25">
      <c r="A6481">
        <v>2003</v>
      </c>
      <c r="B6481">
        <v>724</v>
      </c>
      <c r="C6481">
        <v>1</v>
      </c>
      <c r="D6481">
        <v>620</v>
      </c>
      <c r="E6481" t="s">
        <v>11</v>
      </c>
      <c r="F6481">
        <v>6513</v>
      </c>
      <c r="G6481">
        <v>8</v>
      </c>
      <c r="H6481">
        <v>2243489</v>
      </c>
      <c r="I6481">
        <v>2243489</v>
      </c>
      <c r="J6481">
        <v>7607070</v>
      </c>
      <c r="K6481">
        <v>0</v>
      </c>
    </row>
    <row r="6482" spans="1:11" x14ac:dyDescent="0.25">
      <c r="A6482">
        <v>2004</v>
      </c>
      <c r="B6482">
        <v>724</v>
      </c>
      <c r="C6482">
        <v>1</v>
      </c>
      <c r="D6482">
        <v>620</v>
      </c>
      <c r="E6482" t="s">
        <v>11</v>
      </c>
      <c r="F6482">
        <v>6513</v>
      </c>
      <c r="G6482">
        <v>8</v>
      </c>
      <c r="H6482">
        <v>2169232</v>
      </c>
      <c r="I6482">
        <v>2169232</v>
      </c>
      <c r="J6482">
        <v>8040615</v>
      </c>
      <c r="K6482">
        <v>0</v>
      </c>
    </row>
    <row r="6483" spans="1:11" x14ac:dyDescent="0.25">
      <c r="A6483">
        <v>2005</v>
      </c>
      <c r="B6483">
        <v>724</v>
      </c>
      <c r="C6483">
        <v>1</v>
      </c>
      <c r="D6483">
        <v>620</v>
      </c>
      <c r="E6483" t="s">
        <v>11</v>
      </c>
      <c r="F6483">
        <v>6513</v>
      </c>
      <c r="G6483">
        <v>8</v>
      </c>
      <c r="H6483">
        <v>2179417</v>
      </c>
      <c r="I6483">
        <v>2179417</v>
      </c>
      <c r="J6483">
        <v>8009898</v>
      </c>
      <c r="K6483">
        <v>0</v>
      </c>
    </row>
    <row r="6484" spans="1:11" x14ac:dyDescent="0.25">
      <c r="A6484">
        <v>2006</v>
      </c>
      <c r="B6484">
        <v>724</v>
      </c>
      <c r="C6484">
        <v>1</v>
      </c>
      <c r="D6484">
        <v>620</v>
      </c>
      <c r="E6484" t="s">
        <v>11</v>
      </c>
      <c r="F6484">
        <v>6513</v>
      </c>
      <c r="G6484">
        <v>8</v>
      </c>
      <c r="H6484">
        <v>1715804</v>
      </c>
      <c r="I6484">
        <v>1715804</v>
      </c>
      <c r="J6484">
        <v>7375077</v>
      </c>
      <c r="K6484">
        <v>0</v>
      </c>
    </row>
    <row r="6485" spans="1:11" x14ac:dyDescent="0.25">
      <c r="A6485">
        <v>2007</v>
      </c>
      <c r="B6485">
        <v>724</v>
      </c>
      <c r="C6485">
        <v>1</v>
      </c>
      <c r="D6485">
        <v>620</v>
      </c>
      <c r="E6485" t="s">
        <v>11</v>
      </c>
      <c r="F6485">
        <v>6513</v>
      </c>
      <c r="G6485">
        <v>8</v>
      </c>
      <c r="H6485">
        <v>3475926</v>
      </c>
      <c r="I6485">
        <v>3475926</v>
      </c>
      <c r="J6485">
        <v>16312079</v>
      </c>
      <c r="K6485">
        <v>6</v>
      </c>
    </row>
    <row r="6486" spans="1:11" x14ac:dyDescent="0.25">
      <c r="A6486">
        <v>2008</v>
      </c>
      <c r="B6486">
        <v>724</v>
      </c>
      <c r="C6486">
        <v>1</v>
      </c>
      <c r="D6486">
        <v>620</v>
      </c>
      <c r="E6486" t="s">
        <v>11</v>
      </c>
      <c r="F6486">
        <v>6513</v>
      </c>
      <c r="G6486">
        <v>8</v>
      </c>
      <c r="H6486">
        <v>1405640</v>
      </c>
      <c r="I6486">
        <v>1405640</v>
      </c>
      <c r="J6486">
        <v>16814315</v>
      </c>
      <c r="K6486">
        <v>0</v>
      </c>
    </row>
    <row r="6487" spans="1:11" x14ac:dyDescent="0.25">
      <c r="A6487">
        <v>1988</v>
      </c>
      <c r="B6487">
        <v>724</v>
      </c>
      <c r="C6487">
        <v>1</v>
      </c>
      <c r="D6487">
        <v>620</v>
      </c>
      <c r="E6487" t="s">
        <v>11</v>
      </c>
      <c r="F6487">
        <v>6514</v>
      </c>
      <c r="G6487">
        <v>8</v>
      </c>
      <c r="H6487">
        <v>356980</v>
      </c>
      <c r="I6487">
        <v>356980</v>
      </c>
      <c r="J6487">
        <v>1272531</v>
      </c>
      <c r="K6487">
        <v>0</v>
      </c>
    </row>
    <row r="6488" spans="1:11" x14ac:dyDescent="0.25">
      <c r="A6488">
        <v>1989</v>
      </c>
      <c r="B6488">
        <v>724</v>
      </c>
      <c r="C6488">
        <v>1</v>
      </c>
      <c r="D6488">
        <v>620</v>
      </c>
      <c r="E6488" t="s">
        <v>11</v>
      </c>
      <c r="F6488">
        <v>6514</v>
      </c>
      <c r="G6488">
        <v>8</v>
      </c>
      <c r="H6488">
        <v>1331558</v>
      </c>
      <c r="I6488">
        <v>1331558</v>
      </c>
      <c r="J6488">
        <v>6252914</v>
      </c>
      <c r="K6488">
        <v>0</v>
      </c>
    </row>
    <row r="6489" spans="1:11" x14ac:dyDescent="0.25">
      <c r="A6489">
        <v>1990</v>
      </c>
      <c r="B6489">
        <v>724</v>
      </c>
      <c r="C6489">
        <v>1</v>
      </c>
      <c r="D6489">
        <v>620</v>
      </c>
      <c r="E6489" t="s">
        <v>11</v>
      </c>
      <c r="F6489">
        <v>6514</v>
      </c>
      <c r="G6489">
        <v>8</v>
      </c>
      <c r="H6489">
        <v>749464</v>
      </c>
      <c r="I6489">
        <v>749464</v>
      </c>
      <c r="J6489">
        <v>4115943</v>
      </c>
      <c r="K6489">
        <v>0</v>
      </c>
    </row>
    <row r="6490" spans="1:11" x14ac:dyDescent="0.25">
      <c r="A6490">
        <v>1991</v>
      </c>
      <c r="B6490">
        <v>724</v>
      </c>
      <c r="C6490">
        <v>1</v>
      </c>
      <c r="D6490">
        <v>620</v>
      </c>
      <c r="E6490" t="s">
        <v>11</v>
      </c>
      <c r="F6490">
        <v>6514</v>
      </c>
      <c r="G6490">
        <v>8</v>
      </c>
      <c r="H6490">
        <v>1152102</v>
      </c>
      <c r="I6490">
        <v>1152102</v>
      </c>
      <c r="J6490">
        <v>6520370</v>
      </c>
      <c r="K6490">
        <v>0</v>
      </c>
    </row>
    <row r="6491" spans="1:11" x14ac:dyDescent="0.25">
      <c r="A6491">
        <v>1992</v>
      </c>
      <c r="B6491">
        <v>724</v>
      </c>
      <c r="C6491">
        <v>1</v>
      </c>
      <c r="D6491">
        <v>620</v>
      </c>
      <c r="E6491" t="s">
        <v>11</v>
      </c>
      <c r="F6491">
        <v>6514</v>
      </c>
      <c r="G6491">
        <v>8</v>
      </c>
      <c r="H6491">
        <v>1302062</v>
      </c>
      <c r="I6491">
        <v>1302062</v>
      </c>
      <c r="J6491">
        <v>10109719</v>
      </c>
      <c r="K6491">
        <v>0</v>
      </c>
    </row>
    <row r="6492" spans="1:11" x14ac:dyDescent="0.25">
      <c r="A6492">
        <v>1993</v>
      </c>
      <c r="B6492">
        <v>724</v>
      </c>
      <c r="C6492">
        <v>1</v>
      </c>
      <c r="D6492">
        <v>620</v>
      </c>
      <c r="E6492" t="s">
        <v>11</v>
      </c>
      <c r="F6492">
        <v>6514</v>
      </c>
      <c r="G6492">
        <v>8</v>
      </c>
      <c r="H6492">
        <v>860712</v>
      </c>
      <c r="I6492">
        <v>860712</v>
      </c>
      <c r="J6492">
        <v>4006019</v>
      </c>
      <c r="K6492">
        <v>0</v>
      </c>
    </row>
    <row r="6493" spans="1:11" x14ac:dyDescent="0.25">
      <c r="A6493">
        <v>1994</v>
      </c>
      <c r="B6493">
        <v>724</v>
      </c>
      <c r="C6493">
        <v>1</v>
      </c>
      <c r="D6493">
        <v>620</v>
      </c>
      <c r="E6493" t="s">
        <v>11</v>
      </c>
      <c r="F6493">
        <v>6514</v>
      </c>
      <c r="G6493">
        <v>8</v>
      </c>
      <c r="H6493">
        <v>1422297</v>
      </c>
      <c r="I6493">
        <v>1422297</v>
      </c>
      <c r="J6493">
        <v>6352645</v>
      </c>
      <c r="K6493">
        <v>0</v>
      </c>
    </row>
    <row r="6494" spans="1:11" x14ac:dyDescent="0.25">
      <c r="A6494">
        <v>1995</v>
      </c>
      <c r="B6494">
        <v>724</v>
      </c>
      <c r="C6494">
        <v>1</v>
      </c>
      <c r="D6494">
        <v>620</v>
      </c>
      <c r="E6494" t="s">
        <v>11</v>
      </c>
      <c r="F6494">
        <v>6514</v>
      </c>
      <c r="G6494">
        <v>8</v>
      </c>
      <c r="H6494">
        <v>1405312</v>
      </c>
      <c r="I6494">
        <v>1405312</v>
      </c>
      <c r="J6494">
        <v>7396630</v>
      </c>
      <c r="K6494">
        <v>0</v>
      </c>
    </row>
    <row r="6495" spans="1:11" x14ac:dyDescent="0.25">
      <c r="A6495">
        <v>1996</v>
      </c>
      <c r="B6495">
        <v>724</v>
      </c>
      <c r="C6495">
        <v>1</v>
      </c>
      <c r="D6495">
        <v>620</v>
      </c>
      <c r="E6495" t="s">
        <v>11</v>
      </c>
      <c r="F6495">
        <v>6514</v>
      </c>
      <c r="G6495">
        <v>8</v>
      </c>
      <c r="H6495">
        <v>1811400</v>
      </c>
      <c r="I6495">
        <v>1811400</v>
      </c>
      <c r="J6495">
        <v>9716599</v>
      </c>
      <c r="K6495">
        <v>0</v>
      </c>
    </row>
    <row r="6496" spans="1:11" x14ac:dyDescent="0.25">
      <c r="A6496">
        <v>1997</v>
      </c>
      <c r="B6496">
        <v>724</v>
      </c>
      <c r="C6496">
        <v>1</v>
      </c>
      <c r="D6496">
        <v>620</v>
      </c>
      <c r="E6496" t="s">
        <v>11</v>
      </c>
      <c r="F6496">
        <v>6514</v>
      </c>
      <c r="G6496">
        <v>8</v>
      </c>
      <c r="H6496">
        <v>3202614</v>
      </c>
      <c r="I6496">
        <v>3202614</v>
      </c>
      <c r="J6496">
        <v>13921138</v>
      </c>
      <c r="K6496">
        <v>0</v>
      </c>
    </row>
    <row r="6497" spans="1:11" x14ac:dyDescent="0.25">
      <c r="A6497">
        <v>1998</v>
      </c>
      <c r="B6497">
        <v>724</v>
      </c>
      <c r="C6497">
        <v>1</v>
      </c>
      <c r="D6497">
        <v>620</v>
      </c>
      <c r="E6497" t="s">
        <v>11</v>
      </c>
      <c r="F6497">
        <v>6514</v>
      </c>
      <c r="G6497">
        <v>8</v>
      </c>
      <c r="H6497">
        <v>5143388</v>
      </c>
      <c r="I6497">
        <v>5143388</v>
      </c>
      <c r="J6497">
        <v>9683082</v>
      </c>
      <c r="K6497">
        <v>0</v>
      </c>
    </row>
    <row r="6498" spans="1:11" x14ac:dyDescent="0.25">
      <c r="A6498">
        <v>1999</v>
      </c>
      <c r="B6498">
        <v>724</v>
      </c>
      <c r="C6498">
        <v>1</v>
      </c>
      <c r="D6498">
        <v>620</v>
      </c>
      <c r="E6498" t="s">
        <v>11</v>
      </c>
      <c r="F6498">
        <v>6514</v>
      </c>
      <c r="G6498">
        <v>8</v>
      </c>
      <c r="H6498">
        <v>2455433</v>
      </c>
      <c r="I6498">
        <v>2455433</v>
      </c>
      <c r="J6498">
        <v>9878234</v>
      </c>
      <c r="K6498">
        <v>0</v>
      </c>
    </row>
    <row r="6499" spans="1:11" x14ac:dyDescent="0.25">
      <c r="A6499">
        <v>2000</v>
      </c>
      <c r="B6499">
        <v>724</v>
      </c>
      <c r="C6499">
        <v>1</v>
      </c>
      <c r="D6499">
        <v>620</v>
      </c>
      <c r="E6499" t="s">
        <v>11</v>
      </c>
      <c r="F6499">
        <v>6514</v>
      </c>
      <c r="G6499">
        <v>8</v>
      </c>
      <c r="H6499">
        <v>1623416</v>
      </c>
      <c r="I6499">
        <v>1623416</v>
      </c>
      <c r="J6499">
        <v>8424248</v>
      </c>
      <c r="K6499">
        <v>0</v>
      </c>
    </row>
    <row r="6500" spans="1:11" x14ac:dyDescent="0.25">
      <c r="A6500">
        <v>2001</v>
      </c>
      <c r="B6500">
        <v>724</v>
      </c>
      <c r="C6500">
        <v>1</v>
      </c>
      <c r="D6500">
        <v>620</v>
      </c>
      <c r="E6500" t="s">
        <v>11</v>
      </c>
      <c r="F6500">
        <v>6514</v>
      </c>
      <c r="G6500">
        <v>8</v>
      </c>
      <c r="H6500">
        <v>1971229</v>
      </c>
      <c r="I6500">
        <v>1971229</v>
      </c>
      <c r="J6500">
        <v>7545654</v>
      </c>
      <c r="K6500">
        <v>0</v>
      </c>
    </row>
    <row r="6501" spans="1:11" x14ac:dyDescent="0.25">
      <c r="A6501">
        <v>2002</v>
      </c>
      <c r="B6501">
        <v>724</v>
      </c>
      <c r="C6501">
        <v>1</v>
      </c>
      <c r="D6501">
        <v>620</v>
      </c>
      <c r="E6501" t="s">
        <v>11</v>
      </c>
      <c r="F6501">
        <v>6514</v>
      </c>
      <c r="G6501">
        <v>8</v>
      </c>
      <c r="H6501">
        <v>1695945</v>
      </c>
      <c r="I6501">
        <v>1695945</v>
      </c>
      <c r="J6501">
        <v>5482316</v>
      </c>
      <c r="K6501">
        <v>0</v>
      </c>
    </row>
    <row r="6502" spans="1:11" x14ac:dyDescent="0.25">
      <c r="A6502">
        <v>2003</v>
      </c>
      <c r="B6502">
        <v>724</v>
      </c>
      <c r="C6502">
        <v>1</v>
      </c>
      <c r="D6502">
        <v>620</v>
      </c>
      <c r="E6502" t="s">
        <v>11</v>
      </c>
      <c r="F6502">
        <v>6514</v>
      </c>
      <c r="G6502">
        <v>8</v>
      </c>
      <c r="H6502">
        <v>1635429</v>
      </c>
      <c r="I6502">
        <v>1635429</v>
      </c>
      <c r="J6502">
        <v>7037636</v>
      </c>
      <c r="K6502">
        <v>6</v>
      </c>
    </row>
    <row r="6503" spans="1:11" x14ac:dyDescent="0.25">
      <c r="A6503">
        <v>2004</v>
      </c>
      <c r="B6503">
        <v>724</v>
      </c>
      <c r="C6503">
        <v>1</v>
      </c>
      <c r="D6503">
        <v>620</v>
      </c>
      <c r="E6503" t="s">
        <v>11</v>
      </c>
      <c r="F6503">
        <v>6514</v>
      </c>
      <c r="G6503">
        <v>8</v>
      </c>
      <c r="H6503">
        <v>1818191</v>
      </c>
      <c r="I6503">
        <v>1818191</v>
      </c>
      <c r="J6503">
        <v>8163692</v>
      </c>
      <c r="K6503">
        <v>0</v>
      </c>
    </row>
    <row r="6504" spans="1:11" x14ac:dyDescent="0.25">
      <c r="A6504">
        <v>2005</v>
      </c>
      <c r="B6504">
        <v>724</v>
      </c>
      <c r="C6504">
        <v>1</v>
      </c>
      <c r="D6504">
        <v>620</v>
      </c>
      <c r="E6504" t="s">
        <v>11</v>
      </c>
      <c r="F6504">
        <v>6514</v>
      </c>
      <c r="G6504">
        <v>8</v>
      </c>
      <c r="H6504">
        <v>2045429</v>
      </c>
      <c r="I6504">
        <v>2045429</v>
      </c>
      <c r="J6504">
        <v>10372381</v>
      </c>
      <c r="K6504">
        <v>6</v>
      </c>
    </row>
    <row r="6505" spans="1:11" x14ac:dyDescent="0.25">
      <c r="A6505">
        <v>2006</v>
      </c>
      <c r="B6505">
        <v>724</v>
      </c>
      <c r="C6505">
        <v>1</v>
      </c>
      <c r="D6505">
        <v>620</v>
      </c>
      <c r="E6505" t="s">
        <v>11</v>
      </c>
      <c r="F6505">
        <v>6514</v>
      </c>
      <c r="G6505">
        <v>8</v>
      </c>
      <c r="H6505">
        <v>2351910</v>
      </c>
      <c r="I6505">
        <v>2351910</v>
      </c>
      <c r="J6505">
        <v>11287519</v>
      </c>
      <c r="K6505">
        <v>0</v>
      </c>
    </row>
    <row r="6506" spans="1:11" x14ac:dyDescent="0.25">
      <c r="A6506">
        <v>2007</v>
      </c>
      <c r="B6506">
        <v>724</v>
      </c>
      <c r="C6506">
        <v>1</v>
      </c>
      <c r="D6506">
        <v>620</v>
      </c>
      <c r="E6506" t="s">
        <v>11</v>
      </c>
      <c r="F6506">
        <v>6514</v>
      </c>
      <c r="G6506">
        <v>8</v>
      </c>
      <c r="H6506">
        <v>2923114</v>
      </c>
      <c r="I6506">
        <v>2923114</v>
      </c>
      <c r="J6506">
        <v>15744323</v>
      </c>
      <c r="K6506">
        <v>0</v>
      </c>
    </row>
    <row r="6507" spans="1:11" x14ac:dyDescent="0.25">
      <c r="A6507">
        <v>2008</v>
      </c>
      <c r="B6507">
        <v>724</v>
      </c>
      <c r="C6507">
        <v>1</v>
      </c>
      <c r="D6507">
        <v>620</v>
      </c>
      <c r="E6507" t="s">
        <v>11</v>
      </c>
      <c r="F6507">
        <v>6514</v>
      </c>
      <c r="G6507">
        <v>8</v>
      </c>
      <c r="H6507">
        <v>2484671</v>
      </c>
      <c r="I6507">
        <v>2484671</v>
      </c>
      <c r="J6507">
        <v>17507114</v>
      </c>
      <c r="K6507">
        <v>0</v>
      </c>
    </row>
    <row r="6508" spans="1:11" x14ac:dyDescent="0.25">
      <c r="A6508">
        <v>1988</v>
      </c>
      <c r="B6508">
        <v>724</v>
      </c>
      <c r="C6508">
        <v>1</v>
      </c>
      <c r="D6508">
        <v>620</v>
      </c>
      <c r="E6508" t="s">
        <v>11</v>
      </c>
      <c r="F6508">
        <v>6515</v>
      </c>
      <c r="G6508">
        <v>8</v>
      </c>
      <c r="H6508">
        <v>4944</v>
      </c>
      <c r="I6508">
        <v>4944</v>
      </c>
      <c r="J6508">
        <v>36120</v>
      </c>
      <c r="K6508">
        <v>0</v>
      </c>
    </row>
    <row r="6509" spans="1:11" x14ac:dyDescent="0.25">
      <c r="A6509">
        <v>1989</v>
      </c>
      <c r="B6509">
        <v>724</v>
      </c>
      <c r="C6509">
        <v>1</v>
      </c>
      <c r="D6509">
        <v>620</v>
      </c>
      <c r="E6509" t="s">
        <v>11</v>
      </c>
      <c r="F6509">
        <v>6515</v>
      </c>
      <c r="G6509">
        <v>8</v>
      </c>
      <c r="H6509">
        <v>2937</v>
      </c>
      <c r="I6509">
        <v>2937</v>
      </c>
      <c r="J6509">
        <v>12178</v>
      </c>
      <c r="K6509">
        <v>0</v>
      </c>
    </row>
    <row r="6510" spans="1:11" x14ac:dyDescent="0.25">
      <c r="A6510">
        <v>1990</v>
      </c>
      <c r="B6510">
        <v>724</v>
      </c>
      <c r="C6510">
        <v>1</v>
      </c>
      <c r="D6510">
        <v>620</v>
      </c>
      <c r="E6510" t="s">
        <v>11</v>
      </c>
      <c r="F6510">
        <v>6515</v>
      </c>
      <c r="G6510">
        <v>8</v>
      </c>
      <c r="H6510">
        <v>11000</v>
      </c>
      <c r="I6510">
        <v>11000</v>
      </c>
      <c r="J6510">
        <v>35733</v>
      </c>
      <c r="K6510">
        <v>0</v>
      </c>
    </row>
    <row r="6511" spans="1:11" x14ac:dyDescent="0.25">
      <c r="A6511">
        <v>1991</v>
      </c>
      <c r="B6511">
        <v>724</v>
      </c>
      <c r="C6511">
        <v>1</v>
      </c>
      <c r="D6511">
        <v>620</v>
      </c>
      <c r="E6511" t="s">
        <v>11</v>
      </c>
      <c r="F6511">
        <v>6515</v>
      </c>
      <c r="G6511">
        <v>8</v>
      </c>
      <c r="H6511">
        <v>960</v>
      </c>
      <c r="I6511">
        <v>960</v>
      </c>
      <c r="J6511">
        <v>3114</v>
      </c>
      <c r="K6511">
        <v>0</v>
      </c>
    </row>
    <row r="6512" spans="1:11" x14ac:dyDescent="0.25">
      <c r="A6512">
        <v>1992</v>
      </c>
      <c r="B6512">
        <v>724</v>
      </c>
      <c r="C6512">
        <v>1</v>
      </c>
      <c r="D6512">
        <v>620</v>
      </c>
      <c r="E6512" t="s">
        <v>11</v>
      </c>
      <c r="F6512">
        <v>6515</v>
      </c>
      <c r="G6512">
        <v>8</v>
      </c>
      <c r="H6512">
        <v>765</v>
      </c>
      <c r="I6512">
        <v>765</v>
      </c>
      <c r="J6512">
        <v>4579</v>
      </c>
      <c r="K6512">
        <v>0</v>
      </c>
    </row>
    <row r="6513" spans="1:11" x14ac:dyDescent="0.25">
      <c r="A6513">
        <v>1994</v>
      </c>
      <c r="B6513">
        <v>724</v>
      </c>
      <c r="C6513">
        <v>1</v>
      </c>
      <c r="D6513">
        <v>620</v>
      </c>
      <c r="E6513" t="s">
        <v>11</v>
      </c>
      <c r="F6513">
        <v>6515</v>
      </c>
      <c r="G6513">
        <v>8</v>
      </c>
      <c r="H6513">
        <v>15300</v>
      </c>
      <c r="I6513">
        <v>15300</v>
      </c>
      <c r="J6513">
        <v>49396</v>
      </c>
      <c r="K6513">
        <v>0</v>
      </c>
    </row>
    <row r="6514" spans="1:11" x14ac:dyDescent="0.25">
      <c r="A6514">
        <v>1995</v>
      </c>
      <c r="B6514">
        <v>724</v>
      </c>
      <c r="C6514">
        <v>1</v>
      </c>
      <c r="D6514">
        <v>620</v>
      </c>
      <c r="E6514" t="s">
        <v>11</v>
      </c>
      <c r="F6514">
        <v>6515</v>
      </c>
      <c r="G6514">
        <v>8</v>
      </c>
      <c r="H6514">
        <v>871</v>
      </c>
      <c r="I6514">
        <v>871</v>
      </c>
      <c r="J6514">
        <v>19994</v>
      </c>
      <c r="K6514">
        <v>0</v>
      </c>
    </row>
    <row r="6515" spans="1:11" x14ac:dyDescent="0.25">
      <c r="A6515">
        <v>1996</v>
      </c>
      <c r="B6515">
        <v>724</v>
      </c>
      <c r="C6515">
        <v>1</v>
      </c>
      <c r="D6515">
        <v>620</v>
      </c>
      <c r="E6515" t="s">
        <v>11</v>
      </c>
      <c r="F6515">
        <v>6515</v>
      </c>
      <c r="G6515">
        <v>8</v>
      </c>
      <c r="H6515">
        <v>12437</v>
      </c>
      <c r="I6515">
        <v>12437</v>
      </c>
      <c r="J6515">
        <v>58933</v>
      </c>
      <c r="K6515">
        <v>0</v>
      </c>
    </row>
    <row r="6516" spans="1:11" x14ac:dyDescent="0.25">
      <c r="A6516">
        <v>1997</v>
      </c>
      <c r="B6516">
        <v>724</v>
      </c>
      <c r="C6516">
        <v>1</v>
      </c>
      <c r="D6516">
        <v>620</v>
      </c>
      <c r="E6516" t="s">
        <v>11</v>
      </c>
      <c r="F6516">
        <v>6515</v>
      </c>
      <c r="G6516">
        <v>8</v>
      </c>
      <c r="H6516">
        <v>40140</v>
      </c>
      <c r="I6516">
        <v>40140</v>
      </c>
      <c r="J6516">
        <v>101031</v>
      </c>
      <c r="K6516">
        <v>0</v>
      </c>
    </row>
    <row r="6517" spans="1:11" x14ac:dyDescent="0.25">
      <c r="A6517">
        <v>1998</v>
      </c>
      <c r="B6517">
        <v>724</v>
      </c>
      <c r="C6517">
        <v>1</v>
      </c>
      <c r="D6517">
        <v>620</v>
      </c>
      <c r="E6517" t="s">
        <v>11</v>
      </c>
      <c r="F6517">
        <v>6515</v>
      </c>
      <c r="G6517">
        <v>8</v>
      </c>
      <c r="H6517">
        <v>44034</v>
      </c>
      <c r="I6517">
        <v>44034</v>
      </c>
      <c r="J6517">
        <v>68222</v>
      </c>
      <c r="K6517">
        <v>0</v>
      </c>
    </row>
    <row r="6518" spans="1:11" x14ac:dyDescent="0.25">
      <c r="A6518">
        <v>1999</v>
      </c>
      <c r="B6518">
        <v>724</v>
      </c>
      <c r="C6518">
        <v>1</v>
      </c>
      <c r="D6518">
        <v>620</v>
      </c>
      <c r="E6518" t="s">
        <v>11</v>
      </c>
      <c r="F6518">
        <v>6515</v>
      </c>
      <c r="G6518">
        <v>8</v>
      </c>
      <c r="H6518">
        <v>20058</v>
      </c>
      <c r="I6518">
        <v>20058</v>
      </c>
      <c r="J6518">
        <v>36361</v>
      </c>
      <c r="K6518">
        <v>0</v>
      </c>
    </row>
    <row r="6519" spans="1:11" x14ac:dyDescent="0.25">
      <c r="A6519">
        <v>2000</v>
      </c>
      <c r="B6519">
        <v>724</v>
      </c>
      <c r="C6519">
        <v>1</v>
      </c>
      <c r="D6519">
        <v>620</v>
      </c>
      <c r="E6519" t="s">
        <v>11</v>
      </c>
      <c r="F6519">
        <v>6515</v>
      </c>
      <c r="G6519">
        <v>8</v>
      </c>
      <c r="H6519">
        <v>60405</v>
      </c>
      <c r="I6519">
        <v>60405</v>
      </c>
      <c r="J6519">
        <v>93764</v>
      </c>
      <c r="K6519">
        <v>0</v>
      </c>
    </row>
    <row r="6520" spans="1:11" x14ac:dyDescent="0.25">
      <c r="A6520">
        <v>2001</v>
      </c>
      <c r="B6520">
        <v>724</v>
      </c>
      <c r="C6520">
        <v>1</v>
      </c>
      <c r="D6520">
        <v>620</v>
      </c>
      <c r="E6520" t="s">
        <v>11</v>
      </c>
      <c r="F6520">
        <v>6515</v>
      </c>
      <c r="G6520">
        <v>8</v>
      </c>
      <c r="H6520">
        <v>35655</v>
      </c>
      <c r="I6520">
        <v>35655</v>
      </c>
      <c r="J6520">
        <v>74269</v>
      </c>
      <c r="K6520">
        <v>0</v>
      </c>
    </row>
    <row r="6521" spans="1:11" x14ac:dyDescent="0.25">
      <c r="A6521">
        <v>2002</v>
      </c>
      <c r="B6521">
        <v>724</v>
      </c>
      <c r="C6521">
        <v>1</v>
      </c>
      <c r="D6521">
        <v>620</v>
      </c>
      <c r="E6521" t="s">
        <v>11</v>
      </c>
      <c r="F6521">
        <v>6515</v>
      </c>
      <c r="G6521">
        <v>8</v>
      </c>
      <c r="H6521">
        <v>1952</v>
      </c>
      <c r="I6521">
        <v>1952</v>
      </c>
      <c r="J6521">
        <v>12113</v>
      </c>
      <c r="K6521">
        <v>0</v>
      </c>
    </row>
    <row r="6522" spans="1:11" x14ac:dyDescent="0.25">
      <c r="A6522">
        <v>2003</v>
      </c>
      <c r="B6522">
        <v>724</v>
      </c>
      <c r="C6522">
        <v>1</v>
      </c>
      <c r="D6522">
        <v>620</v>
      </c>
      <c r="E6522" t="s">
        <v>11</v>
      </c>
      <c r="F6522">
        <v>6515</v>
      </c>
      <c r="G6522">
        <v>8</v>
      </c>
      <c r="H6522">
        <v>10229</v>
      </c>
      <c r="I6522">
        <v>10229</v>
      </c>
      <c r="J6522">
        <v>26713</v>
      </c>
      <c r="K6522">
        <v>0</v>
      </c>
    </row>
    <row r="6523" spans="1:11" x14ac:dyDescent="0.25">
      <c r="A6523">
        <v>2004</v>
      </c>
      <c r="B6523">
        <v>724</v>
      </c>
      <c r="C6523">
        <v>1</v>
      </c>
      <c r="D6523">
        <v>620</v>
      </c>
      <c r="E6523" t="s">
        <v>11</v>
      </c>
      <c r="F6523">
        <v>6515</v>
      </c>
      <c r="G6523">
        <v>8</v>
      </c>
      <c r="H6523">
        <v>32168</v>
      </c>
      <c r="I6523">
        <v>32168</v>
      </c>
      <c r="J6523">
        <v>145977</v>
      </c>
      <c r="K6523">
        <v>0</v>
      </c>
    </row>
    <row r="6524" spans="1:11" x14ac:dyDescent="0.25">
      <c r="A6524">
        <v>2005</v>
      </c>
      <c r="B6524">
        <v>724</v>
      </c>
      <c r="C6524">
        <v>1</v>
      </c>
      <c r="D6524">
        <v>620</v>
      </c>
      <c r="E6524" t="s">
        <v>11</v>
      </c>
      <c r="F6524">
        <v>6515</v>
      </c>
      <c r="G6524">
        <v>8</v>
      </c>
      <c r="H6524">
        <v>3392</v>
      </c>
      <c r="I6524">
        <v>3392</v>
      </c>
      <c r="J6524">
        <v>31719</v>
      </c>
      <c r="K6524">
        <v>0</v>
      </c>
    </row>
    <row r="6525" spans="1:11" x14ac:dyDescent="0.25">
      <c r="A6525">
        <v>2006</v>
      </c>
      <c r="B6525">
        <v>724</v>
      </c>
      <c r="C6525">
        <v>1</v>
      </c>
      <c r="D6525">
        <v>620</v>
      </c>
      <c r="E6525" t="s">
        <v>11</v>
      </c>
      <c r="F6525">
        <v>6515</v>
      </c>
      <c r="G6525">
        <v>8</v>
      </c>
      <c r="H6525">
        <v>737</v>
      </c>
      <c r="I6525">
        <v>737</v>
      </c>
      <c r="J6525">
        <v>17172</v>
      </c>
      <c r="K6525">
        <v>0</v>
      </c>
    </row>
    <row r="6526" spans="1:11" x14ac:dyDescent="0.25">
      <c r="A6526">
        <v>2007</v>
      </c>
      <c r="B6526">
        <v>724</v>
      </c>
      <c r="C6526">
        <v>1</v>
      </c>
      <c r="D6526">
        <v>620</v>
      </c>
      <c r="E6526" t="s">
        <v>11</v>
      </c>
      <c r="F6526">
        <v>6515</v>
      </c>
      <c r="G6526">
        <v>8</v>
      </c>
      <c r="H6526">
        <v>42708</v>
      </c>
      <c r="I6526">
        <v>42708</v>
      </c>
      <c r="J6526">
        <v>80708</v>
      </c>
      <c r="K6526">
        <v>0</v>
      </c>
    </row>
    <row r="6527" spans="1:11" x14ac:dyDescent="0.25">
      <c r="A6527">
        <v>2008</v>
      </c>
      <c r="B6527">
        <v>724</v>
      </c>
      <c r="C6527">
        <v>1</v>
      </c>
      <c r="D6527">
        <v>620</v>
      </c>
      <c r="E6527" t="s">
        <v>11</v>
      </c>
      <c r="F6527">
        <v>6515</v>
      </c>
      <c r="G6527">
        <v>8</v>
      </c>
      <c r="H6527">
        <v>16966</v>
      </c>
      <c r="I6527">
        <v>16966</v>
      </c>
      <c r="J6527">
        <v>161371</v>
      </c>
      <c r="K6527">
        <v>0</v>
      </c>
    </row>
    <row r="6528" spans="1:11" x14ac:dyDescent="0.25">
      <c r="A6528">
        <v>1988</v>
      </c>
      <c r="B6528">
        <v>724</v>
      </c>
      <c r="C6528">
        <v>1</v>
      </c>
      <c r="D6528">
        <v>620</v>
      </c>
      <c r="E6528" t="s">
        <v>11</v>
      </c>
      <c r="F6528">
        <v>6516</v>
      </c>
      <c r="G6528">
        <v>8</v>
      </c>
      <c r="H6528">
        <v>732440</v>
      </c>
      <c r="I6528">
        <v>732440</v>
      </c>
      <c r="J6528">
        <v>4254425</v>
      </c>
      <c r="K6528">
        <v>0</v>
      </c>
    </row>
    <row r="6529" spans="1:11" x14ac:dyDescent="0.25">
      <c r="A6529">
        <v>1989</v>
      </c>
      <c r="B6529">
        <v>724</v>
      </c>
      <c r="C6529">
        <v>1</v>
      </c>
      <c r="D6529">
        <v>620</v>
      </c>
      <c r="E6529" t="s">
        <v>11</v>
      </c>
      <c r="F6529">
        <v>6516</v>
      </c>
      <c r="G6529">
        <v>8</v>
      </c>
      <c r="H6529">
        <v>207018</v>
      </c>
      <c r="I6529">
        <v>207018</v>
      </c>
      <c r="J6529">
        <v>1654585</v>
      </c>
      <c r="K6529">
        <v>0</v>
      </c>
    </row>
    <row r="6530" spans="1:11" x14ac:dyDescent="0.25">
      <c r="A6530">
        <v>1990</v>
      </c>
      <c r="B6530">
        <v>724</v>
      </c>
      <c r="C6530">
        <v>1</v>
      </c>
      <c r="D6530">
        <v>620</v>
      </c>
      <c r="E6530" t="s">
        <v>11</v>
      </c>
      <c r="F6530">
        <v>6516</v>
      </c>
      <c r="G6530">
        <v>8</v>
      </c>
      <c r="H6530">
        <v>127541</v>
      </c>
      <c r="I6530">
        <v>127541</v>
      </c>
      <c r="J6530">
        <v>1216110</v>
      </c>
      <c r="K6530">
        <v>0</v>
      </c>
    </row>
    <row r="6531" spans="1:11" x14ac:dyDescent="0.25">
      <c r="A6531">
        <v>1991</v>
      </c>
      <c r="B6531">
        <v>724</v>
      </c>
      <c r="C6531">
        <v>1</v>
      </c>
      <c r="D6531">
        <v>620</v>
      </c>
      <c r="E6531" t="s">
        <v>11</v>
      </c>
      <c r="F6531">
        <v>6516</v>
      </c>
      <c r="G6531">
        <v>8</v>
      </c>
      <c r="H6531">
        <v>155291</v>
      </c>
      <c r="I6531">
        <v>155291</v>
      </c>
      <c r="J6531">
        <v>1274960</v>
      </c>
      <c r="K6531">
        <v>0</v>
      </c>
    </row>
    <row r="6532" spans="1:11" x14ac:dyDescent="0.25">
      <c r="A6532">
        <v>1992</v>
      </c>
      <c r="B6532">
        <v>724</v>
      </c>
      <c r="C6532">
        <v>1</v>
      </c>
      <c r="D6532">
        <v>620</v>
      </c>
      <c r="E6532" t="s">
        <v>11</v>
      </c>
      <c r="F6532">
        <v>6516</v>
      </c>
      <c r="G6532">
        <v>8</v>
      </c>
      <c r="H6532">
        <v>153810</v>
      </c>
      <c r="I6532">
        <v>153810</v>
      </c>
      <c r="J6532">
        <v>1243187</v>
      </c>
      <c r="K6532">
        <v>0</v>
      </c>
    </row>
    <row r="6533" spans="1:11" x14ac:dyDescent="0.25">
      <c r="A6533">
        <v>1993</v>
      </c>
      <c r="B6533">
        <v>724</v>
      </c>
      <c r="C6533">
        <v>1</v>
      </c>
      <c r="D6533">
        <v>620</v>
      </c>
      <c r="E6533" t="s">
        <v>11</v>
      </c>
      <c r="F6533">
        <v>6516</v>
      </c>
      <c r="G6533">
        <v>8</v>
      </c>
      <c r="H6533">
        <v>21374</v>
      </c>
      <c r="I6533">
        <v>21374</v>
      </c>
      <c r="J6533">
        <v>126695</v>
      </c>
      <c r="K6533">
        <v>0</v>
      </c>
    </row>
    <row r="6534" spans="1:11" x14ac:dyDescent="0.25">
      <c r="A6534">
        <v>1994</v>
      </c>
      <c r="B6534">
        <v>724</v>
      </c>
      <c r="C6534">
        <v>1</v>
      </c>
      <c r="D6534">
        <v>620</v>
      </c>
      <c r="E6534" t="s">
        <v>11</v>
      </c>
      <c r="F6534">
        <v>6516</v>
      </c>
      <c r="G6534">
        <v>8</v>
      </c>
      <c r="H6534">
        <v>7267</v>
      </c>
      <c r="I6534">
        <v>7267</v>
      </c>
      <c r="J6534">
        <v>59021</v>
      </c>
      <c r="K6534">
        <v>0</v>
      </c>
    </row>
    <row r="6535" spans="1:11" x14ac:dyDescent="0.25">
      <c r="A6535">
        <v>1995</v>
      </c>
      <c r="B6535">
        <v>724</v>
      </c>
      <c r="C6535">
        <v>1</v>
      </c>
      <c r="D6535">
        <v>620</v>
      </c>
      <c r="E6535" t="s">
        <v>11</v>
      </c>
      <c r="F6535">
        <v>6516</v>
      </c>
      <c r="G6535">
        <v>8</v>
      </c>
      <c r="H6535">
        <v>73678</v>
      </c>
      <c r="I6535">
        <v>73678</v>
      </c>
      <c r="J6535">
        <v>545293</v>
      </c>
      <c r="K6535">
        <v>0</v>
      </c>
    </row>
    <row r="6536" spans="1:11" x14ac:dyDescent="0.25">
      <c r="A6536">
        <v>1996</v>
      </c>
      <c r="B6536">
        <v>724</v>
      </c>
      <c r="C6536">
        <v>1</v>
      </c>
      <c r="D6536">
        <v>620</v>
      </c>
      <c r="E6536" t="s">
        <v>11</v>
      </c>
      <c r="F6536">
        <v>6516</v>
      </c>
      <c r="G6536">
        <v>8</v>
      </c>
      <c r="H6536">
        <v>96190</v>
      </c>
      <c r="I6536">
        <v>96190</v>
      </c>
      <c r="J6536">
        <v>873703</v>
      </c>
      <c r="K6536">
        <v>0</v>
      </c>
    </row>
    <row r="6537" spans="1:11" x14ac:dyDescent="0.25">
      <c r="A6537">
        <v>1997</v>
      </c>
      <c r="B6537">
        <v>724</v>
      </c>
      <c r="C6537">
        <v>1</v>
      </c>
      <c r="D6537">
        <v>620</v>
      </c>
      <c r="E6537" t="s">
        <v>11</v>
      </c>
      <c r="F6537">
        <v>6516</v>
      </c>
      <c r="G6537">
        <v>8</v>
      </c>
      <c r="H6537">
        <v>390793</v>
      </c>
      <c r="I6537">
        <v>390793</v>
      </c>
      <c r="J6537">
        <v>1585788</v>
      </c>
      <c r="K6537">
        <v>0</v>
      </c>
    </row>
    <row r="6538" spans="1:11" x14ac:dyDescent="0.25">
      <c r="A6538">
        <v>1998</v>
      </c>
      <c r="B6538">
        <v>724</v>
      </c>
      <c r="C6538">
        <v>1</v>
      </c>
      <c r="D6538">
        <v>620</v>
      </c>
      <c r="E6538" t="s">
        <v>11</v>
      </c>
      <c r="F6538">
        <v>6516</v>
      </c>
      <c r="G6538">
        <v>8</v>
      </c>
      <c r="H6538">
        <v>438983</v>
      </c>
      <c r="I6538">
        <v>438983</v>
      </c>
      <c r="J6538">
        <v>1921442</v>
      </c>
      <c r="K6538">
        <v>0</v>
      </c>
    </row>
    <row r="6539" spans="1:11" x14ac:dyDescent="0.25">
      <c r="A6539">
        <v>1999</v>
      </c>
      <c r="B6539">
        <v>724</v>
      </c>
      <c r="C6539">
        <v>1</v>
      </c>
      <c r="D6539">
        <v>620</v>
      </c>
      <c r="E6539" t="s">
        <v>11</v>
      </c>
      <c r="F6539">
        <v>6516</v>
      </c>
      <c r="G6539">
        <v>8</v>
      </c>
      <c r="H6539">
        <v>185189</v>
      </c>
      <c r="I6539">
        <v>185189</v>
      </c>
      <c r="J6539">
        <v>1129499</v>
      </c>
      <c r="K6539">
        <v>0</v>
      </c>
    </row>
    <row r="6540" spans="1:11" x14ac:dyDescent="0.25">
      <c r="A6540">
        <v>2000</v>
      </c>
      <c r="B6540">
        <v>724</v>
      </c>
      <c r="C6540">
        <v>1</v>
      </c>
      <c r="D6540">
        <v>620</v>
      </c>
      <c r="E6540" t="s">
        <v>11</v>
      </c>
      <c r="F6540">
        <v>6516</v>
      </c>
      <c r="G6540">
        <v>8</v>
      </c>
      <c r="H6540">
        <v>237259</v>
      </c>
      <c r="I6540">
        <v>237259</v>
      </c>
      <c r="J6540">
        <v>1247528</v>
      </c>
      <c r="K6540">
        <v>0</v>
      </c>
    </row>
    <row r="6541" spans="1:11" x14ac:dyDescent="0.25">
      <c r="A6541">
        <v>2001</v>
      </c>
      <c r="B6541">
        <v>724</v>
      </c>
      <c r="C6541">
        <v>1</v>
      </c>
      <c r="D6541">
        <v>620</v>
      </c>
      <c r="E6541" t="s">
        <v>11</v>
      </c>
      <c r="F6541">
        <v>6516</v>
      </c>
      <c r="G6541">
        <v>8</v>
      </c>
      <c r="H6541">
        <v>190994</v>
      </c>
      <c r="I6541">
        <v>190994</v>
      </c>
      <c r="J6541">
        <v>1048084</v>
      </c>
      <c r="K6541">
        <v>0</v>
      </c>
    </row>
    <row r="6542" spans="1:11" x14ac:dyDescent="0.25">
      <c r="A6542">
        <v>2002</v>
      </c>
      <c r="B6542">
        <v>724</v>
      </c>
      <c r="C6542">
        <v>1</v>
      </c>
      <c r="D6542">
        <v>620</v>
      </c>
      <c r="E6542" t="s">
        <v>11</v>
      </c>
      <c r="F6542">
        <v>6516</v>
      </c>
      <c r="G6542">
        <v>8</v>
      </c>
      <c r="H6542">
        <v>649606</v>
      </c>
      <c r="I6542">
        <v>649606</v>
      </c>
      <c r="J6542">
        <v>2990941</v>
      </c>
      <c r="K6542">
        <v>0</v>
      </c>
    </row>
    <row r="6543" spans="1:11" x14ac:dyDescent="0.25">
      <c r="A6543">
        <v>2003</v>
      </c>
      <c r="B6543">
        <v>724</v>
      </c>
      <c r="C6543">
        <v>1</v>
      </c>
      <c r="D6543">
        <v>620</v>
      </c>
      <c r="E6543" t="s">
        <v>11</v>
      </c>
      <c r="F6543">
        <v>6516</v>
      </c>
      <c r="G6543">
        <v>8</v>
      </c>
      <c r="H6543">
        <v>272862</v>
      </c>
      <c r="I6543">
        <v>272862</v>
      </c>
      <c r="J6543">
        <v>1302816</v>
      </c>
      <c r="K6543">
        <v>6</v>
      </c>
    </row>
    <row r="6544" spans="1:11" x14ac:dyDescent="0.25">
      <c r="A6544">
        <v>2004</v>
      </c>
      <c r="B6544">
        <v>724</v>
      </c>
      <c r="C6544">
        <v>1</v>
      </c>
      <c r="D6544">
        <v>620</v>
      </c>
      <c r="E6544" t="s">
        <v>11</v>
      </c>
      <c r="F6544">
        <v>6516</v>
      </c>
      <c r="G6544">
        <v>8</v>
      </c>
      <c r="H6544">
        <v>153023</v>
      </c>
      <c r="I6544">
        <v>153023</v>
      </c>
      <c r="J6544">
        <v>1117962</v>
      </c>
      <c r="K6544">
        <v>0</v>
      </c>
    </row>
    <row r="6545" spans="1:11" x14ac:dyDescent="0.25">
      <c r="A6545">
        <v>2005</v>
      </c>
      <c r="B6545">
        <v>724</v>
      </c>
      <c r="C6545">
        <v>1</v>
      </c>
      <c r="D6545">
        <v>620</v>
      </c>
      <c r="E6545" t="s">
        <v>11</v>
      </c>
      <c r="F6545">
        <v>6516</v>
      </c>
      <c r="G6545">
        <v>8</v>
      </c>
      <c r="H6545">
        <v>217133</v>
      </c>
      <c r="I6545">
        <v>217133</v>
      </c>
      <c r="J6545">
        <v>1385975</v>
      </c>
      <c r="K6545">
        <v>0</v>
      </c>
    </row>
    <row r="6546" spans="1:11" x14ac:dyDescent="0.25">
      <c r="A6546">
        <v>2006</v>
      </c>
      <c r="B6546">
        <v>724</v>
      </c>
      <c r="C6546">
        <v>1</v>
      </c>
      <c r="D6546">
        <v>620</v>
      </c>
      <c r="E6546" t="s">
        <v>11</v>
      </c>
      <c r="F6546">
        <v>6516</v>
      </c>
      <c r="G6546">
        <v>8</v>
      </c>
      <c r="H6546">
        <v>222570</v>
      </c>
      <c r="I6546">
        <v>222570</v>
      </c>
      <c r="J6546">
        <v>1257609</v>
      </c>
      <c r="K6546">
        <v>0</v>
      </c>
    </row>
    <row r="6547" spans="1:11" x14ac:dyDescent="0.25">
      <c r="A6547">
        <v>2007</v>
      </c>
      <c r="B6547">
        <v>724</v>
      </c>
      <c r="C6547">
        <v>1</v>
      </c>
      <c r="D6547">
        <v>620</v>
      </c>
      <c r="E6547" t="s">
        <v>11</v>
      </c>
      <c r="F6547">
        <v>6516</v>
      </c>
      <c r="G6547">
        <v>8</v>
      </c>
      <c r="H6547">
        <v>189334</v>
      </c>
      <c r="I6547">
        <v>189334</v>
      </c>
      <c r="J6547">
        <v>1270855</v>
      </c>
      <c r="K6547">
        <v>0</v>
      </c>
    </row>
    <row r="6548" spans="1:11" x14ac:dyDescent="0.25">
      <c r="A6548">
        <v>2008</v>
      </c>
      <c r="B6548">
        <v>724</v>
      </c>
      <c r="C6548">
        <v>1</v>
      </c>
      <c r="D6548">
        <v>620</v>
      </c>
      <c r="E6548" t="s">
        <v>11</v>
      </c>
      <c r="F6548">
        <v>6516</v>
      </c>
      <c r="G6548">
        <v>8</v>
      </c>
      <c r="H6548">
        <v>196629</v>
      </c>
      <c r="I6548">
        <v>196629</v>
      </c>
      <c r="J6548">
        <v>1411487</v>
      </c>
      <c r="K6548">
        <v>0</v>
      </c>
    </row>
    <row r="6549" spans="1:11" x14ac:dyDescent="0.25">
      <c r="A6549">
        <v>1988</v>
      </c>
      <c r="B6549">
        <v>724</v>
      </c>
      <c r="C6549">
        <v>1</v>
      </c>
      <c r="D6549">
        <v>620</v>
      </c>
      <c r="E6549" t="s">
        <v>11</v>
      </c>
      <c r="F6549">
        <v>6517</v>
      </c>
      <c r="G6549">
        <v>8</v>
      </c>
      <c r="H6549">
        <v>78459</v>
      </c>
      <c r="I6549">
        <v>78459</v>
      </c>
      <c r="J6549">
        <v>581940</v>
      </c>
      <c r="K6549">
        <v>0</v>
      </c>
    </row>
    <row r="6550" spans="1:11" x14ac:dyDescent="0.25">
      <c r="A6550">
        <v>1989</v>
      </c>
      <c r="B6550">
        <v>724</v>
      </c>
      <c r="C6550">
        <v>1</v>
      </c>
      <c r="D6550">
        <v>620</v>
      </c>
      <c r="E6550" t="s">
        <v>11</v>
      </c>
      <c r="F6550">
        <v>6517</v>
      </c>
      <c r="G6550">
        <v>8</v>
      </c>
      <c r="H6550">
        <v>17749</v>
      </c>
      <c r="I6550">
        <v>17749</v>
      </c>
      <c r="J6550">
        <v>90920</v>
      </c>
      <c r="K6550">
        <v>0</v>
      </c>
    </row>
    <row r="6551" spans="1:11" x14ac:dyDescent="0.25">
      <c r="A6551">
        <v>1990</v>
      </c>
      <c r="B6551">
        <v>724</v>
      </c>
      <c r="C6551">
        <v>1</v>
      </c>
      <c r="D6551">
        <v>620</v>
      </c>
      <c r="E6551" t="s">
        <v>11</v>
      </c>
      <c r="F6551">
        <v>6517</v>
      </c>
      <c r="G6551">
        <v>8</v>
      </c>
      <c r="H6551">
        <v>1627</v>
      </c>
      <c r="I6551">
        <v>1627</v>
      </c>
      <c r="J6551">
        <v>14814</v>
      </c>
      <c r="K6551">
        <v>0</v>
      </c>
    </row>
    <row r="6552" spans="1:11" x14ac:dyDescent="0.25">
      <c r="A6552">
        <v>1991</v>
      </c>
      <c r="B6552">
        <v>724</v>
      </c>
      <c r="C6552">
        <v>1</v>
      </c>
      <c r="D6552">
        <v>620</v>
      </c>
      <c r="E6552" t="s">
        <v>11</v>
      </c>
      <c r="F6552">
        <v>6517</v>
      </c>
      <c r="G6552">
        <v>8</v>
      </c>
      <c r="H6552">
        <v>10777</v>
      </c>
      <c r="I6552">
        <v>10777</v>
      </c>
      <c r="J6552">
        <v>85212</v>
      </c>
      <c r="K6552">
        <v>0</v>
      </c>
    </row>
    <row r="6553" spans="1:11" x14ac:dyDescent="0.25">
      <c r="A6553">
        <v>1992</v>
      </c>
      <c r="B6553">
        <v>724</v>
      </c>
      <c r="C6553">
        <v>1</v>
      </c>
      <c r="D6553">
        <v>620</v>
      </c>
      <c r="E6553" t="s">
        <v>11</v>
      </c>
      <c r="F6553">
        <v>6517</v>
      </c>
      <c r="G6553">
        <v>8</v>
      </c>
      <c r="H6553">
        <v>59900</v>
      </c>
      <c r="I6553">
        <v>59900</v>
      </c>
      <c r="J6553">
        <v>801965</v>
      </c>
      <c r="K6553">
        <v>0</v>
      </c>
    </row>
    <row r="6554" spans="1:11" x14ac:dyDescent="0.25">
      <c r="A6554">
        <v>1993</v>
      </c>
      <c r="B6554">
        <v>724</v>
      </c>
      <c r="C6554">
        <v>1</v>
      </c>
      <c r="D6554">
        <v>620</v>
      </c>
      <c r="E6554" t="s">
        <v>11</v>
      </c>
      <c r="F6554">
        <v>6517</v>
      </c>
      <c r="G6554">
        <v>8</v>
      </c>
      <c r="H6554">
        <v>2002</v>
      </c>
      <c r="I6554">
        <v>2002</v>
      </c>
      <c r="J6554">
        <v>11113</v>
      </c>
      <c r="K6554">
        <v>0</v>
      </c>
    </row>
    <row r="6555" spans="1:11" x14ac:dyDescent="0.25">
      <c r="A6555">
        <v>1994</v>
      </c>
      <c r="B6555">
        <v>724</v>
      </c>
      <c r="C6555">
        <v>1</v>
      </c>
      <c r="D6555">
        <v>620</v>
      </c>
      <c r="E6555" t="s">
        <v>11</v>
      </c>
      <c r="F6555">
        <v>6517</v>
      </c>
      <c r="G6555">
        <v>8</v>
      </c>
      <c r="H6555">
        <v>15625</v>
      </c>
      <c r="I6555">
        <v>15625</v>
      </c>
      <c r="J6555">
        <v>72753</v>
      </c>
      <c r="K6555">
        <v>0</v>
      </c>
    </row>
    <row r="6556" spans="1:11" x14ac:dyDescent="0.25">
      <c r="A6556">
        <v>1995</v>
      </c>
      <c r="B6556">
        <v>724</v>
      </c>
      <c r="C6556">
        <v>1</v>
      </c>
      <c r="D6556">
        <v>620</v>
      </c>
      <c r="E6556" t="s">
        <v>11</v>
      </c>
      <c r="F6556">
        <v>6517</v>
      </c>
      <c r="G6556">
        <v>8</v>
      </c>
      <c r="H6556">
        <v>46126</v>
      </c>
      <c r="I6556">
        <v>46126</v>
      </c>
      <c r="J6556">
        <v>240311</v>
      </c>
      <c r="K6556">
        <v>0</v>
      </c>
    </row>
    <row r="6557" spans="1:11" x14ac:dyDescent="0.25">
      <c r="A6557">
        <v>1996</v>
      </c>
      <c r="B6557">
        <v>724</v>
      </c>
      <c r="C6557">
        <v>1</v>
      </c>
      <c r="D6557">
        <v>620</v>
      </c>
      <c r="E6557" t="s">
        <v>11</v>
      </c>
      <c r="F6557">
        <v>6517</v>
      </c>
      <c r="G6557">
        <v>8</v>
      </c>
      <c r="H6557">
        <v>216467</v>
      </c>
      <c r="I6557">
        <v>216467</v>
      </c>
      <c r="J6557">
        <v>1215079</v>
      </c>
      <c r="K6557">
        <v>0</v>
      </c>
    </row>
    <row r="6558" spans="1:11" x14ac:dyDescent="0.25">
      <c r="A6558">
        <v>1997</v>
      </c>
      <c r="B6558">
        <v>724</v>
      </c>
      <c r="C6558">
        <v>1</v>
      </c>
      <c r="D6558">
        <v>620</v>
      </c>
      <c r="E6558" t="s">
        <v>11</v>
      </c>
      <c r="F6558">
        <v>6517</v>
      </c>
      <c r="G6558">
        <v>8</v>
      </c>
      <c r="H6558">
        <v>297575</v>
      </c>
      <c r="I6558">
        <v>297575</v>
      </c>
      <c r="J6558">
        <v>1494143</v>
      </c>
      <c r="K6558">
        <v>0</v>
      </c>
    </row>
    <row r="6559" spans="1:11" x14ac:dyDescent="0.25">
      <c r="A6559">
        <v>1998</v>
      </c>
      <c r="B6559">
        <v>724</v>
      </c>
      <c r="C6559">
        <v>1</v>
      </c>
      <c r="D6559">
        <v>620</v>
      </c>
      <c r="E6559" t="s">
        <v>11</v>
      </c>
      <c r="F6559">
        <v>6517</v>
      </c>
      <c r="G6559">
        <v>8</v>
      </c>
      <c r="H6559">
        <v>102466</v>
      </c>
      <c r="I6559">
        <v>102466</v>
      </c>
      <c r="J6559">
        <v>1507210</v>
      </c>
      <c r="K6559">
        <v>0</v>
      </c>
    </row>
    <row r="6560" spans="1:11" x14ac:dyDescent="0.25">
      <c r="A6560">
        <v>1999</v>
      </c>
      <c r="B6560">
        <v>724</v>
      </c>
      <c r="C6560">
        <v>1</v>
      </c>
      <c r="D6560">
        <v>620</v>
      </c>
      <c r="E6560" t="s">
        <v>11</v>
      </c>
      <c r="F6560">
        <v>6517</v>
      </c>
      <c r="G6560">
        <v>8</v>
      </c>
      <c r="H6560">
        <v>89111</v>
      </c>
      <c r="I6560">
        <v>89111</v>
      </c>
      <c r="J6560">
        <v>451084</v>
      </c>
      <c r="K6560">
        <v>0</v>
      </c>
    </row>
    <row r="6561" spans="1:11" x14ac:dyDescent="0.25">
      <c r="A6561">
        <v>2000</v>
      </c>
      <c r="B6561">
        <v>724</v>
      </c>
      <c r="C6561">
        <v>1</v>
      </c>
      <c r="D6561">
        <v>620</v>
      </c>
      <c r="E6561" t="s">
        <v>11</v>
      </c>
      <c r="F6561">
        <v>6517</v>
      </c>
      <c r="G6561">
        <v>8</v>
      </c>
      <c r="H6561">
        <v>55990</v>
      </c>
      <c r="I6561">
        <v>55990</v>
      </c>
      <c r="J6561">
        <v>724026</v>
      </c>
      <c r="K6561">
        <v>0</v>
      </c>
    </row>
    <row r="6562" spans="1:11" x14ac:dyDescent="0.25">
      <c r="A6562">
        <v>2001</v>
      </c>
      <c r="B6562">
        <v>724</v>
      </c>
      <c r="C6562">
        <v>1</v>
      </c>
      <c r="D6562">
        <v>620</v>
      </c>
      <c r="E6562" t="s">
        <v>11</v>
      </c>
      <c r="F6562">
        <v>6517</v>
      </c>
      <c r="G6562">
        <v>8</v>
      </c>
      <c r="H6562">
        <v>67548</v>
      </c>
      <c r="I6562">
        <v>67548</v>
      </c>
      <c r="J6562">
        <v>923524</v>
      </c>
      <c r="K6562">
        <v>0</v>
      </c>
    </row>
    <row r="6563" spans="1:11" x14ac:dyDescent="0.25">
      <c r="A6563">
        <v>2002</v>
      </c>
      <c r="B6563">
        <v>724</v>
      </c>
      <c r="C6563">
        <v>1</v>
      </c>
      <c r="D6563">
        <v>620</v>
      </c>
      <c r="E6563" t="s">
        <v>11</v>
      </c>
      <c r="F6563">
        <v>6517</v>
      </c>
      <c r="G6563">
        <v>8</v>
      </c>
      <c r="H6563">
        <v>47127</v>
      </c>
      <c r="I6563">
        <v>47127</v>
      </c>
      <c r="J6563">
        <v>529287</v>
      </c>
      <c r="K6563">
        <v>0</v>
      </c>
    </row>
    <row r="6564" spans="1:11" x14ac:dyDescent="0.25">
      <c r="A6564">
        <v>2003</v>
      </c>
      <c r="B6564">
        <v>724</v>
      </c>
      <c r="C6564">
        <v>1</v>
      </c>
      <c r="D6564">
        <v>620</v>
      </c>
      <c r="E6564" t="s">
        <v>11</v>
      </c>
      <c r="F6564">
        <v>6517</v>
      </c>
      <c r="G6564">
        <v>8</v>
      </c>
      <c r="H6564">
        <v>84078</v>
      </c>
      <c r="I6564">
        <v>84078</v>
      </c>
      <c r="J6564">
        <v>624475</v>
      </c>
      <c r="K6564">
        <v>6</v>
      </c>
    </row>
    <row r="6565" spans="1:11" x14ac:dyDescent="0.25">
      <c r="A6565">
        <v>2004</v>
      </c>
      <c r="B6565">
        <v>724</v>
      </c>
      <c r="C6565">
        <v>1</v>
      </c>
      <c r="D6565">
        <v>620</v>
      </c>
      <c r="E6565" t="s">
        <v>11</v>
      </c>
      <c r="F6565">
        <v>6517</v>
      </c>
      <c r="G6565">
        <v>8</v>
      </c>
      <c r="H6565">
        <v>311566</v>
      </c>
      <c r="I6565">
        <v>311566</v>
      </c>
      <c r="J6565">
        <v>1461232</v>
      </c>
      <c r="K6565">
        <v>0</v>
      </c>
    </row>
    <row r="6566" spans="1:11" x14ac:dyDescent="0.25">
      <c r="A6566">
        <v>2005</v>
      </c>
      <c r="B6566">
        <v>724</v>
      </c>
      <c r="C6566">
        <v>1</v>
      </c>
      <c r="D6566">
        <v>620</v>
      </c>
      <c r="E6566" t="s">
        <v>11</v>
      </c>
      <c r="F6566">
        <v>6517</v>
      </c>
      <c r="G6566">
        <v>8</v>
      </c>
      <c r="H6566">
        <v>386894</v>
      </c>
      <c r="I6566">
        <v>386894</v>
      </c>
      <c r="J6566">
        <v>1642276</v>
      </c>
      <c r="K6566">
        <v>0</v>
      </c>
    </row>
    <row r="6567" spans="1:11" x14ac:dyDescent="0.25">
      <c r="A6567">
        <v>2006</v>
      </c>
      <c r="B6567">
        <v>724</v>
      </c>
      <c r="C6567">
        <v>1</v>
      </c>
      <c r="D6567">
        <v>620</v>
      </c>
      <c r="E6567" t="s">
        <v>11</v>
      </c>
      <c r="F6567">
        <v>6517</v>
      </c>
      <c r="G6567">
        <v>8</v>
      </c>
      <c r="H6567">
        <v>391666</v>
      </c>
      <c r="I6567">
        <v>391666</v>
      </c>
      <c r="J6567">
        <v>2113398</v>
      </c>
      <c r="K6567">
        <v>0</v>
      </c>
    </row>
    <row r="6568" spans="1:11" x14ac:dyDescent="0.25">
      <c r="A6568">
        <v>2007</v>
      </c>
      <c r="B6568">
        <v>724</v>
      </c>
      <c r="C6568">
        <v>1</v>
      </c>
      <c r="D6568">
        <v>620</v>
      </c>
      <c r="E6568" t="s">
        <v>11</v>
      </c>
      <c r="F6568">
        <v>6517</v>
      </c>
      <c r="G6568">
        <v>8</v>
      </c>
      <c r="H6568">
        <v>436138</v>
      </c>
      <c r="I6568">
        <v>436138</v>
      </c>
      <c r="J6568">
        <v>2980873</v>
      </c>
      <c r="K6568">
        <v>0</v>
      </c>
    </row>
    <row r="6569" spans="1:11" x14ac:dyDescent="0.25">
      <c r="A6569">
        <v>2008</v>
      </c>
      <c r="B6569">
        <v>724</v>
      </c>
      <c r="C6569">
        <v>1</v>
      </c>
      <c r="D6569">
        <v>620</v>
      </c>
      <c r="E6569" t="s">
        <v>11</v>
      </c>
      <c r="F6569">
        <v>6517</v>
      </c>
      <c r="G6569">
        <v>8</v>
      </c>
      <c r="H6569">
        <v>311281</v>
      </c>
      <c r="I6569">
        <v>311281</v>
      </c>
      <c r="J6569">
        <v>2117028</v>
      </c>
      <c r="K6569">
        <v>0</v>
      </c>
    </row>
    <row r="6570" spans="1:11" x14ac:dyDescent="0.25">
      <c r="A6570">
        <v>1992</v>
      </c>
      <c r="B6570">
        <v>724</v>
      </c>
      <c r="C6570">
        <v>1</v>
      </c>
      <c r="D6570">
        <v>620</v>
      </c>
      <c r="E6570" t="s">
        <v>11</v>
      </c>
      <c r="F6570">
        <v>6518</v>
      </c>
      <c r="G6570">
        <v>8</v>
      </c>
      <c r="H6570">
        <v>2125</v>
      </c>
      <c r="I6570">
        <v>2125</v>
      </c>
      <c r="J6570">
        <v>12879</v>
      </c>
      <c r="K6570">
        <v>0</v>
      </c>
    </row>
    <row r="6571" spans="1:11" x14ac:dyDescent="0.25">
      <c r="A6571">
        <v>1994</v>
      </c>
      <c r="B6571">
        <v>724</v>
      </c>
      <c r="C6571">
        <v>1</v>
      </c>
      <c r="D6571">
        <v>620</v>
      </c>
      <c r="E6571" t="s">
        <v>11</v>
      </c>
      <c r="F6571">
        <v>6518</v>
      </c>
      <c r="G6571">
        <v>8</v>
      </c>
      <c r="H6571">
        <v>10375</v>
      </c>
      <c r="I6571">
        <v>10375</v>
      </c>
      <c r="J6571">
        <v>31597</v>
      </c>
      <c r="K6571">
        <v>0</v>
      </c>
    </row>
    <row r="6572" spans="1:11" x14ac:dyDescent="0.25">
      <c r="A6572">
        <v>1995</v>
      </c>
      <c r="B6572">
        <v>724</v>
      </c>
      <c r="C6572">
        <v>1</v>
      </c>
      <c r="D6572">
        <v>620</v>
      </c>
      <c r="E6572" t="s">
        <v>11</v>
      </c>
      <c r="F6572">
        <v>6518</v>
      </c>
      <c r="G6572">
        <v>8</v>
      </c>
      <c r="H6572">
        <v>176</v>
      </c>
      <c r="I6572">
        <v>176</v>
      </c>
      <c r="J6572">
        <v>1647</v>
      </c>
      <c r="K6572">
        <v>0</v>
      </c>
    </row>
    <row r="6573" spans="1:11" x14ac:dyDescent="0.25">
      <c r="A6573">
        <v>1998</v>
      </c>
      <c r="B6573">
        <v>724</v>
      </c>
      <c r="C6573">
        <v>1</v>
      </c>
      <c r="D6573">
        <v>620</v>
      </c>
      <c r="E6573" t="s">
        <v>11</v>
      </c>
      <c r="F6573">
        <v>6518</v>
      </c>
      <c r="G6573">
        <v>8</v>
      </c>
      <c r="H6573">
        <v>85</v>
      </c>
      <c r="I6573">
        <v>85</v>
      </c>
      <c r="J6573">
        <v>592</v>
      </c>
      <c r="K6573">
        <v>0</v>
      </c>
    </row>
    <row r="6574" spans="1:11" x14ac:dyDescent="0.25">
      <c r="A6574">
        <v>1999</v>
      </c>
      <c r="B6574">
        <v>724</v>
      </c>
      <c r="C6574">
        <v>1</v>
      </c>
      <c r="D6574">
        <v>620</v>
      </c>
      <c r="E6574" t="s">
        <v>11</v>
      </c>
      <c r="F6574">
        <v>6518</v>
      </c>
      <c r="G6574">
        <v>8</v>
      </c>
      <c r="H6574">
        <v>16312</v>
      </c>
      <c r="I6574">
        <v>16312</v>
      </c>
      <c r="J6574">
        <v>36881</v>
      </c>
      <c r="K6574">
        <v>0</v>
      </c>
    </row>
    <row r="6575" spans="1:11" x14ac:dyDescent="0.25">
      <c r="A6575">
        <v>2000</v>
      </c>
      <c r="B6575">
        <v>724</v>
      </c>
      <c r="C6575">
        <v>1</v>
      </c>
      <c r="D6575">
        <v>620</v>
      </c>
      <c r="E6575" t="s">
        <v>11</v>
      </c>
      <c r="F6575">
        <v>6518</v>
      </c>
      <c r="G6575">
        <v>8</v>
      </c>
      <c r="H6575">
        <v>11036</v>
      </c>
      <c r="I6575">
        <v>11036</v>
      </c>
      <c r="J6575">
        <v>56939</v>
      </c>
      <c r="K6575">
        <v>0</v>
      </c>
    </row>
    <row r="6576" spans="1:11" x14ac:dyDescent="0.25">
      <c r="A6576">
        <v>2001</v>
      </c>
      <c r="B6576">
        <v>724</v>
      </c>
      <c r="C6576">
        <v>1</v>
      </c>
      <c r="D6576">
        <v>620</v>
      </c>
      <c r="E6576" t="s">
        <v>11</v>
      </c>
      <c r="F6576">
        <v>6518</v>
      </c>
      <c r="G6576">
        <v>8</v>
      </c>
      <c r="H6576">
        <v>27288</v>
      </c>
      <c r="I6576">
        <v>27288</v>
      </c>
      <c r="J6576">
        <v>42558</v>
      </c>
      <c r="K6576">
        <v>0</v>
      </c>
    </row>
    <row r="6577" spans="1:11" x14ac:dyDescent="0.25">
      <c r="A6577">
        <v>2002</v>
      </c>
      <c r="B6577">
        <v>724</v>
      </c>
      <c r="C6577">
        <v>1</v>
      </c>
      <c r="D6577">
        <v>620</v>
      </c>
      <c r="E6577" t="s">
        <v>11</v>
      </c>
      <c r="F6577">
        <v>6518</v>
      </c>
      <c r="G6577">
        <v>8</v>
      </c>
      <c r="H6577">
        <v>1891</v>
      </c>
      <c r="I6577">
        <v>1891</v>
      </c>
      <c r="J6577">
        <v>10787</v>
      </c>
      <c r="K6577">
        <v>0</v>
      </c>
    </row>
    <row r="6578" spans="1:11" x14ac:dyDescent="0.25">
      <c r="A6578">
        <v>2003</v>
      </c>
      <c r="B6578">
        <v>724</v>
      </c>
      <c r="C6578">
        <v>1</v>
      </c>
      <c r="D6578">
        <v>620</v>
      </c>
      <c r="E6578" t="s">
        <v>11</v>
      </c>
      <c r="F6578">
        <v>6518</v>
      </c>
      <c r="G6578">
        <v>8</v>
      </c>
      <c r="H6578">
        <v>4560</v>
      </c>
      <c r="I6578">
        <v>4560</v>
      </c>
      <c r="J6578">
        <v>20686</v>
      </c>
      <c r="K6578">
        <v>0</v>
      </c>
    </row>
    <row r="6579" spans="1:11" x14ac:dyDescent="0.25">
      <c r="A6579">
        <v>2004</v>
      </c>
      <c r="B6579">
        <v>724</v>
      </c>
      <c r="C6579">
        <v>1</v>
      </c>
      <c r="D6579">
        <v>620</v>
      </c>
      <c r="E6579" t="s">
        <v>11</v>
      </c>
      <c r="F6579">
        <v>6518</v>
      </c>
      <c r="G6579">
        <v>8</v>
      </c>
      <c r="H6579">
        <v>11000</v>
      </c>
      <c r="I6579">
        <v>11000</v>
      </c>
      <c r="J6579">
        <v>39323</v>
      </c>
      <c r="K6579">
        <v>0</v>
      </c>
    </row>
    <row r="6580" spans="1:11" x14ac:dyDescent="0.25">
      <c r="A6580">
        <v>2005</v>
      </c>
      <c r="B6580">
        <v>724</v>
      </c>
      <c r="C6580">
        <v>1</v>
      </c>
      <c r="D6580">
        <v>620</v>
      </c>
      <c r="E6580" t="s">
        <v>11</v>
      </c>
      <c r="F6580">
        <v>6518</v>
      </c>
      <c r="G6580">
        <v>8</v>
      </c>
      <c r="H6580">
        <v>31680</v>
      </c>
      <c r="I6580">
        <v>31680</v>
      </c>
      <c r="J6580">
        <v>117140</v>
      </c>
      <c r="K6580">
        <v>0</v>
      </c>
    </row>
    <row r="6581" spans="1:11" x14ac:dyDescent="0.25">
      <c r="A6581">
        <v>2006</v>
      </c>
      <c r="B6581">
        <v>724</v>
      </c>
      <c r="C6581">
        <v>1</v>
      </c>
      <c r="D6581">
        <v>620</v>
      </c>
      <c r="E6581" t="s">
        <v>11</v>
      </c>
      <c r="F6581">
        <v>6518</v>
      </c>
      <c r="G6581">
        <v>8</v>
      </c>
      <c r="H6581">
        <v>1</v>
      </c>
      <c r="I6581">
        <v>1</v>
      </c>
      <c r="J6581">
        <v>39</v>
      </c>
      <c r="K6581">
        <v>0</v>
      </c>
    </row>
    <row r="6582" spans="1:11" x14ac:dyDescent="0.25">
      <c r="A6582">
        <v>2008</v>
      </c>
      <c r="B6582">
        <v>724</v>
      </c>
      <c r="C6582">
        <v>1</v>
      </c>
      <c r="D6582">
        <v>620</v>
      </c>
      <c r="E6582" t="s">
        <v>11</v>
      </c>
      <c r="F6582">
        <v>6518</v>
      </c>
      <c r="G6582">
        <v>8</v>
      </c>
      <c r="H6582">
        <v>78</v>
      </c>
      <c r="I6582">
        <v>78</v>
      </c>
      <c r="J6582">
        <v>4286</v>
      </c>
      <c r="K6582">
        <v>0</v>
      </c>
    </row>
    <row r="6583" spans="1:11" x14ac:dyDescent="0.25">
      <c r="A6583">
        <v>1988</v>
      </c>
      <c r="B6583">
        <v>724</v>
      </c>
      <c r="C6583">
        <v>1</v>
      </c>
      <c r="D6583">
        <v>620</v>
      </c>
      <c r="E6583" t="s">
        <v>11</v>
      </c>
      <c r="F6583">
        <v>6519</v>
      </c>
      <c r="G6583">
        <v>8</v>
      </c>
      <c r="H6583">
        <v>74050</v>
      </c>
      <c r="I6583">
        <v>74050</v>
      </c>
      <c r="J6583">
        <v>148851</v>
      </c>
      <c r="K6583">
        <v>0</v>
      </c>
    </row>
    <row r="6584" spans="1:11" x14ac:dyDescent="0.25">
      <c r="A6584">
        <v>1989</v>
      </c>
      <c r="B6584">
        <v>724</v>
      </c>
      <c r="C6584">
        <v>1</v>
      </c>
      <c r="D6584">
        <v>620</v>
      </c>
      <c r="E6584" t="s">
        <v>11</v>
      </c>
      <c r="F6584">
        <v>6519</v>
      </c>
      <c r="G6584">
        <v>8</v>
      </c>
      <c r="H6584">
        <v>164990</v>
      </c>
      <c r="I6584">
        <v>164990</v>
      </c>
      <c r="J6584">
        <v>237005</v>
      </c>
      <c r="K6584">
        <v>0</v>
      </c>
    </row>
    <row r="6585" spans="1:11" x14ac:dyDescent="0.25">
      <c r="A6585">
        <v>1990</v>
      </c>
      <c r="B6585">
        <v>724</v>
      </c>
      <c r="C6585">
        <v>1</v>
      </c>
      <c r="D6585">
        <v>620</v>
      </c>
      <c r="E6585" t="s">
        <v>11</v>
      </c>
      <c r="F6585">
        <v>6519</v>
      </c>
      <c r="G6585">
        <v>8</v>
      </c>
      <c r="H6585">
        <v>98623</v>
      </c>
      <c r="I6585">
        <v>98623</v>
      </c>
      <c r="J6585">
        <v>155931</v>
      </c>
      <c r="K6585">
        <v>0</v>
      </c>
    </row>
    <row r="6586" spans="1:11" x14ac:dyDescent="0.25">
      <c r="A6586">
        <v>1991</v>
      </c>
      <c r="B6586">
        <v>724</v>
      </c>
      <c r="C6586">
        <v>1</v>
      </c>
      <c r="D6586">
        <v>620</v>
      </c>
      <c r="E6586" t="s">
        <v>11</v>
      </c>
      <c r="F6586">
        <v>6519</v>
      </c>
      <c r="G6586">
        <v>8</v>
      </c>
      <c r="H6586">
        <v>115405</v>
      </c>
      <c r="I6586">
        <v>115405</v>
      </c>
      <c r="J6586">
        <v>132227</v>
      </c>
      <c r="K6586">
        <v>0</v>
      </c>
    </row>
    <row r="6587" spans="1:11" x14ac:dyDescent="0.25">
      <c r="A6587">
        <v>1992</v>
      </c>
      <c r="B6587">
        <v>724</v>
      </c>
      <c r="C6587">
        <v>1</v>
      </c>
      <c r="D6587">
        <v>620</v>
      </c>
      <c r="E6587" t="s">
        <v>11</v>
      </c>
      <c r="F6587">
        <v>6519</v>
      </c>
      <c r="G6587">
        <v>8</v>
      </c>
      <c r="H6587">
        <v>130475</v>
      </c>
      <c r="I6587">
        <v>130475</v>
      </c>
      <c r="J6587">
        <v>156985</v>
      </c>
      <c r="K6587">
        <v>0</v>
      </c>
    </row>
    <row r="6588" spans="1:11" x14ac:dyDescent="0.25">
      <c r="A6588">
        <v>1993</v>
      </c>
      <c r="B6588">
        <v>724</v>
      </c>
      <c r="C6588">
        <v>1</v>
      </c>
      <c r="D6588">
        <v>620</v>
      </c>
      <c r="E6588" t="s">
        <v>11</v>
      </c>
      <c r="F6588">
        <v>6519</v>
      </c>
      <c r="G6588">
        <v>8</v>
      </c>
      <c r="H6588">
        <v>31788</v>
      </c>
      <c r="I6588">
        <v>31788</v>
      </c>
      <c r="J6588">
        <v>84225</v>
      </c>
      <c r="K6588">
        <v>0</v>
      </c>
    </row>
    <row r="6589" spans="1:11" x14ac:dyDescent="0.25">
      <c r="A6589">
        <v>1994</v>
      </c>
      <c r="B6589">
        <v>724</v>
      </c>
      <c r="C6589">
        <v>1</v>
      </c>
      <c r="D6589">
        <v>620</v>
      </c>
      <c r="E6589" t="s">
        <v>11</v>
      </c>
      <c r="F6589">
        <v>6519</v>
      </c>
      <c r="G6589">
        <v>8</v>
      </c>
      <c r="H6589">
        <v>109272</v>
      </c>
      <c r="I6589">
        <v>109272</v>
      </c>
      <c r="J6589">
        <v>171982</v>
      </c>
      <c r="K6589">
        <v>0</v>
      </c>
    </row>
    <row r="6590" spans="1:11" x14ac:dyDescent="0.25">
      <c r="A6590">
        <v>1995</v>
      </c>
      <c r="B6590">
        <v>724</v>
      </c>
      <c r="C6590">
        <v>1</v>
      </c>
      <c r="D6590">
        <v>620</v>
      </c>
      <c r="E6590" t="s">
        <v>11</v>
      </c>
      <c r="F6590">
        <v>6519</v>
      </c>
      <c r="G6590">
        <v>8</v>
      </c>
      <c r="H6590">
        <v>88534</v>
      </c>
      <c r="I6590">
        <v>88534</v>
      </c>
      <c r="J6590">
        <v>234402</v>
      </c>
      <c r="K6590">
        <v>0</v>
      </c>
    </row>
    <row r="6591" spans="1:11" x14ac:dyDescent="0.25">
      <c r="A6591">
        <v>1996</v>
      </c>
      <c r="B6591">
        <v>724</v>
      </c>
      <c r="C6591">
        <v>1</v>
      </c>
      <c r="D6591">
        <v>620</v>
      </c>
      <c r="E6591" t="s">
        <v>11</v>
      </c>
      <c r="F6591">
        <v>6519</v>
      </c>
      <c r="G6591">
        <v>8</v>
      </c>
      <c r="H6591">
        <v>99194</v>
      </c>
      <c r="I6591">
        <v>99194</v>
      </c>
      <c r="J6591">
        <v>360589</v>
      </c>
      <c r="K6591">
        <v>0</v>
      </c>
    </row>
    <row r="6592" spans="1:11" x14ac:dyDescent="0.25">
      <c r="A6592">
        <v>1997</v>
      </c>
      <c r="B6592">
        <v>724</v>
      </c>
      <c r="C6592">
        <v>1</v>
      </c>
      <c r="D6592">
        <v>620</v>
      </c>
      <c r="E6592" t="s">
        <v>11</v>
      </c>
      <c r="F6592">
        <v>6519</v>
      </c>
      <c r="G6592">
        <v>8</v>
      </c>
      <c r="H6592">
        <v>154228</v>
      </c>
      <c r="I6592">
        <v>154228</v>
      </c>
      <c r="J6592">
        <v>200731</v>
      </c>
      <c r="K6592">
        <v>0</v>
      </c>
    </row>
    <row r="6593" spans="1:11" x14ac:dyDescent="0.25">
      <c r="A6593">
        <v>1998</v>
      </c>
      <c r="B6593">
        <v>724</v>
      </c>
      <c r="C6593">
        <v>1</v>
      </c>
      <c r="D6593">
        <v>620</v>
      </c>
      <c r="E6593" t="s">
        <v>11</v>
      </c>
      <c r="F6593">
        <v>6519</v>
      </c>
      <c r="G6593">
        <v>8</v>
      </c>
      <c r="H6593">
        <v>337865</v>
      </c>
      <c r="I6593">
        <v>337865</v>
      </c>
      <c r="J6593">
        <v>390843</v>
      </c>
      <c r="K6593">
        <v>0</v>
      </c>
    </row>
    <row r="6594" spans="1:11" x14ac:dyDescent="0.25">
      <c r="A6594">
        <v>1999</v>
      </c>
      <c r="B6594">
        <v>724</v>
      </c>
      <c r="C6594">
        <v>1</v>
      </c>
      <c r="D6594">
        <v>620</v>
      </c>
      <c r="E6594" t="s">
        <v>11</v>
      </c>
      <c r="F6594">
        <v>6519</v>
      </c>
      <c r="G6594">
        <v>8</v>
      </c>
      <c r="H6594">
        <v>217807</v>
      </c>
      <c r="I6594">
        <v>217807</v>
      </c>
      <c r="J6594">
        <v>262650</v>
      </c>
      <c r="K6594">
        <v>0</v>
      </c>
    </row>
    <row r="6595" spans="1:11" x14ac:dyDescent="0.25">
      <c r="A6595">
        <v>2000</v>
      </c>
      <c r="B6595">
        <v>724</v>
      </c>
      <c r="C6595">
        <v>1</v>
      </c>
      <c r="D6595">
        <v>620</v>
      </c>
      <c r="E6595" t="s">
        <v>11</v>
      </c>
      <c r="F6595">
        <v>6519</v>
      </c>
      <c r="G6595">
        <v>8</v>
      </c>
      <c r="H6595">
        <v>67358</v>
      </c>
      <c r="I6595">
        <v>67358</v>
      </c>
      <c r="J6595">
        <v>130075</v>
      </c>
      <c r="K6595">
        <v>0</v>
      </c>
    </row>
    <row r="6596" spans="1:11" x14ac:dyDescent="0.25">
      <c r="A6596">
        <v>2001</v>
      </c>
      <c r="B6596">
        <v>724</v>
      </c>
      <c r="C6596">
        <v>1</v>
      </c>
      <c r="D6596">
        <v>620</v>
      </c>
      <c r="E6596" t="s">
        <v>11</v>
      </c>
      <c r="F6596">
        <v>6519</v>
      </c>
      <c r="G6596">
        <v>8</v>
      </c>
      <c r="H6596">
        <v>27393</v>
      </c>
      <c r="I6596">
        <v>27393</v>
      </c>
      <c r="J6596">
        <v>90955</v>
      </c>
      <c r="K6596">
        <v>0</v>
      </c>
    </row>
    <row r="6597" spans="1:11" x14ac:dyDescent="0.25">
      <c r="A6597">
        <v>2002</v>
      </c>
      <c r="B6597">
        <v>724</v>
      </c>
      <c r="C6597">
        <v>1</v>
      </c>
      <c r="D6597">
        <v>620</v>
      </c>
      <c r="E6597" t="s">
        <v>11</v>
      </c>
      <c r="F6597">
        <v>6519</v>
      </c>
      <c r="G6597">
        <v>8</v>
      </c>
      <c r="H6597">
        <v>59169</v>
      </c>
      <c r="I6597">
        <v>59169</v>
      </c>
      <c r="J6597">
        <v>221028</v>
      </c>
      <c r="K6597">
        <v>0</v>
      </c>
    </row>
    <row r="6598" spans="1:11" x14ac:dyDescent="0.25">
      <c r="A6598">
        <v>2003</v>
      </c>
      <c r="B6598">
        <v>724</v>
      </c>
      <c r="C6598">
        <v>1</v>
      </c>
      <c r="D6598">
        <v>620</v>
      </c>
      <c r="E6598" t="s">
        <v>11</v>
      </c>
      <c r="F6598">
        <v>6519</v>
      </c>
      <c r="G6598">
        <v>8</v>
      </c>
      <c r="H6598">
        <v>228044</v>
      </c>
      <c r="I6598">
        <v>228044</v>
      </c>
      <c r="J6598">
        <v>245457</v>
      </c>
      <c r="K6598">
        <v>0</v>
      </c>
    </row>
    <row r="6599" spans="1:11" x14ac:dyDescent="0.25">
      <c r="A6599">
        <v>2004</v>
      </c>
      <c r="B6599">
        <v>724</v>
      </c>
      <c r="C6599">
        <v>1</v>
      </c>
      <c r="D6599">
        <v>620</v>
      </c>
      <c r="E6599" t="s">
        <v>11</v>
      </c>
      <c r="F6599">
        <v>6519</v>
      </c>
      <c r="G6599">
        <v>8</v>
      </c>
      <c r="H6599">
        <v>274357</v>
      </c>
      <c r="I6599">
        <v>274357</v>
      </c>
      <c r="J6599">
        <v>397483</v>
      </c>
      <c r="K6599">
        <v>0</v>
      </c>
    </row>
    <row r="6600" spans="1:11" x14ac:dyDescent="0.25">
      <c r="A6600">
        <v>2005</v>
      </c>
      <c r="B6600">
        <v>724</v>
      </c>
      <c r="C6600">
        <v>1</v>
      </c>
      <c r="D6600">
        <v>620</v>
      </c>
      <c r="E6600" t="s">
        <v>11</v>
      </c>
      <c r="F6600">
        <v>6519</v>
      </c>
      <c r="G6600">
        <v>8</v>
      </c>
      <c r="H6600">
        <v>317513</v>
      </c>
      <c r="I6600">
        <v>317513</v>
      </c>
      <c r="J6600">
        <v>440655</v>
      </c>
      <c r="K6600">
        <v>0</v>
      </c>
    </row>
    <row r="6601" spans="1:11" x14ac:dyDescent="0.25">
      <c r="A6601">
        <v>2006</v>
      </c>
      <c r="B6601">
        <v>724</v>
      </c>
      <c r="C6601">
        <v>1</v>
      </c>
      <c r="D6601">
        <v>620</v>
      </c>
      <c r="E6601" t="s">
        <v>11</v>
      </c>
      <c r="F6601">
        <v>6519</v>
      </c>
      <c r="G6601">
        <v>8</v>
      </c>
      <c r="H6601">
        <v>798733</v>
      </c>
      <c r="I6601">
        <v>798733</v>
      </c>
      <c r="J6601">
        <v>831361</v>
      </c>
      <c r="K6601">
        <v>0</v>
      </c>
    </row>
    <row r="6602" spans="1:11" x14ac:dyDescent="0.25">
      <c r="A6602">
        <v>2007</v>
      </c>
      <c r="B6602">
        <v>724</v>
      </c>
      <c r="C6602">
        <v>1</v>
      </c>
      <c r="D6602">
        <v>620</v>
      </c>
      <c r="E6602" t="s">
        <v>11</v>
      </c>
      <c r="F6602">
        <v>6519</v>
      </c>
      <c r="G6602">
        <v>8</v>
      </c>
      <c r="H6602">
        <v>284977</v>
      </c>
      <c r="I6602">
        <v>284977</v>
      </c>
      <c r="J6602">
        <v>1003044</v>
      </c>
      <c r="K6602">
        <v>0</v>
      </c>
    </row>
    <row r="6603" spans="1:11" x14ac:dyDescent="0.25">
      <c r="A6603">
        <v>2008</v>
      </c>
      <c r="B6603">
        <v>724</v>
      </c>
      <c r="C6603">
        <v>1</v>
      </c>
      <c r="D6603">
        <v>620</v>
      </c>
      <c r="E6603" t="s">
        <v>11</v>
      </c>
      <c r="F6603">
        <v>6519</v>
      </c>
      <c r="G6603">
        <v>8</v>
      </c>
      <c r="H6603">
        <v>264524</v>
      </c>
      <c r="I6603">
        <v>264524</v>
      </c>
      <c r="J6603">
        <v>853880</v>
      </c>
      <c r="K6603">
        <v>0</v>
      </c>
    </row>
    <row r="6604" spans="1:11" x14ac:dyDescent="0.25">
      <c r="A6604">
        <v>1988</v>
      </c>
      <c r="B6604">
        <v>724</v>
      </c>
      <c r="C6604">
        <v>1</v>
      </c>
      <c r="D6604">
        <v>620</v>
      </c>
      <c r="E6604" t="s">
        <v>11</v>
      </c>
      <c r="F6604">
        <v>6521</v>
      </c>
      <c r="G6604">
        <v>8</v>
      </c>
      <c r="H6604">
        <v>15475</v>
      </c>
      <c r="I6604">
        <v>15475</v>
      </c>
      <c r="J6604">
        <v>156344</v>
      </c>
      <c r="K6604">
        <v>0</v>
      </c>
    </row>
    <row r="6605" spans="1:11" x14ac:dyDescent="0.25">
      <c r="A6605">
        <v>1989</v>
      </c>
      <c r="B6605">
        <v>724</v>
      </c>
      <c r="C6605">
        <v>1</v>
      </c>
      <c r="D6605">
        <v>620</v>
      </c>
      <c r="E6605" t="s">
        <v>11</v>
      </c>
      <c r="F6605">
        <v>6521</v>
      </c>
      <c r="G6605">
        <v>8</v>
      </c>
      <c r="H6605">
        <v>563723</v>
      </c>
      <c r="I6605">
        <v>563723</v>
      </c>
      <c r="J6605">
        <v>2635907</v>
      </c>
      <c r="K6605">
        <v>0</v>
      </c>
    </row>
    <row r="6606" spans="1:11" x14ac:dyDescent="0.25">
      <c r="A6606">
        <v>1990</v>
      </c>
      <c r="B6606">
        <v>724</v>
      </c>
      <c r="C6606">
        <v>1</v>
      </c>
      <c r="D6606">
        <v>620</v>
      </c>
      <c r="E6606" t="s">
        <v>11</v>
      </c>
      <c r="F6606">
        <v>6521</v>
      </c>
      <c r="G6606">
        <v>8</v>
      </c>
      <c r="H6606">
        <v>319020</v>
      </c>
      <c r="I6606">
        <v>319020</v>
      </c>
      <c r="J6606">
        <v>2204042</v>
      </c>
      <c r="K6606">
        <v>0</v>
      </c>
    </row>
    <row r="6607" spans="1:11" x14ac:dyDescent="0.25">
      <c r="A6607">
        <v>1991</v>
      </c>
      <c r="B6607">
        <v>724</v>
      </c>
      <c r="C6607">
        <v>1</v>
      </c>
      <c r="D6607">
        <v>620</v>
      </c>
      <c r="E6607" t="s">
        <v>11</v>
      </c>
      <c r="F6607">
        <v>6521</v>
      </c>
      <c r="G6607">
        <v>8</v>
      </c>
      <c r="H6607">
        <v>513577</v>
      </c>
      <c r="I6607">
        <v>513577</v>
      </c>
      <c r="J6607">
        <v>3271795</v>
      </c>
      <c r="K6607">
        <v>0</v>
      </c>
    </row>
    <row r="6608" spans="1:11" x14ac:dyDescent="0.25">
      <c r="A6608">
        <v>1992</v>
      </c>
      <c r="B6608">
        <v>724</v>
      </c>
      <c r="C6608">
        <v>1</v>
      </c>
      <c r="D6608">
        <v>620</v>
      </c>
      <c r="E6608" t="s">
        <v>11</v>
      </c>
      <c r="F6608">
        <v>6521</v>
      </c>
      <c r="G6608">
        <v>8</v>
      </c>
      <c r="H6608">
        <v>371897</v>
      </c>
      <c r="I6608">
        <v>371897</v>
      </c>
      <c r="J6608">
        <v>3267599</v>
      </c>
      <c r="K6608">
        <v>0</v>
      </c>
    </row>
    <row r="6609" spans="1:11" x14ac:dyDescent="0.25">
      <c r="A6609">
        <v>1993</v>
      </c>
      <c r="B6609">
        <v>724</v>
      </c>
      <c r="C6609">
        <v>1</v>
      </c>
      <c r="D6609">
        <v>620</v>
      </c>
      <c r="E6609" t="s">
        <v>11</v>
      </c>
      <c r="F6609">
        <v>6521</v>
      </c>
      <c r="G6609">
        <v>8</v>
      </c>
      <c r="H6609">
        <v>233303</v>
      </c>
      <c r="I6609">
        <v>233303</v>
      </c>
      <c r="J6609">
        <v>1474815</v>
      </c>
      <c r="K6609">
        <v>0</v>
      </c>
    </row>
    <row r="6610" spans="1:11" x14ac:dyDescent="0.25">
      <c r="A6610">
        <v>1994</v>
      </c>
      <c r="B6610">
        <v>724</v>
      </c>
      <c r="C6610">
        <v>1</v>
      </c>
      <c r="D6610">
        <v>620</v>
      </c>
      <c r="E6610" t="s">
        <v>11</v>
      </c>
      <c r="F6610">
        <v>6521</v>
      </c>
      <c r="G6610">
        <v>8</v>
      </c>
      <c r="H6610">
        <v>543329</v>
      </c>
      <c r="I6610">
        <v>543329</v>
      </c>
      <c r="J6610">
        <v>2667168</v>
      </c>
      <c r="K6610">
        <v>0</v>
      </c>
    </row>
    <row r="6611" spans="1:11" x14ac:dyDescent="0.25">
      <c r="A6611">
        <v>1995</v>
      </c>
      <c r="B6611">
        <v>724</v>
      </c>
      <c r="C6611">
        <v>1</v>
      </c>
      <c r="D6611">
        <v>620</v>
      </c>
      <c r="E6611" t="s">
        <v>11</v>
      </c>
      <c r="F6611">
        <v>6521</v>
      </c>
      <c r="G6611">
        <v>8</v>
      </c>
      <c r="H6611">
        <v>575159</v>
      </c>
      <c r="I6611">
        <v>575159</v>
      </c>
      <c r="J6611">
        <v>3212831</v>
      </c>
      <c r="K6611">
        <v>0</v>
      </c>
    </row>
    <row r="6612" spans="1:11" x14ac:dyDescent="0.25">
      <c r="A6612">
        <v>1996</v>
      </c>
      <c r="B6612">
        <v>724</v>
      </c>
      <c r="C6612">
        <v>1</v>
      </c>
      <c r="D6612">
        <v>620</v>
      </c>
      <c r="E6612" t="s">
        <v>11</v>
      </c>
      <c r="F6612">
        <v>6521</v>
      </c>
      <c r="G6612">
        <v>8</v>
      </c>
      <c r="H6612">
        <v>745018</v>
      </c>
      <c r="I6612">
        <v>745018</v>
      </c>
      <c r="J6612">
        <v>4599441</v>
      </c>
      <c r="K6612">
        <v>0</v>
      </c>
    </row>
    <row r="6613" spans="1:11" x14ac:dyDescent="0.25">
      <c r="A6613">
        <v>1997</v>
      </c>
      <c r="B6613">
        <v>724</v>
      </c>
      <c r="C6613">
        <v>1</v>
      </c>
      <c r="D6613">
        <v>620</v>
      </c>
      <c r="E6613" t="s">
        <v>11</v>
      </c>
      <c r="F6613">
        <v>6521</v>
      </c>
      <c r="G6613">
        <v>8</v>
      </c>
      <c r="H6613">
        <v>1510585</v>
      </c>
      <c r="I6613">
        <v>1510585</v>
      </c>
      <c r="J6613">
        <v>6766998</v>
      </c>
      <c r="K6613">
        <v>0</v>
      </c>
    </row>
    <row r="6614" spans="1:11" x14ac:dyDescent="0.25">
      <c r="A6614">
        <v>1998</v>
      </c>
      <c r="B6614">
        <v>724</v>
      </c>
      <c r="C6614">
        <v>1</v>
      </c>
      <c r="D6614">
        <v>620</v>
      </c>
      <c r="E6614" t="s">
        <v>11</v>
      </c>
      <c r="F6614">
        <v>6521</v>
      </c>
      <c r="G6614">
        <v>8</v>
      </c>
      <c r="H6614">
        <v>1612733</v>
      </c>
      <c r="I6614">
        <v>1612733</v>
      </c>
      <c r="J6614">
        <v>6516636</v>
      </c>
      <c r="K6614">
        <v>0</v>
      </c>
    </row>
    <row r="6615" spans="1:11" x14ac:dyDescent="0.25">
      <c r="A6615">
        <v>1999</v>
      </c>
      <c r="B6615">
        <v>724</v>
      </c>
      <c r="C6615">
        <v>1</v>
      </c>
      <c r="D6615">
        <v>620</v>
      </c>
      <c r="E6615" t="s">
        <v>11</v>
      </c>
      <c r="F6615">
        <v>6521</v>
      </c>
      <c r="G6615">
        <v>8</v>
      </c>
      <c r="H6615">
        <v>571082</v>
      </c>
      <c r="I6615">
        <v>571082</v>
      </c>
      <c r="J6615">
        <v>2281874</v>
      </c>
      <c r="K6615">
        <v>0</v>
      </c>
    </row>
    <row r="6616" spans="1:11" x14ac:dyDescent="0.25">
      <c r="A6616">
        <v>2000</v>
      </c>
      <c r="B6616">
        <v>724</v>
      </c>
      <c r="C6616">
        <v>1</v>
      </c>
      <c r="D6616">
        <v>620</v>
      </c>
      <c r="E6616" t="s">
        <v>11</v>
      </c>
      <c r="F6616">
        <v>6521</v>
      </c>
      <c r="G6616">
        <v>8</v>
      </c>
      <c r="H6616">
        <v>336723</v>
      </c>
      <c r="I6616">
        <v>336723</v>
      </c>
      <c r="J6616">
        <v>1720695</v>
      </c>
      <c r="K6616">
        <v>0</v>
      </c>
    </row>
    <row r="6617" spans="1:11" x14ac:dyDescent="0.25">
      <c r="A6617">
        <v>2001</v>
      </c>
      <c r="B6617">
        <v>724</v>
      </c>
      <c r="C6617">
        <v>1</v>
      </c>
      <c r="D6617">
        <v>620</v>
      </c>
      <c r="E6617" t="s">
        <v>11</v>
      </c>
      <c r="F6617">
        <v>6521</v>
      </c>
      <c r="G6617">
        <v>8</v>
      </c>
      <c r="H6617">
        <v>1263458</v>
      </c>
      <c r="I6617">
        <v>1263458</v>
      </c>
      <c r="J6617">
        <v>2736277</v>
      </c>
      <c r="K6617">
        <v>0</v>
      </c>
    </row>
    <row r="6618" spans="1:11" x14ac:dyDescent="0.25">
      <c r="A6618">
        <v>2002</v>
      </c>
      <c r="B6618">
        <v>724</v>
      </c>
      <c r="C6618">
        <v>1</v>
      </c>
      <c r="D6618">
        <v>620</v>
      </c>
      <c r="E6618" t="s">
        <v>11</v>
      </c>
      <c r="F6618">
        <v>6521</v>
      </c>
      <c r="G6618">
        <v>8</v>
      </c>
      <c r="H6618">
        <v>727093</v>
      </c>
      <c r="I6618">
        <v>727093</v>
      </c>
      <c r="J6618">
        <v>2605458</v>
      </c>
      <c r="K6618">
        <v>0</v>
      </c>
    </row>
    <row r="6619" spans="1:11" x14ac:dyDescent="0.25">
      <c r="A6619">
        <v>2003</v>
      </c>
      <c r="B6619">
        <v>724</v>
      </c>
      <c r="C6619">
        <v>1</v>
      </c>
      <c r="D6619">
        <v>620</v>
      </c>
      <c r="E6619" t="s">
        <v>11</v>
      </c>
      <c r="F6619">
        <v>6521</v>
      </c>
      <c r="G6619">
        <v>8</v>
      </c>
      <c r="H6619">
        <v>547731</v>
      </c>
      <c r="I6619">
        <v>547731</v>
      </c>
      <c r="J6619">
        <v>3138494</v>
      </c>
      <c r="K6619">
        <v>0</v>
      </c>
    </row>
    <row r="6620" spans="1:11" x14ac:dyDescent="0.25">
      <c r="A6620">
        <v>2004</v>
      </c>
      <c r="B6620">
        <v>724</v>
      </c>
      <c r="C6620">
        <v>1</v>
      </c>
      <c r="D6620">
        <v>620</v>
      </c>
      <c r="E6620" t="s">
        <v>11</v>
      </c>
      <c r="F6620">
        <v>6521</v>
      </c>
      <c r="G6620">
        <v>8</v>
      </c>
      <c r="H6620">
        <v>533372</v>
      </c>
      <c r="I6620">
        <v>533372</v>
      </c>
      <c r="J6620">
        <v>2887880</v>
      </c>
      <c r="K6620">
        <v>0</v>
      </c>
    </row>
    <row r="6621" spans="1:11" x14ac:dyDescent="0.25">
      <c r="A6621">
        <v>2005</v>
      </c>
      <c r="B6621">
        <v>724</v>
      </c>
      <c r="C6621">
        <v>1</v>
      </c>
      <c r="D6621">
        <v>620</v>
      </c>
      <c r="E6621" t="s">
        <v>11</v>
      </c>
      <c r="F6621">
        <v>6521</v>
      </c>
      <c r="G6621">
        <v>8</v>
      </c>
      <c r="H6621">
        <v>366230</v>
      </c>
      <c r="I6621">
        <v>366230</v>
      </c>
      <c r="J6621">
        <v>3152069</v>
      </c>
      <c r="K6621">
        <v>0</v>
      </c>
    </row>
    <row r="6622" spans="1:11" x14ac:dyDescent="0.25">
      <c r="A6622">
        <v>2006</v>
      </c>
      <c r="B6622">
        <v>724</v>
      </c>
      <c r="C6622">
        <v>1</v>
      </c>
      <c r="D6622">
        <v>620</v>
      </c>
      <c r="E6622" t="s">
        <v>11</v>
      </c>
      <c r="F6622">
        <v>6521</v>
      </c>
      <c r="G6622">
        <v>8</v>
      </c>
      <c r="H6622">
        <v>423484</v>
      </c>
      <c r="I6622">
        <v>423484</v>
      </c>
      <c r="J6622">
        <v>2481627</v>
      </c>
      <c r="K6622">
        <v>6</v>
      </c>
    </row>
    <row r="6623" spans="1:11" x14ac:dyDescent="0.25">
      <c r="A6623">
        <v>2007</v>
      </c>
      <c r="B6623">
        <v>724</v>
      </c>
      <c r="C6623">
        <v>1</v>
      </c>
      <c r="D6623">
        <v>620</v>
      </c>
      <c r="E6623" t="s">
        <v>11</v>
      </c>
      <c r="F6623">
        <v>6521</v>
      </c>
      <c r="G6623">
        <v>8</v>
      </c>
      <c r="H6623">
        <v>453757</v>
      </c>
      <c r="I6623">
        <v>453757</v>
      </c>
      <c r="J6623">
        <v>1978476</v>
      </c>
      <c r="K6623">
        <v>6</v>
      </c>
    </row>
    <row r="6624" spans="1:11" x14ac:dyDescent="0.25">
      <c r="A6624">
        <v>2008</v>
      </c>
      <c r="B6624">
        <v>724</v>
      </c>
      <c r="C6624">
        <v>1</v>
      </c>
      <c r="D6624">
        <v>620</v>
      </c>
      <c r="E6624" t="s">
        <v>11</v>
      </c>
      <c r="F6624">
        <v>6521</v>
      </c>
      <c r="G6624">
        <v>8</v>
      </c>
      <c r="H6624">
        <v>140822</v>
      </c>
      <c r="I6624">
        <v>140822</v>
      </c>
      <c r="J6624">
        <v>1147008</v>
      </c>
      <c r="K6624">
        <v>0</v>
      </c>
    </row>
    <row r="6625" spans="1:11" x14ac:dyDescent="0.25">
      <c r="A6625">
        <v>1988</v>
      </c>
      <c r="B6625">
        <v>724</v>
      </c>
      <c r="C6625">
        <v>1</v>
      </c>
      <c r="D6625">
        <v>620</v>
      </c>
      <c r="E6625" t="s">
        <v>11</v>
      </c>
      <c r="F6625">
        <v>6522</v>
      </c>
      <c r="G6625">
        <v>8</v>
      </c>
      <c r="H6625">
        <v>875361</v>
      </c>
      <c r="I6625">
        <v>875361</v>
      </c>
      <c r="J6625">
        <v>5295983</v>
      </c>
      <c r="K6625">
        <v>0</v>
      </c>
    </row>
    <row r="6626" spans="1:11" x14ac:dyDescent="0.25">
      <c r="A6626">
        <v>1989</v>
      </c>
      <c r="B6626">
        <v>724</v>
      </c>
      <c r="C6626">
        <v>1</v>
      </c>
      <c r="D6626">
        <v>620</v>
      </c>
      <c r="E6626" t="s">
        <v>11</v>
      </c>
      <c r="F6626">
        <v>6522</v>
      </c>
      <c r="G6626">
        <v>8</v>
      </c>
      <c r="H6626">
        <v>709361</v>
      </c>
      <c r="I6626">
        <v>709361</v>
      </c>
      <c r="J6626">
        <v>6829404</v>
      </c>
      <c r="K6626">
        <v>0</v>
      </c>
    </row>
    <row r="6627" spans="1:11" x14ac:dyDescent="0.25">
      <c r="A6627">
        <v>1990</v>
      </c>
      <c r="B6627">
        <v>724</v>
      </c>
      <c r="C6627">
        <v>1</v>
      </c>
      <c r="D6627">
        <v>620</v>
      </c>
      <c r="E6627" t="s">
        <v>11</v>
      </c>
      <c r="F6627">
        <v>6522</v>
      </c>
      <c r="G6627">
        <v>8</v>
      </c>
      <c r="H6627">
        <v>1414945</v>
      </c>
      <c r="I6627">
        <v>1414945</v>
      </c>
      <c r="J6627">
        <v>15449477</v>
      </c>
      <c r="K6627">
        <v>0</v>
      </c>
    </row>
    <row r="6628" spans="1:11" x14ac:dyDescent="0.25">
      <c r="A6628">
        <v>1991</v>
      </c>
      <c r="B6628">
        <v>724</v>
      </c>
      <c r="C6628">
        <v>1</v>
      </c>
      <c r="D6628">
        <v>620</v>
      </c>
      <c r="E6628" t="s">
        <v>11</v>
      </c>
      <c r="F6628">
        <v>6522</v>
      </c>
      <c r="G6628">
        <v>8</v>
      </c>
      <c r="H6628">
        <v>1152214</v>
      </c>
      <c r="I6628">
        <v>1152214</v>
      </c>
      <c r="J6628">
        <v>14343615</v>
      </c>
      <c r="K6628">
        <v>0</v>
      </c>
    </row>
    <row r="6629" spans="1:11" x14ac:dyDescent="0.25">
      <c r="A6629">
        <v>1992</v>
      </c>
      <c r="B6629">
        <v>724</v>
      </c>
      <c r="C6629">
        <v>1</v>
      </c>
      <c r="D6629">
        <v>620</v>
      </c>
      <c r="E6629" t="s">
        <v>11</v>
      </c>
      <c r="F6629">
        <v>6522</v>
      </c>
      <c r="G6629">
        <v>8</v>
      </c>
      <c r="H6629">
        <v>1305130</v>
      </c>
      <c r="I6629">
        <v>1305130</v>
      </c>
      <c r="J6629">
        <v>16879022</v>
      </c>
      <c r="K6629">
        <v>0</v>
      </c>
    </row>
    <row r="6630" spans="1:11" x14ac:dyDescent="0.25">
      <c r="A6630">
        <v>1993</v>
      </c>
      <c r="B6630">
        <v>724</v>
      </c>
      <c r="C6630">
        <v>1</v>
      </c>
      <c r="D6630">
        <v>620</v>
      </c>
      <c r="E6630" t="s">
        <v>11</v>
      </c>
      <c r="F6630">
        <v>6522</v>
      </c>
      <c r="G6630">
        <v>8</v>
      </c>
      <c r="H6630">
        <v>1140504</v>
      </c>
      <c r="I6630">
        <v>1140504</v>
      </c>
      <c r="J6630">
        <v>11027196</v>
      </c>
      <c r="K6630">
        <v>0</v>
      </c>
    </row>
    <row r="6631" spans="1:11" x14ac:dyDescent="0.25">
      <c r="A6631">
        <v>1994</v>
      </c>
      <c r="B6631">
        <v>724</v>
      </c>
      <c r="C6631">
        <v>1</v>
      </c>
      <c r="D6631">
        <v>620</v>
      </c>
      <c r="E6631" t="s">
        <v>11</v>
      </c>
      <c r="F6631">
        <v>6522</v>
      </c>
      <c r="G6631">
        <v>8</v>
      </c>
      <c r="H6631">
        <v>1331001</v>
      </c>
      <c r="I6631">
        <v>1331001</v>
      </c>
      <c r="J6631">
        <v>13341568</v>
      </c>
      <c r="K6631">
        <v>0</v>
      </c>
    </row>
    <row r="6632" spans="1:11" x14ac:dyDescent="0.25">
      <c r="A6632">
        <v>1995</v>
      </c>
      <c r="B6632">
        <v>724</v>
      </c>
      <c r="C6632">
        <v>1</v>
      </c>
      <c r="D6632">
        <v>620</v>
      </c>
      <c r="E6632" t="s">
        <v>11</v>
      </c>
      <c r="F6632">
        <v>6522</v>
      </c>
      <c r="G6632">
        <v>8</v>
      </c>
      <c r="H6632">
        <v>1059016</v>
      </c>
      <c r="I6632">
        <v>1059016</v>
      </c>
      <c r="J6632">
        <v>13275784</v>
      </c>
      <c r="K6632">
        <v>0</v>
      </c>
    </row>
    <row r="6633" spans="1:11" x14ac:dyDescent="0.25">
      <c r="A6633">
        <v>1996</v>
      </c>
      <c r="B6633">
        <v>724</v>
      </c>
      <c r="C6633">
        <v>1</v>
      </c>
      <c r="D6633">
        <v>620</v>
      </c>
      <c r="E6633" t="s">
        <v>11</v>
      </c>
      <c r="F6633">
        <v>6522</v>
      </c>
      <c r="G6633">
        <v>8</v>
      </c>
      <c r="H6633">
        <v>1181230</v>
      </c>
      <c r="I6633">
        <v>1181230</v>
      </c>
      <c r="J6633">
        <v>15727684</v>
      </c>
      <c r="K6633">
        <v>0</v>
      </c>
    </row>
    <row r="6634" spans="1:11" x14ac:dyDescent="0.25">
      <c r="A6634">
        <v>1997</v>
      </c>
      <c r="B6634">
        <v>724</v>
      </c>
      <c r="C6634">
        <v>1</v>
      </c>
      <c r="D6634">
        <v>620</v>
      </c>
      <c r="E6634" t="s">
        <v>11</v>
      </c>
      <c r="F6634">
        <v>6522</v>
      </c>
      <c r="G6634">
        <v>8</v>
      </c>
      <c r="H6634">
        <v>1572843</v>
      </c>
      <c r="I6634">
        <v>1572843</v>
      </c>
      <c r="J6634">
        <v>17541742</v>
      </c>
      <c r="K6634">
        <v>0</v>
      </c>
    </row>
    <row r="6635" spans="1:11" x14ac:dyDescent="0.25">
      <c r="A6635">
        <v>1998</v>
      </c>
      <c r="B6635">
        <v>724</v>
      </c>
      <c r="C6635">
        <v>1</v>
      </c>
      <c r="D6635">
        <v>620</v>
      </c>
      <c r="E6635" t="s">
        <v>11</v>
      </c>
      <c r="F6635">
        <v>6522</v>
      </c>
      <c r="G6635">
        <v>8</v>
      </c>
      <c r="H6635">
        <v>1977775</v>
      </c>
      <c r="I6635">
        <v>1977775</v>
      </c>
      <c r="J6635">
        <v>21861696</v>
      </c>
      <c r="K6635">
        <v>0</v>
      </c>
    </row>
    <row r="6636" spans="1:11" x14ac:dyDescent="0.25">
      <c r="A6636">
        <v>1999</v>
      </c>
      <c r="B6636">
        <v>724</v>
      </c>
      <c r="C6636">
        <v>1</v>
      </c>
      <c r="D6636">
        <v>620</v>
      </c>
      <c r="E6636" t="s">
        <v>11</v>
      </c>
      <c r="F6636">
        <v>6522</v>
      </c>
      <c r="G6636">
        <v>8</v>
      </c>
      <c r="H6636">
        <v>1824254</v>
      </c>
      <c r="I6636">
        <v>1824254</v>
      </c>
      <c r="J6636">
        <v>21174264</v>
      </c>
      <c r="K6636">
        <v>0</v>
      </c>
    </row>
    <row r="6637" spans="1:11" x14ac:dyDescent="0.25">
      <c r="A6637">
        <v>2000</v>
      </c>
      <c r="B6637">
        <v>724</v>
      </c>
      <c r="C6637">
        <v>1</v>
      </c>
      <c r="D6637">
        <v>620</v>
      </c>
      <c r="E6637" t="s">
        <v>11</v>
      </c>
      <c r="F6637">
        <v>6522</v>
      </c>
      <c r="G6637">
        <v>8</v>
      </c>
      <c r="H6637">
        <v>1845163</v>
      </c>
      <c r="I6637">
        <v>1845163</v>
      </c>
      <c r="J6637">
        <v>18433498</v>
      </c>
      <c r="K6637">
        <v>6</v>
      </c>
    </row>
    <row r="6638" spans="1:11" x14ac:dyDescent="0.25">
      <c r="A6638">
        <v>2001</v>
      </c>
      <c r="B6638">
        <v>724</v>
      </c>
      <c r="C6638">
        <v>1</v>
      </c>
      <c r="D6638">
        <v>620</v>
      </c>
      <c r="E6638" t="s">
        <v>11</v>
      </c>
      <c r="F6638">
        <v>6522</v>
      </c>
      <c r="G6638">
        <v>8</v>
      </c>
      <c r="H6638">
        <v>2248736</v>
      </c>
      <c r="I6638">
        <v>2248736</v>
      </c>
      <c r="J6638">
        <v>24141467</v>
      </c>
      <c r="K6638">
        <v>0</v>
      </c>
    </row>
    <row r="6639" spans="1:11" x14ac:dyDescent="0.25">
      <c r="A6639">
        <v>2002</v>
      </c>
      <c r="B6639">
        <v>724</v>
      </c>
      <c r="C6639">
        <v>1</v>
      </c>
      <c r="D6639">
        <v>620</v>
      </c>
      <c r="E6639" t="s">
        <v>11</v>
      </c>
      <c r="F6639">
        <v>6522</v>
      </c>
      <c r="G6639">
        <v>8</v>
      </c>
      <c r="H6639">
        <v>4647902</v>
      </c>
      <c r="I6639">
        <v>4647902</v>
      </c>
      <c r="J6639">
        <v>32568564</v>
      </c>
      <c r="K6639">
        <v>0</v>
      </c>
    </row>
    <row r="6640" spans="1:11" x14ac:dyDescent="0.25">
      <c r="A6640">
        <v>2003</v>
      </c>
      <c r="B6640">
        <v>724</v>
      </c>
      <c r="C6640">
        <v>1</v>
      </c>
      <c r="D6640">
        <v>620</v>
      </c>
      <c r="E6640" t="s">
        <v>11</v>
      </c>
      <c r="F6640">
        <v>6522</v>
      </c>
      <c r="G6640">
        <v>8</v>
      </c>
      <c r="H6640">
        <v>2906543</v>
      </c>
      <c r="I6640">
        <v>2906543</v>
      </c>
      <c r="J6640">
        <v>32660286</v>
      </c>
      <c r="K6640">
        <v>0</v>
      </c>
    </row>
    <row r="6641" spans="1:11" x14ac:dyDescent="0.25">
      <c r="A6641">
        <v>2004</v>
      </c>
      <c r="B6641">
        <v>724</v>
      </c>
      <c r="C6641">
        <v>1</v>
      </c>
      <c r="D6641">
        <v>620</v>
      </c>
      <c r="E6641" t="s">
        <v>11</v>
      </c>
      <c r="F6641">
        <v>6522</v>
      </c>
      <c r="G6641">
        <v>8</v>
      </c>
      <c r="H6641">
        <v>3154336</v>
      </c>
      <c r="I6641">
        <v>3154336</v>
      </c>
      <c r="J6641">
        <v>34340146</v>
      </c>
      <c r="K6641">
        <v>0</v>
      </c>
    </row>
    <row r="6642" spans="1:11" x14ac:dyDescent="0.25">
      <c r="A6642">
        <v>2005</v>
      </c>
      <c r="B6642">
        <v>724</v>
      </c>
      <c r="C6642">
        <v>1</v>
      </c>
      <c r="D6642">
        <v>620</v>
      </c>
      <c r="E6642" t="s">
        <v>11</v>
      </c>
      <c r="F6642">
        <v>6522</v>
      </c>
      <c r="G6642">
        <v>8</v>
      </c>
      <c r="H6642">
        <v>1897795</v>
      </c>
      <c r="I6642">
        <v>1897795</v>
      </c>
      <c r="J6642">
        <v>29760715</v>
      </c>
      <c r="K6642">
        <v>6</v>
      </c>
    </row>
    <row r="6643" spans="1:11" x14ac:dyDescent="0.25">
      <c r="A6643">
        <v>2006</v>
      </c>
      <c r="B6643">
        <v>724</v>
      </c>
      <c r="C6643">
        <v>1</v>
      </c>
      <c r="D6643">
        <v>620</v>
      </c>
      <c r="E6643" t="s">
        <v>11</v>
      </c>
      <c r="F6643">
        <v>6522</v>
      </c>
      <c r="G6643">
        <v>8</v>
      </c>
      <c r="H6643">
        <v>1118124</v>
      </c>
      <c r="I6643">
        <v>1118124</v>
      </c>
      <c r="J6643">
        <v>29472286</v>
      </c>
      <c r="K6643">
        <v>6</v>
      </c>
    </row>
    <row r="6644" spans="1:11" x14ac:dyDescent="0.25">
      <c r="A6644">
        <v>2007</v>
      </c>
      <c r="B6644">
        <v>724</v>
      </c>
      <c r="C6644">
        <v>1</v>
      </c>
      <c r="D6644">
        <v>620</v>
      </c>
      <c r="E6644" t="s">
        <v>11</v>
      </c>
      <c r="F6644">
        <v>6522</v>
      </c>
      <c r="G6644">
        <v>8</v>
      </c>
      <c r="H6644">
        <v>1166274</v>
      </c>
      <c r="I6644">
        <v>1166274</v>
      </c>
      <c r="J6644">
        <v>28071115</v>
      </c>
      <c r="K6644">
        <v>6</v>
      </c>
    </row>
    <row r="6645" spans="1:11" x14ac:dyDescent="0.25">
      <c r="A6645">
        <v>2008</v>
      </c>
      <c r="B6645">
        <v>724</v>
      </c>
      <c r="C6645">
        <v>1</v>
      </c>
      <c r="D6645">
        <v>620</v>
      </c>
      <c r="E6645" t="s">
        <v>11</v>
      </c>
      <c r="F6645">
        <v>6522</v>
      </c>
      <c r="G6645">
        <v>8</v>
      </c>
      <c r="H6645">
        <v>1496247</v>
      </c>
      <c r="I6645">
        <v>1496247</v>
      </c>
      <c r="J6645">
        <v>30080734</v>
      </c>
      <c r="K6645">
        <v>6</v>
      </c>
    </row>
    <row r="6646" spans="1:11" x14ac:dyDescent="0.25">
      <c r="A6646">
        <v>1988</v>
      </c>
      <c r="B6646">
        <v>724</v>
      </c>
      <c r="C6646">
        <v>1</v>
      </c>
      <c r="D6646">
        <v>620</v>
      </c>
      <c r="E6646" t="s">
        <v>11</v>
      </c>
      <c r="F6646">
        <v>6531</v>
      </c>
      <c r="G6646">
        <v>8</v>
      </c>
      <c r="H6646">
        <v>205262</v>
      </c>
      <c r="I6646">
        <v>205262</v>
      </c>
      <c r="J6646">
        <v>1762071</v>
      </c>
      <c r="K6646">
        <v>0</v>
      </c>
    </row>
    <row r="6647" spans="1:11" x14ac:dyDescent="0.25">
      <c r="A6647">
        <v>1989</v>
      </c>
      <c r="B6647">
        <v>724</v>
      </c>
      <c r="C6647">
        <v>1</v>
      </c>
      <c r="D6647">
        <v>620</v>
      </c>
      <c r="E6647" t="s">
        <v>11</v>
      </c>
      <c r="F6647">
        <v>6531</v>
      </c>
      <c r="G6647">
        <v>8</v>
      </c>
      <c r="H6647">
        <v>656785</v>
      </c>
      <c r="I6647">
        <v>656785</v>
      </c>
      <c r="J6647">
        <v>5889691</v>
      </c>
      <c r="K6647">
        <v>0</v>
      </c>
    </row>
    <row r="6648" spans="1:11" x14ac:dyDescent="0.25">
      <c r="A6648">
        <v>1990</v>
      </c>
      <c r="B6648">
        <v>724</v>
      </c>
      <c r="C6648">
        <v>1</v>
      </c>
      <c r="D6648">
        <v>620</v>
      </c>
      <c r="E6648" t="s">
        <v>11</v>
      </c>
      <c r="F6648">
        <v>6531</v>
      </c>
      <c r="G6648">
        <v>8</v>
      </c>
      <c r="H6648">
        <v>528290</v>
      </c>
      <c r="I6648">
        <v>528290</v>
      </c>
      <c r="J6648">
        <v>5865117</v>
      </c>
      <c r="K6648">
        <v>0</v>
      </c>
    </row>
    <row r="6649" spans="1:11" x14ac:dyDescent="0.25">
      <c r="A6649">
        <v>1991</v>
      </c>
      <c r="B6649">
        <v>724</v>
      </c>
      <c r="C6649">
        <v>1</v>
      </c>
      <c r="D6649">
        <v>620</v>
      </c>
      <c r="E6649" t="s">
        <v>11</v>
      </c>
      <c r="F6649">
        <v>6531</v>
      </c>
      <c r="G6649">
        <v>8</v>
      </c>
      <c r="H6649">
        <v>653274</v>
      </c>
      <c r="I6649">
        <v>653274</v>
      </c>
      <c r="J6649">
        <v>5692138</v>
      </c>
      <c r="K6649">
        <v>0</v>
      </c>
    </row>
    <row r="6650" spans="1:11" x14ac:dyDescent="0.25">
      <c r="A6650">
        <v>1992</v>
      </c>
      <c r="B6650">
        <v>724</v>
      </c>
      <c r="C6650">
        <v>1</v>
      </c>
      <c r="D6650">
        <v>620</v>
      </c>
      <c r="E6650" t="s">
        <v>11</v>
      </c>
      <c r="F6650">
        <v>6531</v>
      </c>
      <c r="G6650">
        <v>8</v>
      </c>
      <c r="H6650">
        <v>251503</v>
      </c>
      <c r="I6650">
        <v>251503</v>
      </c>
      <c r="J6650">
        <v>2496831</v>
      </c>
      <c r="K6650">
        <v>0</v>
      </c>
    </row>
    <row r="6651" spans="1:11" x14ac:dyDescent="0.25">
      <c r="A6651">
        <v>1993</v>
      </c>
      <c r="B6651">
        <v>724</v>
      </c>
      <c r="C6651">
        <v>1</v>
      </c>
      <c r="D6651">
        <v>620</v>
      </c>
      <c r="E6651" t="s">
        <v>11</v>
      </c>
      <c r="F6651">
        <v>6531</v>
      </c>
      <c r="G6651">
        <v>8</v>
      </c>
      <c r="H6651">
        <v>134863</v>
      </c>
      <c r="I6651">
        <v>134863</v>
      </c>
      <c r="J6651">
        <v>1959777</v>
      </c>
      <c r="K6651">
        <v>0</v>
      </c>
    </row>
    <row r="6652" spans="1:11" x14ac:dyDescent="0.25">
      <c r="A6652">
        <v>1994</v>
      </c>
      <c r="B6652">
        <v>724</v>
      </c>
      <c r="C6652">
        <v>1</v>
      </c>
      <c r="D6652">
        <v>620</v>
      </c>
      <c r="E6652" t="s">
        <v>11</v>
      </c>
      <c r="F6652">
        <v>6531</v>
      </c>
      <c r="G6652">
        <v>8</v>
      </c>
      <c r="H6652">
        <v>218650</v>
      </c>
      <c r="I6652">
        <v>218650</v>
      </c>
      <c r="J6652">
        <v>2897407</v>
      </c>
      <c r="K6652">
        <v>0</v>
      </c>
    </row>
    <row r="6653" spans="1:11" x14ac:dyDescent="0.25">
      <c r="A6653">
        <v>1995</v>
      </c>
      <c r="B6653">
        <v>724</v>
      </c>
      <c r="C6653">
        <v>1</v>
      </c>
      <c r="D6653">
        <v>620</v>
      </c>
      <c r="E6653" t="s">
        <v>11</v>
      </c>
      <c r="F6653">
        <v>6531</v>
      </c>
      <c r="G6653">
        <v>8</v>
      </c>
      <c r="H6653">
        <v>296247</v>
      </c>
      <c r="I6653">
        <v>296247</v>
      </c>
      <c r="J6653">
        <v>4030674</v>
      </c>
      <c r="K6653">
        <v>0</v>
      </c>
    </row>
    <row r="6654" spans="1:11" x14ac:dyDescent="0.25">
      <c r="A6654">
        <v>1996</v>
      </c>
      <c r="B6654">
        <v>724</v>
      </c>
      <c r="C6654">
        <v>1</v>
      </c>
      <c r="D6654">
        <v>620</v>
      </c>
      <c r="E6654" t="s">
        <v>11</v>
      </c>
      <c r="F6654">
        <v>6531</v>
      </c>
      <c r="G6654">
        <v>8</v>
      </c>
      <c r="H6654">
        <v>179245</v>
      </c>
      <c r="I6654">
        <v>179245</v>
      </c>
      <c r="J6654">
        <v>1869678</v>
      </c>
      <c r="K6654">
        <v>0</v>
      </c>
    </row>
    <row r="6655" spans="1:11" x14ac:dyDescent="0.25">
      <c r="A6655">
        <v>1997</v>
      </c>
      <c r="B6655">
        <v>724</v>
      </c>
      <c r="C6655">
        <v>1</v>
      </c>
      <c r="D6655">
        <v>620</v>
      </c>
      <c r="E6655" t="s">
        <v>11</v>
      </c>
      <c r="F6655">
        <v>6531</v>
      </c>
      <c r="G6655">
        <v>8</v>
      </c>
      <c r="H6655">
        <v>247919</v>
      </c>
      <c r="I6655">
        <v>247919</v>
      </c>
      <c r="J6655">
        <v>2254074</v>
      </c>
      <c r="K6655">
        <v>0</v>
      </c>
    </row>
    <row r="6656" spans="1:11" x14ac:dyDescent="0.25">
      <c r="A6656">
        <v>1998</v>
      </c>
      <c r="B6656">
        <v>724</v>
      </c>
      <c r="C6656">
        <v>1</v>
      </c>
      <c r="D6656">
        <v>620</v>
      </c>
      <c r="E6656" t="s">
        <v>11</v>
      </c>
      <c r="F6656">
        <v>6531</v>
      </c>
      <c r="G6656">
        <v>8</v>
      </c>
      <c r="H6656">
        <v>608934</v>
      </c>
      <c r="I6656">
        <v>608934</v>
      </c>
      <c r="J6656">
        <v>3217838</v>
      </c>
      <c r="K6656">
        <v>0</v>
      </c>
    </row>
    <row r="6657" spans="1:11" x14ac:dyDescent="0.25">
      <c r="A6657">
        <v>1999</v>
      </c>
      <c r="B6657">
        <v>724</v>
      </c>
      <c r="C6657">
        <v>1</v>
      </c>
      <c r="D6657">
        <v>620</v>
      </c>
      <c r="E6657" t="s">
        <v>11</v>
      </c>
      <c r="F6657">
        <v>6531</v>
      </c>
      <c r="G6657">
        <v>8</v>
      </c>
      <c r="H6657">
        <v>443044</v>
      </c>
      <c r="I6657">
        <v>443044</v>
      </c>
      <c r="J6657">
        <v>2709994</v>
      </c>
      <c r="K6657">
        <v>0</v>
      </c>
    </row>
    <row r="6658" spans="1:11" x14ac:dyDescent="0.25">
      <c r="A6658">
        <v>2000</v>
      </c>
      <c r="B6658">
        <v>724</v>
      </c>
      <c r="C6658">
        <v>1</v>
      </c>
      <c r="D6658">
        <v>620</v>
      </c>
      <c r="E6658" t="s">
        <v>11</v>
      </c>
      <c r="F6658">
        <v>6531</v>
      </c>
      <c r="G6658">
        <v>8</v>
      </c>
      <c r="H6658">
        <v>559392</v>
      </c>
      <c r="I6658">
        <v>559392</v>
      </c>
      <c r="J6658">
        <v>2588425</v>
      </c>
      <c r="K6658">
        <v>0</v>
      </c>
    </row>
    <row r="6659" spans="1:11" x14ac:dyDescent="0.25">
      <c r="A6659">
        <v>2001</v>
      </c>
      <c r="B6659">
        <v>724</v>
      </c>
      <c r="C6659">
        <v>1</v>
      </c>
      <c r="D6659">
        <v>620</v>
      </c>
      <c r="E6659" t="s">
        <v>11</v>
      </c>
      <c r="F6659">
        <v>6531</v>
      </c>
      <c r="G6659">
        <v>8</v>
      </c>
      <c r="H6659">
        <v>1375472</v>
      </c>
      <c r="I6659">
        <v>1375472</v>
      </c>
      <c r="J6659">
        <v>5997762</v>
      </c>
      <c r="K6659">
        <v>0</v>
      </c>
    </row>
    <row r="6660" spans="1:11" x14ac:dyDescent="0.25">
      <c r="A6660">
        <v>2002</v>
      </c>
      <c r="B6660">
        <v>724</v>
      </c>
      <c r="C6660">
        <v>1</v>
      </c>
      <c r="D6660">
        <v>620</v>
      </c>
      <c r="E6660" t="s">
        <v>11</v>
      </c>
      <c r="F6660">
        <v>6531</v>
      </c>
      <c r="G6660">
        <v>8</v>
      </c>
      <c r="H6660">
        <v>1746653</v>
      </c>
      <c r="I6660">
        <v>1746653</v>
      </c>
      <c r="J6660">
        <v>9449468</v>
      </c>
      <c r="K6660">
        <v>0</v>
      </c>
    </row>
    <row r="6661" spans="1:11" x14ac:dyDescent="0.25">
      <c r="A6661">
        <v>2003</v>
      </c>
      <c r="B6661">
        <v>724</v>
      </c>
      <c r="C6661">
        <v>1</v>
      </c>
      <c r="D6661">
        <v>620</v>
      </c>
      <c r="E6661" t="s">
        <v>11</v>
      </c>
      <c r="F6661">
        <v>6531</v>
      </c>
      <c r="G6661">
        <v>8</v>
      </c>
      <c r="H6661">
        <v>1333008</v>
      </c>
      <c r="I6661">
        <v>1333008</v>
      </c>
      <c r="J6661">
        <v>6735917</v>
      </c>
      <c r="K6661">
        <v>6</v>
      </c>
    </row>
    <row r="6662" spans="1:11" x14ac:dyDescent="0.25">
      <c r="A6662">
        <v>2004</v>
      </c>
      <c r="B6662">
        <v>724</v>
      </c>
      <c r="C6662">
        <v>1</v>
      </c>
      <c r="D6662">
        <v>620</v>
      </c>
      <c r="E6662" t="s">
        <v>11</v>
      </c>
      <c r="F6662">
        <v>6531</v>
      </c>
      <c r="G6662">
        <v>8</v>
      </c>
      <c r="H6662">
        <v>1294190</v>
      </c>
      <c r="I6662">
        <v>1294190</v>
      </c>
      <c r="J6662">
        <v>8282544</v>
      </c>
      <c r="K6662">
        <v>0</v>
      </c>
    </row>
    <row r="6663" spans="1:11" x14ac:dyDescent="0.25">
      <c r="A6663">
        <v>2005</v>
      </c>
      <c r="B6663">
        <v>724</v>
      </c>
      <c r="C6663">
        <v>1</v>
      </c>
      <c r="D6663">
        <v>620</v>
      </c>
      <c r="E6663" t="s">
        <v>11</v>
      </c>
      <c r="F6663">
        <v>6531</v>
      </c>
      <c r="G6663">
        <v>8</v>
      </c>
      <c r="H6663">
        <v>1082674</v>
      </c>
      <c r="I6663">
        <v>1082674</v>
      </c>
      <c r="J6663">
        <v>8121339</v>
      </c>
      <c r="K6663">
        <v>0</v>
      </c>
    </row>
    <row r="6664" spans="1:11" x14ac:dyDescent="0.25">
      <c r="A6664">
        <v>2006</v>
      </c>
      <c r="B6664">
        <v>724</v>
      </c>
      <c r="C6664">
        <v>1</v>
      </c>
      <c r="D6664">
        <v>620</v>
      </c>
      <c r="E6664" t="s">
        <v>11</v>
      </c>
      <c r="F6664">
        <v>6531</v>
      </c>
      <c r="G6664">
        <v>8</v>
      </c>
      <c r="H6664">
        <v>778515</v>
      </c>
      <c r="I6664">
        <v>778515</v>
      </c>
      <c r="J6664">
        <v>7526084</v>
      </c>
      <c r="K6664">
        <v>6</v>
      </c>
    </row>
    <row r="6665" spans="1:11" x14ac:dyDescent="0.25">
      <c r="A6665">
        <v>2007</v>
      </c>
      <c r="B6665">
        <v>724</v>
      </c>
      <c r="C6665">
        <v>1</v>
      </c>
      <c r="D6665">
        <v>620</v>
      </c>
      <c r="E6665" t="s">
        <v>11</v>
      </c>
      <c r="F6665">
        <v>6531</v>
      </c>
      <c r="G6665">
        <v>8</v>
      </c>
      <c r="H6665">
        <v>282240</v>
      </c>
      <c r="I6665">
        <v>282240</v>
      </c>
      <c r="J6665">
        <v>4360443</v>
      </c>
      <c r="K6665">
        <v>6</v>
      </c>
    </row>
    <row r="6666" spans="1:11" x14ac:dyDescent="0.25">
      <c r="A6666">
        <v>2008</v>
      </c>
      <c r="B6666">
        <v>724</v>
      </c>
      <c r="C6666">
        <v>1</v>
      </c>
      <c r="D6666">
        <v>620</v>
      </c>
      <c r="E6666" t="s">
        <v>11</v>
      </c>
      <c r="F6666">
        <v>6531</v>
      </c>
      <c r="G6666">
        <v>8</v>
      </c>
      <c r="H6666">
        <v>670217</v>
      </c>
      <c r="I6666">
        <v>670217</v>
      </c>
      <c r="J6666">
        <v>4787390</v>
      </c>
      <c r="K6666">
        <v>0</v>
      </c>
    </row>
    <row r="6667" spans="1:11" x14ac:dyDescent="0.25">
      <c r="A6667">
        <v>1988</v>
      </c>
      <c r="B6667">
        <v>724</v>
      </c>
      <c r="C6667">
        <v>1</v>
      </c>
      <c r="D6667">
        <v>620</v>
      </c>
      <c r="E6667" t="s">
        <v>11</v>
      </c>
      <c r="F6667">
        <v>6532</v>
      </c>
      <c r="G6667">
        <v>8</v>
      </c>
      <c r="H6667">
        <v>12312</v>
      </c>
      <c r="I6667">
        <v>12312</v>
      </c>
      <c r="J6667">
        <v>195552</v>
      </c>
      <c r="K6667">
        <v>0</v>
      </c>
    </row>
    <row r="6668" spans="1:11" x14ac:dyDescent="0.25">
      <c r="A6668">
        <v>1989</v>
      </c>
      <c r="B6668">
        <v>724</v>
      </c>
      <c r="C6668">
        <v>1</v>
      </c>
      <c r="D6668">
        <v>620</v>
      </c>
      <c r="E6668" t="s">
        <v>11</v>
      </c>
      <c r="F6668">
        <v>6532</v>
      </c>
      <c r="G6668">
        <v>8</v>
      </c>
      <c r="H6668">
        <v>83536</v>
      </c>
      <c r="I6668">
        <v>83536</v>
      </c>
      <c r="J6668">
        <v>1094705</v>
      </c>
      <c r="K6668">
        <v>0</v>
      </c>
    </row>
    <row r="6669" spans="1:11" x14ac:dyDescent="0.25">
      <c r="A6669">
        <v>1990</v>
      </c>
      <c r="B6669">
        <v>724</v>
      </c>
      <c r="C6669">
        <v>1</v>
      </c>
      <c r="D6669">
        <v>620</v>
      </c>
      <c r="E6669" t="s">
        <v>11</v>
      </c>
      <c r="F6669">
        <v>6532</v>
      </c>
      <c r="G6669">
        <v>8</v>
      </c>
      <c r="H6669">
        <v>181313</v>
      </c>
      <c r="I6669">
        <v>181313</v>
      </c>
      <c r="J6669">
        <v>2291791</v>
      </c>
      <c r="K6669">
        <v>0</v>
      </c>
    </row>
    <row r="6670" spans="1:11" x14ac:dyDescent="0.25">
      <c r="A6670">
        <v>1991</v>
      </c>
      <c r="B6670">
        <v>724</v>
      </c>
      <c r="C6670">
        <v>1</v>
      </c>
      <c r="D6670">
        <v>620</v>
      </c>
      <c r="E6670" t="s">
        <v>11</v>
      </c>
      <c r="F6670">
        <v>6532</v>
      </c>
      <c r="G6670">
        <v>8</v>
      </c>
      <c r="H6670">
        <v>149006</v>
      </c>
      <c r="I6670">
        <v>149006</v>
      </c>
      <c r="J6670">
        <v>1850766</v>
      </c>
      <c r="K6670">
        <v>0</v>
      </c>
    </row>
    <row r="6671" spans="1:11" x14ac:dyDescent="0.25">
      <c r="A6671">
        <v>1992</v>
      </c>
      <c r="B6671">
        <v>724</v>
      </c>
      <c r="C6671">
        <v>1</v>
      </c>
      <c r="D6671">
        <v>620</v>
      </c>
      <c r="E6671" t="s">
        <v>11</v>
      </c>
      <c r="F6671">
        <v>6532</v>
      </c>
      <c r="G6671">
        <v>8</v>
      </c>
      <c r="H6671">
        <v>124302</v>
      </c>
      <c r="I6671">
        <v>124302</v>
      </c>
      <c r="J6671">
        <v>1877184</v>
      </c>
      <c r="K6671">
        <v>0</v>
      </c>
    </row>
    <row r="6672" spans="1:11" x14ac:dyDescent="0.25">
      <c r="A6672">
        <v>1993</v>
      </c>
      <c r="B6672">
        <v>724</v>
      </c>
      <c r="C6672">
        <v>1</v>
      </c>
      <c r="D6672">
        <v>620</v>
      </c>
      <c r="E6672" t="s">
        <v>11</v>
      </c>
      <c r="F6672">
        <v>6532</v>
      </c>
      <c r="G6672">
        <v>8</v>
      </c>
      <c r="H6672">
        <v>108131</v>
      </c>
      <c r="I6672">
        <v>108131</v>
      </c>
      <c r="J6672">
        <v>1162135</v>
      </c>
      <c r="K6672">
        <v>0</v>
      </c>
    </row>
    <row r="6673" spans="1:11" x14ac:dyDescent="0.25">
      <c r="A6673">
        <v>1994</v>
      </c>
      <c r="B6673">
        <v>724</v>
      </c>
      <c r="C6673">
        <v>1</v>
      </c>
      <c r="D6673">
        <v>620</v>
      </c>
      <c r="E6673" t="s">
        <v>11</v>
      </c>
      <c r="F6673">
        <v>6532</v>
      </c>
      <c r="G6673">
        <v>8</v>
      </c>
      <c r="H6673">
        <v>106353</v>
      </c>
      <c r="I6673">
        <v>106353</v>
      </c>
      <c r="J6673">
        <v>899384</v>
      </c>
      <c r="K6673">
        <v>0</v>
      </c>
    </row>
    <row r="6674" spans="1:11" x14ac:dyDescent="0.25">
      <c r="A6674">
        <v>1995</v>
      </c>
      <c r="B6674">
        <v>724</v>
      </c>
      <c r="C6674">
        <v>1</v>
      </c>
      <c r="D6674">
        <v>620</v>
      </c>
      <c r="E6674" t="s">
        <v>11</v>
      </c>
      <c r="F6674">
        <v>6532</v>
      </c>
      <c r="G6674">
        <v>8</v>
      </c>
      <c r="H6674">
        <v>103072</v>
      </c>
      <c r="I6674">
        <v>103072</v>
      </c>
      <c r="J6674">
        <v>1157726</v>
      </c>
      <c r="K6674">
        <v>0</v>
      </c>
    </row>
    <row r="6675" spans="1:11" x14ac:dyDescent="0.25">
      <c r="A6675">
        <v>1996</v>
      </c>
      <c r="B6675">
        <v>724</v>
      </c>
      <c r="C6675">
        <v>1</v>
      </c>
      <c r="D6675">
        <v>620</v>
      </c>
      <c r="E6675" t="s">
        <v>11</v>
      </c>
      <c r="F6675">
        <v>6532</v>
      </c>
      <c r="G6675">
        <v>8</v>
      </c>
      <c r="H6675">
        <v>121609</v>
      </c>
      <c r="I6675">
        <v>121609</v>
      </c>
      <c r="J6675">
        <v>965257</v>
      </c>
      <c r="K6675">
        <v>0</v>
      </c>
    </row>
    <row r="6676" spans="1:11" x14ac:dyDescent="0.25">
      <c r="A6676">
        <v>1997</v>
      </c>
      <c r="B6676">
        <v>724</v>
      </c>
      <c r="C6676">
        <v>1</v>
      </c>
      <c r="D6676">
        <v>620</v>
      </c>
      <c r="E6676" t="s">
        <v>11</v>
      </c>
      <c r="F6676">
        <v>6532</v>
      </c>
      <c r="G6676">
        <v>8</v>
      </c>
      <c r="H6676">
        <v>225354</v>
      </c>
      <c r="I6676">
        <v>225354</v>
      </c>
      <c r="J6676">
        <v>1919555</v>
      </c>
      <c r="K6676">
        <v>0</v>
      </c>
    </row>
    <row r="6677" spans="1:11" x14ac:dyDescent="0.25">
      <c r="A6677">
        <v>1998</v>
      </c>
      <c r="B6677">
        <v>724</v>
      </c>
      <c r="C6677">
        <v>1</v>
      </c>
      <c r="D6677">
        <v>620</v>
      </c>
      <c r="E6677" t="s">
        <v>11</v>
      </c>
      <c r="F6677">
        <v>6532</v>
      </c>
      <c r="G6677">
        <v>8</v>
      </c>
      <c r="H6677">
        <v>350948</v>
      </c>
      <c r="I6677">
        <v>350948</v>
      </c>
      <c r="J6677">
        <v>674279</v>
      </c>
      <c r="K6677">
        <v>0</v>
      </c>
    </row>
    <row r="6678" spans="1:11" x14ac:dyDescent="0.25">
      <c r="A6678">
        <v>1999</v>
      </c>
      <c r="B6678">
        <v>724</v>
      </c>
      <c r="C6678">
        <v>1</v>
      </c>
      <c r="D6678">
        <v>620</v>
      </c>
      <c r="E6678" t="s">
        <v>11</v>
      </c>
      <c r="F6678">
        <v>6532</v>
      </c>
      <c r="G6678">
        <v>8</v>
      </c>
      <c r="H6678">
        <v>112891</v>
      </c>
      <c r="I6678">
        <v>112891</v>
      </c>
      <c r="J6678">
        <v>686766</v>
      </c>
      <c r="K6678">
        <v>0</v>
      </c>
    </row>
    <row r="6679" spans="1:11" x14ac:dyDescent="0.25">
      <c r="A6679">
        <v>2000</v>
      </c>
      <c r="B6679">
        <v>724</v>
      </c>
      <c r="C6679">
        <v>1</v>
      </c>
      <c r="D6679">
        <v>620</v>
      </c>
      <c r="E6679" t="s">
        <v>11</v>
      </c>
      <c r="F6679">
        <v>6532</v>
      </c>
      <c r="G6679">
        <v>8</v>
      </c>
      <c r="H6679">
        <v>148885</v>
      </c>
      <c r="I6679">
        <v>148885</v>
      </c>
      <c r="J6679">
        <v>1390194</v>
      </c>
      <c r="K6679">
        <v>0</v>
      </c>
    </row>
    <row r="6680" spans="1:11" x14ac:dyDescent="0.25">
      <c r="A6680">
        <v>2001</v>
      </c>
      <c r="B6680">
        <v>724</v>
      </c>
      <c r="C6680">
        <v>1</v>
      </c>
      <c r="D6680">
        <v>620</v>
      </c>
      <c r="E6680" t="s">
        <v>11</v>
      </c>
      <c r="F6680">
        <v>6532</v>
      </c>
      <c r="G6680">
        <v>8</v>
      </c>
      <c r="H6680">
        <v>204703</v>
      </c>
      <c r="I6680">
        <v>204703</v>
      </c>
      <c r="J6680">
        <v>1075011</v>
      </c>
      <c r="K6680">
        <v>0</v>
      </c>
    </row>
    <row r="6681" spans="1:11" x14ac:dyDescent="0.25">
      <c r="A6681">
        <v>2002</v>
      </c>
      <c r="B6681">
        <v>724</v>
      </c>
      <c r="C6681">
        <v>1</v>
      </c>
      <c r="D6681">
        <v>620</v>
      </c>
      <c r="E6681" t="s">
        <v>11</v>
      </c>
      <c r="F6681">
        <v>6532</v>
      </c>
      <c r="G6681">
        <v>8</v>
      </c>
      <c r="H6681">
        <v>164584</v>
      </c>
      <c r="I6681">
        <v>164584</v>
      </c>
      <c r="J6681">
        <v>719283</v>
      </c>
      <c r="K6681">
        <v>0</v>
      </c>
    </row>
    <row r="6682" spans="1:11" x14ac:dyDescent="0.25">
      <c r="A6682">
        <v>2003</v>
      </c>
      <c r="B6682">
        <v>724</v>
      </c>
      <c r="C6682">
        <v>1</v>
      </c>
      <c r="D6682">
        <v>620</v>
      </c>
      <c r="E6682" t="s">
        <v>11</v>
      </c>
      <c r="F6682">
        <v>6532</v>
      </c>
      <c r="G6682">
        <v>8</v>
      </c>
      <c r="H6682">
        <v>74205</v>
      </c>
      <c r="I6682">
        <v>74205</v>
      </c>
      <c r="J6682">
        <v>499101</v>
      </c>
      <c r="K6682">
        <v>0</v>
      </c>
    </row>
    <row r="6683" spans="1:11" x14ac:dyDescent="0.25">
      <c r="A6683">
        <v>2004</v>
      </c>
      <c r="B6683">
        <v>724</v>
      </c>
      <c r="C6683">
        <v>1</v>
      </c>
      <c r="D6683">
        <v>620</v>
      </c>
      <c r="E6683" t="s">
        <v>11</v>
      </c>
      <c r="F6683">
        <v>6532</v>
      </c>
      <c r="G6683">
        <v>8</v>
      </c>
      <c r="H6683">
        <v>76431</v>
      </c>
      <c r="I6683">
        <v>76431</v>
      </c>
      <c r="J6683">
        <v>600335</v>
      </c>
      <c r="K6683">
        <v>0</v>
      </c>
    </row>
    <row r="6684" spans="1:11" x14ac:dyDescent="0.25">
      <c r="A6684">
        <v>2005</v>
      </c>
      <c r="B6684">
        <v>724</v>
      </c>
      <c r="C6684">
        <v>1</v>
      </c>
      <c r="D6684">
        <v>620</v>
      </c>
      <c r="E6684" t="s">
        <v>11</v>
      </c>
      <c r="F6684">
        <v>6532</v>
      </c>
      <c r="G6684">
        <v>8</v>
      </c>
      <c r="H6684">
        <v>86964</v>
      </c>
      <c r="I6684">
        <v>86964</v>
      </c>
      <c r="J6684">
        <v>798812</v>
      </c>
      <c r="K6684">
        <v>0</v>
      </c>
    </row>
    <row r="6685" spans="1:11" x14ac:dyDescent="0.25">
      <c r="A6685">
        <v>2006</v>
      </c>
      <c r="B6685">
        <v>724</v>
      </c>
      <c r="C6685">
        <v>1</v>
      </c>
      <c r="D6685">
        <v>620</v>
      </c>
      <c r="E6685" t="s">
        <v>11</v>
      </c>
      <c r="F6685">
        <v>6532</v>
      </c>
      <c r="G6685">
        <v>8</v>
      </c>
      <c r="H6685">
        <v>60028</v>
      </c>
      <c r="I6685">
        <v>60028</v>
      </c>
      <c r="J6685">
        <v>672882</v>
      </c>
      <c r="K6685">
        <v>6</v>
      </c>
    </row>
    <row r="6686" spans="1:11" x14ac:dyDescent="0.25">
      <c r="A6686">
        <v>2007</v>
      </c>
      <c r="B6686">
        <v>724</v>
      </c>
      <c r="C6686">
        <v>1</v>
      </c>
      <c r="D6686">
        <v>620</v>
      </c>
      <c r="E6686" t="s">
        <v>11</v>
      </c>
      <c r="F6686">
        <v>6532</v>
      </c>
      <c r="G6686">
        <v>8</v>
      </c>
      <c r="H6686">
        <v>54657</v>
      </c>
      <c r="I6686">
        <v>54657</v>
      </c>
      <c r="J6686">
        <v>672000</v>
      </c>
      <c r="K6686">
        <v>6</v>
      </c>
    </row>
    <row r="6687" spans="1:11" x14ac:dyDescent="0.25">
      <c r="A6687">
        <v>2008</v>
      </c>
      <c r="B6687">
        <v>724</v>
      </c>
      <c r="C6687">
        <v>1</v>
      </c>
      <c r="D6687">
        <v>620</v>
      </c>
      <c r="E6687" t="s">
        <v>11</v>
      </c>
      <c r="F6687">
        <v>6532</v>
      </c>
      <c r="G6687">
        <v>8</v>
      </c>
      <c r="H6687">
        <v>95151</v>
      </c>
      <c r="I6687">
        <v>95151</v>
      </c>
      <c r="J6687">
        <v>615818</v>
      </c>
      <c r="K6687">
        <v>0</v>
      </c>
    </row>
    <row r="6688" spans="1:11" x14ac:dyDescent="0.25">
      <c r="A6688">
        <v>1988</v>
      </c>
      <c r="B6688">
        <v>724</v>
      </c>
      <c r="C6688">
        <v>1</v>
      </c>
      <c r="D6688">
        <v>620</v>
      </c>
      <c r="E6688" t="s">
        <v>11</v>
      </c>
      <c r="F6688">
        <v>6534</v>
      </c>
      <c r="G6688">
        <v>8</v>
      </c>
      <c r="H6688">
        <v>316516</v>
      </c>
      <c r="I6688">
        <v>316516</v>
      </c>
      <c r="J6688">
        <v>4694707</v>
      </c>
      <c r="K6688">
        <v>0</v>
      </c>
    </row>
    <row r="6689" spans="1:11" x14ac:dyDescent="0.25">
      <c r="A6689">
        <v>1989</v>
      </c>
      <c r="B6689">
        <v>724</v>
      </c>
      <c r="C6689">
        <v>1</v>
      </c>
      <c r="D6689">
        <v>620</v>
      </c>
      <c r="E6689" t="s">
        <v>11</v>
      </c>
      <c r="F6689">
        <v>6534</v>
      </c>
      <c r="G6689">
        <v>8</v>
      </c>
      <c r="H6689">
        <v>495321</v>
      </c>
      <c r="I6689">
        <v>495321</v>
      </c>
      <c r="J6689">
        <v>5581712</v>
      </c>
      <c r="K6689">
        <v>0</v>
      </c>
    </row>
    <row r="6690" spans="1:11" x14ac:dyDescent="0.25">
      <c r="A6690">
        <v>1990</v>
      </c>
      <c r="B6690">
        <v>724</v>
      </c>
      <c r="C6690">
        <v>1</v>
      </c>
      <c r="D6690">
        <v>620</v>
      </c>
      <c r="E6690" t="s">
        <v>11</v>
      </c>
      <c r="F6690">
        <v>6534</v>
      </c>
      <c r="G6690">
        <v>8</v>
      </c>
      <c r="H6690">
        <v>819174</v>
      </c>
      <c r="I6690">
        <v>819174</v>
      </c>
      <c r="J6690">
        <v>9950595</v>
      </c>
      <c r="K6690">
        <v>0</v>
      </c>
    </row>
    <row r="6691" spans="1:11" x14ac:dyDescent="0.25">
      <c r="A6691">
        <v>1991</v>
      </c>
      <c r="B6691">
        <v>724</v>
      </c>
      <c r="C6691">
        <v>1</v>
      </c>
      <c r="D6691">
        <v>620</v>
      </c>
      <c r="E6691" t="s">
        <v>11</v>
      </c>
      <c r="F6691">
        <v>6534</v>
      </c>
      <c r="G6691">
        <v>8</v>
      </c>
      <c r="H6691">
        <v>793473</v>
      </c>
      <c r="I6691">
        <v>793473</v>
      </c>
      <c r="J6691">
        <v>10762523</v>
      </c>
      <c r="K6691">
        <v>0</v>
      </c>
    </row>
    <row r="6692" spans="1:11" x14ac:dyDescent="0.25">
      <c r="A6692">
        <v>1992</v>
      </c>
      <c r="B6692">
        <v>724</v>
      </c>
      <c r="C6692">
        <v>1</v>
      </c>
      <c r="D6692">
        <v>620</v>
      </c>
      <c r="E6692" t="s">
        <v>11</v>
      </c>
      <c r="F6692">
        <v>6534</v>
      </c>
      <c r="G6692">
        <v>8</v>
      </c>
      <c r="H6692">
        <v>703388</v>
      </c>
      <c r="I6692">
        <v>703388</v>
      </c>
      <c r="J6692">
        <v>9866693</v>
      </c>
      <c r="K6692">
        <v>0</v>
      </c>
    </row>
    <row r="6693" spans="1:11" x14ac:dyDescent="0.25">
      <c r="A6693">
        <v>1993</v>
      </c>
      <c r="B6693">
        <v>724</v>
      </c>
      <c r="C6693">
        <v>1</v>
      </c>
      <c r="D6693">
        <v>620</v>
      </c>
      <c r="E6693" t="s">
        <v>11</v>
      </c>
      <c r="F6693">
        <v>6534</v>
      </c>
      <c r="G6693">
        <v>8</v>
      </c>
      <c r="H6693">
        <v>785174</v>
      </c>
      <c r="I6693">
        <v>785174</v>
      </c>
      <c r="J6693">
        <v>6767409</v>
      </c>
      <c r="K6693">
        <v>0</v>
      </c>
    </row>
    <row r="6694" spans="1:11" x14ac:dyDescent="0.25">
      <c r="A6694">
        <v>1994</v>
      </c>
      <c r="B6694">
        <v>724</v>
      </c>
      <c r="C6694">
        <v>1</v>
      </c>
      <c r="D6694">
        <v>620</v>
      </c>
      <c r="E6694" t="s">
        <v>11</v>
      </c>
      <c r="F6694">
        <v>6534</v>
      </c>
      <c r="G6694">
        <v>8</v>
      </c>
      <c r="H6694">
        <v>520373</v>
      </c>
      <c r="I6694">
        <v>520373</v>
      </c>
      <c r="J6694">
        <v>6505583</v>
      </c>
      <c r="K6694">
        <v>0</v>
      </c>
    </row>
    <row r="6695" spans="1:11" x14ac:dyDescent="0.25">
      <c r="A6695">
        <v>1995</v>
      </c>
      <c r="B6695">
        <v>724</v>
      </c>
      <c r="C6695">
        <v>1</v>
      </c>
      <c r="D6695">
        <v>620</v>
      </c>
      <c r="E6695" t="s">
        <v>11</v>
      </c>
      <c r="F6695">
        <v>6534</v>
      </c>
      <c r="G6695">
        <v>8</v>
      </c>
      <c r="H6695">
        <v>439404</v>
      </c>
      <c r="I6695">
        <v>439404</v>
      </c>
      <c r="J6695">
        <v>6575207</v>
      </c>
      <c r="K6695">
        <v>0</v>
      </c>
    </row>
    <row r="6696" spans="1:11" x14ac:dyDescent="0.25">
      <c r="A6696">
        <v>1996</v>
      </c>
      <c r="B6696">
        <v>724</v>
      </c>
      <c r="C6696">
        <v>1</v>
      </c>
      <c r="D6696">
        <v>620</v>
      </c>
      <c r="E6696" t="s">
        <v>11</v>
      </c>
      <c r="F6696">
        <v>6534</v>
      </c>
      <c r="G6696">
        <v>8</v>
      </c>
      <c r="H6696">
        <v>723864</v>
      </c>
      <c r="I6696">
        <v>723864</v>
      </c>
      <c r="J6696">
        <v>10957933</v>
      </c>
      <c r="K6696">
        <v>0</v>
      </c>
    </row>
    <row r="6697" spans="1:11" x14ac:dyDescent="0.25">
      <c r="A6697">
        <v>1997</v>
      </c>
      <c r="B6697">
        <v>724</v>
      </c>
      <c r="C6697">
        <v>1</v>
      </c>
      <c r="D6697">
        <v>620</v>
      </c>
      <c r="E6697" t="s">
        <v>11</v>
      </c>
      <c r="F6697">
        <v>6534</v>
      </c>
      <c r="G6697">
        <v>8</v>
      </c>
      <c r="H6697">
        <v>1776082</v>
      </c>
      <c r="I6697">
        <v>1776082</v>
      </c>
      <c r="J6697">
        <v>12796254</v>
      </c>
      <c r="K6697">
        <v>0</v>
      </c>
    </row>
    <row r="6698" spans="1:11" x14ac:dyDescent="0.25">
      <c r="A6698">
        <v>1998</v>
      </c>
      <c r="B6698">
        <v>724</v>
      </c>
      <c r="C6698">
        <v>1</v>
      </c>
      <c r="D6698">
        <v>620</v>
      </c>
      <c r="E6698" t="s">
        <v>11</v>
      </c>
      <c r="F6698">
        <v>6534</v>
      </c>
      <c r="G6698">
        <v>8</v>
      </c>
      <c r="H6698">
        <v>1017507</v>
      </c>
      <c r="I6698">
        <v>1017507</v>
      </c>
      <c r="J6698">
        <v>17727256</v>
      </c>
      <c r="K6698">
        <v>0</v>
      </c>
    </row>
    <row r="6699" spans="1:11" x14ac:dyDescent="0.25">
      <c r="A6699">
        <v>1999</v>
      </c>
      <c r="B6699">
        <v>724</v>
      </c>
      <c r="C6699">
        <v>1</v>
      </c>
      <c r="D6699">
        <v>620</v>
      </c>
      <c r="E6699" t="s">
        <v>11</v>
      </c>
      <c r="F6699">
        <v>6534</v>
      </c>
      <c r="G6699">
        <v>8</v>
      </c>
      <c r="H6699">
        <v>979868</v>
      </c>
      <c r="I6699">
        <v>979868</v>
      </c>
      <c r="J6699">
        <v>18585419</v>
      </c>
      <c r="K6699">
        <v>0</v>
      </c>
    </row>
    <row r="6700" spans="1:11" x14ac:dyDescent="0.25">
      <c r="A6700">
        <v>2000</v>
      </c>
      <c r="B6700">
        <v>724</v>
      </c>
      <c r="C6700">
        <v>1</v>
      </c>
      <c r="D6700">
        <v>620</v>
      </c>
      <c r="E6700" t="s">
        <v>11</v>
      </c>
      <c r="F6700">
        <v>6534</v>
      </c>
      <c r="G6700">
        <v>8</v>
      </c>
      <c r="H6700">
        <v>1096437</v>
      </c>
      <c r="I6700">
        <v>1096437</v>
      </c>
      <c r="J6700">
        <v>15817847</v>
      </c>
      <c r="K6700">
        <v>6</v>
      </c>
    </row>
    <row r="6701" spans="1:11" x14ac:dyDescent="0.25">
      <c r="A6701">
        <v>2001</v>
      </c>
      <c r="B6701">
        <v>724</v>
      </c>
      <c r="C6701">
        <v>1</v>
      </c>
      <c r="D6701">
        <v>620</v>
      </c>
      <c r="E6701" t="s">
        <v>11</v>
      </c>
      <c r="F6701">
        <v>6534</v>
      </c>
      <c r="G6701">
        <v>8</v>
      </c>
      <c r="H6701">
        <v>1600975</v>
      </c>
      <c r="I6701">
        <v>1600975</v>
      </c>
      <c r="J6701">
        <v>20884109</v>
      </c>
      <c r="K6701">
        <v>0</v>
      </c>
    </row>
    <row r="6702" spans="1:11" x14ac:dyDescent="0.25">
      <c r="A6702">
        <v>2002</v>
      </c>
      <c r="B6702">
        <v>724</v>
      </c>
      <c r="C6702">
        <v>1</v>
      </c>
      <c r="D6702">
        <v>620</v>
      </c>
      <c r="E6702" t="s">
        <v>11</v>
      </c>
      <c r="F6702">
        <v>6534</v>
      </c>
      <c r="G6702">
        <v>8</v>
      </c>
      <c r="H6702">
        <v>1022066</v>
      </c>
      <c r="I6702">
        <v>1022066</v>
      </c>
      <c r="J6702">
        <v>16117390</v>
      </c>
      <c r="K6702">
        <v>0</v>
      </c>
    </row>
    <row r="6703" spans="1:11" x14ac:dyDescent="0.25">
      <c r="A6703">
        <v>2003</v>
      </c>
      <c r="B6703">
        <v>724</v>
      </c>
      <c r="C6703">
        <v>1</v>
      </c>
      <c r="D6703">
        <v>620</v>
      </c>
      <c r="E6703" t="s">
        <v>11</v>
      </c>
      <c r="F6703">
        <v>6534</v>
      </c>
      <c r="G6703">
        <v>8</v>
      </c>
      <c r="H6703">
        <v>1153898</v>
      </c>
      <c r="I6703">
        <v>1153898</v>
      </c>
      <c r="J6703">
        <v>20343207</v>
      </c>
      <c r="K6703">
        <v>6</v>
      </c>
    </row>
    <row r="6704" spans="1:11" x14ac:dyDescent="0.25">
      <c r="A6704">
        <v>2004</v>
      </c>
      <c r="B6704">
        <v>724</v>
      </c>
      <c r="C6704">
        <v>1</v>
      </c>
      <c r="D6704">
        <v>620</v>
      </c>
      <c r="E6704" t="s">
        <v>11</v>
      </c>
      <c r="F6704">
        <v>6534</v>
      </c>
      <c r="G6704">
        <v>8</v>
      </c>
      <c r="H6704">
        <v>1044845</v>
      </c>
      <c r="I6704">
        <v>1044845</v>
      </c>
      <c r="J6704">
        <v>19013471</v>
      </c>
      <c r="K6704">
        <v>6</v>
      </c>
    </row>
    <row r="6705" spans="1:11" x14ac:dyDescent="0.25">
      <c r="A6705">
        <v>2005</v>
      </c>
      <c r="B6705">
        <v>724</v>
      </c>
      <c r="C6705">
        <v>1</v>
      </c>
      <c r="D6705">
        <v>620</v>
      </c>
      <c r="E6705" t="s">
        <v>11</v>
      </c>
      <c r="F6705">
        <v>6534</v>
      </c>
      <c r="G6705">
        <v>8</v>
      </c>
      <c r="H6705">
        <v>857539</v>
      </c>
      <c r="I6705">
        <v>857539</v>
      </c>
      <c r="J6705">
        <v>12376165</v>
      </c>
      <c r="K6705">
        <v>0</v>
      </c>
    </row>
    <row r="6706" spans="1:11" x14ac:dyDescent="0.25">
      <c r="A6706">
        <v>2006</v>
      </c>
      <c r="B6706">
        <v>724</v>
      </c>
      <c r="C6706">
        <v>1</v>
      </c>
      <c r="D6706">
        <v>620</v>
      </c>
      <c r="E6706" t="s">
        <v>11</v>
      </c>
      <c r="F6706">
        <v>6534</v>
      </c>
      <c r="G6706">
        <v>8</v>
      </c>
      <c r="H6706">
        <v>417365</v>
      </c>
      <c r="I6706">
        <v>417365</v>
      </c>
      <c r="J6706">
        <v>14660872</v>
      </c>
      <c r="K6706">
        <v>6</v>
      </c>
    </row>
    <row r="6707" spans="1:11" x14ac:dyDescent="0.25">
      <c r="A6707">
        <v>2007</v>
      </c>
      <c r="B6707">
        <v>724</v>
      </c>
      <c r="C6707">
        <v>1</v>
      </c>
      <c r="D6707">
        <v>620</v>
      </c>
      <c r="E6707" t="s">
        <v>11</v>
      </c>
      <c r="F6707">
        <v>6534</v>
      </c>
      <c r="G6707">
        <v>8</v>
      </c>
      <c r="H6707">
        <v>520394</v>
      </c>
      <c r="I6707">
        <v>520394</v>
      </c>
      <c r="J6707">
        <v>9952654</v>
      </c>
      <c r="K6707">
        <v>6</v>
      </c>
    </row>
    <row r="6708" spans="1:11" x14ac:dyDescent="0.25">
      <c r="A6708">
        <v>2008</v>
      </c>
      <c r="B6708">
        <v>724</v>
      </c>
      <c r="C6708">
        <v>1</v>
      </c>
      <c r="D6708">
        <v>620</v>
      </c>
      <c r="E6708" t="s">
        <v>11</v>
      </c>
      <c r="F6708">
        <v>6534</v>
      </c>
      <c r="G6708">
        <v>8</v>
      </c>
      <c r="H6708">
        <v>55386936</v>
      </c>
      <c r="I6708">
        <v>55386936</v>
      </c>
      <c r="J6708">
        <v>6593109</v>
      </c>
      <c r="K6708">
        <v>6</v>
      </c>
    </row>
    <row r="6709" spans="1:11" x14ac:dyDescent="0.25">
      <c r="A6709">
        <v>1988</v>
      </c>
      <c r="B6709">
        <v>724</v>
      </c>
      <c r="C6709">
        <v>1</v>
      </c>
      <c r="D6709">
        <v>620</v>
      </c>
      <c r="E6709" t="s">
        <v>11</v>
      </c>
      <c r="F6709">
        <v>6535</v>
      </c>
      <c r="G6709">
        <v>8</v>
      </c>
      <c r="H6709">
        <v>24194</v>
      </c>
      <c r="I6709">
        <v>24194</v>
      </c>
      <c r="J6709">
        <v>311083</v>
      </c>
      <c r="K6709">
        <v>0</v>
      </c>
    </row>
    <row r="6710" spans="1:11" x14ac:dyDescent="0.25">
      <c r="A6710">
        <v>1989</v>
      </c>
      <c r="B6710">
        <v>724</v>
      </c>
      <c r="C6710">
        <v>1</v>
      </c>
      <c r="D6710">
        <v>620</v>
      </c>
      <c r="E6710" t="s">
        <v>11</v>
      </c>
      <c r="F6710">
        <v>6535</v>
      </c>
      <c r="G6710">
        <v>8</v>
      </c>
      <c r="H6710">
        <v>55826</v>
      </c>
      <c r="I6710">
        <v>55826</v>
      </c>
      <c r="J6710">
        <v>1030191</v>
      </c>
      <c r="K6710">
        <v>0</v>
      </c>
    </row>
    <row r="6711" spans="1:11" x14ac:dyDescent="0.25">
      <c r="A6711">
        <v>1990</v>
      </c>
      <c r="B6711">
        <v>724</v>
      </c>
      <c r="C6711">
        <v>1</v>
      </c>
      <c r="D6711">
        <v>620</v>
      </c>
      <c r="E6711" t="s">
        <v>11</v>
      </c>
      <c r="F6711">
        <v>6535</v>
      </c>
      <c r="G6711">
        <v>8</v>
      </c>
      <c r="H6711">
        <v>143349</v>
      </c>
      <c r="I6711">
        <v>143349</v>
      </c>
      <c r="J6711">
        <v>3001775</v>
      </c>
      <c r="K6711">
        <v>0</v>
      </c>
    </row>
    <row r="6712" spans="1:11" x14ac:dyDescent="0.25">
      <c r="A6712">
        <v>1991</v>
      </c>
      <c r="B6712">
        <v>724</v>
      </c>
      <c r="C6712">
        <v>1</v>
      </c>
      <c r="D6712">
        <v>620</v>
      </c>
      <c r="E6712" t="s">
        <v>11</v>
      </c>
      <c r="F6712">
        <v>6535</v>
      </c>
      <c r="G6712">
        <v>8</v>
      </c>
      <c r="H6712">
        <v>86389</v>
      </c>
      <c r="I6712">
        <v>86389</v>
      </c>
      <c r="J6712">
        <v>2031263</v>
      </c>
      <c r="K6712">
        <v>0</v>
      </c>
    </row>
    <row r="6713" spans="1:11" x14ac:dyDescent="0.25">
      <c r="A6713">
        <v>1992</v>
      </c>
      <c r="B6713">
        <v>724</v>
      </c>
      <c r="C6713">
        <v>1</v>
      </c>
      <c r="D6713">
        <v>620</v>
      </c>
      <c r="E6713" t="s">
        <v>11</v>
      </c>
      <c r="F6713">
        <v>6535</v>
      </c>
      <c r="G6713">
        <v>8</v>
      </c>
      <c r="H6713">
        <v>44853</v>
      </c>
      <c r="I6713">
        <v>44853</v>
      </c>
      <c r="J6713">
        <v>1121950</v>
      </c>
      <c r="K6713">
        <v>0</v>
      </c>
    </row>
    <row r="6714" spans="1:11" x14ac:dyDescent="0.25">
      <c r="A6714">
        <v>1993</v>
      </c>
      <c r="B6714">
        <v>724</v>
      </c>
      <c r="C6714">
        <v>1</v>
      </c>
      <c r="D6714">
        <v>620</v>
      </c>
      <c r="E6714" t="s">
        <v>11</v>
      </c>
      <c r="F6714">
        <v>6535</v>
      </c>
      <c r="G6714">
        <v>8</v>
      </c>
      <c r="H6714">
        <v>22136</v>
      </c>
      <c r="I6714">
        <v>22136</v>
      </c>
      <c r="J6714">
        <v>407337</v>
      </c>
      <c r="K6714">
        <v>0</v>
      </c>
    </row>
    <row r="6715" spans="1:11" x14ac:dyDescent="0.25">
      <c r="A6715">
        <v>1994</v>
      </c>
      <c r="B6715">
        <v>724</v>
      </c>
      <c r="C6715">
        <v>1</v>
      </c>
      <c r="D6715">
        <v>620</v>
      </c>
      <c r="E6715" t="s">
        <v>11</v>
      </c>
      <c r="F6715">
        <v>6535</v>
      </c>
      <c r="G6715">
        <v>8</v>
      </c>
      <c r="H6715">
        <v>53022</v>
      </c>
      <c r="I6715">
        <v>53022</v>
      </c>
      <c r="J6715">
        <v>835557</v>
      </c>
      <c r="K6715">
        <v>0</v>
      </c>
    </row>
    <row r="6716" spans="1:11" x14ac:dyDescent="0.25">
      <c r="A6716">
        <v>1995</v>
      </c>
      <c r="B6716">
        <v>724</v>
      </c>
      <c r="C6716">
        <v>1</v>
      </c>
      <c r="D6716">
        <v>620</v>
      </c>
      <c r="E6716" t="s">
        <v>11</v>
      </c>
      <c r="F6716">
        <v>6535</v>
      </c>
      <c r="G6716">
        <v>8</v>
      </c>
      <c r="H6716">
        <v>67665</v>
      </c>
      <c r="I6716">
        <v>67665</v>
      </c>
      <c r="J6716">
        <v>1304294</v>
      </c>
      <c r="K6716">
        <v>0</v>
      </c>
    </row>
    <row r="6717" spans="1:11" x14ac:dyDescent="0.25">
      <c r="A6717">
        <v>1996</v>
      </c>
      <c r="B6717">
        <v>724</v>
      </c>
      <c r="C6717">
        <v>1</v>
      </c>
      <c r="D6717">
        <v>620</v>
      </c>
      <c r="E6717" t="s">
        <v>11</v>
      </c>
      <c r="F6717">
        <v>6535</v>
      </c>
      <c r="G6717">
        <v>8</v>
      </c>
      <c r="H6717">
        <v>77689</v>
      </c>
      <c r="I6717">
        <v>77689</v>
      </c>
      <c r="J6717">
        <v>2017412</v>
      </c>
      <c r="K6717">
        <v>0</v>
      </c>
    </row>
    <row r="6718" spans="1:11" x14ac:dyDescent="0.25">
      <c r="A6718">
        <v>1997</v>
      </c>
      <c r="B6718">
        <v>724</v>
      </c>
      <c r="C6718">
        <v>1</v>
      </c>
      <c r="D6718">
        <v>620</v>
      </c>
      <c r="E6718" t="s">
        <v>11</v>
      </c>
      <c r="F6718">
        <v>6535</v>
      </c>
      <c r="G6718">
        <v>8</v>
      </c>
      <c r="H6718">
        <v>51891</v>
      </c>
      <c r="I6718">
        <v>51891</v>
      </c>
      <c r="J6718">
        <v>916036</v>
      </c>
      <c r="K6718">
        <v>0</v>
      </c>
    </row>
    <row r="6719" spans="1:11" x14ac:dyDescent="0.25">
      <c r="A6719">
        <v>1998</v>
      </c>
      <c r="B6719">
        <v>724</v>
      </c>
      <c r="C6719">
        <v>1</v>
      </c>
      <c r="D6719">
        <v>620</v>
      </c>
      <c r="E6719" t="s">
        <v>11</v>
      </c>
      <c r="F6719">
        <v>6535</v>
      </c>
      <c r="G6719">
        <v>8</v>
      </c>
      <c r="H6719">
        <v>10659</v>
      </c>
      <c r="I6719">
        <v>10659</v>
      </c>
      <c r="J6719">
        <v>269545</v>
      </c>
      <c r="K6719">
        <v>0</v>
      </c>
    </row>
    <row r="6720" spans="1:11" x14ac:dyDescent="0.25">
      <c r="A6720">
        <v>1999</v>
      </c>
      <c r="B6720">
        <v>724</v>
      </c>
      <c r="C6720">
        <v>1</v>
      </c>
      <c r="D6720">
        <v>620</v>
      </c>
      <c r="E6720" t="s">
        <v>11</v>
      </c>
      <c r="F6720">
        <v>6535</v>
      </c>
      <c r="G6720">
        <v>8</v>
      </c>
      <c r="H6720">
        <v>26558</v>
      </c>
      <c r="I6720">
        <v>26558</v>
      </c>
      <c r="J6720">
        <v>319496</v>
      </c>
      <c r="K6720">
        <v>0</v>
      </c>
    </row>
    <row r="6721" spans="1:11" x14ac:dyDescent="0.25">
      <c r="A6721">
        <v>2000</v>
      </c>
      <c r="B6721">
        <v>724</v>
      </c>
      <c r="C6721">
        <v>1</v>
      </c>
      <c r="D6721">
        <v>620</v>
      </c>
      <c r="E6721" t="s">
        <v>11</v>
      </c>
      <c r="F6721">
        <v>6535</v>
      </c>
      <c r="G6721">
        <v>8</v>
      </c>
      <c r="H6721">
        <v>24782</v>
      </c>
      <c r="I6721">
        <v>24782</v>
      </c>
      <c r="J6721">
        <v>210640</v>
      </c>
      <c r="K6721">
        <v>0</v>
      </c>
    </row>
    <row r="6722" spans="1:11" x14ac:dyDescent="0.25">
      <c r="A6722">
        <v>2001</v>
      </c>
      <c r="B6722">
        <v>724</v>
      </c>
      <c r="C6722">
        <v>1</v>
      </c>
      <c r="D6722">
        <v>620</v>
      </c>
      <c r="E6722" t="s">
        <v>11</v>
      </c>
      <c r="F6722">
        <v>6535</v>
      </c>
      <c r="G6722">
        <v>8</v>
      </c>
      <c r="H6722">
        <v>20459</v>
      </c>
      <c r="I6722">
        <v>20459</v>
      </c>
      <c r="J6722">
        <v>173697</v>
      </c>
      <c r="K6722">
        <v>0</v>
      </c>
    </row>
    <row r="6723" spans="1:11" x14ac:dyDescent="0.25">
      <c r="A6723">
        <v>2002</v>
      </c>
      <c r="B6723">
        <v>724</v>
      </c>
      <c r="C6723">
        <v>1</v>
      </c>
      <c r="D6723">
        <v>620</v>
      </c>
      <c r="E6723" t="s">
        <v>11</v>
      </c>
      <c r="F6723">
        <v>6535</v>
      </c>
      <c r="G6723">
        <v>8</v>
      </c>
      <c r="H6723">
        <v>13280</v>
      </c>
      <c r="I6723">
        <v>13280</v>
      </c>
      <c r="J6723">
        <v>313088</v>
      </c>
      <c r="K6723">
        <v>0</v>
      </c>
    </row>
    <row r="6724" spans="1:11" x14ac:dyDescent="0.25">
      <c r="A6724">
        <v>2003</v>
      </c>
      <c r="B6724">
        <v>724</v>
      </c>
      <c r="C6724">
        <v>1</v>
      </c>
      <c r="D6724">
        <v>620</v>
      </c>
      <c r="E6724" t="s">
        <v>11</v>
      </c>
      <c r="F6724">
        <v>6535</v>
      </c>
      <c r="G6724">
        <v>8</v>
      </c>
      <c r="H6724">
        <v>13053</v>
      </c>
      <c r="I6724">
        <v>13053</v>
      </c>
      <c r="J6724">
        <v>309986</v>
      </c>
      <c r="K6724">
        <v>0</v>
      </c>
    </row>
    <row r="6725" spans="1:11" x14ac:dyDescent="0.25">
      <c r="A6725">
        <v>2004</v>
      </c>
      <c r="B6725">
        <v>724</v>
      </c>
      <c r="C6725">
        <v>1</v>
      </c>
      <c r="D6725">
        <v>620</v>
      </c>
      <c r="E6725" t="s">
        <v>11</v>
      </c>
      <c r="F6725">
        <v>6535</v>
      </c>
      <c r="G6725">
        <v>8</v>
      </c>
      <c r="H6725">
        <v>49038</v>
      </c>
      <c r="I6725">
        <v>49038</v>
      </c>
      <c r="J6725">
        <v>321851</v>
      </c>
      <c r="K6725">
        <v>0</v>
      </c>
    </row>
    <row r="6726" spans="1:11" x14ac:dyDescent="0.25">
      <c r="A6726">
        <v>2005</v>
      </c>
      <c r="B6726">
        <v>724</v>
      </c>
      <c r="C6726">
        <v>1</v>
      </c>
      <c r="D6726">
        <v>620</v>
      </c>
      <c r="E6726" t="s">
        <v>11</v>
      </c>
      <c r="F6726">
        <v>6535</v>
      </c>
      <c r="G6726">
        <v>8</v>
      </c>
      <c r="H6726">
        <v>32021</v>
      </c>
      <c r="I6726">
        <v>32021</v>
      </c>
      <c r="J6726">
        <v>407719</v>
      </c>
      <c r="K6726">
        <v>0</v>
      </c>
    </row>
    <row r="6727" spans="1:11" x14ac:dyDescent="0.25">
      <c r="A6727">
        <v>2006</v>
      </c>
      <c r="B6727">
        <v>724</v>
      </c>
      <c r="C6727">
        <v>1</v>
      </c>
      <c r="D6727">
        <v>620</v>
      </c>
      <c r="E6727" t="s">
        <v>11</v>
      </c>
      <c r="F6727">
        <v>6535</v>
      </c>
      <c r="G6727">
        <v>8</v>
      </c>
      <c r="H6727">
        <v>15744</v>
      </c>
      <c r="I6727">
        <v>15744</v>
      </c>
      <c r="J6727">
        <v>700743</v>
      </c>
      <c r="K6727">
        <v>6</v>
      </c>
    </row>
    <row r="6728" spans="1:11" x14ac:dyDescent="0.25">
      <c r="A6728">
        <v>2007</v>
      </c>
      <c r="B6728">
        <v>724</v>
      </c>
      <c r="C6728">
        <v>1</v>
      </c>
      <c r="D6728">
        <v>620</v>
      </c>
      <c r="E6728" t="s">
        <v>11</v>
      </c>
      <c r="F6728">
        <v>6535</v>
      </c>
      <c r="G6728">
        <v>8</v>
      </c>
      <c r="H6728">
        <v>89314</v>
      </c>
      <c r="I6728">
        <v>89314</v>
      </c>
      <c r="J6728">
        <v>1704199</v>
      </c>
      <c r="K6728">
        <v>6</v>
      </c>
    </row>
    <row r="6729" spans="1:11" x14ac:dyDescent="0.25">
      <c r="A6729">
        <v>2008</v>
      </c>
      <c r="B6729">
        <v>724</v>
      </c>
      <c r="C6729">
        <v>1</v>
      </c>
      <c r="D6729">
        <v>620</v>
      </c>
      <c r="E6729" t="s">
        <v>11</v>
      </c>
      <c r="F6729">
        <v>6535</v>
      </c>
      <c r="G6729">
        <v>8</v>
      </c>
      <c r="H6729">
        <v>107813</v>
      </c>
      <c r="I6729">
        <v>107813</v>
      </c>
      <c r="J6729">
        <v>2046730</v>
      </c>
      <c r="K6729">
        <v>0</v>
      </c>
    </row>
    <row r="6730" spans="1:11" x14ac:dyDescent="0.25">
      <c r="A6730">
        <v>1988</v>
      </c>
      <c r="B6730">
        <v>724</v>
      </c>
      <c r="C6730">
        <v>1</v>
      </c>
      <c r="D6730">
        <v>620</v>
      </c>
      <c r="E6730" t="s">
        <v>11</v>
      </c>
      <c r="F6730">
        <v>6536</v>
      </c>
      <c r="G6730">
        <v>8</v>
      </c>
      <c r="H6730">
        <v>38726</v>
      </c>
      <c r="I6730">
        <v>38726</v>
      </c>
      <c r="J6730">
        <v>471129</v>
      </c>
      <c r="K6730">
        <v>0</v>
      </c>
    </row>
    <row r="6731" spans="1:11" x14ac:dyDescent="0.25">
      <c r="A6731">
        <v>1989</v>
      </c>
      <c r="B6731">
        <v>724</v>
      </c>
      <c r="C6731">
        <v>1</v>
      </c>
      <c r="D6731">
        <v>620</v>
      </c>
      <c r="E6731" t="s">
        <v>11</v>
      </c>
      <c r="F6731">
        <v>6536</v>
      </c>
      <c r="G6731">
        <v>8</v>
      </c>
      <c r="H6731">
        <v>70636</v>
      </c>
      <c r="I6731">
        <v>70636</v>
      </c>
      <c r="J6731">
        <v>1053296</v>
      </c>
      <c r="K6731">
        <v>0</v>
      </c>
    </row>
    <row r="6732" spans="1:11" x14ac:dyDescent="0.25">
      <c r="A6732">
        <v>1990</v>
      </c>
      <c r="B6732">
        <v>724</v>
      </c>
      <c r="C6732">
        <v>1</v>
      </c>
      <c r="D6732">
        <v>620</v>
      </c>
      <c r="E6732" t="s">
        <v>11</v>
      </c>
      <c r="F6732">
        <v>6536</v>
      </c>
      <c r="G6732">
        <v>8</v>
      </c>
      <c r="H6732">
        <v>88776</v>
      </c>
      <c r="I6732">
        <v>88776</v>
      </c>
      <c r="J6732">
        <v>1848979</v>
      </c>
      <c r="K6732">
        <v>0</v>
      </c>
    </row>
    <row r="6733" spans="1:11" x14ac:dyDescent="0.25">
      <c r="A6733">
        <v>1991</v>
      </c>
      <c r="B6733">
        <v>724</v>
      </c>
      <c r="C6733">
        <v>1</v>
      </c>
      <c r="D6733">
        <v>620</v>
      </c>
      <c r="E6733" t="s">
        <v>11</v>
      </c>
      <c r="F6733">
        <v>6536</v>
      </c>
      <c r="G6733">
        <v>8</v>
      </c>
      <c r="H6733">
        <v>92768</v>
      </c>
      <c r="I6733">
        <v>92768</v>
      </c>
      <c r="J6733">
        <v>2264329</v>
      </c>
      <c r="K6733">
        <v>0</v>
      </c>
    </row>
    <row r="6734" spans="1:11" x14ac:dyDescent="0.25">
      <c r="A6734">
        <v>1992</v>
      </c>
      <c r="B6734">
        <v>724</v>
      </c>
      <c r="C6734">
        <v>1</v>
      </c>
      <c r="D6734">
        <v>620</v>
      </c>
      <c r="E6734" t="s">
        <v>11</v>
      </c>
      <c r="F6734">
        <v>6536</v>
      </c>
      <c r="G6734">
        <v>8</v>
      </c>
      <c r="H6734">
        <v>49443</v>
      </c>
      <c r="I6734">
        <v>49443</v>
      </c>
      <c r="J6734">
        <v>1401948</v>
      </c>
      <c r="K6734">
        <v>0</v>
      </c>
    </row>
    <row r="6735" spans="1:11" x14ac:dyDescent="0.25">
      <c r="A6735">
        <v>1993</v>
      </c>
      <c r="B6735">
        <v>724</v>
      </c>
      <c r="C6735">
        <v>1</v>
      </c>
      <c r="D6735">
        <v>620</v>
      </c>
      <c r="E6735" t="s">
        <v>11</v>
      </c>
      <c r="F6735">
        <v>6536</v>
      </c>
      <c r="G6735">
        <v>8</v>
      </c>
      <c r="H6735">
        <v>22624</v>
      </c>
      <c r="I6735">
        <v>22624</v>
      </c>
      <c r="J6735">
        <v>581558</v>
      </c>
      <c r="K6735">
        <v>0</v>
      </c>
    </row>
    <row r="6736" spans="1:11" x14ac:dyDescent="0.25">
      <c r="A6736">
        <v>1994</v>
      </c>
      <c r="B6736">
        <v>724</v>
      </c>
      <c r="C6736">
        <v>1</v>
      </c>
      <c r="D6736">
        <v>620</v>
      </c>
      <c r="E6736" t="s">
        <v>11</v>
      </c>
      <c r="F6736">
        <v>6536</v>
      </c>
      <c r="G6736">
        <v>8</v>
      </c>
      <c r="H6736">
        <v>60648</v>
      </c>
      <c r="I6736">
        <v>60648</v>
      </c>
      <c r="J6736">
        <v>1453933</v>
      </c>
      <c r="K6736">
        <v>0</v>
      </c>
    </row>
    <row r="6737" spans="1:11" x14ac:dyDescent="0.25">
      <c r="A6737">
        <v>1995</v>
      </c>
      <c r="B6737">
        <v>724</v>
      </c>
      <c r="C6737">
        <v>1</v>
      </c>
      <c r="D6737">
        <v>620</v>
      </c>
      <c r="E6737" t="s">
        <v>11</v>
      </c>
      <c r="F6737">
        <v>6536</v>
      </c>
      <c r="G6737">
        <v>8</v>
      </c>
      <c r="H6737">
        <v>58905</v>
      </c>
      <c r="I6737">
        <v>58905</v>
      </c>
      <c r="J6737">
        <v>1856033</v>
      </c>
      <c r="K6737">
        <v>0</v>
      </c>
    </row>
    <row r="6738" spans="1:11" x14ac:dyDescent="0.25">
      <c r="A6738">
        <v>1996</v>
      </c>
      <c r="B6738">
        <v>724</v>
      </c>
      <c r="C6738">
        <v>1</v>
      </c>
      <c r="D6738">
        <v>620</v>
      </c>
      <c r="E6738" t="s">
        <v>11</v>
      </c>
      <c r="F6738">
        <v>6536</v>
      </c>
      <c r="G6738">
        <v>8</v>
      </c>
      <c r="H6738">
        <v>14886</v>
      </c>
      <c r="I6738">
        <v>14886</v>
      </c>
      <c r="J6738">
        <v>545042</v>
      </c>
      <c r="K6738">
        <v>0</v>
      </c>
    </row>
    <row r="6739" spans="1:11" x14ac:dyDescent="0.25">
      <c r="A6739">
        <v>1997</v>
      </c>
      <c r="B6739">
        <v>724</v>
      </c>
      <c r="C6739">
        <v>1</v>
      </c>
      <c r="D6739">
        <v>620</v>
      </c>
      <c r="E6739" t="s">
        <v>11</v>
      </c>
      <c r="F6739">
        <v>6536</v>
      </c>
      <c r="G6739">
        <v>8</v>
      </c>
      <c r="H6739">
        <v>23999</v>
      </c>
      <c r="I6739">
        <v>23999</v>
      </c>
      <c r="J6739">
        <v>837489</v>
      </c>
      <c r="K6739">
        <v>0</v>
      </c>
    </row>
    <row r="6740" spans="1:11" x14ac:dyDescent="0.25">
      <c r="A6740">
        <v>1998</v>
      </c>
      <c r="B6740">
        <v>724</v>
      </c>
      <c r="C6740">
        <v>1</v>
      </c>
      <c r="D6740">
        <v>620</v>
      </c>
      <c r="E6740" t="s">
        <v>11</v>
      </c>
      <c r="F6740">
        <v>6536</v>
      </c>
      <c r="G6740">
        <v>8</v>
      </c>
      <c r="H6740">
        <v>34358</v>
      </c>
      <c r="I6740">
        <v>34358</v>
      </c>
      <c r="J6740">
        <v>629720</v>
      </c>
      <c r="K6740">
        <v>0</v>
      </c>
    </row>
    <row r="6741" spans="1:11" x14ac:dyDescent="0.25">
      <c r="A6741">
        <v>1999</v>
      </c>
      <c r="B6741">
        <v>724</v>
      </c>
      <c r="C6741">
        <v>1</v>
      </c>
      <c r="D6741">
        <v>620</v>
      </c>
      <c r="E6741" t="s">
        <v>11</v>
      </c>
      <c r="F6741">
        <v>6536</v>
      </c>
      <c r="G6741">
        <v>8</v>
      </c>
      <c r="H6741">
        <v>11624</v>
      </c>
      <c r="I6741">
        <v>11624</v>
      </c>
      <c r="J6741">
        <v>192022</v>
      </c>
      <c r="K6741">
        <v>0</v>
      </c>
    </row>
    <row r="6742" spans="1:11" x14ac:dyDescent="0.25">
      <c r="A6742">
        <v>2000</v>
      </c>
      <c r="B6742">
        <v>724</v>
      </c>
      <c r="C6742">
        <v>1</v>
      </c>
      <c r="D6742">
        <v>620</v>
      </c>
      <c r="E6742" t="s">
        <v>11</v>
      </c>
      <c r="F6742">
        <v>6536</v>
      </c>
      <c r="G6742">
        <v>8</v>
      </c>
      <c r="H6742">
        <v>15359</v>
      </c>
      <c r="I6742">
        <v>15359</v>
      </c>
      <c r="J6742">
        <v>133985</v>
      </c>
      <c r="K6742">
        <v>0</v>
      </c>
    </row>
    <row r="6743" spans="1:11" x14ac:dyDescent="0.25">
      <c r="A6743">
        <v>2001</v>
      </c>
      <c r="B6743">
        <v>724</v>
      </c>
      <c r="C6743">
        <v>1</v>
      </c>
      <c r="D6743">
        <v>620</v>
      </c>
      <c r="E6743" t="s">
        <v>11</v>
      </c>
      <c r="F6743">
        <v>6536</v>
      </c>
      <c r="G6743">
        <v>8</v>
      </c>
      <c r="H6743">
        <v>6847</v>
      </c>
      <c r="I6743">
        <v>6847</v>
      </c>
      <c r="J6743">
        <v>120593</v>
      </c>
      <c r="K6743">
        <v>0</v>
      </c>
    </row>
    <row r="6744" spans="1:11" x14ac:dyDescent="0.25">
      <c r="A6744">
        <v>2002</v>
      </c>
      <c r="B6744">
        <v>724</v>
      </c>
      <c r="C6744">
        <v>1</v>
      </c>
      <c r="D6744">
        <v>620</v>
      </c>
      <c r="E6744" t="s">
        <v>11</v>
      </c>
      <c r="F6744">
        <v>6536</v>
      </c>
      <c r="G6744">
        <v>8</v>
      </c>
      <c r="H6744">
        <v>16597</v>
      </c>
      <c r="I6744">
        <v>16597</v>
      </c>
      <c r="J6744">
        <v>422981</v>
      </c>
      <c r="K6744">
        <v>0</v>
      </c>
    </row>
    <row r="6745" spans="1:11" x14ac:dyDescent="0.25">
      <c r="A6745">
        <v>2003</v>
      </c>
      <c r="B6745">
        <v>724</v>
      </c>
      <c r="C6745">
        <v>1</v>
      </c>
      <c r="D6745">
        <v>620</v>
      </c>
      <c r="E6745" t="s">
        <v>11</v>
      </c>
      <c r="F6745">
        <v>6536</v>
      </c>
      <c r="G6745">
        <v>8</v>
      </c>
      <c r="H6745">
        <v>44011</v>
      </c>
      <c r="I6745">
        <v>44011</v>
      </c>
      <c r="J6745">
        <v>1125818</v>
      </c>
      <c r="K6745">
        <v>0</v>
      </c>
    </row>
    <row r="6746" spans="1:11" x14ac:dyDescent="0.25">
      <c r="A6746">
        <v>2004</v>
      </c>
      <c r="B6746">
        <v>724</v>
      </c>
      <c r="C6746">
        <v>1</v>
      </c>
      <c r="D6746">
        <v>620</v>
      </c>
      <c r="E6746" t="s">
        <v>11</v>
      </c>
      <c r="F6746">
        <v>6536</v>
      </c>
      <c r="G6746">
        <v>8</v>
      </c>
      <c r="H6746">
        <v>27124</v>
      </c>
      <c r="I6746">
        <v>27124</v>
      </c>
      <c r="J6746">
        <v>406540</v>
      </c>
      <c r="K6746">
        <v>0</v>
      </c>
    </row>
    <row r="6747" spans="1:11" x14ac:dyDescent="0.25">
      <c r="A6747">
        <v>2005</v>
      </c>
      <c r="B6747">
        <v>724</v>
      </c>
      <c r="C6747">
        <v>1</v>
      </c>
      <c r="D6747">
        <v>620</v>
      </c>
      <c r="E6747" t="s">
        <v>11</v>
      </c>
      <c r="F6747">
        <v>6536</v>
      </c>
      <c r="G6747">
        <v>8</v>
      </c>
      <c r="H6747">
        <v>51027</v>
      </c>
      <c r="I6747">
        <v>51027</v>
      </c>
      <c r="J6747">
        <v>438292</v>
      </c>
      <c r="K6747">
        <v>0</v>
      </c>
    </row>
    <row r="6748" spans="1:11" x14ac:dyDescent="0.25">
      <c r="A6748">
        <v>2006</v>
      </c>
      <c r="B6748">
        <v>724</v>
      </c>
      <c r="C6748">
        <v>1</v>
      </c>
      <c r="D6748">
        <v>620</v>
      </c>
      <c r="E6748" t="s">
        <v>11</v>
      </c>
      <c r="F6748">
        <v>6536</v>
      </c>
      <c r="G6748">
        <v>8</v>
      </c>
      <c r="H6748">
        <v>29981</v>
      </c>
      <c r="I6748">
        <v>29981</v>
      </c>
      <c r="J6748">
        <v>205618</v>
      </c>
      <c r="K6748">
        <v>6</v>
      </c>
    </row>
    <row r="6749" spans="1:11" x14ac:dyDescent="0.25">
      <c r="A6749">
        <v>2007</v>
      </c>
      <c r="B6749">
        <v>724</v>
      </c>
      <c r="C6749">
        <v>1</v>
      </c>
      <c r="D6749">
        <v>620</v>
      </c>
      <c r="E6749" t="s">
        <v>11</v>
      </c>
      <c r="F6749">
        <v>6536</v>
      </c>
      <c r="G6749">
        <v>8</v>
      </c>
      <c r="H6749">
        <v>11140</v>
      </c>
      <c r="I6749">
        <v>11140</v>
      </c>
      <c r="J6749">
        <v>71902</v>
      </c>
      <c r="K6749">
        <v>6</v>
      </c>
    </row>
    <row r="6750" spans="1:11" x14ac:dyDescent="0.25">
      <c r="A6750">
        <v>2008</v>
      </c>
      <c r="B6750">
        <v>724</v>
      </c>
      <c r="C6750">
        <v>1</v>
      </c>
      <c r="D6750">
        <v>620</v>
      </c>
      <c r="E6750" t="s">
        <v>11</v>
      </c>
      <c r="F6750">
        <v>6536</v>
      </c>
      <c r="G6750">
        <v>8</v>
      </c>
      <c r="H6750">
        <v>1091</v>
      </c>
      <c r="I6750">
        <v>1091</v>
      </c>
      <c r="J6750">
        <v>41056</v>
      </c>
      <c r="K6750">
        <v>0</v>
      </c>
    </row>
    <row r="6751" spans="1:11" x14ac:dyDescent="0.25">
      <c r="A6751">
        <v>1988</v>
      </c>
      <c r="B6751">
        <v>724</v>
      </c>
      <c r="C6751">
        <v>1</v>
      </c>
      <c r="D6751">
        <v>620</v>
      </c>
      <c r="E6751" t="s">
        <v>11</v>
      </c>
      <c r="F6751">
        <v>6538</v>
      </c>
      <c r="G6751">
        <v>8</v>
      </c>
      <c r="H6751">
        <v>121647</v>
      </c>
      <c r="I6751">
        <v>121647</v>
      </c>
      <c r="J6751">
        <v>1043711</v>
      </c>
      <c r="K6751">
        <v>0</v>
      </c>
    </row>
    <row r="6752" spans="1:11" x14ac:dyDescent="0.25">
      <c r="A6752">
        <v>1989</v>
      </c>
      <c r="B6752">
        <v>724</v>
      </c>
      <c r="C6752">
        <v>1</v>
      </c>
      <c r="D6752">
        <v>620</v>
      </c>
      <c r="E6752" t="s">
        <v>11</v>
      </c>
      <c r="F6752">
        <v>6538</v>
      </c>
      <c r="G6752">
        <v>8</v>
      </c>
      <c r="H6752">
        <v>213164</v>
      </c>
      <c r="I6752">
        <v>213164</v>
      </c>
      <c r="J6752">
        <v>1779993</v>
      </c>
      <c r="K6752">
        <v>0</v>
      </c>
    </row>
    <row r="6753" spans="1:11" x14ac:dyDescent="0.25">
      <c r="A6753">
        <v>1990</v>
      </c>
      <c r="B6753">
        <v>724</v>
      </c>
      <c r="C6753">
        <v>1</v>
      </c>
      <c r="D6753">
        <v>620</v>
      </c>
      <c r="E6753" t="s">
        <v>11</v>
      </c>
      <c r="F6753">
        <v>6538</v>
      </c>
      <c r="G6753">
        <v>8</v>
      </c>
      <c r="H6753">
        <v>214382</v>
      </c>
      <c r="I6753">
        <v>214382</v>
      </c>
      <c r="J6753">
        <v>2057508</v>
      </c>
      <c r="K6753">
        <v>0</v>
      </c>
    </row>
    <row r="6754" spans="1:11" x14ac:dyDescent="0.25">
      <c r="A6754">
        <v>1991</v>
      </c>
      <c r="B6754">
        <v>724</v>
      </c>
      <c r="C6754">
        <v>1</v>
      </c>
      <c r="D6754">
        <v>620</v>
      </c>
      <c r="E6754" t="s">
        <v>11</v>
      </c>
      <c r="F6754">
        <v>6538</v>
      </c>
      <c r="G6754">
        <v>8</v>
      </c>
      <c r="H6754">
        <v>112227</v>
      </c>
      <c r="I6754">
        <v>112227</v>
      </c>
      <c r="J6754">
        <v>1757801</v>
      </c>
      <c r="K6754">
        <v>0</v>
      </c>
    </row>
    <row r="6755" spans="1:11" x14ac:dyDescent="0.25">
      <c r="A6755">
        <v>1992</v>
      </c>
      <c r="B6755">
        <v>724</v>
      </c>
      <c r="C6755">
        <v>1</v>
      </c>
      <c r="D6755">
        <v>620</v>
      </c>
      <c r="E6755" t="s">
        <v>11</v>
      </c>
      <c r="F6755">
        <v>6538</v>
      </c>
      <c r="G6755">
        <v>8</v>
      </c>
      <c r="H6755">
        <v>127766</v>
      </c>
      <c r="I6755">
        <v>127766</v>
      </c>
      <c r="J6755">
        <v>1782258</v>
      </c>
      <c r="K6755">
        <v>0</v>
      </c>
    </row>
    <row r="6756" spans="1:11" x14ac:dyDescent="0.25">
      <c r="A6756">
        <v>1993</v>
      </c>
      <c r="B6756">
        <v>724</v>
      </c>
      <c r="C6756">
        <v>1</v>
      </c>
      <c r="D6756">
        <v>620</v>
      </c>
      <c r="E6756" t="s">
        <v>11</v>
      </c>
      <c r="F6756">
        <v>6538</v>
      </c>
      <c r="G6756">
        <v>8</v>
      </c>
      <c r="H6756">
        <v>107605</v>
      </c>
      <c r="I6756">
        <v>107605</v>
      </c>
      <c r="J6756">
        <v>986901</v>
      </c>
      <c r="K6756">
        <v>0</v>
      </c>
    </row>
    <row r="6757" spans="1:11" x14ac:dyDescent="0.25">
      <c r="A6757">
        <v>1994</v>
      </c>
      <c r="B6757">
        <v>724</v>
      </c>
      <c r="C6757">
        <v>1</v>
      </c>
      <c r="D6757">
        <v>620</v>
      </c>
      <c r="E6757" t="s">
        <v>11</v>
      </c>
      <c r="F6757">
        <v>6538</v>
      </c>
      <c r="G6757">
        <v>8</v>
      </c>
      <c r="H6757">
        <v>153656</v>
      </c>
      <c r="I6757">
        <v>153656</v>
      </c>
      <c r="J6757">
        <v>1687929</v>
      </c>
      <c r="K6757">
        <v>0</v>
      </c>
    </row>
    <row r="6758" spans="1:11" x14ac:dyDescent="0.25">
      <c r="A6758">
        <v>1995</v>
      </c>
      <c r="B6758">
        <v>724</v>
      </c>
      <c r="C6758">
        <v>1</v>
      </c>
      <c r="D6758">
        <v>620</v>
      </c>
      <c r="E6758" t="s">
        <v>11</v>
      </c>
      <c r="F6758">
        <v>6538</v>
      </c>
      <c r="G6758">
        <v>8</v>
      </c>
      <c r="H6758">
        <v>148253</v>
      </c>
      <c r="I6758">
        <v>148253</v>
      </c>
      <c r="J6758">
        <v>1696417</v>
      </c>
      <c r="K6758">
        <v>0</v>
      </c>
    </row>
    <row r="6759" spans="1:11" x14ac:dyDescent="0.25">
      <c r="A6759">
        <v>1996</v>
      </c>
      <c r="B6759">
        <v>724</v>
      </c>
      <c r="C6759">
        <v>1</v>
      </c>
      <c r="D6759">
        <v>620</v>
      </c>
      <c r="E6759" t="s">
        <v>11</v>
      </c>
      <c r="F6759">
        <v>6538</v>
      </c>
      <c r="G6759">
        <v>8</v>
      </c>
      <c r="H6759">
        <v>141895</v>
      </c>
      <c r="I6759">
        <v>141895</v>
      </c>
      <c r="J6759">
        <v>2067879</v>
      </c>
      <c r="K6759">
        <v>0</v>
      </c>
    </row>
    <row r="6760" spans="1:11" x14ac:dyDescent="0.25">
      <c r="A6760">
        <v>1997</v>
      </c>
      <c r="B6760">
        <v>724</v>
      </c>
      <c r="C6760">
        <v>1</v>
      </c>
      <c r="D6760">
        <v>620</v>
      </c>
      <c r="E6760" t="s">
        <v>11</v>
      </c>
      <c r="F6760">
        <v>6538</v>
      </c>
      <c r="G6760">
        <v>8</v>
      </c>
      <c r="H6760">
        <v>200916</v>
      </c>
      <c r="I6760">
        <v>200916</v>
      </c>
      <c r="J6760">
        <v>2137662</v>
      </c>
      <c r="K6760">
        <v>0</v>
      </c>
    </row>
    <row r="6761" spans="1:11" x14ac:dyDescent="0.25">
      <c r="A6761">
        <v>1998</v>
      </c>
      <c r="B6761">
        <v>724</v>
      </c>
      <c r="C6761">
        <v>1</v>
      </c>
      <c r="D6761">
        <v>620</v>
      </c>
      <c r="E6761" t="s">
        <v>11</v>
      </c>
      <c r="F6761">
        <v>6538</v>
      </c>
      <c r="G6761">
        <v>8</v>
      </c>
      <c r="H6761">
        <v>111409</v>
      </c>
      <c r="I6761">
        <v>111409</v>
      </c>
      <c r="J6761">
        <v>1412361</v>
      </c>
      <c r="K6761">
        <v>0</v>
      </c>
    </row>
    <row r="6762" spans="1:11" x14ac:dyDescent="0.25">
      <c r="A6762">
        <v>1999</v>
      </c>
      <c r="B6762">
        <v>724</v>
      </c>
      <c r="C6762">
        <v>1</v>
      </c>
      <c r="D6762">
        <v>620</v>
      </c>
      <c r="E6762" t="s">
        <v>11</v>
      </c>
      <c r="F6762">
        <v>6538</v>
      </c>
      <c r="G6762">
        <v>8</v>
      </c>
      <c r="H6762">
        <v>134364</v>
      </c>
      <c r="I6762">
        <v>134364</v>
      </c>
      <c r="J6762">
        <v>1729874</v>
      </c>
      <c r="K6762">
        <v>0</v>
      </c>
    </row>
    <row r="6763" spans="1:11" x14ac:dyDescent="0.25">
      <c r="A6763">
        <v>2000</v>
      </c>
      <c r="B6763">
        <v>724</v>
      </c>
      <c r="C6763">
        <v>1</v>
      </c>
      <c r="D6763">
        <v>620</v>
      </c>
      <c r="E6763" t="s">
        <v>11</v>
      </c>
      <c r="F6763">
        <v>6538</v>
      </c>
      <c r="G6763">
        <v>8</v>
      </c>
      <c r="H6763">
        <v>312168</v>
      </c>
      <c r="I6763">
        <v>312168</v>
      </c>
      <c r="J6763">
        <v>3807515</v>
      </c>
      <c r="K6763">
        <v>0</v>
      </c>
    </row>
    <row r="6764" spans="1:11" x14ac:dyDescent="0.25">
      <c r="A6764">
        <v>2001</v>
      </c>
      <c r="B6764">
        <v>724</v>
      </c>
      <c r="C6764">
        <v>1</v>
      </c>
      <c r="D6764">
        <v>620</v>
      </c>
      <c r="E6764" t="s">
        <v>11</v>
      </c>
      <c r="F6764">
        <v>6538</v>
      </c>
      <c r="G6764">
        <v>8</v>
      </c>
      <c r="H6764">
        <v>552986</v>
      </c>
      <c r="I6764">
        <v>552986</v>
      </c>
      <c r="J6764">
        <v>7527380</v>
      </c>
      <c r="K6764">
        <v>0</v>
      </c>
    </row>
    <row r="6765" spans="1:11" x14ac:dyDescent="0.25">
      <c r="A6765">
        <v>2002</v>
      </c>
      <c r="B6765">
        <v>724</v>
      </c>
      <c r="C6765">
        <v>1</v>
      </c>
      <c r="D6765">
        <v>620</v>
      </c>
      <c r="E6765" t="s">
        <v>11</v>
      </c>
      <c r="F6765">
        <v>6538</v>
      </c>
      <c r="G6765">
        <v>8</v>
      </c>
      <c r="H6765">
        <v>404701</v>
      </c>
      <c r="I6765">
        <v>404701</v>
      </c>
      <c r="J6765">
        <v>5731085</v>
      </c>
      <c r="K6765">
        <v>0</v>
      </c>
    </row>
    <row r="6766" spans="1:11" x14ac:dyDescent="0.25">
      <c r="A6766">
        <v>2003</v>
      </c>
      <c r="B6766">
        <v>724</v>
      </c>
      <c r="C6766">
        <v>1</v>
      </c>
      <c r="D6766">
        <v>620</v>
      </c>
      <c r="E6766" t="s">
        <v>11</v>
      </c>
      <c r="F6766">
        <v>6538</v>
      </c>
      <c r="G6766">
        <v>8</v>
      </c>
      <c r="H6766">
        <v>375112</v>
      </c>
      <c r="I6766">
        <v>375112</v>
      </c>
      <c r="J6766">
        <v>5627484</v>
      </c>
      <c r="K6766">
        <v>0</v>
      </c>
    </row>
    <row r="6767" spans="1:11" x14ac:dyDescent="0.25">
      <c r="A6767">
        <v>2004</v>
      </c>
      <c r="B6767">
        <v>724</v>
      </c>
      <c r="C6767">
        <v>1</v>
      </c>
      <c r="D6767">
        <v>620</v>
      </c>
      <c r="E6767" t="s">
        <v>11</v>
      </c>
      <c r="F6767">
        <v>6538</v>
      </c>
      <c r="G6767">
        <v>8</v>
      </c>
      <c r="H6767">
        <v>258916</v>
      </c>
      <c r="I6767">
        <v>258916</v>
      </c>
      <c r="J6767">
        <v>3927474</v>
      </c>
      <c r="K6767">
        <v>0</v>
      </c>
    </row>
    <row r="6768" spans="1:11" x14ac:dyDescent="0.25">
      <c r="A6768">
        <v>2005</v>
      </c>
      <c r="B6768">
        <v>724</v>
      </c>
      <c r="C6768">
        <v>1</v>
      </c>
      <c r="D6768">
        <v>620</v>
      </c>
      <c r="E6768" t="s">
        <v>11</v>
      </c>
      <c r="F6768">
        <v>6538</v>
      </c>
      <c r="G6768">
        <v>8</v>
      </c>
      <c r="H6768">
        <v>129667</v>
      </c>
      <c r="I6768">
        <v>129667</v>
      </c>
      <c r="J6768">
        <v>1318279</v>
      </c>
      <c r="K6768">
        <v>0</v>
      </c>
    </row>
    <row r="6769" spans="1:11" x14ac:dyDescent="0.25">
      <c r="A6769">
        <v>2006</v>
      </c>
      <c r="B6769">
        <v>724</v>
      </c>
      <c r="C6769">
        <v>1</v>
      </c>
      <c r="D6769">
        <v>620</v>
      </c>
      <c r="E6769" t="s">
        <v>11</v>
      </c>
      <c r="F6769">
        <v>6538</v>
      </c>
      <c r="G6769">
        <v>8</v>
      </c>
      <c r="H6769">
        <v>72135</v>
      </c>
      <c r="I6769">
        <v>72135</v>
      </c>
      <c r="J6769">
        <v>1464494</v>
      </c>
      <c r="K6769">
        <v>6</v>
      </c>
    </row>
    <row r="6770" spans="1:11" x14ac:dyDescent="0.25">
      <c r="A6770">
        <v>2007</v>
      </c>
      <c r="B6770">
        <v>724</v>
      </c>
      <c r="C6770">
        <v>1</v>
      </c>
      <c r="D6770">
        <v>620</v>
      </c>
      <c r="E6770" t="s">
        <v>11</v>
      </c>
      <c r="F6770">
        <v>6538</v>
      </c>
      <c r="G6770">
        <v>8</v>
      </c>
      <c r="H6770">
        <v>64255</v>
      </c>
      <c r="I6770">
        <v>64255</v>
      </c>
      <c r="J6770">
        <v>1524328</v>
      </c>
      <c r="K6770">
        <v>6</v>
      </c>
    </row>
    <row r="6771" spans="1:11" x14ac:dyDescent="0.25">
      <c r="A6771">
        <v>2008</v>
      </c>
      <c r="B6771">
        <v>724</v>
      </c>
      <c r="C6771">
        <v>1</v>
      </c>
      <c r="D6771">
        <v>620</v>
      </c>
      <c r="E6771" t="s">
        <v>11</v>
      </c>
      <c r="F6771">
        <v>6538</v>
      </c>
      <c r="G6771">
        <v>8</v>
      </c>
      <c r="H6771">
        <v>224694</v>
      </c>
      <c r="I6771">
        <v>224694</v>
      </c>
      <c r="J6771">
        <v>1828844</v>
      </c>
      <c r="K6771">
        <v>0</v>
      </c>
    </row>
    <row r="6772" spans="1:11" x14ac:dyDescent="0.25">
      <c r="A6772">
        <v>1988</v>
      </c>
      <c r="B6772">
        <v>724</v>
      </c>
      <c r="C6772">
        <v>1</v>
      </c>
      <c r="D6772">
        <v>620</v>
      </c>
      <c r="E6772" t="s">
        <v>11</v>
      </c>
      <c r="F6772">
        <v>6539</v>
      </c>
      <c r="G6772">
        <v>8</v>
      </c>
      <c r="H6772">
        <v>3500</v>
      </c>
      <c r="I6772">
        <v>3500</v>
      </c>
      <c r="J6772">
        <v>30654</v>
      </c>
      <c r="K6772">
        <v>0</v>
      </c>
    </row>
    <row r="6773" spans="1:11" x14ac:dyDescent="0.25">
      <c r="A6773">
        <v>1989</v>
      </c>
      <c r="B6773">
        <v>724</v>
      </c>
      <c r="C6773">
        <v>1</v>
      </c>
      <c r="D6773">
        <v>620</v>
      </c>
      <c r="E6773" t="s">
        <v>11</v>
      </c>
      <c r="F6773">
        <v>6539</v>
      </c>
      <c r="G6773">
        <v>8</v>
      </c>
      <c r="H6773">
        <v>5920</v>
      </c>
      <c r="I6773">
        <v>5920</v>
      </c>
      <c r="J6773">
        <v>52713</v>
      </c>
      <c r="K6773">
        <v>0</v>
      </c>
    </row>
    <row r="6774" spans="1:11" x14ac:dyDescent="0.25">
      <c r="A6774">
        <v>1990</v>
      </c>
      <c r="B6774">
        <v>724</v>
      </c>
      <c r="C6774">
        <v>1</v>
      </c>
      <c r="D6774">
        <v>620</v>
      </c>
      <c r="E6774" t="s">
        <v>11</v>
      </c>
      <c r="F6774">
        <v>6539</v>
      </c>
      <c r="G6774">
        <v>8</v>
      </c>
      <c r="H6774">
        <v>14955</v>
      </c>
      <c r="I6774">
        <v>14955</v>
      </c>
      <c r="J6774">
        <v>170873</v>
      </c>
      <c r="K6774">
        <v>0</v>
      </c>
    </row>
    <row r="6775" spans="1:11" x14ac:dyDescent="0.25">
      <c r="A6775">
        <v>1991</v>
      </c>
      <c r="B6775">
        <v>724</v>
      </c>
      <c r="C6775">
        <v>1</v>
      </c>
      <c r="D6775">
        <v>620</v>
      </c>
      <c r="E6775" t="s">
        <v>11</v>
      </c>
      <c r="F6775">
        <v>6539</v>
      </c>
      <c r="G6775">
        <v>8</v>
      </c>
      <c r="H6775">
        <v>23811</v>
      </c>
      <c r="I6775">
        <v>23811</v>
      </c>
      <c r="J6775">
        <v>258549</v>
      </c>
      <c r="K6775">
        <v>0</v>
      </c>
    </row>
    <row r="6776" spans="1:11" x14ac:dyDescent="0.25">
      <c r="A6776">
        <v>1992</v>
      </c>
      <c r="B6776">
        <v>724</v>
      </c>
      <c r="C6776">
        <v>1</v>
      </c>
      <c r="D6776">
        <v>620</v>
      </c>
      <c r="E6776" t="s">
        <v>11</v>
      </c>
      <c r="F6776">
        <v>6539</v>
      </c>
      <c r="G6776">
        <v>8</v>
      </c>
      <c r="H6776">
        <v>21311</v>
      </c>
      <c r="I6776">
        <v>21311</v>
      </c>
      <c r="J6776">
        <v>252266</v>
      </c>
      <c r="K6776">
        <v>0</v>
      </c>
    </row>
    <row r="6777" spans="1:11" x14ac:dyDescent="0.25">
      <c r="A6777">
        <v>1993</v>
      </c>
      <c r="B6777">
        <v>724</v>
      </c>
      <c r="C6777">
        <v>1</v>
      </c>
      <c r="D6777">
        <v>620</v>
      </c>
      <c r="E6777" t="s">
        <v>11</v>
      </c>
      <c r="F6777">
        <v>6539</v>
      </c>
      <c r="G6777">
        <v>8</v>
      </c>
      <c r="H6777">
        <v>236467</v>
      </c>
      <c r="I6777">
        <v>236467</v>
      </c>
      <c r="J6777">
        <v>62843</v>
      </c>
      <c r="K6777">
        <v>0</v>
      </c>
    </row>
    <row r="6778" spans="1:11" x14ac:dyDescent="0.25">
      <c r="A6778">
        <v>1994</v>
      </c>
      <c r="B6778">
        <v>724</v>
      </c>
      <c r="C6778">
        <v>1</v>
      </c>
      <c r="D6778">
        <v>620</v>
      </c>
      <c r="E6778" t="s">
        <v>11</v>
      </c>
      <c r="F6778">
        <v>6539</v>
      </c>
      <c r="G6778">
        <v>8</v>
      </c>
      <c r="H6778">
        <v>2659</v>
      </c>
      <c r="I6778">
        <v>2659</v>
      </c>
      <c r="J6778">
        <v>33983</v>
      </c>
      <c r="K6778">
        <v>0</v>
      </c>
    </row>
    <row r="6779" spans="1:11" x14ac:dyDescent="0.25">
      <c r="A6779">
        <v>1995</v>
      </c>
      <c r="B6779">
        <v>724</v>
      </c>
      <c r="C6779">
        <v>1</v>
      </c>
      <c r="D6779">
        <v>620</v>
      </c>
      <c r="E6779" t="s">
        <v>11</v>
      </c>
      <c r="F6779">
        <v>6539</v>
      </c>
      <c r="G6779">
        <v>8</v>
      </c>
      <c r="H6779">
        <v>5136</v>
      </c>
      <c r="I6779">
        <v>5136</v>
      </c>
      <c r="J6779">
        <v>76530</v>
      </c>
      <c r="K6779">
        <v>0</v>
      </c>
    </row>
    <row r="6780" spans="1:11" x14ac:dyDescent="0.25">
      <c r="A6780">
        <v>1996</v>
      </c>
      <c r="B6780">
        <v>724</v>
      </c>
      <c r="C6780">
        <v>1</v>
      </c>
      <c r="D6780">
        <v>620</v>
      </c>
      <c r="E6780" t="s">
        <v>11</v>
      </c>
      <c r="F6780">
        <v>6539</v>
      </c>
      <c r="G6780">
        <v>8</v>
      </c>
      <c r="H6780">
        <v>16346</v>
      </c>
      <c r="I6780">
        <v>16346</v>
      </c>
      <c r="J6780">
        <v>253528</v>
      </c>
      <c r="K6780">
        <v>0</v>
      </c>
    </row>
    <row r="6781" spans="1:11" x14ac:dyDescent="0.25">
      <c r="A6781">
        <v>1997</v>
      </c>
      <c r="B6781">
        <v>724</v>
      </c>
      <c r="C6781">
        <v>1</v>
      </c>
      <c r="D6781">
        <v>620</v>
      </c>
      <c r="E6781" t="s">
        <v>11</v>
      </c>
      <c r="F6781">
        <v>6539</v>
      </c>
      <c r="G6781">
        <v>8</v>
      </c>
      <c r="H6781">
        <v>6986</v>
      </c>
      <c r="I6781">
        <v>6986</v>
      </c>
      <c r="J6781">
        <v>207042</v>
      </c>
      <c r="K6781">
        <v>0</v>
      </c>
    </row>
    <row r="6782" spans="1:11" x14ac:dyDescent="0.25">
      <c r="A6782">
        <v>1998</v>
      </c>
      <c r="B6782">
        <v>724</v>
      </c>
      <c r="C6782">
        <v>1</v>
      </c>
      <c r="D6782">
        <v>620</v>
      </c>
      <c r="E6782" t="s">
        <v>11</v>
      </c>
      <c r="F6782">
        <v>6539</v>
      </c>
      <c r="G6782">
        <v>8</v>
      </c>
      <c r="H6782">
        <v>29616</v>
      </c>
      <c r="I6782">
        <v>29616</v>
      </c>
      <c r="J6782">
        <v>377865</v>
      </c>
      <c r="K6782">
        <v>0</v>
      </c>
    </row>
    <row r="6783" spans="1:11" x14ac:dyDescent="0.25">
      <c r="A6783">
        <v>1999</v>
      </c>
      <c r="B6783">
        <v>724</v>
      </c>
      <c r="C6783">
        <v>1</v>
      </c>
      <c r="D6783">
        <v>620</v>
      </c>
      <c r="E6783" t="s">
        <v>11</v>
      </c>
      <c r="F6783">
        <v>6539</v>
      </c>
      <c r="G6783">
        <v>8</v>
      </c>
      <c r="H6783">
        <v>13062</v>
      </c>
      <c r="I6783">
        <v>13062</v>
      </c>
      <c r="J6783">
        <v>254998</v>
      </c>
      <c r="K6783">
        <v>0</v>
      </c>
    </row>
    <row r="6784" spans="1:11" x14ac:dyDescent="0.25">
      <c r="A6784">
        <v>2000</v>
      </c>
      <c r="B6784">
        <v>724</v>
      </c>
      <c r="C6784">
        <v>1</v>
      </c>
      <c r="D6784">
        <v>620</v>
      </c>
      <c r="E6784" t="s">
        <v>11</v>
      </c>
      <c r="F6784">
        <v>6539</v>
      </c>
      <c r="G6784">
        <v>8</v>
      </c>
      <c r="H6784">
        <v>12982</v>
      </c>
      <c r="I6784">
        <v>12982</v>
      </c>
      <c r="J6784">
        <v>397238</v>
      </c>
      <c r="K6784">
        <v>0</v>
      </c>
    </row>
    <row r="6785" spans="1:11" x14ac:dyDescent="0.25">
      <c r="A6785">
        <v>2001</v>
      </c>
      <c r="B6785">
        <v>724</v>
      </c>
      <c r="C6785">
        <v>1</v>
      </c>
      <c r="D6785">
        <v>620</v>
      </c>
      <c r="E6785" t="s">
        <v>11</v>
      </c>
      <c r="F6785">
        <v>6539</v>
      </c>
      <c r="G6785">
        <v>8</v>
      </c>
      <c r="H6785">
        <v>127978</v>
      </c>
      <c r="I6785">
        <v>127978</v>
      </c>
      <c r="J6785">
        <v>996255</v>
      </c>
      <c r="K6785">
        <v>0</v>
      </c>
    </row>
    <row r="6786" spans="1:11" x14ac:dyDescent="0.25">
      <c r="A6786">
        <v>2002</v>
      </c>
      <c r="B6786">
        <v>724</v>
      </c>
      <c r="C6786">
        <v>1</v>
      </c>
      <c r="D6786">
        <v>620</v>
      </c>
      <c r="E6786" t="s">
        <v>11</v>
      </c>
      <c r="F6786">
        <v>6539</v>
      </c>
      <c r="G6786">
        <v>8</v>
      </c>
      <c r="H6786">
        <v>86277</v>
      </c>
      <c r="I6786">
        <v>86277</v>
      </c>
      <c r="J6786">
        <v>1270591</v>
      </c>
      <c r="K6786">
        <v>0</v>
      </c>
    </row>
    <row r="6787" spans="1:11" x14ac:dyDescent="0.25">
      <c r="A6787">
        <v>2003</v>
      </c>
      <c r="B6787">
        <v>724</v>
      </c>
      <c r="C6787">
        <v>1</v>
      </c>
      <c r="D6787">
        <v>620</v>
      </c>
      <c r="E6787" t="s">
        <v>11</v>
      </c>
      <c r="F6787">
        <v>6539</v>
      </c>
      <c r="G6787">
        <v>8</v>
      </c>
      <c r="H6787">
        <v>15545</v>
      </c>
      <c r="I6787">
        <v>15545</v>
      </c>
      <c r="J6787">
        <v>571055</v>
      </c>
      <c r="K6787">
        <v>0</v>
      </c>
    </row>
    <row r="6788" spans="1:11" x14ac:dyDescent="0.25">
      <c r="A6788">
        <v>2004</v>
      </c>
      <c r="B6788">
        <v>724</v>
      </c>
      <c r="C6788">
        <v>1</v>
      </c>
      <c r="D6788">
        <v>620</v>
      </c>
      <c r="E6788" t="s">
        <v>11</v>
      </c>
      <c r="F6788">
        <v>6539</v>
      </c>
      <c r="G6788">
        <v>8</v>
      </c>
      <c r="H6788">
        <v>109626</v>
      </c>
      <c r="I6788">
        <v>109626</v>
      </c>
      <c r="J6788">
        <v>1373163</v>
      </c>
      <c r="K6788">
        <v>0</v>
      </c>
    </row>
    <row r="6789" spans="1:11" x14ac:dyDescent="0.25">
      <c r="A6789">
        <v>2005</v>
      </c>
      <c r="B6789">
        <v>724</v>
      </c>
      <c r="C6789">
        <v>1</v>
      </c>
      <c r="D6789">
        <v>620</v>
      </c>
      <c r="E6789" t="s">
        <v>11</v>
      </c>
      <c r="F6789">
        <v>6539</v>
      </c>
      <c r="G6789">
        <v>8</v>
      </c>
      <c r="H6789">
        <v>119256</v>
      </c>
      <c r="I6789">
        <v>119256</v>
      </c>
      <c r="J6789">
        <v>1749587</v>
      </c>
      <c r="K6789">
        <v>0</v>
      </c>
    </row>
    <row r="6790" spans="1:11" x14ac:dyDescent="0.25">
      <c r="A6790">
        <v>2006</v>
      </c>
      <c r="B6790">
        <v>724</v>
      </c>
      <c r="C6790">
        <v>1</v>
      </c>
      <c r="D6790">
        <v>620</v>
      </c>
      <c r="E6790" t="s">
        <v>11</v>
      </c>
      <c r="F6790">
        <v>6539</v>
      </c>
      <c r="G6790">
        <v>8</v>
      </c>
      <c r="H6790">
        <v>43008</v>
      </c>
      <c r="I6790">
        <v>43008</v>
      </c>
      <c r="J6790">
        <v>2583560</v>
      </c>
      <c r="K6790">
        <v>6</v>
      </c>
    </row>
    <row r="6791" spans="1:11" x14ac:dyDescent="0.25">
      <c r="A6791">
        <v>2007</v>
      </c>
      <c r="B6791">
        <v>724</v>
      </c>
      <c r="C6791">
        <v>1</v>
      </c>
      <c r="D6791">
        <v>620</v>
      </c>
      <c r="E6791" t="s">
        <v>11</v>
      </c>
      <c r="F6791">
        <v>6539</v>
      </c>
      <c r="G6791">
        <v>8</v>
      </c>
      <c r="H6791">
        <v>32764</v>
      </c>
      <c r="I6791">
        <v>32764</v>
      </c>
      <c r="J6791">
        <v>2616428</v>
      </c>
      <c r="K6791">
        <v>6</v>
      </c>
    </row>
    <row r="6792" spans="1:11" x14ac:dyDescent="0.25">
      <c r="A6792">
        <v>2008</v>
      </c>
      <c r="B6792">
        <v>724</v>
      </c>
      <c r="C6792">
        <v>1</v>
      </c>
      <c r="D6792">
        <v>620</v>
      </c>
      <c r="E6792" t="s">
        <v>11</v>
      </c>
      <c r="F6792">
        <v>6539</v>
      </c>
      <c r="G6792">
        <v>8</v>
      </c>
      <c r="H6792">
        <v>105868</v>
      </c>
      <c r="I6792">
        <v>105868</v>
      </c>
      <c r="J6792">
        <v>1530615</v>
      </c>
      <c r="K6792">
        <v>0</v>
      </c>
    </row>
    <row r="6793" spans="1:11" x14ac:dyDescent="0.25">
      <c r="A6793">
        <v>1989</v>
      </c>
      <c r="B6793">
        <v>724</v>
      </c>
      <c r="C6793">
        <v>1</v>
      </c>
      <c r="D6793">
        <v>620</v>
      </c>
      <c r="E6793" t="s">
        <v>11</v>
      </c>
      <c r="F6793">
        <v>6541</v>
      </c>
      <c r="G6793">
        <v>8</v>
      </c>
      <c r="H6793">
        <v>184</v>
      </c>
      <c r="I6793">
        <v>184</v>
      </c>
      <c r="J6793">
        <v>11007</v>
      </c>
      <c r="K6793">
        <v>0</v>
      </c>
    </row>
    <row r="6794" spans="1:11" x14ac:dyDescent="0.25">
      <c r="A6794">
        <v>1990</v>
      </c>
      <c r="B6794">
        <v>724</v>
      </c>
      <c r="C6794">
        <v>1</v>
      </c>
      <c r="D6794">
        <v>620</v>
      </c>
      <c r="E6794" t="s">
        <v>11</v>
      </c>
      <c r="F6794">
        <v>6541</v>
      </c>
      <c r="G6794">
        <v>8</v>
      </c>
      <c r="H6794">
        <v>70</v>
      </c>
      <c r="I6794">
        <v>70</v>
      </c>
      <c r="J6794">
        <v>1865</v>
      </c>
      <c r="K6794">
        <v>0</v>
      </c>
    </row>
    <row r="6795" spans="1:11" x14ac:dyDescent="0.25">
      <c r="A6795">
        <v>1991</v>
      </c>
      <c r="B6795">
        <v>724</v>
      </c>
      <c r="C6795">
        <v>1</v>
      </c>
      <c r="D6795">
        <v>620</v>
      </c>
      <c r="E6795" t="s">
        <v>11</v>
      </c>
      <c r="F6795">
        <v>6541</v>
      </c>
      <c r="G6795">
        <v>8</v>
      </c>
      <c r="H6795">
        <v>3603</v>
      </c>
      <c r="I6795">
        <v>3603</v>
      </c>
      <c r="J6795">
        <v>59963</v>
      </c>
      <c r="K6795">
        <v>0</v>
      </c>
    </row>
    <row r="6796" spans="1:11" x14ac:dyDescent="0.25">
      <c r="A6796">
        <v>1992</v>
      </c>
      <c r="B6796">
        <v>724</v>
      </c>
      <c r="C6796">
        <v>1</v>
      </c>
      <c r="D6796">
        <v>620</v>
      </c>
      <c r="E6796" t="s">
        <v>11</v>
      </c>
      <c r="F6796">
        <v>6541</v>
      </c>
      <c r="G6796">
        <v>8</v>
      </c>
      <c r="H6796">
        <v>1190</v>
      </c>
      <c r="I6796">
        <v>1190</v>
      </c>
      <c r="J6796">
        <v>108202</v>
      </c>
      <c r="K6796">
        <v>0</v>
      </c>
    </row>
    <row r="6797" spans="1:11" x14ac:dyDescent="0.25">
      <c r="A6797">
        <v>1993</v>
      </c>
      <c r="B6797">
        <v>724</v>
      </c>
      <c r="C6797">
        <v>1</v>
      </c>
      <c r="D6797">
        <v>620</v>
      </c>
      <c r="E6797" t="s">
        <v>11</v>
      </c>
      <c r="F6797">
        <v>6541</v>
      </c>
      <c r="G6797">
        <v>8</v>
      </c>
      <c r="H6797">
        <v>4124</v>
      </c>
      <c r="I6797">
        <v>4124</v>
      </c>
      <c r="J6797">
        <v>296764</v>
      </c>
      <c r="K6797">
        <v>0</v>
      </c>
    </row>
    <row r="6798" spans="1:11" x14ac:dyDescent="0.25">
      <c r="A6798">
        <v>1994</v>
      </c>
      <c r="B6798">
        <v>724</v>
      </c>
      <c r="C6798">
        <v>1</v>
      </c>
      <c r="D6798">
        <v>620</v>
      </c>
      <c r="E6798" t="s">
        <v>11</v>
      </c>
      <c r="F6798">
        <v>6541</v>
      </c>
      <c r="G6798">
        <v>8</v>
      </c>
      <c r="H6798">
        <v>540</v>
      </c>
      <c r="I6798">
        <v>540</v>
      </c>
      <c r="J6798">
        <v>12589</v>
      </c>
      <c r="K6798">
        <v>0</v>
      </c>
    </row>
    <row r="6799" spans="1:11" x14ac:dyDescent="0.25">
      <c r="A6799">
        <v>1995</v>
      </c>
      <c r="B6799">
        <v>724</v>
      </c>
      <c r="C6799">
        <v>1</v>
      </c>
      <c r="D6799">
        <v>620</v>
      </c>
      <c r="E6799" t="s">
        <v>11</v>
      </c>
      <c r="F6799">
        <v>6541</v>
      </c>
      <c r="G6799">
        <v>8</v>
      </c>
      <c r="H6799">
        <v>537</v>
      </c>
      <c r="I6799">
        <v>537</v>
      </c>
      <c r="J6799">
        <v>20407</v>
      </c>
      <c r="K6799">
        <v>0</v>
      </c>
    </row>
    <row r="6800" spans="1:11" x14ac:dyDescent="0.25">
      <c r="A6800">
        <v>1996</v>
      </c>
      <c r="B6800">
        <v>724</v>
      </c>
      <c r="C6800">
        <v>1</v>
      </c>
      <c r="D6800">
        <v>620</v>
      </c>
      <c r="E6800" t="s">
        <v>11</v>
      </c>
      <c r="F6800">
        <v>6541</v>
      </c>
      <c r="G6800">
        <v>8</v>
      </c>
      <c r="H6800">
        <v>336</v>
      </c>
      <c r="I6800">
        <v>336</v>
      </c>
      <c r="J6800">
        <v>17805</v>
      </c>
      <c r="K6800">
        <v>0</v>
      </c>
    </row>
    <row r="6801" spans="1:11" x14ac:dyDescent="0.25">
      <c r="A6801">
        <v>1997</v>
      </c>
      <c r="B6801">
        <v>724</v>
      </c>
      <c r="C6801">
        <v>1</v>
      </c>
      <c r="D6801">
        <v>620</v>
      </c>
      <c r="E6801" t="s">
        <v>11</v>
      </c>
      <c r="F6801">
        <v>6541</v>
      </c>
      <c r="G6801">
        <v>8</v>
      </c>
      <c r="H6801">
        <v>351</v>
      </c>
      <c r="I6801">
        <v>351</v>
      </c>
      <c r="J6801">
        <v>19681</v>
      </c>
      <c r="K6801">
        <v>0</v>
      </c>
    </row>
    <row r="6802" spans="1:11" x14ac:dyDescent="0.25">
      <c r="A6802">
        <v>1998</v>
      </c>
      <c r="B6802">
        <v>724</v>
      </c>
      <c r="C6802">
        <v>1</v>
      </c>
      <c r="D6802">
        <v>620</v>
      </c>
      <c r="E6802" t="s">
        <v>11</v>
      </c>
      <c r="F6802">
        <v>6541</v>
      </c>
      <c r="G6802">
        <v>8</v>
      </c>
      <c r="H6802">
        <v>1500</v>
      </c>
      <c r="I6802">
        <v>1500</v>
      </c>
      <c r="J6802">
        <v>43613</v>
      </c>
      <c r="K6802">
        <v>0</v>
      </c>
    </row>
    <row r="6803" spans="1:11" x14ac:dyDescent="0.25">
      <c r="A6803">
        <v>1999</v>
      </c>
      <c r="B6803">
        <v>724</v>
      </c>
      <c r="C6803">
        <v>1</v>
      </c>
      <c r="D6803">
        <v>620</v>
      </c>
      <c r="E6803" t="s">
        <v>11</v>
      </c>
      <c r="F6803">
        <v>6541</v>
      </c>
      <c r="G6803">
        <v>8</v>
      </c>
      <c r="H6803">
        <v>52</v>
      </c>
      <c r="I6803">
        <v>52</v>
      </c>
      <c r="J6803">
        <v>4106</v>
      </c>
      <c r="K6803">
        <v>0</v>
      </c>
    </row>
    <row r="6804" spans="1:11" x14ac:dyDescent="0.25">
      <c r="A6804">
        <v>2000</v>
      </c>
      <c r="B6804">
        <v>724</v>
      </c>
      <c r="C6804">
        <v>1</v>
      </c>
      <c r="D6804">
        <v>620</v>
      </c>
      <c r="E6804" t="s">
        <v>11</v>
      </c>
      <c r="F6804">
        <v>6541</v>
      </c>
      <c r="G6804">
        <v>8</v>
      </c>
      <c r="H6804">
        <v>555</v>
      </c>
      <c r="I6804">
        <v>555</v>
      </c>
      <c r="J6804">
        <v>31399</v>
      </c>
      <c r="K6804">
        <v>0</v>
      </c>
    </row>
    <row r="6805" spans="1:11" x14ac:dyDescent="0.25">
      <c r="A6805">
        <v>2001</v>
      </c>
      <c r="B6805">
        <v>724</v>
      </c>
      <c r="C6805">
        <v>1</v>
      </c>
      <c r="D6805">
        <v>620</v>
      </c>
      <c r="E6805" t="s">
        <v>11</v>
      </c>
      <c r="F6805">
        <v>6541</v>
      </c>
      <c r="G6805">
        <v>8</v>
      </c>
      <c r="H6805">
        <v>1149</v>
      </c>
      <c r="I6805">
        <v>1149</v>
      </c>
      <c r="J6805">
        <v>54012</v>
      </c>
      <c r="K6805">
        <v>0</v>
      </c>
    </row>
    <row r="6806" spans="1:11" x14ac:dyDescent="0.25">
      <c r="A6806">
        <v>2002</v>
      </c>
      <c r="B6806">
        <v>724</v>
      </c>
      <c r="C6806">
        <v>1</v>
      </c>
      <c r="D6806">
        <v>620</v>
      </c>
      <c r="E6806" t="s">
        <v>11</v>
      </c>
      <c r="F6806">
        <v>6541</v>
      </c>
      <c r="G6806">
        <v>8</v>
      </c>
      <c r="H6806">
        <v>940</v>
      </c>
      <c r="I6806">
        <v>940</v>
      </c>
      <c r="J6806">
        <v>64928</v>
      </c>
      <c r="K6806">
        <v>0</v>
      </c>
    </row>
    <row r="6807" spans="1:11" x14ac:dyDescent="0.25">
      <c r="A6807">
        <v>2003</v>
      </c>
      <c r="B6807">
        <v>724</v>
      </c>
      <c r="C6807">
        <v>1</v>
      </c>
      <c r="D6807">
        <v>620</v>
      </c>
      <c r="E6807" t="s">
        <v>11</v>
      </c>
      <c r="F6807">
        <v>6541</v>
      </c>
      <c r="G6807">
        <v>8</v>
      </c>
      <c r="H6807">
        <v>8598</v>
      </c>
      <c r="I6807">
        <v>8598</v>
      </c>
      <c r="J6807">
        <v>221101</v>
      </c>
      <c r="K6807">
        <v>6</v>
      </c>
    </row>
    <row r="6808" spans="1:11" x14ac:dyDescent="0.25">
      <c r="A6808">
        <v>2004</v>
      </c>
      <c r="B6808">
        <v>724</v>
      </c>
      <c r="C6808">
        <v>1</v>
      </c>
      <c r="D6808">
        <v>620</v>
      </c>
      <c r="E6808" t="s">
        <v>11</v>
      </c>
      <c r="F6808">
        <v>6541</v>
      </c>
      <c r="G6808">
        <v>8</v>
      </c>
      <c r="H6808">
        <v>23874</v>
      </c>
      <c r="I6808">
        <v>23874</v>
      </c>
      <c r="J6808">
        <v>391799</v>
      </c>
      <c r="K6808">
        <v>0</v>
      </c>
    </row>
    <row r="6809" spans="1:11" x14ac:dyDescent="0.25">
      <c r="A6809">
        <v>2005</v>
      </c>
      <c r="B6809">
        <v>724</v>
      </c>
      <c r="C6809">
        <v>1</v>
      </c>
      <c r="D6809">
        <v>620</v>
      </c>
      <c r="E6809" t="s">
        <v>11</v>
      </c>
      <c r="F6809">
        <v>6541</v>
      </c>
      <c r="G6809">
        <v>8</v>
      </c>
      <c r="H6809">
        <v>17455</v>
      </c>
      <c r="I6809">
        <v>17455</v>
      </c>
      <c r="J6809">
        <v>588658</v>
      </c>
      <c r="K6809">
        <v>0</v>
      </c>
    </row>
    <row r="6810" spans="1:11" x14ac:dyDescent="0.25">
      <c r="A6810">
        <v>2006</v>
      </c>
      <c r="B6810">
        <v>724</v>
      </c>
      <c r="C6810">
        <v>1</v>
      </c>
      <c r="D6810">
        <v>620</v>
      </c>
      <c r="E6810" t="s">
        <v>11</v>
      </c>
      <c r="F6810">
        <v>6541</v>
      </c>
      <c r="G6810">
        <v>8</v>
      </c>
      <c r="H6810">
        <v>1687</v>
      </c>
      <c r="I6810">
        <v>1687</v>
      </c>
      <c r="J6810">
        <v>548933</v>
      </c>
      <c r="K6810">
        <v>6</v>
      </c>
    </row>
    <row r="6811" spans="1:11" x14ac:dyDescent="0.25">
      <c r="A6811">
        <v>2007</v>
      </c>
      <c r="B6811">
        <v>724</v>
      </c>
      <c r="C6811">
        <v>1</v>
      </c>
      <c r="D6811">
        <v>620</v>
      </c>
      <c r="E6811" t="s">
        <v>11</v>
      </c>
      <c r="F6811">
        <v>6541</v>
      </c>
      <c r="G6811">
        <v>8</v>
      </c>
      <c r="H6811">
        <v>1873</v>
      </c>
      <c r="I6811">
        <v>1873</v>
      </c>
      <c r="J6811">
        <v>727491</v>
      </c>
      <c r="K6811">
        <v>6</v>
      </c>
    </row>
    <row r="6812" spans="1:11" x14ac:dyDescent="0.25">
      <c r="A6812">
        <v>2008</v>
      </c>
      <c r="B6812">
        <v>724</v>
      </c>
      <c r="C6812">
        <v>1</v>
      </c>
      <c r="D6812">
        <v>620</v>
      </c>
      <c r="E6812" t="s">
        <v>11</v>
      </c>
      <c r="F6812">
        <v>6541</v>
      </c>
      <c r="G6812">
        <v>8</v>
      </c>
      <c r="H6812">
        <v>5926</v>
      </c>
      <c r="I6812">
        <v>5926</v>
      </c>
      <c r="J6812">
        <v>425158</v>
      </c>
      <c r="K6812">
        <v>0</v>
      </c>
    </row>
    <row r="6813" spans="1:11" x14ac:dyDescent="0.25">
      <c r="A6813">
        <v>1988</v>
      </c>
      <c r="B6813">
        <v>724</v>
      </c>
      <c r="C6813">
        <v>1</v>
      </c>
      <c r="D6813">
        <v>620</v>
      </c>
      <c r="E6813" t="s">
        <v>11</v>
      </c>
      <c r="F6813">
        <v>6542</v>
      </c>
      <c r="G6813">
        <v>8</v>
      </c>
      <c r="H6813">
        <v>27073</v>
      </c>
      <c r="I6813">
        <v>27073</v>
      </c>
      <c r="J6813">
        <v>430230</v>
      </c>
      <c r="K6813">
        <v>0</v>
      </c>
    </row>
    <row r="6814" spans="1:11" x14ac:dyDescent="0.25">
      <c r="A6814">
        <v>1989</v>
      </c>
      <c r="B6814">
        <v>724</v>
      </c>
      <c r="C6814">
        <v>1</v>
      </c>
      <c r="D6814">
        <v>620</v>
      </c>
      <c r="E6814" t="s">
        <v>11</v>
      </c>
      <c r="F6814">
        <v>6542</v>
      </c>
      <c r="G6814">
        <v>8</v>
      </c>
      <c r="H6814">
        <v>78584</v>
      </c>
      <c r="I6814">
        <v>78584</v>
      </c>
      <c r="J6814">
        <v>1169787</v>
      </c>
      <c r="K6814">
        <v>0</v>
      </c>
    </row>
    <row r="6815" spans="1:11" x14ac:dyDescent="0.25">
      <c r="A6815">
        <v>1990</v>
      </c>
      <c r="B6815">
        <v>724</v>
      </c>
      <c r="C6815">
        <v>1</v>
      </c>
      <c r="D6815">
        <v>620</v>
      </c>
      <c r="E6815" t="s">
        <v>11</v>
      </c>
      <c r="F6815">
        <v>6542</v>
      </c>
      <c r="G6815">
        <v>8</v>
      </c>
      <c r="H6815">
        <v>106014</v>
      </c>
      <c r="I6815">
        <v>106014</v>
      </c>
      <c r="J6815">
        <v>1678358</v>
      </c>
      <c r="K6815">
        <v>0</v>
      </c>
    </row>
    <row r="6816" spans="1:11" x14ac:dyDescent="0.25">
      <c r="A6816">
        <v>1991</v>
      </c>
      <c r="B6816">
        <v>724</v>
      </c>
      <c r="C6816">
        <v>1</v>
      </c>
      <c r="D6816">
        <v>620</v>
      </c>
      <c r="E6816" t="s">
        <v>11</v>
      </c>
      <c r="F6816">
        <v>6542</v>
      </c>
      <c r="G6816">
        <v>8</v>
      </c>
      <c r="H6816">
        <v>103370</v>
      </c>
      <c r="I6816">
        <v>103370</v>
      </c>
      <c r="J6816">
        <v>1927632</v>
      </c>
      <c r="K6816">
        <v>0</v>
      </c>
    </row>
    <row r="6817" spans="1:11" x14ac:dyDescent="0.25">
      <c r="A6817">
        <v>1992</v>
      </c>
      <c r="B6817">
        <v>724</v>
      </c>
      <c r="C6817">
        <v>1</v>
      </c>
      <c r="D6817">
        <v>620</v>
      </c>
      <c r="E6817" t="s">
        <v>11</v>
      </c>
      <c r="F6817">
        <v>6542</v>
      </c>
      <c r="G6817">
        <v>8</v>
      </c>
      <c r="H6817">
        <v>116760</v>
      </c>
      <c r="I6817">
        <v>116760</v>
      </c>
      <c r="J6817">
        <v>2501844</v>
      </c>
      <c r="K6817">
        <v>0</v>
      </c>
    </row>
    <row r="6818" spans="1:11" x14ac:dyDescent="0.25">
      <c r="A6818">
        <v>1993</v>
      </c>
      <c r="B6818">
        <v>724</v>
      </c>
      <c r="C6818">
        <v>1</v>
      </c>
      <c r="D6818">
        <v>620</v>
      </c>
      <c r="E6818" t="s">
        <v>11</v>
      </c>
      <c r="F6818">
        <v>6542</v>
      </c>
      <c r="G6818">
        <v>8</v>
      </c>
      <c r="H6818">
        <v>60284</v>
      </c>
      <c r="I6818">
        <v>60284</v>
      </c>
      <c r="J6818">
        <v>1445297</v>
      </c>
      <c r="K6818">
        <v>0</v>
      </c>
    </row>
    <row r="6819" spans="1:11" x14ac:dyDescent="0.25">
      <c r="A6819">
        <v>1994</v>
      </c>
      <c r="B6819">
        <v>724</v>
      </c>
      <c r="C6819">
        <v>1</v>
      </c>
      <c r="D6819">
        <v>620</v>
      </c>
      <c r="E6819" t="s">
        <v>11</v>
      </c>
      <c r="F6819">
        <v>6542</v>
      </c>
      <c r="G6819">
        <v>8</v>
      </c>
      <c r="H6819">
        <v>119999</v>
      </c>
      <c r="I6819">
        <v>119999</v>
      </c>
      <c r="J6819">
        <v>2402989</v>
      </c>
      <c r="K6819">
        <v>0</v>
      </c>
    </row>
    <row r="6820" spans="1:11" x14ac:dyDescent="0.25">
      <c r="A6820">
        <v>1995</v>
      </c>
      <c r="B6820">
        <v>724</v>
      </c>
      <c r="C6820">
        <v>1</v>
      </c>
      <c r="D6820">
        <v>620</v>
      </c>
      <c r="E6820" t="s">
        <v>11</v>
      </c>
      <c r="F6820">
        <v>6542</v>
      </c>
      <c r="G6820">
        <v>8</v>
      </c>
      <c r="H6820">
        <v>204994</v>
      </c>
      <c r="I6820">
        <v>204994</v>
      </c>
      <c r="J6820">
        <v>5347100</v>
      </c>
      <c r="K6820">
        <v>0</v>
      </c>
    </row>
    <row r="6821" spans="1:11" x14ac:dyDescent="0.25">
      <c r="A6821">
        <v>1996</v>
      </c>
      <c r="B6821">
        <v>724</v>
      </c>
      <c r="C6821">
        <v>1</v>
      </c>
      <c r="D6821">
        <v>620</v>
      </c>
      <c r="E6821" t="s">
        <v>11</v>
      </c>
      <c r="F6821">
        <v>6542</v>
      </c>
      <c r="G6821">
        <v>8</v>
      </c>
      <c r="H6821">
        <v>144424</v>
      </c>
      <c r="I6821">
        <v>144424</v>
      </c>
      <c r="J6821">
        <v>4091834</v>
      </c>
      <c r="K6821">
        <v>0</v>
      </c>
    </row>
    <row r="6822" spans="1:11" x14ac:dyDescent="0.25">
      <c r="A6822">
        <v>1997</v>
      </c>
      <c r="B6822">
        <v>724</v>
      </c>
      <c r="C6822">
        <v>1</v>
      </c>
      <c r="D6822">
        <v>620</v>
      </c>
      <c r="E6822" t="s">
        <v>11</v>
      </c>
      <c r="F6822">
        <v>6542</v>
      </c>
      <c r="G6822">
        <v>8</v>
      </c>
      <c r="H6822">
        <v>337783</v>
      </c>
      <c r="I6822">
        <v>337783</v>
      </c>
      <c r="J6822">
        <v>7150241</v>
      </c>
      <c r="K6822">
        <v>0</v>
      </c>
    </row>
    <row r="6823" spans="1:11" x14ac:dyDescent="0.25">
      <c r="A6823">
        <v>1998</v>
      </c>
      <c r="B6823">
        <v>724</v>
      </c>
      <c r="C6823">
        <v>1</v>
      </c>
      <c r="D6823">
        <v>620</v>
      </c>
      <c r="E6823" t="s">
        <v>11</v>
      </c>
      <c r="F6823">
        <v>6542</v>
      </c>
      <c r="G6823">
        <v>8</v>
      </c>
      <c r="H6823">
        <v>148862</v>
      </c>
      <c r="I6823">
        <v>148862</v>
      </c>
      <c r="J6823">
        <v>3488966</v>
      </c>
      <c r="K6823">
        <v>0</v>
      </c>
    </row>
    <row r="6824" spans="1:11" x14ac:dyDescent="0.25">
      <c r="A6824">
        <v>1999</v>
      </c>
      <c r="B6824">
        <v>724</v>
      </c>
      <c r="C6824">
        <v>1</v>
      </c>
      <c r="D6824">
        <v>620</v>
      </c>
      <c r="E6824" t="s">
        <v>11</v>
      </c>
      <c r="F6824">
        <v>6542</v>
      </c>
      <c r="G6824">
        <v>8</v>
      </c>
      <c r="H6824">
        <v>138917</v>
      </c>
      <c r="I6824">
        <v>138917</v>
      </c>
      <c r="J6824">
        <v>3044728</v>
      </c>
      <c r="K6824">
        <v>0</v>
      </c>
    </row>
    <row r="6825" spans="1:11" x14ac:dyDescent="0.25">
      <c r="A6825">
        <v>2000</v>
      </c>
      <c r="B6825">
        <v>724</v>
      </c>
      <c r="C6825">
        <v>1</v>
      </c>
      <c r="D6825">
        <v>620</v>
      </c>
      <c r="E6825" t="s">
        <v>11</v>
      </c>
      <c r="F6825">
        <v>6542</v>
      </c>
      <c r="G6825">
        <v>8</v>
      </c>
      <c r="H6825">
        <v>207754</v>
      </c>
      <c r="I6825">
        <v>207754</v>
      </c>
      <c r="J6825">
        <v>3984779</v>
      </c>
      <c r="K6825">
        <v>0</v>
      </c>
    </row>
    <row r="6826" spans="1:11" x14ac:dyDescent="0.25">
      <c r="A6826">
        <v>2001</v>
      </c>
      <c r="B6826">
        <v>724</v>
      </c>
      <c r="C6826">
        <v>1</v>
      </c>
      <c r="D6826">
        <v>620</v>
      </c>
      <c r="E6826" t="s">
        <v>11</v>
      </c>
      <c r="F6826">
        <v>6542</v>
      </c>
      <c r="G6826">
        <v>8</v>
      </c>
      <c r="H6826">
        <v>280831</v>
      </c>
      <c r="I6826">
        <v>280831</v>
      </c>
      <c r="J6826">
        <v>5588768</v>
      </c>
      <c r="K6826">
        <v>0</v>
      </c>
    </row>
    <row r="6827" spans="1:11" x14ac:dyDescent="0.25">
      <c r="A6827">
        <v>2002</v>
      </c>
      <c r="B6827">
        <v>724</v>
      </c>
      <c r="C6827">
        <v>1</v>
      </c>
      <c r="D6827">
        <v>620</v>
      </c>
      <c r="E6827" t="s">
        <v>11</v>
      </c>
      <c r="F6827">
        <v>6542</v>
      </c>
      <c r="G6827">
        <v>8</v>
      </c>
      <c r="H6827">
        <v>161653</v>
      </c>
      <c r="I6827">
        <v>161653</v>
      </c>
      <c r="J6827">
        <v>3127109</v>
      </c>
      <c r="K6827">
        <v>0</v>
      </c>
    </row>
    <row r="6828" spans="1:11" x14ac:dyDescent="0.25">
      <c r="A6828">
        <v>2003</v>
      </c>
      <c r="B6828">
        <v>724</v>
      </c>
      <c r="C6828">
        <v>1</v>
      </c>
      <c r="D6828">
        <v>620</v>
      </c>
      <c r="E6828" t="s">
        <v>11</v>
      </c>
      <c r="F6828">
        <v>6542</v>
      </c>
      <c r="G6828">
        <v>8</v>
      </c>
      <c r="H6828">
        <v>82918</v>
      </c>
      <c r="I6828">
        <v>82918</v>
      </c>
      <c r="J6828">
        <v>2052943</v>
      </c>
      <c r="K6828">
        <v>0</v>
      </c>
    </row>
    <row r="6829" spans="1:11" x14ac:dyDescent="0.25">
      <c r="A6829">
        <v>2004</v>
      </c>
      <c r="B6829">
        <v>724</v>
      </c>
      <c r="C6829">
        <v>1</v>
      </c>
      <c r="D6829">
        <v>620</v>
      </c>
      <c r="E6829" t="s">
        <v>11</v>
      </c>
      <c r="F6829">
        <v>6542</v>
      </c>
      <c r="G6829">
        <v>8</v>
      </c>
      <c r="H6829">
        <v>391083</v>
      </c>
      <c r="I6829">
        <v>391083</v>
      </c>
      <c r="J6829">
        <v>2238005</v>
      </c>
      <c r="K6829">
        <v>0</v>
      </c>
    </row>
    <row r="6830" spans="1:11" x14ac:dyDescent="0.25">
      <c r="A6830">
        <v>2005</v>
      </c>
      <c r="B6830">
        <v>724</v>
      </c>
      <c r="C6830">
        <v>1</v>
      </c>
      <c r="D6830">
        <v>620</v>
      </c>
      <c r="E6830" t="s">
        <v>11</v>
      </c>
      <c r="F6830">
        <v>6542</v>
      </c>
      <c r="G6830">
        <v>8</v>
      </c>
      <c r="H6830">
        <v>69513</v>
      </c>
      <c r="I6830">
        <v>69513</v>
      </c>
      <c r="J6830">
        <v>1831738</v>
      </c>
      <c r="K6830">
        <v>0</v>
      </c>
    </row>
    <row r="6831" spans="1:11" x14ac:dyDescent="0.25">
      <c r="A6831">
        <v>2006</v>
      </c>
      <c r="B6831">
        <v>724</v>
      </c>
      <c r="C6831">
        <v>1</v>
      </c>
      <c r="D6831">
        <v>620</v>
      </c>
      <c r="E6831" t="s">
        <v>11</v>
      </c>
      <c r="F6831">
        <v>6542</v>
      </c>
      <c r="G6831">
        <v>8</v>
      </c>
      <c r="H6831">
        <v>17026</v>
      </c>
      <c r="I6831">
        <v>17026</v>
      </c>
      <c r="J6831">
        <v>2624709</v>
      </c>
      <c r="K6831">
        <v>6</v>
      </c>
    </row>
    <row r="6832" spans="1:11" x14ac:dyDescent="0.25">
      <c r="A6832">
        <v>2007</v>
      </c>
      <c r="B6832">
        <v>724</v>
      </c>
      <c r="C6832">
        <v>1</v>
      </c>
      <c r="D6832">
        <v>620</v>
      </c>
      <c r="E6832" t="s">
        <v>11</v>
      </c>
      <c r="F6832">
        <v>6542</v>
      </c>
      <c r="G6832">
        <v>8</v>
      </c>
      <c r="H6832">
        <v>15535</v>
      </c>
      <c r="I6832">
        <v>15535</v>
      </c>
      <c r="J6832">
        <v>826861</v>
      </c>
      <c r="K6832">
        <v>6</v>
      </c>
    </row>
    <row r="6833" spans="1:11" x14ac:dyDescent="0.25">
      <c r="A6833">
        <v>2008</v>
      </c>
      <c r="B6833">
        <v>724</v>
      </c>
      <c r="C6833">
        <v>1</v>
      </c>
      <c r="D6833">
        <v>620</v>
      </c>
      <c r="E6833" t="s">
        <v>11</v>
      </c>
      <c r="F6833">
        <v>6542</v>
      </c>
      <c r="G6833">
        <v>8</v>
      </c>
      <c r="H6833">
        <v>18944</v>
      </c>
      <c r="I6833">
        <v>18944</v>
      </c>
      <c r="J6833">
        <v>688453</v>
      </c>
      <c r="K6833">
        <v>0</v>
      </c>
    </row>
    <row r="6834" spans="1:11" x14ac:dyDescent="0.25">
      <c r="A6834">
        <v>1988</v>
      </c>
      <c r="B6834">
        <v>724</v>
      </c>
      <c r="C6834">
        <v>1</v>
      </c>
      <c r="D6834">
        <v>620</v>
      </c>
      <c r="E6834" t="s">
        <v>11</v>
      </c>
      <c r="F6834">
        <v>6543</v>
      </c>
      <c r="G6834">
        <v>8</v>
      </c>
      <c r="H6834">
        <v>42690</v>
      </c>
      <c r="I6834">
        <v>42690</v>
      </c>
      <c r="J6834">
        <v>682278</v>
      </c>
      <c r="K6834">
        <v>0</v>
      </c>
    </row>
    <row r="6835" spans="1:11" x14ac:dyDescent="0.25">
      <c r="A6835">
        <v>1989</v>
      </c>
      <c r="B6835">
        <v>724</v>
      </c>
      <c r="C6835">
        <v>1</v>
      </c>
      <c r="D6835">
        <v>620</v>
      </c>
      <c r="E6835" t="s">
        <v>11</v>
      </c>
      <c r="F6835">
        <v>6543</v>
      </c>
      <c r="G6835">
        <v>8</v>
      </c>
      <c r="H6835">
        <v>78283</v>
      </c>
      <c r="I6835">
        <v>78283</v>
      </c>
      <c r="J6835">
        <v>1078019</v>
      </c>
      <c r="K6835">
        <v>0</v>
      </c>
    </row>
    <row r="6836" spans="1:11" x14ac:dyDescent="0.25">
      <c r="A6836">
        <v>1990</v>
      </c>
      <c r="B6836">
        <v>724</v>
      </c>
      <c r="C6836">
        <v>1</v>
      </c>
      <c r="D6836">
        <v>620</v>
      </c>
      <c r="E6836" t="s">
        <v>11</v>
      </c>
      <c r="F6836">
        <v>6543</v>
      </c>
      <c r="G6836">
        <v>8</v>
      </c>
      <c r="H6836">
        <v>100075</v>
      </c>
      <c r="I6836">
        <v>100075</v>
      </c>
      <c r="J6836">
        <v>1824707</v>
      </c>
      <c r="K6836">
        <v>0</v>
      </c>
    </row>
    <row r="6837" spans="1:11" x14ac:dyDescent="0.25">
      <c r="A6837">
        <v>1991</v>
      </c>
      <c r="B6837">
        <v>724</v>
      </c>
      <c r="C6837">
        <v>1</v>
      </c>
      <c r="D6837">
        <v>620</v>
      </c>
      <c r="E6837" t="s">
        <v>11</v>
      </c>
      <c r="F6837">
        <v>6543</v>
      </c>
      <c r="G6837">
        <v>8</v>
      </c>
      <c r="H6837">
        <v>202895</v>
      </c>
      <c r="I6837">
        <v>202895</v>
      </c>
      <c r="J6837">
        <v>3754185</v>
      </c>
      <c r="K6837">
        <v>0</v>
      </c>
    </row>
    <row r="6838" spans="1:11" x14ac:dyDescent="0.25">
      <c r="A6838">
        <v>1992</v>
      </c>
      <c r="B6838">
        <v>724</v>
      </c>
      <c r="C6838">
        <v>1</v>
      </c>
      <c r="D6838">
        <v>620</v>
      </c>
      <c r="E6838" t="s">
        <v>11</v>
      </c>
      <c r="F6838">
        <v>6543</v>
      </c>
      <c r="G6838">
        <v>8</v>
      </c>
      <c r="H6838">
        <v>285119</v>
      </c>
      <c r="I6838">
        <v>285119</v>
      </c>
      <c r="J6838">
        <v>5742858</v>
      </c>
      <c r="K6838">
        <v>0</v>
      </c>
    </row>
    <row r="6839" spans="1:11" x14ac:dyDescent="0.25">
      <c r="A6839">
        <v>1993</v>
      </c>
      <c r="B6839">
        <v>724</v>
      </c>
      <c r="C6839">
        <v>1</v>
      </c>
      <c r="D6839">
        <v>620</v>
      </c>
      <c r="E6839" t="s">
        <v>11</v>
      </c>
      <c r="F6839">
        <v>6543</v>
      </c>
      <c r="G6839">
        <v>8</v>
      </c>
      <c r="H6839">
        <v>250048</v>
      </c>
      <c r="I6839">
        <v>250048</v>
      </c>
      <c r="J6839">
        <v>3553028</v>
      </c>
      <c r="K6839">
        <v>0</v>
      </c>
    </row>
    <row r="6840" spans="1:11" x14ac:dyDescent="0.25">
      <c r="A6840">
        <v>1994</v>
      </c>
      <c r="B6840">
        <v>724</v>
      </c>
      <c r="C6840">
        <v>1</v>
      </c>
      <c r="D6840">
        <v>620</v>
      </c>
      <c r="E6840" t="s">
        <v>11</v>
      </c>
      <c r="F6840">
        <v>6543</v>
      </c>
      <c r="G6840">
        <v>8</v>
      </c>
      <c r="H6840">
        <v>527145</v>
      </c>
      <c r="I6840">
        <v>527145</v>
      </c>
      <c r="J6840">
        <v>3220700</v>
      </c>
      <c r="K6840">
        <v>0</v>
      </c>
    </row>
    <row r="6841" spans="1:11" x14ac:dyDescent="0.25">
      <c r="A6841">
        <v>1995</v>
      </c>
      <c r="B6841">
        <v>724</v>
      </c>
      <c r="C6841">
        <v>1</v>
      </c>
      <c r="D6841">
        <v>620</v>
      </c>
      <c r="E6841" t="s">
        <v>11</v>
      </c>
      <c r="F6841">
        <v>6543</v>
      </c>
      <c r="G6841">
        <v>8</v>
      </c>
      <c r="H6841">
        <v>148212</v>
      </c>
      <c r="I6841">
        <v>148212</v>
      </c>
      <c r="J6841">
        <v>3364615</v>
      </c>
      <c r="K6841">
        <v>0</v>
      </c>
    </row>
    <row r="6842" spans="1:11" x14ac:dyDescent="0.25">
      <c r="A6842">
        <v>1996</v>
      </c>
      <c r="B6842">
        <v>724</v>
      </c>
      <c r="C6842">
        <v>1</v>
      </c>
      <c r="D6842">
        <v>620</v>
      </c>
      <c r="E6842" t="s">
        <v>11</v>
      </c>
      <c r="F6842">
        <v>6543</v>
      </c>
      <c r="G6842">
        <v>8</v>
      </c>
      <c r="H6842">
        <v>87601</v>
      </c>
      <c r="I6842">
        <v>87601</v>
      </c>
      <c r="J6842">
        <v>2288384</v>
      </c>
      <c r="K6842">
        <v>0</v>
      </c>
    </row>
    <row r="6843" spans="1:11" x14ac:dyDescent="0.25">
      <c r="A6843">
        <v>1997</v>
      </c>
      <c r="B6843">
        <v>724</v>
      </c>
      <c r="C6843">
        <v>1</v>
      </c>
      <c r="D6843">
        <v>620</v>
      </c>
      <c r="E6843" t="s">
        <v>11</v>
      </c>
      <c r="F6843">
        <v>6543</v>
      </c>
      <c r="G6843">
        <v>8</v>
      </c>
      <c r="H6843">
        <v>196439</v>
      </c>
      <c r="I6843">
        <v>196439</v>
      </c>
      <c r="J6843">
        <v>4186858</v>
      </c>
      <c r="K6843">
        <v>0</v>
      </c>
    </row>
    <row r="6844" spans="1:11" x14ac:dyDescent="0.25">
      <c r="A6844">
        <v>1998</v>
      </c>
      <c r="B6844">
        <v>724</v>
      </c>
      <c r="C6844">
        <v>1</v>
      </c>
      <c r="D6844">
        <v>620</v>
      </c>
      <c r="E6844" t="s">
        <v>11</v>
      </c>
      <c r="F6844">
        <v>6543</v>
      </c>
      <c r="G6844">
        <v>8</v>
      </c>
      <c r="H6844">
        <v>318522</v>
      </c>
      <c r="I6844">
        <v>318522</v>
      </c>
      <c r="J6844">
        <v>6029456</v>
      </c>
      <c r="K6844">
        <v>0</v>
      </c>
    </row>
    <row r="6845" spans="1:11" x14ac:dyDescent="0.25">
      <c r="A6845">
        <v>1999</v>
      </c>
      <c r="B6845">
        <v>724</v>
      </c>
      <c r="C6845">
        <v>1</v>
      </c>
      <c r="D6845">
        <v>620</v>
      </c>
      <c r="E6845" t="s">
        <v>11</v>
      </c>
      <c r="F6845">
        <v>6543</v>
      </c>
      <c r="G6845">
        <v>8</v>
      </c>
      <c r="H6845">
        <v>428971</v>
      </c>
      <c r="I6845">
        <v>428971</v>
      </c>
      <c r="J6845">
        <v>9583568</v>
      </c>
      <c r="K6845">
        <v>0</v>
      </c>
    </row>
    <row r="6846" spans="1:11" x14ac:dyDescent="0.25">
      <c r="A6846">
        <v>2000</v>
      </c>
      <c r="B6846">
        <v>724</v>
      </c>
      <c r="C6846">
        <v>1</v>
      </c>
      <c r="D6846">
        <v>620</v>
      </c>
      <c r="E6846" t="s">
        <v>11</v>
      </c>
      <c r="F6846">
        <v>6543</v>
      </c>
      <c r="G6846">
        <v>8</v>
      </c>
      <c r="H6846">
        <v>356128</v>
      </c>
      <c r="I6846">
        <v>356128</v>
      </c>
      <c r="J6846">
        <v>5484978</v>
      </c>
      <c r="K6846">
        <v>0</v>
      </c>
    </row>
    <row r="6847" spans="1:11" x14ac:dyDescent="0.25">
      <c r="A6847">
        <v>2001</v>
      </c>
      <c r="B6847">
        <v>724</v>
      </c>
      <c r="C6847">
        <v>1</v>
      </c>
      <c r="D6847">
        <v>620</v>
      </c>
      <c r="E6847" t="s">
        <v>11</v>
      </c>
      <c r="F6847">
        <v>6543</v>
      </c>
      <c r="G6847">
        <v>8</v>
      </c>
      <c r="H6847">
        <v>458062</v>
      </c>
      <c r="I6847">
        <v>458062</v>
      </c>
      <c r="J6847">
        <v>4499643</v>
      </c>
      <c r="K6847">
        <v>0</v>
      </c>
    </row>
    <row r="6848" spans="1:11" x14ac:dyDescent="0.25">
      <c r="A6848">
        <v>2002</v>
      </c>
      <c r="B6848">
        <v>724</v>
      </c>
      <c r="C6848">
        <v>1</v>
      </c>
      <c r="D6848">
        <v>620</v>
      </c>
      <c r="E6848" t="s">
        <v>11</v>
      </c>
      <c r="F6848">
        <v>6543</v>
      </c>
      <c r="G6848">
        <v>8</v>
      </c>
      <c r="H6848">
        <v>328928</v>
      </c>
      <c r="I6848">
        <v>328928</v>
      </c>
      <c r="J6848">
        <v>5220711</v>
      </c>
      <c r="K6848">
        <v>0</v>
      </c>
    </row>
    <row r="6849" spans="1:11" x14ac:dyDescent="0.25">
      <c r="A6849">
        <v>2003</v>
      </c>
      <c r="B6849">
        <v>724</v>
      </c>
      <c r="C6849">
        <v>1</v>
      </c>
      <c r="D6849">
        <v>620</v>
      </c>
      <c r="E6849" t="s">
        <v>11</v>
      </c>
      <c r="F6849">
        <v>6543</v>
      </c>
      <c r="G6849">
        <v>8</v>
      </c>
      <c r="H6849">
        <v>162088</v>
      </c>
      <c r="I6849">
        <v>162088</v>
      </c>
      <c r="J6849">
        <v>3577006</v>
      </c>
      <c r="K6849">
        <v>0</v>
      </c>
    </row>
    <row r="6850" spans="1:11" x14ac:dyDescent="0.25">
      <c r="A6850">
        <v>2004</v>
      </c>
      <c r="B6850">
        <v>724</v>
      </c>
      <c r="C6850">
        <v>1</v>
      </c>
      <c r="D6850">
        <v>620</v>
      </c>
      <c r="E6850" t="s">
        <v>11</v>
      </c>
      <c r="F6850">
        <v>6543</v>
      </c>
      <c r="G6850">
        <v>8</v>
      </c>
      <c r="H6850">
        <v>149195</v>
      </c>
      <c r="I6850">
        <v>149195</v>
      </c>
      <c r="J6850">
        <v>3426092</v>
      </c>
      <c r="K6850">
        <v>0</v>
      </c>
    </row>
    <row r="6851" spans="1:11" x14ac:dyDescent="0.25">
      <c r="A6851">
        <v>2005</v>
      </c>
      <c r="B6851">
        <v>724</v>
      </c>
      <c r="C6851">
        <v>1</v>
      </c>
      <c r="D6851">
        <v>620</v>
      </c>
      <c r="E6851" t="s">
        <v>11</v>
      </c>
      <c r="F6851">
        <v>6543</v>
      </c>
      <c r="G6851">
        <v>8</v>
      </c>
      <c r="H6851">
        <v>169190</v>
      </c>
      <c r="I6851">
        <v>169190</v>
      </c>
      <c r="J6851">
        <v>3669898</v>
      </c>
      <c r="K6851">
        <v>0</v>
      </c>
    </row>
    <row r="6852" spans="1:11" x14ac:dyDescent="0.25">
      <c r="A6852">
        <v>2006</v>
      </c>
      <c r="B6852">
        <v>724</v>
      </c>
      <c r="C6852">
        <v>1</v>
      </c>
      <c r="D6852">
        <v>620</v>
      </c>
      <c r="E6852" t="s">
        <v>11</v>
      </c>
      <c r="F6852">
        <v>6543</v>
      </c>
      <c r="G6852">
        <v>8</v>
      </c>
      <c r="H6852">
        <v>44673</v>
      </c>
      <c r="I6852">
        <v>44673</v>
      </c>
      <c r="J6852">
        <v>1789274</v>
      </c>
      <c r="K6852">
        <v>6</v>
      </c>
    </row>
    <row r="6853" spans="1:11" x14ac:dyDescent="0.25">
      <c r="A6853">
        <v>2007</v>
      </c>
      <c r="B6853">
        <v>724</v>
      </c>
      <c r="C6853">
        <v>1</v>
      </c>
      <c r="D6853">
        <v>620</v>
      </c>
      <c r="E6853" t="s">
        <v>11</v>
      </c>
      <c r="F6853">
        <v>6543</v>
      </c>
      <c r="G6853">
        <v>8</v>
      </c>
      <c r="H6853">
        <v>65226</v>
      </c>
      <c r="I6853">
        <v>65226</v>
      </c>
      <c r="J6853">
        <v>1672173</v>
      </c>
      <c r="K6853">
        <v>6</v>
      </c>
    </row>
    <row r="6854" spans="1:11" x14ac:dyDescent="0.25">
      <c r="A6854">
        <v>2008</v>
      </c>
      <c r="B6854">
        <v>724</v>
      </c>
      <c r="C6854">
        <v>1</v>
      </c>
      <c r="D6854">
        <v>620</v>
      </c>
      <c r="E6854" t="s">
        <v>11</v>
      </c>
      <c r="F6854">
        <v>6543</v>
      </c>
      <c r="G6854">
        <v>8</v>
      </c>
      <c r="H6854">
        <v>108233</v>
      </c>
      <c r="I6854">
        <v>108233</v>
      </c>
      <c r="J6854">
        <v>1840989</v>
      </c>
      <c r="K6854">
        <v>0</v>
      </c>
    </row>
    <row r="6855" spans="1:11" x14ac:dyDescent="0.25">
      <c r="A6855">
        <v>1988</v>
      </c>
      <c r="B6855">
        <v>724</v>
      </c>
      <c r="C6855">
        <v>1</v>
      </c>
      <c r="D6855">
        <v>620</v>
      </c>
      <c r="E6855" t="s">
        <v>11</v>
      </c>
      <c r="F6855">
        <v>6544</v>
      </c>
      <c r="G6855">
        <v>8</v>
      </c>
      <c r="H6855">
        <v>6858</v>
      </c>
      <c r="I6855">
        <v>6858</v>
      </c>
      <c r="J6855">
        <v>75603</v>
      </c>
      <c r="K6855">
        <v>0</v>
      </c>
    </row>
    <row r="6856" spans="1:11" x14ac:dyDescent="0.25">
      <c r="A6856">
        <v>1989</v>
      </c>
      <c r="B6856">
        <v>724</v>
      </c>
      <c r="C6856">
        <v>1</v>
      </c>
      <c r="D6856">
        <v>620</v>
      </c>
      <c r="E6856" t="s">
        <v>11</v>
      </c>
      <c r="F6856">
        <v>6544</v>
      </c>
      <c r="G6856">
        <v>8</v>
      </c>
      <c r="H6856">
        <v>6503</v>
      </c>
      <c r="I6856">
        <v>6503</v>
      </c>
      <c r="J6856">
        <v>99265</v>
      </c>
      <c r="K6856">
        <v>0</v>
      </c>
    </row>
    <row r="6857" spans="1:11" x14ac:dyDescent="0.25">
      <c r="A6857">
        <v>1990</v>
      </c>
      <c r="B6857">
        <v>724</v>
      </c>
      <c r="C6857">
        <v>1</v>
      </c>
      <c r="D6857">
        <v>620</v>
      </c>
      <c r="E6857" t="s">
        <v>11</v>
      </c>
      <c r="F6857">
        <v>6544</v>
      </c>
      <c r="G6857">
        <v>8</v>
      </c>
      <c r="H6857">
        <v>4272</v>
      </c>
      <c r="I6857">
        <v>4272</v>
      </c>
      <c r="J6857">
        <v>84266</v>
      </c>
      <c r="K6857">
        <v>0</v>
      </c>
    </row>
    <row r="6858" spans="1:11" x14ac:dyDescent="0.25">
      <c r="A6858">
        <v>1991</v>
      </c>
      <c r="B6858">
        <v>724</v>
      </c>
      <c r="C6858">
        <v>1</v>
      </c>
      <c r="D6858">
        <v>620</v>
      </c>
      <c r="E6858" t="s">
        <v>11</v>
      </c>
      <c r="F6858">
        <v>6544</v>
      </c>
      <c r="G6858">
        <v>8</v>
      </c>
      <c r="H6858">
        <v>1377</v>
      </c>
      <c r="I6858">
        <v>1377</v>
      </c>
      <c r="J6858">
        <v>18974</v>
      </c>
      <c r="K6858">
        <v>0</v>
      </c>
    </row>
    <row r="6859" spans="1:11" x14ac:dyDescent="0.25">
      <c r="A6859">
        <v>1992</v>
      </c>
      <c r="B6859">
        <v>724</v>
      </c>
      <c r="C6859">
        <v>1</v>
      </c>
      <c r="D6859">
        <v>620</v>
      </c>
      <c r="E6859" t="s">
        <v>11</v>
      </c>
      <c r="F6859">
        <v>6544</v>
      </c>
      <c r="G6859">
        <v>8</v>
      </c>
      <c r="H6859">
        <v>1585</v>
      </c>
      <c r="I6859">
        <v>1585</v>
      </c>
      <c r="J6859">
        <v>50095</v>
      </c>
      <c r="K6859">
        <v>0</v>
      </c>
    </row>
    <row r="6860" spans="1:11" x14ac:dyDescent="0.25">
      <c r="A6860">
        <v>1993</v>
      </c>
      <c r="B6860">
        <v>724</v>
      </c>
      <c r="C6860">
        <v>1</v>
      </c>
      <c r="D6860">
        <v>620</v>
      </c>
      <c r="E6860" t="s">
        <v>11</v>
      </c>
      <c r="F6860">
        <v>6544</v>
      </c>
      <c r="G6860">
        <v>8</v>
      </c>
      <c r="H6860">
        <v>315</v>
      </c>
      <c r="I6860">
        <v>315</v>
      </c>
      <c r="J6860">
        <v>11561</v>
      </c>
      <c r="K6860">
        <v>0</v>
      </c>
    </row>
    <row r="6861" spans="1:11" x14ac:dyDescent="0.25">
      <c r="A6861">
        <v>1994</v>
      </c>
      <c r="B6861">
        <v>724</v>
      </c>
      <c r="C6861">
        <v>1</v>
      </c>
      <c r="D6861">
        <v>620</v>
      </c>
      <c r="E6861" t="s">
        <v>11</v>
      </c>
      <c r="F6861">
        <v>6544</v>
      </c>
      <c r="G6861">
        <v>8</v>
      </c>
      <c r="H6861">
        <v>24155</v>
      </c>
      <c r="I6861">
        <v>24155</v>
      </c>
      <c r="J6861">
        <v>229046</v>
      </c>
      <c r="K6861">
        <v>0</v>
      </c>
    </row>
    <row r="6862" spans="1:11" x14ac:dyDescent="0.25">
      <c r="A6862">
        <v>1995</v>
      </c>
      <c r="B6862">
        <v>724</v>
      </c>
      <c r="C6862">
        <v>1</v>
      </c>
      <c r="D6862">
        <v>620</v>
      </c>
      <c r="E6862" t="s">
        <v>11</v>
      </c>
      <c r="F6862">
        <v>6544</v>
      </c>
      <c r="G6862">
        <v>8</v>
      </c>
      <c r="H6862">
        <v>3335</v>
      </c>
      <c r="I6862">
        <v>3335</v>
      </c>
      <c r="J6862">
        <v>51558</v>
      </c>
      <c r="K6862">
        <v>0</v>
      </c>
    </row>
    <row r="6863" spans="1:11" x14ac:dyDescent="0.25">
      <c r="A6863">
        <v>1996</v>
      </c>
      <c r="B6863">
        <v>724</v>
      </c>
      <c r="C6863">
        <v>1</v>
      </c>
      <c r="D6863">
        <v>620</v>
      </c>
      <c r="E6863" t="s">
        <v>11</v>
      </c>
      <c r="F6863">
        <v>6544</v>
      </c>
      <c r="G6863">
        <v>8</v>
      </c>
      <c r="H6863">
        <v>3936</v>
      </c>
      <c r="I6863">
        <v>3936</v>
      </c>
      <c r="J6863">
        <v>102068</v>
      </c>
      <c r="K6863">
        <v>0</v>
      </c>
    </row>
    <row r="6864" spans="1:11" x14ac:dyDescent="0.25">
      <c r="A6864">
        <v>1997</v>
      </c>
      <c r="B6864">
        <v>724</v>
      </c>
      <c r="C6864">
        <v>1</v>
      </c>
      <c r="D6864">
        <v>620</v>
      </c>
      <c r="E6864" t="s">
        <v>11</v>
      </c>
      <c r="F6864">
        <v>6544</v>
      </c>
      <c r="G6864">
        <v>8</v>
      </c>
      <c r="H6864">
        <v>7476</v>
      </c>
      <c r="I6864">
        <v>7476</v>
      </c>
      <c r="J6864">
        <v>130339</v>
      </c>
      <c r="K6864">
        <v>0</v>
      </c>
    </row>
    <row r="6865" spans="1:11" x14ac:dyDescent="0.25">
      <c r="A6865">
        <v>1998</v>
      </c>
      <c r="B6865">
        <v>724</v>
      </c>
      <c r="C6865">
        <v>1</v>
      </c>
      <c r="D6865">
        <v>620</v>
      </c>
      <c r="E6865" t="s">
        <v>11</v>
      </c>
      <c r="F6865">
        <v>6544</v>
      </c>
      <c r="G6865">
        <v>8</v>
      </c>
      <c r="H6865">
        <v>6186</v>
      </c>
      <c r="I6865">
        <v>6186</v>
      </c>
      <c r="J6865">
        <v>157459</v>
      </c>
      <c r="K6865">
        <v>0</v>
      </c>
    </row>
    <row r="6866" spans="1:11" x14ac:dyDescent="0.25">
      <c r="A6866">
        <v>1999</v>
      </c>
      <c r="B6866">
        <v>724</v>
      </c>
      <c r="C6866">
        <v>1</v>
      </c>
      <c r="D6866">
        <v>620</v>
      </c>
      <c r="E6866" t="s">
        <v>11</v>
      </c>
      <c r="F6866">
        <v>6544</v>
      </c>
      <c r="G6866">
        <v>8</v>
      </c>
      <c r="H6866">
        <v>8479</v>
      </c>
      <c r="I6866">
        <v>8479</v>
      </c>
      <c r="J6866">
        <v>218557</v>
      </c>
      <c r="K6866">
        <v>0</v>
      </c>
    </row>
    <row r="6867" spans="1:11" x14ac:dyDescent="0.25">
      <c r="A6867">
        <v>2000</v>
      </c>
      <c r="B6867">
        <v>724</v>
      </c>
      <c r="C6867">
        <v>1</v>
      </c>
      <c r="D6867">
        <v>620</v>
      </c>
      <c r="E6867" t="s">
        <v>11</v>
      </c>
      <c r="F6867">
        <v>6544</v>
      </c>
      <c r="G6867">
        <v>8</v>
      </c>
      <c r="H6867">
        <v>11401</v>
      </c>
      <c r="I6867">
        <v>11401</v>
      </c>
      <c r="J6867">
        <v>187283</v>
      </c>
      <c r="K6867">
        <v>0</v>
      </c>
    </row>
    <row r="6868" spans="1:11" x14ac:dyDescent="0.25">
      <c r="A6868">
        <v>2001</v>
      </c>
      <c r="B6868">
        <v>724</v>
      </c>
      <c r="C6868">
        <v>1</v>
      </c>
      <c r="D6868">
        <v>620</v>
      </c>
      <c r="E6868" t="s">
        <v>11</v>
      </c>
      <c r="F6868">
        <v>6544</v>
      </c>
      <c r="G6868">
        <v>8</v>
      </c>
      <c r="H6868">
        <v>8415</v>
      </c>
      <c r="I6868">
        <v>8415</v>
      </c>
      <c r="J6868">
        <v>204931</v>
      </c>
      <c r="K6868">
        <v>0</v>
      </c>
    </row>
    <row r="6869" spans="1:11" x14ac:dyDescent="0.25">
      <c r="A6869">
        <v>2002</v>
      </c>
      <c r="B6869">
        <v>724</v>
      </c>
      <c r="C6869">
        <v>1</v>
      </c>
      <c r="D6869">
        <v>620</v>
      </c>
      <c r="E6869" t="s">
        <v>11</v>
      </c>
      <c r="F6869">
        <v>6544</v>
      </c>
      <c r="G6869">
        <v>8</v>
      </c>
      <c r="H6869">
        <v>14656</v>
      </c>
      <c r="I6869">
        <v>14656</v>
      </c>
      <c r="J6869">
        <v>421378</v>
      </c>
      <c r="K6869">
        <v>0</v>
      </c>
    </row>
    <row r="6870" spans="1:11" x14ac:dyDescent="0.25">
      <c r="A6870">
        <v>2003</v>
      </c>
      <c r="B6870">
        <v>724</v>
      </c>
      <c r="C6870">
        <v>1</v>
      </c>
      <c r="D6870">
        <v>620</v>
      </c>
      <c r="E6870" t="s">
        <v>11</v>
      </c>
      <c r="F6870">
        <v>6544</v>
      </c>
      <c r="G6870">
        <v>8</v>
      </c>
      <c r="H6870">
        <v>25711</v>
      </c>
      <c r="I6870">
        <v>25711</v>
      </c>
      <c r="J6870">
        <v>906946</v>
      </c>
      <c r="K6870">
        <v>0</v>
      </c>
    </row>
    <row r="6871" spans="1:11" x14ac:dyDescent="0.25">
      <c r="A6871">
        <v>2004</v>
      </c>
      <c r="B6871">
        <v>724</v>
      </c>
      <c r="C6871">
        <v>1</v>
      </c>
      <c r="D6871">
        <v>620</v>
      </c>
      <c r="E6871" t="s">
        <v>11</v>
      </c>
      <c r="F6871">
        <v>6544</v>
      </c>
      <c r="G6871">
        <v>8</v>
      </c>
      <c r="H6871">
        <v>16090</v>
      </c>
      <c r="I6871">
        <v>16090</v>
      </c>
      <c r="J6871">
        <v>584759</v>
      </c>
      <c r="K6871">
        <v>0</v>
      </c>
    </row>
    <row r="6872" spans="1:11" x14ac:dyDescent="0.25">
      <c r="A6872">
        <v>2005</v>
      </c>
      <c r="B6872">
        <v>724</v>
      </c>
      <c r="C6872">
        <v>1</v>
      </c>
      <c r="D6872">
        <v>620</v>
      </c>
      <c r="E6872" t="s">
        <v>11</v>
      </c>
      <c r="F6872">
        <v>6544</v>
      </c>
      <c r="G6872">
        <v>8</v>
      </c>
      <c r="H6872">
        <v>30865</v>
      </c>
      <c r="I6872">
        <v>30865</v>
      </c>
      <c r="J6872">
        <v>909906</v>
      </c>
      <c r="K6872">
        <v>0</v>
      </c>
    </row>
    <row r="6873" spans="1:11" x14ac:dyDescent="0.25">
      <c r="A6873">
        <v>2006</v>
      </c>
      <c r="B6873">
        <v>724</v>
      </c>
      <c r="C6873">
        <v>1</v>
      </c>
      <c r="D6873">
        <v>620</v>
      </c>
      <c r="E6873" t="s">
        <v>11</v>
      </c>
      <c r="F6873">
        <v>6544</v>
      </c>
      <c r="G6873">
        <v>8</v>
      </c>
      <c r="H6873">
        <v>55658</v>
      </c>
      <c r="I6873">
        <v>55658</v>
      </c>
      <c r="J6873">
        <v>1292734</v>
      </c>
      <c r="K6873">
        <v>6</v>
      </c>
    </row>
    <row r="6874" spans="1:11" x14ac:dyDescent="0.25">
      <c r="A6874">
        <v>2007</v>
      </c>
      <c r="B6874">
        <v>724</v>
      </c>
      <c r="C6874">
        <v>1</v>
      </c>
      <c r="D6874">
        <v>620</v>
      </c>
      <c r="E6874" t="s">
        <v>11</v>
      </c>
      <c r="F6874">
        <v>6544</v>
      </c>
      <c r="G6874">
        <v>8</v>
      </c>
      <c r="H6874">
        <v>29522</v>
      </c>
      <c r="I6874">
        <v>29522</v>
      </c>
      <c r="J6874">
        <v>1063852</v>
      </c>
      <c r="K6874">
        <v>6</v>
      </c>
    </row>
    <row r="6875" spans="1:11" x14ac:dyDescent="0.25">
      <c r="A6875">
        <v>2008</v>
      </c>
      <c r="B6875">
        <v>724</v>
      </c>
      <c r="C6875">
        <v>1</v>
      </c>
      <c r="D6875">
        <v>620</v>
      </c>
      <c r="E6875" t="s">
        <v>11</v>
      </c>
      <c r="F6875">
        <v>6544</v>
      </c>
      <c r="G6875">
        <v>8</v>
      </c>
      <c r="H6875">
        <v>95607</v>
      </c>
      <c r="I6875">
        <v>95607</v>
      </c>
      <c r="J6875">
        <v>1254735</v>
      </c>
      <c r="K6875">
        <v>0</v>
      </c>
    </row>
    <row r="6876" spans="1:11" x14ac:dyDescent="0.25">
      <c r="A6876">
        <v>1988</v>
      </c>
      <c r="B6876">
        <v>724</v>
      </c>
      <c r="C6876">
        <v>1</v>
      </c>
      <c r="D6876">
        <v>620</v>
      </c>
      <c r="E6876" t="s">
        <v>11</v>
      </c>
      <c r="F6876">
        <v>6545</v>
      </c>
      <c r="G6876">
        <v>8</v>
      </c>
      <c r="H6876">
        <v>174925</v>
      </c>
      <c r="I6876">
        <v>174925</v>
      </c>
      <c r="J6876">
        <v>400628</v>
      </c>
      <c r="K6876">
        <v>0</v>
      </c>
    </row>
    <row r="6877" spans="1:11" x14ac:dyDescent="0.25">
      <c r="A6877">
        <v>1989</v>
      </c>
      <c r="B6877">
        <v>724</v>
      </c>
      <c r="C6877">
        <v>1</v>
      </c>
      <c r="D6877">
        <v>620</v>
      </c>
      <c r="E6877" t="s">
        <v>11</v>
      </c>
      <c r="F6877">
        <v>6545</v>
      </c>
      <c r="G6877">
        <v>8</v>
      </c>
      <c r="H6877">
        <v>115007</v>
      </c>
      <c r="I6877">
        <v>115007</v>
      </c>
      <c r="J6877">
        <v>228133</v>
      </c>
      <c r="K6877">
        <v>0</v>
      </c>
    </row>
    <row r="6878" spans="1:11" x14ac:dyDescent="0.25">
      <c r="A6878">
        <v>1990</v>
      </c>
      <c r="B6878">
        <v>724</v>
      </c>
      <c r="C6878">
        <v>1</v>
      </c>
      <c r="D6878">
        <v>620</v>
      </c>
      <c r="E6878" t="s">
        <v>11</v>
      </c>
      <c r="F6878">
        <v>6545</v>
      </c>
      <c r="G6878">
        <v>8</v>
      </c>
      <c r="H6878">
        <v>142351</v>
      </c>
      <c r="I6878">
        <v>142351</v>
      </c>
      <c r="J6878">
        <v>305264</v>
      </c>
      <c r="K6878">
        <v>0</v>
      </c>
    </row>
    <row r="6879" spans="1:11" x14ac:dyDescent="0.25">
      <c r="A6879">
        <v>1991</v>
      </c>
      <c r="B6879">
        <v>724</v>
      </c>
      <c r="C6879">
        <v>1</v>
      </c>
      <c r="D6879">
        <v>620</v>
      </c>
      <c r="E6879" t="s">
        <v>11</v>
      </c>
      <c r="F6879">
        <v>6545</v>
      </c>
      <c r="G6879">
        <v>8</v>
      </c>
      <c r="H6879">
        <v>12187</v>
      </c>
      <c r="I6879">
        <v>12187</v>
      </c>
      <c r="J6879">
        <v>23464</v>
      </c>
      <c r="K6879">
        <v>0</v>
      </c>
    </row>
    <row r="6880" spans="1:11" x14ac:dyDescent="0.25">
      <c r="A6880">
        <v>1993</v>
      </c>
      <c r="B6880">
        <v>724</v>
      </c>
      <c r="C6880">
        <v>1</v>
      </c>
      <c r="D6880">
        <v>620</v>
      </c>
      <c r="E6880" t="s">
        <v>11</v>
      </c>
      <c r="F6880">
        <v>6545</v>
      </c>
      <c r="G6880">
        <v>8</v>
      </c>
      <c r="H6880">
        <v>2500</v>
      </c>
      <c r="I6880">
        <v>2500</v>
      </c>
      <c r="J6880">
        <v>8698</v>
      </c>
      <c r="K6880">
        <v>0</v>
      </c>
    </row>
    <row r="6881" spans="1:11" x14ac:dyDescent="0.25">
      <c r="A6881">
        <v>1994</v>
      </c>
      <c r="B6881">
        <v>724</v>
      </c>
      <c r="C6881">
        <v>1</v>
      </c>
      <c r="D6881">
        <v>620</v>
      </c>
      <c r="E6881" t="s">
        <v>11</v>
      </c>
      <c r="F6881">
        <v>6545</v>
      </c>
      <c r="G6881">
        <v>8</v>
      </c>
      <c r="H6881">
        <v>7625</v>
      </c>
      <c r="I6881">
        <v>7625</v>
      </c>
      <c r="J6881">
        <v>16842</v>
      </c>
      <c r="K6881">
        <v>0</v>
      </c>
    </row>
    <row r="6882" spans="1:11" x14ac:dyDescent="0.25">
      <c r="A6882">
        <v>1995</v>
      </c>
      <c r="B6882">
        <v>724</v>
      </c>
      <c r="C6882">
        <v>1</v>
      </c>
      <c r="D6882">
        <v>620</v>
      </c>
      <c r="E6882" t="s">
        <v>11</v>
      </c>
      <c r="F6882">
        <v>6545</v>
      </c>
      <c r="G6882">
        <v>8</v>
      </c>
      <c r="H6882">
        <v>6187</v>
      </c>
      <c r="I6882">
        <v>6187</v>
      </c>
      <c r="J6882">
        <v>24184</v>
      </c>
      <c r="K6882">
        <v>0</v>
      </c>
    </row>
    <row r="6883" spans="1:11" x14ac:dyDescent="0.25">
      <c r="A6883">
        <v>1996</v>
      </c>
      <c r="B6883">
        <v>724</v>
      </c>
      <c r="C6883">
        <v>1</v>
      </c>
      <c r="D6883">
        <v>620</v>
      </c>
      <c r="E6883" t="s">
        <v>11</v>
      </c>
      <c r="F6883">
        <v>6545</v>
      </c>
      <c r="G6883">
        <v>8</v>
      </c>
      <c r="H6883">
        <v>7000</v>
      </c>
      <c r="I6883">
        <v>7000</v>
      </c>
      <c r="J6883">
        <v>15350</v>
      </c>
      <c r="K6883">
        <v>0</v>
      </c>
    </row>
    <row r="6884" spans="1:11" x14ac:dyDescent="0.25">
      <c r="A6884">
        <v>1997</v>
      </c>
      <c r="B6884">
        <v>724</v>
      </c>
      <c r="C6884">
        <v>1</v>
      </c>
      <c r="D6884">
        <v>620</v>
      </c>
      <c r="E6884" t="s">
        <v>11</v>
      </c>
      <c r="F6884">
        <v>6545</v>
      </c>
      <c r="G6884">
        <v>8</v>
      </c>
      <c r="H6884">
        <v>4187</v>
      </c>
      <c r="I6884">
        <v>4187</v>
      </c>
      <c r="J6884">
        <v>8260</v>
      </c>
      <c r="K6884">
        <v>0</v>
      </c>
    </row>
    <row r="6885" spans="1:11" x14ac:dyDescent="0.25">
      <c r="A6885">
        <v>1999</v>
      </c>
      <c r="B6885">
        <v>724</v>
      </c>
      <c r="C6885">
        <v>1</v>
      </c>
      <c r="D6885">
        <v>620</v>
      </c>
      <c r="E6885" t="s">
        <v>11</v>
      </c>
      <c r="F6885">
        <v>6545</v>
      </c>
      <c r="G6885">
        <v>8</v>
      </c>
      <c r="H6885">
        <v>10999</v>
      </c>
      <c r="I6885">
        <v>10999</v>
      </c>
      <c r="J6885">
        <v>18523</v>
      </c>
      <c r="K6885">
        <v>0</v>
      </c>
    </row>
    <row r="6886" spans="1:11" x14ac:dyDescent="0.25">
      <c r="A6886">
        <v>2000</v>
      </c>
      <c r="B6886">
        <v>724</v>
      </c>
      <c r="C6886">
        <v>1</v>
      </c>
      <c r="D6886">
        <v>620</v>
      </c>
      <c r="E6886" t="s">
        <v>11</v>
      </c>
      <c r="F6886">
        <v>6545</v>
      </c>
      <c r="G6886">
        <v>8</v>
      </c>
      <c r="H6886">
        <v>27</v>
      </c>
      <c r="I6886">
        <v>27</v>
      </c>
      <c r="J6886">
        <v>181</v>
      </c>
      <c r="K6886">
        <v>0</v>
      </c>
    </row>
    <row r="6887" spans="1:11" x14ac:dyDescent="0.25">
      <c r="A6887">
        <v>2002</v>
      </c>
      <c r="B6887">
        <v>724</v>
      </c>
      <c r="C6887">
        <v>1</v>
      </c>
      <c r="D6887">
        <v>620</v>
      </c>
      <c r="E6887" t="s">
        <v>11</v>
      </c>
      <c r="F6887">
        <v>6545</v>
      </c>
      <c r="G6887">
        <v>8</v>
      </c>
      <c r="H6887">
        <v>7</v>
      </c>
      <c r="I6887">
        <v>7</v>
      </c>
      <c r="J6887">
        <v>52</v>
      </c>
      <c r="K6887">
        <v>0</v>
      </c>
    </row>
    <row r="6888" spans="1:11" x14ac:dyDescent="0.25">
      <c r="A6888">
        <v>2005</v>
      </c>
      <c r="B6888">
        <v>724</v>
      </c>
      <c r="C6888">
        <v>1</v>
      </c>
      <c r="D6888">
        <v>620</v>
      </c>
      <c r="E6888" t="s">
        <v>11</v>
      </c>
      <c r="F6888">
        <v>6545</v>
      </c>
      <c r="G6888">
        <v>8</v>
      </c>
      <c r="H6888">
        <v>30</v>
      </c>
      <c r="I6888">
        <v>30</v>
      </c>
      <c r="J6888">
        <v>5662</v>
      </c>
      <c r="K6888">
        <v>0</v>
      </c>
    </row>
    <row r="6889" spans="1:11" x14ac:dyDescent="0.25">
      <c r="A6889">
        <v>2006</v>
      </c>
      <c r="B6889">
        <v>724</v>
      </c>
      <c r="C6889">
        <v>1</v>
      </c>
      <c r="D6889">
        <v>620</v>
      </c>
      <c r="E6889" t="s">
        <v>11</v>
      </c>
      <c r="F6889">
        <v>6545</v>
      </c>
      <c r="G6889">
        <v>8</v>
      </c>
      <c r="H6889">
        <v>872</v>
      </c>
      <c r="I6889">
        <v>872</v>
      </c>
      <c r="J6889">
        <v>4280</v>
      </c>
      <c r="K6889">
        <v>6</v>
      </c>
    </row>
    <row r="6890" spans="1:11" x14ac:dyDescent="0.25">
      <c r="A6890">
        <v>2007</v>
      </c>
      <c r="B6890">
        <v>724</v>
      </c>
      <c r="C6890">
        <v>1</v>
      </c>
      <c r="D6890">
        <v>620</v>
      </c>
      <c r="E6890" t="s">
        <v>11</v>
      </c>
      <c r="F6890">
        <v>6545</v>
      </c>
      <c r="G6890">
        <v>8</v>
      </c>
      <c r="H6890">
        <v>10</v>
      </c>
      <c r="I6890">
        <v>10</v>
      </c>
      <c r="J6890">
        <v>1717</v>
      </c>
      <c r="K6890">
        <v>0</v>
      </c>
    </row>
    <row r="6891" spans="1:11" x14ac:dyDescent="0.25">
      <c r="A6891">
        <v>2008</v>
      </c>
      <c r="B6891">
        <v>724</v>
      </c>
      <c r="C6891">
        <v>1</v>
      </c>
      <c r="D6891">
        <v>620</v>
      </c>
      <c r="E6891" t="s">
        <v>11</v>
      </c>
      <c r="F6891">
        <v>6545</v>
      </c>
      <c r="G6891">
        <v>8</v>
      </c>
      <c r="H6891">
        <v>14</v>
      </c>
      <c r="I6891">
        <v>14</v>
      </c>
      <c r="J6891">
        <v>1138</v>
      </c>
      <c r="K6891">
        <v>0</v>
      </c>
    </row>
    <row r="6892" spans="1:11" x14ac:dyDescent="0.25">
      <c r="A6892">
        <v>1988</v>
      </c>
      <c r="B6892">
        <v>724</v>
      </c>
      <c r="C6892">
        <v>1</v>
      </c>
      <c r="D6892">
        <v>620</v>
      </c>
      <c r="E6892" t="s">
        <v>11</v>
      </c>
      <c r="F6892">
        <v>6546</v>
      </c>
      <c r="G6892">
        <v>8</v>
      </c>
      <c r="H6892">
        <v>11187</v>
      </c>
      <c r="I6892">
        <v>11187</v>
      </c>
      <c r="J6892">
        <v>17342</v>
      </c>
      <c r="K6892">
        <v>0</v>
      </c>
    </row>
    <row r="6893" spans="1:11" x14ac:dyDescent="0.25">
      <c r="A6893">
        <v>1989</v>
      </c>
      <c r="B6893">
        <v>724</v>
      </c>
      <c r="C6893">
        <v>1</v>
      </c>
      <c r="D6893">
        <v>620</v>
      </c>
      <c r="E6893" t="s">
        <v>11</v>
      </c>
      <c r="F6893">
        <v>6546</v>
      </c>
      <c r="G6893">
        <v>8</v>
      </c>
      <c r="H6893">
        <v>14125</v>
      </c>
      <c r="I6893">
        <v>14125</v>
      </c>
      <c r="J6893">
        <v>54138</v>
      </c>
      <c r="K6893">
        <v>0</v>
      </c>
    </row>
    <row r="6894" spans="1:11" x14ac:dyDescent="0.25">
      <c r="A6894">
        <v>1990</v>
      </c>
      <c r="B6894">
        <v>724</v>
      </c>
      <c r="C6894">
        <v>1</v>
      </c>
      <c r="D6894">
        <v>620</v>
      </c>
      <c r="E6894" t="s">
        <v>11</v>
      </c>
      <c r="F6894">
        <v>6546</v>
      </c>
      <c r="G6894">
        <v>8</v>
      </c>
      <c r="H6894">
        <v>7937</v>
      </c>
      <c r="I6894">
        <v>7937</v>
      </c>
      <c r="J6894">
        <v>27723</v>
      </c>
      <c r="K6894">
        <v>0</v>
      </c>
    </row>
    <row r="6895" spans="1:11" x14ac:dyDescent="0.25">
      <c r="A6895">
        <v>1991</v>
      </c>
      <c r="B6895">
        <v>724</v>
      </c>
      <c r="C6895">
        <v>1</v>
      </c>
      <c r="D6895">
        <v>620</v>
      </c>
      <c r="E6895" t="s">
        <v>11</v>
      </c>
      <c r="F6895">
        <v>6546</v>
      </c>
      <c r="G6895">
        <v>8</v>
      </c>
      <c r="H6895">
        <v>9375</v>
      </c>
      <c r="I6895">
        <v>9375</v>
      </c>
      <c r="J6895">
        <v>34809</v>
      </c>
      <c r="K6895">
        <v>0</v>
      </c>
    </row>
    <row r="6896" spans="1:11" x14ac:dyDescent="0.25">
      <c r="A6896">
        <v>1992</v>
      </c>
      <c r="B6896">
        <v>724</v>
      </c>
      <c r="C6896">
        <v>1</v>
      </c>
      <c r="D6896">
        <v>620</v>
      </c>
      <c r="E6896" t="s">
        <v>11</v>
      </c>
      <c r="F6896">
        <v>6546</v>
      </c>
      <c r="G6896">
        <v>8</v>
      </c>
      <c r="H6896">
        <v>1875</v>
      </c>
      <c r="I6896">
        <v>1875</v>
      </c>
      <c r="J6896">
        <v>8202</v>
      </c>
      <c r="K6896">
        <v>0</v>
      </c>
    </row>
    <row r="6897" spans="1:11" x14ac:dyDescent="0.25">
      <c r="A6897">
        <v>1993</v>
      </c>
      <c r="B6897">
        <v>724</v>
      </c>
      <c r="C6897">
        <v>1</v>
      </c>
      <c r="D6897">
        <v>620</v>
      </c>
      <c r="E6897" t="s">
        <v>11</v>
      </c>
      <c r="F6897">
        <v>6546</v>
      </c>
      <c r="G6897">
        <v>8</v>
      </c>
      <c r="H6897">
        <v>4500</v>
      </c>
      <c r="I6897">
        <v>4500</v>
      </c>
      <c r="J6897">
        <v>11207</v>
      </c>
      <c r="K6897">
        <v>0</v>
      </c>
    </row>
    <row r="6898" spans="1:11" x14ac:dyDescent="0.25">
      <c r="A6898">
        <v>1994</v>
      </c>
      <c r="B6898">
        <v>724</v>
      </c>
      <c r="C6898">
        <v>1</v>
      </c>
      <c r="D6898">
        <v>620</v>
      </c>
      <c r="E6898" t="s">
        <v>11</v>
      </c>
      <c r="F6898">
        <v>6546</v>
      </c>
      <c r="G6898">
        <v>8</v>
      </c>
      <c r="H6898">
        <v>4062</v>
      </c>
      <c r="I6898">
        <v>4062</v>
      </c>
      <c r="J6898">
        <v>1677</v>
      </c>
      <c r="K6898">
        <v>0</v>
      </c>
    </row>
    <row r="6899" spans="1:11" x14ac:dyDescent="0.25">
      <c r="A6899">
        <v>1995</v>
      </c>
      <c r="B6899">
        <v>724</v>
      </c>
      <c r="C6899">
        <v>1</v>
      </c>
      <c r="D6899">
        <v>620</v>
      </c>
      <c r="E6899" t="s">
        <v>11</v>
      </c>
      <c r="F6899">
        <v>6546</v>
      </c>
      <c r="G6899">
        <v>8</v>
      </c>
      <c r="H6899">
        <v>46058</v>
      </c>
      <c r="I6899">
        <v>46058</v>
      </c>
      <c r="J6899">
        <v>143124</v>
      </c>
      <c r="K6899">
        <v>0</v>
      </c>
    </row>
    <row r="6900" spans="1:11" x14ac:dyDescent="0.25">
      <c r="A6900">
        <v>1996</v>
      </c>
      <c r="B6900">
        <v>724</v>
      </c>
      <c r="C6900">
        <v>1</v>
      </c>
      <c r="D6900">
        <v>620</v>
      </c>
      <c r="E6900" t="s">
        <v>11</v>
      </c>
      <c r="F6900">
        <v>6546</v>
      </c>
      <c r="G6900">
        <v>8</v>
      </c>
      <c r="H6900">
        <v>1250</v>
      </c>
      <c r="I6900">
        <v>1250</v>
      </c>
      <c r="J6900">
        <v>4595</v>
      </c>
      <c r="K6900">
        <v>0</v>
      </c>
    </row>
    <row r="6901" spans="1:11" x14ac:dyDescent="0.25">
      <c r="A6901">
        <v>1998</v>
      </c>
      <c r="B6901">
        <v>724</v>
      </c>
      <c r="C6901">
        <v>1</v>
      </c>
      <c r="D6901">
        <v>620</v>
      </c>
      <c r="E6901" t="s">
        <v>11</v>
      </c>
      <c r="F6901">
        <v>6546</v>
      </c>
      <c r="G6901">
        <v>8</v>
      </c>
      <c r="H6901">
        <v>21148</v>
      </c>
      <c r="I6901">
        <v>21148</v>
      </c>
      <c r="J6901">
        <v>82427</v>
      </c>
      <c r="K6901">
        <v>0</v>
      </c>
    </row>
    <row r="6902" spans="1:11" x14ac:dyDescent="0.25">
      <c r="A6902">
        <v>1999</v>
      </c>
      <c r="B6902">
        <v>724</v>
      </c>
      <c r="C6902">
        <v>1</v>
      </c>
      <c r="D6902">
        <v>620</v>
      </c>
      <c r="E6902" t="s">
        <v>11</v>
      </c>
      <c r="F6902">
        <v>6546</v>
      </c>
      <c r="G6902">
        <v>8</v>
      </c>
      <c r="H6902">
        <v>1894</v>
      </c>
      <c r="I6902">
        <v>1894</v>
      </c>
      <c r="J6902">
        <v>21721</v>
      </c>
      <c r="K6902">
        <v>0</v>
      </c>
    </row>
    <row r="6903" spans="1:11" x14ac:dyDescent="0.25">
      <c r="A6903">
        <v>2000</v>
      </c>
      <c r="B6903">
        <v>724</v>
      </c>
      <c r="C6903">
        <v>1</v>
      </c>
      <c r="D6903">
        <v>620</v>
      </c>
      <c r="E6903" t="s">
        <v>11</v>
      </c>
      <c r="F6903">
        <v>6546</v>
      </c>
      <c r="G6903">
        <v>8</v>
      </c>
      <c r="H6903">
        <v>17863</v>
      </c>
      <c r="I6903">
        <v>17863</v>
      </c>
      <c r="J6903">
        <v>79192</v>
      </c>
      <c r="K6903">
        <v>0</v>
      </c>
    </row>
    <row r="6904" spans="1:11" x14ac:dyDescent="0.25">
      <c r="A6904">
        <v>2001</v>
      </c>
      <c r="B6904">
        <v>724</v>
      </c>
      <c r="C6904">
        <v>1</v>
      </c>
      <c r="D6904">
        <v>620</v>
      </c>
      <c r="E6904" t="s">
        <v>11</v>
      </c>
      <c r="F6904">
        <v>6546</v>
      </c>
      <c r="G6904">
        <v>8</v>
      </c>
      <c r="H6904">
        <v>46679</v>
      </c>
      <c r="I6904">
        <v>46679</v>
      </c>
      <c r="J6904">
        <v>253300</v>
      </c>
      <c r="K6904">
        <v>0</v>
      </c>
    </row>
    <row r="6905" spans="1:11" x14ac:dyDescent="0.25">
      <c r="A6905">
        <v>2002</v>
      </c>
      <c r="B6905">
        <v>724</v>
      </c>
      <c r="C6905">
        <v>1</v>
      </c>
      <c r="D6905">
        <v>620</v>
      </c>
      <c r="E6905" t="s">
        <v>11</v>
      </c>
      <c r="F6905">
        <v>6546</v>
      </c>
      <c r="G6905">
        <v>8</v>
      </c>
      <c r="H6905">
        <v>33576</v>
      </c>
      <c r="I6905">
        <v>33576</v>
      </c>
      <c r="J6905">
        <v>152893</v>
      </c>
      <c r="K6905">
        <v>0</v>
      </c>
    </row>
    <row r="6906" spans="1:11" x14ac:dyDescent="0.25">
      <c r="A6906">
        <v>2003</v>
      </c>
      <c r="B6906">
        <v>724</v>
      </c>
      <c r="C6906">
        <v>1</v>
      </c>
      <c r="D6906">
        <v>620</v>
      </c>
      <c r="E6906" t="s">
        <v>11</v>
      </c>
      <c r="F6906">
        <v>6546</v>
      </c>
      <c r="G6906">
        <v>8</v>
      </c>
      <c r="H6906">
        <v>37342</v>
      </c>
      <c r="I6906">
        <v>37342</v>
      </c>
      <c r="J6906">
        <v>81412</v>
      </c>
      <c r="K6906">
        <v>0</v>
      </c>
    </row>
    <row r="6907" spans="1:11" x14ac:dyDescent="0.25">
      <c r="A6907">
        <v>2004</v>
      </c>
      <c r="B6907">
        <v>724</v>
      </c>
      <c r="C6907">
        <v>1</v>
      </c>
      <c r="D6907">
        <v>620</v>
      </c>
      <c r="E6907" t="s">
        <v>11</v>
      </c>
      <c r="F6907">
        <v>6546</v>
      </c>
      <c r="G6907">
        <v>8</v>
      </c>
      <c r="H6907">
        <v>38822</v>
      </c>
      <c r="I6907">
        <v>38822</v>
      </c>
      <c r="J6907">
        <v>228838</v>
      </c>
      <c r="K6907">
        <v>0</v>
      </c>
    </row>
    <row r="6908" spans="1:11" x14ac:dyDescent="0.25">
      <c r="A6908">
        <v>2005</v>
      </c>
      <c r="B6908">
        <v>724</v>
      </c>
      <c r="C6908">
        <v>1</v>
      </c>
      <c r="D6908">
        <v>620</v>
      </c>
      <c r="E6908" t="s">
        <v>11</v>
      </c>
      <c r="F6908">
        <v>6546</v>
      </c>
      <c r="G6908">
        <v>8</v>
      </c>
      <c r="H6908">
        <v>9450</v>
      </c>
      <c r="I6908">
        <v>9450</v>
      </c>
      <c r="J6908">
        <v>39104</v>
      </c>
      <c r="K6908">
        <v>0</v>
      </c>
    </row>
    <row r="6909" spans="1:11" x14ac:dyDescent="0.25">
      <c r="A6909">
        <v>2006</v>
      </c>
      <c r="B6909">
        <v>724</v>
      </c>
      <c r="C6909">
        <v>1</v>
      </c>
      <c r="D6909">
        <v>620</v>
      </c>
      <c r="E6909" t="s">
        <v>11</v>
      </c>
      <c r="F6909">
        <v>6546</v>
      </c>
      <c r="G6909">
        <v>8</v>
      </c>
      <c r="H6909">
        <v>12944</v>
      </c>
      <c r="I6909">
        <v>12944</v>
      </c>
      <c r="J6909">
        <v>95976</v>
      </c>
      <c r="K6909">
        <v>0</v>
      </c>
    </row>
    <row r="6910" spans="1:11" x14ac:dyDescent="0.25">
      <c r="A6910">
        <v>2007</v>
      </c>
      <c r="B6910">
        <v>724</v>
      </c>
      <c r="C6910">
        <v>1</v>
      </c>
      <c r="D6910">
        <v>620</v>
      </c>
      <c r="E6910" t="s">
        <v>11</v>
      </c>
      <c r="F6910">
        <v>6546</v>
      </c>
      <c r="G6910">
        <v>8</v>
      </c>
      <c r="H6910">
        <v>20077</v>
      </c>
      <c r="I6910">
        <v>20077</v>
      </c>
      <c r="J6910">
        <v>58157</v>
      </c>
      <c r="K6910">
        <v>0</v>
      </c>
    </row>
    <row r="6911" spans="1:11" x14ac:dyDescent="0.25">
      <c r="A6911">
        <v>2008</v>
      </c>
      <c r="B6911">
        <v>724</v>
      </c>
      <c r="C6911">
        <v>1</v>
      </c>
      <c r="D6911">
        <v>620</v>
      </c>
      <c r="E6911" t="s">
        <v>11</v>
      </c>
      <c r="F6911">
        <v>6546</v>
      </c>
      <c r="G6911">
        <v>8</v>
      </c>
      <c r="H6911">
        <v>69895</v>
      </c>
      <c r="I6911">
        <v>69895</v>
      </c>
      <c r="J6911">
        <v>1293836</v>
      </c>
      <c r="K6911">
        <v>0</v>
      </c>
    </row>
    <row r="6912" spans="1:11" x14ac:dyDescent="0.25">
      <c r="A6912">
        <v>1988</v>
      </c>
      <c r="B6912">
        <v>724</v>
      </c>
      <c r="C6912">
        <v>1</v>
      </c>
      <c r="D6912">
        <v>620</v>
      </c>
      <c r="E6912" t="s">
        <v>11</v>
      </c>
      <c r="F6912">
        <v>6549</v>
      </c>
      <c r="G6912">
        <v>8</v>
      </c>
      <c r="H6912">
        <v>877</v>
      </c>
      <c r="I6912">
        <v>877</v>
      </c>
      <c r="J6912">
        <v>4787</v>
      </c>
      <c r="K6912">
        <v>0</v>
      </c>
    </row>
    <row r="6913" spans="1:11" x14ac:dyDescent="0.25">
      <c r="A6913">
        <v>1989</v>
      </c>
      <c r="B6913">
        <v>724</v>
      </c>
      <c r="C6913">
        <v>1</v>
      </c>
      <c r="D6913">
        <v>620</v>
      </c>
      <c r="E6913" t="s">
        <v>11</v>
      </c>
      <c r="F6913">
        <v>6549</v>
      </c>
      <c r="G6913">
        <v>8</v>
      </c>
      <c r="H6913">
        <v>3616</v>
      </c>
      <c r="I6913">
        <v>3616</v>
      </c>
      <c r="J6913">
        <v>48964</v>
      </c>
      <c r="K6913">
        <v>0</v>
      </c>
    </row>
    <row r="6914" spans="1:11" x14ac:dyDescent="0.25">
      <c r="A6914">
        <v>1990</v>
      </c>
      <c r="B6914">
        <v>724</v>
      </c>
      <c r="C6914">
        <v>1</v>
      </c>
      <c r="D6914">
        <v>620</v>
      </c>
      <c r="E6914" t="s">
        <v>11</v>
      </c>
      <c r="F6914">
        <v>6549</v>
      </c>
      <c r="G6914">
        <v>8</v>
      </c>
      <c r="H6914">
        <v>6199</v>
      </c>
      <c r="I6914">
        <v>6199</v>
      </c>
      <c r="J6914">
        <v>61722</v>
      </c>
      <c r="K6914">
        <v>0</v>
      </c>
    </row>
    <row r="6915" spans="1:11" x14ac:dyDescent="0.25">
      <c r="A6915">
        <v>1991</v>
      </c>
      <c r="B6915">
        <v>724</v>
      </c>
      <c r="C6915">
        <v>1</v>
      </c>
      <c r="D6915">
        <v>620</v>
      </c>
      <c r="E6915" t="s">
        <v>11</v>
      </c>
      <c r="F6915">
        <v>6549</v>
      </c>
      <c r="G6915">
        <v>8</v>
      </c>
      <c r="H6915">
        <v>753</v>
      </c>
      <c r="I6915">
        <v>753</v>
      </c>
      <c r="J6915">
        <v>9761</v>
      </c>
      <c r="K6915">
        <v>0</v>
      </c>
    </row>
    <row r="6916" spans="1:11" x14ac:dyDescent="0.25">
      <c r="A6916">
        <v>1992</v>
      </c>
      <c r="B6916">
        <v>724</v>
      </c>
      <c r="C6916">
        <v>1</v>
      </c>
      <c r="D6916">
        <v>620</v>
      </c>
      <c r="E6916" t="s">
        <v>11</v>
      </c>
      <c r="F6916">
        <v>6549</v>
      </c>
      <c r="G6916">
        <v>8</v>
      </c>
      <c r="H6916">
        <v>3816</v>
      </c>
      <c r="I6916">
        <v>3816</v>
      </c>
      <c r="J6916">
        <v>48408</v>
      </c>
      <c r="K6916">
        <v>0</v>
      </c>
    </row>
    <row r="6917" spans="1:11" x14ac:dyDescent="0.25">
      <c r="A6917">
        <v>1993</v>
      </c>
      <c r="B6917">
        <v>724</v>
      </c>
      <c r="C6917">
        <v>1</v>
      </c>
      <c r="D6917">
        <v>620</v>
      </c>
      <c r="E6917" t="s">
        <v>11</v>
      </c>
      <c r="F6917">
        <v>6549</v>
      </c>
      <c r="G6917">
        <v>8</v>
      </c>
      <c r="H6917">
        <v>26558</v>
      </c>
      <c r="I6917">
        <v>26558</v>
      </c>
      <c r="J6917">
        <v>309297</v>
      </c>
      <c r="K6917">
        <v>0</v>
      </c>
    </row>
    <row r="6918" spans="1:11" x14ac:dyDescent="0.25">
      <c r="A6918">
        <v>1994</v>
      </c>
      <c r="B6918">
        <v>724</v>
      </c>
      <c r="C6918">
        <v>1</v>
      </c>
      <c r="D6918">
        <v>620</v>
      </c>
      <c r="E6918" t="s">
        <v>11</v>
      </c>
      <c r="F6918">
        <v>6549</v>
      </c>
      <c r="G6918">
        <v>8</v>
      </c>
      <c r="H6918">
        <v>49120</v>
      </c>
      <c r="I6918">
        <v>49120</v>
      </c>
      <c r="J6918">
        <v>486457</v>
      </c>
      <c r="K6918">
        <v>0</v>
      </c>
    </row>
    <row r="6919" spans="1:11" x14ac:dyDescent="0.25">
      <c r="A6919">
        <v>1995</v>
      </c>
      <c r="B6919">
        <v>724</v>
      </c>
      <c r="C6919">
        <v>1</v>
      </c>
      <c r="D6919">
        <v>620</v>
      </c>
      <c r="E6919" t="s">
        <v>11</v>
      </c>
      <c r="F6919">
        <v>6549</v>
      </c>
      <c r="G6919">
        <v>8</v>
      </c>
      <c r="H6919">
        <v>5698</v>
      </c>
      <c r="I6919">
        <v>5698</v>
      </c>
      <c r="J6919">
        <v>110131</v>
      </c>
      <c r="K6919">
        <v>0</v>
      </c>
    </row>
    <row r="6920" spans="1:11" x14ac:dyDescent="0.25">
      <c r="A6920">
        <v>1996</v>
      </c>
      <c r="B6920">
        <v>724</v>
      </c>
      <c r="C6920">
        <v>1</v>
      </c>
      <c r="D6920">
        <v>620</v>
      </c>
      <c r="E6920" t="s">
        <v>11</v>
      </c>
      <c r="F6920">
        <v>6549</v>
      </c>
      <c r="G6920">
        <v>8</v>
      </c>
      <c r="H6920">
        <v>321</v>
      </c>
      <c r="I6920">
        <v>321</v>
      </c>
      <c r="J6920">
        <v>19969</v>
      </c>
      <c r="K6920">
        <v>0</v>
      </c>
    </row>
    <row r="6921" spans="1:11" x14ac:dyDescent="0.25">
      <c r="A6921">
        <v>1997</v>
      </c>
      <c r="B6921">
        <v>724</v>
      </c>
      <c r="C6921">
        <v>1</v>
      </c>
      <c r="D6921">
        <v>620</v>
      </c>
      <c r="E6921" t="s">
        <v>11</v>
      </c>
      <c r="F6921">
        <v>6549</v>
      </c>
      <c r="G6921">
        <v>8</v>
      </c>
      <c r="H6921">
        <v>2312</v>
      </c>
      <c r="I6921">
        <v>2312</v>
      </c>
      <c r="J6921">
        <v>14908</v>
      </c>
      <c r="K6921">
        <v>0</v>
      </c>
    </row>
    <row r="6922" spans="1:11" x14ac:dyDescent="0.25">
      <c r="A6922">
        <v>1998</v>
      </c>
      <c r="B6922">
        <v>724</v>
      </c>
      <c r="C6922">
        <v>1</v>
      </c>
      <c r="D6922">
        <v>620</v>
      </c>
      <c r="E6922" t="s">
        <v>11</v>
      </c>
      <c r="F6922">
        <v>6549</v>
      </c>
      <c r="G6922">
        <v>8</v>
      </c>
      <c r="H6922">
        <v>3000</v>
      </c>
      <c r="I6922">
        <v>3000</v>
      </c>
      <c r="J6922">
        <v>23400</v>
      </c>
      <c r="K6922">
        <v>0</v>
      </c>
    </row>
    <row r="6923" spans="1:11" x14ac:dyDescent="0.25">
      <c r="A6923">
        <v>1999</v>
      </c>
      <c r="B6923">
        <v>724</v>
      </c>
      <c r="C6923">
        <v>1</v>
      </c>
      <c r="D6923">
        <v>620</v>
      </c>
      <c r="E6923" t="s">
        <v>11</v>
      </c>
      <c r="F6923">
        <v>6549</v>
      </c>
      <c r="G6923">
        <v>8</v>
      </c>
      <c r="H6923">
        <v>31194</v>
      </c>
      <c r="I6923">
        <v>31194</v>
      </c>
      <c r="J6923">
        <v>131119</v>
      </c>
      <c r="K6923">
        <v>0</v>
      </c>
    </row>
    <row r="6924" spans="1:11" x14ac:dyDescent="0.25">
      <c r="A6924">
        <v>2000</v>
      </c>
      <c r="B6924">
        <v>724</v>
      </c>
      <c r="C6924">
        <v>1</v>
      </c>
      <c r="D6924">
        <v>620</v>
      </c>
      <c r="E6924" t="s">
        <v>11</v>
      </c>
      <c r="F6924">
        <v>6549</v>
      </c>
      <c r="G6924">
        <v>8</v>
      </c>
      <c r="H6924">
        <v>5204</v>
      </c>
      <c r="I6924">
        <v>5204</v>
      </c>
      <c r="J6924">
        <v>20873</v>
      </c>
      <c r="K6924">
        <v>0</v>
      </c>
    </row>
    <row r="6925" spans="1:11" x14ac:dyDescent="0.25">
      <c r="A6925">
        <v>2001</v>
      </c>
      <c r="B6925">
        <v>724</v>
      </c>
      <c r="C6925">
        <v>1</v>
      </c>
      <c r="D6925">
        <v>620</v>
      </c>
      <c r="E6925" t="s">
        <v>11</v>
      </c>
      <c r="F6925">
        <v>6549</v>
      </c>
      <c r="G6925">
        <v>8</v>
      </c>
      <c r="H6925">
        <v>8405</v>
      </c>
      <c r="I6925">
        <v>8405</v>
      </c>
      <c r="J6925">
        <v>15853</v>
      </c>
      <c r="K6925">
        <v>0</v>
      </c>
    </row>
    <row r="6926" spans="1:11" x14ac:dyDescent="0.25">
      <c r="A6926">
        <v>2002</v>
      </c>
      <c r="B6926">
        <v>724</v>
      </c>
      <c r="C6926">
        <v>1</v>
      </c>
      <c r="D6926">
        <v>620</v>
      </c>
      <c r="E6926" t="s">
        <v>11</v>
      </c>
      <c r="F6926">
        <v>6549</v>
      </c>
      <c r="G6926">
        <v>8</v>
      </c>
      <c r="H6926">
        <v>12857</v>
      </c>
      <c r="I6926">
        <v>12857</v>
      </c>
      <c r="J6926">
        <v>29769</v>
      </c>
      <c r="K6926">
        <v>0</v>
      </c>
    </row>
    <row r="6927" spans="1:11" x14ac:dyDescent="0.25">
      <c r="A6927">
        <v>2003</v>
      </c>
      <c r="B6927">
        <v>724</v>
      </c>
      <c r="C6927">
        <v>1</v>
      </c>
      <c r="D6927">
        <v>620</v>
      </c>
      <c r="E6927" t="s">
        <v>11</v>
      </c>
      <c r="F6927">
        <v>6549</v>
      </c>
      <c r="G6927">
        <v>8</v>
      </c>
      <c r="H6927">
        <v>7500</v>
      </c>
      <c r="I6927">
        <v>7500</v>
      </c>
      <c r="J6927">
        <v>41264</v>
      </c>
      <c r="K6927">
        <v>6</v>
      </c>
    </row>
    <row r="6928" spans="1:11" x14ac:dyDescent="0.25">
      <c r="A6928">
        <v>2004</v>
      </c>
      <c r="B6928">
        <v>724</v>
      </c>
      <c r="C6928">
        <v>1</v>
      </c>
      <c r="D6928">
        <v>620</v>
      </c>
      <c r="E6928" t="s">
        <v>11</v>
      </c>
      <c r="F6928">
        <v>6549</v>
      </c>
      <c r="G6928">
        <v>8</v>
      </c>
      <c r="H6928">
        <v>2064</v>
      </c>
      <c r="I6928">
        <v>2064</v>
      </c>
      <c r="J6928">
        <v>24696</v>
      </c>
      <c r="K6928">
        <v>0</v>
      </c>
    </row>
    <row r="6929" spans="1:11" x14ac:dyDescent="0.25">
      <c r="A6929">
        <v>2005</v>
      </c>
      <c r="B6929">
        <v>724</v>
      </c>
      <c r="C6929">
        <v>1</v>
      </c>
      <c r="D6929">
        <v>620</v>
      </c>
      <c r="E6929" t="s">
        <v>11</v>
      </c>
      <c r="F6929">
        <v>6549</v>
      </c>
      <c r="G6929">
        <v>8</v>
      </c>
      <c r="H6929">
        <v>6762</v>
      </c>
      <c r="I6929">
        <v>6762</v>
      </c>
      <c r="J6929">
        <v>45568</v>
      </c>
      <c r="K6929">
        <v>6</v>
      </c>
    </row>
    <row r="6930" spans="1:11" x14ac:dyDescent="0.25">
      <c r="A6930">
        <v>2006</v>
      </c>
      <c r="B6930">
        <v>724</v>
      </c>
      <c r="C6930">
        <v>1</v>
      </c>
      <c r="D6930">
        <v>620</v>
      </c>
      <c r="E6930" t="s">
        <v>11</v>
      </c>
      <c r="F6930">
        <v>6549</v>
      </c>
      <c r="G6930">
        <v>8</v>
      </c>
      <c r="H6930">
        <v>8229</v>
      </c>
      <c r="I6930">
        <v>8229</v>
      </c>
      <c r="J6930">
        <v>94662</v>
      </c>
      <c r="K6930">
        <v>6</v>
      </c>
    </row>
    <row r="6931" spans="1:11" x14ac:dyDescent="0.25">
      <c r="A6931">
        <v>2007</v>
      </c>
      <c r="B6931">
        <v>724</v>
      </c>
      <c r="C6931">
        <v>1</v>
      </c>
      <c r="D6931">
        <v>620</v>
      </c>
      <c r="E6931" t="s">
        <v>11</v>
      </c>
      <c r="F6931">
        <v>6549</v>
      </c>
      <c r="G6931">
        <v>8</v>
      </c>
      <c r="H6931">
        <v>10956</v>
      </c>
      <c r="I6931">
        <v>10956</v>
      </c>
      <c r="J6931">
        <v>118777</v>
      </c>
      <c r="K6931">
        <v>6</v>
      </c>
    </row>
    <row r="6932" spans="1:11" x14ac:dyDescent="0.25">
      <c r="A6932">
        <v>2008</v>
      </c>
      <c r="B6932">
        <v>724</v>
      </c>
      <c r="C6932">
        <v>1</v>
      </c>
      <c r="D6932">
        <v>620</v>
      </c>
      <c r="E6932" t="s">
        <v>11</v>
      </c>
      <c r="F6932">
        <v>6549</v>
      </c>
      <c r="G6932">
        <v>8</v>
      </c>
      <c r="H6932">
        <v>1282</v>
      </c>
      <c r="I6932">
        <v>1282</v>
      </c>
      <c r="J6932">
        <v>41947</v>
      </c>
      <c r="K6932">
        <v>0</v>
      </c>
    </row>
    <row r="6933" spans="1:11" x14ac:dyDescent="0.25">
      <c r="A6933">
        <v>1989</v>
      </c>
      <c r="B6933">
        <v>724</v>
      </c>
      <c r="C6933">
        <v>1</v>
      </c>
      <c r="D6933">
        <v>620</v>
      </c>
      <c r="E6933" t="s">
        <v>11</v>
      </c>
      <c r="F6933">
        <v>6551</v>
      </c>
      <c r="G6933">
        <v>8</v>
      </c>
      <c r="H6933">
        <v>785026</v>
      </c>
      <c r="I6933">
        <v>785026</v>
      </c>
      <c r="J6933">
        <v>4275762</v>
      </c>
      <c r="K6933">
        <v>0</v>
      </c>
    </row>
    <row r="6934" spans="1:11" x14ac:dyDescent="0.25">
      <c r="A6934">
        <v>1990</v>
      </c>
      <c r="B6934">
        <v>724</v>
      </c>
      <c r="C6934">
        <v>1</v>
      </c>
      <c r="D6934">
        <v>620</v>
      </c>
      <c r="E6934" t="s">
        <v>11</v>
      </c>
      <c r="F6934">
        <v>6551</v>
      </c>
      <c r="G6934">
        <v>8</v>
      </c>
      <c r="H6934">
        <v>743760</v>
      </c>
      <c r="I6934">
        <v>743760</v>
      </c>
      <c r="J6934">
        <v>4844297</v>
      </c>
      <c r="K6934">
        <v>0</v>
      </c>
    </row>
    <row r="6935" spans="1:11" x14ac:dyDescent="0.25">
      <c r="A6935">
        <v>1991</v>
      </c>
      <c r="B6935">
        <v>724</v>
      </c>
      <c r="C6935">
        <v>1</v>
      </c>
      <c r="D6935">
        <v>620</v>
      </c>
      <c r="E6935" t="s">
        <v>11</v>
      </c>
      <c r="F6935">
        <v>6551</v>
      </c>
      <c r="G6935">
        <v>8</v>
      </c>
      <c r="H6935">
        <v>403030</v>
      </c>
      <c r="I6935">
        <v>403030</v>
      </c>
      <c r="J6935">
        <v>3089497</v>
      </c>
      <c r="K6935">
        <v>0</v>
      </c>
    </row>
    <row r="6936" spans="1:11" x14ac:dyDescent="0.25">
      <c r="A6936">
        <v>1992</v>
      </c>
      <c r="B6936">
        <v>724</v>
      </c>
      <c r="C6936">
        <v>1</v>
      </c>
      <c r="D6936">
        <v>620</v>
      </c>
      <c r="E6936" t="s">
        <v>11</v>
      </c>
      <c r="F6936">
        <v>6551</v>
      </c>
      <c r="G6936">
        <v>8</v>
      </c>
      <c r="H6936">
        <v>350892</v>
      </c>
      <c r="I6936">
        <v>350892</v>
      </c>
      <c r="J6936">
        <v>3407975</v>
      </c>
      <c r="K6936">
        <v>0</v>
      </c>
    </row>
    <row r="6937" spans="1:11" x14ac:dyDescent="0.25">
      <c r="A6937">
        <v>1993</v>
      </c>
      <c r="B6937">
        <v>724</v>
      </c>
      <c r="C6937">
        <v>1</v>
      </c>
      <c r="D6937">
        <v>620</v>
      </c>
      <c r="E6937" t="s">
        <v>11</v>
      </c>
      <c r="F6937">
        <v>6551</v>
      </c>
      <c r="G6937">
        <v>8</v>
      </c>
      <c r="H6937">
        <v>105034</v>
      </c>
      <c r="I6937">
        <v>105034</v>
      </c>
      <c r="J6937">
        <v>505960</v>
      </c>
      <c r="K6937">
        <v>0</v>
      </c>
    </row>
    <row r="6938" spans="1:11" x14ac:dyDescent="0.25">
      <c r="A6938">
        <v>1994</v>
      </c>
      <c r="B6938">
        <v>724</v>
      </c>
      <c r="C6938">
        <v>1</v>
      </c>
      <c r="D6938">
        <v>620</v>
      </c>
      <c r="E6938" t="s">
        <v>11</v>
      </c>
      <c r="F6938">
        <v>6551</v>
      </c>
      <c r="G6938">
        <v>8</v>
      </c>
      <c r="H6938">
        <v>105671</v>
      </c>
      <c r="I6938">
        <v>105671</v>
      </c>
      <c r="J6938">
        <v>975313</v>
      </c>
      <c r="K6938">
        <v>0</v>
      </c>
    </row>
    <row r="6939" spans="1:11" x14ac:dyDescent="0.25">
      <c r="A6939">
        <v>1995</v>
      </c>
      <c r="B6939">
        <v>724</v>
      </c>
      <c r="C6939">
        <v>1</v>
      </c>
      <c r="D6939">
        <v>620</v>
      </c>
      <c r="E6939" t="s">
        <v>11</v>
      </c>
      <c r="F6939">
        <v>6551</v>
      </c>
      <c r="G6939">
        <v>8</v>
      </c>
      <c r="H6939">
        <v>589855</v>
      </c>
      <c r="I6939">
        <v>589855</v>
      </c>
      <c r="J6939">
        <v>4703940</v>
      </c>
      <c r="K6939">
        <v>0</v>
      </c>
    </row>
    <row r="6940" spans="1:11" x14ac:dyDescent="0.25">
      <c r="A6940">
        <v>1996</v>
      </c>
      <c r="B6940">
        <v>724</v>
      </c>
      <c r="C6940">
        <v>1</v>
      </c>
      <c r="D6940">
        <v>620</v>
      </c>
      <c r="E6940" t="s">
        <v>11</v>
      </c>
      <c r="F6940">
        <v>6551</v>
      </c>
      <c r="G6940">
        <v>8</v>
      </c>
      <c r="H6940">
        <v>1316741</v>
      </c>
      <c r="I6940">
        <v>1316741</v>
      </c>
      <c r="J6940">
        <v>6873457</v>
      </c>
      <c r="K6940">
        <v>0</v>
      </c>
    </row>
    <row r="6941" spans="1:11" x14ac:dyDescent="0.25">
      <c r="A6941">
        <v>1997</v>
      </c>
      <c r="B6941">
        <v>724</v>
      </c>
      <c r="C6941">
        <v>1</v>
      </c>
      <c r="D6941">
        <v>620</v>
      </c>
      <c r="E6941" t="s">
        <v>11</v>
      </c>
      <c r="F6941">
        <v>6551</v>
      </c>
      <c r="G6941">
        <v>8</v>
      </c>
      <c r="H6941">
        <v>1319698</v>
      </c>
      <c r="I6941">
        <v>1319698</v>
      </c>
      <c r="J6941">
        <v>7048569</v>
      </c>
      <c r="K6941">
        <v>0</v>
      </c>
    </row>
    <row r="6942" spans="1:11" x14ac:dyDescent="0.25">
      <c r="A6942">
        <v>1998</v>
      </c>
      <c r="B6942">
        <v>724</v>
      </c>
      <c r="C6942">
        <v>1</v>
      </c>
      <c r="D6942">
        <v>620</v>
      </c>
      <c r="E6942" t="s">
        <v>11</v>
      </c>
      <c r="F6942">
        <v>6551</v>
      </c>
      <c r="G6942">
        <v>8</v>
      </c>
      <c r="H6942">
        <v>1303518</v>
      </c>
      <c r="I6942">
        <v>1303518</v>
      </c>
      <c r="J6942">
        <v>7103669</v>
      </c>
      <c r="K6942">
        <v>0</v>
      </c>
    </row>
    <row r="6943" spans="1:11" x14ac:dyDescent="0.25">
      <c r="A6943">
        <v>1999</v>
      </c>
      <c r="B6943">
        <v>724</v>
      </c>
      <c r="C6943">
        <v>1</v>
      </c>
      <c r="D6943">
        <v>620</v>
      </c>
      <c r="E6943" t="s">
        <v>11</v>
      </c>
      <c r="F6943">
        <v>6551</v>
      </c>
      <c r="G6943">
        <v>8</v>
      </c>
      <c r="H6943">
        <v>1017600</v>
      </c>
      <c r="I6943">
        <v>1017600</v>
      </c>
      <c r="J6943">
        <v>5578541</v>
      </c>
      <c r="K6943">
        <v>0</v>
      </c>
    </row>
    <row r="6944" spans="1:11" x14ac:dyDescent="0.25">
      <c r="A6944">
        <v>2000</v>
      </c>
      <c r="B6944">
        <v>724</v>
      </c>
      <c r="C6944">
        <v>1</v>
      </c>
      <c r="D6944">
        <v>620</v>
      </c>
      <c r="E6944" t="s">
        <v>11</v>
      </c>
      <c r="F6944">
        <v>6551</v>
      </c>
      <c r="G6944">
        <v>8</v>
      </c>
      <c r="H6944">
        <v>1176115</v>
      </c>
      <c r="I6944">
        <v>1176115</v>
      </c>
      <c r="J6944">
        <v>4582073</v>
      </c>
      <c r="K6944">
        <v>0</v>
      </c>
    </row>
    <row r="6945" spans="1:11" x14ac:dyDescent="0.25">
      <c r="A6945">
        <v>2001</v>
      </c>
      <c r="B6945">
        <v>724</v>
      </c>
      <c r="C6945">
        <v>1</v>
      </c>
      <c r="D6945">
        <v>620</v>
      </c>
      <c r="E6945" t="s">
        <v>11</v>
      </c>
      <c r="F6945">
        <v>6551</v>
      </c>
      <c r="G6945">
        <v>8</v>
      </c>
      <c r="H6945">
        <v>813634</v>
      </c>
      <c r="I6945">
        <v>813634</v>
      </c>
      <c r="J6945">
        <v>3639430</v>
      </c>
      <c r="K6945">
        <v>6</v>
      </c>
    </row>
    <row r="6946" spans="1:11" x14ac:dyDescent="0.25">
      <c r="A6946">
        <v>2002</v>
      </c>
      <c r="B6946">
        <v>724</v>
      </c>
      <c r="C6946">
        <v>1</v>
      </c>
      <c r="D6946">
        <v>620</v>
      </c>
      <c r="E6946" t="s">
        <v>11</v>
      </c>
      <c r="F6946">
        <v>6551</v>
      </c>
      <c r="G6946">
        <v>8</v>
      </c>
      <c r="H6946">
        <v>13262</v>
      </c>
      <c r="I6946">
        <v>13262</v>
      </c>
      <c r="J6946">
        <v>122184</v>
      </c>
      <c r="K6946">
        <v>0</v>
      </c>
    </row>
    <row r="6947" spans="1:11" x14ac:dyDescent="0.25">
      <c r="A6947">
        <v>2003</v>
      </c>
      <c r="B6947">
        <v>724</v>
      </c>
      <c r="C6947">
        <v>1</v>
      </c>
      <c r="D6947">
        <v>620</v>
      </c>
      <c r="E6947" t="s">
        <v>11</v>
      </c>
      <c r="F6947">
        <v>6551</v>
      </c>
      <c r="G6947">
        <v>8</v>
      </c>
      <c r="H6947">
        <v>30128</v>
      </c>
      <c r="I6947">
        <v>30128</v>
      </c>
      <c r="J6947">
        <v>178250</v>
      </c>
      <c r="K6947">
        <v>0</v>
      </c>
    </row>
    <row r="6948" spans="1:11" x14ac:dyDescent="0.25">
      <c r="A6948">
        <v>2004</v>
      </c>
      <c r="B6948">
        <v>724</v>
      </c>
      <c r="C6948">
        <v>1</v>
      </c>
      <c r="D6948">
        <v>620</v>
      </c>
      <c r="E6948" t="s">
        <v>11</v>
      </c>
      <c r="F6948">
        <v>6551</v>
      </c>
      <c r="G6948">
        <v>8</v>
      </c>
      <c r="H6948">
        <v>8346</v>
      </c>
      <c r="I6948">
        <v>8346</v>
      </c>
      <c r="J6948">
        <v>53323</v>
      </c>
      <c r="K6948">
        <v>6</v>
      </c>
    </row>
    <row r="6949" spans="1:11" x14ac:dyDescent="0.25">
      <c r="A6949">
        <v>2005</v>
      </c>
      <c r="B6949">
        <v>724</v>
      </c>
      <c r="C6949">
        <v>1</v>
      </c>
      <c r="D6949">
        <v>620</v>
      </c>
      <c r="E6949" t="s">
        <v>11</v>
      </c>
      <c r="F6949">
        <v>6551</v>
      </c>
      <c r="G6949">
        <v>8</v>
      </c>
      <c r="H6949">
        <v>18809</v>
      </c>
      <c r="I6949">
        <v>18809</v>
      </c>
      <c r="J6949">
        <v>175917</v>
      </c>
      <c r="K6949">
        <v>6</v>
      </c>
    </row>
    <row r="6950" spans="1:11" x14ac:dyDescent="0.25">
      <c r="A6950">
        <v>2006</v>
      </c>
      <c r="B6950">
        <v>724</v>
      </c>
      <c r="C6950">
        <v>1</v>
      </c>
      <c r="D6950">
        <v>620</v>
      </c>
      <c r="E6950" t="s">
        <v>11</v>
      </c>
      <c r="F6950">
        <v>6551</v>
      </c>
      <c r="G6950">
        <v>8</v>
      </c>
      <c r="H6950">
        <v>9253</v>
      </c>
      <c r="I6950">
        <v>9253</v>
      </c>
      <c r="J6950">
        <v>70840</v>
      </c>
      <c r="K6950">
        <v>0</v>
      </c>
    </row>
    <row r="6951" spans="1:11" x14ac:dyDescent="0.25">
      <c r="A6951">
        <v>2007</v>
      </c>
      <c r="B6951">
        <v>724</v>
      </c>
      <c r="C6951">
        <v>1</v>
      </c>
      <c r="D6951">
        <v>620</v>
      </c>
      <c r="E6951" t="s">
        <v>11</v>
      </c>
      <c r="F6951">
        <v>6551</v>
      </c>
      <c r="G6951">
        <v>8</v>
      </c>
      <c r="H6951">
        <v>29122</v>
      </c>
      <c r="I6951">
        <v>29122</v>
      </c>
      <c r="J6951">
        <v>167755</v>
      </c>
      <c r="K6951">
        <v>0</v>
      </c>
    </row>
    <row r="6952" spans="1:11" x14ac:dyDescent="0.25">
      <c r="A6952">
        <v>2008</v>
      </c>
      <c r="B6952">
        <v>724</v>
      </c>
      <c r="C6952">
        <v>1</v>
      </c>
      <c r="D6952">
        <v>620</v>
      </c>
      <c r="E6952" t="s">
        <v>11</v>
      </c>
      <c r="F6952">
        <v>6551</v>
      </c>
      <c r="G6952">
        <v>8</v>
      </c>
      <c r="H6952">
        <v>75589</v>
      </c>
      <c r="I6952">
        <v>75589</v>
      </c>
      <c r="J6952">
        <v>540606</v>
      </c>
      <c r="K6952">
        <v>0</v>
      </c>
    </row>
    <row r="6953" spans="1:11" x14ac:dyDescent="0.25">
      <c r="A6953">
        <v>1988</v>
      </c>
      <c r="B6953">
        <v>724</v>
      </c>
      <c r="C6953">
        <v>1</v>
      </c>
      <c r="D6953">
        <v>620</v>
      </c>
      <c r="E6953" t="s">
        <v>11</v>
      </c>
      <c r="F6953">
        <v>6552</v>
      </c>
      <c r="G6953">
        <v>8</v>
      </c>
      <c r="H6953">
        <v>681588</v>
      </c>
      <c r="I6953">
        <v>681588</v>
      </c>
      <c r="J6953">
        <v>5145602</v>
      </c>
      <c r="K6953">
        <v>0</v>
      </c>
    </row>
    <row r="6954" spans="1:11" x14ac:dyDescent="0.25">
      <c r="A6954">
        <v>1989</v>
      </c>
      <c r="B6954">
        <v>724</v>
      </c>
      <c r="C6954">
        <v>1</v>
      </c>
      <c r="D6954">
        <v>620</v>
      </c>
      <c r="E6954" t="s">
        <v>11</v>
      </c>
      <c r="F6954">
        <v>6552</v>
      </c>
      <c r="G6954">
        <v>8</v>
      </c>
      <c r="H6954">
        <v>233295</v>
      </c>
      <c r="I6954">
        <v>233295</v>
      </c>
      <c r="J6954">
        <v>3098295</v>
      </c>
      <c r="K6954">
        <v>0</v>
      </c>
    </row>
    <row r="6955" spans="1:11" x14ac:dyDescent="0.25">
      <c r="A6955">
        <v>1990</v>
      </c>
      <c r="B6955">
        <v>724</v>
      </c>
      <c r="C6955">
        <v>1</v>
      </c>
      <c r="D6955">
        <v>620</v>
      </c>
      <c r="E6955" t="s">
        <v>11</v>
      </c>
      <c r="F6955">
        <v>6552</v>
      </c>
      <c r="G6955">
        <v>8</v>
      </c>
      <c r="H6955">
        <v>217033</v>
      </c>
      <c r="I6955">
        <v>217033</v>
      </c>
      <c r="J6955">
        <v>3256499</v>
      </c>
      <c r="K6955">
        <v>0</v>
      </c>
    </row>
    <row r="6956" spans="1:11" x14ac:dyDescent="0.25">
      <c r="A6956">
        <v>1991</v>
      </c>
      <c r="B6956">
        <v>724</v>
      </c>
      <c r="C6956">
        <v>1</v>
      </c>
      <c r="D6956">
        <v>620</v>
      </c>
      <c r="E6956" t="s">
        <v>11</v>
      </c>
      <c r="F6956">
        <v>6552</v>
      </c>
      <c r="G6956">
        <v>8</v>
      </c>
      <c r="H6956">
        <v>465042</v>
      </c>
      <c r="I6956">
        <v>465042</v>
      </c>
      <c r="J6956">
        <v>5072954</v>
      </c>
      <c r="K6956">
        <v>0</v>
      </c>
    </row>
    <row r="6957" spans="1:11" x14ac:dyDescent="0.25">
      <c r="A6957">
        <v>1992</v>
      </c>
      <c r="B6957">
        <v>724</v>
      </c>
      <c r="C6957">
        <v>1</v>
      </c>
      <c r="D6957">
        <v>620</v>
      </c>
      <c r="E6957" t="s">
        <v>11</v>
      </c>
      <c r="F6957">
        <v>6552</v>
      </c>
      <c r="G6957">
        <v>8</v>
      </c>
      <c r="H6957">
        <v>288298</v>
      </c>
      <c r="I6957">
        <v>288298</v>
      </c>
      <c r="J6957">
        <v>2977179</v>
      </c>
      <c r="K6957">
        <v>0</v>
      </c>
    </row>
    <row r="6958" spans="1:11" x14ac:dyDescent="0.25">
      <c r="A6958">
        <v>1993</v>
      </c>
      <c r="B6958">
        <v>724</v>
      </c>
      <c r="C6958">
        <v>1</v>
      </c>
      <c r="D6958">
        <v>620</v>
      </c>
      <c r="E6958" t="s">
        <v>11</v>
      </c>
      <c r="F6958">
        <v>6552</v>
      </c>
      <c r="G6958">
        <v>8</v>
      </c>
      <c r="H6958">
        <v>129477</v>
      </c>
      <c r="I6958">
        <v>129477</v>
      </c>
      <c r="J6958">
        <v>835919</v>
      </c>
      <c r="K6958">
        <v>0</v>
      </c>
    </row>
    <row r="6959" spans="1:11" x14ac:dyDescent="0.25">
      <c r="A6959">
        <v>1994</v>
      </c>
      <c r="B6959">
        <v>724</v>
      </c>
      <c r="C6959">
        <v>1</v>
      </c>
      <c r="D6959">
        <v>620</v>
      </c>
      <c r="E6959" t="s">
        <v>11</v>
      </c>
      <c r="F6959">
        <v>6552</v>
      </c>
      <c r="G6959">
        <v>8</v>
      </c>
      <c r="H6959">
        <v>198734</v>
      </c>
      <c r="I6959">
        <v>198734</v>
      </c>
      <c r="J6959">
        <v>1887266</v>
      </c>
      <c r="K6959">
        <v>0</v>
      </c>
    </row>
    <row r="6960" spans="1:11" x14ac:dyDescent="0.25">
      <c r="A6960">
        <v>1995</v>
      </c>
      <c r="B6960">
        <v>724</v>
      </c>
      <c r="C6960">
        <v>1</v>
      </c>
      <c r="D6960">
        <v>620</v>
      </c>
      <c r="E6960" t="s">
        <v>11</v>
      </c>
      <c r="F6960">
        <v>6552</v>
      </c>
      <c r="G6960">
        <v>8</v>
      </c>
      <c r="H6960">
        <v>112757</v>
      </c>
      <c r="I6960">
        <v>112757</v>
      </c>
      <c r="J6960">
        <v>1742834</v>
      </c>
      <c r="K6960">
        <v>0</v>
      </c>
    </row>
    <row r="6961" spans="1:11" x14ac:dyDescent="0.25">
      <c r="A6961">
        <v>1996</v>
      </c>
      <c r="B6961">
        <v>724</v>
      </c>
      <c r="C6961">
        <v>1</v>
      </c>
      <c r="D6961">
        <v>620</v>
      </c>
      <c r="E6961" t="s">
        <v>11</v>
      </c>
      <c r="F6961">
        <v>6552</v>
      </c>
      <c r="G6961">
        <v>8</v>
      </c>
      <c r="H6961">
        <v>101048</v>
      </c>
      <c r="I6961">
        <v>101048</v>
      </c>
      <c r="J6961">
        <v>1126371</v>
      </c>
      <c r="K6961">
        <v>0</v>
      </c>
    </row>
    <row r="6962" spans="1:11" x14ac:dyDescent="0.25">
      <c r="A6962">
        <v>1997</v>
      </c>
      <c r="B6962">
        <v>724</v>
      </c>
      <c r="C6962">
        <v>1</v>
      </c>
      <c r="D6962">
        <v>620</v>
      </c>
      <c r="E6962" t="s">
        <v>11</v>
      </c>
      <c r="F6962">
        <v>6552</v>
      </c>
      <c r="G6962">
        <v>8</v>
      </c>
      <c r="H6962">
        <v>149429</v>
      </c>
      <c r="I6962">
        <v>149429</v>
      </c>
      <c r="J6962">
        <v>1794083</v>
      </c>
      <c r="K6962">
        <v>0</v>
      </c>
    </row>
    <row r="6963" spans="1:11" x14ac:dyDescent="0.25">
      <c r="A6963">
        <v>1998</v>
      </c>
      <c r="B6963">
        <v>724</v>
      </c>
      <c r="C6963">
        <v>1</v>
      </c>
      <c r="D6963">
        <v>620</v>
      </c>
      <c r="E6963" t="s">
        <v>11</v>
      </c>
      <c r="F6963">
        <v>6552</v>
      </c>
      <c r="G6963">
        <v>8</v>
      </c>
      <c r="H6963">
        <v>154056</v>
      </c>
      <c r="I6963">
        <v>154056</v>
      </c>
      <c r="J6963">
        <v>1708802</v>
      </c>
      <c r="K6963">
        <v>0</v>
      </c>
    </row>
    <row r="6964" spans="1:11" x14ac:dyDescent="0.25">
      <c r="A6964">
        <v>1999</v>
      </c>
      <c r="B6964">
        <v>724</v>
      </c>
      <c r="C6964">
        <v>1</v>
      </c>
      <c r="D6964">
        <v>620</v>
      </c>
      <c r="E6964" t="s">
        <v>11</v>
      </c>
      <c r="F6964">
        <v>6552</v>
      </c>
      <c r="G6964">
        <v>8</v>
      </c>
      <c r="H6964">
        <v>197034</v>
      </c>
      <c r="I6964">
        <v>197034</v>
      </c>
      <c r="J6964">
        <v>1845986</v>
      </c>
      <c r="K6964">
        <v>0</v>
      </c>
    </row>
    <row r="6965" spans="1:11" x14ac:dyDescent="0.25">
      <c r="A6965">
        <v>2000</v>
      </c>
      <c r="B6965">
        <v>724</v>
      </c>
      <c r="C6965">
        <v>1</v>
      </c>
      <c r="D6965">
        <v>620</v>
      </c>
      <c r="E6965" t="s">
        <v>11</v>
      </c>
      <c r="F6965">
        <v>6552</v>
      </c>
      <c r="G6965">
        <v>8</v>
      </c>
      <c r="H6965">
        <v>269728</v>
      </c>
      <c r="I6965">
        <v>269728</v>
      </c>
      <c r="J6965">
        <v>2239952</v>
      </c>
      <c r="K6965">
        <v>0</v>
      </c>
    </row>
    <row r="6966" spans="1:11" x14ac:dyDescent="0.25">
      <c r="A6966">
        <v>2001</v>
      </c>
      <c r="B6966">
        <v>724</v>
      </c>
      <c r="C6966">
        <v>1</v>
      </c>
      <c r="D6966">
        <v>620</v>
      </c>
      <c r="E6966" t="s">
        <v>11</v>
      </c>
      <c r="F6966">
        <v>6552</v>
      </c>
      <c r="G6966">
        <v>8</v>
      </c>
      <c r="H6966">
        <v>203120</v>
      </c>
      <c r="I6966">
        <v>203120</v>
      </c>
      <c r="J6966">
        <v>1565184</v>
      </c>
      <c r="K6966">
        <v>0</v>
      </c>
    </row>
    <row r="6967" spans="1:11" x14ac:dyDescent="0.25">
      <c r="A6967">
        <v>2002</v>
      </c>
      <c r="B6967">
        <v>724</v>
      </c>
      <c r="C6967">
        <v>1</v>
      </c>
      <c r="D6967">
        <v>620</v>
      </c>
      <c r="E6967" t="s">
        <v>11</v>
      </c>
      <c r="F6967">
        <v>6552</v>
      </c>
      <c r="G6967">
        <v>8</v>
      </c>
      <c r="H6967">
        <v>1016953</v>
      </c>
      <c r="I6967">
        <v>1016953</v>
      </c>
      <c r="J6967">
        <v>4575289</v>
      </c>
      <c r="K6967">
        <v>0</v>
      </c>
    </row>
    <row r="6968" spans="1:11" x14ac:dyDescent="0.25">
      <c r="A6968">
        <v>2003</v>
      </c>
      <c r="B6968">
        <v>724</v>
      </c>
      <c r="C6968">
        <v>1</v>
      </c>
      <c r="D6968">
        <v>620</v>
      </c>
      <c r="E6968" t="s">
        <v>11</v>
      </c>
      <c r="F6968">
        <v>6552</v>
      </c>
      <c r="G6968">
        <v>8</v>
      </c>
      <c r="H6968">
        <v>1193976</v>
      </c>
      <c r="I6968">
        <v>1193976</v>
      </c>
      <c r="J6968">
        <v>6256640</v>
      </c>
      <c r="K6968">
        <v>0</v>
      </c>
    </row>
    <row r="6969" spans="1:11" x14ac:dyDescent="0.25">
      <c r="A6969">
        <v>2004</v>
      </c>
      <c r="B6969">
        <v>724</v>
      </c>
      <c r="C6969">
        <v>1</v>
      </c>
      <c r="D6969">
        <v>620</v>
      </c>
      <c r="E6969" t="s">
        <v>11</v>
      </c>
      <c r="F6969">
        <v>6552</v>
      </c>
      <c r="G6969">
        <v>8</v>
      </c>
      <c r="H6969">
        <v>1044523</v>
      </c>
      <c r="I6969">
        <v>1044523</v>
      </c>
      <c r="J6969">
        <v>7275320</v>
      </c>
      <c r="K6969">
        <v>0</v>
      </c>
    </row>
    <row r="6970" spans="1:11" x14ac:dyDescent="0.25">
      <c r="A6970">
        <v>2005</v>
      </c>
      <c r="B6970">
        <v>724</v>
      </c>
      <c r="C6970">
        <v>1</v>
      </c>
      <c r="D6970">
        <v>620</v>
      </c>
      <c r="E6970" t="s">
        <v>11</v>
      </c>
      <c r="F6970">
        <v>6552</v>
      </c>
      <c r="G6970">
        <v>8</v>
      </c>
      <c r="H6970">
        <v>1092025</v>
      </c>
      <c r="I6970">
        <v>1092025</v>
      </c>
      <c r="J6970">
        <v>7138173</v>
      </c>
      <c r="K6970">
        <v>6</v>
      </c>
    </row>
    <row r="6971" spans="1:11" x14ac:dyDescent="0.25">
      <c r="A6971">
        <v>2006</v>
      </c>
      <c r="B6971">
        <v>724</v>
      </c>
      <c r="C6971">
        <v>1</v>
      </c>
      <c r="D6971">
        <v>620</v>
      </c>
      <c r="E6971" t="s">
        <v>11</v>
      </c>
      <c r="F6971">
        <v>6552</v>
      </c>
      <c r="G6971">
        <v>8</v>
      </c>
      <c r="H6971">
        <v>1266351</v>
      </c>
      <c r="I6971">
        <v>1266351</v>
      </c>
      <c r="J6971">
        <v>7149320</v>
      </c>
      <c r="K6971">
        <v>0</v>
      </c>
    </row>
    <row r="6972" spans="1:11" x14ac:dyDescent="0.25">
      <c r="A6972">
        <v>2007</v>
      </c>
      <c r="B6972">
        <v>724</v>
      </c>
      <c r="C6972">
        <v>1</v>
      </c>
      <c r="D6972">
        <v>620</v>
      </c>
      <c r="E6972" t="s">
        <v>11</v>
      </c>
      <c r="F6972">
        <v>6552</v>
      </c>
      <c r="G6972">
        <v>8</v>
      </c>
      <c r="H6972">
        <v>1399623</v>
      </c>
      <c r="I6972">
        <v>1399623</v>
      </c>
      <c r="J6972">
        <v>10198752</v>
      </c>
      <c r="K6972">
        <v>0</v>
      </c>
    </row>
    <row r="6973" spans="1:11" x14ac:dyDescent="0.25">
      <c r="A6973">
        <v>2008</v>
      </c>
      <c r="B6973">
        <v>724</v>
      </c>
      <c r="C6973">
        <v>1</v>
      </c>
      <c r="D6973">
        <v>620</v>
      </c>
      <c r="E6973" t="s">
        <v>11</v>
      </c>
      <c r="F6973">
        <v>6552</v>
      </c>
      <c r="G6973">
        <v>8</v>
      </c>
      <c r="H6973">
        <v>1910359</v>
      </c>
      <c r="I6973">
        <v>1910359</v>
      </c>
      <c r="J6973">
        <v>22755985</v>
      </c>
      <c r="K6973">
        <v>0</v>
      </c>
    </row>
    <row r="6974" spans="1:11" x14ac:dyDescent="0.25">
      <c r="A6974">
        <v>1989</v>
      </c>
      <c r="B6974">
        <v>724</v>
      </c>
      <c r="C6974">
        <v>1</v>
      </c>
      <c r="D6974">
        <v>620</v>
      </c>
      <c r="E6974" t="s">
        <v>11</v>
      </c>
      <c r="F6974">
        <v>6553</v>
      </c>
      <c r="G6974">
        <v>8</v>
      </c>
      <c r="H6974">
        <v>1897</v>
      </c>
      <c r="I6974">
        <v>1897</v>
      </c>
      <c r="J6974">
        <v>28299</v>
      </c>
      <c r="K6974">
        <v>0</v>
      </c>
    </row>
    <row r="6975" spans="1:11" x14ac:dyDescent="0.25">
      <c r="A6975">
        <v>1990</v>
      </c>
      <c r="B6975">
        <v>724</v>
      </c>
      <c r="C6975">
        <v>1</v>
      </c>
      <c r="D6975">
        <v>620</v>
      </c>
      <c r="E6975" t="s">
        <v>11</v>
      </c>
      <c r="F6975">
        <v>6553</v>
      </c>
      <c r="G6975">
        <v>8</v>
      </c>
      <c r="H6975">
        <v>6230</v>
      </c>
      <c r="I6975">
        <v>6230</v>
      </c>
      <c r="J6975">
        <v>147707</v>
      </c>
      <c r="K6975">
        <v>0</v>
      </c>
    </row>
    <row r="6976" spans="1:11" x14ac:dyDescent="0.25">
      <c r="A6976">
        <v>1991</v>
      </c>
      <c r="B6976">
        <v>724</v>
      </c>
      <c r="C6976">
        <v>1</v>
      </c>
      <c r="D6976">
        <v>620</v>
      </c>
      <c r="E6976" t="s">
        <v>11</v>
      </c>
      <c r="F6976">
        <v>6553</v>
      </c>
      <c r="G6976">
        <v>8</v>
      </c>
      <c r="H6976">
        <v>29265</v>
      </c>
      <c r="I6976">
        <v>29265</v>
      </c>
      <c r="J6976">
        <v>363223</v>
      </c>
      <c r="K6976">
        <v>0</v>
      </c>
    </row>
    <row r="6977" spans="1:11" x14ac:dyDescent="0.25">
      <c r="A6977">
        <v>1992</v>
      </c>
      <c r="B6977">
        <v>724</v>
      </c>
      <c r="C6977">
        <v>1</v>
      </c>
      <c r="D6977">
        <v>620</v>
      </c>
      <c r="E6977" t="s">
        <v>11</v>
      </c>
      <c r="F6977">
        <v>6553</v>
      </c>
      <c r="G6977">
        <v>8</v>
      </c>
      <c r="H6977">
        <v>23937</v>
      </c>
      <c r="I6977">
        <v>23937</v>
      </c>
      <c r="J6977">
        <v>227373</v>
      </c>
      <c r="K6977">
        <v>0</v>
      </c>
    </row>
    <row r="6978" spans="1:11" x14ac:dyDescent="0.25">
      <c r="A6978">
        <v>1993</v>
      </c>
      <c r="B6978">
        <v>724</v>
      </c>
      <c r="C6978">
        <v>1</v>
      </c>
      <c r="D6978">
        <v>620</v>
      </c>
      <c r="E6978" t="s">
        <v>11</v>
      </c>
      <c r="F6978">
        <v>6553</v>
      </c>
      <c r="G6978">
        <v>8</v>
      </c>
      <c r="H6978">
        <v>18062</v>
      </c>
      <c r="I6978">
        <v>18062</v>
      </c>
      <c r="J6978">
        <v>326484</v>
      </c>
      <c r="K6978">
        <v>0</v>
      </c>
    </row>
    <row r="6979" spans="1:11" x14ac:dyDescent="0.25">
      <c r="A6979">
        <v>1994</v>
      </c>
      <c r="B6979">
        <v>724</v>
      </c>
      <c r="C6979">
        <v>1</v>
      </c>
      <c r="D6979">
        <v>620</v>
      </c>
      <c r="E6979" t="s">
        <v>11</v>
      </c>
      <c r="F6979">
        <v>6553</v>
      </c>
      <c r="G6979">
        <v>8</v>
      </c>
      <c r="H6979">
        <v>26544</v>
      </c>
      <c r="I6979">
        <v>26544</v>
      </c>
      <c r="J6979">
        <v>266526</v>
      </c>
      <c r="K6979">
        <v>0</v>
      </c>
    </row>
    <row r="6980" spans="1:11" x14ac:dyDescent="0.25">
      <c r="A6980">
        <v>1995</v>
      </c>
      <c r="B6980">
        <v>724</v>
      </c>
      <c r="C6980">
        <v>1</v>
      </c>
      <c r="D6980">
        <v>620</v>
      </c>
      <c r="E6980" t="s">
        <v>11</v>
      </c>
      <c r="F6980">
        <v>6553</v>
      </c>
      <c r="G6980">
        <v>8</v>
      </c>
      <c r="H6980">
        <v>19237</v>
      </c>
      <c r="I6980">
        <v>19237</v>
      </c>
      <c r="J6980">
        <v>199182</v>
      </c>
      <c r="K6980">
        <v>0</v>
      </c>
    </row>
    <row r="6981" spans="1:11" x14ac:dyDescent="0.25">
      <c r="A6981">
        <v>1996</v>
      </c>
      <c r="B6981">
        <v>724</v>
      </c>
      <c r="C6981">
        <v>1</v>
      </c>
      <c r="D6981">
        <v>620</v>
      </c>
      <c r="E6981" t="s">
        <v>11</v>
      </c>
      <c r="F6981">
        <v>6553</v>
      </c>
      <c r="G6981">
        <v>8</v>
      </c>
      <c r="H6981">
        <v>2613</v>
      </c>
      <c r="I6981">
        <v>2613</v>
      </c>
      <c r="J6981">
        <v>79613</v>
      </c>
      <c r="K6981">
        <v>0</v>
      </c>
    </row>
    <row r="6982" spans="1:11" x14ac:dyDescent="0.25">
      <c r="A6982">
        <v>1997</v>
      </c>
      <c r="B6982">
        <v>724</v>
      </c>
      <c r="C6982">
        <v>1</v>
      </c>
      <c r="D6982">
        <v>620</v>
      </c>
      <c r="E6982" t="s">
        <v>11</v>
      </c>
      <c r="F6982">
        <v>6553</v>
      </c>
      <c r="G6982">
        <v>8</v>
      </c>
      <c r="H6982">
        <v>15750</v>
      </c>
      <c r="I6982">
        <v>15750</v>
      </c>
      <c r="J6982">
        <v>196211</v>
      </c>
      <c r="K6982">
        <v>0</v>
      </c>
    </row>
    <row r="6983" spans="1:11" x14ac:dyDescent="0.25">
      <c r="A6983">
        <v>1998</v>
      </c>
      <c r="B6983">
        <v>724</v>
      </c>
      <c r="C6983">
        <v>1</v>
      </c>
      <c r="D6983">
        <v>620</v>
      </c>
      <c r="E6983" t="s">
        <v>11</v>
      </c>
      <c r="F6983">
        <v>6553</v>
      </c>
      <c r="G6983">
        <v>8</v>
      </c>
      <c r="H6983">
        <v>38593</v>
      </c>
      <c r="I6983">
        <v>38593</v>
      </c>
      <c r="J6983">
        <v>428068</v>
      </c>
      <c r="K6983">
        <v>0</v>
      </c>
    </row>
    <row r="6984" spans="1:11" x14ac:dyDescent="0.25">
      <c r="A6984">
        <v>1999</v>
      </c>
      <c r="B6984">
        <v>724</v>
      </c>
      <c r="C6984">
        <v>1</v>
      </c>
      <c r="D6984">
        <v>620</v>
      </c>
      <c r="E6984" t="s">
        <v>11</v>
      </c>
      <c r="F6984">
        <v>6553</v>
      </c>
      <c r="G6984">
        <v>8</v>
      </c>
      <c r="H6984">
        <v>32084</v>
      </c>
      <c r="I6984">
        <v>32084</v>
      </c>
      <c r="J6984">
        <v>591981</v>
      </c>
      <c r="K6984">
        <v>0</v>
      </c>
    </row>
    <row r="6985" spans="1:11" x14ac:dyDescent="0.25">
      <c r="A6985">
        <v>2000</v>
      </c>
      <c r="B6985">
        <v>724</v>
      </c>
      <c r="C6985">
        <v>1</v>
      </c>
      <c r="D6985">
        <v>620</v>
      </c>
      <c r="E6985" t="s">
        <v>11</v>
      </c>
      <c r="F6985">
        <v>6553</v>
      </c>
      <c r="G6985">
        <v>8</v>
      </c>
      <c r="H6985">
        <v>29457</v>
      </c>
      <c r="I6985">
        <v>29457</v>
      </c>
      <c r="J6985">
        <v>366409</v>
      </c>
      <c r="K6985">
        <v>0</v>
      </c>
    </row>
    <row r="6986" spans="1:11" x14ac:dyDescent="0.25">
      <c r="A6986">
        <v>2001</v>
      </c>
      <c r="B6986">
        <v>724</v>
      </c>
      <c r="C6986">
        <v>1</v>
      </c>
      <c r="D6986">
        <v>620</v>
      </c>
      <c r="E6986" t="s">
        <v>11</v>
      </c>
      <c r="F6986">
        <v>6553</v>
      </c>
      <c r="G6986">
        <v>8</v>
      </c>
      <c r="H6986">
        <v>38247</v>
      </c>
      <c r="I6986">
        <v>38247</v>
      </c>
      <c r="J6986">
        <v>535761</v>
      </c>
      <c r="K6986">
        <v>0</v>
      </c>
    </row>
    <row r="6987" spans="1:11" x14ac:dyDescent="0.25">
      <c r="A6987">
        <v>1988</v>
      </c>
      <c r="B6987">
        <v>724</v>
      </c>
      <c r="C6987">
        <v>1</v>
      </c>
      <c r="D6987">
        <v>620</v>
      </c>
      <c r="E6987" t="s">
        <v>11</v>
      </c>
      <c r="F6987">
        <v>6560</v>
      </c>
      <c r="G6987">
        <v>8</v>
      </c>
      <c r="H6987">
        <v>3687</v>
      </c>
      <c r="I6987">
        <v>3687</v>
      </c>
      <c r="J6987">
        <v>128280</v>
      </c>
      <c r="K6987">
        <v>0</v>
      </c>
    </row>
    <row r="6988" spans="1:11" x14ac:dyDescent="0.25">
      <c r="A6988">
        <v>1989</v>
      </c>
      <c r="B6988">
        <v>724</v>
      </c>
      <c r="C6988">
        <v>1</v>
      </c>
      <c r="D6988">
        <v>620</v>
      </c>
      <c r="E6988" t="s">
        <v>11</v>
      </c>
      <c r="F6988">
        <v>6560</v>
      </c>
      <c r="G6988">
        <v>8</v>
      </c>
      <c r="H6988">
        <v>19634</v>
      </c>
      <c r="I6988">
        <v>19634</v>
      </c>
      <c r="J6988">
        <v>428010</v>
      </c>
      <c r="K6988">
        <v>0</v>
      </c>
    </row>
    <row r="6989" spans="1:11" x14ac:dyDescent="0.25">
      <c r="A6989">
        <v>1990</v>
      </c>
      <c r="B6989">
        <v>724</v>
      </c>
      <c r="C6989">
        <v>1</v>
      </c>
      <c r="D6989">
        <v>620</v>
      </c>
      <c r="E6989" t="s">
        <v>11</v>
      </c>
      <c r="F6989">
        <v>6560</v>
      </c>
      <c r="G6989">
        <v>8</v>
      </c>
      <c r="H6989">
        <v>44728</v>
      </c>
      <c r="I6989">
        <v>44728</v>
      </c>
      <c r="J6989">
        <v>1005012</v>
      </c>
      <c r="K6989">
        <v>0</v>
      </c>
    </row>
    <row r="6990" spans="1:11" x14ac:dyDescent="0.25">
      <c r="A6990">
        <v>1991</v>
      </c>
      <c r="B6990">
        <v>724</v>
      </c>
      <c r="C6990">
        <v>1</v>
      </c>
      <c r="D6990">
        <v>620</v>
      </c>
      <c r="E6990" t="s">
        <v>11</v>
      </c>
      <c r="F6990">
        <v>6560</v>
      </c>
      <c r="G6990">
        <v>8</v>
      </c>
      <c r="H6990">
        <v>144887</v>
      </c>
      <c r="I6990">
        <v>144887</v>
      </c>
      <c r="J6990">
        <v>1151666</v>
      </c>
      <c r="K6990">
        <v>0</v>
      </c>
    </row>
    <row r="6991" spans="1:11" x14ac:dyDescent="0.25">
      <c r="A6991">
        <v>1992</v>
      </c>
      <c r="B6991">
        <v>724</v>
      </c>
      <c r="C6991">
        <v>1</v>
      </c>
      <c r="D6991">
        <v>620</v>
      </c>
      <c r="E6991" t="s">
        <v>11</v>
      </c>
      <c r="F6991">
        <v>6560</v>
      </c>
      <c r="G6991">
        <v>8</v>
      </c>
      <c r="H6991">
        <v>144332</v>
      </c>
      <c r="I6991">
        <v>144332</v>
      </c>
      <c r="J6991">
        <v>1248354</v>
      </c>
      <c r="K6991">
        <v>0</v>
      </c>
    </row>
    <row r="6992" spans="1:11" x14ac:dyDescent="0.25">
      <c r="A6992">
        <v>1993</v>
      </c>
      <c r="B6992">
        <v>724</v>
      </c>
      <c r="C6992">
        <v>1</v>
      </c>
      <c r="D6992">
        <v>620</v>
      </c>
      <c r="E6992" t="s">
        <v>11</v>
      </c>
      <c r="F6992">
        <v>6560</v>
      </c>
      <c r="G6992">
        <v>8</v>
      </c>
      <c r="H6992">
        <v>139794</v>
      </c>
      <c r="I6992">
        <v>139794</v>
      </c>
      <c r="J6992">
        <v>534751</v>
      </c>
      <c r="K6992">
        <v>0</v>
      </c>
    </row>
    <row r="6993" spans="1:11" x14ac:dyDescent="0.25">
      <c r="A6993">
        <v>1994</v>
      </c>
      <c r="B6993">
        <v>724</v>
      </c>
      <c r="C6993">
        <v>1</v>
      </c>
      <c r="D6993">
        <v>620</v>
      </c>
      <c r="E6993" t="s">
        <v>11</v>
      </c>
      <c r="F6993">
        <v>6560</v>
      </c>
      <c r="G6993">
        <v>8</v>
      </c>
      <c r="H6993">
        <v>161293</v>
      </c>
      <c r="I6993">
        <v>161293</v>
      </c>
      <c r="J6993">
        <v>1133253</v>
      </c>
      <c r="K6993">
        <v>0</v>
      </c>
    </row>
    <row r="6994" spans="1:11" x14ac:dyDescent="0.25">
      <c r="A6994">
        <v>1995</v>
      </c>
      <c r="B6994">
        <v>724</v>
      </c>
      <c r="C6994">
        <v>1</v>
      </c>
      <c r="D6994">
        <v>620</v>
      </c>
      <c r="E6994" t="s">
        <v>11</v>
      </c>
      <c r="F6994">
        <v>6560</v>
      </c>
      <c r="G6994">
        <v>8</v>
      </c>
      <c r="H6994">
        <v>194795</v>
      </c>
      <c r="I6994">
        <v>194795</v>
      </c>
      <c r="J6994">
        <v>1529714</v>
      </c>
      <c r="K6994">
        <v>0</v>
      </c>
    </row>
    <row r="6995" spans="1:11" x14ac:dyDescent="0.25">
      <c r="A6995">
        <v>1996</v>
      </c>
      <c r="B6995">
        <v>724</v>
      </c>
      <c r="C6995">
        <v>1</v>
      </c>
      <c r="D6995">
        <v>620</v>
      </c>
      <c r="E6995" t="s">
        <v>11</v>
      </c>
      <c r="F6995">
        <v>6560</v>
      </c>
      <c r="G6995">
        <v>8</v>
      </c>
      <c r="H6995">
        <v>224667</v>
      </c>
      <c r="I6995">
        <v>224667</v>
      </c>
      <c r="J6995">
        <v>1865275</v>
      </c>
      <c r="K6995">
        <v>0</v>
      </c>
    </row>
    <row r="6996" spans="1:11" x14ac:dyDescent="0.25">
      <c r="A6996">
        <v>1997</v>
      </c>
      <c r="B6996">
        <v>724</v>
      </c>
      <c r="C6996">
        <v>1</v>
      </c>
      <c r="D6996">
        <v>620</v>
      </c>
      <c r="E6996" t="s">
        <v>11</v>
      </c>
      <c r="F6996">
        <v>6560</v>
      </c>
      <c r="G6996">
        <v>8</v>
      </c>
      <c r="H6996">
        <v>101568</v>
      </c>
      <c r="I6996">
        <v>101568</v>
      </c>
      <c r="J6996">
        <v>983252</v>
      </c>
      <c r="K6996">
        <v>0</v>
      </c>
    </row>
    <row r="6997" spans="1:11" x14ac:dyDescent="0.25">
      <c r="A6997">
        <v>1998</v>
      </c>
      <c r="B6997">
        <v>724</v>
      </c>
      <c r="C6997">
        <v>1</v>
      </c>
      <c r="D6997">
        <v>620</v>
      </c>
      <c r="E6997" t="s">
        <v>11</v>
      </c>
      <c r="F6997">
        <v>6560</v>
      </c>
      <c r="G6997">
        <v>8</v>
      </c>
      <c r="H6997">
        <v>127777</v>
      </c>
      <c r="I6997">
        <v>127777</v>
      </c>
      <c r="J6997">
        <v>997298</v>
      </c>
      <c r="K6997">
        <v>0</v>
      </c>
    </row>
    <row r="6998" spans="1:11" x14ac:dyDescent="0.25">
      <c r="A6998">
        <v>1999</v>
      </c>
      <c r="B6998">
        <v>724</v>
      </c>
      <c r="C6998">
        <v>1</v>
      </c>
      <c r="D6998">
        <v>620</v>
      </c>
      <c r="E6998" t="s">
        <v>11</v>
      </c>
      <c r="F6998">
        <v>6560</v>
      </c>
      <c r="G6998">
        <v>8</v>
      </c>
      <c r="H6998">
        <v>203691</v>
      </c>
      <c r="I6998">
        <v>203691</v>
      </c>
      <c r="J6998">
        <v>1107904</v>
      </c>
      <c r="K6998">
        <v>0</v>
      </c>
    </row>
    <row r="6999" spans="1:11" x14ac:dyDescent="0.25">
      <c r="A6999">
        <v>2000</v>
      </c>
      <c r="B6999">
        <v>724</v>
      </c>
      <c r="C6999">
        <v>1</v>
      </c>
      <c r="D6999">
        <v>620</v>
      </c>
      <c r="E6999" t="s">
        <v>11</v>
      </c>
      <c r="F6999">
        <v>6560</v>
      </c>
      <c r="G6999">
        <v>8</v>
      </c>
      <c r="H6999">
        <v>163993</v>
      </c>
      <c r="I6999">
        <v>163993</v>
      </c>
      <c r="J6999">
        <v>1554133</v>
      </c>
      <c r="K6999">
        <v>0</v>
      </c>
    </row>
    <row r="7000" spans="1:11" x14ac:dyDescent="0.25">
      <c r="A7000">
        <v>2001</v>
      </c>
      <c r="B7000">
        <v>724</v>
      </c>
      <c r="C7000">
        <v>1</v>
      </c>
      <c r="D7000">
        <v>620</v>
      </c>
      <c r="E7000" t="s">
        <v>11</v>
      </c>
      <c r="F7000">
        <v>6560</v>
      </c>
      <c r="G7000">
        <v>8</v>
      </c>
      <c r="H7000">
        <v>206103</v>
      </c>
      <c r="I7000">
        <v>206103</v>
      </c>
      <c r="J7000">
        <v>2092534</v>
      </c>
      <c r="K7000">
        <v>0</v>
      </c>
    </row>
    <row r="7001" spans="1:11" x14ac:dyDescent="0.25">
      <c r="A7001">
        <v>2002</v>
      </c>
      <c r="B7001">
        <v>724</v>
      </c>
      <c r="C7001">
        <v>1</v>
      </c>
      <c r="D7001">
        <v>620</v>
      </c>
      <c r="E7001" t="s">
        <v>11</v>
      </c>
      <c r="F7001">
        <v>6560</v>
      </c>
      <c r="G7001">
        <v>8</v>
      </c>
      <c r="H7001">
        <v>401672</v>
      </c>
      <c r="I7001">
        <v>401672</v>
      </c>
      <c r="J7001">
        <v>1862849</v>
      </c>
      <c r="K7001">
        <v>6</v>
      </c>
    </row>
    <row r="7002" spans="1:11" x14ac:dyDescent="0.25">
      <c r="A7002">
        <v>2003</v>
      </c>
      <c r="B7002">
        <v>724</v>
      </c>
      <c r="C7002">
        <v>1</v>
      </c>
      <c r="D7002">
        <v>620</v>
      </c>
      <c r="E7002" t="s">
        <v>11</v>
      </c>
      <c r="F7002">
        <v>6560</v>
      </c>
      <c r="G7002">
        <v>8</v>
      </c>
      <c r="H7002">
        <v>259851</v>
      </c>
      <c r="I7002">
        <v>259851</v>
      </c>
      <c r="J7002">
        <v>2421183</v>
      </c>
      <c r="K7002">
        <v>6</v>
      </c>
    </row>
    <row r="7003" spans="1:11" x14ac:dyDescent="0.25">
      <c r="A7003">
        <v>2004</v>
      </c>
      <c r="B7003">
        <v>724</v>
      </c>
      <c r="C7003">
        <v>1</v>
      </c>
      <c r="D7003">
        <v>620</v>
      </c>
      <c r="E7003" t="s">
        <v>11</v>
      </c>
      <c r="F7003">
        <v>6560</v>
      </c>
      <c r="G7003">
        <v>8</v>
      </c>
      <c r="H7003">
        <v>837099</v>
      </c>
      <c r="I7003">
        <v>837099</v>
      </c>
      <c r="J7003">
        <v>3622023</v>
      </c>
      <c r="K7003">
        <v>0</v>
      </c>
    </row>
    <row r="7004" spans="1:11" x14ac:dyDescent="0.25">
      <c r="A7004">
        <v>2005</v>
      </c>
      <c r="B7004">
        <v>724</v>
      </c>
      <c r="C7004">
        <v>1</v>
      </c>
      <c r="D7004">
        <v>620</v>
      </c>
      <c r="E7004" t="s">
        <v>11</v>
      </c>
      <c r="F7004">
        <v>6560</v>
      </c>
      <c r="G7004">
        <v>8</v>
      </c>
      <c r="H7004">
        <v>1931471</v>
      </c>
      <c r="I7004">
        <v>1931471</v>
      </c>
      <c r="J7004">
        <v>3480068</v>
      </c>
      <c r="K7004">
        <v>6</v>
      </c>
    </row>
    <row r="7005" spans="1:11" x14ac:dyDescent="0.25">
      <c r="A7005">
        <v>2006</v>
      </c>
      <c r="B7005">
        <v>724</v>
      </c>
      <c r="C7005">
        <v>1</v>
      </c>
      <c r="D7005">
        <v>620</v>
      </c>
      <c r="E7005" t="s">
        <v>11</v>
      </c>
      <c r="F7005">
        <v>6560</v>
      </c>
      <c r="G7005">
        <v>8</v>
      </c>
      <c r="H7005">
        <v>433255</v>
      </c>
      <c r="I7005">
        <v>433255</v>
      </c>
      <c r="J7005">
        <v>4127857</v>
      </c>
      <c r="K7005">
        <v>0</v>
      </c>
    </row>
    <row r="7006" spans="1:11" x14ac:dyDescent="0.25">
      <c r="A7006">
        <v>2007</v>
      </c>
      <c r="B7006">
        <v>724</v>
      </c>
      <c r="C7006">
        <v>1</v>
      </c>
      <c r="D7006">
        <v>620</v>
      </c>
      <c r="E7006" t="s">
        <v>11</v>
      </c>
      <c r="F7006">
        <v>6560</v>
      </c>
      <c r="G7006">
        <v>8</v>
      </c>
      <c r="H7006">
        <v>316490</v>
      </c>
      <c r="I7006">
        <v>316490</v>
      </c>
      <c r="J7006">
        <v>5294136</v>
      </c>
      <c r="K7006">
        <v>6</v>
      </c>
    </row>
    <row r="7007" spans="1:11" x14ac:dyDescent="0.25">
      <c r="A7007">
        <v>2008</v>
      </c>
      <c r="B7007">
        <v>724</v>
      </c>
      <c r="C7007">
        <v>1</v>
      </c>
      <c r="D7007">
        <v>620</v>
      </c>
      <c r="E7007" t="s">
        <v>11</v>
      </c>
      <c r="F7007">
        <v>6560</v>
      </c>
      <c r="G7007">
        <v>8</v>
      </c>
      <c r="H7007">
        <v>581079</v>
      </c>
      <c r="I7007">
        <v>581079</v>
      </c>
      <c r="J7007">
        <v>6384753</v>
      </c>
      <c r="K7007">
        <v>0</v>
      </c>
    </row>
    <row r="7008" spans="1:11" x14ac:dyDescent="0.25">
      <c r="A7008">
        <v>1988</v>
      </c>
      <c r="B7008">
        <v>724</v>
      </c>
      <c r="C7008">
        <v>1</v>
      </c>
      <c r="D7008">
        <v>620</v>
      </c>
      <c r="E7008" t="s">
        <v>11</v>
      </c>
      <c r="F7008">
        <v>6571</v>
      </c>
      <c r="G7008">
        <v>8</v>
      </c>
      <c r="H7008">
        <v>116436</v>
      </c>
      <c r="I7008">
        <v>116436</v>
      </c>
      <c r="J7008">
        <v>395322</v>
      </c>
      <c r="K7008">
        <v>0</v>
      </c>
    </row>
    <row r="7009" spans="1:11" x14ac:dyDescent="0.25">
      <c r="A7009">
        <v>1989</v>
      </c>
      <c r="B7009">
        <v>724</v>
      </c>
      <c r="C7009">
        <v>1</v>
      </c>
      <c r="D7009">
        <v>620</v>
      </c>
      <c r="E7009" t="s">
        <v>11</v>
      </c>
      <c r="F7009">
        <v>6571</v>
      </c>
      <c r="G7009">
        <v>8</v>
      </c>
      <c r="H7009">
        <v>153103</v>
      </c>
      <c r="I7009">
        <v>153103</v>
      </c>
      <c r="J7009">
        <v>367832</v>
      </c>
      <c r="K7009">
        <v>0</v>
      </c>
    </row>
    <row r="7010" spans="1:11" x14ac:dyDescent="0.25">
      <c r="A7010">
        <v>1990</v>
      </c>
      <c r="B7010">
        <v>724</v>
      </c>
      <c r="C7010">
        <v>1</v>
      </c>
      <c r="D7010">
        <v>620</v>
      </c>
      <c r="E7010" t="s">
        <v>11</v>
      </c>
      <c r="F7010">
        <v>6571</v>
      </c>
      <c r="G7010">
        <v>8</v>
      </c>
      <c r="H7010">
        <v>799869</v>
      </c>
      <c r="I7010">
        <v>799869</v>
      </c>
      <c r="J7010">
        <v>671046</v>
      </c>
      <c r="K7010">
        <v>0</v>
      </c>
    </row>
    <row r="7011" spans="1:11" x14ac:dyDescent="0.25">
      <c r="A7011">
        <v>1991</v>
      </c>
      <c r="B7011">
        <v>724</v>
      </c>
      <c r="C7011">
        <v>1</v>
      </c>
      <c r="D7011">
        <v>620</v>
      </c>
      <c r="E7011" t="s">
        <v>11</v>
      </c>
      <c r="F7011">
        <v>6571</v>
      </c>
      <c r="G7011">
        <v>8</v>
      </c>
      <c r="H7011">
        <v>841864</v>
      </c>
      <c r="I7011">
        <v>841864</v>
      </c>
      <c r="J7011">
        <v>775903</v>
      </c>
      <c r="K7011">
        <v>0</v>
      </c>
    </row>
    <row r="7012" spans="1:11" x14ac:dyDescent="0.25">
      <c r="A7012">
        <v>1992</v>
      </c>
      <c r="B7012">
        <v>724</v>
      </c>
      <c r="C7012">
        <v>1</v>
      </c>
      <c r="D7012">
        <v>620</v>
      </c>
      <c r="E7012" t="s">
        <v>11</v>
      </c>
      <c r="F7012">
        <v>6571</v>
      </c>
      <c r="G7012">
        <v>8</v>
      </c>
      <c r="H7012">
        <v>724264</v>
      </c>
      <c r="I7012">
        <v>724264</v>
      </c>
      <c r="J7012">
        <v>875453</v>
      </c>
      <c r="K7012">
        <v>0</v>
      </c>
    </row>
    <row r="7013" spans="1:11" x14ac:dyDescent="0.25">
      <c r="A7013">
        <v>1993</v>
      </c>
      <c r="B7013">
        <v>724</v>
      </c>
      <c r="C7013">
        <v>1</v>
      </c>
      <c r="D7013">
        <v>620</v>
      </c>
      <c r="E7013" t="s">
        <v>11</v>
      </c>
      <c r="F7013">
        <v>6571</v>
      </c>
      <c r="G7013">
        <v>8</v>
      </c>
      <c r="H7013">
        <v>511972</v>
      </c>
      <c r="I7013">
        <v>511972</v>
      </c>
      <c r="J7013">
        <v>549846</v>
      </c>
      <c r="K7013">
        <v>0</v>
      </c>
    </row>
    <row r="7014" spans="1:11" x14ac:dyDescent="0.25">
      <c r="A7014">
        <v>1994</v>
      </c>
      <c r="B7014">
        <v>724</v>
      </c>
      <c r="C7014">
        <v>1</v>
      </c>
      <c r="D7014">
        <v>620</v>
      </c>
      <c r="E7014" t="s">
        <v>11</v>
      </c>
      <c r="F7014">
        <v>6571</v>
      </c>
      <c r="G7014">
        <v>8</v>
      </c>
      <c r="H7014">
        <v>538690</v>
      </c>
      <c r="I7014">
        <v>538690</v>
      </c>
      <c r="J7014">
        <v>570963</v>
      </c>
      <c r="K7014">
        <v>0</v>
      </c>
    </row>
    <row r="7015" spans="1:11" x14ac:dyDescent="0.25">
      <c r="A7015">
        <v>1995</v>
      </c>
      <c r="B7015">
        <v>724</v>
      </c>
      <c r="C7015">
        <v>1</v>
      </c>
      <c r="D7015">
        <v>620</v>
      </c>
      <c r="E7015" t="s">
        <v>11</v>
      </c>
      <c r="F7015">
        <v>6571</v>
      </c>
      <c r="G7015">
        <v>8</v>
      </c>
      <c r="H7015">
        <v>797299</v>
      </c>
      <c r="I7015">
        <v>797299</v>
      </c>
      <c r="J7015">
        <v>1021960</v>
      </c>
      <c r="K7015">
        <v>0</v>
      </c>
    </row>
    <row r="7016" spans="1:11" x14ac:dyDescent="0.25">
      <c r="A7016">
        <v>1996</v>
      </c>
      <c r="B7016">
        <v>724</v>
      </c>
      <c r="C7016">
        <v>1</v>
      </c>
      <c r="D7016">
        <v>620</v>
      </c>
      <c r="E7016" t="s">
        <v>11</v>
      </c>
      <c r="F7016">
        <v>6571</v>
      </c>
      <c r="G7016">
        <v>8</v>
      </c>
      <c r="H7016">
        <v>1108636</v>
      </c>
      <c r="I7016">
        <v>1108636</v>
      </c>
      <c r="J7016">
        <v>1304544</v>
      </c>
      <c r="K7016">
        <v>0</v>
      </c>
    </row>
    <row r="7017" spans="1:11" x14ac:dyDescent="0.25">
      <c r="A7017">
        <v>1997</v>
      </c>
      <c r="B7017">
        <v>724</v>
      </c>
      <c r="C7017">
        <v>1</v>
      </c>
      <c r="D7017">
        <v>620</v>
      </c>
      <c r="E7017" t="s">
        <v>11</v>
      </c>
      <c r="F7017">
        <v>6571</v>
      </c>
      <c r="G7017">
        <v>8</v>
      </c>
      <c r="H7017">
        <v>1221053</v>
      </c>
      <c r="I7017">
        <v>1221053</v>
      </c>
      <c r="J7017">
        <v>2286490</v>
      </c>
      <c r="K7017">
        <v>0</v>
      </c>
    </row>
    <row r="7018" spans="1:11" x14ac:dyDescent="0.25">
      <c r="A7018">
        <v>1998</v>
      </c>
      <c r="B7018">
        <v>724</v>
      </c>
      <c r="C7018">
        <v>1</v>
      </c>
      <c r="D7018">
        <v>620</v>
      </c>
      <c r="E7018" t="s">
        <v>11</v>
      </c>
      <c r="F7018">
        <v>6571</v>
      </c>
      <c r="G7018">
        <v>8</v>
      </c>
      <c r="H7018">
        <v>1029320</v>
      </c>
      <c r="I7018">
        <v>1029320</v>
      </c>
      <c r="J7018">
        <v>1275220</v>
      </c>
      <c r="K7018">
        <v>0</v>
      </c>
    </row>
    <row r="7019" spans="1:11" x14ac:dyDescent="0.25">
      <c r="A7019">
        <v>1999</v>
      </c>
      <c r="B7019">
        <v>724</v>
      </c>
      <c r="C7019">
        <v>1</v>
      </c>
      <c r="D7019">
        <v>620</v>
      </c>
      <c r="E7019" t="s">
        <v>11</v>
      </c>
      <c r="F7019">
        <v>6571</v>
      </c>
      <c r="G7019">
        <v>8</v>
      </c>
      <c r="H7019">
        <v>1013085</v>
      </c>
      <c r="I7019">
        <v>1013085</v>
      </c>
      <c r="J7019">
        <v>1645861</v>
      </c>
      <c r="K7019">
        <v>0</v>
      </c>
    </row>
    <row r="7020" spans="1:11" x14ac:dyDescent="0.25">
      <c r="A7020">
        <v>2000</v>
      </c>
      <c r="B7020">
        <v>724</v>
      </c>
      <c r="C7020">
        <v>1</v>
      </c>
      <c r="D7020">
        <v>620</v>
      </c>
      <c r="E7020" t="s">
        <v>11</v>
      </c>
      <c r="F7020">
        <v>6571</v>
      </c>
      <c r="G7020">
        <v>8</v>
      </c>
      <c r="H7020">
        <v>1310480</v>
      </c>
      <c r="I7020">
        <v>1310480</v>
      </c>
      <c r="J7020">
        <v>1967305</v>
      </c>
      <c r="K7020">
        <v>0</v>
      </c>
    </row>
    <row r="7021" spans="1:11" x14ac:dyDescent="0.25">
      <c r="A7021">
        <v>2001</v>
      </c>
      <c r="B7021">
        <v>724</v>
      </c>
      <c r="C7021">
        <v>1</v>
      </c>
      <c r="D7021">
        <v>620</v>
      </c>
      <c r="E7021" t="s">
        <v>11</v>
      </c>
      <c r="F7021">
        <v>6571</v>
      </c>
      <c r="G7021">
        <v>8</v>
      </c>
      <c r="H7021">
        <v>1301043</v>
      </c>
      <c r="I7021">
        <v>1301043</v>
      </c>
      <c r="J7021">
        <v>2160501</v>
      </c>
      <c r="K7021">
        <v>0</v>
      </c>
    </row>
    <row r="7022" spans="1:11" x14ac:dyDescent="0.25">
      <c r="A7022">
        <v>2002</v>
      </c>
      <c r="B7022">
        <v>724</v>
      </c>
      <c r="C7022">
        <v>1</v>
      </c>
      <c r="D7022">
        <v>620</v>
      </c>
      <c r="E7022" t="s">
        <v>11</v>
      </c>
      <c r="F7022">
        <v>6571</v>
      </c>
      <c r="G7022">
        <v>8</v>
      </c>
      <c r="H7022">
        <v>3775242</v>
      </c>
      <c r="I7022">
        <v>3775242</v>
      </c>
      <c r="J7022">
        <v>3106767</v>
      </c>
      <c r="K7022">
        <v>0</v>
      </c>
    </row>
    <row r="7023" spans="1:11" x14ac:dyDescent="0.25">
      <c r="A7023">
        <v>2003</v>
      </c>
      <c r="B7023">
        <v>724</v>
      </c>
      <c r="C7023">
        <v>1</v>
      </c>
      <c r="D7023">
        <v>620</v>
      </c>
      <c r="E7023" t="s">
        <v>11</v>
      </c>
      <c r="F7023">
        <v>6571</v>
      </c>
      <c r="G7023">
        <v>8</v>
      </c>
      <c r="H7023">
        <v>2163034</v>
      </c>
      <c r="I7023">
        <v>2163034</v>
      </c>
      <c r="J7023">
        <v>3093804</v>
      </c>
      <c r="K7023">
        <v>0</v>
      </c>
    </row>
    <row r="7024" spans="1:11" x14ac:dyDescent="0.25">
      <c r="A7024">
        <v>2004</v>
      </c>
      <c r="B7024">
        <v>724</v>
      </c>
      <c r="C7024">
        <v>1</v>
      </c>
      <c r="D7024">
        <v>620</v>
      </c>
      <c r="E7024" t="s">
        <v>11</v>
      </c>
      <c r="F7024">
        <v>6571</v>
      </c>
      <c r="G7024">
        <v>8</v>
      </c>
      <c r="H7024">
        <v>1887588</v>
      </c>
      <c r="I7024">
        <v>1887588</v>
      </c>
      <c r="J7024">
        <v>3858287</v>
      </c>
      <c r="K7024">
        <v>0</v>
      </c>
    </row>
    <row r="7025" spans="1:11" x14ac:dyDescent="0.25">
      <c r="A7025">
        <v>2005</v>
      </c>
      <c r="B7025">
        <v>724</v>
      </c>
      <c r="C7025">
        <v>1</v>
      </c>
      <c r="D7025">
        <v>620</v>
      </c>
      <c r="E7025" t="s">
        <v>11</v>
      </c>
      <c r="F7025">
        <v>6571</v>
      </c>
      <c r="G7025">
        <v>8</v>
      </c>
      <c r="H7025">
        <v>1732677</v>
      </c>
      <c r="I7025">
        <v>1732677</v>
      </c>
      <c r="J7025">
        <v>3771767</v>
      </c>
      <c r="K7025">
        <v>6</v>
      </c>
    </row>
    <row r="7026" spans="1:11" x14ac:dyDescent="0.25">
      <c r="A7026">
        <v>2006</v>
      </c>
      <c r="B7026">
        <v>724</v>
      </c>
      <c r="C7026">
        <v>1</v>
      </c>
      <c r="D7026">
        <v>620</v>
      </c>
      <c r="E7026" t="s">
        <v>11</v>
      </c>
      <c r="F7026">
        <v>6571</v>
      </c>
      <c r="G7026">
        <v>8</v>
      </c>
      <c r="H7026">
        <v>1798158</v>
      </c>
      <c r="I7026">
        <v>1798158</v>
      </c>
      <c r="J7026">
        <v>4234368</v>
      </c>
      <c r="K7026">
        <v>0</v>
      </c>
    </row>
    <row r="7027" spans="1:11" x14ac:dyDescent="0.25">
      <c r="A7027">
        <v>2007</v>
      </c>
      <c r="B7027">
        <v>724</v>
      </c>
      <c r="C7027">
        <v>1</v>
      </c>
      <c r="D7027">
        <v>620</v>
      </c>
      <c r="E7027" t="s">
        <v>11</v>
      </c>
      <c r="F7027">
        <v>6571</v>
      </c>
      <c r="G7027">
        <v>8</v>
      </c>
      <c r="H7027">
        <v>1894155</v>
      </c>
      <c r="I7027">
        <v>1894155</v>
      </c>
      <c r="J7027">
        <v>5461056</v>
      </c>
      <c r="K7027">
        <v>0</v>
      </c>
    </row>
    <row r="7028" spans="1:11" x14ac:dyDescent="0.25">
      <c r="A7028">
        <v>2008</v>
      </c>
      <c r="B7028">
        <v>724</v>
      </c>
      <c r="C7028">
        <v>1</v>
      </c>
      <c r="D7028">
        <v>620</v>
      </c>
      <c r="E7028" t="s">
        <v>11</v>
      </c>
      <c r="F7028">
        <v>6571</v>
      </c>
      <c r="G7028">
        <v>8</v>
      </c>
      <c r="H7028">
        <v>1432300</v>
      </c>
      <c r="I7028">
        <v>1432300</v>
      </c>
      <c r="J7028">
        <v>4428436</v>
      </c>
      <c r="K7028">
        <v>0</v>
      </c>
    </row>
    <row r="7029" spans="1:11" x14ac:dyDescent="0.25">
      <c r="A7029">
        <v>1988</v>
      </c>
      <c r="B7029">
        <v>724</v>
      </c>
      <c r="C7029">
        <v>1</v>
      </c>
      <c r="D7029">
        <v>620</v>
      </c>
      <c r="E7029" t="s">
        <v>11</v>
      </c>
      <c r="F7029">
        <v>6572</v>
      </c>
      <c r="G7029">
        <v>8</v>
      </c>
      <c r="H7029">
        <v>133195</v>
      </c>
      <c r="I7029">
        <v>133195</v>
      </c>
      <c r="J7029">
        <v>622566</v>
      </c>
      <c r="K7029">
        <v>0</v>
      </c>
    </row>
    <row r="7030" spans="1:11" x14ac:dyDescent="0.25">
      <c r="A7030">
        <v>1989</v>
      </c>
      <c r="B7030">
        <v>724</v>
      </c>
      <c r="C7030">
        <v>1</v>
      </c>
      <c r="D7030">
        <v>620</v>
      </c>
      <c r="E7030" t="s">
        <v>11</v>
      </c>
      <c r="F7030">
        <v>6572</v>
      </c>
      <c r="G7030">
        <v>8</v>
      </c>
      <c r="H7030">
        <v>225355</v>
      </c>
      <c r="I7030">
        <v>225355</v>
      </c>
      <c r="J7030">
        <v>940519</v>
      </c>
      <c r="K7030">
        <v>0</v>
      </c>
    </row>
    <row r="7031" spans="1:11" x14ac:dyDescent="0.25">
      <c r="A7031">
        <v>1990</v>
      </c>
      <c r="B7031">
        <v>724</v>
      </c>
      <c r="C7031">
        <v>1</v>
      </c>
      <c r="D7031">
        <v>620</v>
      </c>
      <c r="E7031" t="s">
        <v>11</v>
      </c>
      <c r="F7031">
        <v>6572</v>
      </c>
      <c r="G7031">
        <v>8</v>
      </c>
      <c r="H7031">
        <v>219464</v>
      </c>
      <c r="I7031">
        <v>219464</v>
      </c>
      <c r="J7031">
        <v>1198588</v>
      </c>
      <c r="K7031">
        <v>0</v>
      </c>
    </row>
    <row r="7032" spans="1:11" x14ac:dyDescent="0.25">
      <c r="A7032">
        <v>1991</v>
      </c>
      <c r="B7032">
        <v>724</v>
      </c>
      <c r="C7032">
        <v>1</v>
      </c>
      <c r="D7032">
        <v>620</v>
      </c>
      <c r="E7032" t="s">
        <v>11</v>
      </c>
      <c r="F7032">
        <v>6572</v>
      </c>
      <c r="G7032">
        <v>8</v>
      </c>
      <c r="H7032">
        <v>328136</v>
      </c>
      <c r="I7032">
        <v>328136</v>
      </c>
      <c r="J7032">
        <v>1616751</v>
      </c>
      <c r="K7032">
        <v>0</v>
      </c>
    </row>
    <row r="7033" spans="1:11" x14ac:dyDescent="0.25">
      <c r="A7033">
        <v>1992</v>
      </c>
      <c r="B7033">
        <v>724</v>
      </c>
      <c r="C7033">
        <v>1</v>
      </c>
      <c r="D7033">
        <v>620</v>
      </c>
      <c r="E7033" t="s">
        <v>11</v>
      </c>
      <c r="F7033">
        <v>6572</v>
      </c>
      <c r="G7033">
        <v>8</v>
      </c>
      <c r="H7033">
        <v>374726</v>
      </c>
      <c r="I7033">
        <v>374726</v>
      </c>
      <c r="J7033">
        <v>1828977</v>
      </c>
      <c r="K7033">
        <v>0</v>
      </c>
    </row>
    <row r="7034" spans="1:11" x14ac:dyDescent="0.25">
      <c r="A7034">
        <v>1993</v>
      </c>
      <c r="B7034">
        <v>724</v>
      </c>
      <c r="C7034">
        <v>1</v>
      </c>
      <c r="D7034">
        <v>620</v>
      </c>
      <c r="E7034" t="s">
        <v>11</v>
      </c>
      <c r="F7034">
        <v>6572</v>
      </c>
      <c r="G7034">
        <v>8</v>
      </c>
      <c r="H7034">
        <v>462812</v>
      </c>
      <c r="I7034">
        <v>462812</v>
      </c>
      <c r="J7034">
        <v>1047327</v>
      </c>
      <c r="K7034">
        <v>0</v>
      </c>
    </row>
    <row r="7035" spans="1:11" x14ac:dyDescent="0.25">
      <c r="A7035">
        <v>1994</v>
      </c>
      <c r="B7035">
        <v>724</v>
      </c>
      <c r="C7035">
        <v>1</v>
      </c>
      <c r="D7035">
        <v>620</v>
      </c>
      <c r="E7035" t="s">
        <v>11</v>
      </c>
      <c r="F7035">
        <v>6572</v>
      </c>
      <c r="G7035">
        <v>8</v>
      </c>
      <c r="H7035">
        <v>195562</v>
      </c>
      <c r="I7035">
        <v>195562</v>
      </c>
      <c r="J7035">
        <v>679811</v>
      </c>
      <c r="K7035">
        <v>0</v>
      </c>
    </row>
    <row r="7036" spans="1:11" x14ac:dyDescent="0.25">
      <c r="A7036">
        <v>1995</v>
      </c>
      <c r="B7036">
        <v>724</v>
      </c>
      <c r="C7036">
        <v>1</v>
      </c>
      <c r="D7036">
        <v>620</v>
      </c>
      <c r="E7036" t="s">
        <v>11</v>
      </c>
      <c r="F7036">
        <v>6572</v>
      </c>
      <c r="G7036">
        <v>8</v>
      </c>
      <c r="H7036">
        <v>311265</v>
      </c>
      <c r="I7036">
        <v>311265</v>
      </c>
      <c r="J7036">
        <v>1156572</v>
      </c>
      <c r="K7036">
        <v>0</v>
      </c>
    </row>
    <row r="7037" spans="1:11" x14ac:dyDescent="0.25">
      <c r="A7037">
        <v>1996</v>
      </c>
      <c r="B7037">
        <v>724</v>
      </c>
      <c r="C7037">
        <v>1</v>
      </c>
      <c r="D7037">
        <v>620</v>
      </c>
      <c r="E7037" t="s">
        <v>11</v>
      </c>
      <c r="F7037">
        <v>6572</v>
      </c>
      <c r="G7037">
        <v>8</v>
      </c>
      <c r="H7037">
        <v>230088</v>
      </c>
      <c r="I7037">
        <v>230088</v>
      </c>
      <c r="J7037">
        <v>1251033</v>
      </c>
      <c r="K7037">
        <v>0</v>
      </c>
    </row>
    <row r="7038" spans="1:11" x14ac:dyDescent="0.25">
      <c r="A7038">
        <v>1997</v>
      </c>
      <c r="B7038">
        <v>724</v>
      </c>
      <c r="C7038">
        <v>1</v>
      </c>
      <c r="D7038">
        <v>620</v>
      </c>
      <c r="E7038" t="s">
        <v>11</v>
      </c>
      <c r="F7038">
        <v>6572</v>
      </c>
      <c r="G7038">
        <v>8</v>
      </c>
      <c r="H7038">
        <v>358740</v>
      </c>
      <c r="I7038">
        <v>358740</v>
      </c>
      <c r="J7038">
        <v>1367907</v>
      </c>
      <c r="K7038">
        <v>0</v>
      </c>
    </row>
    <row r="7039" spans="1:11" x14ac:dyDescent="0.25">
      <c r="A7039">
        <v>1998</v>
      </c>
      <c r="B7039">
        <v>724</v>
      </c>
      <c r="C7039">
        <v>1</v>
      </c>
      <c r="D7039">
        <v>620</v>
      </c>
      <c r="E7039" t="s">
        <v>11</v>
      </c>
      <c r="F7039">
        <v>6572</v>
      </c>
      <c r="G7039">
        <v>8</v>
      </c>
      <c r="H7039">
        <v>620722</v>
      </c>
      <c r="I7039">
        <v>620722</v>
      </c>
      <c r="J7039">
        <v>1813919</v>
      </c>
      <c r="K7039">
        <v>0</v>
      </c>
    </row>
    <row r="7040" spans="1:11" x14ac:dyDescent="0.25">
      <c r="A7040">
        <v>1999</v>
      </c>
      <c r="B7040">
        <v>724</v>
      </c>
      <c r="C7040">
        <v>1</v>
      </c>
      <c r="D7040">
        <v>620</v>
      </c>
      <c r="E7040" t="s">
        <v>11</v>
      </c>
      <c r="F7040">
        <v>6572</v>
      </c>
      <c r="G7040">
        <v>8</v>
      </c>
      <c r="H7040">
        <v>610476</v>
      </c>
      <c r="I7040">
        <v>610476</v>
      </c>
      <c r="J7040">
        <v>2857691</v>
      </c>
      <c r="K7040">
        <v>0</v>
      </c>
    </row>
    <row r="7041" spans="1:11" x14ac:dyDescent="0.25">
      <c r="A7041">
        <v>2000</v>
      </c>
      <c r="B7041">
        <v>724</v>
      </c>
      <c r="C7041">
        <v>1</v>
      </c>
      <c r="D7041">
        <v>620</v>
      </c>
      <c r="E7041" t="s">
        <v>11</v>
      </c>
      <c r="F7041">
        <v>6572</v>
      </c>
      <c r="G7041">
        <v>8</v>
      </c>
      <c r="H7041">
        <v>420524</v>
      </c>
      <c r="I7041">
        <v>420524</v>
      </c>
      <c r="J7041">
        <v>2063624</v>
      </c>
      <c r="K7041">
        <v>0</v>
      </c>
    </row>
    <row r="7042" spans="1:11" x14ac:dyDescent="0.25">
      <c r="A7042">
        <v>2001</v>
      </c>
      <c r="B7042">
        <v>724</v>
      </c>
      <c r="C7042">
        <v>1</v>
      </c>
      <c r="D7042">
        <v>620</v>
      </c>
      <c r="E7042" t="s">
        <v>11</v>
      </c>
      <c r="F7042">
        <v>6572</v>
      </c>
      <c r="G7042">
        <v>8</v>
      </c>
      <c r="H7042">
        <v>328415</v>
      </c>
      <c r="I7042">
        <v>328415</v>
      </c>
      <c r="J7042">
        <v>1423691</v>
      </c>
      <c r="K7042">
        <v>0</v>
      </c>
    </row>
    <row r="7043" spans="1:11" x14ac:dyDescent="0.25">
      <c r="A7043">
        <v>2002</v>
      </c>
      <c r="B7043">
        <v>724</v>
      </c>
      <c r="C7043">
        <v>1</v>
      </c>
      <c r="D7043">
        <v>620</v>
      </c>
      <c r="E7043" t="s">
        <v>11</v>
      </c>
      <c r="F7043">
        <v>6572</v>
      </c>
      <c r="G7043">
        <v>8</v>
      </c>
      <c r="H7043">
        <v>567003</v>
      </c>
      <c r="I7043">
        <v>567003</v>
      </c>
      <c r="J7043">
        <v>2218307</v>
      </c>
      <c r="K7043">
        <v>0</v>
      </c>
    </row>
    <row r="7044" spans="1:11" x14ac:dyDescent="0.25">
      <c r="A7044">
        <v>2003</v>
      </c>
      <c r="B7044">
        <v>724</v>
      </c>
      <c r="C7044">
        <v>1</v>
      </c>
      <c r="D7044">
        <v>620</v>
      </c>
      <c r="E7044" t="s">
        <v>11</v>
      </c>
      <c r="F7044">
        <v>6572</v>
      </c>
      <c r="G7044">
        <v>8</v>
      </c>
      <c r="H7044">
        <v>707447</v>
      </c>
      <c r="I7044">
        <v>707447</v>
      </c>
      <c r="J7044">
        <v>2877295</v>
      </c>
      <c r="K7044">
        <v>6</v>
      </c>
    </row>
    <row r="7045" spans="1:11" x14ac:dyDescent="0.25">
      <c r="A7045">
        <v>2004</v>
      </c>
      <c r="B7045">
        <v>724</v>
      </c>
      <c r="C7045">
        <v>1</v>
      </c>
      <c r="D7045">
        <v>620</v>
      </c>
      <c r="E7045" t="s">
        <v>11</v>
      </c>
      <c r="F7045">
        <v>6572</v>
      </c>
      <c r="G7045">
        <v>8</v>
      </c>
      <c r="H7045">
        <v>1230500</v>
      </c>
      <c r="I7045">
        <v>1230500</v>
      </c>
      <c r="J7045">
        <v>5845102</v>
      </c>
      <c r="K7045">
        <v>0</v>
      </c>
    </row>
    <row r="7046" spans="1:11" x14ac:dyDescent="0.25">
      <c r="A7046">
        <v>2005</v>
      </c>
      <c r="B7046">
        <v>724</v>
      </c>
      <c r="C7046">
        <v>1</v>
      </c>
      <c r="D7046">
        <v>620</v>
      </c>
      <c r="E7046" t="s">
        <v>11</v>
      </c>
      <c r="F7046">
        <v>6572</v>
      </c>
      <c r="G7046">
        <v>8</v>
      </c>
      <c r="H7046">
        <v>1389804</v>
      </c>
      <c r="I7046">
        <v>1389804</v>
      </c>
      <c r="J7046">
        <v>6420152</v>
      </c>
      <c r="K7046">
        <v>6</v>
      </c>
    </row>
    <row r="7047" spans="1:11" x14ac:dyDescent="0.25">
      <c r="A7047">
        <v>2006</v>
      </c>
      <c r="B7047">
        <v>724</v>
      </c>
      <c r="C7047">
        <v>1</v>
      </c>
      <c r="D7047">
        <v>620</v>
      </c>
      <c r="E7047" t="s">
        <v>11</v>
      </c>
      <c r="F7047">
        <v>6572</v>
      </c>
      <c r="G7047">
        <v>8</v>
      </c>
      <c r="H7047">
        <v>628265</v>
      </c>
      <c r="I7047">
        <v>628265</v>
      </c>
      <c r="J7047">
        <v>4524215</v>
      </c>
      <c r="K7047">
        <v>0</v>
      </c>
    </row>
    <row r="7048" spans="1:11" x14ac:dyDescent="0.25">
      <c r="A7048">
        <v>2007</v>
      </c>
      <c r="B7048">
        <v>724</v>
      </c>
      <c r="C7048">
        <v>1</v>
      </c>
      <c r="D7048">
        <v>620</v>
      </c>
      <c r="E7048" t="s">
        <v>11</v>
      </c>
      <c r="F7048">
        <v>6572</v>
      </c>
      <c r="G7048">
        <v>8</v>
      </c>
      <c r="H7048">
        <v>458216</v>
      </c>
      <c r="I7048">
        <v>458216</v>
      </c>
      <c r="J7048">
        <v>3782022</v>
      </c>
      <c r="K7048">
        <v>0</v>
      </c>
    </row>
    <row r="7049" spans="1:11" x14ac:dyDescent="0.25">
      <c r="A7049">
        <v>2008</v>
      </c>
      <c r="B7049">
        <v>724</v>
      </c>
      <c r="C7049">
        <v>1</v>
      </c>
      <c r="D7049">
        <v>620</v>
      </c>
      <c r="E7049" t="s">
        <v>11</v>
      </c>
      <c r="F7049">
        <v>6572</v>
      </c>
      <c r="G7049">
        <v>8</v>
      </c>
      <c r="H7049">
        <v>1380298</v>
      </c>
      <c r="I7049">
        <v>1380298</v>
      </c>
      <c r="J7049">
        <v>5624353</v>
      </c>
      <c r="K7049">
        <v>0</v>
      </c>
    </row>
    <row r="7050" spans="1:11" x14ac:dyDescent="0.25">
      <c r="A7050">
        <v>1988</v>
      </c>
      <c r="B7050">
        <v>724</v>
      </c>
      <c r="C7050">
        <v>1</v>
      </c>
      <c r="D7050">
        <v>620</v>
      </c>
      <c r="E7050" t="s">
        <v>11</v>
      </c>
      <c r="F7050">
        <v>6573</v>
      </c>
      <c r="G7050">
        <v>8</v>
      </c>
      <c r="H7050">
        <v>1220800</v>
      </c>
      <c r="I7050">
        <v>1220800</v>
      </c>
      <c r="J7050">
        <v>5237601</v>
      </c>
      <c r="K7050">
        <v>0</v>
      </c>
    </row>
    <row r="7051" spans="1:11" x14ac:dyDescent="0.25">
      <c r="A7051">
        <v>1989</v>
      </c>
      <c r="B7051">
        <v>724</v>
      </c>
      <c r="C7051">
        <v>1</v>
      </c>
      <c r="D7051">
        <v>620</v>
      </c>
      <c r="E7051" t="s">
        <v>11</v>
      </c>
      <c r="F7051">
        <v>6573</v>
      </c>
      <c r="G7051">
        <v>8</v>
      </c>
      <c r="H7051">
        <v>1351893</v>
      </c>
      <c r="I7051">
        <v>1351893</v>
      </c>
      <c r="J7051">
        <v>5828989</v>
      </c>
      <c r="K7051">
        <v>0</v>
      </c>
    </row>
    <row r="7052" spans="1:11" x14ac:dyDescent="0.25">
      <c r="A7052">
        <v>1990</v>
      </c>
      <c r="B7052">
        <v>724</v>
      </c>
      <c r="C7052">
        <v>1</v>
      </c>
      <c r="D7052">
        <v>620</v>
      </c>
      <c r="E7052" t="s">
        <v>11</v>
      </c>
      <c r="F7052">
        <v>6573</v>
      </c>
      <c r="G7052">
        <v>8</v>
      </c>
      <c r="H7052">
        <v>1667544</v>
      </c>
      <c r="I7052">
        <v>1667544</v>
      </c>
      <c r="J7052">
        <v>8370651</v>
      </c>
      <c r="K7052">
        <v>0</v>
      </c>
    </row>
    <row r="7053" spans="1:11" x14ac:dyDescent="0.25">
      <c r="A7053">
        <v>1991</v>
      </c>
      <c r="B7053">
        <v>724</v>
      </c>
      <c r="C7053">
        <v>1</v>
      </c>
      <c r="D7053">
        <v>620</v>
      </c>
      <c r="E7053" t="s">
        <v>11</v>
      </c>
      <c r="F7053">
        <v>6573</v>
      </c>
      <c r="G7053">
        <v>8</v>
      </c>
      <c r="H7053">
        <v>2107474</v>
      </c>
      <c r="I7053">
        <v>2107474</v>
      </c>
      <c r="J7053">
        <v>10286272</v>
      </c>
      <c r="K7053">
        <v>0</v>
      </c>
    </row>
    <row r="7054" spans="1:11" x14ac:dyDescent="0.25">
      <c r="A7054">
        <v>1992</v>
      </c>
      <c r="B7054">
        <v>724</v>
      </c>
      <c r="C7054">
        <v>1</v>
      </c>
      <c r="D7054">
        <v>620</v>
      </c>
      <c r="E7054" t="s">
        <v>11</v>
      </c>
      <c r="F7054">
        <v>6573</v>
      </c>
      <c r="G7054">
        <v>8</v>
      </c>
      <c r="H7054">
        <v>1806107</v>
      </c>
      <c r="I7054">
        <v>1806107</v>
      </c>
      <c r="J7054">
        <v>9340404</v>
      </c>
      <c r="K7054">
        <v>0</v>
      </c>
    </row>
    <row r="7055" spans="1:11" x14ac:dyDescent="0.25">
      <c r="A7055">
        <v>1993</v>
      </c>
      <c r="B7055">
        <v>724</v>
      </c>
      <c r="C7055">
        <v>1</v>
      </c>
      <c r="D7055">
        <v>620</v>
      </c>
      <c r="E7055" t="s">
        <v>11</v>
      </c>
      <c r="F7055">
        <v>6573</v>
      </c>
      <c r="G7055">
        <v>8</v>
      </c>
      <c r="H7055">
        <v>1519962</v>
      </c>
      <c r="I7055">
        <v>1519962</v>
      </c>
      <c r="J7055">
        <v>6177679</v>
      </c>
      <c r="K7055">
        <v>0</v>
      </c>
    </row>
    <row r="7056" spans="1:11" x14ac:dyDescent="0.25">
      <c r="A7056">
        <v>1994</v>
      </c>
      <c r="B7056">
        <v>724</v>
      </c>
      <c r="C7056">
        <v>1</v>
      </c>
      <c r="D7056">
        <v>620</v>
      </c>
      <c r="E7056" t="s">
        <v>11</v>
      </c>
      <c r="F7056">
        <v>6573</v>
      </c>
      <c r="G7056">
        <v>8</v>
      </c>
      <c r="H7056">
        <v>1351622</v>
      </c>
      <c r="I7056">
        <v>1351622</v>
      </c>
      <c r="J7056">
        <v>6024307</v>
      </c>
      <c r="K7056">
        <v>0</v>
      </c>
    </row>
    <row r="7057" spans="1:11" x14ac:dyDescent="0.25">
      <c r="A7057">
        <v>1995</v>
      </c>
      <c r="B7057">
        <v>724</v>
      </c>
      <c r="C7057">
        <v>1</v>
      </c>
      <c r="D7057">
        <v>620</v>
      </c>
      <c r="E7057" t="s">
        <v>11</v>
      </c>
      <c r="F7057">
        <v>6573</v>
      </c>
      <c r="G7057">
        <v>8</v>
      </c>
      <c r="H7057">
        <v>1664975</v>
      </c>
      <c r="I7057">
        <v>1664975</v>
      </c>
      <c r="J7057">
        <v>8566280</v>
      </c>
      <c r="K7057">
        <v>0</v>
      </c>
    </row>
    <row r="7058" spans="1:11" x14ac:dyDescent="0.25">
      <c r="A7058">
        <v>1996</v>
      </c>
      <c r="B7058">
        <v>724</v>
      </c>
      <c r="C7058">
        <v>1</v>
      </c>
      <c r="D7058">
        <v>620</v>
      </c>
      <c r="E7058" t="s">
        <v>11</v>
      </c>
      <c r="F7058">
        <v>6573</v>
      </c>
      <c r="G7058">
        <v>8</v>
      </c>
      <c r="H7058">
        <v>2142483</v>
      </c>
      <c r="I7058">
        <v>2142483</v>
      </c>
      <c r="J7058">
        <v>10978480</v>
      </c>
      <c r="K7058">
        <v>0</v>
      </c>
    </row>
    <row r="7059" spans="1:11" x14ac:dyDescent="0.25">
      <c r="A7059">
        <v>1997</v>
      </c>
      <c r="B7059">
        <v>724</v>
      </c>
      <c r="C7059">
        <v>1</v>
      </c>
      <c r="D7059">
        <v>620</v>
      </c>
      <c r="E7059" t="s">
        <v>11</v>
      </c>
      <c r="F7059">
        <v>6573</v>
      </c>
      <c r="G7059">
        <v>8</v>
      </c>
      <c r="H7059">
        <v>2200674</v>
      </c>
      <c r="I7059">
        <v>2200674</v>
      </c>
      <c r="J7059">
        <v>10436926</v>
      </c>
      <c r="K7059">
        <v>0</v>
      </c>
    </row>
    <row r="7060" spans="1:11" x14ac:dyDescent="0.25">
      <c r="A7060">
        <v>1998</v>
      </c>
      <c r="B7060">
        <v>724</v>
      </c>
      <c r="C7060">
        <v>1</v>
      </c>
      <c r="D7060">
        <v>620</v>
      </c>
      <c r="E7060" t="s">
        <v>11</v>
      </c>
      <c r="F7060">
        <v>6573</v>
      </c>
      <c r="G7060">
        <v>8</v>
      </c>
      <c r="H7060">
        <v>1871018</v>
      </c>
      <c r="I7060">
        <v>1871018</v>
      </c>
      <c r="J7060">
        <v>8300049</v>
      </c>
      <c r="K7060">
        <v>0</v>
      </c>
    </row>
    <row r="7061" spans="1:11" x14ac:dyDescent="0.25">
      <c r="A7061">
        <v>1999</v>
      </c>
      <c r="B7061">
        <v>724</v>
      </c>
      <c r="C7061">
        <v>1</v>
      </c>
      <c r="D7061">
        <v>620</v>
      </c>
      <c r="E7061" t="s">
        <v>11</v>
      </c>
      <c r="F7061">
        <v>6573</v>
      </c>
      <c r="G7061">
        <v>8</v>
      </c>
      <c r="H7061">
        <v>1894742</v>
      </c>
      <c r="I7061">
        <v>1894742</v>
      </c>
      <c r="J7061">
        <v>8354152</v>
      </c>
      <c r="K7061">
        <v>0</v>
      </c>
    </row>
    <row r="7062" spans="1:11" x14ac:dyDescent="0.25">
      <c r="A7062">
        <v>2000</v>
      </c>
      <c r="B7062">
        <v>724</v>
      </c>
      <c r="C7062">
        <v>1</v>
      </c>
      <c r="D7062">
        <v>620</v>
      </c>
      <c r="E7062" t="s">
        <v>11</v>
      </c>
      <c r="F7062">
        <v>6573</v>
      </c>
      <c r="G7062">
        <v>8</v>
      </c>
      <c r="H7062">
        <v>2295380</v>
      </c>
      <c r="I7062">
        <v>2295380</v>
      </c>
      <c r="J7062">
        <v>9595943</v>
      </c>
      <c r="K7062">
        <v>0</v>
      </c>
    </row>
    <row r="7063" spans="1:11" x14ac:dyDescent="0.25">
      <c r="A7063">
        <v>2001</v>
      </c>
      <c r="B7063">
        <v>724</v>
      </c>
      <c r="C7063">
        <v>1</v>
      </c>
      <c r="D7063">
        <v>620</v>
      </c>
      <c r="E7063" t="s">
        <v>11</v>
      </c>
      <c r="F7063">
        <v>6573</v>
      </c>
      <c r="G7063">
        <v>8</v>
      </c>
      <c r="H7063">
        <v>2587279</v>
      </c>
      <c r="I7063">
        <v>2587279</v>
      </c>
      <c r="J7063">
        <v>8317388</v>
      </c>
      <c r="K7063">
        <v>4</v>
      </c>
    </row>
    <row r="7064" spans="1:11" x14ac:dyDescent="0.25">
      <c r="A7064">
        <v>2002</v>
      </c>
      <c r="B7064">
        <v>724</v>
      </c>
      <c r="C7064">
        <v>1</v>
      </c>
      <c r="D7064">
        <v>620</v>
      </c>
      <c r="E7064" t="s">
        <v>11</v>
      </c>
      <c r="F7064">
        <v>6573</v>
      </c>
      <c r="G7064">
        <v>8</v>
      </c>
      <c r="H7064">
        <v>2038433</v>
      </c>
      <c r="I7064">
        <v>2038433</v>
      </c>
      <c r="J7064">
        <v>8170999</v>
      </c>
      <c r="K7064">
        <v>0</v>
      </c>
    </row>
    <row r="7065" spans="1:11" x14ac:dyDescent="0.25">
      <c r="A7065">
        <v>2003</v>
      </c>
      <c r="B7065">
        <v>724</v>
      </c>
      <c r="C7065">
        <v>1</v>
      </c>
      <c r="D7065">
        <v>620</v>
      </c>
      <c r="E7065" t="s">
        <v>11</v>
      </c>
      <c r="F7065">
        <v>6573</v>
      </c>
      <c r="G7065">
        <v>8</v>
      </c>
      <c r="H7065">
        <v>1294063</v>
      </c>
      <c r="I7065">
        <v>1294063</v>
      </c>
      <c r="J7065">
        <v>6524495</v>
      </c>
      <c r="K7065">
        <v>0</v>
      </c>
    </row>
    <row r="7066" spans="1:11" x14ac:dyDescent="0.25">
      <c r="A7066">
        <v>2004</v>
      </c>
      <c r="B7066">
        <v>724</v>
      </c>
      <c r="C7066">
        <v>1</v>
      </c>
      <c r="D7066">
        <v>620</v>
      </c>
      <c r="E7066" t="s">
        <v>11</v>
      </c>
      <c r="F7066">
        <v>6573</v>
      </c>
      <c r="G7066">
        <v>8</v>
      </c>
      <c r="H7066">
        <v>2828941</v>
      </c>
      <c r="I7066">
        <v>2828941</v>
      </c>
      <c r="J7066">
        <v>11658370</v>
      </c>
      <c r="K7066">
        <v>0</v>
      </c>
    </row>
    <row r="7067" spans="1:11" x14ac:dyDescent="0.25">
      <c r="A7067">
        <v>2005</v>
      </c>
      <c r="B7067">
        <v>724</v>
      </c>
      <c r="C7067">
        <v>1</v>
      </c>
      <c r="D7067">
        <v>620</v>
      </c>
      <c r="E7067" t="s">
        <v>11</v>
      </c>
      <c r="F7067">
        <v>6573</v>
      </c>
      <c r="G7067">
        <v>8</v>
      </c>
      <c r="H7067">
        <v>3444666</v>
      </c>
      <c r="I7067">
        <v>3444666</v>
      </c>
      <c r="J7067">
        <v>18738937</v>
      </c>
      <c r="K7067">
        <v>2</v>
      </c>
    </row>
    <row r="7068" spans="1:11" x14ac:dyDescent="0.25">
      <c r="A7068">
        <v>2006</v>
      </c>
      <c r="B7068">
        <v>724</v>
      </c>
      <c r="C7068">
        <v>1</v>
      </c>
      <c r="D7068">
        <v>620</v>
      </c>
      <c r="E7068" t="s">
        <v>11</v>
      </c>
      <c r="F7068">
        <v>6573</v>
      </c>
      <c r="G7068">
        <v>8</v>
      </c>
      <c r="H7068">
        <v>1090269</v>
      </c>
      <c r="I7068">
        <v>1090269</v>
      </c>
      <c r="J7068">
        <v>18548476</v>
      </c>
      <c r="K7068">
        <v>6</v>
      </c>
    </row>
    <row r="7069" spans="1:11" x14ac:dyDescent="0.25">
      <c r="A7069">
        <v>2007</v>
      </c>
      <c r="B7069">
        <v>724</v>
      </c>
      <c r="C7069">
        <v>1</v>
      </c>
      <c r="D7069">
        <v>620</v>
      </c>
      <c r="E7069" t="s">
        <v>11</v>
      </c>
      <c r="F7069">
        <v>6573</v>
      </c>
      <c r="G7069">
        <v>8</v>
      </c>
      <c r="H7069">
        <v>1926383</v>
      </c>
      <c r="I7069">
        <v>1926383</v>
      </c>
      <c r="J7069">
        <v>24381279</v>
      </c>
      <c r="K7069">
        <v>6</v>
      </c>
    </row>
    <row r="7070" spans="1:11" x14ac:dyDescent="0.25">
      <c r="A7070">
        <v>2008</v>
      </c>
      <c r="B7070">
        <v>724</v>
      </c>
      <c r="C7070">
        <v>1</v>
      </c>
      <c r="D7070">
        <v>620</v>
      </c>
      <c r="E7070" t="s">
        <v>11</v>
      </c>
      <c r="F7070">
        <v>6573</v>
      </c>
      <c r="G7070">
        <v>8</v>
      </c>
      <c r="H7070">
        <v>2489220</v>
      </c>
      <c r="I7070">
        <v>2489220</v>
      </c>
      <c r="J7070">
        <v>22632661</v>
      </c>
      <c r="K7070">
        <v>0</v>
      </c>
    </row>
    <row r="7071" spans="1:11" x14ac:dyDescent="0.25">
      <c r="A7071">
        <v>1989</v>
      </c>
      <c r="B7071">
        <v>724</v>
      </c>
      <c r="C7071">
        <v>1</v>
      </c>
      <c r="D7071">
        <v>620</v>
      </c>
      <c r="E7071" t="s">
        <v>11</v>
      </c>
      <c r="F7071">
        <v>6574</v>
      </c>
      <c r="G7071">
        <v>8</v>
      </c>
      <c r="H7071">
        <v>714</v>
      </c>
      <c r="I7071">
        <v>714</v>
      </c>
      <c r="J7071">
        <v>5313</v>
      </c>
      <c r="K7071">
        <v>0</v>
      </c>
    </row>
    <row r="7072" spans="1:11" x14ac:dyDescent="0.25">
      <c r="A7072">
        <v>1990</v>
      </c>
      <c r="B7072">
        <v>724</v>
      </c>
      <c r="C7072">
        <v>1</v>
      </c>
      <c r="D7072">
        <v>620</v>
      </c>
      <c r="E7072" t="s">
        <v>11</v>
      </c>
      <c r="F7072">
        <v>6574</v>
      </c>
      <c r="G7072">
        <v>8</v>
      </c>
      <c r="H7072">
        <v>1625</v>
      </c>
      <c r="I7072">
        <v>1625</v>
      </c>
      <c r="J7072">
        <v>8516</v>
      </c>
      <c r="K7072">
        <v>0</v>
      </c>
    </row>
    <row r="7073" spans="1:11" x14ac:dyDescent="0.25">
      <c r="A7073">
        <v>1991</v>
      </c>
      <c r="B7073">
        <v>724</v>
      </c>
      <c r="C7073">
        <v>1</v>
      </c>
      <c r="D7073">
        <v>620</v>
      </c>
      <c r="E7073" t="s">
        <v>11</v>
      </c>
      <c r="F7073">
        <v>6574</v>
      </c>
      <c r="G7073">
        <v>8</v>
      </c>
      <c r="H7073">
        <v>3937</v>
      </c>
      <c r="I7073">
        <v>3937</v>
      </c>
      <c r="J7073">
        <v>23662</v>
      </c>
      <c r="K7073">
        <v>0</v>
      </c>
    </row>
    <row r="7074" spans="1:11" x14ac:dyDescent="0.25">
      <c r="A7074">
        <v>1992</v>
      </c>
      <c r="B7074">
        <v>724</v>
      </c>
      <c r="C7074">
        <v>1</v>
      </c>
      <c r="D7074">
        <v>620</v>
      </c>
      <c r="E7074" t="s">
        <v>11</v>
      </c>
      <c r="F7074">
        <v>6574</v>
      </c>
      <c r="G7074">
        <v>8</v>
      </c>
      <c r="H7074">
        <v>1937</v>
      </c>
      <c r="I7074">
        <v>1937</v>
      </c>
      <c r="J7074">
        <v>14558</v>
      </c>
      <c r="K7074">
        <v>0</v>
      </c>
    </row>
    <row r="7075" spans="1:11" x14ac:dyDescent="0.25">
      <c r="A7075">
        <v>1993</v>
      </c>
      <c r="B7075">
        <v>724</v>
      </c>
      <c r="C7075">
        <v>1</v>
      </c>
      <c r="D7075">
        <v>620</v>
      </c>
      <c r="E7075" t="s">
        <v>11</v>
      </c>
      <c r="F7075">
        <v>6574</v>
      </c>
      <c r="G7075">
        <v>8</v>
      </c>
      <c r="H7075">
        <v>93050</v>
      </c>
      <c r="I7075">
        <v>93050</v>
      </c>
      <c r="J7075">
        <v>287760</v>
      </c>
      <c r="K7075">
        <v>0</v>
      </c>
    </row>
    <row r="7076" spans="1:11" x14ac:dyDescent="0.25">
      <c r="A7076">
        <v>1994</v>
      </c>
      <c r="B7076">
        <v>724</v>
      </c>
      <c r="C7076">
        <v>1</v>
      </c>
      <c r="D7076">
        <v>620</v>
      </c>
      <c r="E7076" t="s">
        <v>11</v>
      </c>
      <c r="F7076">
        <v>6574</v>
      </c>
      <c r="G7076">
        <v>8</v>
      </c>
      <c r="H7076">
        <v>134277</v>
      </c>
      <c r="I7076">
        <v>134277</v>
      </c>
      <c r="J7076">
        <v>354490</v>
      </c>
      <c r="K7076">
        <v>0</v>
      </c>
    </row>
    <row r="7077" spans="1:11" x14ac:dyDescent="0.25">
      <c r="A7077">
        <v>1995</v>
      </c>
      <c r="B7077">
        <v>724</v>
      </c>
      <c r="C7077">
        <v>1</v>
      </c>
      <c r="D7077">
        <v>620</v>
      </c>
      <c r="E7077" t="s">
        <v>11</v>
      </c>
      <c r="F7077">
        <v>6574</v>
      </c>
      <c r="G7077">
        <v>8</v>
      </c>
      <c r="H7077">
        <v>108054</v>
      </c>
      <c r="I7077">
        <v>108054</v>
      </c>
      <c r="J7077">
        <v>407517</v>
      </c>
      <c r="K7077">
        <v>0</v>
      </c>
    </row>
    <row r="7078" spans="1:11" x14ac:dyDescent="0.25">
      <c r="A7078">
        <v>1996</v>
      </c>
      <c r="B7078">
        <v>724</v>
      </c>
      <c r="C7078">
        <v>1</v>
      </c>
      <c r="D7078">
        <v>620</v>
      </c>
      <c r="E7078" t="s">
        <v>11</v>
      </c>
      <c r="F7078">
        <v>6574</v>
      </c>
      <c r="G7078">
        <v>8</v>
      </c>
      <c r="H7078">
        <v>106597</v>
      </c>
      <c r="I7078">
        <v>106597</v>
      </c>
      <c r="J7078">
        <v>456555</v>
      </c>
      <c r="K7078">
        <v>0</v>
      </c>
    </row>
    <row r="7079" spans="1:11" x14ac:dyDescent="0.25">
      <c r="A7079">
        <v>1997</v>
      </c>
      <c r="B7079">
        <v>724</v>
      </c>
      <c r="C7079">
        <v>1</v>
      </c>
      <c r="D7079">
        <v>620</v>
      </c>
      <c r="E7079" t="s">
        <v>11</v>
      </c>
      <c r="F7079">
        <v>6574</v>
      </c>
      <c r="G7079">
        <v>8</v>
      </c>
      <c r="H7079">
        <v>102835</v>
      </c>
      <c r="I7079">
        <v>102835</v>
      </c>
      <c r="J7079">
        <v>438572</v>
      </c>
      <c r="K7079">
        <v>0</v>
      </c>
    </row>
    <row r="7080" spans="1:11" x14ac:dyDescent="0.25">
      <c r="A7080">
        <v>1998</v>
      </c>
      <c r="B7080">
        <v>724</v>
      </c>
      <c r="C7080">
        <v>1</v>
      </c>
      <c r="D7080">
        <v>620</v>
      </c>
      <c r="E7080" t="s">
        <v>11</v>
      </c>
      <c r="F7080">
        <v>6574</v>
      </c>
      <c r="G7080">
        <v>8</v>
      </c>
      <c r="H7080">
        <v>89414</v>
      </c>
      <c r="I7080">
        <v>89414</v>
      </c>
      <c r="J7080">
        <v>436994</v>
      </c>
      <c r="K7080">
        <v>0</v>
      </c>
    </row>
    <row r="7081" spans="1:11" x14ac:dyDescent="0.25">
      <c r="A7081">
        <v>1999</v>
      </c>
      <c r="B7081">
        <v>724</v>
      </c>
      <c r="C7081">
        <v>1</v>
      </c>
      <c r="D7081">
        <v>620</v>
      </c>
      <c r="E7081" t="s">
        <v>11</v>
      </c>
      <c r="F7081">
        <v>6574</v>
      </c>
      <c r="G7081">
        <v>8</v>
      </c>
      <c r="H7081">
        <v>137113</v>
      </c>
      <c r="I7081">
        <v>137113</v>
      </c>
      <c r="J7081">
        <v>508048</v>
      </c>
      <c r="K7081">
        <v>0</v>
      </c>
    </row>
    <row r="7082" spans="1:11" x14ac:dyDescent="0.25">
      <c r="A7082">
        <v>2000</v>
      </c>
      <c r="B7082">
        <v>724</v>
      </c>
      <c r="C7082">
        <v>1</v>
      </c>
      <c r="D7082">
        <v>620</v>
      </c>
      <c r="E7082" t="s">
        <v>11</v>
      </c>
      <c r="F7082">
        <v>6574</v>
      </c>
      <c r="G7082">
        <v>8</v>
      </c>
      <c r="H7082">
        <v>106781</v>
      </c>
      <c r="I7082">
        <v>106781</v>
      </c>
      <c r="J7082">
        <v>421230</v>
      </c>
      <c r="K7082">
        <v>0</v>
      </c>
    </row>
    <row r="7083" spans="1:11" x14ac:dyDescent="0.25">
      <c r="A7083">
        <v>2001</v>
      </c>
      <c r="B7083">
        <v>724</v>
      </c>
      <c r="C7083">
        <v>1</v>
      </c>
      <c r="D7083">
        <v>620</v>
      </c>
      <c r="E7083" t="s">
        <v>11</v>
      </c>
      <c r="F7083">
        <v>6574</v>
      </c>
      <c r="G7083">
        <v>8</v>
      </c>
      <c r="H7083">
        <v>93495</v>
      </c>
      <c r="I7083">
        <v>93495</v>
      </c>
      <c r="J7083">
        <v>351035</v>
      </c>
      <c r="K7083">
        <v>0</v>
      </c>
    </row>
    <row r="7084" spans="1:11" x14ac:dyDescent="0.25">
      <c r="A7084">
        <v>2002</v>
      </c>
      <c r="B7084">
        <v>724</v>
      </c>
      <c r="C7084">
        <v>1</v>
      </c>
      <c r="D7084">
        <v>620</v>
      </c>
      <c r="E7084" t="s">
        <v>11</v>
      </c>
      <c r="F7084">
        <v>6574</v>
      </c>
      <c r="G7084">
        <v>8</v>
      </c>
      <c r="H7084">
        <v>129872</v>
      </c>
      <c r="I7084">
        <v>129872</v>
      </c>
      <c r="J7084">
        <v>421562</v>
      </c>
      <c r="K7084">
        <v>0</v>
      </c>
    </row>
    <row r="7085" spans="1:11" x14ac:dyDescent="0.25">
      <c r="A7085">
        <v>2003</v>
      </c>
      <c r="B7085">
        <v>724</v>
      </c>
      <c r="C7085">
        <v>1</v>
      </c>
      <c r="D7085">
        <v>620</v>
      </c>
      <c r="E7085" t="s">
        <v>11</v>
      </c>
      <c r="F7085">
        <v>6574</v>
      </c>
      <c r="G7085">
        <v>8</v>
      </c>
      <c r="H7085">
        <v>56271</v>
      </c>
      <c r="I7085">
        <v>56271</v>
      </c>
      <c r="J7085">
        <v>296993</v>
      </c>
      <c r="K7085">
        <v>0</v>
      </c>
    </row>
    <row r="7086" spans="1:11" x14ac:dyDescent="0.25">
      <c r="A7086">
        <v>2004</v>
      </c>
      <c r="B7086">
        <v>724</v>
      </c>
      <c r="C7086">
        <v>1</v>
      </c>
      <c r="D7086">
        <v>620</v>
      </c>
      <c r="E7086" t="s">
        <v>11</v>
      </c>
      <c r="F7086">
        <v>6574</v>
      </c>
      <c r="G7086">
        <v>8</v>
      </c>
      <c r="H7086">
        <v>11859</v>
      </c>
      <c r="I7086">
        <v>11859</v>
      </c>
      <c r="J7086">
        <v>92230</v>
      </c>
      <c r="K7086">
        <v>0</v>
      </c>
    </row>
    <row r="7087" spans="1:11" x14ac:dyDescent="0.25">
      <c r="A7087">
        <v>2005</v>
      </c>
      <c r="B7087">
        <v>724</v>
      </c>
      <c r="C7087">
        <v>1</v>
      </c>
      <c r="D7087">
        <v>620</v>
      </c>
      <c r="E7087" t="s">
        <v>11</v>
      </c>
      <c r="F7087">
        <v>6574</v>
      </c>
      <c r="G7087">
        <v>8</v>
      </c>
      <c r="H7087">
        <v>7030</v>
      </c>
      <c r="I7087">
        <v>7030</v>
      </c>
      <c r="J7087">
        <v>89365</v>
      </c>
      <c r="K7087">
        <v>6</v>
      </c>
    </row>
    <row r="7088" spans="1:11" x14ac:dyDescent="0.25">
      <c r="A7088">
        <v>2006</v>
      </c>
      <c r="B7088">
        <v>724</v>
      </c>
      <c r="C7088">
        <v>1</v>
      </c>
      <c r="D7088">
        <v>620</v>
      </c>
      <c r="E7088" t="s">
        <v>11</v>
      </c>
      <c r="F7088">
        <v>6574</v>
      </c>
      <c r="G7088">
        <v>8</v>
      </c>
      <c r="H7088">
        <v>22106</v>
      </c>
      <c r="I7088">
        <v>22106</v>
      </c>
      <c r="J7088">
        <v>266375</v>
      </c>
      <c r="K7088">
        <v>0</v>
      </c>
    </row>
    <row r="7089" spans="1:11" x14ac:dyDescent="0.25">
      <c r="A7089">
        <v>2007</v>
      </c>
      <c r="B7089">
        <v>724</v>
      </c>
      <c r="C7089">
        <v>1</v>
      </c>
      <c r="D7089">
        <v>620</v>
      </c>
      <c r="E7089" t="s">
        <v>11</v>
      </c>
      <c r="F7089">
        <v>6574</v>
      </c>
      <c r="G7089">
        <v>8</v>
      </c>
      <c r="H7089">
        <v>23367</v>
      </c>
      <c r="I7089">
        <v>23367</v>
      </c>
      <c r="J7089">
        <v>294698</v>
      </c>
      <c r="K7089">
        <v>0</v>
      </c>
    </row>
    <row r="7090" spans="1:11" x14ac:dyDescent="0.25">
      <c r="A7090">
        <v>2008</v>
      </c>
      <c r="B7090">
        <v>724</v>
      </c>
      <c r="C7090">
        <v>1</v>
      </c>
      <c r="D7090">
        <v>620</v>
      </c>
      <c r="E7090" t="s">
        <v>11</v>
      </c>
      <c r="F7090">
        <v>6574</v>
      </c>
      <c r="G7090">
        <v>8</v>
      </c>
      <c r="H7090">
        <v>8210</v>
      </c>
      <c r="I7090">
        <v>8210</v>
      </c>
      <c r="J7090">
        <v>134787</v>
      </c>
      <c r="K7090">
        <v>0</v>
      </c>
    </row>
    <row r="7091" spans="1:11" x14ac:dyDescent="0.25">
      <c r="A7091">
        <v>1988</v>
      </c>
      <c r="B7091">
        <v>724</v>
      </c>
      <c r="C7091">
        <v>1</v>
      </c>
      <c r="D7091">
        <v>620</v>
      </c>
      <c r="E7091" t="s">
        <v>11</v>
      </c>
      <c r="F7091">
        <v>6575</v>
      </c>
      <c r="G7091">
        <v>8</v>
      </c>
      <c r="H7091">
        <v>4838773</v>
      </c>
      <c r="I7091">
        <v>4838773</v>
      </c>
      <c r="J7091">
        <v>10178872</v>
      </c>
      <c r="K7091">
        <v>0</v>
      </c>
    </row>
    <row r="7092" spans="1:11" x14ac:dyDescent="0.25">
      <c r="A7092">
        <v>1989</v>
      </c>
      <c r="B7092">
        <v>724</v>
      </c>
      <c r="C7092">
        <v>1</v>
      </c>
      <c r="D7092">
        <v>620</v>
      </c>
      <c r="E7092" t="s">
        <v>11</v>
      </c>
      <c r="F7092">
        <v>6575</v>
      </c>
      <c r="G7092">
        <v>8</v>
      </c>
      <c r="H7092">
        <v>6660196</v>
      </c>
      <c r="I7092">
        <v>6660196</v>
      </c>
      <c r="J7092">
        <v>12795195</v>
      </c>
      <c r="K7092">
        <v>0</v>
      </c>
    </row>
    <row r="7093" spans="1:11" x14ac:dyDescent="0.25">
      <c r="A7093">
        <v>1990</v>
      </c>
      <c r="B7093">
        <v>724</v>
      </c>
      <c r="C7093">
        <v>1</v>
      </c>
      <c r="D7093">
        <v>620</v>
      </c>
      <c r="E7093" t="s">
        <v>11</v>
      </c>
      <c r="F7093">
        <v>6575</v>
      </c>
      <c r="G7093">
        <v>8</v>
      </c>
      <c r="H7093">
        <v>5334462</v>
      </c>
      <c r="I7093">
        <v>5334462</v>
      </c>
      <c r="J7093">
        <v>12030207</v>
      </c>
      <c r="K7093">
        <v>0</v>
      </c>
    </row>
    <row r="7094" spans="1:11" x14ac:dyDescent="0.25">
      <c r="A7094">
        <v>1991</v>
      </c>
      <c r="B7094">
        <v>724</v>
      </c>
      <c r="C7094">
        <v>1</v>
      </c>
      <c r="D7094">
        <v>620</v>
      </c>
      <c r="E7094" t="s">
        <v>11</v>
      </c>
      <c r="F7094">
        <v>6575</v>
      </c>
      <c r="G7094">
        <v>8</v>
      </c>
      <c r="H7094">
        <v>4882758</v>
      </c>
      <c r="I7094">
        <v>4882758</v>
      </c>
      <c r="J7094">
        <v>10791739</v>
      </c>
      <c r="K7094">
        <v>0</v>
      </c>
    </row>
    <row r="7095" spans="1:11" x14ac:dyDescent="0.25">
      <c r="A7095">
        <v>1992</v>
      </c>
      <c r="B7095">
        <v>724</v>
      </c>
      <c r="C7095">
        <v>1</v>
      </c>
      <c r="D7095">
        <v>620</v>
      </c>
      <c r="E7095" t="s">
        <v>11</v>
      </c>
      <c r="F7095">
        <v>6575</v>
      </c>
      <c r="G7095">
        <v>8</v>
      </c>
      <c r="H7095">
        <v>4106303</v>
      </c>
      <c r="I7095">
        <v>4106303</v>
      </c>
      <c r="J7095">
        <v>9423321</v>
      </c>
      <c r="K7095">
        <v>0</v>
      </c>
    </row>
    <row r="7096" spans="1:11" x14ac:dyDescent="0.25">
      <c r="A7096">
        <v>1993</v>
      </c>
      <c r="B7096">
        <v>724</v>
      </c>
      <c r="C7096">
        <v>1</v>
      </c>
      <c r="D7096">
        <v>620</v>
      </c>
      <c r="E7096" t="s">
        <v>11</v>
      </c>
      <c r="F7096">
        <v>6575</v>
      </c>
      <c r="G7096">
        <v>8</v>
      </c>
      <c r="H7096">
        <v>4306176</v>
      </c>
      <c r="I7096">
        <v>4306176</v>
      </c>
      <c r="J7096">
        <v>7999301</v>
      </c>
      <c r="K7096">
        <v>0</v>
      </c>
    </row>
    <row r="7097" spans="1:11" x14ac:dyDescent="0.25">
      <c r="A7097">
        <v>1994</v>
      </c>
      <c r="B7097">
        <v>724</v>
      </c>
      <c r="C7097">
        <v>1</v>
      </c>
      <c r="D7097">
        <v>620</v>
      </c>
      <c r="E7097" t="s">
        <v>11</v>
      </c>
      <c r="F7097">
        <v>6575</v>
      </c>
      <c r="G7097">
        <v>8</v>
      </c>
      <c r="H7097">
        <v>5300234</v>
      </c>
      <c r="I7097">
        <v>5300234</v>
      </c>
      <c r="J7097">
        <v>10158201</v>
      </c>
      <c r="K7097">
        <v>0</v>
      </c>
    </row>
    <row r="7098" spans="1:11" x14ac:dyDescent="0.25">
      <c r="A7098">
        <v>1995</v>
      </c>
      <c r="B7098">
        <v>724</v>
      </c>
      <c r="C7098">
        <v>1</v>
      </c>
      <c r="D7098">
        <v>620</v>
      </c>
      <c r="E7098" t="s">
        <v>11</v>
      </c>
      <c r="F7098">
        <v>6575</v>
      </c>
      <c r="G7098">
        <v>8</v>
      </c>
      <c r="H7098">
        <v>4383130</v>
      </c>
      <c r="I7098">
        <v>4383130</v>
      </c>
      <c r="J7098">
        <v>11617877</v>
      </c>
      <c r="K7098">
        <v>0</v>
      </c>
    </row>
    <row r="7099" spans="1:11" x14ac:dyDescent="0.25">
      <c r="A7099">
        <v>1996</v>
      </c>
      <c r="B7099">
        <v>724</v>
      </c>
      <c r="C7099">
        <v>1</v>
      </c>
      <c r="D7099">
        <v>620</v>
      </c>
      <c r="E7099" t="s">
        <v>11</v>
      </c>
      <c r="F7099">
        <v>6575</v>
      </c>
      <c r="G7099">
        <v>8</v>
      </c>
      <c r="H7099">
        <v>5594047</v>
      </c>
      <c r="I7099">
        <v>5594047</v>
      </c>
      <c r="J7099">
        <v>13403275</v>
      </c>
      <c r="K7099">
        <v>0</v>
      </c>
    </row>
    <row r="7100" spans="1:11" x14ac:dyDescent="0.25">
      <c r="A7100">
        <v>1997</v>
      </c>
      <c r="B7100">
        <v>724</v>
      </c>
      <c r="C7100">
        <v>1</v>
      </c>
      <c r="D7100">
        <v>620</v>
      </c>
      <c r="E7100" t="s">
        <v>11</v>
      </c>
      <c r="F7100">
        <v>6575</v>
      </c>
      <c r="G7100">
        <v>8</v>
      </c>
      <c r="H7100">
        <v>4620262</v>
      </c>
      <c r="I7100">
        <v>4620262</v>
      </c>
      <c r="J7100">
        <v>10442670</v>
      </c>
      <c r="K7100">
        <v>0</v>
      </c>
    </row>
    <row r="7101" spans="1:11" x14ac:dyDescent="0.25">
      <c r="A7101">
        <v>1998</v>
      </c>
      <c r="B7101">
        <v>724</v>
      </c>
      <c r="C7101">
        <v>1</v>
      </c>
      <c r="D7101">
        <v>620</v>
      </c>
      <c r="E7101" t="s">
        <v>11</v>
      </c>
      <c r="F7101">
        <v>6575</v>
      </c>
      <c r="G7101">
        <v>8</v>
      </c>
      <c r="H7101">
        <v>5383952</v>
      </c>
      <c r="I7101">
        <v>5383952</v>
      </c>
      <c r="J7101">
        <v>11683410</v>
      </c>
      <c r="K7101">
        <v>0</v>
      </c>
    </row>
    <row r="7102" spans="1:11" x14ac:dyDescent="0.25">
      <c r="A7102">
        <v>1999</v>
      </c>
      <c r="B7102">
        <v>724</v>
      </c>
      <c r="C7102">
        <v>1</v>
      </c>
      <c r="D7102">
        <v>620</v>
      </c>
      <c r="E7102" t="s">
        <v>11</v>
      </c>
      <c r="F7102">
        <v>6575</v>
      </c>
      <c r="G7102">
        <v>8</v>
      </c>
      <c r="H7102">
        <v>5401493</v>
      </c>
      <c r="I7102">
        <v>5401493</v>
      </c>
      <c r="J7102">
        <v>10372839</v>
      </c>
      <c r="K7102">
        <v>0</v>
      </c>
    </row>
    <row r="7103" spans="1:11" x14ac:dyDescent="0.25">
      <c r="A7103">
        <v>2000</v>
      </c>
      <c r="B7103">
        <v>724</v>
      </c>
      <c r="C7103">
        <v>1</v>
      </c>
      <c r="D7103">
        <v>620</v>
      </c>
      <c r="E7103" t="s">
        <v>11</v>
      </c>
      <c r="F7103">
        <v>6575</v>
      </c>
      <c r="G7103">
        <v>8</v>
      </c>
      <c r="H7103">
        <v>5423243</v>
      </c>
      <c r="I7103">
        <v>5423243</v>
      </c>
      <c r="J7103">
        <v>9469565</v>
      </c>
      <c r="K7103">
        <v>0</v>
      </c>
    </row>
    <row r="7104" spans="1:11" x14ac:dyDescent="0.25">
      <c r="A7104">
        <v>2001</v>
      </c>
      <c r="B7104">
        <v>724</v>
      </c>
      <c r="C7104">
        <v>1</v>
      </c>
      <c r="D7104">
        <v>620</v>
      </c>
      <c r="E7104" t="s">
        <v>11</v>
      </c>
      <c r="F7104">
        <v>6575</v>
      </c>
      <c r="G7104">
        <v>8</v>
      </c>
      <c r="H7104">
        <v>5252831</v>
      </c>
      <c r="I7104">
        <v>5252831</v>
      </c>
      <c r="J7104">
        <v>10057090</v>
      </c>
      <c r="K7104">
        <v>0</v>
      </c>
    </row>
    <row r="7105" spans="1:11" x14ac:dyDescent="0.25">
      <c r="A7105">
        <v>2002</v>
      </c>
      <c r="B7105">
        <v>724</v>
      </c>
      <c r="C7105">
        <v>1</v>
      </c>
      <c r="D7105">
        <v>620</v>
      </c>
      <c r="E7105" t="s">
        <v>11</v>
      </c>
      <c r="F7105">
        <v>6575</v>
      </c>
      <c r="G7105">
        <v>8</v>
      </c>
      <c r="H7105">
        <v>5692326</v>
      </c>
      <c r="I7105">
        <v>5692326</v>
      </c>
      <c r="J7105">
        <v>11807436</v>
      </c>
      <c r="K7105">
        <v>0</v>
      </c>
    </row>
    <row r="7106" spans="1:11" x14ac:dyDescent="0.25">
      <c r="A7106">
        <v>2003</v>
      </c>
      <c r="B7106">
        <v>724</v>
      </c>
      <c r="C7106">
        <v>1</v>
      </c>
      <c r="D7106">
        <v>620</v>
      </c>
      <c r="E7106" t="s">
        <v>11</v>
      </c>
      <c r="F7106">
        <v>6575</v>
      </c>
      <c r="G7106">
        <v>8</v>
      </c>
      <c r="H7106">
        <v>5508251</v>
      </c>
      <c r="I7106">
        <v>5508251</v>
      </c>
      <c r="J7106">
        <v>12490128</v>
      </c>
      <c r="K7106">
        <v>6</v>
      </c>
    </row>
    <row r="7107" spans="1:11" x14ac:dyDescent="0.25">
      <c r="A7107">
        <v>2004</v>
      </c>
      <c r="B7107">
        <v>724</v>
      </c>
      <c r="C7107">
        <v>1</v>
      </c>
      <c r="D7107">
        <v>620</v>
      </c>
      <c r="E7107" t="s">
        <v>11</v>
      </c>
      <c r="F7107">
        <v>6575</v>
      </c>
      <c r="G7107">
        <v>8</v>
      </c>
      <c r="H7107">
        <v>5880085</v>
      </c>
      <c r="I7107">
        <v>5880085</v>
      </c>
      <c r="J7107">
        <v>15228774</v>
      </c>
      <c r="K7107">
        <v>0</v>
      </c>
    </row>
    <row r="7108" spans="1:11" x14ac:dyDescent="0.25">
      <c r="A7108">
        <v>2005</v>
      </c>
      <c r="B7108">
        <v>724</v>
      </c>
      <c r="C7108">
        <v>1</v>
      </c>
      <c r="D7108">
        <v>620</v>
      </c>
      <c r="E7108" t="s">
        <v>11</v>
      </c>
      <c r="F7108">
        <v>6575</v>
      </c>
      <c r="G7108">
        <v>8</v>
      </c>
      <c r="H7108">
        <v>5316098</v>
      </c>
      <c r="I7108">
        <v>5316098</v>
      </c>
      <c r="J7108">
        <v>14717410</v>
      </c>
      <c r="K7108">
        <v>6</v>
      </c>
    </row>
    <row r="7109" spans="1:11" x14ac:dyDescent="0.25">
      <c r="A7109">
        <v>2006</v>
      </c>
      <c r="B7109">
        <v>724</v>
      </c>
      <c r="C7109">
        <v>1</v>
      </c>
      <c r="D7109">
        <v>620</v>
      </c>
      <c r="E7109" t="s">
        <v>11</v>
      </c>
      <c r="F7109">
        <v>6575</v>
      </c>
      <c r="G7109">
        <v>8</v>
      </c>
      <c r="H7109">
        <v>5694868</v>
      </c>
      <c r="I7109">
        <v>5694868</v>
      </c>
      <c r="J7109">
        <v>16252315</v>
      </c>
      <c r="K7109">
        <v>0</v>
      </c>
    </row>
    <row r="7110" spans="1:11" x14ac:dyDescent="0.25">
      <c r="A7110">
        <v>2007</v>
      </c>
      <c r="B7110">
        <v>724</v>
      </c>
      <c r="C7110">
        <v>1</v>
      </c>
      <c r="D7110">
        <v>620</v>
      </c>
      <c r="E7110" t="s">
        <v>11</v>
      </c>
      <c r="F7110">
        <v>6575</v>
      </c>
      <c r="G7110">
        <v>8</v>
      </c>
      <c r="H7110">
        <v>6426218</v>
      </c>
      <c r="I7110">
        <v>6426218</v>
      </c>
      <c r="J7110">
        <v>20400624</v>
      </c>
      <c r="K7110">
        <v>0</v>
      </c>
    </row>
    <row r="7111" spans="1:11" x14ac:dyDescent="0.25">
      <c r="A7111">
        <v>2008</v>
      </c>
      <c r="B7111">
        <v>724</v>
      </c>
      <c r="C7111">
        <v>1</v>
      </c>
      <c r="D7111">
        <v>620</v>
      </c>
      <c r="E7111" t="s">
        <v>11</v>
      </c>
      <c r="F7111">
        <v>6575</v>
      </c>
      <c r="G7111">
        <v>8</v>
      </c>
      <c r="H7111">
        <v>5106909</v>
      </c>
      <c r="I7111">
        <v>5106909</v>
      </c>
      <c r="J7111">
        <v>19105154</v>
      </c>
      <c r="K7111">
        <v>0</v>
      </c>
    </row>
    <row r="7112" spans="1:11" x14ac:dyDescent="0.25">
      <c r="A7112">
        <v>1988</v>
      </c>
      <c r="B7112">
        <v>724</v>
      </c>
      <c r="C7112">
        <v>1</v>
      </c>
      <c r="D7112">
        <v>620</v>
      </c>
      <c r="E7112" t="s">
        <v>11</v>
      </c>
      <c r="F7112">
        <v>6576</v>
      </c>
      <c r="G7112">
        <v>8</v>
      </c>
      <c r="H7112">
        <v>2257</v>
      </c>
      <c r="I7112">
        <v>2257</v>
      </c>
      <c r="J7112">
        <v>97294</v>
      </c>
      <c r="K7112">
        <v>0</v>
      </c>
    </row>
    <row r="7113" spans="1:11" x14ac:dyDescent="0.25">
      <c r="A7113">
        <v>1989</v>
      </c>
      <c r="B7113">
        <v>724</v>
      </c>
      <c r="C7113">
        <v>1</v>
      </c>
      <c r="D7113">
        <v>620</v>
      </c>
      <c r="E7113" t="s">
        <v>11</v>
      </c>
      <c r="F7113">
        <v>6576</v>
      </c>
      <c r="G7113">
        <v>8</v>
      </c>
      <c r="H7113">
        <v>3062</v>
      </c>
      <c r="I7113">
        <v>3062</v>
      </c>
      <c r="J7113">
        <v>136491</v>
      </c>
      <c r="K7113">
        <v>0</v>
      </c>
    </row>
    <row r="7114" spans="1:11" x14ac:dyDescent="0.25">
      <c r="A7114">
        <v>1990</v>
      </c>
      <c r="B7114">
        <v>724</v>
      </c>
      <c r="C7114">
        <v>1</v>
      </c>
      <c r="D7114">
        <v>620</v>
      </c>
      <c r="E7114" t="s">
        <v>11</v>
      </c>
      <c r="F7114">
        <v>6576</v>
      </c>
      <c r="G7114">
        <v>8</v>
      </c>
      <c r="H7114">
        <v>1937</v>
      </c>
      <c r="I7114">
        <v>1937</v>
      </c>
      <c r="J7114">
        <v>94092</v>
      </c>
      <c r="K7114">
        <v>0</v>
      </c>
    </row>
    <row r="7115" spans="1:11" x14ac:dyDescent="0.25">
      <c r="A7115">
        <v>1991</v>
      </c>
      <c r="B7115">
        <v>724</v>
      </c>
      <c r="C7115">
        <v>1</v>
      </c>
      <c r="D7115">
        <v>620</v>
      </c>
      <c r="E7115" t="s">
        <v>11</v>
      </c>
      <c r="F7115">
        <v>6576</v>
      </c>
      <c r="G7115">
        <v>8</v>
      </c>
      <c r="H7115">
        <v>1187</v>
      </c>
      <c r="I7115">
        <v>1187</v>
      </c>
      <c r="J7115">
        <v>78782</v>
      </c>
      <c r="K7115">
        <v>0</v>
      </c>
    </row>
    <row r="7116" spans="1:11" x14ac:dyDescent="0.25">
      <c r="A7116">
        <v>1992</v>
      </c>
      <c r="B7116">
        <v>724</v>
      </c>
      <c r="C7116">
        <v>1</v>
      </c>
      <c r="D7116">
        <v>620</v>
      </c>
      <c r="E7116" t="s">
        <v>11</v>
      </c>
      <c r="F7116">
        <v>6576</v>
      </c>
      <c r="G7116">
        <v>8</v>
      </c>
      <c r="H7116">
        <v>1437</v>
      </c>
      <c r="I7116">
        <v>1437</v>
      </c>
      <c r="J7116">
        <v>95806</v>
      </c>
      <c r="K7116">
        <v>0</v>
      </c>
    </row>
    <row r="7117" spans="1:11" x14ac:dyDescent="0.25">
      <c r="A7117">
        <v>1993</v>
      </c>
      <c r="B7117">
        <v>724</v>
      </c>
      <c r="C7117">
        <v>1</v>
      </c>
      <c r="D7117">
        <v>620</v>
      </c>
      <c r="E7117" t="s">
        <v>11</v>
      </c>
      <c r="F7117">
        <v>6576</v>
      </c>
      <c r="G7117">
        <v>8</v>
      </c>
      <c r="H7117">
        <v>535</v>
      </c>
      <c r="I7117">
        <v>535</v>
      </c>
      <c r="J7117">
        <v>51790</v>
      </c>
      <c r="K7117">
        <v>0</v>
      </c>
    </row>
    <row r="7118" spans="1:11" x14ac:dyDescent="0.25">
      <c r="A7118">
        <v>1994</v>
      </c>
      <c r="B7118">
        <v>724</v>
      </c>
      <c r="C7118">
        <v>1</v>
      </c>
      <c r="D7118">
        <v>620</v>
      </c>
      <c r="E7118" t="s">
        <v>11</v>
      </c>
      <c r="F7118">
        <v>6576</v>
      </c>
      <c r="G7118">
        <v>8</v>
      </c>
      <c r="H7118">
        <v>839</v>
      </c>
      <c r="I7118">
        <v>839</v>
      </c>
      <c r="J7118">
        <v>57721</v>
      </c>
      <c r="K7118">
        <v>0</v>
      </c>
    </row>
    <row r="7119" spans="1:11" x14ac:dyDescent="0.25">
      <c r="A7119">
        <v>1995</v>
      </c>
      <c r="B7119">
        <v>724</v>
      </c>
      <c r="C7119">
        <v>1</v>
      </c>
      <c r="D7119">
        <v>620</v>
      </c>
      <c r="E7119" t="s">
        <v>11</v>
      </c>
      <c r="F7119">
        <v>6576</v>
      </c>
      <c r="G7119">
        <v>8</v>
      </c>
      <c r="H7119">
        <v>2750</v>
      </c>
      <c r="I7119">
        <v>2750</v>
      </c>
      <c r="J7119">
        <v>56772</v>
      </c>
      <c r="K7119">
        <v>0</v>
      </c>
    </row>
    <row r="7120" spans="1:11" x14ac:dyDescent="0.25">
      <c r="A7120">
        <v>1996</v>
      </c>
      <c r="B7120">
        <v>724</v>
      </c>
      <c r="C7120">
        <v>1</v>
      </c>
      <c r="D7120">
        <v>620</v>
      </c>
      <c r="E7120" t="s">
        <v>11</v>
      </c>
      <c r="F7120">
        <v>6576</v>
      </c>
      <c r="G7120">
        <v>8</v>
      </c>
      <c r="H7120">
        <v>1125</v>
      </c>
      <c r="I7120">
        <v>1125</v>
      </c>
      <c r="J7120">
        <v>37656</v>
      </c>
      <c r="K7120">
        <v>0</v>
      </c>
    </row>
    <row r="7121" spans="1:11" x14ac:dyDescent="0.25">
      <c r="A7121">
        <v>1997</v>
      </c>
      <c r="B7121">
        <v>724</v>
      </c>
      <c r="C7121">
        <v>1</v>
      </c>
      <c r="D7121">
        <v>620</v>
      </c>
      <c r="E7121" t="s">
        <v>11</v>
      </c>
      <c r="F7121">
        <v>6576</v>
      </c>
      <c r="G7121">
        <v>8</v>
      </c>
      <c r="H7121">
        <v>6589</v>
      </c>
      <c r="I7121">
        <v>6589</v>
      </c>
      <c r="J7121">
        <v>38328</v>
      </c>
      <c r="K7121">
        <v>0</v>
      </c>
    </row>
    <row r="7122" spans="1:11" x14ac:dyDescent="0.25">
      <c r="A7122">
        <v>1998</v>
      </c>
      <c r="B7122">
        <v>724</v>
      </c>
      <c r="C7122">
        <v>1</v>
      </c>
      <c r="D7122">
        <v>620</v>
      </c>
      <c r="E7122" t="s">
        <v>11</v>
      </c>
      <c r="F7122">
        <v>6576</v>
      </c>
      <c r="G7122">
        <v>8</v>
      </c>
      <c r="H7122">
        <v>675</v>
      </c>
      <c r="I7122">
        <v>675</v>
      </c>
      <c r="J7122">
        <v>73496</v>
      </c>
      <c r="K7122">
        <v>0</v>
      </c>
    </row>
    <row r="7123" spans="1:11" x14ac:dyDescent="0.25">
      <c r="A7123">
        <v>1999</v>
      </c>
      <c r="B7123">
        <v>724</v>
      </c>
      <c r="C7123">
        <v>1</v>
      </c>
      <c r="D7123">
        <v>620</v>
      </c>
      <c r="E7123" t="s">
        <v>11</v>
      </c>
      <c r="F7123">
        <v>6576</v>
      </c>
      <c r="G7123">
        <v>8</v>
      </c>
      <c r="H7123">
        <v>921</v>
      </c>
      <c r="I7123">
        <v>921</v>
      </c>
      <c r="J7123">
        <v>30892</v>
      </c>
      <c r="K7123">
        <v>0</v>
      </c>
    </row>
    <row r="7124" spans="1:11" x14ac:dyDescent="0.25">
      <c r="A7124">
        <v>2000</v>
      </c>
      <c r="B7124">
        <v>724</v>
      </c>
      <c r="C7124">
        <v>1</v>
      </c>
      <c r="D7124">
        <v>620</v>
      </c>
      <c r="E7124" t="s">
        <v>11</v>
      </c>
      <c r="F7124">
        <v>6576</v>
      </c>
      <c r="G7124">
        <v>8</v>
      </c>
      <c r="H7124">
        <v>1426</v>
      </c>
      <c r="I7124">
        <v>1426</v>
      </c>
      <c r="J7124">
        <v>45247</v>
      </c>
      <c r="K7124">
        <v>0</v>
      </c>
    </row>
    <row r="7125" spans="1:11" x14ac:dyDescent="0.25">
      <c r="A7125">
        <v>2001</v>
      </c>
      <c r="B7125">
        <v>724</v>
      </c>
      <c r="C7125">
        <v>1</v>
      </c>
      <c r="D7125">
        <v>620</v>
      </c>
      <c r="E7125" t="s">
        <v>11</v>
      </c>
      <c r="F7125">
        <v>6576</v>
      </c>
      <c r="G7125">
        <v>8</v>
      </c>
      <c r="H7125">
        <v>329</v>
      </c>
      <c r="I7125">
        <v>329</v>
      </c>
      <c r="J7125">
        <v>9629</v>
      </c>
      <c r="K7125">
        <v>0</v>
      </c>
    </row>
    <row r="7126" spans="1:11" x14ac:dyDescent="0.25">
      <c r="A7126">
        <v>2002</v>
      </c>
      <c r="B7126">
        <v>724</v>
      </c>
      <c r="C7126">
        <v>1</v>
      </c>
      <c r="D7126">
        <v>620</v>
      </c>
      <c r="E7126" t="s">
        <v>11</v>
      </c>
      <c r="F7126">
        <v>6576</v>
      </c>
      <c r="G7126">
        <v>8</v>
      </c>
      <c r="H7126">
        <v>1568</v>
      </c>
      <c r="I7126">
        <v>1568</v>
      </c>
      <c r="J7126">
        <v>50364</v>
      </c>
      <c r="K7126">
        <v>0</v>
      </c>
    </row>
    <row r="7127" spans="1:11" x14ac:dyDescent="0.25">
      <c r="A7127">
        <v>2003</v>
      </c>
      <c r="B7127">
        <v>724</v>
      </c>
      <c r="C7127">
        <v>1</v>
      </c>
      <c r="D7127">
        <v>620</v>
      </c>
      <c r="E7127" t="s">
        <v>11</v>
      </c>
      <c r="F7127">
        <v>6576</v>
      </c>
      <c r="G7127">
        <v>8</v>
      </c>
      <c r="H7127">
        <v>844</v>
      </c>
      <c r="I7127">
        <v>844</v>
      </c>
      <c r="J7127">
        <v>33115</v>
      </c>
      <c r="K7127">
        <v>0</v>
      </c>
    </row>
    <row r="7128" spans="1:11" x14ac:dyDescent="0.25">
      <c r="A7128">
        <v>2004</v>
      </c>
      <c r="B7128">
        <v>724</v>
      </c>
      <c r="C7128">
        <v>1</v>
      </c>
      <c r="D7128">
        <v>620</v>
      </c>
      <c r="E7128" t="s">
        <v>11</v>
      </c>
      <c r="F7128">
        <v>6576</v>
      </c>
      <c r="G7128">
        <v>8</v>
      </c>
      <c r="H7128">
        <v>936</v>
      </c>
      <c r="I7128">
        <v>936</v>
      </c>
      <c r="J7128">
        <v>45690</v>
      </c>
      <c r="K7128">
        <v>0</v>
      </c>
    </row>
    <row r="7129" spans="1:11" x14ac:dyDescent="0.25">
      <c r="A7129">
        <v>2005</v>
      </c>
      <c r="B7129">
        <v>724</v>
      </c>
      <c r="C7129">
        <v>1</v>
      </c>
      <c r="D7129">
        <v>620</v>
      </c>
      <c r="E7129" t="s">
        <v>11</v>
      </c>
      <c r="F7129">
        <v>6576</v>
      </c>
      <c r="G7129">
        <v>8</v>
      </c>
      <c r="H7129">
        <v>1542</v>
      </c>
      <c r="I7129">
        <v>1542</v>
      </c>
      <c r="J7129">
        <v>66941</v>
      </c>
      <c r="K7129">
        <v>0</v>
      </c>
    </row>
    <row r="7130" spans="1:11" x14ac:dyDescent="0.25">
      <c r="A7130">
        <v>2006</v>
      </c>
      <c r="B7130">
        <v>724</v>
      </c>
      <c r="C7130">
        <v>1</v>
      </c>
      <c r="D7130">
        <v>620</v>
      </c>
      <c r="E7130" t="s">
        <v>11</v>
      </c>
      <c r="F7130">
        <v>6576</v>
      </c>
      <c r="G7130">
        <v>8</v>
      </c>
      <c r="H7130">
        <v>1036</v>
      </c>
      <c r="I7130">
        <v>1036</v>
      </c>
      <c r="J7130">
        <v>17250</v>
      </c>
      <c r="K7130">
        <v>6</v>
      </c>
    </row>
    <row r="7131" spans="1:11" x14ac:dyDescent="0.25">
      <c r="A7131">
        <v>2007</v>
      </c>
      <c r="B7131">
        <v>724</v>
      </c>
      <c r="C7131">
        <v>1</v>
      </c>
      <c r="D7131">
        <v>620</v>
      </c>
      <c r="E7131" t="s">
        <v>11</v>
      </c>
      <c r="F7131">
        <v>6576</v>
      </c>
      <c r="G7131">
        <v>8</v>
      </c>
      <c r="H7131">
        <v>786</v>
      </c>
      <c r="I7131">
        <v>786</v>
      </c>
      <c r="J7131">
        <v>24362</v>
      </c>
      <c r="K7131">
        <v>6</v>
      </c>
    </row>
    <row r="7132" spans="1:11" x14ac:dyDescent="0.25">
      <c r="A7132">
        <v>2008</v>
      </c>
      <c r="B7132">
        <v>724</v>
      </c>
      <c r="C7132">
        <v>1</v>
      </c>
      <c r="D7132">
        <v>620</v>
      </c>
      <c r="E7132" t="s">
        <v>11</v>
      </c>
      <c r="F7132">
        <v>6576</v>
      </c>
      <c r="G7132">
        <v>8</v>
      </c>
      <c r="H7132">
        <v>1390</v>
      </c>
      <c r="I7132">
        <v>1390</v>
      </c>
      <c r="J7132">
        <v>129032</v>
      </c>
      <c r="K7132">
        <v>0</v>
      </c>
    </row>
    <row r="7133" spans="1:11" x14ac:dyDescent="0.25">
      <c r="A7133">
        <v>1988</v>
      </c>
      <c r="B7133">
        <v>724</v>
      </c>
      <c r="C7133">
        <v>1</v>
      </c>
      <c r="D7133">
        <v>620</v>
      </c>
      <c r="E7133" t="s">
        <v>11</v>
      </c>
      <c r="F7133">
        <v>6577</v>
      </c>
      <c r="G7133">
        <v>8</v>
      </c>
      <c r="H7133">
        <v>406339</v>
      </c>
      <c r="I7133">
        <v>406339</v>
      </c>
      <c r="J7133">
        <v>434061</v>
      </c>
      <c r="K7133">
        <v>0</v>
      </c>
    </row>
    <row r="7134" spans="1:11" x14ac:dyDescent="0.25">
      <c r="A7134">
        <v>1989</v>
      </c>
      <c r="B7134">
        <v>724</v>
      </c>
      <c r="C7134">
        <v>1</v>
      </c>
      <c r="D7134">
        <v>620</v>
      </c>
      <c r="E7134" t="s">
        <v>11</v>
      </c>
      <c r="F7134">
        <v>6577</v>
      </c>
      <c r="G7134">
        <v>8</v>
      </c>
      <c r="H7134">
        <v>700177</v>
      </c>
      <c r="I7134">
        <v>700177</v>
      </c>
      <c r="J7134">
        <v>448050</v>
      </c>
      <c r="K7134">
        <v>0</v>
      </c>
    </row>
    <row r="7135" spans="1:11" x14ac:dyDescent="0.25">
      <c r="A7135">
        <v>1990</v>
      </c>
      <c r="B7135">
        <v>724</v>
      </c>
      <c r="C7135">
        <v>1</v>
      </c>
      <c r="D7135">
        <v>620</v>
      </c>
      <c r="E7135" t="s">
        <v>11</v>
      </c>
      <c r="F7135">
        <v>6577</v>
      </c>
      <c r="G7135">
        <v>8</v>
      </c>
      <c r="H7135">
        <v>157553</v>
      </c>
      <c r="I7135">
        <v>157553</v>
      </c>
      <c r="J7135">
        <v>583802</v>
      </c>
      <c r="K7135">
        <v>0</v>
      </c>
    </row>
    <row r="7136" spans="1:11" x14ac:dyDescent="0.25">
      <c r="A7136">
        <v>1991</v>
      </c>
      <c r="B7136">
        <v>724</v>
      </c>
      <c r="C7136">
        <v>1</v>
      </c>
      <c r="D7136">
        <v>620</v>
      </c>
      <c r="E7136" t="s">
        <v>11</v>
      </c>
      <c r="F7136">
        <v>6577</v>
      </c>
      <c r="G7136">
        <v>8</v>
      </c>
      <c r="H7136">
        <v>39950</v>
      </c>
      <c r="I7136">
        <v>39950</v>
      </c>
      <c r="J7136">
        <v>512640</v>
      </c>
      <c r="K7136">
        <v>0</v>
      </c>
    </row>
    <row r="7137" spans="1:11" x14ac:dyDescent="0.25">
      <c r="A7137">
        <v>1992</v>
      </c>
      <c r="B7137">
        <v>724</v>
      </c>
      <c r="C7137">
        <v>1</v>
      </c>
      <c r="D7137">
        <v>620</v>
      </c>
      <c r="E7137" t="s">
        <v>11</v>
      </c>
      <c r="F7137">
        <v>6577</v>
      </c>
      <c r="G7137">
        <v>8</v>
      </c>
      <c r="H7137">
        <v>98766</v>
      </c>
      <c r="I7137">
        <v>98766</v>
      </c>
      <c r="J7137">
        <v>788618</v>
      </c>
      <c r="K7137">
        <v>0</v>
      </c>
    </row>
    <row r="7138" spans="1:11" x14ac:dyDescent="0.25">
      <c r="A7138">
        <v>1993</v>
      </c>
      <c r="B7138">
        <v>724</v>
      </c>
      <c r="C7138">
        <v>1</v>
      </c>
      <c r="D7138">
        <v>620</v>
      </c>
      <c r="E7138" t="s">
        <v>11</v>
      </c>
      <c r="F7138">
        <v>6577</v>
      </c>
      <c r="G7138">
        <v>8</v>
      </c>
      <c r="H7138">
        <v>203782</v>
      </c>
      <c r="I7138">
        <v>203782</v>
      </c>
      <c r="J7138">
        <v>1289486</v>
      </c>
      <c r="K7138">
        <v>0</v>
      </c>
    </row>
    <row r="7139" spans="1:11" x14ac:dyDescent="0.25">
      <c r="A7139">
        <v>1994</v>
      </c>
      <c r="B7139">
        <v>724</v>
      </c>
      <c r="C7139">
        <v>1</v>
      </c>
      <c r="D7139">
        <v>620</v>
      </c>
      <c r="E7139" t="s">
        <v>11</v>
      </c>
      <c r="F7139">
        <v>6577</v>
      </c>
      <c r="G7139">
        <v>8</v>
      </c>
      <c r="H7139">
        <v>640417</v>
      </c>
      <c r="I7139">
        <v>640417</v>
      </c>
      <c r="J7139">
        <v>1614284</v>
      </c>
      <c r="K7139">
        <v>0</v>
      </c>
    </row>
    <row r="7140" spans="1:11" x14ac:dyDescent="0.25">
      <c r="A7140">
        <v>1995</v>
      </c>
      <c r="B7140">
        <v>724</v>
      </c>
      <c r="C7140">
        <v>1</v>
      </c>
      <c r="D7140">
        <v>620</v>
      </c>
      <c r="E7140" t="s">
        <v>11</v>
      </c>
      <c r="F7140">
        <v>6577</v>
      </c>
      <c r="G7140">
        <v>8</v>
      </c>
      <c r="H7140">
        <v>319662</v>
      </c>
      <c r="I7140">
        <v>319662</v>
      </c>
      <c r="J7140">
        <v>1913774</v>
      </c>
      <c r="K7140">
        <v>0</v>
      </c>
    </row>
    <row r="7141" spans="1:11" x14ac:dyDescent="0.25">
      <c r="A7141">
        <v>1996</v>
      </c>
      <c r="B7141">
        <v>724</v>
      </c>
      <c r="C7141">
        <v>1</v>
      </c>
      <c r="D7141">
        <v>620</v>
      </c>
      <c r="E7141" t="s">
        <v>11</v>
      </c>
      <c r="F7141">
        <v>6577</v>
      </c>
      <c r="G7141">
        <v>8</v>
      </c>
      <c r="H7141">
        <v>186551</v>
      </c>
      <c r="I7141">
        <v>186551</v>
      </c>
      <c r="J7141">
        <v>1810159</v>
      </c>
      <c r="K7141">
        <v>0</v>
      </c>
    </row>
    <row r="7142" spans="1:11" x14ac:dyDescent="0.25">
      <c r="A7142">
        <v>1997</v>
      </c>
      <c r="B7142">
        <v>724</v>
      </c>
      <c r="C7142">
        <v>1</v>
      </c>
      <c r="D7142">
        <v>620</v>
      </c>
      <c r="E7142" t="s">
        <v>11</v>
      </c>
      <c r="F7142">
        <v>6577</v>
      </c>
      <c r="G7142">
        <v>8</v>
      </c>
      <c r="H7142">
        <v>208021</v>
      </c>
      <c r="I7142">
        <v>208021</v>
      </c>
      <c r="J7142">
        <v>1909724</v>
      </c>
      <c r="K7142">
        <v>0</v>
      </c>
    </row>
    <row r="7143" spans="1:11" x14ac:dyDescent="0.25">
      <c r="A7143">
        <v>1998</v>
      </c>
      <c r="B7143">
        <v>724</v>
      </c>
      <c r="C7143">
        <v>1</v>
      </c>
      <c r="D7143">
        <v>620</v>
      </c>
      <c r="E7143" t="s">
        <v>11</v>
      </c>
      <c r="F7143">
        <v>6577</v>
      </c>
      <c r="G7143">
        <v>8</v>
      </c>
      <c r="H7143">
        <v>321700</v>
      </c>
      <c r="I7143">
        <v>321700</v>
      </c>
      <c r="J7143">
        <v>2439900</v>
      </c>
      <c r="K7143">
        <v>0</v>
      </c>
    </row>
    <row r="7144" spans="1:11" x14ac:dyDescent="0.25">
      <c r="A7144">
        <v>1999</v>
      </c>
      <c r="B7144">
        <v>724</v>
      </c>
      <c r="C7144">
        <v>1</v>
      </c>
      <c r="D7144">
        <v>620</v>
      </c>
      <c r="E7144" t="s">
        <v>11</v>
      </c>
      <c r="F7144">
        <v>6577</v>
      </c>
      <c r="G7144">
        <v>8</v>
      </c>
      <c r="H7144">
        <v>325895</v>
      </c>
      <c r="I7144">
        <v>325895</v>
      </c>
      <c r="J7144">
        <v>2470518</v>
      </c>
      <c r="K7144">
        <v>0</v>
      </c>
    </row>
    <row r="7145" spans="1:11" x14ac:dyDescent="0.25">
      <c r="A7145">
        <v>2000</v>
      </c>
      <c r="B7145">
        <v>724</v>
      </c>
      <c r="C7145">
        <v>1</v>
      </c>
      <c r="D7145">
        <v>620</v>
      </c>
      <c r="E7145" t="s">
        <v>11</v>
      </c>
      <c r="F7145">
        <v>6577</v>
      </c>
      <c r="G7145">
        <v>8</v>
      </c>
      <c r="H7145">
        <v>441403</v>
      </c>
      <c r="I7145">
        <v>441403</v>
      </c>
      <c r="J7145">
        <v>2075675</v>
      </c>
      <c r="K7145">
        <v>0</v>
      </c>
    </row>
    <row r="7146" spans="1:11" x14ac:dyDescent="0.25">
      <c r="A7146">
        <v>2001</v>
      </c>
      <c r="B7146">
        <v>724</v>
      </c>
      <c r="C7146">
        <v>1</v>
      </c>
      <c r="D7146">
        <v>620</v>
      </c>
      <c r="E7146" t="s">
        <v>11</v>
      </c>
      <c r="F7146">
        <v>6577</v>
      </c>
      <c r="G7146">
        <v>8</v>
      </c>
      <c r="H7146">
        <v>439788</v>
      </c>
      <c r="I7146">
        <v>439788</v>
      </c>
      <c r="J7146">
        <v>2285128</v>
      </c>
      <c r="K7146">
        <v>0</v>
      </c>
    </row>
    <row r="7147" spans="1:11" x14ac:dyDescent="0.25">
      <c r="A7147">
        <v>2002</v>
      </c>
      <c r="B7147">
        <v>724</v>
      </c>
      <c r="C7147">
        <v>1</v>
      </c>
      <c r="D7147">
        <v>620</v>
      </c>
      <c r="E7147" t="s">
        <v>11</v>
      </c>
      <c r="F7147">
        <v>6577</v>
      </c>
      <c r="G7147">
        <v>8</v>
      </c>
      <c r="H7147">
        <v>593047</v>
      </c>
      <c r="I7147">
        <v>593047</v>
      </c>
      <c r="J7147">
        <v>3152092</v>
      </c>
      <c r="K7147">
        <v>0</v>
      </c>
    </row>
    <row r="7148" spans="1:11" x14ac:dyDescent="0.25">
      <c r="A7148">
        <v>2003</v>
      </c>
      <c r="B7148">
        <v>724</v>
      </c>
      <c r="C7148">
        <v>1</v>
      </c>
      <c r="D7148">
        <v>620</v>
      </c>
      <c r="E7148" t="s">
        <v>11</v>
      </c>
      <c r="F7148">
        <v>6577</v>
      </c>
      <c r="G7148">
        <v>8</v>
      </c>
      <c r="H7148">
        <v>575344</v>
      </c>
      <c r="I7148">
        <v>575344</v>
      </c>
      <c r="J7148">
        <v>3478140</v>
      </c>
      <c r="K7148">
        <v>0</v>
      </c>
    </row>
    <row r="7149" spans="1:11" x14ac:dyDescent="0.25">
      <c r="A7149">
        <v>2004</v>
      </c>
      <c r="B7149">
        <v>724</v>
      </c>
      <c r="C7149">
        <v>1</v>
      </c>
      <c r="D7149">
        <v>620</v>
      </c>
      <c r="E7149" t="s">
        <v>11</v>
      </c>
      <c r="F7149">
        <v>6577</v>
      </c>
      <c r="G7149">
        <v>8</v>
      </c>
      <c r="H7149">
        <v>702134</v>
      </c>
      <c r="I7149">
        <v>702134</v>
      </c>
      <c r="J7149">
        <v>5561382</v>
      </c>
      <c r="K7149">
        <v>0</v>
      </c>
    </row>
    <row r="7150" spans="1:11" x14ac:dyDescent="0.25">
      <c r="A7150">
        <v>2005</v>
      </c>
      <c r="B7150">
        <v>724</v>
      </c>
      <c r="C7150">
        <v>1</v>
      </c>
      <c r="D7150">
        <v>620</v>
      </c>
      <c r="E7150" t="s">
        <v>11</v>
      </c>
      <c r="F7150">
        <v>6577</v>
      </c>
      <c r="G7150">
        <v>8</v>
      </c>
      <c r="H7150">
        <v>706014</v>
      </c>
      <c r="I7150">
        <v>706014</v>
      </c>
      <c r="J7150">
        <v>3990366</v>
      </c>
      <c r="K7150">
        <v>6</v>
      </c>
    </row>
    <row r="7151" spans="1:11" x14ac:dyDescent="0.25">
      <c r="A7151">
        <v>2006</v>
      </c>
      <c r="B7151">
        <v>724</v>
      </c>
      <c r="C7151">
        <v>1</v>
      </c>
      <c r="D7151">
        <v>620</v>
      </c>
      <c r="E7151" t="s">
        <v>11</v>
      </c>
      <c r="F7151">
        <v>6577</v>
      </c>
      <c r="G7151">
        <v>8</v>
      </c>
      <c r="H7151">
        <v>1110888</v>
      </c>
      <c r="I7151">
        <v>1110888</v>
      </c>
      <c r="J7151">
        <v>6438138</v>
      </c>
      <c r="K7151">
        <v>6</v>
      </c>
    </row>
    <row r="7152" spans="1:11" x14ac:dyDescent="0.25">
      <c r="A7152">
        <v>2007</v>
      </c>
      <c r="B7152">
        <v>724</v>
      </c>
      <c r="C7152">
        <v>1</v>
      </c>
      <c r="D7152">
        <v>620</v>
      </c>
      <c r="E7152" t="s">
        <v>11</v>
      </c>
      <c r="F7152">
        <v>6577</v>
      </c>
      <c r="G7152">
        <v>8</v>
      </c>
      <c r="H7152">
        <v>1154624</v>
      </c>
      <c r="I7152">
        <v>1154624</v>
      </c>
      <c r="J7152">
        <v>6728387</v>
      </c>
      <c r="K7152">
        <v>0</v>
      </c>
    </row>
    <row r="7153" spans="1:11" x14ac:dyDescent="0.25">
      <c r="A7153">
        <v>2008</v>
      </c>
      <c r="B7153">
        <v>724</v>
      </c>
      <c r="C7153">
        <v>1</v>
      </c>
      <c r="D7153">
        <v>620</v>
      </c>
      <c r="E7153" t="s">
        <v>11</v>
      </c>
      <c r="F7153">
        <v>6577</v>
      </c>
      <c r="G7153">
        <v>8</v>
      </c>
      <c r="H7153">
        <v>920522</v>
      </c>
      <c r="I7153">
        <v>920522</v>
      </c>
      <c r="J7153">
        <v>5572868</v>
      </c>
      <c r="K7153">
        <v>0</v>
      </c>
    </row>
    <row r="7154" spans="1:11" x14ac:dyDescent="0.25">
      <c r="A7154">
        <v>1988</v>
      </c>
      <c r="B7154">
        <v>724</v>
      </c>
      <c r="C7154">
        <v>1</v>
      </c>
      <c r="D7154">
        <v>620</v>
      </c>
      <c r="E7154" t="s">
        <v>11</v>
      </c>
      <c r="F7154">
        <v>6579</v>
      </c>
      <c r="G7154">
        <v>8</v>
      </c>
      <c r="H7154">
        <v>59737</v>
      </c>
      <c r="I7154">
        <v>59737</v>
      </c>
      <c r="J7154">
        <v>107505</v>
      </c>
      <c r="K7154">
        <v>0</v>
      </c>
    </row>
    <row r="7155" spans="1:11" x14ac:dyDescent="0.25">
      <c r="A7155">
        <v>1989</v>
      </c>
      <c r="B7155">
        <v>724</v>
      </c>
      <c r="C7155">
        <v>1</v>
      </c>
      <c r="D7155">
        <v>620</v>
      </c>
      <c r="E7155" t="s">
        <v>11</v>
      </c>
      <c r="F7155">
        <v>6579</v>
      </c>
      <c r="G7155">
        <v>8</v>
      </c>
      <c r="H7155">
        <v>40281</v>
      </c>
      <c r="I7155">
        <v>40281</v>
      </c>
      <c r="J7155">
        <v>105428</v>
      </c>
      <c r="K7155">
        <v>0</v>
      </c>
    </row>
    <row r="7156" spans="1:11" x14ac:dyDescent="0.25">
      <c r="A7156">
        <v>1990</v>
      </c>
      <c r="B7156">
        <v>724</v>
      </c>
      <c r="C7156">
        <v>1</v>
      </c>
      <c r="D7156">
        <v>620</v>
      </c>
      <c r="E7156" t="s">
        <v>11</v>
      </c>
      <c r="F7156">
        <v>6579</v>
      </c>
      <c r="G7156">
        <v>8</v>
      </c>
      <c r="H7156">
        <v>98784</v>
      </c>
      <c r="I7156">
        <v>98784</v>
      </c>
      <c r="J7156">
        <v>161292</v>
      </c>
      <c r="K7156">
        <v>0</v>
      </c>
    </row>
    <row r="7157" spans="1:11" x14ac:dyDescent="0.25">
      <c r="A7157">
        <v>1992</v>
      </c>
      <c r="B7157">
        <v>724</v>
      </c>
      <c r="C7157">
        <v>1</v>
      </c>
      <c r="D7157">
        <v>620</v>
      </c>
      <c r="E7157" t="s">
        <v>11</v>
      </c>
      <c r="F7157">
        <v>6579</v>
      </c>
      <c r="G7157">
        <v>8</v>
      </c>
      <c r="H7157">
        <v>30</v>
      </c>
      <c r="I7157">
        <v>30</v>
      </c>
      <c r="J7157">
        <v>598</v>
      </c>
      <c r="K7157">
        <v>0</v>
      </c>
    </row>
    <row r="7158" spans="1:11" x14ac:dyDescent="0.25">
      <c r="A7158">
        <v>1993</v>
      </c>
      <c r="B7158">
        <v>724</v>
      </c>
      <c r="C7158">
        <v>1</v>
      </c>
      <c r="D7158">
        <v>620</v>
      </c>
      <c r="E7158" t="s">
        <v>11</v>
      </c>
      <c r="F7158">
        <v>6579</v>
      </c>
      <c r="G7158">
        <v>8</v>
      </c>
      <c r="H7158">
        <v>679</v>
      </c>
      <c r="I7158">
        <v>679</v>
      </c>
      <c r="J7158">
        <v>8009</v>
      </c>
      <c r="K7158">
        <v>0</v>
      </c>
    </row>
    <row r="7159" spans="1:11" x14ac:dyDescent="0.25">
      <c r="A7159">
        <v>1994</v>
      </c>
      <c r="B7159">
        <v>724</v>
      </c>
      <c r="C7159">
        <v>1</v>
      </c>
      <c r="D7159">
        <v>620</v>
      </c>
      <c r="E7159" t="s">
        <v>11</v>
      </c>
      <c r="F7159">
        <v>6579</v>
      </c>
      <c r="G7159">
        <v>8</v>
      </c>
      <c r="H7159">
        <v>1320</v>
      </c>
      <c r="I7159">
        <v>1320</v>
      </c>
      <c r="J7159">
        <v>8173</v>
      </c>
      <c r="K7159">
        <v>0</v>
      </c>
    </row>
    <row r="7160" spans="1:11" x14ac:dyDescent="0.25">
      <c r="A7160">
        <v>1995</v>
      </c>
      <c r="B7160">
        <v>724</v>
      </c>
      <c r="C7160">
        <v>1</v>
      </c>
      <c r="D7160">
        <v>620</v>
      </c>
      <c r="E7160" t="s">
        <v>11</v>
      </c>
      <c r="F7160">
        <v>6579</v>
      </c>
      <c r="G7160">
        <v>8</v>
      </c>
      <c r="H7160">
        <v>323</v>
      </c>
      <c r="I7160">
        <v>323</v>
      </c>
      <c r="J7160">
        <v>7732</v>
      </c>
      <c r="K7160">
        <v>0</v>
      </c>
    </row>
    <row r="7161" spans="1:11" x14ac:dyDescent="0.25">
      <c r="A7161">
        <v>1996</v>
      </c>
      <c r="B7161">
        <v>724</v>
      </c>
      <c r="C7161">
        <v>1</v>
      </c>
      <c r="D7161">
        <v>620</v>
      </c>
      <c r="E7161" t="s">
        <v>11</v>
      </c>
      <c r="F7161">
        <v>6579</v>
      </c>
      <c r="G7161">
        <v>8</v>
      </c>
      <c r="H7161">
        <v>265</v>
      </c>
      <c r="I7161">
        <v>265</v>
      </c>
      <c r="J7161">
        <v>3713</v>
      </c>
      <c r="K7161">
        <v>0</v>
      </c>
    </row>
    <row r="7162" spans="1:11" x14ac:dyDescent="0.25">
      <c r="A7162">
        <v>1997</v>
      </c>
      <c r="B7162">
        <v>724</v>
      </c>
      <c r="C7162">
        <v>1</v>
      </c>
      <c r="D7162">
        <v>620</v>
      </c>
      <c r="E7162" t="s">
        <v>11</v>
      </c>
      <c r="F7162">
        <v>6579</v>
      </c>
      <c r="G7162">
        <v>8</v>
      </c>
      <c r="H7162">
        <v>3562</v>
      </c>
      <c r="I7162">
        <v>3562</v>
      </c>
      <c r="J7162">
        <v>16324</v>
      </c>
      <c r="K7162">
        <v>0</v>
      </c>
    </row>
    <row r="7163" spans="1:11" x14ac:dyDescent="0.25">
      <c r="A7163">
        <v>1998</v>
      </c>
      <c r="B7163">
        <v>724</v>
      </c>
      <c r="C7163">
        <v>1</v>
      </c>
      <c r="D7163">
        <v>620</v>
      </c>
      <c r="E7163" t="s">
        <v>11</v>
      </c>
      <c r="F7163">
        <v>6579</v>
      </c>
      <c r="G7163">
        <v>8</v>
      </c>
      <c r="H7163">
        <v>24468</v>
      </c>
      <c r="I7163">
        <v>24468</v>
      </c>
      <c r="J7163">
        <v>170335</v>
      </c>
      <c r="K7163">
        <v>0</v>
      </c>
    </row>
    <row r="7164" spans="1:11" x14ac:dyDescent="0.25">
      <c r="A7164">
        <v>1999</v>
      </c>
      <c r="B7164">
        <v>724</v>
      </c>
      <c r="C7164">
        <v>1</v>
      </c>
      <c r="D7164">
        <v>620</v>
      </c>
      <c r="E7164" t="s">
        <v>11</v>
      </c>
      <c r="F7164">
        <v>6579</v>
      </c>
      <c r="G7164">
        <v>8</v>
      </c>
      <c r="H7164">
        <v>3655</v>
      </c>
      <c r="I7164">
        <v>3655</v>
      </c>
      <c r="J7164">
        <v>28880</v>
      </c>
      <c r="K7164">
        <v>0</v>
      </c>
    </row>
    <row r="7165" spans="1:11" x14ac:dyDescent="0.25">
      <c r="A7165">
        <v>2000</v>
      </c>
      <c r="B7165">
        <v>724</v>
      </c>
      <c r="C7165">
        <v>1</v>
      </c>
      <c r="D7165">
        <v>620</v>
      </c>
      <c r="E7165" t="s">
        <v>11</v>
      </c>
      <c r="F7165">
        <v>6579</v>
      </c>
      <c r="G7165">
        <v>8</v>
      </c>
      <c r="H7165">
        <v>36572</v>
      </c>
      <c r="I7165">
        <v>36572</v>
      </c>
      <c r="J7165">
        <v>68232</v>
      </c>
      <c r="K7165">
        <v>0</v>
      </c>
    </row>
    <row r="7166" spans="1:11" x14ac:dyDescent="0.25">
      <c r="A7166">
        <v>2001</v>
      </c>
      <c r="B7166">
        <v>724</v>
      </c>
      <c r="C7166">
        <v>1</v>
      </c>
      <c r="D7166">
        <v>620</v>
      </c>
      <c r="E7166" t="s">
        <v>11</v>
      </c>
      <c r="F7166">
        <v>6579</v>
      </c>
      <c r="G7166">
        <v>8</v>
      </c>
      <c r="H7166">
        <v>2761</v>
      </c>
      <c r="I7166">
        <v>2761</v>
      </c>
      <c r="J7166">
        <v>20659</v>
      </c>
      <c r="K7166">
        <v>0</v>
      </c>
    </row>
    <row r="7167" spans="1:11" x14ac:dyDescent="0.25">
      <c r="A7167">
        <v>2002</v>
      </c>
      <c r="B7167">
        <v>724</v>
      </c>
      <c r="C7167">
        <v>1</v>
      </c>
      <c r="D7167">
        <v>620</v>
      </c>
      <c r="E7167" t="s">
        <v>11</v>
      </c>
      <c r="F7167">
        <v>6579</v>
      </c>
      <c r="G7167">
        <v>8</v>
      </c>
      <c r="H7167">
        <v>3713</v>
      </c>
      <c r="I7167">
        <v>3713</v>
      </c>
      <c r="J7167">
        <v>28335</v>
      </c>
      <c r="K7167">
        <v>0</v>
      </c>
    </row>
    <row r="7168" spans="1:11" x14ac:dyDescent="0.25">
      <c r="A7168">
        <v>2003</v>
      </c>
      <c r="B7168">
        <v>724</v>
      </c>
      <c r="C7168">
        <v>1</v>
      </c>
      <c r="D7168">
        <v>620</v>
      </c>
      <c r="E7168" t="s">
        <v>11</v>
      </c>
      <c r="F7168">
        <v>6579</v>
      </c>
      <c r="G7168">
        <v>8</v>
      </c>
      <c r="H7168">
        <v>43182</v>
      </c>
      <c r="I7168">
        <v>43182</v>
      </c>
      <c r="J7168">
        <v>228681</v>
      </c>
      <c r="K7168">
        <v>0</v>
      </c>
    </row>
    <row r="7169" spans="1:11" x14ac:dyDescent="0.25">
      <c r="A7169">
        <v>2004</v>
      </c>
      <c r="B7169">
        <v>724</v>
      </c>
      <c r="C7169">
        <v>1</v>
      </c>
      <c r="D7169">
        <v>620</v>
      </c>
      <c r="E7169" t="s">
        <v>11</v>
      </c>
      <c r="F7169">
        <v>6579</v>
      </c>
      <c r="G7169">
        <v>8</v>
      </c>
      <c r="H7169">
        <v>71778</v>
      </c>
      <c r="I7169">
        <v>71778</v>
      </c>
      <c r="J7169">
        <v>278683</v>
      </c>
      <c r="K7169">
        <v>0</v>
      </c>
    </row>
    <row r="7170" spans="1:11" x14ac:dyDescent="0.25">
      <c r="A7170">
        <v>2005</v>
      </c>
      <c r="B7170">
        <v>724</v>
      </c>
      <c r="C7170">
        <v>1</v>
      </c>
      <c r="D7170">
        <v>620</v>
      </c>
      <c r="E7170" t="s">
        <v>11</v>
      </c>
      <c r="F7170">
        <v>6579</v>
      </c>
      <c r="G7170">
        <v>8</v>
      </c>
      <c r="H7170">
        <v>74808</v>
      </c>
      <c r="I7170">
        <v>74808</v>
      </c>
      <c r="J7170">
        <v>250391</v>
      </c>
      <c r="K7170">
        <v>0</v>
      </c>
    </row>
    <row r="7171" spans="1:11" x14ac:dyDescent="0.25">
      <c r="A7171">
        <v>2006</v>
      </c>
      <c r="B7171">
        <v>724</v>
      </c>
      <c r="C7171">
        <v>1</v>
      </c>
      <c r="D7171">
        <v>620</v>
      </c>
      <c r="E7171" t="s">
        <v>11</v>
      </c>
      <c r="F7171">
        <v>6579</v>
      </c>
      <c r="G7171">
        <v>8</v>
      </c>
      <c r="H7171">
        <v>21702</v>
      </c>
      <c r="I7171">
        <v>21702</v>
      </c>
      <c r="J7171">
        <v>127565</v>
      </c>
      <c r="K7171">
        <v>0</v>
      </c>
    </row>
    <row r="7172" spans="1:11" x14ac:dyDescent="0.25">
      <c r="A7172">
        <v>2007</v>
      </c>
      <c r="B7172">
        <v>724</v>
      </c>
      <c r="C7172">
        <v>1</v>
      </c>
      <c r="D7172">
        <v>620</v>
      </c>
      <c r="E7172" t="s">
        <v>11</v>
      </c>
      <c r="F7172">
        <v>6579</v>
      </c>
      <c r="G7172">
        <v>8</v>
      </c>
      <c r="H7172">
        <v>242096</v>
      </c>
      <c r="I7172">
        <v>242096</v>
      </c>
      <c r="J7172">
        <v>1001678</v>
      </c>
      <c r="K7172">
        <v>0</v>
      </c>
    </row>
    <row r="7173" spans="1:11" x14ac:dyDescent="0.25">
      <c r="A7173">
        <v>2008</v>
      </c>
      <c r="B7173">
        <v>724</v>
      </c>
      <c r="C7173">
        <v>1</v>
      </c>
      <c r="D7173">
        <v>620</v>
      </c>
      <c r="E7173" t="s">
        <v>11</v>
      </c>
      <c r="F7173">
        <v>6579</v>
      </c>
      <c r="G7173">
        <v>8</v>
      </c>
      <c r="H7173">
        <v>179984</v>
      </c>
      <c r="I7173">
        <v>179984</v>
      </c>
      <c r="J7173">
        <v>352813</v>
      </c>
      <c r="K7173">
        <v>0</v>
      </c>
    </row>
    <row r="7174" spans="1:11" x14ac:dyDescent="0.25">
      <c r="A7174">
        <v>1988</v>
      </c>
      <c r="B7174">
        <v>724</v>
      </c>
      <c r="C7174">
        <v>1</v>
      </c>
      <c r="D7174">
        <v>620</v>
      </c>
      <c r="E7174" t="s">
        <v>11</v>
      </c>
      <c r="F7174">
        <v>6581</v>
      </c>
      <c r="G7174">
        <v>8</v>
      </c>
      <c r="H7174">
        <v>298752</v>
      </c>
      <c r="I7174">
        <v>298752</v>
      </c>
      <c r="J7174">
        <v>851107</v>
      </c>
      <c r="K7174">
        <v>0</v>
      </c>
    </row>
    <row r="7175" spans="1:11" x14ac:dyDescent="0.25">
      <c r="A7175">
        <v>1989</v>
      </c>
      <c r="B7175">
        <v>724</v>
      </c>
      <c r="C7175">
        <v>1</v>
      </c>
      <c r="D7175">
        <v>620</v>
      </c>
      <c r="E7175" t="s">
        <v>11</v>
      </c>
      <c r="F7175">
        <v>6581</v>
      </c>
      <c r="G7175">
        <v>8</v>
      </c>
      <c r="H7175">
        <v>809521</v>
      </c>
      <c r="I7175">
        <v>809521</v>
      </c>
      <c r="J7175">
        <v>2193642</v>
      </c>
      <c r="K7175">
        <v>0</v>
      </c>
    </row>
    <row r="7176" spans="1:11" x14ac:dyDescent="0.25">
      <c r="A7176">
        <v>1990</v>
      </c>
      <c r="B7176">
        <v>724</v>
      </c>
      <c r="C7176">
        <v>1</v>
      </c>
      <c r="D7176">
        <v>620</v>
      </c>
      <c r="E7176" t="s">
        <v>11</v>
      </c>
      <c r="F7176">
        <v>6581</v>
      </c>
      <c r="G7176">
        <v>8</v>
      </c>
      <c r="H7176">
        <v>669136</v>
      </c>
      <c r="I7176">
        <v>669136</v>
      </c>
      <c r="J7176">
        <v>2140705</v>
      </c>
      <c r="K7176">
        <v>0</v>
      </c>
    </row>
    <row r="7177" spans="1:11" x14ac:dyDescent="0.25">
      <c r="A7177">
        <v>1991</v>
      </c>
      <c r="B7177">
        <v>724</v>
      </c>
      <c r="C7177">
        <v>1</v>
      </c>
      <c r="D7177">
        <v>620</v>
      </c>
      <c r="E7177" t="s">
        <v>11</v>
      </c>
      <c r="F7177">
        <v>6581</v>
      </c>
      <c r="G7177">
        <v>8</v>
      </c>
      <c r="H7177">
        <v>469366</v>
      </c>
      <c r="I7177">
        <v>469366</v>
      </c>
      <c r="J7177">
        <v>1557341</v>
      </c>
      <c r="K7177">
        <v>0</v>
      </c>
    </row>
    <row r="7178" spans="1:11" x14ac:dyDescent="0.25">
      <c r="A7178">
        <v>1992</v>
      </c>
      <c r="B7178">
        <v>724</v>
      </c>
      <c r="C7178">
        <v>1</v>
      </c>
      <c r="D7178">
        <v>620</v>
      </c>
      <c r="E7178" t="s">
        <v>11</v>
      </c>
      <c r="F7178">
        <v>6581</v>
      </c>
      <c r="G7178">
        <v>8</v>
      </c>
      <c r="H7178">
        <v>348686</v>
      </c>
      <c r="I7178">
        <v>348686</v>
      </c>
      <c r="J7178">
        <v>966819</v>
      </c>
      <c r="K7178">
        <v>0</v>
      </c>
    </row>
    <row r="7179" spans="1:11" x14ac:dyDescent="0.25">
      <c r="A7179">
        <v>1993</v>
      </c>
      <c r="B7179">
        <v>724</v>
      </c>
      <c r="C7179">
        <v>1</v>
      </c>
      <c r="D7179">
        <v>620</v>
      </c>
      <c r="E7179" t="s">
        <v>11</v>
      </c>
      <c r="F7179">
        <v>6581</v>
      </c>
      <c r="G7179">
        <v>8</v>
      </c>
      <c r="H7179">
        <v>128854</v>
      </c>
      <c r="I7179">
        <v>128854</v>
      </c>
      <c r="J7179">
        <v>411184</v>
      </c>
      <c r="K7179">
        <v>0</v>
      </c>
    </row>
    <row r="7180" spans="1:11" x14ac:dyDescent="0.25">
      <c r="A7180">
        <v>1994</v>
      </c>
      <c r="B7180">
        <v>724</v>
      </c>
      <c r="C7180">
        <v>1</v>
      </c>
      <c r="D7180">
        <v>620</v>
      </c>
      <c r="E7180" t="s">
        <v>11</v>
      </c>
      <c r="F7180">
        <v>6581</v>
      </c>
      <c r="G7180">
        <v>8</v>
      </c>
      <c r="H7180">
        <v>281385</v>
      </c>
      <c r="I7180">
        <v>281385</v>
      </c>
      <c r="J7180">
        <v>1037932</v>
      </c>
      <c r="K7180">
        <v>0</v>
      </c>
    </row>
    <row r="7181" spans="1:11" x14ac:dyDescent="0.25">
      <c r="A7181">
        <v>1995</v>
      </c>
      <c r="B7181">
        <v>724</v>
      </c>
      <c r="C7181">
        <v>1</v>
      </c>
      <c r="D7181">
        <v>620</v>
      </c>
      <c r="E7181" t="s">
        <v>11</v>
      </c>
      <c r="F7181">
        <v>6581</v>
      </c>
      <c r="G7181">
        <v>8</v>
      </c>
      <c r="H7181">
        <v>505508</v>
      </c>
      <c r="I7181">
        <v>505508</v>
      </c>
      <c r="J7181">
        <v>1841491</v>
      </c>
      <c r="K7181">
        <v>0</v>
      </c>
    </row>
    <row r="7182" spans="1:11" x14ac:dyDescent="0.25">
      <c r="A7182">
        <v>1996</v>
      </c>
      <c r="B7182">
        <v>724</v>
      </c>
      <c r="C7182">
        <v>1</v>
      </c>
      <c r="D7182">
        <v>620</v>
      </c>
      <c r="E7182" t="s">
        <v>11</v>
      </c>
      <c r="F7182">
        <v>6581</v>
      </c>
      <c r="G7182">
        <v>8</v>
      </c>
      <c r="H7182">
        <v>508569</v>
      </c>
      <c r="I7182">
        <v>508569</v>
      </c>
      <c r="J7182">
        <v>2019766</v>
      </c>
      <c r="K7182">
        <v>0</v>
      </c>
    </row>
    <row r="7183" spans="1:11" x14ac:dyDescent="0.25">
      <c r="A7183">
        <v>1997</v>
      </c>
      <c r="B7183">
        <v>724</v>
      </c>
      <c r="C7183">
        <v>1</v>
      </c>
      <c r="D7183">
        <v>620</v>
      </c>
      <c r="E7183" t="s">
        <v>11</v>
      </c>
      <c r="F7183">
        <v>6581</v>
      </c>
      <c r="G7183">
        <v>8</v>
      </c>
      <c r="H7183">
        <v>619092</v>
      </c>
      <c r="I7183">
        <v>619092</v>
      </c>
      <c r="J7183">
        <v>1867222</v>
      </c>
      <c r="K7183">
        <v>0</v>
      </c>
    </row>
    <row r="7184" spans="1:11" x14ac:dyDescent="0.25">
      <c r="A7184">
        <v>1998</v>
      </c>
      <c r="B7184">
        <v>724</v>
      </c>
      <c r="C7184">
        <v>1</v>
      </c>
      <c r="D7184">
        <v>620</v>
      </c>
      <c r="E7184" t="s">
        <v>11</v>
      </c>
      <c r="F7184">
        <v>6581</v>
      </c>
      <c r="G7184">
        <v>8</v>
      </c>
      <c r="H7184">
        <v>812943</v>
      </c>
      <c r="I7184">
        <v>812943</v>
      </c>
      <c r="J7184">
        <v>2415231</v>
      </c>
      <c r="K7184">
        <v>0</v>
      </c>
    </row>
    <row r="7185" spans="1:11" x14ac:dyDescent="0.25">
      <c r="A7185">
        <v>1999</v>
      </c>
      <c r="B7185">
        <v>724</v>
      </c>
      <c r="C7185">
        <v>1</v>
      </c>
      <c r="D7185">
        <v>620</v>
      </c>
      <c r="E7185" t="s">
        <v>11</v>
      </c>
      <c r="F7185">
        <v>6581</v>
      </c>
      <c r="G7185">
        <v>8</v>
      </c>
      <c r="H7185">
        <v>868876</v>
      </c>
      <c r="I7185">
        <v>868876</v>
      </c>
      <c r="J7185">
        <v>2301516</v>
      </c>
      <c r="K7185">
        <v>0</v>
      </c>
    </row>
    <row r="7186" spans="1:11" x14ac:dyDescent="0.25">
      <c r="A7186">
        <v>2000</v>
      </c>
      <c r="B7186">
        <v>724</v>
      </c>
      <c r="C7186">
        <v>1</v>
      </c>
      <c r="D7186">
        <v>620</v>
      </c>
      <c r="E7186" t="s">
        <v>11</v>
      </c>
      <c r="F7186">
        <v>6581</v>
      </c>
      <c r="G7186">
        <v>8</v>
      </c>
      <c r="H7186">
        <v>833428</v>
      </c>
      <c r="I7186">
        <v>833428</v>
      </c>
      <c r="J7186">
        <v>2215734</v>
      </c>
      <c r="K7186">
        <v>0</v>
      </c>
    </row>
    <row r="7187" spans="1:11" x14ac:dyDescent="0.25">
      <c r="A7187">
        <v>2001</v>
      </c>
      <c r="B7187">
        <v>724</v>
      </c>
      <c r="C7187">
        <v>1</v>
      </c>
      <c r="D7187">
        <v>620</v>
      </c>
      <c r="E7187" t="s">
        <v>11</v>
      </c>
      <c r="F7187">
        <v>6581</v>
      </c>
      <c r="G7187">
        <v>8</v>
      </c>
      <c r="H7187">
        <v>663913</v>
      </c>
      <c r="I7187">
        <v>663913</v>
      </c>
      <c r="J7187">
        <v>2662162</v>
      </c>
      <c r="K7187">
        <v>0</v>
      </c>
    </row>
    <row r="7188" spans="1:11" x14ac:dyDescent="0.25">
      <c r="A7188">
        <v>2002</v>
      </c>
      <c r="B7188">
        <v>724</v>
      </c>
      <c r="C7188">
        <v>1</v>
      </c>
      <c r="D7188">
        <v>620</v>
      </c>
      <c r="E7188" t="s">
        <v>11</v>
      </c>
      <c r="F7188">
        <v>6581</v>
      </c>
      <c r="G7188">
        <v>8</v>
      </c>
      <c r="H7188">
        <v>1230378</v>
      </c>
      <c r="I7188">
        <v>1230378</v>
      </c>
      <c r="J7188">
        <v>3398409</v>
      </c>
      <c r="K7188">
        <v>0</v>
      </c>
    </row>
    <row r="7189" spans="1:11" x14ac:dyDescent="0.25">
      <c r="A7189">
        <v>2003</v>
      </c>
      <c r="B7189">
        <v>724</v>
      </c>
      <c r="C7189">
        <v>1</v>
      </c>
      <c r="D7189">
        <v>620</v>
      </c>
      <c r="E7189" t="s">
        <v>11</v>
      </c>
      <c r="F7189">
        <v>6581</v>
      </c>
      <c r="G7189">
        <v>8</v>
      </c>
      <c r="H7189">
        <v>1378065</v>
      </c>
      <c r="I7189">
        <v>1378065</v>
      </c>
      <c r="J7189">
        <v>3831688</v>
      </c>
      <c r="K7189">
        <v>6</v>
      </c>
    </row>
    <row r="7190" spans="1:11" x14ac:dyDescent="0.25">
      <c r="A7190">
        <v>2004</v>
      </c>
      <c r="B7190">
        <v>724</v>
      </c>
      <c r="C7190">
        <v>1</v>
      </c>
      <c r="D7190">
        <v>620</v>
      </c>
      <c r="E7190" t="s">
        <v>11</v>
      </c>
      <c r="F7190">
        <v>6581</v>
      </c>
      <c r="G7190">
        <v>8</v>
      </c>
      <c r="H7190">
        <v>1171546</v>
      </c>
      <c r="I7190">
        <v>1171546</v>
      </c>
      <c r="J7190">
        <v>3373270</v>
      </c>
      <c r="K7190">
        <v>0</v>
      </c>
    </row>
    <row r="7191" spans="1:11" x14ac:dyDescent="0.25">
      <c r="A7191">
        <v>2005</v>
      </c>
      <c r="B7191">
        <v>724</v>
      </c>
      <c r="C7191">
        <v>1</v>
      </c>
      <c r="D7191">
        <v>620</v>
      </c>
      <c r="E7191" t="s">
        <v>11</v>
      </c>
      <c r="F7191">
        <v>6581</v>
      </c>
      <c r="G7191">
        <v>8</v>
      </c>
      <c r="H7191">
        <v>2230238</v>
      </c>
      <c r="I7191">
        <v>2230238</v>
      </c>
      <c r="J7191">
        <v>3365220</v>
      </c>
      <c r="K7191">
        <v>0</v>
      </c>
    </row>
    <row r="7192" spans="1:11" x14ac:dyDescent="0.25">
      <c r="A7192">
        <v>2006</v>
      </c>
      <c r="B7192">
        <v>724</v>
      </c>
      <c r="C7192">
        <v>1</v>
      </c>
      <c r="D7192">
        <v>620</v>
      </c>
      <c r="E7192" t="s">
        <v>11</v>
      </c>
      <c r="F7192">
        <v>6581</v>
      </c>
      <c r="G7192">
        <v>8</v>
      </c>
      <c r="H7192">
        <v>1288252</v>
      </c>
      <c r="I7192">
        <v>1288252</v>
      </c>
      <c r="J7192">
        <v>3512120</v>
      </c>
      <c r="K7192">
        <v>0</v>
      </c>
    </row>
    <row r="7193" spans="1:11" x14ac:dyDescent="0.25">
      <c r="A7193">
        <v>2007</v>
      </c>
      <c r="B7193">
        <v>724</v>
      </c>
      <c r="C7193">
        <v>1</v>
      </c>
      <c r="D7193">
        <v>620</v>
      </c>
      <c r="E7193" t="s">
        <v>11</v>
      </c>
      <c r="F7193">
        <v>6581</v>
      </c>
      <c r="G7193">
        <v>8</v>
      </c>
      <c r="H7193">
        <v>982837</v>
      </c>
      <c r="I7193">
        <v>982837</v>
      </c>
      <c r="J7193">
        <v>3736881</v>
      </c>
      <c r="K7193">
        <v>0</v>
      </c>
    </row>
    <row r="7194" spans="1:11" x14ac:dyDescent="0.25">
      <c r="A7194">
        <v>2008</v>
      </c>
      <c r="B7194">
        <v>724</v>
      </c>
      <c r="C7194">
        <v>1</v>
      </c>
      <c r="D7194">
        <v>620</v>
      </c>
      <c r="E7194" t="s">
        <v>11</v>
      </c>
      <c r="F7194">
        <v>6581</v>
      </c>
      <c r="G7194">
        <v>8</v>
      </c>
      <c r="H7194">
        <v>794137</v>
      </c>
      <c r="I7194">
        <v>794137</v>
      </c>
      <c r="J7194">
        <v>3654971</v>
      </c>
      <c r="K7194">
        <v>0</v>
      </c>
    </row>
    <row r="7195" spans="1:11" x14ac:dyDescent="0.25">
      <c r="A7195">
        <v>1989</v>
      </c>
      <c r="B7195">
        <v>724</v>
      </c>
      <c r="C7195">
        <v>1</v>
      </c>
      <c r="D7195">
        <v>620</v>
      </c>
      <c r="E7195" t="s">
        <v>11</v>
      </c>
      <c r="F7195">
        <v>6582</v>
      </c>
      <c r="G7195">
        <v>8</v>
      </c>
      <c r="H7195">
        <v>4250</v>
      </c>
      <c r="I7195">
        <v>4250</v>
      </c>
      <c r="J7195">
        <v>86476</v>
      </c>
      <c r="K7195">
        <v>0</v>
      </c>
    </row>
    <row r="7196" spans="1:11" x14ac:dyDescent="0.25">
      <c r="A7196">
        <v>1990</v>
      </c>
      <c r="B7196">
        <v>724</v>
      </c>
      <c r="C7196">
        <v>1</v>
      </c>
      <c r="D7196">
        <v>620</v>
      </c>
      <c r="E7196" t="s">
        <v>11</v>
      </c>
      <c r="F7196">
        <v>6582</v>
      </c>
      <c r="G7196">
        <v>8</v>
      </c>
      <c r="H7196">
        <v>7949</v>
      </c>
      <c r="I7196">
        <v>7949</v>
      </c>
      <c r="J7196">
        <v>77260</v>
      </c>
      <c r="K7196">
        <v>0</v>
      </c>
    </row>
    <row r="7197" spans="1:11" x14ac:dyDescent="0.25">
      <c r="A7197">
        <v>1991</v>
      </c>
      <c r="B7197">
        <v>724</v>
      </c>
      <c r="C7197">
        <v>1</v>
      </c>
      <c r="D7197">
        <v>620</v>
      </c>
      <c r="E7197" t="s">
        <v>11</v>
      </c>
      <c r="F7197">
        <v>6582</v>
      </c>
      <c r="G7197">
        <v>8</v>
      </c>
      <c r="H7197">
        <v>6379</v>
      </c>
      <c r="I7197">
        <v>6379</v>
      </c>
      <c r="J7197">
        <v>54973</v>
      </c>
      <c r="K7197">
        <v>0</v>
      </c>
    </row>
    <row r="7198" spans="1:11" x14ac:dyDescent="0.25">
      <c r="A7198">
        <v>1992</v>
      </c>
      <c r="B7198">
        <v>724</v>
      </c>
      <c r="C7198">
        <v>1</v>
      </c>
      <c r="D7198">
        <v>620</v>
      </c>
      <c r="E7198" t="s">
        <v>11</v>
      </c>
      <c r="F7198">
        <v>6582</v>
      </c>
      <c r="G7198">
        <v>8</v>
      </c>
      <c r="H7198">
        <v>14921</v>
      </c>
      <c r="I7198">
        <v>14921</v>
      </c>
      <c r="J7198">
        <v>111901</v>
      </c>
      <c r="K7198">
        <v>0</v>
      </c>
    </row>
    <row r="7199" spans="1:11" x14ac:dyDescent="0.25">
      <c r="A7199">
        <v>1993</v>
      </c>
      <c r="B7199">
        <v>724</v>
      </c>
      <c r="C7199">
        <v>1</v>
      </c>
      <c r="D7199">
        <v>620</v>
      </c>
      <c r="E7199" t="s">
        <v>11</v>
      </c>
      <c r="F7199">
        <v>6582</v>
      </c>
      <c r="G7199">
        <v>8</v>
      </c>
      <c r="H7199">
        <v>24358</v>
      </c>
      <c r="I7199">
        <v>24358</v>
      </c>
      <c r="J7199">
        <v>102287</v>
      </c>
      <c r="K7199">
        <v>0</v>
      </c>
    </row>
    <row r="7200" spans="1:11" x14ac:dyDescent="0.25">
      <c r="A7200">
        <v>1994</v>
      </c>
      <c r="B7200">
        <v>724</v>
      </c>
      <c r="C7200">
        <v>1</v>
      </c>
      <c r="D7200">
        <v>620</v>
      </c>
      <c r="E7200" t="s">
        <v>11</v>
      </c>
      <c r="F7200">
        <v>6582</v>
      </c>
      <c r="G7200">
        <v>8</v>
      </c>
      <c r="H7200">
        <v>4957</v>
      </c>
      <c r="I7200">
        <v>4957</v>
      </c>
      <c r="J7200">
        <v>135126</v>
      </c>
      <c r="K7200">
        <v>0</v>
      </c>
    </row>
    <row r="7201" spans="1:11" x14ac:dyDescent="0.25">
      <c r="A7201">
        <v>1995</v>
      </c>
      <c r="B7201">
        <v>724</v>
      </c>
      <c r="C7201">
        <v>1</v>
      </c>
      <c r="D7201">
        <v>620</v>
      </c>
      <c r="E7201" t="s">
        <v>11</v>
      </c>
      <c r="F7201">
        <v>6582</v>
      </c>
      <c r="G7201">
        <v>8</v>
      </c>
      <c r="H7201">
        <v>61348</v>
      </c>
      <c r="I7201">
        <v>61348</v>
      </c>
      <c r="J7201">
        <v>468895</v>
      </c>
      <c r="K7201">
        <v>0</v>
      </c>
    </row>
    <row r="7202" spans="1:11" x14ac:dyDescent="0.25">
      <c r="A7202">
        <v>1996</v>
      </c>
      <c r="B7202">
        <v>724</v>
      </c>
      <c r="C7202">
        <v>1</v>
      </c>
      <c r="D7202">
        <v>620</v>
      </c>
      <c r="E7202" t="s">
        <v>11</v>
      </c>
      <c r="F7202">
        <v>6582</v>
      </c>
      <c r="G7202">
        <v>8</v>
      </c>
      <c r="H7202">
        <v>31921</v>
      </c>
      <c r="I7202">
        <v>31921</v>
      </c>
      <c r="J7202">
        <v>475686</v>
      </c>
      <c r="K7202">
        <v>0</v>
      </c>
    </row>
    <row r="7203" spans="1:11" x14ac:dyDescent="0.25">
      <c r="A7203">
        <v>1997</v>
      </c>
      <c r="B7203">
        <v>724</v>
      </c>
      <c r="C7203">
        <v>1</v>
      </c>
      <c r="D7203">
        <v>620</v>
      </c>
      <c r="E7203" t="s">
        <v>11</v>
      </c>
      <c r="F7203">
        <v>6582</v>
      </c>
      <c r="G7203">
        <v>8</v>
      </c>
      <c r="H7203">
        <v>63509</v>
      </c>
      <c r="I7203">
        <v>63509</v>
      </c>
      <c r="J7203">
        <v>645816</v>
      </c>
      <c r="K7203">
        <v>0</v>
      </c>
    </row>
    <row r="7204" spans="1:11" x14ac:dyDescent="0.25">
      <c r="A7204">
        <v>1998</v>
      </c>
      <c r="B7204">
        <v>724</v>
      </c>
      <c r="C7204">
        <v>1</v>
      </c>
      <c r="D7204">
        <v>620</v>
      </c>
      <c r="E7204" t="s">
        <v>11</v>
      </c>
      <c r="F7204">
        <v>6582</v>
      </c>
      <c r="G7204">
        <v>8</v>
      </c>
      <c r="H7204">
        <v>77322</v>
      </c>
      <c r="I7204">
        <v>77322</v>
      </c>
      <c r="J7204">
        <v>983105</v>
      </c>
      <c r="K7204">
        <v>0</v>
      </c>
    </row>
    <row r="7205" spans="1:11" x14ac:dyDescent="0.25">
      <c r="A7205">
        <v>1999</v>
      </c>
      <c r="B7205">
        <v>724</v>
      </c>
      <c r="C7205">
        <v>1</v>
      </c>
      <c r="D7205">
        <v>620</v>
      </c>
      <c r="E7205" t="s">
        <v>11</v>
      </c>
      <c r="F7205">
        <v>6582</v>
      </c>
      <c r="G7205">
        <v>8</v>
      </c>
      <c r="H7205">
        <v>39708</v>
      </c>
      <c r="I7205">
        <v>39708</v>
      </c>
      <c r="J7205">
        <v>557942</v>
      </c>
      <c r="K7205">
        <v>0</v>
      </c>
    </row>
    <row r="7206" spans="1:11" x14ac:dyDescent="0.25">
      <c r="A7206">
        <v>2000</v>
      </c>
      <c r="B7206">
        <v>724</v>
      </c>
      <c r="C7206">
        <v>1</v>
      </c>
      <c r="D7206">
        <v>620</v>
      </c>
      <c r="E7206" t="s">
        <v>11</v>
      </c>
      <c r="F7206">
        <v>6582</v>
      </c>
      <c r="G7206">
        <v>8</v>
      </c>
      <c r="H7206">
        <v>57834</v>
      </c>
      <c r="I7206">
        <v>57834</v>
      </c>
      <c r="J7206">
        <v>537616</v>
      </c>
      <c r="K7206">
        <v>0</v>
      </c>
    </row>
    <row r="7207" spans="1:11" x14ac:dyDescent="0.25">
      <c r="A7207">
        <v>2001</v>
      </c>
      <c r="B7207">
        <v>724</v>
      </c>
      <c r="C7207">
        <v>1</v>
      </c>
      <c r="D7207">
        <v>620</v>
      </c>
      <c r="E7207" t="s">
        <v>11</v>
      </c>
      <c r="F7207">
        <v>6582</v>
      </c>
      <c r="G7207">
        <v>8</v>
      </c>
      <c r="H7207">
        <v>51910</v>
      </c>
      <c r="I7207">
        <v>51910</v>
      </c>
      <c r="J7207">
        <v>462406</v>
      </c>
      <c r="K7207">
        <v>0</v>
      </c>
    </row>
    <row r="7208" spans="1:11" x14ac:dyDescent="0.25">
      <c r="A7208">
        <v>2002</v>
      </c>
      <c r="B7208">
        <v>724</v>
      </c>
      <c r="C7208">
        <v>1</v>
      </c>
      <c r="D7208">
        <v>620</v>
      </c>
      <c r="E7208" t="s">
        <v>11</v>
      </c>
      <c r="F7208">
        <v>6582</v>
      </c>
      <c r="G7208">
        <v>8</v>
      </c>
      <c r="H7208">
        <v>61355</v>
      </c>
      <c r="I7208">
        <v>61355</v>
      </c>
      <c r="J7208">
        <v>617080</v>
      </c>
      <c r="K7208">
        <v>0</v>
      </c>
    </row>
    <row r="7209" spans="1:11" x14ac:dyDescent="0.25">
      <c r="A7209">
        <v>2003</v>
      </c>
      <c r="B7209">
        <v>724</v>
      </c>
      <c r="C7209">
        <v>1</v>
      </c>
      <c r="D7209">
        <v>620</v>
      </c>
      <c r="E7209" t="s">
        <v>11</v>
      </c>
      <c r="F7209">
        <v>6582</v>
      </c>
      <c r="G7209">
        <v>8</v>
      </c>
      <c r="H7209">
        <v>40121</v>
      </c>
      <c r="I7209">
        <v>40121</v>
      </c>
      <c r="J7209">
        <v>743215</v>
      </c>
      <c r="K7209">
        <v>0</v>
      </c>
    </row>
    <row r="7210" spans="1:11" x14ac:dyDescent="0.25">
      <c r="A7210">
        <v>2004</v>
      </c>
      <c r="B7210">
        <v>724</v>
      </c>
      <c r="C7210">
        <v>1</v>
      </c>
      <c r="D7210">
        <v>620</v>
      </c>
      <c r="E7210" t="s">
        <v>11</v>
      </c>
      <c r="F7210">
        <v>6582</v>
      </c>
      <c r="G7210">
        <v>8</v>
      </c>
      <c r="H7210">
        <v>45011</v>
      </c>
      <c r="I7210">
        <v>45011</v>
      </c>
      <c r="J7210">
        <v>867071</v>
      </c>
      <c r="K7210">
        <v>0</v>
      </c>
    </row>
    <row r="7211" spans="1:11" x14ac:dyDescent="0.25">
      <c r="A7211">
        <v>2005</v>
      </c>
      <c r="B7211">
        <v>724</v>
      </c>
      <c r="C7211">
        <v>1</v>
      </c>
      <c r="D7211">
        <v>620</v>
      </c>
      <c r="E7211" t="s">
        <v>11</v>
      </c>
      <c r="F7211">
        <v>6582</v>
      </c>
      <c r="G7211">
        <v>8</v>
      </c>
      <c r="H7211">
        <v>31399</v>
      </c>
      <c r="I7211">
        <v>31399</v>
      </c>
      <c r="J7211">
        <v>750450</v>
      </c>
      <c r="K7211">
        <v>0</v>
      </c>
    </row>
    <row r="7212" spans="1:11" x14ac:dyDescent="0.25">
      <c r="A7212">
        <v>2006</v>
      </c>
      <c r="B7212">
        <v>724</v>
      </c>
      <c r="C7212">
        <v>1</v>
      </c>
      <c r="D7212">
        <v>620</v>
      </c>
      <c r="E7212" t="s">
        <v>11</v>
      </c>
      <c r="F7212">
        <v>6582</v>
      </c>
      <c r="G7212">
        <v>8</v>
      </c>
      <c r="H7212">
        <v>41297</v>
      </c>
      <c r="I7212">
        <v>41297</v>
      </c>
      <c r="J7212">
        <v>824489</v>
      </c>
      <c r="K7212">
        <v>6</v>
      </c>
    </row>
    <row r="7213" spans="1:11" x14ac:dyDescent="0.25">
      <c r="A7213">
        <v>2007</v>
      </c>
      <c r="B7213">
        <v>724</v>
      </c>
      <c r="C7213">
        <v>1</v>
      </c>
      <c r="D7213">
        <v>620</v>
      </c>
      <c r="E7213" t="s">
        <v>11</v>
      </c>
      <c r="F7213">
        <v>6582</v>
      </c>
      <c r="G7213">
        <v>8</v>
      </c>
      <c r="H7213">
        <v>265172</v>
      </c>
      <c r="I7213">
        <v>265172</v>
      </c>
      <c r="J7213">
        <v>1537195</v>
      </c>
      <c r="K7213">
        <v>6</v>
      </c>
    </row>
    <row r="7214" spans="1:11" x14ac:dyDescent="0.25">
      <c r="A7214">
        <v>2008</v>
      </c>
      <c r="B7214">
        <v>724</v>
      </c>
      <c r="C7214">
        <v>1</v>
      </c>
      <c r="D7214">
        <v>620</v>
      </c>
      <c r="E7214" t="s">
        <v>11</v>
      </c>
      <c r="F7214">
        <v>6582</v>
      </c>
      <c r="G7214">
        <v>8</v>
      </c>
      <c r="H7214">
        <v>225593</v>
      </c>
      <c r="I7214">
        <v>225593</v>
      </c>
      <c r="J7214">
        <v>1640549</v>
      </c>
      <c r="K7214">
        <v>0</v>
      </c>
    </row>
    <row r="7215" spans="1:11" x14ac:dyDescent="0.25">
      <c r="A7215">
        <v>1988</v>
      </c>
      <c r="B7215">
        <v>724</v>
      </c>
      <c r="C7215">
        <v>1</v>
      </c>
      <c r="D7215">
        <v>620</v>
      </c>
      <c r="E7215" t="s">
        <v>11</v>
      </c>
      <c r="F7215">
        <v>6583</v>
      </c>
      <c r="G7215">
        <v>8</v>
      </c>
      <c r="H7215">
        <v>26061</v>
      </c>
      <c r="I7215">
        <v>26061</v>
      </c>
      <c r="J7215">
        <v>115561</v>
      </c>
      <c r="K7215">
        <v>0</v>
      </c>
    </row>
    <row r="7216" spans="1:11" x14ac:dyDescent="0.25">
      <c r="A7216">
        <v>1989</v>
      </c>
      <c r="B7216">
        <v>724</v>
      </c>
      <c r="C7216">
        <v>1</v>
      </c>
      <c r="D7216">
        <v>620</v>
      </c>
      <c r="E7216" t="s">
        <v>11</v>
      </c>
      <c r="F7216">
        <v>6583</v>
      </c>
      <c r="G7216">
        <v>8</v>
      </c>
      <c r="H7216">
        <v>22562</v>
      </c>
      <c r="I7216">
        <v>22562</v>
      </c>
      <c r="J7216">
        <v>168989</v>
      </c>
      <c r="K7216">
        <v>0</v>
      </c>
    </row>
    <row r="7217" spans="1:11" x14ac:dyDescent="0.25">
      <c r="A7217">
        <v>1990</v>
      </c>
      <c r="B7217">
        <v>724</v>
      </c>
      <c r="C7217">
        <v>1</v>
      </c>
      <c r="D7217">
        <v>620</v>
      </c>
      <c r="E7217" t="s">
        <v>11</v>
      </c>
      <c r="F7217">
        <v>6583</v>
      </c>
      <c r="G7217">
        <v>8</v>
      </c>
      <c r="H7217">
        <v>10772</v>
      </c>
      <c r="I7217">
        <v>10772</v>
      </c>
      <c r="J7217">
        <v>165204</v>
      </c>
      <c r="K7217">
        <v>0</v>
      </c>
    </row>
    <row r="7218" spans="1:11" x14ac:dyDescent="0.25">
      <c r="A7218">
        <v>1991</v>
      </c>
      <c r="B7218">
        <v>724</v>
      </c>
      <c r="C7218">
        <v>1</v>
      </c>
      <c r="D7218">
        <v>620</v>
      </c>
      <c r="E7218" t="s">
        <v>11</v>
      </c>
      <c r="F7218">
        <v>6583</v>
      </c>
      <c r="G7218">
        <v>8</v>
      </c>
      <c r="H7218">
        <v>25256</v>
      </c>
      <c r="I7218">
        <v>25256</v>
      </c>
      <c r="J7218">
        <v>182410</v>
      </c>
      <c r="K7218">
        <v>0</v>
      </c>
    </row>
    <row r="7219" spans="1:11" x14ac:dyDescent="0.25">
      <c r="A7219">
        <v>1992</v>
      </c>
      <c r="B7219">
        <v>724</v>
      </c>
      <c r="C7219">
        <v>1</v>
      </c>
      <c r="D7219">
        <v>620</v>
      </c>
      <c r="E7219" t="s">
        <v>11</v>
      </c>
      <c r="F7219">
        <v>6583</v>
      </c>
      <c r="G7219">
        <v>8</v>
      </c>
      <c r="H7219">
        <v>32952</v>
      </c>
      <c r="I7219">
        <v>32952</v>
      </c>
      <c r="J7219">
        <v>276764</v>
      </c>
      <c r="K7219">
        <v>0</v>
      </c>
    </row>
    <row r="7220" spans="1:11" x14ac:dyDescent="0.25">
      <c r="A7220">
        <v>1993</v>
      </c>
      <c r="B7220">
        <v>724</v>
      </c>
      <c r="C7220">
        <v>1</v>
      </c>
      <c r="D7220">
        <v>620</v>
      </c>
      <c r="E7220" t="s">
        <v>11</v>
      </c>
      <c r="F7220">
        <v>6583</v>
      </c>
      <c r="G7220">
        <v>8</v>
      </c>
      <c r="H7220">
        <v>5100</v>
      </c>
      <c r="I7220">
        <v>5100</v>
      </c>
      <c r="J7220">
        <v>117907</v>
      </c>
      <c r="K7220">
        <v>0</v>
      </c>
    </row>
    <row r="7221" spans="1:11" x14ac:dyDescent="0.25">
      <c r="A7221">
        <v>1994</v>
      </c>
      <c r="B7221">
        <v>724</v>
      </c>
      <c r="C7221">
        <v>1</v>
      </c>
      <c r="D7221">
        <v>620</v>
      </c>
      <c r="E7221" t="s">
        <v>11</v>
      </c>
      <c r="F7221">
        <v>6583</v>
      </c>
      <c r="G7221">
        <v>8</v>
      </c>
      <c r="H7221">
        <v>11557</v>
      </c>
      <c r="I7221">
        <v>11557</v>
      </c>
      <c r="J7221">
        <v>157151</v>
      </c>
      <c r="K7221">
        <v>0</v>
      </c>
    </row>
    <row r="7222" spans="1:11" x14ac:dyDescent="0.25">
      <c r="A7222">
        <v>1995</v>
      </c>
      <c r="B7222">
        <v>724</v>
      </c>
      <c r="C7222">
        <v>1</v>
      </c>
      <c r="D7222">
        <v>620</v>
      </c>
      <c r="E7222" t="s">
        <v>11</v>
      </c>
      <c r="F7222">
        <v>6583</v>
      </c>
      <c r="G7222">
        <v>8</v>
      </c>
      <c r="H7222">
        <v>20263</v>
      </c>
      <c r="I7222">
        <v>20263</v>
      </c>
      <c r="J7222">
        <v>226779</v>
      </c>
      <c r="K7222">
        <v>0</v>
      </c>
    </row>
    <row r="7223" spans="1:11" x14ac:dyDescent="0.25">
      <c r="A7223">
        <v>1996</v>
      </c>
      <c r="B7223">
        <v>724</v>
      </c>
      <c r="C7223">
        <v>1</v>
      </c>
      <c r="D7223">
        <v>620</v>
      </c>
      <c r="E7223" t="s">
        <v>11</v>
      </c>
      <c r="F7223">
        <v>6583</v>
      </c>
      <c r="G7223">
        <v>8</v>
      </c>
      <c r="H7223">
        <v>23707</v>
      </c>
      <c r="I7223">
        <v>23707</v>
      </c>
      <c r="J7223">
        <v>436452</v>
      </c>
      <c r="K7223">
        <v>0</v>
      </c>
    </row>
    <row r="7224" spans="1:11" x14ac:dyDescent="0.25">
      <c r="A7224">
        <v>1997</v>
      </c>
      <c r="B7224">
        <v>724</v>
      </c>
      <c r="C7224">
        <v>1</v>
      </c>
      <c r="D7224">
        <v>620</v>
      </c>
      <c r="E7224" t="s">
        <v>11</v>
      </c>
      <c r="F7224">
        <v>6583</v>
      </c>
      <c r="G7224">
        <v>8</v>
      </c>
      <c r="H7224">
        <v>67358</v>
      </c>
      <c r="I7224">
        <v>67358</v>
      </c>
      <c r="J7224">
        <v>873060</v>
      </c>
      <c r="K7224">
        <v>0</v>
      </c>
    </row>
    <row r="7225" spans="1:11" x14ac:dyDescent="0.25">
      <c r="A7225">
        <v>1998</v>
      </c>
      <c r="B7225">
        <v>724</v>
      </c>
      <c r="C7225">
        <v>1</v>
      </c>
      <c r="D7225">
        <v>620</v>
      </c>
      <c r="E7225" t="s">
        <v>11</v>
      </c>
      <c r="F7225">
        <v>6583</v>
      </c>
      <c r="G7225">
        <v>8</v>
      </c>
      <c r="H7225">
        <v>84459</v>
      </c>
      <c r="I7225">
        <v>84459</v>
      </c>
      <c r="J7225">
        <v>992538</v>
      </c>
      <c r="K7225">
        <v>0</v>
      </c>
    </row>
    <row r="7226" spans="1:11" x14ac:dyDescent="0.25">
      <c r="A7226">
        <v>1999</v>
      </c>
      <c r="B7226">
        <v>724</v>
      </c>
      <c r="C7226">
        <v>1</v>
      </c>
      <c r="D7226">
        <v>620</v>
      </c>
      <c r="E7226" t="s">
        <v>11</v>
      </c>
      <c r="F7226">
        <v>6583</v>
      </c>
      <c r="G7226">
        <v>8</v>
      </c>
      <c r="H7226">
        <v>130575</v>
      </c>
      <c r="I7226">
        <v>130575</v>
      </c>
      <c r="J7226">
        <v>1168830</v>
      </c>
      <c r="K7226">
        <v>0</v>
      </c>
    </row>
    <row r="7227" spans="1:11" x14ac:dyDescent="0.25">
      <c r="A7227">
        <v>2000</v>
      </c>
      <c r="B7227">
        <v>724</v>
      </c>
      <c r="C7227">
        <v>1</v>
      </c>
      <c r="D7227">
        <v>620</v>
      </c>
      <c r="E7227" t="s">
        <v>11</v>
      </c>
      <c r="F7227">
        <v>6583</v>
      </c>
      <c r="G7227">
        <v>8</v>
      </c>
      <c r="H7227">
        <v>121998</v>
      </c>
      <c r="I7227">
        <v>121998</v>
      </c>
      <c r="J7227">
        <v>1079124</v>
      </c>
      <c r="K7227">
        <v>0</v>
      </c>
    </row>
    <row r="7228" spans="1:11" x14ac:dyDescent="0.25">
      <c r="A7228">
        <v>2001</v>
      </c>
      <c r="B7228">
        <v>724</v>
      </c>
      <c r="C7228">
        <v>1</v>
      </c>
      <c r="D7228">
        <v>620</v>
      </c>
      <c r="E7228" t="s">
        <v>11</v>
      </c>
      <c r="F7228">
        <v>6583</v>
      </c>
      <c r="G7228">
        <v>8</v>
      </c>
      <c r="H7228">
        <v>124171</v>
      </c>
      <c r="I7228">
        <v>124171</v>
      </c>
      <c r="J7228">
        <v>1074186</v>
      </c>
      <c r="K7228">
        <v>0</v>
      </c>
    </row>
    <row r="7229" spans="1:11" x14ac:dyDescent="0.25">
      <c r="A7229">
        <v>2002</v>
      </c>
      <c r="B7229">
        <v>724</v>
      </c>
      <c r="C7229">
        <v>1</v>
      </c>
      <c r="D7229">
        <v>620</v>
      </c>
      <c r="E7229" t="s">
        <v>11</v>
      </c>
      <c r="F7229">
        <v>6583</v>
      </c>
      <c r="G7229">
        <v>8</v>
      </c>
      <c r="H7229">
        <v>133337</v>
      </c>
      <c r="I7229">
        <v>133337</v>
      </c>
      <c r="J7229">
        <v>1235918</v>
      </c>
      <c r="K7229">
        <v>0</v>
      </c>
    </row>
    <row r="7230" spans="1:11" x14ac:dyDescent="0.25">
      <c r="A7230">
        <v>2003</v>
      </c>
      <c r="B7230">
        <v>724</v>
      </c>
      <c r="C7230">
        <v>1</v>
      </c>
      <c r="D7230">
        <v>620</v>
      </c>
      <c r="E7230" t="s">
        <v>11</v>
      </c>
      <c r="F7230">
        <v>6583</v>
      </c>
      <c r="G7230">
        <v>8</v>
      </c>
      <c r="H7230">
        <v>102362</v>
      </c>
      <c r="I7230">
        <v>102362</v>
      </c>
      <c r="J7230">
        <v>1464782</v>
      </c>
      <c r="K7230">
        <v>0</v>
      </c>
    </row>
    <row r="7231" spans="1:11" x14ac:dyDescent="0.25">
      <c r="A7231">
        <v>2004</v>
      </c>
      <c r="B7231">
        <v>724</v>
      </c>
      <c r="C7231">
        <v>1</v>
      </c>
      <c r="D7231">
        <v>620</v>
      </c>
      <c r="E7231" t="s">
        <v>11</v>
      </c>
      <c r="F7231">
        <v>6583</v>
      </c>
      <c r="G7231">
        <v>8</v>
      </c>
      <c r="H7231">
        <v>126716</v>
      </c>
      <c r="I7231">
        <v>126716</v>
      </c>
      <c r="J7231">
        <v>1808346</v>
      </c>
      <c r="K7231">
        <v>0</v>
      </c>
    </row>
    <row r="7232" spans="1:11" x14ac:dyDescent="0.25">
      <c r="A7232">
        <v>2005</v>
      </c>
      <c r="B7232">
        <v>724</v>
      </c>
      <c r="C7232">
        <v>1</v>
      </c>
      <c r="D7232">
        <v>620</v>
      </c>
      <c r="E7232" t="s">
        <v>11</v>
      </c>
      <c r="F7232">
        <v>6583</v>
      </c>
      <c r="G7232">
        <v>8</v>
      </c>
      <c r="H7232">
        <v>119502</v>
      </c>
      <c r="I7232">
        <v>119502</v>
      </c>
      <c r="J7232">
        <v>1352062</v>
      </c>
      <c r="K7232">
        <v>0</v>
      </c>
    </row>
    <row r="7233" spans="1:11" x14ac:dyDescent="0.25">
      <c r="A7233">
        <v>2006</v>
      </c>
      <c r="B7233">
        <v>724</v>
      </c>
      <c r="C7233">
        <v>1</v>
      </c>
      <c r="D7233">
        <v>620</v>
      </c>
      <c r="E7233" t="s">
        <v>11</v>
      </c>
      <c r="F7233">
        <v>6583</v>
      </c>
      <c r="G7233">
        <v>8</v>
      </c>
      <c r="H7233">
        <v>272818</v>
      </c>
      <c r="I7233">
        <v>272818</v>
      </c>
      <c r="J7233">
        <v>1567155</v>
      </c>
      <c r="K7233">
        <v>6</v>
      </c>
    </row>
    <row r="7234" spans="1:11" x14ac:dyDescent="0.25">
      <c r="A7234">
        <v>2007</v>
      </c>
      <c r="B7234">
        <v>724</v>
      </c>
      <c r="C7234">
        <v>1</v>
      </c>
      <c r="D7234">
        <v>620</v>
      </c>
      <c r="E7234" t="s">
        <v>11</v>
      </c>
      <c r="F7234">
        <v>6583</v>
      </c>
      <c r="G7234">
        <v>8</v>
      </c>
      <c r="H7234">
        <v>226109</v>
      </c>
      <c r="I7234">
        <v>226109</v>
      </c>
      <c r="J7234">
        <v>1569191</v>
      </c>
      <c r="K7234">
        <v>6</v>
      </c>
    </row>
    <row r="7235" spans="1:11" x14ac:dyDescent="0.25">
      <c r="A7235">
        <v>2008</v>
      </c>
      <c r="B7235">
        <v>724</v>
      </c>
      <c r="C7235">
        <v>1</v>
      </c>
      <c r="D7235">
        <v>620</v>
      </c>
      <c r="E7235" t="s">
        <v>11</v>
      </c>
      <c r="F7235">
        <v>6583</v>
      </c>
      <c r="G7235">
        <v>8</v>
      </c>
      <c r="H7235">
        <v>132880</v>
      </c>
      <c r="I7235">
        <v>132880</v>
      </c>
      <c r="J7235">
        <v>1808765</v>
      </c>
      <c r="K7235">
        <v>0</v>
      </c>
    </row>
    <row r="7236" spans="1:11" x14ac:dyDescent="0.25">
      <c r="A7236">
        <v>1988</v>
      </c>
      <c r="B7236">
        <v>724</v>
      </c>
      <c r="C7236">
        <v>1</v>
      </c>
      <c r="D7236">
        <v>620</v>
      </c>
      <c r="E7236" t="s">
        <v>11</v>
      </c>
      <c r="F7236">
        <v>6584</v>
      </c>
      <c r="G7236">
        <v>8</v>
      </c>
      <c r="H7236">
        <v>1682477</v>
      </c>
      <c r="I7236">
        <v>1682477</v>
      </c>
      <c r="J7236">
        <v>17830144</v>
      </c>
      <c r="K7236">
        <v>0</v>
      </c>
    </row>
    <row r="7237" spans="1:11" x14ac:dyDescent="0.25">
      <c r="A7237">
        <v>1989</v>
      </c>
      <c r="B7237">
        <v>724</v>
      </c>
      <c r="C7237">
        <v>1</v>
      </c>
      <c r="D7237">
        <v>620</v>
      </c>
      <c r="E7237" t="s">
        <v>11</v>
      </c>
      <c r="F7237">
        <v>6584</v>
      </c>
      <c r="G7237">
        <v>8</v>
      </c>
      <c r="H7237">
        <v>3956325</v>
      </c>
      <c r="I7237">
        <v>3956325</v>
      </c>
      <c r="J7237">
        <v>28998126</v>
      </c>
      <c r="K7237">
        <v>0</v>
      </c>
    </row>
    <row r="7238" spans="1:11" x14ac:dyDescent="0.25">
      <c r="A7238">
        <v>1990</v>
      </c>
      <c r="B7238">
        <v>724</v>
      </c>
      <c r="C7238">
        <v>1</v>
      </c>
      <c r="D7238">
        <v>620</v>
      </c>
      <c r="E7238" t="s">
        <v>11</v>
      </c>
      <c r="F7238">
        <v>6584</v>
      </c>
      <c r="G7238">
        <v>8</v>
      </c>
      <c r="H7238">
        <v>5219500</v>
      </c>
      <c r="I7238">
        <v>5219500</v>
      </c>
      <c r="J7238">
        <v>51504976</v>
      </c>
      <c r="K7238">
        <v>0</v>
      </c>
    </row>
    <row r="7239" spans="1:11" x14ac:dyDescent="0.25">
      <c r="A7239">
        <v>1991</v>
      </c>
      <c r="B7239">
        <v>724</v>
      </c>
      <c r="C7239">
        <v>1</v>
      </c>
      <c r="D7239">
        <v>620</v>
      </c>
      <c r="E7239" t="s">
        <v>11</v>
      </c>
      <c r="F7239">
        <v>6584</v>
      </c>
      <c r="G7239">
        <v>8</v>
      </c>
      <c r="H7239">
        <v>6688283</v>
      </c>
      <c r="I7239">
        <v>6688283</v>
      </c>
      <c r="J7239">
        <v>60250888</v>
      </c>
      <c r="K7239">
        <v>0</v>
      </c>
    </row>
    <row r="7240" spans="1:11" x14ac:dyDescent="0.25">
      <c r="A7240">
        <v>1992</v>
      </c>
      <c r="B7240">
        <v>724</v>
      </c>
      <c r="C7240">
        <v>1</v>
      </c>
      <c r="D7240">
        <v>620</v>
      </c>
      <c r="E7240" t="s">
        <v>11</v>
      </c>
      <c r="F7240">
        <v>6584</v>
      </c>
      <c r="G7240">
        <v>8</v>
      </c>
      <c r="H7240">
        <v>7617009</v>
      </c>
      <c r="I7240">
        <v>7617009</v>
      </c>
      <c r="J7240">
        <v>72535960</v>
      </c>
      <c r="K7240">
        <v>0</v>
      </c>
    </row>
    <row r="7241" spans="1:11" x14ac:dyDescent="0.25">
      <c r="A7241">
        <v>1993</v>
      </c>
      <c r="B7241">
        <v>724</v>
      </c>
      <c r="C7241">
        <v>1</v>
      </c>
      <c r="D7241">
        <v>620</v>
      </c>
      <c r="E7241" t="s">
        <v>11</v>
      </c>
      <c r="F7241">
        <v>6584</v>
      </c>
      <c r="G7241">
        <v>8</v>
      </c>
      <c r="H7241">
        <v>5504426</v>
      </c>
      <c r="I7241">
        <v>5504426</v>
      </c>
      <c r="J7241">
        <v>38326992</v>
      </c>
      <c r="K7241">
        <v>0</v>
      </c>
    </row>
    <row r="7242" spans="1:11" x14ac:dyDescent="0.25">
      <c r="A7242">
        <v>1994</v>
      </c>
      <c r="B7242">
        <v>724</v>
      </c>
      <c r="C7242">
        <v>1</v>
      </c>
      <c r="D7242">
        <v>620</v>
      </c>
      <c r="E7242" t="s">
        <v>11</v>
      </c>
      <c r="F7242">
        <v>6584</v>
      </c>
      <c r="G7242">
        <v>8</v>
      </c>
      <c r="H7242">
        <v>6644263</v>
      </c>
      <c r="I7242">
        <v>6644263</v>
      </c>
      <c r="J7242">
        <v>58132520</v>
      </c>
      <c r="K7242">
        <v>0</v>
      </c>
    </row>
    <row r="7243" spans="1:11" x14ac:dyDescent="0.25">
      <c r="A7243">
        <v>1995</v>
      </c>
      <c r="B7243">
        <v>724</v>
      </c>
      <c r="C7243">
        <v>1</v>
      </c>
      <c r="D7243">
        <v>620</v>
      </c>
      <c r="E7243" t="s">
        <v>11</v>
      </c>
      <c r="F7243">
        <v>6584</v>
      </c>
      <c r="G7243">
        <v>8</v>
      </c>
      <c r="H7243">
        <v>7635324</v>
      </c>
      <c r="I7243">
        <v>7635324</v>
      </c>
      <c r="J7243">
        <v>69124160</v>
      </c>
      <c r="K7243">
        <v>0</v>
      </c>
    </row>
    <row r="7244" spans="1:11" x14ac:dyDescent="0.25">
      <c r="A7244">
        <v>1996</v>
      </c>
      <c r="B7244">
        <v>724</v>
      </c>
      <c r="C7244">
        <v>1</v>
      </c>
      <c r="D7244">
        <v>620</v>
      </c>
      <c r="E7244" t="s">
        <v>11</v>
      </c>
      <c r="F7244">
        <v>6584</v>
      </c>
      <c r="G7244">
        <v>8</v>
      </c>
      <c r="H7244">
        <v>7266811</v>
      </c>
      <c r="I7244">
        <v>7266811</v>
      </c>
      <c r="J7244">
        <v>76037992</v>
      </c>
      <c r="K7244">
        <v>0</v>
      </c>
    </row>
    <row r="7245" spans="1:11" x14ac:dyDescent="0.25">
      <c r="A7245">
        <v>1997</v>
      </c>
      <c r="B7245">
        <v>724</v>
      </c>
      <c r="C7245">
        <v>1</v>
      </c>
      <c r="D7245">
        <v>620</v>
      </c>
      <c r="E7245" t="s">
        <v>11</v>
      </c>
      <c r="F7245">
        <v>6584</v>
      </c>
      <c r="G7245">
        <v>8</v>
      </c>
      <c r="H7245">
        <v>7048561</v>
      </c>
      <c r="I7245">
        <v>7048561</v>
      </c>
      <c r="J7245">
        <v>63319376</v>
      </c>
      <c r="K7245">
        <v>0</v>
      </c>
    </row>
    <row r="7246" spans="1:11" x14ac:dyDescent="0.25">
      <c r="A7246">
        <v>1998</v>
      </c>
      <c r="B7246">
        <v>724</v>
      </c>
      <c r="C7246">
        <v>1</v>
      </c>
      <c r="D7246">
        <v>620</v>
      </c>
      <c r="E7246" t="s">
        <v>11</v>
      </c>
      <c r="F7246">
        <v>6584</v>
      </c>
      <c r="G7246">
        <v>8</v>
      </c>
      <c r="H7246">
        <v>7931316</v>
      </c>
      <c r="I7246">
        <v>7931316</v>
      </c>
      <c r="J7246">
        <v>70713576</v>
      </c>
      <c r="K7246">
        <v>0</v>
      </c>
    </row>
    <row r="7247" spans="1:11" x14ac:dyDescent="0.25">
      <c r="A7247">
        <v>1999</v>
      </c>
      <c r="B7247">
        <v>724</v>
      </c>
      <c r="C7247">
        <v>1</v>
      </c>
      <c r="D7247">
        <v>620</v>
      </c>
      <c r="E7247" t="s">
        <v>11</v>
      </c>
      <c r="F7247">
        <v>6584</v>
      </c>
      <c r="G7247">
        <v>8</v>
      </c>
      <c r="H7247">
        <v>10906827</v>
      </c>
      <c r="I7247">
        <v>10906827</v>
      </c>
      <c r="J7247">
        <v>72125556</v>
      </c>
      <c r="K7247">
        <v>0</v>
      </c>
    </row>
    <row r="7248" spans="1:11" x14ac:dyDescent="0.25">
      <c r="A7248">
        <v>2000</v>
      </c>
      <c r="B7248">
        <v>724</v>
      </c>
      <c r="C7248">
        <v>1</v>
      </c>
      <c r="D7248">
        <v>620</v>
      </c>
      <c r="E7248" t="s">
        <v>11</v>
      </c>
      <c r="F7248">
        <v>6584</v>
      </c>
      <c r="G7248">
        <v>8</v>
      </c>
      <c r="H7248">
        <v>9419428</v>
      </c>
      <c r="I7248">
        <v>9419428</v>
      </c>
      <c r="J7248">
        <v>75989130</v>
      </c>
      <c r="K7248">
        <v>6</v>
      </c>
    </row>
    <row r="7249" spans="1:11" x14ac:dyDescent="0.25">
      <c r="A7249">
        <v>2001</v>
      </c>
      <c r="B7249">
        <v>724</v>
      </c>
      <c r="C7249">
        <v>1</v>
      </c>
      <c r="D7249">
        <v>620</v>
      </c>
      <c r="E7249" t="s">
        <v>11</v>
      </c>
      <c r="F7249">
        <v>6584</v>
      </c>
      <c r="G7249">
        <v>8</v>
      </c>
      <c r="H7249">
        <v>8590296</v>
      </c>
      <c r="I7249">
        <v>8590296</v>
      </c>
      <c r="J7249">
        <v>61992254</v>
      </c>
      <c r="K7249">
        <v>0</v>
      </c>
    </row>
    <row r="7250" spans="1:11" x14ac:dyDescent="0.25">
      <c r="A7250">
        <v>2002</v>
      </c>
      <c r="B7250">
        <v>724</v>
      </c>
      <c r="C7250">
        <v>1</v>
      </c>
      <c r="D7250">
        <v>620</v>
      </c>
      <c r="E7250" t="s">
        <v>11</v>
      </c>
      <c r="F7250">
        <v>6584</v>
      </c>
      <c r="G7250">
        <v>8</v>
      </c>
      <c r="H7250">
        <v>10530679</v>
      </c>
      <c r="I7250">
        <v>10530679</v>
      </c>
      <c r="J7250">
        <v>72761958</v>
      </c>
      <c r="K7250">
        <v>0</v>
      </c>
    </row>
    <row r="7251" spans="1:11" x14ac:dyDescent="0.25">
      <c r="A7251">
        <v>2003</v>
      </c>
      <c r="B7251">
        <v>724</v>
      </c>
      <c r="C7251">
        <v>1</v>
      </c>
      <c r="D7251">
        <v>620</v>
      </c>
      <c r="E7251" t="s">
        <v>11</v>
      </c>
      <c r="F7251">
        <v>6584</v>
      </c>
      <c r="G7251">
        <v>8</v>
      </c>
      <c r="H7251">
        <v>15034229</v>
      </c>
      <c r="I7251">
        <v>15034229</v>
      </c>
      <c r="J7251">
        <v>129653808</v>
      </c>
      <c r="K7251">
        <v>0</v>
      </c>
    </row>
    <row r="7252" spans="1:11" x14ac:dyDescent="0.25">
      <c r="A7252">
        <v>2004</v>
      </c>
      <c r="B7252">
        <v>724</v>
      </c>
      <c r="C7252">
        <v>1</v>
      </c>
      <c r="D7252">
        <v>620</v>
      </c>
      <c r="E7252" t="s">
        <v>11</v>
      </c>
      <c r="F7252">
        <v>6584</v>
      </c>
      <c r="G7252">
        <v>8</v>
      </c>
      <c r="H7252">
        <v>11468716</v>
      </c>
      <c r="I7252">
        <v>11468716</v>
      </c>
      <c r="J7252">
        <v>119810541</v>
      </c>
      <c r="K7252">
        <v>0</v>
      </c>
    </row>
    <row r="7253" spans="1:11" x14ac:dyDescent="0.25">
      <c r="A7253">
        <v>2005</v>
      </c>
      <c r="B7253">
        <v>724</v>
      </c>
      <c r="C7253">
        <v>1</v>
      </c>
      <c r="D7253">
        <v>620</v>
      </c>
      <c r="E7253" t="s">
        <v>11</v>
      </c>
      <c r="F7253">
        <v>6584</v>
      </c>
      <c r="G7253">
        <v>8</v>
      </c>
      <c r="H7253">
        <v>19178373</v>
      </c>
      <c r="I7253">
        <v>19178373</v>
      </c>
      <c r="J7253">
        <v>147720248</v>
      </c>
      <c r="K7253">
        <v>6</v>
      </c>
    </row>
    <row r="7254" spans="1:11" x14ac:dyDescent="0.25">
      <c r="A7254">
        <v>2006</v>
      </c>
      <c r="B7254">
        <v>724</v>
      </c>
      <c r="C7254">
        <v>1</v>
      </c>
      <c r="D7254">
        <v>620</v>
      </c>
      <c r="E7254" t="s">
        <v>11</v>
      </c>
      <c r="F7254">
        <v>6584</v>
      </c>
      <c r="G7254">
        <v>8</v>
      </c>
      <c r="H7254">
        <v>11796481</v>
      </c>
      <c r="I7254">
        <v>11796481</v>
      </c>
      <c r="J7254">
        <v>119771245</v>
      </c>
      <c r="K7254">
        <v>6</v>
      </c>
    </row>
    <row r="7255" spans="1:11" x14ac:dyDescent="0.25">
      <c r="A7255">
        <v>2007</v>
      </c>
      <c r="B7255">
        <v>724</v>
      </c>
      <c r="C7255">
        <v>1</v>
      </c>
      <c r="D7255">
        <v>620</v>
      </c>
      <c r="E7255" t="s">
        <v>11</v>
      </c>
      <c r="F7255">
        <v>6584</v>
      </c>
      <c r="G7255">
        <v>8</v>
      </c>
      <c r="H7255">
        <v>11386076</v>
      </c>
      <c r="I7255">
        <v>11386076</v>
      </c>
      <c r="J7255">
        <v>133640245</v>
      </c>
      <c r="K7255">
        <v>6</v>
      </c>
    </row>
    <row r="7256" spans="1:11" x14ac:dyDescent="0.25">
      <c r="A7256">
        <v>2008</v>
      </c>
      <c r="B7256">
        <v>724</v>
      </c>
      <c r="C7256">
        <v>1</v>
      </c>
      <c r="D7256">
        <v>620</v>
      </c>
      <c r="E7256" t="s">
        <v>11</v>
      </c>
      <c r="F7256">
        <v>6584</v>
      </c>
      <c r="G7256">
        <v>8</v>
      </c>
      <c r="H7256">
        <v>10833501</v>
      </c>
      <c r="I7256">
        <v>10833501</v>
      </c>
      <c r="J7256">
        <v>135873116</v>
      </c>
      <c r="K7256">
        <v>0</v>
      </c>
    </row>
    <row r="7257" spans="1:11" x14ac:dyDescent="0.25">
      <c r="A7257">
        <v>1988</v>
      </c>
      <c r="B7257">
        <v>724</v>
      </c>
      <c r="C7257">
        <v>1</v>
      </c>
      <c r="D7257">
        <v>620</v>
      </c>
      <c r="E7257" t="s">
        <v>11</v>
      </c>
      <c r="F7257">
        <v>6589</v>
      </c>
      <c r="G7257">
        <v>8</v>
      </c>
      <c r="H7257">
        <v>153284</v>
      </c>
      <c r="I7257">
        <v>153284</v>
      </c>
      <c r="J7257">
        <v>1988995</v>
      </c>
      <c r="K7257">
        <v>0</v>
      </c>
    </row>
    <row r="7258" spans="1:11" x14ac:dyDescent="0.25">
      <c r="A7258">
        <v>1989</v>
      </c>
      <c r="B7258">
        <v>724</v>
      </c>
      <c r="C7258">
        <v>1</v>
      </c>
      <c r="D7258">
        <v>620</v>
      </c>
      <c r="E7258" t="s">
        <v>11</v>
      </c>
      <c r="F7258">
        <v>6589</v>
      </c>
      <c r="G7258">
        <v>8</v>
      </c>
      <c r="H7258">
        <v>63454</v>
      </c>
      <c r="I7258">
        <v>63454</v>
      </c>
      <c r="J7258">
        <v>471575</v>
      </c>
      <c r="K7258">
        <v>0</v>
      </c>
    </row>
    <row r="7259" spans="1:11" x14ac:dyDescent="0.25">
      <c r="A7259">
        <v>1990</v>
      </c>
      <c r="B7259">
        <v>724</v>
      </c>
      <c r="C7259">
        <v>1</v>
      </c>
      <c r="D7259">
        <v>620</v>
      </c>
      <c r="E7259" t="s">
        <v>11</v>
      </c>
      <c r="F7259">
        <v>6589</v>
      </c>
      <c r="G7259">
        <v>8</v>
      </c>
      <c r="H7259">
        <v>902403</v>
      </c>
      <c r="I7259">
        <v>902403</v>
      </c>
      <c r="J7259">
        <v>1771571</v>
      </c>
      <c r="K7259">
        <v>0</v>
      </c>
    </row>
    <row r="7260" spans="1:11" x14ac:dyDescent="0.25">
      <c r="A7260">
        <v>1991</v>
      </c>
      <c r="B7260">
        <v>724</v>
      </c>
      <c r="C7260">
        <v>1</v>
      </c>
      <c r="D7260">
        <v>620</v>
      </c>
      <c r="E7260" t="s">
        <v>11</v>
      </c>
      <c r="F7260">
        <v>6589</v>
      </c>
      <c r="G7260">
        <v>8</v>
      </c>
      <c r="H7260">
        <v>433617</v>
      </c>
      <c r="I7260">
        <v>433617</v>
      </c>
      <c r="J7260">
        <v>3250163</v>
      </c>
      <c r="K7260">
        <v>0</v>
      </c>
    </row>
    <row r="7261" spans="1:11" x14ac:dyDescent="0.25">
      <c r="A7261">
        <v>1992</v>
      </c>
      <c r="B7261">
        <v>724</v>
      </c>
      <c r="C7261">
        <v>1</v>
      </c>
      <c r="D7261">
        <v>620</v>
      </c>
      <c r="E7261" t="s">
        <v>11</v>
      </c>
      <c r="F7261">
        <v>6589</v>
      </c>
      <c r="G7261">
        <v>8</v>
      </c>
      <c r="H7261">
        <v>599852</v>
      </c>
      <c r="I7261">
        <v>599852</v>
      </c>
      <c r="J7261">
        <v>3819018</v>
      </c>
      <c r="K7261">
        <v>0</v>
      </c>
    </row>
    <row r="7262" spans="1:11" x14ac:dyDescent="0.25">
      <c r="A7262">
        <v>1993</v>
      </c>
      <c r="B7262">
        <v>724</v>
      </c>
      <c r="C7262">
        <v>1</v>
      </c>
      <c r="D7262">
        <v>620</v>
      </c>
      <c r="E7262" t="s">
        <v>11</v>
      </c>
      <c r="F7262">
        <v>6589</v>
      </c>
      <c r="G7262">
        <v>8</v>
      </c>
      <c r="H7262">
        <v>533829</v>
      </c>
      <c r="I7262">
        <v>533829</v>
      </c>
      <c r="J7262">
        <v>2327829</v>
      </c>
      <c r="K7262">
        <v>0</v>
      </c>
    </row>
    <row r="7263" spans="1:11" x14ac:dyDescent="0.25">
      <c r="A7263">
        <v>1994</v>
      </c>
      <c r="B7263">
        <v>724</v>
      </c>
      <c r="C7263">
        <v>1</v>
      </c>
      <c r="D7263">
        <v>620</v>
      </c>
      <c r="E7263" t="s">
        <v>11</v>
      </c>
      <c r="F7263">
        <v>6589</v>
      </c>
      <c r="G7263">
        <v>8</v>
      </c>
      <c r="H7263">
        <v>1230516</v>
      </c>
      <c r="I7263">
        <v>1230516</v>
      </c>
      <c r="J7263">
        <v>2431599</v>
      </c>
      <c r="K7263">
        <v>0</v>
      </c>
    </row>
    <row r="7264" spans="1:11" x14ac:dyDescent="0.25">
      <c r="A7264">
        <v>1995</v>
      </c>
      <c r="B7264">
        <v>724</v>
      </c>
      <c r="C7264">
        <v>1</v>
      </c>
      <c r="D7264">
        <v>620</v>
      </c>
      <c r="E7264" t="s">
        <v>11</v>
      </c>
      <c r="F7264">
        <v>6589</v>
      </c>
      <c r="G7264">
        <v>8</v>
      </c>
      <c r="H7264">
        <v>1011073</v>
      </c>
      <c r="I7264">
        <v>1011073</v>
      </c>
      <c r="J7264">
        <v>2024004</v>
      </c>
      <c r="K7264">
        <v>0</v>
      </c>
    </row>
    <row r="7265" spans="1:11" x14ac:dyDescent="0.25">
      <c r="A7265">
        <v>1996</v>
      </c>
      <c r="B7265">
        <v>724</v>
      </c>
      <c r="C7265">
        <v>1</v>
      </c>
      <c r="D7265">
        <v>620</v>
      </c>
      <c r="E7265" t="s">
        <v>11</v>
      </c>
      <c r="F7265">
        <v>6589</v>
      </c>
      <c r="G7265">
        <v>8</v>
      </c>
      <c r="H7265">
        <v>291379</v>
      </c>
      <c r="I7265">
        <v>291379</v>
      </c>
      <c r="J7265">
        <v>2268185</v>
      </c>
      <c r="K7265">
        <v>0</v>
      </c>
    </row>
    <row r="7266" spans="1:11" x14ac:dyDescent="0.25">
      <c r="A7266">
        <v>1997</v>
      </c>
      <c r="B7266">
        <v>724</v>
      </c>
      <c r="C7266">
        <v>1</v>
      </c>
      <c r="D7266">
        <v>620</v>
      </c>
      <c r="E7266" t="s">
        <v>11</v>
      </c>
      <c r="F7266">
        <v>6589</v>
      </c>
      <c r="G7266">
        <v>8</v>
      </c>
      <c r="H7266">
        <v>440317</v>
      </c>
      <c r="I7266">
        <v>440317</v>
      </c>
      <c r="J7266">
        <v>2550783</v>
      </c>
      <c r="K7266">
        <v>0</v>
      </c>
    </row>
    <row r="7267" spans="1:11" x14ac:dyDescent="0.25">
      <c r="A7267">
        <v>1998</v>
      </c>
      <c r="B7267">
        <v>724</v>
      </c>
      <c r="C7267">
        <v>1</v>
      </c>
      <c r="D7267">
        <v>620</v>
      </c>
      <c r="E7267" t="s">
        <v>11</v>
      </c>
      <c r="F7267">
        <v>6589</v>
      </c>
      <c r="G7267">
        <v>8</v>
      </c>
      <c r="H7267">
        <v>466954</v>
      </c>
      <c r="I7267">
        <v>466954</v>
      </c>
      <c r="J7267">
        <v>3572154</v>
      </c>
      <c r="K7267">
        <v>0</v>
      </c>
    </row>
    <row r="7268" spans="1:11" x14ac:dyDescent="0.25">
      <c r="A7268">
        <v>1999</v>
      </c>
      <c r="B7268">
        <v>724</v>
      </c>
      <c r="C7268">
        <v>1</v>
      </c>
      <c r="D7268">
        <v>620</v>
      </c>
      <c r="E7268" t="s">
        <v>11</v>
      </c>
      <c r="F7268">
        <v>6589</v>
      </c>
      <c r="G7268">
        <v>8</v>
      </c>
      <c r="H7268">
        <v>730951</v>
      </c>
      <c r="I7268">
        <v>730951</v>
      </c>
      <c r="J7268">
        <v>4854944</v>
      </c>
      <c r="K7268">
        <v>0</v>
      </c>
    </row>
    <row r="7269" spans="1:11" x14ac:dyDescent="0.25">
      <c r="A7269">
        <v>2000</v>
      </c>
      <c r="B7269">
        <v>724</v>
      </c>
      <c r="C7269">
        <v>1</v>
      </c>
      <c r="D7269">
        <v>620</v>
      </c>
      <c r="E7269" t="s">
        <v>11</v>
      </c>
      <c r="F7269">
        <v>6589</v>
      </c>
      <c r="G7269">
        <v>8</v>
      </c>
      <c r="H7269">
        <v>822734</v>
      </c>
      <c r="I7269">
        <v>822734</v>
      </c>
      <c r="J7269">
        <v>4895442</v>
      </c>
      <c r="K7269">
        <v>0</v>
      </c>
    </row>
    <row r="7270" spans="1:11" x14ac:dyDescent="0.25">
      <c r="A7270">
        <v>2001</v>
      </c>
      <c r="B7270">
        <v>724</v>
      </c>
      <c r="C7270">
        <v>1</v>
      </c>
      <c r="D7270">
        <v>620</v>
      </c>
      <c r="E7270" t="s">
        <v>11</v>
      </c>
      <c r="F7270">
        <v>6589</v>
      </c>
      <c r="G7270">
        <v>8</v>
      </c>
      <c r="H7270">
        <v>1163492</v>
      </c>
      <c r="I7270">
        <v>1163492</v>
      </c>
      <c r="J7270">
        <v>5202424</v>
      </c>
      <c r="K7270">
        <v>0</v>
      </c>
    </row>
    <row r="7271" spans="1:11" x14ac:dyDescent="0.25">
      <c r="A7271">
        <v>2002</v>
      </c>
      <c r="B7271">
        <v>724</v>
      </c>
      <c r="C7271">
        <v>1</v>
      </c>
      <c r="D7271">
        <v>620</v>
      </c>
      <c r="E7271" t="s">
        <v>11</v>
      </c>
      <c r="F7271">
        <v>6589</v>
      </c>
      <c r="G7271">
        <v>8</v>
      </c>
      <c r="H7271">
        <v>866293</v>
      </c>
      <c r="I7271">
        <v>866293</v>
      </c>
      <c r="J7271">
        <v>5221075</v>
      </c>
      <c r="K7271">
        <v>0</v>
      </c>
    </row>
    <row r="7272" spans="1:11" x14ac:dyDescent="0.25">
      <c r="A7272">
        <v>2003</v>
      </c>
      <c r="B7272">
        <v>724</v>
      </c>
      <c r="C7272">
        <v>1</v>
      </c>
      <c r="D7272">
        <v>620</v>
      </c>
      <c r="E7272" t="s">
        <v>11</v>
      </c>
      <c r="F7272">
        <v>6589</v>
      </c>
      <c r="G7272">
        <v>8</v>
      </c>
      <c r="H7272">
        <v>1085115</v>
      </c>
      <c r="I7272">
        <v>1085115</v>
      </c>
      <c r="J7272">
        <v>6759050</v>
      </c>
      <c r="K7272">
        <v>6</v>
      </c>
    </row>
    <row r="7273" spans="1:11" x14ac:dyDescent="0.25">
      <c r="A7273">
        <v>2004</v>
      </c>
      <c r="B7273">
        <v>724</v>
      </c>
      <c r="C7273">
        <v>1</v>
      </c>
      <c r="D7273">
        <v>620</v>
      </c>
      <c r="E7273" t="s">
        <v>11</v>
      </c>
      <c r="F7273">
        <v>6589</v>
      </c>
      <c r="G7273">
        <v>8</v>
      </c>
      <c r="H7273">
        <v>1242325</v>
      </c>
      <c r="I7273">
        <v>1242325</v>
      </c>
      <c r="J7273">
        <v>8325493</v>
      </c>
      <c r="K7273">
        <v>0</v>
      </c>
    </row>
    <row r="7274" spans="1:11" x14ac:dyDescent="0.25">
      <c r="A7274">
        <v>2005</v>
      </c>
      <c r="B7274">
        <v>724</v>
      </c>
      <c r="C7274">
        <v>1</v>
      </c>
      <c r="D7274">
        <v>620</v>
      </c>
      <c r="E7274" t="s">
        <v>11</v>
      </c>
      <c r="F7274">
        <v>6589</v>
      </c>
      <c r="G7274">
        <v>8</v>
      </c>
      <c r="H7274">
        <v>1161519</v>
      </c>
      <c r="I7274">
        <v>1161519</v>
      </c>
      <c r="J7274">
        <v>4649412</v>
      </c>
      <c r="K7274">
        <v>6</v>
      </c>
    </row>
    <row r="7275" spans="1:11" x14ac:dyDescent="0.25">
      <c r="A7275">
        <v>2006</v>
      </c>
      <c r="B7275">
        <v>724</v>
      </c>
      <c r="C7275">
        <v>1</v>
      </c>
      <c r="D7275">
        <v>620</v>
      </c>
      <c r="E7275" t="s">
        <v>11</v>
      </c>
      <c r="F7275">
        <v>6589</v>
      </c>
      <c r="G7275">
        <v>8</v>
      </c>
      <c r="H7275">
        <v>981058</v>
      </c>
      <c r="I7275">
        <v>981058</v>
      </c>
      <c r="J7275">
        <v>4448224</v>
      </c>
      <c r="K7275">
        <v>6</v>
      </c>
    </row>
    <row r="7276" spans="1:11" x14ac:dyDescent="0.25">
      <c r="A7276">
        <v>2007</v>
      </c>
      <c r="B7276">
        <v>724</v>
      </c>
      <c r="C7276">
        <v>1</v>
      </c>
      <c r="D7276">
        <v>620</v>
      </c>
      <c r="E7276" t="s">
        <v>11</v>
      </c>
      <c r="F7276">
        <v>6589</v>
      </c>
      <c r="G7276">
        <v>8</v>
      </c>
      <c r="H7276">
        <v>747595</v>
      </c>
      <c r="I7276">
        <v>747595</v>
      </c>
      <c r="J7276">
        <v>3539054</v>
      </c>
      <c r="K7276">
        <v>6</v>
      </c>
    </row>
    <row r="7277" spans="1:11" x14ac:dyDescent="0.25">
      <c r="A7277">
        <v>2008</v>
      </c>
      <c r="B7277">
        <v>724</v>
      </c>
      <c r="C7277">
        <v>1</v>
      </c>
      <c r="D7277">
        <v>620</v>
      </c>
      <c r="E7277" t="s">
        <v>11</v>
      </c>
      <c r="F7277">
        <v>6589</v>
      </c>
      <c r="G7277">
        <v>8</v>
      </c>
      <c r="H7277">
        <v>374299</v>
      </c>
      <c r="I7277">
        <v>374299</v>
      </c>
      <c r="J7277">
        <v>3859869</v>
      </c>
      <c r="K7277">
        <v>6</v>
      </c>
    </row>
    <row r="7278" spans="1:11" x14ac:dyDescent="0.25">
      <c r="A7278">
        <v>1993</v>
      </c>
      <c r="B7278">
        <v>724</v>
      </c>
      <c r="C7278">
        <v>1</v>
      </c>
      <c r="D7278">
        <v>620</v>
      </c>
      <c r="E7278" t="s">
        <v>11</v>
      </c>
      <c r="F7278">
        <v>6591</v>
      </c>
      <c r="G7278">
        <v>8</v>
      </c>
      <c r="H7278">
        <v>5187</v>
      </c>
      <c r="I7278">
        <v>5187</v>
      </c>
      <c r="J7278">
        <v>19779</v>
      </c>
      <c r="K7278">
        <v>0</v>
      </c>
    </row>
    <row r="7279" spans="1:11" x14ac:dyDescent="0.25">
      <c r="A7279">
        <v>1994</v>
      </c>
      <c r="B7279">
        <v>724</v>
      </c>
      <c r="C7279">
        <v>1</v>
      </c>
      <c r="D7279">
        <v>620</v>
      </c>
      <c r="E7279" t="s">
        <v>11</v>
      </c>
      <c r="F7279">
        <v>6591</v>
      </c>
      <c r="G7279">
        <v>8</v>
      </c>
      <c r="H7279">
        <v>10</v>
      </c>
      <c r="I7279">
        <v>10</v>
      </c>
      <c r="J7279">
        <v>705</v>
      </c>
      <c r="K7279">
        <v>0</v>
      </c>
    </row>
    <row r="7280" spans="1:11" x14ac:dyDescent="0.25">
      <c r="A7280">
        <v>2000</v>
      </c>
      <c r="B7280">
        <v>724</v>
      </c>
      <c r="C7280">
        <v>1</v>
      </c>
      <c r="D7280">
        <v>620</v>
      </c>
      <c r="E7280" t="s">
        <v>11</v>
      </c>
      <c r="F7280">
        <v>6591</v>
      </c>
      <c r="G7280">
        <v>8</v>
      </c>
      <c r="H7280">
        <v>3619</v>
      </c>
      <c r="I7280">
        <v>3619</v>
      </c>
      <c r="J7280">
        <v>10741</v>
      </c>
      <c r="K7280">
        <v>0</v>
      </c>
    </row>
    <row r="7281" spans="1:11" x14ac:dyDescent="0.25">
      <c r="A7281">
        <v>2001</v>
      </c>
      <c r="B7281">
        <v>724</v>
      </c>
      <c r="C7281">
        <v>1</v>
      </c>
      <c r="D7281">
        <v>620</v>
      </c>
      <c r="E7281" t="s">
        <v>11</v>
      </c>
      <c r="F7281">
        <v>6591</v>
      </c>
      <c r="G7281">
        <v>8</v>
      </c>
      <c r="H7281">
        <v>1104</v>
      </c>
      <c r="I7281">
        <v>1104</v>
      </c>
      <c r="J7281">
        <v>7331</v>
      </c>
      <c r="K7281">
        <v>0</v>
      </c>
    </row>
    <row r="7282" spans="1:11" x14ac:dyDescent="0.25">
      <c r="A7282">
        <v>2002</v>
      </c>
      <c r="B7282">
        <v>724</v>
      </c>
      <c r="C7282">
        <v>1</v>
      </c>
      <c r="D7282">
        <v>620</v>
      </c>
      <c r="E7282" t="s">
        <v>11</v>
      </c>
      <c r="F7282">
        <v>6591</v>
      </c>
      <c r="G7282">
        <v>2</v>
      </c>
      <c r="H7282">
        <v>1002</v>
      </c>
      <c r="I7282">
        <v>500</v>
      </c>
      <c r="J7282">
        <v>2624</v>
      </c>
      <c r="K7282">
        <v>0</v>
      </c>
    </row>
    <row r="7283" spans="1:11" x14ac:dyDescent="0.25">
      <c r="A7283">
        <v>2004</v>
      </c>
      <c r="B7283">
        <v>724</v>
      </c>
      <c r="C7283">
        <v>1</v>
      </c>
      <c r="D7283">
        <v>620</v>
      </c>
      <c r="E7283" t="s">
        <v>11</v>
      </c>
      <c r="F7283">
        <v>6591</v>
      </c>
      <c r="G7283">
        <v>2</v>
      </c>
      <c r="H7283">
        <v>1275</v>
      </c>
      <c r="I7283">
        <v>10307</v>
      </c>
      <c r="J7283">
        <v>22884</v>
      </c>
      <c r="K7283">
        <v>0</v>
      </c>
    </row>
    <row r="7284" spans="1:11" x14ac:dyDescent="0.25">
      <c r="A7284">
        <v>2005</v>
      </c>
      <c r="B7284">
        <v>724</v>
      </c>
      <c r="C7284">
        <v>1</v>
      </c>
      <c r="D7284">
        <v>620</v>
      </c>
      <c r="E7284" t="s">
        <v>11</v>
      </c>
      <c r="F7284">
        <v>6591</v>
      </c>
      <c r="G7284">
        <v>1</v>
      </c>
      <c r="I7284">
        <v>25868</v>
      </c>
      <c r="J7284">
        <v>53329</v>
      </c>
      <c r="K7284">
        <v>0</v>
      </c>
    </row>
    <row r="7285" spans="1:11" x14ac:dyDescent="0.25">
      <c r="A7285">
        <v>2006</v>
      </c>
      <c r="B7285">
        <v>724</v>
      </c>
      <c r="C7285">
        <v>1</v>
      </c>
      <c r="D7285">
        <v>620</v>
      </c>
      <c r="E7285" t="s">
        <v>11</v>
      </c>
      <c r="F7285">
        <v>6591</v>
      </c>
      <c r="G7285">
        <v>8</v>
      </c>
      <c r="H7285">
        <v>348</v>
      </c>
      <c r="I7285">
        <v>348</v>
      </c>
      <c r="J7285">
        <v>902</v>
      </c>
      <c r="K7285">
        <v>6</v>
      </c>
    </row>
    <row r="7286" spans="1:11" x14ac:dyDescent="0.25">
      <c r="A7286">
        <v>2007</v>
      </c>
      <c r="B7286">
        <v>724</v>
      </c>
      <c r="C7286">
        <v>1</v>
      </c>
      <c r="D7286">
        <v>620</v>
      </c>
      <c r="E7286" t="s">
        <v>11</v>
      </c>
      <c r="F7286">
        <v>6591</v>
      </c>
      <c r="G7286">
        <v>2</v>
      </c>
      <c r="H7286">
        <v>800</v>
      </c>
      <c r="I7286">
        <v>552</v>
      </c>
      <c r="J7286">
        <v>9014</v>
      </c>
      <c r="K7286">
        <v>4</v>
      </c>
    </row>
    <row r="7287" spans="1:11" x14ac:dyDescent="0.25">
      <c r="A7287">
        <v>2008</v>
      </c>
      <c r="B7287">
        <v>724</v>
      </c>
      <c r="C7287">
        <v>1</v>
      </c>
      <c r="D7287">
        <v>620</v>
      </c>
      <c r="E7287" t="s">
        <v>11</v>
      </c>
      <c r="F7287">
        <v>6591</v>
      </c>
      <c r="G7287">
        <v>2</v>
      </c>
      <c r="H7287">
        <v>46</v>
      </c>
      <c r="I7287">
        <v>900</v>
      </c>
      <c r="J7287">
        <v>2739</v>
      </c>
      <c r="K7287">
        <v>0</v>
      </c>
    </row>
    <row r="7288" spans="1:11" x14ac:dyDescent="0.25">
      <c r="A7288">
        <v>1988</v>
      </c>
      <c r="B7288">
        <v>724</v>
      </c>
      <c r="C7288">
        <v>1</v>
      </c>
      <c r="D7288">
        <v>620</v>
      </c>
      <c r="E7288" t="s">
        <v>11</v>
      </c>
      <c r="F7288">
        <v>6592</v>
      </c>
      <c r="G7288">
        <v>8</v>
      </c>
      <c r="H7288">
        <v>7136</v>
      </c>
      <c r="I7288">
        <v>7136</v>
      </c>
      <c r="J7288">
        <v>34249</v>
      </c>
      <c r="K7288">
        <v>0</v>
      </c>
    </row>
    <row r="7289" spans="1:11" x14ac:dyDescent="0.25">
      <c r="A7289">
        <v>1989</v>
      </c>
      <c r="B7289">
        <v>724</v>
      </c>
      <c r="C7289">
        <v>1</v>
      </c>
      <c r="D7289">
        <v>620</v>
      </c>
      <c r="E7289" t="s">
        <v>11</v>
      </c>
      <c r="F7289">
        <v>6592</v>
      </c>
      <c r="G7289">
        <v>8</v>
      </c>
      <c r="H7289">
        <v>14937</v>
      </c>
      <c r="I7289">
        <v>14937</v>
      </c>
      <c r="J7289">
        <v>106229</v>
      </c>
      <c r="K7289">
        <v>0</v>
      </c>
    </row>
    <row r="7290" spans="1:11" x14ac:dyDescent="0.25">
      <c r="A7290">
        <v>1990</v>
      </c>
      <c r="B7290">
        <v>724</v>
      </c>
      <c r="C7290">
        <v>1</v>
      </c>
      <c r="D7290">
        <v>620</v>
      </c>
      <c r="E7290" t="s">
        <v>11</v>
      </c>
      <c r="F7290">
        <v>6592</v>
      </c>
      <c r="G7290">
        <v>8</v>
      </c>
      <c r="H7290">
        <v>23492</v>
      </c>
      <c r="I7290">
        <v>23492</v>
      </c>
      <c r="J7290">
        <v>77275</v>
      </c>
      <c r="K7290">
        <v>0</v>
      </c>
    </row>
    <row r="7291" spans="1:11" x14ac:dyDescent="0.25">
      <c r="A7291">
        <v>1991</v>
      </c>
      <c r="B7291">
        <v>724</v>
      </c>
      <c r="C7291">
        <v>1</v>
      </c>
      <c r="D7291">
        <v>620</v>
      </c>
      <c r="E7291" t="s">
        <v>11</v>
      </c>
      <c r="F7291">
        <v>6592</v>
      </c>
      <c r="G7291">
        <v>8</v>
      </c>
      <c r="H7291">
        <v>12585</v>
      </c>
      <c r="I7291">
        <v>12585</v>
      </c>
      <c r="J7291">
        <v>48493</v>
      </c>
      <c r="K7291">
        <v>0</v>
      </c>
    </row>
    <row r="7292" spans="1:11" x14ac:dyDescent="0.25">
      <c r="A7292">
        <v>1992</v>
      </c>
      <c r="B7292">
        <v>724</v>
      </c>
      <c r="C7292">
        <v>1</v>
      </c>
      <c r="D7292">
        <v>620</v>
      </c>
      <c r="E7292" t="s">
        <v>11</v>
      </c>
      <c r="F7292">
        <v>6592</v>
      </c>
      <c r="G7292">
        <v>8</v>
      </c>
      <c r="H7292">
        <v>222</v>
      </c>
      <c r="I7292">
        <v>222</v>
      </c>
      <c r="J7292">
        <v>14835</v>
      </c>
      <c r="K7292">
        <v>0</v>
      </c>
    </row>
    <row r="7293" spans="1:11" x14ac:dyDescent="0.25">
      <c r="A7293">
        <v>1994</v>
      </c>
      <c r="B7293">
        <v>724</v>
      </c>
      <c r="C7293">
        <v>1</v>
      </c>
      <c r="D7293">
        <v>620</v>
      </c>
      <c r="E7293" t="s">
        <v>11</v>
      </c>
      <c r="F7293">
        <v>6592</v>
      </c>
      <c r="G7293">
        <v>8</v>
      </c>
      <c r="H7293">
        <v>6437</v>
      </c>
      <c r="I7293">
        <v>6437</v>
      </c>
      <c r="J7293">
        <v>56849</v>
      </c>
      <c r="K7293">
        <v>0</v>
      </c>
    </row>
    <row r="7294" spans="1:11" x14ac:dyDescent="0.25">
      <c r="A7294">
        <v>1995</v>
      </c>
      <c r="B7294">
        <v>724</v>
      </c>
      <c r="C7294">
        <v>1</v>
      </c>
      <c r="D7294">
        <v>620</v>
      </c>
      <c r="E7294" t="s">
        <v>11</v>
      </c>
      <c r="F7294">
        <v>6592</v>
      </c>
      <c r="G7294">
        <v>8</v>
      </c>
      <c r="H7294">
        <v>2937</v>
      </c>
      <c r="I7294">
        <v>2937</v>
      </c>
      <c r="J7294">
        <v>41416</v>
      </c>
      <c r="K7294">
        <v>0</v>
      </c>
    </row>
    <row r="7295" spans="1:11" x14ac:dyDescent="0.25">
      <c r="A7295">
        <v>1996</v>
      </c>
      <c r="B7295">
        <v>724</v>
      </c>
      <c r="C7295">
        <v>1</v>
      </c>
      <c r="D7295">
        <v>620</v>
      </c>
      <c r="E7295" t="s">
        <v>11</v>
      </c>
      <c r="F7295">
        <v>6592</v>
      </c>
      <c r="G7295">
        <v>8</v>
      </c>
      <c r="H7295">
        <v>6886</v>
      </c>
      <c r="I7295">
        <v>6886</v>
      </c>
      <c r="J7295">
        <v>115358</v>
      </c>
      <c r="K7295">
        <v>0</v>
      </c>
    </row>
    <row r="7296" spans="1:11" x14ac:dyDescent="0.25">
      <c r="A7296">
        <v>1997</v>
      </c>
      <c r="B7296">
        <v>724</v>
      </c>
      <c r="C7296">
        <v>1</v>
      </c>
      <c r="D7296">
        <v>620</v>
      </c>
      <c r="E7296" t="s">
        <v>11</v>
      </c>
      <c r="F7296">
        <v>6592</v>
      </c>
      <c r="G7296">
        <v>8</v>
      </c>
      <c r="H7296">
        <v>6722</v>
      </c>
      <c r="I7296">
        <v>6722</v>
      </c>
      <c r="J7296">
        <v>198161</v>
      </c>
      <c r="K7296">
        <v>0</v>
      </c>
    </row>
    <row r="7297" spans="1:11" x14ac:dyDescent="0.25">
      <c r="A7297">
        <v>1998</v>
      </c>
      <c r="B7297">
        <v>724</v>
      </c>
      <c r="C7297">
        <v>1</v>
      </c>
      <c r="D7297">
        <v>620</v>
      </c>
      <c r="E7297" t="s">
        <v>11</v>
      </c>
      <c r="F7297">
        <v>6592</v>
      </c>
      <c r="G7297">
        <v>1</v>
      </c>
      <c r="H7297">
        <v>0</v>
      </c>
      <c r="I7297">
        <v>0</v>
      </c>
      <c r="J7297">
        <v>156154</v>
      </c>
      <c r="K7297">
        <v>0</v>
      </c>
    </row>
    <row r="7298" spans="1:11" x14ac:dyDescent="0.25">
      <c r="A7298">
        <v>1999</v>
      </c>
      <c r="B7298">
        <v>724</v>
      </c>
      <c r="C7298">
        <v>1</v>
      </c>
      <c r="D7298">
        <v>620</v>
      </c>
      <c r="E7298" t="s">
        <v>11</v>
      </c>
      <c r="F7298">
        <v>6592</v>
      </c>
      <c r="G7298">
        <v>8</v>
      </c>
      <c r="H7298">
        <v>11296</v>
      </c>
      <c r="I7298">
        <v>11296</v>
      </c>
      <c r="J7298">
        <v>283218</v>
      </c>
      <c r="K7298">
        <v>0</v>
      </c>
    </row>
    <row r="7299" spans="1:11" x14ac:dyDescent="0.25">
      <c r="A7299">
        <v>2000</v>
      </c>
      <c r="B7299">
        <v>724</v>
      </c>
      <c r="C7299">
        <v>1</v>
      </c>
      <c r="D7299">
        <v>620</v>
      </c>
      <c r="E7299" t="s">
        <v>11</v>
      </c>
      <c r="F7299">
        <v>6592</v>
      </c>
      <c r="G7299">
        <v>2</v>
      </c>
      <c r="H7299">
        <v>3334</v>
      </c>
      <c r="I7299">
        <v>5370</v>
      </c>
      <c r="J7299">
        <v>116366</v>
      </c>
      <c r="K7299">
        <v>6</v>
      </c>
    </row>
    <row r="7300" spans="1:11" x14ac:dyDescent="0.25">
      <c r="A7300">
        <v>2001</v>
      </c>
      <c r="B7300">
        <v>724</v>
      </c>
      <c r="C7300">
        <v>1</v>
      </c>
      <c r="D7300">
        <v>620</v>
      </c>
      <c r="E7300" t="s">
        <v>11</v>
      </c>
      <c r="F7300">
        <v>6592</v>
      </c>
      <c r="G7300">
        <v>2</v>
      </c>
      <c r="H7300">
        <v>35821</v>
      </c>
      <c r="I7300">
        <v>107094</v>
      </c>
      <c r="J7300">
        <v>178146</v>
      </c>
      <c r="K7300">
        <v>6</v>
      </c>
    </row>
    <row r="7301" spans="1:11" x14ac:dyDescent="0.25">
      <c r="A7301">
        <v>2002</v>
      </c>
      <c r="B7301">
        <v>724</v>
      </c>
      <c r="C7301">
        <v>1</v>
      </c>
      <c r="D7301">
        <v>620</v>
      </c>
      <c r="E7301" t="s">
        <v>11</v>
      </c>
      <c r="F7301">
        <v>6592</v>
      </c>
      <c r="G7301">
        <v>2</v>
      </c>
      <c r="H7301">
        <v>62129</v>
      </c>
      <c r="I7301">
        <v>5523</v>
      </c>
      <c r="J7301">
        <v>84803</v>
      </c>
      <c r="K7301">
        <v>6</v>
      </c>
    </row>
    <row r="7302" spans="1:11" x14ac:dyDescent="0.25">
      <c r="A7302">
        <v>2003</v>
      </c>
      <c r="B7302">
        <v>724</v>
      </c>
      <c r="C7302">
        <v>1</v>
      </c>
      <c r="D7302">
        <v>620</v>
      </c>
      <c r="E7302" t="s">
        <v>11</v>
      </c>
      <c r="F7302">
        <v>6592</v>
      </c>
      <c r="G7302">
        <v>2</v>
      </c>
      <c r="H7302">
        <v>6824</v>
      </c>
      <c r="I7302">
        <v>14481</v>
      </c>
      <c r="J7302">
        <v>268400</v>
      </c>
      <c r="K7302">
        <v>6</v>
      </c>
    </row>
    <row r="7303" spans="1:11" x14ac:dyDescent="0.25">
      <c r="A7303">
        <v>2004</v>
      </c>
      <c r="B7303">
        <v>724</v>
      </c>
      <c r="C7303">
        <v>1</v>
      </c>
      <c r="D7303">
        <v>620</v>
      </c>
      <c r="E7303" t="s">
        <v>11</v>
      </c>
      <c r="F7303">
        <v>6592</v>
      </c>
      <c r="G7303">
        <v>2</v>
      </c>
      <c r="H7303">
        <v>14896</v>
      </c>
      <c r="I7303">
        <v>38194</v>
      </c>
      <c r="J7303">
        <v>807991</v>
      </c>
      <c r="K7303">
        <v>6</v>
      </c>
    </row>
    <row r="7304" spans="1:11" x14ac:dyDescent="0.25">
      <c r="A7304">
        <v>2005</v>
      </c>
      <c r="B7304">
        <v>724</v>
      </c>
      <c r="C7304">
        <v>1</v>
      </c>
      <c r="D7304">
        <v>620</v>
      </c>
      <c r="E7304" t="s">
        <v>11</v>
      </c>
      <c r="F7304">
        <v>6592</v>
      </c>
      <c r="G7304">
        <v>2</v>
      </c>
      <c r="H7304">
        <v>48270</v>
      </c>
      <c r="I7304">
        <v>7496</v>
      </c>
      <c r="J7304">
        <v>1279396</v>
      </c>
      <c r="K7304">
        <v>6</v>
      </c>
    </row>
    <row r="7305" spans="1:11" x14ac:dyDescent="0.25">
      <c r="A7305">
        <v>2006</v>
      </c>
      <c r="B7305">
        <v>724</v>
      </c>
      <c r="C7305">
        <v>1</v>
      </c>
      <c r="D7305">
        <v>620</v>
      </c>
      <c r="E7305" t="s">
        <v>11</v>
      </c>
      <c r="F7305">
        <v>6592</v>
      </c>
      <c r="G7305">
        <v>2</v>
      </c>
      <c r="H7305">
        <v>37197</v>
      </c>
      <c r="I7305">
        <v>103489</v>
      </c>
      <c r="J7305">
        <v>1575168</v>
      </c>
      <c r="K7305">
        <v>6</v>
      </c>
    </row>
    <row r="7306" spans="1:11" x14ac:dyDescent="0.25">
      <c r="A7306">
        <v>2007</v>
      </c>
      <c r="B7306">
        <v>724</v>
      </c>
      <c r="C7306">
        <v>1</v>
      </c>
      <c r="D7306">
        <v>620</v>
      </c>
      <c r="E7306" t="s">
        <v>11</v>
      </c>
      <c r="F7306">
        <v>6592</v>
      </c>
      <c r="G7306">
        <v>2</v>
      </c>
      <c r="H7306">
        <v>61552</v>
      </c>
      <c r="I7306">
        <v>24128</v>
      </c>
      <c r="J7306">
        <v>687702</v>
      </c>
      <c r="K7306">
        <v>4</v>
      </c>
    </row>
    <row r="7307" spans="1:11" x14ac:dyDescent="0.25">
      <c r="A7307">
        <v>2008</v>
      </c>
      <c r="B7307">
        <v>724</v>
      </c>
      <c r="C7307">
        <v>1</v>
      </c>
      <c r="D7307">
        <v>620</v>
      </c>
      <c r="E7307" t="s">
        <v>11</v>
      </c>
      <c r="F7307">
        <v>6592</v>
      </c>
      <c r="G7307">
        <v>2</v>
      </c>
      <c r="H7307">
        <v>43338</v>
      </c>
      <c r="I7307">
        <v>61406</v>
      </c>
      <c r="J7307">
        <v>470437</v>
      </c>
      <c r="K7307">
        <v>0</v>
      </c>
    </row>
    <row r="7308" spans="1:11" x14ac:dyDescent="0.25">
      <c r="A7308">
        <v>1988</v>
      </c>
      <c r="B7308">
        <v>724</v>
      </c>
      <c r="C7308">
        <v>1</v>
      </c>
      <c r="D7308">
        <v>620</v>
      </c>
      <c r="E7308" t="s">
        <v>11</v>
      </c>
      <c r="F7308">
        <v>6593</v>
      </c>
      <c r="G7308">
        <v>8</v>
      </c>
      <c r="H7308">
        <v>7062</v>
      </c>
      <c r="I7308">
        <v>7062</v>
      </c>
      <c r="J7308">
        <v>22776</v>
      </c>
      <c r="K7308">
        <v>0</v>
      </c>
    </row>
    <row r="7309" spans="1:11" x14ac:dyDescent="0.25">
      <c r="A7309">
        <v>1989</v>
      </c>
      <c r="B7309">
        <v>724</v>
      </c>
      <c r="C7309">
        <v>1</v>
      </c>
      <c r="D7309">
        <v>620</v>
      </c>
      <c r="E7309" t="s">
        <v>11</v>
      </c>
      <c r="F7309">
        <v>6593</v>
      </c>
      <c r="G7309">
        <v>8</v>
      </c>
      <c r="H7309">
        <v>15500</v>
      </c>
      <c r="I7309">
        <v>15500</v>
      </c>
      <c r="J7309">
        <v>24761</v>
      </c>
      <c r="K7309">
        <v>0</v>
      </c>
    </row>
    <row r="7310" spans="1:11" x14ac:dyDescent="0.25">
      <c r="A7310">
        <v>1990</v>
      </c>
      <c r="B7310">
        <v>724</v>
      </c>
      <c r="C7310">
        <v>1</v>
      </c>
      <c r="D7310">
        <v>620</v>
      </c>
      <c r="E7310" t="s">
        <v>11</v>
      </c>
      <c r="F7310">
        <v>6593</v>
      </c>
      <c r="G7310">
        <v>8</v>
      </c>
      <c r="H7310">
        <v>29667</v>
      </c>
      <c r="I7310">
        <v>29667</v>
      </c>
      <c r="J7310">
        <v>68336</v>
      </c>
      <c r="K7310">
        <v>0</v>
      </c>
    </row>
    <row r="7311" spans="1:11" x14ac:dyDescent="0.25">
      <c r="A7311">
        <v>1991</v>
      </c>
      <c r="B7311">
        <v>724</v>
      </c>
      <c r="C7311">
        <v>1</v>
      </c>
      <c r="D7311">
        <v>620</v>
      </c>
      <c r="E7311" t="s">
        <v>11</v>
      </c>
      <c r="F7311">
        <v>6593</v>
      </c>
      <c r="G7311">
        <v>8</v>
      </c>
      <c r="H7311">
        <v>27097</v>
      </c>
      <c r="I7311">
        <v>27097</v>
      </c>
      <c r="J7311">
        <v>71938</v>
      </c>
      <c r="K7311">
        <v>0</v>
      </c>
    </row>
    <row r="7312" spans="1:11" x14ac:dyDescent="0.25">
      <c r="A7312">
        <v>1992</v>
      </c>
      <c r="B7312">
        <v>724</v>
      </c>
      <c r="C7312">
        <v>1</v>
      </c>
      <c r="D7312">
        <v>620</v>
      </c>
      <c r="E7312" t="s">
        <v>11</v>
      </c>
      <c r="F7312">
        <v>6593</v>
      </c>
      <c r="G7312">
        <v>8</v>
      </c>
      <c r="H7312">
        <v>51964</v>
      </c>
      <c r="I7312">
        <v>51964</v>
      </c>
      <c r="J7312">
        <v>119503</v>
      </c>
      <c r="K7312">
        <v>0</v>
      </c>
    </row>
    <row r="7313" spans="1:11" x14ac:dyDescent="0.25">
      <c r="A7313">
        <v>1993</v>
      </c>
      <c r="B7313">
        <v>724</v>
      </c>
      <c r="C7313">
        <v>1</v>
      </c>
      <c r="D7313">
        <v>620</v>
      </c>
      <c r="E7313" t="s">
        <v>11</v>
      </c>
      <c r="F7313">
        <v>6593</v>
      </c>
      <c r="G7313">
        <v>8</v>
      </c>
      <c r="H7313">
        <v>4687</v>
      </c>
      <c r="I7313">
        <v>4687</v>
      </c>
      <c r="J7313">
        <v>44564</v>
      </c>
      <c r="K7313">
        <v>0</v>
      </c>
    </row>
    <row r="7314" spans="1:11" x14ac:dyDescent="0.25">
      <c r="A7314">
        <v>1994</v>
      </c>
      <c r="B7314">
        <v>724</v>
      </c>
      <c r="C7314">
        <v>1</v>
      </c>
      <c r="D7314">
        <v>620</v>
      </c>
      <c r="E7314" t="s">
        <v>11</v>
      </c>
      <c r="F7314">
        <v>6593</v>
      </c>
      <c r="G7314">
        <v>8</v>
      </c>
      <c r="H7314">
        <v>0</v>
      </c>
      <c r="I7314">
        <v>0</v>
      </c>
      <c r="J7314">
        <v>27191</v>
      </c>
      <c r="K7314">
        <v>0</v>
      </c>
    </row>
    <row r="7315" spans="1:11" x14ac:dyDescent="0.25">
      <c r="A7315">
        <v>1995</v>
      </c>
      <c r="B7315">
        <v>724</v>
      </c>
      <c r="C7315">
        <v>1</v>
      </c>
      <c r="D7315">
        <v>620</v>
      </c>
      <c r="E7315" t="s">
        <v>11</v>
      </c>
      <c r="F7315">
        <v>6593</v>
      </c>
      <c r="G7315">
        <v>8</v>
      </c>
      <c r="H7315">
        <v>9437</v>
      </c>
      <c r="I7315">
        <v>9437</v>
      </c>
      <c r="J7315">
        <v>127687</v>
      </c>
      <c r="K7315">
        <v>0</v>
      </c>
    </row>
    <row r="7316" spans="1:11" x14ac:dyDescent="0.25">
      <c r="A7316">
        <v>1996</v>
      </c>
      <c r="B7316">
        <v>724</v>
      </c>
      <c r="C7316">
        <v>1</v>
      </c>
      <c r="D7316">
        <v>620</v>
      </c>
      <c r="E7316" t="s">
        <v>11</v>
      </c>
      <c r="F7316">
        <v>6593</v>
      </c>
      <c r="G7316">
        <v>8</v>
      </c>
      <c r="H7316">
        <v>13562</v>
      </c>
      <c r="I7316">
        <v>13562</v>
      </c>
      <c r="J7316">
        <v>150782</v>
      </c>
      <c r="K7316">
        <v>0</v>
      </c>
    </row>
    <row r="7317" spans="1:11" x14ac:dyDescent="0.25">
      <c r="A7317">
        <v>1997</v>
      </c>
      <c r="B7317">
        <v>724</v>
      </c>
      <c r="C7317">
        <v>1</v>
      </c>
      <c r="D7317">
        <v>620</v>
      </c>
      <c r="E7317" t="s">
        <v>11</v>
      </c>
      <c r="F7317">
        <v>6593</v>
      </c>
      <c r="G7317">
        <v>8</v>
      </c>
      <c r="H7317">
        <v>8250</v>
      </c>
      <c r="I7317">
        <v>8250</v>
      </c>
      <c r="J7317">
        <v>86711</v>
      </c>
      <c r="K7317">
        <v>0</v>
      </c>
    </row>
    <row r="7318" spans="1:11" x14ac:dyDescent="0.25">
      <c r="A7318">
        <v>1998</v>
      </c>
      <c r="B7318">
        <v>724</v>
      </c>
      <c r="C7318">
        <v>1</v>
      </c>
      <c r="D7318">
        <v>620</v>
      </c>
      <c r="E7318" t="s">
        <v>11</v>
      </c>
      <c r="F7318">
        <v>6593</v>
      </c>
      <c r="G7318">
        <v>8</v>
      </c>
      <c r="H7318">
        <v>16199</v>
      </c>
      <c r="I7318">
        <v>16199</v>
      </c>
      <c r="J7318">
        <v>218278</v>
      </c>
      <c r="K7318">
        <v>0</v>
      </c>
    </row>
    <row r="7319" spans="1:11" x14ac:dyDescent="0.25">
      <c r="A7319">
        <v>1999</v>
      </c>
      <c r="B7319">
        <v>724</v>
      </c>
      <c r="C7319">
        <v>1</v>
      </c>
      <c r="D7319">
        <v>620</v>
      </c>
      <c r="E7319" t="s">
        <v>11</v>
      </c>
      <c r="F7319">
        <v>6593</v>
      </c>
      <c r="G7319">
        <v>8</v>
      </c>
      <c r="H7319">
        <v>13375</v>
      </c>
      <c r="I7319">
        <v>13375</v>
      </c>
      <c r="J7319">
        <v>153743</v>
      </c>
      <c r="K7319">
        <v>0</v>
      </c>
    </row>
    <row r="7320" spans="1:11" x14ac:dyDescent="0.25">
      <c r="A7320">
        <v>2000</v>
      </c>
      <c r="B7320">
        <v>724</v>
      </c>
      <c r="C7320">
        <v>1</v>
      </c>
      <c r="D7320">
        <v>620</v>
      </c>
      <c r="E7320" t="s">
        <v>11</v>
      </c>
      <c r="F7320">
        <v>6593</v>
      </c>
      <c r="G7320">
        <v>1</v>
      </c>
      <c r="I7320">
        <v>9899</v>
      </c>
      <c r="J7320">
        <v>79895</v>
      </c>
      <c r="K7320">
        <v>0</v>
      </c>
    </row>
    <row r="7321" spans="1:11" x14ac:dyDescent="0.25">
      <c r="A7321">
        <v>2001</v>
      </c>
      <c r="B7321">
        <v>724</v>
      </c>
      <c r="C7321">
        <v>1</v>
      </c>
      <c r="D7321">
        <v>620</v>
      </c>
      <c r="E7321" t="s">
        <v>11</v>
      </c>
      <c r="F7321">
        <v>6593</v>
      </c>
      <c r="G7321">
        <v>2</v>
      </c>
      <c r="H7321">
        <v>3733</v>
      </c>
      <c r="I7321">
        <v>5734</v>
      </c>
      <c r="J7321">
        <v>51346</v>
      </c>
      <c r="K7321">
        <v>2</v>
      </c>
    </row>
    <row r="7322" spans="1:11" x14ac:dyDescent="0.25">
      <c r="A7322">
        <v>2002</v>
      </c>
      <c r="B7322">
        <v>724</v>
      </c>
      <c r="C7322">
        <v>1</v>
      </c>
      <c r="D7322">
        <v>620</v>
      </c>
      <c r="E7322" t="s">
        <v>11</v>
      </c>
      <c r="F7322">
        <v>6593</v>
      </c>
      <c r="G7322">
        <v>2</v>
      </c>
      <c r="H7322">
        <v>2066</v>
      </c>
      <c r="I7322">
        <v>1958</v>
      </c>
      <c r="J7322">
        <v>24941</v>
      </c>
      <c r="K7322">
        <v>2</v>
      </c>
    </row>
    <row r="7323" spans="1:11" x14ac:dyDescent="0.25">
      <c r="A7323">
        <v>2004</v>
      </c>
      <c r="B7323">
        <v>724</v>
      </c>
      <c r="C7323">
        <v>1</v>
      </c>
      <c r="D7323">
        <v>620</v>
      </c>
      <c r="E7323" t="s">
        <v>11</v>
      </c>
      <c r="F7323">
        <v>6593</v>
      </c>
      <c r="G7323">
        <v>2</v>
      </c>
      <c r="H7323">
        <v>408</v>
      </c>
      <c r="I7323">
        <v>2943</v>
      </c>
      <c r="J7323">
        <v>9071</v>
      </c>
      <c r="K7323">
        <v>2</v>
      </c>
    </row>
    <row r="7324" spans="1:11" x14ac:dyDescent="0.25">
      <c r="A7324">
        <v>2005</v>
      </c>
      <c r="B7324">
        <v>724</v>
      </c>
      <c r="C7324">
        <v>1</v>
      </c>
      <c r="D7324">
        <v>620</v>
      </c>
      <c r="E7324" t="s">
        <v>11</v>
      </c>
      <c r="F7324">
        <v>6593</v>
      </c>
      <c r="G7324">
        <v>2</v>
      </c>
      <c r="H7324">
        <v>56</v>
      </c>
      <c r="I7324">
        <v>362</v>
      </c>
      <c r="J7324">
        <v>2714</v>
      </c>
      <c r="K7324">
        <v>0</v>
      </c>
    </row>
    <row r="7325" spans="1:11" x14ac:dyDescent="0.25">
      <c r="A7325">
        <v>2006</v>
      </c>
      <c r="B7325">
        <v>724</v>
      </c>
      <c r="C7325">
        <v>1</v>
      </c>
      <c r="D7325">
        <v>620</v>
      </c>
      <c r="E7325" t="s">
        <v>11</v>
      </c>
      <c r="F7325">
        <v>6593</v>
      </c>
      <c r="G7325">
        <v>2</v>
      </c>
      <c r="H7325">
        <v>641</v>
      </c>
      <c r="I7325">
        <v>1853</v>
      </c>
      <c r="J7325">
        <v>14234</v>
      </c>
      <c r="K7325">
        <v>6</v>
      </c>
    </row>
    <row r="7326" spans="1:11" x14ac:dyDescent="0.25">
      <c r="A7326">
        <v>2007</v>
      </c>
      <c r="B7326">
        <v>724</v>
      </c>
      <c r="C7326">
        <v>1</v>
      </c>
      <c r="D7326">
        <v>620</v>
      </c>
      <c r="E7326" t="s">
        <v>11</v>
      </c>
      <c r="F7326">
        <v>6593</v>
      </c>
      <c r="G7326">
        <v>2</v>
      </c>
      <c r="H7326">
        <v>272</v>
      </c>
      <c r="I7326">
        <v>1818</v>
      </c>
      <c r="J7326">
        <v>38296</v>
      </c>
      <c r="K7326">
        <v>4</v>
      </c>
    </row>
    <row r="7327" spans="1:11" x14ac:dyDescent="0.25">
      <c r="A7327">
        <v>2008</v>
      </c>
      <c r="B7327">
        <v>724</v>
      </c>
      <c r="C7327">
        <v>1</v>
      </c>
      <c r="D7327">
        <v>620</v>
      </c>
      <c r="E7327" t="s">
        <v>11</v>
      </c>
      <c r="F7327">
        <v>6593</v>
      </c>
      <c r="G7327">
        <v>2</v>
      </c>
      <c r="H7327">
        <v>1558</v>
      </c>
      <c r="I7327">
        <v>3022</v>
      </c>
      <c r="J7327">
        <v>20717</v>
      </c>
      <c r="K7327">
        <v>0</v>
      </c>
    </row>
    <row r="7328" spans="1:11" x14ac:dyDescent="0.25">
      <c r="A7328">
        <v>1988</v>
      </c>
      <c r="B7328">
        <v>724</v>
      </c>
      <c r="C7328">
        <v>1</v>
      </c>
      <c r="D7328">
        <v>620</v>
      </c>
      <c r="E7328" t="s">
        <v>11</v>
      </c>
      <c r="F7328">
        <v>6594</v>
      </c>
      <c r="G7328">
        <v>8</v>
      </c>
      <c r="H7328">
        <v>46851</v>
      </c>
      <c r="I7328">
        <v>46851</v>
      </c>
      <c r="J7328">
        <v>264386</v>
      </c>
      <c r="K7328">
        <v>0</v>
      </c>
    </row>
    <row r="7329" spans="1:11" x14ac:dyDescent="0.25">
      <c r="A7329">
        <v>1989</v>
      </c>
      <c r="B7329">
        <v>724</v>
      </c>
      <c r="C7329">
        <v>1</v>
      </c>
      <c r="D7329">
        <v>620</v>
      </c>
      <c r="E7329" t="s">
        <v>11</v>
      </c>
      <c r="F7329">
        <v>6594</v>
      </c>
      <c r="G7329">
        <v>8</v>
      </c>
      <c r="H7329">
        <v>174190</v>
      </c>
      <c r="I7329">
        <v>174190</v>
      </c>
      <c r="J7329">
        <v>721321</v>
      </c>
      <c r="K7329">
        <v>0</v>
      </c>
    </row>
    <row r="7330" spans="1:11" x14ac:dyDescent="0.25">
      <c r="A7330">
        <v>1990</v>
      </c>
      <c r="B7330">
        <v>724</v>
      </c>
      <c r="C7330">
        <v>1</v>
      </c>
      <c r="D7330">
        <v>620</v>
      </c>
      <c r="E7330" t="s">
        <v>11</v>
      </c>
      <c r="F7330">
        <v>6594</v>
      </c>
      <c r="G7330">
        <v>8</v>
      </c>
      <c r="H7330">
        <v>190412</v>
      </c>
      <c r="I7330">
        <v>190412</v>
      </c>
      <c r="J7330">
        <v>1132929</v>
      </c>
      <c r="K7330">
        <v>0</v>
      </c>
    </row>
    <row r="7331" spans="1:11" x14ac:dyDescent="0.25">
      <c r="A7331">
        <v>1991</v>
      </c>
      <c r="B7331">
        <v>724</v>
      </c>
      <c r="C7331">
        <v>1</v>
      </c>
      <c r="D7331">
        <v>620</v>
      </c>
      <c r="E7331" t="s">
        <v>11</v>
      </c>
      <c r="F7331">
        <v>6594</v>
      </c>
      <c r="G7331">
        <v>8</v>
      </c>
      <c r="H7331">
        <v>171051</v>
      </c>
      <c r="I7331">
        <v>171051</v>
      </c>
      <c r="J7331">
        <v>979011</v>
      </c>
      <c r="K7331">
        <v>0</v>
      </c>
    </row>
    <row r="7332" spans="1:11" x14ac:dyDescent="0.25">
      <c r="A7332">
        <v>1992</v>
      </c>
      <c r="B7332">
        <v>724</v>
      </c>
      <c r="C7332">
        <v>1</v>
      </c>
      <c r="D7332">
        <v>620</v>
      </c>
      <c r="E7332" t="s">
        <v>11</v>
      </c>
      <c r="F7332">
        <v>6594</v>
      </c>
      <c r="G7332">
        <v>8</v>
      </c>
      <c r="H7332">
        <v>138382</v>
      </c>
      <c r="I7332">
        <v>138382</v>
      </c>
      <c r="J7332">
        <v>814017</v>
      </c>
      <c r="K7332">
        <v>0</v>
      </c>
    </row>
    <row r="7333" spans="1:11" x14ac:dyDescent="0.25">
      <c r="A7333">
        <v>1993</v>
      </c>
      <c r="B7333">
        <v>724</v>
      </c>
      <c r="C7333">
        <v>1</v>
      </c>
      <c r="D7333">
        <v>620</v>
      </c>
      <c r="E7333" t="s">
        <v>11</v>
      </c>
      <c r="F7333">
        <v>6594</v>
      </c>
      <c r="G7333">
        <v>8</v>
      </c>
      <c r="H7333">
        <v>93006</v>
      </c>
      <c r="I7333">
        <v>93006</v>
      </c>
      <c r="J7333">
        <v>551724</v>
      </c>
      <c r="K7333">
        <v>0</v>
      </c>
    </row>
    <row r="7334" spans="1:11" x14ac:dyDescent="0.25">
      <c r="A7334">
        <v>1994</v>
      </c>
      <c r="B7334">
        <v>724</v>
      </c>
      <c r="C7334">
        <v>1</v>
      </c>
      <c r="D7334">
        <v>620</v>
      </c>
      <c r="E7334" t="s">
        <v>11</v>
      </c>
      <c r="F7334">
        <v>6594</v>
      </c>
      <c r="G7334">
        <v>8</v>
      </c>
      <c r="H7334">
        <v>74195</v>
      </c>
      <c r="I7334">
        <v>74195</v>
      </c>
      <c r="J7334">
        <v>334769</v>
      </c>
      <c r="K7334">
        <v>0</v>
      </c>
    </row>
    <row r="7335" spans="1:11" x14ac:dyDescent="0.25">
      <c r="A7335">
        <v>1995</v>
      </c>
      <c r="B7335">
        <v>724</v>
      </c>
      <c r="C7335">
        <v>1</v>
      </c>
      <c r="D7335">
        <v>620</v>
      </c>
      <c r="E7335" t="s">
        <v>11</v>
      </c>
      <c r="F7335">
        <v>6594</v>
      </c>
      <c r="G7335">
        <v>8</v>
      </c>
      <c r="H7335">
        <v>83921</v>
      </c>
      <c r="I7335">
        <v>83921</v>
      </c>
      <c r="J7335">
        <v>452927</v>
      </c>
      <c r="K7335">
        <v>0</v>
      </c>
    </row>
    <row r="7336" spans="1:11" x14ac:dyDescent="0.25">
      <c r="A7336">
        <v>1996</v>
      </c>
      <c r="B7336">
        <v>724</v>
      </c>
      <c r="C7336">
        <v>1</v>
      </c>
      <c r="D7336">
        <v>620</v>
      </c>
      <c r="E7336" t="s">
        <v>11</v>
      </c>
      <c r="F7336">
        <v>6594</v>
      </c>
      <c r="G7336">
        <v>8</v>
      </c>
      <c r="H7336">
        <v>84715</v>
      </c>
      <c r="I7336">
        <v>84715</v>
      </c>
      <c r="J7336">
        <v>441919</v>
      </c>
      <c r="K7336">
        <v>0</v>
      </c>
    </row>
    <row r="7337" spans="1:11" x14ac:dyDescent="0.25">
      <c r="A7337">
        <v>1997</v>
      </c>
      <c r="B7337">
        <v>724</v>
      </c>
      <c r="C7337">
        <v>1</v>
      </c>
      <c r="D7337">
        <v>620</v>
      </c>
      <c r="E7337" t="s">
        <v>11</v>
      </c>
      <c r="F7337">
        <v>6594</v>
      </c>
      <c r="G7337">
        <v>8</v>
      </c>
      <c r="H7337">
        <v>96815</v>
      </c>
      <c r="I7337">
        <v>96815</v>
      </c>
      <c r="J7337">
        <v>416365</v>
      </c>
      <c r="K7337">
        <v>0</v>
      </c>
    </row>
    <row r="7338" spans="1:11" x14ac:dyDescent="0.25">
      <c r="A7338">
        <v>1998</v>
      </c>
      <c r="B7338">
        <v>724</v>
      </c>
      <c r="C7338">
        <v>1</v>
      </c>
      <c r="D7338">
        <v>620</v>
      </c>
      <c r="E7338" t="s">
        <v>11</v>
      </c>
      <c r="F7338">
        <v>6594</v>
      </c>
      <c r="G7338">
        <v>8</v>
      </c>
      <c r="H7338">
        <v>23632</v>
      </c>
      <c r="I7338">
        <v>23632</v>
      </c>
      <c r="J7338">
        <v>405068</v>
      </c>
      <c r="K7338">
        <v>0</v>
      </c>
    </row>
    <row r="7339" spans="1:11" x14ac:dyDescent="0.25">
      <c r="A7339">
        <v>1999</v>
      </c>
      <c r="B7339">
        <v>724</v>
      </c>
      <c r="C7339">
        <v>1</v>
      </c>
      <c r="D7339">
        <v>620</v>
      </c>
      <c r="E7339" t="s">
        <v>11</v>
      </c>
      <c r="F7339">
        <v>6594</v>
      </c>
      <c r="G7339">
        <v>8</v>
      </c>
      <c r="H7339">
        <v>36240</v>
      </c>
      <c r="I7339">
        <v>36240</v>
      </c>
      <c r="J7339">
        <v>629297</v>
      </c>
      <c r="K7339">
        <v>0</v>
      </c>
    </row>
    <row r="7340" spans="1:11" x14ac:dyDescent="0.25">
      <c r="A7340">
        <v>2000</v>
      </c>
      <c r="B7340">
        <v>724</v>
      </c>
      <c r="C7340">
        <v>1</v>
      </c>
      <c r="D7340">
        <v>620</v>
      </c>
      <c r="E7340" t="s">
        <v>11</v>
      </c>
      <c r="F7340">
        <v>6594</v>
      </c>
      <c r="G7340">
        <v>2</v>
      </c>
      <c r="H7340">
        <v>43704</v>
      </c>
      <c r="I7340">
        <v>2759</v>
      </c>
      <c r="J7340">
        <v>487915</v>
      </c>
      <c r="K7340">
        <v>4</v>
      </c>
    </row>
    <row r="7341" spans="1:11" x14ac:dyDescent="0.25">
      <c r="A7341">
        <v>2001</v>
      </c>
      <c r="B7341">
        <v>724</v>
      </c>
      <c r="C7341">
        <v>1</v>
      </c>
      <c r="D7341">
        <v>620</v>
      </c>
      <c r="E7341" t="s">
        <v>11</v>
      </c>
      <c r="F7341">
        <v>6594</v>
      </c>
      <c r="G7341">
        <v>2</v>
      </c>
      <c r="H7341">
        <v>37994</v>
      </c>
      <c r="I7341">
        <v>56884</v>
      </c>
      <c r="J7341">
        <v>390755</v>
      </c>
      <c r="K7341">
        <v>4</v>
      </c>
    </row>
    <row r="7342" spans="1:11" x14ac:dyDescent="0.25">
      <c r="A7342">
        <v>2002</v>
      </c>
      <c r="B7342">
        <v>724</v>
      </c>
      <c r="C7342">
        <v>1</v>
      </c>
      <c r="D7342">
        <v>620</v>
      </c>
      <c r="E7342" t="s">
        <v>11</v>
      </c>
      <c r="F7342">
        <v>6594</v>
      </c>
      <c r="G7342">
        <v>2</v>
      </c>
      <c r="H7342">
        <v>47087</v>
      </c>
      <c r="I7342">
        <v>75797</v>
      </c>
      <c r="J7342">
        <v>612091</v>
      </c>
      <c r="K7342">
        <v>4</v>
      </c>
    </row>
    <row r="7343" spans="1:11" x14ac:dyDescent="0.25">
      <c r="A7343">
        <v>2003</v>
      </c>
      <c r="B7343">
        <v>724</v>
      </c>
      <c r="C7343">
        <v>1</v>
      </c>
      <c r="D7343">
        <v>620</v>
      </c>
      <c r="E7343" t="s">
        <v>11</v>
      </c>
      <c r="F7343">
        <v>6594</v>
      </c>
      <c r="G7343">
        <v>2</v>
      </c>
      <c r="H7343">
        <v>42598</v>
      </c>
      <c r="I7343">
        <v>86032</v>
      </c>
      <c r="J7343">
        <v>633377</v>
      </c>
      <c r="K7343">
        <v>4</v>
      </c>
    </row>
    <row r="7344" spans="1:11" x14ac:dyDescent="0.25">
      <c r="A7344">
        <v>2004</v>
      </c>
      <c r="B7344">
        <v>724</v>
      </c>
      <c r="C7344">
        <v>1</v>
      </c>
      <c r="D7344">
        <v>620</v>
      </c>
      <c r="E7344" t="s">
        <v>11</v>
      </c>
      <c r="F7344">
        <v>6594</v>
      </c>
      <c r="G7344">
        <v>2</v>
      </c>
      <c r="H7344">
        <v>49379</v>
      </c>
      <c r="I7344">
        <v>68977</v>
      </c>
      <c r="J7344">
        <v>717082</v>
      </c>
      <c r="K7344">
        <v>4</v>
      </c>
    </row>
    <row r="7345" spans="1:11" x14ac:dyDescent="0.25">
      <c r="A7345">
        <v>2005</v>
      </c>
      <c r="B7345">
        <v>724</v>
      </c>
      <c r="C7345">
        <v>1</v>
      </c>
      <c r="D7345">
        <v>620</v>
      </c>
      <c r="E7345" t="s">
        <v>11</v>
      </c>
      <c r="F7345">
        <v>6594</v>
      </c>
      <c r="G7345">
        <v>2</v>
      </c>
      <c r="H7345">
        <v>54134</v>
      </c>
      <c r="I7345">
        <v>76485</v>
      </c>
      <c r="J7345">
        <v>829969</v>
      </c>
      <c r="K7345">
        <v>6</v>
      </c>
    </row>
    <row r="7346" spans="1:11" x14ac:dyDescent="0.25">
      <c r="A7346">
        <v>2006</v>
      </c>
      <c r="B7346">
        <v>724</v>
      </c>
      <c r="C7346">
        <v>1</v>
      </c>
      <c r="D7346">
        <v>620</v>
      </c>
      <c r="E7346" t="s">
        <v>11</v>
      </c>
      <c r="F7346">
        <v>6594</v>
      </c>
      <c r="G7346">
        <v>1</v>
      </c>
      <c r="I7346">
        <v>5113</v>
      </c>
      <c r="J7346">
        <v>105871</v>
      </c>
      <c r="K7346">
        <v>4</v>
      </c>
    </row>
    <row r="7347" spans="1:11" x14ac:dyDescent="0.25">
      <c r="A7347">
        <v>2007</v>
      </c>
      <c r="B7347">
        <v>724</v>
      </c>
      <c r="C7347">
        <v>1</v>
      </c>
      <c r="D7347">
        <v>620</v>
      </c>
      <c r="E7347" t="s">
        <v>11</v>
      </c>
      <c r="F7347">
        <v>6594</v>
      </c>
      <c r="G7347">
        <v>2</v>
      </c>
      <c r="H7347">
        <v>86894</v>
      </c>
      <c r="I7347">
        <v>27086</v>
      </c>
      <c r="J7347">
        <v>833614</v>
      </c>
      <c r="K7347">
        <v>4</v>
      </c>
    </row>
    <row r="7348" spans="1:11" x14ac:dyDescent="0.25">
      <c r="A7348">
        <v>2008</v>
      </c>
      <c r="B7348">
        <v>724</v>
      </c>
      <c r="C7348">
        <v>1</v>
      </c>
      <c r="D7348">
        <v>620</v>
      </c>
      <c r="E7348" t="s">
        <v>11</v>
      </c>
      <c r="F7348">
        <v>6594</v>
      </c>
      <c r="G7348">
        <v>2</v>
      </c>
      <c r="H7348">
        <v>33236</v>
      </c>
      <c r="I7348">
        <v>87727</v>
      </c>
      <c r="J7348">
        <v>1109313</v>
      </c>
      <c r="K7348">
        <v>0</v>
      </c>
    </row>
    <row r="7349" spans="1:11" x14ac:dyDescent="0.25">
      <c r="A7349">
        <v>1988</v>
      </c>
      <c r="B7349">
        <v>724</v>
      </c>
      <c r="C7349">
        <v>1</v>
      </c>
      <c r="D7349">
        <v>620</v>
      </c>
      <c r="E7349" t="s">
        <v>11</v>
      </c>
      <c r="F7349">
        <v>6595</v>
      </c>
      <c r="G7349">
        <v>8</v>
      </c>
      <c r="H7349">
        <v>887983</v>
      </c>
      <c r="I7349">
        <v>887983</v>
      </c>
      <c r="J7349">
        <v>2366868</v>
      </c>
      <c r="K7349">
        <v>0</v>
      </c>
    </row>
    <row r="7350" spans="1:11" x14ac:dyDescent="0.25">
      <c r="A7350">
        <v>1989</v>
      </c>
      <c r="B7350">
        <v>724</v>
      </c>
      <c r="C7350">
        <v>1</v>
      </c>
      <c r="D7350">
        <v>620</v>
      </c>
      <c r="E7350" t="s">
        <v>11</v>
      </c>
      <c r="F7350">
        <v>6595</v>
      </c>
      <c r="G7350">
        <v>8</v>
      </c>
      <c r="H7350">
        <v>763994</v>
      </c>
      <c r="I7350">
        <v>763994</v>
      </c>
      <c r="J7350">
        <v>2260389</v>
      </c>
      <c r="K7350">
        <v>0</v>
      </c>
    </row>
    <row r="7351" spans="1:11" x14ac:dyDescent="0.25">
      <c r="A7351">
        <v>1990</v>
      </c>
      <c r="B7351">
        <v>724</v>
      </c>
      <c r="C7351">
        <v>1</v>
      </c>
      <c r="D7351">
        <v>620</v>
      </c>
      <c r="E7351" t="s">
        <v>11</v>
      </c>
      <c r="F7351">
        <v>6595</v>
      </c>
      <c r="G7351">
        <v>8</v>
      </c>
      <c r="H7351">
        <v>529670</v>
      </c>
      <c r="I7351">
        <v>529670</v>
      </c>
      <c r="J7351">
        <v>1894961</v>
      </c>
      <c r="K7351">
        <v>0</v>
      </c>
    </row>
    <row r="7352" spans="1:11" x14ac:dyDescent="0.25">
      <c r="A7352">
        <v>1991</v>
      </c>
      <c r="B7352">
        <v>724</v>
      </c>
      <c r="C7352">
        <v>1</v>
      </c>
      <c r="D7352">
        <v>620</v>
      </c>
      <c r="E7352" t="s">
        <v>11</v>
      </c>
      <c r="F7352">
        <v>6595</v>
      </c>
      <c r="G7352">
        <v>8</v>
      </c>
      <c r="H7352">
        <v>441166</v>
      </c>
      <c r="I7352">
        <v>441166</v>
      </c>
      <c r="J7352">
        <v>1479572</v>
      </c>
      <c r="K7352">
        <v>0</v>
      </c>
    </row>
    <row r="7353" spans="1:11" x14ac:dyDescent="0.25">
      <c r="A7353">
        <v>1992</v>
      </c>
      <c r="B7353">
        <v>724</v>
      </c>
      <c r="C7353">
        <v>1</v>
      </c>
      <c r="D7353">
        <v>620</v>
      </c>
      <c r="E7353" t="s">
        <v>11</v>
      </c>
      <c r="F7353">
        <v>6595</v>
      </c>
      <c r="G7353">
        <v>8</v>
      </c>
      <c r="H7353">
        <v>360315</v>
      </c>
      <c r="I7353">
        <v>360315</v>
      </c>
      <c r="J7353">
        <v>1284240</v>
      </c>
      <c r="K7353">
        <v>0</v>
      </c>
    </row>
    <row r="7354" spans="1:11" x14ac:dyDescent="0.25">
      <c r="A7354">
        <v>1993</v>
      </c>
      <c r="B7354">
        <v>724</v>
      </c>
      <c r="C7354">
        <v>1</v>
      </c>
      <c r="D7354">
        <v>620</v>
      </c>
      <c r="E7354" t="s">
        <v>11</v>
      </c>
      <c r="F7354">
        <v>6595</v>
      </c>
      <c r="G7354">
        <v>8</v>
      </c>
      <c r="H7354">
        <v>236463</v>
      </c>
      <c r="I7354">
        <v>236463</v>
      </c>
      <c r="J7354">
        <v>825311</v>
      </c>
      <c r="K7354">
        <v>0</v>
      </c>
    </row>
    <row r="7355" spans="1:11" x14ac:dyDescent="0.25">
      <c r="A7355">
        <v>1994</v>
      </c>
      <c r="B7355">
        <v>724</v>
      </c>
      <c r="C7355">
        <v>1</v>
      </c>
      <c r="D7355">
        <v>620</v>
      </c>
      <c r="E7355" t="s">
        <v>11</v>
      </c>
      <c r="F7355">
        <v>6595</v>
      </c>
      <c r="G7355">
        <v>8</v>
      </c>
      <c r="H7355">
        <v>206225</v>
      </c>
      <c r="I7355">
        <v>206225</v>
      </c>
      <c r="J7355">
        <v>885346</v>
      </c>
      <c r="K7355">
        <v>0</v>
      </c>
    </row>
    <row r="7356" spans="1:11" x14ac:dyDescent="0.25">
      <c r="A7356">
        <v>1995</v>
      </c>
      <c r="B7356">
        <v>724</v>
      </c>
      <c r="C7356">
        <v>1</v>
      </c>
      <c r="D7356">
        <v>620</v>
      </c>
      <c r="E7356" t="s">
        <v>11</v>
      </c>
      <c r="F7356">
        <v>6595</v>
      </c>
      <c r="G7356">
        <v>8</v>
      </c>
      <c r="H7356">
        <v>139868</v>
      </c>
      <c r="I7356">
        <v>139868</v>
      </c>
      <c r="J7356">
        <v>810988</v>
      </c>
      <c r="K7356">
        <v>0</v>
      </c>
    </row>
    <row r="7357" spans="1:11" x14ac:dyDescent="0.25">
      <c r="A7357">
        <v>1996</v>
      </c>
      <c r="B7357">
        <v>724</v>
      </c>
      <c r="C7357">
        <v>1</v>
      </c>
      <c r="D7357">
        <v>620</v>
      </c>
      <c r="E7357" t="s">
        <v>11</v>
      </c>
      <c r="F7357">
        <v>6595</v>
      </c>
      <c r="G7357">
        <v>8</v>
      </c>
      <c r="H7357">
        <v>165588</v>
      </c>
      <c r="I7357">
        <v>165588</v>
      </c>
      <c r="J7357">
        <v>952520</v>
      </c>
      <c r="K7357">
        <v>0</v>
      </c>
    </row>
    <row r="7358" spans="1:11" x14ac:dyDescent="0.25">
      <c r="A7358">
        <v>1997</v>
      </c>
      <c r="B7358">
        <v>724</v>
      </c>
      <c r="C7358">
        <v>1</v>
      </c>
      <c r="D7358">
        <v>620</v>
      </c>
      <c r="E7358" t="s">
        <v>11</v>
      </c>
      <c r="F7358">
        <v>6595</v>
      </c>
      <c r="G7358">
        <v>8</v>
      </c>
      <c r="H7358">
        <v>208298</v>
      </c>
      <c r="I7358">
        <v>208298</v>
      </c>
      <c r="J7358">
        <v>892846</v>
      </c>
      <c r="K7358">
        <v>0</v>
      </c>
    </row>
    <row r="7359" spans="1:11" x14ac:dyDescent="0.25">
      <c r="A7359">
        <v>1998</v>
      </c>
      <c r="B7359">
        <v>724</v>
      </c>
      <c r="C7359">
        <v>1</v>
      </c>
      <c r="D7359">
        <v>620</v>
      </c>
      <c r="E7359" t="s">
        <v>11</v>
      </c>
      <c r="F7359">
        <v>6595</v>
      </c>
      <c r="G7359">
        <v>1</v>
      </c>
      <c r="H7359">
        <v>0</v>
      </c>
      <c r="I7359">
        <v>0</v>
      </c>
      <c r="J7359">
        <v>681891</v>
      </c>
      <c r="K7359">
        <v>0</v>
      </c>
    </row>
    <row r="7360" spans="1:11" x14ac:dyDescent="0.25">
      <c r="A7360">
        <v>1999</v>
      </c>
      <c r="B7360">
        <v>724</v>
      </c>
      <c r="C7360">
        <v>1</v>
      </c>
      <c r="D7360">
        <v>620</v>
      </c>
      <c r="E7360" t="s">
        <v>11</v>
      </c>
      <c r="F7360">
        <v>6595</v>
      </c>
      <c r="G7360">
        <v>1</v>
      </c>
      <c r="H7360">
        <v>0</v>
      </c>
      <c r="I7360">
        <v>0</v>
      </c>
      <c r="J7360">
        <v>683304</v>
      </c>
      <c r="K7360">
        <v>0</v>
      </c>
    </row>
    <row r="7361" spans="1:11" x14ac:dyDescent="0.25">
      <c r="A7361">
        <v>2000</v>
      </c>
      <c r="B7361">
        <v>724</v>
      </c>
      <c r="C7361">
        <v>1</v>
      </c>
      <c r="D7361">
        <v>620</v>
      </c>
      <c r="E7361" t="s">
        <v>11</v>
      </c>
      <c r="F7361">
        <v>6595</v>
      </c>
      <c r="G7361">
        <v>2</v>
      </c>
      <c r="H7361">
        <v>84558</v>
      </c>
      <c r="I7361">
        <v>13413</v>
      </c>
      <c r="J7361">
        <v>492709</v>
      </c>
      <c r="K7361">
        <v>6</v>
      </c>
    </row>
    <row r="7362" spans="1:11" x14ac:dyDescent="0.25">
      <c r="A7362">
        <v>2001</v>
      </c>
      <c r="B7362">
        <v>724</v>
      </c>
      <c r="C7362">
        <v>1</v>
      </c>
      <c r="D7362">
        <v>620</v>
      </c>
      <c r="E7362" t="s">
        <v>11</v>
      </c>
      <c r="F7362">
        <v>6595</v>
      </c>
      <c r="G7362">
        <v>2</v>
      </c>
      <c r="H7362">
        <v>166215</v>
      </c>
      <c r="I7362">
        <v>40648</v>
      </c>
      <c r="J7362">
        <v>842955</v>
      </c>
      <c r="K7362">
        <v>6</v>
      </c>
    </row>
    <row r="7363" spans="1:11" x14ac:dyDescent="0.25">
      <c r="A7363">
        <v>2002</v>
      </c>
      <c r="B7363">
        <v>724</v>
      </c>
      <c r="C7363">
        <v>1</v>
      </c>
      <c r="D7363">
        <v>620</v>
      </c>
      <c r="E7363" t="s">
        <v>11</v>
      </c>
      <c r="F7363">
        <v>6595</v>
      </c>
      <c r="G7363">
        <v>2</v>
      </c>
      <c r="H7363">
        <v>178076</v>
      </c>
      <c r="I7363">
        <v>166503</v>
      </c>
      <c r="J7363">
        <v>546626</v>
      </c>
      <c r="K7363">
        <v>6</v>
      </c>
    </row>
    <row r="7364" spans="1:11" x14ac:dyDescent="0.25">
      <c r="A7364">
        <v>2003</v>
      </c>
      <c r="B7364">
        <v>724</v>
      </c>
      <c r="C7364">
        <v>1</v>
      </c>
      <c r="D7364">
        <v>620</v>
      </c>
      <c r="E7364" t="s">
        <v>11</v>
      </c>
      <c r="F7364">
        <v>6595</v>
      </c>
      <c r="G7364">
        <v>2</v>
      </c>
      <c r="H7364">
        <v>141847</v>
      </c>
      <c r="I7364">
        <v>25450</v>
      </c>
      <c r="J7364">
        <v>892683</v>
      </c>
      <c r="K7364">
        <v>4</v>
      </c>
    </row>
    <row r="7365" spans="1:11" x14ac:dyDescent="0.25">
      <c r="A7365">
        <v>2004</v>
      </c>
      <c r="B7365">
        <v>724</v>
      </c>
      <c r="C7365">
        <v>1</v>
      </c>
      <c r="D7365">
        <v>620</v>
      </c>
      <c r="E7365" t="s">
        <v>11</v>
      </c>
      <c r="F7365">
        <v>6595</v>
      </c>
      <c r="G7365">
        <v>2</v>
      </c>
      <c r="H7365">
        <v>330735</v>
      </c>
      <c r="I7365">
        <v>104760</v>
      </c>
      <c r="J7365">
        <v>2357625</v>
      </c>
      <c r="K7365">
        <v>6</v>
      </c>
    </row>
    <row r="7366" spans="1:11" x14ac:dyDescent="0.25">
      <c r="A7366">
        <v>2005</v>
      </c>
      <c r="B7366">
        <v>724</v>
      </c>
      <c r="C7366">
        <v>1</v>
      </c>
      <c r="D7366">
        <v>620</v>
      </c>
      <c r="E7366" t="s">
        <v>11</v>
      </c>
      <c r="F7366">
        <v>6595</v>
      </c>
      <c r="G7366">
        <v>2</v>
      </c>
      <c r="H7366">
        <v>240622</v>
      </c>
      <c r="I7366">
        <v>15639</v>
      </c>
      <c r="J7366">
        <v>2308656</v>
      </c>
      <c r="K7366">
        <v>6</v>
      </c>
    </row>
    <row r="7367" spans="1:11" x14ac:dyDescent="0.25">
      <c r="A7367">
        <v>2006</v>
      </c>
      <c r="B7367">
        <v>724</v>
      </c>
      <c r="C7367">
        <v>1</v>
      </c>
      <c r="D7367">
        <v>620</v>
      </c>
      <c r="E7367" t="s">
        <v>11</v>
      </c>
      <c r="F7367">
        <v>6595</v>
      </c>
      <c r="G7367">
        <v>1</v>
      </c>
      <c r="I7367">
        <v>155031</v>
      </c>
      <c r="J7367">
        <v>1865425</v>
      </c>
      <c r="K7367">
        <v>4</v>
      </c>
    </row>
    <row r="7368" spans="1:11" x14ac:dyDescent="0.25">
      <c r="A7368">
        <v>2007</v>
      </c>
      <c r="B7368">
        <v>724</v>
      </c>
      <c r="C7368">
        <v>1</v>
      </c>
      <c r="D7368">
        <v>620</v>
      </c>
      <c r="E7368" t="s">
        <v>11</v>
      </c>
      <c r="F7368">
        <v>6595</v>
      </c>
      <c r="G7368">
        <v>2</v>
      </c>
      <c r="H7368">
        <v>325604</v>
      </c>
      <c r="I7368">
        <v>170937</v>
      </c>
      <c r="J7368">
        <v>2843828</v>
      </c>
      <c r="K7368">
        <v>4</v>
      </c>
    </row>
    <row r="7369" spans="1:11" x14ac:dyDescent="0.25">
      <c r="A7369">
        <v>2008</v>
      </c>
      <c r="B7369">
        <v>724</v>
      </c>
      <c r="C7369">
        <v>1</v>
      </c>
      <c r="D7369">
        <v>620</v>
      </c>
      <c r="E7369" t="s">
        <v>11</v>
      </c>
      <c r="F7369">
        <v>6595</v>
      </c>
      <c r="G7369">
        <v>2</v>
      </c>
      <c r="H7369">
        <v>380442</v>
      </c>
      <c r="I7369">
        <v>463967</v>
      </c>
      <c r="J7369">
        <v>3364066</v>
      </c>
      <c r="K7369">
        <v>0</v>
      </c>
    </row>
    <row r="7370" spans="1:11" x14ac:dyDescent="0.25">
      <c r="A7370">
        <v>1988</v>
      </c>
      <c r="B7370">
        <v>724</v>
      </c>
      <c r="C7370">
        <v>1</v>
      </c>
      <c r="D7370">
        <v>620</v>
      </c>
      <c r="E7370" t="s">
        <v>11</v>
      </c>
      <c r="F7370">
        <v>6596</v>
      </c>
      <c r="G7370">
        <v>8</v>
      </c>
      <c r="H7370">
        <v>411732</v>
      </c>
      <c r="I7370">
        <v>411732</v>
      </c>
      <c r="J7370">
        <v>1342018</v>
      </c>
      <c r="K7370">
        <v>0</v>
      </c>
    </row>
    <row r="7371" spans="1:11" x14ac:dyDescent="0.25">
      <c r="A7371">
        <v>1989</v>
      </c>
      <c r="B7371">
        <v>724</v>
      </c>
      <c r="C7371">
        <v>1</v>
      </c>
      <c r="D7371">
        <v>620</v>
      </c>
      <c r="E7371" t="s">
        <v>11</v>
      </c>
      <c r="F7371">
        <v>6596</v>
      </c>
      <c r="G7371">
        <v>8</v>
      </c>
      <c r="H7371">
        <v>530318</v>
      </c>
      <c r="I7371">
        <v>530318</v>
      </c>
      <c r="J7371">
        <v>1718217</v>
      </c>
      <c r="K7371">
        <v>0</v>
      </c>
    </row>
    <row r="7372" spans="1:11" x14ac:dyDescent="0.25">
      <c r="A7372">
        <v>1990</v>
      </c>
      <c r="B7372">
        <v>724</v>
      </c>
      <c r="C7372">
        <v>1</v>
      </c>
      <c r="D7372">
        <v>620</v>
      </c>
      <c r="E7372" t="s">
        <v>11</v>
      </c>
      <c r="F7372">
        <v>6596</v>
      </c>
      <c r="G7372">
        <v>8</v>
      </c>
      <c r="H7372">
        <v>492883</v>
      </c>
      <c r="I7372">
        <v>492883</v>
      </c>
      <c r="J7372">
        <v>1623856</v>
      </c>
      <c r="K7372">
        <v>0</v>
      </c>
    </row>
    <row r="7373" spans="1:11" x14ac:dyDescent="0.25">
      <c r="A7373">
        <v>1991</v>
      </c>
      <c r="B7373">
        <v>724</v>
      </c>
      <c r="C7373">
        <v>1</v>
      </c>
      <c r="D7373">
        <v>620</v>
      </c>
      <c r="E7373" t="s">
        <v>11</v>
      </c>
      <c r="F7373">
        <v>6596</v>
      </c>
      <c r="G7373">
        <v>8</v>
      </c>
      <c r="H7373">
        <v>483848</v>
      </c>
      <c r="I7373">
        <v>483848</v>
      </c>
      <c r="J7373">
        <v>1521654</v>
      </c>
      <c r="K7373">
        <v>0</v>
      </c>
    </row>
    <row r="7374" spans="1:11" x14ac:dyDescent="0.25">
      <c r="A7374">
        <v>1992</v>
      </c>
      <c r="B7374">
        <v>724</v>
      </c>
      <c r="C7374">
        <v>1</v>
      </c>
      <c r="D7374">
        <v>620</v>
      </c>
      <c r="E7374" t="s">
        <v>11</v>
      </c>
      <c r="F7374">
        <v>6596</v>
      </c>
      <c r="G7374">
        <v>8</v>
      </c>
      <c r="H7374">
        <v>355912</v>
      </c>
      <c r="I7374">
        <v>355912</v>
      </c>
      <c r="J7374">
        <v>1287884</v>
      </c>
      <c r="K7374">
        <v>0</v>
      </c>
    </row>
    <row r="7375" spans="1:11" x14ac:dyDescent="0.25">
      <c r="A7375">
        <v>1993</v>
      </c>
      <c r="B7375">
        <v>724</v>
      </c>
      <c r="C7375">
        <v>1</v>
      </c>
      <c r="D7375">
        <v>620</v>
      </c>
      <c r="E7375" t="s">
        <v>11</v>
      </c>
      <c r="F7375">
        <v>6596</v>
      </c>
      <c r="G7375">
        <v>8</v>
      </c>
      <c r="H7375">
        <v>231279</v>
      </c>
      <c r="I7375">
        <v>231279</v>
      </c>
      <c r="J7375">
        <v>917838</v>
      </c>
      <c r="K7375">
        <v>0</v>
      </c>
    </row>
    <row r="7376" spans="1:11" x14ac:dyDescent="0.25">
      <c r="A7376">
        <v>1994</v>
      </c>
      <c r="B7376">
        <v>724</v>
      </c>
      <c r="C7376">
        <v>1</v>
      </c>
      <c r="D7376">
        <v>620</v>
      </c>
      <c r="E7376" t="s">
        <v>11</v>
      </c>
      <c r="F7376">
        <v>6596</v>
      </c>
      <c r="G7376">
        <v>8</v>
      </c>
      <c r="H7376">
        <v>322986</v>
      </c>
      <c r="I7376">
        <v>322986</v>
      </c>
      <c r="J7376">
        <v>1193223</v>
      </c>
      <c r="K7376">
        <v>0</v>
      </c>
    </row>
    <row r="7377" spans="1:11" x14ac:dyDescent="0.25">
      <c r="A7377">
        <v>1995</v>
      </c>
      <c r="B7377">
        <v>724</v>
      </c>
      <c r="C7377">
        <v>1</v>
      </c>
      <c r="D7377">
        <v>620</v>
      </c>
      <c r="E7377" t="s">
        <v>11</v>
      </c>
      <c r="F7377">
        <v>6596</v>
      </c>
      <c r="G7377">
        <v>8</v>
      </c>
      <c r="H7377">
        <v>496127</v>
      </c>
      <c r="I7377">
        <v>496127</v>
      </c>
      <c r="J7377">
        <v>1684585</v>
      </c>
      <c r="K7377">
        <v>0</v>
      </c>
    </row>
    <row r="7378" spans="1:11" x14ac:dyDescent="0.25">
      <c r="A7378">
        <v>1996</v>
      </c>
      <c r="B7378">
        <v>724</v>
      </c>
      <c r="C7378">
        <v>1</v>
      </c>
      <c r="D7378">
        <v>620</v>
      </c>
      <c r="E7378" t="s">
        <v>11</v>
      </c>
      <c r="F7378">
        <v>6596</v>
      </c>
      <c r="G7378">
        <v>8</v>
      </c>
      <c r="H7378">
        <v>332044</v>
      </c>
      <c r="I7378">
        <v>332044</v>
      </c>
      <c r="J7378">
        <v>1569329</v>
      </c>
      <c r="K7378">
        <v>0</v>
      </c>
    </row>
    <row r="7379" spans="1:11" x14ac:dyDescent="0.25">
      <c r="A7379">
        <v>1997</v>
      </c>
      <c r="B7379">
        <v>724</v>
      </c>
      <c r="C7379">
        <v>1</v>
      </c>
      <c r="D7379">
        <v>620</v>
      </c>
      <c r="E7379" t="s">
        <v>11</v>
      </c>
      <c r="F7379">
        <v>6596</v>
      </c>
      <c r="G7379">
        <v>8</v>
      </c>
      <c r="H7379">
        <v>386098</v>
      </c>
      <c r="I7379">
        <v>386098</v>
      </c>
      <c r="J7379">
        <v>1354173</v>
      </c>
      <c r="K7379">
        <v>0</v>
      </c>
    </row>
    <row r="7380" spans="1:11" x14ac:dyDescent="0.25">
      <c r="A7380">
        <v>1998</v>
      </c>
      <c r="B7380">
        <v>724</v>
      </c>
      <c r="C7380">
        <v>1</v>
      </c>
      <c r="D7380">
        <v>620</v>
      </c>
      <c r="E7380" t="s">
        <v>11</v>
      </c>
      <c r="F7380">
        <v>6596</v>
      </c>
      <c r="G7380">
        <v>1</v>
      </c>
      <c r="H7380">
        <v>0</v>
      </c>
      <c r="I7380">
        <v>0</v>
      </c>
      <c r="J7380">
        <v>1898288</v>
      </c>
      <c r="K7380">
        <v>0</v>
      </c>
    </row>
    <row r="7381" spans="1:11" x14ac:dyDescent="0.25">
      <c r="A7381">
        <v>1999</v>
      </c>
      <c r="B7381">
        <v>724</v>
      </c>
      <c r="C7381">
        <v>1</v>
      </c>
      <c r="D7381">
        <v>620</v>
      </c>
      <c r="E7381" t="s">
        <v>11</v>
      </c>
      <c r="F7381">
        <v>6596</v>
      </c>
      <c r="G7381">
        <v>8</v>
      </c>
      <c r="H7381">
        <v>49268</v>
      </c>
      <c r="I7381">
        <v>49268</v>
      </c>
      <c r="J7381">
        <v>1808855</v>
      </c>
      <c r="K7381">
        <v>0</v>
      </c>
    </row>
    <row r="7382" spans="1:11" x14ac:dyDescent="0.25">
      <c r="A7382">
        <v>2000</v>
      </c>
      <c r="B7382">
        <v>724</v>
      </c>
      <c r="C7382">
        <v>1</v>
      </c>
      <c r="D7382">
        <v>620</v>
      </c>
      <c r="E7382" t="s">
        <v>11</v>
      </c>
      <c r="F7382">
        <v>6596</v>
      </c>
      <c r="G7382">
        <v>1</v>
      </c>
      <c r="I7382">
        <v>56372</v>
      </c>
      <c r="J7382">
        <v>1465844</v>
      </c>
      <c r="K7382">
        <v>4</v>
      </c>
    </row>
    <row r="7383" spans="1:11" x14ac:dyDescent="0.25">
      <c r="A7383">
        <v>2001</v>
      </c>
      <c r="B7383">
        <v>724</v>
      </c>
      <c r="C7383">
        <v>1</v>
      </c>
      <c r="D7383">
        <v>620</v>
      </c>
      <c r="E7383" t="s">
        <v>11</v>
      </c>
      <c r="F7383">
        <v>6596</v>
      </c>
      <c r="G7383">
        <v>1</v>
      </c>
      <c r="I7383">
        <v>375420</v>
      </c>
      <c r="J7383">
        <v>1300089</v>
      </c>
      <c r="K7383">
        <v>4</v>
      </c>
    </row>
    <row r="7384" spans="1:11" x14ac:dyDescent="0.25">
      <c r="A7384">
        <v>2002</v>
      </c>
      <c r="B7384">
        <v>724</v>
      </c>
      <c r="C7384">
        <v>1</v>
      </c>
      <c r="D7384">
        <v>620</v>
      </c>
      <c r="E7384" t="s">
        <v>11</v>
      </c>
      <c r="F7384">
        <v>6596</v>
      </c>
      <c r="G7384">
        <v>2</v>
      </c>
      <c r="H7384">
        <v>261300</v>
      </c>
      <c r="I7384">
        <v>590286</v>
      </c>
      <c r="J7384">
        <v>1805599</v>
      </c>
      <c r="K7384">
        <v>6</v>
      </c>
    </row>
    <row r="7385" spans="1:11" x14ac:dyDescent="0.25">
      <c r="A7385">
        <v>2003</v>
      </c>
      <c r="B7385">
        <v>724</v>
      </c>
      <c r="C7385">
        <v>1</v>
      </c>
      <c r="D7385">
        <v>620</v>
      </c>
      <c r="E7385" t="s">
        <v>11</v>
      </c>
      <c r="F7385">
        <v>6596</v>
      </c>
      <c r="G7385">
        <v>1</v>
      </c>
      <c r="I7385">
        <v>511136</v>
      </c>
      <c r="J7385">
        <v>2429770</v>
      </c>
      <c r="K7385">
        <v>4</v>
      </c>
    </row>
    <row r="7386" spans="1:11" x14ac:dyDescent="0.25">
      <c r="A7386">
        <v>2004</v>
      </c>
      <c r="B7386">
        <v>724</v>
      </c>
      <c r="C7386">
        <v>1</v>
      </c>
      <c r="D7386">
        <v>620</v>
      </c>
      <c r="E7386" t="s">
        <v>11</v>
      </c>
      <c r="F7386">
        <v>6596</v>
      </c>
      <c r="G7386">
        <v>2</v>
      </c>
      <c r="H7386">
        <v>408664</v>
      </c>
      <c r="I7386">
        <v>33604</v>
      </c>
      <c r="J7386">
        <v>4236653</v>
      </c>
      <c r="K7386">
        <v>4</v>
      </c>
    </row>
    <row r="7387" spans="1:11" x14ac:dyDescent="0.25">
      <c r="A7387">
        <v>2005</v>
      </c>
      <c r="B7387">
        <v>724</v>
      </c>
      <c r="C7387">
        <v>1</v>
      </c>
      <c r="D7387">
        <v>620</v>
      </c>
      <c r="E7387" t="s">
        <v>11</v>
      </c>
      <c r="F7387">
        <v>6596</v>
      </c>
      <c r="G7387">
        <v>2</v>
      </c>
      <c r="H7387">
        <v>190295</v>
      </c>
      <c r="I7387">
        <v>237418</v>
      </c>
      <c r="J7387">
        <v>1981584</v>
      </c>
      <c r="K7387">
        <v>6</v>
      </c>
    </row>
    <row r="7388" spans="1:11" x14ac:dyDescent="0.25">
      <c r="A7388">
        <v>2006</v>
      </c>
      <c r="B7388">
        <v>724</v>
      </c>
      <c r="C7388">
        <v>1</v>
      </c>
      <c r="D7388">
        <v>620</v>
      </c>
      <c r="E7388" t="s">
        <v>11</v>
      </c>
      <c r="F7388">
        <v>6596</v>
      </c>
      <c r="G7388">
        <v>1</v>
      </c>
      <c r="I7388">
        <v>74169</v>
      </c>
      <c r="J7388">
        <v>1099700</v>
      </c>
      <c r="K7388">
        <v>4</v>
      </c>
    </row>
    <row r="7389" spans="1:11" x14ac:dyDescent="0.25">
      <c r="A7389">
        <v>2007</v>
      </c>
      <c r="B7389">
        <v>724</v>
      </c>
      <c r="C7389">
        <v>1</v>
      </c>
      <c r="D7389">
        <v>620</v>
      </c>
      <c r="E7389" t="s">
        <v>11</v>
      </c>
      <c r="F7389">
        <v>6596</v>
      </c>
      <c r="G7389">
        <v>2</v>
      </c>
      <c r="H7389">
        <v>210000</v>
      </c>
      <c r="I7389">
        <v>86343</v>
      </c>
      <c r="J7389">
        <v>1942260</v>
      </c>
      <c r="K7389">
        <v>4</v>
      </c>
    </row>
    <row r="7390" spans="1:11" x14ac:dyDescent="0.25">
      <c r="A7390">
        <v>2008</v>
      </c>
      <c r="B7390">
        <v>724</v>
      </c>
      <c r="C7390">
        <v>1</v>
      </c>
      <c r="D7390">
        <v>620</v>
      </c>
      <c r="E7390" t="s">
        <v>11</v>
      </c>
      <c r="F7390">
        <v>6596</v>
      </c>
      <c r="G7390">
        <v>2</v>
      </c>
      <c r="H7390">
        <v>62837845</v>
      </c>
      <c r="I7390">
        <v>318810</v>
      </c>
      <c r="J7390">
        <v>3382736</v>
      </c>
      <c r="K7390">
        <v>0</v>
      </c>
    </row>
    <row r="7391" spans="1:11" x14ac:dyDescent="0.25">
      <c r="A7391">
        <v>1988</v>
      </c>
      <c r="B7391">
        <v>724</v>
      </c>
      <c r="C7391">
        <v>1</v>
      </c>
      <c r="D7391">
        <v>620</v>
      </c>
      <c r="E7391" t="s">
        <v>11</v>
      </c>
      <c r="F7391">
        <v>6597</v>
      </c>
      <c r="G7391">
        <v>8</v>
      </c>
      <c r="H7391">
        <v>1562</v>
      </c>
      <c r="I7391">
        <v>1562</v>
      </c>
      <c r="J7391">
        <v>3711</v>
      </c>
      <c r="K7391">
        <v>0</v>
      </c>
    </row>
    <row r="7392" spans="1:11" x14ac:dyDescent="0.25">
      <c r="A7392">
        <v>1989</v>
      </c>
      <c r="B7392">
        <v>724</v>
      </c>
      <c r="C7392">
        <v>1</v>
      </c>
      <c r="D7392">
        <v>620</v>
      </c>
      <c r="E7392" t="s">
        <v>11</v>
      </c>
      <c r="F7392">
        <v>6597</v>
      </c>
      <c r="G7392">
        <v>8</v>
      </c>
      <c r="H7392">
        <v>7874</v>
      </c>
      <c r="I7392">
        <v>7874</v>
      </c>
      <c r="J7392">
        <v>18620</v>
      </c>
      <c r="K7392">
        <v>0</v>
      </c>
    </row>
    <row r="7393" spans="1:11" x14ac:dyDescent="0.25">
      <c r="A7393">
        <v>1990</v>
      </c>
      <c r="B7393">
        <v>724</v>
      </c>
      <c r="C7393">
        <v>1</v>
      </c>
      <c r="D7393">
        <v>620</v>
      </c>
      <c r="E7393" t="s">
        <v>11</v>
      </c>
      <c r="F7393">
        <v>6597</v>
      </c>
      <c r="G7393">
        <v>8</v>
      </c>
      <c r="H7393">
        <v>7812</v>
      </c>
      <c r="I7393">
        <v>7812</v>
      </c>
      <c r="J7393">
        <v>20141</v>
      </c>
      <c r="K7393">
        <v>0</v>
      </c>
    </row>
    <row r="7394" spans="1:11" x14ac:dyDescent="0.25">
      <c r="A7394">
        <v>1992</v>
      </c>
      <c r="B7394">
        <v>724</v>
      </c>
      <c r="C7394">
        <v>1</v>
      </c>
      <c r="D7394">
        <v>620</v>
      </c>
      <c r="E7394" t="s">
        <v>11</v>
      </c>
      <c r="F7394">
        <v>6597</v>
      </c>
      <c r="G7394">
        <v>8</v>
      </c>
      <c r="H7394">
        <v>6750</v>
      </c>
      <c r="I7394">
        <v>6750</v>
      </c>
      <c r="J7394">
        <v>6737</v>
      </c>
      <c r="K7394">
        <v>0</v>
      </c>
    </row>
    <row r="7395" spans="1:11" x14ac:dyDescent="0.25">
      <c r="A7395">
        <v>1993</v>
      </c>
      <c r="B7395">
        <v>724</v>
      </c>
      <c r="C7395">
        <v>1</v>
      </c>
      <c r="D7395">
        <v>620</v>
      </c>
      <c r="E7395" t="s">
        <v>11</v>
      </c>
      <c r="F7395">
        <v>6597</v>
      </c>
      <c r="G7395">
        <v>8</v>
      </c>
      <c r="H7395">
        <v>5812</v>
      </c>
      <c r="I7395">
        <v>5812</v>
      </c>
      <c r="J7395">
        <v>25977</v>
      </c>
      <c r="K7395">
        <v>0</v>
      </c>
    </row>
    <row r="7396" spans="1:11" x14ac:dyDescent="0.25">
      <c r="A7396">
        <v>1994</v>
      </c>
      <c r="B7396">
        <v>724</v>
      </c>
      <c r="C7396">
        <v>1</v>
      </c>
      <c r="D7396">
        <v>620</v>
      </c>
      <c r="E7396" t="s">
        <v>11</v>
      </c>
      <c r="F7396">
        <v>6597</v>
      </c>
      <c r="G7396">
        <v>8</v>
      </c>
      <c r="H7396">
        <v>4250</v>
      </c>
      <c r="I7396">
        <v>4250</v>
      </c>
      <c r="J7396">
        <v>13621</v>
      </c>
      <c r="K7396">
        <v>0</v>
      </c>
    </row>
    <row r="7397" spans="1:11" x14ac:dyDescent="0.25">
      <c r="A7397">
        <v>1995</v>
      </c>
      <c r="B7397">
        <v>724</v>
      </c>
      <c r="C7397">
        <v>1</v>
      </c>
      <c r="D7397">
        <v>620</v>
      </c>
      <c r="E7397" t="s">
        <v>11</v>
      </c>
      <c r="F7397">
        <v>6597</v>
      </c>
      <c r="G7397">
        <v>8</v>
      </c>
      <c r="H7397">
        <v>8312</v>
      </c>
      <c r="I7397">
        <v>8312</v>
      </c>
      <c r="J7397">
        <v>10675</v>
      </c>
      <c r="K7397">
        <v>0</v>
      </c>
    </row>
    <row r="7398" spans="1:11" x14ac:dyDescent="0.25">
      <c r="A7398">
        <v>1996</v>
      </c>
      <c r="B7398">
        <v>724</v>
      </c>
      <c r="C7398">
        <v>1</v>
      </c>
      <c r="D7398">
        <v>620</v>
      </c>
      <c r="E7398" t="s">
        <v>11</v>
      </c>
      <c r="F7398">
        <v>6597</v>
      </c>
      <c r="G7398">
        <v>8</v>
      </c>
      <c r="H7398">
        <v>13026</v>
      </c>
      <c r="I7398">
        <v>13026</v>
      </c>
      <c r="J7398">
        <v>51710</v>
      </c>
      <c r="K7398">
        <v>0</v>
      </c>
    </row>
    <row r="7399" spans="1:11" x14ac:dyDescent="0.25">
      <c r="A7399">
        <v>1997</v>
      </c>
      <c r="B7399">
        <v>724</v>
      </c>
      <c r="C7399">
        <v>1</v>
      </c>
      <c r="D7399">
        <v>620</v>
      </c>
      <c r="E7399" t="s">
        <v>11</v>
      </c>
      <c r="F7399">
        <v>6597</v>
      </c>
      <c r="G7399">
        <v>8</v>
      </c>
      <c r="H7399">
        <v>18034</v>
      </c>
      <c r="I7399">
        <v>18034</v>
      </c>
      <c r="J7399">
        <v>64334</v>
      </c>
      <c r="K7399">
        <v>0</v>
      </c>
    </row>
    <row r="7400" spans="1:11" x14ac:dyDescent="0.25">
      <c r="A7400">
        <v>2000</v>
      </c>
      <c r="B7400">
        <v>724</v>
      </c>
      <c r="C7400">
        <v>1</v>
      </c>
      <c r="D7400">
        <v>620</v>
      </c>
      <c r="E7400" t="s">
        <v>11</v>
      </c>
      <c r="F7400">
        <v>6597</v>
      </c>
      <c r="G7400">
        <v>8</v>
      </c>
      <c r="H7400">
        <v>254</v>
      </c>
      <c r="I7400">
        <v>254</v>
      </c>
      <c r="J7400">
        <v>1200</v>
      </c>
      <c r="K7400">
        <v>6</v>
      </c>
    </row>
    <row r="7401" spans="1:11" x14ac:dyDescent="0.25">
      <c r="A7401">
        <v>2001</v>
      </c>
      <c r="B7401">
        <v>724</v>
      </c>
      <c r="C7401">
        <v>1</v>
      </c>
      <c r="D7401">
        <v>620</v>
      </c>
      <c r="E7401" t="s">
        <v>11</v>
      </c>
      <c r="F7401">
        <v>6597</v>
      </c>
      <c r="G7401">
        <v>8</v>
      </c>
      <c r="H7401">
        <v>96</v>
      </c>
      <c r="I7401">
        <v>96</v>
      </c>
      <c r="J7401">
        <v>1169</v>
      </c>
      <c r="K7401">
        <v>0</v>
      </c>
    </row>
    <row r="7402" spans="1:11" x14ac:dyDescent="0.25">
      <c r="A7402">
        <v>2002</v>
      </c>
      <c r="B7402">
        <v>724</v>
      </c>
      <c r="C7402">
        <v>1</v>
      </c>
      <c r="D7402">
        <v>620</v>
      </c>
      <c r="E7402" t="s">
        <v>11</v>
      </c>
      <c r="F7402">
        <v>6597</v>
      </c>
      <c r="G7402">
        <v>8</v>
      </c>
      <c r="H7402">
        <v>56092</v>
      </c>
      <c r="I7402">
        <v>56092</v>
      </c>
      <c r="J7402">
        <v>75664</v>
      </c>
      <c r="K7402">
        <v>0</v>
      </c>
    </row>
    <row r="7403" spans="1:11" x14ac:dyDescent="0.25">
      <c r="A7403">
        <v>2003</v>
      </c>
      <c r="B7403">
        <v>724</v>
      </c>
      <c r="C7403">
        <v>1</v>
      </c>
      <c r="D7403">
        <v>620</v>
      </c>
      <c r="E7403" t="s">
        <v>11</v>
      </c>
      <c r="F7403">
        <v>6597</v>
      </c>
      <c r="G7403">
        <v>8</v>
      </c>
      <c r="H7403">
        <v>113668</v>
      </c>
      <c r="I7403">
        <v>113668</v>
      </c>
      <c r="J7403">
        <v>162340</v>
      </c>
      <c r="K7403">
        <v>6</v>
      </c>
    </row>
    <row r="7404" spans="1:11" x14ac:dyDescent="0.25">
      <c r="A7404">
        <v>2004</v>
      </c>
      <c r="B7404">
        <v>724</v>
      </c>
      <c r="C7404">
        <v>1</v>
      </c>
      <c r="D7404">
        <v>620</v>
      </c>
      <c r="E7404" t="s">
        <v>11</v>
      </c>
      <c r="F7404">
        <v>6597</v>
      </c>
      <c r="G7404">
        <v>8</v>
      </c>
      <c r="H7404">
        <v>157835</v>
      </c>
      <c r="I7404">
        <v>157835</v>
      </c>
      <c r="J7404">
        <v>174054</v>
      </c>
      <c r="K7404">
        <v>0</v>
      </c>
    </row>
    <row r="7405" spans="1:11" x14ac:dyDescent="0.25">
      <c r="A7405">
        <v>2005</v>
      </c>
      <c r="B7405">
        <v>724</v>
      </c>
      <c r="C7405">
        <v>1</v>
      </c>
      <c r="D7405">
        <v>620</v>
      </c>
      <c r="E7405" t="s">
        <v>11</v>
      </c>
      <c r="F7405">
        <v>6597</v>
      </c>
      <c r="G7405">
        <v>8</v>
      </c>
      <c r="H7405">
        <v>51849</v>
      </c>
      <c r="I7405">
        <v>51849</v>
      </c>
      <c r="J7405">
        <v>127079</v>
      </c>
      <c r="K7405">
        <v>6</v>
      </c>
    </row>
    <row r="7406" spans="1:11" x14ac:dyDescent="0.25">
      <c r="A7406">
        <v>2006</v>
      </c>
      <c r="B7406">
        <v>724</v>
      </c>
      <c r="C7406">
        <v>1</v>
      </c>
      <c r="D7406">
        <v>620</v>
      </c>
      <c r="E7406" t="s">
        <v>11</v>
      </c>
      <c r="F7406">
        <v>6597</v>
      </c>
      <c r="G7406">
        <v>8</v>
      </c>
      <c r="H7406">
        <v>59892</v>
      </c>
      <c r="I7406">
        <v>59892</v>
      </c>
      <c r="J7406">
        <v>136042</v>
      </c>
      <c r="K7406">
        <v>0</v>
      </c>
    </row>
    <row r="7407" spans="1:11" x14ac:dyDescent="0.25">
      <c r="A7407">
        <v>2007</v>
      </c>
      <c r="B7407">
        <v>724</v>
      </c>
      <c r="C7407">
        <v>1</v>
      </c>
      <c r="D7407">
        <v>620</v>
      </c>
      <c r="E7407" t="s">
        <v>11</v>
      </c>
      <c r="F7407">
        <v>6597</v>
      </c>
      <c r="G7407">
        <v>8</v>
      </c>
      <c r="H7407">
        <v>141641</v>
      </c>
      <c r="I7407">
        <v>141641</v>
      </c>
      <c r="J7407">
        <v>306455</v>
      </c>
      <c r="K7407">
        <v>6</v>
      </c>
    </row>
    <row r="7408" spans="1:11" x14ac:dyDescent="0.25">
      <c r="A7408">
        <v>2008</v>
      </c>
      <c r="B7408">
        <v>724</v>
      </c>
      <c r="C7408">
        <v>1</v>
      </c>
      <c r="D7408">
        <v>620</v>
      </c>
      <c r="E7408" t="s">
        <v>11</v>
      </c>
      <c r="F7408">
        <v>6597</v>
      </c>
      <c r="G7408">
        <v>8</v>
      </c>
      <c r="H7408">
        <v>17493</v>
      </c>
      <c r="I7408">
        <v>17493</v>
      </c>
      <c r="J7408">
        <v>59316</v>
      </c>
      <c r="K7408">
        <v>0</v>
      </c>
    </row>
    <row r="7409" spans="1:11" x14ac:dyDescent="0.25">
      <c r="A7409">
        <v>1988</v>
      </c>
      <c r="B7409">
        <v>724</v>
      </c>
      <c r="C7409">
        <v>1</v>
      </c>
      <c r="D7409">
        <v>620</v>
      </c>
      <c r="E7409" t="s">
        <v>11</v>
      </c>
      <c r="F7409">
        <v>6611</v>
      </c>
      <c r="G7409">
        <v>8</v>
      </c>
      <c r="H7409">
        <v>67730</v>
      </c>
      <c r="I7409">
        <v>67730</v>
      </c>
      <c r="J7409">
        <v>3744</v>
      </c>
      <c r="K7409">
        <v>0</v>
      </c>
    </row>
    <row r="7410" spans="1:11" x14ac:dyDescent="0.25">
      <c r="A7410">
        <v>1989</v>
      </c>
      <c r="B7410">
        <v>724</v>
      </c>
      <c r="C7410">
        <v>1</v>
      </c>
      <c r="D7410">
        <v>620</v>
      </c>
      <c r="E7410" t="s">
        <v>11</v>
      </c>
      <c r="F7410">
        <v>6611</v>
      </c>
      <c r="G7410">
        <v>8</v>
      </c>
      <c r="H7410">
        <v>273273</v>
      </c>
      <c r="I7410">
        <v>273273</v>
      </c>
      <c r="J7410">
        <v>11768</v>
      </c>
      <c r="K7410">
        <v>0</v>
      </c>
    </row>
    <row r="7411" spans="1:11" x14ac:dyDescent="0.25">
      <c r="A7411">
        <v>1990</v>
      </c>
      <c r="B7411">
        <v>724</v>
      </c>
      <c r="C7411">
        <v>1</v>
      </c>
      <c r="D7411">
        <v>620</v>
      </c>
      <c r="E7411" t="s">
        <v>11</v>
      </c>
      <c r="F7411">
        <v>6611</v>
      </c>
      <c r="G7411">
        <v>8</v>
      </c>
      <c r="H7411">
        <v>2873625</v>
      </c>
      <c r="I7411">
        <v>2873625</v>
      </c>
      <c r="J7411">
        <v>143118</v>
      </c>
      <c r="K7411">
        <v>0</v>
      </c>
    </row>
    <row r="7412" spans="1:11" x14ac:dyDescent="0.25">
      <c r="A7412">
        <v>1991</v>
      </c>
      <c r="B7412">
        <v>724</v>
      </c>
      <c r="C7412">
        <v>1</v>
      </c>
      <c r="D7412">
        <v>620</v>
      </c>
      <c r="E7412" t="s">
        <v>11</v>
      </c>
      <c r="F7412">
        <v>6611</v>
      </c>
      <c r="G7412">
        <v>8</v>
      </c>
      <c r="H7412">
        <v>1302375</v>
      </c>
      <c r="I7412">
        <v>1302375</v>
      </c>
      <c r="J7412">
        <v>79727</v>
      </c>
      <c r="K7412">
        <v>0</v>
      </c>
    </row>
    <row r="7413" spans="1:11" x14ac:dyDescent="0.25">
      <c r="A7413">
        <v>1992</v>
      </c>
      <c r="B7413">
        <v>724</v>
      </c>
      <c r="C7413">
        <v>1</v>
      </c>
      <c r="D7413">
        <v>620</v>
      </c>
      <c r="E7413" t="s">
        <v>11</v>
      </c>
      <c r="F7413">
        <v>6611</v>
      </c>
      <c r="G7413">
        <v>8</v>
      </c>
      <c r="H7413">
        <v>283937</v>
      </c>
      <c r="I7413">
        <v>283937</v>
      </c>
      <c r="J7413">
        <v>17209</v>
      </c>
      <c r="K7413">
        <v>0</v>
      </c>
    </row>
    <row r="7414" spans="1:11" x14ac:dyDescent="0.25">
      <c r="A7414">
        <v>1993</v>
      </c>
      <c r="B7414">
        <v>724</v>
      </c>
      <c r="C7414">
        <v>1</v>
      </c>
      <c r="D7414">
        <v>620</v>
      </c>
      <c r="E7414" t="s">
        <v>11</v>
      </c>
      <c r="F7414">
        <v>6611</v>
      </c>
      <c r="G7414">
        <v>8</v>
      </c>
      <c r="H7414">
        <v>393500</v>
      </c>
      <c r="I7414">
        <v>393500</v>
      </c>
      <c r="J7414">
        <v>27422</v>
      </c>
      <c r="K7414">
        <v>0</v>
      </c>
    </row>
    <row r="7415" spans="1:11" x14ac:dyDescent="0.25">
      <c r="A7415">
        <v>1994</v>
      </c>
      <c r="B7415">
        <v>724</v>
      </c>
      <c r="C7415">
        <v>1</v>
      </c>
      <c r="D7415">
        <v>620</v>
      </c>
      <c r="E7415" t="s">
        <v>11</v>
      </c>
      <c r="F7415">
        <v>6611</v>
      </c>
      <c r="G7415">
        <v>8</v>
      </c>
      <c r="H7415">
        <v>446500</v>
      </c>
      <c r="I7415">
        <v>446500</v>
      </c>
      <c r="J7415">
        <v>30697</v>
      </c>
      <c r="K7415">
        <v>0</v>
      </c>
    </row>
    <row r="7416" spans="1:11" x14ac:dyDescent="0.25">
      <c r="A7416">
        <v>1995</v>
      </c>
      <c r="B7416">
        <v>724</v>
      </c>
      <c r="C7416">
        <v>1</v>
      </c>
      <c r="D7416">
        <v>620</v>
      </c>
      <c r="E7416" t="s">
        <v>11</v>
      </c>
      <c r="F7416">
        <v>6611</v>
      </c>
      <c r="G7416">
        <v>8</v>
      </c>
      <c r="H7416">
        <v>685749</v>
      </c>
      <c r="I7416">
        <v>685749</v>
      </c>
      <c r="J7416">
        <v>30653</v>
      </c>
      <c r="K7416">
        <v>0</v>
      </c>
    </row>
    <row r="7417" spans="1:11" x14ac:dyDescent="0.25">
      <c r="A7417">
        <v>1996</v>
      </c>
      <c r="B7417">
        <v>724</v>
      </c>
      <c r="C7417">
        <v>1</v>
      </c>
      <c r="D7417">
        <v>620</v>
      </c>
      <c r="E7417" t="s">
        <v>11</v>
      </c>
      <c r="F7417">
        <v>6611</v>
      </c>
      <c r="G7417">
        <v>8</v>
      </c>
      <c r="H7417">
        <v>424937</v>
      </c>
      <c r="I7417">
        <v>424937</v>
      </c>
      <c r="J7417">
        <v>32322</v>
      </c>
      <c r="K7417">
        <v>0</v>
      </c>
    </row>
    <row r="7418" spans="1:11" x14ac:dyDescent="0.25">
      <c r="A7418">
        <v>1997</v>
      </c>
      <c r="B7418">
        <v>724</v>
      </c>
      <c r="C7418">
        <v>1</v>
      </c>
      <c r="D7418">
        <v>620</v>
      </c>
      <c r="E7418" t="s">
        <v>11</v>
      </c>
      <c r="F7418">
        <v>6611</v>
      </c>
      <c r="G7418">
        <v>8</v>
      </c>
      <c r="H7418">
        <v>6690624</v>
      </c>
      <c r="I7418">
        <v>6690624</v>
      </c>
      <c r="J7418">
        <v>257981</v>
      </c>
      <c r="K7418">
        <v>0</v>
      </c>
    </row>
    <row r="7419" spans="1:11" x14ac:dyDescent="0.25">
      <c r="A7419">
        <v>1998</v>
      </c>
      <c r="B7419">
        <v>724</v>
      </c>
      <c r="C7419">
        <v>1</v>
      </c>
      <c r="D7419">
        <v>620</v>
      </c>
      <c r="E7419" t="s">
        <v>11</v>
      </c>
      <c r="F7419">
        <v>6611</v>
      </c>
      <c r="G7419">
        <v>8</v>
      </c>
      <c r="H7419">
        <v>2269956</v>
      </c>
      <c r="I7419">
        <v>2269956</v>
      </c>
      <c r="J7419">
        <v>116429</v>
      </c>
      <c r="K7419">
        <v>0</v>
      </c>
    </row>
    <row r="7420" spans="1:11" x14ac:dyDescent="0.25">
      <c r="A7420">
        <v>1999</v>
      </c>
      <c r="B7420">
        <v>724</v>
      </c>
      <c r="C7420">
        <v>1</v>
      </c>
      <c r="D7420">
        <v>620</v>
      </c>
      <c r="E7420" t="s">
        <v>11</v>
      </c>
      <c r="F7420">
        <v>6611</v>
      </c>
      <c r="G7420">
        <v>8</v>
      </c>
      <c r="H7420">
        <v>1558549</v>
      </c>
      <c r="I7420">
        <v>1558549</v>
      </c>
      <c r="J7420">
        <v>272695</v>
      </c>
      <c r="K7420">
        <v>0</v>
      </c>
    </row>
    <row r="7421" spans="1:11" x14ac:dyDescent="0.25">
      <c r="A7421">
        <v>2000</v>
      </c>
      <c r="B7421">
        <v>724</v>
      </c>
      <c r="C7421">
        <v>1</v>
      </c>
      <c r="D7421">
        <v>620</v>
      </c>
      <c r="E7421" t="s">
        <v>11</v>
      </c>
      <c r="F7421">
        <v>6611</v>
      </c>
      <c r="G7421">
        <v>8</v>
      </c>
      <c r="H7421">
        <v>3850990</v>
      </c>
      <c r="I7421">
        <v>3850990</v>
      </c>
      <c r="J7421">
        <v>180815</v>
      </c>
      <c r="K7421">
        <v>0</v>
      </c>
    </row>
    <row r="7422" spans="1:11" x14ac:dyDescent="0.25">
      <c r="A7422">
        <v>2001</v>
      </c>
      <c r="B7422">
        <v>724</v>
      </c>
      <c r="C7422">
        <v>1</v>
      </c>
      <c r="D7422">
        <v>620</v>
      </c>
      <c r="E7422" t="s">
        <v>11</v>
      </c>
      <c r="F7422">
        <v>6611</v>
      </c>
      <c r="G7422">
        <v>8</v>
      </c>
      <c r="H7422">
        <v>1024980</v>
      </c>
      <c r="I7422">
        <v>1024980</v>
      </c>
      <c r="J7422">
        <v>46880</v>
      </c>
      <c r="K7422">
        <v>0</v>
      </c>
    </row>
    <row r="7423" spans="1:11" x14ac:dyDescent="0.25">
      <c r="A7423">
        <v>2002</v>
      </c>
      <c r="B7423">
        <v>724</v>
      </c>
      <c r="C7423">
        <v>1</v>
      </c>
      <c r="D7423">
        <v>620</v>
      </c>
      <c r="E7423" t="s">
        <v>11</v>
      </c>
      <c r="F7423">
        <v>6611</v>
      </c>
      <c r="G7423">
        <v>8</v>
      </c>
      <c r="H7423">
        <v>368560</v>
      </c>
      <c r="I7423">
        <v>368560</v>
      </c>
      <c r="J7423">
        <v>16147</v>
      </c>
      <c r="K7423">
        <v>0</v>
      </c>
    </row>
    <row r="7424" spans="1:11" x14ac:dyDescent="0.25">
      <c r="A7424">
        <v>2003</v>
      </c>
      <c r="B7424">
        <v>724</v>
      </c>
      <c r="C7424">
        <v>1</v>
      </c>
      <c r="D7424">
        <v>620</v>
      </c>
      <c r="E7424" t="s">
        <v>11</v>
      </c>
      <c r="F7424">
        <v>6611</v>
      </c>
      <c r="G7424">
        <v>8</v>
      </c>
      <c r="H7424">
        <v>4738500</v>
      </c>
      <c r="I7424">
        <v>4738500</v>
      </c>
      <c r="J7424">
        <v>298298</v>
      </c>
      <c r="K7424">
        <v>0</v>
      </c>
    </row>
    <row r="7425" spans="1:11" x14ac:dyDescent="0.25">
      <c r="A7425">
        <v>2004</v>
      </c>
      <c r="B7425">
        <v>724</v>
      </c>
      <c r="C7425">
        <v>1</v>
      </c>
      <c r="D7425">
        <v>620</v>
      </c>
      <c r="E7425" t="s">
        <v>11</v>
      </c>
      <c r="F7425">
        <v>6611</v>
      </c>
      <c r="G7425">
        <v>8</v>
      </c>
      <c r="H7425">
        <v>1351700</v>
      </c>
      <c r="I7425">
        <v>1351700</v>
      </c>
      <c r="J7425">
        <v>86198</v>
      </c>
      <c r="K7425">
        <v>0</v>
      </c>
    </row>
    <row r="7426" spans="1:11" x14ac:dyDescent="0.25">
      <c r="A7426">
        <v>2005</v>
      </c>
      <c r="B7426">
        <v>724</v>
      </c>
      <c r="C7426">
        <v>1</v>
      </c>
      <c r="D7426">
        <v>620</v>
      </c>
      <c r="E7426" t="s">
        <v>11</v>
      </c>
      <c r="F7426">
        <v>6611</v>
      </c>
      <c r="G7426">
        <v>8</v>
      </c>
      <c r="H7426">
        <v>846160</v>
      </c>
      <c r="I7426">
        <v>846160</v>
      </c>
      <c r="J7426">
        <v>61892</v>
      </c>
      <c r="K7426">
        <v>0</v>
      </c>
    </row>
    <row r="7427" spans="1:11" x14ac:dyDescent="0.25">
      <c r="A7427">
        <v>2006</v>
      </c>
      <c r="B7427">
        <v>724</v>
      </c>
      <c r="C7427">
        <v>1</v>
      </c>
      <c r="D7427">
        <v>620</v>
      </c>
      <c r="E7427" t="s">
        <v>11</v>
      </c>
      <c r="F7427">
        <v>6611</v>
      </c>
      <c r="G7427">
        <v>8</v>
      </c>
      <c r="H7427">
        <v>4892972</v>
      </c>
      <c r="I7427">
        <v>4892972</v>
      </c>
      <c r="J7427">
        <v>321272</v>
      </c>
      <c r="K7427">
        <v>0</v>
      </c>
    </row>
    <row r="7428" spans="1:11" x14ac:dyDescent="0.25">
      <c r="A7428">
        <v>2007</v>
      </c>
      <c r="B7428">
        <v>724</v>
      </c>
      <c r="C7428">
        <v>1</v>
      </c>
      <c r="D7428">
        <v>620</v>
      </c>
      <c r="E7428" t="s">
        <v>11</v>
      </c>
      <c r="F7428">
        <v>6611</v>
      </c>
      <c r="G7428">
        <v>8</v>
      </c>
      <c r="H7428">
        <v>2276783</v>
      </c>
      <c r="I7428">
        <v>2276783</v>
      </c>
      <c r="J7428">
        <v>243398</v>
      </c>
      <c r="K7428">
        <v>0</v>
      </c>
    </row>
    <row r="7429" spans="1:11" x14ac:dyDescent="0.25">
      <c r="A7429">
        <v>2008</v>
      </c>
      <c r="B7429">
        <v>724</v>
      </c>
      <c r="C7429">
        <v>1</v>
      </c>
      <c r="D7429">
        <v>620</v>
      </c>
      <c r="E7429" t="s">
        <v>11</v>
      </c>
      <c r="F7429">
        <v>6611</v>
      </c>
      <c r="G7429">
        <v>8</v>
      </c>
      <c r="H7429">
        <v>5640877</v>
      </c>
      <c r="I7429">
        <v>5640877</v>
      </c>
      <c r="J7429">
        <v>661374</v>
      </c>
      <c r="K7429">
        <v>0</v>
      </c>
    </row>
    <row r="7430" spans="1:11" x14ac:dyDescent="0.25">
      <c r="A7430">
        <v>1988</v>
      </c>
      <c r="B7430">
        <v>724</v>
      </c>
      <c r="C7430">
        <v>1</v>
      </c>
      <c r="D7430">
        <v>620</v>
      </c>
      <c r="E7430" t="s">
        <v>11</v>
      </c>
      <c r="F7430">
        <v>6612</v>
      </c>
      <c r="G7430">
        <v>8</v>
      </c>
      <c r="H7430">
        <v>75427056</v>
      </c>
      <c r="I7430">
        <v>75427056</v>
      </c>
      <c r="J7430">
        <v>5466547</v>
      </c>
      <c r="K7430">
        <v>0</v>
      </c>
    </row>
    <row r="7431" spans="1:11" x14ac:dyDescent="0.25">
      <c r="A7431">
        <v>1989</v>
      </c>
      <c r="B7431">
        <v>724</v>
      </c>
      <c r="C7431">
        <v>1</v>
      </c>
      <c r="D7431">
        <v>620</v>
      </c>
      <c r="E7431" t="s">
        <v>11</v>
      </c>
      <c r="F7431">
        <v>6612</v>
      </c>
      <c r="G7431">
        <v>8</v>
      </c>
      <c r="H7431">
        <v>25072428</v>
      </c>
      <c r="I7431">
        <v>25072428</v>
      </c>
      <c r="J7431">
        <v>1221675</v>
      </c>
      <c r="K7431">
        <v>0</v>
      </c>
    </row>
    <row r="7432" spans="1:11" x14ac:dyDescent="0.25">
      <c r="A7432">
        <v>1990</v>
      </c>
      <c r="B7432">
        <v>724</v>
      </c>
      <c r="C7432">
        <v>1</v>
      </c>
      <c r="D7432">
        <v>620</v>
      </c>
      <c r="E7432" t="s">
        <v>11</v>
      </c>
      <c r="F7432">
        <v>6612</v>
      </c>
      <c r="G7432">
        <v>8</v>
      </c>
      <c r="H7432">
        <v>77917</v>
      </c>
      <c r="I7432">
        <v>77917</v>
      </c>
      <c r="J7432">
        <v>6709</v>
      </c>
      <c r="K7432">
        <v>0</v>
      </c>
    </row>
    <row r="7433" spans="1:11" x14ac:dyDescent="0.25">
      <c r="A7433">
        <v>1991</v>
      </c>
      <c r="B7433">
        <v>724</v>
      </c>
      <c r="C7433">
        <v>1</v>
      </c>
      <c r="D7433">
        <v>620</v>
      </c>
      <c r="E7433" t="s">
        <v>11</v>
      </c>
      <c r="F7433">
        <v>6612</v>
      </c>
      <c r="G7433">
        <v>8</v>
      </c>
      <c r="H7433">
        <v>4492620</v>
      </c>
      <c r="I7433">
        <v>4492620</v>
      </c>
      <c r="J7433">
        <v>360347</v>
      </c>
      <c r="K7433">
        <v>0</v>
      </c>
    </row>
    <row r="7434" spans="1:11" x14ac:dyDescent="0.25">
      <c r="A7434">
        <v>1992</v>
      </c>
      <c r="B7434">
        <v>724</v>
      </c>
      <c r="C7434">
        <v>1</v>
      </c>
      <c r="D7434">
        <v>620</v>
      </c>
      <c r="E7434" t="s">
        <v>11</v>
      </c>
      <c r="F7434">
        <v>6612</v>
      </c>
      <c r="G7434">
        <v>8</v>
      </c>
      <c r="H7434">
        <v>109014</v>
      </c>
      <c r="I7434">
        <v>109014</v>
      </c>
      <c r="J7434">
        <v>54622</v>
      </c>
      <c r="K7434">
        <v>0</v>
      </c>
    </row>
    <row r="7435" spans="1:11" x14ac:dyDescent="0.25">
      <c r="A7435">
        <v>1993</v>
      </c>
      <c r="B7435">
        <v>724</v>
      </c>
      <c r="C7435">
        <v>1</v>
      </c>
      <c r="D7435">
        <v>620</v>
      </c>
      <c r="E7435" t="s">
        <v>11</v>
      </c>
      <c r="F7435">
        <v>6612</v>
      </c>
      <c r="G7435">
        <v>8</v>
      </c>
      <c r="H7435">
        <v>290839</v>
      </c>
      <c r="I7435">
        <v>290839</v>
      </c>
      <c r="J7435">
        <v>41156</v>
      </c>
      <c r="K7435">
        <v>0</v>
      </c>
    </row>
    <row r="7436" spans="1:11" x14ac:dyDescent="0.25">
      <c r="A7436">
        <v>1994</v>
      </c>
      <c r="B7436">
        <v>724</v>
      </c>
      <c r="C7436">
        <v>1</v>
      </c>
      <c r="D7436">
        <v>620</v>
      </c>
      <c r="E7436" t="s">
        <v>11</v>
      </c>
      <c r="F7436">
        <v>6612</v>
      </c>
      <c r="G7436">
        <v>8</v>
      </c>
      <c r="H7436">
        <v>566</v>
      </c>
      <c r="I7436">
        <v>566</v>
      </c>
      <c r="J7436">
        <v>53685</v>
      </c>
      <c r="K7436">
        <v>0</v>
      </c>
    </row>
    <row r="7437" spans="1:11" x14ac:dyDescent="0.25">
      <c r="A7437">
        <v>1995</v>
      </c>
      <c r="B7437">
        <v>724</v>
      </c>
      <c r="C7437">
        <v>1</v>
      </c>
      <c r="D7437">
        <v>620</v>
      </c>
      <c r="E7437" t="s">
        <v>11</v>
      </c>
      <c r="F7437">
        <v>6612</v>
      </c>
      <c r="G7437">
        <v>8</v>
      </c>
      <c r="H7437">
        <v>1534449</v>
      </c>
      <c r="I7437">
        <v>1534449</v>
      </c>
      <c r="J7437">
        <v>88342</v>
      </c>
      <c r="K7437">
        <v>0</v>
      </c>
    </row>
    <row r="7438" spans="1:11" x14ac:dyDescent="0.25">
      <c r="A7438">
        <v>1996</v>
      </c>
      <c r="B7438">
        <v>724</v>
      </c>
      <c r="C7438">
        <v>1</v>
      </c>
      <c r="D7438">
        <v>620</v>
      </c>
      <c r="E7438" t="s">
        <v>11</v>
      </c>
      <c r="F7438">
        <v>6612</v>
      </c>
      <c r="G7438">
        <v>8</v>
      </c>
      <c r="H7438">
        <v>4086827</v>
      </c>
      <c r="I7438">
        <v>4086827</v>
      </c>
      <c r="J7438">
        <v>270560</v>
      </c>
      <c r="K7438">
        <v>0</v>
      </c>
    </row>
    <row r="7439" spans="1:11" x14ac:dyDescent="0.25">
      <c r="A7439">
        <v>1997</v>
      </c>
      <c r="B7439">
        <v>724</v>
      </c>
      <c r="C7439">
        <v>1</v>
      </c>
      <c r="D7439">
        <v>620</v>
      </c>
      <c r="E7439" t="s">
        <v>11</v>
      </c>
      <c r="F7439">
        <v>6612</v>
      </c>
      <c r="G7439">
        <v>8</v>
      </c>
      <c r="H7439">
        <v>462750</v>
      </c>
      <c r="I7439">
        <v>462750</v>
      </c>
      <c r="J7439">
        <v>48518</v>
      </c>
      <c r="K7439">
        <v>0</v>
      </c>
    </row>
    <row r="7440" spans="1:11" x14ac:dyDescent="0.25">
      <c r="A7440">
        <v>1998</v>
      </c>
      <c r="B7440">
        <v>724</v>
      </c>
      <c r="C7440">
        <v>1</v>
      </c>
      <c r="D7440">
        <v>620</v>
      </c>
      <c r="E7440" t="s">
        <v>11</v>
      </c>
      <c r="F7440">
        <v>6612</v>
      </c>
      <c r="G7440">
        <v>8</v>
      </c>
      <c r="H7440">
        <v>810312</v>
      </c>
      <c r="I7440">
        <v>810312</v>
      </c>
      <c r="J7440">
        <v>62991</v>
      </c>
      <c r="K7440">
        <v>0</v>
      </c>
    </row>
    <row r="7441" spans="1:11" x14ac:dyDescent="0.25">
      <c r="A7441">
        <v>1999</v>
      </c>
      <c r="B7441">
        <v>724</v>
      </c>
      <c r="C7441">
        <v>1</v>
      </c>
      <c r="D7441">
        <v>620</v>
      </c>
      <c r="E7441" t="s">
        <v>11</v>
      </c>
      <c r="F7441">
        <v>6612</v>
      </c>
      <c r="G7441">
        <v>8</v>
      </c>
      <c r="H7441">
        <v>7348897</v>
      </c>
      <c r="I7441">
        <v>7348897</v>
      </c>
      <c r="J7441">
        <v>347755</v>
      </c>
      <c r="K7441">
        <v>0</v>
      </c>
    </row>
    <row r="7442" spans="1:11" x14ac:dyDescent="0.25">
      <c r="A7442">
        <v>2000</v>
      </c>
      <c r="B7442">
        <v>724</v>
      </c>
      <c r="C7442">
        <v>1</v>
      </c>
      <c r="D7442">
        <v>620</v>
      </c>
      <c r="E7442" t="s">
        <v>11</v>
      </c>
      <c r="F7442">
        <v>6612</v>
      </c>
      <c r="G7442">
        <v>8</v>
      </c>
      <c r="H7442">
        <v>211849</v>
      </c>
      <c r="I7442">
        <v>211849</v>
      </c>
      <c r="J7442">
        <v>49155</v>
      </c>
      <c r="K7442">
        <v>6</v>
      </c>
    </row>
    <row r="7443" spans="1:11" x14ac:dyDescent="0.25">
      <c r="A7443">
        <v>2001</v>
      </c>
      <c r="B7443">
        <v>724</v>
      </c>
      <c r="C7443">
        <v>1</v>
      </c>
      <c r="D7443">
        <v>620</v>
      </c>
      <c r="E7443" t="s">
        <v>11</v>
      </c>
      <c r="F7443">
        <v>6612</v>
      </c>
      <c r="G7443">
        <v>8</v>
      </c>
      <c r="H7443">
        <v>1971280</v>
      </c>
      <c r="I7443">
        <v>1971280</v>
      </c>
      <c r="J7443">
        <v>193979</v>
      </c>
      <c r="K7443">
        <v>0</v>
      </c>
    </row>
    <row r="7444" spans="1:11" x14ac:dyDescent="0.25">
      <c r="A7444">
        <v>2002</v>
      </c>
      <c r="B7444">
        <v>724</v>
      </c>
      <c r="C7444">
        <v>1</v>
      </c>
      <c r="D7444">
        <v>620</v>
      </c>
      <c r="E7444" t="s">
        <v>11</v>
      </c>
      <c r="F7444">
        <v>6612</v>
      </c>
      <c r="G7444">
        <v>8</v>
      </c>
      <c r="H7444">
        <v>3420111</v>
      </c>
      <c r="I7444">
        <v>3420111</v>
      </c>
      <c r="J7444">
        <v>245593</v>
      </c>
      <c r="K7444">
        <v>0</v>
      </c>
    </row>
    <row r="7445" spans="1:11" x14ac:dyDescent="0.25">
      <c r="A7445">
        <v>2003</v>
      </c>
      <c r="B7445">
        <v>724</v>
      </c>
      <c r="C7445">
        <v>1</v>
      </c>
      <c r="D7445">
        <v>620</v>
      </c>
      <c r="E7445" t="s">
        <v>11</v>
      </c>
      <c r="F7445">
        <v>6612</v>
      </c>
      <c r="G7445">
        <v>8</v>
      </c>
      <c r="H7445">
        <v>953674412</v>
      </c>
      <c r="I7445">
        <v>953674412</v>
      </c>
      <c r="J7445">
        <v>38841011</v>
      </c>
      <c r="K7445">
        <v>0</v>
      </c>
    </row>
    <row r="7446" spans="1:11" x14ac:dyDescent="0.25">
      <c r="A7446">
        <v>2004</v>
      </c>
      <c r="B7446">
        <v>724</v>
      </c>
      <c r="C7446">
        <v>1</v>
      </c>
      <c r="D7446">
        <v>620</v>
      </c>
      <c r="E7446" t="s">
        <v>11</v>
      </c>
      <c r="F7446">
        <v>6612</v>
      </c>
      <c r="G7446">
        <v>8</v>
      </c>
      <c r="H7446">
        <v>1373143061</v>
      </c>
      <c r="I7446">
        <v>1373143061</v>
      </c>
      <c r="J7446">
        <v>61660572</v>
      </c>
      <c r="K7446">
        <v>0</v>
      </c>
    </row>
    <row r="7447" spans="1:11" x14ac:dyDescent="0.25">
      <c r="A7447">
        <v>2005</v>
      </c>
      <c r="B7447">
        <v>724</v>
      </c>
      <c r="C7447">
        <v>1</v>
      </c>
      <c r="D7447">
        <v>620</v>
      </c>
      <c r="E7447" t="s">
        <v>11</v>
      </c>
      <c r="F7447">
        <v>6612</v>
      </c>
      <c r="G7447">
        <v>8</v>
      </c>
      <c r="H7447">
        <v>1132083422</v>
      </c>
      <c r="I7447">
        <v>1132083422</v>
      </c>
      <c r="J7447">
        <v>51608138</v>
      </c>
      <c r="K7447">
        <v>0</v>
      </c>
    </row>
    <row r="7448" spans="1:11" x14ac:dyDescent="0.25">
      <c r="A7448">
        <v>2006</v>
      </c>
      <c r="B7448">
        <v>724</v>
      </c>
      <c r="C7448">
        <v>1</v>
      </c>
      <c r="D7448">
        <v>620</v>
      </c>
      <c r="E7448" t="s">
        <v>11</v>
      </c>
      <c r="F7448">
        <v>6612</v>
      </c>
      <c r="G7448">
        <v>8</v>
      </c>
      <c r="H7448">
        <v>1165856199</v>
      </c>
      <c r="I7448">
        <v>1165856199</v>
      </c>
      <c r="J7448">
        <v>66938717</v>
      </c>
      <c r="K7448">
        <v>0</v>
      </c>
    </row>
    <row r="7449" spans="1:11" x14ac:dyDescent="0.25">
      <c r="A7449">
        <v>2007</v>
      </c>
      <c r="B7449">
        <v>724</v>
      </c>
      <c r="C7449">
        <v>1</v>
      </c>
      <c r="D7449">
        <v>620</v>
      </c>
      <c r="E7449" t="s">
        <v>11</v>
      </c>
      <c r="F7449">
        <v>6612</v>
      </c>
      <c r="G7449">
        <v>8</v>
      </c>
      <c r="H7449">
        <v>1650447045</v>
      </c>
      <c r="I7449">
        <v>1650447045</v>
      </c>
      <c r="J7449">
        <v>128481586</v>
      </c>
      <c r="K7449">
        <v>0</v>
      </c>
    </row>
    <row r="7450" spans="1:11" x14ac:dyDescent="0.25">
      <c r="A7450">
        <v>2008</v>
      </c>
      <c r="B7450">
        <v>724</v>
      </c>
      <c r="C7450">
        <v>1</v>
      </c>
      <c r="D7450">
        <v>620</v>
      </c>
      <c r="E7450" t="s">
        <v>11</v>
      </c>
      <c r="F7450">
        <v>6612</v>
      </c>
      <c r="G7450">
        <v>8</v>
      </c>
      <c r="H7450">
        <v>984561532</v>
      </c>
      <c r="I7450">
        <v>984561532</v>
      </c>
      <c r="J7450">
        <v>72278343</v>
      </c>
      <c r="K7450">
        <v>0</v>
      </c>
    </row>
    <row r="7451" spans="1:11" x14ac:dyDescent="0.25">
      <c r="A7451">
        <v>1988</v>
      </c>
      <c r="B7451">
        <v>724</v>
      </c>
      <c r="C7451">
        <v>1</v>
      </c>
      <c r="D7451">
        <v>620</v>
      </c>
      <c r="E7451" t="s">
        <v>11</v>
      </c>
      <c r="F7451">
        <v>6613</v>
      </c>
      <c r="G7451">
        <v>8</v>
      </c>
      <c r="H7451">
        <v>18973418</v>
      </c>
      <c r="I7451">
        <v>18973418</v>
      </c>
      <c r="J7451">
        <v>7056744</v>
      </c>
      <c r="K7451">
        <v>0</v>
      </c>
    </row>
    <row r="7452" spans="1:11" x14ac:dyDescent="0.25">
      <c r="A7452">
        <v>1989</v>
      </c>
      <c r="B7452">
        <v>724</v>
      </c>
      <c r="C7452">
        <v>1</v>
      </c>
      <c r="D7452">
        <v>620</v>
      </c>
      <c r="E7452" t="s">
        <v>11</v>
      </c>
      <c r="F7452">
        <v>6613</v>
      </c>
      <c r="G7452">
        <v>8</v>
      </c>
      <c r="H7452">
        <v>24234046</v>
      </c>
      <c r="I7452">
        <v>24234046</v>
      </c>
      <c r="J7452">
        <v>8556951</v>
      </c>
      <c r="K7452">
        <v>0</v>
      </c>
    </row>
    <row r="7453" spans="1:11" x14ac:dyDescent="0.25">
      <c r="A7453">
        <v>1990</v>
      </c>
      <c r="B7453">
        <v>724</v>
      </c>
      <c r="C7453">
        <v>1</v>
      </c>
      <c r="D7453">
        <v>620</v>
      </c>
      <c r="E7453" t="s">
        <v>11</v>
      </c>
      <c r="F7453">
        <v>6613</v>
      </c>
      <c r="G7453">
        <v>8</v>
      </c>
      <c r="H7453">
        <v>34754452</v>
      </c>
      <c r="I7453">
        <v>34754452</v>
      </c>
      <c r="J7453">
        <v>13513128</v>
      </c>
      <c r="K7453">
        <v>0</v>
      </c>
    </row>
    <row r="7454" spans="1:11" x14ac:dyDescent="0.25">
      <c r="A7454">
        <v>1991</v>
      </c>
      <c r="B7454">
        <v>724</v>
      </c>
      <c r="C7454">
        <v>1</v>
      </c>
      <c r="D7454">
        <v>620</v>
      </c>
      <c r="E7454" t="s">
        <v>11</v>
      </c>
      <c r="F7454">
        <v>6613</v>
      </c>
      <c r="G7454">
        <v>8</v>
      </c>
      <c r="H7454">
        <v>48327688</v>
      </c>
      <c r="I7454">
        <v>48327688</v>
      </c>
      <c r="J7454">
        <v>18442804</v>
      </c>
      <c r="K7454">
        <v>0</v>
      </c>
    </row>
    <row r="7455" spans="1:11" x14ac:dyDescent="0.25">
      <c r="A7455">
        <v>1992</v>
      </c>
      <c r="B7455">
        <v>724</v>
      </c>
      <c r="C7455">
        <v>1</v>
      </c>
      <c r="D7455">
        <v>620</v>
      </c>
      <c r="E7455" t="s">
        <v>11</v>
      </c>
      <c r="F7455">
        <v>6613</v>
      </c>
      <c r="G7455">
        <v>8</v>
      </c>
      <c r="H7455">
        <v>51300336</v>
      </c>
      <c r="I7455">
        <v>51300336</v>
      </c>
      <c r="J7455">
        <v>18988436</v>
      </c>
      <c r="K7455">
        <v>0</v>
      </c>
    </row>
    <row r="7456" spans="1:11" x14ac:dyDescent="0.25">
      <c r="A7456">
        <v>1993</v>
      </c>
      <c r="B7456">
        <v>724</v>
      </c>
      <c r="C7456">
        <v>1</v>
      </c>
      <c r="D7456">
        <v>620</v>
      </c>
      <c r="E7456" t="s">
        <v>11</v>
      </c>
      <c r="F7456">
        <v>6613</v>
      </c>
      <c r="G7456">
        <v>8</v>
      </c>
      <c r="H7456">
        <v>22871454</v>
      </c>
      <c r="I7456">
        <v>22871454</v>
      </c>
      <c r="J7456">
        <v>8181783</v>
      </c>
      <c r="K7456">
        <v>0</v>
      </c>
    </row>
    <row r="7457" spans="1:11" x14ac:dyDescent="0.25">
      <c r="A7457">
        <v>1994</v>
      </c>
      <c r="B7457">
        <v>724</v>
      </c>
      <c r="C7457">
        <v>1</v>
      </c>
      <c r="D7457">
        <v>620</v>
      </c>
      <c r="E7457" t="s">
        <v>11</v>
      </c>
      <c r="F7457">
        <v>6613</v>
      </c>
      <c r="G7457">
        <v>8</v>
      </c>
      <c r="H7457">
        <v>17385410</v>
      </c>
      <c r="I7457">
        <v>17385410</v>
      </c>
      <c r="J7457">
        <v>6222702</v>
      </c>
      <c r="K7457">
        <v>0</v>
      </c>
    </row>
    <row r="7458" spans="1:11" x14ac:dyDescent="0.25">
      <c r="A7458">
        <v>1995</v>
      </c>
      <c r="B7458">
        <v>724</v>
      </c>
      <c r="C7458">
        <v>1</v>
      </c>
      <c r="D7458">
        <v>620</v>
      </c>
      <c r="E7458" t="s">
        <v>11</v>
      </c>
      <c r="F7458">
        <v>6613</v>
      </c>
      <c r="G7458">
        <v>8</v>
      </c>
      <c r="H7458">
        <v>24065076</v>
      </c>
      <c r="I7458">
        <v>24065076</v>
      </c>
      <c r="J7458">
        <v>10429596</v>
      </c>
      <c r="K7458">
        <v>0</v>
      </c>
    </row>
    <row r="7459" spans="1:11" x14ac:dyDescent="0.25">
      <c r="A7459">
        <v>1996</v>
      </c>
      <c r="B7459">
        <v>724</v>
      </c>
      <c r="C7459">
        <v>1</v>
      </c>
      <c r="D7459">
        <v>620</v>
      </c>
      <c r="E7459" t="s">
        <v>11</v>
      </c>
      <c r="F7459">
        <v>6613</v>
      </c>
      <c r="G7459">
        <v>8</v>
      </c>
      <c r="H7459">
        <v>26142632</v>
      </c>
      <c r="I7459">
        <v>26142632</v>
      </c>
      <c r="J7459">
        <v>11542550</v>
      </c>
      <c r="K7459">
        <v>0</v>
      </c>
    </row>
    <row r="7460" spans="1:11" x14ac:dyDescent="0.25">
      <c r="A7460">
        <v>1997</v>
      </c>
      <c r="B7460">
        <v>724</v>
      </c>
      <c r="C7460">
        <v>1</v>
      </c>
      <c r="D7460">
        <v>620</v>
      </c>
      <c r="E7460" t="s">
        <v>11</v>
      </c>
      <c r="F7460">
        <v>6613</v>
      </c>
      <c r="G7460">
        <v>8</v>
      </c>
      <c r="H7460">
        <v>31975808</v>
      </c>
      <c r="I7460">
        <v>31975808</v>
      </c>
      <c r="J7460">
        <v>10751111</v>
      </c>
      <c r="K7460">
        <v>0</v>
      </c>
    </row>
    <row r="7461" spans="1:11" x14ac:dyDescent="0.25">
      <c r="A7461">
        <v>1998</v>
      </c>
      <c r="B7461">
        <v>724</v>
      </c>
      <c r="C7461">
        <v>1</v>
      </c>
      <c r="D7461">
        <v>620</v>
      </c>
      <c r="E7461" t="s">
        <v>11</v>
      </c>
      <c r="F7461">
        <v>6613</v>
      </c>
      <c r="G7461">
        <v>8</v>
      </c>
      <c r="H7461">
        <v>49870860</v>
      </c>
      <c r="I7461">
        <v>49870860</v>
      </c>
      <c r="J7461">
        <v>11982676</v>
      </c>
      <c r="K7461">
        <v>0</v>
      </c>
    </row>
    <row r="7462" spans="1:11" x14ac:dyDescent="0.25">
      <c r="A7462">
        <v>1999</v>
      </c>
      <c r="B7462">
        <v>724</v>
      </c>
      <c r="C7462">
        <v>1</v>
      </c>
      <c r="D7462">
        <v>620</v>
      </c>
      <c r="E7462" t="s">
        <v>11</v>
      </c>
      <c r="F7462">
        <v>6613</v>
      </c>
      <c r="G7462">
        <v>8</v>
      </c>
      <c r="H7462">
        <v>37847165</v>
      </c>
      <c r="I7462">
        <v>37847165</v>
      </c>
      <c r="J7462">
        <v>9121642</v>
      </c>
      <c r="K7462">
        <v>0</v>
      </c>
    </row>
    <row r="7463" spans="1:11" x14ac:dyDescent="0.25">
      <c r="A7463">
        <v>2000</v>
      </c>
      <c r="B7463">
        <v>724</v>
      </c>
      <c r="C7463">
        <v>1</v>
      </c>
      <c r="D7463">
        <v>620</v>
      </c>
      <c r="E7463" t="s">
        <v>11</v>
      </c>
      <c r="F7463">
        <v>6613</v>
      </c>
      <c r="G7463">
        <v>8</v>
      </c>
      <c r="H7463">
        <v>36821639</v>
      </c>
      <c r="I7463">
        <v>36821639</v>
      </c>
      <c r="J7463">
        <v>8765050</v>
      </c>
      <c r="K7463">
        <v>0</v>
      </c>
    </row>
    <row r="7464" spans="1:11" x14ac:dyDescent="0.25">
      <c r="A7464">
        <v>2001</v>
      </c>
      <c r="B7464">
        <v>724</v>
      </c>
      <c r="C7464">
        <v>1</v>
      </c>
      <c r="D7464">
        <v>620</v>
      </c>
      <c r="E7464" t="s">
        <v>11</v>
      </c>
      <c r="F7464">
        <v>6613</v>
      </c>
      <c r="G7464">
        <v>8</v>
      </c>
      <c r="H7464">
        <v>35183775</v>
      </c>
      <c r="I7464">
        <v>35183775</v>
      </c>
      <c r="J7464">
        <v>10250777</v>
      </c>
      <c r="K7464">
        <v>0</v>
      </c>
    </row>
    <row r="7465" spans="1:11" x14ac:dyDescent="0.25">
      <c r="A7465">
        <v>2002</v>
      </c>
      <c r="B7465">
        <v>724</v>
      </c>
      <c r="C7465">
        <v>1</v>
      </c>
      <c r="D7465">
        <v>620</v>
      </c>
      <c r="E7465" t="s">
        <v>11</v>
      </c>
      <c r="F7465">
        <v>6613</v>
      </c>
      <c r="G7465">
        <v>8</v>
      </c>
      <c r="H7465">
        <v>30578532</v>
      </c>
      <c r="I7465">
        <v>30578532</v>
      </c>
      <c r="J7465">
        <v>6980390</v>
      </c>
      <c r="K7465">
        <v>0</v>
      </c>
    </row>
    <row r="7466" spans="1:11" x14ac:dyDescent="0.25">
      <c r="A7466">
        <v>2003</v>
      </c>
      <c r="B7466">
        <v>724</v>
      </c>
      <c r="C7466">
        <v>1</v>
      </c>
      <c r="D7466">
        <v>620</v>
      </c>
      <c r="E7466" t="s">
        <v>11</v>
      </c>
      <c r="F7466">
        <v>6613</v>
      </c>
      <c r="G7466">
        <v>8</v>
      </c>
      <c r="H7466">
        <v>33282060</v>
      </c>
      <c r="I7466">
        <v>33282060</v>
      </c>
      <c r="J7466">
        <v>11113645</v>
      </c>
      <c r="K7466">
        <v>0</v>
      </c>
    </row>
    <row r="7467" spans="1:11" x14ac:dyDescent="0.25">
      <c r="A7467">
        <v>2004</v>
      </c>
      <c r="B7467">
        <v>724</v>
      </c>
      <c r="C7467">
        <v>1</v>
      </c>
      <c r="D7467">
        <v>620</v>
      </c>
      <c r="E7467" t="s">
        <v>11</v>
      </c>
      <c r="F7467">
        <v>6613</v>
      </c>
      <c r="G7467">
        <v>8</v>
      </c>
      <c r="H7467">
        <v>34236265</v>
      </c>
      <c r="I7467">
        <v>34236265</v>
      </c>
      <c r="J7467">
        <v>10413510</v>
      </c>
      <c r="K7467">
        <v>0</v>
      </c>
    </row>
    <row r="7468" spans="1:11" x14ac:dyDescent="0.25">
      <c r="A7468">
        <v>2005</v>
      </c>
      <c r="B7468">
        <v>724</v>
      </c>
      <c r="C7468">
        <v>1</v>
      </c>
      <c r="D7468">
        <v>620</v>
      </c>
      <c r="E7468" t="s">
        <v>11</v>
      </c>
      <c r="F7468">
        <v>6613</v>
      </c>
      <c r="G7468">
        <v>8</v>
      </c>
      <c r="H7468">
        <v>32723094</v>
      </c>
      <c r="I7468">
        <v>32723094</v>
      </c>
      <c r="J7468">
        <v>11720633</v>
      </c>
      <c r="K7468">
        <v>0</v>
      </c>
    </row>
    <row r="7469" spans="1:11" x14ac:dyDescent="0.25">
      <c r="A7469">
        <v>2006</v>
      </c>
      <c r="B7469">
        <v>724</v>
      </c>
      <c r="C7469">
        <v>1</v>
      </c>
      <c r="D7469">
        <v>620</v>
      </c>
      <c r="E7469" t="s">
        <v>11</v>
      </c>
      <c r="F7469">
        <v>6613</v>
      </c>
      <c r="G7469">
        <v>8</v>
      </c>
      <c r="H7469">
        <v>49027928</v>
      </c>
      <c r="I7469">
        <v>49027928</v>
      </c>
      <c r="J7469">
        <v>16217915</v>
      </c>
      <c r="K7469">
        <v>0</v>
      </c>
    </row>
    <row r="7470" spans="1:11" x14ac:dyDescent="0.25">
      <c r="A7470">
        <v>2007</v>
      </c>
      <c r="B7470">
        <v>724</v>
      </c>
      <c r="C7470">
        <v>1</v>
      </c>
      <c r="D7470">
        <v>620</v>
      </c>
      <c r="E7470" t="s">
        <v>11</v>
      </c>
      <c r="F7470">
        <v>6613</v>
      </c>
      <c r="G7470">
        <v>8</v>
      </c>
      <c r="H7470">
        <v>59873546</v>
      </c>
      <c r="I7470">
        <v>59873546</v>
      </c>
      <c r="J7470">
        <v>22579224</v>
      </c>
      <c r="K7470">
        <v>0</v>
      </c>
    </row>
    <row r="7471" spans="1:11" x14ac:dyDescent="0.25">
      <c r="A7471">
        <v>2008</v>
      </c>
      <c r="B7471">
        <v>724</v>
      </c>
      <c r="C7471">
        <v>1</v>
      </c>
      <c r="D7471">
        <v>620</v>
      </c>
      <c r="E7471" t="s">
        <v>11</v>
      </c>
      <c r="F7471">
        <v>6613</v>
      </c>
      <c r="G7471">
        <v>8</v>
      </c>
      <c r="H7471">
        <v>49502462</v>
      </c>
      <c r="I7471">
        <v>49502462</v>
      </c>
      <c r="J7471">
        <v>21219537</v>
      </c>
      <c r="K7471">
        <v>0</v>
      </c>
    </row>
    <row r="7472" spans="1:11" x14ac:dyDescent="0.25">
      <c r="A7472">
        <v>1988</v>
      </c>
      <c r="B7472">
        <v>724</v>
      </c>
      <c r="C7472">
        <v>1</v>
      </c>
      <c r="D7472">
        <v>620</v>
      </c>
      <c r="E7472" t="s">
        <v>11</v>
      </c>
      <c r="F7472">
        <v>6618</v>
      </c>
      <c r="G7472">
        <v>8</v>
      </c>
      <c r="H7472">
        <v>212257</v>
      </c>
      <c r="I7472">
        <v>212257</v>
      </c>
      <c r="J7472">
        <v>63194</v>
      </c>
      <c r="K7472">
        <v>0</v>
      </c>
    </row>
    <row r="7473" spans="1:11" x14ac:dyDescent="0.25">
      <c r="A7473">
        <v>1989</v>
      </c>
      <c r="B7473">
        <v>724</v>
      </c>
      <c r="C7473">
        <v>1</v>
      </c>
      <c r="D7473">
        <v>620</v>
      </c>
      <c r="E7473" t="s">
        <v>11</v>
      </c>
      <c r="F7473">
        <v>6618</v>
      </c>
      <c r="G7473">
        <v>8</v>
      </c>
      <c r="H7473">
        <v>775062</v>
      </c>
      <c r="I7473">
        <v>775062</v>
      </c>
      <c r="J7473">
        <v>229876</v>
      </c>
      <c r="K7473">
        <v>0</v>
      </c>
    </row>
    <row r="7474" spans="1:11" x14ac:dyDescent="0.25">
      <c r="A7474">
        <v>1990</v>
      </c>
      <c r="B7474">
        <v>724</v>
      </c>
      <c r="C7474">
        <v>1</v>
      </c>
      <c r="D7474">
        <v>620</v>
      </c>
      <c r="E7474" t="s">
        <v>11</v>
      </c>
      <c r="F7474">
        <v>6618</v>
      </c>
      <c r="G7474">
        <v>8</v>
      </c>
      <c r="H7474">
        <v>624835</v>
      </c>
      <c r="I7474">
        <v>624835</v>
      </c>
      <c r="J7474">
        <v>280902</v>
      </c>
      <c r="K7474">
        <v>0</v>
      </c>
    </row>
    <row r="7475" spans="1:11" x14ac:dyDescent="0.25">
      <c r="A7475">
        <v>1991</v>
      </c>
      <c r="B7475">
        <v>724</v>
      </c>
      <c r="C7475">
        <v>1</v>
      </c>
      <c r="D7475">
        <v>620</v>
      </c>
      <c r="E7475" t="s">
        <v>11</v>
      </c>
      <c r="F7475">
        <v>6618</v>
      </c>
      <c r="G7475">
        <v>8</v>
      </c>
      <c r="H7475">
        <v>324752</v>
      </c>
      <c r="I7475">
        <v>324752</v>
      </c>
      <c r="J7475">
        <v>174366</v>
      </c>
      <c r="K7475">
        <v>0</v>
      </c>
    </row>
    <row r="7476" spans="1:11" x14ac:dyDescent="0.25">
      <c r="A7476">
        <v>1992</v>
      </c>
      <c r="B7476">
        <v>724</v>
      </c>
      <c r="C7476">
        <v>1</v>
      </c>
      <c r="D7476">
        <v>620</v>
      </c>
      <c r="E7476" t="s">
        <v>11</v>
      </c>
      <c r="F7476">
        <v>6618</v>
      </c>
      <c r="G7476">
        <v>8</v>
      </c>
      <c r="H7476">
        <v>205159</v>
      </c>
      <c r="I7476">
        <v>205159</v>
      </c>
      <c r="J7476">
        <v>107455</v>
      </c>
      <c r="K7476">
        <v>0</v>
      </c>
    </row>
    <row r="7477" spans="1:11" x14ac:dyDescent="0.25">
      <c r="A7477">
        <v>1993</v>
      </c>
      <c r="B7477">
        <v>724</v>
      </c>
      <c r="C7477">
        <v>1</v>
      </c>
      <c r="D7477">
        <v>620</v>
      </c>
      <c r="E7477" t="s">
        <v>11</v>
      </c>
      <c r="F7477">
        <v>6618</v>
      </c>
      <c r="G7477">
        <v>8</v>
      </c>
      <c r="H7477">
        <v>113155</v>
      </c>
      <c r="I7477">
        <v>113155</v>
      </c>
      <c r="J7477">
        <v>55750</v>
      </c>
      <c r="K7477">
        <v>0</v>
      </c>
    </row>
    <row r="7478" spans="1:11" x14ac:dyDescent="0.25">
      <c r="A7478">
        <v>1994</v>
      </c>
      <c r="B7478">
        <v>724</v>
      </c>
      <c r="C7478">
        <v>1</v>
      </c>
      <c r="D7478">
        <v>620</v>
      </c>
      <c r="E7478" t="s">
        <v>11</v>
      </c>
      <c r="F7478">
        <v>6618</v>
      </c>
      <c r="G7478">
        <v>8</v>
      </c>
      <c r="H7478">
        <v>357464</v>
      </c>
      <c r="I7478">
        <v>357464</v>
      </c>
      <c r="J7478">
        <v>191830</v>
      </c>
      <c r="K7478">
        <v>0</v>
      </c>
    </row>
    <row r="7479" spans="1:11" x14ac:dyDescent="0.25">
      <c r="A7479">
        <v>1995</v>
      </c>
      <c r="B7479">
        <v>724</v>
      </c>
      <c r="C7479">
        <v>1</v>
      </c>
      <c r="D7479">
        <v>620</v>
      </c>
      <c r="E7479" t="s">
        <v>11</v>
      </c>
      <c r="F7479">
        <v>6618</v>
      </c>
      <c r="G7479">
        <v>8</v>
      </c>
      <c r="H7479">
        <v>926948</v>
      </c>
      <c r="I7479">
        <v>926948</v>
      </c>
      <c r="J7479">
        <v>601466</v>
      </c>
      <c r="K7479">
        <v>0</v>
      </c>
    </row>
    <row r="7480" spans="1:11" x14ac:dyDescent="0.25">
      <c r="A7480">
        <v>1996</v>
      </c>
      <c r="B7480">
        <v>724</v>
      </c>
      <c r="C7480">
        <v>1</v>
      </c>
      <c r="D7480">
        <v>620</v>
      </c>
      <c r="E7480" t="s">
        <v>11</v>
      </c>
      <c r="F7480">
        <v>6618</v>
      </c>
      <c r="G7480">
        <v>8</v>
      </c>
      <c r="H7480">
        <v>486170</v>
      </c>
      <c r="I7480">
        <v>486170</v>
      </c>
      <c r="J7480">
        <v>417402</v>
      </c>
      <c r="K7480">
        <v>0</v>
      </c>
    </row>
    <row r="7481" spans="1:11" x14ac:dyDescent="0.25">
      <c r="A7481">
        <v>1997</v>
      </c>
      <c r="B7481">
        <v>724</v>
      </c>
      <c r="C7481">
        <v>1</v>
      </c>
      <c r="D7481">
        <v>620</v>
      </c>
      <c r="E7481" t="s">
        <v>11</v>
      </c>
      <c r="F7481">
        <v>6618</v>
      </c>
      <c r="G7481">
        <v>8</v>
      </c>
      <c r="H7481">
        <v>1524287</v>
      </c>
      <c r="I7481">
        <v>1524287</v>
      </c>
      <c r="J7481">
        <v>660839</v>
      </c>
      <c r="K7481">
        <v>0</v>
      </c>
    </row>
    <row r="7482" spans="1:11" x14ac:dyDescent="0.25">
      <c r="A7482">
        <v>1998</v>
      </c>
      <c r="B7482">
        <v>724</v>
      </c>
      <c r="C7482">
        <v>1</v>
      </c>
      <c r="D7482">
        <v>620</v>
      </c>
      <c r="E7482" t="s">
        <v>11</v>
      </c>
      <c r="F7482">
        <v>6618</v>
      </c>
      <c r="G7482">
        <v>8</v>
      </c>
      <c r="H7482">
        <v>3657542</v>
      </c>
      <c r="I7482">
        <v>3657542</v>
      </c>
      <c r="J7482">
        <v>1183869</v>
      </c>
      <c r="K7482">
        <v>0</v>
      </c>
    </row>
    <row r="7483" spans="1:11" x14ac:dyDescent="0.25">
      <c r="A7483">
        <v>1999</v>
      </c>
      <c r="B7483">
        <v>724</v>
      </c>
      <c r="C7483">
        <v>1</v>
      </c>
      <c r="D7483">
        <v>620</v>
      </c>
      <c r="E7483" t="s">
        <v>11</v>
      </c>
      <c r="F7483">
        <v>6618</v>
      </c>
      <c r="G7483">
        <v>8</v>
      </c>
      <c r="H7483">
        <v>2486592</v>
      </c>
      <c r="I7483">
        <v>2486592</v>
      </c>
      <c r="J7483">
        <v>755968</v>
      </c>
      <c r="K7483">
        <v>0</v>
      </c>
    </row>
    <row r="7484" spans="1:11" x14ac:dyDescent="0.25">
      <c r="A7484">
        <v>2000</v>
      </c>
      <c r="B7484">
        <v>724</v>
      </c>
      <c r="C7484">
        <v>1</v>
      </c>
      <c r="D7484">
        <v>620</v>
      </c>
      <c r="E7484" t="s">
        <v>11</v>
      </c>
      <c r="F7484">
        <v>6618</v>
      </c>
      <c r="G7484">
        <v>8</v>
      </c>
      <c r="H7484">
        <v>5214797</v>
      </c>
      <c r="I7484">
        <v>5214797</v>
      </c>
      <c r="J7484">
        <v>1376788</v>
      </c>
      <c r="K7484">
        <v>0</v>
      </c>
    </row>
    <row r="7485" spans="1:11" x14ac:dyDescent="0.25">
      <c r="A7485">
        <v>2001</v>
      </c>
      <c r="B7485">
        <v>724</v>
      </c>
      <c r="C7485">
        <v>1</v>
      </c>
      <c r="D7485">
        <v>620</v>
      </c>
      <c r="E7485" t="s">
        <v>11</v>
      </c>
      <c r="F7485">
        <v>6618</v>
      </c>
      <c r="G7485">
        <v>8</v>
      </c>
      <c r="H7485">
        <v>7214872</v>
      </c>
      <c r="I7485">
        <v>7214872</v>
      </c>
      <c r="J7485">
        <v>2248925</v>
      </c>
      <c r="K7485">
        <v>0</v>
      </c>
    </row>
    <row r="7486" spans="1:11" x14ac:dyDescent="0.25">
      <c r="A7486">
        <v>2002</v>
      </c>
      <c r="B7486">
        <v>724</v>
      </c>
      <c r="C7486">
        <v>1</v>
      </c>
      <c r="D7486">
        <v>620</v>
      </c>
      <c r="E7486" t="s">
        <v>11</v>
      </c>
      <c r="F7486">
        <v>6618</v>
      </c>
      <c r="G7486">
        <v>8</v>
      </c>
      <c r="H7486">
        <v>8918910</v>
      </c>
      <c r="I7486">
        <v>8918910</v>
      </c>
      <c r="J7486">
        <v>2255083</v>
      </c>
      <c r="K7486">
        <v>0</v>
      </c>
    </row>
    <row r="7487" spans="1:11" x14ac:dyDescent="0.25">
      <c r="A7487">
        <v>2003</v>
      </c>
      <c r="B7487">
        <v>724</v>
      </c>
      <c r="C7487">
        <v>1</v>
      </c>
      <c r="D7487">
        <v>620</v>
      </c>
      <c r="E7487" t="s">
        <v>11</v>
      </c>
      <c r="F7487">
        <v>6618</v>
      </c>
      <c r="G7487">
        <v>8</v>
      </c>
      <c r="H7487">
        <v>21119856</v>
      </c>
      <c r="I7487">
        <v>21119856</v>
      </c>
      <c r="J7487">
        <v>2997061</v>
      </c>
      <c r="K7487">
        <v>0</v>
      </c>
    </row>
    <row r="7488" spans="1:11" x14ac:dyDescent="0.25">
      <c r="A7488">
        <v>2004</v>
      </c>
      <c r="B7488">
        <v>724</v>
      </c>
      <c r="C7488">
        <v>1</v>
      </c>
      <c r="D7488">
        <v>620</v>
      </c>
      <c r="E7488" t="s">
        <v>11</v>
      </c>
      <c r="F7488">
        <v>6618</v>
      </c>
      <c r="G7488">
        <v>8</v>
      </c>
      <c r="H7488">
        <v>8496613</v>
      </c>
      <c r="I7488">
        <v>8496613</v>
      </c>
      <c r="J7488">
        <v>3027126</v>
      </c>
      <c r="K7488">
        <v>0</v>
      </c>
    </row>
    <row r="7489" spans="1:11" x14ac:dyDescent="0.25">
      <c r="A7489">
        <v>2005</v>
      </c>
      <c r="B7489">
        <v>724</v>
      </c>
      <c r="C7489">
        <v>1</v>
      </c>
      <c r="D7489">
        <v>620</v>
      </c>
      <c r="E7489" t="s">
        <v>11</v>
      </c>
      <c r="F7489">
        <v>6618</v>
      </c>
      <c r="G7489">
        <v>8</v>
      </c>
      <c r="H7489">
        <v>7341322</v>
      </c>
      <c r="I7489">
        <v>7341322</v>
      </c>
      <c r="J7489">
        <v>3328199</v>
      </c>
      <c r="K7489">
        <v>6</v>
      </c>
    </row>
    <row r="7490" spans="1:11" x14ac:dyDescent="0.25">
      <c r="A7490">
        <v>2006</v>
      </c>
      <c r="B7490">
        <v>724</v>
      </c>
      <c r="C7490">
        <v>1</v>
      </c>
      <c r="D7490">
        <v>620</v>
      </c>
      <c r="E7490" t="s">
        <v>11</v>
      </c>
      <c r="F7490">
        <v>6618</v>
      </c>
      <c r="G7490">
        <v>8</v>
      </c>
      <c r="H7490">
        <v>10164687</v>
      </c>
      <c r="I7490">
        <v>10164687</v>
      </c>
      <c r="J7490">
        <v>4899090</v>
      </c>
      <c r="K7490">
        <v>6</v>
      </c>
    </row>
    <row r="7491" spans="1:11" x14ac:dyDescent="0.25">
      <c r="A7491">
        <v>2007</v>
      </c>
      <c r="B7491">
        <v>724</v>
      </c>
      <c r="C7491">
        <v>1</v>
      </c>
      <c r="D7491">
        <v>620</v>
      </c>
      <c r="E7491" t="s">
        <v>11</v>
      </c>
      <c r="F7491">
        <v>6618</v>
      </c>
      <c r="G7491">
        <v>8</v>
      </c>
      <c r="H7491">
        <v>6256318</v>
      </c>
      <c r="I7491">
        <v>6256318</v>
      </c>
      <c r="J7491">
        <v>4694932</v>
      </c>
      <c r="K7491">
        <v>6</v>
      </c>
    </row>
    <row r="7492" spans="1:11" x14ac:dyDescent="0.25">
      <c r="A7492">
        <v>2008</v>
      </c>
      <c r="B7492">
        <v>724</v>
      </c>
      <c r="C7492">
        <v>1</v>
      </c>
      <c r="D7492">
        <v>620</v>
      </c>
      <c r="E7492" t="s">
        <v>11</v>
      </c>
      <c r="F7492">
        <v>6618</v>
      </c>
      <c r="G7492">
        <v>8</v>
      </c>
      <c r="H7492">
        <v>5496568</v>
      </c>
      <c r="I7492">
        <v>5496568</v>
      </c>
      <c r="J7492">
        <v>5508550</v>
      </c>
      <c r="K7492">
        <v>0</v>
      </c>
    </row>
    <row r="7493" spans="1:11" x14ac:dyDescent="0.25">
      <c r="A7493">
        <v>1988</v>
      </c>
      <c r="B7493">
        <v>724</v>
      </c>
      <c r="C7493">
        <v>1</v>
      </c>
      <c r="D7493">
        <v>620</v>
      </c>
      <c r="E7493" t="s">
        <v>11</v>
      </c>
      <c r="F7493">
        <v>6623</v>
      </c>
      <c r="G7493">
        <v>8</v>
      </c>
      <c r="H7493">
        <v>139761</v>
      </c>
      <c r="I7493">
        <v>139761</v>
      </c>
      <c r="J7493">
        <v>29418</v>
      </c>
      <c r="K7493">
        <v>0</v>
      </c>
    </row>
    <row r="7494" spans="1:11" x14ac:dyDescent="0.25">
      <c r="A7494">
        <v>1989</v>
      </c>
      <c r="B7494">
        <v>724</v>
      </c>
      <c r="C7494">
        <v>1</v>
      </c>
      <c r="D7494">
        <v>620</v>
      </c>
      <c r="E7494" t="s">
        <v>11</v>
      </c>
      <c r="F7494">
        <v>6623</v>
      </c>
      <c r="G7494">
        <v>8</v>
      </c>
      <c r="H7494">
        <v>5467709</v>
      </c>
      <c r="I7494">
        <v>5467709</v>
      </c>
      <c r="J7494">
        <v>468865</v>
      </c>
      <c r="K7494">
        <v>0</v>
      </c>
    </row>
    <row r="7495" spans="1:11" x14ac:dyDescent="0.25">
      <c r="A7495">
        <v>1990</v>
      </c>
      <c r="B7495">
        <v>724</v>
      </c>
      <c r="C7495">
        <v>1</v>
      </c>
      <c r="D7495">
        <v>620</v>
      </c>
      <c r="E7495" t="s">
        <v>11</v>
      </c>
      <c r="F7495">
        <v>6623</v>
      </c>
      <c r="G7495">
        <v>8</v>
      </c>
      <c r="H7495">
        <v>3390999</v>
      </c>
      <c r="I7495">
        <v>3390999</v>
      </c>
      <c r="J7495">
        <v>258399</v>
      </c>
      <c r="K7495">
        <v>0</v>
      </c>
    </row>
    <row r="7496" spans="1:11" x14ac:dyDescent="0.25">
      <c r="A7496">
        <v>1991</v>
      </c>
      <c r="B7496">
        <v>724</v>
      </c>
      <c r="C7496">
        <v>1</v>
      </c>
      <c r="D7496">
        <v>620</v>
      </c>
      <c r="E7496" t="s">
        <v>11</v>
      </c>
      <c r="F7496">
        <v>6623</v>
      </c>
      <c r="G7496">
        <v>8</v>
      </c>
      <c r="H7496">
        <v>3657366</v>
      </c>
      <c r="I7496">
        <v>3657366</v>
      </c>
      <c r="J7496">
        <v>414520</v>
      </c>
      <c r="K7496">
        <v>0</v>
      </c>
    </row>
    <row r="7497" spans="1:11" x14ac:dyDescent="0.25">
      <c r="A7497">
        <v>1992</v>
      </c>
      <c r="B7497">
        <v>724</v>
      </c>
      <c r="C7497">
        <v>1</v>
      </c>
      <c r="D7497">
        <v>620</v>
      </c>
      <c r="E7497" t="s">
        <v>11</v>
      </c>
      <c r="F7497">
        <v>6623</v>
      </c>
      <c r="G7497">
        <v>8</v>
      </c>
      <c r="H7497">
        <v>219248</v>
      </c>
      <c r="I7497">
        <v>219248</v>
      </c>
      <c r="J7497">
        <v>122600</v>
      </c>
      <c r="K7497">
        <v>0</v>
      </c>
    </row>
    <row r="7498" spans="1:11" x14ac:dyDescent="0.25">
      <c r="A7498">
        <v>1993</v>
      </c>
      <c r="B7498">
        <v>724</v>
      </c>
      <c r="C7498">
        <v>1</v>
      </c>
      <c r="D7498">
        <v>620</v>
      </c>
      <c r="E7498" t="s">
        <v>11</v>
      </c>
      <c r="F7498">
        <v>6623</v>
      </c>
      <c r="G7498">
        <v>8</v>
      </c>
      <c r="H7498">
        <v>512022</v>
      </c>
      <c r="I7498">
        <v>512022</v>
      </c>
      <c r="J7498">
        <v>184307</v>
      </c>
      <c r="K7498">
        <v>0</v>
      </c>
    </row>
    <row r="7499" spans="1:11" x14ac:dyDescent="0.25">
      <c r="A7499">
        <v>1994</v>
      </c>
      <c r="B7499">
        <v>724</v>
      </c>
      <c r="C7499">
        <v>1</v>
      </c>
      <c r="D7499">
        <v>620</v>
      </c>
      <c r="E7499" t="s">
        <v>11</v>
      </c>
      <c r="F7499">
        <v>6623</v>
      </c>
      <c r="G7499">
        <v>8</v>
      </c>
      <c r="H7499">
        <v>333249</v>
      </c>
      <c r="I7499">
        <v>333249</v>
      </c>
      <c r="J7499">
        <v>149371</v>
      </c>
      <c r="K7499">
        <v>0</v>
      </c>
    </row>
    <row r="7500" spans="1:11" x14ac:dyDescent="0.25">
      <c r="A7500">
        <v>1995</v>
      </c>
      <c r="B7500">
        <v>724</v>
      </c>
      <c r="C7500">
        <v>1</v>
      </c>
      <c r="D7500">
        <v>620</v>
      </c>
      <c r="E7500" t="s">
        <v>11</v>
      </c>
      <c r="F7500">
        <v>6623</v>
      </c>
      <c r="G7500">
        <v>8</v>
      </c>
      <c r="H7500">
        <v>305351</v>
      </c>
      <c r="I7500">
        <v>305351</v>
      </c>
      <c r="J7500">
        <v>239134</v>
      </c>
      <c r="K7500">
        <v>0</v>
      </c>
    </row>
    <row r="7501" spans="1:11" x14ac:dyDescent="0.25">
      <c r="A7501">
        <v>1996</v>
      </c>
      <c r="B7501">
        <v>724</v>
      </c>
      <c r="C7501">
        <v>1</v>
      </c>
      <c r="D7501">
        <v>620</v>
      </c>
      <c r="E7501" t="s">
        <v>11</v>
      </c>
      <c r="F7501">
        <v>6623</v>
      </c>
      <c r="G7501">
        <v>8</v>
      </c>
      <c r="H7501">
        <v>647397</v>
      </c>
      <c r="I7501">
        <v>647397</v>
      </c>
      <c r="J7501">
        <v>408384</v>
      </c>
      <c r="K7501">
        <v>0</v>
      </c>
    </row>
    <row r="7502" spans="1:11" x14ac:dyDescent="0.25">
      <c r="A7502">
        <v>1997</v>
      </c>
      <c r="B7502">
        <v>724</v>
      </c>
      <c r="C7502">
        <v>1</v>
      </c>
      <c r="D7502">
        <v>620</v>
      </c>
      <c r="E7502" t="s">
        <v>11</v>
      </c>
      <c r="F7502">
        <v>6623</v>
      </c>
      <c r="G7502">
        <v>8</v>
      </c>
      <c r="H7502">
        <v>80558</v>
      </c>
      <c r="I7502">
        <v>80558</v>
      </c>
      <c r="J7502">
        <v>114551</v>
      </c>
      <c r="K7502">
        <v>0</v>
      </c>
    </row>
    <row r="7503" spans="1:11" x14ac:dyDescent="0.25">
      <c r="A7503">
        <v>1998</v>
      </c>
      <c r="B7503">
        <v>724</v>
      </c>
      <c r="C7503">
        <v>1</v>
      </c>
      <c r="D7503">
        <v>620</v>
      </c>
      <c r="E7503" t="s">
        <v>11</v>
      </c>
      <c r="F7503">
        <v>6623</v>
      </c>
      <c r="G7503">
        <v>8</v>
      </c>
      <c r="H7503">
        <v>597971</v>
      </c>
      <c r="I7503">
        <v>597971</v>
      </c>
      <c r="J7503">
        <v>267100</v>
      </c>
      <c r="K7503">
        <v>0</v>
      </c>
    </row>
    <row r="7504" spans="1:11" x14ac:dyDescent="0.25">
      <c r="A7504">
        <v>1999</v>
      </c>
      <c r="B7504">
        <v>724</v>
      </c>
      <c r="C7504">
        <v>1</v>
      </c>
      <c r="D7504">
        <v>620</v>
      </c>
      <c r="E7504" t="s">
        <v>11</v>
      </c>
      <c r="F7504">
        <v>6623</v>
      </c>
      <c r="G7504">
        <v>8</v>
      </c>
      <c r="H7504">
        <v>448697</v>
      </c>
      <c r="I7504">
        <v>448697</v>
      </c>
      <c r="J7504">
        <v>196796</v>
      </c>
      <c r="K7504">
        <v>0</v>
      </c>
    </row>
    <row r="7505" spans="1:11" x14ac:dyDescent="0.25">
      <c r="A7505">
        <v>2000</v>
      </c>
      <c r="B7505">
        <v>724</v>
      </c>
      <c r="C7505">
        <v>1</v>
      </c>
      <c r="D7505">
        <v>620</v>
      </c>
      <c r="E7505" t="s">
        <v>11</v>
      </c>
      <c r="F7505">
        <v>6623</v>
      </c>
      <c r="G7505">
        <v>8</v>
      </c>
      <c r="H7505">
        <v>94342</v>
      </c>
      <c r="I7505">
        <v>94342</v>
      </c>
      <c r="J7505">
        <v>169469</v>
      </c>
      <c r="K7505">
        <v>0</v>
      </c>
    </row>
    <row r="7506" spans="1:11" x14ac:dyDescent="0.25">
      <c r="A7506">
        <v>2001</v>
      </c>
      <c r="B7506">
        <v>724</v>
      </c>
      <c r="C7506">
        <v>1</v>
      </c>
      <c r="D7506">
        <v>620</v>
      </c>
      <c r="E7506" t="s">
        <v>11</v>
      </c>
      <c r="F7506">
        <v>6623</v>
      </c>
      <c r="G7506">
        <v>8</v>
      </c>
      <c r="H7506">
        <v>227208</v>
      </c>
      <c r="I7506">
        <v>227208</v>
      </c>
      <c r="J7506">
        <v>239574</v>
      </c>
      <c r="K7506">
        <v>0</v>
      </c>
    </row>
    <row r="7507" spans="1:11" x14ac:dyDescent="0.25">
      <c r="A7507">
        <v>2002</v>
      </c>
      <c r="B7507">
        <v>724</v>
      </c>
      <c r="C7507">
        <v>1</v>
      </c>
      <c r="D7507">
        <v>620</v>
      </c>
      <c r="E7507" t="s">
        <v>11</v>
      </c>
      <c r="F7507">
        <v>6623</v>
      </c>
      <c r="G7507">
        <v>8</v>
      </c>
      <c r="H7507">
        <v>1086845</v>
      </c>
      <c r="I7507">
        <v>1086845</v>
      </c>
      <c r="J7507">
        <v>448789</v>
      </c>
      <c r="K7507">
        <v>0</v>
      </c>
    </row>
    <row r="7508" spans="1:11" x14ac:dyDescent="0.25">
      <c r="A7508">
        <v>2003</v>
      </c>
      <c r="B7508">
        <v>724</v>
      </c>
      <c r="C7508">
        <v>1</v>
      </c>
      <c r="D7508">
        <v>620</v>
      </c>
      <c r="E7508" t="s">
        <v>11</v>
      </c>
      <c r="F7508">
        <v>6623</v>
      </c>
      <c r="G7508">
        <v>8</v>
      </c>
      <c r="H7508">
        <v>3259527</v>
      </c>
      <c r="I7508">
        <v>3259527</v>
      </c>
      <c r="J7508">
        <v>1313586</v>
      </c>
      <c r="K7508">
        <v>0</v>
      </c>
    </row>
    <row r="7509" spans="1:11" x14ac:dyDescent="0.25">
      <c r="A7509">
        <v>2004</v>
      </c>
      <c r="B7509">
        <v>724</v>
      </c>
      <c r="C7509">
        <v>1</v>
      </c>
      <c r="D7509">
        <v>620</v>
      </c>
      <c r="E7509" t="s">
        <v>11</v>
      </c>
      <c r="F7509">
        <v>6623</v>
      </c>
      <c r="G7509">
        <v>8</v>
      </c>
      <c r="H7509">
        <v>615176</v>
      </c>
      <c r="I7509">
        <v>615176</v>
      </c>
      <c r="J7509">
        <v>772640</v>
      </c>
      <c r="K7509">
        <v>0</v>
      </c>
    </row>
    <row r="7510" spans="1:11" x14ac:dyDescent="0.25">
      <c r="A7510">
        <v>2005</v>
      </c>
      <c r="B7510">
        <v>724</v>
      </c>
      <c r="C7510">
        <v>1</v>
      </c>
      <c r="D7510">
        <v>620</v>
      </c>
      <c r="E7510" t="s">
        <v>11</v>
      </c>
      <c r="F7510">
        <v>6623</v>
      </c>
      <c r="G7510">
        <v>8</v>
      </c>
      <c r="H7510">
        <v>2430678</v>
      </c>
      <c r="I7510">
        <v>2430678</v>
      </c>
      <c r="J7510">
        <v>2537361</v>
      </c>
      <c r="K7510">
        <v>6</v>
      </c>
    </row>
    <row r="7511" spans="1:11" x14ac:dyDescent="0.25">
      <c r="A7511">
        <v>2006</v>
      </c>
      <c r="B7511">
        <v>724</v>
      </c>
      <c r="C7511">
        <v>1</v>
      </c>
      <c r="D7511">
        <v>620</v>
      </c>
      <c r="E7511" t="s">
        <v>11</v>
      </c>
      <c r="F7511">
        <v>6623</v>
      </c>
      <c r="G7511">
        <v>8</v>
      </c>
      <c r="H7511">
        <v>5591534</v>
      </c>
      <c r="I7511">
        <v>5591534</v>
      </c>
      <c r="J7511">
        <v>3157219</v>
      </c>
      <c r="K7511">
        <v>0</v>
      </c>
    </row>
    <row r="7512" spans="1:11" x14ac:dyDescent="0.25">
      <c r="A7512">
        <v>2007</v>
      </c>
      <c r="B7512">
        <v>724</v>
      </c>
      <c r="C7512">
        <v>1</v>
      </c>
      <c r="D7512">
        <v>620</v>
      </c>
      <c r="E7512" t="s">
        <v>11</v>
      </c>
      <c r="F7512">
        <v>6623</v>
      </c>
      <c r="G7512">
        <v>8</v>
      </c>
      <c r="H7512">
        <v>16206169</v>
      </c>
      <c r="I7512">
        <v>16206169</v>
      </c>
      <c r="J7512">
        <v>4810191</v>
      </c>
      <c r="K7512">
        <v>0</v>
      </c>
    </row>
    <row r="7513" spans="1:11" x14ac:dyDescent="0.25">
      <c r="A7513">
        <v>2008</v>
      </c>
      <c r="B7513">
        <v>724</v>
      </c>
      <c r="C7513">
        <v>1</v>
      </c>
      <c r="D7513">
        <v>620</v>
      </c>
      <c r="E7513" t="s">
        <v>11</v>
      </c>
      <c r="F7513">
        <v>6623</v>
      </c>
      <c r="G7513">
        <v>8</v>
      </c>
      <c r="H7513">
        <v>7218264</v>
      </c>
      <c r="I7513">
        <v>7218264</v>
      </c>
      <c r="J7513">
        <v>6388381</v>
      </c>
      <c r="K7513">
        <v>0</v>
      </c>
    </row>
    <row r="7514" spans="1:11" x14ac:dyDescent="0.25">
      <c r="A7514">
        <v>1988</v>
      </c>
      <c r="B7514">
        <v>724</v>
      </c>
      <c r="C7514">
        <v>1</v>
      </c>
      <c r="D7514">
        <v>620</v>
      </c>
      <c r="E7514" t="s">
        <v>11</v>
      </c>
      <c r="F7514">
        <v>6624</v>
      </c>
      <c r="G7514">
        <v>8</v>
      </c>
      <c r="H7514">
        <v>43391720</v>
      </c>
      <c r="I7514">
        <v>43391720</v>
      </c>
      <c r="J7514">
        <v>4808859</v>
      </c>
      <c r="K7514">
        <v>0</v>
      </c>
    </row>
    <row r="7515" spans="1:11" x14ac:dyDescent="0.25">
      <c r="A7515">
        <v>1989</v>
      </c>
      <c r="B7515">
        <v>724</v>
      </c>
      <c r="C7515">
        <v>1</v>
      </c>
      <c r="D7515">
        <v>620</v>
      </c>
      <c r="E7515" t="s">
        <v>11</v>
      </c>
      <c r="F7515">
        <v>6624</v>
      </c>
      <c r="G7515">
        <v>8</v>
      </c>
      <c r="H7515">
        <v>47010288</v>
      </c>
      <c r="I7515">
        <v>47010288</v>
      </c>
      <c r="J7515">
        <v>5806008</v>
      </c>
      <c r="K7515">
        <v>0</v>
      </c>
    </row>
    <row r="7516" spans="1:11" x14ac:dyDescent="0.25">
      <c r="A7516">
        <v>1990</v>
      </c>
      <c r="B7516">
        <v>724</v>
      </c>
      <c r="C7516">
        <v>1</v>
      </c>
      <c r="D7516">
        <v>620</v>
      </c>
      <c r="E7516" t="s">
        <v>11</v>
      </c>
      <c r="F7516">
        <v>6624</v>
      </c>
      <c r="G7516">
        <v>8</v>
      </c>
      <c r="H7516">
        <v>45127144</v>
      </c>
      <c r="I7516">
        <v>45127144</v>
      </c>
      <c r="J7516">
        <v>6781692</v>
      </c>
      <c r="K7516">
        <v>0</v>
      </c>
    </row>
    <row r="7517" spans="1:11" x14ac:dyDescent="0.25">
      <c r="A7517">
        <v>1991</v>
      </c>
      <c r="B7517">
        <v>724</v>
      </c>
      <c r="C7517">
        <v>1</v>
      </c>
      <c r="D7517">
        <v>620</v>
      </c>
      <c r="E7517" t="s">
        <v>11</v>
      </c>
      <c r="F7517">
        <v>6624</v>
      </c>
      <c r="G7517">
        <v>8</v>
      </c>
      <c r="H7517">
        <v>32328296</v>
      </c>
      <c r="I7517">
        <v>32328296</v>
      </c>
      <c r="J7517">
        <v>5974987</v>
      </c>
      <c r="K7517">
        <v>0</v>
      </c>
    </row>
    <row r="7518" spans="1:11" x14ac:dyDescent="0.25">
      <c r="A7518">
        <v>1992</v>
      </c>
      <c r="B7518">
        <v>724</v>
      </c>
      <c r="C7518">
        <v>1</v>
      </c>
      <c r="D7518">
        <v>620</v>
      </c>
      <c r="E7518" t="s">
        <v>11</v>
      </c>
      <c r="F7518">
        <v>6624</v>
      </c>
      <c r="G7518">
        <v>8</v>
      </c>
      <c r="H7518">
        <v>30721180</v>
      </c>
      <c r="I7518">
        <v>30721180</v>
      </c>
      <c r="J7518">
        <v>6562295</v>
      </c>
      <c r="K7518">
        <v>0</v>
      </c>
    </row>
    <row r="7519" spans="1:11" x14ac:dyDescent="0.25">
      <c r="A7519">
        <v>1993</v>
      </c>
      <c r="B7519">
        <v>724</v>
      </c>
      <c r="C7519">
        <v>1</v>
      </c>
      <c r="D7519">
        <v>620</v>
      </c>
      <c r="E7519" t="s">
        <v>11</v>
      </c>
      <c r="F7519">
        <v>6624</v>
      </c>
      <c r="G7519">
        <v>8</v>
      </c>
      <c r="H7519">
        <v>36187456</v>
      </c>
      <c r="I7519">
        <v>36187456</v>
      </c>
      <c r="J7519">
        <v>5041809</v>
      </c>
      <c r="K7519">
        <v>0</v>
      </c>
    </row>
    <row r="7520" spans="1:11" x14ac:dyDescent="0.25">
      <c r="A7520">
        <v>1994</v>
      </c>
      <c r="B7520">
        <v>724</v>
      </c>
      <c r="C7520">
        <v>1</v>
      </c>
      <c r="D7520">
        <v>620</v>
      </c>
      <c r="E7520" t="s">
        <v>11</v>
      </c>
      <c r="F7520">
        <v>6624</v>
      </c>
      <c r="G7520">
        <v>8</v>
      </c>
      <c r="H7520">
        <v>40449464</v>
      </c>
      <c r="I7520">
        <v>40449464</v>
      </c>
      <c r="J7520">
        <v>5257146</v>
      </c>
      <c r="K7520">
        <v>0</v>
      </c>
    </row>
    <row r="7521" spans="1:11" x14ac:dyDescent="0.25">
      <c r="A7521">
        <v>1995</v>
      </c>
      <c r="B7521">
        <v>724</v>
      </c>
      <c r="C7521">
        <v>1</v>
      </c>
      <c r="D7521">
        <v>620</v>
      </c>
      <c r="E7521" t="s">
        <v>11</v>
      </c>
      <c r="F7521">
        <v>6624</v>
      </c>
      <c r="G7521">
        <v>8</v>
      </c>
      <c r="H7521">
        <v>39511180</v>
      </c>
      <c r="I7521">
        <v>39511180</v>
      </c>
      <c r="J7521">
        <v>6018685</v>
      </c>
      <c r="K7521">
        <v>0</v>
      </c>
    </row>
    <row r="7522" spans="1:11" x14ac:dyDescent="0.25">
      <c r="A7522">
        <v>1996</v>
      </c>
      <c r="B7522">
        <v>724</v>
      </c>
      <c r="C7522">
        <v>1</v>
      </c>
      <c r="D7522">
        <v>620</v>
      </c>
      <c r="E7522" t="s">
        <v>11</v>
      </c>
      <c r="F7522">
        <v>6624</v>
      </c>
      <c r="G7522">
        <v>8</v>
      </c>
      <c r="H7522">
        <v>28274008</v>
      </c>
      <c r="I7522">
        <v>28274008</v>
      </c>
      <c r="J7522">
        <v>5116086</v>
      </c>
      <c r="K7522">
        <v>0</v>
      </c>
    </row>
    <row r="7523" spans="1:11" x14ac:dyDescent="0.25">
      <c r="A7523">
        <v>1997</v>
      </c>
      <c r="B7523">
        <v>724</v>
      </c>
      <c r="C7523">
        <v>1</v>
      </c>
      <c r="D7523">
        <v>620</v>
      </c>
      <c r="E7523" t="s">
        <v>11</v>
      </c>
      <c r="F7523">
        <v>6624</v>
      </c>
      <c r="G7523">
        <v>8</v>
      </c>
      <c r="H7523">
        <v>25899580</v>
      </c>
      <c r="I7523">
        <v>25899580</v>
      </c>
      <c r="J7523">
        <v>5016747</v>
      </c>
      <c r="K7523">
        <v>0</v>
      </c>
    </row>
    <row r="7524" spans="1:11" x14ac:dyDescent="0.25">
      <c r="A7524">
        <v>1998</v>
      </c>
      <c r="B7524">
        <v>724</v>
      </c>
      <c r="C7524">
        <v>1</v>
      </c>
      <c r="D7524">
        <v>620</v>
      </c>
      <c r="E7524" t="s">
        <v>11</v>
      </c>
      <c r="F7524">
        <v>6624</v>
      </c>
      <c r="G7524">
        <v>8</v>
      </c>
      <c r="H7524">
        <v>25765440</v>
      </c>
      <c r="I7524">
        <v>25765440</v>
      </c>
      <c r="J7524">
        <v>5951694</v>
      </c>
      <c r="K7524">
        <v>0</v>
      </c>
    </row>
    <row r="7525" spans="1:11" x14ac:dyDescent="0.25">
      <c r="A7525">
        <v>1999</v>
      </c>
      <c r="B7525">
        <v>724</v>
      </c>
      <c r="C7525">
        <v>1</v>
      </c>
      <c r="D7525">
        <v>620</v>
      </c>
      <c r="E7525" t="s">
        <v>11</v>
      </c>
      <c r="F7525">
        <v>6624</v>
      </c>
      <c r="G7525">
        <v>8</v>
      </c>
      <c r="H7525">
        <v>14624295</v>
      </c>
      <c r="I7525">
        <v>14624295</v>
      </c>
      <c r="J7525">
        <v>4655098</v>
      </c>
      <c r="K7525">
        <v>0</v>
      </c>
    </row>
    <row r="7526" spans="1:11" x14ac:dyDescent="0.25">
      <c r="A7526">
        <v>2000</v>
      </c>
      <c r="B7526">
        <v>724</v>
      </c>
      <c r="C7526">
        <v>1</v>
      </c>
      <c r="D7526">
        <v>620</v>
      </c>
      <c r="E7526" t="s">
        <v>11</v>
      </c>
      <c r="F7526">
        <v>6624</v>
      </c>
      <c r="G7526">
        <v>1</v>
      </c>
      <c r="I7526">
        <v>19055619</v>
      </c>
      <c r="J7526">
        <v>4458411</v>
      </c>
      <c r="K7526">
        <v>0</v>
      </c>
    </row>
    <row r="7527" spans="1:11" x14ac:dyDescent="0.25">
      <c r="A7527">
        <v>2001</v>
      </c>
      <c r="B7527">
        <v>724</v>
      </c>
      <c r="C7527">
        <v>1</v>
      </c>
      <c r="D7527">
        <v>620</v>
      </c>
      <c r="E7527" t="s">
        <v>11</v>
      </c>
      <c r="F7527">
        <v>6624</v>
      </c>
      <c r="G7527">
        <v>1</v>
      </c>
      <c r="I7527">
        <v>20093882</v>
      </c>
      <c r="J7527">
        <v>6079886</v>
      </c>
      <c r="K7527">
        <v>0</v>
      </c>
    </row>
    <row r="7528" spans="1:11" x14ac:dyDescent="0.25">
      <c r="A7528">
        <v>2002</v>
      </c>
      <c r="B7528">
        <v>724</v>
      </c>
      <c r="C7528">
        <v>1</v>
      </c>
      <c r="D7528">
        <v>620</v>
      </c>
      <c r="E7528" t="s">
        <v>11</v>
      </c>
      <c r="F7528">
        <v>6624</v>
      </c>
      <c r="G7528">
        <v>1</v>
      </c>
      <c r="I7528">
        <v>26036406</v>
      </c>
      <c r="J7528">
        <v>7779755</v>
      </c>
      <c r="K7528">
        <v>0</v>
      </c>
    </row>
    <row r="7529" spans="1:11" x14ac:dyDescent="0.25">
      <c r="A7529">
        <v>2003</v>
      </c>
      <c r="B7529">
        <v>724</v>
      </c>
      <c r="C7529">
        <v>1</v>
      </c>
      <c r="D7529">
        <v>620</v>
      </c>
      <c r="E7529" t="s">
        <v>11</v>
      </c>
      <c r="F7529">
        <v>6624</v>
      </c>
      <c r="G7529">
        <v>1</v>
      </c>
      <c r="I7529">
        <v>29886057</v>
      </c>
      <c r="J7529">
        <v>10832888</v>
      </c>
      <c r="K7529">
        <v>0</v>
      </c>
    </row>
    <row r="7530" spans="1:11" x14ac:dyDescent="0.25">
      <c r="A7530">
        <v>2004</v>
      </c>
      <c r="B7530">
        <v>724</v>
      </c>
      <c r="C7530">
        <v>1</v>
      </c>
      <c r="D7530">
        <v>620</v>
      </c>
      <c r="E7530" t="s">
        <v>11</v>
      </c>
      <c r="F7530">
        <v>6624</v>
      </c>
      <c r="G7530">
        <v>1</v>
      </c>
      <c r="I7530">
        <v>48387549</v>
      </c>
      <c r="J7530">
        <v>14788037</v>
      </c>
      <c r="K7530">
        <v>0</v>
      </c>
    </row>
    <row r="7531" spans="1:11" x14ac:dyDescent="0.25">
      <c r="A7531">
        <v>2005</v>
      </c>
      <c r="B7531">
        <v>724</v>
      </c>
      <c r="C7531">
        <v>1</v>
      </c>
      <c r="D7531">
        <v>620</v>
      </c>
      <c r="E7531" t="s">
        <v>11</v>
      </c>
      <c r="F7531">
        <v>6624</v>
      </c>
      <c r="G7531">
        <v>1</v>
      </c>
      <c r="I7531">
        <v>62982798</v>
      </c>
      <c r="J7531">
        <v>16394866</v>
      </c>
      <c r="K7531">
        <v>0</v>
      </c>
    </row>
    <row r="7532" spans="1:11" x14ac:dyDescent="0.25">
      <c r="A7532">
        <v>2006</v>
      </c>
      <c r="B7532">
        <v>724</v>
      </c>
      <c r="C7532">
        <v>1</v>
      </c>
      <c r="D7532">
        <v>620</v>
      </c>
      <c r="E7532" t="s">
        <v>11</v>
      </c>
      <c r="F7532">
        <v>6624</v>
      </c>
      <c r="G7532">
        <v>1</v>
      </c>
      <c r="I7532">
        <v>70508613</v>
      </c>
      <c r="J7532">
        <v>23803367</v>
      </c>
      <c r="K7532">
        <v>4</v>
      </c>
    </row>
    <row r="7533" spans="1:11" x14ac:dyDescent="0.25">
      <c r="A7533">
        <v>2007</v>
      </c>
      <c r="B7533">
        <v>724</v>
      </c>
      <c r="C7533">
        <v>1</v>
      </c>
      <c r="D7533">
        <v>620</v>
      </c>
      <c r="E7533" t="s">
        <v>11</v>
      </c>
      <c r="F7533">
        <v>6624</v>
      </c>
      <c r="G7533">
        <v>1</v>
      </c>
      <c r="I7533">
        <v>36779421</v>
      </c>
      <c r="J7533">
        <v>34893234</v>
      </c>
      <c r="K7533">
        <v>4</v>
      </c>
    </row>
    <row r="7534" spans="1:11" x14ac:dyDescent="0.25">
      <c r="A7534">
        <v>2008</v>
      </c>
      <c r="B7534">
        <v>724</v>
      </c>
      <c r="C7534">
        <v>1</v>
      </c>
      <c r="D7534">
        <v>620</v>
      </c>
      <c r="E7534" t="s">
        <v>11</v>
      </c>
      <c r="F7534">
        <v>6624</v>
      </c>
      <c r="G7534">
        <v>1</v>
      </c>
      <c r="I7534">
        <v>85684797</v>
      </c>
      <c r="J7534">
        <v>26095769</v>
      </c>
      <c r="K7534">
        <v>0</v>
      </c>
    </row>
    <row r="7535" spans="1:11" x14ac:dyDescent="0.25">
      <c r="A7535">
        <v>1988</v>
      </c>
      <c r="B7535">
        <v>724</v>
      </c>
      <c r="C7535">
        <v>1</v>
      </c>
      <c r="D7535">
        <v>620</v>
      </c>
      <c r="E7535" t="s">
        <v>11</v>
      </c>
      <c r="F7535">
        <v>6631</v>
      </c>
      <c r="G7535">
        <v>8</v>
      </c>
      <c r="H7535">
        <v>71781</v>
      </c>
      <c r="I7535">
        <v>71781</v>
      </c>
      <c r="J7535">
        <v>151773</v>
      </c>
      <c r="K7535">
        <v>0</v>
      </c>
    </row>
    <row r="7536" spans="1:11" x14ac:dyDescent="0.25">
      <c r="A7536">
        <v>1989</v>
      </c>
      <c r="B7536">
        <v>724</v>
      </c>
      <c r="C7536">
        <v>1</v>
      </c>
      <c r="D7536">
        <v>620</v>
      </c>
      <c r="E7536" t="s">
        <v>11</v>
      </c>
      <c r="F7536">
        <v>6631</v>
      </c>
      <c r="G7536">
        <v>8</v>
      </c>
      <c r="H7536">
        <v>21998</v>
      </c>
      <c r="I7536">
        <v>21998</v>
      </c>
      <c r="J7536">
        <v>96941</v>
      </c>
      <c r="K7536">
        <v>0</v>
      </c>
    </row>
    <row r="7537" spans="1:11" x14ac:dyDescent="0.25">
      <c r="A7537">
        <v>1990</v>
      </c>
      <c r="B7537">
        <v>724</v>
      </c>
      <c r="C7537">
        <v>1</v>
      </c>
      <c r="D7537">
        <v>620</v>
      </c>
      <c r="E7537" t="s">
        <v>11</v>
      </c>
      <c r="F7537">
        <v>6631</v>
      </c>
      <c r="G7537">
        <v>8</v>
      </c>
      <c r="H7537">
        <v>39955</v>
      </c>
      <c r="I7537">
        <v>39955</v>
      </c>
      <c r="J7537">
        <v>138391</v>
      </c>
      <c r="K7537">
        <v>0</v>
      </c>
    </row>
    <row r="7538" spans="1:11" x14ac:dyDescent="0.25">
      <c r="A7538">
        <v>1991</v>
      </c>
      <c r="B7538">
        <v>724</v>
      </c>
      <c r="C7538">
        <v>1</v>
      </c>
      <c r="D7538">
        <v>620</v>
      </c>
      <c r="E7538" t="s">
        <v>11</v>
      </c>
      <c r="F7538">
        <v>6631</v>
      </c>
      <c r="G7538">
        <v>8</v>
      </c>
      <c r="H7538">
        <v>61612</v>
      </c>
      <c r="I7538">
        <v>61612</v>
      </c>
      <c r="J7538">
        <v>272961</v>
      </c>
      <c r="K7538">
        <v>0</v>
      </c>
    </row>
    <row r="7539" spans="1:11" x14ac:dyDescent="0.25">
      <c r="A7539">
        <v>1992</v>
      </c>
      <c r="B7539">
        <v>724</v>
      </c>
      <c r="C7539">
        <v>1</v>
      </c>
      <c r="D7539">
        <v>620</v>
      </c>
      <c r="E7539" t="s">
        <v>11</v>
      </c>
      <c r="F7539">
        <v>6631</v>
      </c>
      <c r="G7539">
        <v>8</v>
      </c>
      <c r="H7539">
        <v>103148</v>
      </c>
      <c r="I7539">
        <v>103148</v>
      </c>
      <c r="J7539">
        <v>1232922</v>
      </c>
      <c r="K7539">
        <v>0</v>
      </c>
    </row>
    <row r="7540" spans="1:11" x14ac:dyDescent="0.25">
      <c r="A7540">
        <v>1993</v>
      </c>
      <c r="B7540">
        <v>724</v>
      </c>
      <c r="C7540">
        <v>1</v>
      </c>
      <c r="D7540">
        <v>620</v>
      </c>
      <c r="E7540" t="s">
        <v>11</v>
      </c>
      <c r="F7540">
        <v>6631</v>
      </c>
      <c r="G7540">
        <v>8</v>
      </c>
      <c r="H7540">
        <v>19920</v>
      </c>
      <c r="I7540">
        <v>19920</v>
      </c>
      <c r="J7540">
        <v>103435</v>
      </c>
      <c r="K7540">
        <v>0</v>
      </c>
    </row>
    <row r="7541" spans="1:11" x14ac:dyDescent="0.25">
      <c r="A7541">
        <v>1994</v>
      </c>
      <c r="B7541">
        <v>724</v>
      </c>
      <c r="C7541">
        <v>1</v>
      </c>
      <c r="D7541">
        <v>620</v>
      </c>
      <c r="E7541" t="s">
        <v>11</v>
      </c>
      <c r="F7541">
        <v>6631</v>
      </c>
      <c r="G7541">
        <v>8</v>
      </c>
      <c r="H7541">
        <v>24022</v>
      </c>
      <c r="I7541">
        <v>24022</v>
      </c>
      <c r="J7541">
        <v>106789</v>
      </c>
      <c r="K7541">
        <v>0</v>
      </c>
    </row>
    <row r="7542" spans="1:11" x14ac:dyDescent="0.25">
      <c r="A7542">
        <v>1995</v>
      </c>
      <c r="B7542">
        <v>724</v>
      </c>
      <c r="C7542">
        <v>1</v>
      </c>
      <c r="D7542">
        <v>620</v>
      </c>
      <c r="E7542" t="s">
        <v>11</v>
      </c>
      <c r="F7542">
        <v>6631</v>
      </c>
      <c r="G7542">
        <v>8</v>
      </c>
      <c r="H7542">
        <v>123784</v>
      </c>
      <c r="I7542">
        <v>123784</v>
      </c>
      <c r="J7542">
        <v>213683</v>
      </c>
      <c r="K7542">
        <v>0</v>
      </c>
    </row>
    <row r="7543" spans="1:11" x14ac:dyDescent="0.25">
      <c r="A7543">
        <v>1996</v>
      </c>
      <c r="B7543">
        <v>724</v>
      </c>
      <c r="C7543">
        <v>1</v>
      </c>
      <c r="D7543">
        <v>620</v>
      </c>
      <c r="E7543" t="s">
        <v>11</v>
      </c>
      <c r="F7543">
        <v>6631</v>
      </c>
      <c r="G7543">
        <v>8</v>
      </c>
      <c r="H7543">
        <v>231913</v>
      </c>
      <c r="I7543">
        <v>231913</v>
      </c>
      <c r="J7543">
        <v>712794</v>
      </c>
      <c r="K7543">
        <v>0</v>
      </c>
    </row>
    <row r="7544" spans="1:11" x14ac:dyDescent="0.25">
      <c r="A7544">
        <v>1997</v>
      </c>
      <c r="B7544">
        <v>724</v>
      </c>
      <c r="C7544">
        <v>1</v>
      </c>
      <c r="D7544">
        <v>620</v>
      </c>
      <c r="E7544" t="s">
        <v>11</v>
      </c>
      <c r="F7544">
        <v>6631</v>
      </c>
      <c r="G7544">
        <v>8</v>
      </c>
      <c r="H7544">
        <v>269177</v>
      </c>
      <c r="I7544">
        <v>269177</v>
      </c>
      <c r="J7544">
        <v>542490</v>
      </c>
      <c r="K7544">
        <v>0</v>
      </c>
    </row>
    <row r="7545" spans="1:11" x14ac:dyDescent="0.25">
      <c r="A7545">
        <v>1998</v>
      </c>
      <c r="B7545">
        <v>724</v>
      </c>
      <c r="C7545">
        <v>1</v>
      </c>
      <c r="D7545">
        <v>620</v>
      </c>
      <c r="E7545" t="s">
        <v>11</v>
      </c>
      <c r="F7545">
        <v>6631</v>
      </c>
      <c r="G7545">
        <v>8</v>
      </c>
      <c r="H7545">
        <v>386996</v>
      </c>
      <c r="I7545">
        <v>386996</v>
      </c>
      <c r="J7545">
        <v>906062</v>
      </c>
      <c r="K7545">
        <v>0</v>
      </c>
    </row>
    <row r="7546" spans="1:11" x14ac:dyDescent="0.25">
      <c r="A7546">
        <v>1999</v>
      </c>
      <c r="B7546">
        <v>724</v>
      </c>
      <c r="C7546">
        <v>1</v>
      </c>
      <c r="D7546">
        <v>620</v>
      </c>
      <c r="E7546" t="s">
        <v>11</v>
      </c>
      <c r="F7546">
        <v>6631</v>
      </c>
      <c r="G7546">
        <v>8</v>
      </c>
      <c r="H7546">
        <v>334107</v>
      </c>
      <c r="I7546">
        <v>334107</v>
      </c>
      <c r="J7546">
        <v>1188419</v>
      </c>
      <c r="K7546">
        <v>0</v>
      </c>
    </row>
    <row r="7547" spans="1:11" x14ac:dyDescent="0.25">
      <c r="A7547">
        <v>2000</v>
      </c>
      <c r="B7547">
        <v>724</v>
      </c>
      <c r="C7547">
        <v>1</v>
      </c>
      <c r="D7547">
        <v>620</v>
      </c>
      <c r="E7547" t="s">
        <v>11</v>
      </c>
      <c r="F7547">
        <v>6631</v>
      </c>
      <c r="G7547">
        <v>8</v>
      </c>
      <c r="H7547">
        <v>832378</v>
      </c>
      <c r="I7547">
        <v>832378</v>
      </c>
      <c r="J7547">
        <v>875067</v>
      </c>
      <c r="K7547">
        <v>0</v>
      </c>
    </row>
    <row r="7548" spans="1:11" x14ac:dyDescent="0.25">
      <c r="A7548">
        <v>2001</v>
      </c>
      <c r="B7548">
        <v>724</v>
      </c>
      <c r="C7548">
        <v>1</v>
      </c>
      <c r="D7548">
        <v>620</v>
      </c>
      <c r="E7548" t="s">
        <v>11</v>
      </c>
      <c r="F7548">
        <v>6631</v>
      </c>
      <c r="G7548">
        <v>8</v>
      </c>
      <c r="H7548">
        <v>494622</v>
      </c>
      <c r="I7548">
        <v>494622</v>
      </c>
      <c r="J7548">
        <v>967441</v>
      </c>
      <c r="K7548">
        <v>0</v>
      </c>
    </row>
    <row r="7549" spans="1:11" x14ac:dyDescent="0.25">
      <c r="A7549">
        <v>2002</v>
      </c>
      <c r="B7549">
        <v>724</v>
      </c>
      <c r="C7549">
        <v>1</v>
      </c>
      <c r="D7549">
        <v>620</v>
      </c>
      <c r="E7549" t="s">
        <v>11</v>
      </c>
      <c r="F7549">
        <v>6631</v>
      </c>
      <c r="G7549">
        <v>8</v>
      </c>
      <c r="H7549">
        <v>753938</v>
      </c>
      <c r="I7549">
        <v>753938</v>
      </c>
      <c r="J7549">
        <v>1468729</v>
      </c>
      <c r="K7549">
        <v>0</v>
      </c>
    </row>
    <row r="7550" spans="1:11" x14ac:dyDescent="0.25">
      <c r="A7550">
        <v>2003</v>
      </c>
      <c r="B7550">
        <v>724</v>
      </c>
      <c r="C7550">
        <v>1</v>
      </c>
      <c r="D7550">
        <v>620</v>
      </c>
      <c r="E7550" t="s">
        <v>11</v>
      </c>
      <c r="F7550">
        <v>6631</v>
      </c>
      <c r="G7550">
        <v>8</v>
      </c>
      <c r="H7550">
        <v>574082</v>
      </c>
      <c r="I7550">
        <v>574082</v>
      </c>
      <c r="J7550">
        <v>1597108</v>
      </c>
      <c r="K7550">
        <v>0</v>
      </c>
    </row>
    <row r="7551" spans="1:11" x14ac:dyDescent="0.25">
      <c r="A7551">
        <v>2004</v>
      </c>
      <c r="B7551">
        <v>724</v>
      </c>
      <c r="C7551">
        <v>1</v>
      </c>
      <c r="D7551">
        <v>620</v>
      </c>
      <c r="E7551" t="s">
        <v>11</v>
      </c>
      <c r="F7551">
        <v>6631</v>
      </c>
      <c r="G7551">
        <v>8</v>
      </c>
      <c r="H7551">
        <v>617060</v>
      </c>
      <c r="I7551">
        <v>617060</v>
      </c>
      <c r="J7551">
        <v>1733557</v>
      </c>
      <c r="K7551">
        <v>0</v>
      </c>
    </row>
    <row r="7552" spans="1:11" x14ac:dyDescent="0.25">
      <c r="A7552">
        <v>2005</v>
      </c>
      <c r="B7552">
        <v>724</v>
      </c>
      <c r="C7552">
        <v>1</v>
      </c>
      <c r="D7552">
        <v>620</v>
      </c>
      <c r="E7552" t="s">
        <v>11</v>
      </c>
      <c r="F7552">
        <v>6631</v>
      </c>
      <c r="G7552">
        <v>8</v>
      </c>
      <c r="H7552">
        <v>728921</v>
      </c>
      <c r="I7552">
        <v>728921</v>
      </c>
      <c r="J7552">
        <v>2474532</v>
      </c>
      <c r="K7552">
        <v>6</v>
      </c>
    </row>
    <row r="7553" spans="1:11" x14ac:dyDescent="0.25">
      <c r="A7553">
        <v>2006</v>
      </c>
      <c r="B7553">
        <v>724</v>
      </c>
      <c r="C7553">
        <v>1</v>
      </c>
      <c r="D7553">
        <v>620</v>
      </c>
      <c r="E7553" t="s">
        <v>11</v>
      </c>
      <c r="F7553">
        <v>6631</v>
      </c>
      <c r="G7553">
        <v>8</v>
      </c>
      <c r="H7553">
        <v>689648</v>
      </c>
      <c r="I7553">
        <v>689648</v>
      </c>
      <c r="J7553">
        <v>2550462</v>
      </c>
      <c r="K7553">
        <v>0</v>
      </c>
    </row>
    <row r="7554" spans="1:11" x14ac:dyDescent="0.25">
      <c r="A7554">
        <v>2007</v>
      </c>
      <c r="B7554">
        <v>724</v>
      </c>
      <c r="C7554">
        <v>1</v>
      </c>
      <c r="D7554">
        <v>620</v>
      </c>
      <c r="E7554" t="s">
        <v>11</v>
      </c>
      <c r="F7554">
        <v>6631</v>
      </c>
      <c r="G7554">
        <v>8</v>
      </c>
      <c r="H7554">
        <v>1787189</v>
      </c>
      <c r="I7554">
        <v>1787189</v>
      </c>
      <c r="J7554">
        <v>2954301</v>
      </c>
      <c r="K7554">
        <v>0</v>
      </c>
    </row>
    <row r="7555" spans="1:11" x14ac:dyDescent="0.25">
      <c r="A7555">
        <v>2008</v>
      </c>
      <c r="B7555">
        <v>724</v>
      </c>
      <c r="C7555">
        <v>1</v>
      </c>
      <c r="D7555">
        <v>620</v>
      </c>
      <c r="E7555" t="s">
        <v>11</v>
      </c>
      <c r="F7555">
        <v>6631</v>
      </c>
      <c r="G7555">
        <v>8</v>
      </c>
      <c r="H7555">
        <v>538077</v>
      </c>
      <c r="I7555">
        <v>538077</v>
      </c>
      <c r="J7555">
        <v>2712114</v>
      </c>
      <c r="K7555">
        <v>0</v>
      </c>
    </row>
    <row r="7556" spans="1:11" x14ac:dyDescent="0.25">
      <c r="A7556">
        <v>1988</v>
      </c>
      <c r="B7556">
        <v>724</v>
      </c>
      <c r="C7556">
        <v>1</v>
      </c>
      <c r="D7556">
        <v>620</v>
      </c>
      <c r="E7556" t="s">
        <v>11</v>
      </c>
      <c r="F7556">
        <v>6632</v>
      </c>
      <c r="G7556">
        <v>8</v>
      </c>
      <c r="H7556">
        <v>148147</v>
      </c>
      <c r="I7556">
        <v>148147</v>
      </c>
      <c r="J7556">
        <v>1103669</v>
      </c>
      <c r="K7556">
        <v>0</v>
      </c>
    </row>
    <row r="7557" spans="1:11" x14ac:dyDescent="0.25">
      <c r="A7557">
        <v>1989</v>
      </c>
      <c r="B7557">
        <v>724</v>
      </c>
      <c r="C7557">
        <v>1</v>
      </c>
      <c r="D7557">
        <v>620</v>
      </c>
      <c r="E7557" t="s">
        <v>11</v>
      </c>
      <c r="F7557">
        <v>6632</v>
      </c>
      <c r="G7557">
        <v>8</v>
      </c>
      <c r="H7557">
        <v>221691</v>
      </c>
      <c r="I7557">
        <v>221691</v>
      </c>
      <c r="J7557">
        <v>1469827</v>
      </c>
      <c r="K7557">
        <v>0</v>
      </c>
    </row>
    <row r="7558" spans="1:11" x14ac:dyDescent="0.25">
      <c r="A7558">
        <v>1990</v>
      </c>
      <c r="B7558">
        <v>724</v>
      </c>
      <c r="C7558">
        <v>1</v>
      </c>
      <c r="D7558">
        <v>620</v>
      </c>
      <c r="E7558" t="s">
        <v>11</v>
      </c>
      <c r="F7558">
        <v>6632</v>
      </c>
      <c r="G7558">
        <v>8</v>
      </c>
      <c r="H7558">
        <v>362233</v>
      </c>
      <c r="I7558">
        <v>362233</v>
      </c>
      <c r="J7558">
        <v>2413003</v>
      </c>
      <c r="K7558">
        <v>0</v>
      </c>
    </row>
    <row r="7559" spans="1:11" x14ac:dyDescent="0.25">
      <c r="A7559">
        <v>1991</v>
      </c>
      <c r="B7559">
        <v>724</v>
      </c>
      <c r="C7559">
        <v>1</v>
      </c>
      <c r="D7559">
        <v>620</v>
      </c>
      <c r="E7559" t="s">
        <v>11</v>
      </c>
      <c r="F7559">
        <v>6632</v>
      </c>
      <c r="G7559">
        <v>8</v>
      </c>
      <c r="H7559">
        <v>410518</v>
      </c>
      <c r="I7559">
        <v>410518</v>
      </c>
      <c r="J7559">
        <v>2735394</v>
      </c>
      <c r="K7559">
        <v>0</v>
      </c>
    </row>
    <row r="7560" spans="1:11" x14ac:dyDescent="0.25">
      <c r="A7560">
        <v>1992</v>
      </c>
      <c r="B7560">
        <v>724</v>
      </c>
      <c r="C7560">
        <v>1</v>
      </c>
      <c r="D7560">
        <v>620</v>
      </c>
      <c r="E7560" t="s">
        <v>11</v>
      </c>
      <c r="F7560">
        <v>6632</v>
      </c>
      <c r="G7560">
        <v>8</v>
      </c>
      <c r="H7560">
        <v>401101</v>
      </c>
      <c r="I7560">
        <v>401101</v>
      </c>
      <c r="J7560">
        <v>2807819</v>
      </c>
      <c r="K7560">
        <v>0</v>
      </c>
    </row>
    <row r="7561" spans="1:11" x14ac:dyDescent="0.25">
      <c r="A7561">
        <v>1993</v>
      </c>
      <c r="B7561">
        <v>724</v>
      </c>
      <c r="C7561">
        <v>1</v>
      </c>
      <c r="D7561">
        <v>620</v>
      </c>
      <c r="E7561" t="s">
        <v>11</v>
      </c>
      <c r="F7561">
        <v>6632</v>
      </c>
      <c r="G7561">
        <v>8</v>
      </c>
      <c r="H7561">
        <v>297260</v>
      </c>
      <c r="I7561">
        <v>297260</v>
      </c>
      <c r="J7561">
        <v>1825141</v>
      </c>
      <c r="K7561">
        <v>0</v>
      </c>
    </row>
    <row r="7562" spans="1:11" x14ac:dyDescent="0.25">
      <c r="A7562">
        <v>1994</v>
      </c>
      <c r="B7562">
        <v>724</v>
      </c>
      <c r="C7562">
        <v>1</v>
      </c>
      <c r="D7562">
        <v>620</v>
      </c>
      <c r="E7562" t="s">
        <v>11</v>
      </c>
      <c r="F7562">
        <v>6632</v>
      </c>
      <c r="G7562">
        <v>8</v>
      </c>
      <c r="H7562">
        <v>186491</v>
      </c>
      <c r="I7562">
        <v>186491</v>
      </c>
      <c r="J7562">
        <v>1139236</v>
      </c>
      <c r="K7562">
        <v>0</v>
      </c>
    </row>
    <row r="7563" spans="1:11" x14ac:dyDescent="0.25">
      <c r="A7563">
        <v>1995</v>
      </c>
      <c r="B7563">
        <v>724</v>
      </c>
      <c r="C7563">
        <v>1</v>
      </c>
      <c r="D7563">
        <v>620</v>
      </c>
      <c r="E7563" t="s">
        <v>11</v>
      </c>
      <c r="F7563">
        <v>6632</v>
      </c>
      <c r="G7563">
        <v>8</v>
      </c>
      <c r="H7563">
        <v>179159</v>
      </c>
      <c r="I7563">
        <v>179159</v>
      </c>
      <c r="J7563">
        <v>1532032</v>
      </c>
      <c r="K7563">
        <v>0</v>
      </c>
    </row>
    <row r="7564" spans="1:11" x14ac:dyDescent="0.25">
      <c r="A7564">
        <v>1996</v>
      </c>
      <c r="B7564">
        <v>724</v>
      </c>
      <c r="C7564">
        <v>1</v>
      </c>
      <c r="D7564">
        <v>620</v>
      </c>
      <c r="E7564" t="s">
        <v>11</v>
      </c>
      <c r="F7564">
        <v>6632</v>
      </c>
      <c r="G7564">
        <v>8</v>
      </c>
      <c r="H7564">
        <v>402511</v>
      </c>
      <c r="I7564">
        <v>402511</v>
      </c>
      <c r="J7564">
        <v>1661333</v>
      </c>
      <c r="K7564">
        <v>0</v>
      </c>
    </row>
    <row r="7565" spans="1:11" x14ac:dyDescent="0.25">
      <c r="A7565">
        <v>1997</v>
      </c>
      <c r="B7565">
        <v>724</v>
      </c>
      <c r="C7565">
        <v>1</v>
      </c>
      <c r="D7565">
        <v>620</v>
      </c>
      <c r="E7565" t="s">
        <v>11</v>
      </c>
      <c r="F7565">
        <v>6632</v>
      </c>
      <c r="G7565">
        <v>8</v>
      </c>
      <c r="H7565">
        <v>401381</v>
      </c>
      <c r="I7565">
        <v>401381</v>
      </c>
      <c r="J7565">
        <v>2038412</v>
      </c>
      <c r="K7565">
        <v>0</v>
      </c>
    </row>
    <row r="7566" spans="1:11" x14ac:dyDescent="0.25">
      <c r="A7566">
        <v>1998</v>
      </c>
      <c r="B7566">
        <v>724</v>
      </c>
      <c r="C7566">
        <v>1</v>
      </c>
      <c r="D7566">
        <v>620</v>
      </c>
      <c r="E7566" t="s">
        <v>11</v>
      </c>
      <c r="F7566">
        <v>6632</v>
      </c>
      <c r="G7566">
        <v>8</v>
      </c>
      <c r="H7566">
        <v>567428</v>
      </c>
      <c r="I7566">
        <v>567428</v>
      </c>
      <c r="J7566">
        <v>3267622</v>
      </c>
      <c r="K7566">
        <v>0</v>
      </c>
    </row>
    <row r="7567" spans="1:11" x14ac:dyDescent="0.25">
      <c r="A7567">
        <v>1999</v>
      </c>
      <c r="B7567">
        <v>724</v>
      </c>
      <c r="C7567">
        <v>1</v>
      </c>
      <c r="D7567">
        <v>620</v>
      </c>
      <c r="E7567" t="s">
        <v>11</v>
      </c>
      <c r="F7567">
        <v>6632</v>
      </c>
      <c r="G7567">
        <v>8</v>
      </c>
      <c r="H7567">
        <v>442580</v>
      </c>
      <c r="I7567">
        <v>442580</v>
      </c>
      <c r="J7567">
        <v>3580011</v>
      </c>
      <c r="K7567">
        <v>0</v>
      </c>
    </row>
    <row r="7568" spans="1:11" x14ac:dyDescent="0.25">
      <c r="A7568">
        <v>2000</v>
      </c>
      <c r="B7568">
        <v>724</v>
      </c>
      <c r="C7568">
        <v>1</v>
      </c>
      <c r="D7568">
        <v>620</v>
      </c>
      <c r="E7568" t="s">
        <v>11</v>
      </c>
      <c r="F7568">
        <v>6632</v>
      </c>
      <c r="G7568">
        <v>8</v>
      </c>
      <c r="H7568">
        <v>434505</v>
      </c>
      <c r="I7568">
        <v>434505</v>
      </c>
      <c r="J7568">
        <v>3489793</v>
      </c>
      <c r="K7568">
        <v>0</v>
      </c>
    </row>
    <row r="7569" spans="1:11" x14ac:dyDescent="0.25">
      <c r="A7569">
        <v>2001</v>
      </c>
      <c r="B7569">
        <v>724</v>
      </c>
      <c r="C7569">
        <v>1</v>
      </c>
      <c r="D7569">
        <v>620</v>
      </c>
      <c r="E7569" t="s">
        <v>11</v>
      </c>
      <c r="F7569">
        <v>6632</v>
      </c>
      <c r="G7569">
        <v>8</v>
      </c>
      <c r="H7569">
        <v>527329</v>
      </c>
      <c r="I7569">
        <v>527329</v>
      </c>
      <c r="J7569">
        <v>3748607</v>
      </c>
      <c r="K7569">
        <v>0</v>
      </c>
    </row>
    <row r="7570" spans="1:11" x14ac:dyDescent="0.25">
      <c r="A7570">
        <v>2002</v>
      </c>
      <c r="B7570">
        <v>724</v>
      </c>
      <c r="C7570">
        <v>1</v>
      </c>
      <c r="D7570">
        <v>620</v>
      </c>
      <c r="E7570" t="s">
        <v>11</v>
      </c>
      <c r="F7570">
        <v>6632</v>
      </c>
      <c r="G7570">
        <v>8</v>
      </c>
      <c r="H7570">
        <v>813739</v>
      </c>
      <c r="I7570">
        <v>813739</v>
      </c>
      <c r="J7570">
        <v>3596036</v>
      </c>
      <c r="K7570">
        <v>0</v>
      </c>
    </row>
    <row r="7571" spans="1:11" x14ac:dyDescent="0.25">
      <c r="A7571">
        <v>2003</v>
      </c>
      <c r="B7571">
        <v>724</v>
      </c>
      <c r="C7571">
        <v>1</v>
      </c>
      <c r="D7571">
        <v>620</v>
      </c>
      <c r="E7571" t="s">
        <v>11</v>
      </c>
      <c r="F7571">
        <v>6632</v>
      </c>
      <c r="G7571">
        <v>8</v>
      </c>
      <c r="H7571">
        <v>648411</v>
      </c>
      <c r="I7571">
        <v>648411</v>
      </c>
      <c r="J7571">
        <v>4723925</v>
      </c>
      <c r="K7571">
        <v>0</v>
      </c>
    </row>
    <row r="7572" spans="1:11" x14ac:dyDescent="0.25">
      <c r="A7572">
        <v>2004</v>
      </c>
      <c r="B7572">
        <v>724</v>
      </c>
      <c r="C7572">
        <v>1</v>
      </c>
      <c r="D7572">
        <v>620</v>
      </c>
      <c r="E7572" t="s">
        <v>11</v>
      </c>
      <c r="F7572">
        <v>6632</v>
      </c>
      <c r="G7572">
        <v>8</v>
      </c>
      <c r="H7572">
        <v>590258</v>
      </c>
      <c r="I7572">
        <v>590258</v>
      </c>
      <c r="J7572">
        <v>4865570</v>
      </c>
      <c r="K7572">
        <v>0</v>
      </c>
    </row>
    <row r="7573" spans="1:11" x14ac:dyDescent="0.25">
      <c r="A7573">
        <v>2005</v>
      </c>
      <c r="B7573">
        <v>724</v>
      </c>
      <c r="C7573">
        <v>1</v>
      </c>
      <c r="D7573">
        <v>620</v>
      </c>
      <c r="E7573" t="s">
        <v>11</v>
      </c>
      <c r="F7573">
        <v>6632</v>
      </c>
      <c r="G7573">
        <v>8</v>
      </c>
      <c r="H7573">
        <v>518075</v>
      </c>
      <c r="I7573">
        <v>518075</v>
      </c>
      <c r="J7573">
        <v>3643802</v>
      </c>
      <c r="K7573">
        <v>0</v>
      </c>
    </row>
    <row r="7574" spans="1:11" x14ac:dyDescent="0.25">
      <c r="A7574">
        <v>2006</v>
      </c>
      <c r="B7574">
        <v>724</v>
      </c>
      <c r="C7574">
        <v>1</v>
      </c>
      <c r="D7574">
        <v>620</v>
      </c>
      <c r="E7574" t="s">
        <v>11</v>
      </c>
      <c r="F7574">
        <v>6632</v>
      </c>
      <c r="G7574">
        <v>8</v>
      </c>
      <c r="H7574">
        <v>541639</v>
      </c>
      <c r="I7574">
        <v>541639</v>
      </c>
      <c r="J7574">
        <v>3974653</v>
      </c>
      <c r="K7574">
        <v>0</v>
      </c>
    </row>
    <row r="7575" spans="1:11" x14ac:dyDescent="0.25">
      <c r="A7575">
        <v>2007</v>
      </c>
      <c r="B7575">
        <v>724</v>
      </c>
      <c r="C7575">
        <v>1</v>
      </c>
      <c r="D7575">
        <v>620</v>
      </c>
      <c r="E7575" t="s">
        <v>11</v>
      </c>
      <c r="F7575">
        <v>6632</v>
      </c>
      <c r="G7575">
        <v>8</v>
      </c>
      <c r="H7575">
        <v>539661</v>
      </c>
      <c r="I7575">
        <v>539661</v>
      </c>
      <c r="J7575">
        <v>5159957</v>
      </c>
      <c r="K7575">
        <v>0</v>
      </c>
    </row>
    <row r="7576" spans="1:11" x14ac:dyDescent="0.25">
      <c r="A7576">
        <v>2008</v>
      </c>
      <c r="B7576">
        <v>724</v>
      </c>
      <c r="C7576">
        <v>1</v>
      </c>
      <c r="D7576">
        <v>620</v>
      </c>
      <c r="E7576" t="s">
        <v>11</v>
      </c>
      <c r="F7576">
        <v>6632</v>
      </c>
      <c r="G7576">
        <v>8</v>
      </c>
      <c r="H7576">
        <v>357698</v>
      </c>
      <c r="I7576">
        <v>357698</v>
      </c>
      <c r="J7576">
        <v>4893953</v>
      </c>
      <c r="K7576">
        <v>0</v>
      </c>
    </row>
    <row r="7577" spans="1:11" x14ac:dyDescent="0.25">
      <c r="A7577">
        <v>1988</v>
      </c>
      <c r="B7577">
        <v>724</v>
      </c>
      <c r="C7577">
        <v>1</v>
      </c>
      <c r="D7577">
        <v>620</v>
      </c>
      <c r="E7577" t="s">
        <v>11</v>
      </c>
      <c r="F7577">
        <v>6633</v>
      </c>
      <c r="G7577">
        <v>8</v>
      </c>
      <c r="H7577">
        <v>10951604</v>
      </c>
      <c r="I7577">
        <v>10951604</v>
      </c>
      <c r="J7577">
        <v>890262</v>
      </c>
      <c r="K7577">
        <v>0</v>
      </c>
    </row>
    <row r="7578" spans="1:11" x14ac:dyDescent="0.25">
      <c r="A7578">
        <v>1989</v>
      </c>
      <c r="B7578">
        <v>724</v>
      </c>
      <c r="C7578">
        <v>1</v>
      </c>
      <c r="D7578">
        <v>620</v>
      </c>
      <c r="E7578" t="s">
        <v>11</v>
      </c>
      <c r="F7578">
        <v>6633</v>
      </c>
      <c r="G7578">
        <v>8</v>
      </c>
      <c r="H7578">
        <v>18604648</v>
      </c>
      <c r="I7578">
        <v>18604648</v>
      </c>
      <c r="J7578">
        <v>1498089</v>
      </c>
      <c r="K7578">
        <v>0</v>
      </c>
    </row>
    <row r="7579" spans="1:11" x14ac:dyDescent="0.25">
      <c r="A7579">
        <v>1990</v>
      </c>
      <c r="B7579">
        <v>724</v>
      </c>
      <c r="C7579">
        <v>1</v>
      </c>
      <c r="D7579">
        <v>620</v>
      </c>
      <c r="E7579" t="s">
        <v>11</v>
      </c>
      <c r="F7579">
        <v>6633</v>
      </c>
      <c r="G7579">
        <v>8</v>
      </c>
      <c r="H7579">
        <v>18047284</v>
      </c>
      <c r="I7579">
        <v>18047284</v>
      </c>
      <c r="J7579">
        <v>2191544</v>
      </c>
      <c r="K7579">
        <v>0</v>
      </c>
    </row>
    <row r="7580" spans="1:11" x14ac:dyDescent="0.25">
      <c r="A7580">
        <v>1991</v>
      </c>
      <c r="B7580">
        <v>724</v>
      </c>
      <c r="C7580">
        <v>1</v>
      </c>
      <c r="D7580">
        <v>620</v>
      </c>
      <c r="E7580" t="s">
        <v>11</v>
      </c>
      <c r="F7580">
        <v>6633</v>
      </c>
      <c r="G7580">
        <v>8</v>
      </c>
      <c r="H7580">
        <v>22161864</v>
      </c>
      <c r="I7580">
        <v>22161864</v>
      </c>
      <c r="J7580">
        <v>2549479</v>
      </c>
      <c r="K7580">
        <v>0</v>
      </c>
    </row>
    <row r="7581" spans="1:11" x14ac:dyDescent="0.25">
      <c r="A7581">
        <v>1992</v>
      </c>
      <c r="B7581">
        <v>724</v>
      </c>
      <c r="C7581">
        <v>1</v>
      </c>
      <c r="D7581">
        <v>620</v>
      </c>
      <c r="E7581" t="s">
        <v>11</v>
      </c>
      <c r="F7581">
        <v>6633</v>
      </c>
      <c r="G7581">
        <v>8</v>
      </c>
      <c r="H7581">
        <v>17353794</v>
      </c>
      <c r="I7581">
        <v>17353794</v>
      </c>
      <c r="J7581">
        <v>1779361</v>
      </c>
      <c r="K7581">
        <v>0</v>
      </c>
    </row>
    <row r="7582" spans="1:11" x14ac:dyDescent="0.25">
      <c r="A7582">
        <v>1993</v>
      </c>
      <c r="B7582">
        <v>724</v>
      </c>
      <c r="C7582">
        <v>1</v>
      </c>
      <c r="D7582">
        <v>620</v>
      </c>
      <c r="E7582" t="s">
        <v>11</v>
      </c>
      <c r="F7582">
        <v>6633</v>
      </c>
      <c r="G7582">
        <v>8</v>
      </c>
      <c r="H7582">
        <v>10302877</v>
      </c>
      <c r="I7582">
        <v>10302877</v>
      </c>
      <c r="J7582">
        <v>1238846</v>
      </c>
      <c r="K7582">
        <v>0</v>
      </c>
    </row>
    <row r="7583" spans="1:11" x14ac:dyDescent="0.25">
      <c r="A7583">
        <v>1994</v>
      </c>
      <c r="B7583">
        <v>724</v>
      </c>
      <c r="C7583">
        <v>1</v>
      </c>
      <c r="D7583">
        <v>620</v>
      </c>
      <c r="E7583" t="s">
        <v>11</v>
      </c>
      <c r="F7583">
        <v>6633</v>
      </c>
      <c r="G7583">
        <v>8</v>
      </c>
      <c r="H7583">
        <v>19497444</v>
      </c>
      <c r="I7583">
        <v>19497444</v>
      </c>
      <c r="J7583">
        <v>1934787</v>
      </c>
      <c r="K7583">
        <v>0</v>
      </c>
    </row>
    <row r="7584" spans="1:11" x14ac:dyDescent="0.25">
      <c r="A7584">
        <v>1995</v>
      </c>
      <c r="B7584">
        <v>724</v>
      </c>
      <c r="C7584">
        <v>1</v>
      </c>
      <c r="D7584">
        <v>620</v>
      </c>
      <c r="E7584" t="s">
        <v>11</v>
      </c>
      <c r="F7584">
        <v>6633</v>
      </c>
      <c r="G7584">
        <v>8</v>
      </c>
      <c r="H7584">
        <v>22452320</v>
      </c>
      <c r="I7584">
        <v>22452320</v>
      </c>
      <c r="J7584">
        <v>2183601</v>
      </c>
      <c r="K7584">
        <v>0</v>
      </c>
    </row>
    <row r="7585" spans="1:11" x14ac:dyDescent="0.25">
      <c r="A7585">
        <v>1996</v>
      </c>
      <c r="B7585">
        <v>724</v>
      </c>
      <c r="C7585">
        <v>1</v>
      </c>
      <c r="D7585">
        <v>620</v>
      </c>
      <c r="E7585" t="s">
        <v>11</v>
      </c>
      <c r="F7585">
        <v>6633</v>
      </c>
      <c r="G7585">
        <v>8</v>
      </c>
      <c r="H7585">
        <v>13048143</v>
      </c>
      <c r="I7585">
        <v>13048143</v>
      </c>
      <c r="J7585">
        <v>1497322</v>
      </c>
      <c r="K7585">
        <v>0</v>
      </c>
    </row>
    <row r="7586" spans="1:11" x14ac:dyDescent="0.25">
      <c r="A7586">
        <v>1997</v>
      </c>
      <c r="B7586">
        <v>724</v>
      </c>
      <c r="C7586">
        <v>1</v>
      </c>
      <c r="D7586">
        <v>620</v>
      </c>
      <c r="E7586" t="s">
        <v>11</v>
      </c>
      <c r="F7586">
        <v>6633</v>
      </c>
      <c r="G7586">
        <v>8</v>
      </c>
      <c r="H7586">
        <v>5291643</v>
      </c>
      <c r="I7586">
        <v>5291643</v>
      </c>
      <c r="J7586">
        <v>850379</v>
      </c>
      <c r="K7586">
        <v>0</v>
      </c>
    </row>
    <row r="7587" spans="1:11" x14ac:dyDescent="0.25">
      <c r="A7587">
        <v>1998</v>
      </c>
      <c r="B7587">
        <v>724</v>
      </c>
      <c r="C7587">
        <v>1</v>
      </c>
      <c r="D7587">
        <v>620</v>
      </c>
      <c r="E7587" t="s">
        <v>11</v>
      </c>
      <c r="F7587">
        <v>6633</v>
      </c>
      <c r="G7587">
        <v>8</v>
      </c>
      <c r="H7587">
        <v>24847572</v>
      </c>
      <c r="I7587">
        <v>24847572</v>
      </c>
      <c r="J7587">
        <v>2578401</v>
      </c>
      <c r="K7587">
        <v>0</v>
      </c>
    </row>
    <row r="7588" spans="1:11" x14ac:dyDescent="0.25">
      <c r="A7588">
        <v>1999</v>
      </c>
      <c r="B7588">
        <v>724</v>
      </c>
      <c r="C7588">
        <v>1</v>
      </c>
      <c r="D7588">
        <v>620</v>
      </c>
      <c r="E7588" t="s">
        <v>11</v>
      </c>
      <c r="F7588">
        <v>6633</v>
      </c>
      <c r="G7588">
        <v>8</v>
      </c>
      <c r="H7588">
        <v>28868242</v>
      </c>
      <c r="I7588">
        <v>28868242</v>
      </c>
      <c r="J7588">
        <v>3413146</v>
      </c>
      <c r="K7588">
        <v>0</v>
      </c>
    </row>
    <row r="7589" spans="1:11" x14ac:dyDescent="0.25">
      <c r="A7589">
        <v>2000</v>
      </c>
      <c r="B7589">
        <v>724</v>
      </c>
      <c r="C7589">
        <v>1</v>
      </c>
      <c r="D7589">
        <v>620</v>
      </c>
      <c r="E7589" t="s">
        <v>11</v>
      </c>
      <c r="F7589">
        <v>6633</v>
      </c>
      <c r="G7589">
        <v>8</v>
      </c>
      <c r="H7589">
        <v>7955855</v>
      </c>
      <c r="I7589">
        <v>7955855</v>
      </c>
      <c r="J7589">
        <v>1161715</v>
      </c>
      <c r="K7589">
        <v>0</v>
      </c>
    </row>
    <row r="7590" spans="1:11" x14ac:dyDescent="0.25">
      <c r="A7590">
        <v>2001</v>
      </c>
      <c r="B7590">
        <v>724</v>
      </c>
      <c r="C7590">
        <v>1</v>
      </c>
      <c r="D7590">
        <v>620</v>
      </c>
      <c r="E7590" t="s">
        <v>11</v>
      </c>
      <c r="F7590">
        <v>6633</v>
      </c>
      <c r="G7590">
        <v>8</v>
      </c>
      <c r="H7590">
        <v>9709906</v>
      </c>
      <c r="I7590">
        <v>9709906</v>
      </c>
      <c r="J7590">
        <v>1311675</v>
      </c>
      <c r="K7590">
        <v>0</v>
      </c>
    </row>
    <row r="7591" spans="1:11" x14ac:dyDescent="0.25">
      <c r="A7591">
        <v>2002</v>
      </c>
      <c r="B7591">
        <v>724</v>
      </c>
      <c r="C7591">
        <v>1</v>
      </c>
      <c r="D7591">
        <v>620</v>
      </c>
      <c r="E7591" t="s">
        <v>11</v>
      </c>
      <c r="F7591">
        <v>6633</v>
      </c>
      <c r="G7591">
        <v>8</v>
      </c>
      <c r="H7591">
        <v>39114700</v>
      </c>
      <c r="I7591">
        <v>39114700</v>
      </c>
      <c r="J7591">
        <v>5892338</v>
      </c>
      <c r="K7591">
        <v>0</v>
      </c>
    </row>
    <row r="7592" spans="1:11" x14ac:dyDescent="0.25">
      <c r="A7592">
        <v>2003</v>
      </c>
      <c r="B7592">
        <v>724</v>
      </c>
      <c r="C7592">
        <v>1</v>
      </c>
      <c r="D7592">
        <v>620</v>
      </c>
      <c r="E7592" t="s">
        <v>11</v>
      </c>
      <c r="F7592">
        <v>6633</v>
      </c>
      <c r="G7592">
        <v>8</v>
      </c>
      <c r="H7592">
        <v>45137071</v>
      </c>
      <c r="I7592">
        <v>45137071</v>
      </c>
      <c r="J7592">
        <v>9446395</v>
      </c>
      <c r="K7592">
        <v>0</v>
      </c>
    </row>
    <row r="7593" spans="1:11" x14ac:dyDescent="0.25">
      <c r="A7593">
        <v>2004</v>
      </c>
      <c r="B7593">
        <v>724</v>
      </c>
      <c r="C7593">
        <v>1</v>
      </c>
      <c r="D7593">
        <v>620</v>
      </c>
      <c r="E7593" t="s">
        <v>11</v>
      </c>
      <c r="F7593">
        <v>6633</v>
      </c>
      <c r="G7593">
        <v>8</v>
      </c>
      <c r="H7593">
        <v>73813268</v>
      </c>
      <c r="I7593">
        <v>73813268</v>
      </c>
      <c r="J7593">
        <v>25366115</v>
      </c>
      <c r="K7593">
        <v>0</v>
      </c>
    </row>
    <row r="7594" spans="1:11" x14ac:dyDescent="0.25">
      <c r="A7594">
        <v>2005</v>
      </c>
      <c r="B7594">
        <v>724</v>
      </c>
      <c r="C7594">
        <v>1</v>
      </c>
      <c r="D7594">
        <v>620</v>
      </c>
      <c r="E7594" t="s">
        <v>11</v>
      </c>
      <c r="F7594">
        <v>6633</v>
      </c>
      <c r="G7594">
        <v>8</v>
      </c>
      <c r="H7594">
        <v>66826451</v>
      </c>
      <c r="I7594">
        <v>66826451</v>
      </c>
      <c r="J7594">
        <v>32637791</v>
      </c>
      <c r="K7594">
        <v>6</v>
      </c>
    </row>
    <row r="7595" spans="1:11" x14ac:dyDescent="0.25">
      <c r="A7595">
        <v>2006</v>
      </c>
      <c r="B7595">
        <v>724</v>
      </c>
      <c r="C7595">
        <v>1</v>
      </c>
      <c r="D7595">
        <v>620</v>
      </c>
      <c r="E7595" t="s">
        <v>11</v>
      </c>
      <c r="F7595">
        <v>6633</v>
      </c>
      <c r="G7595">
        <v>8</v>
      </c>
      <c r="H7595">
        <v>116622756</v>
      </c>
      <c r="I7595">
        <v>116622756</v>
      </c>
      <c r="J7595">
        <v>49596843</v>
      </c>
      <c r="K7595">
        <v>6</v>
      </c>
    </row>
    <row r="7596" spans="1:11" x14ac:dyDescent="0.25">
      <c r="A7596">
        <v>2007</v>
      </c>
      <c r="B7596">
        <v>724</v>
      </c>
      <c r="C7596">
        <v>1</v>
      </c>
      <c r="D7596">
        <v>620</v>
      </c>
      <c r="E7596" t="s">
        <v>11</v>
      </c>
      <c r="F7596">
        <v>6633</v>
      </c>
      <c r="G7596">
        <v>8</v>
      </c>
      <c r="H7596">
        <v>114828360</v>
      </c>
      <c r="I7596">
        <v>114828360</v>
      </c>
      <c r="J7596">
        <v>65810146</v>
      </c>
      <c r="K7596">
        <v>6</v>
      </c>
    </row>
    <row r="7597" spans="1:11" x14ac:dyDescent="0.25">
      <c r="A7597">
        <v>2008</v>
      </c>
      <c r="B7597">
        <v>724</v>
      </c>
      <c r="C7597">
        <v>1</v>
      </c>
      <c r="D7597">
        <v>620</v>
      </c>
      <c r="E7597" t="s">
        <v>11</v>
      </c>
      <c r="F7597">
        <v>6633</v>
      </c>
      <c r="G7597">
        <v>8</v>
      </c>
      <c r="H7597">
        <v>91686281</v>
      </c>
      <c r="I7597">
        <v>91686281</v>
      </c>
      <c r="J7597">
        <v>79106537</v>
      </c>
      <c r="K7597">
        <v>0</v>
      </c>
    </row>
    <row r="7598" spans="1:11" x14ac:dyDescent="0.25">
      <c r="A7598">
        <v>1988</v>
      </c>
      <c r="B7598">
        <v>724</v>
      </c>
      <c r="C7598">
        <v>1</v>
      </c>
      <c r="D7598">
        <v>620</v>
      </c>
      <c r="E7598" t="s">
        <v>11</v>
      </c>
      <c r="F7598">
        <v>6635</v>
      </c>
      <c r="G7598">
        <v>8</v>
      </c>
      <c r="H7598">
        <v>21218</v>
      </c>
      <c r="I7598">
        <v>21218</v>
      </c>
      <c r="J7598">
        <v>7088</v>
      </c>
      <c r="K7598">
        <v>0</v>
      </c>
    </row>
    <row r="7599" spans="1:11" x14ac:dyDescent="0.25">
      <c r="A7599">
        <v>1989</v>
      </c>
      <c r="B7599">
        <v>724</v>
      </c>
      <c r="C7599">
        <v>1</v>
      </c>
      <c r="D7599">
        <v>620</v>
      </c>
      <c r="E7599" t="s">
        <v>11</v>
      </c>
      <c r="F7599">
        <v>6635</v>
      </c>
      <c r="G7599">
        <v>8</v>
      </c>
      <c r="H7599">
        <v>49</v>
      </c>
      <c r="I7599">
        <v>49</v>
      </c>
      <c r="J7599">
        <v>660</v>
      </c>
      <c r="K7599">
        <v>0</v>
      </c>
    </row>
    <row r="7600" spans="1:11" x14ac:dyDescent="0.25">
      <c r="A7600">
        <v>1990</v>
      </c>
      <c r="B7600">
        <v>724</v>
      </c>
      <c r="C7600">
        <v>1</v>
      </c>
      <c r="D7600">
        <v>620</v>
      </c>
      <c r="E7600" t="s">
        <v>11</v>
      </c>
      <c r="F7600">
        <v>6635</v>
      </c>
      <c r="G7600">
        <v>8</v>
      </c>
      <c r="H7600">
        <v>19652</v>
      </c>
      <c r="I7600">
        <v>19652</v>
      </c>
      <c r="J7600">
        <v>24857</v>
      </c>
      <c r="K7600">
        <v>0</v>
      </c>
    </row>
    <row r="7601" spans="1:11" x14ac:dyDescent="0.25">
      <c r="A7601">
        <v>1991</v>
      </c>
      <c r="B7601">
        <v>724</v>
      </c>
      <c r="C7601">
        <v>1</v>
      </c>
      <c r="D7601">
        <v>620</v>
      </c>
      <c r="E7601" t="s">
        <v>11</v>
      </c>
      <c r="F7601">
        <v>6635</v>
      </c>
      <c r="G7601">
        <v>8</v>
      </c>
      <c r="H7601">
        <v>150011</v>
      </c>
      <c r="I7601">
        <v>150011</v>
      </c>
      <c r="J7601">
        <v>10796</v>
      </c>
      <c r="K7601">
        <v>0</v>
      </c>
    </row>
    <row r="7602" spans="1:11" x14ac:dyDescent="0.25">
      <c r="A7602">
        <v>1992</v>
      </c>
      <c r="B7602">
        <v>724</v>
      </c>
      <c r="C7602">
        <v>1</v>
      </c>
      <c r="D7602">
        <v>620</v>
      </c>
      <c r="E7602" t="s">
        <v>11</v>
      </c>
      <c r="F7602">
        <v>6635</v>
      </c>
      <c r="G7602">
        <v>8</v>
      </c>
      <c r="H7602">
        <v>17500</v>
      </c>
      <c r="I7602">
        <v>17500</v>
      </c>
      <c r="J7602">
        <v>1357</v>
      </c>
      <c r="K7602">
        <v>0</v>
      </c>
    </row>
    <row r="7603" spans="1:11" x14ac:dyDescent="0.25">
      <c r="A7603">
        <v>1993</v>
      </c>
      <c r="B7603">
        <v>724</v>
      </c>
      <c r="C7603">
        <v>1</v>
      </c>
      <c r="D7603">
        <v>620</v>
      </c>
      <c r="E7603" t="s">
        <v>11</v>
      </c>
      <c r="F7603">
        <v>6635</v>
      </c>
      <c r="G7603">
        <v>8</v>
      </c>
      <c r="H7603">
        <v>1812</v>
      </c>
      <c r="I7603">
        <v>1812</v>
      </c>
      <c r="J7603">
        <v>6829</v>
      </c>
      <c r="K7603">
        <v>0</v>
      </c>
    </row>
    <row r="7604" spans="1:11" x14ac:dyDescent="0.25">
      <c r="A7604">
        <v>1994</v>
      </c>
      <c r="B7604">
        <v>724</v>
      </c>
      <c r="C7604">
        <v>1</v>
      </c>
      <c r="D7604">
        <v>620</v>
      </c>
      <c r="E7604" t="s">
        <v>11</v>
      </c>
      <c r="F7604">
        <v>6635</v>
      </c>
      <c r="G7604">
        <v>8</v>
      </c>
      <c r="H7604">
        <v>722</v>
      </c>
      <c r="I7604">
        <v>722</v>
      </c>
      <c r="J7604">
        <v>5811</v>
      </c>
      <c r="K7604">
        <v>0</v>
      </c>
    </row>
    <row r="7605" spans="1:11" x14ac:dyDescent="0.25">
      <c r="A7605">
        <v>1996</v>
      </c>
      <c r="B7605">
        <v>724</v>
      </c>
      <c r="C7605">
        <v>1</v>
      </c>
      <c r="D7605">
        <v>620</v>
      </c>
      <c r="E7605" t="s">
        <v>11</v>
      </c>
      <c r="F7605">
        <v>6635</v>
      </c>
      <c r="G7605">
        <v>8</v>
      </c>
      <c r="H7605">
        <v>2000</v>
      </c>
      <c r="I7605">
        <v>2000</v>
      </c>
      <c r="J7605">
        <v>7836</v>
      </c>
      <c r="K7605">
        <v>0</v>
      </c>
    </row>
    <row r="7606" spans="1:11" x14ac:dyDescent="0.25">
      <c r="A7606">
        <v>1997</v>
      </c>
      <c r="B7606">
        <v>724</v>
      </c>
      <c r="C7606">
        <v>1</v>
      </c>
      <c r="D7606">
        <v>620</v>
      </c>
      <c r="E7606" t="s">
        <v>11</v>
      </c>
      <c r="F7606">
        <v>6635</v>
      </c>
      <c r="G7606">
        <v>8</v>
      </c>
      <c r="H7606">
        <v>49933</v>
      </c>
      <c r="I7606">
        <v>49933</v>
      </c>
      <c r="J7606">
        <v>3746</v>
      </c>
      <c r="K7606">
        <v>0</v>
      </c>
    </row>
    <row r="7607" spans="1:11" x14ac:dyDescent="0.25">
      <c r="A7607">
        <v>1998</v>
      </c>
      <c r="B7607">
        <v>724</v>
      </c>
      <c r="C7607">
        <v>1</v>
      </c>
      <c r="D7607">
        <v>620</v>
      </c>
      <c r="E7607" t="s">
        <v>11</v>
      </c>
      <c r="F7607">
        <v>6635</v>
      </c>
      <c r="G7607">
        <v>8</v>
      </c>
      <c r="H7607">
        <v>28695</v>
      </c>
      <c r="I7607">
        <v>28695</v>
      </c>
      <c r="J7607">
        <v>13860</v>
      </c>
      <c r="K7607">
        <v>0</v>
      </c>
    </row>
    <row r="7608" spans="1:11" x14ac:dyDescent="0.25">
      <c r="A7608">
        <v>1999</v>
      </c>
      <c r="B7608">
        <v>724</v>
      </c>
      <c r="C7608">
        <v>1</v>
      </c>
      <c r="D7608">
        <v>620</v>
      </c>
      <c r="E7608" t="s">
        <v>11</v>
      </c>
      <c r="F7608">
        <v>6635</v>
      </c>
      <c r="G7608">
        <v>8</v>
      </c>
      <c r="H7608">
        <v>1194714</v>
      </c>
      <c r="I7608">
        <v>1194714</v>
      </c>
      <c r="J7608">
        <v>786204</v>
      </c>
      <c r="K7608">
        <v>0</v>
      </c>
    </row>
    <row r="7609" spans="1:11" x14ac:dyDescent="0.25">
      <c r="A7609">
        <v>2000</v>
      </c>
      <c r="B7609">
        <v>724</v>
      </c>
      <c r="C7609">
        <v>1</v>
      </c>
      <c r="D7609">
        <v>620</v>
      </c>
      <c r="E7609" t="s">
        <v>11</v>
      </c>
      <c r="F7609">
        <v>6635</v>
      </c>
      <c r="G7609">
        <v>8</v>
      </c>
      <c r="H7609">
        <v>917991</v>
      </c>
      <c r="I7609">
        <v>917991</v>
      </c>
      <c r="J7609">
        <v>649161</v>
      </c>
      <c r="K7609">
        <v>0</v>
      </c>
    </row>
    <row r="7610" spans="1:11" x14ac:dyDescent="0.25">
      <c r="A7610">
        <v>2001</v>
      </c>
      <c r="B7610">
        <v>724</v>
      </c>
      <c r="C7610">
        <v>1</v>
      </c>
      <c r="D7610">
        <v>620</v>
      </c>
      <c r="E7610" t="s">
        <v>11</v>
      </c>
      <c r="F7610">
        <v>6635</v>
      </c>
      <c r="G7610">
        <v>8</v>
      </c>
      <c r="H7610">
        <v>1351966</v>
      </c>
      <c r="I7610">
        <v>1351966</v>
      </c>
      <c r="J7610">
        <v>1031918</v>
      </c>
      <c r="K7610">
        <v>0</v>
      </c>
    </row>
    <row r="7611" spans="1:11" x14ac:dyDescent="0.25">
      <c r="A7611">
        <v>2002</v>
      </c>
      <c r="B7611">
        <v>724</v>
      </c>
      <c r="C7611">
        <v>1</v>
      </c>
      <c r="D7611">
        <v>620</v>
      </c>
      <c r="E7611" t="s">
        <v>11</v>
      </c>
      <c r="F7611">
        <v>6635</v>
      </c>
      <c r="G7611">
        <v>8</v>
      </c>
      <c r="H7611">
        <v>3545543</v>
      </c>
      <c r="I7611">
        <v>3545543</v>
      </c>
      <c r="J7611">
        <v>1706254</v>
      </c>
      <c r="K7611">
        <v>0</v>
      </c>
    </row>
    <row r="7612" spans="1:11" x14ac:dyDescent="0.25">
      <c r="A7612">
        <v>2003</v>
      </c>
      <c r="B7612">
        <v>724</v>
      </c>
      <c r="C7612">
        <v>1</v>
      </c>
      <c r="D7612">
        <v>620</v>
      </c>
      <c r="E7612" t="s">
        <v>11</v>
      </c>
      <c r="F7612">
        <v>6635</v>
      </c>
      <c r="G7612">
        <v>8</v>
      </c>
      <c r="H7612">
        <v>2713351</v>
      </c>
      <c r="I7612">
        <v>2713351</v>
      </c>
      <c r="J7612">
        <v>2234924</v>
      </c>
      <c r="K7612">
        <v>0</v>
      </c>
    </row>
    <row r="7613" spans="1:11" x14ac:dyDescent="0.25">
      <c r="A7613">
        <v>2004</v>
      </c>
      <c r="B7613">
        <v>724</v>
      </c>
      <c r="C7613">
        <v>1</v>
      </c>
      <c r="D7613">
        <v>620</v>
      </c>
      <c r="E7613" t="s">
        <v>11</v>
      </c>
      <c r="F7613">
        <v>6635</v>
      </c>
      <c r="G7613">
        <v>8</v>
      </c>
      <c r="H7613">
        <v>4075453</v>
      </c>
      <c r="I7613">
        <v>4075453</v>
      </c>
      <c r="J7613">
        <v>3143973</v>
      </c>
      <c r="K7613">
        <v>0</v>
      </c>
    </row>
    <row r="7614" spans="1:11" x14ac:dyDescent="0.25">
      <c r="A7614">
        <v>2005</v>
      </c>
      <c r="B7614">
        <v>724</v>
      </c>
      <c r="C7614">
        <v>1</v>
      </c>
      <c r="D7614">
        <v>620</v>
      </c>
      <c r="E7614" t="s">
        <v>11</v>
      </c>
      <c r="F7614">
        <v>6635</v>
      </c>
      <c r="G7614">
        <v>8</v>
      </c>
      <c r="H7614">
        <v>4253650</v>
      </c>
      <c r="I7614">
        <v>4253650</v>
      </c>
      <c r="J7614">
        <v>4302932</v>
      </c>
      <c r="K7614">
        <v>0</v>
      </c>
    </row>
    <row r="7615" spans="1:11" x14ac:dyDescent="0.25">
      <c r="A7615">
        <v>2006</v>
      </c>
      <c r="B7615">
        <v>724</v>
      </c>
      <c r="C7615">
        <v>1</v>
      </c>
      <c r="D7615">
        <v>620</v>
      </c>
      <c r="E7615" t="s">
        <v>11</v>
      </c>
      <c r="F7615">
        <v>6635</v>
      </c>
      <c r="G7615">
        <v>8</v>
      </c>
      <c r="H7615">
        <v>5753936</v>
      </c>
      <c r="I7615">
        <v>5753936</v>
      </c>
      <c r="J7615">
        <v>4958664</v>
      </c>
      <c r="K7615">
        <v>0</v>
      </c>
    </row>
    <row r="7616" spans="1:11" x14ac:dyDescent="0.25">
      <c r="A7616">
        <v>2007</v>
      </c>
      <c r="B7616">
        <v>724</v>
      </c>
      <c r="C7616">
        <v>1</v>
      </c>
      <c r="D7616">
        <v>620</v>
      </c>
      <c r="E7616" t="s">
        <v>11</v>
      </c>
      <c r="F7616">
        <v>6635</v>
      </c>
      <c r="G7616">
        <v>8</v>
      </c>
      <c r="H7616">
        <v>7358609</v>
      </c>
      <c r="I7616">
        <v>7358609</v>
      </c>
      <c r="J7616">
        <v>6319125</v>
      </c>
      <c r="K7616">
        <v>0</v>
      </c>
    </row>
    <row r="7617" spans="1:11" x14ac:dyDescent="0.25">
      <c r="A7617">
        <v>2008</v>
      </c>
      <c r="B7617">
        <v>724</v>
      </c>
      <c r="C7617">
        <v>1</v>
      </c>
      <c r="D7617">
        <v>620</v>
      </c>
      <c r="E7617" t="s">
        <v>11</v>
      </c>
      <c r="F7617">
        <v>6635</v>
      </c>
      <c r="G7617">
        <v>8</v>
      </c>
      <c r="H7617">
        <v>5863458</v>
      </c>
      <c r="I7617">
        <v>5863458</v>
      </c>
      <c r="J7617">
        <v>5370540</v>
      </c>
      <c r="K7617">
        <v>0</v>
      </c>
    </row>
    <row r="7618" spans="1:11" x14ac:dyDescent="0.25">
      <c r="A7618">
        <v>1989</v>
      </c>
      <c r="B7618">
        <v>724</v>
      </c>
      <c r="C7618">
        <v>1</v>
      </c>
      <c r="D7618">
        <v>620</v>
      </c>
      <c r="E7618" t="s">
        <v>11</v>
      </c>
      <c r="F7618">
        <v>6637</v>
      </c>
      <c r="G7618">
        <v>8</v>
      </c>
      <c r="H7618">
        <v>10000</v>
      </c>
      <c r="I7618">
        <v>10000</v>
      </c>
      <c r="J7618">
        <v>2685</v>
      </c>
      <c r="K7618">
        <v>0</v>
      </c>
    </row>
    <row r="7619" spans="1:11" x14ac:dyDescent="0.25">
      <c r="A7619">
        <v>1990</v>
      </c>
      <c r="B7619">
        <v>724</v>
      </c>
      <c r="C7619">
        <v>1</v>
      </c>
      <c r="D7619">
        <v>620</v>
      </c>
      <c r="E7619" t="s">
        <v>11</v>
      </c>
      <c r="F7619">
        <v>6637</v>
      </c>
      <c r="G7619">
        <v>8</v>
      </c>
      <c r="H7619">
        <v>64601</v>
      </c>
      <c r="I7619">
        <v>64601</v>
      </c>
      <c r="J7619">
        <v>2988</v>
      </c>
      <c r="K7619">
        <v>0</v>
      </c>
    </row>
    <row r="7620" spans="1:11" x14ac:dyDescent="0.25">
      <c r="A7620">
        <v>1991</v>
      </c>
      <c r="B7620">
        <v>724</v>
      </c>
      <c r="C7620">
        <v>1</v>
      </c>
      <c r="D7620">
        <v>620</v>
      </c>
      <c r="E7620" t="s">
        <v>11</v>
      </c>
      <c r="F7620">
        <v>6637</v>
      </c>
      <c r="G7620">
        <v>8</v>
      </c>
      <c r="H7620">
        <v>109</v>
      </c>
      <c r="I7620">
        <v>109</v>
      </c>
      <c r="J7620">
        <v>1545</v>
      </c>
      <c r="K7620">
        <v>0</v>
      </c>
    </row>
    <row r="7621" spans="1:11" x14ac:dyDescent="0.25">
      <c r="A7621">
        <v>1992</v>
      </c>
      <c r="B7621">
        <v>724</v>
      </c>
      <c r="C7621">
        <v>1</v>
      </c>
      <c r="D7621">
        <v>620</v>
      </c>
      <c r="E7621" t="s">
        <v>11</v>
      </c>
      <c r="F7621">
        <v>6637</v>
      </c>
      <c r="G7621">
        <v>8</v>
      </c>
      <c r="H7621">
        <v>3624</v>
      </c>
      <c r="I7621">
        <v>3624</v>
      </c>
      <c r="J7621">
        <v>10385</v>
      </c>
      <c r="K7621">
        <v>0</v>
      </c>
    </row>
    <row r="7622" spans="1:11" x14ac:dyDescent="0.25">
      <c r="A7622">
        <v>1993</v>
      </c>
      <c r="B7622">
        <v>724</v>
      </c>
      <c r="C7622">
        <v>1</v>
      </c>
      <c r="D7622">
        <v>620</v>
      </c>
      <c r="E7622" t="s">
        <v>11</v>
      </c>
      <c r="F7622">
        <v>6637</v>
      </c>
      <c r="G7622">
        <v>8</v>
      </c>
      <c r="H7622">
        <v>6500</v>
      </c>
      <c r="I7622">
        <v>6500</v>
      </c>
      <c r="J7622">
        <v>2343</v>
      </c>
      <c r="K7622">
        <v>0</v>
      </c>
    </row>
    <row r="7623" spans="1:11" x14ac:dyDescent="0.25">
      <c r="A7623">
        <v>1994</v>
      </c>
      <c r="B7623">
        <v>724</v>
      </c>
      <c r="C7623">
        <v>1</v>
      </c>
      <c r="D7623">
        <v>620</v>
      </c>
      <c r="E7623" t="s">
        <v>11</v>
      </c>
      <c r="F7623">
        <v>6637</v>
      </c>
      <c r="G7623">
        <v>8</v>
      </c>
      <c r="H7623">
        <v>620932</v>
      </c>
      <c r="I7623">
        <v>620932</v>
      </c>
      <c r="J7623">
        <v>96757</v>
      </c>
      <c r="K7623">
        <v>0</v>
      </c>
    </row>
    <row r="7624" spans="1:11" x14ac:dyDescent="0.25">
      <c r="A7624">
        <v>1995</v>
      </c>
      <c r="B7624">
        <v>724</v>
      </c>
      <c r="C7624">
        <v>1</v>
      </c>
      <c r="D7624">
        <v>620</v>
      </c>
      <c r="E7624" t="s">
        <v>11</v>
      </c>
      <c r="F7624">
        <v>6637</v>
      </c>
      <c r="G7624">
        <v>8</v>
      </c>
      <c r="H7624">
        <v>13000</v>
      </c>
      <c r="I7624">
        <v>13000</v>
      </c>
      <c r="J7624">
        <v>103463</v>
      </c>
      <c r="K7624">
        <v>0</v>
      </c>
    </row>
    <row r="7625" spans="1:11" x14ac:dyDescent="0.25">
      <c r="A7625">
        <v>1996</v>
      </c>
      <c r="B7625">
        <v>724</v>
      </c>
      <c r="C7625">
        <v>1</v>
      </c>
      <c r="D7625">
        <v>620</v>
      </c>
      <c r="E7625" t="s">
        <v>11</v>
      </c>
      <c r="F7625">
        <v>6637</v>
      </c>
      <c r="G7625">
        <v>8</v>
      </c>
      <c r="H7625">
        <v>6937</v>
      </c>
      <c r="I7625">
        <v>6937</v>
      </c>
      <c r="J7625">
        <v>47293</v>
      </c>
      <c r="K7625">
        <v>0</v>
      </c>
    </row>
    <row r="7626" spans="1:11" x14ac:dyDescent="0.25">
      <c r="A7626">
        <v>1997</v>
      </c>
      <c r="B7626">
        <v>724</v>
      </c>
      <c r="C7626">
        <v>1</v>
      </c>
      <c r="D7626">
        <v>620</v>
      </c>
      <c r="E7626" t="s">
        <v>11</v>
      </c>
      <c r="F7626">
        <v>6637</v>
      </c>
      <c r="G7626">
        <v>8</v>
      </c>
      <c r="H7626">
        <v>4746</v>
      </c>
      <c r="I7626">
        <v>4746</v>
      </c>
      <c r="J7626">
        <v>28931</v>
      </c>
      <c r="K7626">
        <v>0</v>
      </c>
    </row>
    <row r="7627" spans="1:11" x14ac:dyDescent="0.25">
      <c r="A7627">
        <v>1998</v>
      </c>
      <c r="B7627">
        <v>724</v>
      </c>
      <c r="C7627">
        <v>1</v>
      </c>
      <c r="D7627">
        <v>620</v>
      </c>
      <c r="E7627" t="s">
        <v>11</v>
      </c>
      <c r="F7627">
        <v>6637</v>
      </c>
      <c r="G7627">
        <v>8</v>
      </c>
      <c r="H7627">
        <v>10823</v>
      </c>
      <c r="I7627">
        <v>10823</v>
      </c>
      <c r="J7627">
        <v>24023</v>
      </c>
      <c r="K7627">
        <v>0</v>
      </c>
    </row>
    <row r="7628" spans="1:11" x14ac:dyDescent="0.25">
      <c r="A7628">
        <v>1999</v>
      </c>
      <c r="B7628">
        <v>724</v>
      </c>
      <c r="C7628">
        <v>1</v>
      </c>
      <c r="D7628">
        <v>620</v>
      </c>
      <c r="E7628" t="s">
        <v>11</v>
      </c>
      <c r="F7628">
        <v>6637</v>
      </c>
      <c r="G7628">
        <v>8</v>
      </c>
      <c r="H7628">
        <v>23749</v>
      </c>
      <c r="I7628">
        <v>23749</v>
      </c>
      <c r="J7628">
        <v>48580</v>
      </c>
      <c r="K7628">
        <v>0</v>
      </c>
    </row>
    <row r="7629" spans="1:11" x14ac:dyDescent="0.25">
      <c r="A7629">
        <v>2000</v>
      </c>
      <c r="B7629">
        <v>724</v>
      </c>
      <c r="C7629">
        <v>1</v>
      </c>
      <c r="D7629">
        <v>620</v>
      </c>
      <c r="E7629" t="s">
        <v>11</v>
      </c>
      <c r="F7629">
        <v>6637</v>
      </c>
      <c r="G7629">
        <v>8</v>
      </c>
      <c r="H7629">
        <v>5329</v>
      </c>
      <c r="I7629">
        <v>5329</v>
      </c>
      <c r="J7629">
        <v>39538</v>
      </c>
      <c r="K7629">
        <v>0</v>
      </c>
    </row>
    <row r="7630" spans="1:11" x14ac:dyDescent="0.25">
      <c r="A7630">
        <v>2001</v>
      </c>
      <c r="B7630">
        <v>724</v>
      </c>
      <c r="C7630">
        <v>1</v>
      </c>
      <c r="D7630">
        <v>620</v>
      </c>
      <c r="E7630" t="s">
        <v>11</v>
      </c>
      <c r="F7630">
        <v>6637</v>
      </c>
      <c r="G7630">
        <v>8</v>
      </c>
      <c r="H7630">
        <v>788</v>
      </c>
      <c r="I7630">
        <v>788</v>
      </c>
      <c r="J7630">
        <v>7916</v>
      </c>
      <c r="K7630">
        <v>0</v>
      </c>
    </row>
    <row r="7631" spans="1:11" x14ac:dyDescent="0.25">
      <c r="A7631">
        <v>2002</v>
      </c>
      <c r="B7631">
        <v>724</v>
      </c>
      <c r="C7631">
        <v>1</v>
      </c>
      <c r="D7631">
        <v>620</v>
      </c>
      <c r="E7631" t="s">
        <v>11</v>
      </c>
      <c r="F7631">
        <v>6637</v>
      </c>
      <c r="G7631">
        <v>8</v>
      </c>
      <c r="H7631">
        <v>520</v>
      </c>
      <c r="I7631">
        <v>520</v>
      </c>
      <c r="J7631">
        <v>247</v>
      </c>
      <c r="K7631">
        <v>0</v>
      </c>
    </row>
    <row r="7632" spans="1:11" x14ac:dyDescent="0.25">
      <c r="A7632">
        <v>2003</v>
      </c>
      <c r="B7632">
        <v>724</v>
      </c>
      <c r="C7632">
        <v>1</v>
      </c>
      <c r="D7632">
        <v>620</v>
      </c>
      <c r="E7632" t="s">
        <v>11</v>
      </c>
      <c r="F7632">
        <v>6637</v>
      </c>
      <c r="G7632">
        <v>8</v>
      </c>
      <c r="H7632">
        <v>132914</v>
      </c>
      <c r="I7632">
        <v>132914</v>
      </c>
      <c r="J7632">
        <v>101110</v>
      </c>
      <c r="K7632">
        <v>0</v>
      </c>
    </row>
    <row r="7633" spans="1:11" x14ac:dyDescent="0.25">
      <c r="A7633">
        <v>2004</v>
      </c>
      <c r="B7633">
        <v>724</v>
      </c>
      <c r="C7633">
        <v>1</v>
      </c>
      <c r="D7633">
        <v>620</v>
      </c>
      <c r="E7633" t="s">
        <v>11</v>
      </c>
      <c r="F7633">
        <v>6637</v>
      </c>
      <c r="G7633">
        <v>8</v>
      </c>
      <c r="H7633">
        <v>63726</v>
      </c>
      <c r="I7633">
        <v>63726</v>
      </c>
      <c r="J7633">
        <v>65584</v>
      </c>
      <c r="K7633">
        <v>0</v>
      </c>
    </row>
    <row r="7634" spans="1:11" x14ac:dyDescent="0.25">
      <c r="A7634">
        <v>2005</v>
      </c>
      <c r="B7634">
        <v>724</v>
      </c>
      <c r="C7634">
        <v>1</v>
      </c>
      <c r="D7634">
        <v>620</v>
      </c>
      <c r="E7634" t="s">
        <v>11</v>
      </c>
      <c r="F7634">
        <v>6637</v>
      </c>
      <c r="G7634">
        <v>8</v>
      </c>
      <c r="H7634">
        <v>1822</v>
      </c>
      <c r="I7634">
        <v>1822</v>
      </c>
      <c r="J7634">
        <v>53149</v>
      </c>
      <c r="K7634">
        <v>0</v>
      </c>
    </row>
    <row r="7635" spans="1:11" x14ac:dyDescent="0.25">
      <c r="A7635">
        <v>2006</v>
      </c>
      <c r="B7635">
        <v>724</v>
      </c>
      <c r="C7635">
        <v>1</v>
      </c>
      <c r="D7635">
        <v>620</v>
      </c>
      <c r="E7635" t="s">
        <v>11</v>
      </c>
      <c r="F7635">
        <v>6637</v>
      </c>
      <c r="G7635">
        <v>8</v>
      </c>
      <c r="H7635">
        <v>115862</v>
      </c>
      <c r="I7635">
        <v>115862</v>
      </c>
      <c r="J7635">
        <v>228260</v>
      </c>
      <c r="K7635">
        <v>0</v>
      </c>
    </row>
    <row r="7636" spans="1:11" x14ac:dyDescent="0.25">
      <c r="A7636">
        <v>2007</v>
      </c>
      <c r="B7636">
        <v>724</v>
      </c>
      <c r="C7636">
        <v>1</v>
      </c>
      <c r="D7636">
        <v>620</v>
      </c>
      <c r="E7636" t="s">
        <v>11</v>
      </c>
      <c r="F7636">
        <v>6637</v>
      </c>
      <c r="G7636">
        <v>8</v>
      </c>
      <c r="H7636">
        <v>93476</v>
      </c>
      <c r="I7636">
        <v>93476</v>
      </c>
      <c r="J7636">
        <v>392333</v>
      </c>
      <c r="K7636">
        <v>0</v>
      </c>
    </row>
    <row r="7637" spans="1:11" x14ac:dyDescent="0.25">
      <c r="A7637">
        <v>2008</v>
      </c>
      <c r="B7637">
        <v>724</v>
      </c>
      <c r="C7637">
        <v>1</v>
      </c>
      <c r="D7637">
        <v>620</v>
      </c>
      <c r="E7637" t="s">
        <v>11</v>
      </c>
      <c r="F7637">
        <v>6637</v>
      </c>
      <c r="G7637">
        <v>8</v>
      </c>
      <c r="H7637">
        <v>1232178</v>
      </c>
      <c r="I7637">
        <v>1232178</v>
      </c>
      <c r="J7637">
        <v>991782</v>
      </c>
      <c r="K7637">
        <v>0</v>
      </c>
    </row>
    <row r="7638" spans="1:11" x14ac:dyDescent="0.25">
      <c r="A7638">
        <v>1988</v>
      </c>
      <c r="B7638">
        <v>724</v>
      </c>
      <c r="C7638">
        <v>1</v>
      </c>
      <c r="D7638">
        <v>620</v>
      </c>
      <c r="E7638" t="s">
        <v>11</v>
      </c>
      <c r="F7638">
        <v>6638</v>
      </c>
      <c r="G7638">
        <v>8</v>
      </c>
      <c r="H7638">
        <v>124382</v>
      </c>
      <c r="I7638">
        <v>124382</v>
      </c>
      <c r="J7638">
        <v>384817</v>
      </c>
      <c r="K7638">
        <v>0</v>
      </c>
    </row>
    <row r="7639" spans="1:11" x14ac:dyDescent="0.25">
      <c r="A7639">
        <v>1989</v>
      </c>
      <c r="B7639">
        <v>724</v>
      </c>
      <c r="C7639">
        <v>1</v>
      </c>
      <c r="D7639">
        <v>620</v>
      </c>
      <c r="E7639" t="s">
        <v>11</v>
      </c>
      <c r="F7639">
        <v>6638</v>
      </c>
      <c r="G7639">
        <v>8</v>
      </c>
      <c r="H7639">
        <v>190852</v>
      </c>
      <c r="I7639">
        <v>190852</v>
      </c>
      <c r="J7639">
        <v>615388</v>
      </c>
      <c r="K7639">
        <v>0</v>
      </c>
    </row>
    <row r="7640" spans="1:11" x14ac:dyDescent="0.25">
      <c r="A7640">
        <v>1990</v>
      </c>
      <c r="B7640">
        <v>724</v>
      </c>
      <c r="C7640">
        <v>1</v>
      </c>
      <c r="D7640">
        <v>620</v>
      </c>
      <c r="E7640" t="s">
        <v>11</v>
      </c>
      <c r="F7640">
        <v>6638</v>
      </c>
      <c r="G7640">
        <v>8</v>
      </c>
      <c r="H7640">
        <v>189763</v>
      </c>
      <c r="I7640">
        <v>189763</v>
      </c>
      <c r="J7640">
        <v>758460</v>
      </c>
      <c r="K7640">
        <v>0</v>
      </c>
    </row>
    <row r="7641" spans="1:11" x14ac:dyDescent="0.25">
      <c r="A7641">
        <v>1991</v>
      </c>
      <c r="B7641">
        <v>724</v>
      </c>
      <c r="C7641">
        <v>1</v>
      </c>
      <c r="D7641">
        <v>620</v>
      </c>
      <c r="E7641" t="s">
        <v>11</v>
      </c>
      <c r="F7641">
        <v>6638</v>
      </c>
      <c r="G7641">
        <v>8</v>
      </c>
      <c r="H7641">
        <v>108163</v>
      </c>
      <c r="I7641">
        <v>108163</v>
      </c>
      <c r="J7641">
        <v>473989</v>
      </c>
      <c r="K7641">
        <v>0</v>
      </c>
    </row>
    <row r="7642" spans="1:11" x14ac:dyDescent="0.25">
      <c r="A7642">
        <v>1992</v>
      </c>
      <c r="B7642">
        <v>724</v>
      </c>
      <c r="C7642">
        <v>1</v>
      </c>
      <c r="D7642">
        <v>620</v>
      </c>
      <c r="E7642" t="s">
        <v>11</v>
      </c>
      <c r="F7642">
        <v>6638</v>
      </c>
      <c r="G7642">
        <v>8</v>
      </c>
      <c r="H7642">
        <v>136212</v>
      </c>
      <c r="I7642">
        <v>136212</v>
      </c>
      <c r="J7642">
        <v>610990</v>
      </c>
      <c r="K7642">
        <v>0</v>
      </c>
    </row>
    <row r="7643" spans="1:11" x14ac:dyDescent="0.25">
      <c r="A7643">
        <v>1993</v>
      </c>
      <c r="B7643">
        <v>724</v>
      </c>
      <c r="C7643">
        <v>1</v>
      </c>
      <c r="D7643">
        <v>620</v>
      </c>
      <c r="E7643" t="s">
        <v>11</v>
      </c>
      <c r="F7643">
        <v>6638</v>
      </c>
      <c r="G7643">
        <v>8</v>
      </c>
      <c r="H7643">
        <v>109575</v>
      </c>
      <c r="I7643">
        <v>109575</v>
      </c>
      <c r="J7643">
        <v>377082</v>
      </c>
      <c r="K7643">
        <v>0</v>
      </c>
    </row>
    <row r="7644" spans="1:11" x14ac:dyDescent="0.25">
      <c r="A7644">
        <v>1994</v>
      </c>
      <c r="B7644">
        <v>724</v>
      </c>
      <c r="C7644">
        <v>1</v>
      </c>
      <c r="D7644">
        <v>620</v>
      </c>
      <c r="E7644" t="s">
        <v>11</v>
      </c>
      <c r="F7644">
        <v>6638</v>
      </c>
      <c r="G7644">
        <v>8</v>
      </c>
      <c r="H7644">
        <v>139525</v>
      </c>
      <c r="I7644">
        <v>139525</v>
      </c>
      <c r="J7644">
        <v>563801</v>
      </c>
      <c r="K7644">
        <v>0</v>
      </c>
    </row>
    <row r="7645" spans="1:11" x14ac:dyDescent="0.25">
      <c r="A7645">
        <v>1995</v>
      </c>
      <c r="B7645">
        <v>724</v>
      </c>
      <c r="C7645">
        <v>1</v>
      </c>
      <c r="D7645">
        <v>620</v>
      </c>
      <c r="E7645" t="s">
        <v>11</v>
      </c>
      <c r="F7645">
        <v>6638</v>
      </c>
      <c r="G7645">
        <v>8</v>
      </c>
      <c r="H7645">
        <v>74846</v>
      </c>
      <c r="I7645">
        <v>74846</v>
      </c>
      <c r="J7645">
        <v>310717</v>
      </c>
      <c r="K7645">
        <v>0</v>
      </c>
    </row>
    <row r="7646" spans="1:11" x14ac:dyDescent="0.25">
      <c r="A7646">
        <v>1996</v>
      </c>
      <c r="B7646">
        <v>724</v>
      </c>
      <c r="C7646">
        <v>1</v>
      </c>
      <c r="D7646">
        <v>620</v>
      </c>
      <c r="E7646" t="s">
        <v>11</v>
      </c>
      <c r="F7646">
        <v>6638</v>
      </c>
      <c r="G7646">
        <v>8</v>
      </c>
      <c r="H7646">
        <v>45998</v>
      </c>
      <c r="I7646">
        <v>45998</v>
      </c>
      <c r="J7646">
        <v>214203</v>
      </c>
      <c r="K7646">
        <v>0</v>
      </c>
    </row>
    <row r="7647" spans="1:11" x14ac:dyDescent="0.25">
      <c r="A7647">
        <v>1997</v>
      </c>
      <c r="B7647">
        <v>724</v>
      </c>
      <c r="C7647">
        <v>1</v>
      </c>
      <c r="D7647">
        <v>620</v>
      </c>
      <c r="E7647" t="s">
        <v>11</v>
      </c>
      <c r="F7647">
        <v>6638</v>
      </c>
      <c r="G7647">
        <v>8</v>
      </c>
      <c r="H7647">
        <v>42411</v>
      </c>
      <c r="I7647">
        <v>42411</v>
      </c>
      <c r="J7647">
        <v>174631</v>
      </c>
      <c r="K7647">
        <v>0</v>
      </c>
    </row>
    <row r="7648" spans="1:11" x14ac:dyDescent="0.25">
      <c r="A7648">
        <v>1998</v>
      </c>
      <c r="B7648">
        <v>724</v>
      </c>
      <c r="C7648">
        <v>1</v>
      </c>
      <c r="D7648">
        <v>620</v>
      </c>
      <c r="E7648" t="s">
        <v>11</v>
      </c>
      <c r="F7648">
        <v>6638</v>
      </c>
      <c r="G7648">
        <v>8</v>
      </c>
      <c r="H7648">
        <v>55535</v>
      </c>
      <c r="I7648">
        <v>55535</v>
      </c>
      <c r="J7648">
        <v>252897</v>
      </c>
      <c r="K7648">
        <v>0</v>
      </c>
    </row>
    <row r="7649" spans="1:11" x14ac:dyDescent="0.25">
      <c r="A7649">
        <v>1999</v>
      </c>
      <c r="B7649">
        <v>724</v>
      </c>
      <c r="C7649">
        <v>1</v>
      </c>
      <c r="D7649">
        <v>620</v>
      </c>
      <c r="E7649" t="s">
        <v>11</v>
      </c>
      <c r="F7649">
        <v>6638</v>
      </c>
      <c r="G7649">
        <v>8</v>
      </c>
      <c r="H7649">
        <v>18373</v>
      </c>
      <c r="I7649">
        <v>18373</v>
      </c>
      <c r="J7649">
        <v>82499</v>
      </c>
      <c r="K7649">
        <v>0</v>
      </c>
    </row>
    <row r="7650" spans="1:11" x14ac:dyDescent="0.25">
      <c r="A7650">
        <v>2000</v>
      </c>
      <c r="B7650">
        <v>724</v>
      </c>
      <c r="C7650">
        <v>1</v>
      </c>
      <c r="D7650">
        <v>620</v>
      </c>
      <c r="E7650" t="s">
        <v>11</v>
      </c>
      <c r="F7650">
        <v>6638</v>
      </c>
      <c r="G7650">
        <v>8</v>
      </c>
      <c r="H7650">
        <v>39340</v>
      </c>
      <c r="I7650">
        <v>39340</v>
      </c>
      <c r="J7650">
        <v>158290</v>
      </c>
      <c r="K7650">
        <v>6</v>
      </c>
    </row>
    <row r="7651" spans="1:11" x14ac:dyDescent="0.25">
      <c r="A7651">
        <v>2001</v>
      </c>
      <c r="B7651">
        <v>724</v>
      </c>
      <c r="C7651">
        <v>1</v>
      </c>
      <c r="D7651">
        <v>620</v>
      </c>
      <c r="E7651" t="s">
        <v>11</v>
      </c>
      <c r="F7651">
        <v>6638</v>
      </c>
      <c r="G7651">
        <v>8</v>
      </c>
      <c r="H7651">
        <v>109436</v>
      </c>
      <c r="I7651">
        <v>109436</v>
      </c>
      <c r="J7651">
        <v>103279</v>
      </c>
      <c r="K7651">
        <v>0</v>
      </c>
    </row>
    <row r="7652" spans="1:11" x14ac:dyDescent="0.25">
      <c r="A7652">
        <v>2002</v>
      </c>
      <c r="B7652">
        <v>724</v>
      </c>
      <c r="C7652">
        <v>1</v>
      </c>
      <c r="D7652">
        <v>620</v>
      </c>
      <c r="E7652" t="s">
        <v>11</v>
      </c>
      <c r="F7652">
        <v>6638</v>
      </c>
      <c r="G7652">
        <v>8</v>
      </c>
      <c r="H7652">
        <v>14233</v>
      </c>
      <c r="I7652">
        <v>14233</v>
      </c>
      <c r="J7652">
        <v>21199</v>
      </c>
      <c r="K7652">
        <v>0</v>
      </c>
    </row>
    <row r="7653" spans="1:11" x14ac:dyDescent="0.25">
      <c r="A7653">
        <v>2003</v>
      </c>
      <c r="B7653">
        <v>724</v>
      </c>
      <c r="C7653">
        <v>1</v>
      </c>
      <c r="D7653">
        <v>620</v>
      </c>
      <c r="E7653" t="s">
        <v>11</v>
      </c>
      <c r="F7653">
        <v>6638</v>
      </c>
      <c r="G7653">
        <v>8</v>
      </c>
      <c r="H7653">
        <v>347535</v>
      </c>
      <c r="I7653">
        <v>347535</v>
      </c>
      <c r="J7653">
        <v>723921</v>
      </c>
      <c r="K7653">
        <v>0</v>
      </c>
    </row>
    <row r="7654" spans="1:11" x14ac:dyDescent="0.25">
      <c r="A7654">
        <v>2004</v>
      </c>
      <c r="B7654">
        <v>724</v>
      </c>
      <c r="C7654">
        <v>1</v>
      </c>
      <c r="D7654">
        <v>620</v>
      </c>
      <c r="E7654" t="s">
        <v>11</v>
      </c>
      <c r="F7654">
        <v>6638</v>
      </c>
      <c r="G7654">
        <v>8</v>
      </c>
      <c r="H7654">
        <v>234436</v>
      </c>
      <c r="I7654">
        <v>234436</v>
      </c>
      <c r="J7654">
        <v>683559</v>
      </c>
      <c r="K7654">
        <v>0</v>
      </c>
    </row>
    <row r="7655" spans="1:11" x14ac:dyDescent="0.25">
      <c r="A7655">
        <v>2005</v>
      </c>
      <c r="B7655">
        <v>724</v>
      </c>
      <c r="C7655">
        <v>1</v>
      </c>
      <c r="D7655">
        <v>620</v>
      </c>
      <c r="E7655" t="s">
        <v>11</v>
      </c>
      <c r="F7655">
        <v>6638</v>
      </c>
      <c r="G7655">
        <v>8</v>
      </c>
      <c r="H7655">
        <v>291553</v>
      </c>
      <c r="I7655">
        <v>291553</v>
      </c>
      <c r="J7655">
        <v>354043</v>
      </c>
      <c r="K7655">
        <v>0</v>
      </c>
    </row>
    <row r="7656" spans="1:11" x14ac:dyDescent="0.25">
      <c r="A7656">
        <v>2006</v>
      </c>
      <c r="B7656">
        <v>724</v>
      </c>
      <c r="C7656">
        <v>1</v>
      </c>
      <c r="D7656">
        <v>620</v>
      </c>
      <c r="E7656" t="s">
        <v>11</v>
      </c>
      <c r="F7656">
        <v>6638</v>
      </c>
      <c r="G7656">
        <v>8</v>
      </c>
      <c r="H7656">
        <v>55739</v>
      </c>
      <c r="I7656">
        <v>55739</v>
      </c>
      <c r="J7656">
        <v>352263</v>
      </c>
      <c r="K7656">
        <v>0</v>
      </c>
    </row>
    <row r="7657" spans="1:11" x14ac:dyDescent="0.25">
      <c r="A7657">
        <v>2007</v>
      </c>
      <c r="B7657">
        <v>724</v>
      </c>
      <c r="C7657">
        <v>1</v>
      </c>
      <c r="D7657">
        <v>620</v>
      </c>
      <c r="E7657" t="s">
        <v>11</v>
      </c>
      <c r="F7657">
        <v>6638</v>
      </c>
      <c r="G7657">
        <v>8</v>
      </c>
      <c r="H7657">
        <v>3223</v>
      </c>
      <c r="I7657">
        <v>3223</v>
      </c>
      <c r="J7657">
        <v>19305</v>
      </c>
      <c r="K7657">
        <v>0</v>
      </c>
    </row>
    <row r="7658" spans="1:11" x14ac:dyDescent="0.25">
      <c r="A7658">
        <v>2008</v>
      </c>
      <c r="B7658">
        <v>724</v>
      </c>
      <c r="C7658">
        <v>1</v>
      </c>
      <c r="D7658">
        <v>620</v>
      </c>
      <c r="E7658" t="s">
        <v>11</v>
      </c>
      <c r="F7658">
        <v>6638</v>
      </c>
      <c r="G7658">
        <v>8</v>
      </c>
      <c r="H7658">
        <v>2988</v>
      </c>
      <c r="I7658">
        <v>2988</v>
      </c>
      <c r="J7658">
        <v>14394</v>
      </c>
      <c r="K7658">
        <v>0</v>
      </c>
    </row>
    <row r="7659" spans="1:11" x14ac:dyDescent="0.25">
      <c r="A7659">
        <v>1988</v>
      </c>
      <c r="B7659">
        <v>724</v>
      </c>
      <c r="C7659">
        <v>1</v>
      </c>
      <c r="D7659">
        <v>620</v>
      </c>
      <c r="E7659" t="s">
        <v>11</v>
      </c>
      <c r="F7659">
        <v>6639</v>
      </c>
      <c r="G7659">
        <v>8</v>
      </c>
      <c r="H7659">
        <v>321972</v>
      </c>
      <c r="I7659">
        <v>321972</v>
      </c>
      <c r="J7659">
        <v>237163</v>
      </c>
      <c r="K7659">
        <v>0</v>
      </c>
    </row>
    <row r="7660" spans="1:11" x14ac:dyDescent="0.25">
      <c r="A7660">
        <v>1989</v>
      </c>
      <c r="B7660">
        <v>724</v>
      </c>
      <c r="C7660">
        <v>1</v>
      </c>
      <c r="D7660">
        <v>620</v>
      </c>
      <c r="E7660" t="s">
        <v>11</v>
      </c>
      <c r="F7660">
        <v>6639</v>
      </c>
      <c r="G7660">
        <v>8</v>
      </c>
      <c r="H7660">
        <v>422014</v>
      </c>
      <c r="I7660">
        <v>422014</v>
      </c>
      <c r="J7660">
        <v>277741</v>
      </c>
      <c r="K7660">
        <v>0</v>
      </c>
    </row>
    <row r="7661" spans="1:11" x14ac:dyDescent="0.25">
      <c r="A7661">
        <v>1990</v>
      </c>
      <c r="B7661">
        <v>724</v>
      </c>
      <c r="C7661">
        <v>1</v>
      </c>
      <c r="D7661">
        <v>620</v>
      </c>
      <c r="E7661" t="s">
        <v>11</v>
      </c>
      <c r="F7661">
        <v>6639</v>
      </c>
      <c r="G7661">
        <v>8</v>
      </c>
      <c r="H7661">
        <v>555799</v>
      </c>
      <c r="I7661">
        <v>555799</v>
      </c>
      <c r="J7661">
        <v>489885</v>
      </c>
      <c r="K7661">
        <v>0</v>
      </c>
    </row>
    <row r="7662" spans="1:11" x14ac:dyDescent="0.25">
      <c r="A7662">
        <v>1991</v>
      </c>
      <c r="B7662">
        <v>724</v>
      </c>
      <c r="C7662">
        <v>1</v>
      </c>
      <c r="D7662">
        <v>620</v>
      </c>
      <c r="E7662" t="s">
        <v>11</v>
      </c>
      <c r="F7662">
        <v>6639</v>
      </c>
      <c r="G7662">
        <v>8</v>
      </c>
      <c r="H7662">
        <v>674343</v>
      </c>
      <c r="I7662">
        <v>674343</v>
      </c>
      <c r="J7662">
        <v>470449</v>
      </c>
      <c r="K7662">
        <v>0</v>
      </c>
    </row>
    <row r="7663" spans="1:11" x14ac:dyDescent="0.25">
      <c r="A7663">
        <v>1992</v>
      </c>
      <c r="B7663">
        <v>724</v>
      </c>
      <c r="C7663">
        <v>1</v>
      </c>
      <c r="D7663">
        <v>620</v>
      </c>
      <c r="E7663" t="s">
        <v>11</v>
      </c>
      <c r="F7663">
        <v>6639</v>
      </c>
      <c r="G7663">
        <v>8</v>
      </c>
      <c r="H7663">
        <v>565403</v>
      </c>
      <c r="I7663">
        <v>565403</v>
      </c>
      <c r="J7663">
        <v>392053</v>
      </c>
      <c r="K7663">
        <v>0</v>
      </c>
    </row>
    <row r="7664" spans="1:11" x14ac:dyDescent="0.25">
      <c r="A7664">
        <v>1993</v>
      </c>
      <c r="B7664">
        <v>724</v>
      </c>
      <c r="C7664">
        <v>1</v>
      </c>
      <c r="D7664">
        <v>620</v>
      </c>
      <c r="E7664" t="s">
        <v>11</v>
      </c>
      <c r="F7664">
        <v>6639</v>
      </c>
      <c r="G7664">
        <v>8</v>
      </c>
      <c r="H7664">
        <v>272453</v>
      </c>
      <c r="I7664">
        <v>272453</v>
      </c>
      <c r="J7664">
        <v>546398</v>
      </c>
      <c r="K7664">
        <v>0</v>
      </c>
    </row>
    <row r="7665" spans="1:11" x14ac:dyDescent="0.25">
      <c r="A7665">
        <v>1994</v>
      </c>
      <c r="B7665">
        <v>724</v>
      </c>
      <c r="C7665">
        <v>1</v>
      </c>
      <c r="D7665">
        <v>620</v>
      </c>
      <c r="E7665" t="s">
        <v>11</v>
      </c>
      <c r="F7665">
        <v>6639</v>
      </c>
      <c r="G7665">
        <v>8</v>
      </c>
      <c r="H7665">
        <v>140760</v>
      </c>
      <c r="I7665">
        <v>140760</v>
      </c>
      <c r="J7665">
        <v>557792</v>
      </c>
      <c r="K7665">
        <v>0</v>
      </c>
    </row>
    <row r="7666" spans="1:11" x14ac:dyDescent="0.25">
      <c r="A7666">
        <v>1995</v>
      </c>
      <c r="B7666">
        <v>724</v>
      </c>
      <c r="C7666">
        <v>1</v>
      </c>
      <c r="D7666">
        <v>620</v>
      </c>
      <c r="E7666" t="s">
        <v>11</v>
      </c>
      <c r="F7666">
        <v>6639</v>
      </c>
      <c r="G7666">
        <v>8</v>
      </c>
      <c r="H7666">
        <v>134494</v>
      </c>
      <c r="I7666">
        <v>134494</v>
      </c>
      <c r="J7666">
        <v>957364</v>
      </c>
      <c r="K7666">
        <v>0</v>
      </c>
    </row>
    <row r="7667" spans="1:11" x14ac:dyDescent="0.25">
      <c r="A7667">
        <v>1996</v>
      </c>
      <c r="B7667">
        <v>724</v>
      </c>
      <c r="C7667">
        <v>1</v>
      </c>
      <c r="D7667">
        <v>620</v>
      </c>
      <c r="E7667" t="s">
        <v>11</v>
      </c>
      <c r="F7667">
        <v>6639</v>
      </c>
      <c r="G7667">
        <v>8</v>
      </c>
      <c r="H7667">
        <v>157733</v>
      </c>
      <c r="I7667">
        <v>157733</v>
      </c>
      <c r="J7667">
        <v>651131</v>
      </c>
      <c r="K7667">
        <v>0</v>
      </c>
    </row>
    <row r="7668" spans="1:11" x14ac:dyDescent="0.25">
      <c r="A7668">
        <v>1997</v>
      </c>
      <c r="B7668">
        <v>724</v>
      </c>
      <c r="C7668">
        <v>1</v>
      </c>
      <c r="D7668">
        <v>620</v>
      </c>
      <c r="E7668" t="s">
        <v>11</v>
      </c>
      <c r="F7668">
        <v>6639</v>
      </c>
      <c r="G7668">
        <v>8</v>
      </c>
      <c r="H7668">
        <v>214399</v>
      </c>
      <c r="I7668">
        <v>214399</v>
      </c>
      <c r="J7668">
        <v>664384</v>
      </c>
      <c r="K7668">
        <v>0</v>
      </c>
    </row>
    <row r="7669" spans="1:11" x14ac:dyDescent="0.25">
      <c r="A7669">
        <v>1998</v>
      </c>
      <c r="B7669">
        <v>724</v>
      </c>
      <c r="C7669">
        <v>1</v>
      </c>
      <c r="D7669">
        <v>620</v>
      </c>
      <c r="E7669" t="s">
        <v>11</v>
      </c>
      <c r="F7669">
        <v>6639</v>
      </c>
      <c r="G7669">
        <v>8</v>
      </c>
      <c r="H7669">
        <v>224781</v>
      </c>
      <c r="I7669">
        <v>224781</v>
      </c>
      <c r="J7669">
        <v>803675</v>
      </c>
      <c r="K7669">
        <v>0</v>
      </c>
    </row>
    <row r="7670" spans="1:11" x14ac:dyDescent="0.25">
      <c r="A7670">
        <v>1999</v>
      </c>
      <c r="B7670">
        <v>724</v>
      </c>
      <c r="C7670">
        <v>1</v>
      </c>
      <c r="D7670">
        <v>620</v>
      </c>
      <c r="E7670" t="s">
        <v>11</v>
      </c>
      <c r="F7670">
        <v>6639</v>
      </c>
      <c r="G7670">
        <v>8</v>
      </c>
      <c r="H7670">
        <v>316933</v>
      </c>
      <c r="I7670">
        <v>316933</v>
      </c>
      <c r="J7670">
        <v>869443</v>
      </c>
      <c r="K7670">
        <v>0</v>
      </c>
    </row>
    <row r="7671" spans="1:11" x14ac:dyDescent="0.25">
      <c r="A7671">
        <v>2000</v>
      </c>
      <c r="B7671">
        <v>724</v>
      </c>
      <c r="C7671">
        <v>1</v>
      </c>
      <c r="D7671">
        <v>620</v>
      </c>
      <c r="E7671" t="s">
        <v>11</v>
      </c>
      <c r="F7671">
        <v>6639</v>
      </c>
      <c r="G7671">
        <v>8</v>
      </c>
      <c r="H7671">
        <v>284862</v>
      </c>
      <c r="I7671">
        <v>284862</v>
      </c>
      <c r="J7671">
        <v>818078</v>
      </c>
      <c r="K7671">
        <v>0</v>
      </c>
    </row>
    <row r="7672" spans="1:11" x14ac:dyDescent="0.25">
      <c r="A7672">
        <v>2001</v>
      </c>
      <c r="B7672">
        <v>724</v>
      </c>
      <c r="C7672">
        <v>1</v>
      </c>
      <c r="D7672">
        <v>620</v>
      </c>
      <c r="E7672" t="s">
        <v>11</v>
      </c>
      <c r="F7672">
        <v>6639</v>
      </c>
      <c r="G7672">
        <v>8</v>
      </c>
      <c r="H7672">
        <v>446253</v>
      </c>
      <c r="I7672">
        <v>446253</v>
      </c>
      <c r="J7672">
        <v>665125</v>
      </c>
      <c r="K7672">
        <v>0</v>
      </c>
    </row>
    <row r="7673" spans="1:11" x14ac:dyDescent="0.25">
      <c r="A7673">
        <v>2002</v>
      </c>
      <c r="B7673">
        <v>724</v>
      </c>
      <c r="C7673">
        <v>1</v>
      </c>
      <c r="D7673">
        <v>620</v>
      </c>
      <c r="E7673" t="s">
        <v>11</v>
      </c>
      <c r="F7673">
        <v>6639</v>
      </c>
      <c r="G7673">
        <v>8</v>
      </c>
      <c r="H7673">
        <v>345040</v>
      </c>
      <c r="I7673">
        <v>345040</v>
      </c>
      <c r="J7673">
        <v>560435</v>
      </c>
      <c r="K7673">
        <v>0</v>
      </c>
    </row>
    <row r="7674" spans="1:11" x14ac:dyDescent="0.25">
      <c r="A7674">
        <v>2003</v>
      </c>
      <c r="B7674">
        <v>724</v>
      </c>
      <c r="C7674">
        <v>1</v>
      </c>
      <c r="D7674">
        <v>620</v>
      </c>
      <c r="E7674" t="s">
        <v>11</v>
      </c>
      <c r="F7674">
        <v>6639</v>
      </c>
      <c r="G7674">
        <v>8</v>
      </c>
      <c r="H7674">
        <v>449359</v>
      </c>
      <c r="I7674">
        <v>449359</v>
      </c>
      <c r="J7674">
        <v>786812</v>
      </c>
      <c r="K7674">
        <v>0</v>
      </c>
    </row>
    <row r="7675" spans="1:11" x14ac:dyDescent="0.25">
      <c r="A7675">
        <v>2004</v>
      </c>
      <c r="B7675">
        <v>724</v>
      </c>
      <c r="C7675">
        <v>1</v>
      </c>
      <c r="D7675">
        <v>620</v>
      </c>
      <c r="E7675" t="s">
        <v>11</v>
      </c>
      <c r="F7675">
        <v>6639</v>
      </c>
      <c r="G7675">
        <v>8</v>
      </c>
      <c r="H7675">
        <v>372486</v>
      </c>
      <c r="I7675">
        <v>372486</v>
      </c>
      <c r="J7675">
        <v>860181</v>
      </c>
      <c r="K7675">
        <v>0</v>
      </c>
    </row>
    <row r="7676" spans="1:11" x14ac:dyDescent="0.25">
      <c r="A7676">
        <v>2005</v>
      </c>
      <c r="B7676">
        <v>724</v>
      </c>
      <c r="C7676">
        <v>1</v>
      </c>
      <c r="D7676">
        <v>620</v>
      </c>
      <c r="E7676" t="s">
        <v>11</v>
      </c>
      <c r="F7676">
        <v>6639</v>
      </c>
      <c r="G7676">
        <v>8</v>
      </c>
      <c r="H7676">
        <v>1494642</v>
      </c>
      <c r="I7676">
        <v>1494642</v>
      </c>
      <c r="J7676">
        <v>1326596</v>
      </c>
      <c r="K7676">
        <v>6</v>
      </c>
    </row>
    <row r="7677" spans="1:11" x14ac:dyDescent="0.25">
      <c r="A7677">
        <v>2006</v>
      </c>
      <c r="B7677">
        <v>724</v>
      </c>
      <c r="C7677">
        <v>1</v>
      </c>
      <c r="D7677">
        <v>620</v>
      </c>
      <c r="E7677" t="s">
        <v>11</v>
      </c>
      <c r="F7677">
        <v>6639</v>
      </c>
      <c r="G7677">
        <v>8</v>
      </c>
      <c r="H7677">
        <v>1683035</v>
      </c>
      <c r="I7677">
        <v>1683035</v>
      </c>
      <c r="J7677">
        <v>1691645</v>
      </c>
      <c r="K7677">
        <v>0</v>
      </c>
    </row>
    <row r="7678" spans="1:11" x14ac:dyDescent="0.25">
      <c r="A7678">
        <v>2007</v>
      </c>
      <c r="B7678">
        <v>724</v>
      </c>
      <c r="C7678">
        <v>1</v>
      </c>
      <c r="D7678">
        <v>620</v>
      </c>
      <c r="E7678" t="s">
        <v>11</v>
      </c>
      <c r="F7678">
        <v>6639</v>
      </c>
      <c r="G7678">
        <v>8</v>
      </c>
      <c r="H7678">
        <v>1401108</v>
      </c>
      <c r="I7678">
        <v>1401108</v>
      </c>
      <c r="J7678">
        <v>1802009</v>
      </c>
      <c r="K7678">
        <v>0</v>
      </c>
    </row>
    <row r="7679" spans="1:11" x14ac:dyDescent="0.25">
      <c r="A7679">
        <v>2008</v>
      </c>
      <c r="B7679">
        <v>724</v>
      </c>
      <c r="C7679">
        <v>1</v>
      </c>
      <c r="D7679">
        <v>620</v>
      </c>
      <c r="E7679" t="s">
        <v>11</v>
      </c>
      <c r="F7679">
        <v>6639</v>
      </c>
      <c r="G7679">
        <v>8</v>
      </c>
      <c r="H7679">
        <v>832524</v>
      </c>
      <c r="I7679">
        <v>832524</v>
      </c>
      <c r="J7679">
        <v>1279979</v>
      </c>
      <c r="K7679">
        <v>0</v>
      </c>
    </row>
    <row r="7680" spans="1:11" x14ac:dyDescent="0.25">
      <c r="A7680">
        <v>1988</v>
      </c>
      <c r="B7680">
        <v>724</v>
      </c>
      <c r="C7680">
        <v>1</v>
      </c>
      <c r="D7680">
        <v>620</v>
      </c>
      <c r="E7680" t="s">
        <v>11</v>
      </c>
      <c r="F7680">
        <v>6641</v>
      </c>
      <c r="G7680">
        <v>8</v>
      </c>
      <c r="H7680">
        <v>200273</v>
      </c>
      <c r="I7680">
        <v>200273</v>
      </c>
      <c r="J7680">
        <v>28190</v>
      </c>
      <c r="K7680">
        <v>0</v>
      </c>
    </row>
    <row r="7681" spans="1:11" x14ac:dyDescent="0.25">
      <c r="A7681">
        <v>1989</v>
      </c>
      <c r="B7681">
        <v>724</v>
      </c>
      <c r="C7681">
        <v>1</v>
      </c>
      <c r="D7681">
        <v>620</v>
      </c>
      <c r="E7681" t="s">
        <v>11</v>
      </c>
      <c r="F7681">
        <v>6641</v>
      </c>
      <c r="G7681">
        <v>8</v>
      </c>
      <c r="H7681">
        <v>70</v>
      </c>
      <c r="I7681">
        <v>70</v>
      </c>
      <c r="J7681">
        <v>1085</v>
      </c>
      <c r="K7681">
        <v>0</v>
      </c>
    </row>
    <row r="7682" spans="1:11" x14ac:dyDescent="0.25">
      <c r="A7682">
        <v>1992</v>
      </c>
      <c r="B7682">
        <v>724</v>
      </c>
      <c r="C7682">
        <v>1</v>
      </c>
      <c r="D7682">
        <v>620</v>
      </c>
      <c r="E7682" t="s">
        <v>11</v>
      </c>
      <c r="F7682">
        <v>6641</v>
      </c>
      <c r="G7682">
        <v>8</v>
      </c>
      <c r="H7682">
        <v>2528437</v>
      </c>
      <c r="I7682">
        <v>2528437</v>
      </c>
      <c r="J7682">
        <v>200318</v>
      </c>
      <c r="K7682">
        <v>0</v>
      </c>
    </row>
    <row r="7683" spans="1:11" x14ac:dyDescent="0.25">
      <c r="A7683">
        <v>1993</v>
      </c>
      <c r="B7683">
        <v>724</v>
      </c>
      <c r="C7683">
        <v>1</v>
      </c>
      <c r="D7683">
        <v>620</v>
      </c>
      <c r="E7683" t="s">
        <v>11</v>
      </c>
      <c r="F7683">
        <v>6641</v>
      </c>
      <c r="G7683">
        <v>8</v>
      </c>
      <c r="H7683">
        <v>9195289</v>
      </c>
      <c r="I7683">
        <v>9195289</v>
      </c>
      <c r="J7683">
        <v>420283</v>
      </c>
      <c r="K7683">
        <v>0</v>
      </c>
    </row>
    <row r="7684" spans="1:11" x14ac:dyDescent="0.25">
      <c r="A7684">
        <v>1994</v>
      </c>
      <c r="B7684">
        <v>724</v>
      </c>
      <c r="C7684">
        <v>1</v>
      </c>
      <c r="D7684">
        <v>620</v>
      </c>
      <c r="E7684" t="s">
        <v>11</v>
      </c>
      <c r="F7684">
        <v>6641</v>
      </c>
      <c r="G7684">
        <v>8</v>
      </c>
      <c r="H7684">
        <v>2169875</v>
      </c>
      <c r="I7684">
        <v>2169875</v>
      </c>
      <c r="J7684">
        <v>78446</v>
      </c>
      <c r="K7684">
        <v>0</v>
      </c>
    </row>
    <row r="7685" spans="1:11" x14ac:dyDescent="0.25">
      <c r="A7685">
        <v>1995</v>
      </c>
      <c r="B7685">
        <v>724</v>
      </c>
      <c r="C7685">
        <v>1</v>
      </c>
      <c r="D7685">
        <v>620</v>
      </c>
      <c r="E7685" t="s">
        <v>11</v>
      </c>
      <c r="F7685">
        <v>6641</v>
      </c>
      <c r="G7685">
        <v>8</v>
      </c>
      <c r="H7685">
        <v>870000</v>
      </c>
      <c r="I7685">
        <v>870000</v>
      </c>
      <c r="J7685">
        <v>24232</v>
      </c>
      <c r="K7685">
        <v>0</v>
      </c>
    </row>
    <row r="7686" spans="1:11" x14ac:dyDescent="0.25">
      <c r="A7686">
        <v>1996</v>
      </c>
      <c r="B7686">
        <v>724</v>
      </c>
      <c r="C7686">
        <v>1</v>
      </c>
      <c r="D7686">
        <v>620</v>
      </c>
      <c r="E7686" t="s">
        <v>11</v>
      </c>
      <c r="F7686">
        <v>6641</v>
      </c>
      <c r="G7686">
        <v>8</v>
      </c>
      <c r="H7686">
        <v>1198125</v>
      </c>
      <c r="I7686">
        <v>1198125</v>
      </c>
      <c r="J7686">
        <v>21923</v>
      </c>
      <c r="K7686">
        <v>0</v>
      </c>
    </row>
    <row r="7687" spans="1:11" x14ac:dyDescent="0.25">
      <c r="A7687">
        <v>1997</v>
      </c>
      <c r="B7687">
        <v>724</v>
      </c>
      <c r="C7687">
        <v>1</v>
      </c>
      <c r="D7687">
        <v>620</v>
      </c>
      <c r="E7687" t="s">
        <v>11</v>
      </c>
      <c r="F7687">
        <v>6641</v>
      </c>
      <c r="G7687">
        <v>8</v>
      </c>
      <c r="H7687">
        <v>975812</v>
      </c>
      <c r="I7687">
        <v>975812</v>
      </c>
      <c r="J7687">
        <v>12320</v>
      </c>
      <c r="K7687">
        <v>0</v>
      </c>
    </row>
    <row r="7688" spans="1:11" x14ac:dyDescent="0.25">
      <c r="A7688">
        <v>1998</v>
      </c>
      <c r="B7688">
        <v>724</v>
      </c>
      <c r="C7688">
        <v>1</v>
      </c>
      <c r="D7688">
        <v>620</v>
      </c>
      <c r="E7688" t="s">
        <v>11</v>
      </c>
      <c r="F7688">
        <v>6641</v>
      </c>
      <c r="G7688">
        <v>8</v>
      </c>
      <c r="H7688">
        <v>1156843</v>
      </c>
      <c r="I7688">
        <v>1156843</v>
      </c>
      <c r="J7688">
        <v>34978</v>
      </c>
      <c r="K7688">
        <v>0</v>
      </c>
    </row>
    <row r="7689" spans="1:11" x14ac:dyDescent="0.25">
      <c r="A7689">
        <v>1999</v>
      </c>
      <c r="B7689">
        <v>724</v>
      </c>
      <c r="C7689">
        <v>1</v>
      </c>
      <c r="D7689">
        <v>620</v>
      </c>
      <c r="E7689" t="s">
        <v>11</v>
      </c>
      <c r="F7689">
        <v>6641</v>
      </c>
      <c r="G7689">
        <v>8</v>
      </c>
      <c r="H7689">
        <v>938882</v>
      </c>
      <c r="I7689">
        <v>938882</v>
      </c>
      <c r="J7689">
        <v>48055</v>
      </c>
      <c r="K7689">
        <v>0</v>
      </c>
    </row>
    <row r="7690" spans="1:11" x14ac:dyDescent="0.25">
      <c r="A7690">
        <v>2000</v>
      </c>
      <c r="B7690">
        <v>724</v>
      </c>
      <c r="C7690">
        <v>1</v>
      </c>
      <c r="D7690">
        <v>620</v>
      </c>
      <c r="E7690" t="s">
        <v>11</v>
      </c>
      <c r="F7690">
        <v>6641</v>
      </c>
      <c r="G7690">
        <v>8</v>
      </c>
      <c r="H7690">
        <v>7560873</v>
      </c>
      <c r="I7690">
        <v>7560873</v>
      </c>
      <c r="J7690">
        <v>183155</v>
      </c>
      <c r="K7690">
        <v>0</v>
      </c>
    </row>
    <row r="7691" spans="1:11" x14ac:dyDescent="0.25">
      <c r="A7691">
        <v>2001</v>
      </c>
      <c r="B7691">
        <v>724</v>
      </c>
      <c r="C7691">
        <v>1</v>
      </c>
      <c r="D7691">
        <v>620</v>
      </c>
      <c r="E7691" t="s">
        <v>11</v>
      </c>
      <c r="F7691">
        <v>6641</v>
      </c>
      <c r="G7691">
        <v>8</v>
      </c>
      <c r="H7691">
        <v>6432297</v>
      </c>
      <c r="I7691">
        <v>6432297</v>
      </c>
      <c r="J7691">
        <v>196619</v>
      </c>
      <c r="K7691">
        <v>0</v>
      </c>
    </row>
    <row r="7692" spans="1:11" x14ac:dyDescent="0.25">
      <c r="A7692">
        <v>2002</v>
      </c>
      <c r="B7692">
        <v>724</v>
      </c>
      <c r="C7692">
        <v>1</v>
      </c>
      <c r="D7692">
        <v>620</v>
      </c>
      <c r="E7692" t="s">
        <v>11</v>
      </c>
      <c r="F7692">
        <v>6641</v>
      </c>
      <c r="G7692">
        <v>8</v>
      </c>
      <c r="H7692">
        <v>10100076</v>
      </c>
      <c r="I7692">
        <v>10100076</v>
      </c>
      <c r="J7692">
        <v>546537</v>
      </c>
      <c r="K7692">
        <v>0</v>
      </c>
    </row>
    <row r="7693" spans="1:11" x14ac:dyDescent="0.25">
      <c r="A7693">
        <v>2003</v>
      </c>
      <c r="B7693">
        <v>724</v>
      </c>
      <c r="C7693">
        <v>1</v>
      </c>
      <c r="D7693">
        <v>620</v>
      </c>
      <c r="E7693" t="s">
        <v>11</v>
      </c>
      <c r="F7693">
        <v>6641</v>
      </c>
      <c r="G7693">
        <v>8</v>
      </c>
      <c r="H7693">
        <v>11342688</v>
      </c>
      <c r="I7693">
        <v>11342688</v>
      </c>
      <c r="J7693">
        <v>756400</v>
      </c>
      <c r="K7693">
        <v>0</v>
      </c>
    </row>
    <row r="7694" spans="1:11" x14ac:dyDescent="0.25">
      <c r="A7694">
        <v>2004</v>
      </c>
      <c r="B7694">
        <v>724</v>
      </c>
      <c r="C7694">
        <v>1</v>
      </c>
      <c r="D7694">
        <v>620</v>
      </c>
      <c r="E7694" t="s">
        <v>11</v>
      </c>
      <c r="F7694">
        <v>6641</v>
      </c>
      <c r="G7694">
        <v>8</v>
      </c>
      <c r="H7694">
        <v>9030869</v>
      </c>
      <c r="I7694">
        <v>9030869</v>
      </c>
      <c r="J7694">
        <v>852274</v>
      </c>
      <c r="K7694">
        <v>0</v>
      </c>
    </row>
    <row r="7695" spans="1:11" x14ac:dyDescent="0.25">
      <c r="A7695">
        <v>2005</v>
      </c>
      <c r="B7695">
        <v>724</v>
      </c>
      <c r="C7695">
        <v>1</v>
      </c>
      <c r="D7695">
        <v>620</v>
      </c>
      <c r="E7695" t="s">
        <v>11</v>
      </c>
      <c r="F7695">
        <v>6641</v>
      </c>
      <c r="G7695">
        <v>8</v>
      </c>
      <c r="H7695">
        <v>18915675</v>
      </c>
      <c r="I7695">
        <v>18915675</v>
      </c>
      <c r="J7695">
        <v>1635174</v>
      </c>
      <c r="K7695">
        <v>0</v>
      </c>
    </row>
    <row r="7696" spans="1:11" x14ac:dyDescent="0.25">
      <c r="A7696">
        <v>2006</v>
      </c>
      <c r="B7696">
        <v>724</v>
      </c>
      <c r="C7696">
        <v>1</v>
      </c>
      <c r="D7696">
        <v>620</v>
      </c>
      <c r="E7696" t="s">
        <v>11</v>
      </c>
      <c r="F7696">
        <v>6641</v>
      </c>
      <c r="G7696">
        <v>8</v>
      </c>
      <c r="H7696">
        <v>27171592</v>
      </c>
      <c r="I7696">
        <v>27171592</v>
      </c>
      <c r="J7696">
        <v>3374747</v>
      </c>
      <c r="K7696">
        <v>0</v>
      </c>
    </row>
    <row r="7697" spans="1:11" x14ac:dyDescent="0.25">
      <c r="A7697">
        <v>2007</v>
      </c>
      <c r="B7697">
        <v>724</v>
      </c>
      <c r="C7697">
        <v>1</v>
      </c>
      <c r="D7697">
        <v>620</v>
      </c>
      <c r="E7697" t="s">
        <v>11</v>
      </c>
      <c r="F7697">
        <v>6641</v>
      </c>
      <c r="G7697">
        <v>8</v>
      </c>
      <c r="H7697">
        <v>72300622</v>
      </c>
      <c r="I7697">
        <v>72300622</v>
      </c>
      <c r="J7697">
        <v>4465465</v>
      </c>
      <c r="K7697">
        <v>0</v>
      </c>
    </row>
    <row r="7698" spans="1:11" x14ac:dyDescent="0.25">
      <c r="A7698">
        <v>2008</v>
      </c>
      <c r="B7698">
        <v>724</v>
      </c>
      <c r="C7698">
        <v>1</v>
      </c>
      <c r="D7698">
        <v>620</v>
      </c>
      <c r="E7698" t="s">
        <v>11</v>
      </c>
      <c r="F7698">
        <v>6641</v>
      </c>
      <c r="G7698">
        <v>8</v>
      </c>
      <c r="H7698">
        <v>31565210</v>
      </c>
      <c r="I7698">
        <v>31565210</v>
      </c>
      <c r="J7698">
        <v>3795551</v>
      </c>
      <c r="K7698">
        <v>0</v>
      </c>
    </row>
    <row r="7699" spans="1:11" x14ac:dyDescent="0.25">
      <c r="A7699">
        <v>1990</v>
      </c>
      <c r="B7699">
        <v>724</v>
      </c>
      <c r="C7699">
        <v>1</v>
      </c>
      <c r="D7699">
        <v>620</v>
      </c>
      <c r="E7699" t="s">
        <v>11</v>
      </c>
      <c r="F7699">
        <v>6642</v>
      </c>
      <c r="G7699">
        <v>8</v>
      </c>
      <c r="H7699">
        <v>437</v>
      </c>
      <c r="I7699">
        <v>437</v>
      </c>
      <c r="J7699">
        <v>44291</v>
      </c>
      <c r="K7699">
        <v>0</v>
      </c>
    </row>
    <row r="7700" spans="1:11" x14ac:dyDescent="0.25">
      <c r="A7700">
        <v>1991</v>
      </c>
      <c r="B7700">
        <v>724</v>
      </c>
      <c r="C7700">
        <v>1</v>
      </c>
      <c r="D7700">
        <v>620</v>
      </c>
      <c r="E7700" t="s">
        <v>11</v>
      </c>
      <c r="F7700">
        <v>6642</v>
      </c>
      <c r="G7700">
        <v>8</v>
      </c>
      <c r="H7700">
        <v>832</v>
      </c>
      <c r="I7700">
        <v>832</v>
      </c>
      <c r="J7700">
        <v>75748</v>
      </c>
      <c r="K7700">
        <v>0</v>
      </c>
    </row>
    <row r="7701" spans="1:11" x14ac:dyDescent="0.25">
      <c r="A7701">
        <v>1992</v>
      </c>
      <c r="B7701">
        <v>724</v>
      </c>
      <c r="C7701">
        <v>1</v>
      </c>
      <c r="D7701">
        <v>620</v>
      </c>
      <c r="E7701" t="s">
        <v>11</v>
      </c>
      <c r="F7701">
        <v>6642</v>
      </c>
      <c r="G7701">
        <v>8</v>
      </c>
      <c r="H7701">
        <v>70</v>
      </c>
      <c r="I7701">
        <v>70</v>
      </c>
      <c r="J7701">
        <v>6165</v>
      </c>
      <c r="K7701">
        <v>0</v>
      </c>
    </row>
    <row r="7702" spans="1:11" x14ac:dyDescent="0.25">
      <c r="A7702">
        <v>1994</v>
      </c>
      <c r="B7702">
        <v>724</v>
      </c>
      <c r="C7702">
        <v>1</v>
      </c>
      <c r="D7702">
        <v>620</v>
      </c>
      <c r="E7702" t="s">
        <v>11</v>
      </c>
      <c r="F7702">
        <v>6642</v>
      </c>
      <c r="G7702">
        <v>8</v>
      </c>
      <c r="H7702">
        <v>128</v>
      </c>
      <c r="I7702">
        <v>128</v>
      </c>
      <c r="J7702">
        <v>7266</v>
      </c>
      <c r="K7702">
        <v>0</v>
      </c>
    </row>
    <row r="7703" spans="1:11" x14ac:dyDescent="0.25">
      <c r="A7703">
        <v>1999</v>
      </c>
      <c r="B7703">
        <v>724</v>
      </c>
      <c r="C7703">
        <v>1</v>
      </c>
      <c r="D7703">
        <v>620</v>
      </c>
      <c r="E7703" t="s">
        <v>11</v>
      </c>
      <c r="F7703">
        <v>6642</v>
      </c>
      <c r="G7703">
        <v>8</v>
      </c>
      <c r="H7703">
        <v>2000</v>
      </c>
      <c r="I7703">
        <v>2000</v>
      </c>
      <c r="J7703">
        <v>17081</v>
      </c>
      <c r="K7703">
        <v>0</v>
      </c>
    </row>
    <row r="7704" spans="1:11" x14ac:dyDescent="0.25">
      <c r="A7704">
        <v>2002</v>
      </c>
      <c r="B7704">
        <v>724</v>
      </c>
      <c r="C7704">
        <v>1</v>
      </c>
      <c r="D7704">
        <v>620</v>
      </c>
      <c r="E7704" t="s">
        <v>11</v>
      </c>
      <c r="F7704">
        <v>6642</v>
      </c>
      <c r="G7704">
        <v>8</v>
      </c>
      <c r="H7704">
        <v>446</v>
      </c>
      <c r="I7704">
        <v>446</v>
      </c>
      <c r="J7704">
        <v>880</v>
      </c>
      <c r="K7704">
        <v>0</v>
      </c>
    </row>
    <row r="7705" spans="1:11" x14ac:dyDescent="0.25">
      <c r="A7705">
        <v>2005</v>
      </c>
      <c r="B7705">
        <v>724</v>
      </c>
      <c r="C7705">
        <v>1</v>
      </c>
      <c r="D7705">
        <v>620</v>
      </c>
      <c r="E7705" t="s">
        <v>11</v>
      </c>
      <c r="F7705">
        <v>6642</v>
      </c>
      <c r="G7705">
        <v>8</v>
      </c>
      <c r="H7705">
        <v>1</v>
      </c>
      <c r="I7705">
        <v>1</v>
      </c>
      <c r="J7705">
        <v>41</v>
      </c>
      <c r="K7705">
        <v>0</v>
      </c>
    </row>
    <row r="7706" spans="1:11" x14ac:dyDescent="0.25">
      <c r="A7706">
        <v>2007</v>
      </c>
      <c r="B7706">
        <v>724</v>
      </c>
      <c r="C7706">
        <v>1</v>
      </c>
      <c r="D7706">
        <v>620</v>
      </c>
      <c r="E7706" t="s">
        <v>11</v>
      </c>
      <c r="F7706">
        <v>6642</v>
      </c>
      <c r="G7706">
        <v>8</v>
      </c>
      <c r="H7706">
        <v>1</v>
      </c>
      <c r="I7706">
        <v>1</v>
      </c>
      <c r="J7706">
        <v>12</v>
      </c>
      <c r="K7706">
        <v>0</v>
      </c>
    </row>
    <row r="7707" spans="1:11" x14ac:dyDescent="0.25">
      <c r="A7707">
        <v>1988</v>
      </c>
      <c r="B7707">
        <v>724</v>
      </c>
      <c r="C7707">
        <v>1</v>
      </c>
      <c r="D7707">
        <v>620</v>
      </c>
      <c r="E7707" t="s">
        <v>11</v>
      </c>
      <c r="F7707">
        <v>6643</v>
      </c>
      <c r="G7707">
        <v>8</v>
      </c>
      <c r="H7707">
        <v>4625</v>
      </c>
      <c r="I7707">
        <v>4625</v>
      </c>
      <c r="J7707">
        <v>6045</v>
      </c>
      <c r="K7707">
        <v>0</v>
      </c>
    </row>
    <row r="7708" spans="1:11" x14ac:dyDescent="0.25">
      <c r="A7708">
        <v>1990</v>
      </c>
      <c r="B7708">
        <v>724</v>
      </c>
      <c r="C7708">
        <v>1</v>
      </c>
      <c r="D7708">
        <v>620</v>
      </c>
      <c r="E7708" t="s">
        <v>11</v>
      </c>
      <c r="F7708">
        <v>6643</v>
      </c>
      <c r="G7708">
        <v>8</v>
      </c>
      <c r="H7708">
        <v>21031</v>
      </c>
      <c r="I7708">
        <v>21031</v>
      </c>
      <c r="J7708">
        <v>16988</v>
      </c>
      <c r="K7708">
        <v>0</v>
      </c>
    </row>
    <row r="7709" spans="1:11" x14ac:dyDescent="0.25">
      <c r="A7709">
        <v>1992</v>
      </c>
      <c r="B7709">
        <v>724</v>
      </c>
      <c r="C7709">
        <v>1</v>
      </c>
      <c r="D7709">
        <v>620</v>
      </c>
      <c r="E7709" t="s">
        <v>11</v>
      </c>
      <c r="F7709">
        <v>6643</v>
      </c>
      <c r="G7709">
        <v>8</v>
      </c>
      <c r="H7709">
        <v>4687</v>
      </c>
      <c r="I7709">
        <v>4687</v>
      </c>
      <c r="J7709">
        <v>21462</v>
      </c>
      <c r="K7709">
        <v>0</v>
      </c>
    </row>
    <row r="7710" spans="1:11" x14ac:dyDescent="0.25">
      <c r="A7710">
        <v>1995</v>
      </c>
      <c r="B7710">
        <v>724</v>
      </c>
      <c r="C7710">
        <v>1</v>
      </c>
      <c r="D7710">
        <v>620</v>
      </c>
      <c r="E7710" t="s">
        <v>11</v>
      </c>
      <c r="F7710">
        <v>6643</v>
      </c>
      <c r="G7710">
        <v>8</v>
      </c>
      <c r="H7710">
        <v>1750</v>
      </c>
      <c r="I7710">
        <v>1750</v>
      </c>
      <c r="J7710">
        <v>2369</v>
      </c>
      <c r="K7710">
        <v>0</v>
      </c>
    </row>
    <row r="7711" spans="1:11" x14ac:dyDescent="0.25">
      <c r="A7711">
        <v>1996</v>
      </c>
      <c r="B7711">
        <v>724</v>
      </c>
      <c r="C7711">
        <v>1</v>
      </c>
      <c r="D7711">
        <v>620</v>
      </c>
      <c r="E7711" t="s">
        <v>11</v>
      </c>
      <c r="F7711">
        <v>6643</v>
      </c>
      <c r="G7711">
        <v>8</v>
      </c>
      <c r="H7711">
        <v>933</v>
      </c>
      <c r="I7711">
        <v>933</v>
      </c>
      <c r="J7711">
        <v>9186</v>
      </c>
      <c r="K7711">
        <v>0</v>
      </c>
    </row>
    <row r="7712" spans="1:11" x14ac:dyDescent="0.25">
      <c r="A7712">
        <v>1998</v>
      </c>
      <c r="B7712">
        <v>724</v>
      </c>
      <c r="C7712">
        <v>1</v>
      </c>
      <c r="D7712">
        <v>620</v>
      </c>
      <c r="E7712" t="s">
        <v>11</v>
      </c>
      <c r="F7712">
        <v>6643</v>
      </c>
      <c r="G7712">
        <v>8</v>
      </c>
      <c r="H7712">
        <v>152</v>
      </c>
      <c r="I7712">
        <v>152</v>
      </c>
      <c r="J7712">
        <v>1719</v>
      </c>
      <c r="K7712">
        <v>0</v>
      </c>
    </row>
    <row r="7713" spans="1:11" x14ac:dyDescent="0.25">
      <c r="A7713">
        <v>2000</v>
      </c>
      <c r="B7713">
        <v>724</v>
      </c>
      <c r="C7713">
        <v>1</v>
      </c>
      <c r="D7713">
        <v>620</v>
      </c>
      <c r="E7713" t="s">
        <v>11</v>
      </c>
      <c r="F7713">
        <v>6643</v>
      </c>
      <c r="G7713">
        <v>2</v>
      </c>
      <c r="H7713">
        <v>1039</v>
      </c>
      <c r="I7713">
        <v>14224</v>
      </c>
      <c r="J7713">
        <v>15753</v>
      </c>
      <c r="K7713">
        <v>4</v>
      </c>
    </row>
    <row r="7714" spans="1:11" x14ac:dyDescent="0.25">
      <c r="A7714">
        <v>2001</v>
      </c>
      <c r="B7714">
        <v>724</v>
      </c>
      <c r="C7714">
        <v>1</v>
      </c>
      <c r="D7714">
        <v>620</v>
      </c>
      <c r="E7714" t="s">
        <v>11</v>
      </c>
      <c r="F7714">
        <v>6643</v>
      </c>
      <c r="G7714">
        <v>2</v>
      </c>
      <c r="H7714">
        <v>338</v>
      </c>
      <c r="I7714">
        <v>427</v>
      </c>
      <c r="J7714">
        <v>1337</v>
      </c>
      <c r="K7714">
        <v>0</v>
      </c>
    </row>
    <row r="7715" spans="1:11" x14ac:dyDescent="0.25">
      <c r="A7715">
        <v>2002</v>
      </c>
      <c r="B7715">
        <v>724</v>
      </c>
      <c r="C7715">
        <v>1</v>
      </c>
      <c r="D7715">
        <v>620</v>
      </c>
      <c r="E7715" t="s">
        <v>11</v>
      </c>
      <c r="F7715">
        <v>6643</v>
      </c>
      <c r="G7715">
        <v>2</v>
      </c>
      <c r="H7715">
        <v>190</v>
      </c>
      <c r="I7715">
        <v>570</v>
      </c>
      <c r="J7715">
        <v>1193</v>
      </c>
      <c r="K7715">
        <v>0</v>
      </c>
    </row>
    <row r="7716" spans="1:11" x14ac:dyDescent="0.25">
      <c r="A7716">
        <v>2003</v>
      </c>
      <c r="B7716">
        <v>724</v>
      </c>
      <c r="C7716">
        <v>1</v>
      </c>
      <c r="D7716">
        <v>620</v>
      </c>
      <c r="E7716" t="s">
        <v>11</v>
      </c>
      <c r="F7716">
        <v>6643</v>
      </c>
      <c r="G7716">
        <v>2</v>
      </c>
      <c r="H7716">
        <v>12383</v>
      </c>
      <c r="I7716">
        <v>112051</v>
      </c>
      <c r="J7716">
        <v>235288</v>
      </c>
      <c r="K7716">
        <v>0</v>
      </c>
    </row>
    <row r="7717" spans="1:11" x14ac:dyDescent="0.25">
      <c r="A7717">
        <v>2004</v>
      </c>
      <c r="B7717">
        <v>724</v>
      </c>
      <c r="C7717">
        <v>1</v>
      </c>
      <c r="D7717">
        <v>620</v>
      </c>
      <c r="E7717" t="s">
        <v>11</v>
      </c>
      <c r="F7717">
        <v>6643</v>
      </c>
      <c r="G7717">
        <v>2</v>
      </c>
      <c r="H7717">
        <v>57319</v>
      </c>
      <c r="I7717">
        <v>31270</v>
      </c>
      <c r="J7717">
        <v>50892</v>
      </c>
      <c r="K7717">
        <v>0</v>
      </c>
    </row>
    <row r="7718" spans="1:11" x14ac:dyDescent="0.25">
      <c r="A7718">
        <v>2005</v>
      </c>
      <c r="B7718">
        <v>724</v>
      </c>
      <c r="C7718">
        <v>1</v>
      </c>
      <c r="D7718">
        <v>620</v>
      </c>
      <c r="E7718" t="s">
        <v>11</v>
      </c>
      <c r="F7718">
        <v>6643</v>
      </c>
      <c r="G7718">
        <v>2</v>
      </c>
      <c r="H7718">
        <v>2375</v>
      </c>
      <c r="I7718">
        <v>22610</v>
      </c>
      <c r="J7718">
        <v>40757</v>
      </c>
      <c r="K7718">
        <v>0</v>
      </c>
    </row>
    <row r="7719" spans="1:11" x14ac:dyDescent="0.25">
      <c r="A7719">
        <v>2006</v>
      </c>
      <c r="B7719">
        <v>724</v>
      </c>
      <c r="C7719">
        <v>1</v>
      </c>
      <c r="D7719">
        <v>620</v>
      </c>
      <c r="E7719" t="s">
        <v>11</v>
      </c>
      <c r="F7719">
        <v>6643</v>
      </c>
      <c r="G7719">
        <v>2</v>
      </c>
      <c r="H7719">
        <v>267845</v>
      </c>
      <c r="I7719">
        <v>2408186</v>
      </c>
      <c r="J7719">
        <v>1015069</v>
      </c>
      <c r="K7719">
        <v>6</v>
      </c>
    </row>
    <row r="7720" spans="1:11" x14ac:dyDescent="0.25">
      <c r="A7720">
        <v>2007</v>
      </c>
      <c r="B7720">
        <v>724</v>
      </c>
      <c r="C7720">
        <v>1</v>
      </c>
      <c r="D7720">
        <v>620</v>
      </c>
      <c r="E7720" t="s">
        <v>11</v>
      </c>
      <c r="F7720">
        <v>6643</v>
      </c>
      <c r="G7720">
        <v>2</v>
      </c>
      <c r="H7720">
        <v>37004</v>
      </c>
      <c r="J7720">
        <v>2993595</v>
      </c>
      <c r="K7720">
        <v>0</v>
      </c>
    </row>
    <row r="7721" spans="1:11" x14ac:dyDescent="0.25">
      <c r="A7721">
        <v>2008</v>
      </c>
      <c r="B7721">
        <v>724</v>
      </c>
      <c r="C7721">
        <v>1</v>
      </c>
      <c r="D7721">
        <v>620</v>
      </c>
      <c r="E7721" t="s">
        <v>11</v>
      </c>
      <c r="F7721">
        <v>6643</v>
      </c>
      <c r="G7721">
        <v>2</v>
      </c>
      <c r="H7721">
        <v>54233</v>
      </c>
      <c r="I7721">
        <v>323495</v>
      </c>
      <c r="J7721">
        <v>815596</v>
      </c>
      <c r="K7721">
        <v>0</v>
      </c>
    </row>
    <row r="7722" spans="1:11" x14ac:dyDescent="0.25">
      <c r="A7722">
        <v>1988</v>
      </c>
      <c r="B7722">
        <v>724</v>
      </c>
      <c r="C7722">
        <v>1</v>
      </c>
      <c r="D7722">
        <v>620</v>
      </c>
      <c r="E7722" t="s">
        <v>11</v>
      </c>
      <c r="F7722">
        <v>6644</v>
      </c>
      <c r="G7722">
        <v>8</v>
      </c>
      <c r="H7722">
        <v>37609348</v>
      </c>
      <c r="I7722">
        <v>37609348</v>
      </c>
      <c r="J7722">
        <v>16019875</v>
      </c>
      <c r="K7722">
        <v>0</v>
      </c>
    </row>
    <row r="7723" spans="1:11" x14ac:dyDescent="0.25">
      <c r="A7723">
        <v>1989</v>
      </c>
      <c r="B7723">
        <v>724</v>
      </c>
      <c r="C7723">
        <v>1</v>
      </c>
      <c r="D7723">
        <v>620</v>
      </c>
      <c r="E7723" t="s">
        <v>11</v>
      </c>
      <c r="F7723">
        <v>6644</v>
      </c>
      <c r="G7723">
        <v>8</v>
      </c>
      <c r="H7723">
        <v>34830176</v>
      </c>
      <c r="I7723">
        <v>34830176</v>
      </c>
      <c r="J7723">
        <v>12368116</v>
      </c>
      <c r="K7723">
        <v>0</v>
      </c>
    </row>
    <row r="7724" spans="1:11" x14ac:dyDescent="0.25">
      <c r="A7724">
        <v>1990</v>
      </c>
      <c r="B7724">
        <v>724</v>
      </c>
      <c r="C7724">
        <v>1</v>
      </c>
      <c r="D7724">
        <v>620</v>
      </c>
      <c r="E7724" t="s">
        <v>11</v>
      </c>
      <c r="F7724">
        <v>6644</v>
      </c>
      <c r="G7724">
        <v>8</v>
      </c>
      <c r="H7724">
        <v>21019576</v>
      </c>
      <c r="I7724">
        <v>21019576</v>
      </c>
      <c r="J7724">
        <v>9851512</v>
      </c>
      <c r="K7724">
        <v>0</v>
      </c>
    </row>
    <row r="7725" spans="1:11" x14ac:dyDescent="0.25">
      <c r="A7725">
        <v>1991</v>
      </c>
      <c r="B7725">
        <v>724</v>
      </c>
      <c r="C7725">
        <v>1</v>
      </c>
      <c r="D7725">
        <v>620</v>
      </c>
      <c r="E7725" t="s">
        <v>11</v>
      </c>
      <c r="F7725">
        <v>6644</v>
      </c>
      <c r="G7725">
        <v>8</v>
      </c>
      <c r="H7725">
        <v>19275576</v>
      </c>
      <c r="I7725">
        <v>19275576</v>
      </c>
      <c r="J7725">
        <v>7673448</v>
      </c>
      <c r="K7725">
        <v>0</v>
      </c>
    </row>
    <row r="7726" spans="1:11" x14ac:dyDescent="0.25">
      <c r="A7726">
        <v>1992</v>
      </c>
      <c r="B7726">
        <v>724</v>
      </c>
      <c r="C7726">
        <v>1</v>
      </c>
      <c r="D7726">
        <v>620</v>
      </c>
      <c r="E7726" t="s">
        <v>11</v>
      </c>
      <c r="F7726">
        <v>6644</v>
      </c>
      <c r="G7726">
        <v>8</v>
      </c>
      <c r="H7726">
        <v>12808252</v>
      </c>
      <c r="I7726">
        <v>12808252</v>
      </c>
      <c r="J7726">
        <v>4721945</v>
      </c>
      <c r="K7726">
        <v>0</v>
      </c>
    </row>
    <row r="7727" spans="1:11" x14ac:dyDescent="0.25">
      <c r="A7727">
        <v>1993</v>
      </c>
      <c r="B7727">
        <v>724</v>
      </c>
      <c r="C7727">
        <v>1</v>
      </c>
      <c r="D7727">
        <v>620</v>
      </c>
      <c r="E7727" t="s">
        <v>11</v>
      </c>
      <c r="F7727">
        <v>6644</v>
      </c>
      <c r="G7727">
        <v>8</v>
      </c>
      <c r="H7727">
        <v>4819499</v>
      </c>
      <c r="I7727">
        <v>4819499</v>
      </c>
      <c r="J7727">
        <v>1649051</v>
      </c>
      <c r="K7727">
        <v>0</v>
      </c>
    </row>
    <row r="7728" spans="1:11" x14ac:dyDescent="0.25">
      <c r="A7728">
        <v>1994</v>
      </c>
      <c r="B7728">
        <v>724</v>
      </c>
      <c r="C7728">
        <v>1</v>
      </c>
      <c r="D7728">
        <v>620</v>
      </c>
      <c r="E7728" t="s">
        <v>11</v>
      </c>
      <c r="F7728">
        <v>6644</v>
      </c>
      <c r="G7728">
        <v>8</v>
      </c>
      <c r="H7728">
        <v>25321368</v>
      </c>
      <c r="I7728">
        <v>25321368</v>
      </c>
      <c r="J7728">
        <v>8539287</v>
      </c>
      <c r="K7728">
        <v>0</v>
      </c>
    </row>
    <row r="7729" spans="1:11" x14ac:dyDescent="0.25">
      <c r="A7729">
        <v>1995</v>
      </c>
      <c r="B7729">
        <v>724</v>
      </c>
      <c r="C7729">
        <v>1</v>
      </c>
      <c r="D7729">
        <v>620</v>
      </c>
      <c r="E7729" t="s">
        <v>11</v>
      </c>
      <c r="F7729">
        <v>6644</v>
      </c>
      <c r="G7729">
        <v>8</v>
      </c>
      <c r="H7729">
        <v>26657408</v>
      </c>
      <c r="I7729">
        <v>26657408</v>
      </c>
      <c r="J7729">
        <v>11282864</v>
      </c>
      <c r="K7729">
        <v>0</v>
      </c>
    </row>
    <row r="7730" spans="1:11" x14ac:dyDescent="0.25">
      <c r="A7730">
        <v>1996</v>
      </c>
      <c r="B7730">
        <v>724</v>
      </c>
      <c r="C7730">
        <v>1</v>
      </c>
      <c r="D7730">
        <v>620</v>
      </c>
      <c r="E7730" t="s">
        <v>11</v>
      </c>
      <c r="F7730">
        <v>6644</v>
      </c>
      <c r="G7730">
        <v>8</v>
      </c>
      <c r="H7730">
        <v>8389655</v>
      </c>
      <c r="I7730">
        <v>8389655</v>
      </c>
      <c r="J7730">
        <v>4117753</v>
      </c>
      <c r="K7730">
        <v>0</v>
      </c>
    </row>
    <row r="7731" spans="1:11" x14ac:dyDescent="0.25">
      <c r="A7731">
        <v>1997</v>
      </c>
      <c r="B7731">
        <v>724</v>
      </c>
      <c r="C7731">
        <v>1</v>
      </c>
      <c r="D7731">
        <v>620</v>
      </c>
      <c r="E7731" t="s">
        <v>11</v>
      </c>
      <c r="F7731">
        <v>6644</v>
      </c>
      <c r="G7731">
        <v>8</v>
      </c>
      <c r="H7731">
        <v>33157124</v>
      </c>
      <c r="I7731">
        <v>33157124</v>
      </c>
      <c r="J7731">
        <v>9832031</v>
      </c>
      <c r="K7731">
        <v>0</v>
      </c>
    </row>
    <row r="7732" spans="1:11" x14ac:dyDescent="0.25">
      <c r="A7732">
        <v>1998</v>
      </c>
      <c r="B7732">
        <v>724</v>
      </c>
      <c r="C7732">
        <v>1</v>
      </c>
      <c r="D7732">
        <v>620</v>
      </c>
      <c r="E7732" t="s">
        <v>11</v>
      </c>
      <c r="F7732">
        <v>6644</v>
      </c>
      <c r="G7732">
        <v>8</v>
      </c>
      <c r="H7732">
        <v>71041336</v>
      </c>
      <c r="I7732">
        <v>71041336</v>
      </c>
      <c r="J7732">
        <v>20365056</v>
      </c>
      <c r="K7732">
        <v>0</v>
      </c>
    </row>
    <row r="7733" spans="1:11" x14ac:dyDescent="0.25">
      <c r="A7733">
        <v>1999</v>
      </c>
      <c r="B7733">
        <v>724</v>
      </c>
      <c r="C7733">
        <v>1</v>
      </c>
      <c r="D7733">
        <v>620</v>
      </c>
      <c r="E7733" t="s">
        <v>11</v>
      </c>
      <c r="F7733">
        <v>6644</v>
      </c>
      <c r="G7733">
        <v>8</v>
      </c>
      <c r="H7733">
        <v>54876241</v>
      </c>
      <c r="I7733">
        <v>54876241</v>
      </c>
      <c r="J7733">
        <v>16815738</v>
      </c>
      <c r="K7733">
        <v>0</v>
      </c>
    </row>
    <row r="7734" spans="1:11" x14ac:dyDescent="0.25">
      <c r="A7734">
        <v>2000</v>
      </c>
      <c r="B7734">
        <v>724</v>
      </c>
      <c r="C7734">
        <v>1</v>
      </c>
      <c r="D7734">
        <v>620</v>
      </c>
      <c r="E7734" t="s">
        <v>11</v>
      </c>
      <c r="F7734">
        <v>6644</v>
      </c>
      <c r="G7734">
        <v>2</v>
      </c>
      <c r="H7734">
        <v>4894863</v>
      </c>
      <c r="I7734">
        <v>52065871</v>
      </c>
      <c r="J7734">
        <v>13941233</v>
      </c>
      <c r="K7734">
        <v>2</v>
      </c>
    </row>
    <row r="7735" spans="1:11" x14ac:dyDescent="0.25">
      <c r="A7735">
        <v>2001</v>
      </c>
      <c r="B7735">
        <v>724</v>
      </c>
      <c r="C7735">
        <v>1</v>
      </c>
      <c r="D7735">
        <v>620</v>
      </c>
      <c r="E7735" t="s">
        <v>11</v>
      </c>
      <c r="F7735">
        <v>6644</v>
      </c>
      <c r="G7735">
        <v>2</v>
      </c>
      <c r="H7735">
        <v>5894006</v>
      </c>
      <c r="I7735">
        <v>49147868</v>
      </c>
      <c r="J7735">
        <v>13082744</v>
      </c>
      <c r="K7735">
        <v>2</v>
      </c>
    </row>
    <row r="7736" spans="1:11" x14ac:dyDescent="0.25">
      <c r="A7736">
        <v>2002</v>
      </c>
      <c r="B7736">
        <v>724</v>
      </c>
      <c r="C7736">
        <v>1</v>
      </c>
      <c r="D7736">
        <v>620</v>
      </c>
      <c r="E7736" t="s">
        <v>11</v>
      </c>
      <c r="F7736">
        <v>6644</v>
      </c>
      <c r="G7736">
        <v>2</v>
      </c>
      <c r="H7736">
        <v>1942058</v>
      </c>
      <c r="I7736">
        <v>22243293</v>
      </c>
      <c r="J7736">
        <v>6915647</v>
      </c>
      <c r="K7736">
        <v>2</v>
      </c>
    </row>
    <row r="7737" spans="1:11" x14ac:dyDescent="0.25">
      <c r="A7737">
        <v>2003</v>
      </c>
      <c r="B7737">
        <v>724</v>
      </c>
      <c r="C7737">
        <v>1</v>
      </c>
      <c r="D7737">
        <v>620</v>
      </c>
      <c r="E7737" t="s">
        <v>11</v>
      </c>
      <c r="F7737">
        <v>6644</v>
      </c>
      <c r="G7737">
        <v>2</v>
      </c>
      <c r="H7737">
        <v>5639599</v>
      </c>
      <c r="I7737">
        <v>71797759</v>
      </c>
      <c r="J7737">
        <v>20700768</v>
      </c>
      <c r="K7737">
        <v>2</v>
      </c>
    </row>
    <row r="7738" spans="1:11" x14ac:dyDescent="0.25">
      <c r="A7738">
        <v>2004</v>
      </c>
      <c r="B7738">
        <v>724</v>
      </c>
      <c r="C7738">
        <v>1</v>
      </c>
      <c r="D7738">
        <v>620</v>
      </c>
      <c r="E7738" t="s">
        <v>11</v>
      </c>
      <c r="F7738">
        <v>6644</v>
      </c>
      <c r="G7738">
        <v>2</v>
      </c>
      <c r="H7738">
        <v>4674736</v>
      </c>
      <c r="I7738">
        <v>61221451</v>
      </c>
      <c r="J7738">
        <v>19627792</v>
      </c>
      <c r="K7738">
        <v>2</v>
      </c>
    </row>
    <row r="7739" spans="1:11" x14ac:dyDescent="0.25">
      <c r="A7739">
        <v>2005</v>
      </c>
      <c r="B7739">
        <v>724</v>
      </c>
      <c r="C7739">
        <v>1</v>
      </c>
      <c r="D7739">
        <v>620</v>
      </c>
      <c r="E7739" t="s">
        <v>11</v>
      </c>
      <c r="F7739">
        <v>6644</v>
      </c>
      <c r="G7739">
        <v>2</v>
      </c>
      <c r="H7739">
        <v>5240372</v>
      </c>
      <c r="I7739">
        <v>61542736</v>
      </c>
      <c r="J7739">
        <v>19769583</v>
      </c>
      <c r="K7739">
        <v>2</v>
      </c>
    </row>
    <row r="7740" spans="1:11" x14ac:dyDescent="0.25">
      <c r="A7740">
        <v>2006</v>
      </c>
      <c r="B7740">
        <v>724</v>
      </c>
      <c r="C7740">
        <v>1</v>
      </c>
      <c r="D7740">
        <v>620</v>
      </c>
      <c r="E7740" t="s">
        <v>11</v>
      </c>
      <c r="F7740">
        <v>6644</v>
      </c>
      <c r="G7740">
        <v>2</v>
      </c>
      <c r="H7740">
        <v>4609380</v>
      </c>
      <c r="I7740">
        <v>20306381</v>
      </c>
      <c r="J7740">
        <v>22692361</v>
      </c>
      <c r="K7740">
        <v>6</v>
      </c>
    </row>
    <row r="7741" spans="1:11" x14ac:dyDescent="0.25">
      <c r="A7741">
        <v>2007</v>
      </c>
      <c r="B7741">
        <v>724</v>
      </c>
      <c r="C7741">
        <v>1</v>
      </c>
      <c r="D7741">
        <v>620</v>
      </c>
      <c r="E7741" t="s">
        <v>11</v>
      </c>
      <c r="F7741">
        <v>6644</v>
      </c>
      <c r="G7741">
        <v>2</v>
      </c>
      <c r="H7741">
        <v>7908273</v>
      </c>
      <c r="I7741">
        <v>6851495</v>
      </c>
      <c r="J7741">
        <v>35963021</v>
      </c>
      <c r="K7741">
        <v>4</v>
      </c>
    </row>
    <row r="7742" spans="1:11" x14ac:dyDescent="0.25">
      <c r="A7742">
        <v>2008</v>
      </c>
      <c r="B7742">
        <v>724</v>
      </c>
      <c r="C7742">
        <v>1</v>
      </c>
      <c r="D7742">
        <v>620</v>
      </c>
      <c r="E7742" t="s">
        <v>11</v>
      </c>
      <c r="F7742">
        <v>6644</v>
      </c>
      <c r="G7742">
        <v>2</v>
      </c>
      <c r="H7742">
        <v>8078703</v>
      </c>
      <c r="I7742">
        <v>98251609</v>
      </c>
      <c r="J7742">
        <v>38456597</v>
      </c>
      <c r="K7742">
        <v>0</v>
      </c>
    </row>
    <row r="7743" spans="1:11" x14ac:dyDescent="0.25">
      <c r="A7743">
        <v>1990</v>
      </c>
      <c r="B7743">
        <v>724</v>
      </c>
      <c r="C7743">
        <v>1</v>
      </c>
      <c r="D7743">
        <v>620</v>
      </c>
      <c r="E7743" t="s">
        <v>11</v>
      </c>
      <c r="F7743">
        <v>6645</v>
      </c>
      <c r="G7743">
        <v>8</v>
      </c>
      <c r="H7743">
        <v>117</v>
      </c>
      <c r="I7743">
        <v>117</v>
      </c>
      <c r="J7743">
        <v>536</v>
      </c>
      <c r="K7743">
        <v>0</v>
      </c>
    </row>
    <row r="7744" spans="1:11" x14ac:dyDescent="0.25">
      <c r="A7744">
        <v>1991</v>
      </c>
      <c r="B7744">
        <v>724</v>
      </c>
      <c r="C7744">
        <v>1</v>
      </c>
      <c r="D7744">
        <v>620</v>
      </c>
      <c r="E7744" t="s">
        <v>11</v>
      </c>
      <c r="F7744">
        <v>6645</v>
      </c>
      <c r="G7744">
        <v>8</v>
      </c>
      <c r="H7744">
        <v>6750</v>
      </c>
      <c r="I7744">
        <v>6750</v>
      </c>
      <c r="J7744">
        <v>5552</v>
      </c>
      <c r="K7744">
        <v>0</v>
      </c>
    </row>
    <row r="7745" spans="1:11" x14ac:dyDescent="0.25">
      <c r="A7745">
        <v>1992</v>
      </c>
      <c r="B7745">
        <v>724</v>
      </c>
      <c r="C7745">
        <v>1</v>
      </c>
      <c r="D7745">
        <v>620</v>
      </c>
      <c r="E7745" t="s">
        <v>11</v>
      </c>
      <c r="F7745">
        <v>6645</v>
      </c>
      <c r="G7745">
        <v>8</v>
      </c>
      <c r="H7745">
        <v>7812</v>
      </c>
      <c r="I7745">
        <v>7812</v>
      </c>
      <c r="J7745">
        <v>6520</v>
      </c>
      <c r="K7745">
        <v>0</v>
      </c>
    </row>
    <row r="7746" spans="1:11" x14ac:dyDescent="0.25">
      <c r="A7746">
        <v>1994</v>
      </c>
      <c r="B7746">
        <v>724</v>
      </c>
      <c r="C7746">
        <v>1</v>
      </c>
      <c r="D7746">
        <v>620</v>
      </c>
      <c r="E7746" t="s">
        <v>11</v>
      </c>
      <c r="F7746">
        <v>6645</v>
      </c>
      <c r="G7746">
        <v>8</v>
      </c>
      <c r="H7746">
        <v>14</v>
      </c>
      <c r="I7746">
        <v>14</v>
      </c>
      <c r="J7746">
        <v>805</v>
      </c>
      <c r="K7746">
        <v>0</v>
      </c>
    </row>
    <row r="7747" spans="1:11" x14ac:dyDescent="0.25">
      <c r="A7747">
        <v>1995</v>
      </c>
      <c r="B7747">
        <v>724</v>
      </c>
      <c r="C7747">
        <v>1</v>
      </c>
      <c r="D7747">
        <v>620</v>
      </c>
      <c r="E7747" t="s">
        <v>11</v>
      </c>
      <c r="F7747">
        <v>6645</v>
      </c>
      <c r="G7747">
        <v>8</v>
      </c>
      <c r="H7747">
        <v>26414</v>
      </c>
      <c r="I7747">
        <v>26414</v>
      </c>
      <c r="J7747">
        <v>20009</v>
      </c>
      <c r="K7747">
        <v>0</v>
      </c>
    </row>
    <row r="7748" spans="1:11" x14ac:dyDescent="0.25">
      <c r="A7748">
        <v>1996</v>
      </c>
      <c r="B7748">
        <v>724</v>
      </c>
      <c r="C7748">
        <v>1</v>
      </c>
      <c r="D7748">
        <v>620</v>
      </c>
      <c r="E7748" t="s">
        <v>11</v>
      </c>
      <c r="F7748">
        <v>6645</v>
      </c>
      <c r="G7748">
        <v>8</v>
      </c>
      <c r="H7748">
        <v>172945</v>
      </c>
      <c r="I7748">
        <v>172945</v>
      </c>
      <c r="J7748">
        <v>113809</v>
      </c>
      <c r="K7748">
        <v>0</v>
      </c>
    </row>
    <row r="7749" spans="1:11" x14ac:dyDescent="0.25">
      <c r="A7749">
        <v>1997</v>
      </c>
      <c r="B7749">
        <v>724</v>
      </c>
      <c r="C7749">
        <v>1</v>
      </c>
      <c r="D7749">
        <v>620</v>
      </c>
      <c r="E7749" t="s">
        <v>11</v>
      </c>
      <c r="F7749">
        <v>6645</v>
      </c>
      <c r="G7749">
        <v>8</v>
      </c>
      <c r="H7749">
        <v>24799</v>
      </c>
      <c r="I7749">
        <v>24799</v>
      </c>
      <c r="J7749">
        <v>58391</v>
      </c>
      <c r="K7749">
        <v>0</v>
      </c>
    </row>
    <row r="7750" spans="1:11" x14ac:dyDescent="0.25">
      <c r="A7750">
        <v>1998</v>
      </c>
      <c r="B7750">
        <v>724</v>
      </c>
      <c r="C7750">
        <v>1</v>
      </c>
      <c r="D7750">
        <v>620</v>
      </c>
      <c r="E7750" t="s">
        <v>11</v>
      </c>
      <c r="F7750">
        <v>6645</v>
      </c>
      <c r="G7750">
        <v>8</v>
      </c>
      <c r="H7750">
        <v>159125</v>
      </c>
      <c r="I7750">
        <v>159125</v>
      </c>
      <c r="J7750">
        <v>57948</v>
      </c>
      <c r="K7750">
        <v>0</v>
      </c>
    </row>
    <row r="7751" spans="1:11" x14ac:dyDescent="0.25">
      <c r="A7751">
        <v>1999</v>
      </c>
      <c r="B7751">
        <v>724</v>
      </c>
      <c r="C7751">
        <v>1</v>
      </c>
      <c r="D7751">
        <v>620</v>
      </c>
      <c r="E7751" t="s">
        <v>11</v>
      </c>
      <c r="F7751">
        <v>6645</v>
      </c>
      <c r="G7751">
        <v>8</v>
      </c>
      <c r="H7751">
        <v>340436</v>
      </c>
      <c r="I7751">
        <v>340436</v>
      </c>
      <c r="J7751">
        <v>279348</v>
      </c>
      <c r="K7751">
        <v>0</v>
      </c>
    </row>
    <row r="7752" spans="1:11" x14ac:dyDescent="0.25">
      <c r="A7752">
        <v>2000</v>
      </c>
      <c r="B7752">
        <v>724</v>
      </c>
      <c r="C7752">
        <v>1</v>
      </c>
      <c r="D7752">
        <v>620</v>
      </c>
      <c r="E7752" t="s">
        <v>11</v>
      </c>
      <c r="F7752">
        <v>6645</v>
      </c>
      <c r="G7752">
        <v>8</v>
      </c>
      <c r="H7752">
        <v>70337</v>
      </c>
      <c r="I7752">
        <v>70337</v>
      </c>
      <c r="J7752">
        <v>64698</v>
      </c>
      <c r="K7752">
        <v>0</v>
      </c>
    </row>
    <row r="7753" spans="1:11" x14ac:dyDescent="0.25">
      <c r="A7753">
        <v>2001</v>
      </c>
      <c r="B7753">
        <v>724</v>
      </c>
      <c r="C7753">
        <v>1</v>
      </c>
      <c r="D7753">
        <v>620</v>
      </c>
      <c r="E7753" t="s">
        <v>11</v>
      </c>
      <c r="F7753">
        <v>6645</v>
      </c>
      <c r="G7753">
        <v>8</v>
      </c>
      <c r="H7753">
        <v>27512</v>
      </c>
      <c r="I7753">
        <v>27512</v>
      </c>
      <c r="J7753">
        <v>23891</v>
      </c>
      <c r="K7753">
        <v>0</v>
      </c>
    </row>
    <row r="7754" spans="1:11" x14ac:dyDescent="0.25">
      <c r="A7754">
        <v>2002</v>
      </c>
      <c r="B7754">
        <v>724</v>
      </c>
      <c r="C7754">
        <v>1</v>
      </c>
      <c r="D7754">
        <v>620</v>
      </c>
      <c r="E7754" t="s">
        <v>11</v>
      </c>
      <c r="F7754">
        <v>6645</v>
      </c>
      <c r="G7754">
        <v>8</v>
      </c>
      <c r="H7754">
        <v>267227</v>
      </c>
      <c r="I7754">
        <v>267227</v>
      </c>
      <c r="J7754">
        <v>124246</v>
      </c>
      <c r="K7754">
        <v>0</v>
      </c>
    </row>
    <row r="7755" spans="1:11" x14ac:dyDescent="0.25">
      <c r="A7755">
        <v>2003</v>
      </c>
      <c r="B7755">
        <v>724</v>
      </c>
      <c r="C7755">
        <v>1</v>
      </c>
      <c r="D7755">
        <v>620</v>
      </c>
      <c r="E7755" t="s">
        <v>11</v>
      </c>
      <c r="F7755">
        <v>6645</v>
      </c>
      <c r="G7755">
        <v>8</v>
      </c>
      <c r="H7755">
        <v>149538</v>
      </c>
      <c r="I7755">
        <v>149538</v>
      </c>
      <c r="J7755">
        <v>187711</v>
      </c>
      <c r="K7755">
        <v>0</v>
      </c>
    </row>
    <row r="7756" spans="1:11" x14ac:dyDescent="0.25">
      <c r="A7756">
        <v>2004</v>
      </c>
      <c r="B7756">
        <v>724</v>
      </c>
      <c r="C7756">
        <v>1</v>
      </c>
      <c r="D7756">
        <v>620</v>
      </c>
      <c r="E7756" t="s">
        <v>11</v>
      </c>
      <c r="F7756">
        <v>6645</v>
      </c>
      <c r="G7756">
        <v>8</v>
      </c>
      <c r="H7756">
        <v>28549</v>
      </c>
      <c r="I7756">
        <v>28549</v>
      </c>
      <c r="J7756">
        <v>112217</v>
      </c>
      <c r="K7756">
        <v>0</v>
      </c>
    </row>
    <row r="7757" spans="1:11" x14ac:dyDescent="0.25">
      <c r="A7757">
        <v>2005</v>
      </c>
      <c r="B7757">
        <v>724</v>
      </c>
      <c r="C7757">
        <v>1</v>
      </c>
      <c r="D7757">
        <v>620</v>
      </c>
      <c r="E7757" t="s">
        <v>11</v>
      </c>
      <c r="F7757">
        <v>6645</v>
      </c>
      <c r="G7757">
        <v>8</v>
      </c>
      <c r="H7757">
        <v>44316</v>
      </c>
      <c r="I7757">
        <v>44316</v>
      </c>
      <c r="J7757">
        <v>153621</v>
      </c>
      <c r="K7757">
        <v>2</v>
      </c>
    </row>
    <row r="7758" spans="1:11" x14ac:dyDescent="0.25">
      <c r="A7758">
        <v>2006</v>
      </c>
      <c r="B7758">
        <v>724</v>
      </c>
      <c r="C7758">
        <v>1</v>
      </c>
      <c r="D7758">
        <v>620</v>
      </c>
      <c r="E7758" t="s">
        <v>11</v>
      </c>
      <c r="F7758">
        <v>6645</v>
      </c>
      <c r="G7758">
        <v>8</v>
      </c>
      <c r="H7758">
        <v>99249</v>
      </c>
      <c r="I7758">
        <v>99249</v>
      </c>
      <c r="J7758">
        <v>262903</v>
      </c>
      <c r="K7758">
        <v>6</v>
      </c>
    </row>
    <row r="7759" spans="1:11" x14ac:dyDescent="0.25">
      <c r="A7759">
        <v>2007</v>
      </c>
      <c r="B7759">
        <v>724</v>
      </c>
      <c r="C7759">
        <v>1</v>
      </c>
      <c r="D7759">
        <v>620</v>
      </c>
      <c r="E7759" t="s">
        <v>11</v>
      </c>
      <c r="F7759">
        <v>6645</v>
      </c>
      <c r="G7759">
        <v>8</v>
      </c>
      <c r="H7759">
        <v>33829</v>
      </c>
      <c r="I7759">
        <v>33829</v>
      </c>
      <c r="J7759">
        <v>297570</v>
      </c>
      <c r="K7759">
        <v>4</v>
      </c>
    </row>
    <row r="7760" spans="1:11" x14ac:dyDescent="0.25">
      <c r="A7760">
        <v>2008</v>
      </c>
      <c r="B7760">
        <v>724</v>
      </c>
      <c r="C7760">
        <v>1</v>
      </c>
      <c r="D7760">
        <v>620</v>
      </c>
      <c r="E7760" t="s">
        <v>11</v>
      </c>
      <c r="F7760">
        <v>6645</v>
      </c>
      <c r="G7760">
        <v>8</v>
      </c>
      <c r="H7760">
        <v>437601</v>
      </c>
      <c r="I7760">
        <v>437601</v>
      </c>
      <c r="J7760">
        <v>1401062</v>
      </c>
      <c r="K7760">
        <v>0</v>
      </c>
    </row>
    <row r="7761" spans="1:11" x14ac:dyDescent="0.25">
      <c r="A7761">
        <v>1989</v>
      </c>
      <c r="B7761">
        <v>724</v>
      </c>
      <c r="C7761">
        <v>1</v>
      </c>
      <c r="D7761">
        <v>620</v>
      </c>
      <c r="E7761" t="s">
        <v>11</v>
      </c>
      <c r="F7761">
        <v>6646</v>
      </c>
      <c r="G7761">
        <v>8</v>
      </c>
      <c r="H7761">
        <v>5562</v>
      </c>
      <c r="I7761">
        <v>5562</v>
      </c>
      <c r="J7761">
        <v>6897</v>
      </c>
      <c r="K7761">
        <v>0</v>
      </c>
    </row>
    <row r="7762" spans="1:11" x14ac:dyDescent="0.25">
      <c r="A7762">
        <v>1990</v>
      </c>
      <c r="B7762">
        <v>724</v>
      </c>
      <c r="C7762">
        <v>1</v>
      </c>
      <c r="D7762">
        <v>620</v>
      </c>
      <c r="E7762" t="s">
        <v>11</v>
      </c>
      <c r="F7762">
        <v>6646</v>
      </c>
      <c r="G7762">
        <v>8</v>
      </c>
      <c r="H7762">
        <v>52875</v>
      </c>
      <c r="I7762">
        <v>52875</v>
      </c>
      <c r="J7762">
        <v>57939</v>
      </c>
      <c r="K7762">
        <v>0</v>
      </c>
    </row>
    <row r="7763" spans="1:11" x14ac:dyDescent="0.25">
      <c r="A7763">
        <v>1991</v>
      </c>
      <c r="B7763">
        <v>724</v>
      </c>
      <c r="C7763">
        <v>1</v>
      </c>
      <c r="D7763">
        <v>620</v>
      </c>
      <c r="E7763" t="s">
        <v>11</v>
      </c>
      <c r="F7763">
        <v>6646</v>
      </c>
      <c r="G7763">
        <v>8</v>
      </c>
      <c r="H7763">
        <v>21074</v>
      </c>
      <c r="I7763">
        <v>21074</v>
      </c>
      <c r="J7763">
        <v>22752</v>
      </c>
      <c r="K7763">
        <v>0</v>
      </c>
    </row>
    <row r="7764" spans="1:11" x14ac:dyDescent="0.25">
      <c r="A7764">
        <v>1992</v>
      </c>
      <c r="B7764">
        <v>724</v>
      </c>
      <c r="C7764">
        <v>1</v>
      </c>
      <c r="D7764">
        <v>620</v>
      </c>
      <c r="E7764" t="s">
        <v>11</v>
      </c>
      <c r="F7764">
        <v>6646</v>
      </c>
      <c r="G7764">
        <v>8</v>
      </c>
      <c r="H7764">
        <v>15687</v>
      </c>
      <c r="I7764">
        <v>15687</v>
      </c>
      <c r="J7764">
        <v>11971</v>
      </c>
      <c r="K7764">
        <v>0</v>
      </c>
    </row>
    <row r="7765" spans="1:11" x14ac:dyDescent="0.25">
      <c r="A7765">
        <v>1993</v>
      </c>
      <c r="B7765">
        <v>724</v>
      </c>
      <c r="C7765">
        <v>1</v>
      </c>
      <c r="D7765">
        <v>620</v>
      </c>
      <c r="E7765" t="s">
        <v>11</v>
      </c>
      <c r="F7765">
        <v>6646</v>
      </c>
      <c r="G7765">
        <v>8</v>
      </c>
      <c r="H7765">
        <v>1562</v>
      </c>
      <c r="I7765">
        <v>1562</v>
      </c>
      <c r="J7765">
        <v>1101</v>
      </c>
      <c r="K7765">
        <v>0</v>
      </c>
    </row>
    <row r="7766" spans="1:11" x14ac:dyDescent="0.25">
      <c r="A7766">
        <v>1994</v>
      </c>
      <c r="B7766">
        <v>724</v>
      </c>
      <c r="C7766">
        <v>1</v>
      </c>
      <c r="D7766">
        <v>620</v>
      </c>
      <c r="E7766" t="s">
        <v>11</v>
      </c>
      <c r="F7766">
        <v>6646</v>
      </c>
      <c r="G7766">
        <v>8</v>
      </c>
      <c r="H7766">
        <v>40859</v>
      </c>
      <c r="I7766">
        <v>40859</v>
      </c>
      <c r="J7766">
        <v>52041</v>
      </c>
      <c r="K7766">
        <v>0</v>
      </c>
    </row>
    <row r="7767" spans="1:11" x14ac:dyDescent="0.25">
      <c r="A7767">
        <v>1995</v>
      </c>
      <c r="B7767">
        <v>724</v>
      </c>
      <c r="C7767">
        <v>1</v>
      </c>
      <c r="D7767">
        <v>620</v>
      </c>
      <c r="E7767" t="s">
        <v>11</v>
      </c>
      <c r="F7767">
        <v>6646</v>
      </c>
      <c r="G7767">
        <v>8</v>
      </c>
      <c r="H7767">
        <v>44750</v>
      </c>
      <c r="I7767">
        <v>44750</v>
      </c>
      <c r="J7767">
        <v>97300</v>
      </c>
      <c r="K7767">
        <v>0</v>
      </c>
    </row>
    <row r="7768" spans="1:11" x14ac:dyDescent="0.25">
      <c r="A7768">
        <v>1996</v>
      </c>
      <c r="B7768">
        <v>724</v>
      </c>
      <c r="C7768">
        <v>1</v>
      </c>
      <c r="D7768">
        <v>620</v>
      </c>
      <c r="E7768" t="s">
        <v>11</v>
      </c>
      <c r="F7768">
        <v>6646</v>
      </c>
      <c r="G7768">
        <v>8</v>
      </c>
      <c r="H7768">
        <v>949</v>
      </c>
      <c r="I7768">
        <v>949</v>
      </c>
      <c r="J7768">
        <v>8429</v>
      </c>
      <c r="K7768">
        <v>0</v>
      </c>
    </row>
    <row r="7769" spans="1:11" x14ac:dyDescent="0.25">
      <c r="A7769">
        <v>1997</v>
      </c>
      <c r="B7769">
        <v>724</v>
      </c>
      <c r="C7769">
        <v>1</v>
      </c>
      <c r="D7769">
        <v>620</v>
      </c>
      <c r="E7769" t="s">
        <v>11</v>
      </c>
      <c r="F7769">
        <v>6646</v>
      </c>
      <c r="G7769">
        <v>8</v>
      </c>
      <c r="H7769">
        <v>37039</v>
      </c>
      <c r="I7769">
        <v>37039</v>
      </c>
      <c r="J7769">
        <v>40689</v>
      </c>
      <c r="K7769">
        <v>0</v>
      </c>
    </row>
    <row r="7770" spans="1:11" x14ac:dyDescent="0.25">
      <c r="A7770">
        <v>1998</v>
      </c>
      <c r="B7770">
        <v>724</v>
      </c>
      <c r="C7770">
        <v>1</v>
      </c>
      <c r="D7770">
        <v>620</v>
      </c>
      <c r="E7770" t="s">
        <v>11</v>
      </c>
      <c r="F7770">
        <v>6646</v>
      </c>
      <c r="G7770">
        <v>8</v>
      </c>
      <c r="H7770">
        <v>50664</v>
      </c>
      <c r="I7770">
        <v>50664</v>
      </c>
      <c r="J7770">
        <v>55721</v>
      </c>
      <c r="K7770">
        <v>0</v>
      </c>
    </row>
    <row r="7771" spans="1:11" x14ac:dyDescent="0.25">
      <c r="A7771">
        <v>1999</v>
      </c>
      <c r="B7771">
        <v>724</v>
      </c>
      <c r="C7771">
        <v>1</v>
      </c>
      <c r="D7771">
        <v>620</v>
      </c>
      <c r="E7771" t="s">
        <v>11</v>
      </c>
      <c r="F7771">
        <v>6646</v>
      </c>
      <c r="G7771">
        <v>8</v>
      </c>
      <c r="H7771">
        <v>24371</v>
      </c>
      <c r="I7771">
        <v>24371</v>
      </c>
      <c r="J7771">
        <v>82481</v>
      </c>
      <c r="K7771">
        <v>0</v>
      </c>
    </row>
    <row r="7772" spans="1:11" x14ac:dyDescent="0.25">
      <c r="A7772">
        <v>2000</v>
      </c>
      <c r="B7772">
        <v>724</v>
      </c>
      <c r="C7772">
        <v>1</v>
      </c>
      <c r="D7772">
        <v>620</v>
      </c>
      <c r="E7772" t="s">
        <v>11</v>
      </c>
      <c r="F7772">
        <v>6646</v>
      </c>
      <c r="G7772">
        <v>8</v>
      </c>
      <c r="H7772">
        <v>10572</v>
      </c>
      <c r="I7772">
        <v>10572</v>
      </c>
      <c r="J7772">
        <v>25139</v>
      </c>
      <c r="K7772">
        <v>0</v>
      </c>
    </row>
    <row r="7773" spans="1:11" x14ac:dyDescent="0.25">
      <c r="A7773">
        <v>2001</v>
      </c>
      <c r="B7773">
        <v>724</v>
      </c>
      <c r="C7773">
        <v>1</v>
      </c>
      <c r="D7773">
        <v>620</v>
      </c>
      <c r="E7773" t="s">
        <v>11</v>
      </c>
      <c r="F7773">
        <v>6646</v>
      </c>
      <c r="G7773">
        <v>8</v>
      </c>
      <c r="H7773">
        <v>39909</v>
      </c>
      <c r="I7773">
        <v>39909</v>
      </c>
      <c r="J7773">
        <v>48295</v>
      </c>
      <c r="K7773">
        <v>0</v>
      </c>
    </row>
    <row r="7774" spans="1:11" x14ac:dyDescent="0.25">
      <c r="A7774">
        <v>2002</v>
      </c>
      <c r="B7774">
        <v>724</v>
      </c>
      <c r="C7774">
        <v>1</v>
      </c>
      <c r="D7774">
        <v>620</v>
      </c>
      <c r="E7774" t="s">
        <v>11</v>
      </c>
      <c r="F7774">
        <v>6646</v>
      </c>
      <c r="G7774">
        <v>8</v>
      </c>
      <c r="H7774">
        <v>28164</v>
      </c>
      <c r="I7774">
        <v>28164</v>
      </c>
      <c r="J7774">
        <v>146796</v>
      </c>
      <c r="K7774">
        <v>0</v>
      </c>
    </row>
    <row r="7775" spans="1:11" x14ac:dyDescent="0.25">
      <c r="A7775">
        <v>2003</v>
      </c>
      <c r="B7775">
        <v>724</v>
      </c>
      <c r="C7775">
        <v>1</v>
      </c>
      <c r="D7775">
        <v>620</v>
      </c>
      <c r="E7775" t="s">
        <v>11</v>
      </c>
      <c r="F7775">
        <v>6646</v>
      </c>
      <c r="G7775">
        <v>8</v>
      </c>
      <c r="H7775">
        <v>78682</v>
      </c>
      <c r="I7775">
        <v>78682</v>
      </c>
      <c r="J7775">
        <v>108043</v>
      </c>
      <c r="K7775">
        <v>0</v>
      </c>
    </row>
    <row r="7776" spans="1:11" x14ac:dyDescent="0.25">
      <c r="A7776">
        <v>2004</v>
      </c>
      <c r="B7776">
        <v>724</v>
      </c>
      <c r="C7776">
        <v>1</v>
      </c>
      <c r="D7776">
        <v>620</v>
      </c>
      <c r="E7776" t="s">
        <v>11</v>
      </c>
      <c r="F7776">
        <v>6646</v>
      </c>
      <c r="G7776">
        <v>8</v>
      </c>
      <c r="H7776">
        <v>19133</v>
      </c>
      <c r="I7776">
        <v>19133</v>
      </c>
      <c r="J7776">
        <v>50588</v>
      </c>
      <c r="K7776">
        <v>0</v>
      </c>
    </row>
    <row r="7777" spans="1:11" x14ac:dyDescent="0.25">
      <c r="A7777">
        <v>2005</v>
      </c>
      <c r="B7777">
        <v>724</v>
      </c>
      <c r="C7777">
        <v>1</v>
      </c>
      <c r="D7777">
        <v>620</v>
      </c>
      <c r="E7777" t="s">
        <v>11</v>
      </c>
      <c r="F7777">
        <v>6646</v>
      </c>
      <c r="G7777">
        <v>8</v>
      </c>
      <c r="H7777">
        <v>98544</v>
      </c>
      <c r="I7777">
        <v>98544</v>
      </c>
      <c r="J7777">
        <v>95838</v>
      </c>
      <c r="K7777">
        <v>0</v>
      </c>
    </row>
    <row r="7778" spans="1:11" x14ac:dyDescent="0.25">
      <c r="A7778">
        <v>2006</v>
      </c>
      <c r="B7778">
        <v>724</v>
      </c>
      <c r="C7778">
        <v>1</v>
      </c>
      <c r="D7778">
        <v>620</v>
      </c>
      <c r="E7778" t="s">
        <v>11</v>
      </c>
      <c r="F7778">
        <v>6646</v>
      </c>
      <c r="G7778">
        <v>8</v>
      </c>
      <c r="H7778">
        <v>10134</v>
      </c>
      <c r="I7778">
        <v>10134</v>
      </c>
      <c r="J7778">
        <v>37959</v>
      </c>
      <c r="K7778">
        <v>0</v>
      </c>
    </row>
    <row r="7779" spans="1:11" x14ac:dyDescent="0.25">
      <c r="A7779">
        <v>2007</v>
      </c>
      <c r="B7779">
        <v>724</v>
      </c>
      <c r="C7779">
        <v>1</v>
      </c>
      <c r="D7779">
        <v>620</v>
      </c>
      <c r="E7779" t="s">
        <v>11</v>
      </c>
      <c r="F7779">
        <v>6646</v>
      </c>
      <c r="G7779">
        <v>8</v>
      </c>
      <c r="H7779">
        <v>103929</v>
      </c>
      <c r="I7779">
        <v>103929</v>
      </c>
      <c r="J7779">
        <v>58837</v>
      </c>
      <c r="K7779">
        <v>0</v>
      </c>
    </row>
    <row r="7780" spans="1:11" x14ac:dyDescent="0.25">
      <c r="A7780">
        <v>2008</v>
      </c>
      <c r="B7780">
        <v>724</v>
      </c>
      <c r="C7780">
        <v>1</v>
      </c>
      <c r="D7780">
        <v>620</v>
      </c>
      <c r="E7780" t="s">
        <v>11</v>
      </c>
      <c r="F7780">
        <v>6646</v>
      </c>
      <c r="G7780">
        <v>8</v>
      </c>
      <c r="H7780">
        <v>103766</v>
      </c>
      <c r="I7780">
        <v>103766</v>
      </c>
      <c r="J7780">
        <v>535361</v>
      </c>
      <c r="K7780">
        <v>0</v>
      </c>
    </row>
    <row r="7781" spans="1:11" x14ac:dyDescent="0.25">
      <c r="A7781">
        <v>1988</v>
      </c>
      <c r="B7781">
        <v>724</v>
      </c>
      <c r="C7781">
        <v>1</v>
      </c>
      <c r="D7781">
        <v>620</v>
      </c>
      <c r="E7781" t="s">
        <v>11</v>
      </c>
      <c r="F7781">
        <v>6647</v>
      </c>
      <c r="G7781">
        <v>8</v>
      </c>
      <c r="H7781">
        <v>93116</v>
      </c>
      <c r="I7781">
        <v>93116</v>
      </c>
      <c r="J7781">
        <v>241240</v>
      </c>
      <c r="K7781">
        <v>0</v>
      </c>
    </row>
    <row r="7782" spans="1:11" x14ac:dyDescent="0.25">
      <c r="A7782">
        <v>1989</v>
      </c>
      <c r="B7782">
        <v>724</v>
      </c>
      <c r="C7782">
        <v>1</v>
      </c>
      <c r="D7782">
        <v>620</v>
      </c>
      <c r="E7782" t="s">
        <v>11</v>
      </c>
      <c r="F7782">
        <v>6647</v>
      </c>
      <c r="G7782">
        <v>8</v>
      </c>
      <c r="H7782">
        <v>186912</v>
      </c>
      <c r="I7782">
        <v>186912</v>
      </c>
      <c r="J7782">
        <v>667396</v>
      </c>
      <c r="K7782">
        <v>0</v>
      </c>
    </row>
    <row r="7783" spans="1:11" x14ac:dyDescent="0.25">
      <c r="A7783">
        <v>1990</v>
      </c>
      <c r="B7783">
        <v>724</v>
      </c>
      <c r="C7783">
        <v>1</v>
      </c>
      <c r="D7783">
        <v>620</v>
      </c>
      <c r="E7783" t="s">
        <v>11</v>
      </c>
      <c r="F7783">
        <v>6647</v>
      </c>
      <c r="G7783">
        <v>8</v>
      </c>
      <c r="H7783">
        <v>426758</v>
      </c>
      <c r="I7783">
        <v>426758</v>
      </c>
      <c r="J7783">
        <v>1364149</v>
      </c>
      <c r="K7783">
        <v>0</v>
      </c>
    </row>
    <row r="7784" spans="1:11" x14ac:dyDescent="0.25">
      <c r="A7784">
        <v>1991</v>
      </c>
      <c r="B7784">
        <v>724</v>
      </c>
      <c r="C7784">
        <v>1</v>
      </c>
      <c r="D7784">
        <v>620</v>
      </c>
      <c r="E7784" t="s">
        <v>11</v>
      </c>
      <c r="F7784">
        <v>6647</v>
      </c>
      <c r="G7784">
        <v>8</v>
      </c>
      <c r="H7784">
        <v>1648894</v>
      </c>
      <c r="I7784">
        <v>1648894</v>
      </c>
      <c r="J7784">
        <v>3642201</v>
      </c>
      <c r="K7784">
        <v>0</v>
      </c>
    </row>
    <row r="7785" spans="1:11" x14ac:dyDescent="0.25">
      <c r="A7785">
        <v>1992</v>
      </c>
      <c r="B7785">
        <v>724</v>
      </c>
      <c r="C7785">
        <v>1</v>
      </c>
      <c r="D7785">
        <v>620</v>
      </c>
      <c r="E7785" t="s">
        <v>11</v>
      </c>
      <c r="F7785">
        <v>6647</v>
      </c>
      <c r="G7785">
        <v>8</v>
      </c>
      <c r="H7785">
        <v>1678835</v>
      </c>
      <c r="I7785">
        <v>1678835</v>
      </c>
      <c r="J7785">
        <v>3879989</v>
      </c>
      <c r="K7785">
        <v>0</v>
      </c>
    </row>
    <row r="7786" spans="1:11" x14ac:dyDescent="0.25">
      <c r="A7786">
        <v>1993</v>
      </c>
      <c r="B7786">
        <v>724</v>
      </c>
      <c r="C7786">
        <v>1</v>
      </c>
      <c r="D7786">
        <v>620</v>
      </c>
      <c r="E7786" t="s">
        <v>11</v>
      </c>
      <c r="F7786">
        <v>6647</v>
      </c>
      <c r="G7786">
        <v>8</v>
      </c>
      <c r="H7786">
        <v>1371320</v>
      </c>
      <c r="I7786">
        <v>1371320</v>
      </c>
      <c r="J7786">
        <v>3068938</v>
      </c>
      <c r="K7786">
        <v>0</v>
      </c>
    </row>
    <row r="7787" spans="1:11" x14ac:dyDescent="0.25">
      <c r="A7787">
        <v>1994</v>
      </c>
      <c r="B7787">
        <v>724</v>
      </c>
      <c r="C7787">
        <v>1</v>
      </c>
      <c r="D7787">
        <v>620</v>
      </c>
      <c r="E7787" t="s">
        <v>11</v>
      </c>
      <c r="F7787">
        <v>6647</v>
      </c>
      <c r="G7787">
        <v>8</v>
      </c>
      <c r="H7787">
        <v>3073104</v>
      </c>
      <c r="I7787">
        <v>3073104</v>
      </c>
      <c r="J7787">
        <v>5188692</v>
      </c>
      <c r="K7787">
        <v>0</v>
      </c>
    </row>
    <row r="7788" spans="1:11" x14ac:dyDescent="0.25">
      <c r="A7788">
        <v>1995</v>
      </c>
      <c r="B7788">
        <v>724</v>
      </c>
      <c r="C7788">
        <v>1</v>
      </c>
      <c r="D7788">
        <v>620</v>
      </c>
      <c r="E7788" t="s">
        <v>11</v>
      </c>
      <c r="F7788">
        <v>6647</v>
      </c>
      <c r="G7788">
        <v>8</v>
      </c>
      <c r="H7788">
        <v>4437984</v>
      </c>
      <c r="I7788">
        <v>4437984</v>
      </c>
      <c r="J7788">
        <v>8824162</v>
      </c>
      <c r="K7788">
        <v>0</v>
      </c>
    </row>
    <row r="7789" spans="1:11" x14ac:dyDescent="0.25">
      <c r="A7789">
        <v>1996</v>
      </c>
      <c r="B7789">
        <v>724</v>
      </c>
      <c r="C7789">
        <v>1</v>
      </c>
      <c r="D7789">
        <v>620</v>
      </c>
      <c r="E7789" t="s">
        <v>11</v>
      </c>
      <c r="F7789">
        <v>6647</v>
      </c>
      <c r="G7789">
        <v>8</v>
      </c>
      <c r="H7789">
        <v>4614256</v>
      </c>
      <c r="I7789">
        <v>4614256</v>
      </c>
      <c r="J7789">
        <v>9667210</v>
      </c>
      <c r="K7789">
        <v>0</v>
      </c>
    </row>
    <row r="7790" spans="1:11" x14ac:dyDescent="0.25">
      <c r="A7790">
        <v>1997</v>
      </c>
      <c r="B7790">
        <v>724</v>
      </c>
      <c r="C7790">
        <v>1</v>
      </c>
      <c r="D7790">
        <v>620</v>
      </c>
      <c r="E7790" t="s">
        <v>11</v>
      </c>
      <c r="F7790">
        <v>6647</v>
      </c>
      <c r="G7790">
        <v>8</v>
      </c>
      <c r="H7790">
        <v>4106226</v>
      </c>
      <c r="I7790">
        <v>4106226</v>
      </c>
      <c r="J7790">
        <v>7651376</v>
      </c>
      <c r="K7790">
        <v>0</v>
      </c>
    </row>
    <row r="7791" spans="1:11" x14ac:dyDescent="0.25">
      <c r="A7791">
        <v>1998</v>
      </c>
      <c r="B7791">
        <v>724</v>
      </c>
      <c r="C7791">
        <v>1</v>
      </c>
      <c r="D7791">
        <v>620</v>
      </c>
      <c r="E7791" t="s">
        <v>11</v>
      </c>
      <c r="F7791">
        <v>6647</v>
      </c>
      <c r="G7791">
        <v>8</v>
      </c>
      <c r="H7791">
        <v>4994272</v>
      </c>
      <c r="I7791">
        <v>4994272</v>
      </c>
      <c r="J7791">
        <v>8318067</v>
      </c>
      <c r="K7791">
        <v>0</v>
      </c>
    </row>
    <row r="7792" spans="1:11" x14ac:dyDescent="0.25">
      <c r="A7792">
        <v>1999</v>
      </c>
      <c r="B7792">
        <v>724</v>
      </c>
      <c r="C7792">
        <v>1</v>
      </c>
      <c r="D7792">
        <v>620</v>
      </c>
      <c r="E7792" t="s">
        <v>11</v>
      </c>
      <c r="F7792">
        <v>6647</v>
      </c>
      <c r="G7792">
        <v>8</v>
      </c>
      <c r="H7792">
        <v>6321940</v>
      </c>
      <c r="I7792">
        <v>6321940</v>
      </c>
      <c r="J7792">
        <v>10605265</v>
      </c>
      <c r="K7792">
        <v>0</v>
      </c>
    </row>
    <row r="7793" spans="1:11" x14ac:dyDescent="0.25">
      <c r="A7793">
        <v>2000</v>
      </c>
      <c r="B7793">
        <v>724</v>
      </c>
      <c r="C7793">
        <v>1</v>
      </c>
      <c r="D7793">
        <v>620</v>
      </c>
      <c r="E7793" t="s">
        <v>11</v>
      </c>
      <c r="F7793">
        <v>6647</v>
      </c>
      <c r="G7793">
        <v>8</v>
      </c>
      <c r="H7793">
        <v>13045283</v>
      </c>
      <c r="I7793">
        <v>13045283</v>
      </c>
      <c r="J7793">
        <v>16720674</v>
      </c>
      <c r="K7793">
        <v>0</v>
      </c>
    </row>
    <row r="7794" spans="1:11" x14ac:dyDescent="0.25">
      <c r="A7794">
        <v>2001</v>
      </c>
      <c r="B7794">
        <v>724</v>
      </c>
      <c r="C7794">
        <v>1</v>
      </c>
      <c r="D7794">
        <v>620</v>
      </c>
      <c r="E7794" t="s">
        <v>11</v>
      </c>
      <c r="F7794">
        <v>6647</v>
      </c>
      <c r="G7794">
        <v>8</v>
      </c>
      <c r="H7794">
        <v>12895110</v>
      </c>
      <c r="I7794">
        <v>12895110</v>
      </c>
      <c r="J7794">
        <v>15515503</v>
      </c>
      <c r="K7794">
        <v>0</v>
      </c>
    </row>
    <row r="7795" spans="1:11" x14ac:dyDescent="0.25">
      <c r="A7795">
        <v>2002</v>
      </c>
      <c r="B7795">
        <v>724</v>
      </c>
      <c r="C7795">
        <v>1</v>
      </c>
      <c r="D7795">
        <v>620</v>
      </c>
      <c r="E7795" t="s">
        <v>11</v>
      </c>
      <c r="F7795">
        <v>6647</v>
      </c>
      <c r="G7795">
        <v>8</v>
      </c>
      <c r="H7795">
        <v>75972858</v>
      </c>
      <c r="I7795">
        <v>75972858</v>
      </c>
      <c r="J7795">
        <v>20294354</v>
      </c>
      <c r="K7795">
        <v>2</v>
      </c>
    </row>
    <row r="7796" spans="1:11" x14ac:dyDescent="0.25">
      <c r="A7796">
        <v>2003</v>
      </c>
      <c r="B7796">
        <v>724</v>
      </c>
      <c r="C7796">
        <v>1</v>
      </c>
      <c r="D7796">
        <v>620</v>
      </c>
      <c r="E7796" t="s">
        <v>11</v>
      </c>
      <c r="F7796">
        <v>6647</v>
      </c>
      <c r="G7796">
        <v>8</v>
      </c>
      <c r="H7796">
        <v>26723603</v>
      </c>
      <c r="I7796">
        <v>26723603</v>
      </c>
      <c r="J7796">
        <v>36355734</v>
      </c>
      <c r="K7796">
        <v>0</v>
      </c>
    </row>
    <row r="7797" spans="1:11" x14ac:dyDescent="0.25">
      <c r="A7797">
        <v>2004</v>
      </c>
      <c r="B7797">
        <v>724</v>
      </c>
      <c r="C7797">
        <v>1</v>
      </c>
      <c r="D7797">
        <v>620</v>
      </c>
      <c r="E7797" t="s">
        <v>11</v>
      </c>
      <c r="F7797">
        <v>6647</v>
      </c>
      <c r="G7797">
        <v>8</v>
      </c>
      <c r="H7797">
        <v>25513276</v>
      </c>
      <c r="I7797">
        <v>25513276</v>
      </c>
      <c r="J7797">
        <v>33129562</v>
      </c>
      <c r="K7797">
        <v>2</v>
      </c>
    </row>
    <row r="7798" spans="1:11" x14ac:dyDescent="0.25">
      <c r="A7798">
        <v>2005</v>
      </c>
      <c r="B7798">
        <v>724</v>
      </c>
      <c r="C7798">
        <v>1</v>
      </c>
      <c r="D7798">
        <v>620</v>
      </c>
      <c r="E7798" t="s">
        <v>11</v>
      </c>
      <c r="F7798">
        <v>6647</v>
      </c>
      <c r="G7798">
        <v>8</v>
      </c>
      <c r="H7798">
        <v>28562809</v>
      </c>
      <c r="I7798">
        <v>28562809</v>
      </c>
      <c r="J7798">
        <v>36215305</v>
      </c>
      <c r="K7798">
        <v>0</v>
      </c>
    </row>
    <row r="7799" spans="1:11" x14ac:dyDescent="0.25">
      <c r="A7799">
        <v>2006</v>
      </c>
      <c r="B7799">
        <v>724</v>
      </c>
      <c r="C7799">
        <v>1</v>
      </c>
      <c r="D7799">
        <v>620</v>
      </c>
      <c r="E7799" t="s">
        <v>11</v>
      </c>
      <c r="F7799">
        <v>6647</v>
      </c>
      <c r="G7799">
        <v>8</v>
      </c>
      <c r="H7799">
        <v>17124924</v>
      </c>
      <c r="I7799">
        <v>17124924</v>
      </c>
      <c r="J7799">
        <v>46016327</v>
      </c>
      <c r="K7799">
        <v>6</v>
      </c>
    </row>
    <row r="7800" spans="1:11" x14ac:dyDescent="0.25">
      <c r="A7800">
        <v>2007</v>
      </c>
      <c r="B7800">
        <v>724</v>
      </c>
      <c r="C7800">
        <v>1</v>
      </c>
      <c r="D7800">
        <v>620</v>
      </c>
      <c r="E7800" t="s">
        <v>11</v>
      </c>
      <c r="F7800">
        <v>6647</v>
      </c>
      <c r="G7800">
        <v>8</v>
      </c>
      <c r="H7800">
        <v>15765786</v>
      </c>
      <c r="I7800">
        <v>15765786</v>
      </c>
      <c r="J7800">
        <v>61259574</v>
      </c>
      <c r="K7800">
        <v>4</v>
      </c>
    </row>
    <row r="7801" spans="1:11" x14ac:dyDescent="0.25">
      <c r="A7801">
        <v>2008</v>
      </c>
      <c r="B7801">
        <v>724</v>
      </c>
      <c r="C7801">
        <v>1</v>
      </c>
      <c r="D7801">
        <v>620</v>
      </c>
      <c r="E7801" t="s">
        <v>11</v>
      </c>
      <c r="F7801">
        <v>6647</v>
      </c>
      <c r="G7801">
        <v>8</v>
      </c>
      <c r="H7801">
        <v>36065744</v>
      </c>
      <c r="I7801">
        <v>36065744</v>
      </c>
      <c r="J7801">
        <v>69284336</v>
      </c>
      <c r="K7801">
        <v>0</v>
      </c>
    </row>
    <row r="7802" spans="1:11" x14ac:dyDescent="0.25">
      <c r="A7802">
        <v>1988</v>
      </c>
      <c r="B7802">
        <v>724</v>
      </c>
      <c r="C7802">
        <v>1</v>
      </c>
      <c r="D7802">
        <v>620</v>
      </c>
      <c r="E7802" t="s">
        <v>11</v>
      </c>
      <c r="F7802">
        <v>6648</v>
      </c>
      <c r="G7802">
        <v>8</v>
      </c>
      <c r="H7802">
        <v>18991</v>
      </c>
      <c r="I7802">
        <v>18991</v>
      </c>
      <c r="J7802">
        <v>73823</v>
      </c>
      <c r="K7802">
        <v>0</v>
      </c>
    </row>
    <row r="7803" spans="1:11" x14ac:dyDescent="0.25">
      <c r="A7803">
        <v>1989</v>
      </c>
      <c r="B7803">
        <v>724</v>
      </c>
      <c r="C7803">
        <v>1</v>
      </c>
      <c r="D7803">
        <v>620</v>
      </c>
      <c r="E7803" t="s">
        <v>11</v>
      </c>
      <c r="F7803">
        <v>6648</v>
      </c>
      <c r="G7803">
        <v>8</v>
      </c>
      <c r="H7803">
        <v>41733</v>
      </c>
      <c r="I7803">
        <v>41733</v>
      </c>
      <c r="J7803">
        <v>110287</v>
      </c>
      <c r="K7803">
        <v>0</v>
      </c>
    </row>
    <row r="7804" spans="1:11" x14ac:dyDescent="0.25">
      <c r="A7804">
        <v>1990</v>
      </c>
      <c r="B7804">
        <v>724</v>
      </c>
      <c r="C7804">
        <v>1</v>
      </c>
      <c r="D7804">
        <v>620</v>
      </c>
      <c r="E7804" t="s">
        <v>11</v>
      </c>
      <c r="F7804">
        <v>6648</v>
      </c>
      <c r="G7804">
        <v>8</v>
      </c>
      <c r="H7804">
        <v>56237</v>
      </c>
      <c r="I7804">
        <v>56237</v>
      </c>
      <c r="J7804">
        <v>178661</v>
      </c>
      <c r="K7804">
        <v>0</v>
      </c>
    </row>
    <row r="7805" spans="1:11" x14ac:dyDescent="0.25">
      <c r="A7805">
        <v>1991</v>
      </c>
      <c r="B7805">
        <v>724</v>
      </c>
      <c r="C7805">
        <v>1</v>
      </c>
      <c r="D7805">
        <v>620</v>
      </c>
      <c r="E7805" t="s">
        <v>11</v>
      </c>
      <c r="F7805">
        <v>6648</v>
      </c>
      <c r="G7805">
        <v>8</v>
      </c>
      <c r="H7805">
        <v>77288</v>
      </c>
      <c r="I7805">
        <v>77288</v>
      </c>
      <c r="J7805">
        <v>214491</v>
      </c>
      <c r="K7805">
        <v>0</v>
      </c>
    </row>
    <row r="7806" spans="1:11" x14ac:dyDescent="0.25">
      <c r="A7806">
        <v>1992</v>
      </c>
      <c r="B7806">
        <v>724</v>
      </c>
      <c r="C7806">
        <v>1</v>
      </c>
      <c r="D7806">
        <v>620</v>
      </c>
      <c r="E7806" t="s">
        <v>11</v>
      </c>
      <c r="F7806">
        <v>6648</v>
      </c>
      <c r="G7806">
        <v>8</v>
      </c>
      <c r="H7806">
        <v>31885</v>
      </c>
      <c r="I7806">
        <v>31885</v>
      </c>
      <c r="J7806">
        <v>136976</v>
      </c>
      <c r="K7806">
        <v>0</v>
      </c>
    </row>
    <row r="7807" spans="1:11" x14ac:dyDescent="0.25">
      <c r="A7807">
        <v>1993</v>
      </c>
      <c r="B7807">
        <v>724</v>
      </c>
      <c r="C7807">
        <v>1</v>
      </c>
      <c r="D7807">
        <v>620</v>
      </c>
      <c r="E7807" t="s">
        <v>11</v>
      </c>
      <c r="F7807">
        <v>6648</v>
      </c>
      <c r="G7807">
        <v>8</v>
      </c>
      <c r="H7807">
        <v>81780</v>
      </c>
      <c r="I7807">
        <v>81780</v>
      </c>
      <c r="J7807">
        <v>495189</v>
      </c>
      <c r="K7807">
        <v>0</v>
      </c>
    </row>
    <row r="7808" spans="1:11" x14ac:dyDescent="0.25">
      <c r="A7808">
        <v>1994</v>
      </c>
      <c r="B7808">
        <v>724</v>
      </c>
      <c r="C7808">
        <v>1</v>
      </c>
      <c r="D7808">
        <v>620</v>
      </c>
      <c r="E7808" t="s">
        <v>11</v>
      </c>
      <c r="F7808">
        <v>6648</v>
      </c>
      <c r="G7808">
        <v>8</v>
      </c>
      <c r="H7808">
        <v>92459</v>
      </c>
      <c r="I7808">
        <v>92459</v>
      </c>
      <c r="J7808">
        <v>475617</v>
      </c>
      <c r="K7808">
        <v>0</v>
      </c>
    </row>
    <row r="7809" spans="1:11" x14ac:dyDescent="0.25">
      <c r="A7809">
        <v>1995</v>
      </c>
      <c r="B7809">
        <v>724</v>
      </c>
      <c r="C7809">
        <v>1</v>
      </c>
      <c r="D7809">
        <v>620</v>
      </c>
      <c r="E7809" t="s">
        <v>11</v>
      </c>
      <c r="F7809">
        <v>6648</v>
      </c>
      <c r="G7809">
        <v>8</v>
      </c>
      <c r="H7809">
        <v>88894</v>
      </c>
      <c r="I7809">
        <v>88894</v>
      </c>
      <c r="J7809">
        <v>740969</v>
      </c>
      <c r="K7809">
        <v>0</v>
      </c>
    </row>
    <row r="7810" spans="1:11" x14ac:dyDescent="0.25">
      <c r="A7810">
        <v>1996</v>
      </c>
      <c r="B7810">
        <v>724</v>
      </c>
      <c r="C7810">
        <v>1</v>
      </c>
      <c r="D7810">
        <v>620</v>
      </c>
      <c r="E7810" t="s">
        <v>11</v>
      </c>
      <c r="F7810">
        <v>6648</v>
      </c>
      <c r="G7810">
        <v>8</v>
      </c>
      <c r="H7810">
        <v>160190</v>
      </c>
      <c r="I7810">
        <v>160190</v>
      </c>
      <c r="J7810">
        <v>743754</v>
      </c>
      <c r="K7810">
        <v>0</v>
      </c>
    </row>
    <row r="7811" spans="1:11" x14ac:dyDescent="0.25">
      <c r="A7811">
        <v>1997</v>
      </c>
      <c r="B7811">
        <v>724</v>
      </c>
      <c r="C7811">
        <v>1</v>
      </c>
      <c r="D7811">
        <v>620</v>
      </c>
      <c r="E7811" t="s">
        <v>11</v>
      </c>
      <c r="F7811">
        <v>6648</v>
      </c>
      <c r="G7811">
        <v>8</v>
      </c>
      <c r="H7811">
        <v>107745</v>
      </c>
      <c r="I7811">
        <v>107745</v>
      </c>
      <c r="J7811">
        <v>719968</v>
      </c>
      <c r="K7811">
        <v>0</v>
      </c>
    </row>
    <row r="7812" spans="1:11" x14ac:dyDescent="0.25">
      <c r="A7812">
        <v>1998</v>
      </c>
      <c r="B7812">
        <v>724</v>
      </c>
      <c r="C7812">
        <v>1</v>
      </c>
      <c r="D7812">
        <v>620</v>
      </c>
      <c r="E7812" t="s">
        <v>11</v>
      </c>
      <c r="F7812">
        <v>6648</v>
      </c>
      <c r="G7812">
        <v>8</v>
      </c>
      <c r="H7812">
        <v>79894</v>
      </c>
      <c r="I7812">
        <v>79894</v>
      </c>
      <c r="J7812">
        <v>692749</v>
      </c>
      <c r="K7812">
        <v>0</v>
      </c>
    </row>
    <row r="7813" spans="1:11" x14ac:dyDescent="0.25">
      <c r="A7813">
        <v>1999</v>
      </c>
      <c r="B7813">
        <v>724</v>
      </c>
      <c r="C7813">
        <v>1</v>
      </c>
      <c r="D7813">
        <v>620</v>
      </c>
      <c r="E7813" t="s">
        <v>11</v>
      </c>
      <c r="F7813">
        <v>6648</v>
      </c>
      <c r="G7813">
        <v>8</v>
      </c>
      <c r="H7813">
        <v>51698</v>
      </c>
      <c r="I7813">
        <v>51698</v>
      </c>
      <c r="J7813">
        <v>721129</v>
      </c>
      <c r="K7813">
        <v>0</v>
      </c>
    </row>
    <row r="7814" spans="1:11" x14ac:dyDescent="0.25">
      <c r="A7814">
        <v>2000</v>
      </c>
      <c r="B7814">
        <v>724</v>
      </c>
      <c r="C7814">
        <v>1</v>
      </c>
      <c r="D7814">
        <v>620</v>
      </c>
      <c r="E7814" t="s">
        <v>11</v>
      </c>
      <c r="F7814">
        <v>6648</v>
      </c>
      <c r="G7814">
        <v>8</v>
      </c>
      <c r="H7814">
        <v>280722</v>
      </c>
      <c r="I7814">
        <v>280722</v>
      </c>
      <c r="J7814">
        <v>922561</v>
      </c>
      <c r="K7814">
        <v>0</v>
      </c>
    </row>
    <row r="7815" spans="1:11" x14ac:dyDescent="0.25">
      <c r="A7815">
        <v>2001</v>
      </c>
      <c r="B7815">
        <v>724</v>
      </c>
      <c r="C7815">
        <v>1</v>
      </c>
      <c r="D7815">
        <v>620</v>
      </c>
      <c r="E7815" t="s">
        <v>11</v>
      </c>
      <c r="F7815">
        <v>6648</v>
      </c>
      <c r="G7815">
        <v>8</v>
      </c>
      <c r="H7815">
        <v>888776</v>
      </c>
      <c r="I7815">
        <v>888776</v>
      </c>
      <c r="J7815">
        <v>1128507</v>
      </c>
      <c r="K7815">
        <v>0</v>
      </c>
    </row>
    <row r="7816" spans="1:11" x14ac:dyDescent="0.25">
      <c r="A7816">
        <v>2002</v>
      </c>
      <c r="B7816">
        <v>724</v>
      </c>
      <c r="C7816">
        <v>1</v>
      </c>
      <c r="D7816">
        <v>620</v>
      </c>
      <c r="E7816" t="s">
        <v>11</v>
      </c>
      <c r="F7816">
        <v>6648</v>
      </c>
      <c r="G7816">
        <v>8</v>
      </c>
      <c r="H7816">
        <v>907063</v>
      </c>
      <c r="I7816">
        <v>907063</v>
      </c>
      <c r="J7816">
        <v>1765781</v>
      </c>
      <c r="K7816">
        <v>0</v>
      </c>
    </row>
    <row r="7817" spans="1:11" x14ac:dyDescent="0.25">
      <c r="A7817">
        <v>2003</v>
      </c>
      <c r="B7817">
        <v>724</v>
      </c>
      <c r="C7817">
        <v>1</v>
      </c>
      <c r="D7817">
        <v>620</v>
      </c>
      <c r="E7817" t="s">
        <v>11</v>
      </c>
      <c r="F7817">
        <v>6648</v>
      </c>
      <c r="G7817">
        <v>8</v>
      </c>
      <c r="H7817">
        <v>205218</v>
      </c>
      <c r="I7817">
        <v>205218</v>
      </c>
      <c r="J7817">
        <v>1639870</v>
      </c>
      <c r="K7817">
        <v>0</v>
      </c>
    </row>
    <row r="7818" spans="1:11" x14ac:dyDescent="0.25">
      <c r="A7818">
        <v>2004</v>
      </c>
      <c r="B7818">
        <v>724</v>
      </c>
      <c r="C7818">
        <v>1</v>
      </c>
      <c r="D7818">
        <v>620</v>
      </c>
      <c r="E7818" t="s">
        <v>11</v>
      </c>
      <c r="F7818">
        <v>6648</v>
      </c>
      <c r="G7818">
        <v>8</v>
      </c>
      <c r="H7818">
        <v>125870</v>
      </c>
      <c r="I7818">
        <v>125870</v>
      </c>
      <c r="J7818">
        <v>165041</v>
      </c>
      <c r="K7818">
        <v>0</v>
      </c>
    </row>
    <row r="7819" spans="1:11" x14ac:dyDescent="0.25">
      <c r="A7819">
        <v>2005</v>
      </c>
      <c r="B7819">
        <v>724</v>
      </c>
      <c r="C7819">
        <v>1</v>
      </c>
      <c r="D7819">
        <v>620</v>
      </c>
      <c r="E7819" t="s">
        <v>11</v>
      </c>
      <c r="F7819">
        <v>6648</v>
      </c>
      <c r="G7819">
        <v>8</v>
      </c>
      <c r="H7819">
        <v>25815</v>
      </c>
      <c r="I7819">
        <v>25815</v>
      </c>
      <c r="J7819">
        <v>330934</v>
      </c>
      <c r="K7819">
        <v>0</v>
      </c>
    </row>
    <row r="7820" spans="1:11" x14ac:dyDescent="0.25">
      <c r="A7820">
        <v>2006</v>
      </c>
      <c r="B7820">
        <v>724</v>
      </c>
      <c r="C7820">
        <v>1</v>
      </c>
      <c r="D7820">
        <v>620</v>
      </c>
      <c r="E7820" t="s">
        <v>11</v>
      </c>
      <c r="F7820">
        <v>6648</v>
      </c>
      <c r="G7820">
        <v>8</v>
      </c>
      <c r="H7820">
        <v>33019</v>
      </c>
      <c r="I7820">
        <v>33019</v>
      </c>
      <c r="J7820">
        <v>357287</v>
      </c>
      <c r="K7820">
        <v>6</v>
      </c>
    </row>
    <row r="7821" spans="1:11" x14ac:dyDescent="0.25">
      <c r="A7821">
        <v>2007</v>
      </c>
      <c r="B7821">
        <v>724</v>
      </c>
      <c r="C7821">
        <v>1</v>
      </c>
      <c r="D7821">
        <v>620</v>
      </c>
      <c r="E7821" t="s">
        <v>11</v>
      </c>
      <c r="F7821">
        <v>6648</v>
      </c>
      <c r="G7821">
        <v>8</v>
      </c>
      <c r="H7821">
        <v>52458</v>
      </c>
      <c r="I7821">
        <v>52458</v>
      </c>
      <c r="J7821">
        <v>778010</v>
      </c>
      <c r="K7821">
        <v>6</v>
      </c>
    </row>
    <row r="7822" spans="1:11" x14ac:dyDescent="0.25">
      <c r="A7822">
        <v>2008</v>
      </c>
      <c r="B7822">
        <v>724</v>
      </c>
      <c r="C7822">
        <v>1</v>
      </c>
      <c r="D7822">
        <v>620</v>
      </c>
      <c r="E7822" t="s">
        <v>11</v>
      </c>
      <c r="F7822">
        <v>6648</v>
      </c>
      <c r="G7822">
        <v>8</v>
      </c>
      <c r="H7822">
        <v>151555</v>
      </c>
      <c r="I7822">
        <v>151555</v>
      </c>
      <c r="J7822">
        <v>498140</v>
      </c>
      <c r="K7822">
        <v>0</v>
      </c>
    </row>
    <row r="7823" spans="1:11" x14ac:dyDescent="0.25">
      <c r="A7823">
        <v>1988</v>
      </c>
      <c r="B7823">
        <v>724</v>
      </c>
      <c r="C7823">
        <v>1</v>
      </c>
      <c r="D7823">
        <v>620</v>
      </c>
      <c r="E7823" t="s">
        <v>11</v>
      </c>
      <c r="F7823">
        <v>6649</v>
      </c>
      <c r="G7823">
        <v>8</v>
      </c>
      <c r="H7823">
        <v>94456</v>
      </c>
      <c r="I7823">
        <v>94456</v>
      </c>
      <c r="J7823">
        <v>111397</v>
      </c>
      <c r="K7823">
        <v>0</v>
      </c>
    </row>
    <row r="7824" spans="1:11" x14ac:dyDescent="0.25">
      <c r="A7824">
        <v>1989</v>
      </c>
      <c r="B7824">
        <v>724</v>
      </c>
      <c r="C7824">
        <v>1</v>
      </c>
      <c r="D7824">
        <v>620</v>
      </c>
      <c r="E7824" t="s">
        <v>11</v>
      </c>
      <c r="F7824">
        <v>6649</v>
      </c>
      <c r="G7824">
        <v>8</v>
      </c>
      <c r="H7824">
        <v>35093</v>
      </c>
      <c r="I7824">
        <v>35093</v>
      </c>
      <c r="J7824">
        <v>56942</v>
      </c>
      <c r="K7824">
        <v>0</v>
      </c>
    </row>
    <row r="7825" spans="1:11" x14ac:dyDescent="0.25">
      <c r="A7825">
        <v>1990</v>
      </c>
      <c r="B7825">
        <v>724</v>
      </c>
      <c r="C7825">
        <v>1</v>
      </c>
      <c r="D7825">
        <v>620</v>
      </c>
      <c r="E7825" t="s">
        <v>11</v>
      </c>
      <c r="F7825">
        <v>6649</v>
      </c>
      <c r="G7825">
        <v>8</v>
      </c>
      <c r="H7825">
        <v>55318</v>
      </c>
      <c r="I7825">
        <v>55318</v>
      </c>
      <c r="J7825">
        <v>141568</v>
      </c>
      <c r="K7825">
        <v>0</v>
      </c>
    </row>
    <row r="7826" spans="1:11" x14ac:dyDescent="0.25">
      <c r="A7826">
        <v>1991</v>
      </c>
      <c r="B7826">
        <v>724</v>
      </c>
      <c r="C7826">
        <v>1</v>
      </c>
      <c r="D7826">
        <v>620</v>
      </c>
      <c r="E7826" t="s">
        <v>11</v>
      </c>
      <c r="F7826">
        <v>6649</v>
      </c>
      <c r="G7826">
        <v>8</v>
      </c>
      <c r="H7826">
        <v>72994</v>
      </c>
      <c r="I7826">
        <v>72994</v>
      </c>
      <c r="J7826">
        <v>183122</v>
      </c>
      <c r="K7826">
        <v>0</v>
      </c>
    </row>
    <row r="7827" spans="1:11" x14ac:dyDescent="0.25">
      <c r="A7827">
        <v>1992</v>
      </c>
      <c r="B7827">
        <v>724</v>
      </c>
      <c r="C7827">
        <v>1</v>
      </c>
      <c r="D7827">
        <v>620</v>
      </c>
      <c r="E7827" t="s">
        <v>11</v>
      </c>
      <c r="F7827">
        <v>6649</v>
      </c>
      <c r="G7827">
        <v>8</v>
      </c>
      <c r="H7827">
        <v>62209</v>
      </c>
      <c r="I7827">
        <v>62209</v>
      </c>
      <c r="J7827">
        <v>171968</v>
      </c>
      <c r="K7827">
        <v>0</v>
      </c>
    </row>
    <row r="7828" spans="1:11" x14ac:dyDescent="0.25">
      <c r="A7828">
        <v>1993</v>
      </c>
      <c r="B7828">
        <v>724</v>
      </c>
      <c r="C7828">
        <v>1</v>
      </c>
      <c r="D7828">
        <v>620</v>
      </c>
      <c r="E7828" t="s">
        <v>11</v>
      </c>
      <c r="F7828">
        <v>6649</v>
      </c>
      <c r="G7828">
        <v>8</v>
      </c>
      <c r="H7828">
        <v>247781</v>
      </c>
      <c r="I7828">
        <v>247781</v>
      </c>
      <c r="J7828">
        <v>489680</v>
      </c>
      <c r="K7828">
        <v>0</v>
      </c>
    </row>
    <row r="7829" spans="1:11" x14ac:dyDescent="0.25">
      <c r="A7829">
        <v>1994</v>
      </c>
      <c r="B7829">
        <v>724</v>
      </c>
      <c r="C7829">
        <v>1</v>
      </c>
      <c r="D7829">
        <v>620</v>
      </c>
      <c r="E7829" t="s">
        <v>11</v>
      </c>
      <c r="F7829">
        <v>6649</v>
      </c>
      <c r="G7829">
        <v>8</v>
      </c>
      <c r="H7829">
        <v>452712</v>
      </c>
      <c r="I7829">
        <v>452712</v>
      </c>
      <c r="J7829">
        <v>762910</v>
      </c>
      <c r="K7829">
        <v>0</v>
      </c>
    </row>
    <row r="7830" spans="1:11" x14ac:dyDescent="0.25">
      <c r="A7830">
        <v>1995</v>
      </c>
      <c r="B7830">
        <v>724</v>
      </c>
      <c r="C7830">
        <v>1</v>
      </c>
      <c r="D7830">
        <v>620</v>
      </c>
      <c r="E7830" t="s">
        <v>11</v>
      </c>
      <c r="F7830">
        <v>6649</v>
      </c>
      <c r="G7830">
        <v>8</v>
      </c>
      <c r="H7830">
        <v>283216</v>
      </c>
      <c r="I7830">
        <v>283216</v>
      </c>
      <c r="J7830">
        <v>848023</v>
      </c>
      <c r="K7830">
        <v>0</v>
      </c>
    </row>
    <row r="7831" spans="1:11" x14ac:dyDescent="0.25">
      <c r="A7831">
        <v>1996</v>
      </c>
      <c r="B7831">
        <v>724</v>
      </c>
      <c r="C7831">
        <v>1</v>
      </c>
      <c r="D7831">
        <v>620</v>
      </c>
      <c r="E7831" t="s">
        <v>11</v>
      </c>
      <c r="F7831">
        <v>6649</v>
      </c>
      <c r="G7831">
        <v>8</v>
      </c>
      <c r="H7831">
        <v>66565</v>
      </c>
      <c r="I7831">
        <v>66565</v>
      </c>
      <c r="J7831">
        <v>241564</v>
      </c>
      <c r="K7831">
        <v>0</v>
      </c>
    </row>
    <row r="7832" spans="1:11" x14ac:dyDescent="0.25">
      <c r="A7832">
        <v>1997</v>
      </c>
      <c r="B7832">
        <v>724</v>
      </c>
      <c r="C7832">
        <v>1</v>
      </c>
      <c r="D7832">
        <v>620</v>
      </c>
      <c r="E7832" t="s">
        <v>11</v>
      </c>
      <c r="F7832">
        <v>6649</v>
      </c>
      <c r="G7832">
        <v>8</v>
      </c>
      <c r="H7832">
        <v>75964</v>
      </c>
      <c r="I7832">
        <v>75964</v>
      </c>
      <c r="J7832">
        <v>347045</v>
      </c>
      <c r="K7832">
        <v>0</v>
      </c>
    </row>
    <row r="7833" spans="1:11" x14ac:dyDescent="0.25">
      <c r="A7833">
        <v>1998</v>
      </c>
      <c r="B7833">
        <v>724</v>
      </c>
      <c r="C7833">
        <v>1</v>
      </c>
      <c r="D7833">
        <v>620</v>
      </c>
      <c r="E7833" t="s">
        <v>11</v>
      </c>
      <c r="F7833">
        <v>6649</v>
      </c>
      <c r="G7833">
        <v>8</v>
      </c>
      <c r="H7833">
        <v>90899</v>
      </c>
      <c r="I7833">
        <v>90899</v>
      </c>
      <c r="J7833">
        <v>255159</v>
      </c>
      <c r="K7833">
        <v>0</v>
      </c>
    </row>
    <row r="7834" spans="1:11" x14ac:dyDescent="0.25">
      <c r="A7834">
        <v>1999</v>
      </c>
      <c r="B7834">
        <v>724</v>
      </c>
      <c r="C7834">
        <v>1</v>
      </c>
      <c r="D7834">
        <v>620</v>
      </c>
      <c r="E7834" t="s">
        <v>11</v>
      </c>
      <c r="F7834">
        <v>6649</v>
      </c>
      <c r="G7834">
        <v>8</v>
      </c>
      <c r="H7834">
        <v>863684</v>
      </c>
      <c r="I7834">
        <v>863684</v>
      </c>
      <c r="J7834">
        <v>1498214</v>
      </c>
      <c r="K7834">
        <v>0</v>
      </c>
    </row>
    <row r="7835" spans="1:11" x14ac:dyDescent="0.25">
      <c r="A7835">
        <v>2000</v>
      </c>
      <c r="B7835">
        <v>724</v>
      </c>
      <c r="C7835">
        <v>1</v>
      </c>
      <c r="D7835">
        <v>620</v>
      </c>
      <c r="E7835" t="s">
        <v>11</v>
      </c>
      <c r="F7835">
        <v>6649</v>
      </c>
      <c r="G7835">
        <v>8</v>
      </c>
      <c r="H7835">
        <v>1645359</v>
      </c>
      <c r="I7835">
        <v>1645359</v>
      </c>
      <c r="J7835">
        <v>2006180</v>
      </c>
      <c r="K7835">
        <v>0</v>
      </c>
    </row>
    <row r="7836" spans="1:11" x14ac:dyDescent="0.25">
      <c r="A7836">
        <v>2001</v>
      </c>
      <c r="B7836">
        <v>724</v>
      </c>
      <c r="C7836">
        <v>1</v>
      </c>
      <c r="D7836">
        <v>620</v>
      </c>
      <c r="E7836" t="s">
        <v>11</v>
      </c>
      <c r="F7836">
        <v>6649</v>
      </c>
      <c r="G7836">
        <v>8</v>
      </c>
      <c r="H7836">
        <v>1244770</v>
      </c>
      <c r="I7836">
        <v>1244770</v>
      </c>
      <c r="J7836">
        <v>1559961</v>
      </c>
      <c r="K7836">
        <v>0</v>
      </c>
    </row>
    <row r="7837" spans="1:11" x14ac:dyDescent="0.25">
      <c r="A7837">
        <v>2002</v>
      </c>
      <c r="B7837">
        <v>724</v>
      </c>
      <c r="C7837">
        <v>1</v>
      </c>
      <c r="D7837">
        <v>620</v>
      </c>
      <c r="E7837" t="s">
        <v>11</v>
      </c>
      <c r="F7837">
        <v>6649</v>
      </c>
      <c r="G7837">
        <v>8</v>
      </c>
      <c r="H7837">
        <v>370089</v>
      </c>
      <c r="I7837">
        <v>370089</v>
      </c>
      <c r="J7837">
        <v>844331</v>
      </c>
      <c r="K7837">
        <v>0</v>
      </c>
    </row>
    <row r="7838" spans="1:11" x14ac:dyDescent="0.25">
      <c r="A7838">
        <v>2003</v>
      </c>
      <c r="B7838">
        <v>724</v>
      </c>
      <c r="C7838">
        <v>1</v>
      </c>
      <c r="D7838">
        <v>620</v>
      </c>
      <c r="E7838" t="s">
        <v>11</v>
      </c>
      <c r="F7838">
        <v>6649</v>
      </c>
      <c r="G7838">
        <v>8</v>
      </c>
      <c r="H7838">
        <v>938147</v>
      </c>
      <c r="I7838">
        <v>938147</v>
      </c>
      <c r="J7838">
        <v>1028677</v>
      </c>
      <c r="K7838">
        <v>6</v>
      </c>
    </row>
    <row r="7839" spans="1:11" x14ac:dyDescent="0.25">
      <c r="A7839">
        <v>2004</v>
      </c>
      <c r="B7839">
        <v>724</v>
      </c>
      <c r="C7839">
        <v>1</v>
      </c>
      <c r="D7839">
        <v>620</v>
      </c>
      <c r="E7839" t="s">
        <v>11</v>
      </c>
      <c r="F7839">
        <v>6649</v>
      </c>
      <c r="G7839">
        <v>8</v>
      </c>
      <c r="H7839">
        <v>1397101</v>
      </c>
      <c r="I7839">
        <v>1397101</v>
      </c>
      <c r="J7839">
        <v>2167277</v>
      </c>
      <c r="K7839">
        <v>0</v>
      </c>
    </row>
    <row r="7840" spans="1:11" x14ac:dyDescent="0.25">
      <c r="A7840">
        <v>2005</v>
      </c>
      <c r="B7840">
        <v>724</v>
      </c>
      <c r="C7840">
        <v>1</v>
      </c>
      <c r="D7840">
        <v>620</v>
      </c>
      <c r="E7840" t="s">
        <v>11</v>
      </c>
      <c r="F7840">
        <v>6649</v>
      </c>
      <c r="G7840">
        <v>8</v>
      </c>
      <c r="H7840">
        <v>1237638</v>
      </c>
      <c r="I7840">
        <v>1237638</v>
      </c>
      <c r="J7840">
        <v>1912602</v>
      </c>
      <c r="K7840">
        <v>6</v>
      </c>
    </row>
    <row r="7841" spans="1:11" x14ac:dyDescent="0.25">
      <c r="A7841">
        <v>2006</v>
      </c>
      <c r="B7841">
        <v>724</v>
      </c>
      <c r="C7841">
        <v>1</v>
      </c>
      <c r="D7841">
        <v>620</v>
      </c>
      <c r="E7841" t="s">
        <v>11</v>
      </c>
      <c r="F7841">
        <v>6649</v>
      </c>
      <c r="G7841">
        <v>8</v>
      </c>
      <c r="H7841">
        <v>254779</v>
      </c>
      <c r="I7841">
        <v>254779</v>
      </c>
      <c r="J7841">
        <v>871391</v>
      </c>
      <c r="K7841">
        <v>6</v>
      </c>
    </row>
    <row r="7842" spans="1:11" x14ac:dyDescent="0.25">
      <c r="A7842">
        <v>2007</v>
      </c>
      <c r="B7842">
        <v>724</v>
      </c>
      <c r="C7842">
        <v>1</v>
      </c>
      <c r="D7842">
        <v>620</v>
      </c>
      <c r="E7842" t="s">
        <v>11</v>
      </c>
      <c r="F7842">
        <v>6649</v>
      </c>
      <c r="G7842">
        <v>8</v>
      </c>
      <c r="H7842">
        <v>2080250</v>
      </c>
      <c r="I7842">
        <v>2080250</v>
      </c>
      <c r="J7842">
        <v>2445535</v>
      </c>
      <c r="K7842">
        <v>6</v>
      </c>
    </row>
    <row r="7843" spans="1:11" x14ac:dyDescent="0.25">
      <c r="A7843">
        <v>2008</v>
      </c>
      <c r="B7843">
        <v>724</v>
      </c>
      <c r="C7843">
        <v>1</v>
      </c>
      <c r="D7843">
        <v>620</v>
      </c>
      <c r="E7843" t="s">
        <v>11</v>
      </c>
      <c r="F7843">
        <v>6649</v>
      </c>
      <c r="G7843">
        <v>8</v>
      </c>
      <c r="H7843">
        <v>1910828</v>
      </c>
      <c r="I7843">
        <v>1910828</v>
      </c>
      <c r="J7843">
        <v>2646891</v>
      </c>
      <c r="K7843">
        <v>0</v>
      </c>
    </row>
    <row r="7844" spans="1:11" x14ac:dyDescent="0.25">
      <c r="A7844">
        <v>1988</v>
      </c>
      <c r="B7844">
        <v>724</v>
      </c>
      <c r="C7844">
        <v>1</v>
      </c>
      <c r="D7844">
        <v>620</v>
      </c>
      <c r="E7844" t="s">
        <v>11</v>
      </c>
      <c r="F7844">
        <v>6651</v>
      </c>
      <c r="G7844">
        <v>8</v>
      </c>
      <c r="H7844">
        <v>54406688</v>
      </c>
      <c r="I7844">
        <v>54406688</v>
      </c>
      <c r="J7844">
        <v>20758400</v>
      </c>
      <c r="K7844">
        <v>0</v>
      </c>
    </row>
    <row r="7845" spans="1:11" x14ac:dyDescent="0.25">
      <c r="A7845">
        <v>1989</v>
      </c>
      <c r="B7845">
        <v>724</v>
      </c>
      <c r="C7845">
        <v>1</v>
      </c>
      <c r="D7845">
        <v>620</v>
      </c>
      <c r="E7845" t="s">
        <v>11</v>
      </c>
      <c r="F7845">
        <v>6651</v>
      </c>
      <c r="G7845">
        <v>8</v>
      </c>
      <c r="H7845">
        <v>56533976</v>
      </c>
      <c r="I7845">
        <v>56533976</v>
      </c>
      <c r="J7845">
        <v>22088828</v>
      </c>
      <c r="K7845">
        <v>0</v>
      </c>
    </row>
    <row r="7846" spans="1:11" x14ac:dyDescent="0.25">
      <c r="A7846">
        <v>1990</v>
      </c>
      <c r="B7846">
        <v>724</v>
      </c>
      <c r="C7846">
        <v>1</v>
      </c>
      <c r="D7846">
        <v>620</v>
      </c>
      <c r="E7846" t="s">
        <v>11</v>
      </c>
      <c r="F7846">
        <v>6651</v>
      </c>
      <c r="G7846">
        <v>8</v>
      </c>
      <c r="H7846">
        <v>69912816</v>
      </c>
      <c r="I7846">
        <v>69912816</v>
      </c>
      <c r="J7846">
        <v>30268796</v>
      </c>
      <c r="K7846">
        <v>0</v>
      </c>
    </row>
    <row r="7847" spans="1:11" x14ac:dyDescent="0.25">
      <c r="A7847">
        <v>1991</v>
      </c>
      <c r="B7847">
        <v>724</v>
      </c>
      <c r="C7847">
        <v>1</v>
      </c>
      <c r="D7847">
        <v>620</v>
      </c>
      <c r="E7847" t="s">
        <v>11</v>
      </c>
      <c r="F7847">
        <v>6651</v>
      </c>
      <c r="G7847">
        <v>8</v>
      </c>
      <c r="H7847">
        <v>77344936</v>
      </c>
      <c r="I7847">
        <v>77344936</v>
      </c>
      <c r="J7847">
        <v>34558656</v>
      </c>
      <c r="K7847">
        <v>0</v>
      </c>
    </row>
    <row r="7848" spans="1:11" x14ac:dyDescent="0.25">
      <c r="A7848">
        <v>1992</v>
      </c>
      <c r="B7848">
        <v>724</v>
      </c>
      <c r="C7848">
        <v>1</v>
      </c>
      <c r="D7848">
        <v>620</v>
      </c>
      <c r="E7848" t="s">
        <v>11</v>
      </c>
      <c r="F7848">
        <v>6651</v>
      </c>
      <c r="G7848">
        <v>8</v>
      </c>
      <c r="H7848">
        <v>96235128</v>
      </c>
      <c r="I7848">
        <v>96235128</v>
      </c>
      <c r="J7848">
        <v>43691476</v>
      </c>
      <c r="K7848">
        <v>0</v>
      </c>
    </row>
    <row r="7849" spans="1:11" x14ac:dyDescent="0.25">
      <c r="A7849">
        <v>1993</v>
      </c>
      <c r="B7849">
        <v>724</v>
      </c>
      <c r="C7849">
        <v>1</v>
      </c>
      <c r="D7849">
        <v>620</v>
      </c>
      <c r="E7849" t="s">
        <v>11</v>
      </c>
      <c r="F7849">
        <v>6651</v>
      </c>
      <c r="G7849">
        <v>8</v>
      </c>
      <c r="H7849">
        <v>113752816</v>
      </c>
      <c r="I7849">
        <v>113752816</v>
      </c>
      <c r="J7849">
        <v>42003312</v>
      </c>
      <c r="K7849">
        <v>0</v>
      </c>
    </row>
    <row r="7850" spans="1:11" x14ac:dyDescent="0.25">
      <c r="A7850">
        <v>1994</v>
      </c>
      <c r="B7850">
        <v>724</v>
      </c>
      <c r="C7850">
        <v>1</v>
      </c>
      <c r="D7850">
        <v>620</v>
      </c>
      <c r="E7850" t="s">
        <v>11</v>
      </c>
      <c r="F7850">
        <v>6651</v>
      </c>
      <c r="G7850">
        <v>8</v>
      </c>
      <c r="H7850">
        <v>136048368</v>
      </c>
      <c r="I7850">
        <v>136048368</v>
      </c>
      <c r="J7850">
        <v>52432520</v>
      </c>
      <c r="K7850">
        <v>0</v>
      </c>
    </row>
    <row r="7851" spans="1:11" x14ac:dyDescent="0.25">
      <c r="A7851">
        <v>1995</v>
      </c>
      <c r="B7851">
        <v>724</v>
      </c>
      <c r="C7851">
        <v>1</v>
      </c>
      <c r="D7851">
        <v>620</v>
      </c>
      <c r="E7851" t="s">
        <v>11</v>
      </c>
      <c r="F7851">
        <v>6651</v>
      </c>
      <c r="G7851">
        <v>8</v>
      </c>
      <c r="H7851">
        <v>177104064</v>
      </c>
      <c r="I7851">
        <v>177104064</v>
      </c>
      <c r="J7851">
        <v>74417864</v>
      </c>
      <c r="K7851">
        <v>0</v>
      </c>
    </row>
    <row r="7852" spans="1:11" x14ac:dyDescent="0.25">
      <c r="A7852">
        <v>1996</v>
      </c>
      <c r="B7852">
        <v>724</v>
      </c>
      <c r="C7852">
        <v>1</v>
      </c>
      <c r="D7852">
        <v>620</v>
      </c>
      <c r="E7852" t="s">
        <v>11</v>
      </c>
      <c r="F7852">
        <v>6651</v>
      </c>
      <c r="G7852">
        <v>8</v>
      </c>
      <c r="H7852">
        <v>157123376</v>
      </c>
      <c r="I7852">
        <v>157123376</v>
      </c>
      <c r="J7852">
        <v>73872120</v>
      </c>
      <c r="K7852">
        <v>0</v>
      </c>
    </row>
    <row r="7853" spans="1:11" x14ac:dyDescent="0.25">
      <c r="A7853">
        <v>1997</v>
      </c>
      <c r="B7853">
        <v>724</v>
      </c>
      <c r="C7853">
        <v>1</v>
      </c>
      <c r="D7853">
        <v>620</v>
      </c>
      <c r="E7853" t="s">
        <v>11</v>
      </c>
      <c r="F7853">
        <v>6651</v>
      </c>
      <c r="G7853">
        <v>8</v>
      </c>
      <c r="H7853">
        <v>213579888</v>
      </c>
      <c r="I7853">
        <v>213579888</v>
      </c>
      <c r="J7853">
        <v>80311184</v>
      </c>
      <c r="K7853">
        <v>0</v>
      </c>
    </row>
    <row r="7854" spans="1:11" x14ac:dyDescent="0.25">
      <c r="A7854">
        <v>1998</v>
      </c>
      <c r="B7854">
        <v>724</v>
      </c>
      <c r="C7854">
        <v>1</v>
      </c>
      <c r="D7854">
        <v>620</v>
      </c>
      <c r="E7854" t="s">
        <v>11</v>
      </c>
      <c r="F7854">
        <v>6651</v>
      </c>
      <c r="G7854">
        <v>8</v>
      </c>
      <c r="H7854">
        <v>246336160</v>
      </c>
      <c r="I7854">
        <v>246336160</v>
      </c>
      <c r="J7854">
        <v>86035696</v>
      </c>
      <c r="K7854">
        <v>0</v>
      </c>
    </row>
    <row r="7855" spans="1:11" x14ac:dyDescent="0.25">
      <c r="A7855">
        <v>1999</v>
      </c>
      <c r="B7855">
        <v>724</v>
      </c>
      <c r="C7855">
        <v>1</v>
      </c>
      <c r="D7855">
        <v>620</v>
      </c>
      <c r="E7855" t="s">
        <v>11</v>
      </c>
      <c r="F7855">
        <v>6651</v>
      </c>
      <c r="G7855">
        <v>8</v>
      </c>
      <c r="H7855">
        <v>251719338</v>
      </c>
      <c r="I7855">
        <v>251719338</v>
      </c>
      <c r="J7855">
        <v>86126335</v>
      </c>
      <c r="K7855">
        <v>0</v>
      </c>
    </row>
    <row r="7856" spans="1:11" x14ac:dyDescent="0.25">
      <c r="A7856">
        <v>2000</v>
      </c>
      <c r="B7856">
        <v>724</v>
      </c>
      <c r="C7856">
        <v>1</v>
      </c>
      <c r="D7856">
        <v>620</v>
      </c>
      <c r="E7856" t="s">
        <v>11</v>
      </c>
      <c r="F7856">
        <v>6651</v>
      </c>
      <c r="G7856">
        <v>8</v>
      </c>
      <c r="H7856">
        <v>241187486</v>
      </c>
      <c r="I7856">
        <v>241187486</v>
      </c>
      <c r="J7856">
        <v>66138599</v>
      </c>
      <c r="K7856">
        <v>0</v>
      </c>
    </row>
    <row r="7857" spans="1:11" x14ac:dyDescent="0.25">
      <c r="A7857">
        <v>2001</v>
      </c>
      <c r="B7857">
        <v>724</v>
      </c>
      <c r="C7857">
        <v>1</v>
      </c>
      <c r="D7857">
        <v>620</v>
      </c>
      <c r="E7857" t="s">
        <v>11</v>
      </c>
      <c r="F7857">
        <v>6651</v>
      </c>
      <c r="G7857">
        <v>8</v>
      </c>
      <c r="H7857">
        <v>213363772</v>
      </c>
      <c r="I7857">
        <v>213363772</v>
      </c>
      <c r="J7857">
        <v>58931501</v>
      </c>
      <c r="K7857">
        <v>0</v>
      </c>
    </row>
    <row r="7858" spans="1:11" x14ac:dyDescent="0.25">
      <c r="A7858">
        <v>2002</v>
      </c>
      <c r="B7858">
        <v>724</v>
      </c>
      <c r="C7858">
        <v>1</v>
      </c>
      <c r="D7858">
        <v>620</v>
      </c>
      <c r="E7858" t="s">
        <v>11</v>
      </c>
      <c r="F7858">
        <v>6651</v>
      </c>
      <c r="G7858">
        <v>1</v>
      </c>
      <c r="I7858">
        <v>273523756</v>
      </c>
      <c r="J7858">
        <v>87556980</v>
      </c>
      <c r="K7858">
        <v>0</v>
      </c>
    </row>
    <row r="7859" spans="1:11" x14ac:dyDescent="0.25">
      <c r="A7859">
        <v>2003</v>
      </c>
      <c r="B7859">
        <v>724</v>
      </c>
      <c r="C7859">
        <v>1</v>
      </c>
      <c r="D7859">
        <v>620</v>
      </c>
      <c r="E7859" t="s">
        <v>11</v>
      </c>
      <c r="F7859">
        <v>6651</v>
      </c>
      <c r="G7859">
        <v>8</v>
      </c>
      <c r="H7859">
        <v>301502350</v>
      </c>
      <c r="I7859">
        <v>301502350</v>
      </c>
      <c r="J7859">
        <v>115398097</v>
      </c>
      <c r="K7859">
        <v>0</v>
      </c>
    </row>
    <row r="7860" spans="1:11" x14ac:dyDescent="0.25">
      <c r="A7860">
        <v>2004</v>
      </c>
      <c r="B7860">
        <v>724</v>
      </c>
      <c r="C7860">
        <v>1</v>
      </c>
      <c r="D7860">
        <v>620</v>
      </c>
      <c r="E7860" t="s">
        <v>11</v>
      </c>
      <c r="F7860">
        <v>6651</v>
      </c>
      <c r="G7860">
        <v>8</v>
      </c>
      <c r="H7860">
        <v>343848479</v>
      </c>
      <c r="I7860">
        <v>343848479</v>
      </c>
      <c r="J7860">
        <v>142171527</v>
      </c>
      <c r="K7860">
        <v>0</v>
      </c>
    </row>
    <row r="7861" spans="1:11" x14ac:dyDescent="0.25">
      <c r="A7861">
        <v>2005</v>
      </c>
      <c r="B7861">
        <v>724</v>
      </c>
      <c r="C7861">
        <v>1</v>
      </c>
      <c r="D7861">
        <v>620</v>
      </c>
      <c r="E7861" t="s">
        <v>11</v>
      </c>
      <c r="F7861">
        <v>6651</v>
      </c>
      <c r="G7861">
        <v>1</v>
      </c>
      <c r="I7861">
        <v>398579726</v>
      </c>
      <c r="J7861">
        <v>166351368</v>
      </c>
      <c r="K7861">
        <v>4</v>
      </c>
    </row>
    <row r="7862" spans="1:11" x14ac:dyDescent="0.25">
      <c r="A7862">
        <v>2006</v>
      </c>
      <c r="B7862">
        <v>724</v>
      </c>
      <c r="C7862">
        <v>1</v>
      </c>
      <c r="D7862">
        <v>620</v>
      </c>
      <c r="E7862" t="s">
        <v>11</v>
      </c>
      <c r="F7862">
        <v>6651</v>
      </c>
      <c r="G7862">
        <v>8</v>
      </c>
      <c r="H7862">
        <v>238301140</v>
      </c>
      <c r="I7862">
        <v>238301140</v>
      </c>
      <c r="J7862">
        <v>191606967</v>
      </c>
      <c r="K7862">
        <v>6</v>
      </c>
    </row>
    <row r="7863" spans="1:11" x14ac:dyDescent="0.25">
      <c r="A7863">
        <v>2007</v>
      </c>
      <c r="B7863">
        <v>724</v>
      </c>
      <c r="C7863">
        <v>1</v>
      </c>
      <c r="D7863">
        <v>620</v>
      </c>
      <c r="E7863" t="s">
        <v>11</v>
      </c>
      <c r="F7863">
        <v>6651</v>
      </c>
      <c r="G7863">
        <v>8</v>
      </c>
      <c r="H7863">
        <v>31521534</v>
      </c>
      <c r="I7863">
        <v>31521534</v>
      </c>
      <c r="J7863">
        <v>235225444</v>
      </c>
      <c r="K7863">
        <v>6</v>
      </c>
    </row>
    <row r="7864" spans="1:11" x14ac:dyDescent="0.25">
      <c r="A7864">
        <v>2008</v>
      </c>
      <c r="B7864">
        <v>724</v>
      </c>
      <c r="C7864">
        <v>1</v>
      </c>
      <c r="D7864">
        <v>620</v>
      </c>
      <c r="E7864" t="s">
        <v>11</v>
      </c>
      <c r="F7864">
        <v>6651</v>
      </c>
      <c r="G7864">
        <v>8</v>
      </c>
      <c r="H7864">
        <v>462203896</v>
      </c>
      <c r="I7864">
        <v>462203896</v>
      </c>
      <c r="J7864">
        <v>234085266</v>
      </c>
      <c r="K7864">
        <v>0</v>
      </c>
    </row>
    <row r="7865" spans="1:11" x14ac:dyDescent="0.25">
      <c r="A7865">
        <v>1988</v>
      </c>
      <c r="B7865">
        <v>724</v>
      </c>
      <c r="C7865">
        <v>1</v>
      </c>
      <c r="D7865">
        <v>620</v>
      </c>
      <c r="E7865" t="s">
        <v>11</v>
      </c>
      <c r="F7865">
        <v>6652</v>
      </c>
      <c r="G7865">
        <v>8</v>
      </c>
      <c r="H7865">
        <v>3331291</v>
      </c>
      <c r="I7865">
        <v>3331291</v>
      </c>
      <c r="J7865">
        <v>5002865</v>
      </c>
      <c r="K7865">
        <v>0</v>
      </c>
    </row>
    <row r="7866" spans="1:11" x14ac:dyDescent="0.25">
      <c r="A7866">
        <v>1989</v>
      </c>
      <c r="B7866">
        <v>724</v>
      </c>
      <c r="C7866">
        <v>1</v>
      </c>
      <c r="D7866">
        <v>620</v>
      </c>
      <c r="E7866" t="s">
        <v>11</v>
      </c>
      <c r="F7866">
        <v>6652</v>
      </c>
      <c r="G7866">
        <v>8</v>
      </c>
      <c r="H7866">
        <v>2243298</v>
      </c>
      <c r="I7866">
        <v>2243298</v>
      </c>
      <c r="J7866">
        <v>4877979</v>
      </c>
      <c r="K7866">
        <v>0</v>
      </c>
    </row>
    <row r="7867" spans="1:11" x14ac:dyDescent="0.25">
      <c r="A7867">
        <v>1990</v>
      </c>
      <c r="B7867">
        <v>724</v>
      </c>
      <c r="C7867">
        <v>1</v>
      </c>
      <c r="D7867">
        <v>620</v>
      </c>
      <c r="E7867" t="s">
        <v>11</v>
      </c>
      <c r="F7867">
        <v>6652</v>
      </c>
      <c r="G7867">
        <v>8</v>
      </c>
      <c r="H7867">
        <v>4103625</v>
      </c>
      <c r="I7867">
        <v>4103625</v>
      </c>
      <c r="J7867">
        <v>8517034</v>
      </c>
      <c r="K7867">
        <v>0</v>
      </c>
    </row>
    <row r="7868" spans="1:11" x14ac:dyDescent="0.25">
      <c r="A7868">
        <v>1991</v>
      </c>
      <c r="B7868">
        <v>724</v>
      </c>
      <c r="C7868">
        <v>1</v>
      </c>
      <c r="D7868">
        <v>620</v>
      </c>
      <c r="E7868" t="s">
        <v>11</v>
      </c>
      <c r="F7868">
        <v>6652</v>
      </c>
      <c r="G7868">
        <v>8</v>
      </c>
      <c r="H7868">
        <v>4232525</v>
      </c>
      <c r="I7868">
        <v>4232525</v>
      </c>
      <c r="J7868">
        <v>10649575</v>
      </c>
      <c r="K7868">
        <v>0</v>
      </c>
    </row>
    <row r="7869" spans="1:11" x14ac:dyDescent="0.25">
      <c r="A7869">
        <v>1992</v>
      </c>
      <c r="B7869">
        <v>724</v>
      </c>
      <c r="C7869">
        <v>1</v>
      </c>
      <c r="D7869">
        <v>620</v>
      </c>
      <c r="E7869" t="s">
        <v>11</v>
      </c>
      <c r="F7869">
        <v>6652</v>
      </c>
      <c r="G7869">
        <v>8</v>
      </c>
      <c r="H7869">
        <v>3801990</v>
      </c>
      <c r="I7869">
        <v>3801990</v>
      </c>
      <c r="J7869">
        <v>10057688</v>
      </c>
      <c r="K7869">
        <v>0</v>
      </c>
    </row>
    <row r="7870" spans="1:11" x14ac:dyDescent="0.25">
      <c r="A7870">
        <v>1993</v>
      </c>
      <c r="B7870">
        <v>724</v>
      </c>
      <c r="C7870">
        <v>1</v>
      </c>
      <c r="D7870">
        <v>620</v>
      </c>
      <c r="E7870" t="s">
        <v>11</v>
      </c>
      <c r="F7870">
        <v>6652</v>
      </c>
      <c r="G7870">
        <v>8</v>
      </c>
      <c r="H7870">
        <v>3741038</v>
      </c>
      <c r="I7870">
        <v>3741038</v>
      </c>
      <c r="J7870">
        <v>6505589</v>
      </c>
      <c r="K7870">
        <v>0</v>
      </c>
    </row>
    <row r="7871" spans="1:11" x14ac:dyDescent="0.25">
      <c r="A7871">
        <v>1994</v>
      </c>
      <c r="B7871">
        <v>724</v>
      </c>
      <c r="C7871">
        <v>1</v>
      </c>
      <c r="D7871">
        <v>620</v>
      </c>
      <c r="E7871" t="s">
        <v>11</v>
      </c>
      <c r="F7871">
        <v>6652</v>
      </c>
      <c r="G7871">
        <v>8</v>
      </c>
      <c r="H7871">
        <v>3583068</v>
      </c>
      <c r="I7871">
        <v>3583068</v>
      </c>
      <c r="J7871">
        <v>6515867</v>
      </c>
      <c r="K7871">
        <v>0</v>
      </c>
    </row>
    <row r="7872" spans="1:11" x14ac:dyDescent="0.25">
      <c r="A7872">
        <v>1995</v>
      </c>
      <c r="B7872">
        <v>724</v>
      </c>
      <c r="C7872">
        <v>1</v>
      </c>
      <c r="D7872">
        <v>620</v>
      </c>
      <c r="E7872" t="s">
        <v>11</v>
      </c>
      <c r="F7872">
        <v>6652</v>
      </c>
      <c r="G7872">
        <v>8</v>
      </c>
      <c r="H7872">
        <v>3001205</v>
      </c>
      <c r="I7872">
        <v>3001205</v>
      </c>
      <c r="J7872">
        <v>7087280</v>
      </c>
      <c r="K7872">
        <v>0</v>
      </c>
    </row>
    <row r="7873" spans="1:11" x14ac:dyDescent="0.25">
      <c r="A7873">
        <v>1996</v>
      </c>
      <c r="B7873">
        <v>724</v>
      </c>
      <c r="C7873">
        <v>1</v>
      </c>
      <c r="D7873">
        <v>620</v>
      </c>
      <c r="E7873" t="s">
        <v>11</v>
      </c>
      <c r="F7873">
        <v>6652</v>
      </c>
      <c r="G7873">
        <v>8</v>
      </c>
      <c r="H7873">
        <v>3873056</v>
      </c>
      <c r="I7873">
        <v>3873056</v>
      </c>
      <c r="J7873">
        <v>7571463</v>
      </c>
      <c r="K7873">
        <v>0</v>
      </c>
    </row>
    <row r="7874" spans="1:11" x14ac:dyDescent="0.25">
      <c r="A7874">
        <v>1997</v>
      </c>
      <c r="B7874">
        <v>724</v>
      </c>
      <c r="C7874">
        <v>1</v>
      </c>
      <c r="D7874">
        <v>620</v>
      </c>
      <c r="E7874" t="s">
        <v>11</v>
      </c>
      <c r="F7874">
        <v>6652</v>
      </c>
      <c r="G7874">
        <v>8</v>
      </c>
      <c r="H7874">
        <v>3655204</v>
      </c>
      <c r="I7874">
        <v>3655204</v>
      </c>
      <c r="J7874">
        <v>7312559</v>
      </c>
      <c r="K7874">
        <v>0</v>
      </c>
    </row>
    <row r="7875" spans="1:11" x14ac:dyDescent="0.25">
      <c r="A7875">
        <v>1998</v>
      </c>
      <c r="B7875">
        <v>724</v>
      </c>
      <c r="C7875">
        <v>1</v>
      </c>
      <c r="D7875">
        <v>620</v>
      </c>
      <c r="E7875" t="s">
        <v>11</v>
      </c>
      <c r="F7875">
        <v>6652</v>
      </c>
      <c r="G7875">
        <v>8</v>
      </c>
      <c r="H7875">
        <v>5456923</v>
      </c>
      <c r="I7875">
        <v>5456923</v>
      </c>
      <c r="J7875">
        <v>8304270</v>
      </c>
      <c r="K7875">
        <v>0</v>
      </c>
    </row>
    <row r="7876" spans="1:11" x14ac:dyDescent="0.25">
      <c r="A7876">
        <v>1999</v>
      </c>
      <c r="B7876">
        <v>724</v>
      </c>
      <c r="C7876">
        <v>1</v>
      </c>
      <c r="D7876">
        <v>620</v>
      </c>
      <c r="E7876" t="s">
        <v>11</v>
      </c>
      <c r="F7876">
        <v>6652</v>
      </c>
      <c r="G7876">
        <v>8</v>
      </c>
      <c r="H7876">
        <v>4789143</v>
      </c>
      <c r="I7876">
        <v>4789143</v>
      </c>
      <c r="J7876">
        <v>8041109</v>
      </c>
      <c r="K7876">
        <v>0</v>
      </c>
    </row>
    <row r="7877" spans="1:11" x14ac:dyDescent="0.25">
      <c r="A7877">
        <v>2000</v>
      </c>
      <c r="B7877">
        <v>724</v>
      </c>
      <c r="C7877">
        <v>1</v>
      </c>
      <c r="D7877">
        <v>620</v>
      </c>
      <c r="E7877" t="s">
        <v>11</v>
      </c>
      <c r="F7877">
        <v>6652</v>
      </c>
      <c r="G7877">
        <v>8</v>
      </c>
      <c r="H7877">
        <v>5551109</v>
      </c>
      <c r="I7877">
        <v>5551109</v>
      </c>
      <c r="J7877">
        <v>7737920</v>
      </c>
      <c r="K7877">
        <v>0</v>
      </c>
    </row>
    <row r="7878" spans="1:11" x14ac:dyDescent="0.25">
      <c r="A7878">
        <v>2001</v>
      </c>
      <c r="B7878">
        <v>724</v>
      </c>
      <c r="C7878">
        <v>1</v>
      </c>
      <c r="D7878">
        <v>620</v>
      </c>
      <c r="E7878" t="s">
        <v>11</v>
      </c>
      <c r="F7878">
        <v>6652</v>
      </c>
      <c r="G7878">
        <v>8</v>
      </c>
      <c r="H7878">
        <v>10227156</v>
      </c>
      <c r="I7878">
        <v>10227156</v>
      </c>
      <c r="J7878">
        <v>9007017</v>
      </c>
      <c r="K7878">
        <v>0</v>
      </c>
    </row>
    <row r="7879" spans="1:11" x14ac:dyDescent="0.25">
      <c r="A7879">
        <v>2002</v>
      </c>
      <c r="B7879">
        <v>724</v>
      </c>
      <c r="C7879">
        <v>1</v>
      </c>
      <c r="D7879">
        <v>620</v>
      </c>
      <c r="E7879" t="s">
        <v>11</v>
      </c>
      <c r="F7879">
        <v>6652</v>
      </c>
      <c r="G7879">
        <v>8</v>
      </c>
      <c r="H7879">
        <v>6678102</v>
      </c>
      <c r="I7879">
        <v>6678102</v>
      </c>
      <c r="J7879">
        <v>10854078</v>
      </c>
      <c r="K7879">
        <v>0</v>
      </c>
    </row>
    <row r="7880" spans="1:11" x14ac:dyDescent="0.25">
      <c r="A7880">
        <v>2003</v>
      </c>
      <c r="B7880">
        <v>724</v>
      </c>
      <c r="C7880">
        <v>1</v>
      </c>
      <c r="D7880">
        <v>620</v>
      </c>
      <c r="E7880" t="s">
        <v>11</v>
      </c>
      <c r="F7880">
        <v>6652</v>
      </c>
      <c r="G7880">
        <v>8</v>
      </c>
      <c r="H7880">
        <v>77124757</v>
      </c>
      <c r="I7880">
        <v>77124757</v>
      </c>
      <c r="J7880">
        <v>11151331</v>
      </c>
      <c r="K7880">
        <v>0</v>
      </c>
    </row>
    <row r="7881" spans="1:11" x14ac:dyDescent="0.25">
      <c r="A7881">
        <v>2004</v>
      </c>
      <c r="B7881">
        <v>724</v>
      </c>
      <c r="C7881">
        <v>1</v>
      </c>
      <c r="D7881">
        <v>620</v>
      </c>
      <c r="E7881" t="s">
        <v>11</v>
      </c>
      <c r="F7881">
        <v>6652</v>
      </c>
      <c r="G7881">
        <v>8</v>
      </c>
      <c r="H7881">
        <v>6409061</v>
      </c>
      <c r="I7881">
        <v>6409061</v>
      </c>
      <c r="J7881">
        <v>13587749</v>
      </c>
      <c r="K7881">
        <v>0</v>
      </c>
    </row>
    <row r="7882" spans="1:11" x14ac:dyDescent="0.25">
      <c r="A7882">
        <v>2005</v>
      </c>
      <c r="B7882">
        <v>724</v>
      </c>
      <c r="C7882">
        <v>1</v>
      </c>
      <c r="D7882">
        <v>620</v>
      </c>
      <c r="E7882" t="s">
        <v>11</v>
      </c>
      <c r="F7882">
        <v>6652</v>
      </c>
      <c r="G7882">
        <v>8</v>
      </c>
      <c r="H7882">
        <v>10340129</v>
      </c>
      <c r="I7882">
        <v>10340129</v>
      </c>
      <c r="J7882">
        <v>12854483</v>
      </c>
      <c r="K7882">
        <v>0</v>
      </c>
    </row>
    <row r="7883" spans="1:11" x14ac:dyDescent="0.25">
      <c r="A7883">
        <v>2006</v>
      </c>
      <c r="B7883">
        <v>724</v>
      </c>
      <c r="C7883">
        <v>1</v>
      </c>
      <c r="D7883">
        <v>620</v>
      </c>
      <c r="E7883" t="s">
        <v>11</v>
      </c>
      <c r="F7883">
        <v>6652</v>
      </c>
      <c r="G7883">
        <v>8</v>
      </c>
      <c r="H7883">
        <v>409238</v>
      </c>
      <c r="I7883">
        <v>409238</v>
      </c>
      <c r="J7883">
        <v>14391640</v>
      </c>
      <c r="K7883">
        <v>6</v>
      </c>
    </row>
    <row r="7884" spans="1:11" x14ac:dyDescent="0.25">
      <c r="A7884">
        <v>2007</v>
      </c>
      <c r="B7884">
        <v>724</v>
      </c>
      <c r="C7884">
        <v>1</v>
      </c>
      <c r="D7884">
        <v>620</v>
      </c>
      <c r="E7884" t="s">
        <v>11</v>
      </c>
      <c r="F7884">
        <v>6652</v>
      </c>
      <c r="G7884">
        <v>8</v>
      </c>
      <c r="H7884">
        <v>1559955</v>
      </c>
      <c r="I7884">
        <v>1559955</v>
      </c>
      <c r="J7884">
        <v>16984582</v>
      </c>
      <c r="K7884">
        <v>6</v>
      </c>
    </row>
    <row r="7885" spans="1:11" x14ac:dyDescent="0.25">
      <c r="A7885">
        <v>2008</v>
      </c>
      <c r="B7885">
        <v>724</v>
      </c>
      <c r="C7885">
        <v>1</v>
      </c>
      <c r="D7885">
        <v>620</v>
      </c>
      <c r="E7885" t="s">
        <v>11</v>
      </c>
      <c r="F7885">
        <v>6652</v>
      </c>
      <c r="G7885">
        <v>8</v>
      </c>
      <c r="H7885">
        <v>4254104</v>
      </c>
      <c r="I7885">
        <v>4254104</v>
      </c>
      <c r="J7885">
        <v>11050611</v>
      </c>
      <c r="K7885">
        <v>0</v>
      </c>
    </row>
    <row r="7886" spans="1:11" x14ac:dyDescent="0.25">
      <c r="A7886">
        <v>1988</v>
      </c>
      <c r="B7886">
        <v>724</v>
      </c>
      <c r="C7886">
        <v>1</v>
      </c>
      <c r="D7886">
        <v>620</v>
      </c>
      <c r="E7886" t="s">
        <v>11</v>
      </c>
      <c r="F7886">
        <v>6658</v>
      </c>
      <c r="G7886">
        <v>8</v>
      </c>
      <c r="H7886">
        <v>79104</v>
      </c>
      <c r="I7886">
        <v>79104</v>
      </c>
      <c r="J7886">
        <v>292698</v>
      </c>
      <c r="K7886">
        <v>0</v>
      </c>
    </row>
    <row r="7887" spans="1:11" x14ac:dyDescent="0.25">
      <c r="A7887">
        <v>1989</v>
      </c>
      <c r="B7887">
        <v>724</v>
      </c>
      <c r="C7887">
        <v>1</v>
      </c>
      <c r="D7887">
        <v>620</v>
      </c>
      <c r="E7887" t="s">
        <v>11</v>
      </c>
      <c r="F7887">
        <v>6658</v>
      </c>
      <c r="G7887">
        <v>8</v>
      </c>
      <c r="H7887">
        <v>45816</v>
      </c>
      <c r="I7887">
        <v>45816</v>
      </c>
      <c r="J7887">
        <v>232922</v>
      </c>
      <c r="K7887">
        <v>0</v>
      </c>
    </row>
    <row r="7888" spans="1:11" x14ac:dyDescent="0.25">
      <c r="A7888">
        <v>1990</v>
      </c>
      <c r="B7888">
        <v>724</v>
      </c>
      <c r="C7888">
        <v>1</v>
      </c>
      <c r="D7888">
        <v>620</v>
      </c>
      <c r="E7888" t="s">
        <v>11</v>
      </c>
      <c r="F7888">
        <v>6658</v>
      </c>
      <c r="G7888">
        <v>8</v>
      </c>
      <c r="H7888">
        <v>77201</v>
      </c>
      <c r="I7888">
        <v>77201</v>
      </c>
      <c r="J7888">
        <v>527051</v>
      </c>
      <c r="K7888">
        <v>0</v>
      </c>
    </row>
    <row r="7889" spans="1:11" x14ac:dyDescent="0.25">
      <c r="A7889">
        <v>1991</v>
      </c>
      <c r="B7889">
        <v>724</v>
      </c>
      <c r="C7889">
        <v>1</v>
      </c>
      <c r="D7889">
        <v>620</v>
      </c>
      <c r="E7889" t="s">
        <v>11</v>
      </c>
      <c r="F7889">
        <v>6658</v>
      </c>
      <c r="G7889">
        <v>8</v>
      </c>
      <c r="H7889">
        <v>235768</v>
      </c>
      <c r="I7889">
        <v>235768</v>
      </c>
      <c r="J7889">
        <v>1417346</v>
      </c>
      <c r="K7889">
        <v>0</v>
      </c>
    </row>
    <row r="7890" spans="1:11" x14ac:dyDescent="0.25">
      <c r="A7890">
        <v>1992</v>
      </c>
      <c r="B7890">
        <v>724</v>
      </c>
      <c r="C7890">
        <v>1</v>
      </c>
      <c r="D7890">
        <v>620</v>
      </c>
      <c r="E7890" t="s">
        <v>11</v>
      </c>
      <c r="F7890">
        <v>6658</v>
      </c>
      <c r="G7890">
        <v>8</v>
      </c>
      <c r="H7890">
        <v>287573</v>
      </c>
      <c r="I7890">
        <v>287573</v>
      </c>
      <c r="J7890">
        <v>1740675</v>
      </c>
      <c r="K7890">
        <v>0</v>
      </c>
    </row>
    <row r="7891" spans="1:11" x14ac:dyDescent="0.25">
      <c r="A7891">
        <v>1993</v>
      </c>
      <c r="B7891">
        <v>724</v>
      </c>
      <c r="C7891">
        <v>1</v>
      </c>
      <c r="D7891">
        <v>620</v>
      </c>
      <c r="E7891" t="s">
        <v>11</v>
      </c>
      <c r="F7891">
        <v>6658</v>
      </c>
      <c r="G7891">
        <v>8</v>
      </c>
      <c r="H7891">
        <v>508630</v>
      </c>
      <c r="I7891">
        <v>508630</v>
      </c>
      <c r="J7891">
        <v>2207382</v>
      </c>
      <c r="K7891">
        <v>0</v>
      </c>
    </row>
    <row r="7892" spans="1:11" x14ac:dyDescent="0.25">
      <c r="A7892">
        <v>1994</v>
      </c>
      <c r="B7892">
        <v>724</v>
      </c>
      <c r="C7892">
        <v>1</v>
      </c>
      <c r="D7892">
        <v>620</v>
      </c>
      <c r="E7892" t="s">
        <v>11</v>
      </c>
      <c r="F7892">
        <v>6658</v>
      </c>
      <c r="G7892">
        <v>8</v>
      </c>
      <c r="H7892">
        <v>473033</v>
      </c>
      <c r="I7892">
        <v>473033</v>
      </c>
      <c r="J7892">
        <v>1135575</v>
      </c>
      <c r="K7892">
        <v>0</v>
      </c>
    </row>
    <row r="7893" spans="1:11" x14ac:dyDescent="0.25">
      <c r="A7893">
        <v>1995</v>
      </c>
      <c r="B7893">
        <v>724</v>
      </c>
      <c r="C7893">
        <v>1</v>
      </c>
      <c r="D7893">
        <v>620</v>
      </c>
      <c r="E7893" t="s">
        <v>11</v>
      </c>
      <c r="F7893">
        <v>6658</v>
      </c>
      <c r="G7893">
        <v>8</v>
      </c>
      <c r="H7893">
        <v>526412</v>
      </c>
      <c r="I7893">
        <v>526412</v>
      </c>
      <c r="J7893">
        <v>1634816</v>
      </c>
      <c r="K7893">
        <v>0</v>
      </c>
    </row>
    <row r="7894" spans="1:11" x14ac:dyDescent="0.25">
      <c r="A7894">
        <v>1996</v>
      </c>
      <c r="B7894">
        <v>724</v>
      </c>
      <c r="C7894">
        <v>1</v>
      </c>
      <c r="D7894">
        <v>620</v>
      </c>
      <c r="E7894" t="s">
        <v>11</v>
      </c>
      <c r="F7894">
        <v>6658</v>
      </c>
      <c r="G7894">
        <v>8</v>
      </c>
      <c r="H7894">
        <v>955295</v>
      </c>
      <c r="I7894">
        <v>955295</v>
      </c>
      <c r="J7894">
        <v>4597180</v>
      </c>
      <c r="K7894">
        <v>0</v>
      </c>
    </row>
    <row r="7895" spans="1:11" x14ac:dyDescent="0.25">
      <c r="A7895">
        <v>1997</v>
      </c>
      <c r="B7895">
        <v>724</v>
      </c>
      <c r="C7895">
        <v>1</v>
      </c>
      <c r="D7895">
        <v>620</v>
      </c>
      <c r="E7895" t="s">
        <v>11</v>
      </c>
      <c r="F7895">
        <v>6658</v>
      </c>
      <c r="G7895">
        <v>8</v>
      </c>
      <c r="H7895">
        <v>1395751</v>
      </c>
      <c r="I7895">
        <v>1395751</v>
      </c>
      <c r="J7895">
        <v>5887154</v>
      </c>
      <c r="K7895">
        <v>0</v>
      </c>
    </row>
    <row r="7896" spans="1:11" x14ac:dyDescent="0.25">
      <c r="A7896">
        <v>1998</v>
      </c>
      <c r="B7896">
        <v>724</v>
      </c>
      <c r="C7896">
        <v>1</v>
      </c>
      <c r="D7896">
        <v>620</v>
      </c>
      <c r="E7896" t="s">
        <v>11</v>
      </c>
      <c r="F7896">
        <v>6658</v>
      </c>
      <c r="G7896">
        <v>8</v>
      </c>
      <c r="H7896">
        <v>963775</v>
      </c>
      <c r="I7896">
        <v>963775</v>
      </c>
      <c r="J7896">
        <v>3815368</v>
      </c>
      <c r="K7896">
        <v>0</v>
      </c>
    </row>
    <row r="7897" spans="1:11" x14ac:dyDescent="0.25">
      <c r="A7897">
        <v>1999</v>
      </c>
      <c r="B7897">
        <v>724</v>
      </c>
      <c r="C7897">
        <v>1</v>
      </c>
      <c r="D7897">
        <v>620</v>
      </c>
      <c r="E7897" t="s">
        <v>11</v>
      </c>
      <c r="F7897">
        <v>6658</v>
      </c>
      <c r="G7897">
        <v>8</v>
      </c>
      <c r="H7897">
        <v>2178857</v>
      </c>
      <c r="I7897">
        <v>2178857</v>
      </c>
      <c r="J7897">
        <v>2853517</v>
      </c>
      <c r="K7897">
        <v>0</v>
      </c>
    </row>
    <row r="7898" spans="1:11" x14ac:dyDescent="0.25">
      <c r="A7898">
        <v>2000</v>
      </c>
      <c r="B7898">
        <v>724</v>
      </c>
      <c r="C7898">
        <v>1</v>
      </c>
      <c r="D7898">
        <v>620</v>
      </c>
      <c r="E7898" t="s">
        <v>11</v>
      </c>
      <c r="F7898">
        <v>6658</v>
      </c>
      <c r="G7898">
        <v>8</v>
      </c>
      <c r="H7898">
        <v>4398607</v>
      </c>
      <c r="I7898">
        <v>4398607</v>
      </c>
      <c r="J7898">
        <v>2700056</v>
      </c>
      <c r="K7898">
        <v>0</v>
      </c>
    </row>
    <row r="7899" spans="1:11" x14ac:dyDescent="0.25">
      <c r="A7899">
        <v>2001</v>
      </c>
      <c r="B7899">
        <v>724</v>
      </c>
      <c r="C7899">
        <v>1</v>
      </c>
      <c r="D7899">
        <v>620</v>
      </c>
      <c r="E7899" t="s">
        <v>11</v>
      </c>
      <c r="F7899">
        <v>6658</v>
      </c>
      <c r="G7899">
        <v>8</v>
      </c>
      <c r="H7899">
        <v>4329323</v>
      </c>
      <c r="I7899">
        <v>4329323</v>
      </c>
      <c r="J7899">
        <v>2252081</v>
      </c>
      <c r="K7899">
        <v>0</v>
      </c>
    </row>
    <row r="7900" spans="1:11" x14ac:dyDescent="0.25">
      <c r="A7900">
        <v>2002</v>
      </c>
      <c r="B7900">
        <v>724</v>
      </c>
      <c r="C7900">
        <v>1</v>
      </c>
      <c r="D7900">
        <v>620</v>
      </c>
      <c r="E7900" t="s">
        <v>11</v>
      </c>
      <c r="F7900">
        <v>6658</v>
      </c>
      <c r="G7900">
        <v>8</v>
      </c>
      <c r="H7900">
        <v>3952522</v>
      </c>
      <c r="I7900">
        <v>3952522</v>
      </c>
      <c r="J7900">
        <v>1986424</v>
      </c>
      <c r="K7900">
        <v>0</v>
      </c>
    </row>
    <row r="7901" spans="1:11" x14ac:dyDescent="0.25">
      <c r="A7901">
        <v>2003</v>
      </c>
      <c r="B7901">
        <v>724</v>
      </c>
      <c r="C7901">
        <v>1</v>
      </c>
      <c r="D7901">
        <v>620</v>
      </c>
      <c r="E7901" t="s">
        <v>11</v>
      </c>
      <c r="F7901">
        <v>6658</v>
      </c>
      <c r="G7901">
        <v>8</v>
      </c>
      <c r="H7901">
        <v>3394698</v>
      </c>
      <c r="I7901">
        <v>3394698</v>
      </c>
      <c r="J7901">
        <v>2298587</v>
      </c>
      <c r="K7901">
        <v>0</v>
      </c>
    </row>
    <row r="7902" spans="1:11" x14ac:dyDescent="0.25">
      <c r="A7902">
        <v>2004</v>
      </c>
      <c r="B7902">
        <v>724</v>
      </c>
      <c r="C7902">
        <v>1</v>
      </c>
      <c r="D7902">
        <v>620</v>
      </c>
      <c r="E7902" t="s">
        <v>11</v>
      </c>
      <c r="F7902">
        <v>6658</v>
      </c>
      <c r="G7902">
        <v>8</v>
      </c>
      <c r="H7902">
        <v>1427682</v>
      </c>
      <c r="I7902">
        <v>1427682</v>
      </c>
      <c r="J7902">
        <v>2765054</v>
      </c>
      <c r="K7902">
        <v>0</v>
      </c>
    </row>
    <row r="7903" spans="1:11" x14ac:dyDescent="0.25">
      <c r="A7903">
        <v>2005</v>
      </c>
      <c r="B7903">
        <v>724</v>
      </c>
      <c r="C7903">
        <v>1</v>
      </c>
      <c r="D7903">
        <v>620</v>
      </c>
      <c r="E7903" t="s">
        <v>11</v>
      </c>
      <c r="F7903">
        <v>6658</v>
      </c>
      <c r="G7903">
        <v>8</v>
      </c>
      <c r="H7903">
        <v>508930</v>
      </c>
      <c r="I7903">
        <v>508930</v>
      </c>
      <c r="J7903">
        <v>1718826</v>
      </c>
      <c r="K7903">
        <v>6</v>
      </c>
    </row>
    <row r="7904" spans="1:11" x14ac:dyDescent="0.25">
      <c r="A7904">
        <v>2006</v>
      </c>
      <c r="B7904">
        <v>724</v>
      </c>
      <c r="C7904">
        <v>1</v>
      </c>
      <c r="D7904">
        <v>620</v>
      </c>
      <c r="E7904" t="s">
        <v>11</v>
      </c>
      <c r="F7904">
        <v>6658</v>
      </c>
      <c r="G7904">
        <v>8</v>
      </c>
      <c r="H7904">
        <v>217948</v>
      </c>
      <c r="I7904">
        <v>217948</v>
      </c>
      <c r="J7904">
        <v>1444224</v>
      </c>
      <c r="K7904">
        <v>6</v>
      </c>
    </row>
    <row r="7905" spans="1:11" x14ac:dyDescent="0.25">
      <c r="A7905">
        <v>2007</v>
      </c>
      <c r="B7905">
        <v>724</v>
      </c>
      <c r="C7905">
        <v>1</v>
      </c>
      <c r="D7905">
        <v>620</v>
      </c>
      <c r="E7905" t="s">
        <v>11</v>
      </c>
      <c r="F7905">
        <v>6658</v>
      </c>
      <c r="G7905">
        <v>8</v>
      </c>
      <c r="H7905">
        <v>452106</v>
      </c>
      <c r="I7905">
        <v>452106</v>
      </c>
      <c r="J7905">
        <v>2646540</v>
      </c>
      <c r="K7905">
        <v>6</v>
      </c>
    </row>
    <row r="7906" spans="1:11" x14ac:dyDescent="0.25">
      <c r="A7906">
        <v>2008</v>
      </c>
      <c r="B7906">
        <v>724</v>
      </c>
      <c r="C7906">
        <v>1</v>
      </c>
      <c r="D7906">
        <v>620</v>
      </c>
      <c r="E7906" t="s">
        <v>11</v>
      </c>
      <c r="F7906">
        <v>6658</v>
      </c>
      <c r="G7906">
        <v>8</v>
      </c>
      <c r="H7906">
        <v>269306</v>
      </c>
      <c r="I7906">
        <v>269306</v>
      </c>
      <c r="J7906">
        <v>909286</v>
      </c>
      <c r="K7906">
        <v>0</v>
      </c>
    </row>
    <row r="7907" spans="1:11" x14ac:dyDescent="0.25">
      <c r="A7907">
        <v>1988</v>
      </c>
      <c r="B7907">
        <v>724</v>
      </c>
      <c r="C7907">
        <v>1</v>
      </c>
      <c r="D7907">
        <v>620</v>
      </c>
      <c r="E7907" t="s">
        <v>11</v>
      </c>
      <c r="F7907">
        <v>6664</v>
      </c>
      <c r="G7907">
        <v>8</v>
      </c>
      <c r="H7907">
        <v>700999</v>
      </c>
      <c r="I7907">
        <v>700999</v>
      </c>
      <c r="J7907">
        <v>2860065</v>
      </c>
      <c r="K7907">
        <v>0</v>
      </c>
    </row>
    <row r="7908" spans="1:11" x14ac:dyDescent="0.25">
      <c r="A7908">
        <v>1989</v>
      </c>
      <c r="B7908">
        <v>724</v>
      </c>
      <c r="C7908">
        <v>1</v>
      </c>
      <c r="D7908">
        <v>620</v>
      </c>
      <c r="E7908" t="s">
        <v>11</v>
      </c>
      <c r="F7908">
        <v>6664</v>
      </c>
      <c r="G7908">
        <v>8</v>
      </c>
      <c r="H7908">
        <v>832495</v>
      </c>
      <c r="I7908">
        <v>832495</v>
      </c>
      <c r="J7908">
        <v>3653463</v>
      </c>
      <c r="K7908">
        <v>0</v>
      </c>
    </row>
    <row r="7909" spans="1:11" x14ac:dyDescent="0.25">
      <c r="A7909">
        <v>1990</v>
      </c>
      <c r="B7909">
        <v>724</v>
      </c>
      <c r="C7909">
        <v>1</v>
      </c>
      <c r="D7909">
        <v>620</v>
      </c>
      <c r="E7909" t="s">
        <v>11</v>
      </c>
      <c r="F7909">
        <v>6664</v>
      </c>
      <c r="G7909">
        <v>8</v>
      </c>
      <c r="H7909">
        <v>875503</v>
      </c>
      <c r="I7909">
        <v>875503</v>
      </c>
      <c r="J7909">
        <v>4011348</v>
      </c>
      <c r="K7909">
        <v>0</v>
      </c>
    </row>
    <row r="7910" spans="1:11" x14ac:dyDescent="0.25">
      <c r="A7910">
        <v>1991</v>
      </c>
      <c r="B7910">
        <v>724</v>
      </c>
      <c r="C7910">
        <v>1</v>
      </c>
      <c r="D7910">
        <v>620</v>
      </c>
      <c r="E7910" t="s">
        <v>11</v>
      </c>
      <c r="F7910">
        <v>6664</v>
      </c>
      <c r="G7910">
        <v>8</v>
      </c>
      <c r="H7910">
        <v>1163675</v>
      </c>
      <c r="I7910">
        <v>1163675</v>
      </c>
      <c r="J7910">
        <v>5798055</v>
      </c>
      <c r="K7910">
        <v>0</v>
      </c>
    </row>
    <row r="7911" spans="1:11" x14ac:dyDescent="0.25">
      <c r="A7911">
        <v>1992</v>
      </c>
      <c r="B7911">
        <v>724</v>
      </c>
      <c r="C7911">
        <v>1</v>
      </c>
      <c r="D7911">
        <v>620</v>
      </c>
      <c r="E7911" t="s">
        <v>11</v>
      </c>
      <c r="F7911">
        <v>6664</v>
      </c>
      <c r="G7911">
        <v>8</v>
      </c>
      <c r="H7911">
        <v>1048578</v>
      </c>
      <c r="I7911">
        <v>1048578</v>
      </c>
      <c r="J7911">
        <v>6218378</v>
      </c>
      <c r="K7911">
        <v>0</v>
      </c>
    </row>
    <row r="7912" spans="1:11" x14ac:dyDescent="0.25">
      <c r="A7912">
        <v>1993</v>
      </c>
      <c r="B7912">
        <v>724</v>
      </c>
      <c r="C7912">
        <v>1</v>
      </c>
      <c r="D7912">
        <v>620</v>
      </c>
      <c r="E7912" t="s">
        <v>11</v>
      </c>
      <c r="F7912">
        <v>6664</v>
      </c>
      <c r="G7912">
        <v>8</v>
      </c>
      <c r="H7912">
        <v>637781</v>
      </c>
      <c r="I7912">
        <v>637781</v>
      </c>
      <c r="J7912">
        <v>3501006</v>
      </c>
      <c r="K7912">
        <v>0</v>
      </c>
    </row>
    <row r="7913" spans="1:11" x14ac:dyDescent="0.25">
      <c r="A7913">
        <v>1994</v>
      </c>
      <c r="B7913">
        <v>724</v>
      </c>
      <c r="C7913">
        <v>1</v>
      </c>
      <c r="D7913">
        <v>620</v>
      </c>
      <c r="E7913" t="s">
        <v>11</v>
      </c>
      <c r="F7913">
        <v>6664</v>
      </c>
      <c r="G7913">
        <v>8</v>
      </c>
      <c r="H7913">
        <v>1958687</v>
      </c>
      <c r="I7913">
        <v>1958687</v>
      </c>
      <c r="J7913">
        <v>7983007</v>
      </c>
      <c r="K7913">
        <v>0</v>
      </c>
    </row>
    <row r="7914" spans="1:11" x14ac:dyDescent="0.25">
      <c r="A7914">
        <v>1995</v>
      </c>
      <c r="B7914">
        <v>724</v>
      </c>
      <c r="C7914">
        <v>1</v>
      </c>
      <c r="D7914">
        <v>620</v>
      </c>
      <c r="E7914" t="s">
        <v>11</v>
      </c>
      <c r="F7914">
        <v>6664</v>
      </c>
      <c r="G7914">
        <v>8</v>
      </c>
      <c r="H7914">
        <v>1141015</v>
      </c>
      <c r="I7914">
        <v>1141015</v>
      </c>
      <c r="J7914">
        <v>6824454</v>
      </c>
      <c r="K7914">
        <v>0</v>
      </c>
    </row>
    <row r="7915" spans="1:11" x14ac:dyDescent="0.25">
      <c r="A7915">
        <v>1996</v>
      </c>
      <c r="B7915">
        <v>724</v>
      </c>
      <c r="C7915">
        <v>1</v>
      </c>
      <c r="D7915">
        <v>620</v>
      </c>
      <c r="E7915" t="s">
        <v>11</v>
      </c>
      <c r="F7915">
        <v>6664</v>
      </c>
      <c r="G7915">
        <v>8</v>
      </c>
      <c r="H7915">
        <v>541491</v>
      </c>
      <c r="I7915">
        <v>541491</v>
      </c>
      <c r="J7915">
        <v>2892047</v>
      </c>
      <c r="K7915">
        <v>0</v>
      </c>
    </row>
    <row r="7916" spans="1:11" x14ac:dyDescent="0.25">
      <c r="A7916">
        <v>1997</v>
      </c>
      <c r="B7916">
        <v>724</v>
      </c>
      <c r="C7916">
        <v>1</v>
      </c>
      <c r="D7916">
        <v>620</v>
      </c>
      <c r="E7916" t="s">
        <v>11</v>
      </c>
      <c r="F7916">
        <v>6664</v>
      </c>
      <c r="G7916">
        <v>8</v>
      </c>
      <c r="H7916">
        <v>1023648</v>
      </c>
      <c r="I7916">
        <v>1023648</v>
      </c>
      <c r="J7916">
        <v>5189982</v>
      </c>
      <c r="K7916">
        <v>0</v>
      </c>
    </row>
    <row r="7917" spans="1:11" x14ac:dyDescent="0.25">
      <c r="A7917">
        <v>1998</v>
      </c>
      <c r="B7917">
        <v>724</v>
      </c>
      <c r="C7917">
        <v>1</v>
      </c>
      <c r="D7917">
        <v>620</v>
      </c>
      <c r="E7917" t="s">
        <v>11</v>
      </c>
      <c r="F7917">
        <v>6664</v>
      </c>
      <c r="G7917">
        <v>8</v>
      </c>
      <c r="H7917">
        <v>983261</v>
      </c>
      <c r="I7917">
        <v>983261</v>
      </c>
      <c r="J7917">
        <v>4311633</v>
      </c>
      <c r="K7917">
        <v>0</v>
      </c>
    </row>
    <row r="7918" spans="1:11" x14ac:dyDescent="0.25">
      <c r="A7918">
        <v>1999</v>
      </c>
      <c r="B7918">
        <v>724</v>
      </c>
      <c r="C7918">
        <v>1</v>
      </c>
      <c r="D7918">
        <v>620</v>
      </c>
      <c r="E7918" t="s">
        <v>11</v>
      </c>
      <c r="F7918">
        <v>6664</v>
      </c>
      <c r="G7918">
        <v>8</v>
      </c>
      <c r="H7918">
        <v>1021132</v>
      </c>
      <c r="I7918">
        <v>1021132</v>
      </c>
      <c r="J7918">
        <v>4617013</v>
      </c>
      <c r="K7918">
        <v>0</v>
      </c>
    </row>
    <row r="7919" spans="1:11" x14ac:dyDescent="0.25">
      <c r="A7919">
        <v>2000</v>
      </c>
      <c r="B7919">
        <v>724</v>
      </c>
      <c r="C7919">
        <v>1</v>
      </c>
      <c r="D7919">
        <v>620</v>
      </c>
      <c r="E7919" t="s">
        <v>11</v>
      </c>
      <c r="F7919">
        <v>6664</v>
      </c>
      <c r="G7919">
        <v>8</v>
      </c>
      <c r="H7919">
        <v>936309</v>
      </c>
      <c r="I7919">
        <v>936309</v>
      </c>
      <c r="J7919">
        <v>3825743</v>
      </c>
      <c r="K7919">
        <v>0</v>
      </c>
    </row>
    <row r="7920" spans="1:11" x14ac:dyDescent="0.25">
      <c r="A7920">
        <v>2001</v>
      </c>
      <c r="B7920">
        <v>724</v>
      </c>
      <c r="C7920">
        <v>1</v>
      </c>
      <c r="D7920">
        <v>620</v>
      </c>
      <c r="E7920" t="s">
        <v>11</v>
      </c>
      <c r="F7920">
        <v>6664</v>
      </c>
      <c r="G7920">
        <v>8</v>
      </c>
      <c r="H7920">
        <v>1734952</v>
      </c>
      <c r="I7920">
        <v>1734952</v>
      </c>
      <c r="J7920">
        <v>5845445</v>
      </c>
      <c r="K7920">
        <v>0</v>
      </c>
    </row>
    <row r="7921" spans="1:11" x14ac:dyDescent="0.25">
      <c r="A7921">
        <v>2002</v>
      </c>
      <c r="B7921">
        <v>724</v>
      </c>
      <c r="C7921">
        <v>1</v>
      </c>
      <c r="D7921">
        <v>620</v>
      </c>
      <c r="E7921" t="s">
        <v>11</v>
      </c>
      <c r="F7921">
        <v>6664</v>
      </c>
      <c r="G7921">
        <v>8</v>
      </c>
      <c r="H7921">
        <v>1611943</v>
      </c>
      <c r="I7921">
        <v>1611943</v>
      </c>
      <c r="J7921">
        <v>6320883</v>
      </c>
      <c r="K7921">
        <v>0</v>
      </c>
    </row>
    <row r="7922" spans="1:11" x14ac:dyDescent="0.25">
      <c r="A7922">
        <v>2003</v>
      </c>
      <c r="B7922">
        <v>724</v>
      </c>
      <c r="C7922">
        <v>1</v>
      </c>
      <c r="D7922">
        <v>620</v>
      </c>
      <c r="E7922" t="s">
        <v>11</v>
      </c>
      <c r="F7922">
        <v>6664</v>
      </c>
      <c r="G7922">
        <v>8</v>
      </c>
      <c r="H7922">
        <v>1342142</v>
      </c>
      <c r="I7922">
        <v>1342142</v>
      </c>
      <c r="J7922">
        <v>6104258</v>
      </c>
      <c r="K7922">
        <v>0</v>
      </c>
    </row>
    <row r="7923" spans="1:11" x14ac:dyDescent="0.25">
      <c r="A7923">
        <v>2004</v>
      </c>
      <c r="B7923">
        <v>724</v>
      </c>
      <c r="C7923">
        <v>1</v>
      </c>
      <c r="D7923">
        <v>620</v>
      </c>
      <c r="E7923" t="s">
        <v>11</v>
      </c>
      <c r="F7923">
        <v>6664</v>
      </c>
      <c r="G7923">
        <v>8</v>
      </c>
      <c r="H7923">
        <v>1855663</v>
      </c>
      <c r="I7923">
        <v>1855663</v>
      </c>
      <c r="J7923">
        <v>8164377</v>
      </c>
      <c r="K7923">
        <v>0</v>
      </c>
    </row>
    <row r="7924" spans="1:11" x14ac:dyDescent="0.25">
      <c r="A7924">
        <v>2005</v>
      </c>
      <c r="B7924">
        <v>724</v>
      </c>
      <c r="C7924">
        <v>1</v>
      </c>
      <c r="D7924">
        <v>620</v>
      </c>
      <c r="E7924" t="s">
        <v>11</v>
      </c>
      <c r="F7924">
        <v>6664</v>
      </c>
      <c r="G7924">
        <v>8</v>
      </c>
      <c r="H7924">
        <v>54575928</v>
      </c>
      <c r="I7924">
        <v>54575928</v>
      </c>
      <c r="J7924">
        <v>15541062</v>
      </c>
      <c r="K7924">
        <v>6</v>
      </c>
    </row>
    <row r="7925" spans="1:11" x14ac:dyDescent="0.25">
      <c r="A7925">
        <v>2006</v>
      </c>
      <c r="B7925">
        <v>724</v>
      </c>
      <c r="C7925">
        <v>1</v>
      </c>
      <c r="D7925">
        <v>620</v>
      </c>
      <c r="E7925" t="s">
        <v>11</v>
      </c>
      <c r="F7925">
        <v>6664</v>
      </c>
      <c r="G7925">
        <v>8</v>
      </c>
      <c r="H7925">
        <v>2501295</v>
      </c>
      <c r="I7925">
        <v>2501295</v>
      </c>
      <c r="J7925">
        <v>10574965</v>
      </c>
      <c r="K7925">
        <v>0</v>
      </c>
    </row>
    <row r="7926" spans="1:11" x14ac:dyDescent="0.25">
      <c r="A7926">
        <v>2007</v>
      </c>
      <c r="B7926">
        <v>724</v>
      </c>
      <c r="C7926">
        <v>1</v>
      </c>
      <c r="D7926">
        <v>620</v>
      </c>
      <c r="E7926" t="s">
        <v>11</v>
      </c>
      <c r="F7926">
        <v>6664</v>
      </c>
      <c r="G7926">
        <v>8</v>
      </c>
      <c r="H7926">
        <v>2699418</v>
      </c>
      <c r="I7926">
        <v>2699418</v>
      </c>
      <c r="J7926">
        <v>11717005</v>
      </c>
      <c r="K7926">
        <v>0</v>
      </c>
    </row>
    <row r="7927" spans="1:11" x14ac:dyDescent="0.25">
      <c r="A7927">
        <v>2008</v>
      </c>
      <c r="B7927">
        <v>724</v>
      </c>
      <c r="C7927">
        <v>1</v>
      </c>
      <c r="D7927">
        <v>620</v>
      </c>
      <c r="E7927" t="s">
        <v>11</v>
      </c>
      <c r="F7927">
        <v>6664</v>
      </c>
      <c r="G7927">
        <v>8</v>
      </c>
      <c r="H7927">
        <v>2401799</v>
      </c>
      <c r="I7927">
        <v>2401799</v>
      </c>
      <c r="J7927">
        <v>12037683</v>
      </c>
      <c r="K7927">
        <v>0</v>
      </c>
    </row>
    <row r="7928" spans="1:11" x14ac:dyDescent="0.25">
      <c r="A7928">
        <v>1988</v>
      </c>
      <c r="B7928">
        <v>724</v>
      </c>
      <c r="C7928">
        <v>1</v>
      </c>
      <c r="D7928">
        <v>620</v>
      </c>
      <c r="E7928" t="s">
        <v>11</v>
      </c>
      <c r="F7928">
        <v>6665</v>
      </c>
      <c r="G7928">
        <v>8</v>
      </c>
      <c r="H7928">
        <v>847687</v>
      </c>
      <c r="I7928">
        <v>847687</v>
      </c>
      <c r="J7928">
        <v>1573423</v>
      </c>
      <c r="K7928">
        <v>0</v>
      </c>
    </row>
    <row r="7929" spans="1:11" x14ac:dyDescent="0.25">
      <c r="A7929">
        <v>1989</v>
      </c>
      <c r="B7929">
        <v>724</v>
      </c>
      <c r="C7929">
        <v>1</v>
      </c>
      <c r="D7929">
        <v>620</v>
      </c>
      <c r="E7929" t="s">
        <v>11</v>
      </c>
      <c r="F7929">
        <v>6665</v>
      </c>
      <c r="G7929">
        <v>8</v>
      </c>
      <c r="H7929">
        <v>1131562</v>
      </c>
      <c r="I7929">
        <v>1131562</v>
      </c>
      <c r="J7929">
        <v>1803622</v>
      </c>
      <c r="K7929">
        <v>0</v>
      </c>
    </row>
    <row r="7930" spans="1:11" x14ac:dyDescent="0.25">
      <c r="A7930">
        <v>1990</v>
      </c>
      <c r="B7930">
        <v>724</v>
      </c>
      <c r="C7930">
        <v>1</v>
      </c>
      <c r="D7930">
        <v>620</v>
      </c>
      <c r="E7930" t="s">
        <v>11</v>
      </c>
      <c r="F7930">
        <v>6665</v>
      </c>
      <c r="G7930">
        <v>8</v>
      </c>
      <c r="H7930">
        <v>535062</v>
      </c>
      <c r="I7930">
        <v>535062</v>
      </c>
      <c r="J7930">
        <v>1291273</v>
      </c>
      <c r="K7930">
        <v>0</v>
      </c>
    </row>
    <row r="7931" spans="1:11" x14ac:dyDescent="0.25">
      <c r="A7931">
        <v>1991</v>
      </c>
      <c r="B7931">
        <v>724</v>
      </c>
      <c r="C7931">
        <v>1</v>
      </c>
      <c r="D7931">
        <v>620</v>
      </c>
      <c r="E7931" t="s">
        <v>11</v>
      </c>
      <c r="F7931">
        <v>6665</v>
      </c>
      <c r="G7931">
        <v>8</v>
      </c>
      <c r="H7931">
        <v>483125</v>
      </c>
      <c r="I7931">
        <v>483125</v>
      </c>
      <c r="J7931">
        <v>1556589</v>
      </c>
      <c r="K7931">
        <v>0</v>
      </c>
    </row>
    <row r="7932" spans="1:11" x14ac:dyDescent="0.25">
      <c r="A7932">
        <v>1992</v>
      </c>
      <c r="B7932">
        <v>724</v>
      </c>
      <c r="C7932">
        <v>1</v>
      </c>
      <c r="D7932">
        <v>620</v>
      </c>
      <c r="E7932" t="s">
        <v>11</v>
      </c>
      <c r="F7932">
        <v>6665</v>
      </c>
      <c r="G7932">
        <v>8</v>
      </c>
      <c r="H7932">
        <v>733625</v>
      </c>
      <c r="I7932">
        <v>733625</v>
      </c>
      <c r="J7932">
        <v>2125901</v>
      </c>
      <c r="K7932">
        <v>0</v>
      </c>
    </row>
    <row r="7933" spans="1:11" x14ac:dyDescent="0.25">
      <c r="A7933">
        <v>1993</v>
      </c>
      <c r="B7933">
        <v>724</v>
      </c>
      <c r="C7933">
        <v>1</v>
      </c>
      <c r="D7933">
        <v>620</v>
      </c>
      <c r="E7933" t="s">
        <v>11</v>
      </c>
      <c r="F7933">
        <v>6665</v>
      </c>
      <c r="G7933">
        <v>8</v>
      </c>
      <c r="H7933">
        <v>397187</v>
      </c>
      <c r="I7933">
        <v>397187</v>
      </c>
      <c r="J7933">
        <v>1518137</v>
      </c>
      <c r="K7933">
        <v>0</v>
      </c>
    </row>
    <row r="7934" spans="1:11" x14ac:dyDescent="0.25">
      <c r="A7934">
        <v>1994</v>
      </c>
      <c r="B7934">
        <v>724</v>
      </c>
      <c r="C7934">
        <v>1</v>
      </c>
      <c r="D7934">
        <v>620</v>
      </c>
      <c r="E7934" t="s">
        <v>11</v>
      </c>
      <c r="F7934">
        <v>6665</v>
      </c>
      <c r="G7934">
        <v>8</v>
      </c>
      <c r="H7934">
        <v>1055937</v>
      </c>
      <c r="I7934">
        <v>1055937</v>
      </c>
      <c r="J7934">
        <v>3771335</v>
      </c>
      <c r="K7934">
        <v>0</v>
      </c>
    </row>
    <row r="7935" spans="1:11" x14ac:dyDescent="0.25">
      <c r="A7935">
        <v>1995</v>
      </c>
      <c r="B7935">
        <v>724</v>
      </c>
      <c r="C7935">
        <v>1</v>
      </c>
      <c r="D7935">
        <v>620</v>
      </c>
      <c r="E7935" t="s">
        <v>11</v>
      </c>
      <c r="F7935">
        <v>6665</v>
      </c>
      <c r="G7935">
        <v>8</v>
      </c>
      <c r="H7935">
        <v>1053125</v>
      </c>
      <c r="I7935">
        <v>1053125</v>
      </c>
      <c r="J7935">
        <v>3910421</v>
      </c>
      <c r="K7935">
        <v>0</v>
      </c>
    </row>
    <row r="7936" spans="1:11" x14ac:dyDescent="0.25">
      <c r="A7936">
        <v>1996</v>
      </c>
      <c r="B7936">
        <v>724</v>
      </c>
      <c r="C7936">
        <v>1</v>
      </c>
      <c r="D7936">
        <v>620</v>
      </c>
      <c r="E7936" t="s">
        <v>11</v>
      </c>
      <c r="F7936">
        <v>6665</v>
      </c>
      <c r="G7936">
        <v>8</v>
      </c>
      <c r="H7936">
        <v>1038312</v>
      </c>
      <c r="I7936">
        <v>1038312</v>
      </c>
      <c r="J7936">
        <v>3621366</v>
      </c>
      <c r="K7936">
        <v>0</v>
      </c>
    </row>
    <row r="7937" spans="1:11" x14ac:dyDescent="0.25">
      <c r="A7937">
        <v>1997</v>
      </c>
      <c r="B7937">
        <v>724</v>
      </c>
      <c r="C7937">
        <v>1</v>
      </c>
      <c r="D7937">
        <v>620</v>
      </c>
      <c r="E7937" t="s">
        <v>11</v>
      </c>
      <c r="F7937">
        <v>6665</v>
      </c>
      <c r="G7937">
        <v>8</v>
      </c>
      <c r="H7937">
        <v>1374812</v>
      </c>
      <c r="I7937">
        <v>1374812</v>
      </c>
      <c r="J7937">
        <v>4317695</v>
      </c>
      <c r="K7937">
        <v>0</v>
      </c>
    </row>
    <row r="7938" spans="1:11" x14ac:dyDescent="0.25">
      <c r="A7938">
        <v>1998</v>
      </c>
      <c r="B7938">
        <v>724</v>
      </c>
      <c r="C7938">
        <v>1</v>
      </c>
      <c r="D7938">
        <v>620</v>
      </c>
      <c r="E7938" t="s">
        <v>11</v>
      </c>
      <c r="F7938">
        <v>6665</v>
      </c>
      <c r="G7938">
        <v>8</v>
      </c>
      <c r="H7938">
        <v>1168375</v>
      </c>
      <c r="I7938">
        <v>1168375</v>
      </c>
      <c r="J7938">
        <v>4323496</v>
      </c>
      <c r="K7938">
        <v>0</v>
      </c>
    </row>
    <row r="7939" spans="1:11" x14ac:dyDescent="0.25">
      <c r="A7939">
        <v>1999</v>
      </c>
      <c r="B7939">
        <v>724</v>
      </c>
      <c r="C7939">
        <v>1</v>
      </c>
      <c r="D7939">
        <v>620</v>
      </c>
      <c r="E7939" t="s">
        <v>11</v>
      </c>
      <c r="F7939">
        <v>6665</v>
      </c>
      <c r="G7939">
        <v>8</v>
      </c>
      <c r="H7939">
        <v>1717687</v>
      </c>
      <c r="I7939">
        <v>1717687</v>
      </c>
      <c r="J7939">
        <v>5785984</v>
      </c>
      <c r="K7939">
        <v>0</v>
      </c>
    </row>
    <row r="7940" spans="1:11" x14ac:dyDescent="0.25">
      <c r="A7940">
        <v>2000</v>
      </c>
      <c r="B7940">
        <v>724</v>
      </c>
      <c r="C7940">
        <v>1</v>
      </c>
      <c r="D7940">
        <v>620</v>
      </c>
      <c r="E7940" t="s">
        <v>11</v>
      </c>
      <c r="F7940">
        <v>6665</v>
      </c>
      <c r="G7940">
        <v>8</v>
      </c>
      <c r="H7940">
        <v>1304913</v>
      </c>
      <c r="I7940">
        <v>1304913</v>
      </c>
      <c r="J7940">
        <v>3819218</v>
      </c>
      <c r="K7940">
        <v>0</v>
      </c>
    </row>
    <row r="7941" spans="1:11" x14ac:dyDescent="0.25">
      <c r="A7941">
        <v>2001</v>
      </c>
      <c r="B7941">
        <v>724</v>
      </c>
      <c r="C7941">
        <v>1</v>
      </c>
      <c r="D7941">
        <v>620</v>
      </c>
      <c r="E7941" t="s">
        <v>11</v>
      </c>
      <c r="F7941">
        <v>6665</v>
      </c>
      <c r="G7941">
        <v>8</v>
      </c>
      <c r="H7941">
        <v>1663231</v>
      </c>
      <c r="I7941">
        <v>1663231</v>
      </c>
      <c r="J7941">
        <v>5567178</v>
      </c>
      <c r="K7941">
        <v>0</v>
      </c>
    </row>
    <row r="7942" spans="1:11" x14ac:dyDescent="0.25">
      <c r="A7942">
        <v>2002</v>
      </c>
      <c r="B7942">
        <v>724</v>
      </c>
      <c r="C7942">
        <v>1</v>
      </c>
      <c r="D7942">
        <v>620</v>
      </c>
      <c r="E7942" t="s">
        <v>11</v>
      </c>
      <c r="F7942">
        <v>6665</v>
      </c>
      <c r="G7942">
        <v>8</v>
      </c>
      <c r="H7942">
        <v>1942046</v>
      </c>
      <c r="I7942">
        <v>1942046</v>
      </c>
      <c r="J7942">
        <v>5713522</v>
      </c>
      <c r="K7942">
        <v>0</v>
      </c>
    </row>
    <row r="7943" spans="1:11" x14ac:dyDescent="0.25">
      <c r="A7943">
        <v>2003</v>
      </c>
      <c r="B7943">
        <v>724</v>
      </c>
      <c r="C7943">
        <v>1</v>
      </c>
      <c r="D7943">
        <v>620</v>
      </c>
      <c r="E7943" t="s">
        <v>11</v>
      </c>
      <c r="F7943">
        <v>6665</v>
      </c>
      <c r="G7943">
        <v>8</v>
      </c>
      <c r="H7943">
        <v>2223522</v>
      </c>
      <c r="I7943">
        <v>2223522</v>
      </c>
      <c r="J7943">
        <v>7786282</v>
      </c>
      <c r="K7943">
        <v>0</v>
      </c>
    </row>
    <row r="7944" spans="1:11" x14ac:dyDescent="0.25">
      <c r="A7944">
        <v>2004</v>
      </c>
      <c r="B7944">
        <v>724</v>
      </c>
      <c r="C7944">
        <v>1</v>
      </c>
      <c r="D7944">
        <v>620</v>
      </c>
      <c r="E7944" t="s">
        <v>11</v>
      </c>
      <c r="F7944">
        <v>6665</v>
      </c>
      <c r="G7944">
        <v>8</v>
      </c>
      <c r="H7944">
        <v>3376869</v>
      </c>
      <c r="I7944">
        <v>3376869</v>
      </c>
      <c r="J7944">
        <v>10852383</v>
      </c>
      <c r="K7944">
        <v>0</v>
      </c>
    </row>
    <row r="7945" spans="1:11" x14ac:dyDescent="0.25">
      <c r="A7945">
        <v>2005</v>
      </c>
      <c r="B7945">
        <v>724</v>
      </c>
      <c r="C7945">
        <v>1</v>
      </c>
      <c r="D7945">
        <v>620</v>
      </c>
      <c r="E7945" t="s">
        <v>11</v>
      </c>
      <c r="F7945">
        <v>6665</v>
      </c>
      <c r="G7945">
        <v>8</v>
      </c>
      <c r="H7945">
        <v>2836621</v>
      </c>
      <c r="I7945">
        <v>2836621</v>
      </c>
      <c r="J7945">
        <v>7007629</v>
      </c>
      <c r="K7945">
        <v>6</v>
      </c>
    </row>
    <row r="7946" spans="1:11" x14ac:dyDescent="0.25">
      <c r="A7946">
        <v>2006</v>
      </c>
      <c r="B7946">
        <v>724</v>
      </c>
      <c r="C7946">
        <v>1</v>
      </c>
      <c r="D7946">
        <v>620</v>
      </c>
      <c r="E7946" t="s">
        <v>11</v>
      </c>
      <c r="F7946">
        <v>6665</v>
      </c>
      <c r="G7946">
        <v>8</v>
      </c>
      <c r="H7946">
        <v>1273050</v>
      </c>
      <c r="I7946">
        <v>1273050</v>
      </c>
      <c r="J7946">
        <v>5383359</v>
      </c>
      <c r="K7946">
        <v>0</v>
      </c>
    </row>
    <row r="7947" spans="1:11" x14ac:dyDescent="0.25">
      <c r="A7947">
        <v>2007</v>
      </c>
      <c r="B7947">
        <v>724</v>
      </c>
      <c r="C7947">
        <v>1</v>
      </c>
      <c r="D7947">
        <v>620</v>
      </c>
      <c r="E7947" t="s">
        <v>11</v>
      </c>
      <c r="F7947">
        <v>6665</v>
      </c>
      <c r="G7947">
        <v>8</v>
      </c>
      <c r="H7947">
        <v>1755024</v>
      </c>
      <c r="I7947">
        <v>1755024</v>
      </c>
      <c r="J7947">
        <v>6584116</v>
      </c>
      <c r="K7947">
        <v>0</v>
      </c>
    </row>
    <row r="7948" spans="1:11" x14ac:dyDescent="0.25">
      <c r="A7948">
        <v>2008</v>
      </c>
      <c r="B7948">
        <v>724</v>
      </c>
      <c r="C7948">
        <v>1</v>
      </c>
      <c r="D7948">
        <v>620</v>
      </c>
      <c r="E7948" t="s">
        <v>11</v>
      </c>
      <c r="F7948">
        <v>6665</v>
      </c>
      <c r="G7948">
        <v>8</v>
      </c>
      <c r="H7948">
        <v>1649343</v>
      </c>
      <c r="I7948">
        <v>1649343</v>
      </c>
      <c r="J7948">
        <v>6443708</v>
      </c>
      <c r="K7948">
        <v>0</v>
      </c>
    </row>
    <row r="7949" spans="1:11" x14ac:dyDescent="0.25">
      <c r="A7949">
        <v>1988</v>
      </c>
      <c r="B7949">
        <v>724</v>
      </c>
      <c r="C7949">
        <v>1</v>
      </c>
      <c r="D7949">
        <v>620</v>
      </c>
      <c r="E7949" t="s">
        <v>11</v>
      </c>
      <c r="F7949">
        <v>6666</v>
      </c>
      <c r="G7949">
        <v>8</v>
      </c>
      <c r="H7949">
        <v>1920956</v>
      </c>
      <c r="I7949">
        <v>1920956</v>
      </c>
      <c r="J7949">
        <v>3888361</v>
      </c>
      <c r="K7949">
        <v>0</v>
      </c>
    </row>
    <row r="7950" spans="1:11" x14ac:dyDescent="0.25">
      <c r="A7950">
        <v>1989</v>
      </c>
      <c r="B7950">
        <v>724</v>
      </c>
      <c r="C7950">
        <v>1</v>
      </c>
      <c r="D7950">
        <v>620</v>
      </c>
      <c r="E7950" t="s">
        <v>11</v>
      </c>
      <c r="F7950">
        <v>6666</v>
      </c>
      <c r="G7950">
        <v>8</v>
      </c>
      <c r="H7950">
        <v>2274644</v>
      </c>
      <c r="I7950">
        <v>2274644</v>
      </c>
      <c r="J7950">
        <v>6323930</v>
      </c>
      <c r="K7950">
        <v>0</v>
      </c>
    </row>
    <row r="7951" spans="1:11" x14ac:dyDescent="0.25">
      <c r="A7951">
        <v>1990</v>
      </c>
      <c r="B7951">
        <v>724</v>
      </c>
      <c r="C7951">
        <v>1</v>
      </c>
      <c r="D7951">
        <v>620</v>
      </c>
      <c r="E7951" t="s">
        <v>11</v>
      </c>
      <c r="F7951">
        <v>6666</v>
      </c>
      <c r="G7951">
        <v>8</v>
      </c>
      <c r="H7951">
        <v>2728354</v>
      </c>
      <c r="I7951">
        <v>2728354</v>
      </c>
      <c r="J7951">
        <v>9594723</v>
      </c>
      <c r="K7951">
        <v>0</v>
      </c>
    </row>
    <row r="7952" spans="1:11" x14ac:dyDescent="0.25">
      <c r="A7952">
        <v>1991</v>
      </c>
      <c r="B7952">
        <v>724</v>
      </c>
      <c r="C7952">
        <v>1</v>
      </c>
      <c r="D7952">
        <v>620</v>
      </c>
      <c r="E7952" t="s">
        <v>11</v>
      </c>
      <c r="F7952">
        <v>6666</v>
      </c>
      <c r="G7952">
        <v>8</v>
      </c>
      <c r="H7952">
        <v>3515687</v>
      </c>
      <c r="I7952">
        <v>3515687</v>
      </c>
      <c r="J7952">
        <v>10860502</v>
      </c>
      <c r="K7952">
        <v>0</v>
      </c>
    </row>
    <row r="7953" spans="1:11" x14ac:dyDescent="0.25">
      <c r="A7953">
        <v>1992</v>
      </c>
      <c r="B7953">
        <v>724</v>
      </c>
      <c r="C7953">
        <v>1</v>
      </c>
      <c r="D7953">
        <v>620</v>
      </c>
      <c r="E7953" t="s">
        <v>11</v>
      </c>
      <c r="F7953">
        <v>6666</v>
      </c>
      <c r="G7953">
        <v>8</v>
      </c>
      <c r="H7953">
        <v>3356628</v>
      </c>
      <c r="I7953">
        <v>3356628</v>
      </c>
      <c r="J7953">
        <v>10182099</v>
      </c>
      <c r="K7953">
        <v>0</v>
      </c>
    </row>
    <row r="7954" spans="1:11" x14ac:dyDescent="0.25">
      <c r="A7954">
        <v>1993</v>
      </c>
      <c r="B7954">
        <v>724</v>
      </c>
      <c r="C7954">
        <v>1</v>
      </c>
      <c r="D7954">
        <v>620</v>
      </c>
      <c r="E7954" t="s">
        <v>11</v>
      </c>
      <c r="F7954">
        <v>6666</v>
      </c>
      <c r="G7954">
        <v>8</v>
      </c>
      <c r="H7954">
        <v>1072046</v>
      </c>
      <c r="I7954">
        <v>1072046</v>
      </c>
      <c r="J7954">
        <v>3835036</v>
      </c>
      <c r="K7954">
        <v>0</v>
      </c>
    </row>
    <row r="7955" spans="1:11" x14ac:dyDescent="0.25">
      <c r="A7955">
        <v>1994</v>
      </c>
      <c r="B7955">
        <v>724</v>
      </c>
      <c r="C7955">
        <v>1</v>
      </c>
      <c r="D7955">
        <v>620</v>
      </c>
      <c r="E7955" t="s">
        <v>11</v>
      </c>
      <c r="F7955">
        <v>6666</v>
      </c>
      <c r="G7955">
        <v>8</v>
      </c>
      <c r="H7955">
        <v>921288</v>
      </c>
      <c r="I7955">
        <v>921288</v>
      </c>
      <c r="J7955">
        <v>3814182</v>
      </c>
      <c r="K7955">
        <v>0</v>
      </c>
    </row>
    <row r="7956" spans="1:11" x14ac:dyDescent="0.25">
      <c r="A7956">
        <v>1995</v>
      </c>
      <c r="B7956">
        <v>724</v>
      </c>
      <c r="C7956">
        <v>1</v>
      </c>
      <c r="D7956">
        <v>620</v>
      </c>
      <c r="E7956" t="s">
        <v>11</v>
      </c>
      <c r="F7956">
        <v>6666</v>
      </c>
      <c r="G7956">
        <v>8</v>
      </c>
      <c r="H7956">
        <v>1026983</v>
      </c>
      <c r="I7956">
        <v>1026983</v>
      </c>
      <c r="J7956">
        <v>4106187</v>
      </c>
      <c r="K7956">
        <v>0</v>
      </c>
    </row>
    <row r="7957" spans="1:11" x14ac:dyDescent="0.25">
      <c r="A7957">
        <v>1996</v>
      </c>
      <c r="B7957">
        <v>724</v>
      </c>
      <c r="C7957">
        <v>1</v>
      </c>
      <c r="D7957">
        <v>620</v>
      </c>
      <c r="E7957" t="s">
        <v>11</v>
      </c>
      <c r="F7957">
        <v>6666</v>
      </c>
      <c r="G7957">
        <v>8</v>
      </c>
      <c r="H7957">
        <v>1154624</v>
      </c>
      <c r="I7957">
        <v>1154624</v>
      </c>
      <c r="J7957">
        <v>4476139</v>
      </c>
      <c r="K7957">
        <v>0</v>
      </c>
    </row>
    <row r="7958" spans="1:11" x14ac:dyDescent="0.25">
      <c r="A7958">
        <v>1997</v>
      </c>
      <c r="B7958">
        <v>724</v>
      </c>
      <c r="C7958">
        <v>1</v>
      </c>
      <c r="D7958">
        <v>620</v>
      </c>
      <c r="E7958" t="s">
        <v>11</v>
      </c>
      <c r="F7958">
        <v>6666</v>
      </c>
      <c r="G7958">
        <v>8</v>
      </c>
      <c r="H7958">
        <v>1223398</v>
      </c>
      <c r="I7958">
        <v>1223398</v>
      </c>
      <c r="J7958">
        <v>4580872</v>
      </c>
      <c r="K7958">
        <v>0</v>
      </c>
    </row>
    <row r="7959" spans="1:11" x14ac:dyDescent="0.25">
      <c r="A7959">
        <v>1998</v>
      </c>
      <c r="B7959">
        <v>724</v>
      </c>
      <c r="C7959">
        <v>1</v>
      </c>
      <c r="D7959">
        <v>620</v>
      </c>
      <c r="E7959" t="s">
        <v>11</v>
      </c>
      <c r="F7959">
        <v>6666</v>
      </c>
      <c r="G7959">
        <v>8</v>
      </c>
      <c r="H7959">
        <v>1497296</v>
      </c>
      <c r="I7959">
        <v>1497296</v>
      </c>
      <c r="J7959">
        <v>5229326</v>
      </c>
      <c r="K7959">
        <v>0</v>
      </c>
    </row>
    <row r="7960" spans="1:11" x14ac:dyDescent="0.25">
      <c r="A7960">
        <v>1999</v>
      </c>
      <c r="B7960">
        <v>724</v>
      </c>
      <c r="C7960">
        <v>1</v>
      </c>
      <c r="D7960">
        <v>620</v>
      </c>
      <c r="E7960" t="s">
        <v>11</v>
      </c>
      <c r="F7960">
        <v>6666</v>
      </c>
      <c r="G7960">
        <v>8</v>
      </c>
      <c r="H7960">
        <v>1180628</v>
      </c>
      <c r="I7960">
        <v>1180628</v>
      </c>
      <c r="J7960">
        <v>3843799</v>
      </c>
      <c r="K7960">
        <v>0</v>
      </c>
    </row>
    <row r="7961" spans="1:11" x14ac:dyDescent="0.25">
      <c r="A7961">
        <v>2000</v>
      </c>
      <c r="B7961">
        <v>724</v>
      </c>
      <c r="C7961">
        <v>1</v>
      </c>
      <c r="D7961">
        <v>620</v>
      </c>
      <c r="E7961" t="s">
        <v>11</v>
      </c>
      <c r="F7961">
        <v>6666</v>
      </c>
      <c r="G7961">
        <v>8</v>
      </c>
      <c r="H7961">
        <v>1128678</v>
      </c>
      <c r="I7961">
        <v>1128678</v>
      </c>
      <c r="J7961">
        <v>3535455</v>
      </c>
      <c r="K7961">
        <v>0</v>
      </c>
    </row>
    <row r="7962" spans="1:11" x14ac:dyDescent="0.25">
      <c r="A7962">
        <v>2001</v>
      </c>
      <c r="B7962">
        <v>724</v>
      </c>
      <c r="C7962">
        <v>1</v>
      </c>
      <c r="D7962">
        <v>620</v>
      </c>
      <c r="E7962" t="s">
        <v>11</v>
      </c>
      <c r="F7962">
        <v>6666</v>
      </c>
      <c r="G7962">
        <v>8</v>
      </c>
      <c r="H7962">
        <v>1391310</v>
      </c>
      <c r="I7962">
        <v>1391310</v>
      </c>
      <c r="J7962">
        <v>3539912</v>
      </c>
      <c r="K7962">
        <v>0</v>
      </c>
    </row>
    <row r="7963" spans="1:11" x14ac:dyDescent="0.25">
      <c r="A7963">
        <v>2002</v>
      </c>
      <c r="B7963">
        <v>724</v>
      </c>
      <c r="C7963">
        <v>1</v>
      </c>
      <c r="D7963">
        <v>620</v>
      </c>
      <c r="E7963" t="s">
        <v>11</v>
      </c>
      <c r="F7963">
        <v>6666</v>
      </c>
      <c r="G7963">
        <v>8</v>
      </c>
      <c r="H7963">
        <v>1093764</v>
      </c>
      <c r="I7963">
        <v>1093764</v>
      </c>
      <c r="J7963">
        <v>3094445</v>
      </c>
      <c r="K7963">
        <v>0</v>
      </c>
    </row>
    <row r="7964" spans="1:11" x14ac:dyDescent="0.25">
      <c r="A7964">
        <v>2003</v>
      </c>
      <c r="B7964">
        <v>724</v>
      </c>
      <c r="C7964">
        <v>1</v>
      </c>
      <c r="D7964">
        <v>620</v>
      </c>
      <c r="E7964" t="s">
        <v>11</v>
      </c>
      <c r="F7964">
        <v>6666</v>
      </c>
      <c r="G7964">
        <v>8</v>
      </c>
      <c r="H7964">
        <v>916420</v>
      </c>
      <c r="I7964">
        <v>916420</v>
      </c>
      <c r="J7964">
        <v>2814659</v>
      </c>
      <c r="K7964">
        <v>0</v>
      </c>
    </row>
    <row r="7965" spans="1:11" x14ac:dyDescent="0.25">
      <c r="A7965">
        <v>2004</v>
      </c>
      <c r="B7965">
        <v>724</v>
      </c>
      <c r="C7965">
        <v>1</v>
      </c>
      <c r="D7965">
        <v>620</v>
      </c>
      <c r="E7965" t="s">
        <v>11</v>
      </c>
      <c r="F7965">
        <v>6666</v>
      </c>
      <c r="G7965">
        <v>8</v>
      </c>
      <c r="H7965">
        <v>821715</v>
      </c>
      <c r="I7965">
        <v>821715</v>
      </c>
      <c r="J7965">
        <v>3017131</v>
      </c>
      <c r="K7965">
        <v>0</v>
      </c>
    </row>
    <row r="7966" spans="1:11" x14ac:dyDescent="0.25">
      <c r="A7966">
        <v>2005</v>
      </c>
      <c r="B7966">
        <v>724</v>
      </c>
      <c r="C7966">
        <v>1</v>
      </c>
      <c r="D7966">
        <v>620</v>
      </c>
      <c r="E7966" t="s">
        <v>11</v>
      </c>
      <c r="F7966">
        <v>6666</v>
      </c>
      <c r="G7966">
        <v>8</v>
      </c>
      <c r="H7966">
        <v>693088</v>
      </c>
      <c r="I7966">
        <v>693088</v>
      </c>
      <c r="J7966">
        <v>2733097</v>
      </c>
      <c r="K7966">
        <v>6</v>
      </c>
    </row>
    <row r="7967" spans="1:11" x14ac:dyDescent="0.25">
      <c r="A7967">
        <v>2006</v>
      </c>
      <c r="B7967">
        <v>724</v>
      </c>
      <c r="C7967">
        <v>1</v>
      </c>
      <c r="D7967">
        <v>620</v>
      </c>
      <c r="E7967" t="s">
        <v>11</v>
      </c>
      <c r="F7967">
        <v>6666</v>
      </c>
      <c r="G7967">
        <v>8</v>
      </c>
      <c r="H7967">
        <v>597986</v>
      </c>
      <c r="I7967">
        <v>597986</v>
      </c>
      <c r="J7967">
        <v>1961451</v>
      </c>
      <c r="K7967">
        <v>0</v>
      </c>
    </row>
    <row r="7968" spans="1:11" x14ac:dyDescent="0.25">
      <c r="A7968">
        <v>2007</v>
      </c>
      <c r="B7968">
        <v>724</v>
      </c>
      <c r="C7968">
        <v>1</v>
      </c>
      <c r="D7968">
        <v>620</v>
      </c>
      <c r="E7968" t="s">
        <v>11</v>
      </c>
      <c r="F7968">
        <v>6666</v>
      </c>
      <c r="G7968">
        <v>8</v>
      </c>
      <c r="H7968">
        <v>653334</v>
      </c>
      <c r="I7968">
        <v>653334</v>
      </c>
      <c r="J7968">
        <v>2176606</v>
      </c>
      <c r="K7968">
        <v>0</v>
      </c>
    </row>
    <row r="7969" spans="1:11" x14ac:dyDescent="0.25">
      <c r="A7969">
        <v>2008</v>
      </c>
      <c r="B7969">
        <v>724</v>
      </c>
      <c r="C7969">
        <v>1</v>
      </c>
      <c r="D7969">
        <v>620</v>
      </c>
      <c r="E7969" t="s">
        <v>11</v>
      </c>
      <c r="F7969">
        <v>6666</v>
      </c>
      <c r="G7969">
        <v>8</v>
      </c>
      <c r="H7969">
        <v>514193</v>
      </c>
      <c r="I7969">
        <v>514193</v>
      </c>
      <c r="J7969">
        <v>2031990</v>
      </c>
      <c r="K7969">
        <v>0</v>
      </c>
    </row>
    <row r="7970" spans="1:11" x14ac:dyDescent="0.25">
      <c r="A7970">
        <v>1993</v>
      </c>
      <c r="B7970">
        <v>724</v>
      </c>
      <c r="C7970">
        <v>1</v>
      </c>
      <c r="D7970">
        <v>620</v>
      </c>
      <c r="E7970" t="s">
        <v>11</v>
      </c>
      <c r="F7970">
        <v>6671</v>
      </c>
      <c r="G7970">
        <v>1</v>
      </c>
      <c r="H7970">
        <v>0</v>
      </c>
      <c r="I7970">
        <v>0</v>
      </c>
      <c r="J7970">
        <v>1873</v>
      </c>
      <c r="K7970">
        <v>0</v>
      </c>
    </row>
    <row r="7971" spans="1:11" x14ac:dyDescent="0.25">
      <c r="A7971">
        <v>1994</v>
      </c>
      <c r="B7971">
        <v>724</v>
      </c>
      <c r="C7971">
        <v>1</v>
      </c>
      <c r="D7971">
        <v>620</v>
      </c>
      <c r="E7971" t="s">
        <v>11</v>
      </c>
      <c r="F7971">
        <v>6671</v>
      </c>
      <c r="G7971">
        <v>1</v>
      </c>
      <c r="H7971">
        <v>0</v>
      </c>
      <c r="I7971">
        <v>0</v>
      </c>
      <c r="J7971">
        <v>1519</v>
      </c>
      <c r="K7971">
        <v>0</v>
      </c>
    </row>
    <row r="7972" spans="1:11" x14ac:dyDescent="0.25">
      <c r="A7972">
        <v>1995</v>
      </c>
      <c r="B7972">
        <v>724</v>
      </c>
      <c r="C7972">
        <v>1</v>
      </c>
      <c r="D7972">
        <v>620</v>
      </c>
      <c r="E7972" t="s">
        <v>11</v>
      </c>
      <c r="F7972">
        <v>6671</v>
      </c>
      <c r="G7972">
        <v>1</v>
      </c>
      <c r="H7972">
        <v>0</v>
      </c>
      <c r="I7972">
        <v>0</v>
      </c>
      <c r="J7972">
        <v>1629</v>
      </c>
      <c r="K7972">
        <v>0</v>
      </c>
    </row>
    <row r="7973" spans="1:11" x14ac:dyDescent="0.25">
      <c r="A7973">
        <v>1998</v>
      </c>
      <c r="B7973">
        <v>724</v>
      </c>
      <c r="C7973">
        <v>1</v>
      </c>
      <c r="D7973">
        <v>620</v>
      </c>
      <c r="E7973" t="s">
        <v>11</v>
      </c>
      <c r="F7973">
        <v>6671</v>
      </c>
      <c r="G7973">
        <v>1</v>
      </c>
      <c r="H7973">
        <v>0</v>
      </c>
      <c r="I7973">
        <v>0</v>
      </c>
      <c r="J7973">
        <v>15136</v>
      </c>
      <c r="K7973">
        <v>0</v>
      </c>
    </row>
    <row r="7974" spans="1:11" x14ac:dyDescent="0.25">
      <c r="A7974">
        <v>2003</v>
      </c>
      <c r="B7974">
        <v>724</v>
      </c>
      <c r="C7974">
        <v>1</v>
      </c>
      <c r="D7974">
        <v>620</v>
      </c>
      <c r="E7974" t="s">
        <v>11</v>
      </c>
      <c r="F7974">
        <v>6671</v>
      </c>
      <c r="G7974">
        <v>8</v>
      </c>
      <c r="H7974">
        <v>1</v>
      </c>
      <c r="I7974">
        <v>1</v>
      </c>
      <c r="J7974">
        <v>1699</v>
      </c>
      <c r="K7974">
        <v>0</v>
      </c>
    </row>
    <row r="7975" spans="1:11" x14ac:dyDescent="0.25">
      <c r="A7975">
        <v>1994</v>
      </c>
      <c r="B7975">
        <v>724</v>
      </c>
      <c r="C7975">
        <v>1</v>
      </c>
      <c r="D7975">
        <v>620</v>
      </c>
      <c r="E7975" t="s">
        <v>11</v>
      </c>
      <c r="F7975">
        <v>6672</v>
      </c>
      <c r="G7975">
        <v>1</v>
      </c>
      <c r="H7975">
        <v>0</v>
      </c>
      <c r="I7975">
        <v>0</v>
      </c>
      <c r="J7975">
        <v>47514</v>
      </c>
      <c r="K7975">
        <v>0</v>
      </c>
    </row>
    <row r="7976" spans="1:11" x14ac:dyDescent="0.25">
      <c r="A7976">
        <v>1995</v>
      </c>
      <c r="B7976">
        <v>724</v>
      </c>
      <c r="C7976">
        <v>1</v>
      </c>
      <c r="D7976">
        <v>620</v>
      </c>
      <c r="E7976" t="s">
        <v>11</v>
      </c>
      <c r="F7976">
        <v>6672</v>
      </c>
      <c r="G7976">
        <v>1</v>
      </c>
      <c r="H7976">
        <v>0</v>
      </c>
      <c r="I7976">
        <v>0</v>
      </c>
      <c r="J7976">
        <v>22336</v>
      </c>
      <c r="K7976">
        <v>0</v>
      </c>
    </row>
    <row r="7977" spans="1:11" x14ac:dyDescent="0.25">
      <c r="A7977">
        <v>1996</v>
      </c>
      <c r="B7977">
        <v>724</v>
      </c>
      <c r="C7977">
        <v>1</v>
      </c>
      <c r="D7977">
        <v>620</v>
      </c>
      <c r="E7977" t="s">
        <v>11</v>
      </c>
      <c r="F7977">
        <v>6672</v>
      </c>
      <c r="G7977">
        <v>1</v>
      </c>
      <c r="H7977">
        <v>0</v>
      </c>
      <c r="I7977">
        <v>0</v>
      </c>
      <c r="J7977">
        <v>127970</v>
      </c>
      <c r="K7977">
        <v>0</v>
      </c>
    </row>
    <row r="7978" spans="1:11" x14ac:dyDescent="0.25">
      <c r="A7978">
        <v>1997</v>
      </c>
      <c r="B7978">
        <v>724</v>
      </c>
      <c r="C7978">
        <v>1</v>
      </c>
      <c r="D7978">
        <v>620</v>
      </c>
      <c r="E7978" t="s">
        <v>11</v>
      </c>
      <c r="F7978">
        <v>6672</v>
      </c>
      <c r="G7978">
        <v>1</v>
      </c>
      <c r="H7978">
        <v>0</v>
      </c>
      <c r="I7978">
        <v>0</v>
      </c>
      <c r="J7978">
        <v>161161</v>
      </c>
      <c r="K7978">
        <v>0</v>
      </c>
    </row>
    <row r="7979" spans="1:11" x14ac:dyDescent="0.25">
      <c r="A7979">
        <v>1998</v>
      </c>
      <c r="B7979">
        <v>724</v>
      </c>
      <c r="C7979">
        <v>1</v>
      </c>
      <c r="D7979">
        <v>620</v>
      </c>
      <c r="E7979" t="s">
        <v>11</v>
      </c>
      <c r="F7979">
        <v>6672</v>
      </c>
      <c r="G7979">
        <v>1</v>
      </c>
      <c r="H7979">
        <v>0</v>
      </c>
      <c r="I7979">
        <v>0</v>
      </c>
      <c r="J7979">
        <v>234281</v>
      </c>
      <c r="K7979">
        <v>0</v>
      </c>
    </row>
    <row r="7980" spans="1:11" x14ac:dyDescent="0.25">
      <c r="A7980">
        <v>1999</v>
      </c>
      <c r="B7980">
        <v>724</v>
      </c>
      <c r="C7980">
        <v>1</v>
      </c>
      <c r="D7980">
        <v>620</v>
      </c>
      <c r="E7980" t="s">
        <v>11</v>
      </c>
      <c r="F7980">
        <v>6672</v>
      </c>
      <c r="G7980">
        <v>1</v>
      </c>
      <c r="H7980">
        <v>0</v>
      </c>
      <c r="I7980">
        <v>0</v>
      </c>
      <c r="J7980">
        <v>127440</v>
      </c>
      <c r="K7980">
        <v>0</v>
      </c>
    </row>
    <row r="7981" spans="1:11" x14ac:dyDescent="0.25">
      <c r="A7981">
        <v>2000</v>
      </c>
      <c r="B7981">
        <v>724</v>
      </c>
      <c r="C7981">
        <v>1</v>
      </c>
      <c r="D7981">
        <v>620</v>
      </c>
      <c r="E7981" t="s">
        <v>11</v>
      </c>
      <c r="F7981">
        <v>6672</v>
      </c>
      <c r="G7981">
        <v>13</v>
      </c>
      <c r="H7981">
        <v>2270000</v>
      </c>
      <c r="I7981">
        <v>2</v>
      </c>
      <c r="J7981">
        <v>109191</v>
      </c>
      <c r="K7981">
        <v>0</v>
      </c>
    </row>
    <row r="7982" spans="1:11" x14ac:dyDescent="0.25">
      <c r="A7982">
        <v>2003</v>
      </c>
      <c r="B7982">
        <v>724</v>
      </c>
      <c r="C7982">
        <v>1</v>
      </c>
      <c r="D7982">
        <v>620</v>
      </c>
      <c r="E7982" t="s">
        <v>11</v>
      </c>
      <c r="F7982">
        <v>6672</v>
      </c>
      <c r="G7982">
        <v>13</v>
      </c>
      <c r="H7982">
        <v>5640000</v>
      </c>
      <c r="I7982">
        <v>5</v>
      </c>
      <c r="J7982">
        <v>433453</v>
      </c>
      <c r="K7982">
        <v>0</v>
      </c>
    </row>
    <row r="7983" spans="1:11" x14ac:dyDescent="0.25">
      <c r="A7983">
        <v>2005</v>
      </c>
      <c r="B7983">
        <v>724</v>
      </c>
      <c r="C7983">
        <v>1</v>
      </c>
      <c r="D7983">
        <v>620</v>
      </c>
      <c r="E7983" t="s">
        <v>11</v>
      </c>
      <c r="F7983">
        <v>6672</v>
      </c>
      <c r="G7983">
        <v>13</v>
      </c>
      <c r="H7983">
        <v>344</v>
      </c>
      <c r="I7983">
        <v>4</v>
      </c>
      <c r="J7983">
        <v>94378</v>
      </c>
      <c r="K7983">
        <v>0</v>
      </c>
    </row>
    <row r="7984" spans="1:11" x14ac:dyDescent="0.25">
      <c r="A7984">
        <v>2006</v>
      </c>
      <c r="B7984">
        <v>724</v>
      </c>
      <c r="C7984">
        <v>1</v>
      </c>
      <c r="D7984">
        <v>620</v>
      </c>
      <c r="E7984" t="s">
        <v>11</v>
      </c>
      <c r="F7984">
        <v>6672</v>
      </c>
      <c r="G7984">
        <v>1</v>
      </c>
      <c r="I7984">
        <v>0</v>
      </c>
      <c r="J7984">
        <v>22420</v>
      </c>
      <c r="K7984">
        <v>4</v>
      </c>
    </row>
    <row r="7985" spans="1:11" x14ac:dyDescent="0.25">
      <c r="A7985">
        <v>2007</v>
      </c>
      <c r="B7985">
        <v>724</v>
      </c>
      <c r="C7985">
        <v>1</v>
      </c>
      <c r="D7985">
        <v>620</v>
      </c>
      <c r="E7985" t="s">
        <v>11</v>
      </c>
      <c r="F7985">
        <v>6672</v>
      </c>
      <c r="G7985">
        <v>13</v>
      </c>
      <c r="H7985">
        <v>488</v>
      </c>
      <c r="I7985">
        <v>291</v>
      </c>
      <c r="J7985">
        <v>190631</v>
      </c>
      <c r="K7985">
        <v>4</v>
      </c>
    </row>
    <row r="7986" spans="1:11" x14ac:dyDescent="0.25">
      <c r="A7986">
        <v>2008</v>
      </c>
      <c r="B7986">
        <v>724</v>
      </c>
      <c r="C7986">
        <v>1</v>
      </c>
      <c r="D7986">
        <v>620</v>
      </c>
      <c r="E7986" t="s">
        <v>11</v>
      </c>
      <c r="F7986">
        <v>6672</v>
      </c>
      <c r="G7986">
        <v>13</v>
      </c>
      <c r="H7986">
        <v>78</v>
      </c>
      <c r="I7986">
        <v>5</v>
      </c>
      <c r="J7986">
        <v>89985</v>
      </c>
      <c r="K7986">
        <v>0</v>
      </c>
    </row>
    <row r="7987" spans="1:11" x14ac:dyDescent="0.25">
      <c r="A7987">
        <v>1990</v>
      </c>
      <c r="B7987">
        <v>724</v>
      </c>
      <c r="C7987">
        <v>1</v>
      </c>
      <c r="D7987">
        <v>620</v>
      </c>
      <c r="E7987" t="s">
        <v>11</v>
      </c>
      <c r="F7987">
        <v>6673</v>
      </c>
      <c r="G7987">
        <v>1</v>
      </c>
      <c r="H7987">
        <v>0</v>
      </c>
      <c r="I7987">
        <v>0</v>
      </c>
      <c r="J7987">
        <v>8440</v>
      </c>
      <c r="K7987">
        <v>0</v>
      </c>
    </row>
    <row r="7988" spans="1:11" x14ac:dyDescent="0.25">
      <c r="A7988">
        <v>1992</v>
      </c>
      <c r="B7988">
        <v>724</v>
      </c>
      <c r="C7988">
        <v>1</v>
      </c>
      <c r="D7988">
        <v>620</v>
      </c>
      <c r="E7988" t="s">
        <v>11</v>
      </c>
      <c r="F7988">
        <v>6673</v>
      </c>
      <c r="G7988">
        <v>1</v>
      </c>
      <c r="H7988">
        <v>0</v>
      </c>
      <c r="I7988">
        <v>0</v>
      </c>
      <c r="J7988">
        <v>1759</v>
      </c>
      <c r="K7988">
        <v>0</v>
      </c>
    </row>
    <row r="7989" spans="1:11" x14ac:dyDescent="0.25">
      <c r="A7989">
        <v>1994</v>
      </c>
      <c r="B7989">
        <v>724</v>
      </c>
      <c r="C7989">
        <v>1</v>
      </c>
      <c r="D7989">
        <v>620</v>
      </c>
      <c r="E7989" t="s">
        <v>11</v>
      </c>
      <c r="F7989">
        <v>6673</v>
      </c>
      <c r="G7989">
        <v>1</v>
      </c>
      <c r="H7989">
        <v>0</v>
      </c>
      <c r="I7989">
        <v>0</v>
      </c>
      <c r="J7989">
        <v>3938</v>
      </c>
      <c r="K7989">
        <v>0</v>
      </c>
    </row>
    <row r="7990" spans="1:11" x14ac:dyDescent="0.25">
      <c r="A7990">
        <v>1995</v>
      </c>
      <c r="B7990">
        <v>724</v>
      </c>
      <c r="C7990">
        <v>1</v>
      </c>
      <c r="D7990">
        <v>620</v>
      </c>
      <c r="E7990" t="s">
        <v>11</v>
      </c>
      <c r="F7990">
        <v>6673</v>
      </c>
      <c r="G7990">
        <v>1</v>
      </c>
      <c r="H7990">
        <v>0</v>
      </c>
      <c r="I7990">
        <v>0</v>
      </c>
      <c r="J7990">
        <v>3371</v>
      </c>
      <c r="K7990">
        <v>0</v>
      </c>
    </row>
    <row r="7991" spans="1:11" x14ac:dyDescent="0.25">
      <c r="A7991">
        <v>1999</v>
      </c>
      <c r="B7991">
        <v>724</v>
      </c>
      <c r="C7991">
        <v>1</v>
      </c>
      <c r="D7991">
        <v>620</v>
      </c>
      <c r="E7991" t="s">
        <v>11</v>
      </c>
      <c r="F7991">
        <v>6673</v>
      </c>
      <c r="G7991">
        <v>1</v>
      </c>
      <c r="H7991">
        <v>0</v>
      </c>
      <c r="I7991">
        <v>0</v>
      </c>
      <c r="J7991">
        <v>72235</v>
      </c>
      <c r="K7991">
        <v>0</v>
      </c>
    </row>
    <row r="7992" spans="1:11" x14ac:dyDescent="0.25">
      <c r="A7992">
        <v>2006</v>
      </c>
      <c r="B7992">
        <v>724</v>
      </c>
      <c r="C7992">
        <v>1</v>
      </c>
      <c r="D7992">
        <v>620</v>
      </c>
      <c r="E7992" t="s">
        <v>11</v>
      </c>
      <c r="F7992">
        <v>6673</v>
      </c>
      <c r="G7992">
        <v>8</v>
      </c>
      <c r="H7992">
        <v>80</v>
      </c>
      <c r="I7992">
        <v>80</v>
      </c>
      <c r="J7992">
        <v>2453</v>
      </c>
      <c r="K7992">
        <v>4</v>
      </c>
    </row>
    <row r="7993" spans="1:11" x14ac:dyDescent="0.25">
      <c r="A7993">
        <v>2007</v>
      </c>
      <c r="B7993">
        <v>724</v>
      </c>
      <c r="C7993">
        <v>1</v>
      </c>
      <c r="D7993">
        <v>620</v>
      </c>
      <c r="E7993" t="s">
        <v>11</v>
      </c>
      <c r="F7993">
        <v>6673</v>
      </c>
      <c r="G7993">
        <v>8</v>
      </c>
      <c r="H7993">
        <v>3</v>
      </c>
      <c r="I7993">
        <v>3</v>
      </c>
      <c r="J7993">
        <v>638</v>
      </c>
      <c r="K7993">
        <v>0</v>
      </c>
    </row>
    <row r="7994" spans="1:11" x14ac:dyDescent="0.25">
      <c r="A7994">
        <v>2008</v>
      </c>
      <c r="B7994">
        <v>724</v>
      </c>
      <c r="C7994">
        <v>1</v>
      </c>
      <c r="D7994">
        <v>620</v>
      </c>
      <c r="E7994" t="s">
        <v>11</v>
      </c>
      <c r="F7994">
        <v>6673</v>
      </c>
      <c r="G7994">
        <v>8</v>
      </c>
      <c r="H7994">
        <v>2</v>
      </c>
      <c r="I7994">
        <v>2</v>
      </c>
      <c r="J7994">
        <v>2416</v>
      </c>
      <c r="K7994">
        <v>0</v>
      </c>
    </row>
    <row r="7995" spans="1:11" x14ac:dyDescent="0.25">
      <c r="A7995">
        <v>2000</v>
      </c>
      <c r="B7995">
        <v>724</v>
      </c>
      <c r="C7995">
        <v>1</v>
      </c>
      <c r="D7995">
        <v>620</v>
      </c>
      <c r="E7995" t="s">
        <v>11</v>
      </c>
      <c r="F7995">
        <v>6674</v>
      </c>
      <c r="G7995">
        <v>8</v>
      </c>
      <c r="H7995">
        <v>0</v>
      </c>
      <c r="I7995">
        <v>0</v>
      </c>
      <c r="J7995">
        <v>1</v>
      </c>
      <c r="K7995">
        <v>0</v>
      </c>
    </row>
    <row r="7996" spans="1:11" x14ac:dyDescent="0.25">
      <c r="A7996">
        <v>2002</v>
      </c>
      <c r="B7996">
        <v>724</v>
      </c>
      <c r="C7996">
        <v>1</v>
      </c>
      <c r="D7996">
        <v>620</v>
      </c>
      <c r="E7996" t="s">
        <v>11</v>
      </c>
      <c r="F7996">
        <v>6674</v>
      </c>
      <c r="G7996">
        <v>8</v>
      </c>
      <c r="H7996">
        <v>200</v>
      </c>
      <c r="I7996">
        <v>200</v>
      </c>
      <c r="J7996">
        <v>47251</v>
      </c>
      <c r="K7996">
        <v>0</v>
      </c>
    </row>
    <row r="7997" spans="1:11" x14ac:dyDescent="0.25">
      <c r="A7997">
        <v>2005</v>
      </c>
      <c r="B7997">
        <v>724</v>
      </c>
      <c r="C7997">
        <v>1</v>
      </c>
      <c r="D7997">
        <v>620</v>
      </c>
      <c r="E7997" t="s">
        <v>11</v>
      </c>
      <c r="F7997">
        <v>6674</v>
      </c>
      <c r="G7997">
        <v>8</v>
      </c>
      <c r="H7997">
        <v>4711</v>
      </c>
      <c r="I7997">
        <v>4711</v>
      </c>
      <c r="J7997">
        <v>467</v>
      </c>
      <c r="K7997">
        <v>0</v>
      </c>
    </row>
    <row r="7998" spans="1:11" x14ac:dyDescent="0.25">
      <c r="A7998">
        <v>2006</v>
      </c>
      <c r="B7998">
        <v>724</v>
      </c>
      <c r="C7998">
        <v>1</v>
      </c>
      <c r="D7998">
        <v>620</v>
      </c>
      <c r="E7998" t="s">
        <v>11</v>
      </c>
      <c r="F7998">
        <v>6674</v>
      </c>
      <c r="G7998">
        <v>8</v>
      </c>
      <c r="H7998">
        <v>0</v>
      </c>
      <c r="I7998">
        <v>0</v>
      </c>
      <c r="J7998">
        <v>28</v>
      </c>
      <c r="K7998">
        <v>6</v>
      </c>
    </row>
    <row r="7999" spans="1:11" x14ac:dyDescent="0.25">
      <c r="A7999">
        <v>2007</v>
      </c>
      <c r="B7999">
        <v>724</v>
      </c>
      <c r="C7999">
        <v>1</v>
      </c>
      <c r="D7999">
        <v>620</v>
      </c>
      <c r="E7999" t="s">
        <v>11</v>
      </c>
      <c r="F7999">
        <v>6674</v>
      </c>
      <c r="G7999">
        <v>8</v>
      </c>
      <c r="H7999">
        <v>0</v>
      </c>
      <c r="I7999">
        <v>0</v>
      </c>
      <c r="J7999">
        <v>70</v>
      </c>
      <c r="K7999">
        <v>0</v>
      </c>
    </row>
    <row r="8000" spans="1:11" x14ac:dyDescent="0.25">
      <c r="A8000">
        <v>2008</v>
      </c>
      <c r="B8000">
        <v>724</v>
      </c>
      <c r="C8000">
        <v>1</v>
      </c>
      <c r="D8000">
        <v>620</v>
      </c>
      <c r="E8000" t="s">
        <v>11</v>
      </c>
      <c r="F8000">
        <v>6674</v>
      </c>
      <c r="G8000">
        <v>8</v>
      </c>
      <c r="H8000">
        <v>11</v>
      </c>
      <c r="I8000">
        <v>11</v>
      </c>
      <c r="J8000">
        <v>109</v>
      </c>
      <c r="K8000">
        <v>0</v>
      </c>
    </row>
    <row r="8001" spans="1:11" x14ac:dyDescent="0.25">
      <c r="A8001">
        <v>1990</v>
      </c>
      <c r="B8001">
        <v>724</v>
      </c>
      <c r="C8001">
        <v>1</v>
      </c>
      <c r="D8001">
        <v>620</v>
      </c>
      <c r="E8001" t="s">
        <v>11</v>
      </c>
      <c r="F8001">
        <v>6712</v>
      </c>
      <c r="G8001">
        <v>8</v>
      </c>
      <c r="H8001">
        <v>16089</v>
      </c>
      <c r="I8001">
        <v>16089</v>
      </c>
      <c r="J8001">
        <v>34964</v>
      </c>
      <c r="K8001">
        <v>0</v>
      </c>
    </row>
    <row r="8002" spans="1:11" x14ac:dyDescent="0.25">
      <c r="A8002">
        <v>1994</v>
      </c>
      <c r="B8002">
        <v>724</v>
      </c>
      <c r="C8002">
        <v>1</v>
      </c>
      <c r="D8002">
        <v>620</v>
      </c>
      <c r="E8002" t="s">
        <v>11</v>
      </c>
      <c r="F8002">
        <v>6712</v>
      </c>
      <c r="G8002">
        <v>8</v>
      </c>
      <c r="H8002">
        <v>125054</v>
      </c>
      <c r="I8002">
        <v>125054</v>
      </c>
      <c r="J8002">
        <v>15855</v>
      </c>
      <c r="K8002">
        <v>0</v>
      </c>
    </row>
    <row r="8003" spans="1:11" x14ac:dyDescent="0.25">
      <c r="A8003">
        <v>1996</v>
      </c>
      <c r="B8003">
        <v>724</v>
      </c>
      <c r="C8003">
        <v>1</v>
      </c>
      <c r="D8003">
        <v>620</v>
      </c>
      <c r="E8003" t="s">
        <v>11</v>
      </c>
      <c r="F8003">
        <v>6712</v>
      </c>
      <c r="G8003">
        <v>8</v>
      </c>
      <c r="H8003">
        <v>399264</v>
      </c>
      <c r="I8003">
        <v>399264</v>
      </c>
      <c r="J8003">
        <v>105914</v>
      </c>
      <c r="K8003">
        <v>0</v>
      </c>
    </row>
    <row r="8004" spans="1:11" x14ac:dyDescent="0.25">
      <c r="A8004">
        <v>1997</v>
      </c>
      <c r="B8004">
        <v>724</v>
      </c>
      <c r="C8004">
        <v>1</v>
      </c>
      <c r="D8004">
        <v>620</v>
      </c>
      <c r="E8004" t="s">
        <v>11</v>
      </c>
      <c r="F8004">
        <v>6712</v>
      </c>
      <c r="G8004">
        <v>8</v>
      </c>
      <c r="H8004">
        <v>2351780</v>
      </c>
      <c r="I8004">
        <v>2351780</v>
      </c>
      <c r="J8004">
        <v>522783</v>
      </c>
      <c r="K8004">
        <v>0</v>
      </c>
    </row>
    <row r="8005" spans="1:11" x14ac:dyDescent="0.25">
      <c r="A8005">
        <v>1998</v>
      </c>
      <c r="B8005">
        <v>724</v>
      </c>
      <c r="C8005">
        <v>1</v>
      </c>
      <c r="D8005">
        <v>620</v>
      </c>
      <c r="E8005" t="s">
        <v>11</v>
      </c>
      <c r="F8005">
        <v>6712</v>
      </c>
      <c r="G8005">
        <v>8</v>
      </c>
      <c r="H8005">
        <v>3491624</v>
      </c>
      <c r="I8005">
        <v>3491624</v>
      </c>
      <c r="J8005">
        <v>641936</v>
      </c>
      <c r="K8005">
        <v>0</v>
      </c>
    </row>
    <row r="8006" spans="1:11" x14ac:dyDescent="0.25">
      <c r="A8006">
        <v>1999</v>
      </c>
      <c r="B8006">
        <v>724</v>
      </c>
      <c r="C8006">
        <v>1</v>
      </c>
      <c r="D8006">
        <v>620</v>
      </c>
      <c r="E8006" t="s">
        <v>11</v>
      </c>
      <c r="F8006">
        <v>6712</v>
      </c>
      <c r="G8006">
        <v>8</v>
      </c>
      <c r="H8006">
        <v>1148437</v>
      </c>
      <c r="I8006">
        <v>1148437</v>
      </c>
      <c r="J8006">
        <v>432639</v>
      </c>
      <c r="K8006">
        <v>0</v>
      </c>
    </row>
    <row r="8007" spans="1:11" x14ac:dyDescent="0.25">
      <c r="A8007">
        <v>2000</v>
      </c>
      <c r="B8007">
        <v>724</v>
      </c>
      <c r="C8007">
        <v>1</v>
      </c>
      <c r="D8007">
        <v>620</v>
      </c>
      <c r="E8007" t="s">
        <v>11</v>
      </c>
      <c r="F8007">
        <v>6712</v>
      </c>
      <c r="G8007">
        <v>8</v>
      </c>
      <c r="H8007">
        <v>1693602</v>
      </c>
      <c r="I8007">
        <v>1693602</v>
      </c>
      <c r="J8007">
        <v>151027</v>
      </c>
      <c r="K8007">
        <v>0</v>
      </c>
    </row>
    <row r="8008" spans="1:11" x14ac:dyDescent="0.25">
      <c r="A8008">
        <v>2001</v>
      </c>
      <c r="B8008">
        <v>724</v>
      </c>
      <c r="C8008">
        <v>1</v>
      </c>
      <c r="D8008">
        <v>620</v>
      </c>
      <c r="E8008" t="s">
        <v>11</v>
      </c>
      <c r="F8008">
        <v>6712</v>
      </c>
      <c r="G8008">
        <v>8</v>
      </c>
      <c r="H8008">
        <v>2038026</v>
      </c>
      <c r="I8008">
        <v>2038026</v>
      </c>
      <c r="J8008">
        <v>1147745</v>
      </c>
      <c r="K8008">
        <v>0</v>
      </c>
    </row>
    <row r="8009" spans="1:11" x14ac:dyDescent="0.25">
      <c r="A8009">
        <v>2002</v>
      </c>
      <c r="B8009">
        <v>724</v>
      </c>
      <c r="C8009">
        <v>1</v>
      </c>
      <c r="D8009">
        <v>620</v>
      </c>
      <c r="E8009" t="s">
        <v>11</v>
      </c>
      <c r="F8009">
        <v>6712</v>
      </c>
      <c r="G8009">
        <v>8</v>
      </c>
      <c r="H8009">
        <v>1288836</v>
      </c>
      <c r="I8009">
        <v>1288836</v>
      </c>
      <c r="J8009">
        <v>1011948</v>
      </c>
      <c r="K8009">
        <v>0</v>
      </c>
    </row>
    <row r="8010" spans="1:11" x14ac:dyDescent="0.25">
      <c r="A8010">
        <v>2003</v>
      </c>
      <c r="B8010">
        <v>724</v>
      </c>
      <c r="C8010">
        <v>1</v>
      </c>
      <c r="D8010">
        <v>620</v>
      </c>
      <c r="E8010" t="s">
        <v>11</v>
      </c>
      <c r="F8010">
        <v>6712</v>
      </c>
      <c r="G8010">
        <v>8</v>
      </c>
      <c r="H8010">
        <v>1806580</v>
      </c>
      <c r="I8010">
        <v>1806580</v>
      </c>
      <c r="J8010">
        <v>835548</v>
      </c>
      <c r="K8010">
        <v>0</v>
      </c>
    </row>
    <row r="8011" spans="1:11" x14ac:dyDescent="0.25">
      <c r="A8011">
        <v>2004</v>
      </c>
      <c r="B8011">
        <v>724</v>
      </c>
      <c r="C8011">
        <v>1</v>
      </c>
      <c r="D8011">
        <v>620</v>
      </c>
      <c r="E8011" t="s">
        <v>11</v>
      </c>
      <c r="F8011">
        <v>6712</v>
      </c>
      <c r="G8011">
        <v>8</v>
      </c>
      <c r="H8011">
        <v>782380</v>
      </c>
      <c r="I8011">
        <v>782380</v>
      </c>
      <c r="J8011">
        <v>914404</v>
      </c>
      <c r="K8011">
        <v>0</v>
      </c>
    </row>
    <row r="8012" spans="1:11" x14ac:dyDescent="0.25">
      <c r="A8012">
        <v>2005</v>
      </c>
      <c r="B8012">
        <v>724</v>
      </c>
      <c r="C8012">
        <v>1</v>
      </c>
      <c r="D8012">
        <v>620</v>
      </c>
      <c r="E8012" t="s">
        <v>11</v>
      </c>
      <c r="F8012">
        <v>6712</v>
      </c>
      <c r="G8012">
        <v>8</v>
      </c>
      <c r="H8012">
        <v>269765</v>
      </c>
      <c r="I8012">
        <v>269765</v>
      </c>
      <c r="J8012">
        <v>304849</v>
      </c>
      <c r="K8012">
        <v>0</v>
      </c>
    </row>
    <row r="8013" spans="1:11" x14ac:dyDescent="0.25">
      <c r="A8013">
        <v>2006</v>
      </c>
      <c r="B8013">
        <v>724</v>
      </c>
      <c r="C8013">
        <v>1</v>
      </c>
      <c r="D8013">
        <v>620</v>
      </c>
      <c r="E8013" t="s">
        <v>11</v>
      </c>
      <c r="F8013">
        <v>6712</v>
      </c>
      <c r="G8013">
        <v>8</v>
      </c>
      <c r="H8013">
        <v>469782</v>
      </c>
      <c r="I8013">
        <v>469782</v>
      </c>
      <c r="J8013">
        <v>705338</v>
      </c>
      <c r="K8013">
        <v>0</v>
      </c>
    </row>
    <row r="8014" spans="1:11" x14ac:dyDescent="0.25">
      <c r="A8014">
        <v>2007</v>
      </c>
      <c r="B8014">
        <v>724</v>
      </c>
      <c r="C8014">
        <v>1</v>
      </c>
      <c r="D8014">
        <v>620</v>
      </c>
      <c r="E8014" t="s">
        <v>11</v>
      </c>
      <c r="F8014">
        <v>6712</v>
      </c>
      <c r="G8014">
        <v>8</v>
      </c>
      <c r="H8014">
        <v>442134</v>
      </c>
      <c r="I8014">
        <v>442134</v>
      </c>
      <c r="J8014">
        <v>1145860</v>
      </c>
      <c r="K8014">
        <v>0</v>
      </c>
    </row>
    <row r="8015" spans="1:11" x14ac:dyDescent="0.25">
      <c r="A8015">
        <v>2008</v>
      </c>
      <c r="B8015">
        <v>724</v>
      </c>
      <c r="C8015">
        <v>1</v>
      </c>
      <c r="D8015">
        <v>620</v>
      </c>
      <c r="E8015" t="s">
        <v>11</v>
      </c>
      <c r="F8015">
        <v>6712</v>
      </c>
      <c r="G8015">
        <v>8</v>
      </c>
      <c r="H8015">
        <v>100491</v>
      </c>
      <c r="I8015">
        <v>100491</v>
      </c>
      <c r="J8015">
        <v>232530</v>
      </c>
      <c r="K8015">
        <v>0</v>
      </c>
    </row>
    <row r="8016" spans="1:11" x14ac:dyDescent="0.25">
      <c r="A8016">
        <v>1988</v>
      </c>
      <c r="B8016">
        <v>724</v>
      </c>
      <c r="C8016">
        <v>1</v>
      </c>
      <c r="D8016">
        <v>620</v>
      </c>
      <c r="E8016" t="s">
        <v>11</v>
      </c>
      <c r="F8016">
        <v>6713</v>
      </c>
      <c r="G8016">
        <v>8</v>
      </c>
      <c r="H8016">
        <v>10000</v>
      </c>
      <c r="I8016">
        <v>10000</v>
      </c>
      <c r="J8016">
        <v>1204</v>
      </c>
      <c r="K8016">
        <v>0</v>
      </c>
    </row>
    <row r="8017" spans="1:11" x14ac:dyDescent="0.25">
      <c r="A8017">
        <v>1997</v>
      </c>
      <c r="B8017">
        <v>724</v>
      </c>
      <c r="C8017">
        <v>1</v>
      </c>
      <c r="D8017">
        <v>620</v>
      </c>
      <c r="E8017" t="s">
        <v>11</v>
      </c>
      <c r="F8017">
        <v>6713</v>
      </c>
      <c r="G8017">
        <v>8</v>
      </c>
      <c r="H8017">
        <v>1007</v>
      </c>
      <c r="I8017">
        <v>1007</v>
      </c>
      <c r="J8017">
        <v>2218</v>
      </c>
      <c r="K8017">
        <v>0</v>
      </c>
    </row>
    <row r="8018" spans="1:11" x14ac:dyDescent="0.25">
      <c r="A8018">
        <v>1998</v>
      </c>
      <c r="B8018">
        <v>724</v>
      </c>
      <c r="C8018">
        <v>1</v>
      </c>
      <c r="D8018">
        <v>620</v>
      </c>
      <c r="E8018" t="s">
        <v>11</v>
      </c>
      <c r="F8018">
        <v>6713</v>
      </c>
      <c r="G8018">
        <v>8</v>
      </c>
      <c r="H8018">
        <v>60</v>
      </c>
      <c r="I8018">
        <v>60</v>
      </c>
      <c r="J8018">
        <v>8112</v>
      </c>
      <c r="K8018">
        <v>0</v>
      </c>
    </row>
    <row r="8019" spans="1:11" x14ac:dyDescent="0.25">
      <c r="A8019">
        <v>1999</v>
      </c>
      <c r="B8019">
        <v>724</v>
      </c>
      <c r="C8019">
        <v>1</v>
      </c>
      <c r="D8019">
        <v>620</v>
      </c>
      <c r="E8019" t="s">
        <v>11</v>
      </c>
      <c r="F8019">
        <v>6713</v>
      </c>
      <c r="G8019">
        <v>8</v>
      </c>
      <c r="H8019">
        <v>8241460</v>
      </c>
      <c r="I8019">
        <v>8241460</v>
      </c>
      <c r="J8019">
        <v>500704</v>
      </c>
      <c r="K8019">
        <v>0</v>
      </c>
    </row>
    <row r="8020" spans="1:11" x14ac:dyDescent="0.25">
      <c r="A8020">
        <v>2000</v>
      </c>
      <c r="B8020">
        <v>724</v>
      </c>
      <c r="C8020">
        <v>1</v>
      </c>
      <c r="D8020">
        <v>620</v>
      </c>
      <c r="E8020" t="s">
        <v>11</v>
      </c>
      <c r="F8020">
        <v>6713</v>
      </c>
      <c r="G8020">
        <v>8</v>
      </c>
      <c r="H8020">
        <v>3781021</v>
      </c>
      <c r="I8020">
        <v>3781021</v>
      </c>
      <c r="J8020">
        <v>331396</v>
      </c>
      <c r="K8020">
        <v>0</v>
      </c>
    </row>
    <row r="8021" spans="1:11" x14ac:dyDescent="0.25">
      <c r="A8021">
        <v>2001</v>
      </c>
      <c r="B8021">
        <v>724</v>
      </c>
      <c r="C8021">
        <v>1</v>
      </c>
      <c r="D8021">
        <v>620</v>
      </c>
      <c r="E8021" t="s">
        <v>11</v>
      </c>
      <c r="F8021">
        <v>6713</v>
      </c>
      <c r="G8021">
        <v>8</v>
      </c>
      <c r="H8021">
        <v>3</v>
      </c>
      <c r="I8021">
        <v>3</v>
      </c>
      <c r="J8021">
        <v>1205</v>
      </c>
      <c r="K8021">
        <v>0</v>
      </c>
    </row>
    <row r="8022" spans="1:11" x14ac:dyDescent="0.25">
      <c r="A8022">
        <v>2002</v>
      </c>
      <c r="B8022">
        <v>724</v>
      </c>
      <c r="C8022">
        <v>1</v>
      </c>
      <c r="D8022">
        <v>620</v>
      </c>
      <c r="E8022" t="s">
        <v>11</v>
      </c>
      <c r="F8022">
        <v>6713</v>
      </c>
      <c r="G8022">
        <v>8</v>
      </c>
      <c r="H8022">
        <v>161975</v>
      </c>
      <c r="I8022">
        <v>161975</v>
      </c>
      <c r="J8022">
        <v>99737</v>
      </c>
      <c r="K8022">
        <v>0</v>
      </c>
    </row>
    <row r="8023" spans="1:11" x14ac:dyDescent="0.25">
      <c r="A8023">
        <v>2003</v>
      </c>
      <c r="B8023">
        <v>724</v>
      </c>
      <c r="C8023">
        <v>1</v>
      </c>
      <c r="D8023">
        <v>620</v>
      </c>
      <c r="E8023" t="s">
        <v>11</v>
      </c>
      <c r="F8023">
        <v>6713</v>
      </c>
      <c r="G8023">
        <v>8</v>
      </c>
      <c r="H8023">
        <v>48316</v>
      </c>
      <c r="I8023">
        <v>48316</v>
      </c>
      <c r="J8023">
        <v>78950</v>
      </c>
      <c r="K8023">
        <v>0</v>
      </c>
    </row>
    <row r="8024" spans="1:11" x14ac:dyDescent="0.25">
      <c r="A8024">
        <v>2004</v>
      </c>
      <c r="B8024">
        <v>724</v>
      </c>
      <c r="C8024">
        <v>1</v>
      </c>
      <c r="D8024">
        <v>620</v>
      </c>
      <c r="E8024" t="s">
        <v>11</v>
      </c>
      <c r="F8024">
        <v>6713</v>
      </c>
      <c r="G8024">
        <v>8</v>
      </c>
      <c r="H8024">
        <v>351</v>
      </c>
      <c r="I8024">
        <v>351</v>
      </c>
      <c r="J8024">
        <v>85701</v>
      </c>
      <c r="K8024">
        <v>0</v>
      </c>
    </row>
    <row r="8025" spans="1:11" x14ac:dyDescent="0.25">
      <c r="A8025">
        <v>2005</v>
      </c>
      <c r="B8025">
        <v>724</v>
      </c>
      <c r="C8025">
        <v>1</v>
      </c>
      <c r="D8025">
        <v>620</v>
      </c>
      <c r="E8025" t="s">
        <v>11</v>
      </c>
      <c r="F8025">
        <v>6713</v>
      </c>
      <c r="G8025">
        <v>8</v>
      </c>
      <c r="H8025">
        <v>30094</v>
      </c>
      <c r="I8025">
        <v>30094</v>
      </c>
      <c r="J8025">
        <v>214635</v>
      </c>
      <c r="K8025">
        <v>0</v>
      </c>
    </row>
    <row r="8026" spans="1:11" x14ac:dyDescent="0.25">
      <c r="A8026">
        <v>2006</v>
      </c>
      <c r="B8026">
        <v>724</v>
      </c>
      <c r="C8026">
        <v>1</v>
      </c>
      <c r="D8026">
        <v>620</v>
      </c>
      <c r="E8026" t="s">
        <v>11</v>
      </c>
      <c r="F8026">
        <v>6713</v>
      </c>
      <c r="G8026">
        <v>8</v>
      </c>
      <c r="H8026">
        <v>1056864</v>
      </c>
      <c r="I8026">
        <v>1056864</v>
      </c>
      <c r="J8026">
        <v>850110</v>
      </c>
      <c r="K8026">
        <v>0</v>
      </c>
    </row>
    <row r="8027" spans="1:11" x14ac:dyDescent="0.25">
      <c r="A8027">
        <v>2007</v>
      </c>
      <c r="B8027">
        <v>724</v>
      </c>
      <c r="C8027">
        <v>1</v>
      </c>
      <c r="D8027">
        <v>620</v>
      </c>
      <c r="E8027" t="s">
        <v>11</v>
      </c>
      <c r="F8027">
        <v>6713</v>
      </c>
      <c r="G8027">
        <v>8</v>
      </c>
      <c r="H8027">
        <v>216368</v>
      </c>
      <c r="I8027">
        <v>216368</v>
      </c>
      <c r="J8027">
        <v>688133</v>
      </c>
      <c r="K8027">
        <v>0</v>
      </c>
    </row>
    <row r="8028" spans="1:11" x14ac:dyDescent="0.25">
      <c r="A8028">
        <v>2008</v>
      </c>
      <c r="B8028">
        <v>724</v>
      </c>
      <c r="C8028">
        <v>1</v>
      </c>
      <c r="D8028">
        <v>620</v>
      </c>
      <c r="E8028" t="s">
        <v>11</v>
      </c>
      <c r="F8028">
        <v>6713</v>
      </c>
      <c r="G8028">
        <v>8</v>
      </c>
      <c r="H8028">
        <v>220005</v>
      </c>
      <c r="I8028">
        <v>220005</v>
      </c>
      <c r="J8028">
        <v>773756</v>
      </c>
      <c r="K8028">
        <v>0</v>
      </c>
    </row>
    <row r="8029" spans="1:11" x14ac:dyDescent="0.25">
      <c r="A8029">
        <v>1988</v>
      </c>
      <c r="B8029">
        <v>724</v>
      </c>
      <c r="C8029">
        <v>1</v>
      </c>
      <c r="D8029">
        <v>620</v>
      </c>
      <c r="E8029" t="s">
        <v>11</v>
      </c>
      <c r="F8029">
        <v>6716</v>
      </c>
      <c r="G8029">
        <v>8</v>
      </c>
      <c r="H8029">
        <v>10000</v>
      </c>
      <c r="I8029">
        <v>10000</v>
      </c>
      <c r="J8029">
        <v>11269</v>
      </c>
      <c r="K8029">
        <v>0</v>
      </c>
    </row>
    <row r="8030" spans="1:11" x14ac:dyDescent="0.25">
      <c r="A8030">
        <v>1989</v>
      </c>
      <c r="B8030">
        <v>724</v>
      </c>
      <c r="C8030">
        <v>1</v>
      </c>
      <c r="D8030">
        <v>620</v>
      </c>
      <c r="E8030" t="s">
        <v>11</v>
      </c>
      <c r="F8030">
        <v>6716</v>
      </c>
      <c r="G8030">
        <v>8</v>
      </c>
      <c r="H8030">
        <v>116875</v>
      </c>
      <c r="I8030">
        <v>116875</v>
      </c>
      <c r="J8030">
        <v>59713</v>
      </c>
      <c r="K8030">
        <v>0</v>
      </c>
    </row>
    <row r="8031" spans="1:11" x14ac:dyDescent="0.25">
      <c r="A8031">
        <v>1990</v>
      </c>
      <c r="B8031">
        <v>724</v>
      </c>
      <c r="C8031">
        <v>1</v>
      </c>
      <c r="D8031">
        <v>620</v>
      </c>
      <c r="E8031" t="s">
        <v>11</v>
      </c>
      <c r="F8031">
        <v>6716</v>
      </c>
      <c r="G8031">
        <v>8</v>
      </c>
      <c r="H8031">
        <v>1719968</v>
      </c>
      <c r="I8031">
        <v>1719968</v>
      </c>
      <c r="J8031">
        <v>1096448</v>
      </c>
      <c r="K8031">
        <v>0</v>
      </c>
    </row>
    <row r="8032" spans="1:11" x14ac:dyDescent="0.25">
      <c r="A8032">
        <v>1991</v>
      </c>
      <c r="B8032">
        <v>724</v>
      </c>
      <c r="C8032">
        <v>1</v>
      </c>
      <c r="D8032">
        <v>620</v>
      </c>
      <c r="E8032" t="s">
        <v>11</v>
      </c>
      <c r="F8032">
        <v>6716</v>
      </c>
      <c r="G8032">
        <v>8</v>
      </c>
      <c r="H8032">
        <v>1337112</v>
      </c>
      <c r="I8032">
        <v>1337112</v>
      </c>
      <c r="J8032">
        <v>802108</v>
      </c>
      <c r="K8032">
        <v>0</v>
      </c>
    </row>
    <row r="8033" spans="1:11" x14ac:dyDescent="0.25">
      <c r="A8033">
        <v>1992</v>
      </c>
      <c r="B8033">
        <v>724</v>
      </c>
      <c r="C8033">
        <v>1</v>
      </c>
      <c r="D8033">
        <v>620</v>
      </c>
      <c r="E8033" t="s">
        <v>11</v>
      </c>
      <c r="F8033">
        <v>6716</v>
      </c>
      <c r="G8033">
        <v>8</v>
      </c>
      <c r="H8033">
        <v>25000</v>
      </c>
      <c r="I8033">
        <v>25000</v>
      </c>
      <c r="J8033">
        <v>19705</v>
      </c>
      <c r="K8033">
        <v>0</v>
      </c>
    </row>
    <row r="8034" spans="1:11" x14ac:dyDescent="0.25">
      <c r="A8034">
        <v>1993</v>
      </c>
      <c r="B8034">
        <v>724</v>
      </c>
      <c r="C8034">
        <v>1</v>
      </c>
      <c r="D8034">
        <v>620</v>
      </c>
      <c r="E8034" t="s">
        <v>11</v>
      </c>
      <c r="F8034">
        <v>6716</v>
      </c>
      <c r="G8034">
        <v>8</v>
      </c>
      <c r="H8034">
        <v>252660</v>
      </c>
      <c r="I8034">
        <v>252660</v>
      </c>
      <c r="J8034">
        <v>138239</v>
      </c>
      <c r="K8034">
        <v>0</v>
      </c>
    </row>
    <row r="8035" spans="1:11" x14ac:dyDescent="0.25">
      <c r="A8035">
        <v>1995</v>
      </c>
      <c r="B8035">
        <v>724</v>
      </c>
      <c r="C8035">
        <v>1</v>
      </c>
      <c r="D8035">
        <v>620</v>
      </c>
      <c r="E8035" t="s">
        <v>11</v>
      </c>
      <c r="F8035">
        <v>6716</v>
      </c>
      <c r="G8035">
        <v>8</v>
      </c>
      <c r="H8035">
        <v>459346</v>
      </c>
      <c r="I8035">
        <v>459346</v>
      </c>
      <c r="J8035">
        <v>337461</v>
      </c>
      <c r="K8035">
        <v>0</v>
      </c>
    </row>
    <row r="8036" spans="1:11" x14ac:dyDescent="0.25">
      <c r="A8036">
        <v>1996</v>
      </c>
      <c r="B8036">
        <v>724</v>
      </c>
      <c r="C8036">
        <v>1</v>
      </c>
      <c r="D8036">
        <v>620</v>
      </c>
      <c r="E8036" t="s">
        <v>11</v>
      </c>
      <c r="F8036">
        <v>6716</v>
      </c>
      <c r="G8036">
        <v>8</v>
      </c>
      <c r="H8036">
        <v>28000</v>
      </c>
      <c r="I8036">
        <v>28000</v>
      </c>
      <c r="J8036">
        <v>22528</v>
      </c>
      <c r="K8036">
        <v>0</v>
      </c>
    </row>
    <row r="8037" spans="1:11" x14ac:dyDescent="0.25">
      <c r="A8037">
        <v>1997</v>
      </c>
      <c r="B8037">
        <v>724</v>
      </c>
      <c r="C8037">
        <v>1</v>
      </c>
      <c r="D8037">
        <v>620</v>
      </c>
      <c r="E8037" t="s">
        <v>11</v>
      </c>
      <c r="F8037">
        <v>6716</v>
      </c>
      <c r="G8037">
        <v>8</v>
      </c>
      <c r="H8037">
        <v>111643</v>
      </c>
      <c r="I8037">
        <v>111643</v>
      </c>
      <c r="J8037">
        <v>87982</v>
      </c>
      <c r="K8037">
        <v>0</v>
      </c>
    </row>
    <row r="8038" spans="1:11" x14ac:dyDescent="0.25">
      <c r="A8038">
        <v>1998</v>
      </c>
      <c r="B8038">
        <v>724</v>
      </c>
      <c r="C8038">
        <v>1</v>
      </c>
      <c r="D8038">
        <v>620</v>
      </c>
      <c r="E8038" t="s">
        <v>11</v>
      </c>
      <c r="F8038">
        <v>6716</v>
      </c>
      <c r="G8038">
        <v>8</v>
      </c>
      <c r="H8038">
        <v>438734</v>
      </c>
      <c r="I8038">
        <v>438734</v>
      </c>
      <c r="J8038">
        <v>427766</v>
      </c>
      <c r="K8038">
        <v>0</v>
      </c>
    </row>
    <row r="8039" spans="1:11" x14ac:dyDescent="0.25">
      <c r="A8039">
        <v>1999</v>
      </c>
      <c r="B8039">
        <v>724</v>
      </c>
      <c r="C8039">
        <v>1</v>
      </c>
      <c r="D8039">
        <v>620</v>
      </c>
      <c r="E8039" t="s">
        <v>11</v>
      </c>
      <c r="F8039">
        <v>6716</v>
      </c>
      <c r="G8039">
        <v>8</v>
      </c>
      <c r="H8039">
        <v>378624</v>
      </c>
      <c r="I8039">
        <v>378624</v>
      </c>
      <c r="J8039">
        <v>395078</v>
      </c>
      <c r="K8039">
        <v>0</v>
      </c>
    </row>
    <row r="8040" spans="1:11" x14ac:dyDescent="0.25">
      <c r="A8040">
        <v>2000</v>
      </c>
      <c r="B8040">
        <v>724</v>
      </c>
      <c r="C8040">
        <v>1</v>
      </c>
      <c r="D8040">
        <v>620</v>
      </c>
      <c r="E8040" t="s">
        <v>11</v>
      </c>
      <c r="F8040">
        <v>6716</v>
      </c>
      <c r="G8040">
        <v>8</v>
      </c>
      <c r="H8040">
        <v>66390</v>
      </c>
      <c r="I8040">
        <v>66390</v>
      </c>
      <c r="J8040">
        <v>112600</v>
      </c>
      <c r="K8040">
        <v>0</v>
      </c>
    </row>
    <row r="8041" spans="1:11" x14ac:dyDescent="0.25">
      <c r="A8041">
        <v>2001</v>
      </c>
      <c r="B8041">
        <v>724</v>
      </c>
      <c r="C8041">
        <v>1</v>
      </c>
      <c r="D8041">
        <v>620</v>
      </c>
      <c r="E8041" t="s">
        <v>11</v>
      </c>
      <c r="F8041">
        <v>6716</v>
      </c>
      <c r="G8041">
        <v>8</v>
      </c>
      <c r="H8041">
        <v>121945</v>
      </c>
      <c r="I8041">
        <v>121945</v>
      </c>
      <c r="J8041">
        <v>116646</v>
      </c>
      <c r="K8041">
        <v>0</v>
      </c>
    </row>
    <row r="8042" spans="1:11" x14ac:dyDescent="0.25">
      <c r="A8042">
        <v>2002</v>
      </c>
      <c r="B8042">
        <v>724</v>
      </c>
      <c r="C8042">
        <v>1</v>
      </c>
      <c r="D8042">
        <v>620</v>
      </c>
      <c r="E8042" t="s">
        <v>11</v>
      </c>
      <c r="F8042">
        <v>6716</v>
      </c>
      <c r="G8042">
        <v>8</v>
      </c>
      <c r="H8042">
        <v>105940</v>
      </c>
      <c r="I8042">
        <v>105940</v>
      </c>
      <c r="J8042">
        <v>100300</v>
      </c>
      <c r="K8042">
        <v>0</v>
      </c>
    </row>
    <row r="8043" spans="1:11" x14ac:dyDescent="0.25">
      <c r="A8043">
        <v>2003</v>
      </c>
      <c r="B8043">
        <v>724</v>
      </c>
      <c r="C8043">
        <v>1</v>
      </c>
      <c r="D8043">
        <v>620</v>
      </c>
      <c r="E8043" t="s">
        <v>11</v>
      </c>
      <c r="F8043">
        <v>6716</v>
      </c>
      <c r="G8043">
        <v>8</v>
      </c>
      <c r="H8043">
        <v>145924</v>
      </c>
      <c r="I8043">
        <v>145924</v>
      </c>
      <c r="J8043">
        <v>200429</v>
      </c>
      <c r="K8043">
        <v>0</v>
      </c>
    </row>
    <row r="8044" spans="1:11" x14ac:dyDescent="0.25">
      <c r="A8044">
        <v>2004</v>
      </c>
      <c r="B8044">
        <v>724</v>
      </c>
      <c r="C8044">
        <v>1</v>
      </c>
      <c r="D8044">
        <v>620</v>
      </c>
      <c r="E8044" t="s">
        <v>11</v>
      </c>
      <c r="F8044">
        <v>6716</v>
      </c>
      <c r="G8044">
        <v>8</v>
      </c>
      <c r="H8044">
        <v>223438</v>
      </c>
      <c r="I8044">
        <v>223438</v>
      </c>
      <c r="J8044">
        <v>315156</v>
      </c>
      <c r="K8044">
        <v>0</v>
      </c>
    </row>
    <row r="8045" spans="1:11" x14ac:dyDescent="0.25">
      <c r="A8045">
        <v>2005</v>
      </c>
      <c r="B8045">
        <v>724</v>
      </c>
      <c r="C8045">
        <v>1</v>
      </c>
      <c r="D8045">
        <v>620</v>
      </c>
      <c r="E8045" t="s">
        <v>11</v>
      </c>
      <c r="F8045">
        <v>6716</v>
      </c>
      <c r="G8045">
        <v>8</v>
      </c>
      <c r="H8045">
        <v>238474</v>
      </c>
      <c r="I8045">
        <v>238474</v>
      </c>
      <c r="J8045">
        <v>634195</v>
      </c>
      <c r="K8045">
        <v>0</v>
      </c>
    </row>
    <row r="8046" spans="1:11" x14ac:dyDescent="0.25">
      <c r="A8046">
        <v>2006</v>
      </c>
      <c r="B8046">
        <v>724</v>
      </c>
      <c r="C8046">
        <v>1</v>
      </c>
      <c r="D8046">
        <v>620</v>
      </c>
      <c r="E8046" t="s">
        <v>11</v>
      </c>
      <c r="F8046">
        <v>6716</v>
      </c>
      <c r="G8046">
        <v>8</v>
      </c>
      <c r="H8046">
        <v>146864</v>
      </c>
      <c r="I8046">
        <v>146864</v>
      </c>
      <c r="J8046">
        <v>249190</v>
      </c>
      <c r="K8046">
        <v>0</v>
      </c>
    </row>
    <row r="8047" spans="1:11" x14ac:dyDescent="0.25">
      <c r="A8047">
        <v>2007</v>
      </c>
      <c r="B8047">
        <v>724</v>
      </c>
      <c r="C8047">
        <v>1</v>
      </c>
      <c r="D8047">
        <v>620</v>
      </c>
      <c r="E8047" t="s">
        <v>11</v>
      </c>
      <c r="F8047">
        <v>6716</v>
      </c>
      <c r="G8047">
        <v>8</v>
      </c>
      <c r="H8047">
        <v>215773</v>
      </c>
      <c r="I8047">
        <v>215773</v>
      </c>
      <c r="J8047">
        <v>307971</v>
      </c>
      <c r="K8047">
        <v>0</v>
      </c>
    </row>
    <row r="8048" spans="1:11" x14ac:dyDescent="0.25">
      <c r="A8048">
        <v>2008</v>
      </c>
      <c r="B8048">
        <v>724</v>
      </c>
      <c r="C8048">
        <v>1</v>
      </c>
      <c r="D8048">
        <v>620</v>
      </c>
      <c r="E8048" t="s">
        <v>11</v>
      </c>
      <c r="F8048">
        <v>6716</v>
      </c>
      <c r="G8048">
        <v>8</v>
      </c>
      <c r="H8048">
        <v>274104</v>
      </c>
      <c r="I8048">
        <v>274104</v>
      </c>
      <c r="J8048">
        <v>1499842</v>
      </c>
      <c r="K8048">
        <v>0</v>
      </c>
    </row>
    <row r="8049" spans="1:11" x14ac:dyDescent="0.25">
      <c r="A8049">
        <v>1990</v>
      </c>
      <c r="B8049">
        <v>724</v>
      </c>
      <c r="C8049">
        <v>1</v>
      </c>
      <c r="D8049">
        <v>620</v>
      </c>
      <c r="E8049" t="s">
        <v>11</v>
      </c>
      <c r="F8049">
        <v>6724</v>
      </c>
      <c r="G8049">
        <v>8</v>
      </c>
      <c r="H8049">
        <v>116800</v>
      </c>
      <c r="I8049">
        <v>116800</v>
      </c>
      <c r="J8049">
        <v>16087</v>
      </c>
      <c r="K8049">
        <v>0</v>
      </c>
    </row>
    <row r="8050" spans="1:11" x14ac:dyDescent="0.25">
      <c r="A8050">
        <v>1991</v>
      </c>
      <c r="B8050">
        <v>724</v>
      </c>
      <c r="C8050">
        <v>1</v>
      </c>
      <c r="D8050">
        <v>620</v>
      </c>
      <c r="E8050" t="s">
        <v>11</v>
      </c>
      <c r="F8050">
        <v>6724</v>
      </c>
      <c r="G8050">
        <v>8</v>
      </c>
      <c r="H8050">
        <v>48679</v>
      </c>
      <c r="I8050">
        <v>48679</v>
      </c>
      <c r="J8050">
        <v>1692</v>
      </c>
      <c r="K8050">
        <v>0</v>
      </c>
    </row>
    <row r="8051" spans="1:11" x14ac:dyDescent="0.25">
      <c r="A8051">
        <v>1993</v>
      </c>
      <c r="B8051">
        <v>724</v>
      </c>
      <c r="C8051">
        <v>1</v>
      </c>
      <c r="D8051">
        <v>620</v>
      </c>
      <c r="E8051" t="s">
        <v>11</v>
      </c>
      <c r="F8051">
        <v>6724</v>
      </c>
      <c r="G8051">
        <v>8</v>
      </c>
      <c r="H8051">
        <v>19578</v>
      </c>
      <c r="I8051">
        <v>19578</v>
      </c>
      <c r="J8051">
        <v>1529</v>
      </c>
      <c r="K8051">
        <v>0</v>
      </c>
    </row>
    <row r="8052" spans="1:11" x14ac:dyDescent="0.25">
      <c r="A8052">
        <v>1995</v>
      </c>
      <c r="B8052">
        <v>724</v>
      </c>
      <c r="C8052">
        <v>1</v>
      </c>
      <c r="D8052">
        <v>620</v>
      </c>
      <c r="E8052" t="s">
        <v>11</v>
      </c>
      <c r="F8052">
        <v>6724</v>
      </c>
      <c r="G8052">
        <v>8</v>
      </c>
      <c r="H8052">
        <v>17269</v>
      </c>
      <c r="I8052">
        <v>17269</v>
      </c>
      <c r="J8052">
        <v>20187</v>
      </c>
      <c r="K8052">
        <v>0</v>
      </c>
    </row>
    <row r="8053" spans="1:11" x14ac:dyDescent="0.25">
      <c r="A8053">
        <v>1996</v>
      </c>
      <c r="B8053">
        <v>724</v>
      </c>
      <c r="C8053">
        <v>1</v>
      </c>
      <c r="D8053">
        <v>620</v>
      </c>
      <c r="E8053" t="s">
        <v>11</v>
      </c>
      <c r="F8053">
        <v>6724</v>
      </c>
      <c r="G8053">
        <v>8</v>
      </c>
      <c r="H8053">
        <v>46409392</v>
      </c>
      <c r="I8053">
        <v>46409392</v>
      </c>
      <c r="J8053">
        <v>4142058</v>
      </c>
      <c r="K8053">
        <v>0</v>
      </c>
    </row>
    <row r="8054" spans="1:11" x14ac:dyDescent="0.25">
      <c r="A8054">
        <v>1997</v>
      </c>
      <c r="B8054">
        <v>724</v>
      </c>
      <c r="C8054">
        <v>1</v>
      </c>
      <c r="D8054">
        <v>620</v>
      </c>
      <c r="E8054" t="s">
        <v>11</v>
      </c>
      <c r="F8054">
        <v>6724</v>
      </c>
      <c r="G8054">
        <v>8</v>
      </c>
      <c r="H8054">
        <v>85468800</v>
      </c>
      <c r="I8054">
        <v>85468800</v>
      </c>
      <c r="J8054">
        <v>9117456</v>
      </c>
      <c r="K8054">
        <v>0</v>
      </c>
    </row>
    <row r="8055" spans="1:11" x14ac:dyDescent="0.25">
      <c r="A8055">
        <v>1998</v>
      </c>
      <c r="B8055">
        <v>724</v>
      </c>
      <c r="C8055">
        <v>1</v>
      </c>
      <c r="D8055">
        <v>620</v>
      </c>
      <c r="E8055" t="s">
        <v>11</v>
      </c>
      <c r="F8055">
        <v>6724</v>
      </c>
      <c r="G8055">
        <v>8</v>
      </c>
      <c r="H8055">
        <v>67667872</v>
      </c>
      <c r="I8055">
        <v>67667872</v>
      </c>
      <c r="J8055">
        <v>7106519</v>
      </c>
      <c r="K8055">
        <v>0</v>
      </c>
    </row>
    <row r="8056" spans="1:11" x14ac:dyDescent="0.25">
      <c r="A8056">
        <v>1999</v>
      </c>
      <c r="B8056">
        <v>724</v>
      </c>
      <c r="C8056">
        <v>1</v>
      </c>
      <c r="D8056">
        <v>620</v>
      </c>
      <c r="E8056" t="s">
        <v>11</v>
      </c>
      <c r="F8056">
        <v>6724</v>
      </c>
      <c r="G8056">
        <v>8</v>
      </c>
      <c r="H8056">
        <v>40118402</v>
      </c>
      <c r="I8056">
        <v>40118402</v>
      </c>
      <c r="J8056">
        <v>3281782</v>
      </c>
      <c r="K8056">
        <v>0</v>
      </c>
    </row>
    <row r="8057" spans="1:11" x14ac:dyDescent="0.25">
      <c r="A8057">
        <v>2000</v>
      </c>
      <c r="B8057">
        <v>724</v>
      </c>
      <c r="C8057">
        <v>1</v>
      </c>
      <c r="D8057">
        <v>620</v>
      </c>
      <c r="E8057" t="s">
        <v>11</v>
      </c>
      <c r="F8057">
        <v>6724</v>
      </c>
      <c r="G8057">
        <v>8</v>
      </c>
      <c r="H8057">
        <v>153470736</v>
      </c>
      <c r="I8057">
        <v>153470736</v>
      </c>
      <c r="J8057">
        <v>12806047</v>
      </c>
      <c r="K8057">
        <v>0</v>
      </c>
    </row>
    <row r="8058" spans="1:11" x14ac:dyDescent="0.25">
      <c r="A8058">
        <v>2001</v>
      </c>
      <c r="B8058">
        <v>724</v>
      </c>
      <c r="C8058">
        <v>1</v>
      </c>
      <c r="D8058">
        <v>620</v>
      </c>
      <c r="E8058" t="s">
        <v>11</v>
      </c>
      <c r="F8058">
        <v>6724</v>
      </c>
      <c r="G8058">
        <v>8</v>
      </c>
      <c r="H8058">
        <v>240096105</v>
      </c>
      <c r="I8058">
        <v>240096105</v>
      </c>
      <c r="J8058">
        <v>19681279</v>
      </c>
      <c r="K8058">
        <v>0</v>
      </c>
    </row>
    <row r="8059" spans="1:11" x14ac:dyDescent="0.25">
      <c r="A8059">
        <v>2002</v>
      </c>
      <c r="B8059">
        <v>724</v>
      </c>
      <c r="C8059">
        <v>1</v>
      </c>
      <c r="D8059">
        <v>620</v>
      </c>
      <c r="E8059" t="s">
        <v>11</v>
      </c>
      <c r="F8059">
        <v>6724</v>
      </c>
      <c r="G8059">
        <v>8</v>
      </c>
      <c r="H8059">
        <v>217811243</v>
      </c>
      <c r="I8059">
        <v>217811243</v>
      </c>
      <c r="J8059">
        <v>19308114</v>
      </c>
      <c r="K8059">
        <v>0</v>
      </c>
    </row>
    <row r="8060" spans="1:11" x14ac:dyDescent="0.25">
      <c r="A8060">
        <v>2003</v>
      </c>
      <c r="B8060">
        <v>724</v>
      </c>
      <c r="C8060">
        <v>1</v>
      </c>
      <c r="D8060">
        <v>620</v>
      </c>
      <c r="E8060" t="s">
        <v>11</v>
      </c>
      <c r="F8060">
        <v>6724</v>
      </c>
      <c r="G8060">
        <v>8</v>
      </c>
      <c r="H8060">
        <v>219118323</v>
      </c>
      <c r="I8060">
        <v>219118323</v>
      </c>
      <c r="J8060">
        <v>28384671</v>
      </c>
      <c r="K8060">
        <v>0</v>
      </c>
    </row>
    <row r="8061" spans="1:11" x14ac:dyDescent="0.25">
      <c r="A8061">
        <v>2004</v>
      </c>
      <c r="B8061">
        <v>724</v>
      </c>
      <c r="C8061">
        <v>1</v>
      </c>
      <c r="D8061">
        <v>620</v>
      </c>
      <c r="E8061" t="s">
        <v>11</v>
      </c>
      <c r="F8061">
        <v>6724</v>
      </c>
      <c r="G8061">
        <v>8</v>
      </c>
      <c r="H8061">
        <v>266362</v>
      </c>
      <c r="I8061">
        <v>266362</v>
      </c>
      <c r="J8061">
        <v>830831</v>
      </c>
      <c r="K8061">
        <v>0</v>
      </c>
    </row>
    <row r="8062" spans="1:11" x14ac:dyDescent="0.25">
      <c r="A8062">
        <v>2005</v>
      </c>
      <c r="B8062">
        <v>724</v>
      </c>
      <c r="C8062">
        <v>1</v>
      </c>
      <c r="D8062">
        <v>620</v>
      </c>
      <c r="E8062" t="s">
        <v>11</v>
      </c>
      <c r="F8062">
        <v>6724</v>
      </c>
      <c r="G8062">
        <v>1</v>
      </c>
      <c r="I8062">
        <v>527184</v>
      </c>
      <c r="J8062">
        <v>1501824</v>
      </c>
      <c r="K8062">
        <v>0</v>
      </c>
    </row>
    <row r="8063" spans="1:11" x14ac:dyDescent="0.25">
      <c r="A8063">
        <v>2006</v>
      </c>
      <c r="B8063">
        <v>724</v>
      </c>
      <c r="C8063">
        <v>1</v>
      </c>
      <c r="D8063">
        <v>620</v>
      </c>
      <c r="E8063" t="s">
        <v>11</v>
      </c>
      <c r="F8063">
        <v>6724</v>
      </c>
      <c r="G8063">
        <v>1</v>
      </c>
      <c r="I8063">
        <v>1869714</v>
      </c>
      <c r="J8063">
        <v>2629657</v>
      </c>
      <c r="K8063">
        <v>0</v>
      </c>
    </row>
    <row r="8064" spans="1:11" x14ac:dyDescent="0.25">
      <c r="A8064">
        <v>2007</v>
      </c>
      <c r="B8064">
        <v>724</v>
      </c>
      <c r="C8064">
        <v>1</v>
      </c>
      <c r="D8064">
        <v>620</v>
      </c>
      <c r="E8064" t="s">
        <v>11</v>
      </c>
      <c r="F8064">
        <v>6724</v>
      </c>
      <c r="G8064">
        <v>8</v>
      </c>
      <c r="H8064">
        <v>773007</v>
      </c>
      <c r="I8064">
        <v>773007</v>
      </c>
      <c r="J8064">
        <v>2035783</v>
      </c>
      <c r="K8064">
        <v>6</v>
      </c>
    </row>
    <row r="8065" spans="1:11" x14ac:dyDescent="0.25">
      <c r="A8065">
        <v>2008</v>
      </c>
      <c r="B8065">
        <v>724</v>
      </c>
      <c r="C8065">
        <v>1</v>
      </c>
      <c r="D8065">
        <v>620</v>
      </c>
      <c r="E8065" t="s">
        <v>11</v>
      </c>
      <c r="F8065">
        <v>6724</v>
      </c>
      <c r="G8065">
        <v>8</v>
      </c>
      <c r="H8065">
        <v>490250</v>
      </c>
      <c r="I8065">
        <v>490250</v>
      </c>
      <c r="J8065">
        <v>1541692</v>
      </c>
      <c r="K8065">
        <v>0</v>
      </c>
    </row>
    <row r="8066" spans="1:11" x14ac:dyDescent="0.25">
      <c r="A8066">
        <v>1991</v>
      </c>
      <c r="B8066">
        <v>724</v>
      </c>
      <c r="C8066">
        <v>1</v>
      </c>
      <c r="D8066">
        <v>620</v>
      </c>
      <c r="E8066" t="s">
        <v>11</v>
      </c>
      <c r="F8066">
        <v>6725</v>
      </c>
      <c r="G8066">
        <v>8</v>
      </c>
      <c r="H8066">
        <v>5312</v>
      </c>
      <c r="I8066">
        <v>5312</v>
      </c>
      <c r="J8066">
        <v>8157</v>
      </c>
      <c r="K8066">
        <v>0</v>
      </c>
    </row>
    <row r="8067" spans="1:11" x14ac:dyDescent="0.25">
      <c r="A8067">
        <v>1994</v>
      </c>
      <c r="B8067">
        <v>724</v>
      </c>
      <c r="C8067">
        <v>1</v>
      </c>
      <c r="D8067">
        <v>620</v>
      </c>
      <c r="E8067" t="s">
        <v>11</v>
      </c>
      <c r="F8067">
        <v>6725</v>
      </c>
      <c r="G8067">
        <v>8</v>
      </c>
      <c r="H8067">
        <v>3136</v>
      </c>
      <c r="I8067">
        <v>3136</v>
      </c>
      <c r="J8067">
        <v>6948</v>
      </c>
      <c r="K8067">
        <v>0</v>
      </c>
    </row>
    <row r="8068" spans="1:11" x14ac:dyDescent="0.25">
      <c r="A8068">
        <v>1995</v>
      </c>
      <c r="B8068">
        <v>724</v>
      </c>
      <c r="C8068">
        <v>1</v>
      </c>
      <c r="D8068">
        <v>620</v>
      </c>
      <c r="E8068" t="s">
        <v>11</v>
      </c>
      <c r="F8068">
        <v>6725</v>
      </c>
      <c r="G8068">
        <v>8</v>
      </c>
      <c r="H8068">
        <v>5501785</v>
      </c>
      <c r="I8068">
        <v>5501785</v>
      </c>
      <c r="J8068">
        <v>1575709</v>
      </c>
      <c r="K8068">
        <v>0</v>
      </c>
    </row>
    <row r="8069" spans="1:11" x14ac:dyDescent="0.25">
      <c r="A8069">
        <v>1996</v>
      </c>
      <c r="B8069">
        <v>724</v>
      </c>
      <c r="C8069">
        <v>1</v>
      </c>
      <c r="D8069">
        <v>620</v>
      </c>
      <c r="E8069" t="s">
        <v>11</v>
      </c>
      <c r="F8069">
        <v>6725</v>
      </c>
      <c r="G8069">
        <v>8</v>
      </c>
      <c r="H8069">
        <v>37156828</v>
      </c>
      <c r="I8069">
        <v>37156828</v>
      </c>
      <c r="J8069">
        <v>9812024</v>
      </c>
      <c r="K8069">
        <v>0</v>
      </c>
    </row>
    <row r="8070" spans="1:11" x14ac:dyDescent="0.25">
      <c r="A8070">
        <v>1997</v>
      </c>
      <c r="B8070">
        <v>724</v>
      </c>
      <c r="C8070">
        <v>1</v>
      </c>
      <c r="D8070">
        <v>620</v>
      </c>
      <c r="E8070" t="s">
        <v>11</v>
      </c>
      <c r="F8070">
        <v>6725</v>
      </c>
      <c r="G8070">
        <v>8</v>
      </c>
      <c r="H8070">
        <v>33913256</v>
      </c>
      <c r="I8070">
        <v>33913256</v>
      </c>
      <c r="J8070">
        <v>7702953</v>
      </c>
      <c r="K8070">
        <v>0</v>
      </c>
    </row>
    <row r="8071" spans="1:11" x14ac:dyDescent="0.25">
      <c r="A8071">
        <v>1998</v>
      </c>
      <c r="B8071">
        <v>724</v>
      </c>
      <c r="C8071">
        <v>1</v>
      </c>
      <c r="D8071">
        <v>620</v>
      </c>
      <c r="E8071" t="s">
        <v>11</v>
      </c>
      <c r="F8071">
        <v>6725</v>
      </c>
      <c r="G8071">
        <v>8</v>
      </c>
      <c r="H8071">
        <v>25423268</v>
      </c>
      <c r="I8071">
        <v>25423268</v>
      </c>
      <c r="J8071">
        <v>5786128</v>
      </c>
      <c r="K8071">
        <v>0</v>
      </c>
    </row>
    <row r="8072" spans="1:11" x14ac:dyDescent="0.25">
      <c r="A8072">
        <v>1999</v>
      </c>
      <c r="B8072">
        <v>724</v>
      </c>
      <c r="C8072">
        <v>1</v>
      </c>
      <c r="D8072">
        <v>620</v>
      </c>
      <c r="E8072" t="s">
        <v>11</v>
      </c>
      <c r="F8072">
        <v>6725</v>
      </c>
      <c r="G8072">
        <v>8</v>
      </c>
      <c r="H8072">
        <v>127336151</v>
      </c>
      <c r="I8072">
        <v>127336151</v>
      </c>
      <c r="J8072">
        <v>23616056</v>
      </c>
      <c r="K8072">
        <v>0</v>
      </c>
    </row>
    <row r="8073" spans="1:11" x14ac:dyDescent="0.25">
      <c r="A8073">
        <v>2000</v>
      </c>
      <c r="B8073">
        <v>724</v>
      </c>
      <c r="C8073">
        <v>1</v>
      </c>
      <c r="D8073">
        <v>620</v>
      </c>
      <c r="E8073" t="s">
        <v>11</v>
      </c>
      <c r="F8073">
        <v>6725</v>
      </c>
      <c r="G8073">
        <v>8</v>
      </c>
      <c r="H8073">
        <v>72750755</v>
      </c>
      <c r="I8073">
        <v>72750755</v>
      </c>
      <c r="J8073">
        <v>12215077</v>
      </c>
      <c r="K8073">
        <v>0</v>
      </c>
    </row>
    <row r="8074" spans="1:11" x14ac:dyDescent="0.25">
      <c r="A8074">
        <v>2001</v>
      </c>
      <c r="B8074">
        <v>724</v>
      </c>
      <c r="C8074">
        <v>1</v>
      </c>
      <c r="D8074">
        <v>620</v>
      </c>
      <c r="E8074" t="s">
        <v>11</v>
      </c>
      <c r="F8074">
        <v>6725</v>
      </c>
      <c r="G8074">
        <v>8</v>
      </c>
      <c r="H8074">
        <v>25509511</v>
      </c>
      <c r="I8074">
        <v>25509511</v>
      </c>
      <c r="J8074">
        <v>4397447</v>
      </c>
      <c r="K8074">
        <v>0</v>
      </c>
    </row>
    <row r="8075" spans="1:11" x14ac:dyDescent="0.25">
      <c r="A8075">
        <v>2002</v>
      </c>
      <c r="B8075">
        <v>724</v>
      </c>
      <c r="C8075">
        <v>1</v>
      </c>
      <c r="D8075">
        <v>620</v>
      </c>
      <c r="E8075" t="s">
        <v>11</v>
      </c>
      <c r="F8075">
        <v>6725</v>
      </c>
      <c r="G8075">
        <v>8</v>
      </c>
      <c r="H8075">
        <v>3466376</v>
      </c>
      <c r="I8075">
        <v>3466376</v>
      </c>
      <c r="J8075">
        <v>980009</v>
      </c>
      <c r="K8075">
        <v>0</v>
      </c>
    </row>
    <row r="8076" spans="1:11" x14ac:dyDescent="0.25">
      <c r="A8076">
        <v>2003</v>
      </c>
      <c r="B8076">
        <v>724</v>
      </c>
      <c r="C8076">
        <v>1</v>
      </c>
      <c r="D8076">
        <v>620</v>
      </c>
      <c r="E8076" t="s">
        <v>11</v>
      </c>
      <c r="F8076">
        <v>6725</v>
      </c>
      <c r="G8076">
        <v>8</v>
      </c>
      <c r="H8076">
        <v>66825192</v>
      </c>
      <c r="I8076">
        <v>66825192</v>
      </c>
      <c r="J8076">
        <v>14503636</v>
      </c>
      <c r="K8076">
        <v>0</v>
      </c>
    </row>
    <row r="8077" spans="1:11" x14ac:dyDescent="0.25">
      <c r="A8077">
        <v>2004</v>
      </c>
      <c r="B8077">
        <v>724</v>
      </c>
      <c r="C8077">
        <v>1</v>
      </c>
      <c r="D8077">
        <v>620</v>
      </c>
      <c r="E8077" t="s">
        <v>11</v>
      </c>
      <c r="F8077">
        <v>6725</v>
      </c>
      <c r="G8077">
        <v>8</v>
      </c>
      <c r="H8077">
        <v>170180072</v>
      </c>
      <c r="I8077">
        <v>170180072</v>
      </c>
      <c r="J8077">
        <v>60845670</v>
      </c>
      <c r="K8077">
        <v>0</v>
      </c>
    </row>
    <row r="8078" spans="1:11" x14ac:dyDescent="0.25">
      <c r="A8078">
        <v>2005</v>
      </c>
      <c r="B8078">
        <v>724</v>
      </c>
      <c r="C8078">
        <v>1</v>
      </c>
      <c r="D8078">
        <v>620</v>
      </c>
      <c r="E8078" t="s">
        <v>11</v>
      </c>
      <c r="F8078">
        <v>6725</v>
      </c>
      <c r="G8078">
        <v>8</v>
      </c>
      <c r="H8078">
        <v>142197081</v>
      </c>
      <c r="I8078">
        <v>142197081</v>
      </c>
      <c r="J8078">
        <v>52311680</v>
      </c>
      <c r="K8078">
        <v>6</v>
      </c>
    </row>
    <row r="8079" spans="1:11" x14ac:dyDescent="0.25">
      <c r="A8079">
        <v>2006</v>
      </c>
      <c r="B8079">
        <v>724</v>
      </c>
      <c r="C8079">
        <v>1</v>
      </c>
      <c r="D8079">
        <v>620</v>
      </c>
      <c r="E8079" t="s">
        <v>11</v>
      </c>
      <c r="F8079">
        <v>6725</v>
      </c>
      <c r="G8079">
        <v>8</v>
      </c>
      <c r="H8079">
        <v>81844927</v>
      </c>
      <c r="I8079">
        <v>81844927</v>
      </c>
      <c r="J8079">
        <v>35222432</v>
      </c>
      <c r="K8079">
        <v>0</v>
      </c>
    </row>
    <row r="8080" spans="1:11" x14ac:dyDescent="0.25">
      <c r="A8080">
        <v>2007</v>
      </c>
      <c r="B8080">
        <v>724</v>
      </c>
      <c r="C8080">
        <v>1</v>
      </c>
      <c r="D8080">
        <v>620</v>
      </c>
      <c r="E8080" t="s">
        <v>11</v>
      </c>
      <c r="F8080">
        <v>6725</v>
      </c>
      <c r="G8080">
        <v>8</v>
      </c>
      <c r="H8080">
        <v>118410127</v>
      </c>
      <c r="I8080">
        <v>118410127</v>
      </c>
      <c r="J8080">
        <v>60813818</v>
      </c>
      <c r="K8080">
        <v>0</v>
      </c>
    </row>
    <row r="8081" spans="1:11" x14ac:dyDescent="0.25">
      <c r="A8081">
        <v>2008</v>
      </c>
      <c r="B8081">
        <v>724</v>
      </c>
      <c r="C8081">
        <v>1</v>
      </c>
      <c r="D8081">
        <v>620</v>
      </c>
      <c r="E8081" t="s">
        <v>11</v>
      </c>
      <c r="F8081">
        <v>6725</v>
      </c>
      <c r="G8081">
        <v>8</v>
      </c>
      <c r="H8081">
        <v>92203195</v>
      </c>
      <c r="I8081">
        <v>92203195</v>
      </c>
      <c r="J8081">
        <v>60045568</v>
      </c>
      <c r="K8081">
        <v>0</v>
      </c>
    </row>
    <row r="8082" spans="1:11" x14ac:dyDescent="0.25">
      <c r="A8082">
        <v>1990</v>
      </c>
      <c r="B8082">
        <v>724</v>
      </c>
      <c r="C8082">
        <v>1</v>
      </c>
      <c r="D8082">
        <v>620</v>
      </c>
      <c r="E8082" t="s">
        <v>11</v>
      </c>
      <c r="F8082">
        <v>6727</v>
      </c>
      <c r="G8082">
        <v>8</v>
      </c>
      <c r="H8082">
        <v>209828</v>
      </c>
      <c r="I8082">
        <v>209828</v>
      </c>
      <c r="J8082">
        <v>97095</v>
      </c>
      <c r="K8082">
        <v>0</v>
      </c>
    </row>
    <row r="8083" spans="1:11" x14ac:dyDescent="0.25">
      <c r="A8083">
        <v>1991</v>
      </c>
      <c r="B8083">
        <v>724</v>
      </c>
      <c r="C8083">
        <v>1</v>
      </c>
      <c r="D8083">
        <v>620</v>
      </c>
      <c r="E8083" t="s">
        <v>11</v>
      </c>
      <c r="F8083">
        <v>6727</v>
      </c>
      <c r="G8083">
        <v>8</v>
      </c>
      <c r="H8083">
        <v>5250</v>
      </c>
      <c r="I8083">
        <v>5250</v>
      </c>
      <c r="J8083">
        <v>5082</v>
      </c>
      <c r="K8083">
        <v>0</v>
      </c>
    </row>
    <row r="8084" spans="1:11" x14ac:dyDescent="0.25">
      <c r="A8084">
        <v>1992</v>
      </c>
      <c r="B8084">
        <v>724</v>
      </c>
      <c r="C8084">
        <v>1</v>
      </c>
      <c r="D8084">
        <v>620</v>
      </c>
      <c r="E8084" t="s">
        <v>11</v>
      </c>
      <c r="F8084">
        <v>6727</v>
      </c>
      <c r="G8084">
        <v>8</v>
      </c>
      <c r="H8084">
        <v>41640</v>
      </c>
      <c r="I8084">
        <v>41640</v>
      </c>
      <c r="J8084">
        <v>23967</v>
      </c>
      <c r="K8084">
        <v>0</v>
      </c>
    </row>
    <row r="8085" spans="1:11" x14ac:dyDescent="0.25">
      <c r="A8085">
        <v>1993</v>
      </c>
      <c r="B8085">
        <v>724</v>
      </c>
      <c r="C8085">
        <v>1</v>
      </c>
      <c r="D8085">
        <v>620</v>
      </c>
      <c r="E8085" t="s">
        <v>11</v>
      </c>
      <c r="F8085">
        <v>6727</v>
      </c>
      <c r="G8085">
        <v>8</v>
      </c>
      <c r="H8085">
        <v>22062</v>
      </c>
      <c r="I8085">
        <v>22062</v>
      </c>
      <c r="J8085">
        <v>7676</v>
      </c>
      <c r="K8085">
        <v>0</v>
      </c>
    </row>
    <row r="8086" spans="1:11" x14ac:dyDescent="0.25">
      <c r="A8086">
        <v>1994</v>
      </c>
      <c r="B8086">
        <v>724</v>
      </c>
      <c r="C8086">
        <v>1</v>
      </c>
      <c r="D8086">
        <v>620</v>
      </c>
      <c r="E8086" t="s">
        <v>11</v>
      </c>
      <c r="F8086">
        <v>6727</v>
      </c>
      <c r="G8086">
        <v>8</v>
      </c>
      <c r="H8086">
        <v>175762</v>
      </c>
      <c r="I8086">
        <v>175762</v>
      </c>
      <c r="J8086">
        <v>319185</v>
      </c>
      <c r="K8086">
        <v>0</v>
      </c>
    </row>
    <row r="8087" spans="1:11" x14ac:dyDescent="0.25">
      <c r="A8087">
        <v>1995</v>
      </c>
      <c r="B8087">
        <v>724</v>
      </c>
      <c r="C8087">
        <v>1</v>
      </c>
      <c r="D8087">
        <v>620</v>
      </c>
      <c r="E8087" t="s">
        <v>11</v>
      </c>
      <c r="F8087">
        <v>6727</v>
      </c>
      <c r="G8087">
        <v>8</v>
      </c>
      <c r="H8087">
        <v>492176</v>
      </c>
      <c r="I8087">
        <v>492176</v>
      </c>
      <c r="J8087">
        <v>395719</v>
      </c>
      <c r="K8087">
        <v>0</v>
      </c>
    </row>
    <row r="8088" spans="1:11" x14ac:dyDescent="0.25">
      <c r="A8088">
        <v>1996</v>
      </c>
      <c r="B8088">
        <v>724</v>
      </c>
      <c r="C8088">
        <v>1</v>
      </c>
      <c r="D8088">
        <v>620</v>
      </c>
      <c r="E8088" t="s">
        <v>11</v>
      </c>
      <c r="F8088">
        <v>6727</v>
      </c>
      <c r="G8088">
        <v>8</v>
      </c>
      <c r="H8088">
        <v>757409</v>
      </c>
      <c r="I8088">
        <v>757409</v>
      </c>
      <c r="J8088">
        <v>332037</v>
      </c>
      <c r="K8088">
        <v>0</v>
      </c>
    </row>
    <row r="8089" spans="1:11" x14ac:dyDescent="0.25">
      <c r="A8089">
        <v>1997</v>
      </c>
      <c r="B8089">
        <v>724</v>
      </c>
      <c r="C8089">
        <v>1</v>
      </c>
      <c r="D8089">
        <v>620</v>
      </c>
      <c r="E8089" t="s">
        <v>11</v>
      </c>
      <c r="F8089">
        <v>6727</v>
      </c>
      <c r="G8089">
        <v>8</v>
      </c>
      <c r="H8089">
        <v>21126450</v>
      </c>
      <c r="I8089">
        <v>21126450</v>
      </c>
      <c r="J8089">
        <v>8143389</v>
      </c>
      <c r="K8089">
        <v>0</v>
      </c>
    </row>
    <row r="8090" spans="1:11" x14ac:dyDescent="0.25">
      <c r="A8090">
        <v>1998</v>
      </c>
      <c r="B8090">
        <v>724</v>
      </c>
      <c r="C8090">
        <v>1</v>
      </c>
      <c r="D8090">
        <v>620</v>
      </c>
      <c r="E8090" t="s">
        <v>11</v>
      </c>
      <c r="F8090">
        <v>6727</v>
      </c>
      <c r="G8090">
        <v>8</v>
      </c>
      <c r="H8090">
        <v>16208206</v>
      </c>
      <c r="I8090">
        <v>16208206</v>
      </c>
      <c r="J8090">
        <v>6161908</v>
      </c>
      <c r="K8090">
        <v>0</v>
      </c>
    </row>
    <row r="8091" spans="1:11" x14ac:dyDescent="0.25">
      <c r="A8091">
        <v>1999</v>
      </c>
      <c r="B8091">
        <v>724</v>
      </c>
      <c r="C8091">
        <v>1</v>
      </c>
      <c r="D8091">
        <v>620</v>
      </c>
      <c r="E8091" t="s">
        <v>11</v>
      </c>
      <c r="F8091">
        <v>6727</v>
      </c>
      <c r="G8091">
        <v>8</v>
      </c>
      <c r="H8091">
        <v>3327746</v>
      </c>
      <c r="I8091">
        <v>3327746</v>
      </c>
      <c r="J8091">
        <v>1354749</v>
      </c>
      <c r="K8091">
        <v>0</v>
      </c>
    </row>
    <row r="8092" spans="1:11" x14ac:dyDescent="0.25">
      <c r="A8092">
        <v>2000</v>
      </c>
      <c r="B8092">
        <v>724</v>
      </c>
      <c r="C8092">
        <v>1</v>
      </c>
      <c r="D8092">
        <v>620</v>
      </c>
      <c r="E8092" t="s">
        <v>11</v>
      </c>
      <c r="F8092">
        <v>6727</v>
      </c>
      <c r="G8092">
        <v>8</v>
      </c>
      <c r="H8092">
        <v>1746101</v>
      </c>
      <c r="I8092">
        <v>1746101</v>
      </c>
      <c r="J8092">
        <v>656862</v>
      </c>
      <c r="K8092">
        <v>0</v>
      </c>
    </row>
    <row r="8093" spans="1:11" x14ac:dyDescent="0.25">
      <c r="A8093">
        <v>2001</v>
      </c>
      <c r="B8093">
        <v>724</v>
      </c>
      <c r="C8093">
        <v>1</v>
      </c>
      <c r="D8093">
        <v>620</v>
      </c>
      <c r="E8093" t="s">
        <v>11</v>
      </c>
      <c r="F8093">
        <v>6727</v>
      </c>
      <c r="G8093">
        <v>8</v>
      </c>
      <c r="H8093">
        <v>3228616</v>
      </c>
      <c r="I8093">
        <v>3228616</v>
      </c>
      <c r="J8093">
        <v>1210568</v>
      </c>
      <c r="K8093">
        <v>0</v>
      </c>
    </row>
    <row r="8094" spans="1:11" x14ac:dyDescent="0.25">
      <c r="A8094">
        <v>2002</v>
      </c>
      <c r="B8094">
        <v>724</v>
      </c>
      <c r="C8094">
        <v>1</v>
      </c>
      <c r="D8094">
        <v>620</v>
      </c>
      <c r="E8094" t="s">
        <v>11</v>
      </c>
      <c r="F8094">
        <v>6727</v>
      </c>
      <c r="G8094">
        <v>8</v>
      </c>
      <c r="H8094">
        <v>5836818</v>
      </c>
      <c r="I8094">
        <v>5836818</v>
      </c>
      <c r="J8094">
        <v>1971953</v>
      </c>
      <c r="K8094">
        <v>0</v>
      </c>
    </row>
    <row r="8095" spans="1:11" x14ac:dyDescent="0.25">
      <c r="A8095">
        <v>2003</v>
      </c>
      <c r="B8095">
        <v>724</v>
      </c>
      <c r="C8095">
        <v>1</v>
      </c>
      <c r="D8095">
        <v>620</v>
      </c>
      <c r="E8095" t="s">
        <v>11</v>
      </c>
      <c r="F8095">
        <v>6727</v>
      </c>
      <c r="G8095">
        <v>8</v>
      </c>
      <c r="H8095">
        <v>15543611</v>
      </c>
      <c r="I8095">
        <v>15543611</v>
      </c>
      <c r="J8095">
        <v>6158485</v>
      </c>
      <c r="K8095">
        <v>0</v>
      </c>
    </row>
    <row r="8096" spans="1:11" x14ac:dyDescent="0.25">
      <c r="A8096">
        <v>2004</v>
      </c>
      <c r="B8096">
        <v>724</v>
      </c>
      <c r="C8096">
        <v>1</v>
      </c>
      <c r="D8096">
        <v>620</v>
      </c>
      <c r="E8096" t="s">
        <v>11</v>
      </c>
      <c r="F8096">
        <v>6727</v>
      </c>
      <c r="G8096">
        <v>8</v>
      </c>
      <c r="H8096">
        <v>36564331</v>
      </c>
      <c r="I8096">
        <v>36564331</v>
      </c>
      <c r="J8096">
        <v>22561435</v>
      </c>
      <c r="K8096">
        <v>0</v>
      </c>
    </row>
    <row r="8097" spans="1:11" x14ac:dyDescent="0.25">
      <c r="A8097">
        <v>2005</v>
      </c>
      <c r="B8097">
        <v>724</v>
      </c>
      <c r="C8097">
        <v>1</v>
      </c>
      <c r="D8097">
        <v>620</v>
      </c>
      <c r="E8097" t="s">
        <v>11</v>
      </c>
      <c r="F8097">
        <v>6727</v>
      </c>
      <c r="G8097">
        <v>8</v>
      </c>
      <c r="H8097">
        <v>36823888</v>
      </c>
      <c r="I8097">
        <v>36823888</v>
      </c>
      <c r="J8097">
        <v>25348879</v>
      </c>
      <c r="K8097">
        <v>6</v>
      </c>
    </row>
    <row r="8098" spans="1:11" x14ac:dyDescent="0.25">
      <c r="A8098">
        <v>2006</v>
      </c>
      <c r="B8098">
        <v>724</v>
      </c>
      <c r="C8098">
        <v>1</v>
      </c>
      <c r="D8098">
        <v>620</v>
      </c>
      <c r="E8098" t="s">
        <v>11</v>
      </c>
      <c r="F8098">
        <v>6727</v>
      </c>
      <c r="G8098">
        <v>8</v>
      </c>
      <c r="H8098">
        <v>49359879</v>
      </c>
      <c r="I8098">
        <v>49359879</v>
      </c>
      <c r="J8098">
        <v>36280359</v>
      </c>
      <c r="K8098">
        <v>0</v>
      </c>
    </row>
    <row r="8099" spans="1:11" x14ac:dyDescent="0.25">
      <c r="A8099">
        <v>2007</v>
      </c>
      <c r="B8099">
        <v>724</v>
      </c>
      <c r="C8099">
        <v>1</v>
      </c>
      <c r="D8099">
        <v>620</v>
      </c>
      <c r="E8099" t="s">
        <v>11</v>
      </c>
      <c r="F8099">
        <v>6727</v>
      </c>
      <c r="G8099">
        <v>8</v>
      </c>
      <c r="H8099">
        <v>75115362</v>
      </c>
      <c r="I8099">
        <v>75115362</v>
      </c>
      <c r="J8099">
        <v>60851093</v>
      </c>
      <c r="K8099">
        <v>0</v>
      </c>
    </row>
    <row r="8100" spans="1:11" x14ac:dyDescent="0.25">
      <c r="A8100">
        <v>2008</v>
      </c>
      <c r="B8100">
        <v>724</v>
      </c>
      <c r="C8100">
        <v>1</v>
      </c>
      <c r="D8100">
        <v>620</v>
      </c>
      <c r="E8100" t="s">
        <v>11</v>
      </c>
      <c r="F8100">
        <v>6727</v>
      </c>
      <c r="G8100">
        <v>8</v>
      </c>
      <c r="H8100">
        <v>38897101</v>
      </c>
      <c r="I8100">
        <v>38897101</v>
      </c>
      <c r="J8100">
        <v>36870949</v>
      </c>
      <c r="K8100">
        <v>0</v>
      </c>
    </row>
    <row r="8101" spans="1:11" x14ac:dyDescent="0.25">
      <c r="A8101">
        <v>1988</v>
      </c>
      <c r="B8101">
        <v>724</v>
      </c>
      <c r="C8101">
        <v>1</v>
      </c>
      <c r="D8101">
        <v>620</v>
      </c>
      <c r="E8101" t="s">
        <v>11</v>
      </c>
      <c r="F8101">
        <v>6731</v>
      </c>
      <c r="G8101">
        <v>8</v>
      </c>
      <c r="H8101">
        <v>23429</v>
      </c>
      <c r="I8101">
        <v>23429</v>
      </c>
      <c r="J8101">
        <v>9078</v>
      </c>
      <c r="K8101">
        <v>0</v>
      </c>
    </row>
    <row r="8102" spans="1:11" x14ac:dyDescent="0.25">
      <c r="A8102">
        <v>1989</v>
      </c>
      <c r="B8102">
        <v>724</v>
      </c>
      <c r="C8102">
        <v>1</v>
      </c>
      <c r="D8102">
        <v>620</v>
      </c>
      <c r="E8102" t="s">
        <v>11</v>
      </c>
      <c r="F8102">
        <v>6731</v>
      </c>
      <c r="G8102">
        <v>8</v>
      </c>
      <c r="H8102">
        <v>2263916</v>
      </c>
      <c r="I8102">
        <v>2263916</v>
      </c>
      <c r="J8102">
        <v>849980</v>
      </c>
      <c r="K8102">
        <v>0</v>
      </c>
    </row>
    <row r="8103" spans="1:11" x14ac:dyDescent="0.25">
      <c r="A8103">
        <v>1990</v>
      </c>
      <c r="B8103">
        <v>724</v>
      </c>
      <c r="C8103">
        <v>1</v>
      </c>
      <c r="D8103">
        <v>620</v>
      </c>
      <c r="E8103" t="s">
        <v>11</v>
      </c>
      <c r="F8103">
        <v>6731</v>
      </c>
      <c r="G8103">
        <v>8</v>
      </c>
      <c r="H8103">
        <v>28363580</v>
      </c>
      <c r="I8103">
        <v>28363580</v>
      </c>
      <c r="J8103">
        <v>11533701</v>
      </c>
      <c r="K8103">
        <v>0</v>
      </c>
    </row>
    <row r="8104" spans="1:11" x14ac:dyDescent="0.25">
      <c r="A8104">
        <v>1991</v>
      </c>
      <c r="B8104">
        <v>724</v>
      </c>
      <c r="C8104">
        <v>1</v>
      </c>
      <c r="D8104">
        <v>620</v>
      </c>
      <c r="E8104" t="s">
        <v>11</v>
      </c>
      <c r="F8104">
        <v>6731</v>
      </c>
      <c r="G8104">
        <v>8</v>
      </c>
      <c r="H8104">
        <v>7823748</v>
      </c>
      <c r="I8104">
        <v>7823748</v>
      </c>
      <c r="J8104">
        <v>3003345</v>
      </c>
      <c r="K8104">
        <v>0</v>
      </c>
    </row>
    <row r="8105" spans="1:11" x14ac:dyDescent="0.25">
      <c r="A8105">
        <v>1992</v>
      </c>
      <c r="B8105">
        <v>724</v>
      </c>
      <c r="C8105">
        <v>1</v>
      </c>
      <c r="D8105">
        <v>620</v>
      </c>
      <c r="E8105" t="s">
        <v>11</v>
      </c>
      <c r="F8105">
        <v>6731</v>
      </c>
      <c r="G8105">
        <v>8</v>
      </c>
      <c r="H8105">
        <v>4442288</v>
      </c>
      <c r="I8105">
        <v>4442288</v>
      </c>
      <c r="J8105">
        <v>1619504</v>
      </c>
      <c r="K8105">
        <v>0</v>
      </c>
    </row>
    <row r="8106" spans="1:11" x14ac:dyDescent="0.25">
      <c r="A8106">
        <v>1993</v>
      </c>
      <c r="B8106">
        <v>724</v>
      </c>
      <c r="C8106">
        <v>1</v>
      </c>
      <c r="D8106">
        <v>620</v>
      </c>
      <c r="E8106" t="s">
        <v>11</v>
      </c>
      <c r="F8106">
        <v>6731</v>
      </c>
      <c r="G8106">
        <v>8</v>
      </c>
      <c r="H8106">
        <v>22394200</v>
      </c>
      <c r="I8106">
        <v>22394200</v>
      </c>
      <c r="J8106">
        <v>6329038</v>
      </c>
      <c r="K8106">
        <v>0</v>
      </c>
    </row>
    <row r="8107" spans="1:11" x14ac:dyDescent="0.25">
      <c r="A8107">
        <v>1994</v>
      </c>
      <c r="B8107">
        <v>724</v>
      </c>
      <c r="C8107">
        <v>1</v>
      </c>
      <c r="D8107">
        <v>620</v>
      </c>
      <c r="E8107" t="s">
        <v>11</v>
      </c>
      <c r="F8107">
        <v>6731</v>
      </c>
      <c r="G8107">
        <v>8</v>
      </c>
      <c r="H8107">
        <v>19009004</v>
      </c>
      <c r="I8107">
        <v>19009004</v>
      </c>
      <c r="J8107">
        <v>6506660</v>
      </c>
      <c r="K8107">
        <v>0</v>
      </c>
    </row>
    <row r="8108" spans="1:11" x14ac:dyDescent="0.25">
      <c r="A8108">
        <v>1995</v>
      </c>
      <c r="B8108">
        <v>724</v>
      </c>
      <c r="C8108">
        <v>1</v>
      </c>
      <c r="D8108">
        <v>620</v>
      </c>
      <c r="E8108" t="s">
        <v>11</v>
      </c>
      <c r="F8108">
        <v>6731</v>
      </c>
      <c r="G8108">
        <v>8</v>
      </c>
      <c r="H8108">
        <v>29244400</v>
      </c>
      <c r="I8108">
        <v>29244400</v>
      </c>
      <c r="J8108">
        <v>10595226</v>
      </c>
      <c r="K8108">
        <v>0</v>
      </c>
    </row>
    <row r="8109" spans="1:11" x14ac:dyDescent="0.25">
      <c r="A8109">
        <v>1996</v>
      </c>
      <c r="B8109">
        <v>724</v>
      </c>
      <c r="C8109">
        <v>1</v>
      </c>
      <c r="D8109">
        <v>620</v>
      </c>
      <c r="E8109" t="s">
        <v>11</v>
      </c>
      <c r="F8109">
        <v>6731</v>
      </c>
      <c r="G8109">
        <v>8</v>
      </c>
      <c r="H8109">
        <v>34922296</v>
      </c>
      <c r="I8109">
        <v>34922296</v>
      </c>
      <c r="J8109">
        <v>10035343</v>
      </c>
      <c r="K8109">
        <v>0</v>
      </c>
    </row>
    <row r="8110" spans="1:11" x14ac:dyDescent="0.25">
      <c r="A8110">
        <v>1997</v>
      </c>
      <c r="B8110">
        <v>724</v>
      </c>
      <c r="C8110">
        <v>1</v>
      </c>
      <c r="D8110">
        <v>620</v>
      </c>
      <c r="E8110" t="s">
        <v>11</v>
      </c>
      <c r="F8110">
        <v>6731</v>
      </c>
      <c r="G8110">
        <v>8</v>
      </c>
      <c r="H8110">
        <v>50363300</v>
      </c>
      <c r="I8110">
        <v>50363300</v>
      </c>
      <c r="J8110">
        <v>14871573</v>
      </c>
      <c r="K8110">
        <v>0</v>
      </c>
    </row>
    <row r="8111" spans="1:11" x14ac:dyDescent="0.25">
      <c r="A8111">
        <v>1998</v>
      </c>
      <c r="B8111">
        <v>724</v>
      </c>
      <c r="C8111">
        <v>1</v>
      </c>
      <c r="D8111">
        <v>620</v>
      </c>
      <c r="E8111" t="s">
        <v>11</v>
      </c>
      <c r="F8111">
        <v>6731</v>
      </c>
      <c r="G8111">
        <v>8</v>
      </c>
      <c r="H8111">
        <v>69752784</v>
      </c>
      <c r="I8111">
        <v>69752784</v>
      </c>
      <c r="J8111">
        <v>20872896</v>
      </c>
      <c r="K8111">
        <v>0</v>
      </c>
    </row>
    <row r="8112" spans="1:11" x14ac:dyDescent="0.25">
      <c r="A8112">
        <v>1999</v>
      </c>
      <c r="B8112">
        <v>724</v>
      </c>
      <c r="C8112">
        <v>1</v>
      </c>
      <c r="D8112">
        <v>620</v>
      </c>
      <c r="E8112" t="s">
        <v>11</v>
      </c>
      <c r="F8112">
        <v>6731</v>
      </c>
      <c r="G8112">
        <v>8</v>
      </c>
      <c r="H8112">
        <v>48947959</v>
      </c>
      <c r="I8112">
        <v>48947959</v>
      </c>
      <c r="J8112">
        <v>13121929</v>
      </c>
      <c r="K8112">
        <v>0</v>
      </c>
    </row>
    <row r="8113" spans="1:11" x14ac:dyDescent="0.25">
      <c r="A8113">
        <v>2000</v>
      </c>
      <c r="B8113">
        <v>724</v>
      </c>
      <c r="C8113">
        <v>1</v>
      </c>
      <c r="D8113">
        <v>620</v>
      </c>
      <c r="E8113" t="s">
        <v>11</v>
      </c>
      <c r="F8113">
        <v>6731</v>
      </c>
      <c r="G8113">
        <v>8</v>
      </c>
      <c r="H8113">
        <v>96892913</v>
      </c>
      <c r="I8113">
        <v>96892913</v>
      </c>
      <c r="J8113">
        <v>23779455</v>
      </c>
      <c r="K8113">
        <v>0</v>
      </c>
    </row>
    <row r="8114" spans="1:11" x14ac:dyDescent="0.25">
      <c r="A8114">
        <v>2001</v>
      </c>
      <c r="B8114">
        <v>724</v>
      </c>
      <c r="C8114">
        <v>1</v>
      </c>
      <c r="D8114">
        <v>620</v>
      </c>
      <c r="E8114" t="s">
        <v>11</v>
      </c>
      <c r="F8114">
        <v>6731</v>
      </c>
      <c r="G8114">
        <v>8</v>
      </c>
      <c r="H8114">
        <v>112445897</v>
      </c>
      <c r="I8114">
        <v>112445897</v>
      </c>
      <c r="J8114">
        <v>29954347</v>
      </c>
      <c r="K8114">
        <v>0</v>
      </c>
    </row>
    <row r="8115" spans="1:11" x14ac:dyDescent="0.25">
      <c r="A8115">
        <v>2002</v>
      </c>
      <c r="B8115">
        <v>724</v>
      </c>
      <c r="C8115">
        <v>1</v>
      </c>
      <c r="D8115">
        <v>620</v>
      </c>
      <c r="E8115" t="s">
        <v>11</v>
      </c>
      <c r="F8115">
        <v>6731</v>
      </c>
      <c r="G8115">
        <v>8</v>
      </c>
      <c r="H8115">
        <v>87034345</v>
      </c>
      <c r="I8115">
        <v>87034345</v>
      </c>
      <c r="J8115">
        <v>25447483</v>
      </c>
      <c r="K8115">
        <v>0</v>
      </c>
    </row>
    <row r="8116" spans="1:11" x14ac:dyDescent="0.25">
      <c r="A8116">
        <v>2003</v>
      </c>
      <c r="B8116">
        <v>724</v>
      </c>
      <c r="C8116">
        <v>1</v>
      </c>
      <c r="D8116">
        <v>620</v>
      </c>
      <c r="E8116" t="s">
        <v>11</v>
      </c>
      <c r="F8116">
        <v>6731</v>
      </c>
      <c r="G8116">
        <v>8</v>
      </c>
      <c r="H8116">
        <v>161855142</v>
      </c>
      <c r="I8116">
        <v>161855142</v>
      </c>
      <c r="J8116">
        <v>58006738</v>
      </c>
      <c r="K8116">
        <v>0</v>
      </c>
    </row>
    <row r="8117" spans="1:11" x14ac:dyDescent="0.25">
      <c r="A8117">
        <v>2004</v>
      </c>
      <c r="B8117">
        <v>724</v>
      </c>
      <c r="C8117">
        <v>1</v>
      </c>
      <c r="D8117">
        <v>620</v>
      </c>
      <c r="E8117" t="s">
        <v>11</v>
      </c>
      <c r="F8117">
        <v>6731</v>
      </c>
      <c r="G8117">
        <v>8</v>
      </c>
      <c r="H8117">
        <v>182154860</v>
      </c>
      <c r="I8117">
        <v>182154860</v>
      </c>
      <c r="J8117">
        <v>92618776</v>
      </c>
      <c r="K8117">
        <v>6</v>
      </c>
    </row>
    <row r="8118" spans="1:11" x14ac:dyDescent="0.25">
      <c r="A8118">
        <v>2005</v>
      </c>
      <c r="B8118">
        <v>724</v>
      </c>
      <c r="C8118">
        <v>1</v>
      </c>
      <c r="D8118">
        <v>620</v>
      </c>
      <c r="E8118" t="s">
        <v>11</v>
      </c>
      <c r="F8118">
        <v>6731</v>
      </c>
      <c r="G8118">
        <v>8</v>
      </c>
      <c r="H8118">
        <v>282679545</v>
      </c>
      <c r="I8118">
        <v>282679545</v>
      </c>
      <c r="J8118">
        <v>138728404</v>
      </c>
      <c r="K8118">
        <v>0</v>
      </c>
    </row>
    <row r="8119" spans="1:11" x14ac:dyDescent="0.25">
      <c r="A8119">
        <v>2006</v>
      </c>
      <c r="B8119">
        <v>724</v>
      </c>
      <c r="C8119">
        <v>1</v>
      </c>
      <c r="D8119">
        <v>620</v>
      </c>
      <c r="E8119" t="s">
        <v>11</v>
      </c>
      <c r="F8119">
        <v>6731</v>
      </c>
      <c r="G8119">
        <v>8</v>
      </c>
      <c r="H8119">
        <v>406244517</v>
      </c>
      <c r="I8119">
        <v>406244517</v>
      </c>
      <c r="J8119">
        <v>228197576</v>
      </c>
      <c r="K8119">
        <v>0</v>
      </c>
    </row>
    <row r="8120" spans="1:11" x14ac:dyDescent="0.25">
      <c r="A8120">
        <v>2007</v>
      </c>
      <c r="B8120">
        <v>724</v>
      </c>
      <c r="C8120">
        <v>1</v>
      </c>
      <c r="D8120">
        <v>620</v>
      </c>
      <c r="E8120" t="s">
        <v>11</v>
      </c>
      <c r="F8120">
        <v>6731</v>
      </c>
      <c r="G8120">
        <v>8</v>
      </c>
      <c r="H8120">
        <v>479888248</v>
      </c>
      <c r="I8120">
        <v>479888248</v>
      </c>
      <c r="J8120">
        <v>298234557</v>
      </c>
      <c r="K8120">
        <v>0</v>
      </c>
    </row>
    <row r="8121" spans="1:11" x14ac:dyDescent="0.25">
      <c r="A8121">
        <v>2008</v>
      </c>
      <c r="B8121">
        <v>724</v>
      </c>
      <c r="C8121">
        <v>1</v>
      </c>
      <c r="D8121">
        <v>620</v>
      </c>
      <c r="E8121" t="s">
        <v>11</v>
      </c>
      <c r="F8121">
        <v>6731</v>
      </c>
      <c r="G8121">
        <v>8</v>
      </c>
      <c r="H8121">
        <v>299762432</v>
      </c>
      <c r="I8121">
        <v>299762432</v>
      </c>
      <c r="J8121">
        <v>218906032</v>
      </c>
      <c r="K8121">
        <v>0</v>
      </c>
    </row>
    <row r="8122" spans="1:11" x14ac:dyDescent="0.25">
      <c r="A8122">
        <v>1988</v>
      </c>
      <c r="B8122">
        <v>724</v>
      </c>
      <c r="C8122">
        <v>1</v>
      </c>
      <c r="D8122">
        <v>620</v>
      </c>
      <c r="E8122" t="s">
        <v>11</v>
      </c>
      <c r="F8122">
        <v>6732</v>
      </c>
      <c r="G8122">
        <v>8</v>
      </c>
      <c r="H8122">
        <v>1108217</v>
      </c>
      <c r="I8122">
        <v>1108217</v>
      </c>
      <c r="J8122">
        <v>196738</v>
      </c>
      <c r="K8122">
        <v>0</v>
      </c>
    </row>
    <row r="8123" spans="1:11" x14ac:dyDescent="0.25">
      <c r="A8123">
        <v>1989</v>
      </c>
      <c r="B8123">
        <v>724</v>
      </c>
      <c r="C8123">
        <v>1</v>
      </c>
      <c r="D8123">
        <v>620</v>
      </c>
      <c r="E8123" t="s">
        <v>11</v>
      </c>
      <c r="F8123">
        <v>6732</v>
      </c>
      <c r="G8123">
        <v>8</v>
      </c>
      <c r="H8123">
        <v>296703</v>
      </c>
      <c r="I8123">
        <v>296703</v>
      </c>
      <c r="J8123">
        <v>171849</v>
      </c>
      <c r="K8123">
        <v>0</v>
      </c>
    </row>
    <row r="8124" spans="1:11" x14ac:dyDescent="0.25">
      <c r="A8124">
        <v>1990</v>
      </c>
      <c r="B8124">
        <v>724</v>
      </c>
      <c r="C8124">
        <v>1</v>
      </c>
      <c r="D8124">
        <v>620</v>
      </c>
      <c r="E8124" t="s">
        <v>11</v>
      </c>
      <c r="F8124">
        <v>6732</v>
      </c>
      <c r="G8124">
        <v>8</v>
      </c>
      <c r="H8124">
        <v>27706536</v>
      </c>
      <c r="I8124">
        <v>27706536</v>
      </c>
      <c r="J8124">
        <v>11091028</v>
      </c>
      <c r="K8124">
        <v>0</v>
      </c>
    </row>
    <row r="8125" spans="1:11" x14ac:dyDescent="0.25">
      <c r="A8125">
        <v>1991</v>
      </c>
      <c r="B8125">
        <v>724</v>
      </c>
      <c r="C8125">
        <v>1</v>
      </c>
      <c r="D8125">
        <v>620</v>
      </c>
      <c r="E8125" t="s">
        <v>11</v>
      </c>
      <c r="F8125">
        <v>6732</v>
      </c>
      <c r="G8125">
        <v>8</v>
      </c>
      <c r="H8125">
        <v>35854520</v>
      </c>
      <c r="I8125">
        <v>35854520</v>
      </c>
      <c r="J8125">
        <v>11960625</v>
      </c>
      <c r="K8125">
        <v>0</v>
      </c>
    </row>
    <row r="8126" spans="1:11" x14ac:dyDescent="0.25">
      <c r="A8126">
        <v>1992</v>
      </c>
      <c r="B8126">
        <v>724</v>
      </c>
      <c r="C8126">
        <v>1</v>
      </c>
      <c r="D8126">
        <v>620</v>
      </c>
      <c r="E8126" t="s">
        <v>11</v>
      </c>
      <c r="F8126">
        <v>6732</v>
      </c>
      <c r="G8126">
        <v>8</v>
      </c>
      <c r="H8126">
        <v>46994124</v>
      </c>
      <c r="I8126">
        <v>46994124</v>
      </c>
      <c r="J8126">
        <v>14994606</v>
      </c>
      <c r="K8126">
        <v>0</v>
      </c>
    </row>
    <row r="8127" spans="1:11" x14ac:dyDescent="0.25">
      <c r="A8127">
        <v>1993</v>
      </c>
      <c r="B8127">
        <v>724</v>
      </c>
      <c r="C8127">
        <v>1</v>
      </c>
      <c r="D8127">
        <v>620</v>
      </c>
      <c r="E8127" t="s">
        <v>11</v>
      </c>
      <c r="F8127">
        <v>6732</v>
      </c>
      <c r="G8127">
        <v>8</v>
      </c>
      <c r="H8127">
        <v>27425636</v>
      </c>
      <c r="I8127">
        <v>27425636</v>
      </c>
      <c r="J8127">
        <v>8761345</v>
      </c>
      <c r="K8127">
        <v>0</v>
      </c>
    </row>
    <row r="8128" spans="1:11" x14ac:dyDescent="0.25">
      <c r="A8128">
        <v>1994</v>
      </c>
      <c r="B8128">
        <v>724</v>
      </c>
      <c r="C8128">
        <v>1</v>
      </c>
      <c r="D8128">
        <v>620</v>
      </c>
      <c r="E8128" t="s">
        <v>11</v>
      </c>
      <c r="F8128">
        <v>6732</v>
      </c>
      <c r="G8128">
        <v>8</v>
      </c>
      <c r="H8128">
        <v>45861736</v>
      </c>
      <c r="I8128">
        <v>45861736</v>
      </c>
      <c r="J8128">
        <v>15217441</v>
      </c>
      <c r="K8128">
        <v>0</v>
      </c>
    </row>
    <row r="8129" spans="1:11" x14ac:dyDescent="0.25">
      <c r="A8129">
        <v>1995</v>
      </c>
      <c r="B8129">
        <v>724</v>
      </c>
      <c r="C8129">
        <v>1</v>
      </c>
      <c r="D8129">
        <v>620</v>
      </c>
      <c r="E8129" t="s">
        <v>11</v>
      </c>
      <c r="F8129">
        <v>6732</v>
      </c>
      <c r="G8129">
        <v>8</v>
      </c>
      <c r="H8129">
        <v>62637540</v>
      </c>
      <c r="I8129">
        <v>62637540</v>
      </c>
      <c r="J8129">
        <v>23239952</v>
      </c>
      <c r="K8129">
        <v>0</v>
      </c>
    </row>
    <row r="8130" spans="1:11" x14ac:dyDescent="0.25">
      <c r="A8130">
        <v>1996</v>
      </c>
      <c r="B8130">
        <v>724</v>
      </c>
      <c r="C8130">
        <v>1</v>
      </c>
      <c r="D8130">
        <v>620</v>
      </c>
      <c r="E8130" t="s">
        <v>11</v>
      </c>
      <c r="F8130">
        <v>6732</v>
      </c>
      <c r="G8130">
        <v>8</v>
      </c>
      <c r="H8130">
        <v>11596312</v>
      </c>
      <c r="I8130">
        <v>11596312</v>
      </c>
      <c r="J8130">
        <v>4176328</v>
      </c>
      <c r="K8130">
        <v>0</v>
      </c>
    </row>
    <row r="8131" spans="1:11" x14ac:dyDescent="0.25">
      <c r="A8131">
        <v>1997</v>
      </c>
      <c r="B8131">
        <v>724</v>
      </c>
      <c r="C8131">
        <v>1</v>
      </c>
      <c r="D8131">
        <v>620</v>
      </c>
      <c r="E8131" t="s">
        <v>11</v>
      </c>
      <c r="F8131">
        <v>6732</v>
      </c>
      <c r="G8131">
        <v>8</v>
      </c>
      <c r="H8131">
        <v>6888315</v>
      </c>
      <c r="I8131">
        <v>6888315</v>
      </c>
      <c r="J8131">
        <v>2404276</v>
      </c>
      <c r="K8131">
        <v>0</v>
      </c>
    </row>
    <row r="8132" spans="1:11" x14ac:dyDescent="0.25">
      <c r="A8132">
        <v>1998</v>
      </c>
      <c r="B8132">
        <v>724</v>
      </c>
      <c r="C8132">
        <v>1</v>
      </c>
      <c r="D8132">
        <v>620</v>
      </c>
      <c r="E8132" t="s">
        <v>11</v>
      </c>
      <c r="F8132">
        <v>6732</v>
      </c>
      <c r="G8132">
        <v>8</v>
      </c>
      <c r="H8132">
        <v>39573892</v>
      </c>
      <c r="I8132">
        <v>39573892</v>
      </c>
      <c r="J8132">
        <v>12585403</v>
      </c>
      <c r="K8132">
        <v>0</v>
      </c>
    </row>
    <row r="8133" spans="1:11" x14ac:dyDescent="0.25">
      <c r="A8133">
        <v>1999</v>
      </c>
      <c r="B8133">
        <v>724</v>
      </c>
      <c r="C8133">
        <v>1</v>
      </c>
      <c r="D8133">
        <v>620</v>
      </c>
      <c r="E8133" t="s">
        <v>11</v>
      </c>
      <c r="F8133">
        <v>6732</v>
      </c>
      <c r="G8133">
        <v>8</v>
      </c>
      <c r="H8133">
        <v>249700624</v>
      </c>
      <c r="I8133">
        <v>249700624</v>
      </c>
      <c r="J8133">
        <v>72063139</v>
      </c>
      <c r="K8133">
        <v>0</v>
      </c>
    </row>
    <row r="8134" spans="1:11" x14ac:dyDescent="0.25">
      <c r="A8134">
        <v>2000</v>
      </c>
      <c r="B8134">
        <v>724</v>
      </c>
      <c r="C8134">
        <v>1</v>
      </c>
      <c r="D8134">
        <v>620</v>
      </c>
      <c r="E8134" t="s">
        <v>11</v>
      </c>
      <c r="F8134">
        <v>6732</v>
      </c>
      <c r="G8134">
        <v>8</v>
      </c>
      <c r="H8134">
        <v>215782158</v>
      </c>
      <c r="I8134">
        <v>215782158</v>
      </c>
      <c r="J8134">
        <v>53770395</v>
      </c>
      <c r="K8134">
        <v>6</v>
      </c>
    </row>
    <row r="8135" spans="1:11" x14ac:dyDescent="0.25">
      <c r="A8135">
        <v>2001</v>
      </c>
      <c r="B8135">
        <v>724</v>
      </c>
      <c r="C8135">
        <v>1</v>
      </c>
      <c r="D8135">
        <v>620</v>
      </c>
      <c r="E8135" t="s">
        <v>11</v>
      </c>
      <c r="F8135">
        <v>6732</v>
      </c>
      <c r="G8135">
        <v>8</v>
      </c>
      <c r="H8135">
        <v>173551131</v>
      </c>
      <c r="I8135">
        <v>173551131</v>
      </c>
      <c r="J8135">
        <v>43435896</v>
      </c>
      <c r="K8135">
        <v>6</v>
      </c>
    </row>
    <row r="8136" spans="1:11" x14ac:dyDescent="0.25">
      <c r="A8136">
        <v>2002</v>
      </c>
      <c r="B8136">
        <v>724</v>
      </c>
      <c r="C8136">
        <v>1</v>
      </c>
      <c r="D8136">
        <v>620</v>
      </c>
      <c r="E8136" t="s">
        <v>11</v>
      </c>
      <c r="F8136">
        <v>6732</v>
      </c>
      <c r="G8136">
        <v>8</v>
      </c>
      <c r="H8136">
        <v>366312839</v>
      </c>
      <c r="I8136">
        <v>366312839</v>
      </c>
      <c r="J8136">
        <v>98443162</v>
      </c>
      <c r="K8136">
        <v>0</v>
      </c>
    </row>
    <row r="8137" spans="1:11" x14ac:dyDescent="0.25">
      <c r="A8137">
        <v>2003</v>
      </c>
      <c r="B8137">
        <v>724</v>
      </c>
      <c r="C8137">
        <v>1</v>
      </c>
      <c r="D8137">
        <v>620</v>
      </c>
      <c r="E8137" t="s">
        <v>11</v>
      </c>
      <c r="F8137">
        <v>6732</v>
      </c>
      <c r="G8137">
        <v>8</v>
      </c>
      <c r="H8137">
        <v>343394880</v>
      </c>
      <c r="I8137">
        <v>343394880</v>
      </c>
      <c r="J8137">
        <v>114570978</v>
      </c>
      <c r="K8137">
        <v>0</v>
      </c>
    </row>
    <row r="8138" spans="1:11" x14ac:dyDescent="0.25">
      <c r="A8138">
        <v>2004</v>
      </c>
      <c r="B8138">
        <v>724</v>
      </c>
      <c r="C8138">
        <v>1</v>
      </c>
      <c r="D8138">
        <v>620</v>
      </c>
      <c r="E8138" t="s">
        <v>11</v>
      </c>
      <c r="F8138">
        <v>6732</v>
      </c>
      <c r="G8138">
        <v>8</v>
      </c>
      <c r="H8138">
        <v>323434733</v>
      </c>
      <c r="I8138">
        <v>323434733</v>
      </c>
      <c r="J8138">
        <v>161561778</v>
      </c>
      <c r="K8138">
        <v>0</v>
      </c>
    </row>
    <row r="8139" spans="1:11" x14ac:dyDescent="0.25">
      <c r="A8139">
        <v>2005</v>
      </c>
      <c r="B8139">
        <v>724</v>
      </c>
      <c r="C8139">
        <v>1</v>
      </c>
      <c r="D8139">
        <v>620</v>
      </c>
      <c r="E8139" t="s">
        <v>11</v>
      </c>
      <c r="F8139">
        <v>6732</v>
      </c>
      <c r="G8139">
        <v>8</v>
      </c>
      <c r="H8139">
        <v>390505219</v>
      </c>
      <c r="I8139">
        <v>390505219</v>
      </c>
      <c r="J8139">
        <v>192138565</v>
      </c>
      <c r="K8139">
        <v>6</v>
      </c>
    </row>
    <row r="8140" spans="1:11" x14ac:dyDescent="0.25">
      <c r="A8140">
        <v>2006</v>
      </c>
      <c r="B8140">
        <v>724</v>
      </c>
      <c r="C8140">
        <v>1</v>
      </c>
      <c r="D8140">
        <v>620</v>
      </c>
      <c r="E8140" t="s">
        <v>11</v>
      </c>
      <c r="F8140">
        <v>6732</v>
      </c>
      <c r="G8140">
        <v>8</v>
      </c>
      <c r="H8140">
        <v>516520291</v>
      </c>
      <c r="I8140">
        <v>516520291</v>
      </c>
      <c r="J8140">
        <v>295391838</v>
      </c>
      <c r="K8140">
        <v>0</v>
      </c>
    </row>
    <row r="8141" spans="1:11" x14ac:dyDescent="0.25">
      <c r="A8141">
        <v>2007</v>
      </c>
      <c r="B8141">
        <v>724</v>
      </c>
      <c r="C8141">
        <v>1</v>
      </c>
      <c r="D8141">
        <v>620</v>
      </c>
      <c r="E8141" t="s">
        <v>11</v>
      </c>
      <c r="F8141">
        <v>6732</v>
      </c>
      <c r="G8141">
        <v>8</v>
      </c>
      <c r="H8141">
        <v>577170035</v>
      </c>
      <c r="I8141">
        <v>577170035</v>
      </c>
      <c r="J8141">
        <v>366810729</v>
      </c>
      <c r="K8141">
        <v>0</v>
      </c>
    </row>
    <row r="8142" spans="1:11" x14ac:dyDescent="0.25">
      <c r="A8142">
        <v>2008</v>
      </c>
      <c r="B8142">
        <v>724</v>
      </c>
      <c r="C8142">
        <v>1</v>
      </c>
      <c r="D8142">
        <v>620</v>
      </c>
      <c r="E8142" t="s">
        <v>11</v>
      </c>
      <c r="F8142">
        <v>6732</v>
      </c>
      <c r="G8142">
        <v>8</v>
      </c>
      <c r="H8142">
        <v>499132712</v>
      </c>
      <c r="I8142">
        <v>499132712</v>
      </c>
      <c r="J8142">
        <v>390028614</v>
      </c>
      <c r="K8142">
        <v>0</v>
      </c>
    </row>
    <row r="8143" spans="1:11" x14ac:dyDescent="0.25">
      <c r="A8143">
        <v>1988</v>
      </c>
      <c r="B8143">
        <v>724</v>
      </c>
      <c r="C8143">
        <v>1</v>
      </c>
      <c r="D8143">
        <v>620</v>
      </c>
      <c r="E8143" t="s">
        <v>11</v>
      </c>
      <c r="F8143">
        <v>6733</v>
      </c>
      <c r="G8143">
        <v>8</v>
      </c>
      <c r="H8143">
        <v>4341250</v>
      </c>
      <c r="I8143">
        <v>4341250</v>
      </c>
      <c r="J8143">
        <v>1313234</v>
      </c>
      <c r="K8143">
        <v>0</v>
      </c>
    </row>
    <row r="8144" spans="1:11" x14ac:dyDescent="0.25">
      <c r="A8144">
        <v>1989</v>
      </c>
      <c r="B8144">
        <v>724</v>
      </c>
      <c r="C8144">
        <v>1</v>
      </c>
      <c r="D8144">
        <v>620</v>
      </c>
      <c r="E8144" t="s">
        <v>11</v>
      </c>
      <c r="F8144">
        <v>6733</v>
      </c>
      <c r="G8144">
        <v>8</v>
      </c>
      <c r="H8144">
        <v>4404268</v>
      </c>
      <c r="I8144">
        <v>4404268</v>
      </c>
      <c r="J8144">
        <v>1792827</v>
      </c>
      <c r="K8144">
        <v>0</v>
      </c>
    </row>
    <row r="8145" spans="1:11" x14ac:dyDescent="0.25">
      <c r="A8145">
        <v>1990</v>
      </c>
      <c r="B8145">
        <v>724</v>
      </c>
      <c r="C8145">
        <v>1</v>
      </c>
      <c r="D8145">
        <v>620</v>
      </c>
      <c r="E8145" t="s">
        <v>11</v>
      </c>
      <c r="F8145">
        <v>6733</v>
      </c>
      <c r="G8145">
        <v>8</v>
      </c>
      <c r="H8145">
        <v>7080165</v>
      </c>
      <c r="I8145">
        <v>7080165</v>
      </c>
      <c r="J8145">
        <v>3167004</v>
      </c>
      <c r="K8145">
        <v>0</v>
      </c>
    </row>
    <row r="8146" spans="1:11" x14ac:dyDescent="0.25">
      <c r="A8146">
        <v>1991</v>
      </c>
      <c r="B8146">
        <v>724</v>
      </c>
      <c r="C8146">
        <v>1</v>
      </c>
      <c r="D8146">
        <v>620</v>
      </c>
      <c r="E8146" t="s">
        <v>11</v>
      </c>
      <c r="F8146">
        <v>6733</v>
      </c>
      <c r="G8146">
        <v>8</v>
      </c>
      <c r="H8146">
        <v>5858220</v>
      </c>
      <c r="I8146">
        <v>5858220</v>
      </c>
      <c r="J8146">
        <v>2128813</v>
      </c>
      <c r="K8146">
        <v>0</v>
      </c>
    </row>
    <row r="8147" spans="1:11" x14ac:dyDescent="0.25">
      <c r="A8147">
        <v>1992</v>
      </c>
      <c r="B8147">
        <v>724</v>
      </c>
      <c r="C8147">
        <v>1</v>
      </c>
      <c r="D8147">
        <v>620</v>
      </c>
      <c r="E8147" t="s">
        <v>11</v>
      </c>
      <c r="F8147">
        <v>6733</v>
      </c>
      <c r="G8147">
        <v>8</v>
      </c>
      <c r="H8147">
        <v>16572476</v>
      </c>
      <c r="I8147">
        <v>16572476</v>
      </c>
      <c r="J8147">
        <v>5794708</v>
      </c>
      <c r="K8147">
        <v>0</v>
      </c>
    </row>
    <row r="8148" spans="1:11" x14ac:dyDescent="0.25">
      <c r="A8148">
        <v>1993</v>
      </c>
      <c r="B8148">
        <v>724</v>
      </c>
      <c r="C8148">
        <v>1</v>
      </c>
      <c r="D8148">
        <v>620</v>
      </c>
      <c r="E8148" t="s">
        <v>11</v>
      </c>
      <c r="F8148">
        <v>6733</v>
      </c>
      <c r="G8148">
        <v>8</v>
      </c>
      <c r="H8148">
        <v>20120152</v>
      </c>
      <c r="I8148">
        <v>20120152</v>
      </c>
      <c r="J8148">
        <v>8076339</v>
      </c>
      <c r="K8148">
        <v>0</v>
      </c>
    </row>
    <row r="8149" spans="1:11" x14ac:dyDescent="0.25">
      <c r="A8149">
        <v>1994</v>
      </c>
      <c r="B8149">
        <v>724</v>
      </c>
      <c r="C8149">
        <v>1</v>
      </c>
      <c r="D8149">
        <v>620</v>
      </c>
      <c r="E8149" t="s">
        <v>11</v>
      </c>
      <c r="F8149">
        <v>6733</v>
      </c>
      <c r="G8149">
        <v>8</v>
      </c>
      <c r="H8149">
        <v>26449366</v>
      </c>
      <c r="I8149">
        <v>26449366</v>
      </c>
      <c r="J8149">
        <v>10196987</v>
      </c>
      <c r="K8149">
        <v>0</v>
      </c>
    </row>
    <row r="8150" spans="1:11" x14ac:dyDescent="0.25">
      <c r="A8150">
        <v>1995</v>
      </c>
      <c r="B8150">
        <v>724</v>
      </c>
      <c r="C8150">
        <v>1</v>
      </c>
      <c r="D8150">
        <v>620</v>
      </c>
      <c r="E8150" t="s">
        <v>11</v>
      </c>
      <c r="F8150">
        <v>6733</v>
      </c>
      <c r="G8150">
        <v>8</v>
      </c>
      <c r="H8150">
        <v>26610980</v>
      </c>
      <c r="I8150">
        <v>26610980</v>
      </c>
      <c r="J8150">
        <v>11949993</v>
      </c>
      <c r="K8150">
        <v>0</v>
      </c>
    </row>
    <row r="8151" spans="1:11" x14ac:dyDescent="0.25">
      <c r="A8151">
        <v>1996</v>
      </c>
      <c r="B8151">
        <v>724</v>
      </c>
      <c r="C8151">
        <v>1</v>
      </c>
      <c r="D8151">
        <v>620</v>
      </c>
      <c r="E8151" t="s">
        <v>11</v>
      </c>
      <c r="F8151">
        <v>6733</v>
      </c>
      <c r="G8151">
        <v>8</v>
      </c>
      <c r="H8151">
        <v>10455888</v>
      </c>
      <c r="I8151">
        <v>10455888</v>
      </c>
      <c r="J8151">
        <v>4648239</v>
      </c>
      <c r="K8151">
        <v>0</v>
      </c>
    </row>
    <row r="8152" spans="1:11" x14ac:dyDescent="0.25">
      <c r="A8152">
        <v>1997</v>
      </c>
      <c r="B8152">
        <v>724</v>
      </c>
      <c r="C8152">
        <v>1</v>
      </c>
      <c r="D8152">
        <v>620</v>
      </c>
      <c r="E8152" t="s">
        <v>11</v>
      </c>
      <c r="F8152">
        <v>6733</v>
      </c>
      <c r="G8152">
        <v>8</v>
      </c>
      <c r="H8152">
        <v>8598296</v>
      </c>
      <c r="I8152">
        <v>8598296</v>
      </c>
      <c r="J8152">
        <v>3750290</v>
      </c>
      <c r="K8152">
        <v>0</v>
      </c>
    </row>
    <row r="8153" spans="1:11" x14ac:dyDescent="0.25">
      <c r="A8153">
        <v>1998</v>
      </c>
      <c r="B8153">
        <v>724</v>
      </c>
      <c r="C8153">
        <v>1</v>
      </c>
      <c r="D8153">
        <v>620</v>
      </c>
      <c r="E8153" t="s">
        <v>11</v>
      </c>
      <c r="F8153">
        <v>6733</v>
      </c>
      <c r="G8153">
        <v>8</v>
      </c>
      <c r="H8153">
        <v>8161685</v>
      </c>
      <c r="I8153">
        <v>8161685</v>
      </c>
      <c r="J8153">
        <v>3825432</v>
      </c>
      <c r="K8153">
        <v>0</v>
      </c>
    </row>
    <row r="8154" spans="1:11" x14ac:dyDescent="0.25">
      <c r="A8154">
        <v>1999</v>
      </c>
      <c r="B8154">
        <v>724</v>
      </c>
      <c r="C8154">
        <v>1</v>
      </c>
      <c r="D8154">
        <v>620</v>
      </c>
      <c r="E8154" t="s">
        <v>11</v>
      </c>
      <c r="F8154">
        <v>6733</v>
      </c>
      <c r="G8154">
        <v>8</v>
      </c>
      <c r="H8154">
        <v>20397871</v>
      </c>
      <c r="I8154">
        <v>20397871</v>
      </c>
      <c r="J8154">
        <v>7288584</v>
      </c>
      <c r="K8154">
        <v>0</v>
      </c>
    </row>
    <row r="8155" spans="1:11" x14ac:dyDescent="0.25">
      <c r="A8155">
        <v>2000</v>
      </c>
      <c r="B8155">
        <v>724</v>
      </c>
      <c r="C8155">
        <v>1</v>
      </c>
      <c r="D8155">
        <v>620</v>
      </c>
      <c r="E8155" t="s">
        <v>11</v>
      </c>
      <c r="F8155">
        <v>6733</v>
      </c>
      <c r="G8155">
        <v>8</v>
      </c>
      <c r="H8155">
        <v>15179812</v>
      </c>
      <c r="I8155">
        <v>15179812</v>
      </c>
      <c r="J8155">
        <v>5498084</v>
      </c>
      <c r="K8155">
        <v>0</v>
      </c>
    </row>
    <row r="8156" spans="1:11" x14ac:dyDescent="0.25">
      <c r="A8156">
        <v>2001</v>
      </c>
      <c r="B8156">
        <v>724</v>
      </c>
      <c r="C8156">
        <v>1</v>
      </c>
      <c r="D8156">
        <v>620</v>
      </c>
      <c r="E8156" t="s">
        <v>11</v>
      </c>
      <c r="F8156">
        <v>6733</v>
      </c>
      <c r="G8156">
        <v>8</v>
      </c>
      <c r="H8156">
        <v>15457509</v>
      </c>
      <c r="I8156">
        <v>15457509</v>
      </c>
      <c r="J8156">
        <v>5234245</v>
      </c>
      <c r="K8156">
        <v>0</v>
      </c>
    </row>
    <row r="8157" spans="1:11" x14ac:dyDescent="0.25">
      <c r="A8157">
        <v>2002</v>
      </c>
      <c r="B8157">
        <v>724</v>
      </c>
      <c r="C8157">
        <v>1</v>
      </c>
      <c r="D8157">
        <v>620</v>
      </c>
      <c r="E8157" t="s">
        <v>11</v>
      </c>
      <c r="F8157">
        <v>6733</v>
      </c>
      <c r="G8157">
        <v>8</v>
      </c>
      <c r="H8157">
        <v>12315059</v>
      </c>
      <c r="I8157">
        <v>12315059</v>
      </c>
      <c r="J8157">
        <v>4747465</v>
      </c>
      <c r="K8157">
        <v>0</v>
      </c>
    </row>
    <row r="8158" spans="1:11" x14ac:dyDescent="0.25">
      <c r="A8158">
        <v>2003</v>
      </c>
      <c r="B8158">
        <v>724</v>
      </c>
      <c r="C8158">
        <v>1</v>
      </c>
      <c r="D8158">
        <v>620</v>
      </c>
      <c r="E8158" t="s">
        <v>11</v>
      </c>
      <c r="F8158">
        <v>6733</v>
      </c>
      <c r="G8158">
        <v>8</v>
      </c>
      <c r="H8158">
        <v>6259554</v>
      </c>
      <c r="I8158">
        <v>6259554</v>
      </c>
      <c r="J8158">
        <v>3030647</v>
      </c>
      <c r="K8158">
        <v>6</v>
      </c>
    </row>
    <row r="8159" spans="1:11" x14ac:dyDescent="0.25">
      <c r="A8159">
        <v>2004</v>
      </c>
      <c r="B8159">
        <v>724</v>
      </c>
      <c r="C8159">
        <v>1</v>
      </c>
      <c r="D8159">
        <v>620</v>
      </c>
      <c r="E8159" t="s">
        <v>11</v>
      </c>
      <c r="F8159">
        <v>6733</v>
      </c>
      <c r="G8159">
        <v>8</v>
      </c>
      <c r="H8159">
        <v>7297732</v>
      </c>
      <c r="I8159">
        <v>7297732</v>
      </c>
      <c r="J8159">
        <v>6292974</v>
      </c>
      <c r="K8159">
        <v>6</v>
      </c>
    </row>
    <row r="8160" spans="1:11" x14ac:dyDescent="0.25">
      <c r="A8160">
        <v>2005</v>
      </c>
      <c r="B8160">
        <v>724</v>
      </c>
      <c r="C8160">
        <v>1</v>
      </c>
      <c r="D8160">
        <v>620</v>
      </c>
      <c r="E8160" t="s">
        <v>11</v>
      </c>
      <c r="F8160">
        <v>6733</v>
      </c>
      <c r="G8160">
        <v>8</v>
      </c>
      <c r="H8160">
        <v>7649848</v>
      </c>
      <c r="I8160">
        <v>7649848</v>
      </c>
      <c r="J8160">
        <v>7071827</v>
      </c>
      <c r="K8160">
        <v>6</v>
      </c>
    </row>
    <row r="8161" spans="1:11" x14ac:dyDescent="0.25">
      <c r="A8161">
        <v>2006</v>
      </c>
      <c r="B8161">
        <v>724</v>
      </c>
      <c r="C8161">
        <v>1</v>
      </c>
      <c r="D8161">
        <v>620</v>
      </c>
      <c r="E8161" t="s">
        <v>11</v>
      </c>
      <c r="F8161">
        <v>6733</v>
      </c>
      <c r="G8161">
        <v>8</v>
      </c>
      <c r="H8161">
        <v>11152773</v>
      </c>
      <c r="I8161">
        <v>11152773</v>
      </c>
      <c r="J8161">
        <v>9065126</v>
      </c>
      <c r="K8161">
        <v>0</v>
      </c>
    </row>
    <row r="8162" spans="1:11" x14ac:dyDescent="0.25">
      <c r="A8162">
        <v>2007</v>
      </c>
      <c r="B8162">
        <v>724</v>
      </c>
      <c r="C8162">
        <v>1</v>
      </c>
      <c r="D8162">
        <v>620</v>
      </c>
      <c r="E8162" t="s">
        <v>11</v>
      </c>
      <c r="F8162">
        <v>6733</v>
      </c>
      <c r="G8162">
        <v>8</v>
      </c>
      <c r="H8162">
        <v>14023478</v>
      </c>
      <c r="I8162">
        <v>14023478</v>
      </c>
      <c r="J8162">
        <v>13204267</v>
      </c>
      <c r="K8162">
        <v>0</v>
      </c>
    </row>
    <row r="8163" spans="1:11" x14ac:dyDescent="0.25">
      <c r="A8163">
        <v>2008</v>
      </c>
      <c r="B8163">
        <v>724</v>
      </c>
      <c r="C8163">
        <v>1</v>
      </c>
      <c r="D8163">
        <v>620</v>
      </c>
      <c r="E8163" t="s">
        <v>11</v>
      </c>
      <c r="F8163">
        <v>6733</v>
      </c>
      <c r="G8163">
        <v>8</v>
      </c>
      <c r="H8163">
        <v>7669901</v>
      </c>
      <c r="I8163">
        <v>7669901</v>
      </c>
      <c r="J8163">
        <v>9309602</v>
      </c>
      <c r="K8163">
        <v>0</v>
      </c>
    </row>
    <row r="8164" spans="1:11" x14ac:dyDescent="0.25">
      <c r="A8164">
        <v>1988</v>
      </c>
      <c r="B8164">
        <v>724</v>
      </c>
      <c r="C8164">
        <v>1</v>
      </c>
      <c r="D8164">
        <v>620</v>
      </c>
      <c r="E8164" t="s">
        <v>11</v>
      </c>
      <c r="F8164">
        <v>6744</v>
      </c>
      <c r="G8164">
        <v>8</v>
      </c>
      <c r="H8164">
        <v>630429</v>
      </c>
      <c r="I8164">
        <v>630429</v>
      </c>
      <c r="J8164">
        <v>137692</v>
      </c>
      <c r="K8164">
        <v>0</v>
      </c>
    </row>
    <row r="8165" spans="1:11" x14ac:dyDescent="0.25">
      <c r="A8165">
        <v>1989</v>
      </c>
      <c r="B8165">
        <v>724</v>
      </c>
      <c r="C8165">
        <v>1</v>
      </c>
      <c r="D8165">
        <v>620</v>
      </c>
      <c r="E8165" t="s">
        <v>11</v>
      </c>
      <c r="F8165">
        <v>6744</v>
      </c>
      <c r="G8165">
        <v>8</v>
      </c>
      <c r="H8165">
        <v>1077534</v>
      </c>
      <c r="I8165">
        <v>1077534</v>
      </c>
      <c r="J8165">
        <v>394947</v>
      </c>
      <c r="K8165">
        <v>0</v>
      </c>
    </row>
    <row r="8166" spans="1:11" x14ac:dyDescent="0.25">
      <c r="A8166">
        <v>1990</v>
      </c>
      <c r="B8166">
        <v>724</v>
      </c>
      <c r="C8166">
        <v>1</v>
      </c>
      <c r="D8166">
        <v>620</v>
      </c>
      <c r="E8166" t="s">
        <v>11</v>
      </c>
      <c r="F8166">
        <v>6744</v>
      </c>
      <c r="G8166">
        <v>8</v>
      </c>
      <c r="H8166">
        <v>679704</v>
      </c>
      <c r="I8166">
        <v>679704</v>
      </c>
      <c r="J8166">
        <v>138215</v>
      </c>
      <c r="K8166">
        <v>0</v>
      </c>
    </row>
    <row r="8167" spans="1:11" x14ac:dyDescent="0.25">
      <c r="A8167">
        <v>1991</v>
      </c>
      <c r="B8167">
        <v>724</v>
      </c>
      <c r="C8167">
        <v>1</v>
      </c>
      <c r="D8167">
        <v>620</v>
      </c>
      <c r="E8167" t="s">
        <v>11</v>
      </c>
      <c r="F8167">
        <v>6744</v>
      </c>
      <c r="G8167">
        <v>8</v>
      </c>
      <c r="H8167">
        <v>296136</v>
      </c>
      <c r="I8167">
        <v>296136</v>
      </c>
      <c r="J8167">
        <v>67385</v>
      </c>
      <c r="K8167">
        <v>0</v>
      </c>
    </row>
    <row r="8168" spans="1:11" x14ac:dyDescent="0.25">
      <c r="A8168">
        <v>1992</v>
      </c>
      <c r="B8168">
        <v>724</v>
      </c>
      <c r="C8168">
        <v>1</v>
      </c>
      <c r="D8168">
        <v>620</v>
      </c>
      <c r="E8168" t="s">
        <v>11</v>
      </c>
      <c r="F8168">
        <v>6744</v>
      </c>
      <c r="G8168">
        <v>8</v>
      </c>
      <c r="H8168">
        <v>22937</v>
      </c>
      <c r="I8168">
        <v>22937</v>
      </c>
      <c r="J8168">
        <v>14343</v>
      </c>
      <c r="K8168">
        <v>0</v>
      </c>
    </row>
    <row r="8169" spans="1:11" x14ac:dyDescent="0.25">
      <c r="A8169">
        <v>1993</v>
      </c>
      <c r="B8169">
        <v>724</v>
      </c>
      <c r="C8169">
        <v>1</v>
      </c>
      <c r="D8169">
        <v>620</v>
      </c>
      <c r="E8169" t="s">
        <v>11</v>
      </c>
      <c r="F8169">
        <v>6744</v>
      </c>
      <c r="G8169">
        <v>8</v>
      </c>
      <c r="H8169">
        <v>38171</v>
      </c>
      <c r="I8169">
        <v>38171</v>
      </c>
      <c r="J8169">
        <v>35204</v>
      </c>
      <c r="K8169">
        <v>0</v>
      </c>
    </row>
    <row r="8170" spans="1:11" x14ac:dyDescent="0.25">
      <c r="A8170">
        <v>1994</v>
      </c>
      <c r="B8170">
        <v>724</v>
      </c>
      <c r="C8170">
        <v>1</v>
      </c>
      <c r="D8170">
        <v>620</v>
      </c>
      <c r="E8170" t="s">
        <v>11</v>
      </c>
      <c r="F8170">
        <v>6744</v>
      </c>
      <c r="G8170">
        <v>8</v>
      </c>
      <c r="H8170">
        <v>363714</v>
      </c>
      <c r="I8170">
        <v>363714</v>
      </c>
      <c r="J8170">
        <v>220560</v>
      </c>
      <c r="K8170">
        <v>0</v>
      </c>
    </row>
    <row r="8171" spans="1:11" x14ac:dyDescent="0.25">
      <c r="A8171">
        <v>1995</v>
      </c>
      <c r="B8171">
        <v>724</v>
      </c>
      <c r="C8171">
        <v>1</v>
      </c>
      <c r="D8171">
        <v>620</v>
      </c>
      <c r="E8171" t="s">
        <v>11</v>
      </c>
      <c r="F8171">
        <v>6744</v>
      </c>
      <c r="G8171">
        <v>8</v>
      </c>
      <c r="H8171">
        <v>417701</v>
      </c>
      <c r="I8171">
        <v>417701</v>
      </c>
      <c r="J8171">
        <v>249458</v>
      </c>
      <c r="K8171">
        <v>0</v>
      </c>
    </row>
    <row r="8172" spans="1:11" x14ac:dyDescent="0.25">
      <c r="A8172">
        <v>1996</v>
      </c>
      <c r="B8172">
        <v>724</v>
      </c>
      <c r="C8172">
        <v>1</v>
      </c>
      <c r="D8172">
        <v>620</v>
      </c>
      <c r="E8172" t="s">
        <v>11</v>
      </c>
      <c r="F8172">
        <v>6744</v>
      </c>
      <c r="G8172">
        <v>8</v>
      </c>
      <c r="H8172">
        <v>9997732</v>
      </c>
      <c r="I8172">
        <v>9997732</v>
      </c>
      <c r="J8172">
        <v>4161333</v>
      </c>
      <c r="K8172">
        <v>0</v>
      </c>
    </row>
    <row r="8173" spans="1:11" x14ac:dyDescent="0.25">
      <c r="A8173">
        <v>1997</v>
      </c>
      <c r="B8173">
        <v>724</v>
      </c>
      <c r="C8173">
        <v>1</v>
      </c>
      <c r="D8173">
        <v>620</v>
      </c>
      <c r="E8173" t="s">
        <v>11</v>
      </c>
      <c r="F8173">
        <v>6744</v>
      </c>
      <c r="G8173">
        <v>8</v>
      </c>
      <c r="H8173">
        <v>2595029</v>
      </c>
      <c r="I8173">
        <v>2595029</v>
      </c>
      <c r="J8173">
        <v>1079440</v>
      </c>
      <c r="K8173">
        <v>0</v>
      </c>
    </row>
    <row r="8174" spans="1:11" x14ac:dyDescent="0.25">
      <c r="A8174">
        <v>1998</v>
      </c>
      <c r="B8174">
        <v>724</v>
      </c>
      <c r="C8174">
        <v>1</v>
      </c>
      <c r="D8174">
        <v>620</v>
      </c>
      <c r="E8174" t="s">
        <v>11</v>
      </c>
      <c r="F8174">
        <v>6744</v>
      </c>
      <c r="G8174">
        <v>8</v>
      </c>
      <c r="H8174">
        <v>3343072</v>
      </c>
      <c r="I8174">
        <v>3343072</v>
      </c>
      <c r="J8174">
        <v>1384565</v>
      </c>
      <c r="K8174">
        <v>0</v>
      </c>
    </row>
    <row r="8175" spans="1:11" x14ac:dyDescent="0.25">
      <c r="A8175">
        <v>1999</v>
      </c>
      <c r="B8175">
        <v>724</v>
      </c>
      <c r="C8175">
        <v>1</v>
      </c>
      <c r="D8175">
        <v>620</v>
      </c>
      <c r="E8175" t="s">
        <v>11</v>
      </c>
      <c r="F8175">
        <v>6744</v>
      </c>
      <c r="G8175">
        <v>8</v>
      </c>
      <c r="H8175">
        <v>1326451</v>
      </c>
      <c r="I8175">
        <v>1326451</v>
      </c>
      <c r="J8175">
        <v>486949</v>
      </c>
      <c r="K8175">
        <v>0</v>
      </c>
    </row>
    <row r="8176" spans="1:11" x14ac:dyDescent="0.25">
      <c r="A8176">
        <v>2000</v>
      </c>
      <c r="B8176">
        <v>724</v>
      </c>
      <c r="C8176">
        <v>1</v>
      </c>
      <c r="D8176">
        <v>620</v>
      </c>
      <c r="E8176" t="s">
        <v>11</v>
      </c>
      <c r="F8176">
        <v>6744</v>
      </c>
      <c r="G8176">
        <v>8</v>
      </c>
      <c r="H8176">
        <v>2002103</v>
      </c>
      <c r="I8176">
        <v>2002103</v>
      </c>
      <c r="J8176">
        <v>674409</v>
      </c>
      <c r="K8176">
        <v>0</v>
      </c>
    </row>
    <row r="8177" spans="1:11" x14ac:dyDescent="0.25">
      <c r="A8177">
        <v>2001</v>
      </c>
      <c r="B8177">
        <v>724</v>
      </c>
      <c r="C8177">
        <v>1</v>
      </c>
      <c r="D8177">
        <v>620</v>
      </c>
      <c r="E8177" t="s">
        <v>11</v>
      </c>
      <c r="F8177">
        <v>6744</v>
      </c>
      <c r="G8177">
        <v>8</v>
      </c>
      <c r="H8177">
        <v>2763814</v>
      </c>
      <c r="I8177">
        <v>2763814</v>
      </c>
      <c r="J8177">
        <v>942682</v>
      </c>
      <c r="K8177">
        <v>0</v>
      </c>
    </row>
    <row r="8178" spans="1:11" x14ac:dyDescent="0.25">
      <c r="A8178">
        <v>2002</v>
      </c>
      <c r="B8178">
        <v>724</v>
      </c>
      <c r="C8178">
        <v>1</v>
      </c>
      <c r="D8178">
        <v>620</v>
      </c>
      <c r="E8178" t="s">
        <v>11</v>
      </c>
      <c r="F8178">
        <v>6744</v>
      </c>
      <c r="G8178">
        <v>8</v>
      </c>
      <c r="H8178">
        <v>602195</v>
      </c>
      <c r="I8178">
        <v>602195</v>
      </c>
      <c r="J8178">
        <v>433140</v>
      </c>
      <c r="K8178">
        <v>0</v>
      </c>
    </row>
    <row r="8179" spans="1:11" x14ac:dyDescent="0.25">
      <c r="A8179">
        <v>2003</v>
      </c>
      <c r="B8179">
        <v>724</v>
      </c>
      <c r="C8179">
        <v>1</v>
      </c>
      <c r="D8179">
        <v>620</v>
      </c>
      <c r="E8179" t="s">
        <v>11</v>
      </c>
      <c r="F8179">
        <v>6744</v>
      </c>
      <c r="G8179">
        <v>8</v>
      </c>
      <c r="H8179">
        <v>1014281</v>
      </c>
      <c r="I8179">
        <v>1014281</v>
      </c>
      <c r="J8179">
        <v>631924</v>
      </c>
      <c r="K8179">
        <v>0</v>
      </c>
    </row>
    <row r="8180" spans="1:11" x14ac:dyDescent="0.25">
      <c r="A8180">
        <v>2004</v>
      </c>
      <c r="B8180">
        <v>724</v>
      </c>
      <c r="C8180">
        <v>1</v>
      </c>
      <c r="D8180">
        <v>620</v>
      </c>
      <c r="E8180" t="s">
        <v>11</v>
      </c>
      <c r="F8180">
        <v>6744</v>
      </c>
      <c r="G8180">
        <v>8</v>
      </c>
      <c r="H8180">
        <v>1196480</v>
      </c>
      <c r="I8180">
        <v>1196480</v>
      </c>
      <c r="J8180">
        <v>933048</v>
      </c>
      <c r="K8180">
        <v>0</v>
      </c>
    </row>
    <row r="8181" spans="1:11" x14ac:dyDescent="0.25">
      <c r="A8181">
        <v>2005</v>
      </c>
      <c r="B8181">
        <v>724</v>
      </c>
      <c r="C8181">
        <v>1</v>
      </c>
      <c r="D8181">
        <v>620</v>
      </c>
      <c r="E8181" t="s">
        <v>11</v>
      </c>
      <c r="F8181">
        <v>6744</v>
      </c>
      <c r="G8181">
        <v>8</v>
      </c>
      <c r="H8181">
        <v>3995532</v>
      </c>
      <c r="I8181">
        <v>3995532</v>
      </c>
      <c r="J8181">
        <v>2863433</v>
      </c>
      <c r="K8181">
        <v>0</v>
      </c>
    </row>
    <row r="8182" spans="1:11" x14ac:dyDescent="0.25">
      <c r="A8182">
        <v>2006</v>
      </c>
      <c r="B8182">
        <v>724</v>
      </c>
      <c r="C8182">
        <v>1</v>
      </c>
      <c r="D8182">
        <v>620</v>
      </c>
      <c r="E8182" t="s">
        <v>11</v>
      </c>
      <c r="F8182">
        <v>6744</v>
      </c>
      <c r="G8182">
        <v>8</v>
      </c>
      <c r="H8182">
        <v>7945741</v>
      </c>
      <c r="I8182">
        <v>7945741</v>
      </c>
      <c r="J8182">
        <v>5893701</v>
      </c>
      <c r="K8182">
        <v>0</v>
      </c>
    </row>
    <row r="8183" spans="1:11" x14ac:dyDescent="0.25">
      <c r="A8183">
        <v>2007</v>
      </c>
      <c r="B8183">
        <v>724</v>
      </c>
      <c r="C8183">
        <v>1</v>
      </c>
      <c r="D8183">
        <v>620</v>
      </c>
      <c r="E8183" t="s">
        <v>11</v>
      </c>
      <c r="F8183">
        <v>6744</v>
      </c>
      <c r="G8183">
        <v>8</v>
      </c>
      <c r="H8183">
        <v>15784335</v>
      </c>
      <c r="I8183">
        <v>15784335</v>
      </c>
      <c r="J8183">
        <v>14299621</v>
      </c>
      <c r="K8183">
        <v>0</v>
      </c>
    </row>
    <row r="8184" spans="1:11" x14ac:dyDescent="0.25">
      <c r="A8184">
        <v>2008</v>
      </c>
      <c r="B8184">
        <v>724</v>
      </c>
      <c r="C8184">
        <v>1</v>
      </c>
      <c r="D8184">
        <v>620</v>
      </c>
      <c r="E8184" t="s">
        <v>11</v>
      </c>
      <c r="F8184">
        <v>6744</v>
      </c>
      <c r="G8184">
        <v>8</v>
      </c>
      <c r="H8184">
        <v>10359894</v>
      </c>
      <c r="I8184">
        <v>10359894</v>
      </c>
      <c r="J8184">
        <v>12896551</v>
      </c>
      <c r="K8184">
        <v>0</v>
      </c>
    </row>
    <row r="8185" spans="1:11" x14ac:dyDescent="0.25">
      <c r="A8185">
        <v>1988</v>
      </c>
      <c r="B8185">
        <v>724</v>
      </c>
      <c r="C8185">
        <v>1</v>
      </c>
      <c r="D8185">
        <v>620</v>
      </c>
      <c r="E8185" t="s">
        <v>11</v>
      </c>
      <c r="F8185">
        <v>6745</v>
      </c>
      <c r="G8185">
        <v>8</v>
      </c>
      <c r="H8185">
        <v>42886</v>
      </c>
      <c r="I8185">
        <v>42886</v>
      </c>
      <c r="J8185">
        <v>24937</v>
      </c>
      <c r="K8185">
        <v>0</v>
      </c>
    </row>
    <row r="8186" spans="1:11" x14ac:dyDescent="0.25">
      <c r="A8186">
        <v>1989</v>
      </c>
      <c r="B8186">
        <v>724</v>
      </c>
      <c r="C8186">
        <v>1</v>
      </c>
      <c r="D8186">
        <v>620</v>
      </c>
      <c r="E8186" t="s">
        <v>11</v>
      </c>
      <c r="F8186">
        <v>6745</v>
      </c>
      <c r="G8186">
        <v>8</v>
      </c>
      <c r="H8186">
        <v>18398</v>
      </c>
      <c r="I8186">
        <v>18398</v>
      </c>
      <c r="J8186">
        <v>26261</v>
      </c>
      <c r="K8186">
        <v>0</v>
      </c>
    </row>
    <row r="8187" spans="1:11" x14ac:dyDescent="0.25">
      <c r="A8187">
        <v>1990</v>
      </c>
      <c r="B8187">
        <v>724</v>
      </c>
      <c r="C8187">
        <v>1</v>
      </c>
      <c r="D8187">
        <v>620</v>
      </c>
      <c r="E8187" t="s">
        <v>11</v>
      </c>
      <c r="F8187">
        <v>6745</v>
      </c>
      <c r="G8187">
        <v>8</v>
      </c>
      <c r="H8187">
        <v>6062</v>
      </c>
      <c r="I8187">
        <v>6062</v>
      </c>
      <c r="J8187">
        <v>23861</v>
      </c>
      <c r="K8187">
        <v>0</v>
      </c>
    </row>
    <row r="8188" spans="1:11" x14ac:dyDescent="0.25">
      <c r="A8188">
        <v>1991</v>
      </c>
      <c r="B8188">
        <v>724</v>
      </c>
      <c r="C8188">
        <v>1</v>
      </c>
      <c r="D8188">
        <v>620</v>
      </c>
      <c r="E8188" t="s">
        <v>11</v>
      </c>
      <c r="F8188">
        <v>6745</v>
      </c>
      <c r="G8188">
        <v>8</v>
      </c>
      <c r="H8188">
        <v>1195</v>
      </c>
      <c r="I8188">
        <v>1195</v>
      </c>
      <c r="J8188">
        <v>3672</v>
      </c>
      <c r="K8188">
        <v>0</v>
      </c>
    </row>
    <row r="8189" spans="1:11" x14ac:dyDescent="0.25">
      <c r="A8189">
        <v>1992</v>
      </c>
      <c r="B8189">
        <v>724</v>
      </c>
      <c r="C8189">
        <v>1</v>
      </c>
      <c r="D8189">
        <v>620</v>
      </c>
      <c r="E8189" t="s">
        <v>11</v>
      </c>
      <c r="F8189">
        <v>6745</v>
      </c>
      <c r="G8189">
        <v>8</v>
      </c>
      <c r="H8189">
        <v>46519</v>
      </c>
      <c r="I8189">
        <v>46519</v>
      </c>
      <c r="J8189">
        <v>19136</v>
      </c>
      <c r="K8189">
        <v>0</v>
      </c>
    </row>
    <row r="8190" spans="1:11" x14ac:dyDescent="0.25">
      <c r="A8190">
        <v>1993</v>
      </c>
      <c r="B8190">
        <v>724</v>
      </c>
      <c r="C8190">
        <v>1</v>
      </c>
      <c r="D8190">
        <v>620</v>
      </c>
      <c r="E8190" t="s">
        <v>11</v>
      </c>
      <c r="F8190">
        <v>6745</v>
      </c>
      <c r="G8190">
        <v>8</v>
      </c>
      <c r="H8190">
        <v>101726</v>
      </c>
      <c r="I8190">
        <v>101726</v>
      </c>
      <c r="J8190">
        <v>200949</v>
      </c>
      <c r="K8190">
        <v>0</v>
      </c>
    </row>
    <row r="8191" spans="1:11" x14ac:dyDescent="0.25">
      <c r="A8191">
        <v>1994</v>
      </c>
      <c r="B8191">
        <v>724</v>
      </c>
      <c r="C8191">
        <v>1</v>
      </c>
      <c r="D8191">
        <v>620</v>
      </c>
      <c r="E8191" t="s">
        <v>11</v>
      </c>
      <c r="F8191">
        <v>6745</v>
      </c>
      <c r="G8191">
        <v>8</v>
      </c>
      <c r="H8191">
        <v>241853</v>
      </c>
      <c r="I8191">
        <v>241853</v>
      </c>
      <c r="J8191">
        <v>152195</v>
      </c>
      <c r="K8191">
        <v>0</v>
      </c>
    </row>
    <row r="8192" spans="1:11" x14ac:dyDescent="0.25">
      <c r="A8192">
        <v>1995</v>
      </c>
      <c r="B8192">
        <v>724</v>
      </c>
      <c r="C8192">
        <v>1</v>
      </c>
      <c r="D8192">
        <v>620</v>
      </c>
      <c r="E8192" t="s">
        <v>11</v>
      </c>
      <c r="F8192">
        <v>6745</v>
      </c>
      <c r="G8192">
        <v>8</v>
      </c>
      <c r="H8192">
        <v>1723841</v>
      </c>
      <c r="I8192">
        <v>1723841</v>
      </c>
      <c r="J8192">
        <v>1194248</v>
      </c>
      <c r="K8192">
        <v>0</v>
      </c>
    </row>
    <row r="8193" spans="1:11" x14ac:dyDescent="0.25">
      <c r="A8193">
        <v>1996</v>
      </c>
      <c r="B8193">
        <v>724</v>
      </c>
      <c r="C8193">
        <v>1</v>
      </c>
      <c r="D8193">
        <v>620</v>
      </c>
      <c r="E8193" t="s">
        <v>11</v>
      </c>
      <c r="F8193">
        <v>6745</v>
      </c>
      <c r="G8193">
        <v>8</v>
      </c>
      <c r="H8193">
        <v>2498931</v>
      </c>
      <c r="I8193">
        <v>2498931</v>
      </c>
      <c r="J8193">
        <v>1491973</v>
      </c>
      <c r="K8193">
        <v>0</v>
      </c>
    </row>
    <row r="8194" spans="1:11" x14ac:dyDescent="0.25">
      <c r="A8194">
        <v>1997</v>
      </c>
      <c r="B8194">
        <v>724</v>
      </c>
      <c r="C8194">
        <v>1</v>
      </c>
      <c r="D8194">
        <v>620</v>
      </c>
      <c r="E8194" t="s">
        <v>11</v>
      </c>
      <c r="F8194">
        <v>6745</v>
      </c>
      <c r="G8194">
        <v>8</v>
      </c>
      <c r="H8194">
        <v>1755760</v>
      </c>
      <c r="I8194">
        <v>1755760</v>
      </c>
      <c r="J8194">
        <v>946545</v>
      </c>
      <c r="K8194">
        <v>0</v>
      </c>
    </row>
    <row r="8195" spans="1:11" x14ac:dyDescent="0.25">
      <c r="A8195">
        <v>1998</v>
      </c>
      <c r="B8195">
        <v>724</v>
      </c>
      <c r="C8195">
        <v>1</v>
      </c>
      <c r="D8195">
        <v>620</v>
      </c>
      <c r="E8195" t="s">
        <v>11</v>
      </c>
      <c r="F8195">
        <v>6745</v>
      </c>
      <c r="G8195">
        <v>8</v>
      </c>
      <c r="H8195">
        <v>1848132</v>
      </c>
      <c r="I8195">
        <v>1848132</v>
      </c>
      <c r="J8195">
        <v>1032680</v>
      </c>
      <c r="K8195">
        <v>0</v>
      </c>
    </row>
    <row r="8196" spans="1:11" x14ac:dyDescent="0.25">
      <c r="A8196">
        <v>1999</v>
      </c>
      <c r="B8196">
        <v>724</v>
      </c>
      <c r="C8196">
        <v>1</v>
      </c>
      <c r="D8196">
        <v>620</v>
      </c>
      <c r="E8196" t="s">
        <v>11</v>
      </c>
      <c r="F8196">
        <v>6745</v>
      </c>
      <c r="G8196">
        <v>8</v>
      </c>
      <c r="H8196">
        <v>2199377</v>
      </c>
      <c r="I8196">
        <v>2199377</v>
      </c>
      <c r="J8196">
        <v>884109</v>
      </c>
      <c r="K8196">
        <v>0</v>
      </c>
    </row>
    <row r="8197" spans="1:11" x14ac:dyDescent="0.25">
      <c r="A8197">
        <v>2000</v>
      </c>
      <c r="B8197">
        <v>724</v>
      </c>
      <c r="C8197">
        <v>1</v>
      </c>
      <c r="D8197">
        <v>620</v>
      </c>
      <c r="E8197" t="s">
        <v>11</v>
      </c>
      <c r="F8197">
        <v>6745</v>
      </c>
      <c r="G8197">
        <v>8</v>
      </c>
      <c r="H8197">
        <v>1854541</v>
      </c>
      <c r="I8197">
        <v>1854541</v>
      </c>
      <c r="J8197">
        <v>825216</v>
      </c>
      <c r="K8197">
        <v>0</v>
      </c>
    </row>
    <row r="8198" spans="1:11" x14ac:dyDescent="0.25">
      <c r="A8198">
        <v>2001</v>
      </c>
      <c r="B8198">
        <v>724</v>
      </c>
      <c r="C8198">
        <v>1</v>
      </c>
      <c r="D8198">
        <v>620</v>
      </c>
      <c r="E8198" t="s">
        <v>11</v>
      </c>
      <c r="F8198">
        <v>6745</v>
      </c>
      <c r="G8198">
        <v>8</v>
      </c>
      <c r="H8198">
        <v>2030411</v>
      </c>
      <c r="I8198">
        <v>2030411</v>
      </c>
      <c r="J8198">
        <v>943691</v>
      </c>
      <c r="K8198">
        <v>0</v>
      </c>
    </row>
    <row r="8199" spans="1:11" x14ac:dyDescent="0.25">
      <c r="A8199">
        <v>2002</v>
      </c>
      <c r="B8199">
        <v>724</v>
      </c>
      <c r="C8199">
        <v>1</v>
      </c>
      <c r="D8199">
        <v>620</v>
      </c>
      <c r="E8199" t="s">
        <v>11</v>
      </c>
      <c r="F8199">
        <v>6745</v>
      </c>
      <c r="G8199">
        <v>8</v>
      </c>
      <c r="H8199">
        <v>2040089</v>
      </c>
      <c r="I8199">
        <v>2040089</v>
      </c>
      <c r="J8199">
        <v>1074332</v>
      </c>
      <c r="K8199">
        <v>0</v>
      </c>
    </row>
    <row r="8200" spans="1:11" x14ac:dyDescent="0.25">
      <c r="A8200">
        <v>2003</v>
      </c>
      <c r="B8200">
        <v>724</v>
      </c>
      <c r="C8200">
        <v>1</v>
      </c>
      <c r="D8200">
        <v>620</v>
      </c>
      <c r="E8200" t="s">
        <v>11</v>
      </c>
      <c r="F8200">
        <v>6745</v>
      </c>
      <c r="G8200">
        <v>8</v>
      </c>
      <c r="H8200">
        <v>2588695</v>
      </c>
      <c r="I8200">
        <v>2588695</v>
      </c>
      <c r="J8200">
        <v>1666267</v>
      </c>
      <c r="K8200">
        <v>0</v>
      </c>
    </row>
    <row r="8201" spans="1:11" x14ac:dyDescent="0.25">
      <c r="A8201">
        <v>2004</v>
      </c>
      <c r="B8201">
        <v>724</v>
      </c>
      <c r="C8201">
        <v>1</v>
      </c>
      <c r="D8201">
        <v>620</v>
      </c>
      <c r="E8201" t="s">
        <v>11</v>
      </c>
      <c r="F8201">
        <v>6745</v>
      </c>
      <c r="G8201">
        <v>8</v>
      </c>
      <c r="H8201">
        <v>1958584</v>
      </c>
      <c r="I8201">
        <v>1958584</v>
      </c>
      <c r="J8201">
        <v>1589582</v>
      </c>
      <c r="K8201">
        <v>0</v>
      </c>
    </row>
    <row r="8202" spans="1:11" x14ac:dyDescent="0.25">
      <c r="A8202">
        <v>2005</v>
      </c>
      <c r="B8202">
        <v>724</v>
      </c>
      <c r="C8202">
        <v>1</v>
      </c>
      <c r="D8202">
        <v>620</v>
      </c>
      <c r="E8202" t="s">
        <v>11</v>
      </c>
      <c r="F8202">
        <v>6745</v>
      </c>
      <c r="G8202">
        <v>8</v>
      </c>
      <c r="H8202">
        <v>1327379</v>
      </c>
      <c r="I8202">
        <v>1327379</v>
      </c>
      <c r="J8202">
        <v>1215934</v>
      </c>
      <c r="K8202">
        <v>0</v>
      </c>
    </row>
    <row r="8203" spans="1:11" x14ac:dyDescent="0.25">
      <c r="A8203">
        <v>2006</v>
      </c>
      <c r="B8203">
        <v>724</v>
      </c>
      <c r="C8203">
        <v>1</v>
      </c>
      <c r="D8203">
        <v>620</v>
      </c>
      <c r="E8203" t="s">
        <v>11</v>
      </c>
      <c r="F8203">
        <v>6745</v>
      </c>
      <c r="G8203">
        <v>8</v>
      </c>
      <c r="H8203">
        <v>2903527</v>
      </c>
      <c r="I8203">
        <v>2903527</v>
      </c>
      <c r="J8203">
        <v>3208256</v>
      </c>
      <c r="K8203">
        <v>0</v>
      </c>
    </row>
    <row r="8204" spans="1:11" x14ac:dyDescent="0.25">
      <c r="A8204">
        <v>2007</v>
      </c>
      <c r="B8204">
        <v>724</v>
      </c>
      <c r="C8204">
        <v>1</v>
      </c>
      <c r="D8204">
        <v>620</v>
      </c>
      <c r="E8204" t="s">
        <v>11</v>
      </c>
      <c r="F8204">
        <v>6745</v>
      </c>
      <c r="G8204">
        <v>8</v>
      </c>
      <c r="H8204">
        <v>8281997</v>
      </c>
      <c r="I8204">
        <v>8281997</v>
      </c>
      <c r="J8204">
        <v>8341778</v>
      </c>
      <c r="K8204">
        <v>0</v>
      </c>
    </row>
    <row r="8205" spans="1:11" x14ac:dyDescent="0.25">
      <c r="A8205">
        <v>2008</v>
      </c>
      <c r="B8205">
        <v>724</v>
      </c>
      <c r="C8205">
        <v>1</v>
      </c>
      <c r="D8205">
        <v>620</v>
      </c>
      <c r="E8205" t="s">
        <v>11</v>
      </c>
      <c r="F8205">
        <v>6745</v>
      </c>
      <c r="G8205">
        <v>8</v>
      </c>
      <c r="H8205">
        <v>3704466</v>
      </c>
      <c r="I8205">
        <v>3704466</v>
      </c>
      <c r="J8205">
        <v>4913929</v>
      </c>
      <c r="K8205">
        <v>0</v>
      </c>
    </row>
    <row r="8206" spans="1:11" x14ac:dyDescent="0.25">
      <c r="A8206">
        <v>1988</v>
      </c>
      <c r="B8206">
        <v>724</v>
      </c>
      <c r="C8206">
        <v>1</v>
      </c>
      <c r="D8206">
        <v>620</v>
      </c>
      <c r="E8206" t="s">
        <v>11</v>
      </c>
      <c r="F8206">
        <v>6746</v>
      </c>
      <c r="G8206">
        <v>8</v>
      </c>
      <c r="H8206">
        <v>21714</v>
      </c>
      <c r="I8206">
        <v>21714</v>
      </c>
      <c r="J8206">
        <v>57823</v>
      </c>
      <c r="K8206">
        <v>0</v>
      </c>
    </row>
    <row r="8207" spans="1:11" x14ac:dyDescent="0.25">
      <c r="A8207">
        <v>1989</v>
      </c>
      <c r="B8207">
        <v>724</v>
      </c>
      <c r="C8207">
        <v>1</v>
      </c>
      <c r="D8207">
        <v>620</v>
      </c>
      <c r="E8207" t="s">
        <v>11</v>
      </c>
      <c r="F8207">
        <v>6746</v>
      </c>
      <c r="G8207">
        <v>8</v>
      </c>
      <c r="H8207">
        <v>80136</v>
      </c>
      <c r="I8207">
        <v>80136</v>
      </c>
      <c r="J8207">
        <v>48839</v>
      </c>
      <c r="K8207">
        <v>0</v>
      </c>
    </row>
    <row r="8208" spans="1:11" x14ac:dyDescent="0.25">
      <c r="A8208">
        <v>1990</v>
      </c>
      <c r="B8208">
        <v>724</v>
      </c>
      <c r="C8208">
        <v>1</v>
      </c>
      <c r="D8208">
        <v>620</v>
      </c>
      <c r="E8208" t="s">
        <v>11</v>
      </c>
      <c r="F8208">
        <v>6746</v>
      </c>
      <c r="G8208">
        <v>8</v>
      </c>
      <c r="H8208">
        <v>30060</v>
      </c>
      <c r="I8208">
        <v>30060</v>
      </c>
      <c r="J8208">
        <v>71481</v>
      </c>
      <c r="K8208">
        <v>0</v>
      </c>
    </row>
    <row r="8209" spans="1:11" x14ac:dyDescent="0.25">
      <c r="A8209">
        <v>1991</v>
      </c>
      <c r="B8209">
        <v>724</v>
      </c>
      <c r="C8209">
        <v>1</v>
      </c>
      <c r="D8209">
        <v>620</v>
      </c>
      <c r="E8209" t="s">
        <v>11</v>
      </c>
      <c r="F8209">
        <v>6746</v>
      </c>
      <c r="G8209">
        <v>8</v>
      </c>
      <c r="H8209">
        <v>83811</v>
      </c>
      <c r="I8209">
        <v>83811</v>
      </c>
      <c r="J8209">
        <v>107145</v>
      </c>
      <c r="K8209">
        <v>0</v>
      </c>
    </row>
    <row r="8210" spans="1:11" x14ac:dyDescent="0.25">
      <c r="A8210">
        <v>1992</v>
      </c>
      <c r="B8210">
        <v>724</v>
      </c>
      <c r="C8210">
        <v>1</v>
      </c>
      <c r="D8210">
        <v>620</v>
      </c>
      <c r="E8210" t="s">
        <v>11</v>
      </c>
      <c r="F8210">
        <v>6746</v>
      </c>
      <c r="G8210">
        <v>8</v>
      </c>
      <c r="H8210">
        <v>261240</v>
      </c>
      <c r="I8210">
        <v>261240</v>
      </c>
      <c r="J8210">
        <v>315669</v>
      </c>
      <c r="K8210">
        <v>0</v>
      </c>
    </row>
    <row r="8211" spans="1:11" x14ac:dyDescent="0.25">
      <c r="A8211">
        <v>1993</v>
      </c>
      <c r="B8211">
        <v>724</v>
      </c>
      <c r="C8211">
        <v>1</v>
      </c>
      <c r="D8211">
        <v>620</v>
      </c>
      <c r="E8211" t="s">
        <v>11</v>
      </c>
      <c r="F8211">
        <v>6746</v>
      </c>
      <c r="G8211">
        <v>8</v>
      </c>
      <c r="H8211">
        <v>106396</v>
      </c>
      <c r="I8211">
        <v>106396</v>
      </c>
      <c r="J8211">
        <v>153827</v>
      </c>
      <c r="K8211">
        <v>0</v>
      </c>
    </row>
    <row r="8212" spans="1:11" x14ac:dyDescent="0.25">
      <c r="A8212">
        <v>1994</v>
      </c>
      <c r="B8212">
        <v>724</v>
      </c>
      <c r="C8212">
        <v>1</v>
      </c>
      <c r="D8212">
        <v>620</v>
      </c>
      <c r="E8212" t="s">
        <v>11</v>
      </c>
      <c r="F8212">
        <v>6746</v>
      </c>
      <c r="G8212">
        <v>8</v>
      </c>
      <c r="H8212">
        <v>2969889</v>
      </c>
      <c r="I8212">
        <v>2969889</v>
      </c>
      <c r="J8212">
        <v>1682126</v>
      </c>
      <c r="K8212">
        <v>0</v>
      </c>
    </row>
    <row r="8213" spans="1:11" x14ac:dyDescent="0.25">
      <c r="A8213">
        <v>1995</v>
      </c>
      <c r="B8213">
        <v>724</v>
      </c>
      <c r="C8213">
        <v>1</v>
      </c>
      <c r="D8213">
        <v>620</v>
      </c>
      <c r="E8213" t="s">
        <v>11</v>
      </c>
      <c r="F8213">
        <v>6746</v>
      </c>
      <c r="G8213">
        <v>8</v>
      </c>
      <c r="H8213">
        <v>5830643</v>
      </c>
      <c r="I8213">
        <v>5830643</v>
      </c>
      <c r="J8213">
        <v>3583258</v>
      </c>
      <c r="K8213">
        <v>0</v>
      </c>
    </row>
    <row r="8214" spans="1:11" x14ac:dyDescent="0.25">
      <c r="A8214">
        <v>1996</v>
      </c>
      <c r="B8214">
        <v>724</v>
      </c>
      <c r="C8214">
        <v>1</v>
      </c>
      <c r="D8214">
        <v>620</v>
      </c>
      <c r="E8214" t="s">
        <v>11</v>
      </c>
      <c r="F8214">
        <v>6746</v>
      </c>
      <c r="G8214">
        <v>8</v>
      </c>
      <c r="H8214">
        <v>11885640</v>
      </c>
      <c r="I8214">
        <v>11885640</v>
      </c>
      <c r="J8214">
        <v>7811844</v>
      </c>
      <c r="K8214">
        <v>0</v>
      </c>
    </row>
    <row r="8215" spans="1:11" x14ac:dyDescent="0.25">
      <c r="A8215">
        <v>1997</v>
      </c>
      <c r="B8215">
        <v>724</v>
      </c>
      <c r="C8215">
        <v>1</v>
      </c>
      <c r="D8215">
        <v>620</v>
      </c>
      <c r="E8215" t="s">
        <v>11</v>
      </c>
      <c r="F8215">
        <v>6746</v>
      </c>
      <c r="G8215">
        <v>8</v>
      </c>
      <c r="H8215">
        <v>19384448</v>
      </c>
      <c r="I8215">
        <v>19384448</v>
      </c>
      <c r="J8215">
        <v>9560894</v>
      </c>
      <c r="K8215">
        <v>0</v>
      </c>
    </row>
    <row r="8216" spans="1:11" x14ac:dyDescent="0.25">
      <c r="A8216">
        <v>1998</v>
      </c>
      <c r="B8216">
        <v>724</v>
      </c>
      <c r="C8216">
        <v>1</v>
      </c>
      <c r="D8216">
        <v>620</v>
      </c>
      <c r="E8216" t="s">
        <v>11</v>
      </c>
      <c r="F8216">
        <v>6746</v>
      </c>
      <c r="G8216">
        <v>8</v>
      </c>
      <c r="H8216">
        <v>6350907</v>
      </c>
      <c r="I8216">
        <v>6350907</v>
      </c>
      <c r="J8216">
        <v>3786062</v>
      </c>
      <c r="K8216">
        <v>0</v>
      </c>
    </row>
    <row r="8217" spans="1:11" x14ac:dyDescent="0.25">
      <c r="A8217">
        <v>1999</v>
      </c>
      <c r="B8217">
        <v>724</v>
      </c>
      <c r="C8217">
        <v>1</v>
      </c>
      <c r="D8217">
        <v>620</v>
      </c>
      <c r="E8217" t="s">
        <v>11</v>
      </c>
      <c r="F8217">
        <v>6746</v>
      </c>
      <c r="G8217">
        <v>8</v>
      </c>
      <c r="H8217">
        <v>89820067</v>
      </c>
      <c r="I8217">
        <v>89820067</v>
      </c>
      <c r="J8217">
        <v>6154646</v>
      </c>
      <c r="K8217">
        <v>0</v>
      </c>
    </row>
    <row r="8218" spans="1:11" x14ac:dyDescent="0.25">
      <c r="A8218">
        <v>2000</v>
      </c>
      <c r="B8218">
        <v>724</v>
      </c>
      <c r="C8218">
        <v>1</v>
      </c>
      <c r="D8218">
        <v>620</v>
      </c>
      <c r="E8218" t="s">
        <v>11</v>
      </c>
      <c r="F8218">
        <v>6746</v>
      </c>
      <c r="G8218">
        <v>8</v>
      </c>
      <c r="H8218">
        <v>6349939</v>
      </c>
      <c r="I8218">
        <v>6349939</v>
      </c>
      <c r="J8218">
        <v>3722773</v>
      </c>
      <c r="K8218">
        <v>0</v>
      </c>
    </row>
    <row r="8219" spans="1:11" x14ac:dyDescent="0.25">
      <c r="A8219">
        <v>2001</v>
      </c>
      <c r="B8219">
        <v>724</v>
      </c>
      <c r="C8219">
        <v>1</v>
      </c>
      <c r="D8219">
        <v>620</v>
      </c>
      <c r="E8219" t="s">
        <v>11</v>
      </c>
      <c r="F8219">
        <v>6746</v>
      </c>
      <c r="G8219">
        <v>8</v>
      </c>
      <c r="H8219">
        <v>8214689</v>
      </c>
      <c r="I8219">
        <v>8214689</v>
      </c>
      <c r="J8219">
        <v>4363187</v>
      </c>
      <c r="K8219">
        <v>0</v>
      </c>
    </row>
    <row r="8220" spans="1:11" x14ac:dyDescent="0.25">
      <c r="A8220">
        <v>2002</v>
      </c>
      <c r="B8220">
        <v>724</v>
      </c>
      <c r="C8220">
        <v>1</v>
      </c>
      <c r="D8220">
        <v>620</v>
      </c>
      <c r="E8220" t="s">
        <v>11</v>
      </c>
      <c r="F8220">
        <v>6746</v>
      </c>
      <c r="G8220">
        <v>8</v>
      </c>
      <c r="H8220">
        <v>12441852</v>
      </c>
      <c r="I8220">
        <v>12441852</v>
      </c>
      <c r="J8220">
        <v>7599702</v>
      </c>
      <c r="K8220">
        <v>0</v>
      </c>
    </row>
    <row r="8221" spans="1:11" x14ac:dyDescent="0.25">
      <c r="A8221">
        <v>2003</v>
      </c>
      <c r="B8221">
        <v>724</v>
      </c>
      <c r="C8221">
        <v>1</v>
      </c>
      <c r="D8221">
        <v>620</v>
      </c>
      <c r="E8221" t="s">
        <v>11</v>
      </c>
      <c r="F8221">
        <v>6746</v>
      </c>
      <c r="G8221">
        <v>8</v>
      </c>
      <c r="H8221">
        <v>20481474</v>
      </c>
      <c r="I8221">
        <v>20481474</v>
      </c>
      <c r="J8221">
        <v>15593739</v>
      </c>
      <c r="K8221">
        <v>6</v>
      </c>
    </row>
    <row r="8222" spans="1:11" x14ac:dyDescent="0.25">
      <c r="A8222">
        <v>2004</v>
      </c>
      <c r="B8222">
        <v>724</v>
      </c>
      <c r="C8222">
        <v>1</v>
      </c>
      <c r="D8222">
        <v>620</v>
      </c>
      <c r="E8222" t="s">
        <v>11</v>
      </c>
      <c r="F8222">
        <v>6746</v>
      </c>
      <c r="G8222">
        <v>8</v>
      </c>
      <c r="H8222">
        <v>23610365</v>
      </c>
      <c r="I8222">
        <v>23610365</v>
      </c>
      <c r="J8222">
        <v>19059002</v>
      </c>
      <c r="K8222">
        <v>0</v>
      </c>
    </row>
    <row r="8223" spans="1:11" x14ac:dyDescent="0.25">
      <c r="A8223">
        <v>2005</v>
      </c>
      <c r="B8223">
        <v>724</v>
      </c>
      <c r="C8223">
        <v>1</v>
      </c>
      <c r="D8223">
        <v>620</v>
      </c>
      <c r="E8223" t="s">
        <v>11</v>
      </c>
      <c r="F8223">
        <v>6746</v>
      </c>
      <c r="G8223">
        <v>8</v>
      </c>
      <c r="H8223">
        <v>6100975</v>
      </c>
      <c r="I8223">
        <v>6100975</v>
      </c>
      <c r="J8223">
        <v>5388843</v>
      </c>
      <c r="K8223">
        <v>6</v>
      </c>
    </row>
    <row r="8224" spans="1:11" x14ac:dyDescent="0.25">
      <c r="A8224">
        <v>2006</v>
      </c>
      <c r="B8224">
        <v>724</v>
      </c>
      <c r="C8224">
        <v>1</v>
      </c>
      <c r="D8224">
        <v>620</v>
      </c>
      <c r="E8224" t="s">
        <v>11</v>
      </c>
      <c r="F8224">
        <v>6746</v>
      </c>
      <c r="G8224">
        <v>8</v>
      </c>
      <c r="H8224">
        <v>13012895</v>
      </c>
      <c r="I8224">
        <v>13012895</v>
      </c>
      <c r="J8224">
        <v>10579148</v>
      </c>
      <c r="K8224">
        <v>6</v>
      </c>
    </row>
    <row r="8225" spans="1:11" x14ac:dyDescent="0.25">
      <c r="A8225">
        <v>2007</v>
      </c>
      <c r="B8225">
        <v>724</v>
      </c>
      <c r="C8225">
        <v>1</v>
      </c>
      <c r="D8225">
        <v>620</v>
      </c>
      <c r="E8225" t="s">
        <v>11</v>
      </c>
      <c r="F8225">
        <v>6746</v>
      </c>
      <c r="G8225">
        <v>8</v>
      </c>
      <c r="H8225">
        <v>12620729</v>
      </c>
      <c r="I8225">
        <v>12620729</v>
      </c>
      <c r="J8225">
        <v>12379425</v>
      </c>
      <c r="K8225">
        <v>0</v>
      </c>
    </row>
    <row r="8226" spans="1:11" x14ac:dyDescent="0.25">
      <c r="A8226">
        <v>2008</v>
      </c>
      <c r="B8226">
        <v>724</v>
      </c>
      <c r="C8226">
        <v>1</v>
      </c>
      <c r="D8226">
        <v>620</v>
      </c>
      <c r="E8226" t="s">
        <v>11</v>
      </c>
      <c r="F8226">
        <v>6746</v>
      </c>
      <c r="G8226">
        <v>8</v>
      </c>
      <c r="H8226">
        <v>8121274</v>
      </c>
      <c r="I8226">
        <v>8121274</v>
      </c>
      <c r="J8226">
        <v>8629740</v>
      </c>
      <c r="K8226">
        <v>0</v>
      </c>
    </row>
    <row r="8227" spans="1:11" x14ac:dyDescent="0.25">
      <c r="A8227">
        <v>1988</v>
      </c>
      <c r="B8227">
        <v>724</v>
      </c>
      <c r="C8227">
        <v>1</v>
      </c>
      <c r="D8227">
        <v>620</v>
      </c>
      <c r="E8227" t="s">
        <v>11</v>
      </c>
      <c r="F8227">
        <v>6747</v>
      </c>
      <c r="G8227">
        <v>8</v>
      </c>
      <c r="H8227">
        <v>12336015</v>
      </c>
      <c r="I8227">
        <v>12336015</v>
      </c>
      <c r="J8227">
        <v>9564664</v>
      </c>
      <c r="K8227">
        <v>0</v>
      </c>
    </row>
    <row r="8228" spans="1:11" x14ac:dyDescent="0.25">
      <c r="A8228">
        <v>1989</v>
      </c>
      <c r="B8228">
        <v>724</v>
      </c>
      <c r="C8228">
        <v>1</v>
      </c>
      <c r="D8228">
        <v>620</v>
      </c>
      <c r="E8228" t="s">
        <v>11</v>
      </c>
      <c r="F8228">
        <v>6747</v>
      </c>
      <c r="G8228">
        <v>8</v>
      </c>
      <c r="H8228">
        <v>15955699</v>
      </c>
      <c r="I8228">
        <v>15955699</v>
      </c>
      <c r="J8228">
        <v>11763437</v>
      </c>
      <c r="K8228">
        <v>0</v>
      </c>
    </row>
    <row r="8229" spans="1:11" x14ac:dyDescent="0.25">
      <c r="A8229">
        <v>1990</v>
      </c>
      <c r="B8229">
        <v>724</v>
      </c>
      <c r="C8229">
        <v>1</v>
      </c>
      <c r="D8229">
        <v>620</v>
      </c>
      <c r="E8229" t="s">
        <v>11</v>
      </c>
      <c r="F8229">
        <v>6747</v>
      </c>
      <c r="G8229">
        <v>8</v>
      </c>
      <c r="H8229">
        <v>20053800</v>
      </c>
      <c r="I8229">
        <v>20053800</v>
      </c>
      <c r="J8229">
        <v>16657165</v>
      </c>
      <c r="K8229">
        <v>0</v>
      </c>
    </row>
    <row r="8230" spans="1:11" x14ac:dyDescent="0.25">
      <c r="A8230">
        <v>1991</v>
      </c>
      <c r="B8230">
        <v>724</v>
      </c>
      <c r="C8230">
        <v>1</v>
      </c>
      <c r="D8230">
        <v>620</v>
      </c>
      <c r="E8230" t="s">
        <v>11</v>
      </c>
      <c r="F8230">
        <v>6747</v>
      </c>
      <c r="G8230">
        <v>8</v>
      </c>
      <c r="H8230">
        <v>19366792</v>
      </c>
      <c r="I8230">
        <v>19366792</v>
      </c>
      <c r="J8230">
        <v>14536807</v>
      </c>
      <c r="K8230">
        <v>0</v>
      </c>
    </row>
    <row r="8231" spans="1:11" x14ac:dyDescent="0.25">
      <c r="A8231">
        <v>1992</v>
      </c>
      <c r="B8231">
        <v>724</v>
      </c>
      <c r="C8231">
        <v>1</v>
      </c>
      <c r="D8231">
        <v>620</v>
      </c>
      <c r="E8231" t="s">
        <v>11</v>
      </c>
      <c r="F8231">
        <v>6747</v>
      </c>
      <c r="G8231">
        <v>8</v>
      </c>
      <c r="H8231">
        <v>23564912</v>
      </c>
      <c r="I8231">
        <v>23564912</v>
      </c>
      <c r="J8231">
        <v>17166360</v>
      </c>
      <c r="K8231">
        <v>0</v>
      </c>
    </row>
    <row r="8232" spans="1:11" x14ac:dyDescent="0.25">
      <c r="A8232">
        <v>1993</v>
      </c>
      <c r="B8232">
        <v>724</v>
      </c>
      <c r="C8232">
        <v>1</v>
      </c>
      <c r="D8232">
        <v>620</v>
      </c>
      <c r="E8232" t="s">
        <v>11</v>
      </c>
      <c r="F8232">
        <v>6747</v>
      </c>
      <c r="G8232">
        <v>8</v>
      </c>
      <c r="H8232">
        <v>34264312</v>
      </c>
      <c r="I8232">
        <v>34264312</v>
      </c>
      <c r="J8232">
        <v>17944868</v>
      </c>
      <c r="K8232">
        <v>0</v>
      </c>
    </row>
    <row r="8233" spans="1:11" x14ac:dyDescent="0.25">
      <c r="A8233">
        <v>1994</v>
      </c>
      <c r="B8233">
        <v>724</v>
      </c>
      <c r="C8233">
        <v>1</v>
      </c>
      <c r="D8233">
        <v>620</v>
      </c>
      <c r="E8233" t="s">
        <v>11</v>
      </c>
      <c r="F8233">
        <v>6747</v>
      </c>
      <c r="G8233">
        <v>8</v>
      </c>
      <c r="H8233">
        <v>30167256</v>
      </c>
      <c r="I8233">
        <v>30167256</v>
      </c>
      <c r="J8233">
        <v>16097925</v>
      </c>
      <c r="K8233">
        <v>0</v>
      </c>
    </row>
    <row r="8234" spans="1:11" x14ac:dyDescent="0.25">
      <c r="A8234">
        <v>1995</v>
      </c>
      <c r="B8234">
        <v>724</v>
      </c>
      <c r="C8234">
        <v>1</v>
      </c>
      <c r="D8234">
        <v>620</v>
      </c>
      <c r="E8234" t="s">
        <v>11</v>
      </c>
      <c r="F8234">
        <v>6747</v>
      </c>
      <c r="G8234">
        <v>8</v>
      </c>
      <c r="H8234">
        <v>26365960</v>
      </c>
      <c r="I8234">
        <v>26365960</v>
      </c>
      <c r="J8234">
        <v>18817744</v>
      </c>
      <c r="K8234">
        <v>0</v>
      </c>
    </row>
    <row r="8235" spans="1:11" x14ac:dyDescent="0.25">
      <c r="A8235">
        <v>1996</v>
      </c>
      <c r="B8235">
        <v>724</v>
      </c>
      <c r="C8235">
        <v>1</v>
      </c>
      <c r="D8235">
        <v>620</v>
      </c>
      <c r="E8235" t="s">
        <v>11</v>
      </c>
      <c r="F8235">
        <v>6747</v>
      </c>
      <c r="G8235">
        <v>8</v>
      </c>
      <c r="H8235">
        <v>22316694</v>
      </c>
      <c r="I8235">
        <v>22316694</v>
      </c>
      <c r="J8235">
        <v>17629504</v>
      </c>
      <c r="K8235">
        <v>0</v>
      </c>
    </row>
    <row r="8236" spans="1:11" x14ac:dyDescent="0.25">
      <c r="A8236">
        <v>1997</v>
      </c>
      <c r="B8236">
        <v>724</v>
      </c>
      <c r="C8236">
        <v>1</v>
      </c>
      <c r="D8236">
        <v>620</v>
      </c>
      <c r="E8236" t="s">
        <v>11</v>
      </c>
      <c r="F8236">
        <v>6747</v>
      </c>
      <c r="G8236">
        <v>8</v>
      </c>
      <c r="H8236">
        <v>37344488</v>
      </c>
      <c r="I8236">
        <v>37344488</v>
      </c>
      <c r="J8236">
        <v>24822730</v>
      </c>
      <c r="K8236">
        <v>0</v>
      </c>
    </row>
    <row r="8237" spans="1:11" x14ac:dyDescent="0.25">
      <c r="A8237">
        <v>1998</v>
      </c>
      <c r="B8237">
        <v>724</v>
      </c>
      <c r="C8237">
        <v>1</v>
      </c>
      <c r="D8237">
        <v>620</v>
      </c>
      <c r="E8237" t="s">
        <v>11</v>
      </c>
      <c r="F8237">
        <v>6747</v>
      </c>
      <c r="G8237">
        <v>8</v>
      </c>
      <c r="H8237">
        <v>30762484</v>
      </c>
      <c r="I8237">
        <v>30762484</v>
      </c>
      <c r="J8237">
        <v>21010312</v>
      </c>
      <c r="K8237">
        <v>0</v>
      </c>
    </row>
    <row r="8238" spans="1:11" x14ac:dyDescent="0.25">
      <c r="A8238">
        <v>1999</v>
      </c>
      <c r="B8238">
        <v>724</v>
      </c>
      <c r="C8238">
        <v>1</v>
      </c>
      <c r="D8238">
        <v>620</v>
      </c>
      <c r="E8238" t="s">
        <v>11</v>
      </c>
      <c r="F8238">
        <v>6747</v>
      </c>
      <c r="G8238">
        <v>8</v>
      </c>
      <c r="H8238">
        <v>30513148</v>
      </c>
      <c r="I8238">
        <v>30513148</v>
      </c>
      <c r="J8238">
        <v>17666567</v>
      </c>
      <c r="K8238">
        <v>0</v>
      </c>
    </row>
    <row r="8239" spans="1:11" x14ac:dyDescent="0.25">
      <c r="A8239">
        <v>2000</v>
      </c>
      <c r="B8239">
        <v>724</v>
      </c>
      <c r="C8239">
        <v>1</v>
      </c>
      <c r="D8239">
        <v>620</v>
      </c>
      <c r="E8239" t="s">
        <v>11</v>
      </c>
      <c r="F8239">
        <v>6747</v>
      </c>
      <c r="G8239">
        <v>8</v>
      </c>
      <c r="H8239">
        <v>29037756</v>
      </c>
      <c r="I8239">
        <v>29037756</v>
      </c>
      <c r="J8239">
        <v>15071228</v>
      </c>
      <c r="K8239">
        <v>0</v>
      </c>
    </row>
    <row r="8240" spans="1:11" x14ac:dyDescent="0.25">
      <c r="A8240">
        <v>2001</v>
      </c>
      <c r="B8240">
        <v>724</v>
      </c>
      <c r="C8240">
        <v>1</v>
      </c>
      <c r="D8240">
        <v>620</v>
      </c>
      <c r="E8240" t="s">
        <v>11</v>
      </c>
      <c r="F8240">
        <v>6747</v>
      </c>
      <c r="G8240">
        <v>8</v>
      </c>
      <c r="H8240">
        <v>23882781</v>
      </c>
      <c r="I8240">
        <v>23882781</v>
      </c>
      <c r="J8240">
        <v>13504964</v>
      </c>
      <c r="K8240">
        <v>0</v>
      </c>
    </row>
    <row r="8241" spans="1:11" x14ac:dyDescent="0.25">
      <c r="A8241">
        <v>2002</v>
      </c>
      <c r="B8241">
        <v>724</v>
      </c>
      <c r="C8241">
        <v>1</v>
      </c>
      <c r="D8241">
        <v>620</v>
      </c>
      <c r="E8241" t="s">
        <v>11</v>
      </c>
      <c r="F8241">
        <v>6747</v>
      </c>
      <c r="G8241">
        <v>8</v>
      </c>
      <c r="H8241">
        <v>20536514</v>
      </c>
      <c r="I8241">
        <v>20536514</v>
      </c>
      <c r="J8241">
        <v>11821562</v>
      </c>
      <c r="K8241">
        <v>0</v>
      </c>
    </row>
    <row r="8242" spans="1:11" x14ac:dyDescent="0.25">
      <c r="A8242">
        <v>2003</v>
      </c>
      <c r="B8242">
        <v>724</v>
      </c>
      <c r="C8242">
        <v>1</v>
      </c>
      <c r="D8242">
        <v>620</v>
      </c>
      <c r="E8242" t="s">
        <v>11</v>
      </c>
      <c r="F8242">
        <v>6747</v>
      </c>
      <c r="G8242">
        <v>8</v>
      </c>
      <c r="H8242">
        <v>28572478</v>
      </c>
      <c r="I8242">
        <v>28572478</v>
      </c>
      <c r="J8242">
        <v>19810170</v>
      </c>
      <c r="K8242">
        <v>0</v>
      </c>
    </row>
    <row r="8243" spans="1:11" x14ac:dyDescent="0.25">
      <c r="A8243">
        <v>2004</v>
      </c>
      <c r="B8243">
        <v>724</v>
      </c>
      <c r="C8243">
        <v>1</v>
      </c>
      <c r="D8243">
        <v>620</v>
      </c>
      <c r="E8243" t="s">
        <v>11</v>
      </c>
      <c r="F8243">
        <v>6747</v>
      </c>
      <c r="G8243">
        <v>8</v>
      </c>
      <c r="H8243">
        <v>32269272</v>
      </c>
      <c r="I8243">
        <v>32269272</v>
      </c>
      <c r="J8243">
        <v>25931407</v>
      </c>
      <c r="K8243">
        <v>0</v>
      </c>
    </row>
    <row r="8244" spans="1:11" x14ac:dyDescent="0.25">
      <c r="A8244">
        <v>2005</v>
      </c>
      <c r="B8244">
        <v>724</v>
      </c>
      <c r="C8244">
        <v>1</v>
      </c>
      <c r="D8244">
        <v>620</v>
      </c>
      <c r="E8244" t="s">
        <v>11</v>
      </c>
      <c r="F8244">
        <v>6747</v>
      </c>
      <c r="G8244">
        <v>8</v>
      </c>
      <c r="H8244">
        <v>24915630</v>
      </c>
      <c r="I8244">
        <v>24915630</v>
      </c>
      <c r="J8244">
        <v>23039865</v>
      </c>
      <c r="K8244">
        <v>0</v>
      </c>
    </row>
    <row r="8245" spans="1:11" x14ac:dyDescent="0.25">
      <c r="A8245">
        <v>2006</v>
      </c>
      <c r="B8245">
        <v>724</v>
      </c>
      <c r="C8245">
        <v>1</v>
      </c>
      <c r="D8245">
        <v>620</v>
      </c>
      <c r="E8245" t="s">
        <v>11</v>
      </c>
      <c r="F8245">
        <v>6747</v>
      </c>
      <c r="G8245">
        <v>8</v>
      </c>
      <c r="H8245">
        <v>22299277</v>
      </c>
      <c r="I8245">
        <v>22299277</v>
      </c>
      <c r="J8245">
        <v>19665319</v>
      </c>
      <c r="K8245">
        <v>0</v>
      </c>
    </row>
    <row r="8246" spans="1:11" x14ac:dyDescent="0.25">
      <c r="A8246">
        <v>2007</v>
      </c>
      <c r="B8246">
        <v>724</v>
      </c>
      <c r="C8246">
        <v>1</v>
      </c>
      <c r="D8246">
        <v>620</v>
      </c>
      <c r="E8246" t="s">
        <v>11</v>
      </c>
      <c r="F8246">
        <v>6747</v>
      </c>
      <c r="G8246">
        <v>8</v>
      </c>
      <c r="H8246">
        <v>31221457</v>
      </c>
      <c r="I8246">
        <v>31221457</v>
      </c>
      <c r="J8246">
        <v>32270086</v>
      </c>
      <c r="K8246">
        <v>0</v>
      </c>
    </row>
    <row r="8247" spans="1:11" x14ac:dyDescent="0.25">
      <c r="A8247">
        <v>2008</v>
      </c>
      <c r="B8247">
        <v>724</v>
      </c>
      <c r="C8247">
        <v>1</v>
      </c>
      <c r="D8247">
        <v>620</v>
      </c>
      <c r="E8247" t="s">
        <v>11</v>
      </c>
      <c r="F8247">
        <v>6747</v>
      </c>
      <c r="G8247">
        <v>8</v>
      </c>
      <c r="H8247">
        <v>14729798</v>
      </c>
      <c r="I8247">
        <v>14729798</v>
      </c>
      <c r="J8247">
        <v>19534645</v>
      </c>
      <c r="K8247">
        <v>0</v>
      </c>
    </row>
    <row r="8248" spans="1:11" x14ac:dyDescent="0.25">
      <c r="A8248">
        <v>1988</v>
      </c>
      <c r="B8248">
        <v>724</v>
      </c>
      <c r="C8248">
        <v>1</v>
      </c>
      <c r="D8248">
        <v>620</v>
      </c>
      <c r="E8248" t="s">
        <v>11</v>
      </c>
      <c r="F8248">
        <v>6749</v>
      </c>
      <c r="G8248">
        <v>8</v>
      </c>
      <c r="H8248">
        <v>9168868</v>
      </c>
      <c r="I8248">
        <v>9168868</v>
      </c>
      <c r="J8248">
        <v>6269473</v>
      </c>
      <c r="K8248">
        <v>0</v>
      </c>
    </row>
    <row r="8249" spans="1:11" x14ac:dyDescent="0.25">
      <c r="A8249">
        <v>1989</v>
      </c>
      <c r="B8249">
        <v>724</v>
      </c>
      <c r="C8249">
        <v>1</v>
      </c>
      <c r="D8249">
        <v>620</v>
      </c>
      <c r="E8249" t="s">
        <v>11</v>
      </c>
      <c r="F8249">
        <v>6749</v>
      </c>
      <c r="G8249">
        <v>8</v>
      </c>
      <c r="H8249">
        <v>14088427</v>
      </c>
      <c r="I8249">
        <v>14088427</v>
      </c>
      <c r="J8249">
        <v>10218771</v>
      </c>
      <c r="K8249">
        <v>0</v>
      </c>
    </row>
    <row r="8250" spans="1:11" x14ac:dyDescent="0.25">
      <c r="A8250">
        <v>1990</v>
      </c>
      <c r="B8250">
        <v>724</v>
      </c>
      <c r="C8250">
        <v>1</v>
      </c>
      <c r="D8250">
        <v>620</v>
      </c>
      <c r="E8250" t="s">
        <v>11</v>
      </c>
      <c r="F8250">
        <v>6749</v>
      </c>
      <c r="G8250">
        <v>8</v>
      </c>
      <c r="H8250">
        <v>12826227</v>
      </c>
      <c r="I8250">
        <v>12826227</v>
      </c>
      <c r="J8250">
        <v>10972219</v>
      </c>
      <c r="K8250">
        <v>0</v>
      </c>
    </row>
    <row r="8251" spans="1:11" x14ac:dyDescent="0.25">
      <c r="A8251">
        <v>1991</v>
      </c>
      <c r="B8251">
        <v>724</v>
      </c>
      <c r="C8251">
        <v>1</v>
      </c>
      <c r="D8251">
        <v>620</v>
      </c>
      <c r="E8251" t="s">
        <v>11</v>
      </c>
      <c r="F8251">
        <v>6749</v>
      </c>
      <c r="G8251">
        <v>8</v>
      </c>
      <c r="H8251">
        <v>3554914</v>
      </c>
      <c r="I8251">
        <v>3554914</v>
      </c>
      <c r="J8251">
        <v>2781498</v>
      </c>
      <c r="K8251">
        <v>0</v>
      </c>
    </row>
    <row r="8252" spans="1:11" x14ac:dyDescent="0.25">
      <c r="A8252">
        <v>1992</v>
      </c>
      <c r="B8252">
        <v>724</v>
      </c>
      <c r="C8252">
        <v>1</v>
      </c>
      <c r="D8252">
        <v>620</v>
      </c>
      <c r="E8252" t="s">
        <v>11</v>
      </c>
      <c r="F8252">
        <v>6749</v>
      </c>
      <c r="G8252">
        <v>8</v>
      </c>
      <c r="H8252">
        <v>14845931</v>
      </c>
      <c r="I8252">
        <v>14845931</v>
      </c>
      <c r="J8252">
        <v>7350716</v>
      </c>
      <c r="K8252">
        <v>0</v>
      </c>
    </row>
    <row r="8253" spans="1:11" x14ac:dyDescent="0.25">
      <c r="A8253">
        <v>1993</v>
      </c>
      <c r="B8253">
        <v>724</v>
      </c>
      <c r="C8253">
        <v>1</v>
      </c>
      <c r="D8253">
        <v>620</v>
      </c>
      <c r="E8253" t="s">
        <v>11</v>
      </c>
      <c r="F8253">
        <v>6749</v>
      </c>
      <c r="G8253">
        <v>8</v>
      </c>
      <c r="H8253">
        <v>8344741</v>
      </c>
      <c r="I8253">
        <v>8344741</v>
      </c>
      <c r="J8253">
        <v>5007586</v>
      </c>
      <c r="K8253">
        <v>0</v>
      </c>
    </row>
    <row r="8254" spans="1:11" x14ac:dyDescent="0.25">
      <c r="A8254">
        <v>1994</v>
      </c>
      <c r="B8254">
        <v>724</v>
      </c>
      <c r="C8254">
        <v>1</v>
      </c>
      <c r="D8254">
        <v>620</v>
      </c>
      <c r="E8254" t="s">
        <v>11</v>
      </c>
      <c r="F8254">
        <v>6749</v>
      </c>
      <c r="G8254">
        <v>8</v>
      </c>
      <c r="H8254">
        <v>12688178</v>
      </c>
      <c r="I8254">
        <v>12688178</v>
      </c>
      <c r="J8254">
        <v>7882773</v>
      </c>
      <c r="K8254">
        <v>0</v>
      </c>
    </row>
    <row r="8255" spans="1:11" x14ac:dyDescent="0.25">
      <c r="A8255">
        <v>1995</v>
      </c>
      <c r="B8255">
        <v>724</v>
      </c>
      <c r="C8255">
        <v>1</v>
      </c>
      <c r="D8255">
        <v>620</v>
      </c>
      <c r="E8255" t="s">
        <v>11</v>
      </c>
      <c r="F8255">
        <v>6749</v>
      </c>
      <c r="G8255">
        <v>8</v>
      </c>
      <c r="H8255">
        <v>18910902</v>
      </c>
      <c r="I8255">
        <v>18910902</v>
      </c>
      <c r="J8255">
        <v>13344561</v>
      </c>
      <c r="K8255">
        <v>0</v>
      </c>
    </row>
    <row r="8256" spans="1:11" x14ac:dyDescent="0.25">
      <c r="A8256">
        <v>1996</v>
      </c>
      <c r="B8256">
        <v>724</v>
      </c>
      <c r="C8256">
        <v>1</v>
      </c>
      <c r="D8256">
        <v>620</v>
      </c>
      <c r="E8256" t="s">
        <v>11</v>
      </c>
      <c r="F8256">
        <v>6749</v>
      </c>
      <c r="G8256">
        <v>8</v>
      </c>
      <c r="H8256">
        <v>31962060</v>
      </c>
      <c r="I8256">
        <v>31962060</v>
      </c>
      <c r="J8256">
        <v>19328044</v>
      </c>
      <c r="K8256">
        <v>0</v>
      </c>
    </row>
    <row r="8257" spans="1:11" x14ac:dyDescent="0.25">
      <c r="A8257">
        <v>1997</v>
      </c>
      <c r="B8257">
        <v>724</v>
      </c>
      <c r="C8257">
        <v>1</v>
      </c>
      <c r="D8257">
        <v>620</v>
      </c>
      <c r="E8257" t="s">
        <v>11</v>
      </c>
      <c r="F8257">
        <v>6749</v>
      </c>
      <c r="G8257">
        <v>8</v>
      </c>
      <c r="H8257">
        <v>39928456</v>
      </c>
      <c r="I8257">
        <v>39928456</v>
      </c>
      <c r="J8257">
        <v>22148836</v>
      </c>
      <c r="K8257">
        <v>0</v>
      </c>
    </row>
    <row r="8258" spans="1:11" x14ac:dyDescent="0.25">
      <c r="A8258">
        <v>1998</v>
      </c>
      <c r="B8258">
        <v>724</v>
      </c>
      <c r="C8258">
        <v>1</v>
      </c>
      <c r="D8258">
        <v>620</v>
      </c>
      <c r="E8258" t="s">
        <v>11</v>
      </c>
      <c r="F8258">
        <v>6749</v>
      </c>
      <c r="G8258">
        <v>8</v>
      </c>
      <c r="H8258">
        <v>68868720</v>
      </c>
      <c r="I8258">
        <v>68868720</v>
      </c>
      <c r="J8258">
        <v>40346176</v>
      </c>
      <c r="K8258">
        <v>0</v>
      </c>
    </row>
    <row r="8259" spans="1:11" x14ac:dyDescent="0.25">
      <c r="A8259">
        <v>1999</v>
      </c>
      <c r="B8259">
        <v>724</v>
      </c>
      <c r="C8259">
        <v>1</v>
      </c>
      <c r="D8259">
        <v>620</v>
      </c>
      <c r="E8259" t="s">
        <v>11</v>
      </c>
      <c r="F8259">
        <v>6749</v>
      </c>
      <c r="G8259">
        <v>8</v>
      </c>
      <c r="H8259">
        <v>61191193</v>
      </c>
      <c r="I8259">
        <v>61191193</v>
      </c>
      <c r="J8259">
        <v>29397220</v>
      </c>
      <c r="K8259">
        <v>0</v>
      </c>
    </row>
    <row r="8260" spans="1:11" x14ac:dyDescent="0.25">
      <c r="A8260">
        <v>2000</v>
      </c>
      <c r="B8260">
        <v>724</v>
      </c>
      <c r="C8260">
        <v>1</v>
      </c>
      <c r="D8260">
        <v>620</v>
      </c>
      <c r="E8260" t="s">
        <v>11</v>
      </c>
      <c r="F8260">
        <v>6749</v>
      </c>
      <c r="G8260">
        <v>8</v>
      </c>
      <c r="H8260">
        <v>83472290</v>
      </c>
      <c r="I8260">
        <v>83472290</v>
      </c>
      <c r="J8260">
        <v>40676292</v>
      </c>
      <c r="K8260">
        <v>6</v>
      </c>
    </row>
    <row r="8261" spans="1:11" x14ac:dyDescent="0.25">
      <c r="A8261">
        <v>2001</v>
      </c>
      <c r="B8261">
        <v>724</v>
      </c>
      <c r="C8261">
        <v>1</v>
      </c>
      <c r="D8261">
        <v>620</v>
      </c>
      <c r="E8261" t="s">
        <v>11</v>
      </c>
      <c r="F8261">
        <v>6749</v>
      </c>
      <c r="G8261">
        <v>8</v>
      </c>
      <c r="H8261">
        <v>100264048</v>
      </c>
      <c r="I8261">
        <v>100264048</v>
      </c>
      <c r="J8261">
        <v>45767945</v>
      </c>
      <c r="K8261">
        <v>0</v>
      </c>
    </row>
    <row r="8262" spans="1:11" x14ac:dyDescent="0.25">
      <c r="A8262">
        <v>2002</v>
      </c>
      <c r="B8262">
        <v>724</v>
      </c>
      <c r="C8262">
        <v>1</v>
      </c>
      <c r="D8262">
        <v>620</v>
      </c>
      <c r="E8262" t="s">
        <v>11</v>
      </c>
      <c r="F8262">
        <v>6749</v>
      </c>
      <c r="G8262">
        <v>8</v>
      </c>
      <c r="H8262">
        <v>134848215</v>
      </c>
      <c r="I8262">
        <v>134848215</v>
      </c>
      <c r="J8262">
        <v>55515106</v>
      </c>
      <c r="K8262">
        <v>0</v>
      </c>
    </row>
    <row r="8263" spans="1:11" x14ac:dyDescent="0.25">
      <c r="A8263">
        <v>2003</v>
      </c>
      <c r="B8263">
        <v>724</v>
      </c>
      <c r="C8263">
        <v>1</v>
      </c>
      <c r="D8263">
        <v>620</v>
      </c>
      <c r="E8263" t="s">
        <v>11</v>
      </c>
      <c r="F8263">
        <v>6749</v>
      </c>
      <c r="G8263">
        <v>8</v>
      </c>
      <c r="H8263">
        <v>126478933</v>
      </c>
      <c r="I8263">
        <v>126478933</v>
      </c>
      <c r="J8263">
        <v>66972363</v>
      </c>
      <c r="K8263">
        <v>0</v>
      </c>
    </row>
    <row r="8264" spans="1:11" x14ac:dyDescent="0.25">
      <c r="A8264">
        <v>2004</v>
      </c>
      <c r="B8264">
        <v>724</v>
      </c>
      <c r="C8264">
        <v>1</v>
      </c>
      <c r="D8264">
        <v>620</v>
      </c>
      <c r="E8264" t="s">
        <v>11</v>
      </c>
      <c r="F8264">
        <v>6749</v>
      </c>
      <c r="G8264">
        <v>8</v>
      </c>
      <c r="H8264">
        <v>144379985</v>
      </c>
      <c r="I8264">
        <v>144379985</v>
      </c>
      <c r="J8264">
        <v>108359885</v>
      </c>
      <c r="K8264">
        <v>0</v>
      </c>
    </row>
    <row r="8265" spans="1:11" x14ac:dyDescent="0.25">
      <c r="A8265">
        <v>2005</v>
      </c>
      <c r="B8265">
        <v>724</v>
      </c>
      <c r="C8265">
        <v>1</v>
      </c>
      <c r="D8265">
        <v>620</v>
      </c>
      <c r="E8265" t="s">
        <v>11</v>
      </c>
      <c r="F8265">
        <v>6749</v>
      </c>
      <c r="G8265">
        <v>8</v>
      </c>
      <c r="H8265">
        <v>138970340</v>
      </c>
      <c r="I8265">
        <v>138970340</v>
      </c>
      <c r="J8265">
        <v>104043232</v>
      </c>
      <c r="K8265">
        <v>6</v>
      </c>
    </row>
    <row r="8266" spans="1:11" x14ac:dyDescent="0.25">
      <c r="A8266">
        <v>2006</v>
      </c>
      <c r="B8266">
        <v>724</v>
      </c>
      <c r="C8266">
        <v>1</v>
      </c>
      <c r="D8266">
        <v>620</v>
      </c>
      <c r="E8266" t="s">
        <v>11</v>
      </c>
      <c r="F8266">
        <v>6749</v>
      </c>
      <c r="G8266">
        <v>8</v>
      </c>
      <c r="H8266">
        <v>126736055</v>
      </c>
      <c r="I8266">
        <v>126736055</v>
      </c>
      <c r="J8266">
        <v>107209746</v>
      </c>
      <c r="K8266">
        <v>0</v>
      </c>
    </row>
    <row r="8267" spans="1:11" x14ac:dyDescent="0.25">
      <c r="A8267">
        <v>2007</v>
      </c>
      <c r="B8267">
        <v>724</v>
      </c>
      <c r="C8267">
        <v>1</v>
      </c>
      <c r="D8267">
        <v>620</v>
      </c>
      <c r="E8267" t="s">
        <v>11</v>
      </c>
      <c r="F8267">
        <v>6749</v>
      </c>
      <c r="G8267">
        <v>8</v>
      </c>
      <c r="H8267">
        <v>106741326</v>
      </c>
      <c r="I8267">
        <v>106741326</v>
      </c>
      <c r="J8267">
        <v>107571517</v>
      </c>
      <c r="K8267">
        <v>0</v>
      </c>
    </row>
    <row r="8268" spans="1:11" x14ac:dyDescent="0.25">
      <c r="A8268">
        <v>2008</v>
      </c>
      <c r="B8268">
        <v>724</v>
      </c>
      <c r="C8268">
        <v>1</v>
      </c>
      <c r="D8268">
        <v>620</v>
      </c>
      <c r="E8268" t="s">
        <v>11</v>
      </c>
      <c r="F8268">
        <v>6749</v>
      </c>
      <c r="G8268">
        <v>8</v>
      </c>
      <c r="H8268">
        <v>73260686</v>
      </c>
      <c r="I8268">
        <v>73260686</v>
      </c>
      <c r="J8268">
        <v>80690362</v>
      </c>
      <c r="K8268">
        <v>0</v>
      </c>
    </row>
    <row r="8269" spans="1:11" x14ac:dyDescent="0.25">
      <c r="A8269">
        <v>1990</v>
      </c>
      <c r="B8269">
        <v>724</v>
      </c>
      <c r="C8269">
        <v>1</v>
      </c>
      <c r="D8269">
        <v>620</v>
      </c>
      <c r="E8269" t="s">
        <v>11</v>
      </c>
      <c r="F8269">
        <v>6760</v>
      </c>
      <c r="G8269">
        <v>8</v>
      </c>
      <c r="H8269">
        <v>205441</v>
      </c>
      <c r="I8269">
        <v>205441</v>
      </c>
      <c r="J8269">
        <v>77376</v>
      </c>
      <c r="K8269">
        <v>0</v>
      </c>
    </row>
    <row r="8270" spans="1:11" x14ac:dyDescent="0.25">
      <c r="A8270">
        <v>1992</v>
      </c>
      <c r="B8270">
        <v>724</v>
      </c>
      <c r="C8270">
        <v>1</v>
      </c>
      <c r="D8270">
        <v>620</v>
      </c>
      <c r="E8270" t="s">
        <v>11</v>
      </c>
      <c r="F8270">
        <v>6760</v>
      </c>
      <c r="G8270">
        <v>8</v>
      </c>
      <c r="H8270">
        <v>406144</v>
      </c>
      <c r="I8270">
        <v>406144</v>
      </c>
      <c r="J8270">
        <v>287302</v>
      </c>
      <c r="K8270">
        <v>0</v>
      </c>
    </row>
    <row r="8271" spans="1:11" x14ac:dyDescent="0.25">
      <c r="A8271">
        <v>1993</v>
      </c>
      <c r="B8271">
        <v>724</v>
      </c>
      <c r="C8271">
        <v>1</v>
      </c>
      <c r="D8271">
        <v>620</v>
      </c>
      <c r="E8271" t="s">
        <v>11</v>
      </c>
      <c r="F8271">
        <v>6760</v>
      </c>
      <c r="G8271">
        <v>8</v>
      </c>
      <c r="H8271">
        <v>243827</v>
      </c>
      <c r="I8271">
        <v>243827</v>
      </c>
      <c r="J8271">
        <v>193148</v>
      </c>
      <c r="K8271">
        <v>0</v>
      </c>
    </row>
    <row r="8272" spans="1:11" x14ac:dyDescent="0.25">
      <c r="A8272">
        <v>1994</v>
      </c>
      <c r="B8272">
        <v>724</v>
      </c>
      <c r="C8272">
        <v>1</v>
      </c>
      <c r="D8272">
        <v>620</v>
      </c>
      <c r="E8272" t="s">
        <v>11</v>
      </c>
      <c r="F8272">
        <v>6760</v>
      </c>
      <c r="G8272">
        <v>8</v>
      </c>
      <c r="H8272">
        <v>178406</v>
      </c>
      <c r="I8272">
        <v>178406</v>
      </c>
      <c r="J8272">
        <v>145058</v>
      </c>
      <c r="K8272">
        <v>0</v>
      </c>
    </row>
    <row r="8273" spans="1:11" x14ac:dyDescent="0.25">
      <c r="A8273">
        <v>1995</v>
      </c>
      <c r="B8273">
        <v>724</v>
      </c>
      <c r="C8273">
        <v>1</v>
      </c>
      <c r="D8273">
        <v>620</v>
      </c>
      <c r="E8273" t="s">
        <v>11</v>
      </c>
      <c r="F8273">
        <v>6760</v>
      </c>
      <c r="G8273">
        <v>8</v>
      </c>
      <c r="H8273">
        <v>238175</v>
      </c>
      <c r="I8273">
        <v>238175</v>
      </c>
      <c r="J8273">
        <v>127210</v>
      </c>
      <c r="K8273">
        <v>0</v>
      </c>
    </row>
    <row r="8274" spans="1:11" x14ac:dyDescent="0.25">
      <c r="A8274">
        <v>1997</v>
      </c>
      <c r="B8274">
        <v>724</v>
      </c>
      <c r="C8274">
        <v>1</v>
      </c>
      <c r="D8274">
        <v>620</v>
      </c>
      <c r="E8274" t="s">
        <v>11</v>
      </c>
      <c r="F8274">
        <v>6760</v>
      </c>
      <c r="G8274">
        <v>8</v>
      </c>
      <c r="H8274">
        <v>250</v>
      </c>
      <c r="I8274">
        <v>250</v>
      </c>
      <c r="J8274">
        <v>1907</v>
      </c>
      <c r="K8274">
        <v>0</v>
      </c>
    </row>
    <row r="8275" spans="1:11" x14ac:dyDescent="0.25">
      <c r="A8275">
        <v>1999</v>
      </c>
      <c r="B8275">
        <v>724</v>
      </c>
      <c r="C8275">
        <v>1</v>
      </c>
      <c r="D8275">
        <v>620</v>
      </c>
      <c r="E8275" t="s">
        <v>11</v>
      </c>
      <c r="F8275">
        <v>6760</v>
      </c>
      <c r="G8275">
        <v>8</v>
      </c>
      <c r="H8275">
        <v>255335</v>
      </c>
      <c r="I8275">
        <v>255335</v>
      </c>
      <c r="J8275">
        <v>59729</v>
      </c>
      <c r="K8275">
        <v>0</v>
      </c>
    </row>
    <row r="8276" spans="1:11" x14ac:dyDescent="0.25">
      <c r="A8276">
        <v>2000</v>
      </c>
      <c r="B8276">
        <v>724</v>
      </c>
      <c r="C8276">
        <v>1</v>
      </c>
      <c r="D8276">
        <v>620</v>
      </c>
      <c r="E8276" t="s">
        <v>11</v>
      </c>
      <c r="F8276">
        <v>6760</v>
      </c>
      <c r="G8276">
        <v>8</v>
      </c>
      <c r="H8276">
        <v>4734</v>
      </c>
      <c r="I8276">
        <v>4734</v>
      </c>
      <c r="J8276">
        <v>34091</v>
      </c>
      <c r="K8276">
        <v>0</v>
      </c>
    </row>
    <row r="8277" spans="1:11" x14ac:dyDescent="0.25">
      <c r="A8277">
        <v>2001</v>
      </c>
      <c r="B8277">
        <v>724</v>
      </c>
      <c r="C8277">
        <v>1</v>
      </c>
      <c r="D8277">
        <v>620</v>
      </c>
      <c r="E8277" t="s">
        <v>11</v>
      </c>
      <c r="F8277">
        <v>6760</v>
      </c>
      <c r="G8277">
        <v>8</v>
      </c>
      <c r="H8277">
        <v>4196</v>
      </c>
      <c r="I8277">
        <v>4196</v>
      </c>
      <c r="J8277">
        <v>96819</v>
      </c>
      <c r="K8277">
        <v>0</v>
      </c>
    </row>
    <row r="8278" spans="1:11" x14ac:dyDescent="0.25">
      <c r="A8278">
        <v>2002</v>
      </c>
      <c r="B8278">
        <v>724</v>
      </c>
      <c r="C8278">
        <v>1</v>
      </c>
      <c r="D8278">
        <v>620</v>
      </c>
      <c r="E8278" t="s">
        <v>11</v>
      </c>
      <c r="F8278">
        <v>6760</v>
      </c>
      <c r="G8278">
        <v>8</v>
      </c>
      <c r="H8278">
        <v>6095</v>
      </c>
      <c r="I8278">
        <v>6095</v>
      </c>
      <c r="J8278">
        <v>34818</v>
      </c>
      <c r="K8278">
        <v>0</v>
      </c>
    </row>
    <row r="8279" spans="1:11" x14ac:dyDescent="0.25">
      <c r="A8279">
        <v>2003</v>
      </c>
      <c r="B8279">
        <v>724</v>
      </c>
      <c r="C8279">
        <v>1</v>
      </c>
      <c r="D8279">
        <v>620</v>
      </c>
      <c r="E8279" t="s">
        <v>11</v>
      </c>
      <c r="F8279">
        <v>6760</v>
      </c>
      <c r="G8279">
        <v>8</v>
      </c>
      <c r="H8279">
        <v>793482</v>
      </c>
      <c r="I8279">
        <v>793482</v>
      </c>
      <c r="J8279">
        <v>217913</v>
      </c>
      <c r="K8279">
        <v>0</v>
      </c>
    </row>
    <row r="8280" spans="1:11" x14ac:dyDescent="0.25">
      <c r="A8280">
        <v>2004</v>
      </c>
      <c r="B8280">
        <v>724</v>
      </c>
      <c r="C8280">
        <v>1</v>
      </c>
      <c r="D8280">
        <v>620</v>
      </c>
      <c r="E8280" t="s">
        <v>11</v>
      </c>
      <c r="F8280">
        <v>6760</v>
      </c>
      <c r="G8280">
        <v>8</v>
      </c>
      <c r="H8280">
        <v>9373</v>
      </c>
      <c r="I8280">
        <v>9373</v>
      </c>
      <c r="J8280">
        <v>38656</v>
      </c>
      <c r="K8280">
        <v>0</v>
      </c>
    </row>
    <row r="8281" spans="1:11" x14ac:dyDescent="0.25">
      <c r="A8281">
        <v>2005</v>
      </c>
      <c r="B8281">
        <v>724</v>
      </c>
      <c r="C8281">
        <v>1</v>
      </c>
      <c r="D8281">
        <v>620</v>
      </c>
      <c r="E8281" t="s">
        <v>11</v>
      </c>
      <c r="F8281">
        <v>6760</v>
      </c>
      <c r="G8281">
        <v>8</v>
      </c>
      <c r="H8281">
        <v>125148</v>
      </c>
      <c r="I8281">
        <v>125148</v>
      </c>
      <c r="J8281">
        <v>91737</v>
      </c>
      <c r="K8281">
        <v>0</v>
      </c>
    </row>
    <row r="8282" spans="1:11" x14ac:dyDescent="0.25">
      <c r="A8282">
        <v>2006</v>
      </c>
      <c r="B8282">
        <v>724</v>
      </c>
      <c r="C8282">
        <v>1</v>
      </c>
      <c r="D8282">
        <v>620</v>
      </c>
      <c r="E8282" t="s">
        <v>11</v>
      </c>
      <c r="F8282">
        <v>6760</v>
      </c>
      <c r="G8282">
        <v>8</v>
      </c>
      <c r="H8282">
        <v>1072830</v>
      </c>
      <c r="I8282">
        <v>1072830</v>
      </c>
      <c r="J8282">
        <v>450065</v>
      </c>
      <c r="K8282">
        <v>0</v>
      </c>
    </row>
    <row r="8283" spans="1:11" x14ac:dyDescent="0.25">
      <c r="A8283">
        <v>2007</v>
      </c>
      <c r="B8283">
        <v>724</v>
      </c>
      <c r="C8283">
        <v>1</v>
      </c>
      <c r="D8283">
        <v>620</v>
      </c>
      <c r="E8283" t="s">
        <v>11</v>
      </c>
      <c r="F8283">
        <v>6760</v>
      </c>
      <c r="G8283">
        <v>8</v>
      </c>
      <c r="H8283">
        <v>2208434</v>
      </c>
      <c r="I8283">
        <v>2208434</v>
      </c>
      <c r="J8283">
        <v>3803929</v>
      </c>
      <c r="K8283">
        <v>0</v>
      </c>
    </row>
    <row r="8284" spans="1:11" x14ac:dyDescent="0.25">
      <c r="A8284">
        <v>2008</v>
      </c>
      <c r="B8284">
        <v>724</v>
      </c>
      <c r="C8284">
        <v>1</v>
      </c>
      <c r="D8284">
        <v>620</v>
      </c>
      <c r="E8284" t="s">
        <v>11</v>
      </c>
      <c r="F8284">
        <v>6760</v>
      </c>
      <c r="G8284">
        <v>8</v>
      </c>
      <c r="H8284">
        <v>1988574</v>
      </c>
      <c r="I8284">
        <v>1988574</v>
      </c>
      <c r="J8284">
        <v>2520675</v>
      </c>
      <c r="K8284">
        <v>0</v>
      </c>
    </row>
    <row r="8285" spans="1:11" x14ac:dyDescent="0.25">
      <c r="A8285">
        <v>1988</v>
      </c>
      <c r="B8285">
        <v>724</v>
      </c>
      <c r="C8285">
        <v>1</v>
      </c>
      <c r="D8285">
        <v>620</v>
      </c>
      <c r="E8285" t="s">
        <v>11</v>
      </c>
      <c r="F8285">
        <v>6770</v>
      </c>
      <c r="G8285">
        <v>8</v>
      </c>
      <c r="H8285">
        <v>3224226</v>
      </c>
      <c r="I8285">
        <v>3224226</v>
      </c>
      <c r="J8285">
        <v>1748008</v>
      </c>
      <c r="K8285">
        <v>0</v>
      </c>
    </row>
    <row r="8286" spans="1:11" x14ac:dyDescent="0.25">
      <c r="A8286">
        <v>1989</v>
      </c>
      <c r="B8286">
        <v>724</v>
      </c>
      <c r="C8286">
        <v>1</v>
      </c>
      <c r="D8286">
        <v>620</v>
      </c>
      <c r="E8286" t="s">
        <v>11</v>
      </c>
      <c r="F8286">
        <v>6770</v>
      </c>
      <c r="G8286">
        <v>8</v>
      </c>
      <c r="H8286">
        <v>4023557</v>
      </c>
      <c r="I8286">
        <v>4023557</v>
      </c>
      <c r="J8286">
        <v>2471395</v>
      </c>
      <c r="K8286">
        <v>0</v>
      </c>
    </row>
    <row r="8287" spans="1:11" x14ac:dyDescent="0.25">
      <c r="A8287">
        <v>1990</v>
      </c>
      <c r="B8287">
        <v>724</v>
      </c>
      <c r="C8287">
        <v>1</v>
      </c>
      <c r="D8287">
        <v>620</v>
      </c>
      <c r="E8287" t="s">
        <v>11</v>
      </c>
      <c r="F8287">
        <v>6770</v>
      </c>
      <c r="G8287">
        <v>8</v>
      </c>
      <c r="H8287">
        <v>5182465</v>
      </c>
      <c r="I8287">
        <v>5182465</v>
      </c>
      <c r="J8287">
        <v>3303632</v>
      </c>
      <c r="K8287">
        <v>0</v>
      </c>
    </row>
    <row r="8288" spans="1:11" x14ac:dyDescent="0.25">
      <c r="A8288">
        <v>1991</v>
      </c>
      <c r="B8288">
        <v>724</v>
      </c>
      <c r="C8288">
        <v>1</v>
      </c>
      <c r="D8288">
        <v>620</v>
      </c>
      <c r="E8288" t="s">
        <v>11</v>
      </c>
      <c r="F8288">
        <v>6770</v>
      </c>
      <c r="G8288">
        <v>8</v>
      </c>
      <c r="H8288">
        <v>3431396</v>
      </c>
      <c r="I8288">
        <v>3431396</v>
      </c>
      <c r="J8288">
        <v>2522240</v>
      </c>
      <c r="K8288">
        <v>0</v>
      </c>
    </row>
    <row r="8289" spans="1:11" x14ac:dyDescent="0.25">
      <c r="A8289">
        <v>1992</v>
      </c>
      <c r="B8289">
        <v>724</v>
      </c>
      <c r="C8289">
        <v>1</v>
      </c>
      <c r="D8289">
        <v>620</v>
      </c>
      <c r="E8289" t="s">
        <v>11</v>
      </c>
      <c r="F8289">
        <v>6770</v>
      </c>
      <c r="G8289">
        <v>8</v>
      </c>
      <c r="H8289">
        <v>7278916</v>
      </c>
      <c r="I8289">
        <v>7278916</v>
      </c>
      <c r="J8289">
        <v>3372036</v>
      </c>
      <c r="K8289">
        <v>0</v>
      </c>
    </row>
    <row r="8290" spans="1:11" x14ac:dyDescent="0.25">
      <c r="A8290">
        <v>1993</v>
      </c>
      <c r="B8290">
        <v>724</v>
      </c>
      <c r="C8290">
        <v>1</v>
      </c>
      <c r="D8290">
        <v>620</v>
      </c>
      <c r="E8290" t="s">
        <v>11</v>
      </c>
      <c r="F8290">
        <v>6770</v>
      </c>
      <c r="G8290">
        <v>8</v>
      </c>
      <c r="H8290">
        <v>4100693</v>
      </c>
      <c r="I8290">
        <v>4100693</v>
      </c>
      <c r="J8290">
        <v>2302853</v>
      </c>
      <c r="K8290">
        <v>0</v>
      </c>
    </row>
    <row r="8291" spans="1:11" x14ac:dyDescent="0.25">
      <c r="A8291">
        <v>1994</v>
      </c>
      <c r="B8291">
        <v>724</v>
      </c>
      <c r="C8291">
        <v>1</v>
      </c>
      <c r="D8291">
        <v>620</v>
      </c>
      <c r="E8291" t="s">
        <v>11</v>
      </c>
      <c r="F8291">
        <v>6770</v>
      </c>
      <c r="G8291">
        <v>8</v>
      </c>
      <c r="H8291">
        <v>8338252</v>
      </c>
      <c r="I8291">
        <v>8338252</v>
      </c>
      <c r="J8291">
        <v>5175007</v>
      </c>
      <c r="K8291">
        <v>0</v>
      </c>
    </row>
    <row r="8292" spans="1:11" x14ac:dyDescent="0.25">
      <c r="A8292">
        <v>1995</v>
      </c>
      <c r="B8292">
        <v>724</v>
      </c>
      <c r="C8292">
        <v>1</v>
      </c>
      <c r="D8292">
        <v>620</v>
      </c>
      <c r="E8292" t="s">
        <v>11</v>
      </c>
      <c r="F8292">
        <v>6770</v>
      </c>
      <c r="G8292">
        <v>8</v>
      </c>
      <c r="H8292">
        <v>10523881</v>
      </c>
      <c r="I8292">
        <v>10523881</v>
      </c>
      <c r="J8292">
        <v>7968585</v>
      </c>
      <c r="K8292">
        <v>0</v>
      </c>
    </row>
    <row r="8293" spans="1:11" x14ac:dyDescent="0.25">
      <c r="A8293">
        <v>1996</v>
      </c>
      <c r="B8293">
        <v>724</v>
      </c>
      <c r="C8293">
        <v>1</v>
      </c>
      <c r="D8293">
        <v>620</v>
      </c>
      <c r="E8293" t="s">
        <v>11</v>
      </c>
      <c r="F8293">
        <v>6770</v>
      </c>
      <c r="G8293">
        <v>8</v>
      </c>
      <c r="H8293">
        <v>12752938</v>
      </c>
      <c r="I8293">
        <v>12752938</v>
      </c>
      <c r="J8293">
        <v>7943674</v>
      </c>
      <c r="K8293">
        <v>0</v>
      </c>
    </row>
    <row r="8294" spans="1:11" x14ac:dyDescent="0.25">
      <c r="A8294">
        <v>1997</v>
      </c>
      <c r="B8294">
        <v>724</v>
      </c>
      <c r="C8294">
        <v>1</v>
      </c>
      <c r="D8294">
        <v>620</v>
      </c>
      <c r="E8294" t="s">
        <v>11</v>
      </c>
      <c r="F8294">
        <v>6770</v>
      </c>
      <c r="G8294">
        <v>8</v>
      </c>
      <c r="H8294">
        <v>13327161</v>
      </c>
      <c r="I8294">
        <v>13327161</v>
      </c>
      <c r="J8294">
        <v>7106529</v>
      </c>
      <c r="K8294">
        <v>0</v>
      </c>
    </row>
    <row r="8295" spans="1:11" x14ac:dyDescent="0.25">
      <c r="A8295">
        <v>1998</v>
      </c>
      <c r="B8295">
        <v>724</v>
      </c>
      <c r="C8295">
        <v>1</v>
      </c>
      <c r="D8295">
        <v>620</v>
      </c>
      <c r="E8295" t="s">
        <v>11</v>
      </c>
      <c r="F8295">
        <v>6770</v>
      </c>
      <c r="G8295">
        <v>8</v>
      </c>
      <c r="H8295">
        <v>19420244</v>
      </c>
      <c r="I8295">
        <v>19420244</v>
      </c>
      <c r="J8295">
        <v>9869661</v>
      </c>
      <c r="K8295">
        <v>0</v>
      </c>
    </row>
    <row r="8296" spans="1:11" x14ac:dyDescent="0.25">
      <c r="A8296">
        <v>1999</v>
      </c>
      <c r="B8296">
        <v>724</v>
      </c>
      <c r="C8296">
        <v>1</v>
      </c>
      <c r="D8296">
        <v>620</v>
      </c>
      <c r="E8296" t="s">
        <v>11</v>
      </c>
      <c r="F8296">
        <v>6770</v>
      </c>
      <c r="G8296">
        <v>8</v>
      </c>
      <c r="H8296">
        <v>26447263</v>
      </c>
      <c r="I8296">
        <v>26447263</v>
      </c>
      <c r="J8296">
        <v>13409469</v>
      </c>
      <c r="K8296">
        <v>0</v>
      </c>
    </row>
    <row r="8297" spans="1:11" x14ac:dyDescent="0.25">
      <c r="A8297">
        <v>2000</v>
      </c>
      <c r="B8297">
        <v>724</v>
      </c>
      <c r="C8297">
        <v>1</v>
      </c>
      <c r="D8297">
        <v>620</v>
      </c>
      <c r="E8297" t="s">
        <v>11</v>
      </c>
      <c r="F8297">
        <v>6770</v>
      </c>
      <c r="G8297">
        <v>8</v>
      </c>
      <c r="H8297">
        <v>39613318</v>
      </c>
      <c r="I8297">
        <v>39613318</v>
      </c>
      <c r="J8297">
        <v>12610289</v>
      </c>
      <c r="K8297">
        <v>0</v>
      </c>
    </row>
    <row r="8298" spans="1:11" x14ac:dyDescent="0.25">
      <c r="A8298">
        <v>2001</v>
      </c>
      <c r="B8298">
        <v>724</v>
      </c>
      <c r="C8298">
        <v>1</v>
      </c>
      <c r="D8298">
        <v>620</v>
      </c>
      <c r="E8298" t="s">
        <v>11</v>
      </c>
      <c r="F8298">
        <v>6770</v>
      </c>
      <c r="G8298">
        <v>8</v>
      </c>
      <c r="H8298">
        <v>36759639</v>
      </c>
      <c r="I8298">
        <v>36759639</v>
      </c>
      <c r="J8298">
        <v>13907582</v>
      </c>
      <c r="K8298">
        <v>0</v>
      </c>
    </row>
    <row r="8299" spans="1:11" x14ac:dyDescent="0.25">
      <c r="A8299">
        <v>2002</v>
      </c>
      <c r="B8299">
        <v>724</v>
      </c>
      <c r="C8299">
        <v>1</v>
      </c>
      <c r="D8299">
        <v>620</v>
      </c>
      <c r="E8299" t="s">
        <v>11</v>
      </c>
      <c r="F8299">
        <v>6770</v>
      </c>
      <c r="G8299">
        <v>8</v>
      </c>
      <c r="H8299">
        <v>33127324</v>
      </c>
      <c r="I8299">
        <v>33127324</v>
      </c>
      <c r="J8299">
        <v>14207068</v>
      </c>
      <c r="K8299">
        <v>0</v>
      </c>
    </row>
    <row r="8300" spans="1:11" x14ac:dyDescent="0.25">
      <c r="A8300">
        <v>2003</v>
      </c>
      <c r="B8300">
        <v>724</v>
      </c>
      <c r="C8300">
        <v>1</v>
      </c>
      <c r="D8300">
        <v>620</v>
      </c>
      <c r="E8300" t="s">
        <v>11</v>
      </c>
      <c r="F8300">
        <v>6770</v>
      </c>
      <c r="G8300">
        <v>8</v>
      </c>
      <c r="H8300">
        <v>48365251</v>
      </c>
      <c r="I8300">
        <v>48365251</v>
      </c>
      <c r="J8300">
        <v>23014366</v>
      </c>
      <c r="K8300">
        <v>0</v>
      </c>
    </row>
    <row r="8301" spans="1:11" x14ac:dyDescent="0.25">
      <c r="A8301">
        <v>2004</v>
      </c>
      <c r="B8301">
        <v>724</v>
      </c>
      <c r="C8301">
        <v>1</v>
      </c>
      <c r="D8301">
        <v>620</v>
      </c>
      <c r="E8301" t="s">
        <v>11</v>
      </c>
      <c r="F8301">
        <v>6770</v>
      </c>
      <c r="G8301">
        <v>8</v>
      </c>
      <c r="H8301">
        <v>62463949</v>
      </c>
      <c r="I8301">
        <v>62463949</v>
      </c>
      <c r="J8301">
        <v>44839888</v>
      </c>
      <c r="K8301">
        <v>0</v>
      </c>
    </row>
    <row r="8302" spans="1:11" x14ac:dyDescent="0.25">
      <c r="A8302">
        <v>2005</v>
      </c>
      <c r="B8302">
        <v>724</v>
      </c>
      <c r="C8302">
        <v>1</v>
      </c>
      <c r="D8302">
        <v>620</v>
      </c>
      <c r="E8302" t="s">
        <v>11</v>
      </c>
      <c r="F8302">
        <v>6770</v>
      </c>
      <c r="G8302">
        <v>8</v>
      </c>
      <c r="H8302">
        <v>28548434</v>
      </c>
      <c r="I8302">
        <v>28548434</v>
      </c>
      <c r="J8302">
        <v>26794565</v>
      </c>
      <c r="K8302">
        <v>6</v>
      </c>
    </row>
    <row r="8303" spans="1:11" x14ac:dyDescent="0.25">
      <c r="A8303">
        <v>2006</v>
      </c>
      <c r="B8303">
        <v>724</v>
      </c>
      <c r="C8303">
        <v>1</v>
      </c>
      <c r="D8303">
        <v>620</v>
      </c>
      <c r="E8303" t="s">
        <v>11</v>
      </c>
      <c r="F8303">
        <v>6770</v>
      </c>
      <c r="G8303">
        <v>8</v>
      </c>
      <c r="H8303">
        <v>41730101</v>
      </c>
      <c r="I8303">
        <v>41730101</v>
      </c>
      <c r="J8303">
        <v>35921943</v>
      </c>
      <c r="K8303">
        <v>0</v>
      </c>
    </row>
    <row r="8304" spans="1:11" x14ac:dyDescent="0.25">
      <c r="A8304">
        <v>2007</v>
      </c>
      <c r="B8304">
        <v>724</v>
      </c>
      <c r="C8304">
        <v>1</v>
      </c>
      <c r="D8304">
        <v>620</v>
      </c>
      <c r="E8304" t="s">
        <v>11</v>
      </c>
      <c r="F8304">
        <v>6770</v>
      </c>
      <c r="G8304">
        <v>8</v>
      </c>
      <c r="H8304">
        <v>39165478</v>
      </c>
      <c r="I8304">
        <v>39165478</v>
      </c>
      <c r="J8304">
        <v>38960402</v>
      </c>
      <c r="K8304">
        <v>0</v>
      </c>
    </row>
    <row r="8305" spans="1:11" x14ac:dyDescent="0.25">
      <c r="A8305">
        <v>2008</v>
      </c>
      <c r="B8305">
        <v>724</v>
      </c>
      <c r="C8305">
        <v>1</v>
      </c>
      <c r="D8305">
        <v>620</v>
      </c>
      <c r="E8305" t="s">
        <v>11</v>
      </c>
      <c r="F8305">
        <v>6770</v>
      </c>
      <c r="G8305">
        <v>8</v>
      </c>
      <c r="H8305">
        <v>26140286</v>
      </c>
      <c r="I8305">
        <v>26140286</v>
      </c>
      <c r="J8305">
        <v>32031883</v>
      </c>
      <c r="K8305">
        <v>0</v>
      </c>
    </row>
    <row r="8306" spans="1:11" x14ac:dyDescent="0.25">
      <c r="A8306">
        <v>1990</v>
      </c>
      <c r="B8306">
        <v>724</v>
      </c>
      <c r="C8306">
        <v>1</v>
      </c>
      <c r="D8306">
        <v>620</v>
      </c>
      <c r="E8306" t="s">
        <v>11</v>
      </c>
      <c r="F8306">
        <v>6781</v>
      </c>
      <c r="G8306">
        <v>8</v>
      </c>
      <c r="H8306">
        <v>41128</v>
      </c>
      <c r="I8306">
        <v>41128</v>
      </c>
      <c r="J8306">
        <v>85584</v>
      </c>
      <c r="K8306">
        <v>0</v>
      </c>
    </row>
    <row r="8307" spans="1:11" x14ac:dyDescent="0.25">
      <c r="A8307">
        <v>1991</v>
      </c>
      <c r="B8307">
        <v>724</v>
      </c>
      <c r="C8307">
        <v>1</v>
      </c>
      <c r="D8307">
        <v>620</v>
      </c>
      <c r="E8307" t="s">
        <v>11</v>
      </c>
      <c r="F8307">
        <v>6781</v>
      </c>
      <c r="G8307">
        <v>8</v>
      </c>
      <c r="H8307">
        <v>39238</v>
      </c>
      <c r="I8307">
        <v>39238</v>
      </c>
      <c r="J8307">
        <v>63539</v>
      </c>
      <c r="K8307">
        <v>0</v>
      </c>
    </row>
    <row r="8308" spans="1:11" x14ac:dyDescent="0.25">
      <c r="A8308">
        <v>1992</v>
      </c>
      <c r="B8308">
        <v>724</v>
      </c>
      <c r="C8308">
        <v>1</v>
      </c>
      <c r="D8308">
        <v>620</v>
      </c>
      <c r="E8308" t="s">
        <v>11</v>
      </c>
      <c r="F8308">
        <v>6781</v>
      </c>
      <c r="G8308">
        <v>8</v>
      </c>
      <c r="H8308">
        <v>31382</v>
      </c>
      <c r="I8308">
        <v>31382</v>
      </c>
      <c r="J8308">
        <v>85202</v>
      </c>
      <c r="K8308">
        <v>0</v>
      </c>
    </row>
    <row r="8309" spans="1:11" x14ac:dyDescent="0.25">
      <c r="A8309">
        <v>1993</v>
      </c>
      <c r="B8309">
        <v>724</v>
      </c>
      <c r="C8309">
        <v>1</v>
      </c>
      <c r="D8309">
        <v>620</v>
      </c>
      <c r="E8309" t="s">
        <v>11</v>
      </c>
      <c r="F8309">
        <v>6781</v>
      </c>
      <c r="G8309">
        <v>8</v>
      </c>
      <c r="H8309">
        <v>35042</v>
      </c>
      <c r="I8309">
        <v>35042</v>
      </c>
      <c r="J8309">
        <v>25190</v>
      </c>
      <c r="K8309">
        <v>0</v>
      </c>
    </row>
    <row r="8310" spans="1:11" x14ac:dyDescent="0.25">
      <c r="A8310">
        <v>1994</v>
      </c>
      <c r="B8310">
        <v>724</v>
      </c>
      <c r="C8310">
        <v>1</v>
      </c>
      <c r="D8310">
        <v>620</v>
      </c>
      <c r="E8310" t="s">
        <v>11</v>
      </c>
      <c r="F8310">
        <v>6781</v>
      </c>
      <c r="G8310">
        <v>8</v>
      </c>
      <c r="H8310">
        <v>161812</v>
      </c>
      <c r="I8310">
        <v>161812</v>
      </c>
      <c r="J8310">
        <v>245924</v>
      </c>
      <c r="K8310">
        <v>0</v>
      </c>
    </row>
    <row r="8311" spans="1:11" x14ac:dyDescent="0.25">
      <c r="A8311">
        <v>1995</v>
      </c>
      <c r="B8311">
        <v>724</v>
      </c>
      <c r="C8311">
        <v>1</v>
      </c>
      <c r="D8311">
        <v>620</v>
      </c>
      <c r="E8311" t="s">
        <v>11</v>
      </c>
      <c r="F8311">
        <v>6781</v>
      </c>
      <c r="G8311">
        <v>8</v>
      </c>
      <c r="H8311">
        <v>243957</v>
      </c>
      <c r="I8311">
        <v>243957</v>
      </c>
      <c r="J8311">
        <v>211248</v>
      </c>
      <c r="K8311">
        <v>0</v>
      </c>
    </row>
    <row r="8312" spans="1:11" x14ac:dyDescent="0.25">
      <c r="A8312">
        <v>1996</v>
      </c>
      <c r="B8312">
        <v>724</v>
      </c>
      <c r="C8312">
        <v>1</v>
      </c>
      <c r="D8312">
        <v>620</v>
      </c>
      <c r="E8312" t="s">
        <v>11</v>
      </c>
      <c r="F8312">
        <v>6781</v>
      </c>
      <c r="G8312">
        <v>8</v>
      </c>
      <c r="H8312">
        <v>192230</v>
      </c>
      <c r="I8312">
        <v>192230</v>
      </c>
      <c r="J8312">
        <v>242765</v>
      </c>
      <c r="K8312">
        <v>0</v>
      </c>
    </row>
    <row r="8313" spans="1:11" x14ac:dyDescent="0.25">
      <c r="A8313">
        <v>1997</v>
      </c>
      <c r="B8313">
        <v>724</v>
      </c>
      <c r="C8313">
        <v>1</v>
      </c>
      <c r="D8313">
        <v>620</v>
      </c>
      <c r="E8313" t="s">
        <v>11</v>
      </c>
      <c r="F8313">
        <v>6781</v>
      </c>
      <c r="G8313">
        <v>8</v>
      </c>
      <c r="H8313">
        <v>90636</v>
      </c>
      <c r="I8313">
        <v>90636</v>
      </c>
      <c r="J8313">
        <v>210738</v>
      </c>
      <c r="K8313">
        <v>0</v>
      </c>
    </row>
    <row r="8314" spans="1:11" x14ac:dyDescent="0.25">
      <c r="A8314">
        <v>1998</v>
      </c>
      <c r="B8314">
        <v>724</v>
      </c>
      <c r="C8314">
        <v>1</v>
      </c>
      <c r="D8314">
        <v>620</v>
      </c>
      <c r="E8314" t="s">
        <v>11</v>
      </c>
      <c r="F8314">
        <v>6781</v>
      </c>
      <c r="G8314">
        <v>8</v>
      </c>
      <c r="H8314">
        <v>316750</v>
      </c>
      <c r="I8314">
        <v>316750</v>
      </c>
      <c r="J8314">
        <v>151440</v>
      </c>
      <c r="K8314">
        <v>0</v>
      </c>
    </row>
    <row r="8315" spans="1:11" x14ac:dyDescent="0.25">
      <c r="A8315">
        <v>1999</v>
      </c>
      <c r="B8315">
        <v>724</v>
      </c>
      <c r="C8315">
        <v>1</v>
      </c>
      <c r="D8315">
        <v>620</v>
      </c>
      <c r="E8315" t="s">
        <v>11</v>
      </c>
      <c r="F8315">
        <v>6781</v>
      </c>
      <c r="G8315">
        <v>8</v>
      </c>
      <c r="H8315">
        <v>231265</v>
      </c>
      <c r="I8315">
        <v>231265</v>
      </c>
      <c r="J8315">
        <v>100352</v>
      </c>
      <c r="K8315">
        <v>0</v>
      </c>
    </row>
    <row r="8316" spans="1:11" x14ac:dyDescent="0.25">
      <c r="A8316">
        <v>2000</v>
      </c>
      <c r="B8316">
        <v>724</v>
      </c>
      <c r="C8316">
        <v>1</v>
      </c>
      <c r="D8316">
        <v>620</v>
      </c>
      <c r="E8316" t="s">
        <v>11</v>
      </c>
      <c r="F8316">
        <v>6781</v>
      </c>
      <c r="G8316">
        <v>8</v>
      </c>
      <c r="H8316">
        <v>226756</v>
      </c>
      <c r="I8316">
        <v>226756</v>
      </c>
      <c r="J8316">
        <v>110814</v>
      </c>
      <c r="K8316">
        <v>0</v>
      </c>
    </row>
    <row r="8317" spans="1:11" x14ac:dyDescent="0.25">
      <c r="A8317">
        <v>2001</v>
      </c>
      <c r="B8317">
        <v>724</v>
      </c>
      <c r="C8317">
        <v>1</v>
      </c>
      <c r="D8317">
        <v>620</v>
      </c>
      <c r="E8317" t="s">
        <v>11</v>
      </c>
      <c r="F8317">
        <v>6781</v>
      </c>
      <c r="G8317">
        <v>8</v>
      </c>
      <c r="H8317">
        <v>46507</v>
      </c>
      <c r="I8317">
        <v>46507</v>
      </c>
      <c r="J8317">
        <v>257124</v>
      </c>
      <c r="K8317">
        <v>6</v>
      </c>
    </row>
    <row r="8318" spans="1:11" x14ac:dyDescent="0.25">
      <c r="A8318">
        <v>2002</v>
      </c>
      <c r="B8318">
        <v>724</v>
      </c>
      <c r="C8318">
        <v>1</v>
      </c>
      <c r="D8318">
        <v>620</v>
      </c>
      <c r="E8318" t="s">
        <v>11</v>
      </c>
      <c r="F8318">
        <v>6781</v>
      </c>
      <c r="G8318">
        <v>8</v>
      </c>
      <c r="H8318">
        <v>246378</v>
      </c>
      <c r="I8318">
        <v>246378</v>
      </c>
      <c r="J8318">
        <v>310690</v>
      </c>
      <c r="K8318">
        <v>0</v>
      </c>
    </row>
    <row r="8319" spans="1:11" x14ac:dyDescent="0.25">
      <c r="A8319">
        <v>2003</v>
      </c>
      <c r="B8319">
        <v>724</v>
      </c>
      <c r="C8319">
        <v>1</v>
      </c>
      <c r="D8319">
        <v>620</v>
      </c>
      <c r="E8319" t="s">
        <v>11</v>
      </c>
      <c r="F8319">
        <v>6781</v>
      </c>
      <c r="G8319">
        <v>8</v>
      </c>
      <c r="H8319">
        <v>361979</v>
      </c>
      <c r="I8319">
        <v>361979</v>
      </c>
      <c r="J8319">
        <v>305740</v>
      </c>
      <c r="K8319">
        <v>0</v>
      </c>
    </row>
    <row r="8320" spans="1:11" x14ac:dyDescent="0.25">
      <c r="A8320">
        <v>2004</v>
      </c>
      <c r="B8320">
        <v>724</v>
      </c>
      <c r="C8320">
        <v>1</v>
      </c>
      <c r="D8320">
        <v>620</v>
      </c>
      <c r="E8320" t="s">
        <v>11</v>
      </c>
      <c r="F8320">
        <v>6781</v>
      </c>
      <c r="G8320">
        <v>8</v>
      </c>
      <c r="H8320">
        <v>609890</v>
      </c>
      <c r="I8320">
        <v>609890</v>
      </c>
      <c r="J8320">
        <v>895667</v>
      </c>
      <c r="K8320">
        <v>0</v>
      </c>
    </row>
    <row r="8321" spans="1:11" x14ac:dyDescent="0.25">
      <c r="A8321">
        <v>2005</v>
      </c>
      <c r="B8321">
        <v>724</v>
      </c>
      <c r="C8321">
        <v>1</v>
      </c>
      <c r="D8321">
        <v>620</v>
      </c>
      <c r="E8321" t="s">
        <v>11</v>
      </c>
      <c r="F8321">
        <v>6781</v>
      </c>
      <c r="G8321">
        <v>8</v>
      </c>
      <c r="H8321">
        <v>448719</v>
      </c>
      <c r="I8321">
        <v>448719</v>
      </c>
      <c r="J8321">
        <v>520744</v>
      </c>
      <c r="K8321">
        <v>0</v>
      </c>
    </row>
    <row r="8322" spans="1:11" x14ac:dyDescent="0.25">
      <c r="A8322">
        <v>2006</v>
      </c>
      <c r="B8322">
        <v>724</v>
      </c>
      <c r="C8322">
        <v>1</v>
      </c>
      <c r="D8322">
        <v>620</v>
      </c>
      <c r="E8322" t="s">
        <v>11</v>
      </c>
      <c r="F8322">
        <v>6781</v>
      </c>
      <c r="G8322">
        <v>8</v>
      </c>
      <c r="H8322">
        <v>463215</v>
      </c>
      <c r="I8322">
        <v>463215</v>
      </c>
      <c r="J8322">
        <v>610644</v>
      </c>
      <c r="K8322">
        <v>0</v>
      </c>
    </row>
    <row r="8323" spans="1:11" x14ac:dyDescent="0.25">
      <c r="A8323">
        <v>2007</v>
      </c>
      <c r="B8323">
        <v>724</v>
      </c>
      <c r="C8323">
        <v>1</v>
      </c>
      <c r="D8323">
        <v>620</v>
      </c>
      <c r="E8323" t="s">
        <v>11</v>
      </c>
      <c r="F8323">
        <v>6781</v>
      </c>
      <c r="G8323">
        <v>8</v>
      </c>
      <c r="H8323">
        <v>684449</v>
      </c>
      <c r="I8323">
        <v>684449</v>
      </c>
      <c r="J8323">
        <v>1047731</v>
      </c>
      <c r="K8323">
        <v>0</v>
      </c>
    </row>
    <row r="8324" spans="1:11" x14ac:dyDescent="0.25">
      <c r="A8324">
        <v>2008</v>
      </c>
      <c r="B8324">
        <v>724</v>
      </c>
      <c r="C8324">
        <v>1</v>
      </c>
      <c r="D8324">
        <v>620</v>
      </c>
      <c r="E8324" t="s">
        <v>11</v>
      </c>
      <c r="F8324">
        <v>6781</v>
      </c>
      <c r="G8324">
        <v>8</v>
      </c>
      <c r="H8324">
        <v>465877</v>
      </c>
      <c r="I8324">
        <v>465877</v>
      </c>
      <c r="J8324">
        <v>949982</v>
      </c>
      <c r="K8324">
        <v>0</v>
      </c>
    </row>
    <row r="8325" spans="1:11" x14ac:dyDescent="0.25">
      <c r="A8325">
        <v>1988</v>
      </c>
      <c r="B8325">
        <v>724</v>
      </c>
      <c r="C8325">
        <v>1</v>
      </c>
      <c r="D8325">
        <v>620</v>
      </c>
      <c r="E8325" t="s">
        <v>11</v>
      </c>
      <c r="F8325">
        <v>6782</v>
      </c>
      <c r="G8325">
        <v>8</v>
      </c>
      <c r="H8325">
        <v>45007</v>
      </c>
      <c r="I8325">
        <v>45007</v>
      </c>
      <c r="J8325">
        <v>8906</v>
      </c>
      <c r="K8325">
        <v>0</v>
      </c>
    </row>
    <row r="8326" spans="1:11" x14ac:dyDescent="0.25">
      <c r="A8326">
        <v>1989</v>
      </c>
      <c r="B8326">
        <v>724</v>
      </c>
      <c r="C8326">
        <v>1</v>
      </c>
      <c r="D8326">
        <v>620</v>
      </c>
      <c r="E8326" t="s">
        <v>11</v>
      </c>
      <c r="F8326">
        <v>6782</v>
      </c>
      <c r="G8326">
        <v>8</v>
      </c>
      <c r="H8326">
        <v>709437</v>
      </c>
      <c r="I8326">
        <v>709437</v>
      </c>
      <c r="J8326">
        <v>848734</v>
      </c>
      <c r="K8326">
        <v>0</v>
      </c>
    </row>
    <row r="8327" spans="1:11" x14ac:dyDescent="0.25">
      <c r="A8327">
        <v>1990</v>
      </c>
      <c r="B8327">
        <v>724</v>
      </c>
      <c r="C8327">
        <v>1</v>
      </c>
      <c r="D8327">
        <v>620</v>
      </c>
      <c r="E8327" t="s">
        <v>11</v>
      </c>
      <c r="F8327">
        <v>6782</v>
      </c>
      <c r="G8327">
        <v>8</v>
      </c>
      <c r="H8327">
        <v>328646</v>
      </c>
      <c r="I8327">
        <v>328646</v>
      </c>
      <c r="J8327">
        <v>305628</v>
      </c>
      <c r="K8327">
        <v>0</v>
      </c>
    </row>
    <row r="8328" spans="1:11" x14ac:dyDescent="0.25">
      <c r="A8328">
        <v>1991</v>
      </c>
      <c r="B8328">
        <v>724</v>
      </c>
      <c r="C8328">
        <v>1</v>
      </c>
      <c r="D8328">
        <v>620</v>
      </c>
      <c r="E8328" t="s">
        <v>11</v>
      </c>
      <c r="F8328">
        <v>6782</v>
      </c>
      <c r="G8328">
        <v>8</v>
      </c>
      <c r="H8328">
        <v>248701</v>
      </c>
      <c r="I8328">
        <v>248701</v>
      </c>
      <c r="J8328">
        <v>206636</v>
      </c>
      <c r="K8328">
        <v>0</v>
      </c>
    </row>
    <row r="8329" spans="1:11" x14ac:dyDescent="0.25">
      <c r="A8329">
        <v>1992</v>
      </c>
      <c r="B8329">
        <v>724</v>
      </c>
      <c r="C8329">
        <v>1</v>
      </c>
      <c r="D8329">
        <v>620</v>
      </c>
      <c r="E8329" t="s">
        <v>11</v>
      </c>
      <c r="F8329">
        <v>6782</v>
      </c>
      <c r="G8329">
        <v>8</v>
      </c>
      <c r="H8329">
        <v>1731877</v>
      </c>
      <c r="I8329">
        <v>1731877</v>
      </c>
      <c r="J8329">
        <v>1029913</v>
      </c>
      <c r="K8329">
        <v>0</v>
      </c>
    </row>
    <row r="8330" spans="1:11" x14ac:dyDescent="0.25">
      <c r="A8330">
        <v>1993</v>
      </c>
      <c r="B8330">
        <v>724</v>
      </c>
      <c r="C8330">
        <v>1</v>
      </c>
      <c r="D8330">
        <v>620</v>
      </c>
      <c r="E8330" t="s">
        <v>11</v>
      </c>
      <c r="F8330">
        <v>6782</v>
      </c>
      <c r="G8330">
        <v>8</v>
      </c>
      <c r="H8330">
        <v>560626</v>
      </c>
      <c r="I8330">
        <v>560626</v>
      </c>
      <c r="J8330">
        <v>451171</v>
      </c>
      <c r="K8330">
        <v>0</v>
      </c>
    </row>
    <row r="8331" spans="1:11" x14ac:dyDescent="0.25">
      <c r="A8331">
        <v>1994</v>
      </c>
      <c r="B8331">
        <v>724</v>
      </c>
      <c r="C8331">
        <v>1</v>
      </c>
      <c r="D8331">
        <v>620</v>
      </c>
      <c r="E8331" t="s">
        <v>11</v>
      </c>
      <c r="F8331">
        <v>6782</v>
      </c>
      <c r="G8331">
        <v>8</v>
      </c>
      <c r="H8331">
        <v>2856689</v>
      </c>
      <c r="I8331">
        <v>2856689</v>
      </c>
      <c r="J8331">
        <v>1670388</v>
      </c>
      <c r="K8331">
        <v>0</v>
      </c>
    </row>
    <row r="8332" spans="1:11" x14ac:dyDescent="0.25">
      <c r="A8332">
        <v>1995</v>
      </c>
      <c r="B8332">
        <v>724</v>
      </c>
      <c r="C8332">
        <v>1</v>
      </c>
      <c r="D8332">
        <v>620</v>
      </c>
      <c r="E8332" t="s">
        <v>11</v>
      </c>
      <c r="F8332">
        <v>6782</v>
      </c>
      <c r="G8332">
        <v>8</v>
      </c>
      <c r="H8332">
        <v>1252374</v>
      </c>
      <c r="I8332">
        <v>1252374</v>
      </c>
      <c r="J8332">
        <v>1145319</v>
      </c>
      <c r="K8332">
        <v>0</v>
      </c>
    </row>
    <row r="8333" spans="1:11" x14ac:dyDescent="0.25">
      <c r="A8333">
        <v>1996</v>
      </c>
      <c r="B8333">
        <v>724</v>
      </c>
      <c r="C8333">
        <v>1</v>
      </c>
      <c r="D8333">
        <v>620</v>
      </c>
      <c r="E8333" t="s">
        <v>11</v>
      </c>
      <c r="F8333">
        <v>6782</v>
      </c>
      <c r="G8333">
        <v>8</v>
      </c>
      <c r="H8333">
        <v>1769212</v>
      </c>
      <c r="I8333">
        <v>1769212</v>
      </c>
      <c r="J8333">
        <v>1492236</v>
      </c>
      <c r="K8333">
        <v>0</v>
      </c>
    </row>
    <row r="8334" spans="1:11" x14ac:dyDescent="0.25">
      <c r="A8334">
        <v>1997</v>
      </c>
      <c r="B8334">
        <v>724</v>
      </c>
      <c r="C8334">
        <v>1</v>
      </c>
      <c r="D8334">
        <v>620</v>
      </c>
      <c r="E8334" t="s">
        <v>11</v>
      </c>
      <c r="F8334">
        <v>6782</v>
      </c>
      <c r="G8334">
        <v>8</v>
      </c>
      <c r="H8334">
        <v>1637323</v>
      </c>
      <c r="I8334">
        <v>1637323</v>
      </c>
      <c r="J8334">
        <v>1261932</v>
      </c>
      <c r="K8334">
        <v>0</v>
      </c>
    </row>
    <row r="8335" spans="1:11" x14ac:dyDescent="0.25">
      <c r="A8335">
        <v>1998</v>
      </c>
      <c r="B8335">
        <v>724</v>
      </c>
      <c r="C8335">
        <v>1</v>
      </c>
      <c r="D8335">
        <v>620</v>
      </c>
      <c r="E8335" t="s">
        <v>11</v>
      </c>
      <c r="F8335">
        <v>6782</v>
      </c>
      <c r="G8335">
        <v>8</v>
      </c>
      <c r="H8335">
        <v>1945752</v>
      </c>
      <c r="I8335">
        <v>1945752</v>
      </c>
      <c r="J8335">
        <v>1277703</v>
      </c>
      <c r="K8335">
        <v>0</v>
      </c>
    </row>
    <row r="8336" spans="1:11" x14ac:dyDescent="0.25">
      <c r="A8336">
        <v>1999</v>
      </c>
      <c r="B8336">
        <v>724</v>
      </c>
      <c r="C8336">
        <v>1</v>
      </c>
      <c r="D8336">
        <v>620</v>
      </c>
      <c r="E8336" t="s">
        <v>11</v>
      </c>
      <c r="F8336">
        <v>6782</v>
      </c>
      <c r="G8336">
        <v>8</v>
      </c>
      <c r="H8336">
        <v>1290318</v>
      </c>
      <c r="I8336">
        <v>1290318</v>
      </c>
      <c r="J8336">
        <v>648882</v>
      </c>
      <c r="K8336">
        <v>0</v>
      </c>
    </row>
    <row r="8337" spans="1:11" x14ac:dyDescent="0.25">
      <c r="A8337">
        <v>2000</v>
      </c>
      <c r="B8337">
        <v>724</v>
      </c>
      <c r="C8337">
        <v>1</v>
      </c>
      <c r="D8337">
        <v>620</v>
      </c>
      <c r="E8337" t="s">
        <v>11</v>
      </c>
      <c r="F8337">
        <v>6782</v>
      </c>
      <c r="G8337">
        <v>8</v>
      </c>
      <c r="H8337">
        <v>1217607</v>
      </c>
      <c r="I8337">
        <v>1217607</v>
      </c>
      <c r="J8337">
        <v>802059</v>
      </c>
      <c r="K8337">
        <v>0</v>
      </c>
    </row>
    <row r="8338" spans="1:11" x14ac:dyDescent="0.25">
      <c r="A8338">
        <v>2001</v>
      </c>
      <c r="B8338">
        <v>724</v>
      </c>
      <c r="C8338">
        <v>1</v>
      </c>
      <c r="D8338">
        <v>620</v>
      </c>
      <c r="E8338" t="s">
        <v>11</v>
      </c>
      <c r="F8338">
        <v>6782</v>
      </c>
      <c r="G8338">
        <v>8</v>
      </c>
      <c r="H8338">
        <v>1709441</v>
      </c>
      <c r="I8338">
        <v>1709441</v>
      </c>
      <c r="J8338">
        <v>1171856</v>
      </c>
      <c r="K8338">
        <v>0</v>
      </c>
    </row>
    <row r="8339" spans="1:11" x14ac:dyDescent="0.25">
      <c r="A8339">
        <v>2002</v>
      </c>
      <c r="B8339">
        <v>724</v>
      </c>
      <c r="C8339">
        <v>1</v>
      </c>
      <c r="D8339">
        <v>620</v>
      </c>
      <c r="E8339" t="s">
        <v>11</v>
      </c>
      <c r="F8339">
        <v>6782</v>
      </c>
      <c r="G8339">
        <v>8</v>
      </c>
      <c r="H8339">
        <v>1081282</v>
      </c>
      <c r="I8339">
        <v>1081282</v>
      </c>
      <c r="J8339">
        <v>879496</v>
      </c>
      <c r="K8339">
        <v>0</v>
      </c>
    </row>
    <row r="8340" spans="1:11" x14ac:dyDescent="0.25">
      <c r="A8340">
        <v>2003</v>
      </c>
      <c r="B8340">
        <v>724</v>
      </c>
      <c r="C8340">
        <v>1</v>
      </c>
      <c r="D8340">
        <v>620</v>
      </c>
      <c r="E8340" t="s">
        <v>11</v>
      </c>
      <c r="F8340">
        <v>6782</v>
      </c>
      <c r="G8340">
        <v>8</v>
      </c>
      <c r="H8340">
        <v>1059942</v>
      </c>
      <c r="I8340">
        <v>1059942</v>
      </c>
      <c r="J8340">
        <v>990524</v>
      </c>
      <c r="K8340">
        <v>6</v>
      </c>
    </row>
    <row r="8341" spans="1:11" x14ac:dyDescent="0.25">
      <c r="A8341">
        <v>2004</v>
      </c>
      <c r="B8341">
        <v>724</v>
      </c>
      <c r="C8341">
        <v>1</v>
      </c>
      <c r="D8341">
        <v>620</v>
      </c>
      <c r="E8341" t="s">
        <v>11</v>
      </c>
      <c r="F8341">
        <v>6782</v>
      </c>
      <c r="G8341">
        <v>8</v>
      </c>
      <c r="H8341">
        <v>1349793</v>
      </c>
      <c r="I8341">
        <v>1349793</v>
      </c>
      <c r="J8341">
        <v>1480325</v>
      </c>
      <c r="K8341">
        <v>0</v>
      </c>
    </row>
    <row r="8342" spans="1:11" x14ac:dyDescent="0.25">
      <c r="A8342">
        <v>2005</v>
      </c>
      <c r="B8342">
        <v>724</v>
      </c>
      <c r="C8342">
        <v>1</v>
      </c>
      <c r="D8342">
        <v>620</v>
      </c>
      <c r="E8342" t="s">
        <v>11</v>
      </c>
      <c r="F8342">
        <v>6782</v>
      </c>
      <c r="G8342">
        <v>8</v>
      </c>
      <c r="H8342">
        <v>1710278</v>
      </c>
      <c r="I8342">
        <v>1710278</v>
      </c>
      <c r="J8342">
        <v>1822785</v>
      </c>
      <c r="K8342">
        <v>6</v>
      </c>
    </row>
    <row r="8343" spans="1:11" x14ac:dyDescent="0.25">
      <c r="A8343">
        <v>2006</v>
      </c>
      <c r="B8343">
        <v>724</v>
      </c>
      <c r="C8343">
        <v>1</v>
      </c>
      <c r="D8343">
        <v>620</v>
      </c>
      <c r="E8343" t="s">
        <v>11</v>
      </c>
      <c r="F8343">
        <v>6782</v>
      </c>
      <c r="G8343">
        <v>8</v>
      </c>
      <c r="H8343">
        <v>3224175</v>
      </c>
      <c r="I8343">
        <v>3224175</v>
      </c>
      <c r="J8343">
        <v>3234348</v>
      </c>
      <c r="K8343">
        <v>0</v>
      </c>
    </row>
    <row r="8344" spans="1:11" x14ac:dyDescent="0.25">
      <c r="A8344">
        <v>2007</v>
      </c>
      <c r="B8344">
        <v>724</v>
      </c>
      <c r="C8344">
        <v>1</v>
      </c>
      <c r="D8344">
        <v>620</v>
      </c>
      <c r="E8344" t="s">
        <v>11</v>
      </c>
      <c r="F8344">
        <v>6782</v>
      </c>
      <c r="G8344">
        <v>8</v>
      </c>
      <c r="H8344">
        <v>2638116</v>
      </c>
      <c r="I8344">
        <v>2638116</v>
      </c>
      <c r="J8344">
        <v>3428250</v>
      </c>
      <c r="K8344">
        <v>0</v>
      </c>
    </row>
    <row r="8345" spans="1:11" x14ac:dyDescent="0.25">
      <c r="A8345">
        <v>2008</v>
      </c>
      <c r="B8345">
        <v>724</v>
      </c>
      <c r="C8345">
        <v>1</v>
      </c>
      <c r="D8345">
        <v>620</v>
      </c>
      <c r="E8345" t="s">
        <v>11</v>
      </c>
      <c r="F8345">
        <v>6782</v>
      </c>
      <c r="G8345">
        <v>8</v>
      </c>
      <c r="H8345">
        <v>2229107</v>
      </c>
      <c r="I8345">
        <v>2229107</v>
      </c>
      <c r="J8345">
        <v>3698071</v>
      </c>
      <c r="K8345">
        <v>0</v>
      </c>
    </row>
    <row r="8346" spans="1:11" x14ac:dyDescent="0.25">
      <c r="A8346">
        <v>1988</v>
      </c>
      <c r="B8346">
        <v>724</v>
      </c>
      <c r="C8346">
        <v>1</v>
      </c>
      <c r="D8346">
        <v>620</v>
      </c>
      <c r="E8346" t="s">
        <v>11</v>
      </c>
      <c r="F8346">
        <v>6783</v>
      </c>
      <c r="G8346">
        <v>8</v>
      </c>
      <c r="H8346">
        <v>244888</v>
      </c>
      <c r="I8346">
        <v>244888</v>
      </c>
      <c r="J8346">
        <v>221339</v>
      </c>
      <c r="K8346">
        <v>0</v>
      </c>
    </row>
    <row r="8347" spans="1:11" x14ac:dyDescent="0.25">
      <c r="A8347">
        <v>1989</v>
      </c>
      <c r="B8347">
        <v>724</v>
      </c>
      <c r="C8347">
        <v>1</v>
      </c>
      <c r="D8347">
        <v>620</v>
      </c>
      <c r="E8347" t="s">
        <v>11</v>
      </c>
      <c r="F8347">
        <v>6783</v>
      </c>
      <c r="G8347">
        <v>8</v>
      </c>
      <c r="H8347">
        <v>437093</v>
      </c>
      <c r="I8347">
        <v>437093</v>
      </c>
      <c r="J8347">
        <v>317915</v>
      </c>
      <c r="K8347">
        <v>0</v>
      </c>
    </row>
    <row r="8348" spans="1:11" x14ac:dyDescent="0.25">
      <c r="A8348">
        <v>1990</v>
      </c>
      <c r="B8348">
        <v>724</v>
      </c>
      <c r="C8348">
        <v>1</v>
      </c>
      <c r="D8348">
        <v>620</v>
      </c>
      <c r="E8348" t="s">
        <v>11</v>
      </c>
      <c r="F8348">
        <v>6783</v>
      </c>
      <c r="G8348">
        <v>8</v>
      </c>
      <c r="H8348">
        <v>1107045</v>
      </c>
      <c r="I8348">
        <v>1107045</v>
      </c>
      <c r="J8348">
        <v>906643</v>
      </c>
      <c r="K8348">
        <v>0</v>
      </c>
    </row>
    <row r="8349" spans="1:11" x14ac:dyDescent="0.25">
      <c r="A8349">
        <v>1991</v>
      </c>
      <c r="B8349">
        <v>724</v>
      </c>
      <c r="C8349">
        <v>1</v>
      </c>
      <c r="D8349">
        <v>620</v>
      </c>
      <c r="E8349" t="s">
        <v>11</v>
      </c>
      <c r="F8349">
        <v>6783</v>
      </c>
      <c r="G8349">
        <v>8</v>
      </c>
      <c r="H8349">
        <v>728315</v>
      </c>
      <c r="I8349">
        <v>728315</v>
      </c>
      <c r="J8349">
        <v>547731</v>
      </c>
      <c r="K8349">
        <v>0</v>
      </c>
    </row>
    <row r="8350" spans="1:11" x14ac:dyDescent="0.25">
      <c r="A8350">
        <v>1992</v>
      </c>
      <c r="B8350">
        <v>724</v>
      </c>
      <c r="C8350">
        <v>1</v>
      </c>
      <c r="D8350">
        <v>620</v>
      </c>
      <c r="E8350" t="s">
        <v>11</v>
      </c>
      <c r="F8350">
        <v>6783</v>
      </c>
      <c r="G8350">
        <v>8</v>
      </c>
      <c r="H8350">
        <v>962013</v>
      </c>
      <c r="I8350">
        <v>962013</v>
      </c>
      <c r="J8350">
        <v>798104</v>
      </c>
      <c r="K8350">
        <v>0</v>
      </c>
    </row>
    <row r="8351" spans="1:11" x14ac:dyDescent="0.25">
      <c r="A8351">
        <v>1993</v>
      </c>
      <c r="B8351">
        <v>724</v>
      </c>
      <c r="C8351">
        <v>1</v>
      </c>
      <c r="D8351">
        <v>620</v>
      </c>
      <c r="E8351" t="s">
        <v>11</v>
      </c>
      <c r="F8351">
        <v>6783</v>
      </c>
      <c r="G8351">
        <v>8</v>
      </c>
      <c r="H8351">
        <v>678110</v>
      </c>
      <c r="I8351">
        <v>678110</v>
      </c>
      <c r="J8351">
        <v>451356</v>
      </c>
      <c r="K8351">
        <v>0</v>
      </c>
    </row>
    <row r="8352" spans="1:11" x14ac:dyDescent="0.25">
      <c r="A8352">
        <v>1994</v>
      </c>
      <c r="B8352">
        <v>724</v>
      </c>
      <c r="C8352">
        <v>1</v>
      </c>
      <c r="D8352">
        <v>620</v>
      </c>
      <c r="E8352" t="s">
        <v>11</v>
      </c>
      <c r="F8352">
        <v>6783</v>
      </c>
      <c r="G8352">
        <v>8</v>
      </c>
      <c r="H8352">
        <v>6071782</v>
      </c>
      <c r="I8352">
        <v>6071782</v>
      </c>
      <c r="J8352">
        <v>3716355</v>
      </c>
      <c r="K8352">
        <v>0</v>
      </c>
    </row>
    <row r="8353" spans="1:11" x14ac:dyDescent="0.25">
      <c r="A8353">
        <v>1995</v>
      </c>
      <c r="B8353">
        <v>724</v>
      </c>
      <c r="C8353">
        <v>1</v>
      </c>
      <c r="D8353">
        <v>620</v>
      </c>
      <c r="E8353" t="s">
        <v>11</v>
      </c>
      <c r="F8353">
        <v>6783</v>
      </c>
      <c r="G8353">
        <v>8</v>
      </c>
      <c r="H8353">
        <v>7021643</v>
      </c>
      <c r="I8353">
        <v>7021643</v>
      </c>
      <c r="J8353">
        <v>5935318</v>
      </c>
      <c r="K8353">
        <v>0</v>
      </c>
    </row>
    <row r="8354" spans="1:11" x14ac:dyDescent="0.25">
      <c r="A8354">
        <v>1996</v>
      </c>
      <c r="B8354">
        <v>724</v>
      </c>
      <c r="C8354">
        <v>1</v>
      </c>
      <c r="D8354">
        <v>620</v>
      </c>
      <c r="E8354" t="s">
        <v>11</v>
      </c>
      <c r="F8354">
        <v>6783</v>
      </c>
      <c r="G8354">
        <v>8</v>
      </c>
      <c r="H8354">
        <v>19068892</v>
      </c>
      <c r="I8354">
        <v>19068892</v>
      </c>
      <c r="J8354">
        <v>11487374</v>
      </c>
      <c r="K8354">
        <v>0</v>
      </c>
    </row>
    <row r="8355" spans="1:11" x14ac:dyDescent="0.25">
      <c r="A8355">
        <v>1997</v>
      </c>
      <c r="B8355">
        <v>724</v>
      </c>
      <c r="C8355">
        <v>1</v>
      </c>
      <c r="D8355">
        <v>620</v>
      </c>
      <c r="E8355" t="s">
        <v>11</v>
      </c>
      <c r="F8355">
        <v>6783</v>
      </c>
      <c r="G8355">
        <v>8</v>
      </c>
      <c r="H8355">
        <v>35743980</v>
      </c>
      <c r="I8355">
        <v>35743980</v>
      </c>
      <c r="J8355">
        <v>17418684</v>
      </c>
      <c r="K8355">
        <v>0</v>
      </c>
    </row>
    <row r="8356" spans="1:11" x14ac:dyDescent="0.25">
      <c r="A8356">
        <v>1998</v>
      </c>
      <c r="B8356">
        <v>724</v>
      </c>
      <c r="C8356">
        <v>1</v>
      </c>
      <c r="D8356">
        <v>620</v>
      </c>
      <c r="E8356" t="s">
        <v>11</v>
      </c>
      <c r="F8356">
        <v>6783</v>
      </c>
      <c r="G8356">
        <v>8</v>
      </c>
      <c r="H8356">
        <v>51891148</v>
      </c>
      <c r="I8356">
        <v>51891148</v>
      </c>
      <c r="J8356">
        <v>24179074</v>
      </c>
      <c r="K8356">
        <v>0</v>
      </c>
    </row>
    <row r="8357" spans="1:11" x14ac:dyDescent="0.25">
      <c r="A8357">
        <v>1999</v>
      </c>
      <c r="B8357">
        <v>724</v>
      </c>
      <c r="C8357">
        <v>1</v>
      </c>
      <c r="D8357">
        <v>620</v>
      </c>
      <c r="E8357" t="s">
        <v>11</v>
      </c>
      <c r="F8357">
        <v>6783</v>
      </c>
      <c r="G8357">
        <v>8</v>
      </c>
      <c r="H8357">
        <v>60625919</v>
      </c>
      <c r="I8357">
        <v>60625919</v>
      </c>
      <c r="J8357">
        <v>24798047</v>
      </c>
      <c r="K8357">
        <v>0</v>
      </c>
    </row>
    <row r="8358" spans="1:11" x14ac:dyDescent="0.25">
      <c r="A8358">
        <v>2000</v>
      </c>
      <c r="B8358">
        <v>724</v>
      </c>
      <c r="C8358">
        <v>1</v>
      </c>
      <c r="D8358">
        <v>620</v>
      </c>
      <c r="E8358" t="s">
        <v>11</v>
      </c>
      <c r="F8358">
        <v>6783</v>
      </c>
      <c r="G8358">
        <v>8</v>
      </c>
      <c r="H8358">
        <v>66939671</v>
      </c>
      <c r="I8358">
        <v>66939671</v>
      </c>
      <c r="J8358">
        <v>28610059</v>
      </c>
      <c r="K8358">
        <v>0</v>
      </c>
    </row>
    <row r="8359" spans="1:11" x14ac:dyDescent="0.25">
      <c r="A8359">
        <v>2001</v>
      </c>
      <c r="B8359">
        <v>724</v>
      </c>
      <c r="C8359">
        <v>1</v>
      </c>
      <c r="D8359">
        <v>620</v>
      </c>
      <c r="E8359" t="s">
        <v>11</v>
      </c>
      <c r="F8359">
        <v>6783</v>
      </c>
      <c r="G8359">
        <v>8</v>
      </c>
      <c r="H8359">
        <v>74575798</v>
      </c>
      <c r="I8359">
        <v>74575798</v>
      </c>
      <c r="J8359">
        <v>31420988</v>
      </c>
      <c r="K8359">
        <v>0</v>
      </c>
    </row>
    <row r="8360" spans="1:11" x14ac:dyDescent="0.25">
      <c r="A8360">
        <v>2002</v>
      </c>
      <c r="B8360">
        <v>724</v>
      </c>
      <c r="C8360">
        <v>1</v>
      </c>
      <c r="D8360">
        <v>620</v>
      </c>
      <c r="E8360" t="s">
        <v>11</v>
      </c>
      <c r="F8360">
        <v>6783</v>
      </c>
      <c r="G8360">
        <v>8</v>
      </c>
      <c r="H8360">
        <v>72511611</v>
      </c>
      <c r="I8360">
        <v>72511611</v>
      </c>
      <c r="J8360">
        <v>29330950</v>
      </c>
      <c r="K8360">
        <v>0</v>
      </c>
    </row>
    <row r="8361" spans="1:11" x14ac:dyDescent="0.25">
      <c r="A8361">
        <v>2003</v>
      </c>
      <c r="B8361">
        <v>724</v>
      </c>
      <c r="C8361">
        <v>1</v>
      </c>
      <c r="D8361">
        <v>620</v>
      </c>
      <c r="E8361" t="s">
        <v>11</v>
      </c>
      <c r="F8361">
        <v>6783</v>
      </c>
      <c r="G8361">
        <v>8</v>
      </c>
      <c r="H8361">
        <v>89104170</v>
      </c>
      <c r="I8361">
        <v>89104170</v>
      </c>
      <c r="J8361">
        <v>47191939</v>
      </c>
      <c r="K8361">
        <v>6</v>
      </c>
    </row>
    <row r="8362" spans="1:11" x14ac:dyDescent="0.25">
      <c r="A8362">
        <v>2004</v>
      </c>
      <c r="B8362">
        <v>724</v>
      </c>
      <c r="C8362">
        <v>1</v>
      </c>
      <c r="D8362">
        <v>620</v>
      </c>
      <c r="E8362" t="s">
        <v>11</v>
      </c>
      <c r="F8362">
        <v>6783</v>
      </c>
      <c r="G8362">
        <v>8</v>
      </c>
      <c r="H8362">
        <v>82779407</v>
      </c>
      <c r="I8362">
        <v>82779407</v>
      </c>
      <c r="J8362">
        <v>67320000</v>
      </c>
      <c r="K8362">
        <v>0</v>
      </c>
    </row>
    <row r="8363" spans="1:11" x14ac:dyDescent="0.25">
      <c r="A8363">
        <v>2005</v>
      </c>
      <c r="B8363">
        <v>724</v>
      </c>
      <c r="C8363">
        <v>1</v>
      </c>
      <c r="D8363">
        <v>620</v>
      </c>
      <c r="E8363" t="s">
        <v>11</v>
      </c>
      <c r="F8363">
        <v>6783</v>
      </c>
      <c r="G8363">
        <v>8</v>
      </c>
      <c r="H8363">
        <v>89414446</v>
      </c>
      <c r="I8363">
        <v>89414446</v>
      </c>
      <c r="J8363">
        <v>73070700</v>
      </c>
      <c r="K8363">
        <v>6</v>
      </c>
    </row>
    <row r="8364" spans="1:11" x14ac:dyDescent="0.25">
      <c r="A8364">
        <v>2006</v>
      </c>
      <c r="B8364">
        <v>724</v>
      </c>
      <c r="C8364">
        <v>1</v>
      </c>
      <c r="D8364">
        <v>620</v>
      </c>
      <c r="E8364" t="s">
        <v>11</v>
      </c>
      <c r="F8364">
        <v>6783</v>
      </c>
      <c r="G8364">
        <v>8</v>
      </c>
      <c r="H8364">
        <v>109507593</v>
      </c>
      <c r="I8364">
        <v>109507593</v>
      </c>
      <c r="J8364">
        <v>95190148</v>
      </c>
      <c r="K8364">
        <v>0</v>
      </c>
    </row>
    <row r="8365" spans="1:11" x14ac:dyDescent="0.25">
      <c r="A8365">
        <v>2007</v>
      </c>
      <c r="B8365">
        <v>724</v>
      </c>
      <c r="C8365">
        <v>1</v>
      </c>
      <c r="D8365">
        <v>620</v>
      </c>
      <c r="E8365" t="s">
        <v>11</v>
      </c>
      <c r="F8365">
        <v>6783</v>
      </c>
      <c r="G8365">
        <v>8</v>
      </c>
      <c r="H8365">
        <v>106753768</v>
      </c>
      <c r="I8365">
        <v>106753768</v>
      </c>
      <c r="J8365">
        <v>99323322</v>
      </c>
      <c r="K8365">
        <v>0</v>
      </c>
    </row>
    <row r="8366" spans="1:11" x14ac:dyDescent="0.25">
      <c r="A8366">
        <v>2008</v>
      </c>
      <c r="B8366">
        <v>724</v>
      </c>
      <c r="C8366">
        <v>1</v>
      </c>
      <c r="D8366">
        <v>620</v>
      </c>
      <c r="E8366" t="s">
        <v>11</v>
      </c>
      <c r="F8366">
        <v>6783</v>
      </c>
      <c r="G8366">
        <v>8</v>
      </c>
      <c r="H8366">
        <v>68099059</v>
      </c>
      <c r="I8366">
        <v>68099059</v>
      </c>
      <c r="J8366">
        <v>85412403</v>
      </c>
      <c r="K8366">
        <v>0</v>
      </c>
    </row>
    <row r="8367" spans="1:11" x14ac:dyDescent="0.25">
      <c r="A8367">
        <v>1988</v>
      </c>
      <c r="B8367">
        <v>724</v>
      </c>
      <c r="C8367">
        <v>1</v>
      </c>
      <c r="D8367">
        <v>620</v>
      </c>
      <c r="E8367" t="s">
        <v>11</v>
      </c>
      <c r="F8367">
        <v>6785</v>
      </c>
      <c r="G8367">
        <v>8</v>
      </c>
      <c r="H8367">
        <v>28772</v>
      </c>
      <c r="I8367">
        <v>28772</v>
      </c>
      <c r="J8367">
        <v>59299</v>
      </c>
      <c r="K8367">
        <v>0</v>
      </c>
    </row>
    <row r="8368" spans="1:11" x14ac:dyDescent="0.25">
      <c r="A8368">
        <v>1989</v>
      </c>
      <c r="B8368">
        <v>724</v>
      </c>
      <c r="C8368">
        <v>1</v>
      </c>
      <c r="D8368">
        <v>620</v>
      </c>
      <c r="E8368" t="s">
        <v>11</v>
      </c>
      <c r="F8368">
        <v>6785</v>
      </c>
      <c r="G8368">
        <v>8</v>
      </c>
      <c r="H8368">
        <v>5352</v>
      </c>
      <c r="I8368">
        <v>5352</v>
      </c>
      <c r="J8368">
        <v>63339</v>
      </c>
      <c r="K8368">
        <v>0</v>
      </c>
    </row>
    <row r="8369" spans="1:11" x14ac:dyDescent="0.25">
      <c r="A8369">
        <v>1990</v>
      </c>
      <c r="B8369">
        <v>724</v>
      </c>
      <c r="C8369">
        <v>1</v>
      </c>
      <c r="D8369">
        <v>620</v>
      </c>
      <c r="E8369" t="s">
        <v>11</v>
      </c>
      <c r="F8369">
        <v>6785</v>
      </c>
      <c r="G8369">
        <v>8</v>
      </c>
      <c r="H8369">
        <v>67536</v>
      </c>
      <c r="I8369">
        <v>67536</v>
      </c>
      <c r="J8369">
        <v>176258</v>
      </c>
      <c r="K8369">
        <v>0</v>
      </c>
    </row>
    <row r="8370" spans="1:11" x14ac:dyDescent="0.25">
      <c r="A8370">
        <v>1991</v>
      </c>
      <c r="B8370">
        <v>724</v>
      </c>
      <c r="C8370">
        <v>1</v>
      </c>
      <c r="D8370">
        <v>620</v>
      </c>
      <c r="E8370" t="s">
        <v>11</v>
      </c>
      <c r="F8370">
        <v>6785</v>
      </c>
      <c r="G8370">
        <v>8</v>
      </c>
      <c r="H8370">
        <v>37186</v>
      </c>
      <c r="I8370">
        <v>37186</v>
      </c>
      <c r="J8370">
        <v>136415</v>
      </c>
      <c r="K8370">
        <v>0</v>
      </c>
    </row>
    <row r="8371" spans="1:11" x14ac:dyDescent="0.25">
      <c r="A8371">
        <v>1992</v>
      </c>
      <c r="B8371">
        <v>724</v>
      </c>
      <c r="C8371">
        <v>1</v>
      </c>
      <c r="D8371">
        <v>620</v>
      </c>
      <c r="E8371" t="s">
        <v>11</v>
      </c>
      <c r="F8371">
        <v>6785</v>
      </c>
      <c r="G8371">
        <v>8</v>
      </c>
      <c r="H8371">
        <v>71000</v>
      </c>
      <c r="I8371">
        <v>71000</v>
      </c>
      <c r="J8371">
        <v>210378</v>
      </c>
      <c r="K8371">
        <v>0</v>
      </c>
    </row>
    <row r="8372" spans="1:11" x14ac:dyDescent="0.25">
      <c r="A8372">
        <v>1993</v>
      </c>
      <c r="B8372">
        <v>724</v>
      </c>
      <c r="C8372">
        <v>1</v>
      </c>
      <c r="D8372">
        <v>620</v>
      </c>
      <c r="E8372" t="s">
        <v>11</v>
      </c>
      <c r="F8372">
        <v>6785</v>
      </c>
      <c r="G8372">
        <v>8</v>
      </c>
      <c r="H8372">
        <v>588641</v>
      </c>
      <c r="I8372">
        <v>588641</v>
      </c>
      <c r="J8372">
        <v>793982</v>
      </c>
      <c r="K8372">
        <v>0</v>
      </c>
    </row>
    <row r="8373" spans="1:11" x14ac:dyDescent="0.25">
      <c r="A8373">
        <v>1994</v>
      </c>
      <c r="B8373">
        <v>724</v>
      </c>
      <c r="C8373">
        <v>1</v>
      </c>
      <c r="D8373">
        <v>620</v>
      </c>
      <c r="E8373" t="s">
        <v>11</v>
      </c>
      <c r="F8373">
        <v>6785</v>
      </c>
      <c r="G8373">
        <v>8</v>
      </c>
      <c r="H8373">
        <v>320641</v>
      </c>
      <c r="I8373">
        <v>320641</v>
      </c>
      <c r="J8373">
        <v>1031168</v>
      </c>
      <c r="K8373">
        <v>0</v>
      </c>
    </row>
    <row r="8374" spans="1:11" x14ac:dyDescent="0.25">
      <c r="A8374">
        <v>1995</v>
      </c>
      <c r="B8374">
        <v>724</v>
      </c>
      <c r="C8374">
        <v>1</v>
      </c>
      <c r="D8374">
        <v>620</v>
      </c>
      <c r="E8374" t="s">
        <v>11</v>
      </c>
      <c r="F8374">
        <v>6785</v>
      </c>
      <c r="G8374">
        <v>8</v>
      </c>
      <c r="H8374">
        <v>176864</v>
      </c>
      <c r="I8374">
        <v>176864</v>
      </c>
      <c r="J8374">
        <v>499335</v>
      </c>
      <c r="K8374">
        <v>0</v>
      </c>
    </row>
    <row r="8375" spans="1:11" x14ac:dyDescent="0.25">
      <c r="A8375">
        <v>1996</v>
      </c>
      <c r="B8375">
        <v>724</v>
      </c>
      <c r="C8375">
        <v>1</v>
      </c>
      <c r="D8375">
        <v>620</v>
      </c>
      <c r="E8375" t="s">
        <v>11</v>
      </c>
      <c r="F8375">
        <v>6785</v>
      </c>
      <c r="G8375">
        <v>8</v>
      </c>
      <c r="H8375">
        <v>177371</v>
      </c>
      <c r="I8375">
        <v>177371</v>
      </c>
      <c r="J8375">
        <v>505842</v>
      </c>
      <c r="K8375">
        <v>0</v>
      </c>
    </row>
    <row r="8376" spans="1:11" x14ac:dyDescent="0.25">
      <c r="A8376">
        <v>1997</v>
      </c>
      <c r="B8376">
        <v>724</v>
      </c>
      <c r="C8376">
        <v>1</v>
      </c>
      <c r="D8376">
        <v>620</v>
      </c>
      <c r="E8376" t="s">
        <v>11</v>
      </c>
      <c r="F8376">
        <v>6785</v>
      </c>
      <c r="G8376">
        <v>8</v>
      </c>
      <c r="H8376">
        <v>266653</v>
      </c>
      <c r="I8376">
        <v>266653</v>
      </c>
      <c r="J8376">
        <v>420320</v>
      </c>
      <c r="K8376">
        <v>0</v>
      </c>
    </row>
    <row r="8377" spans="1:11" x14ac:dyDescent="0.25">
      <c r="A8377">
        <v>1998</v>
      </c>
      <c r="B8377">
        <v>724</v>
      </c>
      <c r="C8377">
        <v>1</v>
      </c>
      <c r="D8377">
        <v>620</v>
      </c>
      <c r="E8377" t="s">
        <v>11</v>
      </c>
      <c r="F8377">
        <v>6785</v>
      </c>
      <c r="G8377">
        <v>8</v>
      </c>
      <c r="H8377">
        <v>187036</v>
      </c>
      <c r="I8377">
        <v>187036</v>
      </c>
      <c r="J8377">
        <v>534069</v>
      </c>
      <c r="K8377">
        <v>0</v>
      </c>
    </row>
    <row r="8378" spans="1:11" x14ac:dyDescent="0.25">
      <c r="A8378">
        <v>1999</v>
      </c>
      <c r="B8378">
        <v>724</v>
      </c>
      <c r="C8378">
        <v>1</v>
      </c>
      <c r="D8378">
        <v>620</v>
      </c>
      <c r="E8378" t="s">
        <v>11</v>
      </c>
      <c r="F8378">
        <v>6785</v>
      </c>
      <c r="G8378">
        <v>8</v>
      </c>
      <c r="H8378">
        <v>490333</v>
      </c>
      <c r="I8378">
        <v>490333</v>
      </c>
      <c r="J8378">
        <v>2266013</v>
      </c>
      <c r="K8378">
        <v>0</v>
      </c>
    </row>
    <row r="8379" spans="1:11" x14ac:dyDescent="0.25">
      <c r="A8379">
        <v>2000</v>
      </c>
      <c r="B8379">
        <v>724</v>
      </c>
      <c r="C8379">
        <v>1</v>
      </c>
      <c r="D8379">
        <v>620</v>
      </c>
      <c r="E8379" t="s">
        <v>11</v>
      </c>
      <c r="F8379">
        <v>6785</v>
      </c>
      <c r="G8379">
        <v>8</v>
      </c>
      <c r="H8379">
        <v>619728</v>
      </c>
      <c r="I8379">
        <v>619728</v>
      </c>
      <c r="J8379">
        <v>2048666</v>
      </c>
      <c r="K8379">
        <v>0</v>
      </c>
    </row>
    <row r="8380" spans="1:11" x14ac:dyDescent="0.25">
      <c r="A8380">
        <v>2001</v>
      </c>
      <c r="B8380">
        <v>724</v>
      </c>
      <c r="C8380">
        <v>1</v>
      </c>
      <c r="D8380">
        <v>620</v>
      </c>
      <c r="E8380" t="s">
        <v>11</v>
      </c>
      <c r="F8380">
        <v>6785</v>
      </c>
      <c r="G8380">
        <v>8</v>
      </c>
      <c r="H8380">
        <v>562390</v>
      </c>
      <c r="I8380">
        <v>562390</v>
      </c>
      <c r="J8380">
        <v>1890184</v>
      </c>
      <c r="K8380">
        <v>0</v>
      </c>
    </row>
    <row r="8381" spans="1:11" x14ac:dyDescent="0.25">
      <c r="A8381">
        <v>2002</v>
      </c>
      <c r="B8381">
        <v>724</v>
      </c>
      <c r="C8381">
        <v>1</v>
      </c>
      <c r="D8381">
        <v>620</v>
      </c>
      <c r="E8381" t="s">
        <v>11</v>
      </c>
      <c r="F8381">
        <v>6785</v>
      </c>
      <c r="G8381">
        <v>8</v>
      </c>
      <c r="H8381">
        <v>9677542</v>
      </c>
      <c r="I8381">
        <v>9677542</v>
      </c>
      <c r="J8381">
        <v>807475</v>
      </c>
      <c r="K8381">
        <v>0</v>
      </c>
    </row>
    <row r="8382" spans="1:11" x14ac:dyDescent="0.25">
      <c r="A8382">
        <v>2003</v>
      </c>
      <c r="B8382">
        <v>724</v>
      </c>
      <c r="C8382">
        <v>1</v>
      </c>
      <c r="D8382">
        <v>620</v>
      </c>
      <c r="E8382" t="s">
        <v>11</v>
      </c>
      <c r="F8382">
        <v>6785</v>
      </c>
      <c r="G8382">
        <v>8</v>
      </c>
      <c r="H8382">
        <v>774938</v>
      </c>
      <c r="I8382">
        <v>774938</v>
      </c>
      <c r="J8382">
        <v>1332304</v>
      </c>
      <c r="K8382">
        <v>6</v>
      </c>
    </row>
    <row r="8383" spans="1:11" x14ac:dyDescent="0.25">
      <c r="A8383">
        <v>2004</v>
      </c>
      <c r="B8383">
        <v>724</v>
      </c>
      <c r="C8383">
        <v>1</v>
      </c>
      <c r="D8383">
        <v>620</v>
      </c>
      <c r="E8383" t="s">
        <v>11</v>
      </c>
      <c r="F8383">
        <v>6785</v>
      </c>
      <c r="G8383">
        <v>8</v>
      </c>
      <c r="H8383">
        <v>1233791</v>
      </c>
      <c r="I8383">
        <v>1233791</v>
      </c>
      <c r="J8383">
        <v>3977247</v>
      </c>
      <c r="K8383">
        <v>0</v>
      </c>
    </row>
    <row r="8384" spans="1:11" x14ac:dyDescent="0.25">
      <c r="A8384">
        <v>2005</v>
      </c>
      <c r="B8384">
        <v>724</v>
      </c>
      <c r="C8384">
        <v>1</v>
      </c>
      <c r="D8384">
        <v>620</v>
      </c>
      <c r="E8384" t="s">
        <v>11</v>
      </c>
      <c r="F8384">
        <v>6785</v>
      </c>
      <c r="G8384">
        <v>8</v>
      </c>
      <c r="H8384">
        <v>805958</v>
      </c>
      <c r="I8384">
        <v>805958</v>
      </c>
      <c r="J8384">
        <v>2730562</v>
      </c>
      <c r="K8384">
        <v>6</v>
      </c>
    </row>
    <row r="8385" spans="1:11" x14ac:dyDescent="0.25">
      <c r="A8385">
        <v>2006</v>
      </c>
      <c r="B8385">
        <v>724</v>
      </c>
      <c r="C8385">
        <v>1</v>
      </c>
      <c r="D8385">
        <v>620</v>
      </c>
      <c r="E8385" t="s">
        <v>11</v>
      </c>
      <c r="F8385">
        <v>6785</v>
      </c>
      <c r="G8385">
        <v>8</v>
      </c>
      <c r="H8385">
        <v>516225</v>
      </c>
      <c r="I8385">
        <v>516225</v>
      </c>
      <c r="J8385">
        <v>2239609</v>
      </c>
      <c r="K8385">
        <v>6</v>
      </c>
    </row>
    <row r="8386" spans="1:11" x14ac:dyDescent="0.25">
      <c r="A8386">
        <v>2007</v>
      </c>
      <c r="B8386">
        <v>724</v>
      </c>
      <c r="C8386">
        <v>1</v>
      </c>
      <c r="D8386">
        <v>620</v>
      </c>
      <c r="E8386" t="s">
        <v>11</v>
      </c>
      <c r="F8386">
        <v>6785</v>
      </c>
      <c r="G8386">
        <v>8</v>
      </c>
      <c r="H8386">
        <v>1116877</v>
      </c>
      <c r="I8386">
        <v>1116877</v>
      </c>
      <c r="J8386">
        <v>2771139</v>
      </c>
      <c r="K8386">
        <v>0</v>
      </c>
    </row>
    <row r="8387" spans="1:11" x14ac:dyDescent="0.25">
      <c r="A8387">
        <v>2008</v>
      </c>
      <c r="B8387">
        <v>724</v>
      </c>
      <c r="C8387">
        <v>1</v>
      </c>
      <c r="D8387">
        <v>620</v>
      </c>
      <c r="E8387" t="s">
        <v>11</v>
      </c>
      <c r="F8387">
        <v>6785</v>
      </c>
      <c r="G8387">
        <v>8</v>
      </c>
      <c r="H8387">
        <v>719319</v>
      </c>
      <c r="I8387">
        <v>719319</v>
      </c>
      <c r="J8387">
        <v>2749286</v>
      </c>
      <c r="K8387">
        <v>0</v>
      </c>
    </row>
    <row r="8388" spans="1:11" x14ac:dyDescent="0.25">
      <c r="A8388">
        <v>1988</v>
      </c>
      <c r="B8388">
        <v>724</v>
      </c>
      <c r="C8388">
        <v>1</v>
      </c>
      <c r="D8388">
        <v>620</v>
      </c>
      <c r="E8388" t="s">
        <v>11</v>
      </c>
      <c r="F8388">
        <v>6793</v>
      </c>
      <c r="G8388">
        <v>8</v>
      </c>
      <c r="H8388">
        <v>48207</v>
      </c>
      <c r="I8388">
        <v>48207</v>
      </c>
      <c r="J8388">
        <v>74170</v>
      </c>
      <c r="K8388">
        <v>0</v>
      </c>
    </row>
    <row r="8389" spans="1:11" x14ac:dyDescent="0.25">
      <c r="A8389">
        <v>1989</v>
      </c>
      <c r="B8389">
        <v>724</v>
      </c>
      <c r="C8389">
        <v>1</v>
      </c>
      <c r="D8389">
        <v>620</v>
      </c>
      <c r="E8389" t="s">
        <v>11</v>
      </c>
      <c r="F8389">
        <v>6793</v>
      </c>
      <c r="G8389">
        <v>8</v>
      </c>
      <c r="H8389">
        <v>30277</v>
      </c>
      <c r="I8389">
        <v>30277</v>
      </c>
      <c r="J8389">
        <v>58589</v>
      </c>
      <c r="K8389">
        <v>0</v>
      </c>
    </row>
    <row r="8390" spans="1:11" x14ac:dyDescent="0.25">
      <c r="A8390">
        <v>1990</v>
      </c>
      <c r="B8390">
        <v>724</v>
      </c>
      <c r="C8390">
        <v>1</v>
      </c>
      <c r="D8390">
        <v>620</v>
      </c>
      <c r="E8390" t="s">
        <v>11</v>
      </c>
      <c r="F8390">
        <v>6793</v>
      </c>
      <c r="G8390">
        <v>8</v>
      </c>
      <c r="H8390">
        <v>30945</v>
      </c>
      <c r="I8390">
        <v>30945</v>
      </c>
      <c r="J8390">
        <v>72337</v>
      </c>
      <c r="K8390">
        <v>0</v>
      </c>
    </row>
    <row r="8391" spans="1:11" x14ac:dyDescent="0.25">
      <c r="A8391">
        <v>1991</v>
      </c>
      <c r="B8391">
        <v>724</v>
      </c>
      <c r="C8391">
        <v>1</v>
      </c>
      <c r="D8391">
        <v>620</v>
      </c>
      <c r="E8391" t="s">
        <v>11</v>
      </c>
      <c r="F8391">
        <v>6793</v>
      </c>
      <c r="G8391">
        <v>8</v>
      </c>
      <c r="H8391">
        <v>316812</v>
      </c>
      <c r="I8391">
        <v>316812</v>
      </c>
      <c r="J8391">
        <v>772498</v>
      </c>
      <c r="K8391">
        <v>0</v>
      </c>
    </row>
    <row r="8392" spans="1:11" x14ac:dyDescent="0.25">
      <c r="A8392">
        <v>1992</v>
      </c>
      <c r="B8392">
        <v>724</v>
      </c>
      <c r="C8392">
        <v>1</v>
      </c>
      <c r="D8392">
        <v>620</v>
      </c>
      <c r="E8392" t="s">
        <v>11</v>
      </c>
      <c r="F8392">
        <v>6793</v>
      </c>
      <c r="G8392">
        <v>8</v>
      </c>
      <c r="H8392">
        <v>166160</v>
      </c>
      <c r="I8392">
        <v>166160</v>
      </c>
      <c r="J8392">
        <v>561963</v>
      </c>
      <c r="K8392">
        <v>0</v>
      </c>
    </row>
    <row r="8393" spans="1:11" x14ac:dyDescent="0.25">
      <c r="A8393">
        <v>1993</v>
      </c>
      <c r="B8393">
        <v>724</v>
      </c>
      <c r="C8393">
        <v>1</v>
      </c>
      <c r="D8393">
        <v>620</v>
      </c>
      <c r="E8393" t="s">
        <v>11</v>
      </c>
      <c r="F8393">
        <v>6793</v>
      </c>
      <c r="G8393">
        <v>8</v>
      </c>
      <c r="H8393">
        <v>192136</v>
      </c>
      <c r="I8393">
        <v>192136</v>
      </c>
      <c r="J8393">
        <v>315652</v>
      </c>
      <c r="K8393">
        <v>0</v>
      </c>
    </row>
    <row r="8394" spans="1:11" x14ac:dyDescent="0.25">
      <c r="A8394">
        <v>1994</v>
      </c>
      <c r="B8394">
        <v>724</v>
      </c>
      <c r="C8394">
        <v>1</v>
      </c>
      <c r="D8394">
        <v>620</v>
      </c>
      <c r="E8394" t="s">
        <v>11</v>
      </c>
      <c r="F8394">
        <v>6793</v>
      </c>
      <c r="G8394">
        <v>8</v>
      </c>
      <c r="H8394">
        <v>77363</v>
      </c>
      <c r="I8394">
        <v>77363</v>
      </c>
      <c r="J8394">
        <v>195132</v>
      </c>
      <c r="K8394">
        <v>0</v>
      </c>
    </row>
    <row r="8395" spans="1:11" x14ac:dyDescent="0.25">
      <c r="A8395">
        <v>1995</v>
      </c>
      <c r="B8395">
        <v>724</v>
      </c>
      <c r="C8395">
        <v>1</v>
      </c>
      <c r="D8395">
        <v>620</v>
      </c>
      <c r="E8395" t="s">
        <v>11</v>
      </c>
      <c r="F8395">
        <v>6793</v>
      </c>
      <c r="G8395">
        <v>8</v>
      </c>
      <c r="H8395">
        <v>47215</v>
      </c>
      <c r="I8395">
        <v>47215</v>
      </c>
      <c r="J8395">
        <v>186987</v>
      </c>
      <c r="K8395">
        <v>0</v>
      </c>
    </row>
    <row r="8396" spans="1:11" x14ac:dyDescent="0.25">
      <c r="A8396">
        <v>1996</v>
      </c>
      <c r="B8396">
        <v>724</v>
      </c>
      <c r="C8396">
        <v>1</v>
      </c>
      <c r="D8396">
        <v>620</v>
      </c>
      <c r="E8396" t="s">
        <v>11</v>
      </c>
      <c r="F8396">
        <v>6793</v>
      </c>
      <c r="G8396">
        <v>8</v>
      </c>
      <c r="H8396">
        <v>400125</v>
      </c>
      <c r="I8396">
        <v>400125</v>
      </c>
      <c r="J8396">
        <v>492886</v>
      </c>
      <c r="K8396">
        <v>0</v>
      </c>
    </row>
    <row r="8397" spans="1:11" x14ac:dyDescent="0.25">
      <c r="A8397">
        <v>1997</v>
      </c>
      <c r="B8397">
        <v>724</v>
      </c>
      <c r="C8397">
        <v>1</v>
      </c>
      <c r="D8397">
        <v>620</v>
      </c>
      <c r="E8397" t="s">
        <v>11</v>
      </c>
      <c r="F8397">
        <v>6793</v>
      </c>
      <c r="G8397">
        <v>8</v>
      </c>
      <c r="H8397">
        <v>190523</v>
      </c>
      <c r="I8397">
        <v>190523</v>
      </c>
      <c r="J8397">
        <v>484256</v>
      </c>
      <c r="K8397">
        <v>0</v>
      </c>
    </row>
    <row r="8398" spans="1:11" x14ac:dyDescent="0.25">
      <c r="A8398">
        <v>1998</v>
      </c>
      <c r="B8398">
        <v>724</v>
      </c>
      <c r="C8398">
        <v>1</v>
      </c>
      <c r="D8398">
        <v>620</v>
      </c>
      <c r="E8398" t="s">
        <v>11</v>
      </c>
      <c r="F8398">
        <v>6793</v>
      </c>
      <c r="G8398">
        <v>8</v>
      </c>
      <c r="H8398">
        <v>941375</v>
      </c>
      <c r="I8398">
        <v>941375</v>
      </c>
      <c r="J8398">
        <v>1710273</v>
      </c>
      <c r="K8398">
        <v>0</v>
      </c>
    </row>
    <row r="8399" spans="1:11" x14ac:dyDescent="0.25">
      <c r="A8399">
        <v>1999</v>
      </c>
      <c r="B8399">
        <v>724</v>
      </c>
      <c r="C8399">
        <v>1</v>
      </c>
      <c r="D8399">
        <v>620</v>
      </c>
      <c r="E8399" t="s">
        <v>11</v>
      </c>
      <c r="F8399">
        <v>6793</v>
      </c>
      <c r="G8399">
        <v>8</v>
      </c>
      <c r="H8399">
        <v>1238500</v>
      </c>
      <c r="I8399">
        <v>1238500</v>
      </c>
      <c r="J8399">
        <v>2208746</v>
      </c>
      <c r="K8399">
        <v>0</v>
      </c>
    </row>
    <row r="8400" spans="1:11" x14ac:dyDescent="0.25">
      <c r="A8400">
        <v>2000</v>
      </c>
      <c r="B8400">
        <v>724</v>
      </c>
      <c r="C8400">
        <v>1</v>
      </c>
      <c r="D8400">
        <v>620</v>
      </c>
      <c r="E8400" t="s">
        <v>11</v>
      </c>
      <c r="F8400">
        <v>6793</v>
      </c>
      <c r="G8400">
        <v>8</v>
      </c>
      <c r="H8400">
        <v>1113897</v>
      </c>
      <c r="I8400">
        <v>1113897</v>
      </c>
      <c r="J8400">
        <v>1918355</v>
      </c>
      <c r="K8400">
        <v>0</v>
      </c>
    </row>
    <row r="8401" spans="1:11" x14ac:dyDescent="0.25">
      <c r="A8401">
        <v>2001</v>
      </c>
      <c r="B8401">
        <v>724</v>
      </c>
      <c r="C8401">
        <v>1</v>
      </c>
      <c r="D8401">
        <v>620</v>
      </c>
      <c r="E8401" t="s">
        <v>11</v>
      </c>
      <c r="F8401">
        <v>6793</v>
      </c>
      <c r="G8401">
        <v>8</v>
      </c>
      <c r="H8401">
        <v>2086633</v>
      </c>
      <c r="I8401">
        <v>2086633</v>
      </c>
      <c r="J8401">
        <v>2957523</v>
      </c>
      <c r="K8401">
        <v>0</v>
      </c>
    </row>
    <row r="8402" spans="1:11" x14ac:dyDescent="0.25">
      <c r="A8402">
        <v>2002</v>
      </c>
      <c r="B8402">
        <v>724</v>
      </c>
      <c r="C8402">
        <v>1</v>
      </c>
      <c r="D8402">
        <v>620</v>
      </c>
      <c r="E8402" t="s">
        <v>11</v>
      </c>
      <c r="F8402">
        <v>6793</v>
      </c>
      <c r="G8402">
        <v>8</v>
      </c>
      <c r="H8402">
        <v>2528819</v>
      </c>
      <c r="I8402">
        <v>2528819</v>
      </c>
      <c r="J8402">
        <v>4050939</v>
      </c>
      <c r="K8402">
        <v>0</v>
      </c>
    </row>
    <row r="8403" spans="1:11" x14ac:dyDescent="0.25">
      <c r="A8403">
        <v>2003</v>
      </c>
      <c r="B8403">
        <v>724</v>
      </c>
      <c r="C8403">
        <v>1</v>
      </c>
      <c r="D8403">
        <v>620</v>
      </c>
      <c r="E8403" t="s">
        <v>11</v>
      </c>
      <c r="F8403">
        <v>6793</v>
      </c>
      <c r="G8403">
        <v>8</v>
      </c>
      <c r="H8403">
        <v>3617104</v>
      </c>
      <c r="I8403">
        <v>3617104</v>
      </c>
      <c r="J8403">
        <v>5025115</v>
      </c>
      <c r="K8403">
        <v>0</v>
      </c>
    </row>
    <row r="8404" spans="1:11" x14ac:dyDescent="0.25">
      <c r="A8404">
        <v>2004</v>
      </c>
      <c r="B8404">
        <v>724</v>
      </c>
      <c r="C8404">
        <v>1</v>
      </c>
      <c r="D8404">
        <v>620</v>
      </c>
      <c r="E8404" t="s">
        <v>11</v>
      </c>
      <c r="F8404">
        <v>6793</v>
      </c>
      <c r="G8404">
        <v>8</v>
      </c>
      <c r="H8404">
        <v>2240887</v>
      </c>
      <c r="I8404">
        <v>2240887</v>
      </c>
      <c r="J8404">
        <v>4556085</v>
      </c>
      <c r="K8404">
        <v>0</v>
      </c>
    </row>
    <row r="8405" spans="1:11" x14ac:dyDescent="0.25">
      <c r="A8405">
        <v>2005</v>
      </c>
      <c r="B8405">
        <v>724</v>
      </c>
      <c r="C8405">
        <v>1</v>
      </c>
      <c r="D8405">
        <v>620</v>
      </c>
      <c r="E8405" t="s">
        <v>11</v>
      </c>
      <c r="F8405">
        <v>6793</v>
      </c>
      <c r="G8405">
        <v>8</v>
      </c>
      <c r="H8405">
        <v>1939711</v>
      </c>
      <c r="I8405">
        <v>1939711</v>
      </c>
      <c r="J8405">
        <v>4859141</v>
      </c>
      <c r="K8405">
        <v>0</v>
      </c>
    </row>
    <row r="8406" spans="1:11" x14ac:dyDescent="0.25">
      <c r="A8406">
        <v>2006</v>
      </c>
      <c r="B8406">
        <v>724</v>
      </c>
      <c r="C8406">
        <v>1</v>
      </c>
      <c r="D8406">
        <v>620</v>
      </c>
      <c r="E8406" t="s">
        <v>11</v>
      </c>
      <c r="F8406">
        <v>6793</v>
      </c>
      <c r="G8406">
        <v>8</v>
      </c>
      <c r="H8406">
        <v>1720148</v>
      </c>
      <c r="I8406">
        <v>1720148</v>
      </c>
      <c r="J8406">
        <v>4065614</v>
      </c>
      <c r="K8406">
        <v>0</v>
      </c>
    </row>
    <row r="8407" spans="1:11" x14ac:dyDescent="0.25">
      <c r="A8407">
        <v>2007</v>
      </c>
      <c r="B8407">
        <v>724</v>
      </c>
      <c r="C8407">
        <v>1</v>
      </c>
      <c r="D8407">
        <v>620</v>
      </c>
      <c r="E8407" t="s">
        <v>11</v>
      </c>
      <c r="F8407">
        <v>6793</v>
      </c>
      <c r="G8407">
        <v>8</v>
      </c>
      <c r="H8407">
        <v>1386004</v>
      </c>
      <c r="I8407">
        <v>1386004</v>
      </c>
      <c r="J8407">
        <v>4440936</v>
      </c>
      <c r="K8407">
        <v>0</v>
      </c>
    </row>
    <row r="8408" spans="1:11" x14ac:dyDescent="0.25">
      <c r="A8408">
        <v>2008</v>
      </c>
      <c r="B8408">
        <v>724</v>
      </c>
      <c r="C8408">
        <v>1</v>
      </c>
      <c r="D8408">
        <v>620</v>
      </c>
      <c r="E8408" t="s">
        <v>11</v>
      </c>
      <c r="F8408">
        <v>6793</v>
      </c>
      <c r="G8408">
        <v>8</v>
      </c>
      <c r="H8408">
        <v>1475437</v>
      </c>
      <c r="I8408">
        <v>1475437</v>
      </c>
      <c r="J8408">
        <v>5561807</v>
      </c>
      <c r="K8408">
        <v>0</v>
      </c>
    </row>
    <row r="8409" spans="1:11" x14ac:dyDescent="0.25">
      <c r="A8409">
        <v>1988</v>
      </c>
      <c r="B8409">
        <v>724</v>
      </c>
      <c r="C8409">
        <v>1</v>
      </c>
      <c r="D8409">
        <v>620</v>
      </c>
      <c r="E8409" t="s">
        <v>11</v>
      </c>
      <c r="F8409">
        <v>6794</v>
      </c>
      <c r="G8409">
        <v>8</v>
      </c>
      <c r="H8409">
        <v>92558</v>
      </c>
      <c r="I8409">
        <v>92558</v>
      </c>
      <c r="J8409">
        <v>129009</v>
      </c>
      <c r="K8409">
        <v>0</v>
      </c>
    </row>
    <row r="8410" spans="1:11" x14ac:dyDescent="0.25">
      <c r="A8410">
        <v>1989</v>
      </c>
      <c r="B8410">
        <v>724</v>
      </c>
      <c r="C8410">
        <v>1</v>
      </c>
      <c r="D8410">
        <v>620</v>
      </c>
      <c r="E8410" t="s">
        <v>11</v>
      </c>
      <c r="F8410">
        <v>6794</v>
      </c>
      <c r="G8410">
        <v>8</v>
      </c>
      <c r="H8410">
        <v>356885</v>
      </c>
      <c r="I8410">
        <v>356885</v>
      </c>
      <c r="J8410">
        <v>434046</v>
      </c>
      <c r="K8410">
        <v>0</v>
      </c>
    </row>
    <row r="8411" spans="1:11" x14ac:dyDescent="0.25">
      <c r="A8411">
        <v>1990</v>
      </c>
      <c r="B8411">
        <v>724</v>
      </c>
      <c r="C8411">
        <v>1</v>
      </c>
      <c r="D8411">
        <v>620</v>
      </c>
      <c r="E8411" t="s">
        <v>11</v>
      </c>
      <c r="F8411">
        <v>6794</v>
      </c>
      <c r="G8411">
        <v>8</v>
      </c>
      <c r="H8411">
        <v>1124987</v>
      </c>
      <c r="I8411">
        <v>1124987</v>
      </c>
      <c r="J8411">
        <v>3128156</v>
      </c>
      <c r="K8411">
        <v>0</v>
      </c>
    </row>
    <row r="8412" spans="1:11" x14ac:dyDescent="0.25">
      <c r="A8412">
        <v>1991</v>
      </c>
      <c r="B8412">
        <v>724</v>
      </c>
      <c r="C8412">
        <v>1</v>
      </c>
      <c r="D8412">
        <v>620</v>
      </c>
      <c r="E8412" t="s">
        <v>11</v>
      </c>
      <c r="F8412">
        <v>6794</v>
      </c>
      <c r="G8412">
        <v>8</v>
      </c>
      <c r="H8412">
        <v>934750</v>
      </c>
      <c r="I8412">
        <v>934750</v>
      </c>
      <c r="J8412">
        <v>1634972</v>
      </c>
      <c r="K8412">
        <v>0</v>
      </c>
    </row>
    <row r="8413" spans="1:11" x14ac:dyDescent="0.25">
      <c r="A8413">
        <v>1992</v>
      </c>
      <c r="B8413">
        <v>724</v>
      </c>
      <c r="C8413">
        <v>1</v>
      </c>
      <c r="D8413">
        <v>620</v>
      </c>
      <c r="E8413" t="s">
        <v>11</v>
      </c>
      <c r="F8413">
        <v>6794</v>
      </c>
      <c r="G8413">
        <v>8</v>
      </c>
      <c r="H8413">
        <v>828972</v>
      </c>
      <c r="I8413">
        <v>828972</v>
      </c>
      <c r="J8413">
        <v>1621988</v>
      </c>
      <c r="K8413">
        <v>0</v>
      </c>
    </row>
    <row r="8414" spans="1:11" x14ac:dyDescent="0.25">
      <c r="A8414">
        <v>1993</v>
      </c>
      <c r="B8414">
        <v>724</v>
      </c>
      <c r="C8414">
        <v>1</v>
      </c>
      <c r="D8414">
        <v>620</v>
      </c>
      <c r="E8414" t="s">
        <v>11</v>
      </c>
      <c r="F8414">
        <v>6794</v>
      </c>
      <c r="G8414">
        <v>8</v>
      </c>
      <c r="H8414">
        <v>554999</v>
      </c>
      <c r="I8414">
        <v>554999</v>
      </c>
      <c r="J8414">
        <v>1667970</v>
      </c>
      <c r="K8414">
        <v>0</v>
      </c>
    </row>
    <row r="8415" spans="1:11" x14ac:dyDescent="0.25">
      <c r="A8415">
        <v>1994</v>
      </c>
      <c r="B8415">
        <v>724</v>
      </c>
      <c r="C8415">
        <v>1</v>
      </c>
      <c r="D8415">
        <v>620</v>
      </c>
      <c r="E8415" t="s">
        <v>11</v>
      </c>
      <c r="F8415">
        <v>6794</v>
      </c>
      <c r="G8415">
        <v>8</v>
      </c>
      <c r="H8415">
        <v>336960</v>
      </c>
      <c r="I8415">
        <v>336960</v>
      </c>
      <c r="J8415">
        <v>698463</v>
      </c>
      <c r="K8415">
        <v>0</v>
      </c>
    </row>
    <row r="8416" spans="1:11" x14ac:dyDescent="0.25">
      <c r="A8416">
        <v>1995</v>
      </c>
      <c r="B8416">
        <v>724</v>
      </c>
      <c r="C8416">
        <v>1</v>
      </c>
      <c r="D8416">
        <v>620</v>
      </c>
      <c r="E8416" t="s">
        <v>11</v>
      </c>
      <c r="F8416">
        <v>6794</v>
      </c>
      <c r="G8416">
        <v>8</v>
      </c>
      <c r="H8416">
        <v>362780</v>
      </c>
      <c r="I8416">
        <v>362780</v>
      </c>
      <c r="J8416">
        <v>1056718</v>
      </c>
      <c r="K8416">
        <v>0</v>
      </c>
    </row>
    <row r="8417" spans="1:11" x14ac:dyDescent="0.25">
      <c r="A8417">
        <v>1996</v>
      </c>
      <c r="B8417">
        <v>724</v>
      </c>
      <c r="C8417">
        <v>1</v>
      </c>
      <c r="D8417">
        <v>620</v>
      </c>
      <c r="E8417" t="s">
        <v>11</v>
      </c>
      <c r="F8417">
        <v>6794</v>
      </c>
      <c r="G8417">
        <v>8</v>
      </c>
      <c r="H8417">
        <v>258550</v>
      </c>
      <c r="I8417">
        <v>258550</v>
      </c>
      <c r="J8417">
        <v>821627</v>
      </c>
      <c r="K8417">
        <v>0</v>
      </c>
    </row>
    <row r="8418" spans="1:11" x14ac:dyDescent="0.25">
      <c r="A8418">
        <v>1997</v>
      </c>
      <c r="B8418">
        <v>724</v>
      </c>
      <c r="C8418">
        <v>1</v>
      </c>
      <c r="D8418">
        <v>620</v>
      </c>
      <c r="E8418" t="s">
        <v>11</v>
      </c>
      <c r="F8418">
        <v>6794</v>
      </c>
      <c r="G8418">
        <v>8</v>
      </c>
      <c r="H8418">
        <v>300901</v>
      </c>
      <c r="I8418">
        <v>300901</v>
      </c>
      <c r="J8418">
        <v>348408</v>
      </c>
      <c r="K8418">
        <v>0</v>
      </c>
    </row>
    <row r="8419" spans="1:11" x14ac:dyDescent="0.25">
      <c r="A8419">
        <v>1998</v>
      </c>
      <c r="B8419">
        <v>724</v>
      </c>
      <c r="C8419">
        <v>1</v>
      </c>
      <c r="D8419">
        <v>620</v>
      </c>
      <c r="E8419" t="s">
        <v>11</v>
      </c>
      <c r="F8419">
        <v>6794</v>
      </c>
      <c r="G8419">
        <v>8</v>
      </c>
      <c r="H8419">
        <v>250874</v>
      </c>
      <c r="I8419">
        <v>250874</v>
      </c>
      <c r="J8419">
        <v>503207</v>
      </c>
      <c r="K8419">
        <v>0</v>
      </c>
    </row>
    <row r="8420" spans="1:11" x14ac:dyDescent="0.25">
      <c r="A8420">
        <v>1999</v>
      </c>
      <c r="B8420">
        <v>724</v>
      </c>
      <c r="C8420">
        <v>1</v>
      </c>
      <c r="D8420">
        <v>620</v>
      </c>
      <c r="E8420" t="s">
        <v>11</v>
      </c>
      <c r="F8420">
        <v>6794</v>
      </c>
      <c r="G8420">
        <v>8</v>
      </c>
      <c r="H8420">
        <v>353163</v>
      </c>
      <c r="I8420">
        <v>353163</v>
      </c>
      <c r="J8420">
        <v>558847</v>
      </c>
      <c r="K8420">
        <v>0</v>
      </c>
    </row>
    <row r="8421" spans="1:11" x14ac:dyDescent="0.25">
      <c r="A8421">
        <v>2000</v>
      </c>
      <c r="B8421">
        <v>724</v>
      </c>
      <c r="C8421">
        <v>1</v>
      </c>
      <c r="D8421">
        <v>620</v>
      </c>
      <c r="E8421" t="s">
        <v>11</v>
      </c>
      <c r="F8421">
        <v>6794</v>
      </c>
      <c r="G8421">
        <v>8</v>
      </c>
      <c r="H8421">
        <v>419104</v>
      </c>
      <c r="I8421">
        <v>419104</v>
      </c>
      <c r="J8421">
        <v>511754</v>
      </c>
      <c r="K8421">
        <v>0</v>
      </c>
    </row>
    <row r="8422" spans="1:11" x14ac:dyDescent="0.25">
      <c r="A8422">
        <v>2001</v>
      </c>
      <c r="B8422">
        <v>724</v>
      </c>
      <c r="C8422">
        <v>1</v>
      </c>
      <c r="D8422">
        <v>620</v>
      </c>
      <c r="E8422" t="s">
        <v>11</v>
      </c>
      <c r="F8422">
        <v>6794</v>
      </c>
      <c r="G8422">
        <v>8</v>
      </c>
      <c r="H8422">
        <v>281445</v>
      </c>
      <c r="I8422">
        <v>281445</v>
      </c>
      <c r="J8422">
        <v>357201</v>
      </c>
      <c r="K8422">
        <v>0</v>
      </c>
    </row>
    <row r="8423" spans="1:11" x14ac:dyDescent="0.25">
      <c r="A8423">
        <v>2002</v>
      </c>
      <c r="B8423">
        <v>724</v>
      </c>
      <c r="C8423">
        <v>1</v>
      </c>
      <c r="D8423">
        <v>620</v>
      </c>
      <c r="E8423" t="s">
        <v>11</v>
      </c>
      <c r="F8423">
        <v>6794</v>
      </c>
      <c r="G8423">
        <v>8</v>
      </c>
      <c r="H8423">
        <v>1055139</v>
      </c>
      <c r="I8423">
        <v>1055139</v>
      </c>
      <c r="J8423">
        <v>769944</v>
      </c>
      <c r="K8423">
        <v>0</v>
      </c>
    </row>
    <row r="8424" spans="1:11" x14ac:dyDescent="0.25">
      <c r="A8424">
        <v>2003</v>
      </c>
      <c r="B8424">
        <v>724</v>
      </c>
      <c r="C8424">
        <v>1</v>
      </c>
      <c r="D8424">
        <v>620</v>
      </c>
      <c r="E8424" t="s">
        <v>11</v>
      </c>
      <c r="F8424">
        <v>6794</v>
      </c>
      <c r="G8424">
        <v>8</v>
      </c>
      <c r="H8424">
        <v>661797</v>
      </c>
      <c r="I8424">
        <v>661797</v>
      </c>
      <c r="J8424">
        <v>1082059</v>
      </c>
      <c r="K8424">
        <v>0</v>
      </c>
    </row>
    <row r="8425" spans="1:11" x14ac:dyDescent="0.25">
      <c r="A8425">
        <v>2004</v>
      </c>
      <c r="B8425">
        <v>724</v>
      </c>
      <c r="C8425">
        <v>1</v>
      </c>
      <c r="D8425">
        <v>620</v>
      </c>
      <c r="E8425" t="s">
        <v>11</v>
      </c>
      <c r="F8425">
        <v>6794</v>
      </c>
      <c r="G8425">
        <v>8</v>
      </c>
      <c r="H8425">
        <v>563537</v>
      </c>
      <c r="I8425">
        <v>563537</v>
      </c>
      <c r="J8425">
        <v>1486600</v>
      </c>
      <c r="K8425">
        <v>0</v>
      </c>
    </row>
    <row r="8426" spans="1:11" x14ac:dyDescent="0.25">
      <c r="A8426">
        <v>2005</v>
      </c>
      <c r="B8426">
        <v>724</v>
      </c>
      <c r="C8426">
        <v>1</v>
      </c>
      <c r="D8426">
        <v>620</v>
      </c>
      <c r="E8426" t="s">
        <v>11</v>
      </c>
      <c r="F8426">
        <v>6794</v>
      </c>
      <c r="G8426">
        <v>8</v>
      </c>
      <c r="H8426">
        <v>649095</v>
      </c>
      <c r="I8426">
        <v>649095</v>
      </c>
      <c r="J8426">
        <v>1362503</v>
      </c>
      <c r="K8426">
        <v>0</v>
      </c>
    </row>
    <row r="8427" spans="1:11" x14ac:dyDescent="0.25">
      <c r="A8427">
        <v>2006</v>
      </c>
      <c r="B8427">
        <v>724</v>
      </c>
      <c r="C8427">
        <v>1</v>
      </c>
      <c r="D8427">
        <v>620</v>
      </c>
      <c r="E8427" t="s">
        <v>11</v>
      </c>
      <c r="F8427">
        <v>6794</v>
      </c>
      <c r="G8427">
        <v>8</v>
      </c>
      <c r="H8427">
        <v>4075640</v>
      </c>
      <c r="I8427">
        <v>4075640</v>
      </c>
      <c r="J8427">
        <v>4272743</v>
      </c>
      <c r="K8427">
        <v>6</v>
      </c>
    </row>
    <row r="8428" spans="1:11" x14ac:dyDescent="0.25">
      <c r="A8428">
        <v>2007</v>
      </c>
      <c r="B8428">
        <v>724</v>
      </c>
      <c r="C8428">
        <v>1</v>
      </c>
      <c r="D8428">
        <v>620</v>
      </c>
      <c r="E8428" t="s">
        <v>11</v>
      </c>
      <c r="F8428">
        <v>6794</v>
      </c>
      <c r="G8428">
        <v>8</v>
      </c>
      <c r="H8428">
        <v>5953225</v>
      </c>
      <c r="I8428">
        <v>5953225</v>
      </c>
      <c r="J8428">
        <v>4681435</v>
      </c>
      <c r="K8428">
        <v>6</v>
      </c>
    </row>
    <row r="8429" spans="1:11" x14ac:dyDescent="0.25">
      <c r="A8429">
        <v>2008</v>
      </c>
      <c r="B8429">
        <v>724</v>
      </c>
      <c r="C8429">
        <v>1</v>
      </c>
      <c r="D8429">
        <v>620</v>
      </c>
      <c r="E8429" t="s">
        <v>11</v>
      </c>
      <c r="F8429">
        <v>6794</v>
      </c>
      <c r="G8429">
        <v>8</v>
      </c>
      <c r="H8429">
        <v>5444653</v>
      </c>
      <c r="I8429">
        <v>5444653</v>
      </c>
      <c r="J8429">
        <v>7155412</v>
      </c>
      <c r="K8429">
        <v>0</v>
      </c>
    </row>
    <row r="8430" spans="1:11" x14ac:dyDescent="0.25">
      <c r="A8430">
        <v>1989</v>
      </c>
      <c r="B8430">
        <v>724</v>
      </c>
      <c r="C8430">
        <v>1</v>
      </c>
      <c r="D8430">
        <v>620</v>
      </c>
      <c r="E8430" t="s">
        <v>11</v>
      </c>
      <c r="F8430">
        <v>6811</v>
      </c>
      <c r="G8430">
        <v>1</v>
      </c>
      <c r="H8430">
        <v>0</v>
      </c>
      <c r="I8430">
        <v>0</v>
      </c>
      <c r="J8430">
        <v>5080</v>
      </c>
      <c r="K8430">
        <v>0</v>
      </c>
    </row>
    <row r="8431" spans="1:11" x14ac:dyDescent="0.25">
      <c r="A8431">
        <v>1990</v>
      </c>
      <c r="B8431">
        <v>724</v>
      </c>
      <c r="C8431">
        <v>1</v>
      </c>
      <c r="D8431">
        <v>620</v>
      </c>
      <c r="E8431" t="s">
        <v>11</v>
      </c>
      <c r="F8431">
        <v>6811</v>
      </c>
      <c r="G8431">
        <v>1</v>
      </c>
      <c r="H8431">
        <v>0</v>
      </c>
      <c r="I8431">
        <v>0</v>
      </c>
      <c r="J8431">
        <v>4895</v>
      </c>
      <c r="K8431">
        <v>0</v>
      </c>
    </row>
    <row r="8432" spans="1:11" x14ac:dyDescent="0.25">
      <c r="A8432">
        <v>1991</v>
      </c>
      <c r="B8432">
        <v>724</v>
      </c>
      <c r="C8432">
        <v>1</v>
      </c>
      <c r="D8432">
        <v>620</v>
      </c>
      <c r="E8432" t="s">
        <v>11</v>
      </c>
      <c r="F8432">
        <v>6811</v>
      </c>
      <c r="G8432">
        <v>1</v>
      </c>
      <c r="H8432">
        <v>0</v>
      </c>
      <c r="I8432">
        <v>0</v>
      </c>
      <c r="J8432">
        <v>22914</v>
      </c>
      <c r="K8432">
        <v>0</v>
      </c>
    </row>
    <row r="8433" spans="1:11" x14ac:dyDescent="0.25">
      <c r="A8433">
        <v>1992</v>
      </c>
      <c r="B8433">
        <v>724</v>
      </c>
      <c r="C8433">
        <v>1</v>
      </c>
      <c r="D8433">
        <v>620</v>
      </c>
      <c r="E8433" t="s">
        <v>11</v>
      </c>
      <c r="F8433">
        <v>6811</v>
      </c>
      <c r="G8433">
        <v>1</v>
      </c>
      <c r="H8433">
        <v>0</v>
      </c>
      <c r="I8433">
        <v>0</v>
      </c>
      <c r="J8433">
        <v>16311</v>
      </c>
      <c r="K8433">
        <v>0</v>
      </c>
    </row>
    <row r="8434" spans="1:11" x14ac:dyDescent="0.25">
      <c r="A8434">
        <v>1993</v>
      </c>
      <c r="B8434">
        <v>724</v>
      </c>
      <c r="C8434">
        <v>1</v>
      </c>
      <c r="D8434">
        <v>620</v>
      </c>
      <c r="E8434" t="s">
        <v>11</v>
      </c>
      <c r="F8434">
        <v>6811</v>
      </c>
      <c r="G8434">
        <v>1</v>
      </c>
      <c r="H8434">
        <v>0</v>
      </c>
      <c r="I8434">
        <v>0</v>
      </c>
      <c r="J8434">
        <v>76185</v>
      </c>
      <c r="K8434">
        <v>0</v>
      </c>
    </row>
    <row r="8435" spans="1:11" x14ac:dyDescent="0.25">
      <c r="A8435">
        <v>1994</v>
      </c>
      <c r="B8435">
        <v>724</v>
      </c>
      <c r="C8435">
        <v>1</v>
      </c>
      <c r="D8435">
        <v>620</v>
      </c>
      <c r="E8435" t="s">
        <v>11</v>
      </c>
      <c r="F8435">
        <v>6811</v>
      </c>
      <c r="G8435">
        <v>1</v>
      </c>
      <c r="H8435">
        <v>0</v>
      </c>
      <c r="I8435">
        <v>0</v>
      </c>
      <c r="J8435">
        <v>80272</v>
      </c>
      <c r="K8435">
        <v>0</v>
      </c>
    </row>
    <row r="8436" spans="1:11" x14ac:dyDescent="0.25">
      <c r="A8436">
        <v>1995</v>
      </c>
      <c r="B8436">
        <v>724</v>
      </c>
      <c r="C8436">
        <v>1</v>
      </c>
      <c r="D8436">
        <v>620</v>
      </c>
      <c r="E8436" t="s">
        <v>11</v>
      </c>
      <c r="F8436">
        <v>6811</v>
      </c>
      <c r="G8436">
        <v>1</v>
      </c>
      <c r="H8436">
        <v>0</v>
      </c>
      <c r="I8436">
        <v>0</v>
      </c>
      <c r="J8436">
        <v>184630</v>
      </c>
      <c r="K8436">
        <v>0</v>
      </c>
    </row>
    <row r="8437" spans="1:11" x14ac:dyDescent="0.25">
      <c r="A8437">
        <v>1996</v>
      </c>
      <c r="B8437">
        <v>724</v>
      </c>
      <c r="C8437">
        <v>1</v>
      </c>
      <c r="D8437">
        <v>620</v>
      </c>
      <c r="E8437" t="s">
        <v>11</v>
      </c>
      <c r="F8437">
        <v>6811</v>
      </c>
      <c r="G8437">
        <v>1</v>
      </c>
      <c r="H8437">
        <v>0</v>
      </c>
      <c r="I8437">
        <v>0</v>
      </c>
      <c r="J8437">
        <v>600021</v>
      </c>
      <c r="K8437">
        <v>0</v>
      </c>
    </row>
    <row r="8438" spans="1:11" x14ac:dyDescent="0.25">
      <c r="A8438">
        <v>1997</v>
      </c>
      <c r="B8438">
        <v>724</v>
      </c>
      <c r="C8438">
        <v>1</v>
      </c>
      <c r="D8438">
        <v>620</v>
      </c>
      <c r="E8438" t="s">
        <v>11</v>
      </c>
      <c r="F8438">
        <v>6811</v>
      </c>
      <c r="G8438">
        <v>1</v>
      </c>
      <c r="H8438">
        <v>0</v>
      </c>
      <c r="I8438">
        <v>0</v>
      </c>
      <c r="J8438">
        <v>196395</v>
      </c>
      <c r="K8438">
        <v>0</v>
      </c>
    </row>
    <row r="8439" spans="1:11" x14ac:dyDescent="0.25">
      <c r="A8439">
        <v>1998</v>
      </c>
      <c r="B8439">
        <v>724</v>
      </c>
      <c r="C8439">
        <v>1</v>
      </c>
      <c r="D8439">
        <v>620</v>
      </c>
      <c r="E8439" t="s">
        <v>11</v>
      </c>
      <c r="F8439">
        <v>6811</v>
      </c>
      <c r="G8439">
        <v>1</v>
      </c>
      <c r="H8439">
        <v>0</v>
      </c>
      <c r="I8439">
        <v>0</v>
      </c>
      <c r="J8439">
        <v>56055</v>
      </c>
      <c r="K8439">
        <v>0</v>
      </c>
    </row>
    <row r="8440" spans="1:11" x14ac:dyDescent="0.25">
      <c r="A8440">
        <v>1999</v>
      </c>
      <c r="B8440">
        <v>724</v>
      </c>
      <c r="C8440">
        <v>1</v>
      </c>
      <c r="D8440">
        <v>620</v>
      </c>
      <c r="E8440" t="s">
        <v>11</v>
      </c>
      <c r="F8440">
        <v>6811</v>
      </c>
      <c r="G8440">
        <v>1</v>
      </c>
      <c r="H8440">
        <v>0</v>
      </c>
      <c r="I8440">
        <v>0</v>
      </c>
      <c r="J8440">
        <v>17272</v>
      </c>
      <c r="K8440">
        <v>0</v>
      </c>
    </row>
    <row r="8441" spans="1:11" x14ac:dyDescent="0.25">
      <c r="A8441">
        <v>2000</v>
      </c>
      <c r="B8441">
        <v>724</v>
      </c>
      <c r="C8441">
        <v>1</v>
      </c>
      <c r="D8441">
        <v>620</v>
      </c>
      <c r="E8441" t="s">
        <v>11</v>
      </c>
      <c r="F8441">
        <v>6811</v>
      </c>
      <c r="G8441">
        <v>8</v>
      </c>
      <c r="H8441">
        <v>3758</v>
      </c>
      <c r="I8441">
        <v>3758</v>
      </c>
      <c r="J8441">
        <v>532450</v>
      </c>
      <c r="K8441">
        <v>0</v>
      </c>
    </row>
    <row r="8442" spans="1:11" x14ac:dyDescent="0.25">
      <c r="A8442">
        <v>2001</v>
      </c>
      <c r="B8442">
        <v>724</v>
      </c>
      <c r="C8442">
        <v>1</v>
      </c>
      <c r="D8442">
        <v>620</v>
      </c>
      <c r="E8442" t="s">
        <v>11</v>
      </c>
      <c r="F8442">
        <v>6811</v>
      </c>
      <c r="G8442">
        <v>8</v>
      </c>
      <c r="H8442">
        <v>2369</v>
      </c>
      <c r="I8442">
        <v>2369</v>
      </c>
      <c r="J8442">
        <v>315069</v>
      </c>
      <c r="K8442">
        <v>0</v>
      </c>
    </row>
    <row r="8443" spans="1:11" x14ac:dyDescent="0.25">
      <c r="A8443">
        <v>2002</v>
      </c>
      <c r="B8443">
        <v>724</v>
      </c>
      <c r="C8443">
        <v>1</v>
      </c>
      <c r="D8443">
        <v>620</v>
      </c>
      <c r="E8443" t="s">
        <v>11</v>
      </c>
      <c r="F8443">
        <v>6811</v>
      </c>
      <c r="G8443">
        <v>8</v>
      </c>
      <c r="H8443">
        <v>318</v>
      </c>
      <c r="I8443">
        <v>318</v>
      </c>
      <c r="J8443">
        <v>76215</v>
      </c>
      <c r="K8443">
        <v>0</v>
      </c>
    </row>
    <row r="8444" spans="1:11" x14ac:dyDescent="0.25">
      <c r="A8444">
        <v>2003</v>
      </c>
      <c r="B8444">
        <v>724</v>
      </c>
      <c r="C8444">
        <v>1</v>
      </c>
      <c r="D8444">
        <v>620</v>
      </c>
      <c r="E8444" t="s">
        <v>11</v>
      </c>
      <c r="F8444">
        <v>6811</v>
      </c>
      <c r="G8444">
        <v>8</v>
      </c>
      <c r="H8444">
        <v>1330</v>
      </c>
      <c r="I8444">
        <v>1330</v>
      </c>
      <c r="J8444">
        <v>135196</v>
      </c>
      <c r="K8444">
        <v>0</v>
      </c>
    </row>
    <row r="8445" spans="1:11" x14ac:dyDescent="0.25">
      <c r="A8445">
        <v>2004</v>
      </c>
      <c r="B8445">
        <v>724</v>
      </c>
      <c r="C8445">
        <v>1</v>
      </c>
      <c r="D8445">
        <v>620</v>
      </c>
      <c r="E8445" t="s">
        <v>11</v>
      </c>
      <c r="F8445">
        <v>6811</v>
      </c>
      <c r="G8445">
        <v>8</v>
      </c>
      <c r="H8445">
        <v>385</v>
      </c>
      <c r="I8445">
        <v>385</v>
      </c>
      <c r="J8445">
        <v>75468</v>
      </c>
      <c r="K8445">
        <v>0</v>
      </c>
    </row>
    <row r="8446" spans="1:11" x14ac:dyDescent="0.25">
      <c r="A8446">
        <v>2005</v>
      </c>
      <c r="B8446">
        <v>724</v>
      </c>
      <c r="C8446">
        <v>1</v>
      </c>
      <c r="D8446">
        <v>620</v>
      </c>
      <c r="E8446" t="s">
        <v>11</v>
      </c>
      <c r="F8446">
        <v>6811</v>
      </c>
      <c r="G8446">
        <v>8</v>
      </c>
      <c r="H8446">
        <v>627646</v>
      </c>
      <c r="I8446">
        <v>627646</v>
      </c>
      <c r="J8446">
        <v>133448</v>
      </c>
      <c r="K8446">
        <v>6</v>
      </c>
    </row>
    <row r="8447" spans="1:11" x14ac:dyDescent="0.25">
      <c r="A8447">
        <v>2006</v>
      </c>
      <c r="B8447">
        <v>724</v>
      </c>
      <c r="C8447">
        <v>1</v>
      </c>
      <c r="D8447">
        <v>620</v>
      </c>
      <c r="E8447" t="s">
        <v>11</v>
      </c>
      <c r="F8447">
        <v>6811</v>
      </c>
      <c r="G8447">
        <v>8</v>
      </c>
      <c r="H8447">
        <v>4913</v>
      </c>
      <c r="I8447">
        <v>4913</v>
      </c>
      <c r="J8447">
        <v>614264</v>
      </c>
      <c r="K8447">
        <v>6</v>
      </c>
    </row>
    <row r="8448" spans="1:11" x14ac:dyDescent="0.25">
      <c r="A8448">
        <v>2007</v>
      </c>
      <c r="B8448">
        <v>724</v>
      </c>
      <c r="C8448">
        <v>1</v>
      </c>
      <c r="D8448">
        <v>620</v>
      </c>
      <c r="E8448" t="s">
        <v>11</v>
      </c>
      <c r="F8448">
        <v>6811</v>
      </c>
      <c r="G8448">
        <v>8</v>
      </c>
      <c r="H8448">
        <v>436</v>
      </c>
      <c r="I8448">
        <v>436</v>
      </c>
      <c r="J8448">
        <v>207699</v>
      </c>
      <c r="K8448">
        <v>0</v>
      </c>
    </row>
    <row r="8449" spans="1:11" x14ac:dyDescent="0.25">
      <c r="A8449">
        <v>2008</v>
      </c>
      <c r="B8449">
        <v>724</v>
      </c>
      <c r="C8449">
        <v>1</v>
      </c>
      <c r="D8449">
        <v>620</v>
      </c>
      <c r="E8449" t="s">
        <v>11</v>
      </c>
      <c r="F8449">
        <v>6811</v>
      </c>
      <c r="G8449">
        <v>8</v>
      </c>
      <c r="H8449">
        <v>2681</v>
      </c>
      <c r="I8449">
        <v>2681</v>
      </c>
      <c r="J8449">
        <v>1054911</v>
      </c>
      <c r="K8449">
        <v>0</v>
      </c>
    </row>
    <row r="8450" spans="1:11" x14ac:dyDescent="0.25">
      <c r="A8450">
        <v>1991</v>
      </c>
      <c r="B8450">
        <v>724</v>
      </c>
      <c r="C8450">
        <v>1</v>
      </c>
      <c r="D8450">
        <v>620</v>
      </c>
      <c r="E8450" t="s">
        <v>11</v>
      </c>
      <c r="F8450">
        <v>6812</v>
      </c>
      <c r="G8450">
        <v>1</v>
      </c>
      <c r="H8450">
        <v>0</v>
      </c>
      <c r="I8450">
        <v>0</v>
      </c>
      <c r="J8450">
        <v>56806</v>
      </c>
      <c r="K8450">
        <v>0</v>
      </c>
    </row>
    <row r="8451" spans="1:11" x14ac:dyDescent="0.25">
      <c r="A8451">
        <v>1995</v>
      </c>
      <c r="B8451">
        <v>724</v>
      </c>
      <c r="C8451">
        <v>1</v>
      </c>
      <c r="D8451">
        <v>620</v>
      </c>
      <c r="E8451" t="s">
        <v>11</v>
      </c>
      <c r="F8451">
        <v>6812</v>
      </c>
      <c r="G8451">
        <v>1</v>
      </c>
      <c r="H8451">
        <v>0</v>
      </c>
      <c r="I8451">
        <v>0</v>
      </c>
      <c r="J8451">
        <v>3960</v>
      </c>
      <c r="K8451">
        <v>0</v>
      </c>
    </row>
    <row r="8452" spans="1:11" x14ac:dyDescent="0.25">
      <c r="A8452">
        <v>1996</v>
      </c>
      <c r="B8452">
        <v>724</v>
      </c>
      <c r="C8452">
        <v>1</v>
      </c>
      <c r="D8452">
        <v>620</v>
      </c>
      <c r="E8452" t="s">
        <v>11</v>
      </c>
      <c r="F8452">
        <v>6812</v>
      </c>
      <c r="G8452">
        <v>1</v>
      </c>
      <c r="H8452">
        <v>0</v>
      </c>
      <c r="I8452">
        <v>0</v>
      </c>
      <c r="J8452">
        <v>679</v>
      </c>
      <c r="K8452">
        <v>0</v>
      </c>
    </row>
    <row r="8453" spans="1:11" x14ac:dyDescent="0.25">
      <c r="A8453">
        <v>1997</v>
      </c>
      <c r="B8453">
        <v>724</v>
      </c>
      <c r="C8453">
        <v>1</v>
      </c>
      <c r="D8453">
        <v>620</v>
      </c>
      <c r="E8453" t="s">
        <v>11</v>
      </c>
      <c r="F8453">
        <v>6812</v>
      </c>
      <c r="G8453">
        <v>1</v>
      </c>
      <c r="H8453">
        <v>0</v>
      </c>
      <c r="I8453">
        <v>0</v>
      </c>
      <c r="J8453">
        <v>24070</v>
      </c>
      <c r="K8453">
        <v>0</v>
      </c>
    </row>
    <row r="8454" spans="1:11" x14ac:dyDescent="0.25">
      <c r="A8454">
        <v>1998</v>
      </c>
      <c r="B8454">
        <v>724</v>
      </c>
      <c r="C8454">
        <v>1</v>
      </c>
      <c r="D8454">
        <v>620</v>
      </c>
      <c r="E8454" t="s">
        <v>11</v>
      </c>
      <c r="F8454">
        <v>6812</v>
      </c>
      <c r="G8454">
        <v>1</v>
      </c>
      <c r="H8454">
        <v>0</v>
      </c>
      <c r="I8454">
        <v>0</v>
      </c>
      <c r="J8454">
        <v>23039</v>
      </c>
      <c r="K8454">
        <v>0</v>
      </c>
    </row>
    <row r="8455" spans="1:11" x14ac:dyDescent="0.25">
      <c r="A8455">
        <v>1999</v>
      </c>
      <c r="B8455">
        <v>724</v>
      </c>
      <c r="C8455">
        <v>1</v>
      </c>
      <c r="D8455">
        <v>620</v>
      </c>
      <c r="E8455" t="s">
        <v>11</v>
      </c>
      <c r="F8455">
        <v>6812</v>
      </c>
      <c r="G8455">
        <v>1</v>
      </c>
      <c r="H8455">
        <v>0</v>
      </c>
      <c r="I8455">
        <v>0</v>
      </c>
      <c r="J8455">
        <v>13899</v>
      </c>
      <c r="K8455">
        <v>0</v>
      </c>
    </row>
    <row r="8456" spans="1:11" x14ac:dyDescent="0.25">
      <c r="A8456">
        <v>2000</v>
      </c>
      <c r="B8456">
        <v>724</v>
      </c>
      <c r="C8456">
        <v>1</v>
      </c>
      <c r="D8456">
        <v>620</v>
      </c>
      <c r="E8456" t="s">
        <v>11</v>
      </c>
      <c r="F8456">
        <v>6812</v>
      </c>
      <c r="G8456">
        <v>8</v>
      </c>
      <c r="H8456">
        <v>3</v>
      </c>
      <c r="I8456">
        <v>3</v>
      </c>
      <c r="J8456">
        <v>65682</v>
      </c>
      <c r="K8456">
        <v>0</v>
      </c>
    </row>
    <row r="8457" spans="1:11" x14ac:dyDescent="0.25">
      <c r="A8457">
        <v>2001</v>
      </c>
      <c r="B8457">
        <v>724</v>
      </c>
      <c r="C8457">
        <v>1</v>
      </c>
      <c r="D8457">
        <v>620</v>
      </c>
      <c r="E8457" t="s">
        <v>11</v>
      </c>
      <c r="F8457">
        <v>6812</v>
      </c>
      <c r="G8457">
        <v>8</v>
      </c>
      <c r="H8457">
        <v>1</v>
      </c>
      <c r="I8457">
        <v>1</v>
      </c>
      <c r="J8457">
        <v>16025</v>
      </c>
      <c r="K8457">
        <v>6</v>
      </c>
    </row>
    <row r="8458" spans="1:11" x14ac:dyDescent="0.25">
      <c r="A8458">
        <v>2002</v>
      </c>
      <c r="B8458">
        <v>724</v>
      </c>
      <c r="C8458">
        <v>1</v>
      </c>
      <c r="D8458">
        <v>620</v>
      </c>
      <c r="E8458" t="s">
        <v>11</v>
      </c>
      <c r="F8458">
        <v>6812</v>
      </c>
      <c r="G8458">
        <v>8</v>
      </c>
      <c r="H8458">
        <v>30</v>
      </c>
      <c r="I8458">
        <v>30</v>
      </c>
      <c r="J8458">
        <v>333306</v>
      </c>
      <c r="K8458">
        <v>6</v>
      </c>
    </row>
    <row r="8459" spans="1:11" x14ac:dyDescent="0.25">
      <c r="A8459">
        <v>2003</v>
      </c>
      <c r="B8459">
        <v>724</v>
      </c>
      <c r="C8459">
        <v>1</v>
      </c>
      <c r="D8459">
        <v>620</v>
      </c>
      <c r="E8459" t="s">
        <v>11</v>
      </c>
      <c r="F8459">
        <v>6812</v>
      </c>
      <c r="G8459">
        <v>8</v>
      </c>
      <c r="H8459">
        <v>0</v>
      </c>
      <c r="I8459">
        <v>0</v>
      </c>
      <c r="J8459">
        <v>4053</v>
      </c>
      <c r="K8459">
        <v>0</v>
      </c>
    </row>
    <row r="8460" spans="1:11" x14ac:dyDescent="0.25">
      <c r="A8460">
        <v>2004</v>
      </c>
      <c r="B8460">
        <v>724</v>
      </c>
      <c r="C8460">
        <v>1</v>
      </c>
      <c r="D8460">
        <v>620</v>
      </c>
      <c r="E8460" t="s">
        <v>11</v>
      </c>
      <c r="F8460">
        <v>6812</v>
      </c>
      <c r="G8460">
        <v>8</v>
      </c>
      <c r="H8460">
        <v>67</v>
      </c>
      <c r="I8460">
        <v>67</v>
      </c>
      <c r="J8460">
        <v>12829</v>
      </c>
      <c r="K8460">
        <v>0</v>
      </c>
    </row>
    <row r="8461" spans="1:11" x14ac:dyDescent="0.25">
      <c r="A8461">
        <v>2005</v>
      </c>
      <c r="B8461">
        <v>724</v>
      </c>
      <c r="C8461">
        <v>1</v>
      </c>
      <c r="D8461">
        <v>620</v>
      </c>
      <c r="E8461" t="s">
        <v>11</v>
      </c>
      <c r="F8461">
        <v>6812</v>
      </c>
      <c r="G8461">
        <v>8</v>
      </c>
      <c r="H8461">
        <v>1</v>
      </c>
      <c r="I8461">
        <v>1</v>
      </c>
      <c r="J8461">
        <v>8080</v>
      </c>
      <c r="K8461">
        <v>6</v>
      </c>
    </row>
    <row r="8462" spans="1:11" x14ac:dyDescent="0.25">
      <c r="A8462">
        <v>2006</v>
      </c>
      <c r="B8462">
        <v>724</v>
      </c>
      <c r="C8462">
        <v>1</v>
      </c>
      <c r="D8462">
        <v>620</v>
      </c>
      <c r="E8462" t="s">
        <v>11</v>
      </c>
      <c r="F8462">
        <v>6812</v>
      </c>
      <c r="G8462">
        <v>8</v>
      </c>
      <c r="H8462">
        <v>5</v>
      </c>
      <c r="I8462">
        <v>5</v>
      </c>
      <c r="J8462">
        <v>84479</v>
      </c>
      <c r="K8462">
        <v>6</v>
      </c>
    </row>
    <row r="8463" spans="1:11" x14ac:dyDescent="0.25">
      <c r="A8463">
        <v>2007</v>
      </c>
      <c r="B8463">
        <v>724</v>
      </c>
      <c r="C8463">
        <v>1</v>
      </c>
      <c r="D8463">
        <v>620</v>
      </c>
      <c r="E8463" t="s">
        <v>11</v>
      </c>
      <c r="F8463">
        <v>6812</v>
      </c>
      <c r="G8463">
        <v>8</v>
      </c>
      <c r="H8463">
        <v>1</v>
      </c>
      <c r="I8463">
        <v>1</v>
      </c>
      <c r="J8463">
        <v>14075</v>
      </c>
      <c r="K8463">
        <v>0</v>
      </c>
    </row>
    <row r="8464" spans="1:11" x14ac:dyDescent="0.25">
      <c r="A8464">
        <v>2008</v>
      </c>
      <c r="B8464">
        <v>724</v>
      </c>
      <c r="C8464">
        <v>1</v>
      </c>
      <c r="D8464">
        <v>620</v>
      </c>
      <c r="E8464" t="s">
        <v>11</v>
      </c>
      <c r="F8464">
        <v>6812</v>
      </c>
      <c r="G8464">
        <v>8</v>
      </c>
      <c r="H8464">
        <v>16</v>
      </c>
      <c r="I8464">
        <v>16</v>
      </c>
      <c r="J8464">
        <v>17877</v>
      </c>
      <c r="K8464">
        <v>0</v>
      </c>
    </row>
    <row r="8465" spans="1:11" x14ac:dyDescent="0.25">
      <c r="A8465">
        <v>1988</v>
      </c>
      <c r="B8465">
        <v>724</v>
      </c>
      <c r="C8465">
        <v>1</v>
      </c>
      <c r="D8465">
        <v>620</v>
      </c>
      <c r="E8465" t="s">
        <v>11</v>
      </c>
      <c r="F8465">
        <v>6821</v>
      </c>
      <c r="G8465">
        <v>8</v>
      </c>
      <c r="H8465">
        <v>94242</v>
      </c>
      <c r="I8465">
        <v>94242</v>
      </c>
      <c r="J8465">
        <v>141997</v>
      </c>
      <c r="K8465">
        <v>0</v>
      </c>
    </row>
    <row r="8466" spans="1:11" x14ac:dyDescent="0.25">
      <c r="A8466">
        <v>1989</v>
      </c>
      <c r="B8466">
        <v>724</v>
      </c>
      <c r="C8466">
        <v>1</v>
      </c>
      <c r="D8466">
        <v>620</v>
      </c>
      <c r="E8466" t="s">
        <v>11</v>
      </c>
      <c r="F8466">
        <v>6821</v>
      </c>
      <c r="G8466">
        <v>8</v>
      </c>
      <c r="H8466">
        <v>453</v>
      </c>
      <c r="I8466">
        <v>453</v>
      </c>
      <c r="J8466">
        <v>737</v>
      </c>
      <c r="K8466">
        <v>0</v>
      </c>
    </row>
    <row r="8467" spans="1:11" x14ac:dyDescent="0.25">
      <c r="A8467">
        <v>1990</v>
      </c>
      <c r="B8467">
        <v>724</v>
      </c>
      <c r="C8467">
        <v>1</v>
      </c>
      <c r="D8467">
        <v>620</v>
      </c>
      <c r="E8467" t="s">
        <v>11</v>
      </c>
      <c r="F8467">
        <v>6821</v>
      </c>
      <c r="G8467">
        <v>8</v>
      </c>
      <c r="H8467">
        <v>300937</v>
      </c>
      <c r="I8467">
        <v>300937</v>
      </c>
      <c r="J8467">
        <v>893396</v>
      </c>
      <c r="K8467">
        <v>0</v>
      </c>
    </row>
    <row r="8468" spans="1:11" x14ac:dyDescent="0.25">
      <c r="A8468">
        <v>1991</v>
      </c>
      <c r="B8468">
        <v>724</v>
      </c>
      <c r="C8468">
        <v>1</v>
      </c>
      <c r="D8468">
        <v>620</v>
      </c>
      <c r="E8468" t="s">
        <v>11</v>
      </c>
      <c r="F8468">
        <v>6821</v>
      </c>
      <c r="G8468">
        <v>8</v>
      </c>
      <c r="H8468">
        <v>356866</v>
      </c>
      <c r="I8468">
        <v>356866</v>
      </c>
      <c r="J8468">
        <v>925651</v>
      </c>
      <c r="K8468">
        <v>0</v>
      </c>
    </row>
    <row r="8469" spans="1:11" x14ac:dyDescent="0.25">
      <c r="A8469">
        <v>1992</v>
      </c>
      <c r="B8469">
        <v>724</v>
      </c>
      <c r="C8469">
        <v>1</v>
      </c>
      <c r="D8469">
        <v>620</v>
      </c>
      <c r="E8469" t="s">
        <v>11</v>
      </c>
      <c r="F8469">
        <v>6821</v>
      </c>
      <c r="G8469">
        <v>8</v>
      </c>
      <c r="H8469">
        <v>46851</v>
      </c>
      <c r="I8469">
        <v>46851</v>
      </c>
      <c r="J8469">
        <v>101342</v>
      </c>
      <c r="K8469">
        <v>0</v>
      </c>
    </row>
    <row r="8470" spans="1:11" x14ac:dyDescent="0.25">
      <c r="A8470">
        <v>1993</v>
      </c>
      <c r="B8470">
        <v>724</v>
      </c>
      <c r="C8470">
        <v>1</v>
      </c>
      <c r="D8470">
        <v>620</v>
      </c>
      <c r="E8470" t="s">
        <v>11</v>
      </c>
      <c r="F8470">
        <v>6821</v>
      </c>
      <c r="G8470">
        <v>8</v>
      </c>
      <c r="H8470">
        <v>1268014</v>
      </c>
      <c r="I8470">
        <v>1268014</v>
      </c>
      <c r="J8470">
        <v>2283697</v>
      </c>
      <c r="K8470">
        <v>0</v>
      </c>
    </row>
    <row r="8471" spans="1:11" x14ac:dyDescent="0.25">
      <c r="A8471">
        <v>1994</v>
      </c>
      <c r="B8471">
        <v>724</v>
      </c>
      <c r="C8471">
        <v>1</v>
      </c>
      <c r="D8471">
        <v>620</v>
      </c>
      <c r="E8471" t="s">
        <v>11</v>
      </c>
      <c r="F8471">
        <v>6821</v>
      </c>
      <c r="G8471">
        <v>8</v>
      </c>
      <c r="H8471">
        <v>50265</v>
      </c>
      <c r="I8471">
        <v>50265</v>
      </c>
      <c r="J8471">
        <v>105988</v>
      </c>
      <c r="K8471">
        <v>0</v>
      </c>
    </row>
    <row r="8472" spans="1:11" x14ac:dyDescent="0.25">
      <c r="A8472">
        <v>1995</v>
      </c>
      <c r="B8472">
        <v>724</v>
      </c>
      <c r="C8472">
        <v>1</v>
      </c>
      <c r="D8472">
        <v>620</v>
      </c>
      <c r="E8472" t="s">
        <v>11</v>
      </c>
      <c r="F8472">
        <v>6821</v>
      </c>
      <c r="G8472">
        <v>8</v>
      </c>
      <c r="H8472">
        <v>196290</v>
      </c>
      <c r="I8472">
        <v>196290</v>
      </c>
      <c r="J8472">
        <v>599330</v>
      </c>
      <c r="K8472">
        <v>0</v>
      </c>
    </row>
    <row r="8473" spans="1:11" x14ac:dyDescent="0.25">
      <c r="A8473">
        <v>1996</v>
      </c>
      <c r="B8473">
        <v>724</v>
      </c>
      <c r="C8473">
        <v>1</v>
      </c>
      <c r="D8473">
        <v>620</v>
      </c>
      <c r="E8473" t="s">
        <v>11</v>
      </c>
      <c r="F8473">
        <v>6821</v>
      </c>
      <c r="G8473">
        <v>8</v>
      </c>
      <c r="H8473">
        <v>199996</v>
      </c>
      <c r="I8473">
        <v>199996</v>
      </c>
      <c r="J8473">
        <v>673287</v>
      </c>
      <c r="K8473">
        <v>0</v>
      </c>
    </row>
    <row r="8474" spans="1:11" x14ac:dyDescent="0.25">
      <c r="A8474">
        <v>1997</v>
      </c>
      <c r="B8474">
        <v>724</v>
      </c>
      <c r="C8474">
        <v>1</v>
      </c>
      <c r="D8474">
        <v>620</v>
      </c>
      <c r="E8474" t="s">
        <v>11</v>
      </c>
      <c r="F8474">
        <v>6821</v>
      </c>
      <c r="G8474">
        <v>8</v>
      </c>
      <c r="H8474">
        <v>628709</v>
      </c>
      <c r="I8474">
        <v>628709</v>
      </c>
      <c r="J8474">
        <v>1817673</v>
      </c>
      <c r="K8474">
        <v>0</v>
      </c>
    </row>
    <row r="8475" spans="1:11" x14ac:dyDescent="0.25">
      <c r="A8475">
        <v>1998</v>
      </c>
      <c r="B8475">
        <v>724</v>
      </c>
      <c r="C8475">
        <v>1</v>
      </c>
      <c r="D8475">
        <v>620</v>
      </c>
      <c r="E8475" t="s">
        <v>11</v>
      </c>
      <c r="F8475">
        <v>6821</v>
      </c>
      <c r="G8475">
        <v>8</v>
      </c>
      <c r="H8475">
        <v>523987</v>
      </c>
      <c r="I8475">
        <v>523987</v>
      </c>
      <c r="J8475">
        <v>1138106</v>
      </c>
      <c r="K8475">
        <v>0</v>
      </c>
    </row>
    <row r="8476" spans="1:11" x14ac:dyDescent="0.25">
      <c r="A8476">
        <v>1999</v>
      </c>
      <c r="B8476">
        <v>724</v>
      </c>
      <c r="C8476">
        <v>1</v>
      </c>
      <c r="D8476">
        <v>620</v>
      </c>
      <c r="E8476" t="s">
        <v>11</v>
      </c>
      <c r="F8476">
        <v>6821</v>
      </c>
      <c r="G8476">
        <v>8</v>
      </c>
      <c r="H8476">
        <v>648619</v>
      </c>
      <c r="I8476">
        <v>648619</v>
      </c>
      <c r="J8476">
        <v>1270682</v>
      </c>
      <c r="K8476">
        <v>0</v>
      </c>
    </row>
    <row r="8477" spans="1:11" x14ac:dyDescent="0.25">
      <c r="A8477">
        <v>2000</v>
      </c>
      <c r="B8477">
        <v>724</v>
      </c>
      <c r="C8477">
        <v>1</v>
      </c>
      <c r="D8477">
        <v>620</v>
      </c>
      <c r="E8477" t="s">
        <v>11</v>
      </c>
      <c r="F8477">
        <v>6821</v>
      </c>
      <c r="G8477">
        <v>8</v>
      </c>
      <c r="H8477">
        <v>620564</v>
      </c>
      <c r="I8477">
        <v>620564</v>
      </c>
      <c r="J8477">
        <v>1116627</v>
      </c>
      <c r="K8477">
        <v>0</v>
      </c>
    </row>
    <row r="8478" spans="1:11" x14ac:dyDescent="0.25">
      <c r="A8478">
        <v>2001</v>
      </c>
      <c r="B8478">
        <v>724</v>
      </c>
      <c r="C8478">
        <v>1</v>
      </c>
      <c r="D8478">
        <v>620</v>
      </c>
      <c r="E8478" t="s">
        <v>11</v>
      </c>
      <c r="F8478">
        <v>6821</v>
      </c>
      <c r="G8478">
        <v>8</v>
      </c>
      <c r="H8478">
        <v>251079</v>
      </c>
      <c r="I8478">
        <v>251079</v>
      </c>
      <c r="J8478">
        <v>487485</v>
      </c>
      <c r="K8478">
        <v>0</v>
      </c>
    </row>
    <row r="8479" spans="1:11" x14ac:dyDescent="0.25">
      <c r="A8479">
        <v>2002</v>
      </c>
      <c r="B8479">
        <v>724</v>
      </c>
      <c r="C8479">
        <v>1</v>
      </c>
      <c r="D8479">
        <v>620</v>
      </c>
      <c r="E8479" t="s">
        <v>11</v>
      </c>
      <c r="F8479">
        <v>6821</v>
      </c>
      <c r="G8479">
        <v>8</v>
      </c>
      <c r="H8479">
        <v>249010</v>
      </c>
      <c r="I8479">
        <v>249010</v>
      </c>
      <c r="J8479">
        <v>437188</v>
      </c>
      <c r="K8479">
        <v>0</v>
      </c>
    </row>
    <row r="8480" spans="1:11" x14ac:dyDescent="0.25">
      <c r="A8480">
        <v>2003</v>
      </c>
      <c r="B8480">
        <v>724</v>
      </c>
      <c r="C8480">
        <v>1</v>
      </c>
      <c r="D8480">
        <v>620</v>
      </c>
      <c r="E8480" t="s">
        <v>11</v>
      </c>
      <c r="F8480">
        <v>6821</v>
      </c>
      <c r="G8480">
        <v>8</v>
      </c>
      <c r="H8480">
        <v>995307</v>
      </c>
      <c r="I8480">
        <v>995307</v>
      </c>
      <c r="J8480">
        <v>1649777</v>
      </c>
      <c r="K8480">
        <v>0</v>
      </c>
    </row>
    <row r="8481" spans="1:11" x14ac:dyDescent="0.25">
      <c r="A8481">
        <v>2004</v>
      </c>
      <c r="B8481">
        <v>724</v>
      </c>
      <c r="C8481">
        <v>1</v>
      </c>
      <c r="D8481">
        <v>620</v>
      </c>
      <c r="E8481" t="s">
        <v>11</v>
      </c>
      <c r="F8481">
        <v>6821</v>
      </c>
      <c r="G8481">
        <v>8</v>
      </c>
      <c r="H8481">
        <v>317634</v>
      </c>
      <c r="I8481">
        <v>317634</v>
      </c>
      <c r="J8481">
        <v>801071</v>
      </c>
      <c r="K8481">
        <v>0</v>
      </c>
    </row>
    <row r="8482" spans="1:11" x14ac:dyDescent="0.25">
      <c r="A8482">
        <v>2005</v>
      </c>
      <c r="B8482">
        <v>724</v>
      </c>
      <c r="C8482">
        <v>1</v>
      </c>
      <c r="D8482">
        <v>620</v>
      </c>
      <c r="E8482" t="s">
        <v>11</v>
      </c>
      <c r="F8482">
        <v>6821</v>
      </c>
      <c r="G8482">
        <v>8</v>
      </c>
      <c r="H8482">
        <v>419898</v>
      </c>
      <c r="I8482">
        <v>419898</v>
      </c>
      <c r="J8482">
        <v>1122893</v>
      </c>
      <c r="K8482">
        <v>0</v>
      </c>
    </row>
    <row r="8483" spans="1:11" x14ac:dyDescent="0.25">
      <c r="A8483">
        <v>2006</v>
      </c>
      <c r="B8483">
        <v>724</v>
      </c>
      <c r="C8483">
        <v>1</v>
      </c>
      <c r="D8483">
        <v>620</v>
      </c>
      <c r="E8483" t="s">
        <v>11</v>
      </c>
      <c r="F8483">
        <v>6821</v>
      </c>
      <c r="G8483">
        <v>8</v>
      </c>
      <c r="H8483">
        <v>2927260</v>
      </c>
      <c r="I8483">
        <v>2927260</v>
      </c>
      <c r="J8483">
        <v>19769480</v>
      </c>
      <c r="K8483">
        <v>0</v>
      </c>
    </row>
    <row r="8484" spans="1:11" x14ac:dyDescent="0.25">
      <c r="A8484">
        <v>2007</v>
      </c>
      <c r="B8484">
        <v>724</v>
      </c>
      <c r="C8484">
        <v>1</v>
      </c>
      <c r="D8484">
        <v>620</v>
      </c>
      <c r="E8484" t="s">
        <v>11</v>
      </c>
      <c r="F8484">
        <v>6821</v>
      </c>
      <c r="G8484">
        <v>8</v>
      </c>
      <c r="H8484">
        <v>872771</v>
      </c>
      <c r="I8484">
        <v>872771</v>
      </c>
      <c r="J8484">
        <v>3828590</v>
      </c>
      <c r="K8484">
        <v>0</v>
      </c>
    </row>
    <row r="8485" spans="1:11" x14ac:dyDescent="0.25">
      <c r="A8485">
        <v>2008</v>
      </c>
      <c r="B8485">
        <v>724</v>
      </c>
      <c r="C8485">
        <v>1</v>
      </c>
      <c r="D8485">
        <v>620</v>
      </c>
      <c r="E8485" t="s">
        <v>11</v>
      </c>
      <c r="F8485">
        <v>6821</v>
      </c>
      <c r="G8485">
        <v>8</v>
      </c>
      <c r="H8485">
        <v>267250</v>
      </c>
      <c r="I8485">
        <v>267250</v>
      </c>
      <c r="J8485">
        <v>1769082</v>
      </c>
      <c r="K8485">
        <v>0</v>
      </c>
    </row>
    <row r="8486" spans="1:11" x14ac:dyDescent="0.25">
      <c r="A8486">
        <v>1988</v>
      </c>
      <c r="B8486">
        <v>724</v>
      </c>
      <c r="C8486">
        <v>1</v>
      </c>
      <c r="D8486">
        <v>620</v>
      </c>
      <c r="E8486" t="s">
        <v>11</v>
      </c>
      <c r="F8486">
        <v>6822</v>
      </c>
      <c r="G8486">
        <v>8</v>
      </c>
      <c r="H8486">
        <v>6930590</v>
      </c>
      <c r="I8486">
        <v>6930590</v>
      </c>
      <c r="J8486">
        <v>20388740</v>
      </c>
      <c r="K8486">
        <v>0</v>
      </c>
    </row>
    <row r="8487" spans="1:11" x14ac:dyDescent="0.25">
      <c r="A8487">
        <v>1989</v>
      </c>
      <c r="B8487">
        <v>724</v>
      </c>
      <c r="C8487">
        <v>1</v>
      </c>
      <c r="D8487">
        <v>620</v>
      </c>
      <c r="E8487" t="s">
        <v>11</v>
      </c>
      <c r="F8487">
        <v>6822</v>
      </c>
      <c r="G8487">
        <v>8</v>
      </c>
      <c r="H8487">
        <v>4649807</v>
      </c>
      <c r="I8487">
        <v>4649807</v>
      </c>
      <c r="J8487">
        <v>15127125</v>
      </c>
      <c r="K8487">
        <v>0</v>
      </c>
    </row>
    <row r="8488" spans="1:11" x14ac:dyDescent="0.25">
      <c r="A8488">
        <v>1990</v>
      </c>
      <c r="B8488">
        <v>724</v>
      </c>
      <c r="C8488">
        <v>1</v>
      </c>
      <c r="D8488">
        <v>620</v>
      </c>
      <c r="E8488" t="s">
        <v>11</v>
      </c>
      <c r="F8488">
        <v>6822</v>
      </c>
      <c r="G8488">
        <v>8</v>
      </c>
      <c r="H8488">
        <v>4682519</v>
      </c>
      <c r="I8488">
        <v>4682519</v>
      </c>
      <c r="J8488">
        <v>15135247</v>
      </c>
      <c r="K8488">
        <v>0</v>
      </c>
    </row>
    <row r="8489" spans="1:11" x14ac:dyDescent="0.25">
      <c r="A8489">
        <v>1991</v>
      </c>
      <c r="B8489">
        <v>724</v>
      </c>
      <c r="C8489">
        <v>1</v>
      </c>
      <c r="D8489">
        <v>620</v>
      </c>
      <c r="E8489" t="s">
        <v>11</v>
      </c>
      <c r="F8489">
        <v>6822</v>
      </c>
      <c r="G8489">
        <v>8</v>
      </c>
      <c r="H8489">
        <v>4836589</v>
      </c>
      <c r="I8489">
        <v>4836589</v>
      </c>
      <c r="J8489">
        <v>13772064</v>
      </c>
      <c r="K8489">
        <v>0</v>
      </c>
    </row>
    <row r="8490" spans="1:11" x14ac:dyDescent="0.25">
      <c r="A8490">
        <v>1992</v>
      </c>
      <c r="B8490">
        <v>724</v>
      </c>
      <c r="C8490">
        <v>1</v>
      </c>
      <c r="D8490">
        <v>620</v>
      </c>
      <c r="E8490" t="s">
        <v>11</v>
      </c>
      <c r="F8490">
        <v>6822</v>
      </c>
      <c r="G8490">
        <v>8</v>
      </c>
      <c r="H8490">
        <v>1482288</v>
      </c>
      <c r="I8490">
        <v>1482288</v>
      </c>
      <c r="J8490">
        <v>4568424</v>
      </c>
      <c r="K8490">
        <v>0</v>
      </c>
    </row>
    <row r="8491" spans="1:11" x14ac:dyDescent="0.25">
      <c r="A8491">
        <v>1993</v>
      </c>
      <c r="B8491">
        <v>724</v>
      </c>
      <c r="C8491">
        <v>1</v>
      </c>
      <c r="D8491">
        <v>620</v>
      </c>
      <c r="E8491" t="s">
        <v>11</v>
      </c>
      <c r="F8491">
        <v>6822</v>
      </c>
      <c r="G8491">
        <v>8</v>
      </c>
      <c r="H8491">
        <v>445728</v>
      </c>
      <c r="I8491">
        <v>445728</v>
      </c>
      <c r="J8491">
        <v>1379371</v>
      </c>
      <c r="K8491">
        <v>0</v>
      </c>
    </row>
    <row r="8492" spans="1:11" x14ac:dyDescent="0.25">
      <c r="A8492">
        <v>1994</v>
      </c>
      <c r="B8492">
        <v>724</v>
      </c>
      <c r="C8492">
        <v>1</v>
      </c>
      <c r="D8492">
        <v>620</v>
      </c>
      <c r="E8492" t="s">
        <v>11</v>
      </c>
      <c r="F8492">
        <v>6822</v>
      </c>
      <c r="G8492">
        <v>8</v>
      </c>
      <c r="H8492">
        <v>794589</v>
      </c>
      <c r="I8492">
        <v>794589</v>
      </c>
      <c r="J8492">
        <v>2194650</v>
      </c>
      <c r="K8492">
        <v>0</v>
      </c>
    </row>
    <row r="8493" spans="1:11" x14ac:dyDescent="0.25">
      <c r="A8493">
        <v>1995</v>
      </c>
      <c r="B8493">
        <v>724</v>
      </c>
      <c r="C8493">
        <v>1</v>
      </c>
      <c r="D8493">
        <v>620</v>
      </c>
      <c r="E8493" t="s">
        <v>11</v>
      </c>
      <c r="F8493">
        <v>6822</v>
      </c>
      <c r="G8493">
        <v>8</v>
      </c>
      <c r="H8493">
        <v>706176</v>
      </c>
      <c r="I8493">
        <v>706176</v>
      </c>
      <c r="J8493">
        <v>2993057</v>
      </c>
      <c r="K8493">
        <v>0</v>
      </c>
    </row>
    <row r="8494" spans="1:11" x14ac:dyDescent="0.25">
      <c r="A8494">
        <v>1996</v>
      </c>
      <c r="B8494">
        <v>724</v>
      </c>
      <c r="C8494">
        <v>1</v>
      </c>
      <c r="D8494">
        <v>620</v>
      </c>
      <c r="E8494" t="s">
        <v>11</v>
      </c>
      <c r="F8494">
        <v>6822</v>
      </c>
      <c r="G8494">
        <v>8</v>
      </c>
      <c r="H8494">
        <v>378572</v>
      </c>
      <c r="I8494">
        <v>378572</v>
      </c>
      <c r="J8494">
        <v>2793886</v>
      </c>
      <c r="K8494">
        <v>0</v>
      </c>
    </row>
    <row r="8495" spans="1:11" x14ac:dyDescent="0.25">
      <c r="A8495">
        <v>1997</v>
      </c>
      <c r="B8495">
        <v>724</v>
      </c>
      <c r="C8495">
        <v>1</v>
      </c>
      <c r="D8495">
        <v>620</v>
      </c>
      <c r="E8495" t="s">
        <v>11</v>
      </c>
      <c r="F8495">
        <v>6822</v>
      </c>
      <c r="G8495">
        <v>8</v>
      </c>
      <c r="H8495">
        <v>238706</v>
      </c>
      <c r="I8495">
        <v>238706</v>
      </c>
      <c r="J8495">
        <v>887358</v>
      </c>
      <c r="K8495">
        <v>0</v>
      </c>
    </row>
    <row r="8496" spans="1:11" x14ac:dyDescent="0.25">
      <c r="A8496">
        <v>1998</v>
      </c>
      <c r="B8496">
        <v>724</v>
      </c>
      <c r="C8496">
        <v>1</v>
      </c>
      <c r="D8496">
        <v>620</v>
      </c>
      <c r="E8496" t="s">
        <v>11</v>
      </c>
      <c r="F8496">
        <v>6822</v>
      </c>
      <c r="G8496">
        <v>8</v>
      </c>
      <c r="H8496">
        <v>260128</v>
      </c>
      <c r="I8496">
        <v>260128</v>
      </c>
      <c r="J8496">
        <v>1283857</v>
      </c>
      <c r="K8496">
        <v>0</v>
      </c>
    </row>
    <row r="8497" spans="1:11" x14ac:dyDescent="0.25">
      <c r="A8497">
        <v>1999</v>
      </c>
      <c r="B8497">
        <v>724</v>
      </c>
      <c r="C8497">
        <v>1</v>
      </c>
      <c r="D8497">
        <v>620</v>
      </c>
      <c r="E8497" t="s">
        <v>11</v>
      </c>
      <c r="F8497">
        <v>6822</v>
      </c>
      <c r="G8497">
        <v>8</v>
      </c>
      <c r="H8497">
        <v>316202</v>
      </c>
      <c r="I8497">
        <v>316202</v>
      </c>
      <c r="J8497">
        <v>929103</v>
      </c>
      <c r="K8497">
        <v>0</v>
      </c>
    </row>
    <row r="8498" spans="1:11" x14ac:dyDescent="0.25">
      <c r="A8498">
        <v>2000</v>
      </c>
      <c r="B8498">
        <v>724</v>
      </c>
      <c r="C8498">
        <v>1</v>
      </c>
      <c r="D8498">
        <v>620</v>
      </c>
      <c r="E8498" t="s">
        <v>11</v>
      </c>
      <c r="F8498">
        <v>6822</v>
      </c>
      <c r="G8498">
        <v>8</v>
      </c>
      <c r="H8498">
        <v>544456</v>
      </c>
      <c r="I8498">
        <v>544456</v>
      </c>
      <c r="J8498">
        <v>1774227</v>
      </c>
      <c r="K8498">
        <v>0</v>
      </c>
    </row>
    <row r="8499" spans="1:11" x14ac:dyDescent="0.25">
      <c r="A8499">
        <v>2001</v>
      </c>
      <c r="B8499">
        <v>724</v>
      </c>
      <c r="C8499">
        <v>1</v>
      </c>
      <c r="D8499">
        <v>620</v>
      </c>
      <c r="E8499" t="s">
        <v>11</v>
      </c>
      <c r="F8499">
        <v>6822</v>
      </c>
      <c r="G8499">
        <v>8</v>
      </c>
      <c r="H8499">
        <v>3212959</v>
      </c>
      <c r="I8499">
        <v>3212959</v>
      </c>
      <c r="J8499">
        <v>4872200</v>
      </c>
      <c r="K8499">
        <v>0</v>
      </c>
    </row>
    <row r="8500" spans="1:11" x14ac:dyDescent="0.25">
      <c r="A8500">
        <v>2002</v>
      </c>
      <c r="B8500">
        <v>724</v>
      </c>
      <c r="C8500">
        <v>1</v>
      </c>
      <c r="D8500">
        <v>620</v>
      </c>
      <c r="E8500" t="s">
        <v>11</v>
      </c>
      <c r="F8500">
        <v>6822</v>
      </c>
      <c r="G8500">
        <v>8</v>
      </c>
      <c r="H8500">
        <v>1082414</v>
      </c>
      <c r="I8500">
        <v>1082414</v>
      </c>
      <c r="J8500">
        <v>2454569</v>
      </c>
      <c r="K8500">
        <v>0</v>
      </c>
    </row>
    <row r="8501" spans="1:11" x14ac:dyDescent="0.25">
      <c r="A8501">
        <v>2003</v>
      </c>
      <c r="B8501">
        <v>724</v>
      </c>
      <c r="C8501">
        <v>1</v>
      </c>
      <c r="D8501">
        <v>620</v>
      </c>
      <c r="E8501" t="s">
        <v>11</v>
      </c>
      <c r="F8501">
        <v>6822</v>
      </c>
      <c r="G8501">
        <v>8</v>
      </c>
      <c r="H8501">
        <v>1306089</v>
      </c>
      <c r="I8501">
        <v>1306089</v>
      </c>
      <c r="J8501">
        <v>3553301</v>
      </c>
      <c r="K8501">
        <v>0</v>
      </c>
    </row>
    <row r="8502" spans="1:11" x14ac:dyDescent="0.25">
      <c r="A8502">
        <v>2004</v>
      </c>
      <c r="B8502">
        <v>724</v>
      </c>
      <c r="C8502">
        <v>1</v>
      </c>
      <c r="D8502">
        <v>620</v>
      </c>
      <c r="E8502" t="s">
        <v>11</v>
      </c>
      <c r="F8502">
        <v>6822</v>
      </c>
      <c r="G8502">
        <v>8</v>
      </c>
      <c r="H8502">
        <v>1648662</v>
      </c>
      <c r="I8502">
        <v>1648662</v>
      </c>
      <c r="J8502">
        <v>5948204</v>
      </c>
      <c r="K8502">
        <v>0</v>
      </c>
    </row>
    <row r="8503" spans="1:11" x14ac:dyDescent="0.25">
      <c r="A8503">
        <v>2005</v>
      </c>
      <c r="B8503">
        <v>724</v>
      </c>
      <c r="C8503">
        <v>1</v>
      </c>
      <c r="D8503">
        <v>620</v>
      </c>
      <c r="E8503" t="s">
        <v>11</v>
      </c>
      <c r="F8503">
        <v>6822</v>
      </c>
      <c r="G8503">
        <v>8</v>
      </c>
      <c r="H8503">
        <v>2935384</v>
      </c>
      <c r="I8503">
        <v>2935384</v>
      </c>
      <c r="J8503">
        <v>10468113</v>
      </c>
      <c r="K8503">
        <v>6</v>
      </c>
    </row>
    <row r="8504" spans="1:11" x14ac:dyDescent="0.25">
      <c r="A8504">
        <v>2006</v>
      </c>
      <c r="B8504">
        <v>724</v>
      </c>
      <c r="C8504">
        <v>1</v>
      </c>
      <c r="D8504">
        <v>620</v>
      </c>
      <c r="E8504" t="s">
        <v>11</v>
      </c>
      <c r="F8504">
        <v>6822</v>
      </c>
      <c r="G8504">
        <v>8</v>
      </c>
      <c r="H8504">
        <v>5018461</v>
      </c>
      <c r="I8504">
        <v>5018461</v>
      </c>
      <c r="J8504">
        <v>19243870</v>
      </c>
      <c r="K8504">
        <v>0</v>
      </c>
    </row>
    <row r="8505" spans="1:11" x14ac:dyDescent="0.25">
      <c r="A8505">
        <v>2007</v>
      </c>
      <c r="B8505">
        <v>724</v>
      </c>
      <c r="C8505">
        <v>1</v>
      </c>
      <c r="D8505">
        <v>620</v>
      </c>
      <c r="E8505" t="s">
        <v>11</v>
      </c>
      <c r="F8505">
        <v>6822</v>
      </c>
      <c r="G8505">
        <v>8</v>
      </c>
      <c r="H8505">
        <v>3699782</v>
      </c>
      <c r="I8505">
        <v>3699782</v>
      </c>
      <c r="J8505">
        <v>20503841</v>
      </c>
      <c r="K8505">
        <v>0</v>
      </c>
    </row>
    <row r="8506" spans="1:11" x14ac:dyDescent="0.25">
      <c r="A8506">
        <v>2008</v>
      </c>
      <c r="B8506">
        <v>724</v>
      </c>
      <c r="C8506">
        <v>1</v>
      </c>
      <c r="D8506">
        <v>620</v>
      </c>
      <c r="E8506" t="s">
        <v>11</v>
      </c>
      <c r="F8506">
        <v>6822</v>
      </c>
      <c r="G8506">
        <v>8</v>
      </c>
      <c r="H8506">
        <v>3884301</v>
      </c>
      <c r="I8506">
        <v>3884301</v>
      </c>
      <c r="J8506">
        <v>19373621</v>
      </c>
      <c r="K8506">
        <v>0</v>
      </c>
    </row>
    <row r="8507" spans="1:11" x14ac:dyDescent="0.25">
      <c r="A8507">
        <v>1996</v>
      </c>
      <c r="B8507">
        <v>724</v>
      </c>
      <c r="C8507">
        <v>1</v>
      </c>
      <c r="D8507">
        <v>620</v>
      </c>
      <c r="E8507" t="s">
        <v>11</v>
      </c>
      <c r="F8507">
        <v>6831</v>
      </c>
      <c r="G8507">
        <v>8</v>
      </c>
      <c r="H8507">
        <v>4812</v>
      </c>
      <c r="I8507">
        <v>4812</v>
      </c>
      <c r="J8507">
        <v>3985</v>
      </c>
      <c r="K8507">
        <v>0</v>
      </c>
    </row>
    <row r="8508" spans="1:11" x14ac:dyDescent="0.25">
      <c r="A8508">
        <v>1998</v>
      </c>
      <c r="B8508">
        <v>724</v>
      </c>
      <c r="C8508">
        <v>1</v>
      </c>
      <c r="D8508">
        <v>620</v>
      </c>
      <c r="E8508" t="s">
        <v>11</v>
      </c>
      <c r="F8508">
        <v>6831</v>
      </c>
      <c r="G8508">
        <v>8</v>
      </c>
      <c r="H8508">
        <v>546</v>
      </c>
      <c r="I8508">
        <v>546</v>
      </c>
      <c r="J8508">
        <v>10880</v>
      </c>
      <c r="K8508">
        <v>0</v>
      </c>
    </row>
    <row r="8509" spans="1:11" x14ac:dyDescent="0.25">
      <c r="A8509">
        <v>2000</v>
      </c>
      <c r="B8509">
        <v>724</v>
      </c>
      <c r="C8509">
        <v>1</v>
      </c>
      <c r="D8509">
        <v>620</v>
      </c>
      <c r="E8509" t="s">
        <v>11</v>
      </c>
      <c r="F8509">
        <v>6831</v>
      </c>
      <c r="G8509">
        <v>8</v>
      </c>
      <c r="H8509">
        <v>5600</v>
      </c>
      <c r="I8509">
        <v>5600</v>
      </c>
      <c r="J8509">
        <v>43088</v>
      </c>
      <c r="K8509">
        <v>0</v>
      </c>
    </row>
    <row r="8510" spans="1:11" x14ac:dyDescent="0.25">
      <c r="A8510">
        <v>2001</v>
      </c>
      <c r="B8510">
        <v>724</v>
      </c>
      <c r="C8510">
        <v>1</v>
      </c>
      <c r="D8510">
        <v>620</v>
      </c>
      <c r="E8510" t="s">
        <v>11</v>
      </c>
      <c r="F8510">
        <v>6831</v>
      </c>
      <c r="G8510">
        <v>8</v>
      </c>
      <c r="H8510">
        <v>3</v>
      </c>
      <c r="I8510">
        <v>3</v>
      </c>
      <c r="J8510">
        <v>330</v>
      </c>
      <c r="K8510">
        <v>0</v>
      </c>
    </row>
    <row r="8511" spans="1:11" x14ac:dyDescent="0.25">
      <c r="A8511">
        <v>2002</v>
      </c>
      <c r="B8511">
        <v>724</v>
      </c>
      <c r="C8511">
        <v>1</v>
      </c>
      <c r="D8511">
        <v>620</v>
      </c>
      <c r="E8511" t="s">
        <v>11</v>
      </c>
      <c r="F8511">
        <v>6831</v>
      </c>
      <c r="G8511">
        <v>8</v>
      </c>
      <c r="H8511">
        <v>990</v>
      </c>
      <c r="I8511">
        <v>990</v>
      </c>
      <c r="J8511">
        <v>4975</v>
      </c>
      <c r="K8511">
        <v>0</v>
      </c>
    </row>
    <row r="8512" spans="1:11" x14ac:dyDescent="0.25">
      <c r="A8512">
        <v>2003</v>
      </c>
      <c r="B8512">
        <v>724</v>
      </c>
      <c r="C8512">
        <v>1</v>
      </c>
      <c r="D8512">
        <v>620</v>
      </c>
      <c r="E8512" t="s">
        <v>11</v>
      </c>
      <c r="F8512">
        <v>6831</v>
      </c>
      <c r="G8512">
        <v>8</v>
      </c>
      <c r="H8512">
        <v>17</v>
      </c>
      <c r="I8512">
        <v>17</v>
      </c>
      <c r="J8512">
        <v>3593</v>
      </c>
      <c r="K8512">
        <v>0</v>
      </c>
    </row>
    <row r="8513" spans="1:11" x14ac:dyDescent="0.25">
      <c r="A8513">
        <v>2004</v>
      </c>
      <c r="B8513">
        <v>724</v>
      </c>
      <c r="C8513">
        <v>1</v>
      </c>
      <c r="D8513">
        <v>620</v>
      </c>
      <c r="E8513" t="s">
        <v>11</v>
      </c>
      <c r="F8513">
        <v>6831</v>
      </c>
      <c r="G8513">
        <v>8</v>
      </c>
      <c r="H8513">
        <v>1562</v>
      </c>
      <c r="I8513">
        <v>1562</v>
      </c>
      <c r="J8513">
        <v>22335</v>
      </c>
      <c r="K8513">
        <v>0</v>
      </c>
    </row>
    <row r="8514" spans="1:11" x14ac:dyDescent="0.25">
      <c r="A8514">
        <v>2005</v>
      </c>
      <c r="B8514">
        <v>724</v>
      </c>
      <c r="C8514">
        <v>1</v>
      </c>
      <c r="D8514">
        <v>620</v>
      </c>
      <c r="E8514" t="s">
        <v>11</v>
      </c>
      <c r="F8514">
        <v>6831</v>
      </c>
      <c r="G8514">
        <v>8</v>
      </c>
      <c r="H8514">
        <v>15</v>
      </c>
      <c r="I8514">
        <v>15</v>
      </c>
      <c r="J8514">
        <v>6383</v>
      </c>
      <c r="K8514">
        <v>0</v>
      </c>
    </row>
    <row r="8515" spans="1:11" x14ac:dyDescent="0.25">
      <c r="A8515">
        <v>2006</v>
      </c>
      <c r="B8515">
        <v>724</v>
      </c>
      <c r="C8515">
        <v>1</v>
      </c>
      <c r="D8515">
        <v>620</v>
      </c>
      <c r="E8515" t="s">
        <v>11</v>
      </c>
      <c r="F8515">
        <v>6831</v>
      </c>
      <c r="G8515">
        <v>8</v>
      </c>
      <c r="H8515">
        <v>2810</v>
      </c>
      <c r="I8515">
        <v>2810</v>
      </c>
      <c r="J8515">
        <v>61813</v>
      </c>
      <c r="K8515">
        <v>0</v>
      </c>
    </row>
    <row r="8516" spans="1:11" x14ac:dyDescent="0.25">
      <c r="A8516">
        <v>2007</v>
      </c>
      <c r="B8516">
        <v>724</v>
      </c>
      <c r="C8516">
        <v>1</v>
      </c>
      <c r="D8516">
        <v>620</v>
      </c>
      <c r="E8516" t="s">
        <v>11</v>
      </c>
      <c r="F8516">
        <v>6831</v>
      </c>
      <c r="G8516">
        <v>8</v>
      </c>
      <c r="H8516">
        <v>11</v>
      </c>
      <c r="I8516">
        <v>11</v>
      </c>
      <c r="J8516">
        <v>7159</v>
      </c>
      <c r="K8516">
        <v>0</v>
      </c>
    </row>
    <row r="8517" spans="1:11" x14ac:dyDescent="0.25">
      <c r="A8517">
        <v>2008</v>
      </c>
      <c r="B8517">
        <v>724</v>
      </c>
      <c r="C8517">
        <v>1</v>
      </c>
      <c r="D8517">
        <v>620</v>
      </c>
      <c r="E8517" t="s">
        <v>11</v>
      </c>
      <c r="F8517">
        <v>6831</v>
      </c>
      <c r="G8517">
        <v>8</v>
      </c>
      <c r="H8517">
        <v>14</v>
      </c>
      <c r="I8517">
        <v>14</v>
      </c>
      <c r="J8517">
        <v>8540</v>
      </c>
      <c r="K8517">
        <v>0</v>
      </c>
    </row>
    <row r="8518" spans="1:11" x14ac:dyDescent="0.25">
      <c r="A8518">
        <v>1990</v>
      </c>
      <c r="B8518">
        <v>724</v>
      </c>
      <c r="C8518">
        <v>1</v>
      </c>
      <c r="D8518">
        <v>620</v>
      </c>
      <c r="E8518" t="s">
        <v>11</v>
      </c>
      <c r="F8518">
        <v>6832</v>
      </c>
      <c r="G8518">
        <v>8</v>
      </c>
      <c r="H8518">
        <v>20</v>
      </c>
      <c r="I8518">
        <v>20</v>
      </c>
      <c r="J8518">
        <v>2476</v>
      </c>
      <c r="K8518">
        <v>0</v>
      </c>
    </row>
    <row r="8519" spans="1:11" x14ac:dyDescent="0.25">
      <c r="A8519">
        <v>1994</v>
      </c>
      <c r="B8519">
        <v>724</v>
      </c>
      <c r="C8519">
        <v>1</v>
      </c>
      <c r="D8519">
        <v>620</v>
      </c>
      <c r="E8519" t="s">
        <v>11</v>
      </c>
      <c r="F8519">
        <v>6832</v>
      </c>
      <c r="G8519">
        <v>8</v>
      </c>
      <c r="H8519">
        <v>2</v>
      </c>
      <c r="I8519">
        <v>2</v>
      </c>
      <c r="J8519">
        <v>2166</v>
      </c>
      <c r="K8519">
        <v>0</v>
      </c>
    </row>
    <row r="8520" spans="1:11" x14ac:dyDescent="0.25">
      <c r="A8520">
        <v>1995</v>
      </c>
      <c r="B8520">
        <v>724</v>
      </c>
      <c r="C8520">
        <v>1</v>
      </c>
      <c r="D8520">
        <v>620</v>
      </c>
      <c r="E8520" t="s">
        <v>11</v>
      </c>
      <c r="F8520">
        <v>6832</v>
      </c>
      <c r="G8520">
        <v>8</v>
      </c>
      <c r="H8520">
        <v>10</v>
      </c>
      <c r="I8520">
        <v>10</v>
      </c>
      <c r="J8520">
        <v>2446</v>
      </c>
      <c r="K8520">
        <v>0</v>
      </c>
    </row>
    <row r="8521" spans="1:11" x14ac:dyDescent="0.25">
      <c r="A8521">
        <v>1996</v>
      </c>
      <c r="B8521">
        <v>724</v>
      </c>
      <c r="C8521">
        <v>1</v>
      </c>
      <c r="D8521">
        <v>620</v>
      </c>
      <c r="E8521" t="s">
        <v>11</v>
      </c>
      <c r="F8521">
        <v>6832</v>
      </c>
      <c r="G8521">
        <v>8</v>
      </c>
      <c r="H8521">
        <v>250</v>
      </c>
      <c r="I8521">
        <v>250</v>
      </c>
      <c r="J8521">
        <v>5169</v>
      </c>
      <c r="K8521">
        <v>0</v>
      </c>
    </row>
    <row r="8522" spans="1:11" x14ac:dyDescent="0.25">
      <c r="A8522">
        <v>1997</v>
      </c>
      <c r="B8522">
        <v>724</v>
      </c>
      <c r="C8522">
        <v>1</v>
      </c>
      <c r="D8522">
        <v>620</v>
      </c>
      <c r="E8522" t="s">
        <v>11</v>
      </c>
      <c r="F8522">
        <v>6832</v>
      </c>
      <c r="G8522">
        <v>8</v>
      </c>
      <c r="H8522">
        <v>347</v>
      </c>
      <c r="I8522">
        <v>347</v>
      </c>
      <c r="J8522">
        <v>3432</v>
      </c>
      <c r="K8522">
        <v>0</v>
      </c>
    </row>
    <row r="8523" spans="1:11" x14ac:dyDescent="0.25">
      <c r="A8523">
        <v>1999</v>
      </c>
      <c r="B8523">
        <v>724</v>
      </c>
      <c r="C8523">
        <v>1</v>
      </c>
      <c r="D8523">
        <v>620</v>
      </c>
      <c r="E8523" t="s">
        <v>11</v>
      </c>
      <c r="F8523">
        <v>6832</v>
      </c>
      <c r="G8523">
        <v>8</v>
      </c>
      <c r="H8523">
        <v>7187</v>
      </c>
      <c r="I8523">
        <v>7187</v>
      </c>
      <c r="J8523">
        <v>52941</v>
      </c>
      <c r="K8523">
        <v>0</v>
      </c>
    </row>
    <row r="8524" spans="1:11" x14ac:dyDescent="0.25">
      <c r="A8524">
        <v>2000</v>
      </c>
      <c r="B8524">
        <v>724</v>
      </c>
      <c r="C8524">
        <v>1</v>
      </c>
      <c r="D8524">
        <v>620</v>
      </c>
      <c r="E8524" t="s">
        <v>11</v>
      </c>
      <c r="F8524">
        <v>6832</v>
      </c>
      <c r="G8524">
        <v>8</v>
      </c>
      <c r="H8524">
        <v>8200</v>
      </c>
      <c r="I8524">
        <v>8200</v>
      </c>
      <c r="J8524">
        <v>79869</v>
      </c>
      <c r="K8524">
        <v>0</v>
      </c>
    </row>
    <row r="8525" spans="1:11" x14ac:dyDescent="0.25">
      <c r="A8525">
        <v>2001</v>
      </c>
      <c r="B8525">
        <v>724</v>
      </c>
      <c r="C8525">
        <v>1</v>
      </c>
      <c r="D8525">
        <v>620</v>
      </c>
      <c r="E8525" t="s">
        <v>11</v>
      </c>
      <c r="F8525">
        <v>6832</v>
      </c>
      <c r="G8525">
        <v>8</v>
      </c>
      <c r="H8525">
        <v>5050</v>
      </c>
      <c r="I8525">
        <v>5050</v>
      </c>
      <c r="J8525">
        <v>36485</v>
      </c>
      <c r="K8525">
        <v>0</v>
      </c>
    </row>
    <row r="8526" spans="1:11" x14ac:dyDescent="0.25">
      <c r="A8526">
        <v>2002</v>
      </c>
      <c r="B8526">
        <v>724</v>
      </c>
      <c r="C8526">
        <v>1</v>
      </c>
      <c r="D8526">
        <v>620</v>
      </c>
      <c r="E8526" t="s">
        <v>11</v>
      </c>
      <c r="F8526">
        <v>6832</v>
      </c>
      <c r="G8526">
        <v>8</v>
      </c>
      <c r="H8526">
        <v>5210</v>
      </c>
      <c r="I8526">
        <v>5210</v>
      </c>
      <c r="J8526">
        <v>42477</v>
      </c>
      <c r="K8526">
        <v>0</v>
      </c>
    </row>
    <row r="8527" spans="1:11" x14ac:dyDescent="0.25">
      <c r="A8527">
        <v>2003</v>
      </c>
      <c r="B8527">
        <v>724</v>
      </c>
      <c r="C8527">
        <v>1</v>
      </c>
      <c r="D8527">
        <v>620</v>
      </c>
      <c r="E8527" t="s">
        <v>11</v>
      </c>
      <c r="F8527">
        <v>6832</v>
      </c>
      <c r="G8527">
        <v>8</v>
      </c>
      <c r="H8527">
        <v>2459</v>
      </c>
      <c r="I8527">
        <v>2459</v>
      </c>
      <c r="J8527">
        <v>35429</v>
      </c>
      <c r="K8527">
        <v>0</v>
      </c>
    </row>
    <row r="8528" spans="1:11" x14ac:dyDescent="0.25">
      <c r="A8528">
        <v>2004</v>
      </c>
      <c r="B8528">
        <v>724</v>
      </c>
      <c r="C8528">
        <v>1</v>
      </c>
      <c r="D8528">
        <v>620</v>
      </c>
      <c r="E8528" t="s">
        <v>11</v>
      </c>
      <c r="F8528">
        <v>6832</v>
      </c>
      <c r="G8528">
        <v>8</v>
      </c>
      <c r="H8528">
        <v>16236</v>
      </c>
      <c r="I8528">
        <v>16236</v>
      </c>
      <c r="J8528">
        <v>134611</v>
      </c>
      <c r="K8528">
        <v>0</v>
      </c>
    </row>
    <row r="8529" spans="1:11" x14ac:dyDescent="0.25">
      <c r="A8529">
        <v>2005</v>
      </c>
      <c r="B8529">
        <v>724</v>
      </c>
      <c r="C8529">
        <v>1</v>
      </c>
      <c r="D8529">
        <v>620</v>
      </c>
      <c r="E8529" t="s">
        <v>11</v>
      </c>
      <c r="F8529">
        <v>6832</v>
      </c>
      <c r="G8529">
        <v>8</v>
      </c>
      <c r="H8529">
        <v>75927</v>
      </c>
      <c r="I8529">
        <v>75927</v>
      </c>
      <c r="J8529">
        <v>550728</v>
      </c>
      <c r="K8529">
        <v>0</v>
      </c>
    </row>
    <row r="8530" spans="1:11" x14ac:dyDescent="0.25">
      <c r="A8530">
        <v>2006</v>
      </c>
      <c r="B8530">
        <v>724</v>
      </c>
      <c r="C8530">
        <v>1</v>
      </c>
      <c r="D8530">
        <v>620</v>
      </c>
      <c r="E8530" t="s">
        <v>11</v>
      </c>
      <c r="F8530">
        <v>6832</v>
      </c>
      <c r="G8530">
        <v>8</v>
      </c>
      <c r="H8530">
        <v>6336</v>
      </c>
      <c r="I8530">
        <v>6336</v>
      </c>
      <c r="J8530">
        <v>80802</v>
      </c>
      <c r="K8530">
        <v>0</v>
      </c>
    </row>
    <row r="8531" spans="1:11" x14ac:dyDescent="0.25">
      <c r="A8531">
        <v>2007</v>
      </c>
      <c r="B8531">
        <v>724</v>
      </c>
      <c r="C8531">
        <v>1</v>
      </c>
      <c r="D8531">
        <v>620</v>
      </c>
      <c r="E8531" t="s">
        <v>11</v>
      </c>
      <c r="F8531">
        <v>6832</v>
      </c>
      <c r="G8531">
        <v>8</v>
      </c>
      <c r="H8531">
        <v>284</v>
      </c>
      <c r="I8531">
        <v>284</v>
      </c>
      <c r="J8531">
        <v>18996</v>
      </c>
      <c r="K8531">
        <v>0</v>
      </c>
    </row>
    <row r="8532" spans="1:11" x14ac:dyDescent="0.25">
      <c r="A8532">
        <v>2008</v>
      </c>
      <c r="B8532">
        <v>724</v>
      </c>
      <c r="C8532">
        <v>1</v>
      </c>
      <c r="D8532">
        <v>620</v>
      </c>
      <c r="E8532" t="s">
        <v>11</v>
      </c>
      <c r="F8532">
        <v>6832</v>
      </c>
      <c r="G8532">
        <v>8</v>
      </c>
      <c r="H8532">
        <v>1434</v>
      </c>
      <c r="I8532">
        <v>1434</v>
      </c>
      <c r="J8532">
        <v>59730</v>
      </c>
      <c r="K8532">
        <v>0</v>
      </c>
    </row>
    <row r="8533" spans="1:11" x14ac:dyDescent="0.25">
      <c r="A8533">
        <v>1988</v>
      </c>
      <c r="B8533">
        <v>724</v>
      </c>
      <c r="C8533">
        <v>1</v>
      </c>
      <c r="D8533">
        <v>620</v>
      </c>
      <c r="E8533" t="s">
        <v>11</v>
      </c>
      <c r="F8533">
        <v>6841</v>
      </c>
      <c r="G8533">
        <v>8</v>
      </c>
      <c r="H8533">
        <v>1542812</v>
      </c>
      <c r="I8533">
        <v>1542812</v>
      </c>
      <c r="J8533">
        <v>3621135</v>
      </c>
      <c r="K8533">
        <v>0</v>
      </c>
    </row>
    <row r="8534" spans="1:11" x14ac:dyDescent="0.25">
      <c r="A8534">
        <v>1989</v>
      </c>
      <c r="B8534">
        <v>724</v>
      </c>
      <c r="C8534">
        <v>1</v>
      </c>
      <c r="D8534">
        <v>620</v>
      </c>
      <c r="E8534" t="s">
        <v>11</v>
      </c>
      <c r="F8534">
        <v>6841</v>
      </c>
      <c r="G8534">
        <v>8</v>
      </c>
      <c r="H8534">
        <v>1125796</v>
      </c>
      <c r="I8534">
        <v>1125796</v>
      </c>
      <c r="J8534">
        <v>2381032</v>
      </c>
      <c r="K8534">
        <v>0</v>
      </c>
    </row>
    <row r="8535" spans="1:11" x14ac:dyDescent="0.25">
      <c r="A8535">
        <v>1990</v>
      </c>
      <c r="B8535">
        <v>724</v>
      </c>
      <c r="C8535">
        <v>1</v>
      </c>
      <c r="D8535">
        <v>620</v>
      </c>
      <c r="E8535" t="s">
        <v>11</v>
      </c>
      <c r="F8535">
        <v>6841</v>
      </c>
      <c r="G8535">
        <v>8</v>
      </c>
      <c r="H8535">
        <v>2088675</v>
      </c>
      <c r="I8535">
        <v>2088675</v>
      </c>
      <c r="J8535">
        <v>4052640</v>
      </c>
      <c r="K8535">
        <v>0</v>
      </c>
    </row>
    <row r="8536" spans="1:11" x14ac:dyDescent="0.25">
      <c r="A8536">
        <v>1991</v>
      </c>
      <c r="B8536">
        <v>724</v>
      </c>
      <c r="C8536">
        <v>1</v>
      </c>
      <c r="D8536">
        <v>620</v>
      </c>
      <c r="E8536" t="s">
        <v>11</v>
      </c>
      <c r="F8536">
        <v>6841</v>
      </c>
      <c r="G8536">
        <v>8</v>
      </c>
      <c r="H8536">
        <v>2285156</v>
      </c>
      <c r="I8536">
        <v>2285156</v>
      </c>
      <c r="J8536">
        <v>3790472</v>
      </c>
      <c r="K8536">
        <v>0</v>
      </c>
    </row>
    <row r="8537" spans="1:11" x14ac:dyDescent="0.25">
      <c r="A8537">
        <v>1992</v>
      </c>
      <c r="B8537">
        <v>724</v>
      </c>
      <c r="C8537">
        <v>1</v>
      </c>
      <c r="D8537">
        <v>620</v>
      </c>
      <c r="E8537" t="s">
        <v>11</v>
      </c>
      <c r="F8537">
        <v>6841</v>
      </c>
      <c r="G8537">
        <v>8</v>
      </c>
      <c r="H8537">
        <v>2494144</v>
      </c>
      <c r="I8537">
        <v>2494144</v>
      </c>
      <c r="J8537">
        <v>3743878</v>
      </c>
      <c r="K8537">
        <v>0</v>
      </c>
    </row>
    <row r="8538" spans="1:11" x14ac:dyDescent="0.25">
      <c r="A8538">
        <v>1993</v>
      </c>
      <c r="B8538">
        <v>724</v>
      </c>
      <c r="C8538">
        <v>1</v>
      </c>
      <c r="D8538">
        <v>620</v>
      </c>
      <c r="E8538" t="s">
        <v>11</v>
      </c>
      <c r="F8538">
        <v>6841</v>
      </c>
      <c r="G8538">
        <v>8</v>
      </c>
      <c r="H8538">
        <v>711812</v>
      </c>
      <c r="I8538">
        <v>711812</v>
      </c>
      <c r="J8538">
        <v>956640</v>
      </c>
      <c r="K8538">
        <v>0</v>
      </c>
    </row>
    <row r="8539" spans="1:11" x14ac:dyDescent="0.25">
      <c r="A8539">
        <v>1994</v>
      </c>
      <c r="B8539">
        <v>724</v>
      </c>
      <c r="C8539">
        <v>1</v>
      </c>
      <c r="D8539">
        <v>620</v>
      </c>
      <c r="E8539" t="s">
        <v>11</v>
      </c>
      <c r="F8539">
        <v>6841</v>
      </c>
      <c r="G8539">
        <v>8</v>
      </c>
      <c r="H8539">
        <v>310375</v>
      </c>
      <c r="I8539">
        <v>310375</v>
      </c>
      <c r="J8539">
        <v>486059</v>
      </c>
      <c r="K8539">
        <v>0</v>
      </c>
    </row>
    <row r="8540" spans="1:11" x14ac:dyDescent="0.25">
      <c r="A8540">
        <v>1995</v>
      </c>
      <c r="B8540">
        <v>724</v>
      </c>
      <c r="C8540">
        <v>1</v>
      </c>
      <c r="D8540">
        <v>620</v>
      </c>
      <c r="E8540" t="s">
        <v>11</v>
      </c>
      <c r="F8540">
        <v>6841</v>
      </c>
      <c r="G8540">
        <v>8</v>
      </c>
      <c r="H8540">
        <v>392000</v>
      </c>
      <c r="I8540">
        <v>392000</v>
      </c>
      <c r="J8540">
        <v>737619</v>
      </c>
      <c r="K8540">
        <v>0</v>
      </c>
    </row>
    <row r="8541" spans="1:11" x14ac:dyDescent="0.25">
      <c r="A8541">
        <v>1996</v>
      </c>
      <c r="B8541">
        <v>724</v>
      </c>
      <c r="C8541">
        <v>1</v>
      </c>
      <c r="D8541">
        <v>620</v>
      </c>
      <c r="E8541" t="s">
        <v>11</v>
      </c>
      <c r="F8541">
        <v>6841</v>
      </c>
      <c r="G8541">
        <v>8</v>
      </c>
      <c r="H8541">
        <v>1128750</v>
      </c>
      <c r="I8541">
        <v>1128750</v>
      </c>
      <c r="J8541">
        <v>1804899</v>
      </c>
      <c r="K8541">
        <v>0</v>
      </c>
    </row>
    <row r="8542" spans="1:11" x14ac:dyDescent="0.25">
      <c r="A8542">
        <v>1997</v>
      </c>
      <c r="B8542">
        <v>724</v>
      </c>
      <c r="C8542">
        <v>1</v>
      </c>
      <c r="D8542">
        <v>620</v>
      </c>
      <c r="E8542" t="s">
        <v>11</v>
      </c>
      <c r="F8542">
        <v>6841</v>
      </c>
      <c r="G8542">
        <v>8</v>
      </c>
      <c r="H8542">
        <v>1410476</v>
      </c>
      <c r="I8542">
        <v>1410476</v>
      </c>
      <c r="J8542">
        <v>2625748</v>
      </c>
      <c r="K8542">
        <v>0</v>
      </c>
    </row>
    <row r="8543" spans="1:11" x14ac:dyDescent="0.25">
      <c r="A8543">
        <v>1998</v>
      </c>
      <c r="B8543">
        <v>724</v>
      </c>
      <c r="C8543">
        <v>1</v>
      </c>
      <c r="D8543">
        <v>620</v>
      </c>
      <c r="E8543" t="s">
        <v>11</v>
      </c>
      <c r="F8543">
        <v>6841</v>
      </c>
      <c r="G8543">
        <v>8</v>
      </c>
      <c r="H8543">
        <v>18225542</v>
      </c>
      <c r="I8543">
        <v>18225542</v>
      </c>
      <c r="J8543">
        <v>30456932</v>
      </c>
      <c r="K8543">
        <v>0</v>
      </c>
    </row>
    <row r="8544" spans="1:11" x14ac:dyDescent="0.25">
      <c r="A8544">
        <v>1999</v>
      </c>
      <c r="B8544">
        <v>724</v>
      </c>
      <c r="C8544">
        <v>1</v>
      </c>
      <c r="D8544">
        <v>620</v>
      </c>
      <c r="E8544" t="s">
        <v>11</v>
      </c>
      <c r="F8544">
        <v>6841</v>
      </c>
      <c r="G8544">
        <v>8</v>
      </c>
      <c r="H8544">
        <v>33523390</v>
      </c>
      <c r="I8544">
        <v>33523390</v>
      </c>
      <c r="J8544">
        <v>53518933</v>
      </c>
      <c r="K8544">
        <v>0</v>
      </c>
    </row>
    <row r="8545" spans="1:11" x14ac:dyDescent="0.25">
      <c r="A8545">
        <v>2000</v>
      </c>
      <c r="B8545">
        <v>724</v>
      </c>
      <c r="C8545">
        <v>1</v>
      </c>
      <c r="D8545">
        <v>620</v>
      </c>
      <c r="E8545" t="s">
        <v>11</v>
      </c>
      <c r="F8545">
        <v>6841</v>
      </c>
      <c r="G8545">
        <v>8</v>
      </c>
      <c r="H8545">
        <v>51988583</v>
      </c>
      <c r="I8545">
        <v>51988583</v>
      </c>
      <c r="J8545">
        <v>85057260</v>
      </c>
      <c r="K8545">
        <v>0</v>
      </c>
    </row>
    <row r="8546" spans="1:11" x14ac:dyDescent="0.25">
      <c r="A8546">
        <v>2001</v>
      </c>
      <c r="B8546">
        <v>724</v>
      </c>
      <c r="C8546">
        <v>1</v>
      </c>
      <c r="D8546">
        <v>620</v>
      </c>
      <c r="E8546" t="s">
        <v>11</v>
      </c>
      <c r="F8546">
        <v>6841</v>
      </c>
      <c r="G8546">
        <v>8</v>
      </c>
      <c r="H8546">
        <v>63594222</v>
      </c>
      <c r="I8546">
        <v>63594222</v>
      </c>
      <c r="J8546">
        <v>100654571</v>
      </c>
      <c r="K8546">
        <v>0</v>
      </c>
    </row>
    <row r="8547" spans="1:11" x14ac:dyDescent="0.25">
      <c r="A8547">
        <v>2002</v>
      </c>
      <c r="B8547">
        <v>724</v>
      </c>
      <c r="C8547">
        <v>1</v>
      </c>
      <c r="D8547">
        <v>620</v>
      </c>
      <c r="E8547" t="s">
        <v>11</v>
      </c>
      <c r="F8547">
        <v>6841</v>
      </c>
      <c r="G8547">
        <v>8</v>
      </c>
      <c r="H8547">
        <v>66305889</v>
      </c>
      <c r="I8547">
        <v>66305889</v>
      </c>
      <c r="J8547">
        <v>96318923</v>
      </c>
      <c r="K8547">
        <v>0</v>
      </c>
    </row>
    <row r="8548" spans="1:11" x14ac:dyDescent="0.25">
      <c r="A8548">
        <v>2003</v>
      </c>
      <c r="B8548">
        <v>724</v>
      </c>
      <c r="C8548">
        <v>1</v>
      </c>
      <c r="D8548">
        <v>620</v>
      </c>
      <c r="E8548" t="s">
        <v>11</v>
      </c>
      <c r="F8548">
        <v>6841</v>
      </c>
      <c r="G8548">
        <v>8</v>
      </c>
      <c r="H8548">
        <v>70654755</v>
      </c>
      <c r="I8548">
        <v>70654755</v>
      </c>
      <c r="J8548">
        <v>104479967</v>
      </c>
      <c r="K8548">
        <v>0</v>
      </c>
    </row>
    <row r="8549" spans="1:11" x14ac:dyDescent="0.25">
      <c r="A8549">
        <v>2004</v>
      </c>
      <c r="B8549">
        <v>724</v>
      </c>
      <c r="C8549">
        <v>1</v>
      </c>
      <c r="D8549">
        <v>620</v>
      </c>
      <c r="E8549" t="s">
        <v>11</v>
      </c>
      <c r="F8549">
        <v>6841</v>
      </c>
      <c r="G8549">
        <v>8</v>
      </c>
      <c r="H8549">
        <v>85668738</v>
      </c>
      <c r="I8549">
        <v>85668738</v>
      </c>
      <c r="J8549">
        <v>143690042</v>
      </c>
      <c r="K8549">
        <v>0</v>
      </c>
    </row>
    <row r="8550" spans="1:11" x14ac:dyDescent="0.25">
      <c r="A8550">
        <v>2005</v>
      </c>
      <c r="B8550">
        <v>724</v>
      </c>
      <c r="C8550">
        <v>1</v>
      </c>
      <c r="D8550">
        <v>620</v>
      </c>
      <c r="E8550" t="s">
        <v>11</v>
      </c>
      <c r="F8550">
        <v>6841</v>
      </c>
      <c r="G8550">
        <v>8</v>
      </c>
      <c r="H8550">
        <v>99861988</v>
      </c>
      <c r="I8550">
        <v>99861988</v>
      </c>
      <c r="J8550">
        <v>184146406</v>
      </c>
      <c r="K8550">
        <v>0</v>
      </c>
    </row>
    <row r="8551" spans="1:11" x14ac:dyDescent="0.25">
      <c r="A8551">
        <v>2006</v>
      </c>
      <c r="B8551">
        <v>724</v>
      </c>
      <c r="C8551">
        <v>1</v>
      </c>
      <c r="D8551">
        <v>620</v>
      </c>
      <c r="E8551" t="s">
        <v>11</v>
      </c>
      <c r="F8551">
        <v>6841</v>
      </c>
      <c r="G8551">
        <v>8</v>
      </c>
      <c r="H8551">
        <v>101184714</v>
      </c>
      <c r="I8551">
        <v>101184714</v>
      </c>
      <c r="J8551">
        <v>247668273</v>
      </c>
      <c r="K8551">
        <v>0</v>
      </c>
    </row>
    <row r="8552" spans="1:11" x14ac:dyDescent="0.25">
      <c r="A8552">
        <v>2007</v>
      </c>
      <c r="B8552">
        <v>724</v>
      </c>
      <c r="C8552">
        <v>1</v>
      </c>
      <c r="D8552">
        <v>620</v>
      </c>
      <c r="E8552" t="s">
        <v>11</v>
      </c>
      <c r="F8552">
        <v>6841</v>
      </c>
      <c r="G8552">
        <v>8</v>
      </c>
      <c r="H8552">
        <v>85148562</v>
      </c>
      <c r="I8552">
        <v>85148562</v>
      </c>
      <c r="J8552">
        <v>225182681</v>
      </c>
      <c r="K8552">
        <v>0</v>
      </c>
    </row>
    <row r="8553" spans="1:11" x14ac:dyDescent="0.25">
      <c r="A8553">
        <v>2008</v>
      </c>
      <c r="B8553">
        <v>724</v>
      </c>
      <c r="C8553">
        <v>1</v>
      </c>
      <c r="D8553">
        <v>620</v>
      </c>
      <c r="E8553" t="s">
        <v>11</v>
      </c>
      <c r="F8553">
        <v>6841</v>
      </c>
      <c r="G8553">
        <v>8</v>
      </c>
      <c r="H8553">
        <v>82647217</v>
      </c>
      <c r="I8553">
        <v>82647217</v>
      </c>
      <c r="J8553">
        <v>235014838</v>
      </c>
      <c r="K8553">
        <v>0</v>
      </c>
    </row>
    <row r="8554" spans="1:11" x14ac:dyDescent="0.25">
      <c r="A8554">
        <v>1988</v>
      </c>
      <c r="B8554">
        <v>724</v>
      </c>
      <c r="C8554">
        <v>1</v>
      </c>
      <c r="D8554">
        <v>620</v>
      </c>
      <c r="E8554" t="s">
        <v>11</v>
      </c>
      <c r="F8554">
        <v>6842</v>
      </c>
      <c r="G8554">
        <v>8</v>
      </c>
      <c r="H8554">
        <v>4943991</v>
      </c>
      <c r="I8554">
        <v>4943991</v>
      </c>
      <c r="J8554">
        <v>15403711</v>
      </c>
      <c r="K8554">
        <v>0</v>
      </c>
    </row>
    <row r="8555" spans="1:11" x14ac:dyDescent="0.25">
      <c r="A8555">
        <v>1989</v>
      </c>
      <c r="B8555">
        <v>724</v>
      </c>
      <c r="C8555">
        <v>1</v>
      </c>
      <c r="D8555">
        <v>620</v>
      </c>
      <c r="E8555" t="s">
        <v>11</v>
      </c>
      <c r="F8555">
        <v>6842</v>
      </c>
      <c r="G8555">
        <v>8</v>
      </c>
      <c r="H8555">
        <v>3679962</v>
      </c>
      <c r="I8555">
        <v>3679962</v>
      </c>
      <c r="J8555">
        <v>11295573</v>
      </c>
      <c r="K8555">
        <v>0</v>
      </c>
    </row>
    <row r="8556" spans="1:11" x14ac:dyDescent="0.25">
      <c r="A8556">
        <v>1990</v>
      </c>
      <c r="B8556">
        <v>724</v>
      </c>
      <c r="C8556">
        <v>1</v>
      </c>
      <c r="D8556">
        <v>620</v>
      </c>
      <c r="E8556" t="s">
        <v>11</v>
      </c>
      <c r="F8556">
        <v>6842</v>
      </c>
      <c r="G8556">
        <v>8</v>
      </c>
      <c r="H8556">
        <v>4278182</v>
      </c>
      <c r="I8556">
        <v>4278182</v>
      </c>
      <c r="J8556">
        <v>13297061</v>
      </c>
      <c r="K8556">
        <v>0</v>
      </c>
    </row>
    <row r="8557" spans="1:11" x14ac:dyDescent="0.25">
      <c r="A8557">
        <v>1991</v>
      </c>
      <c r="B8557">
        <v>724</v>
      </c>
      <c r="C8557">
        <v>1</v>
      </c>
      <c r="D8557">
        <v>620</v>
      </c>
      <c r="E8557" t="s">
        <v>11</v>
      </c>
      <c r="F8557">
        <v>6842</v>
      </c>
      <c r="G8557">
        <v>8</v>
      </c>
      <c r="H8557">
        <v>3009259</v>
      </c>
      <c r="I8557">
        <v>3009259</v>
      </c>
      <c r="J8557">
        <v>8499686</v>
      </c>
      <c r="K8557">
        <v>0</v>
      </c>
    </row>
    <row r="8558" spans="1:11" x14ac:dyDescent="0.25">
      <c r="A8558">
        <v>1992</v>
      </c>
      <c r="B8558">
        <v>724</v>
      </c>
      <c r="C8558">
        <v>1</v>
      </c>
      <c r="D8558">
        <v>620</v>
      </c>
      <c r="E8558" t="s">
        <v>11</v>
      </c>
      <c r="F8558">
        <v>6842</v>
      </c>
      <c r="G8558">
        <v>8</v>
      </c>
      <c r="H8558">
        <v>2602738</v>
      </c>
      <c r="I8558">
        <v>2602738</v>
      </c>
      <c r="J8558">
        <v>6475676</v>
      </c>
      <c r="K8558">
        <v>0</v>
      </c>
    </row>
    <row r="8559" spans="1:11" x14ac:dyDescent="0.25">
      <c r="A8559">
        <v>1993</v>
      </c>
      <c r="B8559">
        <v>724</v>
      </c>
      <c r="C8559">
        <v>1</v>
      </c>
      <c r="D8559">
        <v>620</v>
      </c>
      <c r="E8559" t="s">
        <v>11</v>
      </c>
      <c r="F8559">
        <v>6842</v>
      </c>
      <c r="G8559">
        <v>8</v>
      </c>
      <c r="H8559">
        <v>5006896</v>
      </c>
      <c r="I8559">
        <v>5006896</v>
      </c>
      <c r="J8559">
        <v>9070267</v>
      </c>
      <c r="K8559">
        <v>0</v>
      </c>
    </row>
    <row r="8560" spans="1:11" x14ac:dyDescent="0.25">
      <c r="A8560">
        <v>1994</v>
      </c>
      <c r="B8560">
        <v>724</v>
      </c>
      <c r="C8560">
        <v>1</v>
      </c>
      <c r="D8560">
        <v>620</v>
      </c>
      <c r="E8560" t="s">
        <v>11</v>
      </c>
      <c r="F8560">
        <v>6842</v>
      </c>
      <c r="G8560">
        <v>8</v>
      </c>
      <c r="H8560">
        <v>4335110</v>
      </c>
      <c r="I8560">
        <v>4335110</v>
      </c>
      <c r="J8560">
        <v>9383826</v>
      </c>
      <c r="K8560">
        <v>0</v>
      </c>
    </row>
    <row r="8561" spans="1:11" x14ac:dyDescent="0.25">
      <c r="A8561">
        <v>1995</v>
      </c>
      <c r="B8561">
        <v>724</v>
      </c>
      <c r="C8561">
        <v>1</v>
      </c>
      <c r="D8561">
        <v>620</v>
      </c>
      <c r="E8561" t="s">
        <v>11</v>
      </c>
      <c r="F8561">
        <v>6842</v>
      </c>
      <c r="G8561">
        <v>8</v>
      </c>
      <c r="H8561">
        <v>4123296</v>
      </c>
      <c r="I8561">
        <v>4123296</v>
      </c>
      <c r="J8561">
        <v>11999804</v>
      </c>
      <c r="K8561">
        <v>0</v>
      </c>
    </row>
    <row r="8562" spans="1:11" x14ac:dyDescent="0.25">
      <c r="A8562">
        <v>1996</v>
      </c>
      <c r="B8562">
        <v>724</v>
      </c>
      <c r="C8562">
        <v>1</v>
      </c>
      <c r="D8562">
        <v>620</v>
      </c>
      <c r="E8562" t="s">
        <v>11</v>
      </c>
      <c r="F8562">
        <v>6842</v>
      </c>
      <c r="G8562">
        <v>8</v>
      </c>
      <c r="H8562">
        <v>4302278</v>
      </c>
      <c r="I8562">
        <v>4302278</v>
      </c>
      <c r="J8562">
        <v>10588132</v>
      </c>
      <c r="K8562">
        <v>0</v>
      </c>
    </row>
    <row r="8563" spans="1:11" x14ac:dyDescent="0.25">
      <c r="A8563">
        <v>1997</v>
      </c>
      <c r="B8563">
        <v>724</v>
      </c>
      <c r="C8563">
        <v>1</v>
      </c>
      <c r="D8563">
        <v>620</v>
      </c>
      <c r="E8563" t="s">
        <v>11</v>
      </c>
      <c r="F8563">
        <v>6842</v>
      </c>
      <c r="G8563">
        <v>8</v>
      </c>
      <c r="H8563">
        <v>3610155</v>
      </c>
      <c r="I8563">
        <v>3610155</v>
      </c>
      <c r="J8563">
        <v>9866165</v>
      </c>
      <c r="K8563">
        <v>0</v>
      </c>
    </row>
    <row r="8564" spans="1:11" x14ac:dyDescent="0.25">
      <c r="A8564">
        <v>1998</v>
      </c>
      <c r="B8564">
        <v>724</v>
      </c>
      <c r="C8564">
        <v>1</v>
      </c>
      <c r="D8564">
        <v>620</v>
      </c>
      <c r="E8564" t="s">
        <v>11</v>
      </c>
      <c r="F8564">
        <v>6842</v>
      </c>
      <c r="G8564">
        <v>8</v>
      </c>
      <c r="H8564">
        <v>4392853</v>
      </c>
      <c r="I8564">
        <v>4392853</v>
      </c>
      <c r="J8564">
        <v>10936049</v>
      </c>
      <c r="K8564">
        <v>0</v>
      </c>
    </row>
    <row r="8565" spans="1:11" x14ac:dyDescent="0.25">
      <c r="A8565">
        <v>1999</v>
      </c>
      <c r="B8565">
        <v>724</v>
      </c>
      <c r="C8565">
        <v>1</v>
      </c>
      <c r="D8565">
        <v>620</v>
      </c>
      <c r="E8565" t="s">
        <v>11</v>
      </c>
      <c r="F8565">
        <v>6842</v>
      </c>
      <c r="G8565">
        <v>8</v>
      </c>
      <c r="H8565">
        <v>6843948</v>
      </c>
      <c r="I8565">
        <v>6843948</v>
      </c>
      <c r="J8565">
        <v>15333272</v>
      </c>
      <c r="K8565">
        <v>0</v>
      </c>
    </row>
    <row r="8566" spans="1:11" x14ac:dyDescent="0.25">
      <c r="A8566">
        <v>2000</v>
      </c>
      <c r="B8566">
        <v>724</v>
      </c>
      <c r="C8566">
        <v>1</v>
      </c>
      <c r="D8566">
        <v>620</v>
      </c>
      <c r="E8566" t="s">
        <v>11</v>
      </c>
      <c r="F8566">
        <v>6842</v>
      </c>
      <c r="G8566">
        <v>8</v>
      </c>
      <c r="H8566">
        <v>5366056</v>
      </c>
      <c r="I8566">
        <v>5366056</v>
      </c>
      <c r="J8566">
        <v>13115644</v>
      </c>
      <c r="K8566">
        <v>0</v>
      </c>
    </row>
    <row r="8567" spans="1:11" x14ac:dyDescent="0.25">
      <c r="A8567">
        <v>2001</v>
      </c>
      <c r="B8567">
        <v>724</v>
      </c>
      <c r="C8567">
        <v>1</v>
      </c>
      <c r="D8567">
        <v>620</v>
      </c>
      <c r="E8567" t="s">
        <v>11</v>
      </c>
      <c r="F8567">
        <v>6842</v>
      </c>
      <c r="G8567">
        <v>8</v>
      </c>
      <c r="H8567">
        <v>6849491</v>
      </c>
      <c r="I8567">
        <v>6849491</v>
      </c>
      <c r="J8567">
        <v>14444975</v>
      </c>
      <c r="K8567">
        <v>0</v>
      </c>
    </row>
    <row r="8568" spans="1:11" x14ac:dyDescent="0.25">
      <c r="A8568">
        <v>2002</v>
      </c>
      <c r="B8568">
        <v>724</v>
      </c>
      <c r="C8568">
        <v>1</v>
      </c>
      <c r="D8568">
        <v>620</v>
      </c>
      <c r="E8568" t="s">
        <v>11</v>
      </c>
      <c r="F8568">
        <v>6842</v>
      </c>
      <c r="G8568">
        <v>8</v>
      </c>
      <c r="H8568">
        <v>8988404</v>
      </c>
      <c r="I8568">
        <v>8988404</v>
      </c>
      <c r="J8568">
        <v>16555611</v>
      </c>
      <c r="K8568">
        <v>0</v>
      </c>
    </row>
    <row r="8569" spans="1:11" x14ac:dyDescent="0.25">
      <c r="A8569">
        <v>2003</v>
      </c>
      <c r="B8569">
        <v>724</v>
      </c>
      <c r="C8569">
        <v>1</v>
      </c>
      <c r="D8569">
        <v>620</v>
      </c>
      <c r="E8569" t="s">
        <v>11</v>
      </c>
      <c r="F8569">
        <v>6842</v>
      </c>
      <c r="G8569">
        <v>8</v>
      </c>
      <c r="H8569">
        <v>7731420</v>
      </c>
      <c r="I8569">
        <v>7731420</v>
      </c>
      <c r="J8569">
        <v>16614958</v>
      </c>
      <c r="K8569">
        <v>0</v>
      </c>
    </row>
    <row r="8570" spans="1:11" x14ac:dyDescent="0.25">
      <c r="A8570">
        <v>2004</v>
      </c>
      <c r="B8570">
        <v>724</v>
      </c>
      <c r="C8570">
        <v>1</v>
      </c>
      <c r="D8570">
        <v>620</v>
      </c>
      <c r="E8570" t="s">
        <v>11</v>
      </c>
      <c r="F8570">
        <v>6842</v>
      </c>
      <c r="G8570">
        <v>8</v>
      </c>
      <c r="H8570">
        <v>6417210</v>
      </c>
      <c r="I8570">
        <v>6417210</v>
      </c>
      <c r="J8570">
        <v>16467417</v>
      </c>
      <c r="K8570">
        <v>0</v>
      </c>
    </row>
    <row r="8571" spans="1:11" x14ac:dyDescent="0.25">
      <c r="A8571">
        <v>2005</v>
      </c>
      <c r="B8571">
        <v>724</v>
      </c>
      <c r="C8571">
        <v>1</v>
      </c>
      <c r="D8571">
        <v>620</v>
      </c>
      <c r="E8571" t="s">
        <v>11</v>
      </c>
      <c r="F8571">
        <v>6842</v>
      </c>
      <c r="G8571">
        <v>8</v>
      </c>
      <c r="H8571">
        <v>7824690</v>
      </c>
      <c r="I8571">
        <v>7824690</v>
      </c>
      <c r="J8571">
        <v>22078499</v>
      </c>
      <c r="K8571">
        <v>6</v>
      </c>
    </row>
    <row r="8572" spans="1:11" x14ac:dyDescent="0.25">
      <c r="A8572">
        <v>2006</v>
      </c>
      <c r="B8572">
        <v>724</v>
      </c>
      <c r="C8572">
        <v>1</v>
      </c>
      <c r="D8572">
        <v>620</v>
      </c>
      <c r="E8572" t="s">
        <v>11</v>
      </c>
      <c r="F8572">
        <v>6842</v>
      </c>
      <c r="G8572">
        <v>8</v>
      </c>
      <c r="H8572">
        <v>9278447</v>
      </c>
      <c r="I8572">
        <v>9278447</v>
      </c>
      <c r="J8572">
        <v>30919663</v>
      </c>
      <c r="K8572">
        <v>0</v>
      </c>
    </row>
    <row r="8573" spans="1:11" x14ac:dyDescent="0.25">
      <c r="A8573">
        <v>2007</v>
      </c>
      <c r="B8573">
        <v>724</v>
      </c>
      <c r="C8573">
        <v>1</v>
      </c>
      <c r="D8573">
        <v>620</v>
      </c>
      <c r="E8573" t="s">
        <v>11</v>
      </c>
      <c r="F8573">
        <v>6842</v>
      </c>
      <c r="G8573">
        <v>8</v>
      </c>
      <c r="H8573">
        <v>15095445</v>
      </c>
      <c r="I8573">
        <v>15095445</v>
      </c>
      <c r="J8573">
        <v>58496219</v>
      </c>
      <c r="K8573">
        <v>0</v>
      </c>
    </row>
    <row r="8574" spans="1:11" x14ac:dyDescent="0.25">
      <c r="A8574">
        <v>2008</v>
      </c>
      <c r="B8574">
        <v>724</v>
      </c>
      <c r="C8574">
        <v>1</v>
      </c>
      <c r="D8574">
        <v>620</v>
      </c>
      <c r="E8574" t="s">
        <v>11</v>
      </c>
      <c r="F8574">
        <v>6842</v>
      </c>
      <c r="G8574">
        <v>8</v>
      </c>
      <c r="H8574">
        <v>12639743</v>
      </c>
      <c r="I8574">
        <v>12639743</v>
      </c>
      <c r="J8574">
        <v>55025796</v>
      </c>
      <c r="K8574">
        <v>0</v>
      </c>
    </row>
    <row r="8575" spans="1:11" x14ac:dyDescent="0.25">
      <c r="A8575">
        <v>1988</v>
      </c>
      <c r="B8575">
        <v>724</v>
      </c>
      <c r="C8575">
        <v>1</v>
      </c>
      <c r="D8575">
        <v>620</v>
      </c>
      <c r="E8575" t="s">
        <v>11</v>
      </c>
      <c r="F8575">
        <v>6851</v>
      </c>
      <c r="G8575">
        <v>8</v>
      </c>
      <c r="H8575">
        <v>20011</v>
      </c>
      <c r="I8575">
        <v>20011</v>
      </c>
      <c r="J8575">
        <v>12565</v>
      </c>
      <c r="K8575">
        <v>0</v>
      </c>
    </row>
    <row r="8576" spans="1:11" x14ac:dyDescent="0.25">
      <c r="A8576">
        <v>1989</v>
      </c>
      <c r="B8576">
        <v>724</v>
      </c>
      <c r="C8576">
        <v>1</v>
      </c>
      <c r="D8576">
        <v>620</v>
      </c>
      <c r="E8576" t="s">
        <v>11</v>
      </c>
      <c r="F8576">
        <v>6851</v>
      </c>
      <c r="G8576">
        <v>8</v>
      </c>
      <c r="H8576">
        <v>72664</v>
      </c>
      <c r="I8576">
        <v>72664</v>
      </c>
      <c r="J8576">
        <v>53092</v>
      </c>
      <c r="K8576">
        <v>0</v>
      </c>
    </row>
    <row r="8577" spans="1:11" x14ac:dyDescent="0.25">
      <c r="A8577">
        <v>1990</v>
      </c>
      <c r="B8577">
        <v>724</v>
      </c>
      <c r="C8577">
        <v>1</v>
      </c>
      <c r="D8577">
        <v>620</v>
      </c>
      <c r="E8577" t="s">
        <v>11</v>
      </c>
      <c r="F8577">
        <v>6851</v>
      </c>
      <c r="G8577">
        <v>8</v>
      </c>
      <c r="H8577">
        <v>145988</v>
      </c>
      <c r="I8577">
        <v>145988</v>
      </c>
      <c r="J8577">
        <v>103545</v>
      </c>
      <c r="K8577">
        <v>0</v>
      </c>
    </row>
    <row r="8578" spans="1:11" x14ac:dyDescent="0.25">
      <c r="A8578">
        <v>1992</v>
      </c>
      <c r="B8578">
        <v>724</v>
      </c>
      <c r="C8578">
        <v>1</v>
      </c>
      <c r="D8578">
        <v>620</v>
      </c>
      <c r="E8578" t="s">
        <v>11</v>
      </c>
      <c r="F8578">
        <v>6851</v>
      </c>
      <c r="G8578">
        <v>8</v>
      </c>
      <c r="H8578">
        <v>2000</v>
      </c>
      <c r="I8578">
        <v>2000</v>
      </c>
      <c r="J8578">
        <v>1984</v>
      </c>
      <c r="K8578">
        <v>0</v>
      </c>
    </row>
    <row r="8579" spans="1:11" x14ac:dyDescent="0.25">
      <c r="A8579">
        <v>1994</v>
      </c>
      <c r="B8579">
        <v>724</v>
      </c>
      <c r="C8579">
        <v>1</v>
      </c>
      <c r="D8579">
        <v>620</v>
      </c>
      <c r="E8579" t="s">
        <v>11</v>
      </c>
      <c r="F8579">
        <v>6851</v>
      </c>
      <c r="G8579">
        <v>8</v>
      </c>
      <c r="H8579">
        <v>0</v>
      </c>
      <c r="I8579">
        <v>0</v>
      </c>
      <c r="J8579">
        <v>6984</v>
      </c>
      <c r="K8579">
        <v>0</v>
      </c>
    </row>
    <row r="8580" spans="1:11" x14ac:dyDescent="0.25">
      <c r="A8580">
        <v>1995</v>
      </c>
      <c r="B8580">
        <v>724</v>
      </c>
      <c r="C8580">
        <v>1</v>
      </c>
      <c r="D8580">
        <v>620</v>
      </c>
      <c r="E8580" t="s">
        <v>11</v>
      </c>
      <c r="F8580">
        <v>6851</v>
      </c>
      <c r="G8580">
        <v>8</v>
      </c>
      <c r="H8580">
        <v>490500</v>
      </c>
      <c r="I8580">
        <v>490500</v>
      </c>
      <c r="J8580">
        <v>468548</v>
      </c>
      <c r="K8580">
        <v>0</v>
      </c>
    </row>
    <row r="8581" spans="1:11" x14ac:dyDescent="0.25">
      <c r="A8581">
        <v>1996</v>
      </c>
      <c r="B8581">
        <v>724</v>
      </c>
      <c r="C8581">
        <v>1</v>
      </c>
      <c r="D8581">
        <v>620</v>
      </c>
      <c r="E8581" t="s">
        <v>11</v>
      </c>
      <c r="F8581">
        <v>6851</v>
      </c>
      <c r="G8581">
        <v>8</v>
      </c>
      <c r="H8581">
        <v>1267374</v>
      </c>
      <c r="I8581">
        <v>1267374</v>
      </c>
      <c r="J8581">
        <v>822747</v>
      </c>
      <c r="K8581">
        <v>0</v>
      </c>
    </row>
    <row r="8582" spans="1:11" x14ac:dyDescent="0.25">
      <c r="A8582">
        <v>1997</v>
      </c>
      <c r="B8582">
        <v>724</v>
      </c>
      <c r="C8582">
        <v>1</v>
      </c>
      <c r="D8582">
        <v>620</v>
      </c>
      <c r="E8582" t="s">
        <v>11</v>
      </c>
      <c r="F8582">
        <v>6851</v>
      </c>
      <c r="G8582">
        <v>8</v>
      </c>
      <c r="H8582">
        <v>1020289</v>
      </c>
      <c r="I8582">
        <v>1020289</v>
      </c>
      <c r="J8582">
        <v>731105</v>
      </c>
      <c r="K8582">
        <v>0</v>
      </c>
    </row>
    <row r="8583" spans="1:11" x14ac:dyDescent="0.25">
      <c r="A8583">
        <v>1998</v>
      </c>
      <c r="B8583">
        <v>724</v>
      </c>
      <c r="C8583">
        <v>1</v>
      </c>
      <c r="D8583">
        <v>620</v>
      </c>
      <c r="E8583" t="s">
        <v>11</v>
      </c>
      <c r="F8583">
        <v>6851</v>
      </c>
      <c r="G8583">
        <v>8</v>
      </c>
      <c r="H8583">
        <v>503</v>
      </c>
      <c r="I8583">
        <v>503</v>
      </c>
      <c r="J8583">
        <v>9589</v>
      </c>
      <c r="K8583">
        <v>0</v>
      </c>
    </row>
    <row r="8584" spans="1:11" x14ac:dyDescent="0.25">
      <c r="A8584">
        <v>2001</v>
      </c>
      <c r="B8584">
        <v>724</v>
      </c>
      <c r="C8584">
        <v>1</v>
      </c>
      <c r="D8584">
        <v>620</v>
      </c>
      <c r="E8584" t="s">
        <v>11</v>
      </c>
      <c r="F8584">
        <v>6851</v>
      </c>
      <c r="G8584">
        <v>8</v>
      </c>
      <c r="H8584">
        <v>314240</v>
      </c>
      <c r="I8584">
        <v>314240</v>
      </c>
      <c r="J8584">
        <v>148204</v>
      </c>
      <c r="K8584">
        <v>0</v>
      </c>
    </row>
    <row r="8585" spans="1:11" x14ac:dyDescent="0.25">
      <c r="A8585">
        <v>2002</v>
      </c>
      <c r="B8585">
        <v>724</v>
      </c>
      <c r="C8585">
        <v>1</v>
      </c>
      <c r="D8585">
        <v>620</v>
      </c>
      <c r="E8585" t="s">
        <v>11</v>
      </c>
      <c r="F8585">
        <v>6851</v>
      </c>
      <c r="G8585">
        <v>8</v>
      </c>
      <c r="H8585">
        <v>4081702</v>
      </c>
      <c r="I8585">
        <v>4081702</v>
      </c>
      <c r="J8585">
        <v>1967070</v>
      </c>
      <c r="K8585">
        <v>0</v>
      </c>
    </row>
    <row r="8586" spans="1:11" x14ac:dyDescent="0.25">
      <c r="A8586">
        <v>2003</v>
      </c>
      <c r="B8586">
        <v>724</v>
      </c>
      <c r="C8586">
        <v>1</v>
      </c>
      <c r="D8586">
        <v>620</v>
      </c>
      <c r="E8586" t="s">
        <v>11</v>
      </c>
      <c r="F8586">
        <v>6851</v>
      </c>
      <c r="G8586">
        <v>8</v>
      </c>
      <c r="H8586">
        <v>2462548</v>
      </c>
      <c r="I8586">
        <v>2462548</v>
      </c>
      <c r="J8586">
        <v>1529730</v>
      </c>
      <c r="K8586">
        <v>0</v>
      </c>
    </row>
    <row r="8587" spans="1:11" x14ac:dyDescent="0.25">
      <c r="A8587">
        <v>2004</v>
      </c>
      <c r="B8587">
        <v>724</v>
      </c>
      <c r="C8587">
        <v>1</v>
      </c>
      <c r="D8587">
        <v>620</v>
      </c>
      <c r="E8587" t="s">
        <v>11</v>
      </c>
      <c r="F8587">
        <v>6851</v>
      </c>
      <c r="G8587">
        <v>8</v>
      </c>
      <c r="H8587">
        <v>1843779</v>
      </c>
      <c r="I8587">
        <v>1843779</v>
      </c>
      <c r="J8587">
        <v>1927318</v>
      </c>
      <c r="K8587">
        <v>0</v>
      </c>
    </row>
    <row r="8588" spans="1:11" x14ac:dyDescent="0.25">
      <c r="A8588">
        <v>2005</v>
      </c>
      <c r="B8588">
        <v>724</v>
      </c>
      <c r="C8588">
        <v>1</v>
      </c>
      <c r="D8588">
        <v>620</v>
      </c>
      <c r="E8588" t="s">
        <v>11</v>
      </c>
      <c r="F8588">
        <v>6851</v>
      </c>
      <c r="G8588">
        <v>8</v>
      </c>
      <c r="H8588">
        <v>991952</v>
      </c>
      <c r="I8588">
        <v>991952</v>
      </c>
      <c r="J8588">
        <v>974218</v>
      </c>
      <c r="K8588">
        <v>0</v>
      </c>
    </row>
    <row r="8589" spans="1:11" x14ac:dyDescent="0.25">
      <c r="A8589">
        <v>2006</v>
      </c>
      <c r="B8589">
        <v>724</v>
      </c>
      <c r="C8589">
        <v>1</v>
      </c>
      <c r="D8589">
        <v>620</v>
      </c>
      <c r="E8589" t="s">
        <v>11</v>
      </c>
      <c r="F8589">
        <v>6851</v>
      </c>
      <c r="G8589">
        <v>8</v>
      </c>
      <c r="H8589">
        <v>2428839</v>
      </c>
      <c r="I8589">
        <v>2428839</v>
      </c>
      <c r="J8589">
        <v>3302771</v>
      </c>
      <c r="K8589">
        <v>0</v>
      </c>
    </row>
    <row r="8590" spans="1:11" x14ac:dyDescent="0.25">
      <c r="A8590">
        <v>2007</v>
      </c>
      <c r="B8590">
        <v>724</v>
      </c>
      <c r="C8590">
        <v>1</v>
      </c>
      <c r="D8590">
        <v>620</v>
      </c>
      <c r="E8590" t="s">
        <v>11</v>
      </c>
      <c r="F8590">
        <v>6851</v>
      </c>
      <c r="G8590">
        <v>8</v>
      </c>
      <c r="H8590">
        <v>2810914</v>
      </c>
      <c r="I8590">
        <v>2810914</v>
      </c>
      <c r="J8590">
        <v>8479774</v>
      </c>
      <c r="K8590">
        <v>0</v>
      </c>
    </row>
    <row r="8591" spans="1:11" x14ac:dyDescent="0.25">
      <c r="A8591">
        <v>2008</v>
      </c>
      <c r="B8591">
        <v>724</v>
      </c>
      <c r="C8591">
        <v>1</v>
      </c>
      <c r="D8591">
        <v>620</v>
      </c>
      <c r="E8591" t="s">
        <v>11</v>
      </c>
      <c r="F8591">
        <v>6851</v>
      </c>
      <c r="G8591">
        <v>8</v>
      </c>
      <c r="H8591">
        <v>3638164</v>
      </c>
      <c r="I8591">
        <v>3638164</v>
      </c>
      <c r="J8591">
        <v>9202795</v>
      </c>
      <c r="K8591">
        <v>0</v>
      </c>
    </row>
    <row r="8592" spans="1:11" x14ac:dyDescent="0.25">
      <c r="A8592">
        <v>1988</v>
      </c>
      <c r="B8592">
        <v>724</v>
      </c>
      <c r="C8592">
        <v>1</v>
      </c>
      <c r="D8592">
        <v>620</v>
      </c>
      <c r="E8592" t="s">
        <v>11</v>
      </c>
      <c r="F8592">
        <v>6852</v>
      </c>
      <c r="G8592">
        <v>8</v>
      </c>
      <c r="H8592">
        <v>97288</v>
      </c>
      <c r="I8592">
        <v>97288</v>
      </c>
      <c r="J8592">
        <v>27332</v>
      </c>
      <c r="K8592">
        <v>0</v>
      </c>
    </row>
    <row r="8593" spans="1:11" x14ac:dyDescent="0.25">
      <c r="A8593">
        <v>1989</v>
      </c>
      <c r="B8593">
        <v>724</v>
      </c>
      <c r="C8593">
        <v>1</v>
      </c>
      <c r="D8593">
        <v>620</v>
      </c>
      <c r="E8593" t="s">
        <v>11</v>
      </c>
      <c r="F8593">
        <v>6852</v>
      </c>
      <c r="G8593">
        <v>8</v>
      </c>
      <c r="H8593">
        <v>346483</v>
      </c>
      <c r="I8593">
        <v>346483</v>
      </c>
      <c r="J8593">
        <v>341248</v>
      </c>
      <c r="K8593">
        <v>0</v>
      </c>
    </row>
    <row r="8594" spans="1:11" x14ac:dyDescent="0.25">
      <c r="A8594">
        <v>1990</v>
      </c>
      <c r="B8594">
        <v>724</v>
      </c>
      <c r="C8594">
        <v>1</v>
      </c>
      <c r="D8594">
        <v>620</v>
      </c>
      <c r="E8594" t="s">
        <v>11</v>
      </c>
      <c r="F8594">
        <v>6852</v>
      </c>
      <c r="G8594">
        <v>8</v>
      </c>
      <c r="H8594">
        <v>109308</v>
      </c>
      <c r="I8594">
        <v>109308</v>
      </c>
      <c r="J8594">
        <v>116373</v>
      </c>
      <c r="K8594">
        <v>0</v>
      </c>
    </row>
    <row r="8595" spans="1:11" x14ac:dyDescent="0.25">
      <c r="A8595">
        <v>1991</v>
      </c>
      <c r="B8595">
        <v>724</v>
      </c>
      <c r="C8595">
        <v>1</v>
      </c>
      <c r="D8595">
        <v>620</v>
      </c>
      <c r="E8595" t="s">
        <v>11</v>
      </c>
      <c r="F8595">
        <v>6852</v>
      </c>
      <c r="G8595">
        <v>8</v>
      </c>
      <c r="H8595">
        <v>13500</v>
      </c>
      <c r="I8595">
        <v>13500</v>
      </c>
      <c r="J8595">
        <v>20545</v>
      </c>
      <c r="K8595">
        <v>0</v>
      </c>
    </row>
    <row r="8596" spans="1:11" x14ac:dyDescent="0.25">
      <c r="A8596">
        <v>1992</v>
      </c>
      <c r="B8596">
        <v>724</v>
      </c>
      <c r="C8596">
        <v>1</v>
      </c>
      <c r="D8596">
        <v>620</v>
      </c>
      <c r="E8596" t="s">
        <v>11</v>
      </c>
      <c r="F8596">
        <v>6852</v>
      </c>
      <c r="G8596">
        <v>8</v>
      </c>
      <c r="H8596">
        <v>10000</v>
      </c>
      <c r="I8596">
        <v>10000</v>
      </c>
      <c r="J8596">
        <v>14089</v>
      </c>
      <c r="K8596">
        <v>0</v>
      </c>
    </row>
    <row r="8597" spans="1:11" x14ac:dyDescent="0.25">
      <c r="A8597">
        <v>1993</v>
      </c>
      <c r="B8597">
        <v>724</v>
      </c>
      <c r="C8597">
        <v>1</v>
      </c>
      <c r="D8597">
        <v>620</v>
      </c>
      <c r="E8597" t="s">
        <v>11</v>
      </c>
      <c r="F8597">
        <v>6852</v>
      </c>
      <c r="G8597">
        <v>8</v>
      </c>
      <c r="H8597">
        <v>13500</v>
      </c>
      <c r="I8597">
        <v>13500</v>
      </c>
      <c r="J8597">
        <v>14807</v>
      </c>
      <c r="K8597">
        <v>0</v>
      </c>
    </row>
    <row r="8598" spans="1:11" x14ac:dyDescent="0.25">
      <c r="A8598">
        <v>1994</v>
      </c>
      <c r="B8598">
        <v>724</v>
      </c>
      <c r="C8598">
        <v>1</v>
      </c>
      <c r="D8598">
        <v>620</v>
      </c>
      <c r="E8598" t="s">
        <v>11</v>
      </c>
      <c r="F8598">
        <v>6852</v>
      </c>
      <c r="G8598">
        <v>8</v>
      </c>
      <c r="H8598">
        <v>6937</v>
      </c>
      <c r="I8598">
        <v>6937</v>
      </c>
      <c r="J8598">
        <v>6824</v>
      </c>
      <c r="K8598">
        <v>0</v>
      </c>
    </row>
    <row r="8599" spans="1:11" x14ac:dyDescent="0.25">
      <c r="A8599">
        <v>1995</v>
      </c>
      <c r="B8599">
        <v>724</v>
      </c>
      <c r="C8599">
        <v>1</v>
      </c>
      <c r="D8599">
        <v>620</v>
      </c>
      <c r="E8599" t="s">
        <v>11</v>
      </c>
      <c r="F8599">
        <v>6852</v>
      </c>
      <c r="G8599">
        <v>8</v>
      </c>
      <c r="H8599">
        <v>61347</v>
      </c>
      <c r="I8599">
        <v>61347</v>
      </c>
      <c r="J8599">
        <v>59095</v>
      </c>
      <c r="K8599">
        <v>0</v>
      </c>
    </row>
    <row r="8600" spans="1:11" x14ac:dyDescent="0.25">
      <c r="A8600">
        <v>1996</v>
      </c>
      <c r="B8600">
        <v>724</v>
      </c>
      <c r="C8600">
        <v>1</v>
      </c>
      <c r="D8600">
        <v>620</v>
      </c>
      <c r="E8600" t="s">
        <v>11</v>
      </c>
      <c r="F8600">
        <v>6852</v>
      </c>
      <c r="G8600">
        <v>8</v>
      </c>
      <c r="H8600">
        <v>19128</v>
      </c>
      <c r="I8600">
        <v>19128</v>
      </c>
      <c r="J8600">
        <v>23683</v>
      </c>
      <c r="K8600">
        <v>0</v>
      </c>
    </row>
    <row r="8601" spans="1:11" x14ac:dyDescent="0.25">
      <c r="A8601">
        <v>1997</v>
      </c>
      <c r="B8601">
        <v>724</v>
      </c>
      <c r="C8601">
        <v>1</v>
      </c>
      <c r="D8601">
        <v>620</v>
      </c>
      <c r="E8601" t="s">
        <v>11</v>
      </c>
      <c r="F8601">
        <v>6852</v>
      </c>
      <c r="G8601">
        <v>8</v>
      </c>
      <c r="H8601">
        <v>39995</v>
      </c>
      <c r="I8601">
        <v>39995</v>
      </c>
      <c r="J8601">
        <v>36373</v>
      </c>
      <c r="K8601">
        <v>0</v>
      </c>
    </row>
    <row r="8602" spans="1:11" x14ac:dyDescent="0.25">
      <c r="A8602">
        <v>1998</v>
      </c>
      <c r="B8602">
        <v>724</v>
      </c>
      <c r="C8602">
        <v>1</v>
      </c>
      <c r="D8602">
        <v>620</v>
      </c>
      <c r="E8602" t="s">
        <v>11</v>
      </c>
      <c r="F8602">
        <v>6852</v>
      </c>
      <c r="G8602">
        <v>8</v>
      </c>
      <c r="H8602">
        <v>18858</v>
      </c>
      <c r="I8602">
        <v>18858</v>
      </c>
      <c r="J8602">
        <v>16444</v>
      </c>
      <c r="K8602">
        <v>0</v>
      </c>
    </row>
    <row r="8603" spans="1:11" x14ac:dyDescent="0.25">
      <c r="A8603">
        <v>1999</v>
      </c>
      <c r="B8603">
        <v>724</v>
      </c>
      <c r="C8603">
        <v>1</v>
      </c>
      <c r="D8603">
        <v>620</v>
      </c>
      <c r="E8603" t="s">
        <v>11</v>
      </c>
      <c r="F8603">
        <v>6852</v>
      </c>
      <c r="G8603">
        <v>8</v>
      </c>
      <c r="H8603">
        <v>770812</v>
      </c>
      <c r="I8603">
        <v>770812</v>
      </c>
      <c r="J8603">
        <v>223271</v>
      </c>
      <c r="K8603">
        <v>0</v>
      </c>
    </row>
    <row r="8604" spans="1:11" x14ac:dyDescent="0.25">
      <c r="A8604">
        <v>2000</v>
      </c>
      <c r="B8604">
        <v>724</v>
      </c>
      <c r="C8604">
        <v>1</v>
      </c>
      <c r="D8604">
        <v>620</v>
      </c>
      <c r="E8604" t="s">
        <v>11</v>
      </c>
      <c r="F8604">
        <v>6852</v>
      </c>
      <c r="G8604">
        <v>8</v>
      </c>
      <c r="H8604">
        <v>1014342</v>
      </c>
      <c r="I8604">
        <v>1014342</v>
      </c>
      <c r="J8604">
        <v>228045</v>
      </c>
      <c r="K8604">
        <v>0</v>
      </c>
    </row>
    <row r="8605" spans="1:11" x14ac:dyDescent="0.25">
      <c r="A8605">
        <v>2001</v>
      </c>
      <c r="B8605">
        <v>724</v>
      </c>
      <c r="C8605">
        <v>1</v>
      </c>
      <c r="D8605">
        <v>620</v>
      </c>
      <c r="E8605" t="s">
        <v>11</v>
      </c>
      <c r="F8605">
        <v>6852</v>
      </c>
      <c r="G8605">
        <v>8</v>
      </c>
      <c r="H8605">
        <v>485937</v>
      </c>
      <c r="I8605">
        <v>485937</v>
      </c>
      <c r="J8605">
        <v>103990</v>
      </c>
      <c r="K8605">
        <v>0</v>
      </c>
    </row>
    <row r="8606" spans="1:11" x14ac:dyDescent="0.25">
      <c r="A8606">
        <v>2002</v>
      </c>
      <c r="B8606">
        <v>724</v>
      </c>
      <c r="C8606">
        <v>1</v>
      </c>
      <c r="D8606">
        <v>620</v>
      </c>
      <c r="E8606" t="s">
        <v>11</v>
      </c>
      <c r="F8606">
        <v>6852</v>
      </c>
      <c r="G8606">
        <v>8</v>
      </c>
      <c r="H8606">
        <v>597411</v>
      </c>
      <c r="I8606">
        <v>597411</v>
      </c>
      <c r="J8606">
        <v>141862</v>
      </c>
      <c r="K8606">
        <v>0</v>
      </c>
    </row>
    <row r="8607" spans="1:11" x14ac:dyDescent="0.25">
      <c r="A8607">
        <v>2003</v>
      </c>
      <c r="B8607">
        <v>724</v>
      </c>
      <c r="C8607">
        <v>1</v>
      </c>
      <c r="D8607">
        <v>620</v>
      </c>
      <c r="E8607" t="s">
        <v>11</v>
      </c>
      <c r="F8607">
        <v>6852</v>
      </c>
      <c r="G8607">
        <v>8</v>
      </c>
      <c r="H8607">
        <v>637630</v>
      </c>
      <c r="I8607">
        <v>637630</v>
      </c>
      <c r="J8607">
        <v>177512</v>
      </c>
      <c r="K8607">
        <v>0</v>
      </c>
    </row>
    <row r="8608" spans="1:11" x14ac:dyDescent="0.25">
      <c r="A8608">
        <v>2004</v>
      </c>
      <c r="B8608">
        <v>724</v>
      </c>
      <c r="C8608">
        <v>1</v>
      </c>
      <c r="D8608">
        <v>620</v>
      </c>
      <c r="E8608" t="s">
        <v>11</v>
      </c>
      <c r="F8608">
        <v>6852</v>
      </c>
      <c r="G8608">
        <v>8</v>
      </c>
      <c r="H8608">
        <v>719053</v>
      </c>
      <c r="I8608">
        <v>719053</v>
      </c>
      <c r="J8608">
        <v>2685466</v>
      </c>
      <c r="K8608">
        <v>0</v>
      </c>
    </row>
    <row r="8609" spans="1:11" x14ac:dyDescent="0.25">
      <c r="A8609">
        <v>2005</v>
      </c>
      <c r="B8609">
        <v>724</v>
      </c>
      <c r="C8609">
        <v>1</v>
      </c>
      <c r="D8609">
        <v>620</v>
      </c>
      <c r="E8609" t="s">
        <v>11</v>
      </c>
      <c r="F8609">
        <v>6852</v>
      </c>
      <c r="G8609">
        <v>8</v>
      </c>
      <c r="H8609">
        <v>245612</v>
      </c>
      <c r="I8609">
        <v>245612</v>
      </c>
      <c r="J8609">
        <v>111112</v>
      </c>
      <c r="K8609">
        <v>6</v>
      </c>
    </row>
    <row r="8610" spans="1:11" x14ac:dyDescent="0.25">
      <c r="A8610">
        <v>2006</v>
      </c>
      <c r="B8610">
        <v>724</v>
      </c>
      <c r="C8610">
        <v>1</v>
      </c>
      <c r="D8610">
        <v>620</v>
      </c>
      <c r="E8610" t="s">
        <v>11</v>
      </c>
      <c r="F8610">
        <v>6852</v>
      </c>
      <c r="G8610">
        <v>8</v>
      </c>
      <c r="H8610">
        <v>471172</v>
      </c>
      <c r="I8610">
        <v>471172</v>
      </c>
      <c r="J8610">
        <v>282778</v>
      </c>
      <c r="K8610">
        <v>0</v>
      </c>
    </row>
    <row r="8611" spans="1:11" x14ac:dyDescent="0.25">
      <c r="A8611">
        <v>2007</v>
      </c>
      <c r="B8611">
        <v>724</v>
      </c>
      <c r="C8611">
        <v>1</v>
      </c>
      <c r="D8611">
        <v>620</v>
      </c>
      <c r="E8611" t="s">
        <v>11</v>
      </c>
      <c r="F8611">
        <v>6852</v>
      </c>
      <c r="G8611">
        <v>8</v>
      </c>
      <c r="H8611">
        <v>265278</v>
      </c>
      <c r="I8611">
        <v>265278</v>
      </c>
      <c r="J8611">
        <v>271404</v>
      </c>
      <c r="K8611">
        <v>0</v>
      </c>
    </row>
    <row r="8612" spans="1:11" x14ac:dyDescent="0.25">
      <c r="A8612">
        <v>2008</v>
      </c>
      <c r="B8612">
        <v>724</v>
      </c>
      <c r="C8612">
        <v>1</v>
      </c>
      <c r="D8612">
        <v>620</v>
      </c>
      <c r="E8612" t="s">
        <v>11</v>
      </c>
      <c r="F8612">
        <v>6852</v>
      </c>
      <c r="G8612">
        <v>8</v>
      </c>
      <c r="H8612">
        <v>107677</v>
      </c>
      <c r="I8612">
        <v>107677</v>
      </c>
      <c r="J8612">
        <v>106192</v>
      </c>
      <c r="K8612">
        <v>0</v>
      </c>
    </row>
    <row r="8613" spans="1:11" x14ac:dyDescent="0.25">
      <c r="A8613">
        <v>1988</v>
      </c>
      <c r="B8613">
        <v>724</v>
      </c>
      <c r="C8613">
        <v>1</v>
      </c>
      <c r="D8613">
        <v>620</v>
      </c>
      <c r="E8613" t="s">
        <v>11</v>
      </c>
      <c r="F8613">
        <v>6861</v>
      </c>
      <c r="G8613">
        <v>8</v>
      </c>
      <c r="H8613">
        <v>421</v>
      </c>
      <c r="I8613">
        <v>421</v>
      </c>
      <c r="J8613">
        <v>3036</v>
      </c>
      <c r="K8613">
        <v>0</v>
      </c>
    </row>
    <row r="8614" spans="1:11" x14ac:dyDescent="0.25">
      <c r="A8614">
        <v>1989</v>
      </c>
      <c r="B8614">
        <v>724</v>
      </c>
      <c r="C8614">
        <v>1</v>
      </c>
      <c r="D8614">
        <v>620</v>
      </c>
      <c r="E8614" t="s">
        <v>11</v>
      </c>
      <c r="F8614">
        <v>6861</v>
      </c>
      <c r="G8614">
        <v>8</v>
      </c>
      <c r="H8614">
        <v>5750</v>
      </c>
      <c r="I8614">
        <v>5750</v>
      </c>
      <c r="J8614">
        <v>35276</v>
      </c>
      <c r="K8614">
        <v>0</v>
      </c>
    </row>
    <row r="8615" spans="1:11" x14ac:dyDescent="0.25">
      <c r="A8615">
        <v>1993</v>
      </c>
      <c r="B8615">
        <v>724</v>
      </c>
      <c r="C8615">
        <v>1</v>
      </c>
      <c r="D8615">
        <v>620</v>
      </c>
      <c r="E8615" t="s">
        <v>11</v>
      </c>
      <c r="F8615">
        <v>6861</v>
      </c>
      <c r="G8615">
        <v>8</v>
      </c>
      <c r="H8615">
        <v>48359</v>
      </c>
      <c r="I8615">
        <v>48359</v>
      </c>
      <c r="J8615">
        <v>14130</v>
      </c>
      <c r="K8615">
        <v>0</v>
      </c>
    </row>
    <row r="8616" spans="1:11" x14ac:dyDescent="0.25">
      <c r="A8616">
        <v>1994</v>
      </c>
      <c r="B8616">
        <v>724</v>
      </c>
      <c r="C8616">
        <v>1</v>
      </c>
      <c r="D8616">
        <v>620</v>
      </c>
      <c r="E8616" t="s">
        <v>11</v>
      </c>
      <c r="F8616">
        <v>6861</v>
      </c>
      <c r="G8616">
        <v>8</v>
      </c>
      <c r="H8616">
        <v>0</v>
      </c>
      <c r="I8616">
        <v>0</v>
      </c>
      <c r="J8616">
        <v>26218</v>
      </c>
      <c r="K8616">
        <v>0</v>
      </c>
    </row>
    <row r="8617" spans="1:11" x14ac:dyDescent="0.25">
      <c r="A8617">
        <v>1995</v>
      </c>
      <c r="B8617">
        <v>724</v>
      </c>
      <c r="C8617">
        <v>1</v>
      </c>
      <c r="D8617">
        <v>620</v>
      </c>
      <c r="E8617" t="s">
        <v>11</v>
      </c>
      <c r="F8617">
        <v>6861</v>
      </c>
      <c r="G8617">
        <v>8</v>
      </c>
      <c r="H8617">
        <v>48000</v>
      </c>
      <c r="I8617">
        <v>48000</v>
      </c>
      <c r="J8617">
        <v>56213</v>
      </c>
      <c r="K8617">
        <v>0</v>
      </c>
    </row>
    <row r="8618" spans="1:11" x14ac:dyDescent="0.25">
      <c r="A8618">
        <v>1997</v>
      </c>
      <c r="B8618">
        <v>724</v>
      </c>
      <c r="C8618">
        <v>1</v>
      </c>
      <c r="D8618">
        <v>620</v>
      </c>
      <c r="E8618" t="s">
        <v>11</v>
      </c>
      <c r="F8618">
        <v>6861</v>
      </c>
      <c r="G8618">
        <v>8</v>
      </c>
      <c r="H8618">
        <v>50058</v>
      </c>
      <c r="I8618">
        <v>50058</v>
      </c>
      <c r="J8618">
        <v>87180</v>
      </c>
      <c r="K8618">
        <v>0</v>
      </c>
    </row>
    <row r="8619" spans="1:11" x14ac:dyDescent="0.25">
      <c r="A8619">
        <v>1998</v>
      </c>
      <c r="B8619">
        <v>724</v>
      </c>
      <c r="C8619">
        <v>1</v>
      </c>
      <c r="D8619">
        <v>620</v>
      </c>
      <c r="E8619" t="s">
        <v>11</v>
      </c>
      <c r="F8619">
        <v>6861</v>
      </c>
      <c r="G8619">
        <v>8</v>
      </c>
      <c r="H8619">
        <v>48222</v>
      </c>
      <c r="I8619">
        <v>48222</v>
      </c>
      <c r="J8619">
        <v>67178</v>
      </c>
      <c r="K8619">
        <v>0</v>
      </c>
    </row>
    <row r="8620" spans="1:11" x14ac:dyDescent="0.25">
      <c r="A8620">
        <v>1999</v>
      </c>
      <c r="B8620">
        <v>724</v>
      </c>
      <c r="C8620">
        <v>1</v>
      </c>
      <c r="D8620">
        <v>620</v>
      </c>
      <c r="E8620" t="s">
        <v>11</v>
      </c>
      <c r="F8620">
        <v>6861</v>
      </c>
      <c r="G8620">
        <v>8</v>
      </c>
      <c r="H8620">
        <v>39643</v>
      </c>
      <c r="I8620">
        <v>39643</v>
      </c>
      <c r="J8620">
        <v>82593</v>
      </c>
      <c r="K8620">
        <v>0</v>
      </c>
    </row>
    <row r="8621" spans="1:11" x14ac:dyDescent="0.25">
      <c r="A8621">
        <v>2000</v>
      </c>
      <c r="B8621">
        <v>724</v>
      </c>
      <c r="C8621">
        <v>1</v>
      </c>
      <c r="D8621">
        <v>620</v>
      </c>
      <c r="E8621" t="s">
        <v>11</v>
      </c>
      <c r="F8621">
        <v>6861</v>
      </c>
      <c r="G8621">
        <v>8</v>
      </c>
      <c r="H8621">
        <v>295039</v>
      </c>
      <c r="I8621">
        <v>295039</v>
      </c>
      <c r="J8621">
        <v>392704</v>
      </c>
      <c r="K8621">
        <v>6</v>
      </c>
    </row>
    <row r="8622" spans="1:11" x14ac:dyDescent="0.25">
      <c r="A8622">
        <v>2001</v>
      </c>
      <c r="B8622">
        <v>724</v>
      </c>
      <c r="C8622">
        <v>1</v>
      </c>
      <c r="D8622">
        <v>620</v>
      </c>
      <c r="E8622" t="s">
        <v>11</v>
      </c>
      <c r="F8622">
        <v>6861</v>
      </c>
      <c r="G8622">
        <v>8</v>
      </c>
      <c r="H8622">
        <v>70876</v>
      </c>
      <c r="I8622">
        <v>70876</v>
      </c>
      <c r="J8622">
        <v>77655</v>
      </c>
      <c r="K8622">
        <v>0</v>
      </c>
    </row>
    <row r="8623" spans="1:11" x14ac:dyDescent="0.25">
      <c r="A8623">
        <v>2002</v>
      </c>
      <c r="B8623">
        <v>724</v>
      </c>
      <c r="C8623">
        <v>1</v>
      </c>
      <c r="D8623">
        <v>620</v>
      </c>
      <c r="E8623" t="s">
        <v>11</v>
      </c>
      <c r="F8623">
        <v>6861</v>
      </c>
      <c r="G8623">
        <v>8</v>
      </c>
      <c r="H8623">
        <v>454109</v>
      </c>
      <c r="I8623">
        <v>454109</v>
      </c>
      <c r="J8623">
        <v>423827</v>
      </c>
      <c r="K8623">
        <v>0</v>
      </c>
    </row>
    <row r="8624" spans="1:11" x14ac:dyDescent="0.25">
      <c r="A8624">
        <v>2003</v>
      </c>
      <c r="B8624">
        <v>724</v>
      </c>
      <c r="C8624">
        <v>1</v>
      </c>
      <c r="D8624">
        <v>620</v>
      </c>
      <c r="E8624" t="s">
        <v>11</v>
      </c>
      <c r="F8624">
        <v>6861</v>
      </c>
      <c r="G8624">
        <v>8</v>
      </c>
      <c r="H8624">
        <v>385609</v>
      </c>
      <c r="I8624">
        <v>385609</v>
      </c>
      <c r="J8624">
        <v>365648</v>
      </c>
      <c r="K8624">
        <v>0</v>
      </c>
    </row>
    <row r="8625" spans="1:11" x14ac:dyDescent="0.25">
      <c r="A8625">
        <v>2004</v>
      </c>
      <c r="B8625">
        <v>724</v>
      </c>
      <c r="C8625">
        <v>1</v>
      </c>
      <c r="D8625">
        <v>620</v>
      </c>
      <c r="E8625" t="s">
        <v>11</v>
      </c>
      <c r="F8625">
        <v>6861</v>
      </c>
      <c r="G8625">
        <v>8</v>
      </c>
      <c r="H8625">
        <v>321250</v>
      </c>
      <c r="I8625">
        <v>321250</v>
      </c>
      <c r="J8625">
        <v>391207</v>
      </c>
      <c r="K8625">
        <v>0</v>
      </c>
    </row>
    <row r="8626" spans="1:11" x14ac:dyDescent="0.25">
      <c r="A8626">
        <v>2005</v>
      </c>
      <c r="B8626">
        <v>724</v>
      </c>
      <c r="C8626">
        <v>1</v>
      </c>
      <c r="D8626">
        <v>620</v>
      </c>
      <c r="E8626" t="s">
        <v>11</v>
      </c>
      <c r="F8626">
        <v>6861</v>
      </c>
      <c r="G8626">
        <v>8</v>
      </c>
      <c r="H8626">
        <v>182668</v>
      </c>
      <c r="I8626">
        <v>182668</v>
      </c>
      <c r="J8626">
        <v>183866</v>
      </c>
      <c r="K8626">
        <v>6</v>
      </c>
    </row>
    <row r="8627" spans="1:11" x14ac:dyDescent="0.25">
      <c r="A8627">
        <v>2006</v>
      </c>
      <c r="B8627">
        <v>724</v>
      </c>
      <c r="C8627">
        <v>1</v>
      </c>
      <c r="D8627">
        <v>620</v>
      </c>
      <c r="E8627" t="s">
        <v>11</v>
      </c>
      <c r="F8627">
        <v>6861</v>
      </c>
      <c r="G8627">
        <v>8</v>
      </c>
      <c r="H8627">
        <v>477264</v>
      </c>
      <c r="I8627">
        <v>477264</v>
      </c>
      <c r="J8627">
        <v>1528622</v>
      </c>
      <c r="K8627">
        <v>0</v>
      </c>
    </row>
    <row r="8628" spans="1:11" x14ac:dyDescent="0.25">
      <c r="A8628">
        <v>2007</v>
      </c>
      <c r="B8628">
        <v>724</v>
      </c>
      <c r="C8628">
        <v>1</v>
      </c>
      <c r="D8628">
        <v>620</v>
      </c>
      <c r="E8628" t="s">
        <v>11</v>
      </c>
      <c r="F8628">
        <v>6861</v>
      </c>
      <c r="G8628">
        <v>8</v>
      </c>
      <c r="H8628">
        <v>221637</v>
      </c>
      <c r="I8628">
        <v>221637</v>
      </c>
      <c r="J8628">
        <v>577779</v>
      </c>
      <c r="K8628">
        <v>0</v>
      </c>
    </row>
    <row r="8629" spans="1:11" x14ac:dyDescent="0.25">
      <c r="A8629">
        <v>2008</v>
      </c>
      <c r="B8629">
        <v>724</v>
      </c>
      <c r="C8629">
        <v>1</v>
      </c>
      <c r="D8629">
        <v>620</v>
      </c>
      <c r="E8629" t="s">
        <v>11</v>
      </c>
      <c r="F8629">
        <v>6861</v>
      </c>
      <c r="G8629">
        <v>8</v>
      </c>
      <c r="H8629">
        <v>463930</v>
      </c>
      <c r="I8629">
        <v>463930</v>
      </c>
      <c r="J8629">
        <v>884434</v>
      </c>
      <c r="K8629">
        <v>0</v>
      </c>
    </row>
    <row r="8630" spans="1:11" x14ac:dyDescent="0.25">
      <c r="A8630">
        <v>1989</v>
      </c>
      <c r="B8630">
        <v>724</v>
      </c>
      <c r="C8630">
        <v>1</v>
      </c>
      <c r="D8630">
        <v>620</v>
      </c>
      <c r="E8630" t="s">
        <v>11</v>
      </c>
      <c r="F8630">
        <v>6863</v>
      </c>
      <c r="G8630">
        <v>8</v>
      </c>
      <c r="H8630">
        <v>7625</v>
      </c>
      <c r="I8630">
        <v>7625</v>
      </c>
      <c r="J8630">
        <v>28364</v>
      </c>
      <c r="K8630">
        <v>0</v>
      </c>
    </row>
    <row r="8631" spans="1:11" x14ac:dyDescent="0.25">
      <c r="A8631">
        <v>1991</v>
      </c>
      <c r="B8631">
        <v>724</v>
      </c>
      <c r="C8631">
        <v>1</v>
      </c>
      <c r="D8631">
        <v>620</v>
      </c>
      <c r="E8631" t="s">
        <v>11</v>
      </c>
      <c r="F8631">
        <v>6863</v>
      </c>
      <c r="G8631">
        <v>8</v>
      </c>
      <c r="H8631">
        <v>5687</v>
      </c>
      <c r="I8631">
        <v>5687</v>
      </c>
      <c r="J8631">
        <v>24155</v>
      </c>
      <c r="K8631">
        <v>0</v>
      </c>
    </row>
    <row r="8632" spans="1:11" x14ac:dyDescent="0.25">
      <c r="A8632">
        <v>1992</v>
      </c>
      <c r="B8632">
        <v>724</v>
      </c>
      <c r="C8632">
        <v>1</v>
      </c>
      <c r="D8632">
        <v>620</v>
      </c>
      <c r="E8632" t="s">
        <v>11</v>
      </c>
      <c r="F8632">
        <v>6863</v>
      </c>
      <c r="G8632">
        <v>8</v>
      </c>
      <c r="H8632">
        <v>6062</v>
      </c>
      <c r="I8632">
        <v>6062</v>
      </c>
      <c r="J8632">
        <v>12757</v>
      </c>
      <c r="K8632">
        <v>0</v>
      </c>
    </row>
    <row r="8633" spans="1:11" x14ac:dyDescent="0.25">
      <c r="A8633">
        <v>1994</v>
      </c>
      <c r="B8633">
        <v>724</v>
      </c>
      <c r="C8633">
        <v>1</v>
      </c>
      <c r="D8633">
        <v>620</v>
      </c>
      <c r="E8633" t="s">
        <v>11</v>
      </c>
      <c r="F8633">
        <v>6863</v>
      </c>
      <c r="G8633">
        <v>8</v>
      </c>
      <c r="H8633">
        <v>3812</v>
      </c>
      <c r="I8633">
        <v>3812</v>
      </c>
      <c r="J8633">
        <v>28461</v>
      </c>
      <c r="K8633">
        <v>0</v>
      </c>
    </row>
    <row r="8634" spans="1:11" x14ac:dyDescent="0.25">
      <c r="A8634">
        <v>1995</v>
      </c>
      <c r="B8634">
        <v>724</v>
      </c>
      <c r="C8634">
        <v>1</v>
      </c>
      <c r="D8634">
        <v>620</v>
      </c>
      <c r="E8634" t="s">
        <v>11</v>
      </c>
      <c r="F8634">
        <v>6863</v>
      </c>
      <c r="G8634">
        <v>8</v>
      </c>
      <c r="H8634">
        <v>75238</v>
      </c>
      <c r="I8634">
        <v>75238</v>
      </c>
      <c r="J8634">
        <v>58391</v>
      </c>
      <c r="K8634">
        <v>0</v>
      </c>
    </row>
    <row r="8635" spans="1:11" x14ac:dyDescent="0.25">
      <c r="A8635">
        <v>1996</v>
      </c>
      <c r="B8635">
        <v>724</v>
      </c>
      <c r="C8635">
        <v>1</v>
      </c>
      <c r="D8635">
        <v>620</v>
      </c>
      <c r="E8635" t="s">
        <v>11</v>
      </c>
      <c r="F8635">
        <v>6863</v>
      </c>
      <c r="G8635">
        <v>8</v>
      </c>
      <c r="H8635">
        <v>199</v>
      </c>
      <c r="I8635">
        <v>199</v>
      </c>
      <c r="J8635">
        <v>1374</v>
      </c>
      <c r="K8635">
        <v>0</v>
      </c>
    </row>
    <row r="8636" spans="1:11" x14ac:dyDescent="0.25">
      <c r="A8636">
        <v>1997</v>
      </c>
      <c r="B8636">
        <v>724</v>
      </c>
      <c r="C8636">
        <v>1</v>
      </c>
      <c r="D8636">
        <v>620</v>
      </c>
      <c r="E8636" t="s">
        <v>11</v>
      </c>
      <c r="F8636">
        <v>6863</v>
      </c>
      <c r="G8636">
        <v>8</v>
      </c>
      <c r="H8636">
        <v>1875</v>
      </c>
      <c r="I8636">
        <v>1875</v>
      </c>
      <c r="J8636">
        <v>11112</v>
      </c>
      <c r="K8636">
        <v>0</v>
      </c>
    </row>
    <row r="8637" spans="1:11" x14ac:dyDescent="0.25">
      <c r="A8637">
        <v>1998</v>
      </c>
      <c r="B8637">
        <v>724</v>
      </c>
      <c r="C8637">
        <v>1</v>
      </c>
      <c r="D8637">
        <v>620</v>
      </c>
      <c r="E8637" t="s">
        <v>11</v>
      </c>
      <c r="F8637">
        <v>6863</v>
      </c>
      <c r="G8637">
        <v>8</v>
      </c>
      <c r="H8637">
        <v>13125</v>
      </c>
      <c r="I8637">
        <v>13125</v>
      </c>
      <c r="J8637">
        <v>36789</v>
      </c>
      <c r="K8637">
        <v>0</v>
      </c>
    </row>
    <row r="8638" spans="1:11" x14ac:dyDescent="0.25">
      <c r="A8638">
        <v>1999</v>
      </c>
      <c r="B8638">
        <v>724</v>
      </c>
      <c r="C8638">
        <v>1</v>
      </c>
      <c r="D8638">
        <v>620</v>
      </c>
      <c r="E8638" t="s">
        <v>11</v>
      </c>
      <c r="F8638">
        <v>6863</v>
      </c>
      <c r="G8638">
        <v>8</v>
      </c>
      <c r="H8638">
        <v>58210</v>
      </c>
      <c r="I8638">
        <v>58210</v>
      </c>
      <c r="J8638">
        <v>40199</v>
      </c>
      <c r="K8638">
        <v>0</v>
      </c>
    </row>
    <row r="8639" spans="1:11" x14ac:dyDescent="0.25">
      <c r="A8639">
        <v>2000</v>
      </c>
      <c r="B8639">
        <v>724</v>
      </c>
      <c r="C8639">
        <v>1</v>
      </c>
      <c r="D8639">
        <v>620</v>
      </c>
      <c r="E8639" t="s">
        <v>11</v>
      </c>
      <c r="F8639">
        <v>6863</v>
      </c>
      <c r="G8639">
        <v>8</v>
      </c>
      <c r="H8639">
        <v>20336</v>
      </c>
      <c r="I8639">
        <v>20336</v>
      </c>
      <c r="J8639">
        <v>25779</v>
      </c>
      <c r="K8639">
        <v>0</v>
      </c>
    </row>
    <row r="8640" spans="1:11" x14ac:dyDescent="0.25">
      <c r="A8640">
        <v>2001</v>
      </c>
      <c r="B8640">
        <v>724</v>
      </c>
      <c r="C8640">
        <v>1</v>
      </c>
      <c r="D8640">
        <v>620</v>
      </c>
      <c r="E8640" t="s">
        <v>11</v>
      </c>
      <c r="F8640">
        <v>6863</v>
      </c>
      <c r="G8640">
        <v>8</v>
      </c>
      <c r="H8640">
        <v>7000</v>
      </c>
      <c r="I8640">
        <v>7000</v>
      </c>
      <c r="J8640">
        <v>12135</v>
      </c>
      <c r="K8640">
        <v>0</v>
      </c>
    </row>
    <row r="8641" spans="1:11" x14ac:dyDescent="0.25">
      <c r="A8641">
        <v>2002</v>
      </c>
      <c r="B8641">
        <v>724</v>
      </c>
      <c r="C8641">
        <v>1</v>
      </c>
      <c r="D8641">
        <v>620</v>
      </c>
      <c r="E8641" t="s">
        <v>11</v>
      </c>
      <c r="F8641">
        <v>6863</v>
      </c>
      <c r="G8641">
        <v>8</v>
      </c>
      <c r="H8641">
        <v>88250</v>
      </c>
      <c r="I8641">
        <v>88250</v>
      </c>
      <c r="J8641">
        <v>90602</v>
      </c>
      <c r="K8641">
        <v>0</v>
      </c>
    </row>
    <row r="8642" spans="1:11" x14ac:dyDescent="0.25">
      <c r="A8642">
        <v>2003</v>
      </c>
      <c r="B8642">
        <v>724</v>
      </c>
      <c r="C8642">
        <v>1</v>
      </c>
      <c r="D8642">
        <v>620</v>
      </c>
      <c r="E8642" t="s">
        <v>11</v>
      </c>
      <c r="F8642">
        <v>6863</v>
      </c>
      <c r="G8642">
        <v>8</v>
      </c>
      <c r="H8642">
        <v>6160</v>
      </c>
      <c r="I8642">
        <v>6160</v>
      </c>
      <c r="J8642">
        <v>24825</v>
      </c>
      <c r="K8642">
        <v>0</v>
      </c>
    </row>
    <row r="8643" spans="1:11" x14ac:dyDescent="0.25">
      <c r="A8643">
        <v>2004</v>
      </c>
      <c r="B8643">
        <v>724</v>
      </c>
      <c r="C8643">
        <v>1</v>
      </c>
      <c r="D8643">
        <v>620</v>
      </c>
      <c r="E8643" t="s">
        <v>11</v>
      </c>
      <c r="F8643">
        <v>6863</v>
      </c>
      <c r="G8643">
        <v>8</v>
      </c>
      <c r="H8643">
        <v>4630</v>
      </c>
      <c r="I8643">
        <v>4630</v>
      </c>
      <c r="J8643">
        <v>47479</v>
      </c>
      <c r="K8643">
        <v>0</v>
      </c>
    </row>
    <row r="8644" spans="1:11" x14ac:dyDescent="0.25">
      <c r="A8644">
        <v>2005</v>
      </c>
      <c r="B8644">
        <v>724</v>
      </c>
      <c r="C8644">
        <v>1</v>
      </c>
      <c r="D8644">
        <v>620</v>
      </c>
      <c r="E8644" t="s">
        <v>11</v>
      </c>
      <c r="F8644">
        <v>6863</v>
      </c>
      <c r="G8644">
        <v>8</v>
      </c>
      <c r="H8644">
        <v>151252</v>
      </c>
      <c r="I8644">
        <v>151252</v>
      </c>
      <c r="J8644">
        <v>296568</v>
      </c>
      <c r="K8644">
        <v>6</v>
      </c>
    </row>
    <row r="8645" spans="1:11" x14ac:dyDescent="0.25">
      <c r="A8645">
        <v>2006</v>
      </c>
      <c r="B8645">
        <v>724</v>
      </c>
      <c r="C8645">
        <v>1</v>
      </c>
      <c r="D8645">
        <v>620</v>
      </c>
      <c r="E8645" t="s">
        <v>11</v>
      </c>
      <c r="F8645">
        <v>6863</v>
      </c>
      <c r="G8645">
        <v>8</v>
      </c>
      <c r="H8645">
        <v>162591</v>
      </c>
      <c r="I8645">
        <v>162591</v>
      </c>
      <c r="J8645">
        <v>385584</v>
      </c>
      <c r="K8645">
        <v>0</v>
      </c>
    </row>
    <row r="8646" spans="1:11" x14ac:dyDescent="0.25">
      <c r="A8646">
        <v>2007</v>
      </c>
      <c r="B8646">
        <v>724</v>
      </c>
      <c r="C8646">
        <v>1</v>
      </c>
      <c r="D8646">
        <v>620</v>
      </c>
      <c r="E8646" t="s">
        <v>11</v>
      </c>
      <c r="F8646">
        <v>6863</v>
      </c>
      <c r="G8646">
        <v>8</v>
      </c>
      <c r="H8646">
        <v>62115</v>
      </c>
      <c r="I8646">
        <v>62115</v>
      </c>
      <c r="J8646">
        <v>208640</v>
      </c>
      <c r="K8646">
        <v>0</v>
      </c>
    </row>
    <row r="8647" spans="1:11" x14ac:dyDescent="0.25">
      <c r="A8647">
        <v>2008</v>
      </c>
      <c r="B8647">
        <v>724</v>
      </c>
      <c r="C8647">
        <v>1</v>
      </c>
      <c r="D8647">
        <v>620</v>
      </c>
      <c r="E8647" t="s">
        <v>11</v>
      </c>
      <c r="F8647">
        <v>6863</v>
      </c>
      <c r="G8647">
        <v>8</v>
      </c>
      <c r="H8647">
        <v>100814</v>
      </c>
      <c r="I8647">
        <v>100814</v>
      </c>
      <c r="J8647">
        <v>156575</v>
      </c>
      <c r="K8647">
        <v>0</v>
      </c>
    </row>
    <row r="8648" spans="1:11" x14ac:dyDescent="0.25">
      <c r="A8648">
        <v>1990</v>
      </c>
      <c r="B8648">
        <v>724</v>
      </c>
      <c r="C8648">
        <v>1</v>
      </c>
      <c r="D8648">
        <v>620</v>
      </c>
      <c r="E8648" t="s">
        <v>11</v>
      </c>
      <c r="F8648">
        <v>6871</v>
      </c>
      <c r="G8648">
        <v>8</v>
      </c>
      <c r="H8648">
        <v>96343</v>
      </c>
      <c r="I8648">
        <v>96343</v>
      </c>
      <c r="J8648">
        <v>553702</v>
      </c>
      <c r="K8648">
        <v>0</v>
      </c>
    </row>
    <row r="8649" spans="1:11" x14ac:dyDescent="0.25">
      <c r="A8649">
        <v>1991</v>
      </c>
      <c r="B8649">
        <v>724</v>
      </c>
      <c r="C8649">
        <v>1</v>
      </c>
      <c r="D8649">
        <v>620</v>
      </c>
      <c r="E8649" t="s">
        <v>11</v>
      </c>
      <c r="F8649">
        <v>6871</v>
      </c>
      <c r="G8649">
        <v>8</v>
      </c>
      <c r="H8649">
        <v>271250</v>
      </c>
      <c r="I8649">
        <v>271250</v>
      </c>
      <c r="J8649">
        <v>1514116</v>
      </c>
      <c r="K8649">
        <v>0</v>
      </c>
    </row>
    <row r="8650" spans="1:11" x14ac:dyDescent="0.25">
      <c r="A8650">
        <v>1996</v>
      </c>
      <c r="B8650">
        <v>724</v>
      </c>
      <c r="C8650">
        <v>1</v>
      </c>
      <c r="D8650">
        <v>620</v>
      </c>
      <c r="E8650" t="s">
        <v>11</v>
      </c>
      <c r="F8650">
        <v>6871</v>
      </c>
      <c r="G8650">
        <v>8</v>
      </c>
      <c r="H8650">
        <v>49460</v>
      </c>
      <c r="I8650">
        <v>49460</v>
      </c>
      <c r="J8650">
        <v>177989</v>
      </c>
      <c r="K8650">
        <v>0</v>
      </c>
    </row>
    <row r="8651" spans="1:11" x14ac:dyDescent="0.25">
      <c r="A8651">
        <v>1999</v>
      </c>
      <c r="B8651">
        <v>724</v>
      </c>
      <c r="C8651">
        <v>1</v>
      </c>
      <c r="D8651">
        <v>620</v>
      </c>
      <c r="E8651" t="s">
        <v>11</v>
      </c>
      <c r="F8651">
        <v>6871</v>
      </c>
      <c r="G8651">
        <v>8</v>
      </c>
      <c r="H8651">
        <v>72097</v>
      </c>
      <c r="I8651">
        <v>72097</v>
      </c>
      <c r="J8651">
        <v>181131</v>
      </c>
      <c r="K8651">
        <v>0</v>
      </c>
    </row>
    <row r="8652" spans="1:11" x14ac:dyDescent="0.25">
      <c r="A8652">
        <v>2000</v>
      </c>
      <c r="B8652">
        <v>724</v>
      </c>
      <c r="C8652">
        <v>1</v>
      </c>
      <c r="D8652">
        <v>620</v>
      </c>
      <c r="E8652" t="s">
        <v>11</v>
      </c>
      <c r="F8652">
        <v>6871</v>
      </c>
      <c r="G8652">
        <v>8</v>
      </c>
      <c r="H8652">
        <v>44776</v>
      </c>
      <c r="I8652">
        <v>44776</v>
      </c>
      <c r="J8652">
        <v>97436</v>
      </c>
      <c r="K8652">
        <v>0</v>
      </c>
    </row>
    <row r="8653" spans="1:11" x14ac:dyDescent="0.25">
      <c r="A8653">
        <v>2001</v>
      </c>
      <c r="B8653">
        <v>724</v>
      </c>
      <c r="C8653">
        <v>1</v>
      </c>
      <c r="D8653">
        <v>620</v>
      </c>
      <c r="E8653" t="s">
        <v>11</v>
      </c>
      <c r="F8653">
        <v>6871</v>
      </c>
      <c r="G8653">
        <v>8</v>
      </c>
      <c r="H8653">
        <v>39121</v>
      </c>
      <c r="I8653">
        <v>39121</v>
      </c>
      <c r="J8653">
        <v>79542</v>
      </c>
      <c r="K8653">
        <v>0</v>
      </c>
    </row>
    <row r="8654" spans="1:11" x14ac:dyDescent="0.25">
      <c r="A8654">
        <v>2002</v>
      </c>
      <c r="B8654">
        <v>724</v>
      </c>
      <c r="C8654">
        <v>1</v>
      </c>
      <c r="D8654">
        <v>620</v>
      </c>
      <c r="E8654" t="s">
        <v>11</v>
      </c>
      <c r="F8654">
        <v>6871</v>
      </c>
      <c r="G8654">
        <v>8</v>
      </c>
      <c r="H8654">
        <v>23589</v>
      </c>
      <c r="I8654">
        <v>23589</v>
      </c>
      <c r="J8654">
        <v>55343</v>
      </c>
      <c r="K8654">
        <v>0</v>
      </c>
    </row>
    <row r="8655" spans="1:11" x14ac:dyDescent="0.25">
      <c r="A8655">
        <v>2003</v>
      </c>
      <c r="B8655">
        <v>724</v>
      </c>
      <c r="C8655">
        <v>1</v>
      </c>
      <c r="D8655">
        <v>620</v>
      </c>
      <c r="E8655" t="s">
        <v>11</v>
      </c>
      <c r="F8655">
        <v>6871</v>
      </c>
      <c r="G8655">
        <v>8</v>
      </c>
      <c r="H8655">
        <v>36519</v>
      </c>
      <c r="I8655">
        <v>36519</v>
      </c>
      <c r="J8655">
        <v>80555</v>
      </c>
      <c r="K8655">
        <v>6</v>
      </c>
    </row>
    <row r="8656" spans="1:11" x14ac:dyDescent="0.25">
      <c r="A8656">
        <v>2004</v>
      </c>
      <c r="B8656">
        <v>724</v>
      </c>
      <c r="C8656">
        <v>1</v>
      </c>
      <c r="D8656">
        <v>620</v>
      </c>
      <c r="E8656" t="s">
        <v>11</v>
      </c>
      <c r="F8656">
        <v>6871</v>
      </c>
      <c r="G8656">
        <v>8</v>
      </c>
      <c r="H8656">
        <v>87432</v>
      </c>
      <c r="I8656">
        <v>87432</v>
      </c>
      <c r="J8656">
        <v>207781</v>
      </c>
      <c r="K8656">
        <v>0</v>
      </c>
    </row>
    <row r="8657" spans="1:11" x14ac:dyDescent="0.25">
      <c r="A8657">
        <v>2005</v>
      </c>
      <c r="B8657">
        <v>724</v>
      </c>
      <c r="C8657">
        <v>1</v>
      </c>
      <c r="D8657">
        <v>620</v>
      </c>
      <c r="E8657" t="s">
        <v>11</v>
      </c>
      <c r="F8657">
        <v>6871</v>
      </c>
      <c r="G8657">
        <v>8</v>
      </c>
      <c r="H8657">
        <v>58937</v>
      </c>
      <c r="I8657">
        <v>58937</v>
      </c>
      <c r="J8657">
        <v>133835</v>
      </c>
      <c r="K8657">
        <v>0</v>
      </c>
    </row>
    <row r="8658" spans="1:11" x14ac:dyDescent="0.25">
      <c r="A8658">
        <v>2006</v>
      </c>
      <c r="B8658">
        <v>724</v>
      </c>
      <c r="C8658">
        <v>1</v>
      </c>
      <c r="D8658">
        <v>620</v>
      </c>
      <c r="E8658" t="s">
        <v>11</v>
      </c>
      <c r="F8658">
        <v>6871</v>
      </c>
      <c r="G8658">
        <v>8</v>
      </c>
      <c r="H8658">
        <v>96234</v>
      </c>
      <c r="I8658">
        <v>96234</v>
      </c>
      <c r="J8658">
        <v>339119</v>
      </c>
      <c r="K8658">
        <v>0</v>
      </c>
    </row>
    <row r="8659" spans="1:11" x14ac:dyDescent="0.25">
      <c r="A8659">
        <v>2007</v>
      </c>
      <c r="B8659">
        <v>724</v>
      </c>
      <c r="C8659">
        <v>1</v>
      </c>
      <c r="D8659">
        <v>620</v>
      </c>
      <c r="E8659" t="s">
        <v>11</v>
      </c>
      <c r="F8659">
        <v>6871</v>
      </c>
      <c r="G8659">
        <v>8</v>
      </c>
      <c r="H8659">
        <v>26614</v>
      </c>
      <c r="I8659">
        <v>26614</v>
      </c>
      <c r="J8659">
        <v>127455</v>
      </c>
      <c r="K8659">
        <v>0</v>
      </c>
    </row>
    <row r="8660" spans="1:11" x14ac:dyDescent="0.25">
      <c r="A8660">
        <v>2008</v>
      </c>
      <c r="B8660">
        <v>724</v>
      </c>
      <c r="C8660">
        <v>1</v>
      </c>
      <c r="D8660">
        <v>620</v>
      </c>
      <c r="E8660" t="s">
        <v>11</v>
      </c>
      <c r="F8660">
        <v>6871</v>
      </c>
      <c r="G8660">
        <v>8</v>
      </c>
      <c r="H8660">
        <v>25</v>
      </c>
      <c r="I8660">
        <v>25</v>
      </c>
      <c r="J8660">
        <v>229</v>
      </c>
      <c r="K8660">
        <v>0</v>
      </c>
    </row>
    <row r="8661" spans="1:11" x14ac:dyDescent="0.25">
      <c r="A8661">
        <v>1988</v>
      </c>
      <c r="B8661">
        <v>724</v>
      </c>
      <c r="C8661">
        <v>1</v>
      </c>
      <c r="D8661">
        <v>620</v>
      </c>
      <c r="E8661" t="s">
        <v>11</v>
      </c>
      <c r="F8661">
        <v>6872</v>
      </c>
      <c r="G8661">
        <v>8</v>
      </c>
      <c r="H8661">
        <v>6035</v>
      </c>
      <c r="I8661">
        <v>6035</v>
      </c>
      <c r="J8661">
        <v>50524</v>
      </c>
      <c r="K8661">
        <v>0</v>
      </c>
    </row>
    <row r="8662" spans="1:11" x14ac:dyDescent="0.25">
      <c r="A8662">
        <v>1989</v>
      </c>
      <c r="B8662">
        <v>724</v>
      </c>
      <c r="C8662">
        <v>1</v>
      </c>
      <c r="D8662">
        <v>620</v>
      </c>
      <c r="E8662" t="s">
        <v>11</v>
      </c>
      <c r="F8662">
        <v>6872</v>
      </c>
      <c r="G8662">
        <v>8</v>
      </c>
      <c r="H8662">
        <v>2062</v>
      </c>
      <c r="I8662">
        <v>2062</v>
      </c>
      <c r="J8662">
        <v>18146</v>
      </c>
      <c r="K8662">
        <v>0</v>
      </c>
    </row>
    <row r="8663" spans="1:11" x14ac:dyDescent="0.25">
      <c r="A8663">
        <v>1990</v>
      </c>
      <c r="B8663">
        <v>724</v>
      </c>
      <c r="C8663">
        <v>1</v>
      </c>
      <c r="D8663">
        <v>620</v>
      </c>
      <c r="E8663" t="s">
        <v>11</v>
      </c>
      <c r="F8663">
        <v>6872</v>
      </c>
      <c r="G8663">
        <v>8</v>
      </c>
      <c r="H8663">
        <v>10500</v>
      </c>
      <c r="I8663">
        <v>10500</v>
      </c>
      <c r="J8663">
        <v>68983</v>
      </c>
      <c r="K8663">
        <v>0</v>
      </c>
    </row>
    <row r="8664" spans="1:11" x14ac:dyDescent="0.25">
      <c r="A8664">
        <v>1991</v>
      </c>
      <c r="B8664">
        <v>724</v>
      </c>
      <c r="C8664">
        <v>1</v>
      </c>
      <c r="D8664">
        <v>620</v>
      </c>
      <c r="E8664" t="s">
        <v>11</v>
      </c>
      <c r="F8664">
        <v>6872</v>
      </c>
      <c r="G8664">
        <v>8</v>
      </c>
      <c r="H8664">
        <v>1187</v>
      </c>
      <c r="I8664">
        <v>1187</v>
      </c>
      <c r="J8664">
        <v>7063</v>
      </c>
      <c r="K8664">
        <v>0</v>
      </c>
    </row>
    <row r="8665" spans="1:11" x14ac:dyDescent="0.25">
      <c r="A8665">
        <v>1992</v>
      </c>
      <c r="B8665">
        <v>724</v>
      </c>
      <c r="C8665">
        <v>1</v>
      </c>
      <c r="D8665">
        <v>620</v>
      </c>
      <c r="E8665" t="s">
        <v>11</v>
      </c>
      <c r="F8665">
        <v>6872</v>
      </c>
      <c r="G8665">
        <v>8</v>
      </c>
      <c r="H8665">
        <v>3690</v>
      </c>
      <c r="I8665">
        <v>3690</v>
      </c>
      <c r="J8665">
        <v>23729</v>
      </c>
      <c r="K8665">
        <v>0</v>
      </c>
    </row>
    <row r="8666" spans="1:11" x14ac:dyDescent="0.25">
      <c r="A8666">
        <v>1993</v>
      </c>
      <c r="B8666">
        <v>724</v>
      </c>
      <c r="C8666">
        <v>1</v>
      </c>
      <c r="D8666">
        <v>620</v>
      </c>
      <c r="E8666" t="s">
        <v>11</v>
      </c>
      <c r="F8666">
        <v>6872</v>
      </c>
      <c r="G8666">
        <v>8</v>
      </c>
      <c r="H8666">
        <v>456</v>
      </c>
      <c r="I8666">
        <v>456</v>
      </c>
      <c r="J8666">
        <v>5343</v>
      </c>
      <c r="K8666">
        <v>0</v>
      </c>
    </row>
    <row r="8667" spans="1:11" x14ac:dyDescent="0.25">
      <c r="A8667">
        <v>1994</v>
      </c>
      <c r="B8667">
        <v>724</v>
      </c>
      <c r="C8667">
        <v>1</v>
      </c>
      <c r="D8667">
        <v>620</v>
      </c>
      <c r="E8667" t="s">
        <v>11</v>
      </c>
      <c r="F8667">
        <v>6872</v>
      </c>
      <c r="G8667">
        <v>8</v>
      </c>
      <c r="H8667">
        <v>536</v>
      </c>
      <c r="I8667">
        <v>536</v>
      </c>
      <c r="J8667">
        <v>10537</v>
      </c>
      <c r="K8667">
        <v>0</v>
      </c>
    </row>
    <row r="8668" spans="1:11" x14ac:dyDescent="0.25">
      <c r="A8668">
        <v>1995</v>
      </c>
      <c r="B8668">
        <v>724</v>
      </c>
      <c r="C8668">
        <v>1</v>
      </c>
      <c r="D8668">
        <v>620</v>
      </c>
      <c r="E8668" t="s">
        <v>11</v>
      </c>
      <c r="F8668">
        <v>6872</v>
      </c>
      <c r="G8668">
        <v>8</v>
      </c>
      <c r="H8668">
        <v>4187</v>
      </c>
      <c r="I8668">
        <v>4187</v>
      </c>
      <c r="J8668">
        <v>7570</v>
      </c>
      <c r="K8668">
        <v>0</v>
      </c>
    </row>
    <row r="8669" spans="1:11" x14ac:dyDescent="0.25">
      <c r="A8669">
        <v>1996</v>
      </c>
      <c r="B8669">
        <v>724</v>
      </c>
      <c r="C8669">
        <v>1</v>
      </c>
      <c r="D8669">
        <v>620</v>
      </c>
      <c r="E8669" t="s">
        <v>11</v>
      </c>
      <c r="F8669">
        <v>6872</v>
      </c>
      <c r="G8669">
        <v>8</v>
      </c>
      <c r="H8669">
        <v>9913</v>
      </c>
      <c r="I8669">
        <v>9913</v>
      </c>
      <c r="J8669">
        <v>48639</v>
      </c>
      <c r="K8669">
        <v>0</v>
      </c>
    </row>
    <row r="8670" spans="1:11" x14ac:dyDescent="0.25">
      <c r="A8670">
        <v>1997</v>
      </c>
      <c r="B8670">
        <v>724</v>
      </c>
      <c r="C8670">
        <v>1</v>
      </c>
      <c r="D8670">
        <v>620</v>
      </c>
      <c r="E8670" t="s">
        <v>11</v>
      </c>
      <c r="F8670">
        <v>6872</v>
      </c>
      <c r="G8670">
        <v>8</v>
      </c>
      <c r="H8670">
        <v>1000</v>
      </c>
      <c r="I8670">
        <v>1000</v>
      </c>
      <c r="J8670">
        <v>8184</v>
      </c>
      <c r="K8670">
        <v>0</v>
      </c>
    </row>
    <row r="8671" spans="1:11" x14ac:dyDescent="0.25">
      <c r="A8671">
        <v>1998</v>
      </c>
      <c r="B8671">
        <v>724</v>
      </c>
      <c r="C8671">
        <v>1</v>
      </c>
      <c r="D8671">
        <v>620</v>
      </c>
      <c r="E8671" t="s">
        <v>11</v>
      </c>
      <c r="F8671">
        <v>6872</v>
      </c>
      <c r="G8671">
        <v>8</v>
      </c>
      <c r="H8671">
        <v>74819</v>
      </c>
      <c r="I8671">
        <v>74819</v>
      </c>
      <c r="J8671">
        <v>95631</v>
      </c>
      <c r="K8671">
        <v>0</v>
      </c>
    </row>
    <row r="8672" spans="1:11" x14ac:dyDescent="0.25">
      <c r="A8672">
        <v>1999</v>
      </c>
      <c r="B8672">
        <v>724</v>
      </c>
      <c r="C8672">
        <v>1</v>
      </c>
      <c r="D8672">
        <v>620</v>
      </c>
      <c r="E8672" t="s">
        <v>11</v>
      </c>
      <c r="F8672">
        <v>6872</v>
      </c>
      <c r="G8672">
        <v>8</v>
      </c>
      <c r="H8672">
        <v>2687</v>
      </c>
      <c r="I8672">
        <v>2687</v>
      </c>
      <c r="J8672">
        <v>18547</v>
      </c>
      <c r="K8672">
        <v>0</v>
      </c>
    </row>
    <row r="8673" spans="1:11" x14ac:dyDescent="0.25">
      <c r="A8673">
        <v>2000</v>
      </c>
      <c r="B8673">
        <v>724</v>
      </c>
      <c r="C8673">
        <v>1</v>
      </c>
      <c r="D8673">
        <v>620</v>
      </c>
      <c r="E8673" t="s">
        <v>11</v>
      </c>
      <c r="F8673">
        <v>6872</v>
      </c>
      <c r="G8673">
        <v>8</v>
      </c>
      <c r="H8673">
        <v>4062</v>
      </c>
      <c r="I8673">
        <v>4062</v>
      </c>
      <c r="J8673">
        <v>23798</v>
      </c>
      <c r="K8673">
        <v>0</v>
      </c>
    </row>
    <row r="8674" spans="1:11" x14ac:dyDescent="0.25">
      <c r="A8674">
        <v>2001</v>
      </c>
      <c r="B8674">
        <v>724</v>
      </c>
      <c r="C8674">
        <v>1</v>
      </c>
      <c r="D8674">
        <v>620</v>
      </c>
      <c r="E8674" t="s">
        <v>11</v>
      </c>
      <c r="F8674">
        <v>6872</v>
      </c>
      <c r="G8674">
        <v>8</v>
      </c>
      <c r="H8674">
        <v>5574</v>
      </c>
      <c r="I8674">
        <v>5574</v>
      </c>
      <c r="J8674">
        <v>35166</v>
      </c>
      <c r="K8674">
        <v>0</v>
      </c>
    </row>
    <row r="8675" spans="1:11" x14ac:dyDescent="0.25">
      <c r="A8675">
        <v>2002</v>
      </c>
      <c r="B8675">
        <v>724</v>
      </c>
      <c r="C8675">
        <v>1</v>
      </c>
      <c r="D8675">
        <v>620</v>
      </c>
      <c r="E8675" t="s">
        <v>11</v>
      </c>
      <c r="F8675">
        <v>6872</v>
      </c>
      <c r="G8675">
        <v>8</v>
      </c>
      <c r="H8675">
        <v>4819</v>
      </c>
      <c r="I8675">
        <v>4819</v>
      </c>
      <c r="J8675">
        <v>23523</v>
      </c>
      <c r="K8675">
        <v>0</v>
      </c>
    </row>
    <row r="8676" spans="1:11" x14ac:dyDescent="0.25">
      <c r="A8676">
        <v>2003</v>
      </c>
      <c r="B8676">
        <v>724</v>
      </c>
      <c r="C8676">
        <v>1</v>
      </c>
      <c r="D8676">
        <v>620</v>
      </c>
      <c r="E8676" t="s">
        <v>11</v>
      </c>
      <c r="F8676">
        <v>6872</v>
      </c>
      <c r="G8676">
        <v>8</v>
      </c>
      <c r="H8676">
        <v>23991</v>
      </c>
      <c r="I8676">
        <v>23991</v>
      </c>
      <c r="J8676">
        <v>82952</v>
      </c>
      <c r="K8676">
        <v>6</v>
      </c>
    </row>
    <row r="8677" spans="1:11" x14ac:dyDescent="0.25">
      <c r="A8677">
        <v>2004</v>
      </c>
      <c r="B8677">
        <v>724</v>
      </c>
      <c r="C8677">
        <v>1</v>
      </c>
      <c r="D8677">
        <v>620</v>
      </c>
      <c r="E8677" t="s">
        <v>11</v>
      </c>
      <c r="F8677">
        <v>6872</v>
      </c>
      <c r="G8677">
        <v>8</v>
      </c>
      <c r="H8677">
        <v>3224</v>
      </c>
      <c r="I8677">
        <v>3224</v>
      </c>
      <c r="J8677">
        <v>34874</v>
      </c>
      <c r="K8677">
        <v>0</v>
      </c>
    </row>
    <row r="8678" spans="1:11" x14ac:dyDescent="0.25">
      <c r="A8678">
        <v>2005</v>
      </c>
      <c r="B8678">
        <v>724</v>
      </c>
      <c r="C8678">
        <v>1</v>
      </c>
      <c r="D8678">
        <v>620</v>
      </c>
      <c r="E8678" t="s">
        <v>11</v>
      </c>
      <c r="F8678">
        <v>6872</v>
      </c>
      <c r="G8678">
        <v>8</v>
      </c>
      <c r="H8678">
        <v>2234</v>
      </c>
      <c r="I8678">
        <v>2234</v>
      </c>
      <c r="J8678">
        <v>22494</v>
      </c>
      <c r="K8678">
        <v>0</v>
      </c>
    </row>
    <row r="8679" spans="1:11" x14ac:dyDescent="0.25">
      <c r="A8679">
        <v>2006</v>
      </c>
      <c r="B8679">
        <v>724</v>
      </c>
      <c r="C8679">
        <v>1</v>
      </c>
      <c r="D8679">
        <v>620</v>
      </c>
      <c r="E8679" t="s">
        <v>11</v>
      </c>
      <c r="F8679">
        <v>6872</v>
      </c>
      <c r="G8679">
        <v>8</v>
      </c>
      <c r="H8679">
        <v>2847</v>
      </c>
      <c r="I8679">
        <v>2847</v>
      </c>
      <c r="J8679">
        <v>28962</v>
      </c>
      <c r="K8679">
        <v>0</v>
      </c>
    </row>
    <row r="8680" spans="1:11" x14ac:dyDescent="0.25">
      <c r="A8680">
        <v>2007</v>
      </c>
      <c r="B8680">
        <v>724</v>
      </c>
      <c r="C8680">
        <v>1</v>
      </c>
      <c r="D8680">
        <v>620</v>
      </c>
      <c r="E8680" t="s">
        <v>11</v>
      </c>
      <c r="F8680">
        <v>6872</v>
      </c>
      <c r="G8680">
        <v>8</v>
      </c>
      <c r="H8680">
        <v>27085</v>
      </c>
      <c r="I8680">
        <v>27085</v>
      </c>
      <c r="J8680">
        <v>114568</v>
      </c>
      <c r="K8680">
        <v>0</v>
      </c>
    </row>
    <row r="8681" spans="1:11" x14ac:dyDescent="0.25">
      <c r="A8681">
        <v>2008</v>
      </c>
      <c r="B8681">
        <v>724</v>
      </c>
      <c r="C8681">
        <v>1</v>
      </c>
      <c r="D8681">
        <v>620</v>
      </c>
      <c r="E8681" t="s">
        <v>11</v>
      </c>
      <c r="F8681">
        <v>6872</v>
      </c>
      <c r="G8681">
        <v>8</v>
      </c>
      <c r="H8681">
        <v>746</v>
      </c>
      <c r="I8681">
        <v>746</v>
      </c>
      <c r="J8681">
        <v>12488</v>
      </c>
      <c r="K8681">
        <v>0</v>
      </c>
    </row>
    <row r="8682" spans="1:11" x14ac:dyDescent="0.25">
      <c r="A8682">
        <v>2001</v>
      </c>
      <c r="B8682">
        <v>724</v>
      </c>
      <c r="C8682">
        <v>1</v>
      </c>
      <c r="D8682">
        <v>620</v>
      </c>
      <c r="E8682" t="s">
        <v>11</v>
      </c>
      <c r="F8682">
        <v>6880</v>
      </c>
      <c r="G8682">
        <v>8</v>
      </c>
      <c r="H8682">
        <v>23975</v>
      </c>
      <c r="I8682">
        <v>23975</v>
      </c>
      <c r="J8682">
        <v>24125</v>
      </c>
      <c r="K8682">
        <v>0</v>
      </c>
    </row>
    <row r="8683" spans="1:11" x14ac:dyDescent="0.25">
      <c r="A8683">
        <v>2002</v>
      </c>
      <c r="B8683">
        <v>724</v>
      </c>
      <c r="C8683">
        <v>1</v>
      </c>
      <c r="D8683">
        <v>620</v>
      </c>
      <c r="E8683" t="s">
        <v>11</v>
      </c>
      <c r="F8683">
        <v>6880</v>
      </c>
      <c r="G8683">
        <v>8</v>
      </c>
      <c r="H8683">
        <v>54099</v>
      </c>
      <c r="I8683">
        <v>54099</v>
      </c>
      <c r="J8683">
        <v>48206</v>
      </c>
      <c r="K8683">
        <v>0</v>
      </c>
    </row>
    <row r="8684" spans="1:11" x14ac:dyDescent="0.25">
      <c r="A8684">
        <v>2003</v>
      </c>
      <c r="B8684">
        <v>724</v>
      </c>
      <c r="C8684">
        <v>1</v>
      </c>
      <c r="D8684">
        <v>620</v>
      </c>
      <c r="E8684" t="s">
        <v>11</v>
      </c>
      <c r="F8684">
        <v>6880</v>
      </c>
      <c r="G8684">
        <v>8</v>
      </c>
      <c r="H8684">
        <v>85610</v>
      </c>
      <c r="I8684">
        <v>85610</v>
      </c>
      <c r="J8684">
        <v>109630</v>
      </c>
      <c r="K8684">
        <v>0</v>
      </c>
    </row>
    <row r="8685" spans="1:11" x14ac:dyDescent="0.25">
      <c r="A8685">
        <v>2004</v>
      </c>
      <c r="B8685">
        <v>724</v>
      </c>
      <c r="C8685">
        <v>1</v>
      </c>
      <c r="D8685">
        <v>620</v>
      </c>
      <c r="E8685" t="s">
        <v>11</v>
      </c>
      <c r="F8685">
        <v>6880</v>
      </c>
      <c r="G8685">
        <v>8</v>
      </c>
      <c r="H8685">
        <v>2000</v>
      </c>
      <c r="I8685">
        <v>2000</v>
      </c>
      <c r="J8685">
        <v>8969</v>
      </c>
      <c r="K8685">
        <v>0</v>
      </c>
    </row>
    <row r="8686" spans="1:11" x14ac:dyDescent="0.25">
      <c r="A8686">
        <v>2005</v>
      </c>
      <c r="B8686">
        <v>724</v>
      </c>
      <c r="C8686">
        <v>1</v>
      </c>
      <c r="D8686">
        <v>620</v>
      </c>
      <c r="E8686" t="s">
        <v>11</v>
      </c>
      <c r="F8686">
        <v>6880</v>
      </c>
      <c r="G8686">
        <v>8</v>
      </c>
      <c r="H8686">
        <v>325381</v>
      </c>
      <c r="I8686">
        <v>325381</v>
      </c>
      <c r="J8686">
        <v>262822</v>
      </c>
      <c r="K8686">
        <v>0</v>
      </c>
    </row>
    <row r="8687" spans="1:11" x14ac:dyDescent="0.25">
      <c r="A8687">
        <v>2006</v>
      </c>
      <c r="B8687">
        <v>724</v>
      </c>
      <c r="C8687">
        <v>1</v>
      </c>
      <c r="D8687">
        <v>620</v>
      </c>
      <c r="E8687" t="s">
        <v>11</v>
      </c>
      <c r="F8687">
        <v>6880</v>
      </c>
      <c r="G8687">
        <v>8</v>
      </c>
      <c r="H8687">
        <v>198167</v>
      </c>
      <c r="I8687">
        <v>198167</v>
      </c>
      <c r="J8687">
        <v>154140</v>
      </c>
      <c r="K8687">
        <v>0</v>
      </c>
    </row>
    <row r="8688" spans="1:11" x14ac:dyDescent="0.25">
      <c r="A8688">
        <v>2007</v>
      </c>
      <c r="B8688">
        <v>724</v>
      </c>
      <c r="C8688">
        <v>1</v>
      </c>
      <c r="D8688">
        <v>620</v>
      </c>
      <c r="E8688" t="s">
        <v>11</v>
      </c>
      <c r="F8688">
        <v>6880</v>
      </c>
      <c r="G8688">
        <v>8</v>
      </c>
      <c r="H8688">
        <v>21677</v>
      </c>
      <c r="I8688">
        <v>21677</v>
      </c>
      <c r="J8688">
        <v>19545</v>
      </c>
      <c r="K8688">
        <v>0</v>
      </c>
    </row>
    <row r="8689" spans="1:11" x14ac:dyDescent="0.25">
      <c r="A8689">
        <v>2008</v>
      </c>
      <c r="B8689">
        <v>724</v>
      </c>
      <c r="C8689">
        <v>1</v>
      </c>
      <c r="D8689">
        <v>620</v>
      </c>
      <c r="E8689" t="s">
        <v>11</v>
      </c>
      <c r="F8689">
        <v>6880</v>
      </c>
      <c r="G8689">
        <v>8</v>
      </c>
      <c r="H8689">
        <v>100</v>
      </c>
      <c r="I8689">
        <v>100</v>
      </c>
      <c r="J8689">
        <v>151</v>
      </c>
      <c r="K8689">
        <v>0</v>
      </c>
    </row>
    <row r="8690" spans="1:11" x14ac:dyDescent="0.25">
      <c r="A8690">
        <v>1998</v>
      </c>
      <c r="B8690">
        <v>724</v>
      </c>
      <c r="C8690">
        <v>1</v>
      </c>
      <c r="D8690">
        <v>620</v>
      </c>
      <c r="E8690" t="s">
        <v>11</v>
      </c>
      <c r="F8690">
        <v>6891</v>
      </c>
      <c r="G8690">
        <v>8</v>
      </c>
      <c r="H8690">
        <v>527</v>
      </c>
      <c r="I8690">
        <v>527</v>
      </c>
      <c r="J8690">
        <v>8414</v>
      </c>
      <c r="K8690">
        <v>0</v>
      </c>
    </row>
    <row r="8691" spans="1:11" x14ac:dyDescent="0.25">
      <c r="A8691">
        <v>2000</v>
      </c>
      <c r="B8691">
        <v>724</v>
      </c>
      <c r="C8691">
        <v>1</v>
      </c>
      <c r="D8691">
        <v>620</v>
      </c>
      <c r="E8691" t="s">
        <v>11</v>
      </c>
      <c r="F8691">
        <v>6891</v>
      </c>
      <c r="G8691">
        <v>8</v>
      </c>
      <c r="H8691">
        <v>1938</v>
      </c>
      <c r="I8691">
        <v>1938</v>
      </c>
      <c r="J8691">
        <v>3252</v>
      </c>
      <c r="K8691">
        <v>0</v>
      </c>
    </row>
    <row r="8692" spans="1:11" x14ac:dyDescent="0.25">
      <c r="A8692">
        <v>2002</v>
      </c>
      <c r="B8692">
        <v>724</v>
      </c>
      <c r="C8692">
        <v>1</v>
      </c>
      <c r="D8692">
        <v>620</v>
      </c>
      <c r="E8692" t="s">
        <v>11</v>
      </c>
      <c r="F8692">
        <v>6891</v>
      </c>
      <c r="G8692">
        <v>8</v>
      </c>
      <c r="H8692">
        <v>14207</v>
      </c>
      <c r="I8692">
        <v>14207</v>
      </c>
      <c r="J8692">
        <v>16597</v>
      </c>
      <c r="K8692">
        <v>0</v>
      </c>
    </row>
    <row r="8693" spans="1:11" x14ac:dyDescent="0.25">
      <c r="A8693">
        <v>2003</v>
      </c>
      <c r="B8693">
        <v>724</v>
      </c>
      <c r="C8693">
        <v>1</v>
      </c>
      <c r="D8693">
        <v>620</v>
      </c>
      <c r="E8693" t="s">
        <v>11</v>
      </c>
      <c r="F8693">
        <v>6891</v>
      </c>
      <c r="G8693">
        <v>8</v>
      </c>
      <c r="H8693">
        <v>1875</v>
      </c>
      <c r="I8693">
        <v>1875</v>
      </c>
      <c r="J8693">
        <v>67482</v>
      </c>
      <c r="K8693">
        <v>0</v>
      </c>
    </row>
    <row r="8694" spans="1:11" x14ac:dyDescent="0.25">
      <c r="A8694">
        <v>2005</v>
      </c>
      <c r="B8694">
        <v>724</v>
      </c>
      <c r="C8694">
        <v>1</v>
      </c>
      <c r="D8694">
        <v>620</v>
      </c>
      <c r="E8694" t="s">
        <v>11</v>
      </c>
      <c r="F8694">
        <v>6891</v>
      </c>
      <c r="G8694">
        <v>8</v>
      </c>
      <c r="H8694">
        <v>3</v>
      </c>
      <c r="I8694">
        <v>3</v>
      </c>
      <c r="J8694">
        <v>727</v>
      </c>
      <c r="K8694">
        <v>0</v>
      </c>
    </row>
    <row r="8695" spans="1:11" x14ac:dyDescent="0.25">
      <c r="A8695">
        <v>2006</v>
      </c>
      <c r="B8695">
        <v>724</v>
      </c>
      <c r="C8695">
        <v>1</v>
      </c>
      <c r="D8695">
        <v>620</v>
      </c>
      <c r="E8695" t="s">
        <v>11</v>
      </c>
      <c r="F8695">
        <v>6891</v>
      </c>
      <c r="G8695">
        <v>8</v>
      </c>
      <c r="H8695">
        <v>5887</v>
      </c>
      <c r="I8695">
        <v>5887</v>
      </c>
      <c r="J8695">
        <v>199599</v>
      </c>
      <c r="K8695">
        <v>0</v>
      </c>
    </row>
    <row r="8696" spans="1:11" x14ac:dyDescent="0.25">
      <c r="A8696">
        <v>2007</v>
      </c>
      <c r="B8696">
        <v>724</v>
      </c>
      <c r="C8696">
        <v>1</v>
      </c>
      <c r="D8696">
        <v>620</v>
      </c>
      <c r="E8696" t="s">
        <v>11</v>
      </c>
      <c r="F8696">
        <v>6891</v>
      </c>
      <c r="G8696">
        <v>8</v>
      </c>
      <c r="H8696">
        <v>650</v>
      </c>
      <c r="I8696">
        <v>650</v>
      </c>
      <c r="J8696">
        <v>3032</v>
      </c>
      <c r="K8696">
        <v>0</v>
      </c>
    </row>
    <row r="8697" spans="1:11" x14ac:dyDescent="0.25">
      <c r="A8697">
        <v>2008</v>
      </c>
      <c r="B8697">
        <v>724</v>
      </c>
      <c r="C8697">
        <v>1</v>
      </c>
      <c r="D8697">
        <v>620</v>
      </c>
      <c r="E8697" t="s">
        <v>11</v>
      </c>
      <c r="F8697">
        <v>6891</v>
      </c>
      <c r="G8697">
        <v>8</v>
      </c>
      <c r="H8697">
        <v>1457</v>
      </c>
      <c r="I8697">
        <v>1457</v>
      </c>
      <c r="J8697">
        <v>51968</v>
      </c>
      <c r="K8697">
        <v>0</v>
      </c>
    </row>
    <row r="8698" spans="1:11" x14ac:dyDescent="0.25">
      <c r="A8698">
        <v>1990</v>
      </c>
      <c r="B8698">
        <v>724</v>
      </c>
      <c r="C8698">
        <v>1</v>
      </c>
      <c r="D8698">
        <v>620</v>
      </c>
      <c r="E8698" t="s">
        <v>11</v>
      </c>
      <c r="F8698">
        <v>6899</v>
      </c>
      <c r="G8698">
        <v>8</v>
      </c>
      <c r="H8698">
        <v>1000</v>
      </c>
      <c r="I8698">
        <v>1000</v>
      </c>
      <c r="J8698">
        <v>8530</v>
      </c>
      <c r="K8698">
        <v>0</v>
      </c>
    </row>
    <row r="8699" spans="1:11" x14ac:dyDescent="0.25">
      <c r="A8699">
        <v>1992</v>
      </c>
      <c r="B8699">
        <v>724</v>
      </c>
      <c r="C8699">
        <v>1</v>
      </c>
      <c r="D8699">
        <v>620</v>
      </c>
      <c r="E8699" t="s">
        <v>11</v>
      </c>
      <c r="F8699">
        <v>6899</v>
      </c>
      <c r="G8699">
        <v>8</v>
      </c>
      <c r="H8699">
        <v>23199</v>
      </c>
      <c r="I8699">
        <v>23199</v>
      </c>
      <c r="J8699">
        <v>9330</v>
      </c>
      <c r="K8699">
        <v>0</v>
      </c>
    </row>
    <row r="8700" spans="1:11" x14ac:dyDescent="0.25">
      <c r="A8700">
        <v>1993</v>
      </c>
      <c r="B8700">
        <v>724</v>
      </c>
      <c r="C8700">
        <v>1</v>
      </c>
      <c r="D8700">
        <v>620</v>
      </c>
      <c r="E8700" t="s">
        <v>11</v>
      </c>
      <c r="F8700">
        <v>6899</v>
      </c>
      <c r="G8700">
        <v>8</v>
      </c>
      <c r="H8700">
        <v>262125</v>
      </c>
      <c r="I8700">
        <v>262125</v>
      </c>
      <c r="J8700">
        <v>128859</v>
      </c>
      <c r="K8700">
        <v>0</v>
      </c>
    </row>
    <row r="8701" spans="1:11" x14ac:dyDescent="0.25">
      <c r="A8701">
        <v>1994</v>
      </c>
      <c r="B8701">
        <v>724</v>
      </c>
      <c r="C8701">
        <v>1</v>
      </c>
      <c r="D8701">
        <v>620</v>
      </c>
      <c r="E8701" t="s">
        <v>11</v>
      </c>
      <c r="F8701">
        <v>6899</v>
      </c>
      <c r="G8701">
        <v>8</v>
      </c>
      <c r="H8701">
        <v>431421</v>
      </c>
      <c r="I8701">
        <v>431421</v>
      </c>
      <c r="J8701">
        <v>2032106</v>
      </c>
      <c r="K8701">
        <v>0</v>
      </c>
    </row>
    <row r="8702" spans="1:11" x14ac:dyDescent="0.25">
      <c r="A8702">
        <v>1995</v>
      </c>
      <c r="B8702">
        <v>724</v>
      </c>
      <c r="C8702">
        <v>1</v>
      </c>
      <c r="D8702">
        <v>620</v>
      </c>
      <c r="E8702" t="s">
        <v>11</v>
      </c>
      <c r="F8702">
        <v>6899</v>
      </c>
      <c r="G8702">
        <v>8</v>
      </c>
      <c r="H8702">
        <v>1585</v>
      </c>
      <c r="I8702">
        <v>1585</v>
      </c>
      <c r="J8702">
        <v>10073</v>
      </c>
      <c r="K8702">
        <v>0</v>
      </c>
    </row>
    <row r="8703" spans="1:11" x14ac:dyDescent="0.25">
      <c r="A8703">
        <v>1996</v>
      </c>
      <c r="B8703">
        <v>724</v>
      </c>
      <c r="C8703">
        <v>1</v>
      </c>
      <c r="D8703">
        <v>620</v>
      </c>
      <c r="E8703" t="s">
        <v>11</v>
      </c>
      <c r="F8703">
        <v>6899</v>
      </c>
      <c r="G8703">
        <v>8</v>
      </c>
      <c r="H8703">
        <v>6640</v>
      </c>
      <c r="I8703">
        <v>6640</v>
      </c>
      <c r="J8703">
        <v>30324</v>
      </c>
      <c r="K8703">
        <v>0</v>
      </c>
    </row>
    <row r="8704" spans="1:11" x14ac:dyDescent="0.25">
      <c r="A8704">
        <v>1997</v>
      </c>
      <c r="B8704">
        <v>724</v>
      </c>
      <c r="C8704">
        <v>1</v>
      </c>
      <c r="D8704">
        <v>620</v>
      </c>
      <c r="E8704" t="s">
        <v>11</v>
      </c>
      <c r="F8704">
        <v>6899</v>
      </c>
      <c r="G8704">
        <v>8</v>
      </c>
      <c r="H8704">
        <v>3000</v>
      </c>
      <c r="I8704">
        <v>3000</v>
      </c>
      <c r="J8704">
        <v>23338</v>
      </c>
      <c r="K8704">
        <v>0</v>
      </c>
    </row>
    <row r="8705" spans="1:11" x14ac:dyDescent="0.25">
      <c r="A8705">
        <v>1998</v>
      </c>
      <c r="B8705">
        <v>724</v>
      </c>
      <c r="C8705">
        <v>1</v>
      </c>
      <c r="D8705">
        <v>620</v>
      </c>
      <c r="E8705" t="s">
        <v>11</v>
      </c>
      <c r="F8705">
        <v>6899</v>
      </c>
      <c r="G8705">
        <v>8</v>
      </c>
      <c r="H8705">
        <v>8437</v>
      </c>
      <c r="I8705">
        <v>8437</v>
      </c>
      <c r="J8705">
        <v>36939</v>
      </c>
      <c r="K8705">
        <v>0</v>
      </c>
    </row>
    <row r="8706" spans="1:11" x14ac:dyDescent="0.25">
      <c r="A8706">
        <v>1999</v>
      </c>
      <c r="B8706">
        <v>724</v>
      </c>
      <c r="C8706">
        <v>1</v>
      </c>
      <c r="D8706">
        <v>620</v>
      </c>
      <c r="E8706" t="s">
        <v>11</v>
      </c>
      <c r="F8706">
        <v>6899</v>
      </c>
      <c r="G8706">
        <v>8</v>
      </c>
      <c r="H8706">
        <v>24050</v>
      </c>
      <c r="I8706">
        <v>24050</v>
      </c>
      <c r="J8706">
        <v>43793</v>
      </c>
      <c r="K8706">
        <v>0</v>
      </c>
    </row>
    <row r="8707" spans="1:11" x14ac:dyDescent="0.25">
      <c r="A8707">
        <v>2000</v>
      </c>
      <c r="B8707">
        <v>724</v>
      </c>
      <c r="C8707">
        <v>1</v>
      </c>
      <c r="D8707">
        <v>620</v>
      </c>
      <c r="E8707" t="s">
        <v>11</v>
      </c>
      <c r="F8707">
        <v>6899</v>
      </c>
      <c r="G8707">
        <v>8</v>
      </c>
      <c r="H8707">
        <v>104551</v>
      </c>
      <c r="I8707">
        <v>104551</v>
      </c>
      <c r="J8707">
        <v>259969</v>
      </c>
      <c r="K8707">
        <v>0</v>
      </c>
    </row>
    <row r="8708" spans="1:11" x14ac:dyDescent="0.25">
      <c r="A8708">
        <v>2001</v>
      </c>
      <c r="B8708">
        <v>724</v>
      </c>
      <c r="C8708">
        <v>1</v>
      </c>
      <c r="D8708">
        <v>620</v>
      </c>
      <c r="E8708" t="s">
        <v>11</v>
      </c>
      <c r="F8708">
        <v>6899</v>
      </c>
      <c r="G8708">
        <v>8</v>
      </c>
      <c r="H8708">
        <v>598830</v>
      </c>
      <c r="I8708">
        <v>598830</v>
      </c>
      <c r="J8708">
        <v>338536</v>
      </c>
      <c r="K8708">
        <v>0</v>
      </c>
    </row>
    <row r="8709" spans="1:11" x14ac:dyDescent="0.25">
      <c r="A8709">
        <v>2002</v>
      </c>
      <c r="B8709">
        <v>724</v>
      </c>
      <c r="C8709">
        <v>1</v>
      </c>
      <c r="D8709">
        <v>620</v>
      </c>
      <c r="E8709" t="s">
        <v>11</v>
      </c>
      <c r="F8709">
        <v>6899</v>
      </c>
      <c r="G8709">
        <v>8</v>
      </c>
      <c r="H8709">
        <v>294900</v>
      </c>
      <c r="I8709">
        <v>294900</v>
      </c>
      <c r="J8709">
        <v>186379</v>
      </c>
      <c r="K8709">
        <v>0</v>
      </c>
    </row>
    <row r="8710" spans="1:11" x14ac:dyDescent="0.25">
      <c r="A8710">
        <v>2003</v>
      </c>
      <c r="B8710">
        <v>724</v>
      </c>
      <c r="C8710">
        <v>1</v>
      </c>
      <c r="D8710">
        <v>620</v>
      </c>
      <c r="E8710" t="s">
        <v>11</v>
      </c>
      <c r="F8710">
        <v>6899</v>
      </c>
      <c r="G8710">
        <v>8</v>
      </c>
      <c r="H8710">
        <v>481707</v>
      </c>
      <c r="I8710">
        <v>481707</v>
      </c>
      <c r="J8710">
        <v>378044</v>
      </c>
      <c r="K8710">
        <v>0</v>
      </c>
    </row>
    <row r="8711" spans="1:11" x14ac:dyDescent="0.25">
      <c r="A8711">
        <v>2004</v>
      </c>
      <c r="B8711">
        <v>724</v>
      </c>
      <c r="C8711">
        <v>1</v>
      </c>
      <c r="D8711">
        <v>620</v>
      </c>
      <c r="E8711" t="s">
        <v>11</v>
      </c>
      <c r="F8711">
        <v>6899</v>
      </c>
      <c r="G8711">
        <v>8</v>
      </c>
      <c r="H8711">
        <v>643055</v>
      </c>
      <c r="I8711">
        <v>643055</v>
      </c>
      <c r="J8711">
        <v>776442</v>
      </c>
      <c r="K8711">
        <v>0</v>
      </c>
    </row>
    <row r="8712" spans="1:11" x14ac:dyDescent="0.25">
      <c r="A8712">
        <v>2005</v>
      </c>
      <c r="B8712">
        <v>724</v>
      </c>
      <c r="C8712">
        <v>1</v>
      </c>
      <c r="D8712">
        <v>620</v>
      </c>
      <c r="E8712" t="s">
        <v>11</v>
      </c>
      <c r="F8712">
        <v>6899</v>
      </c>
      <c r="G8712">
        <v>8</v>
      </c>
      <c r="H8712">
        <v>736406</v>
      </c>
      <c r="I8712">
        <v>736406</v>
      </c>
      <c r="J8712">
        <v>945228</v>
      </c>
      <c r="K8712">
        <v>6</v>
      </c>
    </row>
    <row r="8713" spans="1:11" x14ac:dyDescent="0.25">
      <c r="A8713">
        <v>2006</v>
      </c>
      <c r="B8713">
        <v>724</v>
      </c>
      <c r="C8713">
        <v>1</v>
      </c>
      <c r="D8713">
        <v>620</v>
      </c>
      <c r="E8713" t="s">
        <v>11</v>
      </c>
      <c r="F8713">
        <v>6899</v>
      </c>
      <c r="G8713">
        <v>8</v>
      </c>
      <c r="H8713">
        <v>673920</v>
      </c>
      <c r="I8713">
        <v>673920</v>
      </c>
      <c r="J8713">
        <v>1172743</v>
      </c>
      <c r="K8713">
        <v>0</v>
      </c>
    </row>
    <row r="8714" spans="1:11" x14ac:dyDescent="0.25">
      <c r="A8714">
        <v>2007</v>
      </c>
      <c r="B8714">
        <v>724</v>
      </c>
      <c r="C8714">
        <v>1</v>
      </c>
      <c r="D8714">
        <v>620</v>
      </c>
      <c r="E8714" t="s">
        <v>11</v>
      </c>
      <c r="F8714">
        <v>6899</v>
      </c>
      <c r="G8714">
        <v>8</v>
      </c>
      <c r="H8714">
        <v>503616</v>
      </c>
      <c r="I8714">
        <v>503616</v>
      </c>
      <c r="J8714">
        <v>1329169</v>
      </c>
      <c r="K8714">
        <v>0</v>
      </c>
    </row>
    <row r="8715" spans="1:11" x14ac:dyDescent="0.25">
      <c r="A8715">
        <v>2008</v>
      </c>
      <c r="B8715">
        <v>724</v>
      </c>
      <c r="C8715">
        <v>1</v>
      </c>
      <c r="D8715">
        <v>620</v>
      </c>
      <c r="E8715" t="s">
        <v>11</v>
      </c>
      <c r="F8715">
        <v>6899</v>
      </c>
      <c r="G8715">
        <v>8</v>
      </c>
      <c r="H8715">
        <v>608241</v>
      </c>
      <c r="I8715">
        <v>608241</v>
      </c>
      <c r="J8715">
        <v>1294683</v>
      </c>
      <c r="K8715">
        <v>0</v>
      </c>
    </row>
    <row r="8716" spans="1:11" x14ac:dyDescent="0.25">
      <c r="A8716">
        <v>1988</v>
      </c>
      <c r="B8716">
        <v>724</v>
      </c>
      <c r="C8716">
        <v>1</v>
      </c>
      <c r="D8716">
        <v>620</v>
      </c>
      <c r="E8716" t="s">
        <v>11</v>
      </c>
      <c r="F8716">
        <v>6911</v>
      </c>
      <c r="G8716">
        <v>8</v>
      </c>
      <c r="H8716">
        <v>1613066</v>
      </c>
      <c r="I8716">
        <v>1613066</v>
      </c>
      <c r="J8716">
        <v>2607643</v>
      </c>
      <c r="K8716">
        <v>0</v>
      </c>
    </row>
    <row r="8717" spans="1:11" x14ac:dyDescent="0.25">
      <c r="A8717">
        <v>1989</v>
      </c>
      <c r="B8717">
        <v>724</v>
      </c>
      <c r="C8717">
        <v>1</v>
      </c>
      <c r="D8717">
        <v>620</v>
      </c>
      <c r="E8717" t="s">
        <v>11</v>
      </c>
      <c r="F8717">
        <v>6911</v>
      </c>
      <c r="G8717">
        <v>8</v>
      </c>
      <c r="H8717">
        <v>2712370</v>
      </c>
      <c r="I8717">
        <v>2712370</v>
      </c>
      <c r="J8717">
        <v>3868752</v>
      </c>
      <c r="K8717">
        <v>0</v>
      </c>
    </row>
    <row r="8718" spans="1:11" x14ac:dyDescent="0.25">
      <c r="A8718">
        <v>1990</v>
      </c>
      <c r="B8718">
        <v>724</v>
      </c>
      <c r="C8718">
        <v>1</v>
      </c>
      <c r="D8718">
        <v>620</v>
      </c>
      <c r="E8718" t="s">
        <v>11</v>
      </c>
      <c r="F8718">
        <v>6911</v>
      </c>
      <c r="G8718">
        <v>8</v>
      </c>
      <c r="H8718">
        <v>7345031</v>
      </c>
      <c r="I8718">
        <v>7345031</v>
      </c>
      <c r="J8718">
        <v>9969554</v>
      </c>
      <c r="K8718">
        <v>0</v>
      </c>
    </row>
    <row r="8719" spans="1:11" x14ac:dyDescent="0.25">
      <c r="A8719">
        <v>1991</v>
      </c>
      <c r="B8719">
        <v>724</v>
      </c>
      <c r="C8719">
        <v>1</v>
      </c>
      <c r="D8719">
        <v>620</v>
      </c>
      <c r="E8719" t="s">
        <v>11</v>
      </c>
      <c r="F8719">
        <v>6911</v>
      </c>
      <c r="G8719">
        <v>8</v>
      </c>
      <c r="H8719">
        <v>6814987</v>
      </c>
      <c r="I8719">
        <v>6814987</v>
      </c>
      <c r="J8719">
        <v>9058460</v>
      </c>
      <c r="K8719">
        <v>0</v>
      </c>
    </row>
    <row r="8720" spans="1:11" x14ac:dyDescent="0.25">
      <c r="A8720">
        <v>1992</v>
      </c>
      <c r="B8720">
        <v>724</v>
      </c>
      <c r="C8720">
        <v>1</v>
      </c>
      <c r="D8720">
        <v>620</v>
      </c>
      <c r="E8720" t="s">
        <v>11</v>
      </c>
      <c r="F8720">
        <v>6911</v>
      </c>
      <c r="G8720">
        <v>8</v>
      </c>
      <c r="H8720">
        <v>3562706</v>
      </c>
      <c r="I8720">
        <v>3562706</v>
      </c>
      <c r="J8720">
        <v>4760001</v>
      </c>
      <c r="K8720">
        <v>0</v>
      </c>
    </row>
    <row r="8721" spans="1:11" x14ac:dyDescent="0.25">
      <c r="A8721">
        <v>1993</v>
      </c>
      <c r="B8721">
        <v>724</v>
      </c>
      <c r="C8721">
        <v>1</v>
      </c>
      <c r="D8721">
        <v>620</v>
      </c>
      <c r="E8721" t="s">
        <v>11</v>
      </c>
      <c r="F8721">
        <v>6911</v>
      </c>
      <c r="G8721">
        <v>8</v>
      </c>
      <c r="H8721">
        <v>1415382</v>
      </c>
      <c r="I8721">
        <v>1415382</v>
      </c>
      <c r="J8721">
        <v>2895733</v>
      </c>
      <c r="K8721">
        <v>0</v>
      </c>
    </row>
    <row r="8722" spans="1:11" x14ac:dyDescent="0.25">
      <c r="A8722">
        <v>1994</v>
      </c>
      <c r="B8722">
        <v>724</v>
      </c>
      <c r="C8722">
        <v>1</v>
      </c>
      <c r="D8722">
        <v>620</v>
      </c>
      <c r="E8722" t="s">
        <v>11</v>
      </c>
      <c r="F8722">
        <v>6911</v>
      </c>
      <c r="G8722">
        <v>8</v>
      </c>
      <c r="H8722">
        <v>1526519</v>
      </c>
      <c r="I8722">
        <v>1526519</v>
      </c>
      <c r="J8722">
        <v>2190905</v>
      </c>
      <c r="K8722">
        <v>0</v>
      </c>
    </row>
    <row r="8723" spans="1:11" x14ac:dyDescent="0.25">
      <c r="A8723">
        <v>1995</v>
      </c>
      <c r="B8723">
        <v>724</v>
      </c>
      <c r="C8723">
        <v>1</v>
      </c>
      <c r="D8723">
        <v>620</v>
      </c>
      <c r="E8723" t="s">
        <v>11</v>
      </c>
      <c r="F8723">
        <v>6911</v>
      </c>
      <c r="G8723">
        <v>8</v>
      </c>
      <c r="H8723">
        <v>4352687</v>
      </c>
      <c r="I8723">
        <v>4352687</v>
      </c>
      <c r="J8723">
        <v>4603739</v>
      </c>
      <c r="K8723">
        <v>0</v>
      </c>
    </row>
    <row r="8724" spans="1:11" x14ac:dyDescent="0.25">
      <c r="A8724">
        <v>1996</v>
      </c>
      <c r="B8724">
        <v>724</v>
      </c>
      <c r="C8724">
        <v>1</v>
      </c>
      <c r="D8724">
        <v>620</v>
      </c>
      <c r="E8724" t="s">
        <v>11</v>
      </c>
      <c r="F8724">
        <v>6911</v>
      </c>
      <c r="G8724">
        <v>8</v>
      </c>
      <c r="H8724">
        <v>8257257</v>
      </c>
      <c r="I8724">
        <v>8257257</v>
      </c>
      <c r="J8724">
        <v>6805641</v>
      </c>
      <c r="K8724">
        <v>0</v>
      </c>
    </row>
    <row r="8725" spans="1:11" x14ac:dyDescent="0.25">
      <c r="A8725">
        <v>1997</v>
      </c>
      <c r="B8725">
        <v>724</v>
      </c>
      <c r="C8725">
        <v>1</v>
      </c>
      <c r="D8725">
        <v>620</v>
      </c>
      <c r="E8725" t="s">
        <v>11</v>
      </c>
      <c r="F8725">
        <v>6911</v>
      </c>
      <c r="G8725">
        <v>8</v>
      </c>
      <c r="H8725">
        <v>8022877</v>
      </c>
      <c r="I8725">
        <v>8022877</v>
      </c>
      <c r="J8725">
        <v>6013929</v>
      </c>
      <c r="K8725">
        <v>0</v>
      </c>
    </row>
    <row r="8726" spans="1:11" x14ac:dyDescent="0.25">
      <c r="A8726">
        <v>1998</v>
      </c>
      <c r="B8726">
        <v>724</v>
      </c>
      <c r="C8726">
        <v>1</v>
      </c>
      <c r="D8726">
        <v>620</v>
      </c>
      <c r="E8726" t="s">
        <v>11</v>
      </c>
      <c r="F8726">
        <v>6911</v>
      </c>
      <c r="G8726">
        <v>8</v>
      </c>
      <c r="H8726">
        <v>12740795</v>
      </c>
      <c r="I8726">
        <v>12740795</v>
      </c>
      <c r="J8726">
        <v>10366917</v>
      </c>
      <c r="K8726">
        <v>0</v>
      </c>
    </row>
    <row r="8727" spans="1:11" x14ac:dyDescent="0.25">
      <c r="A8727">
        <v>1999</v>
      </c>
      <c r="B8727">
        <v>724</v>
      </c>
      <c r="C8727">
        <v>1</v>
      </c>
      <c r="D8727">
        <v>620</v>
      </c>
      <c r="E8727" t="s">
        <v>11</v>
      </c>
      <c r="F8727">
        <v>6911</v>
      </c>
      <c r="G8727">
        <v>8</v>
      </c>
      <c r="H8727">
        <v>15595303</v>
      </c>
      <c r="I8727">
        <v>15595303</v>
      </c>
      <c r="J8727">
        <v>12159086</v>
      </c>
      <c r="K8727">
        <v>0</v>
      </c>
    </row>
    <row r="8728" spans="1:11" x14ac:dyDescent="0.25">
      <c r="A8728">
        <v>2000</v>
      </c>
      <c r="B8728">
        <v>724</v>
      </c>
      <c r="C8728">
        <v>1</v>
      </c>
      <c r="D8728">
        <v>620</v>
      </c>
      <c r="E8728" t="s">
        <v>11</v>
      </c>
      <c r="F8728">
        <v>6911</v>
      </c>
      <c r="G8728">
        <v>8</v>
      </c>
      <c r="H8728">
        <v>14435812</v>
      </c>
      <c r="I8728">
        <v>14435812</v>
      </c>
      <c r="J8728">
        <v>9872923</v>
      </c>
      <c r="K8728">
        <v>0</v>
      </c>
    </row>
    <row r="8729" spans="1:11" x14ac:dyDescent="0.25">
      <c r="A8729">
        <v>2001</v>
      </c>
      <c r="B8729">
        <v>724</v>
      </c>
      <c r="C8729">
        <v>1</v>
      </c>
      <c r="D8729">
        <v>620</v>
      </c>
      <c r="E8729" t="s">
        <v>11</v>
      </c>
      <c r="F8729">
        <v>6911</v>
      </c>
      <c r="G8729">
        <v>8</v>
      </c>
      <c r="H8729">
        <v>15752842</v>
      </c>
      <c r="I8729">
        <v>15752842</v>
      </c>
      <c r="J8729">
        <v>13890424</v>
      </c>
      <c r="K8729">
        <v>0</v>
      </c>
    </row>
    <row r="8730" spans="1:11" x14ac:dyDescent="0.25">
      <c r="A8730">
        <v>2002</v>
      </c>
      <c r="B8730">
        <v>724</v>
      </c>
      <c r="C8730">
        <v>1</v>
      </c>
      <c r="D8730">
        <v>620</v>
      </c>
      <c r="E8730" t="s">
        <v>11</v>
      </c>
      <c r="F8730">
        <v>6911</v>
      </c>
      <c r="G8730">
        <v>8</v>
      </c>
      <c r="H8730">
        <v>23339370</v>
      </c>
      <c r="I8730">
        <v>23339370</v>
      </c>
      <c r="J8730">
        <v>19547983</v>
      </c>
      <c r="K8730">
        <v>0</v>
      </c>
    </row>
    <row r="8731" spans="1:11" x14ac:dyDescent="0.25">
      <c r="A8731">
        <v>2003</v>
      </c>
      <c r="B8731">
        <v>724</v>
      </c>
      <c r="C8731">
        <v>1</v>
      </c>
      <c r="D8731">
        <v>620</v>
      </c>
      <c r="E8731" t="s">
        <v>11</v>
      </c>
      <c r="F8731">
        <v>6911</v>
      </c>
      <c r="G8731">
        <v>8</v>
      </c>
      <c r="H8731">
        <v>24540939</v>
      </c>
      <c r="I8731">
        <v>24540939</v>
      </c>
      <c r="J8731">
        <v>24895506</v>
      </c>
      <c r="K8731">
        <v>6</v>
      </c>
    </row>
    <row r="8732" spans="1:11" x14ac:dyDescent="0.25">
      <c r="A8732">
        <v>2004</v>
      </c>
      <c r="B8732">
        <v>724</v>
      </c>
      <c r="C8732">
        <v>1</v>
      </c>
      <c r="D8732">
        <v>620</v>
      </c>
      <c r="E8732" t="s">
        <v>11</v>
      </c>
      <c r="F8732">
        <v>6911</v>
      </c>
      <c r="G8732">
        <v>8</v>
      </c>
      <c r="H8732">
        <v>34565248</v>
      </c>
      <c r="I8732">
        <v>34565248</v>
      </c>
      <c r="J8732">
        <v>47000450</v>
      </c>
      <c r="K8732">
        <v>0</v>
      </c>
    </row>
    <row r="8733" spans="1:11" x14ac:dyDescent="0.25">
      <c r="A8733">
        <v>2005</v>
      </c>
      <c r="B8733">
        <v>724</v>
      </c>
      <c r="C8733">
        <v>1</v>
      </c>
      <c r="D8733">
        <v>620</v>
      </c>
      <c r="E8733" t="s">
        <v>11</v>
      </c>
      <c r="F8733">
        <v>6911</v>
      </c>
      <c r="G8733">
        <v>8</v>
      </c>
      <c r="H8733">
        <v>47359398</v>
      </c>
      <c r="I8733">
        <v>47359398</v>
      </c>
      <c r="J8733">
        <v>77769758</v>
      </c>
      <c r="K8733">
        <v>6</v>
      </c>
    </row>
    <row r="8734" spans="1:11" x14ac:dyDescent="0.25">
      <c r="A8734">
        <v>2006</v>
      </c>
      <c r="B8734">
        <v>724</v>
      </c>
      <c r="C8734">
        <v>1</v>
      </c>
      <c r="D8734">
        <v>620</v>
      </c>
      <c r="E8734" t="s">
        <v>11</v>
      </c>
      <c r="F8734">
        <v>6911</v>
      </c>
      <c r="G8734">
        <v>8</v>
      </c>
      <c r="H8734">
        <v>56272646</v>
      </c>
      <c r="I8734">
        <v>56272646</v>
      </c>
      <c r="J8734">
        <v>101873553</v>
      </c>
      <c r="K8734">
        <v>0</v>
      </c>
    </row>
    <row r="8735" spans="1:11" x14ac:dyDescent="0.25">
      <c r="A8735">
        <v>2007</v>
      </c>
      <c r="B8735">
        <v>724</v>
      </c>
      <c r="C8735">
        <v>1</v>
      </c>
      <c r="D8735">
        <v>620</v>
      </c>
      <c r="E8735" t="s">
        <v>11</v>
      </c>
      <c r="F8735">
        <v>6911</v>
      </c>
      <c r="G8735">
        <v>8</v>
      </c>
      <c r="H8735">
        <v>55673124</v>
      </c>
      <c r="I8735">
        <v>55673124</v>
      </c>
      <c r="J8735">
        <v>116602510</v>
      </c>
      <c r="K8735">
        <v>0</v>
      </c>
    </row>
    <row r="8736" spans="1:11" x14ac:dyDescent="0.25">
      <c r="A8736">
        <v>2008</v>
      </c>
      <c r="B8736">
        <v>724</v>
      </c>
      <c r="C8736">
        <v>1</v>
      </c>
      <c r="D8736">
        <v>620</v>
      </c>
      <c r="E8736" t="s">
        <v>11</v>
      </c>
      <c r="F8736">
        <v>6911</v>
      </c>
      <c r="G8736">
        <v>8</v>
      </c>
      <c r="H8736">
        <v>44162810</v>
      </c>
      <c r="I8736">
        <v>44162810</v>
      </c>
      <c r="J8736">
        <v>108766412</v>
      </c>
      <c r="K8736">
        <v>0</v>
      </c>
    </row>
    <row r="8737" spans="1:11" x14ac:dyDescent="0.25">
      <c r="A8737">
        <v>1988</v>
      </c>
      <c r="B8737">
        <v>724</v>
      </c>
      <c r="C8737">
        <v>1</v>
      </c>
      <c r="D8737">
        <v>620</v>
      </c>
      <c r="E8737" t="s">
        <v>11</v>
      </c>
      <c r="F8737">
        <v>6912</v>
      </c>
      <c r="G8737">
        <v>8</v>
      </c>
      <c r="H8737">
        <v>1424125</v>
      </c>
      <c r="I8737">
        <v>1424125</v>
      </c>
      <c r="J8737">
        <v>3927912</v>
      </c>
      <c r="K8737">
        <v>0</v>
      </c>
    </row>
    <row r="8738" spans="1:11" x14ac:dyDescent="0.25">
      <c r="A8738">
        <v>1989</v>
      </c>
      <c r="B8738">
        <v>724</v>
      </c>
      <c r="C8738">
        <v>1</v>
      </c>
      <c r="D8738">
        <v>620</v>
      </c>
      <c r="E8738" t="s">
        <v>11</v>
      </c>
      <c r="F8738">
        <v>6912</v>
      </c>
      <c r="G8738">
        <v>8</v>
      </c>
      <c r="H8738">
        <v>1112460</v>
      </c>
      <c r="I8738">
        <v>1112460</v>
      </c>
      <c r="J8738">
        <v>3638185</v>
      </c>
      <c r="K8738">
        <v>0</v>
      </c>
    </row>
    <row r="8739" spans="1:11" x14ac:dyDescent="0.25">
      <c r="A8739">
        <v>1990</v>
      </c>
      <c r="B8739">
        <v>724</v>
      </c>
      <c r="C8739">
        <v>1</v>
      </c>
      <c r="D8739">
        <v>620</v>
      </c>
      <c r="E8739" t="s">
        <v>11</v>
      </c>
      <c r="F8739">
        <v>6912</v>
      </c>
      <c r="G8739">
        <v>8</v>
      </c>
      <c r="H8739">
        <v>439375</v>
      </c>
      <c r="I8739">
        <v>439375</v>
      </c>
      <c r="J8739">
        <v>1504530</v>
      </c>
      <c r="K8739">
        <v>0</v>
      </c>
    </row>
    <row r="8740" spans="1:11" x14ac:dyDescent="0.25">
      <c r="A8740">
        <v>1991</v>
      </c>
      <c r="B8740">
        <v>724</v>
      </c>
      <c r="C8740">
        <v>1</v>
      </c>
      <c r="D8740">
        <v>620</v>
      </c>
      <c r="E8740" t="s">
        <v>11</v>
      </c>
      <c r="F8740">
        <v>6912</v>
      </c>
      <c r="G8740">
        <v>8</v>
      </c>
      <c r="H8740">
        <v>187510</v>
      </c>
      <c r="I8740">
        <v>187510</v>
      </c>
      <c r="J8740">
        <v>786729</v>
      </c>
      <c r="K8740">
        <v>0</v>
      </c>
    </row>
    <row r="8741" spans="1:11" x14ac:dyDescent="0.25">
      <c r="A8741">
        <v>1992</v>
      </c>
      <c r="B8741">
        <v>724</v>
      </c>
      <c r="C8741">
        <v>1</v>
      </c>
      <c r="D8741">
        <v>620</v>
      </c>
      <c r="E8741" t="s">
        <v>11</v>
      </c>
      <c r="F8741">
        <v>6912</v>
      </c>
      <c r="G8741">
        <v>8</v>
      </c>
      <c r="H8741">
        <v>629483</v>
      </c>
      <c r="I8741">
        <v>629483</v>
      </c>
      <c r="J8741">
        <v>1542445</v>
      </c>
      <c r="K8741">
        <v>0</v>
      </c>
    </row>
    <row r="8742" spans="1:11" x14ac:dyDescent="0.25">
      <c r="A8742">
        <v>1993</v>
      </c>
      <c r="B8742">
        <v>724</v>
      </c>
      <c r="C8742">
        <v>1</v>
      </c>
      <c r="D8742">
        <v>620</v>
      </c>
      <c r="E8742" t="s">
        <v>11</v>
      </c>
      <c r="F8742">
        <v>6912</v>
      </c>
      <c r="G8742">
        <v>8</v>
      </c>
      <c r="H8742">
        <v>64155</v>
      </c>
      <c r="I8742">
        <v>64155</v>
      </c>
      <c r="J8742">
        <v>251507</v>
      </c>
      <c r="K8742">
        <v>0</v>
      </c>
    </row>
    <row r="8743" spans="1:11" x14ac:dyDescent="0.25">
      <c r="A8743">
        <v>1994</v>
      </c>
      <c r="B8743">
        <v>724</v>
      </c>
      <c r="C8743">
        <v>1</v>
      </c>
      <c r="D8743">
        <v>620</v>
      </c>
      <c r="E8743" t="s">
        <v>11</v>
      </c>
      <c r="F8743">
        <v>6912</v>
      </c>
      <c r="G8743">
        <v>8</v>
      </c>
      <c r="H8743">
        <v>50617</v>
      </c>
      <c r="I8743">
        <v>50617</v>
      </c>
      <c r="J8743">
        <v>250387</v>
      </c>
      <c r="K8743">
        <v>0</v>
      </c>
    </row>
    <row r="8744" spans="1:11" x14ac:dyDescent="0.25">
      <c r="A8744">
        <v>1995</v>
      </c>
      <c r="B8744">
        <v>724</v>
      </c>
      <c r="C8744">
        <v>1</v>
      </c>
      <c r="D8744">
        <v>620</v>
      </c>
      <c r="E8744" t="s">
        <v>11</v>
      </c>
      <c r="F8744">
        <v>6912</v>
      </c>
      <c r="G8744">
        <v>8</v>
      </c>
      <c r="H8744">
        <v>106562</v>
      </c>
      <c r="I8744">
        <v>106562</v>
      </c>
      <c r="J8744">
        <v>568643</v>
      </c>
      <c r="K8744">
        <v>0</v>
      </c>
    </row>
    <row r="8745" spans="1:11" x14ac:dyDescent="0.25">
      <c r="A8745">
        <v>1996</v>
      </c>
      <c r="B8745">
        <v>724</v>
      </c>
      <c r="C8745">
        <v>1</v>
      </c>
      <c r="D8745">
        <v>620</v>
      </c>
      <c r="E8745" t="s">
        <v>11</v>
      </c>
      <c r="F8745">
        <v>6912</v>
      </c>
      <c r="G8745">
        <v>8</v>
      </c>
      <c r="H8745">
        <v>172741</v>
      </c>
      <c r="I8745">
        <v>172741</v>
      </c>
      <c r="J8745">
        <v>821961</v>
      </c>
      <c r="K8745">
        <v>0</v>
      </c>
    </row>
    <row r="8746" spans="1:11" x14ac:dyDescent="0.25">
      <c r="A8746">
        <v>1997</v>
      </c>
      <c r="B8746">
        <v>724</v>
      </c>
      <c r="C8746">
        <v>1</v>
      </c>
      <c r="D8746">
        <v>620</v>
      </c>
      <c r="E8746" t="s">
        <v>11</v>
      </c>
      <c r="F8746">
        <v>6912</v>
      </c>
      <c r="G8746">
        <v>8</v>
      </c>
      <c r="H8746">
        <v>133703</v>
      </c>
      <c r="I8746">
        <v>133703</v>
      </c>
      <c r="J8746">
        <v>914395</v>
      </c>
      <c r="K8746">
        <v>0</v>
      </c>
    </row>
    <row r="8747" spans="1:11" x14ac:dyDescent="0.25">
      <c r="A8747">
        <v>1998</v>
      </c>
      <c r="B8747">
        <v>724</v>
      </c>
      <c r="C8747">
        <v>1</v>
      </c>
      <c r="D8747">
        <v>620</v>
      </c>
      <c r="E8747" t="s">
        <v>11</v>
      </c>
      <c r="F8747">
        <v>6912</v>
      </c>
      <c r="G8747">
        <v>8</v>
      </c>
      <c r="H8747">
        <v>200261</v>
      </c>
      <c r="I8747">
        <v>200261</v>
      </c>
      <c r="J8747">
        <v>1343898</v>
      </c>
      <c r="K8747">
        <v>0</v>
      </c>
    </row>
    <row r="8748" spans="1:11" x14ac:dyDescent="0.25">
      <c r="A8748">
        <v>1999</v>
      </c>
      <c r="B8748">
        <v>724</v>
      </c>
      <c r="C8748">
        <v>1</v>
      </c>
      <c r="D8748">
        <v>620</v>
      </c>
      <c r="E8748" t="s">
        <v>11</v>
      </c>
      <c r="F8748">
        <v>6912</v>
      </c>
      <c r="G8748">
        <v>8</v>
      </c>
      <c r="H8748">
        <v>452425</v>
      </c>
      <c r="I8748">
        <v>452425</v>
      </c>
      <c r="J8748">
        <v>1829152</v>
      </c>
      <c r="K8748">
        <v>0</v>
      </c>
    </row>
    <row r="8749" spans="1:11" x14ac:dyDescent="0.25">
      <c r="A8749">
        <v>2000</v>
      </c>
      <c r="B8749">
        <v>724</v>
      </c>
      <c r="C8749">
        <v>1</v>
      </c>
      <c r="D8749">
        <v>620</v>
      </c>
      <c r="E8749" t="s">
        <v>11</v>
      </c>
      <c r="F8749">
        <v>6912</v>
      </c>
      <c r="G8749">
        <v>8</v>
      </c>
      <c r="H8749">
        <v>653097</v>
      </c>
      <c r="I8749">
        <v>653097</v>
      </c>
      <c r="J8749">
        <v>2238754</v>
      </c>
      <c r="K8749">
        <v>0</v>
      </c>
    </row>
    <row r="8750" spans="1:11" x14ac:dyDescent="0.25">
      <c r="A8750">
        <v>2001</v>
      </c>
      <c r="B8750">
        <v>724</v>
      </c>
      <c r="C8750">
        <v>1</v>
      </c>
      <c r="D8750">
        <v>620</v>
      </c>
      <c r="E8750" t="s">
        <v>11</v>
      </c>
      <c r="F8750">
        <v>6912</v>
      </c>
      <c r="G8750">
        <v>8</v>
      </c>
      <c r="H8750">
        <v>613645</v>
      </c>
      <c r="I8750">
        <v>613645</v>
      </c>
      <c r="J8750">
        <v>1840806</v>
      </c>
      <c r="K8750">
        <v>0</v>
      </c>
    </row>
    <row r="8751" spans="1:11" x14ac:dyDescent="0.25">
      <c r="A8751">
        <v>2002</v>
      </c>
      <c r="B8751">
        <v>724</v>
      </c>
      <c r="C8751">
        <v>1</v>
      </c>
      <c r="D8751">
        <v>620</v>
      </c>
      <c r="E8751" t="s">
        <v>11</v>
      </c>
      <c r="F8751">
        <v>6912</v>
      </c>
      <c r="G8751">
        <v>8</v>
      </c>
      <c r="H8751">
        <v>798782</v>
      </c>
      <c r="I8751">
        <v>798782</v>
      </c>
      <c r="J8751">
        <v>2633847</v>
      </c>
      <c r="K8751">
        <v>0</v>
      </c>
    </row>
    <row r="8752" spans="1:11" x14ac:dyDescent="0.25">
      <c r="A8752">
        <v>2003</v>
      </c>
      <c r="B8752">
        <v>724</v>
      </c>
      <c r="C8752">
        <v>1</v>
      </c>
      <c r="D8752">
        <v>620</v>
      </c>
      <c r="E8752" t="s">
        <v>11</v>
      </c>
      <c r="F8752">
        <v>6912</v>
      </c>
      <c r="G8752">
        <v>8</v>
      </c>
      <c r="H8752">
        <v>841244</v>
      </c>
      <c r="I8752">
        <v>841244</v>
      </c>
      <c r="J8752">
        <v>3436889</v>
      </c>
      <c r="K8752">
        <v>0</v>
      </c>
    </row>
    <row r="8753" spans="1:11" x14ac:dyDescent="0.25">
      <c r="A8753">
        <v>2004</v>
      </c>
      <c r="B8753">
        <v>724</v>
      </c>
      <c r="C8753">
        <v>1</v>
      </c>
      <c r="D8753">
        <v>620</v>
      </c>
      <c r="E8753" t="s">
        <v>11</v>
      </c>
      <c r="F8753">
        <v>6912</v>
      </c>
      <c r="G8753">
        <v>8</v>
      </c>
      <c r="H8753">
        <v>1012209</v>
      </c>
      <c r="I8753">
        <v>1012209</v>
      </c>
      <c r="J8753">
        <v>6079855</v>
      </c>
      <c r="K8753">
        <v>0</v>
      </c>
    </row>
    <row r="8754" spans="1:11" x14ac:dyDescent="0.25">
      <c r="A8754">
        <v>2005</v>
      </c>
      <c r="B8754">
        <v>724</v>
      </c>
      <c r="C8754">
        <v>1</v>
      </c>
      <c r="D8754">
        <v>620</v>
      </c>
      <c r="E8754" t="s">
        <v>11</v>
      </c>
      <c r="F8754">
        <v>6912</v>
      </c>
      <c r="G8754">
        <v>8</v>
      </c>
      <c r="H8754">
        <v>1200502</v>
      </c>
      <c r="I8754">
        <v>1200502</v>
      </c>
      <c r="J8754">
        <v>6411408</v>
      </c>
      <c r="K8754">
        <v>0</v>
      </c>
    </row>
    <row r="8755" spans="1:11" x14ac:dyDescent="0.25">
      <c r="A8755">
        <v>2006</v>
      </c>
      <c r="B8755">
        <v>724</v>
      </c>
      <c r="C8755">
        <v>1</v>
      </c>
      <c r="D8755">
        <v>620</v>
      </c>
      <c r="E8755" t="s">
        <v>11</v>
      </c>
      <c r="F8755">
        <v>6912</v>
      </c>
      <c r="G8755">
        <v>8</v>
      </c>
      <c r="H8755">
        <v>1592817</v>
      </c>
      <c r="I8755">
        <v>1592817</v>
      </c>
      <c r="J8755">
        <v>9769768</v>
      </c>
      <c r="K8755">
        <v>0</v>
      </c>
    </row>
    <row r="8756" spans="1:11" x14ac:dyDescent="0.25">
      <c r="A8756">
        <v>2007</v>
      </c>
      <c r="B8756">
        <v>724</v>
      </c>
      <c r="C8756">
        <v>1</v>
      </c>
      <c r="D8756">
        <v>620</v>
      </c>
      <c r="E8756" t="s">
        <v>11</v>
      </c>
      <c r="F8756">
        <v>6912</v>
      </c>
      <c r="G8756">
        <v>8</v>
      </c>
      <c r="H8756">
        <v>3820381</v>
      </c>
      <c r="I8756">
        <v>3820381</v>
      </c>
      <c r="J8756">
        <v>21897353</v>
      </c>
      <c r="K8756">
        <v>0</v>
      </c>
    </row>
    <row r="8757" spans="1:11" x14ac:dyDescent="0.25">
      <c r="A8757">
        <v>2008</v>
      </c>
      <c r="B8757">
        <v>724</v>
      </c>
      <c r="C8757">
        <v>1</v>
      </c>
      <c r="D8757">
        <v>620</v>
      </c>
      <c r="E8757" t="s">
        <v>11</v>
      </c>
      <c r="F8757">
        <v>6912</v>
      </c>
      <c r="G8757">
        <v>8</v>
      </c>
      <c r="H8757">
        <v>390954449</v>
      </c>
      <c r="I8757">
        <v>390954449</v>
      </c>
      <c r="J8757">
        <v>17420173</v>
      </c>
      <c r="K8757">
        <v>0</v>
      </c>
    </row>
    <row r="8758" spans="1:11" x14ac:dyDescent="0.25">
      <c r="A8758">
        <v>1988</v>
      </c>
      <c r="B8758">
        <v>724</v>
      </c>
      <c r="C8758">
        <v>1</v>
      </c>
      <c r="D8758">
        <v>620</v>
      </c>
      <c r="E8758" t="s">
        <v>11</v>
      </c>
      <c r="F8758">
        <v>6921</v>
      </c>
      <c r="G8758">
        <v>8</v>
      </c>
      <c r="H8758">
        <v>130976</v>
      </c>
      <c r="I8758">
        <v>130976</v>
      </c>
      <c r="J8758">
        <v>935036</v>
      </c>
      <c r="K8758">
        <v>0</v>
      </c>
    </row>
    <row r="8759" spans="1:11" x14ac:dyDescent="0.25">
      <c r="A8759">
        <v>1989</v>
      </c>
      <c r="B8759">
        <v>724</v>
      </c>
      <c r="C8759">
        <v>1</v>
      </c>
      <c r="D8759">
        <v>620</v>
      </c>
      <c r="E8759" t="s">
        <v>11</v>
      </c>
      <c r="F8759">
        <v>6921</v>
      </c>
      <c r="G8759">
        <v>8</v>
      </c>
      <c r="H8759">
        <v>211496</v>
      </c>
      <c r="I8759">
        <v>211496</v>
      </c>
      <c r="J8759">
        <v>1369129</v>
      </c>
      <c r="K8759">
        <v>0</v>
      </c>
    </row>
    <row r="8760" spans="1:11" x14ac:dyDescent="0.25">
      <c r="A8760">
        <v>1990</v>
      </c>
      <c r="B8760">
        <v>724</v>
      </c>
      <c r="C8760">
        <v>1</v>
      </c>
      <c r="D8760">
        <v>620</v>
      </c>
      <c r="E8760" t="s">
        <v>11</v>
      </c>
      <c r="F8760">
        <v>6921</v>
      </c>
      <c r="G8760">
        <v>8</v>
      </c>
      <c r="H8760">
        <v>264062</v>
      </c>
      <c r="I8760">
        <v>264062</v>
      </c>
      <c r="J8760">
        <v>1752366</v>
      </c>
      <c r="K8760">
        <v>0</v>
      </c>
    </row>
    <row r="8761" spans="1:11" x14ac:dyDescent="0.25">
      <c r="A8761">
        <v>1991</v>
      </c>
      <c r="B8761">
        <v>724</v>
      </c>
      <c r="C8761">
        <v>1</v>
      </c>
      <c r="D8761">
        <v>620</v>
      </c>
      <c r="E8761" t="s">
        <v>11</v>
      </c>
      <c r="F8761">
        <v>6921</v>
      </c>
      <c r="G8761">
        <v>8</v>
      </c>
      <c r="H8761">
        <v>269750</v>
      </c>
      <c r="I8761">
        <v>269750</v>
      </c>
      <c r="J8761">
        <v>1569014</v>
      </c>
      <c r="K8761">
        <v>0</v>
      </c>
    </row>
    <row r="8762" spans="1:11" x14ac:dyDescent="0.25">
      <c r="A8762">
        <v>1992</v>
      </c>
      <c r="B8762">
        <v>724</v>
      </c>
      <c r="C8762">
        <v>1</v>
      </c>
      <c r="D8762">
        <v>620</v>
      </c>
      <c r="E8762" t="s">
        <v>11</v>
      </c>
      <c r="F8762">
        <v>6921</v>
      </c>
      <c r="G8762">
        <v>8</v>
      </c>
      <c r="H8762">
        <v>584851</v>
      </c>
      <c r="I8762">
        <v>584851</v>
      </c>
      <c r="J8762">
        <v>2531767</v>
      </c>
      <c r="K8762">
        <v>0</v>
      </c>
    </row>
    <row r="8763" spans="1:11" x14ac:dyDescent="0.25">
      <c r="A8763">
        <v>1993</v>
      </c>
      <c r="B8763">
        <v>724</v>
      </c>
      <c r="C8763">
        <v>1</v>
      </c>
      <c r="D8763">
        <v>620</v>
      </c>
      <c r="E8763" t="s">
        <v>11</v>
      </c>
      <c r="F8763">
        <v>6921</v>
      </c>
      <c r="G8763">
        <v>8</v>
      </c>
      <c r="H8763">
        <v>72980</v>
      </c>
      <c r="I8763">
        <v>72980</v>
      </c>
      <c r="J8763">
        <v>693453</v>
      </c>
      <c r="K8763">
        <v>0</v>
      </c>
    </row>
    <row r="8764" spans="1:11" x14ac:dyDescent="0.25">
      <c r="A8764">
        <v>1994</v>
      </c>
      <c r="B8764">
        <v>724</v>
      </c>
      <c r="C8764">
        <v>1</v>
      </c>
      <c r="D8764">
        <v>620</v>
      </c>
      <c r="E8764" t="s">
        <v>11</v>
      </c>
      <c r="F8764">
        <v>6921</v>
      </c>
      <c r="G8764">
        <v>8</v>
      </c>
      <c r="H8764">
        <v>164972</v>
      </c>
      <c r="I8764">
        <v>164972</v>
      </c>
      <c r="J8764">
        <v>1008490</v>
      </c>
      <c r="K8764">
        <v>0</v>
      </c>
    </row>
    <row r="8765" spans="1:11" x14ac:dyDescent="0.25">
      <c r="A8765">
        <v>1995</v>
      </c>
      <c r="B8765">
        <v>724</v>
      </c>
      <c r="C8765">
        <v>1</v>
      </c>
      <c r="D8765">
        <v>620</v>
      </c>
      <c r="E8765" t="s">
        <v>11</v>
      </c>
      <c r="F8765">
        <v>6921</v>
      </c>
      <c r="G8765">
        <v>8</v>
      </c>
      <c r="H8765">
        <v>329250</v>
      </c>
      <c r="I8765">
        <v>329250</v>
      </c>
      <c r="J8765">
        <v>1777475</v>
      </c>
      <c r="K8765">
        <v>0</v>
      </c>
    </row>
    <row r="8766" spans="1:11" x14ac:dyDescent="0.25">
      <c r="A8766">
        <v>1996</v>
      </c>
      <c r="B8766">
        <v>724</v>
      </c>
      <c r="C8766">
        <v>1</v>
      </c>
      <c r="D8766">
        <v>620</v>
      </c>
      <c r="E8766" t="s">
        <v>11</v>
      </c>
      <c r="F8766">
        <v>6921</v>
      </c>
      <c r="G8766">
        <v>8</v>
      </c>
      <c r="H8766">
        <v>462300</v>
      </c>
      <c r="I8766">
        <v>462300</v>
      </c>
      <c r="J8766">
        <v>3776090</v>
      </c>
      <c r="K8766">
        <v>0</v>
      </c>
    </row>
    <row r="8767" spans="1:11" x14ac:dyDescent="0.25">
      <c r="A8767">
        <v>1997</v>
      </c>
      <c r="B8767">
        <v>724</v>
      </c>
      <c r="C8767">
        <v>1</v>
      </c>
      <c r="D8767">
        <v>620</v>
      </c>
      <c r="E8767" t="s">
        <v>11</v>
      </c>
      <c r="F8767">
        <v>6921</v>
      </c>
      <c r="G8767">
        <v>8</v>
      </c>
      <c r="H8767">
        <v>385875</v>
      </c>
      <c r="I8767">
        <v>385875</v>
      </c>
      <c r="J8767">
        <v>2480697</v>
      </c>
      <c r="K8767">
        <v>0</v>
      </c>
    </row>
    <row r="8768" spans="1:11" x14ac:dyDescent="0.25">
      <c r="A8768">
        <v>1998</v>
      </c>
      <c r="B8768">
        <v>724</v>
      </c>
      <c r="C8768">
        <v>1</v>
      </c>
      <c r="D8768">
        <v>620</v>
      </c>
      <c r="E8768" t="s">
        <v>11</v>
      </c>
      <c r="F8768">
        <v>6921</v>
      </c>
      <c r="G8768">
        <v>8</v>
      </c>
      <c r="H8768">
        <v>681437</v>
      </c>
      <c r="I8768">
        <v>681437</v>
      </c>
      <c r="J8768">
        <v>3404162</v>
      </c>
      <c r="K8768">
        <v>0</v>
      </c>
    </row>
    <row r="8769" spans="1:11" x14ac:dyDescent="0.25">
      <c r="A8769">
        <v>1999</v>
      </c>
      <c r="B8769">
        <v>724</v>
      </c>
      <c r="C8769">
        <v>1</v>
      </c>
      <c r="D8769">
        <v>620</v>
      </c>
      <c r="E8769" t="s">
        <v>11</v>
      </c>
      <c r="F8769">
        <v>6921</v>
      </c>
      <c r="G8769">
        <v>8</v>
      </c>
      <c r="H8769">
        <v>955062</v>
      </c>
      <c r="I8769">
        <v>955062</v>
      </c>
      <c r="J8769">
        <v>2485906</v>
      </c>
      <c r="K8769">
        <v>0</v>
      </c>
    </row>
    <row r="8770" spans="1:11" x14ac:dyDescent="0.25">
      <c r="A8770">
        <v>2000</v>
      </c>
      <c r="B8770">
        <v>724</v>
      </c>
      <c r="C8770">
        <v>1</v>
      </c>
      <c r="D8770">
        <v>620</v>
      </c>
      <c r="E8770" t="s">
        <v>11</v>
      </c>
      <c r="F8770">
        <v>6921</v>
      </c>
      <c r="G8770">
        <v>8</v>
      </c>
      <c r="H8770">
        <v>564905</v>
      </c>
      <c r="I8770">
        <v>564905</v>
      </c>
      <c r="J8770">
        <v>2605505</v>
      </c>
      <c r="K8770">
        <v>0</v>
      </c>
    </row>
    <row r="8771" spans="1:11" x14ac:dyDescent="0.25">
      <c r="A8771">
        <v>2001</v>
      </c>
      <c r="B8771">
        <v>724</v>
      </c>
      <c r="C8771">
        <v>1</v>
      </c>
      <c r="D8771">
        <v>620</v>
      </c>
      <c r="E8771" t="s">
        <v>11</v>
      </c>
      <c r="F8771">
        <v>6921</v>
      </c>
      <c r="G8771">
        <v>8</v>
      </c>
      <c r="H8771">
        <v>1383210</v>
      </c>
      <c r="I8771">
        <v>1383210</v>
      </c>
      <c r="J8771">
        <v>3873413</v>
      </c>
      <c r="K8771">
        <v>0</v>
      </c>
    </row>
    <row r="8772" spans="1:11" x14ac:dyDescent="0.25">
      <c r="A8772">
        <v>2002</v>
      </c>
      <c r="B8772">
        <v>724</v>
      </c>
      <c r="C8772">
        <v>1</v>
      </c>
      <c r="D8772">
        <v>620</v>
      </c>
      <c r="E8772" t="s">
        <v>11</v>
      </c>
      <c r="F8772">
        <v>6921</v>
      </c>
      <c r="G8772">
        <v>8</v>
      </c>
      <c r="H8772">
        <v>1738794</v>
      </c>
      <c r="I8772">
        <v>1738794</v>
      </c>
      <c r="J8772">
        <v>3088982</v>
      </c>
      <c r="K8772">
        <v>0</v>
      </c>
    </row>
    <row r="8773" spans="1:11" x14ac:dyDescent="0.25">
      <c r="A8773">
        <v>2003</v>
      </c>
      <c r="B8773">
        <v>724</v>
      </c>
      <c r="C8773">
        <v>1</v>
      </c>
      <c r="D8773">
        <v>620</v>
      </c>
      <c r="E8773" t="s">
        <v>11</v>
      </c>
      <c r="F8773">
        <v>6921</v>
      </c>
      <c r="G8773">
        <v>8</v>
      </c>
      <c r="H8773">
        <v>2450196</v>
      </c>
      <c r="I8773">
        <v>2450196</v>
      </c>
      <c r="J8773">
        <v>4547031</v>
      </c>
      <c r="K8773">
        <v>0</v>
      </c>
    </row>
    <row r="8774" spans="1:11" x14ac:dyDescent="0.25">
      <c r="A8774">
        <v>2004</v>
      </c>
      <c r="B8774">
        <v>724</v>
      </c>
      <c r="C8774">
        <v>1</v>
      </c>
      <c r="D8774">
        <v>620</v>
      </c>
      <c r="E8774" t="s">
        <v>11</v>
      </c>
      <c r="F8774">
        <v>6921</v>
      </c>
      <c r="G8774">
        <v>8</v>
      </c>
      <c r="H8774">
        <v>2527864</v>
      </c>
      <c r="I8774">
        <v>2527864</v>
      </c>
      <c r="J8774">
        <v>6817005</v>
      </c>
      <c r="K8774">
        <v>0</v>
      </c>
    </row>
    <row r="8775" spans="1:11" x14ac:dyDescent="0.25">
      <c r="A8775">
        <v>2005</v>
      </c>
      <c r="B8775">
        <v>724</v>
      </c>
      <c r="C8775">
        <v>1</v>
      </c>
      <c r="D8775">
        <v>620</v>
      </c>
      <c r="E8775" t="s">
        <v>11</v>
      </c>
      <c r="F8775">
        <v>6921</v>
      </c>
      <c r="G8775">
        <v>8</v>
      </c>
      <c r="H8775">
        <v>3196473</v>
      </c>
      <c r="I8775">
        <v>3196473</v>
      </c>
      <c r="J8775">
        <v>9023270</v>
      </c>
      <c r="K8775">
        <v>0</v>
      </c>
    </row>
    <row r="8776" spans="1:11" x14ac:dyDescent="0.25">
      <c r="A8776">
        <v>2006</v>
      </c>
      <c r="B8776">
        <v>724</v>
      </c>
      <c r="C8776">
        <v>1</v>
      </c>
      <c r="D8776">
        <v>620</v>
      </c>
      <c r="E8776" t="s">
        <v>11</v>
      </c>
      <c r="F8776">
        <v>6921</v>
      </c>
      <c r="G8776">
        <v>8</v>
      </c>
      <c r="H8776">
        <v>1829215</v>
      </c>
      <c r="I8776">
        <v>1829215</v>
      </c>
      <c r="J8776">
        <v>5245895</v>
      </c>
      <c r="K8776">
        <v>0</v>
      </c>
    </row>
    <row r="8777" spans="1:11" x14ac:dyDescent="0.25">
      <c r="A8777">
        <v>2007</v>
      </c>
      <c r="B8777">
        <v>724</v>
      </c>
      <c r="C8777">
        <v>1</v>
      </c>
      <c r="D8777">
        <v>620</v>
      </c>
      <c r="E8777" t="s">
        <v>11</v>
      </c>
      <c r="F8777">
        <v>6921</v>
      </c>
      <c r="G8777">
        <v>8</v>
      </c>
      <c r="H8777">
        <v>2572008</v>
      </c>
      <c r="I8777">
        <v>2572008</v>
      </c>
      <c r="J8777">
        <v>8244943</v>
      </c>
      <c r="K8777">
        <v>0</v>
      </c>
    </row>
    <row r="8778" spans="1:11" x14ac:dyDescent="0.25">
      <c r="A8778">
        <v>2008</v>
      </c>
      <c r="B8778">
        <v>724</v>
      </c>
      <c r="C8778">
        <v>1</v>
      </c>
      <c r="D8778">
        <v>620</v>
      </c>
      <c r="E8778" t="s">
        <v>11</v>
      </c>
      <c r="F8778">
        <v>6921</v>
      </c>
      <c r="G8778">
        <v>8</v>
      </c>
      <c r="H8778">
        <v>75081634</v>
      </c>
      <c r="I8778">
        <v>75081634</v>
      </c>
      <c r="J8778">
        <v>6894650</v>
      </c>
      <c r="K8778">
        <v>0</v>
      </c>
    </row>
    <row r="8779" spans="1:11" x14ac:dyDescent="0.25">
      <c r="A8779">
        <v>1988</v>
      </c>
      <c r="B8779">
        <v>724</v>
      </c>
      <c r="C8779">
        <v>1</v>
      </c>
      <c r="D8779">
        <v>620</v>
      </c>
      <c r="E8779" t="s">
        <v>11</v>
      </c>
      <c r="F8779">
        <v>6924</v>
      </c>
      <c r="G8779">
        <v>8</v>
      </c>
      <c r="H8779">
        <v>2278925</v>
      </c>
      <c r="I8779">
        <v>2278925</v>
      </c>
      <c r="J8779">
        <v>3952629</v>
      </c>
      <c r="K8779">
        <v>0</v>
      </c>
    </row>
    <row r="8780" spans="1:11" x14ac:dyDescent="0.25">
      <c r="A8780">
        <v>1989</v>
      </c>
      <c r="B8780">
        <v>724</v>
      </c>
      <c r="C8780">
        <v>1</v>
      </c>
      <c r="D8780">
        <v>620</v>
      </c>
      <c r="E8780" t="s">
        <v>11</v>
      </c>
      <c r="F8780">
        <v>6924</v>
      </c>
      <c r="G8780">
        <v>8</v>
      </c>
      <c r="H8780">
        <v>4730930</v>
      </c>
      <c r="I8780">
        <v>4730930</v>
      </c>
      <c r="J8780">
        <v>7599543</v>
      </c>
      <c r="K8780">
        <v>0</v>
      </c>
    </row>
    <row r="8781" spans="1:11" x14ac:dyDescent="0.25">
      <c r="A8781">
        <v>1990</v>
      </c>
      <c r="B8781">
        <v>724</v>
      </c>
      <c r="C8781">
        <v>1</v>
      </c>
      <c r="D8781">
        <v>620</v>
      </c>
      <c r="E8781" t="s">
        <v>11</v>
      </c>
      <c r="F8781">
        <v>6924</v>
      </c>
      <c r="G8781">
        <v>8</v>
      </c>
      <c r="H8781">
        <v>6337880</v>
      </c>
      <c r="I8781">
        <v>6337880</v>
      </c>
      <c r="J8781">
        <v>11908787</v>
      </c>
      <c r="K8781">
        <v>0</v>
      </c>
    </row>
    <row r="8782" spans="1:11" x14ac:dyDescent="0.25">
      <c r="A8782">
        <v>1991</v>
      </c>
      <c r="B8782">
        <v>724</v>
      </c>
      <c r="C8782">
        <v>1</v>
      </c>
      <c r="D8782">
        <v>620</v>
      </c>
      <c r="E8782" t="s">
        <v>11</v>
      </c>
      <c r="F8782">
        <v>6924</v>
      </c>
      <c r="G8782">
        <v>8</v>
      </c>
      <c r="H8782">
        <v>5658869</v>
      </c>
      <c r="I8782">
        <v>5658869</v>
      </c>
      <c r="J8782">
        <v>10101087</v>
      </c>
      <c r="K8782">
        <v>0</v>
      </c>
    </row>
    <row r="8783" spans="1:11" x14ac:dyDescent="0.25">
      <c r="A8783">
        <v>1992</v>
      </c>
      <c r="B8783">
        <v>724</v>
      </c>
      <c r="C8783">
        <v>1</v>
      </c>
      <c r="D8783">
        <v>620</v>
      </c>
      <c r="E8783" t="s">
        <v>11</v>
      </c>
      <c r="F8783">
        <v>6924</v>
      </c>
      <c r="G8783">
        <v>8</v>
      </c>
      <c r="H8783">
        <v>5736366</v>
      </c>
      <c r="I8783">
        <v>5736366</v>
      </c>
      <c r="J8783">
        <v>10920603</v>
      </c>
      <c r="K8783">
        <v>0</v>
      </c>
    </row>
    <row r="8784" spans="1:11" x14ac:dyDescent="0.25">
      <c r="A8784">
        <v>1993</v>
      </c>
      <c r="B8784">
        <v>724</v>
      </c>
      <c r="C8784">
        <v>1</v>
      </c>
      <c r="D8784">
        <v>620</v>
      </c>
      <c r="E8784" t="s">
        <v>11</v>
      </c>
      <c r="F8784">
        <v>6924</v>
      </c>
      <c r="G8784">
        <v>8</v>
      </c>
      <c r="H8784">
        <v>8899931</v>
      </c>
      <c r="I8784">
        <v>8899931</v>
      </c>
      <c r="J8784">
        <v>11382459</v>
      </c>
      <c r="K8784">
        <v>0</v>
      </c>
    </row>
    <row r="8785" spans="1:11" x14ac:dyDescent="0.25">
      <c r="A8785">
        <v>1994</v>
      </c>
      <c r="B8785">
        <v>724</v>
      </c>
      <c r="C8785">
        <v>1</v>
      </c>
      <c r="D8785">
        <v>620</v>
      </c>
      <c r="E8785" t="s">
        <v>11</v>
      </c>
      <c r="F8785">
        <v>6924</v>
      </c>
      <c r="G8785">
        <v>8</v>
      </c>
      <c r="H8785">
        <v>11803067</v>
      </c>
      <c r="I8785">
        <v>11803067</v>
      </c>
      <c r="J8785">
        <v>17308536</v>
      </c>
      <c r="K8785">
        <v>0</v>
      </c>
    </row>
    <row r="8786" spans="1:11" x14ac:dyDescent="0.25">
      <c r="A8786">
        <v>1995</v>
      </c>
      <c r="B8786">
        <v>724</v>
      </c>
      <c r="C8786">
        <v>1</v>
      </c>
      <c r="D8786">
        <v>620</v>
      </c>
      <c r="E8786" t="s">
        <v>11</v>
      </c>
      <c r="F8786">
        <v>6924</v>
      </c>
      <c r="G8786">
        <v>8</v>
      </c>
      <c r="H8786">
        <v>9729729</v>
      </c>
      <c r="I8786">
        <v>9729729</v>
      </c>
      <c r="J8786">
        <v>17266256</v>
      </c>
      <c r="K8786">
        <v>0</v>
      </c>
    </row>
    <row r="8787" spans="1:11" x14ac:dyDescent="0.25">
      <c r="A8787">
        <v>1996</v>
      </c>
      <c r="B8787">
        <v>724</v>
      </c>
      <c r="C8787">
        <v>1</v>
      </c>
      <c r="D8787">
        <v>620</v>
      </c>
      <c r="E8787" t="s">
        <v>11</v>
      </c>
      <c r="F8787">
        <v>6924</v>
      </c>
      <c r="G8787">
        <v>8</v>
      </c>
      <c r="H8787">
        <v>15791409</v>
      </c>
      <c r="I8787">
        <v>15791409</v>
      </c>
      <c r="J8787">
        <v>27325916</v>
      </c>
      <c r="K8787">
        <v>0</v>
      </c>
    </row>
    <row r="8788" spans="1:11" x14ac:dyDescent="0.25">
      <c r="A8788">
        <v>1997</v>
      </c>
      <c r="B8788">
        <v>724</v>
      </c>
      <c r="C8788">
        <v>1</v>
      </c>
      <c r="D8788">
        <v>620</v>
      </c>
      <c r="E8788" t="s">
        <v>11</v>
      </c>
      <c r="F8788">
        <v>6924</v>
      </c>
      <c r="G8788">
        <v>8</v>
      </c>
      <c r="H8788">
        <v>20901704</v>
      </c>
      <c r="I8788">
        <v>20901704</v>
      </c>
      <c r="J8788">
        <v>27914904</v>
      </c>
      <c r="K8788">
        <v>0</v>
      </c>
    </row>
    <row r="8789" spans="1:11" x14ac:dyDescent="0.25">
      <c r="A8789">
        <v>1998</v>
      </c>
      <c r="B8789">
        <v>724</v>
      </c>
      <c r="C8789">
        <v>1</v>
      </c>
      <c r="D8789">
        <v>620</v>
      </c>
      <c r="E8789" t="s">
        <v>11</v>
      </c>
      <c r="F8789">
        <v>6924</v>
      </c>
      <c r="G8789">
        <v>8</v>
      </c>
      <c r="H8789">
        <v>19270486</v>
      </c>
      <c r="I8789">
        <v>19270486</v>
      </c>
      <c r="J8789">
        <v>26858872</v>
      </c>
      <c r="K8789">
        <v>0</v>
      </c>
    </row>
    <row r="8790" spans="1:11" x14ac:dyDescent="0.25">
      <c r="A8790">
        <v>1999</v>
      </c>
      <c r="B8790">
        <v>724</v>
      </c>
      <c r="C8790">
        <v>1</v>
      </c>
      <c r="D8790">
        <v>620</v>
      </c>
      <c r="E8790" t="s">
        <v>11</v>
      </c>
      <c r="F8790">
        <v>6924</v>
      </c>
      <c r="G8790">
        <v>8</v>
      </c>
      <c r="H8790">
        <v>44120993</v>
      </c>
      <c r="I8790">
        <v>44120993</v>
      </c>
      <c r="J8790">
        <v>25818953</v>
      </c>
      <c r="K8790">
        <v>0</v>
      </c>
    </row>
    <row r="8791" spans="1:11" x14ac:dyDescent="0.25">
      <c r="A8791">
        <v>2000</v>
      </c>
      <c r="B8791">
        <v>724</v>
      </c>
      <c r="C8791">
        <v>1</v>
      </c>
      <c r="D8791">
        <v>620</v>
      </c>
      <c r="E8791" t="s">
        <v>11</v>
      </c>
      <c r="F8791">
        <v>6924</v>
      </c>
      <c r="G8791">
        <v>8</v>
      </c>
      <c r="H8791">
        <v>25826314</v>
      </c>
      <c r="I8791">
        <v>25826314</v>
      </c>
      <c r="J8791">
        <v>29296380</v>
      </c>
      <c r="K8791">
        <v>0</v>
      </c>
    </row>
    <row r="8792" spans="1:11" x14ac:dyDescent="0.25">
      <c r="A8792">
        <v>2001</v>
      </c>
      <c r="B8792">
        <v>724</v>
      </c>
      <c r="C8792">
        <v>1</v>
      </c>
      <c r="D8792">
        <v>620</v>
      </c>
      <c r="E8792" t="s">
        <v>11</v>
      </c>
      <c r="F8792">
        <v>6924</v>
      </c>
      <c r="G8792">
        <v>8</v>
      </c>
      <c r="H8792">
        <v>23412225</v>
      </c>
      <c r="I8792">
        <v>23412225</v>
      </c>
      <c r="J8792">
        <v>31857597</v>
      </c>
      <c r="K8792">
        <v>0</v>
      </c>
    </row>
    <row r="8793" spans="1:11" x14ac:dyDescent="0.25">
      <c r="A8793">
        <v>2002</v>
      </c>
      <c r="B8793">
        <v>724</v>
      </c>
      <c r="C8793">
        <v>1</v>
      </c>
      <c r="D8793">
        <v>620</v>
      </c>
      <c r="E8793" t="s">
        <v>11</v>
      </c>
      <c r="F8793">
        <v>6924</v>
      </c>
      <c r="G8793">
        <v>8</v>
      </c>
      <c r="H8793">
        <v>22214690</v>
      </c>
      <c r="I8793">
        <v>22214690</v>
      </c>
      <c r="J8793">
        <v>30931257</v>
      </c>
      <c r="K8793">
        <v>0</v>
      </c>
    </row>
    <row r="8794" spans="1:11" x14ac:dyDescent="0.25">
      <c r="A8794">
        <v>2003</v>
      </c>
      <c r="B8794">
        <v>724</v>
      </c>
      <c r="C8794">
        <v>1</v>
      </c>
      <c r="D8794">
        <v>620</v>
      </c>
      <c r="E8794" t="s">
        <v>11</v>
      </c>
      <c r="F8794">
        <v>6924</v>
      </c>
      <c r="G8794">
        <v>8</v>
      </c>
      <c r="H8794">
        <v>29025856</v>
      </c>
      <c r="I8794">
        <v>29025856</v>
      </c>
      <c r="J8794">
        <v>43724761</v>
      </c>
      <c r="K8794">
        <v>0</v>
      </c>
    </row>
    <row r="8795" spans="1:11" x14ac:dyDescent="0.25">
      <c r="A8795">
        <v>2004</v>
      </c>
      <c r="B8795">
        <v>724</v>
      </c>
      <c r="C8795">
        <v>1</v>
      </c>
      <c r="D8795">
        <v>620</v>
      </c>
      <c r="E8795" t="s">
        <v>11</v>
      </c>
      <c r="F8795">
        <v>6924</v>
      </c>
      <c r="G8795">
        <v>8</v>
      </c>
      <c r="H8795">
        <v>29198791</v>
      </c>
      <c r="I8795">
        <v>29198791</v>
      </c>
      <c r="J8795">
        <v>48961628</v>
      </c>
      <c r="K8795">
        <v>0</v>
      </c>
    </row>
    <row r="8796" spans="1:11" x14ac:dyDescent="0.25">
      <c r="A8796">
        <v>2005</v>
      </c>
      <c r="B8796">
        <v>724</v>
      </c>
      <c r="C8796">
        <v>1</v>
      </c>
      <c r="D8796">
        <v>620</v>
      </c>
      <c r="E8796" t="s">
        <v>11</v>
      </c>
      <c r="F8796">
        <v>6924</v>
      </c>
      <c r="G8796">
        <v>8</v>
      </c>
      <c r="H8796">
        <v>28926881</v>
      </c>
      <c r="I8796">
        <v>28926881</v>
      </c>
      <c r="J8796">
        <v>53283451</v>
      </c>
      <c r="K8796">
        <v>0</v>
      </c>
    </row>
    <row r="8797" spans="1:11" x14ac:dyDescent="0.25">
      <c r="A8797">
        <v>2006</v>
      </c>
      <c r="B8797">
        <v>724</v>
      </c>
      <c r="C8797">
        <v>1</v>
      </c>
      <c r="D8797">
        <v>620</v>
      </c>
      <c r="E8797" t="s">
        <v>11</v>
      </c>
      <c r="F8797">
        <v>6924</v>
      </c>
      <c r="G8797">
        <v>8</v>
      </c>
      <c r="H8797">
        <v>26852206</v>
      </c>
      <c r="I8797">
        <v>26852206</v>
      </c>
      <c r="J8797">
        <v>51834907</v>
      </c>
      <c r="K8797">
        <v>6</v>
      </c>
    </row>
    <row r="8798" spans="1:11" x14ac:dyDescent="0.25">
      <c r="A8798">
        <v>2007</v>
      </c>
      <c r="B8798">
        <v>724</v>
      </c>
      <c r="C8798">
        <v>1</v>
      </c>
      <c r="D8798">
        <v>620</v>
      </c>
      <c r="E8798" t="s">
        <v>11</v>
      </c>
      <c r="F8798">
        <v>6924</v>
      </c>
      <c r="G8798">
        <v>8</v>
      </c>
      <c r="H8798">
        <v>27120610</v>
      </c>
      <c r="I8798">
        <v>27120610</v>
      </c>
      <c r="J8798">
        <v>59965499</v>
      </c>
      <c r="K8798">
        <v>6</v>
      </c>
    </row>
    <row r="8799" spans="1:11" x14ac:dyDescent="0.25">
      <c r="A8799">
        <v>2008</v>
      </c>
      <c r="B8799">
        <v>724</v>
      </c>
      <c r="C8799">
        <v>1</v>
      </c>
      <c r="D8799">
        <v>620</v>
      </c>
      <c r="E8799" t="s">
        <v>11</v>
      </c>
      <c r="F8799">
        <v>6924</v>
      </c>
      <c r="G8799">
        <v>8</v>
      </c>
      <c r="H8799">
        <v>111777453</v>
      </c>
      <c r="I8799">
        <v>111777453</v>
      </c>
      <c r="J8799">
        <v>80473918</v>
      </c>
      <c r="K8799">
        <v>0</v>
      </c>
    </row>
    <row r="8800" spans="1:11" x14ac:dyDescent="0.25">
      <c r="A8800">
        <v>1988</v>
      </c>
      <c r="B8800">
        <v>724</v>
      </c>
      <c r="C8800">
        <v>1</v>
      </c>
      <c r="D8800">
        <v>620</v>
      </c>
      <c r="E8800" t="s">
        <v>11</v>
      </c>
      <c r="F8800">
        <v>6931</v>
      </c>
      <c r="G8800">
        <v>8</v>
      </c>
      <c r="H8800">
        <v>1440839</v>
      </c>
      <c r="I8800">
        <v>1440839</v>
      </c>
      <c r="J8800">
        <v>2839956</v>
      </c>
      <c r="K8800">
        <v>0</v>
      </c>
    </row>
    <row r="8801" spans="1:11" x14ac:dyDescent="0.25">
      <c r="A8801">
        <v>1989</v>
      </c>
      <c r="B8801">
        <v>724</v>
      </c>
      <c r="C8801">
        <v>1</v>
      </c>
      <c r="D8801">
        <v>620</v>
      </c>
      <c r="E8801" t="s">
        <v>11</v>
      </c>
      <c r="F8801">
        <v>6931</v>
      </c>
      <c r="G8801">
        <v>8</v>
      </c>
      <c r="H8801">
        <v>1966808</v>
      </c>
      <c r="I8801">
        <v>1966808</v>
      </c>
      <c r="J8801">
        <v>4508526</v>
      </c>
      <c r="K8801">
        <v>0</v>
      </c>
    </row>
    <row r="8802" spans="1:11" x14ac:dyDescent="0.25">
      <c r="A8802">
        <v>1990</v>
      </c>
      <c r="B8802">
        <v>724</v>
      </c>
      <c r="C8802">
        <v>1</v>
      </c>
      <c r="D8802">
        <v>620</v>
      </c>
      <c r="E8802" t="s">
        <v>11</v>
      </c>
      <c r="F8802">
        <v>6931</v>
      </c>
      <c r="G8802">
        <v>8</v>
      </c>
      <c r="H8802">
        <v>2933582</v>
      </c>
      <c r="I8802">
        <v>2933582</v>
      </c>
      <c r="J8802">
        <v>5355191</v>
      </c>
      <c r="K8802">
        <v>0</v>
      </c>
    </row>
    <row r="8803" spans="1:11" x14ac:dyDescent="0.25">
      <c r="A8803">
        <v>1991</v>
      </c>
      <c r="B8803">
        <v>724</v>
      </c>
      <c r="C8803">
        <v>1</v>
      </c>
      <c r="D8803">
        <v>620</v>
      </c>
      <c r="E8803" t="s">
        <v>11</v>
      </c>
      <c r="F8803">
        <v>6931</v>
      </c>
      <c r="G8803">
        <v>8</v>
      </c>
      <c r="H8803">
        <v>1918163</v>
      </c>
      <c r="I8803">
        <v>1918163</v>
      </c>
      <c r="J8803">
        <v>4183511</v>
      </c>
      <c r="K8803">
        <v>0</v>
      </c>
    </row>
    <row r="8804" spans="1:11" x14ac:dyDescent="0.25">
      <c r="A8804">
        <v>1992</v>
      </c>
      <c r="B8804">
        <v>724</v>
      </c>
      <c r="C8804">
        <v>1</v>
      </c>
      <c r="D8804">
        <v>620</v>
      </c>
      <c r="E8804" t="s">
        <v>11</v>
      </c>
      <c r="F8804">
        <v>6931</v>
      </c>
      <c r="G8804">
        <v>8</v>
      </c>
      <c r="H8804">
        <v>2606502</v>
      </c>
      <c r="I8804">
        <v>2606502</v>
      </c>
      <c r="J8804">
        <v>5494044</v>
      </c>
      <c r="K8804">
        <v>0</v>
      </c>
    </row>
    <row r="8805" spans="1:11" x14ac:dyDescent="0.25">
      <c r="A8805">
        <v>1993</v>
      </c>
      <c r="B8805">
        <v>724</v>
      </c>
      <c r="C8805">
        <v>1</v>
      </c>
      <c r="D8805">
        <v>620</v>
      </c>
      <c r="E8805" t="s">
        <v>11</v>
      </c>
      <c r="F8805">
        <v>6931</v>
      </c>
      <c r="G8805">
        <v>8</v>
      </c>
      <c r="H8805">
        <v>1428010</v>
      </c>
      <c r="I8805">
        <v>1428010</v>
      </c>
      <c r="J8805">
        <v>2770541</v>
      </c>
      <c r="K8805">
        <v>0</v>
      </c>
    </row>
    <row r="8806" spans="1:11" x14ac:dyDescent="0.25">
      <c r="A8806">
        <v>1994</v>
      </c>
      <c r="B8806">
        <v>724</v>
      </c>
      <c r="C8806">
        <v>1</v>
      </c>
      <c r="D8806">
        <v>620</v>
      </c>
      <c r="E8806" t="s">
        <v>11</v>
      </c>
      <c r="F8806">
        <v>6931</v>
      </c>
      <c r="G8806">
        <v>8</v>
      </c>
      <c r="H8806">
        <v>2283050</v>
      </c>
      <c r="I8806">
        <v>2283050</v>
      </c>
      <c r="J8806">
        <v>4508842</v>
      </c>
      <c r="K8806">
        <v>0</v>
      </c>
    </row>
    <row r="8807" spans="1:11" x14ac:dyDescent="0.25">
      <c r="A8807">
        <v>1995</v>
      </c>
      <c r="B8807">
        <v>724</v>
      </c>
      <c r="C8807">
        <v>1</v>
      </c>
      <c r="D8807">
        <v>620</v>
      </c>
      <c r="E8807" t="s">
        <v>11</v>
      </c>
      <c r="F8807">
        <v>6931</v>
      </c>
      <c r="G8807">
        <v>8</v>
      </c>
      <c r="H8807">
        <v>3288260</v>
      </c>
      <c r="I8807">
        <v>3288260</v>
      </c>
      <c r="J8807">
        <v>6380299</v>
      </c>
      <c r="K8807">
        <v>0</v>
      </c>
    </row>
    <row r="8808" spans="1:11" x14ac:dyDescent="0.25">
      <c r="A8808">
        <v>1996</v>
      </c>
      <c r="B8808">
        <v>724</v>
      </c>
      <c r="C8808">
        <v>1</v>
      </c>
      <c r="D8808">
        <v>620</v>
      </c>
      <c r="E8808" t="s">
        <v>11</v>
      </c>
      <c r="F8808">
        <v>6931</v>
      </c>
      <c r="G8808">
        <v>8</v>
      </c>
      <c r="H8808">
        <v>2609824</v>
      </c>
      <c r="I8808">
        <v>2609824</v>
      </c>
      <c r="J8808">
        <v>6994570</v>
      </c>
      <c r="K8808">
        <v>0</v>
      </c>
    </row>
    <row r="8809" spans="1:11" x14ac:dyDescent="0.25">
      <c r="A8809">
        <v>1997</v>
      </c>
      <c r="B8809">
        <v>724</v>
      </c>
      <c r="C8809">
        <v>1</v>
      </c>
      <c r="D8809">
        <v>620</v>
      </c>
      <c r="E8809" t="s">
        <v>11</v>
      </c>
      <c r="F8809">
        <v>6931</v>
      </c>
      <c r="G8809">
        <v>8</v>
      </c>
      <c r="H8809">
        <v>2636791</v>
      </c>
      <c r="I8809">
        <v>2636791</v>
      </c>
      <c r="J8809">
        <v>5474492</v>
      </c>
      <c r="K8809">
        <v>0</v>
      </c>
    </row>
    <row r="8810" spans="1:11" x14ac:dyDescent="0.25">
      <c r="A8810">
        <v>1998</v>
      </c>
      <c r="B8810">
        <v>724</v>
      </c>
      <c r="C8810">
        <v>1</v>
      </c>
      <c r="D8810">
        <v>620</v>
      </c>
      <c r="E8810" t="s">
        <v>11</v>
      </c>
      <c r="F8810">
        <v>6931</v>
      </c>
      <c r="G8810">
        <v>8</v>
      </c>
      <c r="H8810">
        <v>4413518</v>
      </c>
      <c r="I8810">
        <v>4413518</v>
      </c>
      <c r="J8810">
        <v>5878881</v>
      </c>
      <c r="K8810">
        <v>0</v>
      </c>
    </row>
    <row r="8811" spans="1:11" x14ac:dyDescent="0.25">
      <c r="A8811">
        <v>1999</v>
      </c>
      <c r="B8811">
        <v>724</v>
      </c>
      <c r="C8811">
        <v>1</v>
      </c>
      <c r="D8811">
        <v>620</v>
      </c>
      <c r="E8811" t="s">
        <v>11</v>
      </c>
      <c r="F8811">
        <v>6931</v>
      </c>
      <c r="G8811">
        <v>8</v>
      </c>
      <c r="H8811">
        <v>5092448</v>
      </c>
      <c r="I8811">
        <v>5092448</v>
      </c>
      <c r="J8811">
        <v>6715355</v>
      </c>
      <c r="K8811">
        <v>0</v>
      </c>
    </row>
    <row r="8812" spans="1:11" x14ac:dyDescent="0.25">
      <c r="A8812">
        <v>2000</v>
      </c>
      <c r="B8812">
        <v>724</v>
      </c>
      <c r="C8812">
        <v>1</v>
      </c>
      <c r="D8812">
        <v>620</v>
      </c>
      <c r="E8812" t="s">
        <v>11</v>
      </c>
      <c r="F8812">
        <v>6931</v>
      </c>
      <c r="G8812">
        <v>8</v>
      </c>
      <c r="H8812">
        <v>5868505</v>
      </c>
      <c r="I8812">
        <v>5868505</v>
      </c>
      <c r="J8812">
        <v>6981176</v>
      </c>
      <c r="K8812">
        <v>0</v>
      </c>
    </row>
    <row r="8813" spans="1:11" x14ac:dyDescent="0.25">
      <c r="A8813">
        <v>2001</v>
      </c>
      <c r="B8813">
        <v>724</v>
      </c>
      <c r="C8813">
        <v>1</v>
      </c>
      <c r="D8813">
        <v>620</v>
      </c>
      <c r="E8813" t="s">
        <v>11</v>
      </c>
      <c r="F8813">
        <v>6931</v>
      </c>
      <c r="G8813">
        <v>8</v>
      </c>
      <c r="H8813">
        <v>7902595</v>
      </c>
      <c r="I8813">
        <v>7902595</v>
      </c>
      <c r="J8813">
        <v>6933135</v>
      </c>
      <c r="K8813">
        <v>0</v>
      </c>
    </row>
    <row r="8814" spans="1:11" x14ac:dyDescent="0.25">
      <c r="A8814">
        <v>2002</v>
      </c>
      <c r="B8814">
        <v>724</v>
      </c>
      <c r="C8814">
        <v>1</v>
      </c>
      <c r="D8814">
        <v>620</v>
      </c>
      <c r="E8814" t="s">
        <v>11</v>
      </c>
      <c r="F8814">
        <v>6931</v>
      </c>
      <c r="G8814">
        <v>8</v>
      </c>
      <c r="H8814">
        <v>16461438</v>
      </c>
      <c r="I8814">
        <v>16461438</v>
      </c>
      <c r="J8814">
        <v>12302699</v>
      </c>
      <c r="K8814">
        <v>0</v>
      </c>
    </row>
    <row r="8815" spans="1:11" x14ac:dyDescent="0.25">
      <c r="A8815">
        <v>2003</v>
      </c>
      <c r="B8815">
        <v>724</v>
      </c>
      <c r="C8815">
        <v>1</v>
      </c>
      <c r="D8815">
        <v>620</v>
      </c>
      <c r="E8815" t="s">
        <v>11</v>
      </c>
      <c r="F8815">
        <v>6931</v>
      </c>
      <c r="G8815">
        <v>8</v>
      </c>
      <c r="H8815">
        <v>19355177</v>
      </c>
      <c r="I8815">
        <v>19355177</v>
      </c>
      <c r="J8815">
        <v>18904599</v>
      </c>
      <c r="K8815">
        <v>6</v>
      </c>
    </row>
    <row r="8816" spans="1:11" x14ac:dyDescent="0.25">
      <c r="A8816">
        <v>2004</v>
      </c>
      <c r="B8816">
        <v>724</v>
      </c>
      <c r="C8816">
        <v>1</v>
      </c>
      <c r="D8816">
        <v>620</v>
      </c>
      <c r="E8816" t="s">
        <v>11</v>
      </c>
      <c r="F8816">
        <v>6931</v>
      </c>
      <c r="G8816">
        <v>8</v>
      </c>
      <c r="H8816">
        <v>19801299</v>
      </c>
      <c r="I8816">
        <v>19801299</v>
      </c>
      <c r="J8816">
        <v>27667794</v>
      </c>
      <c r="K8816">
        <v>0</v>
      </c>
    </row>
    <row r="8817" spans="1:11" x14ac:dyDescent="0.25">
      <c r="A8817">
        <v>2005</v>
      </c>
      <c r="B8817">
        <v>724</v>
      </c>
      <c r="C8817">
        <v>1</v>
      </c>
      <c r="D8817">
        <v>620</v>
      </c>
      <c r="E8817" t="s">
        <v>11</v>
      </c>
      <c r="F8817">
        <v>6931</v>
      </c>
      <c r="G8817">
        <v>8</v>
      </c>
      <c r="H8817">
        <v>20636250</v>
      </c>
      <c r="I8817">
        <v>20636250</v>
      </c>
      <c r="J8817">
        <v>34544227</v>
      </c>
      <c r="K8817">
        <v>6</v>
      </c>
    </row>
    <row r="8818" spans="1:11" x14ac:dyDescent="0.25">
      <c r="A8818">
        <v>2006</v>
      </c>
      <c r="B8818">
        <v>724</v>
      </c>
      <c r="C8818">
        <v>1</v>
      </c>
      <c r="D8818">
        <v>620</v>
      </c>
      <c r="E8818" t="s">
        <v>11</v>
      </c>
      <c r="F8818">
        <v>6931</v>
      </c>
      <c r="G8818">
        <v>8</v>
      </c>
      <c r="H8818">
        <v>24140303</v>
      </c>
      <c r="I8818">
        <v>24140303</v>
      </c>
      <c r="J8818">
        <v>33105784</v>
      </c>
      <c r="K8818">
        <v>0</v>
      </c>
    </row>
    <row r="8819" spans="1:11" x14ac:dyDescent="0.25">
      <c r="A8819">
        <v>2007</v>
      </c>
      <c r="B8819">
        <v>724</v>
      </c>
      <c r="C8819">
        <v>1</v>
      </c>
      <c r="D8819">
        <v>620</v>
      </c>
      <c r="E8819" t="s">
        <v>11</v>
      </c>
      <c r="F8819">
        <v>6931</v>
      </c>
      <c r="G8819">
        <v>8</v>
      </c>
      <c r="H8819">
        <v>17642791</v>
      </c>
      <c r="I8819">
        <v>17642791</v>
      </c>
      <c r="J8819">
        <v>31517772</v>
      </c>
      <c r="K8819">
        <v>0</v>
      </c>
    </row>
    <row r="8820" spans="1:11" x14ac:dyDescent="0.25">
      <c r="A8820">
        <v>2008</v>
      </c>
      <c r="B8820">
        <v>724</v>
      </c>
      <c r="C8820">
        <v>1</v>
      </c>
      <c r="D8820">
        <v>620</v>
      </c>
      <c r="E8820" t="s">
        <v>11</v>
      </c>
      <c r="F8820">
        <v>6931</v>
      </c>
      <c r="G8820">
        <v>8</v>
      </c>
      <c r="H8820">
        <v>13705660</v>
      </c>
      <c r="I8820">
        <v>13705660</v>
      </c>
      <c r="J8820">
        <v>30629584</v>
      </c>
      <c r="K8820">
        <v>0</v>
      </c>
    </row>
    <row r="8821" spans="1:11" x14ac:dyDescent="0.25">
      <c r="A8821">
        <v>1988</v>
      </c>
      <c r="B8821">
        <v>724</v>
      </c>
      <c r="C8821">
        <v>1</v>
      </c>
      <c r="D8821">
        <v>620</v>
      </c>
      <c r="E8821" t="s">
        <v>11</v>
      </c>
      <c r="F8821">
        <v>6932</v>
      </c>
      <c r="G8821">
        <v>8</v>
      </c>
      <c r="H8821">
        <v>228355</v>
      </c>
      <c r="I8821">
        <v>228355</v>
      </c>
      <c r="J8821">
        <v>141184</v>
      </c>
      <c r="K8821">
        <v>0</v>
      </c>
    </row>
    <row r="8822" spans="1:11" x14ac:dyDescent="0.25">
      <c r="A8822">
        <v>1989</v>
      </c>
      <c r="B8822">
        <v>724</v>
      </c>
      <c r="C8822">
        <v>1</v>
      </c>
      <c r="D8822">
        <v>620</v>
      </c>
      <c r="E8822" t="s">
        <v>11</v>
      </c>
      <c r="F8822">
        <v>6932</v>
      </c>
      <c r="G8822">
        <v>8</v>
      </c>
      <c r="H8822">
        <v>387500</v>
      </c>
      <c r="I8822">
        <v>387500</v>
      </c>
      <c r="J8822">
        <v>317204</v>
      </c>
      <c r="K8822">
        <v>0</v>
      </c>
    </row>
    <row r="8823" spans="1:11" x14ac:dyDescent="0.25">
      <c r="A8823">
        <v>1990</v>
      </c>
      <c r="B8823">
        <v>724</v>
      </c>
      <c r="C8823">
        <v>1</v>
      </c>
      <c r="D8823">
        <v>620</v>
      </c>
      <c r="E8823" t="s">
        <v>11</v>
      </c>
      <c r="F8823">
        <v>6932</v>
      </c>
      <c r="G8823">
        <v>8</v>
      </c>
      <c r="H8823">
        <v>182656</v>
      </c>
      <c r="I8823">
        <v>182656</v>
      </c>
      <c r="J8823">
        <v>210365</v>
      </c>
      <c r="K8823">
        <v>0</v>
      </c>
    </row>
    <row r="8824" spans="1:11" x14ac:dyDescent="0.25">
      <c r="A8824">
        <v>1991</v>
      </c>
      <c r="B8824">
        <v>724</v>
      </c>
      <c r="C8824">
        <v>1</v>
      </c>
      <c r="D8824">
        <v>620</v>
      </c>
      <c r="E8824" t="s">
        <v>11</v>
      </c>
      <c r="F8824">
        <v>6932</v>
      </c>
      <c r="G8824">
        <v>8</v>
      </c>
      <c r="H8824">
        <v>108359</v>
      </c>
      <c r="I8824">
        <v>108359</v>
      </c>
      <c r="J8824">
        <v>79738</v>
      </c>
      <c r="K8824">
        <v>0</v>
      </c>
    </row>
    <row r="8825" spans="1:11" x14ac:dyDescent="0.25">
      <c r="A8825">
        <v>1992</v>
      </c>
      <c r="B8825">
        <v>724</v>
      </c>
      <c r="C8825">
        <v>1</v>
      </c>
      <c r="D8825">
        <v>620</v>
      </c>
      <c r="E8825" t="s">
        <v>11</v>
      </c>
      <c r="F8825">
        <v>6932</v>
      </c>
      <c r="G8825">
        <v>8</v>
      </c>
      <c r="H8825">
        <v>150691</v>
      </c>
      <c r="I8825">
        <v>150691</v>
      </c>
      <c r="J8825">
        <v>133570</v>
      </c>
      <c r="K8825">
        <v>0</v>
      </c>
    </row>
    <row r="8826" spans="1:11" x14ac:dyDescent="0.25">
      <c r="A8826">
        <v>1993</v>
      </c>
      <c r="B8826">
        <v>724</v>
      </c>
      <c r="C8826">
        <v>1</v>
      </c>
      <c r="D8826">
        <v>620</v>
      </c>
      <c r="E8826" t="s">
        <v>11</v>
      </c>
      <c r="F8826">
        <v>6932</v>
      </c>
      <c r="G8826">
        <v>8</v>
      </c>
      <c r="H8826">
        <v>208800</v>
      </c>
      <c r="I8826">
        <v>208800</v>
      </c>
      <c r="J8826">
        <v>157640</v>
      </c>
      <c r="K8826">
        <v>0</v>
      </c>
    </row>
    <row r="8827" spans="1:11" x14ac:dyDescent="0.25">
      <c r="A8827">
        <v>1994</v>
      </c>
      <c r="B8827">
        <v>724</v>
      </c>
      <c r="C8827">
        <v>1</v>
      </c>
      <c r="D8827">
        <v>620</v>
      </c>
      <c r="E8827" t="s">
        <v>11</v>
      </c>
      <c r="F8827">
        <v>6932</v>
      </c>
      <c r="G8827">
        <v>8</v>
      </c>
      <c r="H8827">
        <v>436500</v>
      </c>
      <c r="I8827">
        <v>436500</v>
      </c>
      <c r="J8827">
        <v>340025</v>
      </c>
      <c r="K8827">
        <v>0</v>
      </c>
    </row>
    <row r="8828" spans="1:11" x14ac:dyDescent="0.25">
      <c r="A8828">
        <v>1995</v>
      </c>
      <c r="B8828">
        <v>724</v>
      </c>
      <c r="C8828">
        <v>1</v>
      </c>
      <c r="D8828">
        <v>620</v>
      </c>
      <c r="E8828" t="s">
        <v>11</v>
      </c>
      <c r="F8828">
        <v>6932</v>
      </c>
      <c r="G8828">
        <v>8</v>
      </c>
      <c r="H8828">
        <v>666250</v>
      </c>
      <c r="I8828">
        <v>666250</v>
      </c>
      <c r="J8828">
        <v>593192</v>
      </c>
      <c r="K8828">
        <v>0</v>
      </c>
    </row>
    <row r="8829" spans="1:11" x14ac:dyDescent="0.25">
      <c r="A8829">
        <v>1996</v>
      </c>
      <c r="B8829">
        <v>724</v>
      </c>
      <c r="C8829">
        <v>1</v>
      </c>
      <c r="D8829">
        <v>620</v>
      </c>
      <c r="E8829" t="s">
        <v>11</v>
      </c>
      <c r="F8829">
        <v>6932</v>
      </c>
      <c r="G8829">
        <v>8</v>
      </c>
      <c r="H8829">
        <v>934625</v>
      </c>
      <c r="I8829">
        <v>934625</v>
      </c>
      <c r="J8829">
        <v>799919</v>
      </c>
      <c r="K8829">
        <v>0</v>
      </c>
    </row>
    <row r="8830" spans="1:11" x14ac:dyDescent="0.25">
      <c r="A8830">
        <v>1997</v>
      </c>
      <c r="B8830">
        <v>724</v>
      </c>
      <c r="C8830">
        <v>1</v>
      </c>
      <c r="D8830">
        <v>620</v>
      </c>
      <c r="E8830" t="s">
        <v>11</v>
      </c>
      <c r="F8830">
        <v>6932</v>
      </c>
      <c r="G8830">
        <v>8</v>
      </c>
      <c r="H8830">
        <v>683312</v>
      </c>
      <c r="I8830">
        <v>683312</v>
      </c>
      <c r="J8830">
        <v>505062</v>
      </c>
      <c r="K8830">
        <v>0</v>
      </c>
    </row>
    <row r="8831" spans="1:11" x14ac:dyDescent="0.25">
      <c r="A8831">
        <v>1998</v>
      </c>
      <c r="B8831">
        <v>724</v>
      </c>
      <c r="C8831">
        <v>1</v>
      </c>
      <c r="D8831">
        <v>620</v>
      </c>
      <c r="E8831" t="s">
        <v>11</v>
      </c>
      <c r="F8831">
        <v>6932</v>
      </c>
      <c r="G8831">
        <v>8</v>
      </c>
      <c r="H8831">
        <v>745625</v>
      </c>
      <c r="I8831">
        <v>745625</v>
      </c>
      <c r="J8831">
        <v>563802</v>
      </c>
      <c r="K8831">
        <v>0</v>
      </c>
    </row>
    <row r="8832" spans="1:11" x14ac:dyDescent="0.25">
      <c r="A8832">
        <v>1999</v>
      </c>
      <c r="B8832">
        <v>724</v>
      </c>
      <c r="C8832">
        <v>1</v>
      </c>
      <c r="D8832">
        <v>620</v>
      </c>
      <c r="E8832" t="s">
        <v>11</v>
      </c>
      <c r="F8832">
        <v>6932</v>
      </c>
      <c r="G8832">
        <v>8</v>
      </c>
      <c r="H8832">
        <v>1817937</v>
      </c>
      <c r="I8832">
        <v>1817937</v>
      </c>
      <c r="J8832">
        <v>863861</v>
      </c>
      <c r="K8832">
        <v>0</v>
      </c>
    </row>
    <row r="8833" spans="1:11" x14ac:dyDescent="0.25">
      <c r="A8833">
        <v>2000</v>
      </c>
      <c r="B8833">
        <v>724</v>
      </c>
      <c r="C8833">
        <v>1</v>
      </c>
      <c r="D8833">
        <v>620</v>
      </c>
      <c r="E8833" t="s">
        <v>11</v>
      </c>
      <c r="F8833">
        <v>6932</v>
      </c>
      <c r="G8833">
        <v>8</v>
      </c>
      <c r="H8833">
        <v>2017156</v>
      </c>
      <c r="I8833">
        <v>2017156</v>
      </c>
      <c r="J8833">
        <v>924387</v>
      </c>
      <c r="K8833">
        <v>0</v>
      </c>
    </row>
    <row r="8834" spans="1:11" x14ac:dyDescent="0.25">
      <c r="A8834">
        <v>2001</v>
      </c>
      <c r="B8834">
        <v>724</v>
      </c>
      <c r="C8834">
        <v>1</v>
      </c>
      <c r="D8834">
        <v>620</v>
      </c>
      <c r="E8834" t="s">
        <v>11</v>
      </c>
      <c r="F8834">
        <v>6932</v>
      </c>
      <c r="G8834">
        <v>8</v>
      </c>
      <c r="H8834">
        <v>1502110</v>
      </c>
      <c r="I8834">
        <v>1502110</v>
      </c>
      <c r="J8834">
        <v>719232</v>
      </c>
      <c r="K8834">
        <v>0</v>
      </c>
    </row>
    <row r="8835" spans="1:11" x14ac:dyDescent="0.25">
      <c r="A8835">
        <v>2002</v>
      </c>
      <c r="B8835">
        <v>724</v>
      </c>
      <c r="C8835">
        <v>1</v>
      </c>
      <c r="D8835">
        <v>620</v>
      </c>
      <c r="E8835" t="s">
        <v>11</v>
      </c>
      <c r="F8835">
        <v>6932</v>
      </c>
      <c r="G8835">
        <v>8</v>
      </c>
      <c r="H8835">
        <v>1235125</v>
      </c>
      <c r="I8835">
        <v>1235125</v>
      </c>
      <c r="J8835">
        <v>724151</v>
      </c>
      <c r="K8835">
        <v>0</v>
      </c>
    </row>
    <row r="8836" spans="1:11" x14ac:dyDescent="0.25">
      <c r="A8836">
        <v>2003</v>
      </c>
      <c r="B8836">
        <v>724</v>
      </c>
      <c r="C8836">
        <v>1</v>
      </c>
      <c r="D8836">
        <v>620</v>
      </c>
      <c r="E8836" t="s">
        <v>11</v>
      </c>
      <c r="F8836">
        <v>6932</v>
      </c>
      <c r="G8836">
        <v>8</v>
      </c>
      <c r="H8836">
        <v>1138779</v>
      </c>
      <c r="I8836">
        <v>1138779</v>
      </c>
      <c r="J8836">
        <v>828574</v>
      </c>
      <c r="K8836">
        <v>0</v>
      </c>
    </row>
    <row r="8837" spans="1:11" x14ac:dyDescent="0.25">
      <c r="A8837">
        <v>2004</v>
      </c>
      <c r="B8837">
        <v>724</v>
      </c>
      <c r="C8837">
        <v>1</v>
      </c>
      <c r="D8837">
        <v>620</v>
      </c>
      <c r="E8837" t="s">
        <v>11</v>
      </c>
      <c r="F8837">
        <v>6932</v>
      </c>
      <c r="G8837">
        <v>8</v>
      </c>
      <c r="H8837">
        <v>1504597</v>
      </c>
      <c r="I8837">
        <v>1504597</v>
      </c>
      <c r="J8837">
        <v>1451824</v>
      </c>
      <c r="K8837">
        <v>0</v>
      </c>
    </row>
    <row r="8838" spans="1:11" x14ac:dyDescent="0.25">
      <c r="A8838">
        <v>2005</v>
      </c>
      <c r="B8838">
        <v>724</v>
      </c>
      <c r="C8838">
        <v>1</v>
      </c>
      <c r="D8838">
        <v>620</v>
      </c>
      <c r="E8838" t="s">
        <v>11</v>
      </c>
      <c r="F8838">
        <v>6932</v>
      </c>
      <c r="G8838">
        <v>8</v>
      </c>
      <c r="H8838">
        <v>1242129</v>
      </c>
      <c r="I8838">
        <v>1242129</v>
      </c>
      <c r="J8838">
        <v>1180484</v>
      </c>
      <c r="K8838">
        <v>6</v>
      </c>
    </row>
    <row r="8839" spans="1:11" x14ac:dyDescent="0.25">
      <c r="A8839">
        <v>2006</v>
      </c>
      <c r="B8839">
        <v>724</v>
      </c>
      <c r="C8839">
        <v>1</v>
      </c>
      <c r="D8839">
        <v>620</v>
      </c>
      <c r="E8839" t="s">
        <v>11</v>
      </c>
      <c r="F8839">
        <v>6932</v>
      </c>
      <c r="G8839">
        <v>8</v>
      </c>
      <c r="H8839">
        <v>1604908</v>
      </c>
      <c r="I8839">
        <v>1604908</v>
      </c>
      <c r="J8839">
        <v>1411623</v>
      </c>
      <c r="K8839">
        <v>0</v>
      </c>
    </row>
    <row r="8840" spans="1:11" x14ac:dyDescent="0.25">
      <c r="A8840">
        <v>2007</v>
      </c>
      <c r="B8840">
        <v>724</v>
      </c>
      <c r="C8840">
        <v>1</v>
      </c>
      <c r="D8840">
        <v>620</v>
      </c>
      <c r="E8840" t="s">
        <v>11</v>
      </c>
      <c r="F8840">
        <v>6932</v>
      </c>
      <c r="G8840">
        <v>8</v>
      </c>
      <c r="H8840">
        <v>1976083</v>
      </c>
      <c r="I8840">
        <v>1976083</v>
      </c>
      <c r="J8840">
        <v>2172095</v>
      </c>
      <c r="K8840">
        <v>0</v>
      </c>
    </row>
    <row r="8841" spans="1:11" x14ac:dyDescent="0.25">
      <c r="A8841">
        <v>2008</v>
      </c>
      <c r="B8841">
        <v>724</v>
      </c>
      <c r="C8841">
        <v>1</v>
      </c>
      <c r="D8841">
        <v>620</v>
      </c>
      <c r="E8841" t="s">
        <v>11</v>
      </c>
      <c r="F8841">
        <v>6932</v>
      </c>
      <c r="G8841">
        <v>8</v>
      </c>
      <c r="H8841">
        <v>2396806</v>
      </c>
      <c r="I8841">
        <v>2396806</v>
      </c>
      <c r="J8841">
        <v>3162502</v>
      </c>
      <c r="K8841">
        <v>0</v>
      </c>
    </row>
    <row r="8842" spans="1:11" x14ac:dyDescent="0.25">
      <c r="A8842">
        <v>1988</v>
      </c>
      <c r="B8842">
        <v>724</v>
      </c>
      <c r="C8842">
        <v>1</v>
      </c>
      <c r="D8842">
        <v>620</v>
      </c>
      <c r="E8842" t="s">
        <v>11</v>
      </c>
      <c r="F8842">
        <v>6935</v>
      </c>
      <c r="G8842">
        <v>8</v>
      </c>
      <c r="H8842">
        <v>146976</v>
      </c>
      <c r="I8842">
        <v>146976</v>
      </c>
      <c r="J8842">
        <v>299879</v>
      </c>
      <c r="K8842">
        <v>0</v>
      </c>
    </row>
    <row r="8843" spans="1:11" x14ac:dyDescent="0.25">
      <c r="A8843">
        <v>1989</v>
      </c>
      <c r="B8843">
        <v>724</v>
      </c>
      <c r="C8843">
        <v>1</v>
      </c>
      <c r="D8843">
        <v>620</v>
      </c>
      <c r="E8843" t="s">
        <v>11</v>
      </c>
      <c r="F8843">
        <v>6935</v>
      </c>
      <c r="G8843">
        <v>8</v>
      </c>
      <c r="H8843">
        <v>423129</v>
      </c>
      <c r="I8843">
        <v>423129</v>
      </c>
      <c r="J8843">
        <v>500967</v>
      </c>
      <c r="K8843">
        <v>0</v>
      </c>
    </row>
    <row r="8844" spans="1:11" x14ac:dyDescent="0.25">
      <c r="A8844">
        <v>1990</v>
      </c>
      <c r="B8844">
        <v>724</v>
      </c>
      <c r="C8844">
        <v>1</v>
      </c>
      <c r="D8844">
        <v>620</v>
      </c>
      <c r="E8844" t="s">
        <v>11</v>
      </c>
      <c r="F8844">
        <v>6935</v>
      </c>
      <c r="G8844">
        <v>8</v>
      </c>
      <c r="H8844">
        <v>392983</v>
      </c>
      <c r="I8844">
        <v>392983</v>
      </c>
      <c r="J8844">
        <v>461298</v>
      </c>
      <c r="K8844">
        <v>0</v>
      </c>
    </row>
    <row r="8845" spans="1:11" x14ac:dyDescent="0.25">
      <c r="A8845">
        <v>1991</v>
      </c>
      <c r="B8845">
        <v>724</v>
      </c>
      <c r="C8845">
        <v>1</v>
      </c>
      <c r="D8845">
        <v>620</v>
      </c>
      <c r="E8845" t="s">
        <v>11</v>
      </c>
      <c r="F8845">
        <v>6935</v>
      </c>
      <c r="G8845">
        <v>8</v>
      </c>
      <c r="H8845">
        <v>1116194</v>
      </c>
      <c r="I8845">
        <v>1116194</v>
      </c>
      <c r="J8845">
        <v>792062</v>
      </c>
      <c r="K8845">
        <v>0</v>
      </c>
    </row>
    <row r="8846" spans="1:11" x14ac:dyDescent="0.25">
      <c r="A8846">
        <v>1992</v>
      </c>
      <c r="B8846">
        <v>724</v>
      </c>
      <c r="C8846">
        <v>1</v>
      </c>
      <c r="D8846">
        <v>620</v>
      </c>
      <c r="E8846" t="s">
        <v>11</v>
      </c>
      <c r="F8846">
        <v>6935</v>
      </c>
      <c r="G8846">
        <v>8</v>
      </c>
      <c r="H8846">
        <v>834650</v>
      </c>
      <c r="I8846">
        <v>834650</v>
      </c>
      <c r="J8846">
        <v>850204</v>
      </c>
      <c r="K8846">
        <v>0</v>
      </c>
    </row>
    <row r="8847" spans="1:11" x14ac:dyDescent="0.25">
      <c r="A8847">
        <v>1993</v>
      </c>
      <c r="B8847">
        <v>724</v>
      </c>
      <c r="C8847">
        <v>1</v>
      </c>
      <c r="D8847">
        <v>620</v>
      </c>
      <c r="E8847" t="s">
        <v>11</v>
      </c>
      <c r="F8847">
        <v>6935</v>
      </c>
      <c r="G8847">
        <v>8</v>
      </c>
      <c r="H8847">
        <v>986354</v>
      </c>
      <c r="I8847">
        <v>986354</v>
      </c>
      <c r="J8847">
        <v>845835</v>
      </c>
      <c r="K8847">
        <v>0</v>
      </c>
    </row>
    <row r="8848" spans="1:11" x14ac:dyDescent="0.25">
      <c r="A8848">
        <v>1994</v>
      </c>
      <c r="B8848">
        <v>724</v>
      </c>
      <c r="C8848">
        <v>1</v>
      </c>
      <c r="D8848">
        <v>620</v>
      </c>
      <c r="E8848" t="s">
        <v>11</v>
      </c>
      <c r="F8848">
        <v>6935</v>
      </c>
      <c r="G8848">
        <v>8</v>
      </c>
      <c r="H8848">
        <v>1230750</v>
      </c>
      <c r="I8848">
        <v>1230750</v>
      </c>
      <c r="J8848">
        <v>1561375</v>
      </c>
      <c r="K8848">
        <v>0</v>
      </c>
    </row>
    <row r="8849" spans="1:11" x14ac:dyDescent="0.25">
      <c r="A8849">
        <v>1995</v>
      </c>
      <c r="B8849">
        <v>724</v>
      </c>
      <c r="C8849">
        <v>1</v>
      </c>
      <c r="D8849">
        <v>620</v>
      </c>
      <c r="E8849" t="s">
        <v>11</v>
      </c>
      <c r="F8849">
        <v>6935</v>
      </c>
      <c r="G8849">
        <v>8</v>
      </c>
      <c r="H8849">
        <v>2224029</v>
      </c>
      <c r="I8849">
        <v>2224029</v>
      </c>
      <c r="J8849">
        <v>2473327</v>
      </c>
      <c r="K8849">
        <v>0</v>
      </c>
    </row>
    <row r="8850" spans="1:11" x14ac:dyDescent="0.25">
      <c r="A8850">
        <v>1996</v>
      </c>
      <c r="B8850">
        <v>724</v>
      </c>
      <c r="C8850">
        <v>1</v>
      </c>
      <c r="D8850">
        <v>620</v>
      </c>
      <c r="E8850" t="s">
        <v>11</v>
      </c>
      <c r="F8850">
        <v>6935</v>
      </c>
      <c r="G8850">
        <v>8</v>
      </c>
      <c r="H8850">
        <v>2937097</v>
      </c>
      <c r="I8850">
        <v>2937097</v>
      </c>
      <c r="J8850">
        <v>2860005</v>
      </c>
      <c r="K8850">
        <v>0</v>
      </c>
    </row>
    <row r="8851" spans="1:11" x14ac:dyDescent="0.25">
      <c r="A8851">
        <v>1997</v>
      </c>
      <c r="B8851">
        <v>724</v>
      </c>
      <c r="C8851">
        <v>1</v>
      </c>
      <c r="D8851">
        <v>620</v>
      </c>
      <c r="E8851" t="s">
        <v>11</v>
      </c>
      <c r="F8851">
        <v>6935</v>
      </c>
      <c r="G8851">
        <v>8</v>
      </c>
      <c r="H8851">
        <v>2790780</v>
      </c>
      <c r="I8851">
        <v>2790780</v>
      </c>
      <c r="J8851">
        <v>2851117</v>
      </c>
      <c r="K8851">
        <v>0</v>
      </c>
    </row>
    <row r="8852" spans="1:11" x14ac:dyDescent="0.25">
      <c r="A8852">
        <v>1998</v>
      </c>
      <c r="B8852">
        <v>724</v>
      </c>
      <c r="C8852">
        <v>1</v>
      </c>
      <c r="D8852">
        <v>620</v>
      </c>
      <c r="E8852" t="s">
        <v>11</v>
      </c>
      <c r="F8852">
        <v>6935</v>
      </c>
      <c r="G8852">
        <v>8</v>
      </c>
      <c r="H8852">
        <v>3781332</v>
      </c>
      <c r="I8852">
        <v>3781332</v>
      </c>
      <c r="J8852">
        <v>3560715</v>
      </c>
      <c r="K8852">
        <v>0</v>
      </c>
    </row>
    <row r="8853" spans="1:11" x14ac:dyDescent="0.25">
      <c r="A8853">
        <v>1999</v>
      </c>
      <c r="B8853">
        <v>724</v>
      </c>
      <c r="C8853">
        <v>1</v>
      </c>
      <c r="D8853">
        <v>620</v>
      </c>
      <c r="E8853" t="s">
        <v>11</v>
      </c>
      <c r="F8853">
        <v>6935</v>
      </c>
      <c r="G8853">
        <v>8</v>
      </c>
      <c r="H8853">
        <v>3742734</v>
      </c>
      <c r="I8853">
        <v>3742734</v>
      </c>
      <c r="J8853">
        <v>2396488</v>
      </c>
      <c r="K8853">
        <v>0</v>
      </c>
    </row>
    <row r="8854" spans="1:11" x14ac:dyDescent="0.25">
      <c r="A8854">
        <v>2000</v>
      </c>
      <c r="B8854">
        <v>724</v>
      </c>
      <c r="C8854">
        <v>1</v>
      </c>
      <c r="D8854">
        <v>620</v>
      </c>
      <c r="E8854" t="s">
        <v>11</v>
      </c>
      <c r="F8854">
        <v>6935</v>
      </c>
      <c r="G8854">
        <v>8</v>
      </c>
      <c r="H8854">
        <v>4150921</v>
      </c>
      <c r="I8854">
        <v>4150921</v>
      </c>
      <c r="J8854">
        <v>2306895</v>
      </c>
      <c r="K8854">
        <v>0</v>
      </c>
    </row>
    <row r="8855" spans="1:11" x14ac:dyDescent="0.25">
      <c r="A8855">
        <v>2001</v>
      </c>
      <c r="B8855">
        <v>724</v>
      </c>
      <c r="C8855">
        <v>1</v>
      </c>
      <c r="D8855">
        <v>620</v>
      </c>
      <c r="E8855" t="s">
        <v>11</v>
      </c>
      <c r="F8855">
        <v>6935</v>
      </c>
      <c r="G8855">
        <v>8</v>
      </c>
      <c r="H8855">
        <v>4327824</v>
      </c>
      <c r="I8855">
        <v>4327824</v>
      </c>
      <c r="J8855">
        <v>2772468</v>
      </c>
      <c r="K8855">
        <v>0</v>
      </c>
    </row>
    <row r="8856" spans="1:11" x14ac:dyDescent="0.25">
      <c r="A8856">
        <v>2002</v>
      </c>
      <c r="B8856">
        <v>724</v>
      </c>
      <c r="C8856">
        <v>1</v>
      </c>
      <c r="D8856">
        <v>620</v>
      </c>
      <c r="E8856" t="s">
        <v>11</v>
      </c>
      <c r="F8856">
        <v>6935</v>
      </c>
      <c r="G8856">
        <v>8</v>
      </c>
      <c r="H8856">
        <v>6680387</v>
      </c>
      <c r="I8856">
        <v>6680387</v>
      </c>
      <c r="J8856">
        <v>4147676</v>
      </c>
      <c r="K8856">
        <v>0</v>
      </c>
    </row>
    <row r="8857" spans="1:11" x14ac:dyDescent="0.25">
      <c r="A8857">
        <v>2003</v>
      </c>
      <c r="B8857">
        <v>724</v>
      </c>
      <c r="C8857">
        <v>1</v>
      </c>
      <c r="D8857">
        <v>620</v>
      </c>
      <c r="E8857" t="s">
        <v>11</v>
      </c>
      <c r="F8857">
        <v>6935</v>
      </c>
      <c r="G8857">
        <v>8</v>
      </c>
      <c r="H8857">
        <v>16546724</v>
      </c>
      <c r="I8857">
        <v>16546724</v>
      </c>
      <c r="J8857">
        <v>9069815</v>
      </c>
      <c r="K8857">
        <v>0</v>
      </c>
    </row>
    <row r="8858" spans="1:11" x14ac:dyDescent="0.25">
      <c r="A8858">
        <v>2004</v>
      </c>
      <c r="B8858">
        <v>724</v>
      </c>
      <c r="C8858">
        <v>1</v>
      </c>
      <c r="D8858">
        <v>620</v>
      </c>
      <c r="E8858" t="s">
        <v>11</v>
      </c>
      <c r="F8858">
        <v>6935</v>
      </c>
      <c r="G8858">
        <v>8</v>
      </c>
      <c r="H8858">
        <v>32787455</v>
      </c>
      <c r="I8858">
        <v>32787455</v>
      </c>
      <c r="J8858">
        <v>21855488</v>
      </c>
      <c r="K8858">
        <v>0</v>
      </c>
    </row>
    <row r="8859" spans="1:11" x14ac:dyDescent="0.25">
      <c r="A8859">
        <v>2005</v>
      </c>
      <c r="B8859">
        <v>724</v>
      </c>
      <c r="C8859">
        <v>1</v>
      </c>
      <c r="D8859">
        <v>620</v>
      </c>
      <c r="E8859" t="s">
        <v>11</v>
      </c>
      <c r="F8859">
        <v>6935</v>
      </c>
      <c r="G8859">
        <v>8</v>
      </c>
      <c r="H8859">
        <v>35962681</v>
      </c>
      <c r="I8859">
        <v>35962681</v>
      </c>
      <c r="J8859">
        <v>23282895</v>
      </c>
      <c r="K8859">
        <v>6</v>
      </c>
    </row>
    <row r="8860" spans="1:11" x14ac:dyDescent="0.25">
      <c r="A8860">
        <v>2006</v>
      </c>
      <c r="B8860">
        <v>724</v>
      </c>
      <c r="C8860">
        <v>1</v>
      </c>
      <c r="D8860">
        <v>620</v>
      </c>
      <c r="E8860" t="s">
        <v>11</v>
      </c>
      <c r="F8860">
        <v>6935</v>
      </c>
      <c r="G8860">
        <v>8</v>
      </c>
      <c r="H8860">
        <v>53389266</v>
      </c>
      <c r="I8860">
        <v>53389266</v>
      </c>
      <c r="J8860">
        <v>35956762</v>
      </c>
      <c r="K8860">
        <v>0</v>
      </c>
    </row>
    <row r="8861" spans="1:11" x14ac:dyDescent="0.25">
      <c r="A8861">
        <v>2007</v>
      </c>
      <c r="B8861">
        <v>724</v>
      </c>
      <c r="C8861">
        <v>1</v>
      </c>
      <c r="D8861">
        <v>620</v>
      </c>
      <c r="E8861" t="s">
        <v>11</v>
      </c>
      <c r="F8861">
        <v>6935</v>
      </c>
      <c r="G8861">
        <v>8</v>
      </c>
      <c r="H8861">
        <v>59720414</v>
      </c>
      <c r="I8861">
        <v>59720414</v>
      </c>
      <c r="J8861">
        <v>47699390</v>
      </c>
      <c r="K8861">
        <v>0</v>
      </c>
    </row>
    <row r="8862" spans="1:11" x14ac:dyDescent="0.25">
      <c r="A8862">
        <v>2008</v>
      </c>
      <c r="B8862">
        <v>724</v>
      </c>
      <c r="C8862">
        <v>1</v>
      </c>
      <c r="D8862">
        <v>620</v>
      </c>
      <c r="E8862" t="s">
        <v>11</v>
      </c>
      <c r="F8862">
        <v>6935</v>
      </c>
      <c r="G8862">
        <v>8</v>
      </c>
      <c r="H8862">
        <v>47802105</v>
      </c>
      <c r="I8862">
        <v>47802105</v>
      </c>
      <c r="J8862">
        <v>45957698</v>
      </c>
      <c r="K8862">
        <v>0</v>
      </c>
    </row>
    <row r="8863" spans="1:11" x14ac:dyDescent="0.25">
      <c r="A8863">
        <v>1988</v>
      </c>
      <c r="B8863">
        <v>724</v>
      </c>
      <c r="C8863">
        <v>1</v>
      </c>
      <c r="D8863">
        <v>620</v>
      </c>
      <c r="E8863" t="s">
        <v>11</v>
      </c>
      <c r="F8863">
        <v>6940</v>
      </c>
      <c r="G8863">
        <v>8</v>
      </c>
      <c r="H8863">
        <v>171560</v>
      </c>
      <c r="I8863">
        <v>171560</v>
      </c>
      <c r="J8863">
        <v>314264</v>
      </c>
      <c r="K8863">
        <v>0</v>
      </c>
    </row>
    <row r="8864" spans="1:11" x14ac:dyDescent="0.25">
      <c r="A8864">
        <v>1989</v>
      </c>
      <c r="B8864">
        <v>724</v>
      </c>
      <c r="C8864">
        <v>1</v>
      </c>
      <c r="D8864">
        <v>620</v>
      </c>
      <c r="E8864" t="s">
        <v>11</v>
      </c>
      <c r="F8864">
        <v>6940</v>
      </c>
      <c r="G8864">
        <v>8</v>
      </c>
      <c r="H8864">
        <v>412937</v>
      </c>
      <c r="I8864">
        <v>412937</v>
      </c>
      <c r="J8864">
        <v>542956</v>
      </c>
      <c r="K8864">
        <v>0</v>
      </c>
    </row>
    <row r="8865" spans="1:11" x14ac:dyDescent="0.25">
      <c r="A8865">
        <v>1990</v>
      </c>
      <c r="B8865">
        <v>724</v>
      </c>
      <c r="C8865">
        <v>1</v>
      </c>
      <c r="D8865">
        <v>620</v>
      </c>
      <c r="E8865" t="s">
        <v>11</v>
      </c>
      <c r="F8865">
        <v>6940</v>
      </c>
      <c r="G8865">
        <v>8</v>
      </c>
      <c r="H8865">
        <v>139631</v>
      </c>
      <c r="I8865">
        <v>139631</v>
      </c>
      <c r="J8865">
        <v>310129</v>
      </c>
      <c r="K8865">
        <v>0</v>
      </c>
    </row>
    <row r="8866" spans="1:11" x14ac:dyDescent="0.25">
      <c r="A8866">
        <v>1991</v>
      </c>
      <c r="B8866">
        <v>724</v>
      </c>
      <c r="C8866">
        <v>1</v>
      </c>
      <c r="D8866">
        <v>620</v>
      </c>
      <c r="E8866" t="s">
        <v>11</v>
      </c>
      <c r="F8866">
        <v>6940</v>
      </c>
      <c r="G8866">
        <v>8</v>
      </c>
      <c r="H8866">
        <v>868643</v>
      </c>
      <c r="I8866">
        <v>868643</v>
      </c>
      <c r="J8866">
        <v>1148365</v>
      </c>
      <c r="K8866">
        <v>0</v>
      </c>
    </row>
    <row r="8867" spans="1:11" x14ac:dyDescent="0.25">
      <c r="A8867">
        <v>1992</v>
      </c>
      <c r="B8867">
        <v>724</v>
      </c>
      <c r="C8867">
        <v>1</v>
      </c>
      <c r="D8867">
        <v>620</v>
      </c>
      <c r="E8867" t="s">
        <v>11</v>
      </c>
      <c r="F8867">
        <v>6940</v>
      </c>
      <c r="G8867">
        <v>8</v>
      </c>
      <c r="H8867">
        <v>2099308</v>
      </c>
      <c r="I8867">
        <v>2099308</v>
      </c>
      <c r="J8867">
        <v>2777707</v>
      </c>
      <c r="K8867">
        <v>0</v>
      </c>
    </row>
    <row r="8868" spans="1:11" x14ac:dyDescent="0.25">
      <c r="A8868">
        <v>1993</v>
      </c>
      <c r="B8868">
        <v>724</v>
      </c>
      <c r="C8868">
        <v>1</v>
      </c>
      <c r="D8868">
        <v>620</v>
      </c>
      <c r="E8868" t="s">
        <v>11</v>
      </c>
      <c r="F8868">
        <v>6940</v>
      </c>
      <c r="G8868">
        <v>8</v>
      </c>
      <c r="H8868">
        <v>1684503</v>
      </c>
      <c r="I8868">
        <v>1684503</v>
      </c>
      <c r="J8868">
        <v>2027329</v>
      </c>
      <c r="K8868">
        <v>0</v>
      </c>
    </row>
    <row r="8869" spans="1:11" x14ac:dyDescent="0.25">
      <c r="A8869">
        <v>1994</v>
      </c>
      <c r="B8869">
        <v>724</v>
      </c>
      <c r="C8869">
        <v>1</v>
      </c>
      <c r="D8869">
        <v>620</v>
      </c>
      <c r="E8869" t="s">
        <v>11</v>
      </c>
      <c r="F8869">
        <v>6940</v>
      </c>
      <c r="G8869">
        <v>8</v>
      </c>
      <c r="H8869">
        <v>2366027</v>
      </c>
      <c r="I8869">
        <v>2366027</v>
      </c>
      <c r="J8869">
        <v>3046982</v>
      </c>
      <c r="K8869">
        <v>0</v>
      </c>
    </row>
    <row r="8870" spans="1:11" x14ac:dyDescent="0.25">
      <c r="A8870">
        <v>1995</v>
      </c>
      <c r="B8870">
        <v>724</v>
      </c>
      <c r="C8870">
        <v>1</v>
      </c>
      <c r="D8870">
        <v>620</v>
      </c>
      <c r="E8870" t="s">
        <v>11</v>
      </c>
      <c r="F8870">
        <v>6940</v>
      </c>
      <c r="G8870">
        <v>8</v>
      </c>
      <c r="H8870">
        <v>2613288</v>
      </c>
      <c r="I8870">
        <v>2613288</v>
      </c>
      <c r="J8870">
        <v>3841907</v>
      </c>
      <c r="K8870">
        <v>0</v>
      </c>
    </row>
    <row r="8871" spans="1:11" x14ac:dyDescent="0.25">
      <c r="A8871">
        <v>1996</v>
      </c>
      <c r="B8871">
        <v>724</v>
      </c>
      <c r="C8871">
        <v>1</v>
      </c>
      <c r="D8871">
        <v>620</v>
      </c>
      <c r="E8871" t="s">
        <v>11</v>
      </c>
      <c r="F8871">
        <v>6940</v>
      </c>
      <c r="G8871">
        <v>8</v>
      </c>
      <c r="H8871">
        <v>3370988</v>
      </c>
      <c r="I8871">
        <v>3370988</v>
      </c>
      <c r="J8871">
        <v>5188855</v>
      </c>
      <c r="K8871">
        <v>0</v>
      </c>
    </row>
    <row r="8872" spans="1:11" x14ac:dyDescent="0.25">
      <c r="A8872">
        <v>1997</v>
      </c>
      <c r="B8872">
        <v>724</v>
      </c>
      <c r="C8872">
        <v>1</v>
      </c>
      <c r="D8872">
        <v>620</v>
      </c>
      <c r="E8872" t="s">
        <v>11</v>
      </c>
      <c r="F8872">
        <v>6940</v>
      </c>
      <c r="G8872">
        <v>8</v>
      </c>
      <c r="H8872">
        <v>2913838</v>
      </c>
      <c r="I8872">
        <v>2913838</v>
      </c>
      <c r="J8872">
        <v>3936363</v>
      </c>
      <c r="K8872">
        <v>0</v>
      </c>
    </row>
    <row r="8873" spans="1:11" x14ac:dyDescent="0.25">
      <c r="A8873">
        <v>1998</v>
      </c>
      <c r="B8873">
        <v>724</v>
      </c>
      <c r="C8873">
        <v>1</v>
      </c>
      <c r="D8873">
        <v>620</v>
      </c>
      <c r="E8873" t="s">
        <v>11</v>
      </c>
      <c r="F8873">
        <v>6940</v>
      </c>
      <c r="G8873">
        <v>8</v>
      </c>
      <c r="H8873">
        <v>3569174</v>
      </c>
      <c r="I8873">
        <v>3569174</v>
      </c>
      <c r="J8873">
        <v>3714181</v>
      </c>
      <c r="K8873">
        <v>0</v>
      </c>
    </row>
    <row r="8874" spans="1:11" x14ac:dyDescent="0.25">
      <c r="A8874">
        <v>1999</v>
      </c>
      <c r="B8874">
        <v>724</v>
      </c>
      <c r="C8874">
        <v>1</v>
      </c>
      <c r="D8874">
        <v>620</v>
      </c>
      <c r="E8874" t="s">
        <v>11</v>
      </c>
      <c r="F8874">
        <v>6940</v>
      </c>
      <c r="G8874">
        <v>8</v>
      </c>
      <c r="H8874">
        <v>3352896</v>
      </c>
      <c r="I8874">
        <v>3352896</v>
      </c>
      <c r="J8874">
        <v>3507800</v>
      </c>
      <c r="K8874">
        <v>0</v>
      </c>
    </row>
    <row r="8875" spans="1:11" x14ac:dyDescent="0.25">
      <c r="A8875">
        <v>2000</v>
      </c>
      <c r="B8875">
        <v>724</v>
      </c>
      <c r="C8875">
        <v>1</v>
      </c>
      <c r="D8875">
        <v>620</v>
      </c>
      <c r="E8875" t="s">
        <v>11</v>
      </c>
      <c r="F8875">
        <v>6940</v>
      </c>
      <c r="G8875">
        <v>8</v>
      </c>
      <c r="H8875">
        <v>6435381</v>
      </c>
      <c r="I8875">
        <v>6435381</v>
      </c>
      <c r="J8875">
        <v>3379293</v>
      </c>
      <c r="K8875">
        <v>0</v>
      </c>
    </row>
    <row r="8876" spans="1:11" x14ac:dyDescent="0.25">
      <c r="A8876">
        <v>2001</v>
      </c>
      <c r="B8876">
        <v>724</v>
      </c>
      <c r="C8876">
        <v>1</v>
      </c>
      <c r="D8876">
        <v>620</v>
      </c>
      <c r="E8876" t="s">
        <v>11</v>
      </c>
      <c r="F8876">
        <v>6940</v>
      </c>
      <c r="G8876">
        <v>8</v>
      </c>
      <c r="H8876">
        <v>4537925</v>
      </c>
      <c r="I8876">
        <v>4537925</v>
      </c>
      <c r="J8876">
        <v>4680116</v>
      </c>
      <c r="K8876">
        <v>6</v>
      </c>
    </row>
    <row r="8877" spans="1:11" x14ac:dyDescent="0.25">
      <c r="A8877">
        <v>2002</v>
      </c>
      <c r="B8877">
        <v>724</v>
      </c>
      <c r="C8877">
        <v>1</v>
      </c>
      <c r="D8877">
        <v>620</v>
      </c>
      <c r="E8877" t="s">
        <v>11</v>
      </c>
      <c r="F8877">
        <v>6940</v>
      </c>
      <c r="G8877">
        <v>8</v>
      </c>
      <c r="H8877">
        <v>3633513</v>
      </c>
      <c r="I8877">
        <v>3633513</v>
      </c>
      <c r="J8877">
        <v>4579940</v>
      </c>
      <c r="K8877">
        <v>0</v>
      </c>
    </row>
    <row r="8878" spans="1:11" x14ac:dyDescent="0.25">
      <c r="A8878">
        <v>2003</v>
      </c>
      <c r="B8878">
        <v>724</v>
      </c>
      <c r="C8878">
        <v>1</v>
      </c>
      <c r="D8878">
        <v>620</v>
      </c>
      <c r="E8878" t="s">
        <v>11</v>
      </c>
      <c r="F8878">
        <v>6940</v>
      </c>
      <c r="G8878">
        <v>8</v>
      </c>
      <c r="H8878">
        <v>3225543</v>
      </c>
      <c r="I8878">
        <v>3225543</v>
      </c>
      <c r="J8878">
        <v>4423676</v>
      </c>
      <c r="K8878">
        <v>6</v>
      </c>
    </row>
    <row r="8879" spans="1:11" x14ac:dyDescent="0.25">
      <c r="A8879">
        <v>2004</v>
      </c>
      <c r="B8879">
        <v>724</v>
      </c>
      <c r="C8879">
        <v>1</v>
      </c>
      <c r="D8879">
        <v>620</v>
      </c>
      <c r="E8879" t="s">
        <v>11</v>
      </c>
      <c r="F8879">
        <v>6940</v>
      </c>
      <c r="G8879">
        <v>8</v>
      </c>
      <c r="H8879">
        <v>4651204</v>
      </c>
      <c r="I8879">
        <v>4651204</v>
      </c>
      <c r="J8879">
        <v>7753283</v>
      </c>
      <c r="K8879">
        <v>6</v>
      </c>
    </row>
    <row r="8880" spans="1:11" x14ac:dyDescent="0.25">
      <c r="A8880">
        <v>2005</v>
      </c>
      <c r="B8880">
        <v>724</v>
      </c>
      <c r="C8880">
        <v>1</v>
      </c>
      <c r="D8880">
        <v>620</v>
      </c>
      <c r="E8880" t="s">
        <v>11</v>
      </c>
      <c r="F8880">
        <v>6940</v>
      </c>
      <c r="G8880">
        <v>8</v>
      </c>
      <c r="H8880">
        <v>4182794</v>
      </c>
      <c r="I8880">
        <v>4182794</v>
      </c>
      <c r="J8880">
        <v>7319742</v>
      </c>
      <c r="K8880">
        <v>6</v>
      </c>
    </row>
    <row r="8881" spans="1:11" x14ac:dyDescent="0.25">
      <c r="A8881">
        <v>2006</v>
      </c>
      <c r="B8881">
        <v>724</v>
      </c>
      <c r="C8881">
        <v>1</v>
      </c>
      <c r="D8881">
        <v>620</v>
      </c>
      <c r="E8881" t="s">
        <v>11</v>
      </c>
      <c r="F8881">
        <v>6940</v>
      </c>
      <c r="G8881">
        <v>8</v>
      </c>
      <c r="H8881">
        <v>6661387</v>
      </c>
      <c r="I8881">
        <v>6661387</v>
      </c>
      <c r="J8881">
        <v>11984255</v>
      </c>
      <c r="K8881">
        <v>6</v>
      </c>
    </row>
    <row r="8882" spans="1:11" x14ac:dyDescent="0.25">
      <c r="A8882">
        <v>2007</v>
      </c>
      <c r="B8882">
        <v>724</v>
      </c>
      <c r="C8882">
        <v>1</v>
      </c>
      <c r="D8882">
        <v>620</v>
      </c>
      <c r="E8882" t="s">
        <v>11</v>
      </c>
      <c r="F8882">
        <v>6940</v>
      </c>
      <c r="G8882">
        <v>8</v>
      </c>
      <c r="H8882">
        <v>7768251</v>
      </c>
      <c r="I8882">
        <v>7768251</v>
      </c>
      <c r="J8882">
        <v>14270297</v>
      </c>
      <c r="K8882">
        <v>0</v>
      </c>
    </row>
    <row r="8883" spans="1:11" x14ac:dyDescent="0.25">
      <c r="A8883">
        <v>2008</v>
      </c>
      <c r="B8883">
        <v>724</v>
      </c>
      <c r="C8883">
        <v>1</v>
      </c>
      <c r="D8883">
        <v>620</v>
      </c>
      <c r="E8883" t="s">
        <v>11</v>
      </c>
      <c r="F8883">
        <v>6940</v>
      </c>
      <c r="G8883">
        <v>8</v>
      </c>
      <c r="H8883">
        <v>80553848</v>
      </c>
      <c r="I8883">
        <v>80553848</v>
      </c>
      <c r="J8883">
        <v>13922052</v>
      </c>
      <c r="K8883">
        <v>0</v>
      </c>
    </row>
    <row r="8884" spans="1:11" x14ac:dyDescent="0.25">
      <c r="A8884">
        <v>1988</v>
      </c>
      <c r="B8884">
        <v>724</v>
      </c>
      <c r="C8884">
        <v>1</v>
      </c>
      <c r="D8884">
        <v>620</v>
      </c>
      <c r="E8884" t="s">
        <v>11</v>
      </c>
      <c r="F8884">
        <v>6951</v>
      </c>
      <c r="G8884">
        <v>8</v>
      </c>
      <c r="H8884">
        <v>261500</v>
      </c>
      <c r="I8884">
        <v>261500</v>
      </c>
      <c r="J8884">
        <v>815862</v>
      </c>
      <c r="K8884">
        <v>0</v>
      </c>
    </row>
    <row r="8885" spans="1:11" x14ac:dyDescent="0.25">
      <c r="A8885">
        <v>1989</v>
      </c>
      <c r="B8885">
        <v>724</v>
      </c>
      <c r="C8885">
        <v>1</v>
      </c>
      <c r="D8885">
        <v>620</v>
      </c>
      <c r="E8885" t="s">
        <v>11</v>
      </c>
      <c r="F8885">
        <v>6951</v>
      </c>
      <c r="G8885">
        <v>8</v>
      </c>
      <c r="H8885">
        <v>151661</v>
      </c>
      <c r="I8885">
        <v>151661</v>
      </c>
      <c r="J8885">
        <v>389808</v>
      </c>
      <c r="K8885">
        <v>0</v>
      </c>
    </row>
    <row r="8886" spans="1:11" x14ac:dyDescent="0.25">
      <c r="A8886">
        <v>1990</v>
      </c>
      <c r="B8886">
        <v>724</v>
      </c>
      <c r="C8886">
        <v>1</v>
      </c>
      <c r="D8886">
        <v>620</v>
      </c>
      <c r="E8886" t="s">
        <v>11</v>
      </c>
      <c r="F8886">
        <v>6951</v>
      </c>
      <c r="G8886">
        <v>8</v>
      </c>
      <c r="H8886">
        <v>193509</v>
      </c>
      <c r="I8886">
        <v>193509</v>
      </c>
      <c r="J8886">
        <v>579878</v>
      </c>
      <c r="K8886">
        <v>0</v>
      </c>
    </row>
    <row r="8887" spans="1:11" x14ac:dyDescent="0.25">
      <c r="A8887">
        <v>1991</v>
      </c>
      <c r="B8887">
        <v>724</v>
      </c>
      <c r="C8887">
        <v>1</v>
      </c>
      <c r="D8887">
        <v>620</v>
      </c>
      <c r="E8887" t="s">
        <v>11</v>
      </c>
      <c r="F8887">
        <v>6951</v>
      </c>
      <c r="G8887">
        <v>8</v>
      </c>
      <c r="H8887">
        <v>201528</v>
      </c>
      <c r="I8887">
        <v>201528</v>
      </c>
      <c r="J8887">
        <v>621976</v>
      </c>
      <c r="K8887">
        <v>0</v>
      </c>
    </row>
    <row r="8888" spans="1:11" x14ac:dyDescent="0.25">
      <c r="A8888">
        <v>1992</v>
      </c>
      <c r="B8888">
        <v>724</v>
      </c>
      <c r="C8888">
        <v>1</v>
      </c>
      <c r="D8888">
        <v>620</v>
      </c>
      <c r="E8888" t="s">
        <v>11</v>
      </c>
      <c r="F8888">
        <v>6951</v>
      </c>
      <c r="G8888">
        <v>8</v>
      </c>
      <c r="H8888">
        <v>246408</v>
      </c>
      <c r="I8888">
        <v>246408</v>
      </c>
      <c r="J8888">
        <v>772776</v>
      </c>
      <c r="K8888">
        <v>0</v>
      </c>
    </row>
    <row r="8889" spans="1:11" x14ac:dyDescent="0.25">
      <c r="A8889">
        <v>1993</v>
      </c>
      <c r="B8889">
        <v>724</v>
      </c>
      <c r="C8889">
        <v>1</v>
      </c>
      <c r="D8889">
        <v>620</v>
      </c>
      <c r="E8889" t="s">
        <v>11</v>
      </c>
      <c r="F8889">
        <v>6951</v>
      </c>
      <c r="G8889">
        <v>8</v>
      </c>
      <c r="H8889">
        <v>61983</v>
      </c>
      <c r="I8889">
        <v>61983</v>
      </c>
      <c r="J8889">
        <v>249777</v>
      </c>
      <c r="K8889">
        <v>0</v>
      </c>
    </row>
    <row r="8890" spans="1:11" x14ac:dyDescent="0.25">
      <c r="A8890">
        <v>1994</v>
      </c>
      <c r="B8890">
        <v>724</v>
      </c>
      <c r="C8890">
        <v>1</v>
      </c>
      <c r="D8890">
        <v>620</v>
      </c>
      <c r="E8890" t="s">
        <v>11</v>
      </c>
      <c r="F8890">
        <v>6951</v>
      </c>
      <c r="G8890">
        <v>8</v>
      </c>
      <c r="H8890">
        <v>63912</v>
      </c>
      <c r="I8890">
        <v>63912</v>
      </c>
      <c r="J8890">
        <v>347188</v>
      </c>
      <c r="K8890">
        <v>0</v>
      </c>
    </row>
    <row r="8891" spans="1:11" x14ac:dyDescent="0.25">
      <c r="A8891">
        <v>1995</v>
      </c>
      <c r="B8891">
        <v>724</v>
      </c>
      <c r="C8891">
        <v>1</v>
      </c>
      <c r="D8891">
        <v>620</v>
      </c>
      <c r="E8891" t="s">
        <v>11</v>
      </c>
      <c r="F8891">
        <v>6951</v>
      </c>
      <c r="G8891">
        <v>8</v>
      </c>
      <c r="H8891">
        <v>83147</v>
      </c>
      <c r="I8891">
        <v>83147</v>
      </c>
      <c r="J8891">
        <v>442455</v>
      </c>
      <c r="K8891">
        <v>0</v>
      </c>
    </row>
    <row r="8892" spans="1:11" x14ac:dyDescent="0.25">
      <c r="A8892">
        <v>1996</v>
      </c>
      <c r="B8892">
        <v>724</v>
      </c>
      <c r="C8892">
        <v>1</v>
      </c>
      <c r="D8892">
        <v>620</v>
      </c>
      <c r="E8892" t="s">
        <v>11</v>
      </c>
      <c r="F8892">
        <v>6951</v>
      </c>
      <c r="G8892">
        <v>8</v>
      </c>
      <c r="H8892">
        <v>117354</v>
      </c>
      <c r="I8892">
        <v>117354</v>
      </c>
      <c r="J8892">
        <v>681659</v>
      </c>
      <c r="K8892">
        <v>0</v>
      </c>
    </row>
    <row r="8893" spans="1:11" x14ac:dyDescent="0.25">
      <c r="A8893">
        <v>1997</v>
      </c>
      <c r="B8893">
        <v>724</v>
      </c>
      <c r="C8893">
        <v>1</v>
      </c>
      <c r="D8893">
        <v>620</v>
      </c>
      <c r="E8893" t="s">
        <v>11</v>
      </c>
      <c r="F8893">
        <v>6951</v>
      </c>
      <c r="G8893">
        <v>8</v>
      </c>
      <c r="H8893">
        <v>172064</v>
      </c>
      <c r="I8893">
        <v>172064</v>
      </c>
      <c r="J8893">
        <v>559551</v>
      </c>
      <c r="K8893">
        <v>0</v>
      </c>
    </row>
    <row r="8894" spans="1:11" x14ac:dyDescent="0.25">
      <c r="A8894">
        <v>1998</v>
      </c>
      <c r="B8894">
        <v>724</v>
      </c>
      <c r="C8894">
        <v>1</v>
      </c>
      <c r="D8894">
        <v>620</v>
      </c>
      <c r="E8894" t="s">
        <v>11</v>
      </c>
      <c r="F8894">
        <v>6951</v>
      </c>
      <c r="G8894">
        <v>8</v>
      </c>
      <c r="H8894">
        <v>151408</v>
      </c>
      <c r="I8894">
        <v>151408</v>
      </c>
      <c r="J8894">
        <v>605655</v>
      </c>
      <c r="K8894">
        <v>0</v>
      </c>
    </row>
    <row r="8895" spans="1:11" x14ac:dyDescent="0.25">
      <c r="A8895">
        <v>1999</v>
      </c>
      <c r="B8895">
        <v>724</v>
      </c>
      <c r="C8895">
        <v>1</v>
      </c>
      <c r="D8895">
        <v>620</v>
      </c>
      <c r="E8895" t="s">
        <v>11</v>
      </c>
      <c r="F8895">
        <v>6951</v>
      </c>
      <c r="G8895">
        <v>8</v>
      </c>
      <c r="H8895">
        <v>246247</v>
      </c>
      <c r="I8895">
        <v>246247</v>
      </c>
      <c r="J8895">
        <v>658817</v>
      </c>
      <c r="K8895">
        <v>0</v>
      </c>
    </row>
    <row r="8896" spans="1:11" x14ac:dyDescent="0.25">
      <c r="A8896">
        <v>2000</v>
      </c>
      <c r="B8896">
        <v>724</v>
      </c>
      <c r="C8896">
        <v>1</v>
      </c>
      <c r="D8896">
        <v>620</v>
      </c>
      <c r="E8896" t="s">
        <v>11</v>
      </c>
      <c r="F8896">
        <v>6951</v>
      </c>
      <c r="G8896">
        <v>8</v>
      </c>
      <c r="H8896">
        <v>204135</v>
      </c>
      <c r="I8896">
        <v>204135</v>
      </c>
      <c r="J8896">
        <v>431003</v>
      </c>
      <c r="K8896">
        <v>0</v>
      </c>
    </row>
    <row r="8897" spans="1:11" x14ac:dyDescent="0.25">
      <c r="A8897">
        <v>2001</v>
      </c>
      <c r="B8897">
        <v>724</v>
      </c>
      <c r="C8897">
        <v>1</v>
      </c>
      <c r="D8897">
        <v>620</v>
      </c>
      <c r="E8897" t="s">
        <v>11</v>
      </c>
      <c r="F8897">
        <v>6951</v>
      </c>
      <c r="G8897">
        <v>8</v>
      </c>
      <c r="H8897">
        <v>221618</v>
      </c>
      <c r="I8897">
        <v>221618</v>
      </c>
      <c r="J8897">
        <v>475574</v>
      </c>
      <c r="K8897">
        <v>0</v>
      </c>
    </row>
    <row r="8898" spans="1:11" x14ac:dyDescent="0.25">
      <c r="A8898">
        <v>2002</v>
      </c>
      <c r="B8898">
        <v>724</v>
      </c>
      <c r="C8898">
        <v>1</v>
      </c>
      <c r="D8898">
        <v>620</v>
      </c>
      <c r="E8898" t="s">
        <v>11</v>
      </c>
      <c r="F8898">
        <v>6951</v>
      </c>
      <c r="G8898">
        <v>8</v>
      </c>
      <c r="H8898">
        <v>196060</v>
      </c>
      <c r="I8898">
        <v>196060</v>
      </c>
      <c r="J8898">
        <v>455240</v>
      </c>
      <c r="K8898">
        <v>0</v>
      </c>
    </row>
    <row r="8899" spans="1:11" x14ac:dyDescent="0.25">
      <c r="A8899">
        <v>2003</v>
      </c>
      <c r="B8899">
        <v>724</v>
      </c>
      <c r="C8899">
        <v>1</v>
      </c>
      <c r="D8899">
        <v>620</v>
      </c>
      <c r="E8899" t="s">
        <v>11</v>
      </c>
      <c r="F8899">
        <v>6951</v>
      </c>
      <c r="G8899">
        <v>8</v>
      </c>
      <c r="H8899">
        <v>221896</v>
      </c>
      <c r="I8899">
        <v>221896</v>
      </c>
      <c r="J8899">
        <v>679081</v>
      </c>
      <c r="K8899">
        <v>0</v>
      </c>
    </row>
    <row r="8900" spans="1:11" x14ac:dyDescent="0.25">
      <c r="A8900">
        <v>2004</v>
      </c>
      <c r="B8900">
        <v>724</v>
      </c>
      <c r="C8900">
        <v>1</v>
      </c>
      <c r="D8900">
        <v>620</v>
      </c>
      <c r="E8900" t="s">
        <v>11</v>
      </c>
      <c r="F8900">
        <v>6951</v>
      </c>
      <c r="G8900">
        <v>8</v>
      </c>
      <c r="H8900">
        <v>200184</v>
      </c>
      <c r="I8900">
        <v>200184</v>
      </c>
      <c r="J8900">
        <v>699075</v>
      </c>
      <c r="K8900">
        <v>0</v>
      </c>
    </row>
    <row r="8901" spans="1:11" x14ac:dyDescent="0.25">
      <c r="A8901">
        <v>2005</v>
      </c>
      <c r="B8901">
        <v>724</v>
      </c>
      <c r="C8901">
        <v>1</v>
      </c>
      <c r="D8901">
        <v>620</v>
      </c>
      <c r="E8901" t="s">
        <v>11</v>
      </c>
      <c r="F8901">
        <v>6951</v>
      </c>
      <c r="G8901">
        <v>8</v>
      </c>
      <c r="H8901">
        <v>190582</v>
      </c>
      <c r="I8901">
        <v>190582</v>
      </c>
      <c r="J8901">
        <v>621693</v>
      </c>
      <c r="K8901">
        <v>6</v>
      </c>
    </row>
    <row r="8902" spans="1:11" x14ac:dyDescent="0.25">
      <c r="A8902">
        <v>2006</v>
      </c>
      <c r="B8902">
        <v>724</v>
      </c>
      <c r="C8902">
        <v>1</v>
      </c>
      <c r="D8902">
        <v>620</v>
      </c>
      <c r="E8902" t="s">
        <v>11</v>
      </c>
      <c r="F8902">
        <v>6951</v>
      </c>
      <c r="G8902">
        <v>8</v>
      </c>
      <c r="H8902">
        <v>250938</v>
      </c>
      <c r="I8902">
        <v>250938</v>
      </c>
      <c r="J8902">
        <v>628269</v>
      </c>
      <c r="K8902">
        <v>6</v>
      </c>
    </row>
    <row r="8903" spans="1:11" x14ac:dyDescent="0.25">
      <c r="A8903">
        <v>2007</v>
      </c>
      <c r="B8903">
        <v>724</v>
      </c>
      <c r="C8903">
        <v>1</v>
      </c>
      <c r="D8903">
        <v>620</v>
      </c>
      <c r="E8903" t="s">
        <v>11</v>
      </c>
      <c r="F8903">
        <v>6951</v>
      </c>
      <c r="G8903">
        <v>8</v>
      </c>
      <c r="H8903">
        <v>132690</v>
      </c>
      <c r="I8903">
        <v>132690</v>
      </c>
      <c r="J8903">
        <v>512848</v>
      </c>
      <c r="K8903">
        <v>6</v>
      </c>
    </row>
    <row r="8904" spans="1:11" x14ac:dyDescent="0.25">
      <c r="A8904">
        <v>2008</v>
      </c>
      <c r="B8904">
        <v>724</v>
      </c>
      <c r="C8904">
        <v>1</v>
      </c>
      <c r="D8904">
        <v>620</v>
      </c>
      <c r="E8904" t="s">
        <v>11</v>
      </c>
      <c r="F8904">
        <v>6951</v>
      </c>
      <c r="G8904">
        <v>8</v>
      </c>
      <c r="H8904">
        <v>98873</v>
      </c>
      <c r="I8904">
        <v>98873</v>
      </c>
      <c r="J8904">
        <v>465894</v>
      </c>
      <c r="K8904">
        <v>0</v>
      </c>
    </row>
    <row r="8905" spans="1:11" x14ac:dyDescent="0.25">
      <c r="A8905">
        <v>1988</v>
      </c>
      <c r="B8905">
        <v>724</v>
      </c>
      <c r="C8905">
        <v>1</v>
      </c>
      <c r="D8905">
        <v>620</v>
      </c>
      <c r="E8905" t="s">
        <v>11</v>
      </c>
      <c r="F8905">
        <v>6953</v>
      </c>
      <c r="G8905">
        <v>8</v>
      </c>
      <c r="H8905">
        <v>288657</v>
      </c>
      <c r="I8905">
        <v>288657</v>
      </c>
      <c r="J8905">
        <v>882450</v>
      </c>
      <c r="K8905">
        <v>0</v>
      </c>
    </row>
    <row r="8906" spans="1:11" x14ac:dyDescent="0.25">
      <c r="A8906">
        <v>1989</v>
      </c>
      <c r="B8906">
        <v>724</v>
      </c>
      <c r="C8906">
        <v>1</v>
      </c>
      <c r="D8906">
        <v>620</v>
      </c>
      <c r="E8906" t="s">
        <v>11</v>
      </c>
      <c r="F8906">
        <v>6953</v>
      </c>
      <c r="G8906">
        <v>8</v>
      </c>
      <c r="H8906">
        <v>348409</v>
      </c>
      <c r="I8906">
        <v>348409</v>
      </c>
      <c r="J8906">
        <v>1165184</v>
      </c>
      <c r="K8906">
        <v>0</v>
      </c>
    </row>
    <row r="8907" spans="1:11" x14ac:dyDescent="0.25">
      <c r="A8907">
        <v>1990</v>
      </c>
      <c r="B8907">
        <v>724</v>
      </c>
      <c r="C8907">
        <v>1</v>
      </c>
      <c r="D8907">
        <v>620</v>
      </c>
      <c r="E8907" t="s">
        <v>11</v>
      </c>
      <c r="F8907">
        <v>6953</v>
      </c>
      <c r="G8907">
        <v>8</v>
      </c>
      <c r="H8907">
        <v>438918</v>
      </c>
      <c r="I8907">
        <v>438918</v>
      </c>
      <c r="J8907">
        <v>1856753</v>
      </c>
      <c r="K8907">
        <v>0</v>
      </c>
    </row>
    <row r="8908" spans="1:11" x14ac:dyDescent="0.25">
      <c r="A8908">
        <v>1991</v>
      </c>
      <c r="B8908">
        <v>724</v>
      </c>
      <c r="C8908">
        <v>1</v>
      </c>
      <c r="D8908">
        <v>620</v>
      </c>
      <c r="E8908" t="s">
        <v>11</v>
      </c>
      <c r="F8908">
        <v>6953</v>
      </c>
      <c r="G8908">
        <v>8</v>
      </c>
      <c r="H8908">
        <v>500714</v>
      </c>
      <c r="I8908">
        <v>500714</v>
      </c>
      <c r="J8908">
        <v>3308636</v>
      </c>
      <c r="K8908">
        <v>0</v>
      </c>
    </row>
    <row r="8909" spans="1:11" x14ac:dyDescent="0.25">
      <c r="A8909">
        <v>1992</v>
      </c>
      <c r="B8909">
        <v>724</v>
      </c>
      <c r="C8909">
        <v>1</v>
      </c>
      <c r="D8909">
        <v>620</v>
      </c>
      <c r="E8909" t="s">
        <v>11</v>
      </c>
      <c r="F8909">
        <v>6953</v>
      </c>
      <c r="G8909">
        <v>8</v>
      </c>
      <c r="H8909">
        <v>403188</v>
      </c>
      <c r="I8909">
        <v>403188</v>
      </c>
      <c r="J8909">
        <v>1632028</v>
      </c>
      <c r="K8909">
        <v>0</v>
      </c>
    </row>
    <row r="8910" spans="1:11" x14ac:dyDescent="0.25">
      <c r="A8910">
        <v>1993</v>
      </c>
      <c r="B8910">
        <v>724</v>
      </c>
      <c r="C8910">
        <v>1</v>
      </c>
      <c r="D8910">
        <v>620</v>
      </c>
      <c r="E8910" t="s">
        <v>11</v>
      </c>
      <c r="F8910">
        <v>6953</v>
      </c>
      <c r="G8910">
        <v>8</v>
      </c>
      <c r="H8910">
        <v>208032</v>
      </c>
      <c r="I8910">
        <v>208032</v>
      </c>
      <c r="J8910">
        <v>1024260</v>
      </c>
      <c r="K8910">
        <v>0</v>
      </c>
    </row>
    <row r="8911" spans="1:11" x14ac:dyDescent="0.25">
      <c r="A8911">
        <v>1994</v>
      </c>
      <c r="B8911">
        <v>724</v>
      </c>
      <c r="C8911">
        <v>1</v>
      </c>
      <c r="D8911">
        <v>620</v>
      </c>
      <c r="E8911" t="s">
        <v>11</v>
      </c>
      <c r="F8911">
        <v>6953</v>
      </c>
      <c r="G8911">
        <v>8</v>
      </c>
      <c r="H8911">
        <v>207640</v>
      </c>
      <c r="I8911">
        <v>207640</v>
      </c>
      <c r="J8911">
        <v>1129680</v>
      </c>
      <c r="K8911">
        <v>0</v>
      </c>
    </row>
    <row r="8912" spans="1:11" x14ac:dyDescent="0.25">
      <c r="A8912">
        <v>1995</v>
      </c>
      <c r="B8912">
        <v>724</v>
      </c>
      <c r="C8912">
        <v>1</v>
      </c>
      <c r="D8912">
        <v>620</v>
      </c>
      <c r="E8912" t="s">
        <v>11</v>
      </c>
      <c r="F8912">
        <v>6953</v>
      </c>
      <c r="G8912">
        <v>8</v>
      </c>
      <c r="H8912">
        <v>250051</v>
      </c>
      <c r="I8912">
        <v>250051</v>
      </c>
      <c r="J8912">
        <v>1310247</v>
      </c>
      <c r="K8912">
        <v>0</v>
      </c>
    </row>
    <row r="8913" spans="1:11" x14ac:dyDescent="0.25">
      <c r="A8913">
        <v>1996</v>
      </c>
      <c r="B8913">
        <v>724</v>
      </c>
      <c r="C8913">
        <v>1</v>
      </c>
      <c r="D8913">
        <v>620</v>
      </c>
      <c r="E8913" t="s">
        <v>11</v>
      </c>
      <c r="F8913">
        <v>6953</v>
      </c>
      <c r="G8913">
        <v>8</v>
      </c>
      <c r="H8913">
        <v>248073</v>
      </c>
      <c r="I8913">
        <v>248073</v>
      </c>
      <c r="J8913">
        <v>1407234</v>
      </c>
      <c r="K8913">
        <v>0</v>
      </c>
    </row>
    <row r="8914" spans="1:11" x14ac:dyDescent="0.25">
      <c r="A8914">
        <v>1997</v>
      </c>
      <c r="B8914">
        <v>724</v>
      </c>
      <c r="C8914">
        <v>1</v>
      </c>
      <c r="D8914">
        <v>620</v>
      </c>
      <c r="E8914" t="s">
        <v>11</v>
      </c>
      <c r="F8914">
        <v>6953</v>
      </c>
      <c r="G8914">
        <v>8</v>
      </c>
      <c r="H8914">
        <v>213279</v>
      </c>
      <c r="I8914">
        <v>213279</v>
      </c>
      <c r="J8914">
        <v>1101034</v>
      </c>
      <c r="K8914">
        <v>0</v>
      </c>
    </row>
    <row r="8915" spans="1:11" x14ac:dyDescent="0.25">
      <c r="A8915">
        <v>1998</v>
      </c>
      <c r="B8915">
        <v>724</v>
      </c>
      <c r="C8915">
        <v>1</v>
      </c>
      <c r="D8915">
        <v>620</v>
      </c>
      <c r="E8915" t="s">
        <v>11</v>
      </c>
      <c r="F8915">
        <v>6953</v>
      </c>
      <c r="G8915">
        <v>8</v>
      </c>
      <c r="H8915">
        <v>424213</v>
      </c>
      <c r="I8915">
        <v>424213</v>
      </c>
      <c r="J8915">
        <v>1579956</v>
      </c>
      <c r="K8915">
        <v>0</v>
      </c>
    </row>
    <row r="8916" spans="1:11" x14ac:dyDescent="0.25">
      <c r="A8916">
        <v>1999</v>
      </c>
      <c r="B8916">
        <v>724</v>
      </c>
      <c r="C8916">
        <v>1</v>
      </c>
      <c r="D8916">
        <v>620</v>
      </c>
      <c r="E8916" t="s">
        <v>11</v>
      </c>
      <c r="F8916">
        <v>6953</v>
      </c>
      <c r="G8916">
        <v>8</v>
      </c>
      <c r="H8916">
        <v>455377</v>
      </c>
      <c r="I8916">
        <v>455377</v>
      </c>
      <c r="J8916">
        <v>2022552</v>
      </c>
      <c r="K8916">
        <v>0</v>
      </c>
    </row>
    <row r="8917" spans="1:11" x14ac:dyDescent="0.25">
      <c r="A8917">
        <v>2000</v>
      </c>
      <c r="B8917">
        <v>724</v>
      </c>
      <c r="C8917">
        <v>1</v>
      </c>
      <c r="D8917">
        <v>620</v>
      </c>
      <c r="E8917" t="s">
        <v>11</v>
      </c>
      <c r="F8917">
        <v>6953</v>
      </c>
      <c r="G8917">
        <v>8</v>
      </c>
      <c r="H8917">
        <v>365864</v>
      </c>
      <c r="I8917">
        <v>365864</v>
      </c>
      <c r="J8917">
        <v>1881531</v>
      </c>
      <c r="K8917">
        <v>0</v>
      </c>
    </row>
    <row r="8918" spans="1:11" x14ac:dyDescent="0.25">
      <c r="A8918">
        <v>2001</v>
      </c>
      <c r="B8918">
        <v>724</v>
      </c>
      <c r="C8918">
        <v>1</v>
      </c>
      <c r="D8918">
        <v>620</v>
      </c>
      <c r="E8918" t="s">
        <v>11</v>
      </c>
      <c r="F8918">
        <v>6953</v>
      </c>
      <c r="G8918">
        <v>8</v>
      </c>
      <c r="H8918">
        <v>402039</v>
      </c>
      <c r="I8918">
        <v>402039</v>
      </c>
      <c r="J8918">
        <v>2875398</v>
      </c>
      <c r="K8918">
        <v>0</v>
      </c>
    </row>
    <row r="8919" spans="1:11" x14ac:dyDescent="0.25">
      <c r="A8919">
        <v>2002</v>
      </c>
      <c r="B8919">
        <v>724</v>
      </c>
      <c r="C8919">
        <v>1</v>
      </c>
      <c r="D8919">
        <v>620</v>
      </c>
      <c r="E8919" t="s">
        <v>11</v>
      </c>
      <c r="F8919">
        <v>6953</v>
      </c>
      <c r="G8919">
        <v>8</v>
      </c>
      <c r="H8919">
        <v>287635</v>
      </c>
      <c r="I8919">
        <v>287635</v>
      </c>
      <c r="J8919">
        <v>1743859</v>
      </c>
      <c r="K8919">
        <v>0</v>
      </c>
    </row>
    <row r="8920" spans="1:11" x14ac:dyDescent="0.25">
      <c r="A8920">
        <v>2003</v>
      </c>
      <c r="B8920">
        <v>724</v>
      </c>
      <c r="C8920">
        <v>1</v>
      </c>
      <c r="D8920">
        <v>620</v>
      </c>
      <c r="E8920" t="s">
        <v>11</v>
      </c>
      <c r="F8920">
        <v>6953</v>
      </c>
      <c r="G8920">
        <v>8</v>
      </c>
      <c r="H8920">
        <v>529580</v>
      </c>
      <c r="I8920">
        <v>529580</v>
      </c>
      <c r="J8920">
        <v>4088302</v>
      </c>
      <c r="K8920">
        <v>0</v>
      </c>
    </row>
    <row r="8921" spans="1:11" x14ac:dyDescent="0.25">
      <c r="A8921">
        <v>2004</v>
      </c>
      <c r="B8921">
        <v>724</v>
      </c>
      <c r="C8921">
        <v>1</v>
      </c>
      <c r="D8921">
        <v>620</v>
      </c>
      <c r="E8921" t="s">
        <v>11</v>
      </c>
      <c r="F8921">
        <v>6953</v>
      </c>
      <c r="G8921">
        <v>8</v>
      </c>
      <c r="H8921">
        <v>1216427</v>
      </c>
      <c r="I8921">
        <v>1216427</v>
      </c>
      <c r="J8921">
        <v>9681262</v>
      </c>
      <c r="K8921">
        <v>0</v>
      </c>
    </row>
    <row r="8922" spans="1:11" x14ac:dyDescent="0.25">
      <c r="A8922">
        <v>2005</v>
      </c>
      <c r="B8922">
        <v>724</v>
      </c>
      <c r="C8922">
        <v>1</v>
      </c>
      <c r="D8922">
        <v>620</v>
      </c>
      <c r="E8922" t="s">
        <v>11</v>
      </c>
      <c r="F8922">
        <v>6953</v>
      </c>
      <c r="G8922">
        <v>8</v>
      </c>
      <c r="H8922">
        <v>1383627</v>
      </c>
      <c r="I8922">
        <v>1383627</v>
      </c>
      <c r="J8922">
        <v>10124804</v>
      </c>
      <c r="K8922">
        <v>6</v>
      </c>
    </row>
    <row r="8923" spans="1:11" x14ac:dyDescent="0.25">
      <c r="A8923">
        <v>2006</v>
      </c>
      <c r="B8923">
        <v>724</v>
      </c>
      <c r="C8923">
        <v>1</v>
      </c>
      <c r="D8923">
        <v>620</v>
      </c>
      <c r="E8923" t="s">
        <v>11</v>
      </c>
      <c r="F8923">
        <v>6953</v>
      </c>
      <c r="G8923">
        <v>8</v>
      </c>
      <c r="H8923">
        <v>1726396</v>
      </c>
      <c r="I8923">
        <v>1726396</v>
      </c>
      <c r="J8923">
        <v>11903180</v>
      </c>
      <c r="K8923">
        <v>6</v>
      </c>
    </row>
    <row r="8924" spans="1:11" x14ac:dyDescent="0.25">
      <c r="A8924">
        <v>2007</v>
      </c>
      <c r="B8924">
        <v>724</v>
      </c>
      <c r="C8924">
        <v>1</v>
      </c>
      <c r="D8924">
        <v>620</v>
      </c>
      <c r="E8924" t="s">
        <v>11</v>
      </c>
      <c r="F8924">
        <v>6953</v>
      </c>
      <c r="G8924">
        <v>8</v>
      </c>
      <c r="H8924">
        <v>3565520</v>
      </c>
      <c r="I8924">
        <v>3565520</v>
      </c>
      <c r="J8924">
        <v>17719049</v>
      </c>
      <c r="K8924">
        <v>0</v>
      </c>
    </row>
    <row r="8925" spans="1:11" x14ac:dyDescent="0.25">
      <c r="A8925">
        <v>2008</v>
      </c>
      <c r="B8925">
        <v>724</v>
      </c>
      <c r="C8925">
        <v>1</v>
      </c>
      <c r="D8925">
        <v>620</v>
      </c>
      <c r="E8925" t="s">
        <v>11</v>
      </c>
      <c r="F8925">
        <v>6953</v>
      </c>
      <c r="G8925">
        <v>8</v>
      </c>
      <c r="H8925">
        <v>2657357</v>
      </c>
      <c r="I8925">
        <v>2657357</v>
      </c>
      <c r="J8925">
        <v>12247712</v>
      </c>
      <c r="K8925">
        <v>0</v>
      </c>
    </row>
    <row r="8926" spans="1:11" x14ac:dyDescent="0.25">
      <c r="A8926">
        <v>1988</v>
      </c>
      <c r="B8926">
        <v>724</v>
      </c>
      <c r="C8926">
        <v>1</v>
      </c>
      <c r="D8926">
        <v>620</v>
      </c>
      <c r="E8926" t="s">
        <v>11</v>
      </c>
      <c r="F8926">
        <v>6954</v>
      </c>
      <c r="G8926">
        <v>8</v>
      </c>
      <c r="H8926">
        <v>64667</v>
      </c>
      <c r="I8926">
        <v>64667</v>
      </c>
      <c r="J8926">
        <v>797599</v>
      </c>
      <c r="K8926">
        <v>0</v>
      </c>
    </row>
    <row r="8927" spans="1:11" x14ac:dyDescent="0.25">
      <c r="A8927">
        <v>1989</v>
      </c>
      <c r="B8927">
        <v>724</v>
      </c>
      <c r="C8927">
        <v>1</v>
      </c>
      <c r="D8927">
        <v>620</v>
      </c>
      <c r="E8927" t="s">
        <v>11</v>
      </c>
      <c r="F8927">
        <v>6954</v>
      </c>
      <c r="G8927">
        <v>8</v>
      </c>
      <c r="H8927">
        <v>86597</v>
      </c>
      <c r="I8927">
        <v>86597</v>
      </c>
      <c r="J8927">
        <v>1151829</v>
      </c>
      <c r="K8927">
        <v>0</v>
      </c>
    </row>
    <row r="8928" spans="1:11" x14ac:dyDescent="0.25">
      <c r="A8928">
        <v>1990</v>
      </c>
      <c r="B8928">
        <v>724</v>
      </c>
      <c r="C8928">
        <v>1</v>
      </c>
      <c r="D8928">
        <v>620</v>
      </c>
      <c r="E8928" t="s">
        <v>11</v>
      </c>
      <c r="F8928">
        <v>6954</v>
      </c>
      <c r="G8928">
        <v>8</v>
      </c>
      <c r="H8928">
        <v>69863</v>
      </c>
      <c r="I8928">
        <v>69863</v>
      </c>
      <c r="J8928">
        <v>1532258</v>
      </c>
      <c r="K8928">
        <v>0</v>
      </c>
    </row>
    <row r="8929" spans="1:11" x14ac:dyDescent="0.25">
      <c r="A8929">
        <v>1991</v>
      </c>
      <c r="B8929">
        <v>724</v>
      </c>
      <c r="C8929">
        <v>1</v>
      </c>
      <c r="D8929">
        <v>620</v>
      </c>
      <c r="E8929" t="s">
        <v>11</v>
      </c>
      <c r="F8929">
        <v>6954</v>
      </c>
      <c r="G8929">
        <v>8</v>
      </c>
      <c r="H8929">
        <v>64899</v>
      </c>
      <c r="I8929">
        <v>64899</v>
      </c>
      <c r="J8929">
        <v>1740885</v>
      </c>
      <c r="K8929">
        <v>0</v>
      </c>
    </row>
    <row r="8930" spans="1:11" x14ac:dyDescent="0.25">
      <c r="A8930">
        <v>1992</v>
      </c>
      <c r="B8930">
        <v>724</v>
      </c>
      <c r="C8930">
        <v>1</v>
      </c>
      <c r="D8930">
        <v>620</v>
      </c>
      <c r="E8930" t="s">
        <v>11</v>
      </c>
      <c r="F8930">
        <v>6954</v>
      </c>
      <c r="G8930">
        <v>8</v>
      </c>
      <c r="H8930">
        <v>105272</v>
      </c>
      <c r="I8930">
        <v>105272</v>
      </c>
      <c r="J8930">
        <v>2234607</v>
      </c>
      <c r="K8930">
        <v>0</v>
      </c>
    </row>
    <row r="8931" spans="1:11" x14ac:dyDescent="0.25">
      <c r="A8931">
        <v>1993</v>
      </c>
      <c r="B8931">
        <v>724</v>
      </c>
      <c r="C8931">
        <v>1</v>
      </c>
      <c r="D8931">
        <v>620</v>
      </c>
      <c r="E8931" t="s">
        <v>11</v>
      </c>
      <c r="F8931">
        <v>6954</v>
      </c>
      <c r="G8931">
        <v>8</v>
      </c>
      <c r="H8931">
        <v>176798</v>
      </c>
      <c r="I8931">
        <v>176798</v>
      </c>
      <c r="J8931">
        <v>1921436</v>
      </c>
      <c r="K8931">
        <v>0</v>
      </c>
    </row>
    <row r="8932" spans="1:11" x14ac:dyDescent="0.25">
      <c r="A8932">
        <v>1994</v>
      </c>
      <c r="B8932">
        <v>724</v>
      </c>
      <c r="C8932">
        <v>1</v>
      </c>
      <c r="D8932">
        <v>620</v>
      </c>
      <c r="E8932" t="s">
        <v>11</v>
      </c>
      <c r="F8932">
        <v>6954</v>
      </c>
      <c r="G8932">
        <v>8</v>
      </c>
      <c r="H8932">
        <v>253301</v>
      </c>
      <c r="I8932">
        <v>253301</v>
      </c>
      <c r="J8932">
        <v>3024634</v>
      </c>
      <c r="K8932">
        <v>0</v>
      </c>
    </row>
    <row r="8933" spans="1:11" x14ac:dyDescent="0.25">
      <c r="A8933">
        <v>1995</v>
      </c>
      <c r="B8933">
        <v>724</v>
      </c>
      <c r="C8933">
        <v>1</v>
      </c>
      <c r="D8933">
        <v>620</v>
      </c>
      <c r="E8933" t="s">
        <v>11</v>
      </c>
      <c r="F8933">
        <v>6954</v>
      </c>
      <c r="G8933">
        <v>8</v>
      </c>
      <c r="H8933">
        <v>2577914</v>
      </c>
      <c r="I8933">
        <v>2577914</v>
      </c>
      <c r="J8933">
        <v>3109737</v>
      </c>
      <c r="K8933">
        <v>0</v>
      </c>
    </row>
    <row r="8934" spans="1:11" x14ac:dyDescent="0.25">
      <c r="A8934">
        <v>1996</v>
      </c>
      <c r="B8934">
        <v>724</v>
      </c>
      <c r="C8934">
        <v>1</v>
      </c>
      <c r="D8934">
        <v>620</v>
      </c>
      <c r="E8934" t="s">
        <v>11</v>
      </c>
      <c r="F8934">
        <v>6954</v>
      </c>
      <c r="G8934">
        <v>8</v>
      </c>
      <c r="H8934">
        <v>173780</v>
      </c>
      <c r="I8934">
        <v>173780</v>
      </c>
      <c r="J8934">
        <v>3411909</v>
      </c>
      <c r="K8934">
        <v>0</v>
      </c>
    </row>
    <row r="8935" spans="1:11" x14ac:dyDescent="0.25">
      <c r="A8935">
        <v>1997</v>
      </c>
      <c r="B8935">
        <v>724</v>
      </c>
      <c r="C8935">
        <v>1</v>
      </c>
      <c r="D8935">
        <v>620</v>
      </c>
      <c r="E8935" t="s">
        <v>11</v>
      </c>
      <c r="F8935">
        <v>6954</v>
      </c>
      <c r="G8935">
        <v>8</v>
      </c>
      <c r="H8935">
        <v>256437</v>
      </c>
      <c r="I8935">
        <v>256437</v>
      </c>
      <c r="J8935">
        <v>3754756</v>
      </c>
      <c r="K8935">
        <v>0</v>
      </c>
    </row>
    <row r="8936" spans="1:11" x14ac:dyDescent="0.25">
      <c r="A8936">
        <v>1998</v>
      </c>
      <c r="B8936">
        <v>724</v>
      </c>
      <c r="C8936">
        <v>1</v>
      </c>
      <c r="D8936">
        <v>620</v>
      </c>
      <c r="E8936" t="s">
        <v>11</v>
      </c>
      <c r="F8936">
        <v>6954</v>
      </c>
      <c r="G8936">
        <v>8</v>
      </c>
      <c r="H8936">
        <v>245391</v>
      </c>
      <c r="I8936">
        <v>245391</v>
      </c>
      <c r="J8936">
        <v>5172132</v>
      </c>
      <c r="K8936">
        <v>0</v>
      </c>
    </row>
    <row r="8937" spans="1:11" x14ac:dyDescent="0.25">
      <c r="A8937">
        <v>1999</v>
      </c>
      <c r="B8937">
        <v>724</v>
      </c>
      <c r="C8937">
        <v>1</v>
      </c>
      <c r="D8937">
        <v>620</v>
      </c>
      <c r="E8937" t="s">
        <v>11</v>
      </c>
      <c r="F8937">
        <v>6954</v>
      </c>
      <c r="G8937">
        <v>8</v>
      </c>
      <c r="H8937">
        <v>2637125</v>
      </c>
      <c r="I8937">
        <v>2637125</v>
      </c>
      <c r="J8937">
        <v>13479424</v>
      </c>
      <c r="K8937">
        <v>0</v>
      </c>
    </row>
    <row r="8938" spans="1:11" x14ac:dyDescent="0.25">
      <c r="A8938">
        <v>2000</v>
      </c>
      <c r="B8938">
        <v>724</v>
      </c>
      <c r="C8938">
        <v>1</v>
      </c>
      <c r="D8938">
        <v>620</v>
      </c>
      <c r="E8938" t="s">
        <v>11</v>
      </c>
      <c r="F8938">
        <v>6954</v>
      </c>
      <c r="G8938">
        <v>8</v>
      </c>
      <c r="H8938">
        <v>487360</v>
      </c>
      <c r="I8938">
        <v>487360</v>
      </c>
      <c r="J8938">
        <v>12138564</v>
      </c>
      <c r="K8938">
        <v>0</v>
      </c>
    </row>
    <row r="8939" spans="1:11" x14ac:dyDescent="0.25">
      <c r="A8939">
        <v>2001</v>
      </c>
      <c r="B8939">
        <v>724</v>
      </c>
      <c r="C8939">
        <v>1</v>
      </c>
      <c r="D8939">
        <v>620</v>
      </c>
      <c r="E8939" t="s">
        <v>11</v>
      </c>
      <c r="F8939">
        <v>6954</v>
      </c>
      <c r="G8939">
        <v>8</v>
      </c>
      <c r="H8939">
        <v>311305</v>
      </c>
      <c r="I8939">
        <v>311305</v>
      </c>
      <c r="J8939">
        <v>4750529</v>
      </c>
      <c r="K8939">
        <v>6</v>
      </c>
    </row>
    <row r="8940" spans="1:11" x14ac:dyDescent="0.25">
      <c r="A8940">
        <v>2002</v>
      </c>
      <c r="B8940">
        <v>724</v>
      </c>
      <c r="C8940">
        <v>1</v>
      </c>
      <c r="D8940">
        <v>620</v>
      </c>
      <c r="E8940" t="s">
        <v>11</v>
      </c>
      <c r="F8940">
        <v>6954</v>
      </c>
      <c r="G8940">
        <v>8</v>
      </c>
      <c r="H8940">
        <v>653915</v>
      </c>
      <c r="I8940">
        <v>653915</v>
      </c>
      <c r="J8940">
        <v>7205767</v>
      </c>
      <c r="K8940">
        <v>0</v>
      </c>
    </row>
    <row r="8941" spans="1:11" x14ac:dyDescent="0.25">
      <c r="A8941">
        <v>2003</v>
      </c>
      <c r="B8941">
        <v>724</v>
      </c>
      <c r="C8941">
        <v>1</v>
      </c>
      <c r="D8941">
        <v>620</v>
      </c>
      <c r="E8941" t="s">
        <v>11</v>
      </c>
      <c r="F8941">
        <v>6954</v>
      </c>
      <c r="G8941">
        <v>8</v>
      </c>
      <c r="H8941">
        <v>400341</v>
      </c>
      <c r="I8941">
        <v>400341</v>
      </c>
      <c r="J8941">
        <v>11148468</v>
      </c>
      <c r="K8941">
        <v>6</v>
      </c>
    </row>
    <row r="8942" spans="1:11" x14ac:dyDescent="0.25">
      <c r="A8942">
        <v>2004</v>
      </c>
      <c r="B8942">
        <v>724</v>
      </c>
      <c r="C8942">
        <v>1</v>
      </c>
      <c r="D8942">
        <v>620</v>
      </c>
      <c r="E8942" t="s">
        <v>11</v>
      </c>
      <c r="F8942">
        <v>6954</v>
      </c>
      <c r="G8942">
        <v>8</v>
      </c>
      <c r="H8942">
        <v>467607</v>
      </c>
      <c r="I8942">
        <v>467607</v>
      </c>
      <c r="J8942">
        <v>15671612</v>
      </c>
      <c r="K8942">
        <v>0</v>
      </c>
    </row>
    <row r="8943" spans="1:11" x14ac:dyDescent="0.25">
      <c r="A8943">
        <v>2005</v>
      </c>
      <c r="B8943">
        <v>724</v>
      </c>
      <c r="C8943">
        <v>1</v>
      </c>
      <c r="D8943">
        <v>620</v>
      </c>
      <c r="E8943" t="s">
        <v>11</v>
      </c>
      <c r="F8943">
        <v>6954</v>
      </c>
      <c r="G8943">
        <v>8</v>
      </c>
      <c r="H8943">
        <v>717440</v>
      </c>
      <c r="I8943">
        <v>717440</v>
      </c>
      <c r="J8943">
        <v>13234703</v>
      </c>
      <c r="K8943">
        <v>6</v>
      </c>
    </row>
    <row r="8944" spans="1:11" x14ac:dyDescent="0.25">
      <c r="A8944">
        <v>2006</v>
      </c>
      <c r="B8944">
        <v>724</v>
      </c>
      <c r="C8944">
        <v>1</v>
      </c>
      <c r="D8944">
        <v>620</v>
      </c>
      <c r="E8944" t="s">
        <v>11</v>
      </c>
      <c r="F8944">
        <v>6954</v>
      </c>
      <c r="G8944">
        <v>8</v>
      </c>
      <c r="H8944">
        <v>945695</v>
      </c>
      <c r="I8944">
        <v>945695</v>
      </c>
      <c r="J8944">
        <v>36120739</v>
      </c>
      <c r="K8944">
        <v>0</v>
      </c>
    </row>
    <row r="8945" spans="1:11" x14ac:dyDescent="0.25">
      <c r="A8945">
        <v>2007</v>
      </c>
      <c r="B8945">
        <v>724</v>
      </c>
      <c r="C8945">
        <v>1</v>
      </c>
      <c r="D8945">
        <v>620</v>
      </c>
      <c r="E8945" t="s">
        <v>11</v>
      </c>
      <c r="F8945">
        <v>6954</v>
      </c>
      <c r="G8945">
        <v>8</v>
      </c>
      <c r="H8945">
        <v>1138787</v>
      </c>
      <c r="I8945">
        <v>1138787</v>
      </c>
      <c r="J8945">
        <v>18127236</v>
      </c>
      <c r="K8945">
        <v>0</v>
      </c>
    </row>
    <row r="8946" spans="1:11" x14ac:dyDescent="0.25">
      <c r="A8946">
        <v>2008</v>
      </c>
      <c r="B8946">
        <v>724</v>
      </c>
      <c r="C8946">
        <v>1</v>
      </c>
      <c r="D8946">
        <v>620</v>
      </c>
      <c r="E8946" t="s">
        <v>11</v>
      </c>
      <c r="F8946">
        <v>6954</v>
      </c>
      <c r="G8946">
        <v>8</v>
      </c>
      <c r="H8946">
        <v>1036345</v>
      </c>
      <c r="I8946">
        <v>1036345</v>
      </c>
      <c r="J8946">
        <v>18068500</v>
      </c>
      <c r="K8946">
        <v>6</v>
      </c>
    </row>
    <row r="8947" spans="1:11" x14ac:dyDescent="0.25">
      <c r="A8947">
        <v>1988</v>
      </c>
      <c r="B8947">
        <v>724</v>
      </c>
      <c r="C8947">
        <v>1</v>
      </c>
      <c r="D8947">
        <v>620</v>
      </c>
      <c r="E8947" t="s">
        <v>11</v>
      </c>
      <c r="F8947">
        <v>6960</v>
      </c>
      <c r="G8947">
        <v>8</v>
      </c>
      <c r="H8947">
        <v>761216</v>
      </c>
      <c r="I8947">
        <v>761216</v>
      </c>
      <c r="J8947">
        <v>6031356</v>
      </c>
      <c r="K8947">
        <v>0</v>
      </c>
    </row>
    <row r="8948" spans="1:11" x14ac:dyDescent="0.25">
      <c r="A8948">
        <v>1989</v>
      </c>
      <c r="B8948">
        <v>724</v>
      </c>
      <c r="C8948">
        <v>1</v>
      </c>
      <c r="D8948">
        <v>620</v>
      </c>
      <c r="E8948" t="s">
        <v>11</v>
      </c>
      <c r="F8948">
        <v>6960</v>
      </c>
      <c r="G8948">
        <v>8</v>
      </c>
      <c r="H8948">
        <v>1363726</v>
      </c>
      <c r="I8948">
        <v>1363726</v>
      </c>
      <c r="J8948">
        <v>7704603</v>
      </c>
      <c r="K8948">
        <v>0</v>
      </c>
    </row>
    <row r="8949" spans="1:11" x14ac:dyDescent="0.25">
      <c r="A8949">
        <v>1990</v>
      </c>
      <c r="B8949">
        <v>724</v>
      </c>
      <c r="C8949">
        <v>1</v>
      </c>
      <c r="D8949">
        <v>620</v>
      </c>
      <c r="E8949" t="s">
        <v>11</v>
      </c>
      <c r="F8949">
        <v>6960</v>
      </c>
      <c r="G8949">
        <v>8</v>
      </c>
      <c r="H8949">
        <v>1005743</v>
      </c>
      <c r="I8949">
        <v>1005743</v>
      </c>
      <c r="J8949">
        <v>10076247</v>
      </c>
      <c r="K8949">
        <v>0</v>
      </c>
    </row>
    <row r="8950" spans="1:11" x14ac:dyDescent="0.25">
      <c r="A8950">
        <v>1991</v>
      </c>
      <c r="B8950">
        <v>724</v>
      </c>
      <c r="C8950">
        <v>1</v>
      </c>
      <c r="D8950">
        <v>620</v>
      </c>
      <c r="E8950" t="s">
        <v>11</v>
      </c>
      <c r="F8950">
        <v>6960</v>
      </c>
      <c r="G8950">
        <v>8</v>
      </c>
      <c r="H8950">
        <v>1069093</v>
      </c>
      <c r="I8950">
        <v>1069093</v>
      </c>
      <c r="J8950">
        <v>11778686</v>
      </c>
      <c r="K8950">
        <v>0</v>
      </c>
    </row>
    <row r="8951" spans="1:11" x14ac:dyDescent="0.25">
      <c r="A8951">
        <v>1992</v>
      </c>
      <c r="B8951">
        <v>724</v>
      </c>
      <c r="C8951">
        <v>1</v>
      </c>
      <c r="D8951">
        <v>620</v>
      </c>
      <c r="E8951" t="s">
        <v>11</v>
      </c>
      <c r="F8951">
        <v>6960</v>
      </c>
      <c r="G8951">
        <v>8</v>
      </c>
      <c r="H8951">
        <v>1265177</v>
      </c>
      <c r="I8951">
        <v>1265177</v>
      </c>
      <c r="J8951">
        <v>13945094</v>
      </c>
      <c r="K8951">
        <v>0</v>
      </c>
    </row>
    <row r="8952" spans="1:11" x14ac:dyDescent="0.25">
      <c r="A8952">
        <v>1993</v>
      </c>
      <c r="B8952">
        <v>724</v>
      </c>
      <c r="C8952">
        <v>1</v>
      </c>
      <c r="D8952">
        <v>620</v>
      </c>
      <c r="E8952" t="s">
        <v>11</v>
      </c>
      <c r="F8952">
        <v>6960</v>
      </c>
      <c r="G8952">
        <v>8</v>
      </c>
      <c r="H8952">
        <v>1139511</v>
      </c>
      <c r="I8952">
        <v>1139511</v>
      </c>
      <c r="J8952">
        <v>8700987</v>
      </c>
      <c r="K8952">
        <v>0</v>
      </c>
    </row>
    <row r="8953" spans="1:11" x14ac:dyDescent="0.25">
      <c r="A8953">
        <v>1994</v>
      </c>
      <c r="B8953">
        <v>724</v>
      </c>
      <c r="C8953">
        <v>1</v>
      </c>
      <c r="D8953">
        <v>620</v>
      </c>
      <c r="E8953" t="s">
        <v>11</v>
      </c>
      <c r="F8953">
        <v>6960</v>
      </c>
      <c r="G8953">
        <v>8</v>
      </c>
      <c r="H8953">
        <v>1243139</v>
      </c>
      <c r="I8953">
        <v>1243139</v>
      </c>
      <c r="J8953">
        <v>10143069</v>
      </c>
      <c r="K8953">
        <v>0</v>
      </c>
    </row>
    <row r="8954" spans="1:11" x14ac:dyDescent="0.25">
      <c r="A8954">
        <v>1995</v>
      </c>
      <c r="B8954">
        <v>724</v>
      </c>
      <c r="C8954">
        <v>1</v>
      </c>
      <c r="D8954">
        <v>620</v>
      </c>
      <c r="E8954" t="s">
        <v>11</v>
      </c>
      <c r="F8954">
        <v>6960</v>
      </c>
      <c r="G8954">
        <v>8</v>
      </c>
      <c r="H8954">
        <v>1061957</v>
      </c>
      <c r="I8954">
        <v>1061957</v>
      </c>
      <c r="J8954">
        <v>10695178</v>
      </c>
      <c r="K8954">
        <v>0</v>
      </c>
    </row>
    <row r="8955" spans="1:11" x14ac:dyDescent="0.25">
      <c r="A8955">
        <v>1996</v>
      </c>
      <c r="B8955">
        <v>724</v>
      </c>
      <c r="C8955">
        <v>1</v>
      </c>
      <c r="D8955">
        <v>620</v>
      </c>
      <c r="E8955" t="s">
        <v>11</v>
      </c>
      <c r="F8955">
        <v>6960</v>
      </c>
      <c r="G8955">
        <v>8</v>
      </c>
      <c r="H8955">
        <v>1204129</v>
      </c>
      <c r="I8955">
        <v>1204129</v>
      </c>
      <c r="J8955">
        <v>11900677</v>
      </c>
      <c r="K8955">
        <v>0</v>
      </c>
    </row>
    <row r="8956" spans="1:11" x14ac:dyDescent="0.25">
      <c r="A8956">
        <v>1997</v>
      </c>
      <c r="B8956">
        <v>724</v>
      </c>
      <c r="C8956">
        <v>1</v>
      </c>
      <c r="D8956">
        <v>620</v>
      </c>
      <c r="E8956" t="s">
        <v>11</v>
      </c>
      <c r="F8956">
        <v>6960</v>
      </c>
      <c r="G8956">
        <v>8</v>
      </c>
      <c r="H8956">
        <v>1187548</v>
      </c>
      <c r="I8956">
        <v>1187548</v>
      </c>
      <c r="J8956">
        <v>8814398</v>
      </c>
      <c r="K8956">
        <v>0</v>
      </c>
    </row>
    <row r="8957" spans="1:11" x14ac:dyDescent="0.25">
      <c r="A8957">
        <v>1998</v>
      </c>
      <c r="B8957">
        <v>724</v>
      </c>
      <c r="C8957">
        <v>1</v>
      </c>
      <c r="D8957">
        <v>620</v>
      </c>
      <c r="E8957" t="s">
        <v>11</v>
      </c>
      <c r="F8957">
        <v>6960</v>
      </c>
      <c r="G8957">
        <v>8</v>
      </c>
      <c r="H8957">
        <v>1399734</v>
      </c>
      <c r="I8957">
        <v>1399734</v>
      </c>
      <c r="J8957">
        <v>11625370</v>
      </c>
      <c r="K8957">
        <v>0</v>
      </c>
    </row>
    <row r="8958" spans="1:11" x14ac:dyDescent="0.25">
      <c r="A8958">
        <v>1999</v>
      </c>
      <c r="B8958">
        <v>724</v>
      </c>
      <c r="C8958">
        <v>1</v>
      </c>
      <c r="D8958">
        <v>620</v>
      </c>
      <c r="E8958" t="s">
        <v>11</v>
      </c>
      <c r="F8958">
        <v>6960</v>
      </c>
      <c r="G8958">
        <v>8</v>
      </c>
      <c r="H8958">
        <v>1425159</v>
      </c>
      <c r="I8958">
        <v>1425159</v>
      </c>
      <c r="J8958">
        <v>11407341</v>
      </c>
      <c r="K8958">
        <v>0</v>
      </c>
    </row>
    <row r="8959" spans="1:11" x14ac:dyDescent="0.25">
      <c r="A8959">
        <v>2000</v>
      </c>
      <c r="B8959">
        <v>724</v>
      </c>
      <c r="C8959">
        <v>1</v>
      </c>
      <c r="D8959">
        <v>620</v>
      </c>
      <c r="E8959" t="s">
        <v>11</v>
      </c>
      <c r="F8959">
        <v>6960</v>
      </c>
      <c r="G8959">
        <v>8</v>
      </c>
      <c r="H8959">
        <v>1766359</v>
      </c>
      <c r="I8959">
        <v>1766359</v>
      </c>
      <c r="J8959">
        <v>12505566</v>
      </c>
      <c r="K8959">
        <v>2</v>
      </c>
    </row>
    <row r="8960" spans="1:11" x14ac:dyDescent="0.25">
      <c r="A8960">
        <v>2001</v>
      </c>
      <c r="B8960">
        <v>724</v>
      </c>
      <c r="C8960">
        <v>1</v>
      </c>
      <c r="D8960">
        <v>620</v>
      </c>
      <c r="E8960" t="s">
        <v>11</v>
      </c>
      <c r="F8960">
        <v>6960</v>
      </c>
      <c r="G8960">
        <v>8</v>
      </c>
      <c r="H8960">
        <v>1180200</v>
      </c>
      <c r="I8960">
        <v>1180200</v>
      </c>
      <c r="J8960">
        <v>8974648</v>
      </c>
      <c r="K8960">
        <v>2</v>
      </c>
    </row>
    <row r="8961" spans="1:11" x14ac:dyDescent="0.25">
      <c r="A8961">
        <v>2002</v>
      </c>
      <c r="B8961">
        <v>724</v>
      </c>
      <c r="C8961">
        <v>1</v>
      </c>
      <c r="D8961">
        <v>620</v>
      </c>
      <c r="E8961" t="s">
        <v>11</v>
      </c>
      <c r="F8961">
        <v>6960</v>
      </c>
      <c r="G8961">
        <v>8</v>
      </c>
      <c r="H8961">
        <v>1190184</v>
      </c>
      <c r="I8961">
        <v>1190184</v>
      </c>
      <c r="J8961">
        <v>9156188</v>
      </c>
      <c r="K8961">
        <v>2</v>
      </c>
    </row>
    <row r="8962" spans="1:11" x14ac:dyDescent="0.25">
      <c r="A8962">
        <v>2003</v>
      </c>
      <c r="B8962">
        <v>724</v>
      </c>
      <c r="C8962">
        <v>1</v>
      </c>
      <c r="D8962">
        <v>620</v>
      </c>
      <c r="E8962" t="s">
        <v>11</v>
      </c>
      <c r="F8962">
        <v>6960</v>
      </c>
      <c r="G8962">
        <v>8</v>
      </c>
      <c r="H8962">
        <v>1247735</v>
      </c>
      <c r="I8962">
        <v>1247735</v>
      </c>
      <c r="J8962">
        <v>11460826</v>
      </c>
      <c r="K8962">
        <v>6</v>
      </c>
    </row>
    <row r="8963" spans="1:11" x14ac:dyDescent="0.25">
      <c r="A8963">
        <v>2004</v>
      </c>
      <c r="B8963">
        <v>724</v>
      </c>
      <c r="C8963">
        <v>1</v>
      </c>
      <c r="D8963">
        <v>620</v>
      </c>
      <c r="E8963" t="s">
        <v>11</v>
      </c>
      <c r="F8963">
        <v>6960</v>
      </c>
      <c r="G8963">
        <v>8</v>
      </c>
      <c r="H8963">
        <v>1097235</v>
      </c>
      <c r="I8963">
        <v>1097235</v>
      </c>
      <c r="J8963">
        <v>11047974</v>
      </c>
      <c r="K8963">
        <v>2</v>
      </c>
    </row>
    <row r="8964" spans="1:11" x14ac:dyDescent="0.25">
      <c r="A8964">
        <v>2005</v>
      </c>
      <c r="B8964">
        <v>724</v>
      </c>
      <c r="C8964">
        <v>1</v>
      </c>
      <c r="D8964">
        <v>620</v>
      </c>
      <c r="E8964" t="s">
        <v>11</v>
      </c>
      <c r="F8964">
        <v>6960</v>
      </c>
      <c r="G8964">
        <v>8</v>
      </c>
      <c r="H8964">
        <v>1044964</v>
      </c>
      <c r="I8964">
        <v>1044964</v>
      </c>
      <c r="J8964">
        <v>10680555</v>
      </c>
      <c r="K8964">
        <v>6</v>
      </c>
    </row>
    <row r="8965" spans="1:11" x14ac:dyDescent="0.25">
      <c r="A8965">
        <v>2006</v>
      </c>
      <c r="B8965">
        <v>724</v>
      </c>
      <c r="C8965">
        <v>1</v>
      </c>
      <c r="D8965">
        <v>620</v>
      </c>
      <c r="E8965" t="s">
        <v>11</v>
      </c>
      <c r="F8965">
        <v>6960</v>
      </c>
      <c r="G8965">
        <v>8</v>
      </c>
      <c r="H8965">
        <v>651000</v>
      </c>
      <c r="I8965">
        <v>651000</v>
      </c>
      <c r="J8965">
        <v>9111847</v>
      </c>
      <c r="K8965">
        <v>6</v>
      </c>
    </row>
    <row r="8966" spans="1:11" x14ac:dyDescent="0.25">
      <c r="A8966">
        <v>2007</v>
      </c>
      <c r="B8966">
        <v>724</v>
      </c>
      <c r="C8966">
        <v>1</v>
      </c>
      <c r="D8966">
        <v>620</v>
      </c>
      <c r="E8966" t="s">
        <v>11</v>
      </c>
      <c r="F8966">
        <v>6960</v>
      </c>
      <c r="G8966">
        <v>8</v>
      </c>
      <c r="H8966">
        <v>653984</v>
      </c>
      <c r="I8966">
        <v>653984</v>
      </c>
      <c r="J8966">
        <v>10140083</v>
      </c>
      <c r="K8966">
        <v>6</v>
      </c>
    </row>
    <row r="8967" spans="1:11" x14ac:dyDescent="0.25">
      <c r="A8967">
        <v>2008</v>
      </c>
      <c r="B8967">
        <v>724</v>
      </c>
      <c r="C8967">
        <v>1</v>
      </c>
      <c r="D8967">
        <v>620</v>
      </c>
      <c r="E8967" t="s">
        <v>11</v>
      </c>
      <c r="F8967">
        <v>6960</v>
      </c>
      <c r="G8967">
        <v>8</v>
      </c>
      <c r="H8967">
        <v>662327</v>
      </c>
      <c r="I8967">
        <v>662327</v>
      </c>
      <c r="J8967">
        <v>10687706</v>
      </c>
      <c r="K8967">
        <v>0</v>
      </c>
    </row>
    <row r="8968" spans="1:11" x14ac:dyDescent="0.25">
      <c r="A8968">
        <v>1988</v>
      </c>
      <c r="B8968">
        <v>724</v>
      </c>
      <c r="C8968">
        <v>1</v>
      </c>
      <c r="D8968">
        <v>620</v>
      </c>
      <c r="E8968" t="s">
        <v>11</v>
      </c>
      <c r="F8968">
        <v>6973</v>
      </c>
      <c r="G8968">
        <v>8</v>
      </c>
      <c r="H8968">
        <v>157908</v>
      </c>
      <c r="I8968">
        <v>157908</v>
      </c>
      <c r="J8968">
        <v>447346</v>
      </c>
      <c r="K8968">
        <v>0</v>
      </c>
    </row>
    <row r="8969" spans="1:11" x14ac:dyDescent="0.25">
      <c r="A8969">
        <v>1989</v>
      </c>
      <c r="B8969">
        <v>724</v>
      </c>
      <c r="C8969">
        <v>1</v>
      </c>
      <c r="D8969">
        <v>620</v>
      </c>
      <c r="E8969" t="s">
        <v>11</v>
      </c>
      <c r="F8969">
        <v>6973</v>
      </c>
      <c r="G8969">
        <v>8</v>
      </c>
      <c r="H8969">
        <v>1243703</v>
      </c>
      <c r="I8969">
        <v>1243703</v>
      </c>
      <c r="J8969">
        <v>9715886</v>
      </c>
      <c r="K8969">
        <v>0</v>
      </c>
    </row>
    <row r="8970" spans="1:11" x14ac:dyDescent="0.25">
      <c r="A8970">
        <v>1990</v>
      </c>
      <c r="B8970">
        <v>724</v>
      </c>
      <c r="C8970">
        <v>1</v>
      </c>
      <c r="D8970">
        <v>620</v>
      </c>
      <c r="E8970" t="s">
        <v>11</v>
      </c>
      <c r="F8970">
        <v>6973</v>
      </c>
      <c r="G8970">
        <v>8</v>
      </c>
      <c r="H8970">
        <v>1860094</v>
      </c>
      <c r="I8970">
        <v>1860094</v>
      </c>
      <c r="J8970">
        <v>16248967</v>
      </c>
      <c r="K8970">
        <v>0</v>
      </c>
    </row>
    <row r="8971" spans="1:11" x14ac:dyDescent="0.25">
      <c r="A8971">
        <v>1991</v>
      </c>
      <c r="B8971">
        <v>724</v>
      </c>
      <c r="C8971">
        <v>1</v>
      </c>
      <c r="D8971">
        <v>620</v>
      </c>
      <c r="E8971" t="s">
        <v>11</v>
      </c>
      <c r="F8971">
        <v>6973</v>
      </c>
      <c r="G8971">
        <v>8</v>
      </c>
      <c r="H8971">
        <v>2782686</v>
      </c>
      <c r="I8971">
        <v>2782686</v>
      </c>
      <c r="J8971">
        <v>22119848</v>
      </c>
      <c r="K8971">
        <v>0</v>
      </c>
    </row>
    <row r="8972" spans="1:11" x14ac:dyDescent="0.25">
      <c r="A8972">
        <v>1992</v>
      </c>
      <c r="B8972">
        <v>724</v>
      </c>
      <c r="C8972">
        <v>1</v>
      </c>
      <c r="D8972">
        <v>620</v>
      </c>
      <c r="E8972" t="s">
        <v>11</v>
      </c>
      <c r="F8972">
        <v>6973</v>
      </c>
      <c r="G8972">
        <v>8</v>
      </c>
      <c r="H8972">
        <v>3514180</v>
      </c>
      <c r="I8972">
        <v>3514180</v>
      </c>
      <c r="J8972">
        <v>28440568</v>
      </c>
      <c r="K8972">
        <v>0</v>
      </c>
    </row>
    <row r="8973" spans="1:11" x14ac:dyDescent="0.25">
      <c r="A8973">
        <v>1993</v>
      </c>
      <c r="B8973">
        <v>724</v>
      </c>
      <c r="C8973">
        <v>1</v>
      </c>
      <c r="D8973">
        <v>620</v>
      </c>
      <c r="E8973" t="s">
        <v>11</v>
      </c>
      <c r="F8973">
        <v>6973</v>
      </c>
      <c r="G8973">
        <v>8</v>
      </c>
      <c r="H8973">
        <v>3144353</v>
      </c>
      <c r="I8973">
        <v>3144353</v>
      </c>
      <c r="J8973">
        <v>23702848</v>
      </c>
      <c r="K8973">
        <v>0</v>
      </c>
    </row>
    <row r="8974" spans="1:11" x14ac:dyDescent="0.25">
      <c r="A8974">
        <v>1994</v>
      </c>
      <c r="B8974">
        <v>724</v>
      </c>
      <c r="C8974">
        <v>1</v>
      </c>
      <c r="D8974">
        <v>620</v>
      </c>
      <c r="E8974" t="s">
        <v>11</v>
      </c>
      <c r="F8974">
        <v>6973</v>
      </c>
      <c r="G8974">
        <v>8</v>
      </c>
      <c r="H8974">
        <v>2526639</v>
      </c>
      <c r="I8974">
        <v>2526639</v>
      </c>
      <c r="J8974">
        <v>18723220</v>
      </c>
      <c r="K8974">
        <v>0</v>
      </c>
    </row>
    <row r="8975" spans="1:11" x14ac:dyDescent="0.25">
      <c r="A8975">
        <v>1995</v>
      </c>
      <c r="B8975">
        <v>724</v>
      </c>
      <c r="C8975">
        <v>1</v>
      </c>
      <c r="D8975">
        <v>620</v>
      </c>
      <c r="E8975" t="s">
        <v>11</v>
      </c>
      <c r="F8975">
        <v>6973</v>
      </c>
      <c r="G8975">
        <v>8</v>
      </c>
      <c r="H8975">
        <v>2838642</v>
      </c>
      <c r="I8975">
        <v>2838642</v>
      </c>
      <c r="J8975">
        <v>21168972</v>
      </c>
      <c r="K8975">
        <v>0</v>
      </c>
    </row>
    <row r="8976" spans="1:11" x14ac:dyDescent="0.25">
      <c r="A8976">
        <v>1996</v>
      </c>
      <c r="B8976">
        <v>724</v>
      </c>
      <c r="C8976">
        <v>1</v>
      </c>
      <c r="D8976">
        <v>620</v>
      </c>
      <c r="E8976" t="s">
        <v>11</v>
      </c>
      <c r="F8976">
        <v>6973</v>
      </c>
      <c r="G8976">
        <v>8</v>
      </c>
      <c r="H8976">
        <v>1826060</v>
      </c>
      <c r="I8976">
        <v>1826060</v>
      </c>
      <c r="J8976">
        <v>12825601</v>
      </c>
      <c r="K8976">
        <v>0</v>
      </c>
    </row>
    <row r="8977" spans="1:11" x14ac:dyDescent="0.25">
      <c r="A8977">
        <v>1997</v>
      </c>
      <c r="B8977">
        <v>724</v>
      </c>
      <c r="C8977">
        <v>1</v>
      </c>
      <c r="D8977">
        <v>620</v>
      </c>
      <c r="E8977" t="s">
        <v>11</v>
      </c>
      <c r="F8977">
        <v>6973</v>
      </c>
      <c r="G8977">
        <v>8</v>
      </c>
      <c r="H8977">
        <v>3219629</v>
      </c>
      <c r="I8977">
        <v>3219629</v>
      </c>
      <c r="J8977">
        <v>6900893</v>
      </c>
      <c r="K8977">
        <v>0</v>
      </c>
    </row>
    <row r="8978" spans="1:11" x14ac:dyDescent="0.25">
      <c r="A8978">
        <v>1998</v>
      </c>
      <c r="B8978">
        <v>724</v>
      </c>
      <c r="C8978">
        <v>1</v>
      </c>
      <c r="D8978">
        <v>620</v>
      </c>
      <c r="E8978" t="s">
        <v>11</v>
      </c>
      <c r="F8978">
        <v>6973</v>
      </c>
      <c r="G8978">
        <v>8</v>
      </c>
      <c r="H8978">
        <v>5782770</v>
      </c>
      <c r="I8978">
        <v>5782770</v>
      </c>
      <c r="J8978">
        <v>7157938</v>
      </c>
      <c r="K8978">
        <v>0</v>
      </c>
    </row>
    <row r="8979" spans="1:11" x14ac:dyDescent="0.25">
      <c r="A8979">
        <v>1999</v>
      </c>
      <c r="B8979">
        <v>724</v>
      </c>
      <c r="C8979">
        <v>1</v>
      </c>
      <c r="D8979">
        <v>620</v>
      </c>
      <c r="E8979" t="s">
        <v>11</v>
      </c>
      <c r="F8979">
        <v>6973</v>
      </c>
      <c r="G8979">
        <v>8</v>
      </c>
      <c r="H8979">
        <v>1468738</v>
      </c>
      <c r="I8979">
        <v>1468738</v>
      </c>
      <c r="J8979">
        <v>6302263</v>
      </c>
      <c r="K8979">
        <v>0</v>
      </c>
    </row>
    <row r="8980" spans="1:11" x14ac:dyDescent="0.25">
      <c r="A8980">
        <v>2000</v>
      </c>
      <c r="B8980">
        <v>724</v>
      </c>
      <c r="C8980">
        <v>1</v>
      </c>
      <c r="D8980">
        <v>620</v>
      </c>
      <c r="E8980" t="s">
        <v>11</v>
      </c>
      <c r="F8980">
        <v>6973</v>
      </c>
      <c r="G8980">
        <v>1</v>
      </c>
      <c r="I8980">
        <v>5879704</v>
      </c>
      <c r="J8980">
        <v>6093580</v>
      </c>
      <c r="K8980">
        <v>0</v>
      </c>
    </row>
    <row r="8981" spans="1:11" x14ac:dyDescent="0.25">
      <c r="A8981">
        <v>2001</v>
      </c>
      <c r="B8981">
        <v>724</v>
      </c>
      <c r="C8981">
        <v>1</v>
      </c>
      <c r="D8981">
        <v>620</v>
      </c>
      <c r="E8981" t="s">
        <v>11</v>
      </c>
      <c r="F8981">
        <v>6973</v>
      </c>
      <c r="G8981">
        <v>1</v>
      </c>
      <c r="I8981">
        <v>5124572</v>
      </c>
      <c r="J8981">
        <v>28899876</v>
      </c>
      <c r="K8981">
        <v>0</v>
      </c>
    </row>
    <row r="8982" spans="1:11" x14ac:dyDescent="0.25">
      <c r="A8982">
        <v>2002</v>
      </c>
      <c r="B8982">
        <v>724</v>
      </c>
      <c r="C8982">
        <v>1</v>
      </c>
      <c r="D8982">
        <v>620</v>
      </c>
      <c r="E8982" t="s">
        <v>11</v>
      </c>
      <c r="F8982">
        <v>6973</v>
      </c>
      <c r="G8982">
        <v>1</v>
      </c>
      <c r="I8982">
        <v>4672581</v>
      </c>
      <c r="J8982">
        <v>33216512</v>
      </c>
      <c r="K8982">
        <v>0</v>
      </c>
    </row>
    <row r="8983" spans="1:11" x14ac:dyDescent="0.25">
      <c r="A8983">
        <v>2003</v>
      </c>
      <c r="B8983">
        <v>724</v>
      </c>
      <c r="C8983">
        <v>1</v>
      </c>
      <c r="D8983">
        <v>620</v>
      </c>
      <c r="E8983" t="s">
        <v>11</v>
      </c>
      <c r="F8983">
        <v>6973</v>
      </c>
      <c r="G8983">
        <v>1</v>
      </c>
      <c r="I8983">
        <v>5060567</v>
      </c>
      <c r="J8983">
        <v>40816714</v>
      </c>
      <c r="K8983">
        <v>0</v>
      </c>
    </row>
    <row r="8984" spans="1:11" x14ac:dyDescent="0.25">
      <c r="A8984">
        <v>2004</v>
      </c>
      <c r="B8984">
        <v>724</v>
      </c>
      <c r="C8984">
        <v>1</v>
      </c>
      <c r="D8984">
        <v>620</v>
      </c>
      <c r="E8984" t="s">
        <v>11</v>
      </c>
      <c r="F8984">
        <v>6973</v>
      </c>
      <c r="G8984">
        <v>1</v>
      </c>
      <c r="I8984">
        <v>4446644</v>
      </c>
      <c r="J8984">
        <v>46740026</v>
      </c>
      <c r="K8984">
        <v>0</v>
      </c>
    </row>
    <row r="8985" spans="1:11" x14ac:dyDescent="0.25">
      <c r="A8985">
        <v>2005</v>
      </c>
      <c r="B8985">
        <v>724</v>
      </c>
      <c r="C8985">
        <v>1</v>
      </c>
      <c r="D8985">
        <v>620</v>
      </c>
      <c r="E8985" t="s">
        <v>11</v>
      </c>
      <c r="F8985">
        <v>6973</v>
      </c>
      <c r="G8985">
        <v>1</v>
      </c>
      <c r="I8985">
        <v>4693418</v>
      </c>
      <c r="J8985">
        <v>54647865</v>
      </c>
      <c r="K8985">
        <v>0</v>
      </c>
    </row>
    <row r="8986" spans="1:11" x14ac:dyDescent="0.25">
      <c r="A8986">
        <v>2006</v>
      </c>
      <c r="B8986">
        <v>724</v>
      </c>
      <c r="C8986">
        <v>1</v>
      </c>
      <c r="D8986">
        <v>620</v>
      </c>
      <c r="E8986" t="s">
        <v>11</v>
      </c>
      <c r="F8986">
        <v>6973</v>
      </c>
      <c r="G8986">
        <v>1</v>
      </c>
      <c r="I8986">
        <v>4224030</v>
      </c>
      <c r="J8986">
        <v>55473774</v>
      </c>
      <c r="K8986">
        <v>4</v>
      </c>
    </row>
    <row r="8987" spans="1:11" x14ac:dyDescent="0.25">
      <c r="A8987">
        <v>2007</v>
      </c>
      <c r="B8987">
        <v>724</v>
      </c>
      <c r="C8987">
        <v>1</v>
      </c>
      <c r="D8987">
        <v>620</v>
      </c>
      <c r="E8987" t="s">
        <v>11</v>
      </c>
      <c r="F8987">
        <v>6973</v>
      </c>
      <c r="G8987">
        <v>1</v>
      </c>
      <c r="I8987">
        <v>4016366</v>
      </c>
      <c r="J8987">
        <v>61098377</v>
      </c>
      <c r="K8987">
        <v>4</v>
      </c>
    </row>
    <row r="8988" spans="1:11" x14ac:dyDescent="0.25">
      <c r="A8988">
        <v>2008</v>
      </c>
      <c r="B8988">
        <v>724</v>
      </c>
      <c r="C8988">
        <v>1</v>
      </c>
      <c r="D8988">
        <v>620</v>
      </c>
      <c r="E8988" t="s">
        <v>11</v>
      </c>
      <c r="F8988">
        <v>6973</v>
      </c>
      <c r="G8988">
        <v>1</v>
      </c>
      <c r="I8988">
        <v>6506769</v>
      </c>
      <c r="J8988">
        <v>61186830</v>
      </c>
      <c r="K8988">
        <v>0</v>
      </c>
    </row>
    <row r="8989" spans="1:11" x14ac:dyDescent="0.25">
      <c r="A8989">
        <v>1988</v>
      </c>
      <c r="B8989">
        <v>724</v>
      </c>
      <c r="C8989">
        <v>1</v>
      </c>
      <c r="D8989">
        <v>620</v>
      </c>
      <c r="E8989" t="s">
        <v>11</v>
      </c>
      <c r="F8989">
        <v>6974</v>
      </c>
      <c r="G8989">
        <v>8</v>
      </c>
      <c r="H8989">
        <v>744831</v>
      </c>
      <c r="I8989">
        <v>744831</v>
      </c>
      <c r="J8989">
        <v>6129988</v>
      </c>
      <c r="K8989">
        <v>0</v>
      </c>
    </row>
    <row r="8990" spans="1:11" x14ac:dyDescent="0.25">
      <c r="A8990">
        <v>1989</v>
      </c>
      <c r="B8990">
        <v>724</v>
      </c>
      <c r="C8990">
        <v>1</v>
      </c>
      <c r="D8990">
        <v>620</v>
      </c>
      <c r="E8990" t="s">
        <v>11</v>
      </c>
      <c r="F8990">
        <v>6974</v>
      </c>
      <c r="G8990">
        <v>8</v>
      </c>
      <c r="H8990">
        <v>916267</v>
      </c>
      <c r="I8990">
        <v>916267</v>
      </c>
      <c r="J8990">
        <v>7960569</v>
      </c>
      <c r="K8990">
        <v>0</v>
      </c>
    </row>
    <row r="8991" spans="1:11" x14ac:dyDescent="0.25">
      <c r="A8991">
        <v>1990</v>
      </c>
      <c r="B8991">
        <v>724</v>
      </c>
      <c r="C8991">
        <v>1</v>
      </c>
      <c r="D8991">
        <v>620</v>
      </c>
      <c r="E8991" t="s">
        <v>11</v>
      </c>
      <c r="F8991">
        <v>6974</v>
      </c>
      <c r="G8991">
        <v>8</v>
      </c>
      <c r="H8991">
        <v>1204556</v>
      </c>
      <c r="I8991">
        <v>1204556</v>
      </c>
      <c r="J8991">
        <v>11583951</v>
      </c>
      <c r="K8991">
        <v>0</v>
      </c>
    </row>
    <row r="8992" spans="1:11" x14ac:dyDescent="0.25">
      <c r="A8992">
        <v>1991</v>
      </c>
      <c r="B8992">
        <v>724</v>
      </c>
      <c r="C8992">
        <v>1</v>
      </c>
      <c r="D8992">
        <v>620</v>
      </c>
      <c r="E8992" t="s">
        <v>11</v>
      </c>
      <c r="F8992">
        <v>6974</v>
      </c>
      <c r="G8992">
        <v>8</v>
      </c>
      <c r="H8992">
        <v>1394301</v>
      </c>
      <c r="I8992">
        <v>1394301</v>
      </c>
      <c r="J8992">
        <v>14342499</v>
      </c>
      <c r="K8992">
        <v>0</v>
      </c>
    </row>
    <row r="8993" spans="1:11" x14ac:dyDescent="0.25">
      <c r="A8993">
        <v>1992</v>
      </c>
      <c r="B8993">
        <v>724</v>
      </c>
      <c r="C8993">
        <v>1</v>
      </c>
      <c r="D8993">
        <v>620</v>
      </c>
      <c r="E8993" t="s">
        <v>11</v>
      </c>
      <c r="F8993">
        <v>6974</v>
      </c>
      <c r="G8993">
        <v>8</v>
      </c>
      <c r="H8993">
        <v>1557766</v>
      </c>
      <c r="I8993">
        <v>1557766</v>
      </c>
      <c r="J8993">
        <v>15731937</v>
      </c>
      <c r="K8993">
        <v>0</v>
      </c>
    </row>
    <row r="8994" spans="1:11" x14ac:dyDescent="0.25">
      <c r="A8994">
        <v>1993</v>
      </c>
      <c r="B8994">
        <v>724</v>
      </c>
      <c r="C8994">
        <v>1</v>
      </c>
      <c r="D8994">
        <v>620</v>
      </c>
      <c r="E8994" t="s">
        <v>11</v>
      </c>
      <c r="F8994">
        <v>6974</v>
      </c>
      <c r="G8994">
        <v>8</v>
      </c>
      <c r="H8994">
        <v>995732</v>
      </c>
      <c r="I8994">
        <v>995732</v>
      </c>
      <c r="J8994">
        <v>7471340</v>
      </c>
      <c r="K8994">
        <v>0</v>
      </c>
    </row>
    <row r="8995" spans="1:11" x14ac:dyDescent="0.25">
      <c r="A8995">
        <v>1994</v>
      </c>
      <c r="B8995">
        <v>724</v>
      </c>
      <c r="C8995">
        <v>1</v>
      </c>
      <c r="D8995">
        <v>620</v>
      </c>
      <c r="E8995" t="s">
        <v>11</v>
      </c>
      <c r="F8995">
        <v>6974</v>
      </c>
      <c r="G8995">
        <v>8</v>
      </c>
      <c r="H8995">
        <v>1795943</v>
      </c>
      <c r="I8995">
        <v>1795943</v>
      </c>
      <c r="J8995">
        <v>10884287</v>
      </c>
      <c r="K8995">
        <v>0</v>
      </c>
    </row>
    <row r="8996" spans="1:11" x14ac:dyDescent="0.25">
      <c r="A8996">
        <v>1995</v>
      </c>
      <c r="B8996">
        <v>724</v>
      </c>
      <c r="C8996">
        <v>1</v>
      </c>
      <c r="D8996">
        <v>620</v>
      </c>
      <c r="E8996" t="s">
        <v>11</v>
      </c>
      <c r="F8996">
        <v>6974</v>
      </c>
      <c r="G8996">
        <v>8</v>
      </c>
      <c r="H8996">
        <v>2110456</v>
      </c>
      <c r="I8996">
        <v>2110456</v>
      </c>
      <c r="J8996">
        <v>12092982</v>
      </c>
      <c r="K8996">
        <v>0</v>
      </c>
    </row>
    <row r="8997" spans="1:11" x14ac:dyDescent="0.25">
      <c r="A8997">
        <v>1996</v>
      </c>
      <c r="B8997">
        <v>724</v>
      </c>
      <c r="C8997">
        <v>1</v>
      </c>
      <c r="D8997">
        <v>620</v>
      </c>
      <c r="E8997" t="s">
        <v>11</v>
      </c>
      <c r="F8997">
        <v>6974</v>
      </c>
      <c r="G8997">
        <v>8</v>
      </c>
      <c r="H8997">
        <v>1515193</v>
      </c>
      <c r="I8997">
        <v>1515193</v>
      </c>
      <c r="J8997">
        <v>10356934</v>
      </c>
      <c r="K8997">
        <v>0</v>
      </c>
    </row>
    <row r="8998" spans="1:11" x14ac:dyDescent="0.25">
      <c r="A8998">
        <v>1997</v>
      </c>
      <c r="B8998">
        <v>724</v>
      </c>
      <c r="C8998">
        <v>1</v>
      </c>
      <c r="D8998">
        <v>620</v>
      </c>
      <c r="E8998" t="s">
        <v>11</v>
      </c>
      <c r="F8998">
        <v>6974</v>
      </c>
      <c r="G8998">
        <v>8</v>
      </c>
      <c r="H8998">
        <v>1870534</v>
      </c>
      <c r="I8998">
        <v>1870534</v>
      </c>
      <c r="J8998">
        <v>10422587</v>
      </c>
      <c r="K8998">
        <v>0</v>
      </c>
    </row>
    <row r="8999" spans="1:11" x14ac:dyDescent="0.25">
      <c r="A8999">
        <v>1998</v>
      </c>
      <c r="B8999">
        <v>724</v>
      </c>
      <c r="C8999">
        <v>1</v>
      </c>
      <c r="D8999">
        <v>620</v>
      </c>
      <c r="E8999" t="s">
        <v>11</v>
      </c>
      <c r="F8999">
        <v>6974</v>
      </c>
      <c r="G8999">
        <v>8</v>
      </c>
      <c r="H8999">
        <v>2179224</v>
      </c>
      <c r="I8999">
        <v>2179224</v>
      </c>
      <c r="J8999">
        <v>12321169</v>
      </c>
      <c r="K8999">
        <v>0</v>
      </c>
    </row>
    <row r="9000" spans="1:11" x14ac:dyDescent="0.25">
      <c r="A9000">
        <v>1999</v>
      </c>
      <c r="B9000">
        <v>724</v>
      </c>
      <c r="C9000">
        <v>1</v>
      </c>
      <c r="D9000">
        <v>620</v>
      </c>
      <c r="E9000" t="s">
        <v>11</v>
      </c>
      <c r="F9000">
        <v>6974</v>
      </c>
      <c r="G9000">
        <v>8</v>
      </c>
      <c r="H9000">
        <v>1851709</v>
      </c>
      <c r="I9000">
        <v>1851709</v>
      </c>
      <c r="J9000">
        <v>10154270</v>
      </c>
      <c r="K9000">
        <v>0</v>
      </c>
    </row>
    <row r="9001" spans="1:11" x14ac:dyDescent="0.25">
      <c r="A9001">
        <v>2000</v>
      </c>
      <c r="B9001">
        <v>724</v>
      </c>
      <c r="C9001">
        <v>1</v>
      </c>
      <c r="D9001">
        <v>620</v>
      </c>
      <c r="E9001" t="s">
        <v>11</v>
      </c>
      <c r="F9001">
        <v>6974</v>
      </c>
      <c r="G9001">
        <v>8</v>
      </c>
      <c r="H9001">
        <v>1623590</v>
      </c>
      <c r="I9001">
        <v>1623590</v>
      </c>
      <c r="J9001">
        <v>8344407</v>
      </c>
      <c r="K9001">
        <v>0</v>
      </c>
    </row>
    <row r="9002" spans="1:11" x14ac:dyDescent="0.25">
      <c r="A9002">
        <v>2001</v>
      </c>
      <c r="B9002">
        <v>724</v>
      </c>
      <c r="C9002">
        <v>1</v>
      </c>
      <c r="D9002">
        <v>620</v>
      </c>
      <c r="E9002" t="s">
        <v>11</v>
      </c>
      <c r="F9002">
        <v>6974</v>
      </c>
      <c r="G9002">
        <v>8</v>
      </c>
      <c r="H9002">
        <v>1923969</v>
      </c>
      <c r="I9002">
        <v>1923969</v>
      </c>
      <c r="J9002">
        <v>8449078</v>
      </c>
      <c r="K9002">
        <v>0</v>
      </c>
    </row>
    <row r="9003" spans="1:11" x14ac:dyDescent="0.25">
      <c r="A9003">
        <v>2002</v>
      </c>
      <c r="B9003">
        <v>724</v>
      </c>
      <c r="C9003">
        <v>1</v>
      </c>
      <c r="D9003">
        <v>620</v>
      </c>
      <c r="E9003" t="s">
        <v>11</v>
      </c>
      <c r="F9003">
        <v>6974</v>
      </c>
      <c r="G9003">
        <v>8</v>
      </c>
      <c r="H9003">
        <v>1876530</v>
      </c>
      <c r="I9003">
        <v>1876530</v>
      </c>
      <c r="J9003">
        <v>8747975</v>
      </c>
      <c r="K9003">
        <v>0</v>
      </c>
    </row>
    <row r="9004" spans="1:11" x14ac:dyDescent="0.25">
      <c r="A9004">
        <v>2003</v>
      </c>
      <c r="B9004">
        <v>724</v>
      </c>
      <c r="C9004">
        <v>1</v>
      </c>
      <c r="D9004">
        <v>620</v>
      </c>
      <c r="E9004" t="s">
        <v>11</v>
      </c>
      <c r="F9004">
        <v>6974</v>
      </c>
      <c r="G9004">
        <v>8</v>
      </c>
      <c r="H9004">
        <v>1652249</v>
      </c>
      <c r="I9004">
        <v>1652249</v>
      </c>
      <c r="J9004">
        <v>8734171</v>
      </c>
      <c r="K9004">
        <v>6</v>
      </c>
    </row>
    <row r="9005" spans="1:11" x14ac:dyDescent="0.25">
      <c r="A9005">
        <v>2004</v>
      </c>
      <c r="B9005">
        <v>724</v>
      </c>
      <c r="C9005">
        <v>1</v>
      </c>
      <c r="D9005">
        <v>620</v>
      </c>
      <c r="E9005" t="s">
        <v>11</v>
      </c>
      <c r="F9005">
        <v>6974</v>
      </c>
      <c r="G9005">
        <v>8</v>
      </c>
      <c r="H9005">
        <v>1522005</v>
      </c>
      <c r="I9005">
        <v>1522005</v>
      </c>
      <c r="J9005">
        <v>8760614</v>
      </c>
      <c r="K9005">
        <v>0</v>
      </c>
    </row>
    <row r="9006" spans="1:11" x14ac:dyDescent="0.25">
      <c r="A9006">
        <v>2005</v>
      </c>
      <c r="B9006">
        <v>724</v>
      </c>
      <c r="C9006">
        <v>1</v>
      </c>
      <c r="D9006">
        <v>620</v>
      </c>
      <c r="E9006" t="s">
        <v>11</v>
      </c>
      <c r="F9006">
        <v>6974</v>
      </c>
      <c r="G9006">
        <v>8</v>
      </c>
      <c r="H9006">
        <v>1671839</v>
      </c>
      <c r="I9006">
        <v>1671839</v>
      </c>
      <c r="J9006">
        <v>9229830</v>
      </c>
      <c r="K9006">
        <v>0</v>
      </c>
    </row>
    <row r="9007" spans="1:11" x14ac:dyDescent="0.25">
      <c r="A9007">
        <v>2006</v>
      </c>
      <c r="B9007">
        <v>724</v>
      </c>
      <c r="C9007">
        <v>1</v>
      </c>
      <c r="D9007">
        <v>620</v>
      </c>
      <c r="E9007" t="s">
        <v>11</v>
      </c>
      <c r="F9007">
        <v>6974</v>
      </c>
      <c r="G9007">
        <v>8</v>
      </c>
      <c r="H9007">
        <v>1692643</v>
      </c>
      <c r="I9007">
        <v>1692643</v>
      </c>
      <c r="J9007">
        <v>8958692</v>
      </c>
      <c r="K9007">
        <v>0</v>
      </c>
    </row>
    <row r="9008" spans="1:11" x14ac:dyDescent="0.25">
      <c r="A9008">
        <v>2007</v>
      </c>
      <c r="B9008">
        <v>724</v>
      </c>
      <c r="C9008">
        <v>1</v>
      </c>
      <c r="D9008">
        <v>620</v>
      </c>
      <c r="E9008" t="s">
        <v>11</v>
      </c>
      <c r="F9008">
        <v>6974</v>
      </c>
      <c r="G9008">
        <v>8</v>
      </c>
      <c r="H9008">
        <v>1960405</v>
      </c>
      <c r="I9008">
        <v>1960405</v>
      </c>
      <c r="J9008">
        <v>12888013</v>
      </c>
      <c r="K9008">
        <v>0</v>
      </c>
    </row>
    <row r="9009" spans="1:11" x14ac:dyDescent="0.25">
      <c r="A9009">
        <v>2008</v>
      </c>
      <c r="B9009">
        <v>724</v>
      </c>
      <c r="C9009">
        <v>1</v>
      </c>
      <c r="D9009">
        <v>620</v>
      </c>
      <c r="E9009" t="s">
        <v>11</v>
      </c>
      <c r="F9009">
        <v>6974</v>
      </c>
      <c r="G9009">
        <v>8</v>
      </c>
      <c r="H9009">
        <v>75324003</v>
      </c>
      <c r="I9009">
        <v>75324003</v>
      </c>
      <c r="J9009">
        <v>11202142</v>
      </c>
      <c r="K9009">
        <v>0</v>
      </c>
    </row>
    <row r="9010" spans="1:11" x14ac:dyDescent="0.25">
      <c r="A9010">
        <v>1988</v>
      </c>
      <c r="B9010">
        <v>724</v>
      </c>
      <c r="C9010">
        <v>1</v>
      </c>
      <c r="D9010">
        <v>620</v>
      </c>
      <c r="E9010" t="s">
        <v>11</v>
      </c>
      <c r="F9010">
        <v>6975</v>
      </c>
      <c r="G9010">
        <v>8</v>
      </c>
      <c r="H9010">
        <v>700686</v>
      </c>
      <c r="I9010">
        <v>700686</v>
      </c>
      <c r="J9010">
        <v>1620445</v>
      </c>
      <c r="K9010">
        <v>0</v>
      </c>
    </row>
    <row r="9011" spans="1:11" x14ac:dyDescent="0.25">
      <c r="A9011">
        <v>1989</v>
      </c>
      <c r="B9011">
        <v>724</v>
      </c>
      <c r="C9011">
        <v>1</v>
      </c>
      <c r="D9011">
        <v>620</v>
      </c>
      <c r="E9011" t="s">
        <v>11</v>
      </c>
      <c r="F9011">
        <v>6975</v>
      </c>
      <c r="G9011">
        <v>8</v>
      </c>
      <c r="H9011">
        <v>1039901</v>
      </c>
      <c r="I9011">
        <v>1039901</v>
      </c>
      <c r="J9011">
        <v>2535272</v>
      </c>
      <c r="K9011">
        <v>0</v>
      </c>
    </row>
    <row r="9012" spans="1:11" x14ac:dyDescent="0.25">
      <c r="A9012">
        <v>1990</v>
      </c>
      <c r="B9012">
        <v>724</v>
      </c>
      <c r="C9012">
        <v>1</v>
      </c>
      <c r="D9012">
        <v>620</v>
      </c>
      <c r="E9012" t="s">
        <v>11</v>
      </c>
      <c r="F9012">
        <v>6975</v>
      </c>
      <c r="G9012">
        <v>8</v>
      </c>
      <c r="H9012">
        <v>839518</v>
      </c>
      <c r="I9012">
        <v>839518</v>
      </c>
      <c r="J9012">
        <v>2320224</v>
      </c>
      <c r="K9012">
        <v>0</v>
      </c>
    </row>
    <row r="9013" spans="1:11" x14ac:dyDescent="0.25">
      <c r="A9013">
        <v>1991</v>
      </c>
      <c r="B9013">
        <v>724</v>
      </c>
      <c r="C9013">
        <v>1</v>
      </c>
      <c r="D9013">
        <v>620</v>
      </c>
      <c r="E9013" t="s">
        <v>11</v>
      </c>
      <c r="F9013">
        <v>6975</v>
      </c>
      <c r="G9013">
        <v>8</v>
      </c>
      <c r="H9013">
        <v>735899</v>
      </c>
      <c r="I9013">
        <v>735899</v>
      </c>
      <c r="J9013">
        <v>2368923</v>
      </c>
      <c r="K9013">
        <v>0</v>
      </c>
    </row>
    <row r="9014" spans="1:11" x14ac:dyDescent="0.25">
      <c r="A9014">
        <v>1992</v>
      </c>
      <c r="B9014">
        <v>724</v>
      </c>
      <c r="C9014">
        <v>1</v>
      </c>
      <c r="D9014">
        <v>620</v>
      </c>
      <c r="E9014" t="s">
        <v>11</v>
      </c>
      <c r="F9014">
        <v>6975</v>
      </c>
      <c r="G9014">
        <v>8</v>
      </c>
      <c r="H9014">
        <v>618635</v>
      </c>
      <c r="I9014">
        <v>618635</v>
      </c>
      <c r="J9014">
        <v>2522035</v>
      </c>
      <c r="K9014">
        <v>0</v>
      </c>
    </row>
    <row r="9015" spans="1:11" x14ac:dyDescent="0.25">
      <c r="A9015">
        <v>1993</v>
      </c>
      <c r="B9015">
        <v>724</v>
      </c>
      <c r="C9015">
        <v>1</v>
      </c>
      <c r="D9015">
        <v>620</v>
      </c>
      <c r="E9015" t="s">
        <v>11</v>
      </c>
      <c r="F9015">
        <v>6975</v>
      </c>
      <c r="G9015">
        <v>8</v>
      </c>
      <c r="H9015">
        <v>392405</v>
      </c>
      <c r="I9015">
        <v>392405</v>
      </c>
      <c r="J9015">
        <v>1109293</v>
      </c>
      <c r="K9015">
        <v>0</v>
      </c>
    </row>
    <row r="9016" spans="1:11" x14ac:dyDescent="0.25">
      <c r="A9016">
        <v>1994</v>
      </c>
      <c r="B9016">
        <v>724</v>
      </c>
      <c r="C9016">
        <v>1</v>
      </c>
      <c r="D9016">
        <v>620</v>
      </c>
      <c r="E9016" t="s">
        <v>11</v>
      </c>
      <c r="F9016">
        <v>6975</v>
      </c>
      <c r="G9016">
        <v>8</v>
      </c>
      <c r="H9016">
        <v>1062498</v>
      </c>
      <c r="I9016">
        <v>1062498</v>
      </c>
      <c r="J9016">
        <v>2204305</v>
      </c>
      <c r="K9016">
        <v>0</v>
      </c>
    </row>
    <row r="9017" spans="1:11" x14ac:dyDescent="0.25">
      <c r="A9017">
        <v>1995</v>
      </c>
      <c r="B9017">
        <v>724</v>
      </c>
      <c r="C9017">
        <v>1</v>
      </c>
      <c r="D9017">
        <v>620</v>
      </c>
      <c r="E9017" t="s">
        <v>11</v>
      </c>
      <c r="F9017">
        <v>6975</v>
      </c>
      <c r="G9017">
        <v>8</v>
      </c>
      <c r="H9017">
        <v>1105345</v>
      </c>
      <c r="I9017">
        <v>1105345</v>
      </c>
      <c r="J9017">
        <v>2426203</v>
      </c>
      <c r="K9017">
        <v>0</v>
      </c>
    </row>
    <row r="9018" spans="1:11" x14ac:dyDescent="0.25">
      <c r="A9018">
        <v>1996</v>
      </c>
      <c r="B9018">
        <v>724</v>
      </c>
      <c r="C9018">
        <v>1</v>
      </c>
      <c r="D9018">
        <v>620</v>
      </c>
      <c r="E9018" t="s">
        <v>11</v>
      </c>
      <c r="F9018">
        <v>6975</v>
      </c>
      <c r="G9018">
        <v>8</v>
      </c>
      <c r="H9018">
        <v>2731854</v>
      </c>
      <c r="I9018">
        <v>2731854</v>
      </c>
      <c r="J9018">
        <v>5203280</v>
      </c>
      <c r="K9018">
        <v>0</v>
      </c>
    </row>
    <row r="9019" spans="1:11" x14ac:dyDescent="0.25">
      <c r="A9019">
        <v>1997</v>
      </c>
      <c r="B9019">
        <v>724</v>
      </c>
      <c r="C9019">
        <v>1</v>
      </c>
      <c r="D9019">
        <v>620</v>
      </c>
      <c r="E9019" t="s">
        <v>11</v>
      </c>
      <c r="F9019">
        <v>6975</v>
      </c>
      <c r="G9019">
        <v>8</v>
      </c>
      <c r="H9019">
        <v>3974662</v>
      </c>
      <c r="I9019">
        <v>3974662</v>
      </c>
      <c r="J9019">
        <v>6373095</v>
      </c>
      <c r="K9019">
        <v>0</v>
      </c>
    </row>
    <row r="9020" spans="1:11" x14ac:dyDescent="0.25">
      <c r="A9020">
        <v>1998</v>
      </c>
      <c r="B9020">
        <v>724</v>
      </c>
      <c r="C9020">
        <v>1</v>
      </c>
      <c r="D9020">
        <v>620</v>
      </c>
      <c r="E9020" t="s">
        <v>11</v>
      </c>
      <c r="F9020">
        <v>6975</v>
      </c>
      <c r="G9020">
        <v>8</v>
      </c>
      <c r="H9020">
        <v>3812459</v>
      </c>
      <c r="I9020">
        <v>3812459</v>
      </c>
      <c r="J9020">
        <v>5437263</v>
      </c>
      <c r="K9020">
        <v>0</v>
      </c>
    </row>
    <row r="9021" spans="1:11" x14ac:dyDescent="0.25">
      <c r="A9021">
        <v>1999</v>
      </c>
      <c r="B9021">
        <v>724</v>
      </c>
      <c r="C9021">
        <v>1</v>
      </c>
      <c r="D9021">
        <v>620</v>
      </c>
      <c r="E9021" t="s">
        <v>11</v>
      </c>
      <c r="F9021">
        <v>6975</v>
      </c>
      <c r="G9021">
        <v>8</v>
      </c>
      <c r="H9021">
        <v>3121407</v>
      </c>
      <c r="I9021">
        <v>3121407</v>
      </c>
      <c r="J9021">
        <v>4304577</v>
      </c>
      <c r="K9021">
        <v>0</v>
      </c>
    </row>
    <row r="9022" spans="1:11" x14ac:dyDescent="0.25">
      <c r="A9022">
        <v>2000</v>
      </c>
      <c r="B9022">
        <v>724</v>
      </c>
      <c r="C9022">
        <v>1</v>
      </c>
      <c r="D9022">
        <v>620</v>
      </c>
      <c r="E9022" t="s">
        <v>11</v>
      </c>
      <c r="F9022">
        <v>6975</v>
      </c>
      <c r="G9022">
        <v>8</v>
      </c>
      <c r="H9022">
        <v>3445508</v>
      </c>
      <c r="I9022">
        <v>3445508</v>
      </c>
      <c r="J9022">
        <v>4184169</v>
      </c>
      <c r="K9022">
        <v>0</v>
      </c>
    </row>
    <row r="9023" spans="1:11" x14ac:dyDescent="0.25">
      <c r="A9023">
        <v>2001</v>
      </c>
      <c r="B9023">
        <v>724</v>
      </c>
      <c r="C9023">
        <v>1</v>
      </c>
      <c r="D9023">
        <v>620</v>
      </c>
      <c r="E9023" t="s">
        <v>11</v>
      </c>
      <c r="F9023">
        <v>6975</v>
      </c>
      <c r="G9023">
        <v>8</v>
      </c>
      <c r="H9023">
        <v>5082028</v>
      </c>
      <c r="I9023">
        <v>5082028</v>
      </c>
      <c r="J9023">
        <v>6321396</v>
      </c>
      <c r="K9023">
        <v>0</v>
      </c>
    </row>
    <row r="9024" spans="1:11" x14ac:dyDescent="0.25">
      <c r="A9024">
        <v>2002</v>
      </c>
      <c r="B9024">
        <v>724</v>
      </c>
      <c r="C9024">
        <v>1</v>
      </c>
      <c r="D9024">
        <v>620</v>
      </c>
      <c r="E9024" t="s">
        <v>11</v>
      </c>
      <c r="F9024">
        <v>6975</v>
      </c>
      <c r="G9024">
        <v>8</v>
      </c>
      <c r="H9024">
        <v>3761541</v>
      </c>
      <c r="I9024">
        <v>3761541</v>
      </c>
      <c r="J9024">
        <v>5585129</v>
      </c>
      <c r="K9024">
        <v>0</v>
      </c>
    </row>
    <row r="9025" spans="1:11" x14ac:dyDescent="0.25">
      <c r="A9025">
        <v>2003</v>
      </c>
      <c r="B9025">
        <v>724</v>
      </c>
      <c r="C9025">
        <v>1</v>
      </c>
      <c r="D9025">
        <v>620</v>
      </c>
      <c r="E9025" t="s">
        <v>11</v>
      </c>
      <c r="F9025">
        <v>6975</v>
      </c>
      <c r="G9025">
        <v>8</v>
      </c>
      <c r="H9025">
        <v>2730933</v>
      </c>
      <c r="I9025">
        <v>2730933</v>
      </c>
      <c r="J9025">
        <v>4934457</v>
      </c>
      <c r="K9025">
        <v>0</v>
      </c>
    </row>
    <row r="9026" spans="1:11" x14ac:dyDescent="0.25">
      <c r="A9026">
        <v>2004</v>
      </c>
      <c r="B9026">
        <v>724</v>
      </c>
      <c r="C9026">
        <v>1</v>
      </c>
      <c r="D9026">
        <v>620</v>
      </c>
      <c r="E9026" t="s">
        <v>11</v>
      </c>
      <c r="F9026">
        <v>6975</v>
      </c>
      <c r="G9026">
        <v>8</v>
      </c>
      <c r="H9026">
        <v>3813587</v>
      </c>
      <c r="I9026">
        <v>3813587</v>
      </c>
      <c r="J9026">
        <v>8051870</v>
      </c>
      <c r="K9026">
        <v>0</v>
      </c>
    </row>
    <row r="9027" spans="1:11" x14ac:dyDescent="0.25">
      <c r="A9027">
        <v>2005</v>
      </c>
      <c r="B9027">
        <v>724</v>
      </c>
      <c r="C9027">
        <v>1</v>
      </c>
      <c r="D9027">
        <v>620</v>
      </c>
      <c r="E9027" t="s">
        <v>11</v>
      </c>
      <c r="F9027">
        <v>6975</v>
      </c>
      <c r="G9027">
        <v>8</v>
      </c>
      <c r="H9027">
        <v>4800649</v>
      </c>
      <c r="I9027">
        <v>4800649</v>
      </c>
      <c r="J9027">
        <v>9210128</v>
      </c>
      <c r="K9027">
        <v>6</v>
      </c>
    </row>
    <row r="9028" spans="1:11" x14ac:dyDescent="0.25">
      <c r="A9028">
        <v>2006</v>
      </c>
      <c r="B9028">
        <v>724</v>
      </c>
      <c r="C9028">
        <v>1</v>
      </c>
      <c r="D9028">
        <v>620</v>
      </c>
      <c r="E9028" t="s">
        <v>11</v>
      </c>
      <c r="F9028">
        <v>6975</v>
      </c>
      <c r="G9028">
        <v>8</v>
      </c>
      <c r="H9028">
        <v>331459</v>
      </c>
      <c r="I9028">
        <v>331459</v>
      </c>
      <c r="J9028">
        <v>10085416</v>
      </c>
      <c r="K9028">
        <v>6</v>
      </c>
    </row>
    <row r="9029" spans="1:11" x14ac:dyDescent="0.25">
      <c r="A9029">
        <v>2007</v>
      </c>
      <c r="B9029">
        <v>724</v>
      </c>
      <c r="C9029">
        <v>1</v>
      </c>
      <c r="D9029">
        <v>620</v>
      </c>
      <c r="E9029" t="s">
        <v>11</v>
      </c>
      <c r="F9029">
        <v>6975</v>
      </c>
      <c r="G9029">
        <v>8</v>
      </c>
      <c r="H9029">
        <v>541433</v>
      </c>
      <c r="I9029">
        <v>541433</v>
      </c>
      <c r="J9029">
        <v>9242283</v>
      </c>
      <c r="K9029">
        <v>6</v>
      </c>
    </row>
    <row r="9030" spans="1:11" x14ac:dyDescent="0.25">
      <c r="A9030">
        <v>2008</v>
      </c>
      <c r="B9030">
        <v>724</v>
      </c>
      <c r="C9030">
        <v>1</v>
      </c>
      <c r="D9030">
        <v>620</v>
      </c>
      <c r="E9030" t="s">
        <v>11</v>
      </c>
      <c r="F9030">
        <v>6975</v>
      </c>
      <c r="G9030">
        <v>8</v>
      </c>
      <c r="H9030">
        <v>3285905</v>
      </c>
      <c r="I9030">
        <v>3285905</v>
      </c>
      <c r="J9030">
        <v>8594384</v>
      </c>
      <c r="K9030">
        <v>0</v>
      </c>
    </row>
    <row r="9031" spans="1:11" x14ac:dyDescent="0.25">
      <c r="A9031">
        <v>1988</v>
      </c>
      <c r="B9031">
        <v>724</v>
      </c>
      <c r="C9031">
        <v>1</v>
      </c>
      <c r="D9031">
        <v>620</v>
      </c>
      <c r="E9031" t="s">
        <v>11</v>
      </c>
      <c r="F9031">
        <v>6978</v>
      </c>
      <c r="G9031">
        <v>8</v>
      </c>
      <c r="H9031">
        <v>115651</v>
      </c>
      <c r="I9031">
        <v>115651</v>
      </c>
      <c r="J9031">
        <v>642939</v>
      </c>
      <c r="K9031">
        <v>0</v>
      </c>
    </row>
    <row r="9032" spans="1:11" x14ac:dyDescent="0.25">
      <c r="A9032">
        <v>1989</v>
      </c>
      <c r="B9032">
        <v>724</v>
      </c>
      <c r="C9032">
        <v>1</v>
      </c>
      <c r="D9032">
        <v>620</v>
      </c>
      <c r="E9032" t="s">
        <v>11</v>
      </c>
      <c r="F9032">
        <v>6978</v>
      </c>
      <c r="G9032">
        <v>8</v>
      </c>
      <c r="H9032">
        <v>245699</v>
      </c>
      <c r="I9032">
        <v>245699</v>
      </c>
      <c r="J9032">
        <v>1086634</v>
      </c>
      <c r="K9032">
        <v>0</v>
      </c>
    </row>
    <row r="9033" spans="1:11" x14ac:dyDescent="0.25">
      <c r="A9033">
        <v>1990</v>
      </c>
      <c r="B9033">
        <v>724</v>
      </c>
      <c r="C9033">
        <v>1</v>
      </c>
      <c r="D9033">
        <v>620</v>
      </c>
      <c r="E9033" t="s">
        <v>11</v>
      </c>
      <c r="F9033">
        <v>6978</v>
      </c>
      <c r="G9033">
        <v>8</v>
      </c>
      <c r="H9033">
        <v>203961</v>
      </c>
      <c r="I9033">
        <v>203961</v>
      </c>
      <c r="J9033">
        <v>1593215</v>
      </c>
      <c r="K9033">
        <v>0</v>
      </c>
    </row>
    <row r="9034" spans="1:11" x14ac:dyDescent="0.25">
      <c r="A9034">
        <v>1991</v>
      </c>
      <c r="B9034">
        <v>724</v>
      </c>
      <c r="C9034">
        <v>1</v>
      </c>
      <c r="D9034">
        <v>620</v>
      </c>
      <c r="E9034" t="s">
        <v>11</v>
      </c>
      <c r="F9034">
        <v>6978</v>
      </c>
      <c r="G9034">
        <v>8</v>
      </c>
      <c r="H9034">
        <v>246077</v>
      </c>
      <c r="I9034">
        <v>246077</v>
      </c>
      <c r="J9034">
        <v>2350895</v>
      </c>
      <c r="K9034">
        <v>0</v>
      </c>
    </row>
    <row r="9035" spans="1:11" x14ac:dyDescent="0.25">
      <c r="A9035">
        <v>1992</v>
      </c>
      <c r="B9035">
        <v>724</v>
      </c>
      <c r="C9035">
        <v>1</v>
      </c>
      <c r="D9035">
        <v>620</v>
      </c>
      <c r="E9035" t="s">
        <v>11</v>
      </c>
      <c r="F9035">
        <v>6978</v>
      </c>
      <c r="G9035">
        <v>8</v>
      </c>
      <c r="H9035">
        <v>181374</v>
      </c>
      <c r="I9035">
        <v>181374</v>
      </c>
      <c r="J9035">
        <v>1683591</v>
      </c>
      <c r="K9035">
        <v>0</v>
      </c>
    </row>
    <row r="9036" spans="1:11" x14ac:dyDescent="0.25">
      <c r="A9036">
        <v>1993</v>
      </c>
      <c r="B9036">
        <v>724</v>
      </c>
      <c r="C9036">
        <v>1</v>
      </c>
      <c r="D9036">
        <v>620</v>
      </c>
      <c r="E9036" t="s">
        <v>11</v>
      </c>
      <c r="F9036">
        <v>6978</v>
      </c>
      <c r="G9036">
        <v>8</v>
      </c>
      <c r="H9036">
        <v>91811</v>
      </c>
      <c r="I9036">
        <v>91811</v>
      </c>
      <c r="J9036">
        <v>521005</v>
      </c>
      <c r="K9036">
        <v>0</v>
      </c>
    </row>
    <row r="9037" spans="1:11" x14ac:dyDescent="0.25">
      <c r="A9037">
        <v>1994</v>
      </c>
      <c r="B9037">
        <v>724</v>
      </c>
      <c r="C9037">
        <v>1</v>
      </c>
      <c r="D9037">
        <v>620</v>
      </c>
      <c r="E9037" t="s">
        <v>11</v>
      </c>
      <c r="F9037">
        <v>6978</v>
      </c>
      <c r="G9037">
        <v>8</v>
      </c>
      <c r="H9037">
        <v>100901</v>
      </c>
      <c r="I9037">
        <v>100901</v>
      </c>
      <c r="J9037">
        <v>707717</v>
      </c>
      <c r="K9037">
        <v>0</v>
      </c>
    </row>
    <row r="9038" spans="1:11" x14ac:dyDescent="0.25">
      <c r="A9038">
        <v>1995</v>
      </c>
      <c r="B9038">
        <v>724</v>
      </c>
      <c r="C9038">
        <v>1</v>
      </c>
      <c r="D9038">
        <v>620</v>
      </c>
      <c r="E9038" t="s">
        <v>11</v>
      </c>
      <c r="F9038">
        <v>6978</v>
      </c>
      <c r="G9038">
        <v>8</v>
      </c>
      <c r="H9038">
        <v>118964</v>
      </c>
      <c r="I9038">
        <v>118964</v>
      </c>
      <c r="J9038">
        <v>969237</v>
      </c>
      <c r="K9038">
        <v>0</v>
      </c>
    </row>
    <row r="9039" spans="1:11" x14ac:dyDescent="0.25">
      <c r="A9039">
        <v>1996</v>
      </c>
      <c r="B9039">
        <v>724</v>
      </c>
      <c r="C9039">
        <v>1</v>
      </c>
      <c r="D9039">
        <v>620</v>
      </c>
      <c r="E9039" t="s">
        <v>11</v>
      </c>
      <c r="F9039">
        <v>6978</v>
      </c>
      <c r="G9039">
        <v>8</v>
      </c>
      <c r="H9039">
        <v>129580</v>
      </c>
      <c r="I9039">
        <v>129580</v>
      </c>
      <c r="J9039">
        <v>986996</v>
      </c>
      <c r="K9039">
        <v>0</v>
      </c>
    </row>
    <row r="9040" spans="1:11" x14ac:dyDescent="0.25">
      <c r="A9040">
        <v>1997</v>
      </c>
      <c r="B9040">
        <v>724</v>
      </c>
      <c r="C9040">
        <v>1</v>
      </c>
      <c r="D9040">
        <v>620</v>
      </c>
      <c r="E9040" t="s">
        <v>11</v>
      </c>
      <c r="F9040">
        <v>6978</v>
      </c>
      <c r="G9040">
        <v>8</v>
      </c>
      <c r="H9040">
        <v>137547</v>
      </c>
      <c r="I9040">
        <v>137547</v>
      </c>
      <c r="J9040">
        <v>900148</v>
      </c>
      <c r="K9040">
        <v>0</v>
      </c>
    </row>
    <row r="9041" spans="1:11" x14ac:dyDescent="0.25">
      <c r="A9041">
        <v>1998</v>
      </c>
      <c r="B9041">
        <v>724</v>
      </c>
      <c r="C9041">
        <v>1</v>
      </c>
      <c r="D9041">
        <v>620</v>
      </c>
      <c r="E9041" t="s">
        <v>11</v>
      </c>
      <c r="F9041">
        <v>6978</v>
      </c>
      <c r="G9041">
        <v>8</v>
      </c>
      <c r="H9041">
        <v>192839</v>
      </c>
      <c r="I9041">
        <v>192839</v>
      </c>
      <c r="J9041">
        <v>1169536</v>
      </c>
      <c r="K9041">
        <v>0</v>
      </c>
    </row>
    <row r="9042" spans="1:11" x14ac:dyDescent="0.25">
      <c r="A9042">
        <v>1999</v>
      </c>
      <c r="B9042">
        <v>724</v>
      </c>
      <c r="C9042">
        <v>1</v>
      </c>
      <c r="D9042">
        <v>620</v>
      </c>
      <c r="E9042" t="s">
        <v>11</v>
      </c>
      <c r="F9042">
        <v>6978</v>
      </c>
      <c r="G9042">
        <v>8</v>
      </c>
      <c r="H9042">
        <v>199768</v>
      </c>
      <c r="I9042">
        <v>199768</v>
      </c>
      <c r="J9042">
        <v>1149007</v>
      </c>
      <c r="K9042">
        <v>0</v>
      </c>
    </row>
    <row r="9043" spans="1:11" x14ac:dyDescent="0.25">
      <c r="A9043">
        <v>2000</v>
      </c>
      <c r="B9043">
        <v>724</v>
      </c>
      <c r="C9043">
        <v>1</v>
      </c>
      <c r="D9043">
        <v>620</v>
      </c>
      <c r="E9043" t="s">
        <v>11</v>
      </c>
      <c r="F9043">
        <v>6978</v>
      </c>
      <c r="G9043">
        <v>8</v>
      </c>
      <c r="H9043">
        <v>152886</v>
      </c>
      <c r="I9043">
        <v>152886</v>
      </c>
      <c r="J9043">
        <v>922825</v>
      </c>
      <c r="K9043">
        <v>0</v>
      </c>
    </row>
    <row r="9044" spans="1:11" x14ac:dyDescent="0.25">
      <c r="A9044">
        <v>2001</v>
      </c>
      <c r="B9044">
        <v>724</v>
      </c>
      <c r="C9044">
        <v>1</v>
      </c>
      <c r="D9044">
        <v>620</v>
      </c>
      <c r="E9044" t="s">
        <v>11</v>
      </c>
      <c r="F9044">
        <v>6978</v>
      </c>
      <c r="G9044">
        <v>8</v>
      </c>
      <c r="H9044">
        <v>142116</v>
      </c>
      <c r="I9044">
        <v>142116</v>
      </c>
      <c r="J9044">
        <v>830643</v>
      </c>
      <c r="K9044">
        <v>0</v>
      </c>
    </row>
    <row r="9045" spans="1:11" x14ac:dyDescent="0.25">
      <c r="A9045">
        <v>2002</v>
      </c>
      <c r="B9045">
        <v>724</v>
      </c>
      <c r="C9045">
        <v>1</v>
      </c>
      <c r="D9045">
        <v>620</v>
      </c>
      <c r="E9045" t="s">
        <v>11</v>
      </c>
      <c r="F9045">
        <v>6978</v>
      </c>
      <c r="G9045">
        <v>8</v>
      </c>
      <c r="H9045">
        <v>149357</v>
      </c>
      <c r="I9045">
        <v>149357</v>
      </c>
      <c r="J9045">
        <v>889369</v>
      </c>
      <c r="K9045">
        <v>0</v>
      </c>
    </row>
    <row r="9046" spans="1:11" x14ac:dyDescent="0.25">
      <c r="A9046">
        <v>2003</v>
      </c>
      <c r="B9046">
        <v>724</v>
      </c>
      <c r="C9046">
        <v>1</v>
      </c>
      <c r="D9046">
        <v>620</v>
      </c>
      <c r="E9046" t="s">
        <v>11</v>
      </c>
      <c r="F9046">
        <v>6978</v>
      </c>
      <c r="G9046">
        <v>8</v>
      </c>
      <c r="H9046">
        <v>180813</v>
      </c>
      <c r="I9046">
        <v>180813</v>
      </c>
      <c r="J9046">
        <v>1177229</v>
      </c>
      <c r="K9046">
        <v>0</v>
      </c>
    </row>
    <row r="9047" spans="1:11" x14ac:dyDescent="0.25">
      <c r="A9047">
        <v>2004</v>
      </c>
      <c r="B9047">
        <v>724</v>
      </c>
      <c r="C9047">
        <v>1</v>
      </c>
      <c r="D9047">
        <v>620</v>
      </c>
      <c r="E9047" t="s">
        <v>11</v>
      </c>
      <c r="F9047">
        <v>6978</v>
      </c>
      <c r="G9047">
        <v>8</v>
      </c>
      <c r="H9047">
        <v>140050</v>
      </c>
      <c r="I9047">
        <v>140050</v>
      </c>
      <c r="J9047">
        <v>724936</v>
      </c>
      <c r="K9047">
        <v>0</v>
      </c>
    </row>
    <row r="9048" spans="1:11" x14ac:dyDescent="0.25">
      <c r="A9048">
        <v>2005</v>
      </c>
      <c r="B9048">
        <v>724</v>
      </c>
      <c r="C9048">
        <v>1</v>
      </c>
      <c r="D9048">
        <v>620</v>
      </c>
      <c r="E9048" t="s">
        <v>11</v>
      </c>
      <c r="F9048">
        <v>6978</v>
      </c>
      <c r="G9048">
        <v>8</v>
      </c>
      <c r="H9048">
        <v>173182</v>
      </c>
      <c r="I9048">
        <v>173182</v>
      </c>
      <c r="J9048">
        <v>785340</v>
      </c>
      <c r="K9048">
        <v>6</v>
      </c>
    </row>
    <row r="9049" spans="1:11" x14ac:dyDescent="0.25">
      <c r="A9049">
        <v>2006</v>
      </c>
      <c r="B9049">
        <v>724</v>
      </c>
      <c r="C9049">
        <v>1</v>
      </c>
      <c r="D9049">
        <v>620</v>
      </c>
      <c r="E9049" t="s">
        <v>11</v>
      </c>
      <c r="F9049">
        <v>6978</v>
      </c>
      <c r="G9049">
        <v>8</v>
      </c>
      <c r="H9049">
        <v>225911</v>
      </c>
      <c r="I9049">
        <v>225911</v>
      </c>
      <c r="J9049">
        <v>1176642</v>
      </c>
      <c r="K9049">
        <v>0</v>
      </c>
    </row>
    <row r="9050" spans="1:11" x14ac:dyDescent="0.25">
      <c r="A9050">
        <v>2007</v>
      </c>
      <c r="B9050">
        <v>724</v>
      </c>
      <c r="C9050">
        <v>1</v>
      </c>
      <c r="D9050">
        <v>620</v>
      </c>
      <c r="E9050" t="s">
        <v>11</v>
      </c>
      <c r="F9050">
        <v>6978</v>
      </c>
      <c r="G9050">
        <v>8</v>
      </c>
      <c r="H9050">
        <v>157586</v>
      </c>
      <c r="I9050">
        <v>157586</v>
      </c>
      <c r="J9050">
        <v>941001</v>
      </c>
      <c r="K9050">
        <v>0</v>
      </c>
    </row>
    <row r="9051" spans="1:11" x14ac:dyDescent="0.25">
      <c r="A9051">
        <v>2008</v>
      </c>
      <c r="B9051">
        <v>724</v>
      </c>
      <c r="C9051">
        <v>1</v>
      </c>
      <c r="D9051">
        <v>620</v>
      </c>
      <c r="E9051" t="s">
        <v>11</v>
      </c>
      <c r="F9051">
        <v>6978</v>
      </c>
      <c r="G9051">
        <v>8</v>
      </c>
      <c r="H9051">
        <v>87939</v>
      </c>
      <c r="I9051">
        <v>87939</v>
      </c>
      <c r="J9051">
        <v>1466986</v>
      </c>
      <c r="K9051">
        <v>0</v>
      </c>
    </row>
    <row r="9052" spans="1:11" x14ac:dyDescent="0.25">
      <c r="A9052">
        <v>1988</v>
      </c>
      <c r="B9052">
        <v>724</v>
      </c>
      <c r="C9052">
        <v>1</v>
      </c>
      <c r="D9052">
        <v>620</v>
      </c>
      <c r="E9052" t="s">
        <v>11</v>
      </c>
      <c r="F9052">
        <v>6991</v>
      </c>
      <c r="G9052">
        <v>8</v>
      </c>
      <c r="H9052">
        <v>580089</v>
      </c>
      <c r="I9052">
        <v>580089</v>
      </c>
      <c r="J9052">
        <v>3801103</v>
      </c>
      <c r="K9052">
        <v>0</v>
      </c>
    </row>
    <row r="9053" spans="1:11" x14ac:dyDescent="0.25">
      <c r="A9053">
        <v>1989</v>
      </c>
      <c r="B9053">
        <v>724</v>
      </c>
      <c r="C9053">
        <v>1</v>
      </c>
      <c r="D9053">
        <v>620</v>
      </c>
      <c r="E9053" t="s">
        <v>11</v>
      </c>
      <c r="F9053">
        <v>6991</v>
      </c>
      <c r="G9053">
        <v>8</v>
      </c>
      <c r="H9053">
        <v>665780</v>
      </c>
      <c r="I9053">
        <v>665780</v>
      </c>
      <c r="J9053">
        <v>4968864</v>
      </c>
      <c r="K9053">
        <v>0</v>
      </c>
    </row>
    <row r="9054" spans="1:11" x14ac:dyDescent="0.25">
      <c r="A9054">
        <v>1990</v>
      </c>
      <c r="B9054">
        <v>724</v>
      </c>
      <c r="C9054">
        <v>1</v>
      </c>
      <c r="D9054">
        <v>620</v>
      </c>
      <c r="E9054" t="s">
        <v>11</v>
      </c>
      <c r="F9054">
        <v>6991</v>
      </c>
      <c r="G9054">
        <v>8</v>
      </c>
      <c r="H9054">
        <v>864979</v>
      </c>
      <c r="I9054">
        <v>864979</v>
      </c>
      <c r="J9054">
        <v>7496323</v>
      </c>
      <c r="K9054">
        <v>0</v>
      </c>
    </row>
    <row r="9055" spans="1:11" x14ac:dyDescent="0.25">
      <c r="A9055">
        <v>1991</v>
      </c>
      <c r="B9055">
        <v>724</v>
      </c>
      <c r="C9055">
        <v>1</v>
      </c>
      <c r="D9055">
        <v>620</v>
      </c>
      <c r="E9055" t="s">
        <v>11</v>
      </c>
      <c r="F9055">
        <v>6991</v>
      </c>
      <c r="G9055">
        <v>8</v>
      </c>
      <c r="H9055">
        <v>1673424</v>
      </c>
      <c r="I9055">
        <v>1673424</v>
      </c>
      <c r="J9055">
        <v>13182454</v>
      </c>
      <c r="K9055">
        <v>0</v>
      </c>
    </row>
    <row r="9056" spans="1:11" x14ac:dyDescent="0.25">
      <c r="A9056">
        <v>1992</v>
      </c>
      <c r="B9056">
        <v>724</v>
      </c>
      <c r="C9056">
        <v>1</v>
      </c>
      <c r="D9056">
        <v>620</v>
      </c>
      <c r="E9056" t="s">
        <v>11</v>
      </c>
      <c r="F9056">
        <v>6991</v>
      </c>
      <c r="G9056">
        <v>8</v>
      </c>
      <c r="H9056">
        <v>2130828</v>
      </c>
      <c r="I9056">
        <v>2130828</v>
      </c>
      <c r="J9056">
        <v>16141051</v>
      </c>
      <c r="K9056">
        <v>0</v>
      </c>
    </row>
    <row r="9057" spans="1:11" x14ac:dyDescent="0.25">
      <c r="A9057">
        <v>1993</v>
      </c>
      <c r="B9057">
        <v>724</v>
      </c>
      <c r="C9057">
        <v>1</v>
      </c>
      <c r="D9057">
        <v>620</v>
      </c>
      <c r="E9057" t="s">
        <v>11</v>
      </c>
      <c r="F9057">
        <v>6991</v>
      </c>
      <c r="G9057">
        <v>8</v>
      </c>
      <c r="H9057">
        <v>2619721</v>
      </c>
      <c r="I9057">
        <v>2619721</v>
      </c>
      <c r="J9057">
        <v>20795452</v>
      </c>
      <c r="K9057">
        <v>0</v>
      </c>
    </row>
    <row r="9058" spans="1:11" x14ac:dyDescent="0.25">
      <c r="A9058">
        <v>1994</v>
      </c>
      <c r="B9058">
        <v>724</v>
      </c>
      <c r="C9058">
        <v>1</v>
      </c>
      <c r="D9058">
        <v>620</v>
      </c>
      <c r="E9058" t="s">
        <v>11</v>
      </c>
      <c r="F9058">
        <v>6991</v>
      </c>
      <c r="G9058">
        <v>8</v>
      </c>
      <c r="H9058">
        <v>3134207</v>
      </c>
      <c r="I9058">
        <v>3134207</v>
      </c>
      <c r="J9058">
        <v>28018632</v>
      </c>
      <c r="K9058">
        <v>0</v>
      </c>
    </row>
    <row r="9059" spans="1:11" x14ac:dyDescent="0.25">
      <c r="A9059">
        <v>1995</v>
      </c>
      <c r="B9059">
        <v>724</v>
      </c>
      <c r="C9059">
        <v>1</v>
      </c>
      <c r="D9059">
        <v>620</v>
      </c>
      <c r="E9059" t="s">
        <v>11</v>
      </c>
      <c r="F9059">
        <v>6991</v>
      </c>
      <c r="G9059">
        <v>8</v>
      </c>
      <c r="H9059">
        <v>3294897</v>
      </c>
      <c r="I9059">
        <v>3294897</v>
      </c>
      <c r="J9059">
        <v>40708768</v>
      </c>
      <c r="K9059">
        <v>0</v>
      </c>
    </row>
    <row r="9060" spans="1:11" x14ac:dyDescent="0.25">
      <c r="A9060">
        <v>1996</v>
      </c>
      <c r="B9060">
        <v>724</v>
      </c>
      <c r="C9060">
        <v>1</v>
      </c>
      <c r="D9060">
        <v>620</v>
      </c>
      <c r="E9060" t="s">
        <v>11</v>
      </c>
      <c r="F9060">
        <v>6991</v>
      </c>
      <c r="G9060">
        <v>8</v>
      </c>
      <c r="H9060">
        <v>3868082</v>
      </c>
      <c r="I9060">
        <v>3868082</v>
      </c>
      <c r="J9060">
        <v>39675876</v>
      </c>
      <c r="K9060">
        <v>0</v>
      </c>
    </row>
    <row r="9061" spans="1:11" x14ac:dyDescent="0.25">
      <c r="A9061">
        <v>1997</v>
      </c>
      <c r="B9061">
        <v>724</v>
      </c>
      <c r="C9061">
        <v>1</v>
      </c>
      <c r="D9061">
        <v>620</v>
      </c>
      <c r="E9061" t="s">
        <v>11</v>
      </c>
      <c r="F9061">
        <v>6991</v>
      </c>
      <c r="G9061">
        <v>8</v>
      </c>
      <c r="H9061">
        <v>4248005</v>
      </c>
      <c r="I9061">
        <v>4248005</v>
      </c>
      <c r="J9061">
        <v>37786488</v>
      </c>
      <c r="K9061">
        <v>0</v>
      </c>
    </row>
    <row r="9062" spans="1:11" x14ac:dyDescent="0.25">
      <c r="A9062">
        <v>1998</v>
      </c>
      <c r="B9062">
        <v>724</v>
      </c>
      <c r="C9062">
        <v>1</v>
      </c>
      <c r="D9062">
        <v>620</v>
      </c>
      <c r="E9062" t="s">
        <v>11</v>
      </c>
      <c r="F9062">
        <v>6991</v>
      </c>
      <c r="G9062">
        <v>8</v>
      </c>
      <c r="H9062">
        <v>4997486</v>
      </c>
      <c r="I9062">
        <v>4997486</v>
      </c>
      <c r="J9062">
        <v>47692404</v>
      </c>
      <c r="K9062">
        <v>0</v>
      </c>
    </row>
    <row r="9063" spans="1:11" x14ac:dyDescent="0.25">
      <c r="A9063">
        <v>1999</v>
      </c>
      <c r="B9063">
        <v>724</v>
      </c>
      <c r="C9063">
        <v>1</v>
      </c>
      <c r="D9063">
        <v>620</v>
      </c>
      <c r="E9063" t="s">
        <v>11</v>
      </c>
      <c r="F9063">
        <v>6991</v>
      </c>
      <c r="G9063">
        <v>8</v>
      </c>
      <c r="H9063">
        <v>4587780</v>
      </c>
      <c r="I9063">
        <v>4587780</v>
      </c>
      <c r="J9063">
        <v>46337489</v>
      </c>
      <c r="K9063">
        <v>0</v>
      </c>
    </row>
    <row r="9064" spans="1:11" x14ac:dyDescent="0.25">
      <c r="A9064">
        <v>2000</v>
      </c>
      <c r="B9064">
        <v>724</v>
      </c>
      <c r="C9064">
        <v>1</v>
      </c>
      <c r="D9064">
        <v>620</v>
      </c>
      <c r="E9064" t="s">
        <v>11</v>
      </c>
      <c r="F9064">
        <v>6991</v>
      </c>
      <c r="G9064">
        <v>8</v>
      </c>
      <c r="H9064">
        <v>5028304</v>
      </c>
      <c r="I9064">
        <v>5028304</v>
      </c>
      <c r="J9064">
        <v>48951057</v>
      </c>
      <c r="K9064">
        <v>0</v>
      </c>
    </row>
    <row r="9065" spans="1:11" x14ac:dyDescent="0.25">
      <c r="A9065">
        <v>2001</v>
      </c>
      <c r="B9065">
        <v>724</v>
      </c>
      <c r="C9065">
        <v>1</v>
      </c>
      <c r="D9065">
        <v>620</v>
      </c>
      <c r="E9065" t="s">
        <v>11</v>
      </c>
      <c r="F9065">
        <v>6991</v>
      </c>
      <c r="G9065">
        <v>8</v>
      </c>
      <c r="H9065">
        <v>5005335</v>
      </c>
      <c r="I9065">
        <v>5005335</v>
      </c>
      <c r="J9065">
        <v>41336764</v>
      </c>
      <c r="K9065">
        <v>6</v>
      </c>
    </row>
    <row r="9066" spans="1:11" x14ac:dyDescent="0.25">
      <c r="A9066">
        <v>2002</v>
      </c>
      <c r="B9066">
        <v>724</v>
      </c>
      <c r="C9066">
        <v>1</v>
      </c>
      <c r="D9066">
        <v>620</v>
      </c>
      <c r="E9066" t="s">
        <v>11</v>
      </c>
      <c r="F9066">
        <v>6991</v>
      </c>
      <c r="G9066">
        <v>8</v>
      </c>
      <c r="H9066">
        <v>5109390</v>
      </c>
      <c r="I9066">
        <v>5109390</v>
      </c>
      <c r="J9066">
        <v>37510092</v>
      </c>
      <c r="K9066">
        <v>0</v>
      </c>
    </row>
    <row r="9067" spans="1:11" x14ac:dyDescent="0.25">
      <c r="A9067">
        <v>2003</v>
      </c>
      <c r="B9067">
        <v>724</v>
      </c>
      <c r="C9067">
        <v>1</v>
      </c>
      <c r="D9067">
        <v>620</v>
      </c>
      <c r="E9067" t="s">
        <v>11</v>
      </c>
      <c r="F9067">
        <v>6991</v>
      </c>
      <c r="G9067">
        <v>8</v>
      </c>
      <c r="H9067">
        <v>5151183</v>
      </c>
      <c r="I9067">
        <v>5151183</v>
      </c>
      <c r="J9067">
        <v>33289509</v>
      </c>
      <c r="K9067">
        <v>6</v>
      </c>
    </row>
    <row r="9068" spans="1:11" x14ac:dyDescent="0.25">
      <c r="A9068">
        <v>2004</v>
      </c>
      <c r="B9068">
        <v>724</v>
      </c>
      <c r="C9068">
        <v>1</v>
      </c>
      <c r="D9068">
        <v>620</v>
      </c>
      <c r="E9068" t="s">
        <v>11</v>
      </c>
      <c r="F9068">
        <v>6991</v>
      </c>
      <c r="G9068">
        <v>8</v>
      </c>
      <c r="H9068">
        <v>4520680</v>
      </c>
      <c r="I9068">
        <v>4520680</v>
      </c>
      <c r="J9068">
        <v>36626657</v>
      </c>
      <c r="K9068">
        <v>0</v>
      </c>
    </row>
    <row r="9069" spans="1:11" x14ac:dyDescent="0.25">
      <c r="A9069">
        <v>2005</v>
      </c>
      <c r="B9069">
        <v>724</v>
      </c>
      <c r="C9069">
        <v>1</v>
      </c>
      <c r="D9069">
        <v>620</v>
      </c>
      <c r="E9069" t="s">
        <v>11</v>
      </c>
      <c r="F9069">
        <v>6991</v>
      </c>
      <c r="G9069">
        <v>8</v>
      </c>
      <c r="H9069">
        <v>5074944</v>
      </c>
      <c r="I9069">
        <v>5074944</v>
      </c>
      <c r="J9069">
        <v>34461822</v>
      </c>
      <c r="K9069">
        <v>6</v>
      </c>
    </row>
    <row r="9070" spans="1:11" x14ac:dyDescent="0.25">
      <c r="A9070">
        <v>2006</v>
      </c>
      <c r="B9070">
        <v>724</v>
      </c>
      <c r="C9070">
        <v>1</v>
      </c>
      <c r="D9070">
        <v>620</v>
      </c>
      <c r="E9070" t="s">
        <v>11</v>
      </c>
      <c r="F9070">
        <v>6991</v>
      </c>
      <c r="G9070">
        <v>8</v>
      </c>
      <c r="H9070">
        <v>5254810</v>
      </c>
      <c r="I9070">
        <v>5254810</v>
      </c>
      <c r="J9070">
        <v>38917986</v>
      </c>
      <c r="K9070">
        <v>6</v>
      </c>
    </row>
    <row r="9071" spans="1:11" x14ac:dyDescent="0.25">
      <c r="A9071">
        <v>2007</v>
      </c>
      <c r="B9071">
        <v>724</v>
      </c>
      <c r="C9071">
        <v>1</v>
      </c>
      <c r="D9071">
        <v>620</v>
      </c>
      <c r="E9071" t="s">
        <v>11</v>
      </c>
      <c r="F9071">
        <v>6991</v>
      </c>
      <c r="G9071">
        <v>8</v>
      </c>
      <c r="H9071">
        <v>6726563</v>
      </c>
      <c r="I9071">
        <v>6726563</v>
      </c>
      <c r="J9071">
        <v>49923701</v>
      </c>
      <c r="K9071">
        <v>0</v>
      </c>
    </row>
    <row r="9072" spans="1:11" x14ac:dyDescent="0.25">
      <c r="A9072">
        <v>2008</v>
      </c>
      <c r="B9072">
        <v>724</v>
      </c>
      <c r="C9072">
        <v>1</v>
      </c>
      <c r="D9072">
        <v>620</v>
      </c>
      <c r="E9072" t="s">
        <v>11</v>
      </c>
      <c r="F9072">
        <v>6991</v>
      </c>
      <c r="G9072">
        <v>8</v>
      </c>
      <c r="H9072">
        <v>6117692</v>
      </c>
      <c r="I9072">
        <v>6117692</v>
      </c>
      <c r="J9072">
        <v>52965276</v>
      </c>
      <c r="K9072">
        <v>0</v>
      </c>
    </row>
    <row r="9073" spans="1:11" x14ac:dyDescent="0.25">
      <c r="A9073">
        <v>1988</v>
      </c>
      <c r="B9073">
        <v>724</v>
      </c>
      <c r="C9073">
        <v>1</v>
      </c>
      <c r="D9073">
        <v>620</v>
      </c>
      <c r="E9073" t="s">
        <v>11</v>
      </c>
      <c r="F9073">
        <v>6992</v>
      </c>
      <c r="G9073">
        <v>8</v>
      </c>
      <c r="H9073">
        <v>131166</v>
      </c>
      <c r="I9073">
        <v>131166</v>
      </c>
      <c r="J9073">
        <v>525209</v>
      </c>
      <c r="K9073">
        <v>0</v>
      </c>
    </row>
    <row r="9074" spans="1:11" x14ac:dyDescent="0.25">
      <c r="A9074">
        <v>1989</v>
      </c>
      <c r="B9074">
        <v>724</v>
      </c>
      <c r="C9074">
        <v>1</v>
      </c>
      <c r="D9074">
        <v>620</v>
      </c>
      <c r="E9074" t="s">
        <v>11</v>
      </c>
      <c r="F9074">
        <v>6992</v>
      </c>
      <c r="G9074">
        <v>8</v>
      </c>
      <c r="H9074">
        <v>122209</v>
      </c>
      <c r="I9074">
        <v>122209</v>
      </c>
      <c r="J9074">
        <v>506516</v>
      </c>
      <c r="K9074">
        <v>0</v>
      </c>
    </row>
    <row r="9075" spans="1:11" x14ac:dyDescent="0.25">
      <c r="A9075">
        <v>1990</v>
      </c>
      <c r="B9075">
        <v>724</v>
      </c>
      <c r="C9075">
        <v>1</v>
      </c>
      <c r="D9075">
        <v>620</v>
      </c>
      <c r="E9075" t="s">
        <v>11</v>
      </c>
      <c r="F9075">
        <v>6992</v>
      </c>
      <c r="G9075">
        <v>8</v>
      </c>
      <c r="H9075">
        <v>95624</v>
      </c>
      <c r="I9075">
        <v>95624</v>
      </c>
      <c r="J9075">
        <v>556612</v>
      </c>
      <c r="K9075">
        <v>0</v>
      </c>
    </row>
    <row r="9076" spans="1:11" x14ac:dyDescent="0.25">
      <c r="A9076">
        <v>1991</v>
      </c>
      <c r="B9076">
        <v>724</v>
      </c>
      <c r="C9076">
        <v>1</v>
      </c>
      <c r="D9076">
        <v>620</v>
      </c>
      <c r="E9076" t="s">
        <v>11</v>
      </c>
      <c r="F9076">
        <v>6992</v>
      </c>
      <c r="G9076">
        <v>8</v>
      </c>
      <c r="H9076">
        <v>185917</v>
      </c>
      <c r="I9076">
        <v>185917</v>
      </c>
      <c r="J9076">
        <v>214383</v>
      </c>
      <c r="K9076">
        <v>0</v>
      </c>
    </row>
    <row r="9077" spans="1:11" x14ac:dyDescent="0.25">
      <c r="A9077">
        <v>1992</v>
      </c>
      <c r="B9077">
        <v>724</v>
      </c>
      <c r="C9077">
        <v>1</v>
      </c>
      <c r="D9077">
        <v>620</v>
      </c>
      <c r="E9077" t="s">
        <v>11</v>
      </c>
      <c r="F9077">
        <v>6992</v>
      </c>
      <c r="G9077">
        <v>8</v>
      </c>
      <c r="H9077">
        <v>68886</v>
      </c>
      <c r="I9077">
        <v>68886</v>
      </c>
      <c r="J9077">
        <v>158029</v>
      </c>
      <c r="K9077">
        <v>0</v>
      </c>
    </row>
    <row r="9078" spans="1:11" x14ac:dyDescent="0.25">
      <c r="A9078">
        <v>1993</v>
      </c>
      <c r="B9078">
        <v>724</v>
      </c>
      <c r="C9078">
        <v>1</v>
      </c>
      <c r="D9078">
        <v>620</v>
      </c>
      <c r="E9078" t="s">
        <v>11</v>
      </c>
      <c r="F9078">
        <v>6992</v>
      </c>
      <c r="G9078">
        <v>8</v>
      </c>
      <c r="H9078">
        <v>72601</v>
      </c>
      <c r="I9078">
        <v>72601</v>
      </c>
      <c r="J9078">
        <v>124411</v>
      </c>
      <c r="K9078">
        <v>0</v>
      </c>
    </row>
    <row r="9079" spans="1:11" x14ac:dyDescent="0.25">
      <c r="A9079">
        <v>1994</v>
      </c>
      <c r="B9079">
        <v>724</v>
      </c>
      <c r="C9079">
        <v>1</v>
      </c>
      <c r="D9079">
        <v>620</v>
      </c>
      <c r="E9079" t="s">
        <v>11</v>
      </c>
      <c r="F9079">
        <v>6992</v>
      </c>
      <c r="G9079">
        <v>8</v>
      </c>
      <c r="H9079">
        <v>103631</v>
      </c>
      <c r="I9079">
        <v>103631</v>
      </c>
      <c r="J9079">
        <v>193817</v>
      </c>
      <c r="K9079">
        <v>0</v>
      </c>
    </row>
    <row r="9080" spans="1:11" x14ac:dyDescent="0.25">
      <c r="A9080">
        <v>1995</v>
      </c>
      <c r="B9080">
        <v>724</v>
      </c>
      <c r="C9080">
        <v>1</v>
      </c>
      <c r="D9080">
        <v>620</v>
      </c>
      <c r="E9080" t="s">
        <v>11</v>
      </c>
      <c r="F9080">
        <v>6992</v>
      </c>
      <c r="G9080">
        <v>8</v>
      </c>
      <c r="H9080">
        <v>52128</v>
      </c>
      <c r="I9080">
        <v>52128</v>
      </c>
      <c r="J9080">
        <v>118849</v>
      </c>
      <c r="K9080">
        <v>0</v>
      </c>
    </row>
    <row r="9081" spans="1:11" x14ac:dyDescent="0.25">
      <c r="A9081">
        <v>1996</v>
      </c>
      <c r="B9081">
        <v>724</v>
      </c>
      <c r="C9081">
        <v>1</v>
      </c>
      <c r="D9081">
        <v>620</v>
      </c>
      <c r="E9081" t="s">
        <v>11</v>
      </c>
      <c r="F9081">
        <v>6992</v>
      </c>
      <c r="G9081">
        <v>8</v>
      </c>
      <c r="H9081">
        <v>41814</v>
      </c>
      <c r="I9081">
        <v>41814</v>
      </c>
      <c r="J9081">
        <v>134522</v>
      </c>
      <c r="K9081">
        <v>0</v>
      </c>
    </row>
    <row r="9082" spans="1:11" x14ac:dyDescent="0.25">
      <c r="A9082">
        <v>1997</v>
      </c>
      <c r="B9082">
        <v>724</v>
      </c>
      <c r="C9082">
        <v>1</v>
      </c>
      <c r="D9082">
        <v>620</v>
      </c>
      <c r="E9082" t="s">
        <v>11</v>
      </c>
      <c r="F9082">
        <v>6992</v>
      </c>
      <c r="G9082">
        <v>8</v>
      </c>
      <c r="H9082">
        <v>91068</v>
      </c>
      <c r="I9082">
        <v>91068</v>
      </c>
      <c r="J9082">
        <v>229563</v>
      </c>
      <c r="K9082">
        <v>0</v>
      </c>
    </row>
    <row r="9083" spans="1:11" x14ac:dyDescent="0.25">
      <c r="A9083">
        <v>1998</v>
      </c>
      <c r="B9083">
        <v>724</v>
      </c>
      <c r="C9083">
        <v>1</v>
      </c>
      <c r="D9083">
        <v>620</v>
      </c>
      <c r="E9083" t="s">
        <v>11</v>
      </c>
      <c r="F9083">
        <v>6992</v>
      </c>
      <c r="G9083">
        <v>8</v>
      </c>
      <c r="H9083">
        <v>144807</v>
      </c>
      <c r="I9083">
        <v>144807</v>
      </c>
      <c r="J9083">
        <v>155367</v>
      </c>
      <c r="K9083">
        <v>0</v>
      </c>
    </row>
    <row r="9084" spans="1:11" x14ac:dyDescent="0.25">
      <c r="A9084">
        <v>1999</v>
      </c>
      <c r="B9084">
        <v>724</v>
      </c>
      <c r="C9084">
        <v>1</v>
      </c>
      <c r="D9084">
        <v>620</v>
      </c>
      <c r="E9084" t="s">
        <v>11</v>
      </c>
      <c r="F9084">
        <v>6992</v>
      </c>
      <c r="G9084">
        <v>8</v>
      </c>
      <c r="H9084">
        <v>73467</v>
      </c>
      <c r="I9084">
        <v>73467</v>
      </c>
      <c r="J9084">
        <v>218613</v>
      </c>
      <c r="K9084">
        <v>0</v>
      </c>
    </row>
    <row r="9085" spans="1:11" x14ac:dyDescent="0.25">
      <c r="A9085">
        <v>2000</v>
      </c>
      <c r="B9085">
        <v>724</v>
      </c>
      <c r="C9085">
        <v>1</v>
      </c>
      <c r="D9085">
        <v>620</v>
      </c>
      <c r="E9085" t="s">
        <v>11</v>
      </c>
      <c r="F9085">
        <v>6992</v>
      </c>
      <c r="G9085">
        <v>8</v>
      </c>
      <c r="H9085">
        <v>43223</v>
      </c>
      <c r="I9085">
        <v>43223</v>
      </c>
      <c r="J9085">
        <v>170822</v>
      </c>
      <c r="K9085">
        <v>0</v>
      </c>
    </row>
    <row r="9086" spans="1:11" x14ac:dyDescent="0.25">
      <c r="A9086">
        <v>2001</v>
      </c>
      <c r="B9086">
        <v>724</v>
      </c>
      <c r="C9086">
        <v>1</v>
      </c>
      <c r="D9086">
        <v>620</v>
      </c>
      <c r="E9086" t="s">
        <v>11</v>
      </c>
      <c r="F9086">
        <v>6992</v>
      </c>
      <c r="G9086">
        <v>8</v>
      </c>
      <c r="H9086">
        <v>120811</v>
      </c>
      <c r="I9086">
        <v>120811</v>
      </c>
      <c r="J9086">
        <v>305953</v>
      </c>
      <c r="K9086">
        <v>0</v>
      </c>
    </row>
    <row r="9087" spans="1:11" x14ac:dyDescent="0.25">
      <c r="A9087">
        <v>2002</v>
      </c>
      <c r="B9087">
        <v>724</v>
      </c>
      <c r="C9087">
        <v>1</v>
      </c>
      <c r="D9087">
        <v>620</v>
      </c>
      <c r="E9087" t="s">
        <v>11</v>
      </c>
      <c r="F9087">
        <v>6992</v>
      </c>
      <c r="G9087">
        <v>8</v>
      </c>
      <c r="H9087">
        <v>54508</v>
      </c>
      <c r="I9087">
        <v>54508</v>
      </c>
      <c r="J9087">
        <v>212598</v>
      </c>
      <c r="K9087">
        <v>0</v>
      </c>
    </row>
    <row r="9088" spans="1:11" x14ac:dyDescent="0.25">
      <c r="A9088">
        <v>2003</v>
      </c>
      <c r="B9088">
        <v>724</v>
      </c>
      <c r="C9088">
        <v>1</v>
      </c>
      <c r="D9088">
        <v>620</v>
      </c>
      <c r="E9088" t="s">
        <v>11</v>
      </c>
      <c r="F9088">
        <v>6992</v>
      </c>
      <c r="G9088">
        <v>8</v>
      </c>
      <c r="H9088">
        <v>138762</v>
      </c>
      <c r="I9088">
        <v>138762</v>
      </c>
      <c r="J9088">
        <v>224589</v>
      </c>
      <c r="K9088">
        <v>0</v>
      </c>
    </row>
    <row r="9089" spans="1:11" x14ac:dyDescent="0.25">
      <c r="A9089">
        <v>2004</v>
      </c>
      <c r="B9089">
        <v>724</v>
      </c>
      <c r="C9089">
        <v>1</v>
      </c>
      <c r="D9089">
        <v>620</v>
      </c>
      <c r="E9089" t="s">
        <v>11</v>
      </c>
      <c r="F9089">
        <v>6992</v>
      </c>
      <c r="G9089">
        <v>8</v>
      </c>
      <c r="H9089">
        <v>100884</v>
      </c>
      <c r="I9089">
        <v>100884</v>
      </c>
      <c r="J9089">
        <v>429495</v>
      </c>
      <c r="K9089">
        <v>0</v>
      </c>
    </row>
    <row r="9090" spans="1:11" x14ac:dyDescent="0.25">
      <c r="A9090">
        <v>2005</v>
      </c>
      <c r="B9090">
        <v>724</v>
      </c>
      <c r="C9090">
        <v>1</v>
      </c>
      <c r="D9090">
        <v>620</v>
      </c>
      <c r="E9090" t="s">
        <v>11</v>
      </c>
      <c r="F9090">
        <v>6992</v>
      </c>
      <c r="G9090">
        <v>8</v>
      </c>
      <c r="H9090">
        <v>62022</v>
      </c>
      <c r="I9090">
        <v>62022</v>
      </c>
      <c r="J9090">
        <v>416589</v>
      </c>
      <c r="K9090">
        <v>6</v>
      </c>
    </row>
    <row r="9091" spans="1:11" x14ac:dyDescent="0.25">
      <c r="A9091">
        <v>2006</v>
      </c>
      <c r="B9091">
        <v>724</v>
      </c>
      <c r="C9091">
        <v>1</v>
      </c>
      <c r="D9091">
        <v>620</v>
      </c>
      <c r="E9091" t="s">
        <v>11</v>
      </c>
      <c r="F9091">
        <v>6992</v>
      </c>
      <c r="G9091">
        <v>8</v>
      </c>
      <c r="H9091">
        <v>84683</v>
      </c>
      <c r="I9091">
        <v>84683</v>
      </c>
      <c r="J9091">
        <v>568751</v>
      </c>
      <c r="K9091">
        <v>0</v>
      </c>
    </row>
    <row r="9092" spans="1:11" x14ac:dyDescent="0.25">
      <c r="A9092">
        <v>2007</v>
      </c>
      <c r="B9092">
        <v>724</v>
      </c>
      <c r="C9092">
        <v>1</v>
      </c>
      <c r="D9092">
        <v>620</v>
      </c>
      <c r="E9092" t="s">
        <v>11</v>
      </c>
      <c r="F9092">
        <v>6992</v>
      </c>
      <c r="G9092">
        <v>8</v>
      </c>
      <c r="H9092">
        <v>34247</v>
      </c>
      <c r="I9092">
        <v>34247</v>
      </c>
      <c r="J9092">
        <v>272909</v>
      </c>
      <c r="K9092">
        <v>0</v>
      </c>
    </row>
    <row r="9093" spans="1:11" x14ac:dyDescent="0.25">
      <c r="A9093">
        <v>2008</v>
      </c>
      <c r="B9093">
        <v>724</v>
      </c>
      <c r="C9093">
        <v>1</v>
      </c>
      <c r="D9093">
        <v>620</v>
      </c>
      <c r="E9093" t="s">
        <v>11</v>
      </c>
      <c r="F9093">
        <v>6992</v>
      </c>
      <c r="G9093">
        <v>8</v>
      </c>
      <c r="H9093">
        <v>32167</v>
      </c>
      <c r="I9093">
        <v>32167</v>
      </c>
      <c r="J9093">
        <v>172569</v>
      </c>
      <c r="K9093">
        <v>0</v>
      </c>
    </row>
    <row r="9094" spans="1:11" x14ac:dyDescent="0.25">
      <c r="A9094">
        <v>1988</v>
      </c>
      <c r="B9094">
        <v>724</v>
      </c>
      <c r="C9094">
        <v>1</v>
      </c>
      <c r="D9094">
        <v>620</v>
      </c>
      <c r="E9094" t="s">
        <v>11</v>
      </c>
      <c r="F9094">
        <v>6993</v>
      </c>
      <c r="G9094">
        <v>8</v>
      </c>
      <c r="H9094">
        <v>10937</v>
      </c>
      <c r="I9094">
        <v>10937</v>
      </c>
      <c r="J9094">
        <v>52531</v>
      </c>
      <c r="K9094">
        <v>0</v>
      </c>
    </row>
    <row r="9095" spans="1:11" x14ac:dyDescent="0.25">
      <c r="A9095">
        <v>1989</v>
      </c>
      <c r="B9095">
        <v>724</v>
      </c>
      <c r="C9095">
        <v>1</v>
      </c>
      <c r="D9095">
        <v>620</v>
      </c>
      <c r="E9095" t="s">
        <v>11</v>
      </c>
      <c r="F9095">
        <v>6993</v>
      </c>
      <c r="G9095">
        <v>8</v>
      </c>
      <c r="H9095">
        <v>7096</v>
      </c>
      <c r="I9095">
        <v>7096</v>
      </c>
      <c r="J9095">
        <v>30445</v>
      </c>
      <c r="K9095">
        <v>0</v>
      </c>
    </row>
    <row r="9096" spans="1:11" x14ac:dyDescent="0.25">
      <c r="A9096">
        <v>1990</v>
      </c>
      <c r="B9096">
        <v>724</v>
      </c>
      <c r="C9096">
        <v>1</v>
      </c>
      <c r="D9096">
        <v>620</v>
      </c>
      <c r="E9096" t="s">
        <v>11</v>
      </c>
      <c r="F9096">
        <v>6993</v>
      </c>
      <c r="G9096">
        <v>8</v>
      </c>
      <c r="H9096">
        <v>12826</v>
      </c>
      <c r="I9096">
        <v>12826</v>
      </c>
      <c r="J9096">
        <v>70031</v>
      </c>
      <c r="K9096">
        <v>0</v>
      </c>
    </row>
    <row r="9097" spans="1:11" x14ac:dyDescent="0.25">
      <c r="A9097">
        <v>1991</v>
      </c>
      <c r="B9097">
        <v>724</v>
      </c>
      <c r="C9097">
        <v>1</v>
      </c>
      <c r="D9097">
        <v>620</v>
      </c>
      <c r="E9097" t="s">
        <v>11</v>
      </c>
      <c r="F9097">
        <v>6993</v>
      </c>
      <c r="G9097">
        <v>8</v>
      </c>
      <c r="H9097">
        <v>14097</v>
      </c>
      <c r="I9097">
        <v>14097</v>
      </c>
      <c r="J9097">
        <v>132041</v>
      </c>
      <c r="K9097">
        <v>0</v>
      </c>
    </row>
    <row r="9098" spans="1:11" x14ac:dyDescent="0.25">
      <c r="A9098">
        <v>1992</v>
      </c>
      <c r="B9098">
        <v>724</v>
      </c>
      <c r="C9098">
        <v>1</v>
      </c>
      <c r="D9098">
        <v>620</v>
      </c>
      <c r="E9098" t="s">
        <v>11</v>
      </c>
      <c r="F9098">
        <v>6993</v>
      </c>
      <c r="G9098">
        <v>8</v>
      </c>
      <c r="H9098">
        <v>7977</v>
      </c>
      <c r="I9098">
        <v>7977</v>
      </c>
      <c r="J9098">
        <v>86932</v>
      </c>
      <c r="K9098">
        <v>0</v>
      </c>
    </row>
    <row r="9099" spans="1:11" x14ac:dyDescent="0.25">
      <c r="A9099">
        <v>1993</v>
      </c>
      <c r="B9099">
        <v>724</v>
      </c>
      <c r="C9099">
        <v>1</v>
      </c>
      <c r="D9099">
        <v>620</v>
      </c>
      <c r="E9099" t="s">
        <v>11</v>
      </c>
      <c r="F9099">
        <v>6993</v>
      </c>
      <c r="G9099">
        <v>8</v>
      </c>
      <c r="H9099">
        <v>14853</v>
      </c>
      <c r="I9099">
        <v>14853</v>
      </c>
      <c r="J9099">
        <v>75180</v>
      </c>
      <c r="K9099">
        <v>0</v>
      </c>
    </row>
    <row r="9100" spans="1:11" x14ac:dyDescent="0.25">
      <c r="A9100">
        <v>1994</v>
      </c>
      <c r="B9100">
        <v>724</v>
      </c>
      <c r="C9100">
        <v>1</v>
      </c>
      <c r="D9100">
        <v>620</v>
      </c>
      <c r="E9100" t="s">
        <v>11</v>
      </c>
      <c r="F9100">
        <v>6993</v>
      </c>
      <c r="G9100">
        <v>8</v>
      </c>
      <c r="H9100">
        <v>6209</v>
      </c>
      <c r="I9100">
        <v>6209</v>
      </c>
      <c r="J9100">
        <v>101864</v>
      </c>
      <c r="K9100">
        <v>0</v>
      </c>
    </row>
    <row r="9101" spans="1:11" x14ac:dyDescent="0.25">
      <c r="A9101">
        <v>1995</v>
      </c>
      <c r="B9101">
        <v>724</v>
      </c>
      <c r="C9101">
        <v>1</v>
      </c>
      <c r="D9101">
        <v>620</v>
      </c>
      <c r="E9101" t="s">
        <v>11</v>
      </c>
      <c r="F9101">
        <v>6993</v>
      </c>
      <c r="G9101">
        <v>8</v>
      </c>
      <c r="H9101">
        <v>87249</v>
      </c>
      <c r="I9101">
        <v>87249</v>
      </c>
      <c r="J9101">
        <v>221599</v>
      </c>
      <c r="K9101">
        <v>0</v>
      </c>
    </row>
    <row r="9102" spans="1:11" x14ac:dyDescent="0.25">
      <c r="A9102">
        <v>1996</v>
      </c>
      <c r="B9102">
        <v>724</v>
      </c>
      <c r="C9102">
        <v>1</v>
      </c>
      <c r="D9102">
        <v>620</v>
      </c>
      <c r="E9102" t="s">
        <v>11</v>
      </c>
      <c r="F9102">
        <v>6993</v>
      </c>
      <c r="G9102">
        <v>8</v>
      </c>
      <c r="H9102">
        <v>7475</v>
      </c>
      <c r="I9102">
        <v>7475</v>
      </c>
      <c r="J9102">
        <v>107783</v>
      </c>
      <c r="K9102">
        <v>0</v>
      </c>
    </row>
    <row r="9103" spans="1:11" x14ac:dyDescent="0.25">
      <c r="A9103">
        <v>1997</v>
      </c>
      <c r="B9103">
        <v>724</v>
      </c>
      <c r="C9103">
        <v>1</v>
      </c>
      <c r="D9103">
        <v>620</v>
      </c>
      <c r="E9103" t="s">
        <v>11</v>
      </c>
      <c r="F9103">
        <v>6993</v>
      </c>
      <c r="G9103">
        <v>8</v>
      </c>
      <c r="H9103">
        <v>41503</v>
      </c>
      <c r="I9103">
        <v>41503</v>
      </c>
      <c r="J9103">
        <v>329568</v>
      </c>
      <c r="K9103">
        <v>0</v>
      </c>
    </row>
    <row r="9104" spans="1:11" x14ac:dyDescent="0.25">
      <c r="A9104">
        <v>1998</v>
      </c>
      <c r="B9104">
        <v>724</v>
      </c>
      <c r="C9104">
        <v>1</v>
      </c>
      <c r="D9104">
        <v>620</v>
      </c>
      <c r="E9104" t="s">
        <v>11</v>
      </c>
      <c r="F9104">
        <v>6993</v>
      </c>
      <c r="G9104">
        <v>8</v>
      </c>
      <c r="H9104">
        <v>26237</v>
      </c>
      <c r="I9104">
        <v>26237</v>
      </c>
      <c r="J9104">
        <v>237975</v>
      </c>
      <c r="K9104">
        <v>0</v>
      </c>
    </row>
    <row r="9105" spans="1:11" x14ac:dyDescent="0.25">
      <c r="A9105">
        <v>1999</v>
      </c>
      <c r="B9105">
        <v>724</v>
      </c>
      <c r="C9105">
        <v>1</v>
      </c>
      <c r="D9105">
        <v>620</v>
      </c>
      <c r="E9105" t="s">
        <v>11</v>
      </c>
      <c r="F9105">
        <v>6993</v>
      </c>
      <c r="G9105">
        <v>8</v>
      </c>
      <c r="H9105">
        <v>41243</v>
      </c>
      <c r="I9105">
        <v>41243</v>
      </c>
      <c r="J9105">
        <v>426344</v>
      </c>
      <c r="K9105">
        <v>0</v>
      </c>
    </row>
    <row r="9106" spans="1:11" x14ac:dyDescent="0.25">
      <c r="A9106">
        <v>2000</v>
      </c>
      <c r="B9106">
        <v>724</v>
      </c>
      <c r="C9106">
        <v>1</v>
      </c>
      <c r="D9106">
        <v>620</v>
      </c>
      <c r="E9106" t="s">
        <v>11</v>
      </c>
      <c r="F9106">
        <v>6993</v>
      </c>
      <c r="G9106">
        <v>8</v>
      </c>
      <c r="H9106">
        <v>53486</v>
      </c>
      <c r="I9106">
        <v>53486</v>
      </c>
      <c r="J9106">
        <v>311678</v>
      </c>
      <c r="K9106">
        <v>0</v>
      </c>
    </row>
    <row r="9107" spans="1:11" x14ac:dyDescent="0.25">
      <c r="A9107">
        <v>2001</v>
      </c>
      <c r="B9107">
        <v>724</v>
      </c>
      <c r="C9107">
        <v>1</v>
      </c>
      <c r="D9107">
        <v>620</v>
      </c>
      <c r="E9107" t="s">
        <v>11</v>
      </c>
      <c r="F9107">
        <v>6993</v>
      </c>
      <c r="G9107">
        <v>8</v>
      </c>
      <c r="H9107">
        <v>99126</v>
      </c>
      <c r="I9107">
        <v>99126</v>
      </c>
      <c r="J9107">
        <v>418824</v>
      </c>
      <c r="K9107">
        <v>0</v>
      </c>
    </row>
    <row r="9108" spans="1:11" x14ac:dyDescent="0.25">
      <c r="A9108">
        <v>2002</v>
      </c>
      <c r="B9108">
        <v>724</v>
      </c>
      <c r="C9108">
        <v>1</v>
      </c>
      <c r="D9108">
        <v>620</v>
      </c>
      <c r="E9108" t="s">
        <v>11</v>
      </c>
      <c r="F9108">
        <v>6993</v>
      </c>
      <c r="G9108">
        <v>8</v>
      </c>
      <c r="H9108">
        <v>42656</v>
      </c>
      <c r="I9108">
        <v>42656</v>
      </c>
      <c r="J9108">
        <v>261001</v>
      </c>
      <c r="K9108">
        <v>0</v>
      </c>
    </row>
    <row r="9109" spans="1:11" x14ac:dyDescent="0.25">
      <c r="A9109">
        <v>2003</v>
      </c>
      <c r="B9109">
        <v>724</v>
      </c>
      <c r="C9109">
        <v>1</v>
      </c>
      <c r="D9109">
        <v>620</v>
      </c>
      <c r="E9109" t="s">
        <v>11</v>
      </c>
      <c r="F9109">
        <v>6993</v>
      </c>
      <c r="G9109">
        <v>8</v>
      </c>
      <c r="H9109">
        <v>26321</v>
      </c>
      <c r="I9109">
        <v>26321</v>
      </c>
      <c r="J9109">
        <v>202399</v>
      </c>
      <c r="K9109">
        <v>6</v>
      </c>
    </row>
    <row r="9110" spans="1:11" x14ac:dyDescent="0.25">
      <c r="A9110">
        <v>2004</v>
      </c>
      <c r="B9110">
        <v>724</v>
      </c>
      <c r="C9110">
        <v>1</v>
      </c>
      <c r="D9110">
        <v>620</v>
      </c>
      <c r="E9110" t="s">
        <v>11</v>
      </c>
      <c r="F9110">
        <v>6993</v>
      </c>
      <c r="G9110">
        <v>8</v>
      </c>
      <c r="H9110">
        <v>31956</v>
      </c>
      <c r="I9110">
        <v>31956</v>
      </c>
      <c r="J9110">
        <v>260649</v>
      </c>
      <c r="K9110">
        <v>0</v>
      </c>
    </row>
    <row r="9111" spans="1:11" x14ac:dyDescent="0.25">
      <c r="A9111">
        <v>2005</v>
      </c>
      <c r="B9111">
        <v>724</v>
      </c>
      <c r="C9111">
        <v>1</v>
      </c>
      <c r="D9111">
        <v>620</v>
      </c>
      <c r="E9111" t="s">
        <v>11</v>
      </c>
      <c r="F9111">
        <v>6993</v>
      </c>
      <c r="G9111">
        <v>8</v>
      </c>
      <c r="H9111">
        <v>19406</v>
      </c>
      <c r="I9111">
        <v>19406</v>
      </c>
      <c r="J9111">
        <v>197641</v>
      </c>
      <c r="K9111">
        <v>6</v>
      </c>
    </row>
    <row r="9112" spans="1:11" x14ac:dyDescent="0.25">
      <c r="A9112">
        <v>2006</v>
      </c>
      <c r="B9112">
        <v>724</v>
      </c>
      <c r="C9112">
        <v>1</v>
      </c>
      <c r="D9112">
        <v>620</v>
      </c>
      <c r="E9112" t="s">
        <v>11</v>
      </c>
      <c r="F9112">
        <v>6993</v>
      </c>
      <c r="G9112">
        <v>8</v>
      </c>
      <c r="H9112">
        <v>20657</v>
      </c>
      <c r="I9112">
        <v>20657</v>
      </c>
      <c r="J9112">
        <v>259322</v>
      </c>
      <c r="K9112">
        <v>0</v>
      </c>
    </row>
    <row r="9113" spans="1:11" x14ac:dyDescent="0.25">
      <c r="A9113">
        <v>2007</v>
      </c>
      <c r="B9113">
        <v>724</v>
      </c>
      <c r="C9113">
        <v>1</v>
      </c>
      <c r="D9113">
        <v>620</v>
      </c>
      <c r="E9113" t="s">
        <v>11</v>
      </c>
      <c r="F9113">
        <v>6993</v>
      </c>
      <c r="G9113">
        <v>8</v>
      </c>
      <c r="H9113">
        <v>160365</v>
      </c>
      <c r="I9113">
        <v>160365</v>
      </c>
      <c r="J9113">
        <v>7221521</v>
      </c>
      <c r="K9113">
        <v>0</v>
      </c>
    </row>
    <row r="9114" spans="1:11" x14ac:dyDescent="0.25">
      <c r="A9114">
        <v>2008</v>
      </c>
      <c r="B9114">
        <v>724</v>
      </c>
      <c r="C9114">
        <v>1</v>
      </c>
      <c r="D9114">
        <v>620</v>
      </c>
      <c r="E9114" t="s">
        <v>11</v>
      </c>
      <c r="F9114">
        <v>6993</v>
      </c>
      <c r="G9114">
        <v>8</v>
      </c>
      <c r="H9114">
        <v>49934</v>
      </c>
      <c r="I9114">
        <v>49934</v>
      </c>
      <c r="J9114">
        <v>940716</v>
      </c>
      <c r="K9114">
        <v>0</v>
      </c>
    </row>
    <row r="9115" spans="1:11" x14ac:dyDescent="0.25">
      <c r="A9115">
        <v>1988</v>
      </c>
      <c r="B9115">
        <v>724</v>
      </c>
      <c r="C9115">
        <v>1</v>
      </c>
      <c r="D9115">
        <v>620</v>
      </c>
      <c r="E9115" t="s">
        <v>11</v>
      </c>
      <c r="F9115">
        <v>6994</v>
      </c>
      <c r="G9115">
        <v>8</v>
      </c>
      <c r="H9115">
        <v>300937</v>
      </c>
      <c r="I9115">
        <v>300937</v>
      </c>
      <c r="J9115">
        <v>275789</v>
      </c>
      <c r="K9115">
        <v>0</v>
      </c>
    </row>
    <row r="9116" spans="1:11" x14ac:dyDescent="0.25">
      <c r="A9116">
        <v>1989</v>
      </c>
      <c r="B9116">
        <v>724</v>
      </c>
      <c r="C9116">
        <v>1</v>
      </c>
      <c r="D9116">
        <v>620</v>
      </c>
      <c r="E9116" t="s">
        <v>11</v>
      </c>
      <c r="F9116">
        <v>6994</v>
      </c>
      <c r="G9116">
        <v>8</v>
      </c>
      <c r="H9116">
        <v>87358</v>
      </c>
      <c r="I9116">
        <v>87358</v>
      </c>
      <c r="J9116">
        <v>111648</v>
      </c>
      <c r="K9116">
        <v>0</v>
      </c>
    </row>
    <row r="9117" spans="1:11" x14ac:dyDescent="0.25">
      <c r="A9117">
        <v>1990</v>
      </c>
      <c r="B9117">
        <v>724</v>
      </c>
      <c r="C9117">
        <v>1</v>
      </c>
      <c r="D9117">
        <v>620</v>
      </c>
      <c r="E9117" t="s">
        <v>11</v>
      </c>
      <c r="F9117">
        <v>6994</v>
      </c>
      <c r="G9117">
        <v>8</v>
      </c>
      <c r="H9117">
        <v>192858</v>
      </c>
      <c r="I9117">
        <v>192858</v>
      </c>
      <c r="J9117">
        <v>278907</v>
      </c>
      <c r="K9117">
        <v>0</v>
      </c>
    </row>
    <row r="9118" spans="1:11" x14ac:dyDescent="0.25">
      <c r="A9118">
        <v>1991</v>
      </c>
      <c r="B9118">
        <v>724</v>
      </c>
      <c r="C9118">
        <v>1</v>
      </c>
      <c r="D9118">
        <v>620</v>
      </c>
      <c r="E9118" t="s">
        <v>11</v>
      </c>
      <c r="F9118">
        <v>6994</v>
      </c>
      <c r="G9118">
        <v>8</v>
      </c>
      <c r="H9118">
        <v>109014</v>
      </c>
      <c r="I9118">
        <v>109014</v>
      </c>
      <c r="J9118">
        <v>161022</v>
      </c>
      <c r="K9118">
        <v>0</v>
      </c>
    </row>
    <row r="9119" spans="1:11" x14ac:dyDescent="0.25">
      <c r="A9119">
        <v>1992</v>
      </c>
      <c r="B9119">
        <v>724</v>
      </c>
      <c r="C9119">
        <v>1</v>
      </c>
      <c r="D9119">
        <v>620</v>
      </c>
      <c r="E9119" t="s">
        <v>11</v>
      </c>
      <c r="F9119">
        <v>6994</v>
      </c>
      <c r="G9119">
        <v>8</v>
      </c>
      <c r="H9119">
        <v>115874</v>
      </c>
      <c r="I9119">
        <v>115874</v>
      </c>
      <c r="J9119">
        <v>198755</v>
      </c>
      <c r="K9119">
        <v>0</v>
      </c>
    </row>
    <row r="9120" spans="1:11" x14ac:dyDescent="0.25">
      <c r="A9120">
        <v>1993</v>
      </c>
      <c r="B9120">
        <v>724</v>
      </c>
      <c r="C9120">
        <v>1</v>
      </c>
      <c r="D9120">
        <v>620</v>
      </c>
      <c r="E9120" t="s">
        <v>11</v>
      </c>
      <c r="F9120">
        <v>6994</v>
      </c>
      <c r="G9120">
        <v>8</v>
      </c>
      <c r="H9120">
        <v>82639</v>
      </c>
      <c r="I9120">
        <v>82639</v>
      </c>
      <c r="J9120">
        <v>142838</v>
      </c>
      <c r="K9120">
        <v>0</v>
      </c>
    </row>
    <row r="9121" spans="1:11" x14ac:dyDescent="0.25">
      <c r="A9121">
        <v>1994</v>
      </c>
      <c r="B9121">
        <v>724</v>
      </c>
      <c r="C9121">
        <v>1</v>
      </c>
      <c r="D9121">
        <v>620</v>
      </c>
      <c r="E9121" t="s">
        <v>11</v>
      </c>
      <c r="F9121">
        <v>6994</v>
      </c>
      <c r="G9121">
        <v>8</v>
      </c>
      <c r="H9121">
        <v>236058</v>
      </c>
      <c r="I9121">
        <v>236058</v>
      </c>
      <c r="J9121">
        <v>351455</v>
      </c>
      <c r="K9121">
        <v>0</v>
      </c>
    </row>
    <row r="9122" spans="1:11" x14ac:dyDescent="0.25">
      <c r="A9122">
        <v>1995</v>
      </c>
      <c r="B9122">
        <v>724</v>
      </c>
      <c r="C9122">
        <v>1</v>
      </c>
      <c r="D9122">
        <v>620</v>
      </c>
      <c r="E9122" t="s">
        <v>11</v>
      </c>
      <c r="F9122">
        <v>6994</v>
      </c>
      <c r="G9122">
        <v>8</v>
      </c>
      <c r="H9122">
        <v>514687</v>
      </c>
      <c r="I9122">
        <v>514687</v>
      </c>
      <c r="J9122">
        <v>679864</v>
      </c>
      <c r="K9122">
        <v>0</v>
      </c>
    </row>
    <row r="9123" spans="1:11" x14ac:dyDescent="0.25">
      <c r="A9123">
        <v>1996</v>
      </c>
      <c r="B9123">
        <v>724</v>
      </c>
      <c r="C9123">
        <v>1</v>
      </c>
      <c r="D9123">
        <v>620</v>
      </c>
      <c r="E9123" t="s">
        <v>11</v>
      </c>
      <c r="F9123">
        <v>6994</v>
      </c>
      <c r="G9123">
        <v>8</v>
      </c>
      <c r="H9123">
        <v>707624</v>
      </c>
      <c r="I9123">
        <v>707624</v>
      </c>
      <c r="J9123">
        <v>1282886</v>
      </c>
      <c r="K9123">
        <v>0</v>
      </c>
    </row>
    <row r="9124" spans="1:11" x14ac:dyDescent="0.25">
      <c r="A9124">
        <v>1997</v>
      </c>
      <c r="B9124">
        <v>724</v>
      </c>
      <c r="C9124">
        <v>1</v>
      </c>
      <c r="D9124">
        <v>620</v>
      </c>
      <c r="E9124" t="s">
        <v>11</v>
      </c>
      <c r="F9124">
        <v>6994</v>
      </c>
      <c r="G9124">
        <v>8</v>
      </c>
      <c r="H9124">
        <v>494854</v>
      </c>
      <c r="I9124">
        <v>494854</v>
      </c>
      <c r="J9124">
        <v>1080048</v>
      </c>
      <c r="K9124">
        <v>0</v>
      </c>
    </row>
    <row r="9125" spans="1:11" x14ac:dyDescent="0.25">
      <c r="A9125">
        <v>1998</v>
      </c>
      <c r="B9125">
        <v>724</v>
      </c>
      <c r="C9125">
        <v>1</v>
      </c>
      <c r="D9125">
        <v>620</v>
      </c>
      <c r="E9125" t="s">
        <v>11</v>
      </c>
      <c r="F9125">
        <v>6994</v>
      </c>
      <c r="G9125">
        <v>8</v>
      </c>
      <c r="H9125">
        <v>759487</v>
      </c>
      <c r="I9125">
        <v>759487</v>
      </c>
      <c r="J9125">
        <v>1084826</v>
      </c>
      <c r="K9125">
        <v>0</v>
      </c>
    </row>
    <row r="9126" spans="1:11" x14ac:dyDescent="0.25">
      <c r="A9126">
        <v>1999</v>
      </c>
      <c r="B9126">
        <v>724</v>
      </c>
      <c r="C9126">
        <v>1</v>
      </c>
      <c r="D9126">
        <v>620</v>
      </c>
      <c r="E9126" t="s">
        <v>11</v>
      </c>
      <c r="F9126">
        <v>6994</v>
      </c>
      <c r="G9126">
        <v>8</v>
      </c>
      <c r="H9126">
        <v>806687</v>
      </c>
      <c r="I9126">
        <v>806687</v>
      </c>
      <c r="J9126">
        <v>1353541</v>
      </c>
      <c r="K9126">
        <v>0</v>
      </c>
    </row>
    <row r="9127" spans="1:11" x14ac:dyDescent="0.25">
      <c r="A9127">
        <v>2000</v>
      </c>
      <c r="B9127">
        <v>724</v>
      </c>
      <c r="C9127">
        <v>1</v>
      </c>
      <c r="D9127">
        <v>620</v>
      </c>
      <c r="E9127" t="s">
        <v>11</v>
      </c>
      <c r="F9127">
        <v>6994</v>
      </c>
      <c r="G9127">
        <v>8</v>
      </c>
      <c r="H9127">
        <v>581487</v>
      </c>
      <c r="I9127">
        <v>581487</v>
      </c>
      <c r="J9127">
        <v>784943</v>
      </c>
      <c r="K9127">
        <v>0</v>
      </c>
    </row>
    <row r="9128" spans="1:11" x14ac:dyDescent="0.25">
      <c r="A9128">
        <v>2001</v>
      </c>
      <c r="B9128">
        <v>724</v>
      </c>
      <c r="C9128">
        <v>1</v>
      </c>
      <c r="D9128">
        <v>620</v>
      </c>
      <c r="E9128" t="s">
        <v>11</v>
      </c>
      <c r="F9128">
        <v>6994</v>
      </c>
      <c r="G9128">
        <v>8</v>
      </c>
      <c r="H9128">
        <v>828516</v>
      </c>
      <c r="I9128">
        <v>828516</v>
      </c>
      <c r="J9128">
        <v>1170861</v>
      </c>
      <c r="K9128">
        <v>0</v>
      </c>
    </row>
    <row r="9129" spans="1:11" x14ac:dyDescent="0.25">
      <c r="A9129">
        <v>2002</v>
      </c>
      <c r="B9129">
        <v>724</v>
      </c>
      <c r="C9129">
        <v>1</v>
      </c>
      <c r="D9129">
        <v>620</v>
      </c>
      <c r="E9129" t="s">
        <v>11</v>
      </c>
      <c r="F9129">
        <v>6994</v>
      </c>
      <c r="G9129">
        <v>8</v>
      </c>
      <c r="H9129">
        <v>1622215</v>
      </c>
      <c r="I9129">
        <v>1622215</v>
      </c>
      <c r="J9129">
        <v>2092980</v>
      </c>
      <c r="K9129">
        <v>0</v>
      </c>
    </row>
    <row r="9130" spans="1:11" x14ac:dyDescent="0.25">
      <c r="A9130">
        <v>2003</v>
      </c>
      <c r="B9130">
        <v>724</v>
      </c>
      <c r="C9130">
        <v>1</v>
      </c>
      <c r="D9130">
        <v>620</v>
      </c>
      <c r="E9130" t="s">
        <v>11</v>
      </c>
      <c r="F9130">
        <v>6994</v>
      </c>
      <c r="G9130">
        <v>8</v>
      </c>
      <c r="H9130">
        <v>2204770</v>
      </c>
      <c r="I9130">
        <v>2204770</v>
      </c>
      <c r="J9130">
        <v>3338538</v>
      </c>
      <c r="K9130">
        <v>6</v>
      </c>
    </row>
    <row r="9131" spans="1:11" x14ac:dyDescent="0.25">
      <c r="A9131">
        <v>2004</v>
      </c>
      <c r="B9131">
        <v>724</v>
      </c>
      <c r="C9131">
        <v>1</v>
      </c>
      <c r="D9131">
        <v>620</v>
      </c>
      <c r="E9131" t="s">
        <v>11</v>
      </c>
      <c r="F9131">
        <v>6994</v>
      </c>
      <c r="G9131">
        <v>8</v>
      </c>
      <c r="H9131">
        <v>3915664</v>
      </c>
      <c r="I9131">
        <v>3915664</v>
      </c>
      <c r="J9131">
        <v>6977456</v>
      </c>
      <c r="K9131">
        <v>0</v>
      </c>
    </row>
    <row r="9132" spans="1:11" x14ac:dyDescent="0.25">
      <c r="A9132">
        <v>2005</v>
      </c>
      <c r="B9132">
        <v>724</v>
      </c>
      <c r="C9132">
        <v>1</v>
      </c>
      <c r="D9132">
        <v>620</v>
      </c>
      <c r="E9132" t="s">
        <v>11</v>
      </c>
      <c r="F9132">
        <v>6994</v>
      </c>
      <c r="G9132">
        <v>8</v>
      </c>
      <c r="H9132">
        <v>4430026</v>
      </c>
      <c r="I9132">
        <v>4430026</v>
      </c>
      <c r="J9132">
        <v>8973142</v>
      </c>
      <c r="K9132">
        <v>6</v>
      </c>
    </row>
    <row r="9133" spans="1:11" x14ac:dyDescent="0.25">
      <c r="A9133">
        <v>2006</v>
      </c>
      <c r="B9133">
        <v>724</v>
      </c>
      <c r="C9133">
        <v>1</v>
      </c>
      <c r="D9133">
        <v>620</v>
      </c>
      <c r="E9133" t="s">
        <v>11</v>
      </c>
      <c r="F9133">
        <v>6994</v>
      </c>
      <c r="G9133">
        <v>8</v>
      </c>
      <c r="H9133">
        <v>5662097</v>
      </c>
      <c r="I9133">
        <v>5662097</v>
      </c>
      <c r="J9133">
        <v>11498907</v>
      </c>
      <c r="K9133">
        <v>0</v>
      </c>
    </row>
    <row r="9134" spans="1:11" x14ac:dyDescent="0.25">
      <c r="A9134">
        <v>2007</v>
      </c>
      <c r="B9134">
        <v>724</v>
      </c>
      <c r="C9134">
        <v>1</v>
      </c>
      <c r="D9134">
        <v>620</v>
      </c>
      <c r="E9134" t="s">
        <v>11</v>
      </c>
      <c r="F9134">
        <v>6994</v>
      </c>
      <c r="G9134">
        <v>8</v>
      </c>
      <c r="H9134">
        <v>7678292</v>
      </c>
      <c r="I9134">
        <v>7678292</v>
      </c>
      <c r="J9134">
        <v>17985537</v>
      </c>
      <c r="K9134">
        <v>0</v>
      </c>
    </row>
    <row r="9135" spans="1:11" x14ac:dyDescent="0.25">
      <c r="A9135">
        <v>2008</v>
      </c>
      <c r="B9135">
        <v>724</v>
      </c>
      <c r="C9135">
        <v>1</v>
      </c>
      <c r="D9135">
        <v>620</v>
      </c>
      <c r="E9135" t="s">
        <v>11</v>
      </c>
      <c r="F9135">
        <v>6994</v>
      </c>
      <c r="G9135">
        <v>8</v>
      </c>
      <c r="H9135">
        <v>5983997</v>
      </c>
      <c r="I9135">
        <v>5983997</v>
      </c>
      <c r="J9135">
        <v>17393965</v>
      </c>
      <c r="K9135">
        <v>0</v>
      </c>
    </row>
    <row r="9136" spans="1:11" x14ac:dyDescent="0.25">
      <c r="A9136">
        <v>1988</v>
      </c>
      <c r="B9136">
        <v>724</v>
      </c>
      <c r="C9136">
        <v>1</v>
      </c>
      <c r="D9136">
        <v>620</v>
      </c>
      <c r="E9136" t="s">
        <v>11</v>
      </c>
      <c r="F9136">
        <v>6996</v>
      </c>
      <c r="G9136">
        <v>8</v>
      </c>
      <c r="H9136">
        <v>2184261</v>
      </c>
      <c r="I9136">
        <v>2184261</v>
      </c>
      <c r="J9136">
        <v>2649525</v>
      </c>
      <c r="K9136">
        <v>0</v>
      </c>
    </row>
    <row r="9137" spans="1:11" x14ac:dyDescent="0.25">
      <c r="A9137">
        <v>1989</v>
      </c>
      <c r="B9137">
        <v>724</v>
      </c>
      <c r="C9137">
        <v>1</v>
      </c>
      <c r="D9137">
        <v>620</v>
      </c>
      <c r="E9137" t="s">
        <v>11</v>
      </c>
      <c r="F9137">
        <v>6996</v>
      </c>
      <c r="G9137">
        <v>8</v>
      </c>
      <c r="H9137">
        <v>3282950</v>
      </c>
      <c r="I9137">
        <v>3282950</v>
      </c>
      <c r="J9137">
        <v>3453480</v>
      </c>
      <c r="K9137">
        <v>0</v>
      </c>
    </row>
    <row r="9138" spans="1:11" x14ac:dyDescent="0.25">
      <c r="A9138">
        <v>1990</v>
      </c>
      <c r="B9138">
        <v>724</v>
      </c>
      <c r="C9138">
        <v>1</v>
      </c>
      <c r="D9138">
        <v>620</v>
      </c>
      <c r="E9138" t="s">
        <v>11</v>
      </c>
      <c r="F9138">
        <v>6996</v>
      </c>
      <c r="G9138">
        <v>8</v>
      </c>
      <c r="H9138">
        <v>2890899</v>
      </c>
      <c r="I9138">
        <v>2890899</v>
      </c>
      <c r="J9138">
        <v>3658502</v>
      </c>
      <c r="K9138">
        <v>0</v>
      </c>
    </row>
    <row r="9139" spans="1:11" x14ac:dyDescent="0.25">
      <c r="A9139">
        <v>1991</v>
      </c>
      <c r="B9139">
        <v>724</v>
      </c>
      <c r="C9139">
        <v>1</v>
      </c>
      <c r="D9139">
        <v>620</v>
      </c>
      <c r="E9139" t="s">
        <v>11</v>
      </c>
      <c r="F9139">
        <v>6996</v>
      </c>
      <c r="G9139">
        <v>8</v>
      </c>
      <c r="H9139">
        <v>3484960</v>
      </c>
      <c r="I9139">
        <v>3484960</v>
      </c>
      <c r="J9139">
        <v>5379669</v>
      </c>
      <c r="K9139">
        <v>0</v>
      </c>
    </row>
    <row r="9140" spans="1:11" x14ac:dyDescent="0.25">
      <c r="A9140">
        <v>1992</v>
      </c>
      <c r="B9140">
        <v>724</v>
      </c>
      <c r="C9140">
        <v>1</v>
      </c>
      <c r="D9140">
        <v>620</v>
      </c>
      <c r="E9140" t="s">
        <v>11</v>
      </c>
      <c r="F9140">
        <v>6996</v>
      </c>
      <c r="G9140">
        <v>8</v>
      </c>
      <c r="H9140">
        <v>2887520</v>
      </c>
      <c r="I9140">
        <v>2887520</v>
      </c>
      <c r="J9140">
        <v>5634131</v>
      </c>
      <c r="K9140">
        <v>0</v>
      </c>
    </row>
    <row r="9141" spans="1:11" x14ac:dyDescent="0.25">
      <c r="A9141">
        <v>1993</v>
      </c>
      <c r="B9141">
        <v>724</v>
      </c>
      <c r="C9141">
        <v>1</v>
      </c>
      <c r="D9141">
        <v>620</v>
      </c>
      <c r="E9141" t="s">
        <v>11</v>
      </c>
      <c r="F9141">
        <v>6996</v>
      </c>
      <c r="G9141">
        <v>8</v>
      </c>
      <c r="H9141">
        <v>2506309</v>
      </c>
      <c r="I9141">
        <v>2506309</v>
      </c>
      <c r="J9141">
        <v>3372164</v>
      </c>
      <c r="K9141">
        <v>0</v>
      </c>
    </row>
    <row r="9142" spans="1:11" x14ac:dyDescent="0.25">
      <c r="A9142">
        <v>1994</v>
      </c>
      <c r="B9142">
        <v>724</v>
      </c>
      <c r="C9142">
        <v>1</v>
      </c>
      <c r="D9142">
        <v>620</v>
      </c>
      <c r="E9142" t="s">
        <v>11</v>
      </c>
      <c r="F9142">
        <v>6996</v>
      </c>
      <c r="G9142">
        <v>8</v>
      </c>
      <c r="H9142">
        <v>3701868</v>
      </c>
      <c r="I9142">
        <v>3701868</v>
      </c>
      <c r="J9142">
        <v>3404041</v>
      </c>
      <c r="K9142">
        <v>0</v>
      </c>
    </row>
    <row r="9143" spans="1:11" x14ac:dyDescent="0.25">
      <c r="A9143">
        <v>1995</v>
      </c>
      <c r="B9143">
        <v>724</v>
      </c>
      <c r="C9143">
        <v>1</v>
      </c>
      <c r="D9143">
        <v>620</v>
      </c>
      <c r="E9143" t="s">
        <v>11</v>
      </c>
      <c r="F9143">
        <v>6996</v>
      </c>
      <c r="G9143">
        <v>8</v>
      </c>
      <c r="H9143">
        <v>5028371</v>
      </c>
      <c r="I9143">
        <v>5028371</v>
      </c>
      <c r="J9143">
        <v>5371915</v>
      </c>
      <c r="K9143">
        <v>0</v>
      </c>
    </row>
    <row r="9144" spans="1:11" x14ac:dyDescent="0.25">
      <c r="A9144">
        <v>1996</v>
      </c>
      <c r="B9144">
        <v>724</v>
      </c>
      <c r="C9144">
        <v>1</v>
      </c>
      <c r="D9144">
        <v>620</v>
      </c>
      <c r="E9144" t="s">
        <v>11</v>
      </c>
      <c r="F9144">
        <v>6996</v>
      </c>
      <c r="G9144">
        <v>8</v>
      </c>
      <c r="H9144">
        <v>4489274</v>
      </c>
      <c r="I9144">
        <v>4489274</v>
      </c>
      <c r="J9144">
        <v>5827142</v>
      </c>
      <c r="K9144">
        <v>0</v>
      </c>
    </row>
    <row r="9145" spans="1:11" x14ac:dyDescent="0.25">
      <c r="A9145">
        <v>1997</v>
      </c>
      <c r="B9145">
        <v>724</v>
      </c>
      <c r="C9145">
        <v>1</v>
      </c>
      <c r="D9145">
        <v>620</v>
      </c>
      <c r="E9145" t="s">
        <v>11</v>
      </c>
      <c r="F9145">
        <v>6996</v>
      </c>
      <c r="G9145">
        <v>8</v>
      </c>
      <c r="H9145">
        <v>4068481</v>
      </c>
      <c r="I9145">
        <v>4068481</v>
      </c>
      <c r="J9145">
        <v>4462989</v>
      </c>
      <c r="K9145">
        <v>0</v>
      </c>
    </row>
    <row r="9146" spans="1:11" x14ac:dyDescent="0.25">
      <c r="A9146">
        <v>1998</v>
      </c>
      <c r="B9146">
        <v>724</v>
      </c>
      <c r="C9146">
        <v>1</v>
      </c>
      <c r="D9146">
        <v>620</v>
      </c>
      <c r="E9146" t="s">
        <v>11</v>
      </c>
      <c r="F9146">
        <v>6996</v>
      </c>
      <c r="G9146">
        <v>8</v>
      </c>
      <c r="H9146">
        <v>4477550</v>
      </c>
      <c r="I9146">
        <v>4477550</v>
      </c>
      <c r="J9146">
        <v>4707639</v>
      </c>
      <c r="K9146">
        <v>0</v>
      </c>
    </row>
    <row r="9147" spans="1:11" x14ac:dyDescent="0.25">
      <c r="A9147">
        <v>1999</v>
      </c>
      <c r="B9147">
        <v>724</v>
      </c>
      <c r="C9147">
        <v>1</v>
      </c>
      <c r="D9147">
        <v>620</v>
      </c>
      <c r="E9147" t="s">
        <v>11</v>
      </c>
      <c r="F9147">
        <v>6996</v>
      </c>
      <c r="G9147">
        <v>8</v>
      </c>
      <c r="H9147">
        <v>6174297</v>
      </c>
      <c r="I9147">
        <v>6174297</v>
      </c>
      <c r="J9147">
        <v>6907456</v>
      </c>
      <c r="K9147">
        <v>0</v>
      </c>
    </row>
    <row r="9148" spans="1:11" x14ac:dyDescent="0.25">
      <c r="A9148">
        <v>2000</v>
      </c>
      <c r="B9148">
        <v>724</v>
      </c>
      <c r="C9148">
        <v>1</v>
      </c>
      <c r="D9148">
        <v>620</v>
      </c>
      <c r="E9148" t="s">
        <v>11</v>
      </c>
      <c r="F9148">
        <v>6996</v>
      </c>
      <c r="G9148">
        <v>8</v>
      </c>
      <c r="H9148">
        <v>5617584</v>
      </c>
      <c r="I9148">
        <v>5617584</v>
      </c>
      <c r="J9148">
        <v>5434020</v>
      </c>
      <c r="K9148">
        <v>0</v>
      </c>
    </row>
    <row r="9149" spans="1:11" x14ac:dyDescent="0.25">
      <c r="A9149">
        <v>2001</v>
      </c>
      <c r="B9149">
        <v>724</v>
      </c>
      <c r="C9149">
        <v>1</v>
      </c>
      <c r="D9149">
        <v>620</v>
      </c>
      <c r="E9149" t="s">
        <v>11</v>
      </c>
      <c r="F9149">
        <v>6996</v>
      </c>
      <c r="G9149">
        <v>8</v>
      </c>
      <c r="H9149">
        <v>5415285</v>
      </c>
      <c r="I9149">
        <v>5415285</v>
      </c>
      <c r="J9149">
        <v>7470140</v>
      </c>
      <c r="K9149">
        <v>0</v>
      </c>
    </row>
    <row r="9150" spans="1:11" x14ac:dyDescent="0.25">
      <c r="A9150">
        <v>2002</v>
      </c>
      <c r="B9150">
        <v>724</v>
      </c>
      <c r="C9150">
        <v>1</v>
      </c>
      <c r="D9150">
        <v>620</v>
      </c>
      <c r="E9150" t="s">
        <v>11</v>
      </c>
      <c r="F9150">
        <v>6996</v>
      </c>
      <c r="G9150">
        <v>8</v>
      </c>
      <c r="H9150">
        <v>5176648</v>
      </c>
      <c r="I9150">
        <v>5176648</v>
      </c>
      <c r="J9150">
        <v>5950740</v>
      </c>
      <c r="K9150">
        <v>0</v>
      </c>
    </row>
    <row r="9151" spans="1:11" x14ac:dyDescent="0.25">
      <c r="A9151">
        <v>2003</v>
      </c>
      <c r="B9151">
        <v>724</v>
      </c>
      <c r="C9151">
        <v>1</v>
      </c>
      <c r="D9151">
        <v>620</v>
      </c>
      <c r="E9151" t="s">
        <v>11</v>
      </c>
      <c r="F9151">
        <v>6996</v>
      </c>
      <c r="G9151">
        <v>8</v>
      </c>
      <c r="H9151">
        <v>3641347</v>
      </c>
      <c r="I9151">
        <v>3641347</v>
      </c>
      <c r="J9151">
        <v>5009455</v>
      </c>
      <c r="K9151">
        <v>6</v>
      </c>
    </row>
    <row r="9152" spans="1:11" x14ac:dyDescent="0.25">
      <c r="A9152">
        <v>2004</v>
      </c>
      <c r="B9152">
        <v>724</v>
      </c>
      <c r="C9152">
        <v>1</v>
      </c>
      <c r="D9152">
        <v>620</v>
      </c>
      <c r="E9152" t="s">
        <v>11</v>
      </c>
      <c r="F9152">
        <v>6996</v>
      </c>
      <c r="G9152">
        <v>8</v>
      </c>
      <c r="H9152">
        <v>3428423</v>
      </c>
      <c r="I9152">
        <v>3428423</v>
      </c>
      <c r="J9152">
        <v>7532215</v>
      </c>
      <c r="K9152">
        <v>0</v>
      </c>
    </row>
    <row r="9153" spans="1:11" x14ac:dyDescent="0.25">
      <c r="A9153">
        <v>2005</v>
      </c>
      <c r="B9153">
        <v>724</v>
      </c>
      <c r="C9153">
        <v>1</v>
      </c>
      <c r="D9153">
        <v>620</v>
      </c>
      <c r="E9153" t="s">
        <v>11</v>
      </c>
      <c r="F9153">
        <v>6996</v>
      </c>
      <c r="G9153">
        <v>8</v>
      </c>
      <c r="H9153">
        <v>2824809</v>
      </c>
      <c r="I9153">
        <v>2824809</v>
      </c>
      <c r="J9153">
        <v>6338102</v>
      </c>
      <c r="K9153">
        <v>0</v>
      </c>
    </row>
    <row r="9154" spans="1:11" x14ac:dyDescent="0.25">
      <c r="A9154">
        <v>2006</v>
      </c>
      <c r="B9154">
        <v>724</v>
      </c>
      <c r="C9154">
        <v>1</v>
      </c>
      <c r="D9154">
        <v>620</v>
      </c>
      <c r="E9154" t="s">
        <v>11</v>
      </c>
      <c r="F9154">
        <v>6996</v>
      </c>
      <c r="G9154">
        <v>8</v>
      </c>
      <c r="H9154">
        <v>4008079</v>
      </c>
      <c r="I9154">
        <v>4008079</v>
      </c>
      <c r="J9154">
        <v>9132258</v>
      </c>
      <c r="K9154">
        <v>0</v>
      </c>
    </row>
    <row r="9155" spans="1:11" x14ac:dyDescent="0.25">
      <c r="A9155">
        <v>2007</v>
      </c>
      <c r="B9155">
        <v>724</v>
      </c>
      <c r="C9155">
        <v>1</v>
      </c>
      <c r="D9155">
        <v>620</v>
      </c>
      <c r="E9155" t="s">
        <v>11</v>
      </c>
      <c r="F9155">
        <v>6996</v>
      </c>
      <c r="G9155">
        <v>8</v>
      </c>
      <c r="H9155">
        <v>4820444</v>
      </c>
      <c r="I9155">
        <v>4820444</v>
      </c>
      <c r="J9155">
        <v>14557187</v>
      </c>
      <c r="K9155">
        <v>0</v>
      </c>
    </row>
    <row r="9156" spans="1:11" x14ac:dyDescent="0.25">
      <c r="A9156">
        <v>2008</v>
      </c>
      <c r="B9156">
        <v>724</v>
      </c>
      <c r="C9156">
        <v>1</v>
      </c>
      <c r="D9156">
        <v>620</v>
      </c>
      <c r="E9156" t="s">
        <v>11</v>
      </c>
      <c r="F9156">
        <v>6996</v>
      </c>
      <c r="G9156">
        <v>8</v>
      </c>
      <c r="H9156">
        <v>4806529</v>
      </c>
      <c r="I9156">
        <v>4806529</v>
      </c>
      <c r="J9156">
        <v>15288502</v>
      </c>
      <c r="K9156">
        <v>0</v>
      </c>
    </row>
    <row r="9157" spans="1:11" x14ac:dyDescent="0.25">
      <c r="A9157">
        <v>1988</v>
      </c>
      <c r="B9157">
        <v>724</v>
      </c>
      <c r="C9157">
        <v>1</v>
      </c>
      <c r="D9157">
        <v>620</v>
      </c>
      <c r="E9157" t="s">
        <v>11</v>
      </c>
      <c r="F9157">
        <v>6997</v>
      </c>
      <c r="G9157">
        <v>8</v>
      </c>
      <c r="H9157">
        <v>584432</v>
      </c>
      <c r="I9157">
        <v>584432</v>
      </c>
      <c r="J9157">
        <v>1145327</v>
      </c>
      <c r="K9157">
        <v>0</v>
      </c>
    </row>
    <row r="9158" spans="1:11" x14ac:dyDescent="0.25">
      <c r="A9158">
        <v>1989</v>
      </c>
      <c r="B9158">
        <v>724</v>
      </c>
      <c r="C9158">
        <v>1</v>
      </c>
      <c r="D9158">
        <v>620</v>
      </c>
      <c r="E9158" t="s">
        <v>11</v>
      </c>
      <c r="F9158">
        <v>6997</v>
      </c>
      <c r="G9158">
        <v>8</v>
      </c>
      <c r="H9158">
        <v>1186921</v>
      </c>
      <c r="I9158">
        <v>1186921</v>
      </c>
      <c r="J9158">
        <v>1973281</v>
      </c>
      <c r="K9158">
        <v>0</v>
      </c>
    </row>
    <row r="9159" spans="1:11" x14ac:dyDescent="0.25">
      <c r="A9159">
        <v>1990</v>
      </c>
      <c r="B9159">
        <v>724</v>
      </c>
      <c r="C9159">
        <v>1</v>
      </c>
      <c r="D9159">
        <v>620</v>
      </c>
      <c r="E9159" t="s">
        <v>11</v>
      </c>
      <c r="F9159">
        <v>6997</v>
      </c>
      <c r="G9159">
        <v>8</v>
      </c>
      <c r="H9159">
        <v>1744530</v>
      </c>
      <c r="I9159">
        <v>1744530</v>
      </c>
      <c r="J9159">
        <v>3601246</v>
      </c>
      <c r="K9159">
        <v>0</v>
      </c>
    </row>
    <row r="9160" spans="1:11" x14ac:dyDescent="0.25">
      <c r="A9160">
        <v>1991</v>
      </c>
      <c r="B9160">
        <v>724</v>
      </c>
      <c r="C9160">
        <v>1</v>
      </c>
      <c r="D9160">
        <v>620</v>
      </c>
      <c r="E9160" t="s">
        <v>11</v>
      </c>
      <c r="F9160">
        <v>6997</v>
      </c>
      <c r="G9160">
        <v>8</v>
      </c>
      <c r="H9160">
        <v>2602135</v>
      </c>
      <c r="I9160">
        <v>2602135</v>
      </c>
      <c r="J9160">
        <v>5435430</v>
      </c>
      <c r="K9160">
        <v>0</v>
      </c>
    </row>
    <row r="9161" spans="1:11" x14ac:dyDescent="0.25">
      <c r="A9161">
        <v>1992</v>
      </c>
      <c r="B9161">
        <v>724</v>
      </c>
      <c r="C9161">
        <v>1</v>
      </c>
      <c r="D9161">
        <v>620</v>
      </c>
      <c r="E9161" t="s">
        <v>11</v>
      </c>
      <c r="F9161">
        <v>6997</v>
      </c>
      <c r="G9161">
        <v>8</v>
      </c>
      <c r="H9161">
        <v>3097643</v>
      </c>
      <c r="I9161">
        <v>3097643</v>
      </c>
      <c r="J9161">
        <v>7901326</v>
      </c>
      <c r="K9161">
        <v>0</v>
      </c>
    </row>
    <row r="9162" spans="1:11" x14ac:dyDescent="0.25">
      <c r="A9162">
        <v>1993</v>
      </c>
      <c r="B9162">
        <v>724</v>
      </c>
      <c r="C9162">
        <v>1</v>
      </c>
      <c r="D9162">
        <v>620</v>
      </c>
      <c r="E9162" t="s">
        <v>11</v>
      </c>
      <c r="F9162">
        <v>6997</v>
      </c>
      <c r="G9162">
        <v>8</v>
      </c>
      <c r="H9162">
        <v>1664468</v>
      </c>
      <c r="I9162">
        <v>1664468</v>
      </c>
      <c r="J9162">
        <v>3740807</v>
      </c>
      <c r="K9162">
        <v>0</v>
      </c>
    </row>
    <row r="9163" spans="1:11" x14ac:dyDescent="0.25">
      <c r="A9163">
        <v>1994</v>
      </c>
      <c r="B9163">
        <v>724</v>
      </c>
      <c r="C9163">
        <v>1</v>
      </c>
      <c r="D9163">
        <v>620</v>
      </c>
      <c r="E9163" t="s">
        <v>11</v>
      </c>
      <c r="F9163">
        <v>6997</v>
      </c>
      <c r="G9163">
        <v>8</v>
      </c>
      <c r="H9163">
        <v>2444620</v>
      </c>
      <c r="I9163">
        <v>2444620</v>
      </c>
      <c r="J9163">
        <v>4888950</v>
      </c>
      <c r="K9163">
        <v>0</v>
      </c>
    </row>
    <row r="9164" spans="1:11" x14ac:dyDescent="0.25">
      <c r="A9164">
        <v>1995</v>
      </c>
      <c r="B9164">
        <v>724</v>
      </c>
      <c r="C9164">
        <v>1</v>
      </c>
      <c r="D9164">
        <v>620</v>
      </c>
      <c r="E9164" t="s">
        <v>11</v>
      </c>
      <c r="F9164">
        <v>6997</v>
      </c>
      <c r="G9164">
        <v>8</v>
      </c>
      <c r="H9164">
        <v>3460065</v>
      </c>
      <c r="I9164">
        <v>3460065</v>
      </c>
      <c r="J9164">
        <v>6652627</v>
      </c>
      <c r="K9164">
        <v>0</v>
      </c>
    </row>
    <row r="9165" spans="1:11" x14ac:dyDescent="0.25">
      <c r="A9165">
        <v>1996</v>
      </c>
      <c r="B9165">
        <v>724</v>
      </c>
      <c r="C9165">
        <v>1</v>
      </c>
      <c r="D9165">
        <v>620</v>
      </c>
      <c r="E9165" t="s">
        <v>11</v>
      </c>
      <c r="F9165">
        <v>6997</v>
      </c>
      <c r="G9165">
        <v>8</v>
      </c>
      <c r="H9165">
        <v>6720944</v>
      </c>
      <c r="I9165">
        <v>6720944</v>
      </c>
      <c r="J9165">
        <v>11761365</v>
      </c>
      <c r="K9165">
        <v>0</v>
      </c>
    </row>
    <row r="9166" spans="1:11" x14ac:dyDescent="0.25">
      <c r="A9166">
        <v>1997</v>
      </c>
      <c r="B9166">
        <v>724</v>
      </c>
      <c r="C9166">
        <v>1</v>
      </c>
      <c r="D9166">
        <v>620</v>
      </c>
      <c r="E9166" t="s">
        <v>11</v>
      </c>
      <c r="F9166">
        <v>6997</v>
      </c>
      <c r="G9166">
        <v>8</v>
      </c>
      <c r="H9166">
        <v>4510714</v>
      </c>
      <c r="I9166">
        <v>4510714</v>
      </c>
      <c r="J9166">
        <v>8205319</v>
      </c>
      <c r="K9166">
        <v>0</v>
      </c>
    </row>
    <row r="9167" spans="1:11" x14ac:dyDescent="0.25">
      <c r="A9167">
        <v>1998</v>
      </c>
      <c r="B9167">
        <v>724</v>
      </c>
      <c r="C9167">
        <v>1</v>
      </c>
      <c r="D9167">
        <v>620</v>
      </c>
      <c r="E9167" t="s">
        <v>11</v>
      </c>
      <c r="F9167">
        <v>6997</v>
      </c>
      <c r="G9167">
        <v>8</v>
      </c>
      <c r="H9167">
        <v>3252484</v>
      </c>
      <c r="I9167">
        <v>3252484</v>
      </c>
      <c r="J9167">
        <v>6600252</v>
      </c>
      <c r="K9167">
        <v>0</v>
      </c>
    </row>
    <row r="9168" spans="1:11" x14ac:dyDescent="0.25">
      <c r="A9168">
        <v>1999</v>
      </c>
      <c r="B9168">
        <v>724</v>
      </c>
      <c r="C9168">
        <v>1</v>
      </c>
      <c r="D9168">
        <v>620</v>
      </c>
      <c r="E9168" t="s">
        <v>11</v>
      </c>
      <c r="F9168">
        <v>6997</v>
      </c>
      <c r="G9168">
        <v>8</v>
      </c>
      <c r="H9168">
        <v>3448448</v>
      </c>
      <c r="I9168">
        <v>3448448</v>
      </c>
      <c r="J9168">
        <v>8208831</v>
      </c>
      <c r="K9168">
        <v>0</v>
      </c>
    </row>
    <row r="9169" spans="1:11" x14ac:dyDescent="0.25">
      <c r="A9169">
        <v>2000</v>
      </c>
      <c r="B9169">
        <v>724</v>
      </c>
      <c r="C9169">
        <v>1</v>
      </c>
      <c r="D9169">
        <v>620</v>
      </c>
      <c r="E9169" t="s">
        <v>11</v>
      </c>
      <c r="F9169">
        <v>6997</v>
      </c>
      <c r="G9169">
        <v>8</v>
      </c>
      <c r="H9169">
        <v>5065488</v>
      </c>
      <c r="I9169">
        <v>5065488</v>
      </c>
      <c r="J9169">
        <v>10576373</v>
      </c>
      <c r="K9169">
        <v>0</v>
      </c>
    </row>
    <row r="9170" spans="1:11" x14ac:dyDescent="0.25">
      <c r="A9170">
        <v>2001</v>
      </c>
      <c r="B9170">
        <v>724</v>
      </c>
      <c r="C9170">
        <v>1</v>
      </c>
      <c r="D9170">
        <v>620</v>
      </c>
      <c r="E9170" t="s">
        <v>11</v>
      </c>
      <c r="F9170">
        <v>6997</v>
      </c>
      <c r="G9170">
        <v>8</v>
      </c>
      <c r="H9170">
        <v>8469127</v>
      </c>
      <c r="I9170">
        <v>8469127</v>
      </c>
      <c r="J9170">
        <v>19820083</v>
      </c>
      <c r="K9170">
        <v>0</v>
      </c>
    </row>
    <row r="9171" spans="1:11" x14ac:dyDescent="0.25">
      <c r="A9171">
        <v>2002</v>
      </c>
      <c r="B9171">
        <v>724</v>
      </c>
      <c r="C9171">
        <v>1</v>
      </c>
      <c r="D9171">
        <v>620</v>
      </c>
      <c r="E9171" t="s">
        <v>11</v>
      </c>
      <c r="F9171">
        <v>6997</v>
      </c>
      <c r="G9171">
        <v>8</v>
      </c>
      <c r="H9171">
        <v>10213222</v>
      </c>
      <c r="I9171">
        <v>10213222</v>
      </c>
      <c r="J9171">
        <v>24558827</v>
      </c>
      <c r="K9171">
        <v>0</v>
      </c>
    </row>
    <row r="9172" spans="1:11" x14ac:dyDescent="0.25">
      <c r="A9172">
        <v>2003</v>
      </c>
      <c r="B9172">
        <v>724</v>
      </c>
      <c r="C9172">
        <v>1</v>
      </c>
      <c r="D9172">
        <v>620</v>
      </c>
      <c r="E9172" t="s">
        <v>11</v>
      </c>
      <c r="F9172">
        <v>6997</v>
      </c>
      <c r="G9172">
        <v>8</v>
      </c>
      <c r="H9172">
        <v>11393024</v>
      </c>
      <c r="I9172">
        <v>11393024</v>
      </c>
      <c r="J9172">
        <v>26280080</v>
      </c>
      <c r="K9172">
        <v>6</v>
      </c>
    </row>
    <row r="9173" spans="1:11" x14ac:dyDescent="0.25">
      <c r="A9173">
        <v>2004</v>
      </c>
      <c r="B9173">
        <v>724</v>
      </c>
      <c r="C9173">
        <v>1</v>
      </c>
      <c r="D9173">
        <v>620</v>
      </c>
      <c r="E9173" t="s">
        <v>11</v>
      </c>
      <c r="F9173">
        <v>6997</v>
      </c>
      <c r="G9173">
        <v>8</v>
      </c>
      <c r="H9173">
        <v>9739644</v>
      </c>
      <c r="I9173">
        <v>9739644</v>
      </c>
      <c r="J9173">
        <v>28456757</v>
      </c>
      <c r="K9173">
        <v>0</v>
      </c>
    </row>
    <row r="9174" spans="1:11" x14ac:dyDescent="0.25">
      <c r="A9174">
        <v>2005</v>
      </c>
      <c r="B9174">
        <v>724</v>
      </c>
      <c r="C9174">
        <v>1</v>
      </c>
      <c r="D9174">
        <v>620</v>
      </c>
      <c r="E9174" t="s">
        <v>11</v>
      </c>
      <c r="F9174">
        <v>6997</v>
      </c>
      <c r="G9174">
        <v>8</v>
      </c>
      <c r="H9174">
        <v>11263027</v>
      </c>
      <c r="I9174">
        <v>11263027</v>
      </c>
      <c r="J9174">
        <v>30766844</v>
      </c>
      <c r="K9174">
        <v>6</v>
      </c>
    </row>
    <row r="9175" spans="1:11" x14ac:dyDescent="0.25">
      <c r="A9175">
        <v>2006</v>
      </c>
      <c r="B9175">
        <v>724</v>
      </c>
      <c r="C9175">
        <v>1</v>
      </c>
      <c r="D9175">
        <v>620</v>
      </c>
      <c r="E9175" t="s">
        <v>11</v>
      </c>
      <c r="F9175">
        <v>6997</v>
      </c>
      <c r="G9175">
        <v>8</v>
      </c>
      <c r="H9175">
        <v>7360210</v>
      </c>
      <c r="I9175">
        <v>7360210</v>
      </c>
      <c r="J9175">
        <v>24256951</v>
      </c>
      <c r="K9175">
        <v>0</v>
      </c>
    </row>
    <row r="9176" spans="1:11" x14ac:dyDescent="0.25">
      <c r="A9176">
        <v>2007</v>
      </c>
      <c r="B9176">
        <v>724</v>
      </c>
      <c r="C9176">
        <v>1</v>
      </c>
      <c r="D9176">
        <v>620</v>
      </c>
      <c r="E9176" t="s">
        <v>11</v>
      </c>
      <c r="F9176">
        <v>6997</v>
      </c>
      <c r="G9176">
        <v>8</v>
      </c>
      <c r="H9176">
        <v>6446365</v>
      </c>
      <c r="I9176">
        <v>6446365</v>
      </c>
      <c r="J9176">
        <v>27424880</v>
      </c>
      <c r="K9176">
        <v>0</v>
      </c>
    </row>
    <row r="9177" spans="1:11" x14ac:dyDescent="0.25">
      <c r="A9177">
        <v>2008</v>
      </c>
      <c r="B9177">
        <v>724</v>
      </c>
      <c r="C9177">
        <v>1</v>
      </c>
      <c r="D9177">
        <v>620</v>
      </c>
      <c r="E9177" t="s">
        <v>11</v>
      </c>
      <c r="F9177">
        <v>6997</v>
      </c>
      <c r="G9177">
        <v>8</v>
      </c>
      <c r="H9177">
        <v>8372267</v>
      </c>
      <c r="I9177">
        <v>8372267</v>
      </c>
      <c r="J9177">
        <v>30194475</v>
      </c>
      <c r="K9177">
        <v>0</v>
      </c>
    </row>
    <row r="9178" spans="1:11" x14ac:dyDescent="0.25">
      <c r="A9178">
        <v>1988</v>
      </c>
      <c r="B9178">
        <v>724</v>
      </c>
      <c r="C9178">
        <v>1</v>
      </c>
      <c r="D9178">
        <v>620</v>
      </c>
      <c r="E9178" t="s">
        <v>11</v>
      </c>
      <c r="F9178">
        <v>6998</v>
      </c>
      <c r="G9178">
        <v>8</v>
      </c>
      <c r="H9178">
        <v>177444</v>
      </c>
      <c r="I9178">
        <v>177444</v>
      </c>
      <c r="J9178">
        <v>1191596</v>
      </c>
      <c r="K9178">
        <v>0</v>
      </c>
    </row>
    <row r="9179" spans="1:11" x14ac:dyDescent="0.25">
      <c r="A9179">
        <v>1989</v>
      </c>
      <c r="B9179">
        <v>724</v>
      </c>
      <c r="C9179">
        <v>1</v>
      </c>
      <c r="D9179">
        <v>620</v>
      </c>
      <c r="E9179" t="s">
        <v>11</v>
      </c>
      <c r="F9179">
        <v>6998</v>
      </c>
      <c r="G9179">
        <v>8</v>
      </c>
      <c r="H9179">
        <v>391299</v>
      </c>
      <c r="I9179">
        <v>391299</v>
      </c>
      <c r="J9179">
        <v>1838899</v>
      </c>
      <c r="K9179">
        <v>0</v>
      </c>
    </row>
    <row r="9180" spans="1:11" x14ac:dyDescent="0.25">
      <c r="A9180">
        <v>1990</v>
      </c>
      <c r="B9180">
        <v>724</v>
      </c>
      <c r="C9180">
        <v>1</v>
      </c>
      <c r="D9180">
        <v>620</v>
      </c>
      <c r="E9180" t="s">
        <v>11</v>
      </c>
      <c r="F9180">
        <v>6998</v>
      </c>
      <c r="G9180">
        <v>8</v>
      </c>
      <c r="H9180">
        <v>360282</v>
      </c>
      <c r="I9180">
        <v>360282</v>
      </c>
      <c r="J9180">
        <v>1642121</v>
      </c>
      <c r="K9180">
        <v>0</v>
      </c>
    </row>
    <row r="9181" spans="1:11" x14ac:dyDescent="0.25">
      <c r="A9181">
        <v>1991</v>
      </c>
      <c r="B9181">
        <v>724</v>
      </c>
      <c r="C9181">
        <v>1</v>
      </c>
      <c r="D9181">
        <v>620</v>
      </c>
      <c r="E9181" t="s">
        <v>11</v>
      </c>
      <c r="F9181">
        <v>6998</v>
      </c>
      <c r="G9181">
        <v>8</v>
      </c>
      <c r="H9181">
        <v>287349</v>
      </c>
      <c r="I9181">
        <v>287349</v>
      </c>
      <c r="J9181">
        <v>1339259</v>
      </c>
      <c r="K9181">
        <v>0</v>
      </c>
    </row>
    <row r="9182" spans="1:11" x14ac:dyDescent="0.25">
      <c r="A9182">
        <v>1992</v>
      </c>
      <c r="B9182">
        <v>724</v>
      </c>
      <c r="C9182">
        <v>1</v>
      </c>
      <c r="D9182">
        <v>620</v>
      </c>
      <c r="E9182" t="s">
        <v>11</v>
      </c>
      <c r="F9182">
        <v>6998</v>
      </c>
      <c r="G9182">
        <v>8</v>
      </c>
      <c r="H9182">
        <v>453075</v>
      </c>
      <c r="I9182">
        <v>453075</v>
      </c>
      <c r="J9182">
        <v>1957989</v>
      </c>
      <c r="K9182">
        <v>0</v>
      </c>
    </row>
    <row r="9183" spans="1:11" x14ac:dyDescent="0.25">
      <c r="A9183">
        <v>1993</v>
      </c>
      <c r="B9183">
        <v>724</v>
      </c>
      <c r="C9183">
        <v>1</v>
      </c>
      <c r="D9183">
        <v>620</v>
      </c>
      <c r="E9183" t="s">
        <v>11</v>
      </c>
      <c r="F9183">
        <v>6998</v>
      </c>
      <c r="G9183">
        <v>8</v>
      </c>
      <c r="H9183">
        <v>398263</v>
      </c>
      <c r="I9183">
        <v>398263</v>
      </c>
      <c r="J9183">
        <v>1312316</v>
      </c>
      <c r="K9183">
        <v>0</v>
      </c>
    </row>
    <row r="9184" spans="1:11" x14ac:dyDescent="0.25">
      <c r="A9184">
        <v>1994</v>
      </c>
      <c r="B9184">
        <v>724</v>
      </c>
      <c r="C9184">
        <v>1</v>
      </c>
      <c r="D9184">
        <v>620</v>
      </c>
      <c r="E9184" t="s">
        <v>11</v>
      </c>
      <c r="F9184">
        <v>6998</v>
      </c>
      <c r="G9184">
        <v>8</v>
      </c>
      <c r="H9184">
        <v>605989</v>
      </c>
      <c r="I9184">
        <v>605989</v>
      </c>
      <c r="J9184">
        <v>2058047</v>
      </c>
      <c r="K9184">
        <v>0</v>
      </c>
    </row>
    <row r="9185" spans="1:11" x14ac:dyDescent="0.25">
      <c r="A9185">
        <v>1995</v>
      </c>
      <c r="B9185">
        <v>724</v>
      </c>
      <c r="C9185">
        <v>1</v>
      </c>
      <c r="D9185">
        <v>620</v>
      </c>
      <c r="E9185" t="s">
        <v>11</v>
      </c>
      <c r="F9185">
        <v>6998</v>
      </c>
      <c r="G9185">
        <v>8</v>
      </c>
      <c r="H9185">
        <v>694099</v>
      </c>
      <c r="I9185">
        <v>694099</v>
      </c>
      <c r="J9185">
        <v>2863435</v>
      </c>
      <c r="K9185">
        <v>0</v>
      </c>
    </row>
    <row r="9186" spans="1:11" x14ac:dyDescent="0.25">
      <c r="A9186">
        <v>1996</v>
      </c>
      <c r="B9186">
        <v>724</v>
      </c>
      <c r="C9186">
        <v>1</v>
      </c>
      <c r="D9186">
        <v>620</v>
      </c>
      <c r="E9186" t="s">
        <v>11</v>
      </c>
      <c r="F9186">
        <v>6998</v>
      </c>
      <c r="G9186">
        <v>8</v>
      </c>
      <c r="H9186">
        <v>819794</v>
      </c>
      <c r="I9186">
        <v>819794</v>
      </c>
      <c r="J9186">
        <v>3649358</v>
      </c>
      <c r="K9186">
        <v>0</v>
      </c>
    </row>
    <row r="9187" spans="1:11" x14ac:dyDescent="0.25">
      <c r="A9187">
        <v>1997</v>
      </c>
      <c r="B9187">
        <v>724</v>
      </c>
      <c r="C9187">
        <v>1</v>
      </c>
      <c r="D9187">
        <v>620</v>
      </c>
      <c r="E9187" t="s">
        <v>11</v>
      </c>
      <c r="F9187">
        <v>6998</v>
      </c>
      <c r="G9187">
        <v>8</v>
      </c>
      <c r="H9187">
        <v>934646</v>
      </c>
      <c r="I9187">
        <v>934646</v>
      </c>
      <c r="J9187">
        <v>3557885</v>
      </c>
      <c r="K9187">
        <v>0</v>
      </c>
    </row>
    <row r="9188" spans="1:11" x14ac:dyDescent="0.25">
      <c r="A9188">
        <v>1998</v>
      </c>
      <c r="B9188">
        <v>724</v>
      </c>
      <c r="C9188">
        <v>1</v>
      </c>
      <c r="D9188">
        <v>620</v>
      </c>
      <c r="E9188" t="s">
        <v>11</v>
      </c>
      <c r="F9188">
        <v>6998</v>
      </c>
      <c r="G9188">
        <v>8</v>
      </c>
      <c r="H9188">
        <v>854934</v>
      </c>
      <c r="I9188">
        <v>854934</v>
      </c>
      <c r="J9188">
        <v>3891473</v>
      </c>
      <c r="K9188">
        <v>0</v>
      </c>
    </row>
    <row r="9189" spans="1:11" x14ac:dyDescent="0.25">
      <c r="A9189">
        <v>1999</v>
      </c>
      <c r="B9189">
        <v>724</v>
      </c>
      <c r="C9189">
        <v>1</v>
      </c>
      <c r="D9189">
        <v>620</v>
      </c>
      <c r="E9189" t="s">
        <v>11</v>
      </c>
      <c r="F9189">
        <v>6998</v>
      </c>
      <c r="G9189">
        <v>8</v>
      </c>
      <c r="H9189">
        <v>1120603</v>
      </c>
      <c r="I9189">
        <v>1120603</v>
      </c>
      <c r="J9189">
        <v>4025690</v>
      </c>
      <c r="K9189">
        <v>0</v>
      </c>
    </row>
    <row r="9190" spans="1:11" x14ac:dyDescent="0.25">
      <c r="A9190">
        <v>2000</v>
      </c>
      <c r="B9190">
        <v>724</v>
      </c>
      <c r="C9190">
        <v>1</v>
      </c>
      <c r="D9190">
        <v>620</v>
      </c>
      <c r="E9190" t="s">
        <v>11</v>
      </c>
      <c r="F9190">
        <v>6998</v>
      </c>
      <c r="G9190">
        <v>8</v>
      </c>
      <c r="H9190">
        <v>1214996</v>
      </c>
      <c r="I9190">
        <v>1214996</v>
      </c>
      <c r="J9190">
        <v>4212852</v>
      </c>
      <c r="K9190">
        <v>0</v>
      </c>
    </row>
    <row r="9191" spans="1:11" x14ac:dyDescent="0.25">
      <c r="A9191">
        <v>2001</v>
      </c>
      <c r="B9191">
        <v>724</v>
      </c>
      <c r="C9191">
        <v>1</v>
      </c>
      <c r="D9191">
        <v>620</v>
      </c>
      <c r="E9191" t="s">
        <v>11</v>
      </c>
      <c r="F9191">
        <v>6998</v>
      </c>
      <c r="G9191">
        <v>8</v>
      </c>
      <c r="H9191">
        <v>997795</v>
      </c>
      <c r="I9191">
        <v>997795</v>
      </c>
      <c r="J9191">
        <v>3864719</v>
      </c>
      <c r="K9191">
        <v>0</v>
      </c>
    </row>
    <row r="9192" spans="1:11" x14ac:dyDescent="0.25">
      <c r="A9192">
        <v>2002</v>
      </c>
      <c r="B9192">
        <v>724</v>
      </c>
      <c r="C9192">
        <v>1</v>
      </c>
      <c r="D9192">
        <v>620</v>
      </c>
      <c r="E9192" t="s">
        <v>11</v>
      </c>
      <c r="F9192">
        <v>6998</v>
      </c>
      <c r="G9192">
        <v>8</v>
      </c>
      <c r="H9192">
        <v>1078012</v>
      </c>
      <c r="I9192">
        <v>1078012</v>
      </c>
      <c r="J9192">
        <v>4004937</v>
      </c>
      <c r="K9192">
        <v>0</v>
      </c>
    </row>
    <row r="9193" spans="1:11" x14ac:dyDescent="0.25">
      <c r="A9193">
        <v>2003</v>
      </c>
      <c r="B9193">
        <v>724</v>
      </c>
      <c r="C9193">
        <v>1</v>
      </c>
      <c r="D9193">
        <v>620</v>
      </c>
      <c r="E9193" t="s">
        <v>11</v>
      </c>
      <c r="F9193">
        <v>6998</v>
      </c>
      <c r="G9193">
        <v>8</v>
      </c>
      <c r="H9193">
        <v>1184889</v>
      </c>
      <c r="I9193">
        <v>1184889</v>
      </c>
      <c r="J9193">
        <v>5493105</v>
      </c>
      <c r="K9193">
        <v>0</v>
      </c>
    </row>
    <row r="9194" spans="1:11" x14ac:dyDescent="0.25">
      <c r="A9194">
        <v>2004</v>
      </c>
      <c r="B9194">
        <v>724</v>
      </c>
      <c r="C9194">
        <v>1</v>
      </c>
      <c r="D9194">
        <v>620</v>
      </c>
      <c r="E9194" t="s">
        <v>11</v>
      </c>
      <c r="F9194">
        <v>6998</v>
      </c>
      <c r="G9194">
        <v>8</v>
      </c>
      <c r="H9194">
        <v>1139447</v>
      </c>
      <c r="I9194">
        <v>1139447</v>
      </c>
      <c r="J9194">
        <v>6578288</v>
      </c>
      <c r="K9194">
        <v>0</v>
      </c>
    </row>
    <row r="9195" spans="1:11" x14ac:dyDescent="0.25">
      <c r="A9195">
        <v>2005</v>
      </c>
      <c r="B9195">
        <v>724</v>
      </c>
      <c r="C9195">
        <v>1</v>
      </c>
      <c r="D9195">
        <v>620</v>
      </c>
      <c r="E9195" t="s">
        <v>11</v>
      </c>
      <c r="F9195">
        <v>6998</v>
      </c>
      <c r="G9195">
        <v>8</v>
      </c>
      <c r="H9195">
        <v>3043829</v>
      </c>
      <c r="I9195">
        <v>3043829</v>
      </c>
      <c r="J9195">
        <v>10168458</v>
      </c>
      <c r="K9195">
        <v>6</v>
      </c>
    </row>
    <row r="9196" spans="1:11" x14ac:dyDescent="0.25">
      <c r="A9196">
        <v>2006</v>
      </c>
      <c r="B9196">
        <v>724</v>
      </c>
      <c r="C9196">
        <v>1</v>
      </c>
      <c r="D9196">
        <v>620</v>
      </c>
      <c r="E9196" t="s">
        <v>11</v>
      </c>
      <c r="F9196">
        <v>6998</v>
      </c>
      <c r="G9196">
        <v>8</v>
      </c>
      <c r="H9196">
        <v>1774848</v>
      </c>
      <c r="I9196">
        <v>1774848</v>
      </c>
      <c r="J9196">
        <v>11916186</v>
      </c>
      <c r="K9196">
        <v>0</v>
      </c>
    </row>
    <row r="9197" spans="1:11" x14ac:dyDescent="0.25">
      <c r="A9197">
        <v>2007</v>
      </c>
      <c r="B9197">
        <v>724</v>
      </c>
      <c r="C9197">
        <v>1</v>
      </c>
      <c r="D9197">
        <v>620</v>
      </c>
      <c r="E9197" t="s">
        <v>11</v>
      </c>
      <c r="F9197">
        <v>6998</v>
      </c>
      <c r="G9197">
        <v>8</v>
      </c>
      <c r="H9197">
        <v>2393600</v>
      </c>
      <c r="I9197">
        <v>2393600</v>
      </c>
      <c r="J9197">
        <v>16045752</v>
      </c>
      <c r="K9197">
        <v>0</v>
      </c>
    </row>
    <row r="9198" spans="1:11" x14ac:dyDescent="0.25">
      <c r="A9198">
        <v>2008</v>
      </c>
      <c r="B9198">
        <v>724</v>
      </c>
      <c r="C9198">
        <v>1</v>
      </c>
      <c r="D9198">
        <v>620</v>
      </c>
      <c r="E9198" t="s">
        <v>11</v>
      </c>
      <c r="F9198">
        <v>6998</v>
      </c>
      <c r="G9198">
        <v>8</v>
      </c>
      <c r="H9198">
        <v>2332654</v>
      </c>
      <c r="I9198">
        <v>2332654</v>
      </c>
      <c r="J9198">
        <v>16134845</v>
      </c>
      <c r="K9198">
        <v>0</v>
      </c>
    </row>
    <row r="9199" spans="1:11" x14ac:dyDescent="0.25">
      <c r="A9199">
        <v>1992</v>
      </c>
      <c r="B9199">
        <v>724</v>
      </c>
      <c r="C9199">
        <v>1</v>
      </c>
      <c r="D9199">
        <v>620</v>
      </c>
      <c r="E9199" t="s">
        <v>11</v>
      </c>
      <c r="F9199">
        <v>6999</v>
      </c>
      <c r="G9199">
        <v>8</v>
      </c>
      <c r="H9199">
        <v>1003</v>
      </c>
      <c r="I9199">
        <v>1003</v>
      </c>
      <c r="J9199">
        <v>3307</v>
      </c>
      <c r="K9199">
        <v>0</v>
      </c>
    </row>
    <row r="9200" spans="1:11" x14ac:dyDescent="0.25">
      <c r="A9200">
        <v>1993</v>
      </c>
      <c r="B9200">
        <v>724</v>
      </c>
      <c r="C9200">
        <v>1</v>
      </c>
      <c r="D9200">
        <v>620</v>
      </c>
      <c r="E9200" t="s">
        <v>11</v>
      </c>
      <c r="F9200">
        <v>6999</v>
      </c>
      <c r="G9200">
        <v>8</v>
      </c>
      <c r="H9200">
        <v>8150</v>
      </c>
      <c r="I9200">
        <v>8150</v>
      </c>
      <c r="J9200">
        <v>39827</v>
      </c>
      <c r="K9200">
        <v>0</v>
      </c>
    </row>
    <row r="9201" spans="1:11" x14ac:dyDescent="0.25">
      <c r="A9201">
        <v>1995</v>
      </c>
      <c r="B9201">
        <v>724</v>
      </c>
      <c r="C9201">
        <v>1</v>
      </c>
      <c r="D9201">
        <v>620</v>
      </c>
      <c r="E9201" t="s">
        <v>11</v>
      </c>
      <c r="F9201">
        <v>6999</v>
      </c>
      <c r="G9201">
        <v>8</v>
      </c>
      <c r="H9201">
        <v>3</v>
      </c>
      <c r="I9201">
        <v>3</v>
      </c>
      <c r="J9201">
        <v>1540</v>
      </c>
      <c r="K9201">
        <v>0</v>
      </c>
    </row>
    <row r="9202" spans="1:11" x14ac:dyDescent="0.25">
      <c r="A9202">
        <v>1996</v>
      </c>
      <c r="B9202">
        <v>724</v>
      </c>
      <c r="C9202">
        <v>1</v>
      </c>
      <c r="D9202">
        <v>620</v>
      </c>
      <c r="E9202" t="s">
        <v>11</v>
      </c>
      <c r="F9202">
        <v>6999</v>
      </c>
      <c r="G9202">
        <v>8</v>
      </c>
      <c r="H9202">
        <v>79475</v>
      </c>
      <c r="I9202">
        <v>79475</v>
      </c>
      <c r="J9202">
        <v>165700</v>
      </c>
      <c r="K9202">
        <v>0</v>
      </c>
    </row>
    <row r="9203" spans="1:11" x14ac:dyDescent="0.25">
      <c r="A9203">
        <v>1997</v>
      </c>
      <c r="B9203">
        <v>724</v>
      </c>
      <c r="C9203">
        <v>1</v>
      </c>
      <c r="D9203">
        <v>620</v>
      </c>
      <c r="E9203" t="s">
        <v>11</v>
      </c>
      <c r="F9203">
        <v>6999</v>
      </c>
      <c r="G9203">
        <v>8</v>
      </c>
      <c r="H9203">
        <v>100</v>
      </c>
      <c r="I9203">
        <v>100</v>
      </c>
      <c r="J9203">
        <v>1357</v>
      </c>
      <c r="K9203">
        <v>0</v>
      </c>
    </row>
    <row r="9204" spans="1:11" x14ac:dyDescent="0.25">
      <c r="A9204">
        <v>1998</v>
      </c>
      <c r="B9204">
        <v>724</v>
      </c>
      <c r="C9204">
        <v>1</v>
      </c>
      <c r="D9204">
        <v>620</v>
      </c>
      <c r="E9204" t="s">
        <v>11</v>
      </c>
      <c r="F9204">
        <v>6999</v>
      </c>
      <c r="G9204">
        <v>8</v>
      </c>
      <c r="H9204">
        <v>2044</v>
      </c>
      <c r="I9204">
        <v>2044</v>
      </c>
      <c r="J9204">
        <v>95752</v>
      </c>
      <c r="K9204">
        <v>0</v>
      </c>
    </row>
    <row r="9205" spans="1:11" x14ac:dyDescent="0.25">
      <c r="A9205">
        <v>1999</v>
      </c>
      <c r="B9205">
        <v>724</v>
      </c>
      <c r="C9205">
        <v>1</v>
      </c>
      <c r="D9205">
        <v>620</v>
      </c>
      <c r="E9205" t="s">
        <v>11</v>
      </c>
      <c r="F9205">
        <v>6999</v>
      </c>
      <c r="G9205">
        <v>8</v>
      </c>
      <c r="H9205">
        <v>18358</v>
      </c>
      <c r="I9205">
        <v>18358</v>
      </c>
      <c r="J9205">
        <v>378641</v>
      </c>
      <c r="K9205">
        <v>0</v>
      </c>
    </row>
    <row r="9206" spans="1:11" x14ac:dyDescent="0.25">
      <c r="A9206">
        <v>2000</v>
      </c>
      <c r="B9206">
        <v>724</v>
      </c>
      <c r="C9206">
        <v>1</v>
      </c>
      <c r="D9206">
        <v>620</v>
      </c>
      <c r="E9206" t="s">
        <v>11</v>
      </c>
      <c r="F9206">
        <v>6999</v>
      </c>
      <c r="G9206">
        <v>8</v>
      </c>
      <c r="H9206">
        <v>3157</v>
      </c>
      <c r="I9206">
        <v>3157</v>
      </c>
      <c r="J9206">
        <v>19775</v>
      </c>
      <c r="K9206">
        <v>0</v>
      </c>
    </row>
    <row r="9207" spans="1:11" x14ac:dyDescent="0.25">
      <c r="A9207">
        <v>2001</v>
      </c>
      <c r="B9207">
        <v>724</v>
      </c>
      <c r="C9207">
        <v>1</v>
      </c>
      <c r="D9207">
        <v>620</v>
      </c>
      <c r="E9207" t="s">
        <v>11</v>
      </c>
      <c r="F9207">
        <v>6999</v>
      </c>
      <c r="G9207">
        <v>8</v>
      </c>
      <c r="H9207">
        <v>104</v>
      </c>
      <c r="I9207">
        <v>104</v>
      </c>
      <c r="J9207">
        <v>15137</v>
      </c>
      <c r="K9207">
        <v>0</v>
      </c>
    </row>
    <row r="9208" spans="1:11" x14ac:dyDescent="0.25">
      <c r="A9208">
        <v>2002</v>
      </c>
      <c r="B9208">
        <v>724</v>
      </c>
      <c r="C9208">
        <v>1</v>
      </c>
      <c r="D9208">
        <v>620</v>
      </c>
      <c r="E9208" t="s">
        <v>11</v>
      </c>
      <c r="F9208">
        <v>6999</v>
      </c>
      <c r="G9208">
        <v>8</v>
      </c>
      <c r="H9208">
        <v>106</v>
      </c>
      <c r="I9208">
        <v>106</v>
      </c>
      <c r="J9208">
        <v>22567</v>
      </c>
      <c r="K9208">
        <v>0</v>
      </c>
    </row>
    <row r="9209" spans="1:11" x14ac:dyDescent="0.25">
      <c r="A9209">
        <v>2003</v>
      </c>
      <c r="B9209">
        <v>724</v>
      </c>
      <c r="C9209">
        <v>1</v>
      </c>
      <c r="D9209">
        <v>620</v>
      </c>
      <c r="E9209" t="s">
        <v>11</v>
      </c>
      <c r="F9209">
        <v>6999</v>
      </c>
      <c r="G9209">
        <v>8</v>
      </c>
      <c r="H9209">
        <v>85748</v>
      </c>
      <c r="I9209">
        <v>85748</v>
      </c>
      <c r="J9209">
        <v>95380</v>
      </c>
      <c r="K9209">
        <v>0</v>
      </c>
    </row>
    <row r="9210" spans="1:11" x14ac:dyDescent="0.25">
      <c r="A9210">
        <v>2004</v>
      </c>
      <c r="B9210">
        <v>724</v>
      </c>
      <c r="C9210">
        <v>1</v>
      </c>
      <c r="D9210">
        <v>620</v>
      </c>
      <c r="E9210" t="s">
        <v>11</v>
      </c>
      <c r="F9210">
        <v>6999</v>
      </c>
      <c r="G9210">
        <v>8</v>
      </c>
      <c r="H9210">
        <v>98678</v>
      </c>
      <c r="I9210">
        <v>98678</v>
      </c>
      <c r="J9210">
        <v>126551</v>
      </c>
      <c r="K9210">
        <v>0</v>
      </c>
    </row>
    <row r="9211" spans="1:11" x14ac:dyDescent="0.25">
      <c r="A9211">
        <v>2005</v>
      </c>
      <c r="B9211">
        <v>724</v>
      </c>
      <c r="C9211">
        <v>1</v>
      </c>
      <c r="D9211">
        <v>620</v>
      </c>
      <c r="E9211" t="s">
        <v>11</v>
      </c>
      <c r="F9211">
        <v>6999</v>
      </c>
      <c r="G9211">
        <v>8</v>
      </c>
      <c r="H9211">
        <v>20906</v>
      </c>
      <c r="I9211">
        <v>20906</v>
      </c>
      <c r="J9211">
        <v>892536</v>
      </c>
      <c r="K9211">
        <v>6</v>
      </c>
    </row>
    <row r="9212" spans="1:11" x14ac:dyDescent="0.25">
      <c r="A9212">
        <v>2006</v>
      </c>
      <c r="B9212">
        <v>724</v>
      </c>
      <c r="C9212">
        <v>1</v>
      </c>
      <c r="D9212">
        <v>620</v>
      </c>
      <c r="E9212" t="s">
        <v>11</v>
      </c>
      <c r="F9212">
        <v>6999</v>
      </c>
      <c r="G9212">
        <v>8</v>
      </c>
      <c r="H9212">
        <v>1359558</v>
      </c>
      <c r="I9212">
        <v>1359558</v>
      </c>
      <c r="J9212">
        <v>1408530</v>
      </c>
      <c r="K9212">
        <v>6</v>
      </c>
    </row>
    <row r="9213" spans="1:11" x14ac:dyDescent="0.25">
      <c r="A9213">
        <v>2007</v>
      </c>
      <c r="B9213">
        <v>724</v>
      </c>
      <c r="C9213">
        <v>1</v>
      </c>
      <c r="D9213">
        <v>620</v>
      </c>
      <c r="E9213" t="s">
        <v>11</v>
      </c>
      <c r="F9213">
        <v>6999</v>
      </c>
      <c r="G9213">
        <v>8</v>
      </c>
      <c r="H9213">
        <v>1126334</v>
      </c>
      <c r="I9213">
        <v>1126334</v>
      </c>
      <c r="J9213">
        <v>1228730</v>
      </c>
      <c r="K9213">
        <v>6</v>
      </c>
    </row>
    <row r="9214" spans="1:11" x14ac:dyDescent="0.25">
      <c r="A9214">
        <v>2008</v>
      </c>
      <c r="B9214">
        <v>724</v>
      </c>
      <c r="C9214">
        <v>1</v>
      </c>
      <c r="D9214">
        <v>620</v>
      </c>
      <c r="E9214" t="s">
        <v>11</v>
      </c>
      <c r="F9214">
        <v>6999</v>
      </c>
      <c r="G9214">
        <v>8</v>
      </c>
      <c r="H9214">
        <v>636747</v>
      </c>
      <c r="I9214">
        <v>636747</v>
      </c>
      <c r="J9214">
        <v>1440973</v>
      </c>
      <c r="K9214">
        <v>0</v>
      </c>
    </row>
    <row r="9215" spans="1:11" x14ac:dyDescent="0.25">
      <c r="A9215">
        <v>1988</v>
      </c>
      <c r="B9215">
        <v>724</v>
      </c>
      <c r="C9215">
        <v>1</v>
      </c>
      <c r="D9215">
        <v>620</v>
      </c>
      <c r="E9215" t="s">
        <v>11</v>
      </c>
      <c r="F9215">
        <v>7111</v>
      </c>
      <c r="G9215">
        <v>8</v>
      </c>
      <c r="H9215">
        <v>921</v>
      </c>
      <c r="I9215">
        <v>921</v>
      </c>
      <c r="J9215">
        <v>6846</v>
      </c>
      <c r="K9215">
        <v>0</v>
      </c>
    </row>
    <row r="9216" spans="1:11" x14ac:dyDescent="0.25">
      <c r="A9216">
        <v>1989</v>
      </c>
      <c r="B9216">
        <v>724</v>
      </c>
      <c r="C9216">
        <v>1</v>
      </c>
      <c r="D9216">
        <v>620</v>
      </c>
      <c r="E9216" t="s">
        <v>11</v>
      </c>
      <c r="F9216">
        <v>7111</v>
      </c>
      <c r="G9216">
        <v>8</v>
      </c>
      <c r="H9216">
        <v>15562</v>
      </c>
      <c r="I9216">
        <v>15562</v>
      </c>
      <c r="J9216">
        <v>52109</v>
      </c>
      <c r="K9216">
        <v>0</v>
      </c>
    </row>
    <row r="9217" spans="1:11" x14ac:dyDescent="0.25">
      <c r="A9217">
        <v>1990</v>
      </c>
      <c r="B9217">
        <v>724</v>
      </c>
      <c r="C9217">
        <v>1</v>
      </c>
      <c r="D9217">
        <v>620</v>
      </c>
      <c r="E9217" t="s">
        <v>11</v>
      </c>
      <c r="F9217">
        <v>7111</v>
      </c>
      <c r="G9217">
        <v>8</v>
      </c>
      <c r="H9217">
        <v>44464</v>
      </c>
      <c r="I9217">
        <v>44464</v>
      </c>
      <c r="J9217">
        <v>222782</v>
      </c>
      <c r="K9217">
        <v>0</v>
      </c>
    </row>
    <row r="9218" spans="1:11" x14ac:dyDescent="0.25">
      <c r="A9218">
        <v>1991</v>
      </c>
      <c r="B9218">
        <v>724</v>
      </c>
      <c r="C9218">
        <v>1</v>
      </c>
      <c r="D9218">
        <v>620</v>
      </c>
      <c r="E9218" t="s">
        <v>11</v>
      </c>
      <c r="F9218">
        <v>7111</v>
      </c>
      <c r="G9218">
        <v>8</v>
      </c>
      <c r="H9218">
        <v>8717</v>
      </c>
      <c r="I9218">
        <v>8717</v>
      </c>
      <c r="J9218">
        <v>75254</v>
      </c>
      <c r="K9218">
        <v>0</v>
      </c>
    </row>
    <row r="9219" spans="1:11" x14ac:dyDescent="0.25">
      <c r="A9219">
        <v>1992</v>
      </c>
      <c r="B9219">
        <v>724</v>
      </c>
      <c r="C9219">
        <v>1</v>
      </c>
      <c r="D9219">
        <v>620</v>
      </c>
      <c r="E9219" t="s">
        <v>11</v>
      </c>
      <c r="F9219">
        <v>7111</v>
      </c>
      <c r="G9219">
        <v>8</v>
      </c>
      <c r="H9219">
        <v>17000</v>
      </c>
      <c r="I9219">
        <v>17000</v>
      </c>
      <c r="J9219">
        <v>82963</v>
      </c>
      <c r="K9219">
        <v>0</v>
      </c>
    </row>
    <row r="9220" spans="1:11" x14ac:dyDescent="0.25">
      <c r="A9220">
        <v>1993</v>
      </c>
      <c r="B9220">
        <v>724</v>
      </c>
      <c r="C9220">
        <v>1</v>
      </c>
      <c r="D9220">
        <v>620</v>
      </c>
      <c r="E9220" t="s">
        <v>11</v>
      </c>
      <c r="F9220">
        <v>7111</v>
      </c>
      <c r="G9220">
        <v>8</v>
      </c>
      <c r="H9220">
        <v>1062</v>
      </c>
      <c r="I9220">
        <v>1062</v>
      </c>
      <c r="J9220">
        <v>58659</v>
      </c>
      <c r="K9220">
        <v>0</v>
      </c>
    </row>
    <row r="9221" spans="1:11" x14ac:dyDescent="0.25">
      <c r="A9221">
        <v>1994</v>
      </c>
      <c r="B9221">
        <v>724</v>
      </c>
      <c r="C9221">
        <v>1</v>
      </c>
      <c r="D9221">
        <v>620</v>
      </c>
      <c r="E9221" t="s">
        <v>11</v>
      </c>
      <c r="F9221">
        <v>7111</v>
      </c>
      <c r="G9221">
        <v>8</v>
      </c>
      <c r="H9221">
        <v>1250</v>
      </c>
      <c r="I9221">
        <v>1250</v>
      </c>
      <c r="J9221">
        <v>24094</v>
      </c>
      <c r="K9221">
        <v>0</v>
      </c>
    </row>
    <row r="9222" spans="1:11" x14ac:dyDescent="0.25">
      <c r="A9222">
        <v>1995</v>
      </c>
      <c r="B9222">
        <v>724</v>
      </c>
      <c r="C9222">
        <v>1</v>
      </c>
      <c r="D9222">
        <v>620</v>
      </c>
      <c r="E9222" t="s">
        <v>11</v>
      </c>
      <c r="F9222">
        <v>7111</v>
      </c>
      <c r="G9222">
        <v>8</v>
      </c>
      <c r="H9222">
        <v>20000</v>
      </c>
      <c r="I9222">
        <v>20000</v>
      </c>
      <c r="J9222">
        <v>131821</v>
      </c>
      <c r="K9222">
        <v>0</v>
      </c>
    </row>
    <row r="9223" spans="1:11" x14ac:dyDescent="0.25">
      <c r="A9223">
        <v>1996</v>
      </c>
      <c r="B9223">
        <v>724</v>
      </c>
      <c r="C9223">
        <v>1</v>
      </c>
      <c r="D9223">
        <v>620</v>
      </c>
      <c r="E9223" t="s">
        <v>11</v>
      </c>
      <c r="F9223">
        <v>7111</v>
      </c>
      <c r="G9223">
        <v>8</v>
      </c>
      <c r="H9223">
        <v>32601</v>
      </c>
      <c r="I9223">
        <v>32601</v>
      </c>
      <c r="J9223">
        <v>148115</v>
      </c>
      <c r="K9223">
        <v>0</v>
      </c>
    </row>
    <row r="9224" spans="1:11" x14ac:dyDescent="0.25">
      <c r="A9224">
        <v>1997</v>
      </c>
      <c r="B9224">
        <v>724</v>
      </c>
      <c r="C9224">
        <v>1</v>
      </c>
      <c r="D9224">
        <v>620</v>
      </c>
      <c r="E9224" t="s">
        <v>11</v>
      </c>
      <c r="F9224">
        <v>7111</v>
      </c>
      <c r="G9224">
        <v>8</v>
      </c>
      <c r="H9224">
        <v>20812</v>
      </c>
      <c r="I9224">
        <v>20812</v>
      </c>
      <c r="J9224">
        <v>74864</v>
      </c>
      <c r="K9224">
        <v>0</v>
      </c>
    </row>
    <row r="9225" spans="1:11" x14ac:dyDescent="0.25">
      <c r="A9225">
        <v>1998</v>
      </c>
      <c r="B9225">
        <v>724</v>
      </c>
      <c r="C9225">
        <v>1</v>
      </c>
      <c r="D9225">
        <v>620</v>
      </c>
      <c r="E9225" t="s">
        <v>11</v>
      </c>
      <c r="F9225">
        <v>7111</v>
      </c>
      <c r="G9225">
        <v>8</v>
      </c>
      <c r="H9225">
        <v>927</v>
      </c>
      <c r="I9225">
        <v>927</v>
      </c>
      <c r="J9225">
        <v>7401</v>
      </c>
      <c r="K9225">
        <v>0</v>
      </c>
    </row>
    <row r="9226" spans="1:11" x14ac:dyDescent="0.25">
      <c r="A9226">
        <v>1999</v>
      </c>
      <c r="B9226">
        <v>724</v>
      </c>
      <c r="C9226">
        <v>1</v>
      </c>
      <c r="D9226">
        <v>620</v>
      </c>
      <c r="E9226" t="s">
        <v>11</v>
      </c>
      <c r="F9226">
        <v>7111</v>
      </c>
      <c r="G9226">
        <v>8</v>
      </c>
      <c r="H9226">
        <v>10000</v>
      </c>
      <c r="I9226">
        <v>10000</v>
      </c>
      <c r="J9226">
        <v>18026</v>
      </c>
      <c r="K9226">
        <v>0</v>
      </c>
    </row>
    <row r="9227" spans="1:11" x14ac:dyDescent="0.25">
      <c r="A9227">
        <v>2000</v>
      </c>
      <c r="B9227">
        <v>724</v>
      </c>
      <c r="C9227">
        <v>1</v>
      </c>
      <c r="D9227">
        <v>620</v>
      </c>
      <c r="E9227" t="s">
        <v>11</v>
      </c>
      <c r="F9227">
        <v>7111</v>
      </c>
      <c r="G9227">
        <v>8</v>
      </c>
      <c r="H9227">
        <v>35660</v>
      </c>
      <c r="I9227">
        <v>35660</v>
      </c>
      <c r="J9227">
        <v>255055</v>
      </c>
      <c r="K9227">
        <v>0</v>
      </c>
    </row>
    <row r="9228" spans="1:11" x14ac:dyDescent="0.25">
      <c r="A9228">
        <v>2001</v>
      </c>
      <c r="B9228">
        <v>724</v>
      </c>
      <c r="C9228">
        <v>1</v>
      </c>
      <c r="D9228">
        <v>620</v>
      </c>
      <c r="E9228" t="s">
        <v>11</v>
      </c>
      <c r="F9228">
        <v>7111</v>
      </c>
      <c r="G9228">
        <v>8</v>
      </c>
      <c r="H9228">
        <v>3219</v>
      </c>
      <c r="I9228">
        <v>3219</v>
      </c>
      <c r="J9228">
        <v>20030</v>
      </c>
      <c r="K9228">
        <v>0</v>
      </c>
    </row>
    <row r="9229" spans="1:11" x14ac:dyDescent="0.25">
      <c r="A9229">
        <v>2002</v>
      </c>
      <c r="B9229">
        <v>724</v>
      </c>
      <c r="C9229">
        <v>1</v>
      </c>
      <c r="D9229">
        <v>620</v>
      </c>
      <c r="E9229" t="s">
        <v>11</v>
      </c>
      <c r="F9229">
        <v>7111</v>
      </c>
      <c r="G9229">
        <v>8</v>
      </c>
      <c r="H9229">
        <v>15000</v>
      </c>
      <c r="I9229">
        <v>15000</v>
      </c>
      <c r="J9229">
        <v>76491</v>
      </c>
      <c r="K9229">
        <v>0</v>
      </c>
    </row>
    <row r="9230" spans="1:11" x14ac:dyDescent="0.25">
      <c r="A9230">
        <v>2003</v>
      </c>
      <c r="B9230">
        <v>724</v>
      </c>
      <c r="C9230">
        <v>1</v>
      </c>
      <c r="D9230">
        <v>620</v>
      </c>
      <c r="E9230" t="s">
        <v>11</v>
      </c>
      <c r="F9230">
        <v>7111</v>
      </c>
      <c r="G9230">
        <v>8</v>
      </c>
      <c r="H9230">
        <v>17061</v>
      </c>
      <c r="I9230">
        <v>17061</v>
      </c>
      <c r="J9230">
        <v>73166</v>
      </c>
      <c r="K9230">
        <v>0</v>
      </c>
    </row>
    <row r="9231" spans="1:11" x14ac:dyDescent="0.25">
      <c r="A9231">
        <v>2004</v>
      </c>
      <c r="B9231">
        <v>724</v>
      </c>
      <c r="C9231">
        <v>1</v>
      </c>
      <c r="D9231">
        <v>620</v>
      </c>
      <c r="E9231" t="s">
        <v>11</v>
      </c>
      <c r="F9231">
        <v>7111</v>
      </c>
      <c r="G9231">
        <v>8</v>
      </c>
      <c r="H9231">
        <v>27043</v>
      </c>
      <c r="I9231">
        <v>27043</v>
      </c>
      <c r="J9231">
        <v>509710</v>
      </c>
      <c r="K9231">
        <v>6</v>
      </c>
    </row>
    <row r="9232" spans="1:11" x14ac:dyDescent="0.25">
      <c r="A9232">
        <v>2005</v>
      </c>
      <c r="B9232">
        <v>724</v>
      </c>
      <c r="C9232">
        <v>1</v>
      </c>
      <c r="D9232">
        <v>620</v>
      </c>
      <c r="E9232" t="s">
        <v>11</v>
      </c>
      <c r="F9232">
        <v>7111</v>
      </c>
      <c r="G9232">
        <v>8</v>
      </c>
      <c r="H9232">
        <v>4561</v>
      </c>
      <c r="I9232">
        <v>4561</v>
      </c>
      <c r="J9232">
        <v>70707</v>
      </c>
      <c r="K9232">
        <v>6</v>
      </c>
    </row>
    <row r="9233" spans="1:11" x14ac:dyDescent="0.25">
      <c r="A9233">
        <v>2006</v>
      </c>
      <c r="B9233">
        <v>724</v>
      </c>
      <c r="C9233">
        <v>1</v>
      </c>
      <c r="D9233">
        <v>620</v>
      </c>
      <c r="E9233" t="s">
        <v>11</v>
      </c>
      <c r="F9233">
        <v>7111</v>
      </c>
      <c r="G9233">
        <v>8</v>
      </c>
      <c r="H9233">
        <v>85111</v>
      </c>
      <c r="I9233">
        <v>85111</v>
      </c>
      <c r="J9233">
        <v>99972</v>
      </c>
      <c r="K9233">
        <v>0</v>
      </c>
    </row>
    <row r="9234" spans="1:11" x14ac:dyDescent="0.25">
      <c r="A9234">
        <v>2007</v>
      </c>
      <c r="B9234">
        <v>724</v>
      </c>
      <c r="C9234">
        <v>1</v>
      </c>
      <c r="D9234">
        <v>620</v>
      </c>
      <c r="E9234" t="s">
        <v>11</v>
      </c>
      <c r="F9234">
        <v>7111</v>
      </c>
      <c r="G9234">
        <v>8</v>
      </c>
      <c r="H9234">
        <v>19506</v>
      </c>
      <c r="I9234">
        <v>19506</v>
      </c>
      <c r="J9234">
        <v>848417</v>
      </c>
      <c r="K9234">
        <v>0</v>
      </c>
    </row>
    <row r="9235" spans="1:11" x14ac:dyDescent="0.25">
      <c r="A9235">
        <v>2008</v>
      </c>
      <c r="B9235">
        <v>724</v>
      </c>
      <c r="C9235">
        <v>1</v>
      </c>
      <c r="D9235">
        <v>620</v>
      </c>
      <c r="E9235" t="s">
        <v>11</v>
      </c>
      <c r="F9235">
        <v>7111</v>
      </c>
      <c r="G9235">
        <v>8</v>
      </c>
      <c r="H9235">
        <v>11997</v>
      </c>
      <c r="I9235">
        <v>11997</v>
      </c>
      <c r="J9235">
        <v>141180</v>
      </c>
      <c r="K9235">
        <v>0</v>
      </c>
    </row>
    <row r="9236" spans="1:11" x14ac:dyDescent="0.25">
      <c r="A9236">
        <v>1990</v>
      </c>
      <c r="B9236">
        <v>724</v>
      </c>
      <c r="C9236">
        <v>1</v>
      </c>
      <c r="D9236">
        <v>620</v>
      </c>
      <c r="E9236" t="s">
        <v>11</v>
      </c>
      <c r="F9236">
        <v>7112</v>
      </c>
      <c r="G9236">
        <v>8</v>
      </c>
      <c r="H9236">
        <v>386</v>
      </c>
      <c r="I9236">
        <v>386</v>
      </c>
      <c r="J9236">
        <v>2060</v>
      </c>
      <c r="K9236">
        <v>0</v>
      </c>
    </row>
    <row r="9237" spans="1:11" x14ac:dyDescent="0.25">
      <c r="A9237">
        <v>1991</v>
      </c>
      <c r="B9237">
        <v>724</v>
      </c>
      <c r="C9237">
        <v>1</v>
      </c>
      <c r="D9237">
        <v>620</v>
      </c>
      <c r="E9237" t="s">
        <v>11</v>
      </c>
      <c r="F9237">
        <v>7112</v>
      </c>
      <c r="G9237">
        <v>8</v>
      </c>
      <c r="H9237">
        <v>632</v>
      </c>
      <c r="I9237">
        <v>632</v>
      </c>
      <c r="J9237">
        <v>2874</v>
      </c>
      <c r="K9237">
        <v>0</v>
      </c>
    </row>
    <row r="9238" spans="1:11" x14ac:dyDescent="0.25">
      <c r="A9238">
        <v>1992</v>
      </c>
      <c r="B9238">
        <v>724</v>
      </c>
      <c r="C9238">
        <v>1</v>
      </c>
      <c r="D9238">
        <v>620</v>
      </c>
      <c r="E9238" t="s">
        <v>11</v>
      </c>
      <c r="F9238">
        <v>7112</v>
      </c>
      <c r="G9238">
        <v>8</v>
      </c>
      <c r="H9238">
        <v>12000</v>
      </c>
      <c r="I9238">
        <v>12000</v>
      </c>
      <c r="J9238">
        <v>7063</v>
      </c>
      <c r="K9238">
        <v>0</v>
      </c>
    </row>
    <row r="9239" spans="1:11" x14ac:dyDescent="0.25">
      <c r="A9239">
        <v>1995</v>
      </c>
      <c r="B9239">
        <v>724</v>
      </c>
      <c r="C9239">
        <v>1</v>
      </c>
      <c r="D9239">
        <v>620</v>
      </c>
      <c r="E9239" t="s">
        <v>11</v>
      </c>
      <c r="F9239">
        <v>7112</v>
      </c>
      <c r="G9239">
        <v>8</v>
      </c>
      <c r="H9239">
        <v>1250</v>
      </c>
      <c r="I9239">
        <v>1250</v>
      </c>
      <c r="J9239">
        <v>5302</v>
      </c>
      <c r="K9239">
        <v>0</v>
      </c>
    </row>
    <row r="9240" spans="1:11" x14ac:dyDescent="0.25">
      <c r="A9240">
        <v>2001</v>
      </c>
      <c r="B9240">
        <v>724</v>
      </c>
      <c r="C9240">
        <v>1</v>
      </c>
      <c r="D9240">
        <v>620</v>
      </c>
      <c r="E9240" t="s">
        <v>11</v>
      </c>
      <c r="F9240">
        <v>7112</v>
      </c>
      <c r="G9240">
        <v>8</v>
      </c>
      <c r="H9240">
        <v>36</v>
      </c>
      <c r="I9240">
        <v>36</v>
      </c>
      <c r="J9240">
        <v>11008</v>
      </c>
      <c r="K9240">
        <v>0</v>
      </c>
    </row>
    <row r="9241" spans="1:11" x14ac:dyDescent="0.25">
      <c r="A9241">
        <v>2002</v>
      </c>
      <c r="B9241">
        <v>724</v>
      </c>
      <c r="C9241">
        <v>1</v>
      </c>
      <c r="D9241">
        <v>620</v>
      </c>
      <c r="E9241" t="s">
        <v>11</v>
      </c>
      <c r="F9241">
        <v>7112</v>
      </c>
      <c r="G9241">
        <v>8</v>
      </c>
      <c r="H9241">
        <v>1808</v>
      </c>
      <c r="I9241">
        <v>1808</v>
      </c>
      <c r="J9241">
        <v>5921</v>
      </c>
      <c r="K9241">
        <v>0</v>
      </c>
    </row>
    <row r="9242" spans="1:11" x14ac:dyDescent="0.25">
      <c r="A9242">
        <v>2003</v>
      </c>
      <c r="B9242">
        <v>724</v>
      </c>
      <c r="C9242">
        <v>1</v>
      </c>
      <c r="D9242">
        <v>620</v>
      </c>
      <c r="E9242" t="s">
        <v>11</v>
      </c>
      <c r="F9242">
        <v>7112</v>
      </c>
      <c r="G9242">
        <v>8</v>
      </c>
      <c r="H9242">
        <v>2550</v>
      </c>
      <c r="I9242">
        <v>2550</v>
      </c>
      <c r="J9242">
        <v>1860</v>
      </c>
      <c r="K9242">
        <v>0</v>
      </c>
    </row>
    <row r="9243" spans="1:11" x14ac:dyDescent="0.25">
      <c r="A9243">
        <v>2004</v>
      </c>
      <c r="B9243">
        <v>724</v>
      </c>
      <c r="C9243">
        <v>1</v>
      </c>
      <c r="D9243">
        <v>620</v>
      </c>
      <c r="E9243" t="s">
        <v>11</v>
      </c>
      <c r="F9243">
        <v>7112</v>
      </c>
      <c r="G9243">
        <v>8</v>
      </c>
      <c r="H9243">
        <v>422</v>
      </c>
      <c r="I9243">
        <v>422</v>
      </c>
      <c r="J9243">
        <v>11156</v>
      </c>
      <c r="K9243">
        <v>0</v>
      </c>
    </row>
    <row r="9244" spans="1:11" x14ac:dyDescent="0.25">
      <c r="A9244">
        <v>2005</v>
      </c>
      <c r="B9244">
        <v>724</v>
      </c>
      <c r="C9244">
        <v>1</v>
      </c>
      <c r="D9244">
        <v>620</v>
      </c>
      <c r="E9244" t="s">
        <v>11</v>
      </c>
      <c r="F9244">
        <v>7112</v>
      </c>
      <c r="G9244">
        <v>8</v>
      </c>
      <c r="H9244">
        <v>22</v>
      </c>
      <c r="I9244">
        <v>22</v>
      </c>
      <c r="J9244">
        <v>9353</v>
      </c>
      <c r="K9244">
        <v>0</v>
      </c>
    </row>
    <row r="9245" spans="1:11" x14ac:dyDescent="0.25">
      <c r="A9245">
        <v>2006</v>
      </c>
      <c r="B9245">
        <v>724</v>
      </c>
      <c r="C9245">
        <v>1</v>
      </c>
      <c r="D9245">
        <v>620</v>
      </c>
      <c r="E9245" t="s">
        <v>11</v>
      </c>
      <c r="F9245">
        <v>7112</v>
      </c>
      <c r="G9245">
        <v>8</v>
      </c>
      <c r="H9245">
        <v>21</v>
      </c>
      <c r="I9245">
        <v>21</v>
      </c>
      <c r="J9245">
        <v>258</v>
      </c>
      <c r="K9245">
        <v>0</v>
      </c>
    </row>
    <row r="9246" spans="1:11" x14ac:dyDescent="0.25">
      <c r="A9246">
        <v>2007</v>
      </c>
      <c r="B9246">
        <v>724</v>
      </c>
      <c r="C9246">
        <v>1</v>
      </c>
      <c r="D9246">
        <v>620</v>
      </c>
      <c r="E9246" t="s">
        <v>11</v>
      </c>
      <c r="F9246">
        <v>7112</v>
      </c>
      <c r="G9246">
        <v>8</v>
      </c>
      <c r="H9246">
        <v>658780</v>
      </c>
      <c r="I9246">
        <v>658780</v>
      </c>
      <c r="J9246">
        <v>11808649</v>
      </c>
      <c r="K9246">
        <v>0</v>
      </c>
    </row>
    <row r="9247" spans="1:11" x14ac:dyDescent="0.25">
      <c r="A9247">
        <v>2008</v>
      </c>
      <c r="B9247">
        <v>724</v>
      </c>
      <c r="C9247">
        <v>1</v>
      </c>
      <c r="D9247">
        <v>620</v>
      </c>
      <c r="E9247" t="s">
        <v>11</v>
      </c>
      <c r="F9247">
        <v>7112</v>
      </c>
      <c r="G9247">
        <v>8</v>
      </c>
      <c r="H9247">
        <v>525129</v>
      </c>
      <c r="I9247">
        <v>525129</v>
      </c>
      <c r="J9247">
        <v>11346029</v>
      </c>
      <c r="K9247">
        <v>0</v>
      </c>
    </row>
    <row r="9248" spans="1:11" x14ac:dyDescent="0.25">
      <c r="A9248">
        <v>1988</v>
      </c>
      <c r="B9248">
        <v>724</v>
      </c>
      <c r="C9248">
        <v>1</v>
      </c>
      <c r="D9248">
        <v>620</v>
      </c>
      <c r="E9248" t="s">
        <v>11</v>
      </c>
      <c r="F9248">
        <v>7119</v>
      </c>
      <c r="G9248">
        <v>8</v>
      </c>
      <c r="H9248">
        <v>152</v>
      </c>
      <c r="I9248">
        <v>152</v>
      </c>
      <c r="J9248">
        <v>2939</v>
      </c>
      <c r="K9248">
        <v>0</v>
      </c>
    </row>
    <row r="9249" spans="1:11" x14ac:dyDescent="0.25">
      <c r="A9249">
        <v>1989</v>
      </c>
      <c r="B9249">
        <v>724</v>
      </c>
      <c r="C9249">
        <v>1</v>
      </c>
      <c r="D9249">
        <v>620</v>
      </c>
      <c r="E9249" t="s">
        <v>11</v>
      </c>
      <c r="F9249">
        <v>7119</v>
      </c>
      <c r="G9249">
        <v>8</v>
      </c>
      <c r="H9249">
        <v>4</v>
      </c>
      <c r="I9249">
        <v>4</v>
      </c>
      <c r="J9249">
        <v>1229</v>
      </c>
      <c r="K9249">
        <v>0</v>
      </c>
    </row>
    <row r="9250" spans="1:11" x14ac:dyDescent="0.25">
      <c r="A9250">
        <v>1990</v>
      </c>
      <c r="B9250">
        <v>724</v>
      </c>
      <c r="C9250">
        <v>1</v>
      </c>
      <c r="D9250">
        <v>620</v>
      </c>
      <c r="E9250" t="s">
        <v>11</v>
      </c>
      <c r="F9250">
        <v>7119</v>
      </c>
      <c r="G9250">
        <v>8</v>
      </c>
      <c r="H9250">
        <v>2125</v>
      </c>
      <c r="I9250">
        <v>2125</v>
      </c>
      <c r="J9250">
        <v>13507</v>
      </c>
      <c r="K9250">
        <v>0</v>
      </c>
    </row>
    <row r="9251" spans="1:11" x14ac:dyDescent="0.25">
      <c r="A9251">
        <v>1995</v>
      </c>
      <c r="B9251">
        <v>724</v>
      </c>
      <c r="C9251">
        <v>1</v>
      </c>
      <c r="D9251">
        <v>620</v>
      </c>
      <c r="E9251" t="s">
        <v>11</v>
      </c>
      <c r="F9251">
        <v>7119</v>
      </c>
      <c r="G9251">
        <v>8</v>
      </c>
      <c r="H9251">
        <v>632</v>
      </c>
      <c r="I9251">
        <v>632</v>
      </c>
      <c r="J9251">
        <v>44628</v>
      </c>
      <c r="K9251">
        <v>0</v>
      </c>
    </row>
    <row r="9252" spans="1:11" x14ac:dyDescent="0.25">
      <c r="A9252">
        <v>1996</v>
      </c>
      <c r="B9252">
        <v>724</v>
      </c>
      <c r="C9252">
        <v>1</v>
      </c>
      <c r="D9252">
        <v>620</v>
      </c>
      <c r="E9252" t="s">
        <v>11</v>
      </c>
      <c r="F9252">
        <v>7119</v>
      </c>
      <c r="G9252">
        <v>8</v>
      </c>
      <c r="H9252">
        <v>949</v>
      </c>
      <c r="I9252">
        <v>949</v>
      </c>
      <c r="J9252">
        <v>10683</v>
      </c>
      <c r="K9252">
        <v>0</v>
      </c>
    </row>
    <row r="9253" spans="1:11" x14ac:dyDescent="0.25">
      <c r="A9253">
        <v>1997</v>
      </c>
      <c r="B9253">
        <v>724</v>
      </c>
      <c r="C9253">
        <v>1</v>
      </c>
      <c r="D9253">
        <v>620</v>
      </c>
      <c r="E9253" t="s">
        <v>11</v>
      </c>
      <c r="F9253">
        <v>7119</v>
      </c>
      <c r="G9253">
        <v>8</v>
      </c>
      <c r="H9253">
        <v>17000</v>
      </c>
      <c r="I9253">
        <v>17000</v>
      </c>
      <c r="J9253">
        <v>96893</v>
      </c>
      <c r="K9253">
        <v>0</v>
      </c>
    </row>
    <row r="9254" spans="1:11" x14ac:dyDescent="0.25">
      <c r="A9254">
        <v>1998</v>
      </c>
      <c r="B9254">
        <v>724</v>
      </c>
      <c r="C9254">
        <v>1</v>
      </c>
      <c r="D9254">
        <v>620</v>
      </c>
      <c r="E9254" t="s">
        <v>11</v>
      </c>
      <c r="F9254">
        <v>7119</v>
      </c>
      <c r="G9254">
        <v>8</v>
      </c>
      <c r="H9254">
        <v>4515</v>
      </c>
      <c r="I9254">
        <v>4515</v>
      </c>
      <c r="J9254">
        <v>113286</v>
      </c>
      <c r="K9254">
        <v>0</v>
      </c>
    </row>
    <row r="9255" spans="1:11" x14ac:dyDescent="0.25">
      <c r="A9255">
        <v>1999</v>
      </c>
      <c r="B9255">
        <v>724</v>
      </c>
      <c r="C9255">
        <v>1</v>
      </c>
      <c r="D9255">
        <v>620</v>
      </c>
      <c r="E9255" t="s">
        <v>11</v>
      </c>
      <c r="F9255">
        <v>7119</v>
      </c>
      <c r="G9255">
        <v>8</v>
      </c>
      <c r="H9255">
        <v>74</v>
      </c>
      <c r="I9255">
        <v>74</v>
      </c>
      <c r="J9255">
        <v>11226</v>
      </c>
      <c r="K9255">
        <v>0</v>
      </c>
    </row>
    <row r="9256" spans="1:11" x14ac:dyDescent="0.25">
      <c r="A9256">
        <v>2000</v>
      </c>
      <c r="B9256">
        <v>724</v>
      </c>
      <c r="C9256">
        <v>1</v>
      </c>
      <c r="D9256">
        <v>620</v>
      </c>
      <c r="E9256" t="s">
        <v>11</v>
      </c>
      <c r="F9256">
        <v>7119</v>
      </c>
      <c r="G9256">
        <v>8</v>
      </c>
      <c r="H9256">
        <v>689</v>
      </c>
      <c r="I9256">
        <v>689</v>
      </c>
      <c r="J9256">
        <v>4110</v>
      </c>
      <c r="K9256">
        <v>0</v>
      </c>
    </row>
    <row r="9257" spans="1:11" x14ac:dyDescent="0.25">
      <c r="A9257">
        <v>2001</v>
      </c>
      <c r="B9257">
        <v>724</v>
      </c>
      <c r="C9257">
        <v>1</v>
      </c>
      <c r="D9257">
        <v>620</v>
      </c>
      <c r="E9257" t="s">
        <v>11</v>
      </c>
      <c r="F9257">
        <v>7119</v>
      </c>
      <c r="G9257">
        <v>8</v>
      </c>
      <c r="H9257">
        <v>48003</v>
      </c>
      <c r="I9257">
        <v>48003</v>
      </c>
      <c r="J9257">
        <v>4126</v>
      </c>
      <c r="K9257">
        <v>0</v>
      </c>
    </row>
    <row r="9258" spans="1:11" x14ac:dyDescent="0.25">
      <c r="A9258">
        <v>2002</v>
      </c>
      <c r="B9258">
        <v>724</v>
      </c>
      <c r="C9258">
        <v>1</v>
      </c>
      <c r="D9258">
        <v>620</v>
      </c>
      <c r="E9258" t="s">
        <v>11</v>
      </c>
      <c r="F9258">
        <v>7119</v>
      </c>
      <c r="G9258">
        <v>8</v>
      </c>
      <c r="H9258">
        <v>60865</v>
      </c>
      <c r="I9258">
        <v>60865</v>
      </c>
      <c r="J9258">
        <v>135237</v>
      </c>
      <c r="K9258">
        <v>0</v>
      </c>
    </row>
    <row r="9259" spans="1:11" x14ac:dyDescent="0.25">
      <c r="A9259">
        <v>2003</v>
      </c>
      <c r="B9259">
        <v>724</v>
      </c>
      <c r="C9259">
        <v>1</v>
      </c>
      <c r="D9259">
        <v>620</v>
      </c>
      <c r="E9259" t="s">
        <v>11</v>
      </c>
      <c r="F9259">
        <v>7119</v>
      </c>
      <c r="G9259">
        <v>8</v>
      </c>
      <c r="H9259">
        <v>17162</v>
      </c>
      <c r="I9259">
        <v>17162</v>
      </c>
      <c r="J9259">
        <v>142177</v>
      </c>
      <c r="K9259">
        <v>0</v>
      </c>
    </row>
    <row r="9260" spans="1:11" x14ac:dyDescent="0.25">
      <c r="A9260">
        <v>2004</v>
      </c>
      <c r="B9260">
        <v>724</v>
      </c>
      <c r="C9260">
        <v>1</v>
      </c>
      <c r="D9260">
        <v>620</v>
      </c>
      <c r="E9260" t="s">
        <v>11</v>
      </c>
      <c r="F9260">
        <v>7119</v>
      </c>
      <c r="G9260">
        <v>8</v>
      </c>
      <c r="H9260">
        <v>90022</v>
      </c>
      <c r="I9260">
        <v>90022</v>
      </c>
      <c r="J9260">
        <v>333117</v>
      </c>
      <c r="K9260">
        <v>0</v>
      </c>
    </row>
    <row r="9261" spans="1:11" x14ac:dyDescent="0.25">
      <c r="A9261">
        <v>2005</v>
      </c>
      <c r="B9261">
        <v>724</v>
      </c>
      <c r="C9261">
        <v>1</v>
      </c>
      <c r="D9261">
        <v>620</v>
      </c>
      <c r="E9261" t="s">
        <v>11</v>
      </c>
      <c r="F9261">
        <v>7119</v>
      </c>
      <c r="G9261">
        <v>8</v>
      </c>
      <c r="H9261">
        <v>40284</v>
      </c>
      <c r="I9261">
        <v>40284</v>
      </c>
      <c r="J9261">
        <v>222550</v>
      </c>
      <c r="K9261">
        <v>0</v>
      </c>
    </row>
    <row r="9262" spans="1:11" x14ac:dyDescent="0.25">
      <c r="A9262">
        <v>2006</v>
      </c>
      <c r="B9262">
        <v>724</v>
      </c>
      <c r="C9262">
        <v>1</v>
      </c>
      <c r="D9262">
        <v>620</v>
      </c>
      <c r="E9262" t="s">
        <v>11</v>
      </c>
      <c r="F9262">
        <v>7119</v>
      </c>
      <c r="G9262">
        <v>8</v>
      </c>
      <c r="H9262">
        <v>32936</v>
      </c>
      <c r="I9262">
        <v>32936</v>
      </c>
      <c r="J9262">
        <v>263613</v>
      </c>
      <c r="K9262">
        <v>0</v>
      </c>
    </row>
    <row r="9263" spans="1:11" x14ac:dyDescent="0.25">
      <c r="A9263">
        <v>2007</v>
      </c>
      <c r="B9263">
        <v>724</v>
      </c>
      <c r="C9263">
        <v>1</v>
      </c>
      <c r="D9263">
        <v>620</v>
      </c>
      <c r="E9263" t="s">
        <v>11</v>
      </c>
      <c r="F9263">
        <v>7119</v>
      </c>
      <c r="G9263">
        <v>8</v>
      </c>
      <c r="H9263">
        <v>30227</v>
      </c>
      <c r="I9263">
        <v>30227</v>
      </c>
      <c r="J9263">
        <v>140083</v>
      </c>
      <c r="K9263">
        <v>6</v>
      </c>
    </row>
    <row r="9264" spans="1:11" x14ac:dyDescent="0.25">
      <c r="A9264">
        <v>2008</v>
      </c>
      <c r="B9264">
        <v>724</v>
      </c>
      <c r="C9264">
        <v>1</v>
      </c>
      <c r="D9264">
        <v>620</v>
      </c>
      <c r="E9264" t="s">
        <v>11</v>
      </c>
      <c r="F9264">
        <v>7119</v>
      </c>
      <c r="G9264">
        <v>8</v>
      </c>
      <c r="H9264">
        <v>13004</v>
      </c>
      <c r="I9264">
        <v>13004</v>
      </c>
      <c r="J9264">
        <v>106572</v>
      </c>
      <c r="K9264">
        <v>0</v>
      </c>
    </row>
    <row r="9265" spans="1:11" x14ac:dyDescent="0.25">
      <c r="A9265">
        <v>1990</v>
      </c>
      <c r="B9265">
        <v>724</v>
      </c>
      <c r="C9265">
        <v>1</v>
      </c>
      <c r="D9265">
        <v>620</v>
      </c>
      <c r="E9265" t="s">
        <v>11</v>
      </c>
      <c r="F9265">
        <v>7126</v>
      </c>
      <c r="G9265">
        <v>8</v>
      </c>
      <c r="H9265">
        <v>10000</v>
      </c>
      <c r="I9265">
        <v>10000</v>
      </c>
      <c r="J9265">
        <v>115692</v>
      </c>
      <c r="K9265">
        <v>0</v>
      </c>
    </row>
    <row r="9266" spans="1:11" x14ac:dyDescent="0.25">
      <c r="A9266">
        <v>2000</v>
      </c>
      <c r="B9266">
        <v>724</v>
      </c>
      <c r="C9266">
        <v>1</v>
      </c>
      <c r="D9266">
        <v>620</v>
      </c>
      <c r="E9266" t="s">
        <v>11</v>
      </c>
      <c r="F9266">
        <v>7126</v>
      </c>
      <c r="G9266">
        <v>1</v>
      </c>
      <c r="I9266">
        <v>2817</v>
      </c>
      <c r="J9266">
        <v>74</v>
      </c>
      <c r="K9266">
        <v>0</v>
      </c>
    </row>
    <row r="9267" spans="1:11" x14ac:dyDescent="0.25">
      <c r="A9267">
        <v>2002</v>
      </c>
      <c r="B9267">
        <v>724</v>
      </c>
      <c r="C9267">
        <v>1</v>
      </c>
      <c r="D9267">
        <v>620</v>
      </c>
      <c r="E9267" t="s">
        <v>11</v>
      </c>
      <c r="F9267">
        <v>7126</v>
      </c>
      <c r="G9267">
        <v>1</v>
      </c>
      <c r="I9267">
        <v>10</v>
      </c>
      <c r="J9267">
        <v>425</v>
      </c>
      <c r="K9267">
        <v>0</v>
      </c>
    </row>
    <row r="9268" spans="1:11" x14ac:dyDescent="0.25">
      <c r="A9268">
        <v>2004</v>
      </c>
      <c r="B9268">
        <v>724</v>
      </c>
      <c r="C9268">
        <v>1</v>
      </c>
      <c r="D9268">
        <v>620</v>
      </c>
      <c r="E9268" t="s">
        <v>11</v>
      </c>
      <c r="F9268">
        <v>7126</v>
      </c>
      <c r="G9268">
        <v>8</v>
      </c>
      <c r="H9268">
        <v>4873</v>
      </c>
      <c r="I9268">
        <v>4873</v>
      </c>
      <c r="J9268">
        <v>77213</v>
      </c>
      <c r="K9268">
        <v>0</v>
      </c>
    </row>
    <row r="9269" spans="1:11" x14ac:dyDescent="0.25">
      <c r="A9269">
        <v>2005</v>
      </c>
      <c r="B9269">
        <v>724</v>
      </c>
      <c r="C9269">
        <v>1</v>
      </c>
      <c r="D9269">
        <v>620</v>
      </c>
      <c r="E9269" t="s">
        <v>11</v>
      </c>
      <c r="F9269">
        <v>7126</v>
      </c>
      <c r="G9269">
        <v>8</v>
      </c>
      <c r="H9269">
        <v>120</v>
      </c>
      <c r="I9269">
        <v>120</v>
      </c>
      <c r="J9269">
        <v>5563</v>
      </c>
      <c r="K9269">
        <v>0</v>
      </c>
    </row>
    <row r="9270" spans="1:11" x14ac:dyDescent="0.25">
      <c r="A9270">
        <v>2006</v>
      </c>
      <c r="B9270">
        <v>724</v>
      </c>
      <c r="C9270">
        <v>1</v>
      </c>
      <c r="D9270">
        <v>620</v>
      </c>
      <c r="E9270" t="s">
        <v>11</v>
      </c>
      <c r="F9270">
        <v>7126</v>
      </c>
      <c r="G9270">
        <v>8</v>
      </c>
      <c r="H9270">
        <v>757</v>
      </c>
      <c r="I9270">
        <v>757</v>
      </c>
      <c r="J9270">
        <v>11324</v>
      </c>
      <c r="K9270">
        <v>2</v>
      </c>
    </row>
    <row r="9271" spans="1:11" x14ac:dyDescent="0.25">
      <c r="A9271">
        <v>2007</v>
      </c>
      <c r="B9271">
        <v>724</v>
      </c>
      <c r="C9271">
        <v>1</v>
      </c>
      <c r="D9271">
        <v>620</v>
      </c>
      <c r="E9271" t="s">
        <v>11</v>
      </c>
      <c r="F9271">
        <v>7126</v>
      </c>
      <c r="G9271">
        <v>1</v>
      </c>
      <c r="I9271">
        <v>7761</v>
      </c>
      <c r="J9271">
        <v>375913</v>
      </c>
      <c r="K9271">
        <v>0</v>
      </c>
    </row>
    <row r="9272" spans="1:11" x14ac:dyDescent="0.25">
      <c r="A9272">
        <v>2008</v>
      </c>
      <c r="B9272">
        <v>724</v>
      </c>
      <c r="C9272">
        <v>1</v>
      </c>
      <c r="D9272">
        <v>620</v>
      </c>
      <c r="E9272" t="s">
        <v>11</v>
      </c>
      <c r="F9272">
        <v>7126</v>
      </c>
      <c r="G9272">
        <v>1</v>
      </c>
      <c r="I9272">
        <v>269</v>
      </c>
      <c r="J9272">
        <v>16926</v>
      </c>
      <c r="K9272">
        <v>0</v>
      </c>
    </row>
    <row r="9273" spans="1:11" x14ac:dyDescent="0.25">
      <c r="A9273">
        <v>1990</v>
      </c>
      <c r="B9273">
        <v>724</v>
      </c>
      <c r="C9273">
        <v>1</v>
      </c>
      <c r="D9273">
        <v>620</v>
      </c>
      <c r="E9273" t="s">
        <v>11</v>
      </c>
      <c r="F9273">
        <v>7129</v>
      </c>
      <c r="G9273">
        <v>8</v>
      </c>
      <c r="H9273">
        <v>3000</v>
      </c>
      <c r="I9273">
        <v>3000</v>
      </c>
      <c r="J9273">
        <v>19576</v>
      </c>
      <c r="K9273">
        <v>0</v>
      </c>
    </row>
    <row r="9274" spans="1:11" x14ac:dyDescent="0.25">
      <c r="A9274">
        <v>1995</v>
      </c>
      <c r="B9274">
        <v>724</v>
      </c>
      <c r="C9274">
        <v>1</v>
      </c>
      <c r="D9274">
        <v>620</v>
      </c>
      <c r="E9274" t="s">
        <v>11</v>
      </c>
      <c r="F9274">
        <v>7129</v>
      </c>
      <c r="G9274">
        <v>8</v>
      </c>
      <c r="H9274">
        <v>20</v>
      </c>
      <c r="I9274">
        <v>20</v>
      </c>
      <c r="J9274">
        <v>8018</v>
      </c>
      <c r="K9274">
        <v>0</v>
      </c>
    </row>
    <row r="9275" spans="1:11" x14ac:dyDescent="0.25">
      <c r="A9275">
        <v>1996</v>
      </c>
      <c r="B9275">
        <v>724</v>
      </c>
      <c r="C9275">
        <v>1</v>
      </c>
      <c r="D9275">
        <v>620</v>
      </c>
      <c r="E9275" t="s">
        <v>11</v>
      </c>
      <c r="F9275">
        <v>7129</v>
      </c>
      <c r="G9275">
        <v>8</v>
      </c>
      <c r="H9275">
        <v>8250</v>
      </c>
      <c r="I9275">
        <v>8250</v>
      </c>
      <c r="J9275">
        <v>16218</v>
      </c>
      <c r="K9275">
        <v>0</v>
      </c>
    </row>
    <row r="9276" spans="1:11" x14ac:dyDescent="0.25">
      <c r="A9276">
        <v>1997</v>
      </c>
      <c r="B9276">
        <v>724</v>
      </c>
      <c r="C9276">
        <v>1</v>
      </c>
      <c r="D9276">
        <v>620</v>
      </c>
      <c r="E9276" t="s">
        <v>11</v>
      </c>
      <c r="F9276">
        <v>7129</v>
      </c>
      <c r="G9276">
        <v>8</v>
      </c>
      <c r="H9276">
        <v>18050</v>
      </c>
      <c r="I9276">
        <v>18050</v>
      </c>
      <c r="J9276">
        <v>24554</v>
      </c>
      <c r="K9276">
        <v>0</v>
      </c>
    </row>
    <row r="9277" spans="1:11" x14ac:dyDescent="0.25">
      <c r="A9277">
        <v>1998</v>
      </c>
      <c r="B9277">
        <v>724</v>
      </c>
      <c r="C9277">
        <v>1</v>
      </c>
      <c r="D9277">
        <v>620</v>
      </c>
      <c r="E9277" t="s">
        <v>11</v>
      </c>
      <c r="F9277">
        <v>7129</v>
      </c>
      <c r="G9277">
        <v>8</v>
      </c>
      <c r="H9277">
        <v>6000</v>
      </c>
      <c r="I9277">
        <v>6000</v>
      </c>
      <c r="J9277">
        <v>26005</v>
      </c>
      <c r="K9277">
        <v>0</v>
      </c>
    </row>
    <row r="9278" spans="1:11" x14ac:dyDescent="0.25">
      <c r="A9278">
        <v>1999</v>
      </c>
      <c r="B9278">
        <v>724</v>
      </c>
      <c r="C9278">
        <v>1</v>
      </c>
      <c r="D9278">
        <v>620</v>
      </c>
      <c r="E9278" t="s">
        <v>11</v>
      </c>
      <c r="F9278">
        <v>7129</v>
      </c>
      <c r="G9278">
        <v>8</v>
      </c>
      <c r="H9278">
        <v>13000</v>
      </c>
      <c r="I9278">
        <v>13000</v>
      </c>
      <c r="J9278">
        <v>17746</v>
      </c>
      <c r="K9278">
        <v>0</v>
      </c>
    </row>
    <row r="9279" spans="1:11" x14ac:dyDescent="0.25">
      <c r="A9279">
        <v>2000</v>
      </c>
      <c r="B9279">
        <v>724</v>
      </c>
      <c r="C9279">
        <v>1</v>
      </c>
      <c r="D9279">
        <v>620</v>
      </c>
      <c r="E9279" t="s">
        <v>11</v>
      </c>
      <c r="F9279">
        <v>7129</v>
      </c>
      <c r="G9279">
        <v>8</v>
      </c>
      <c r="H9279">
        <v>39120</v>
      </c>
      <c r="I9279">
        <v>39120</v>
      </c>
      <c r="J9279">
        <v>57447</v>
      </c>
      <c r="K9279">
        <v>0</v>
      </c>
    </row>
    <row r="9280" spans="1:11" x14ac:dyDescent="0.25">
      <c r="A9280">
        <v>2001</v>
      </c>
      <c r="B9280">
        <v>724</v>
      </c>
      <c r="C9280">
        <v>1</v>
      </c>
      <c r="D9280">
        <v>620</v>
      </c>
      <c r="E9280" t="s">
        <v>11</v>
      </c>
      <c r="F9280">
        <v>7129</v>
      </c>
      <c r="G9280">
        <v>8</v>
      </c>
      <c r="H9280">
        <v>71002</v>
      </c>
      <c r="I9280">
        <v>71002</v>
      </c>
      <c r="J9280">
        <v>143444</v>
      </c>
      <c r="K9280">
        <v>0</v>
      </c>
    </row>
    <row r="9281" spans="1:11" x14ac:dyDescent="0.25">
      <c r="A9281">
        <v>2002</v>
      </c>
      <c r="B9281">
        <v>724</v>
      </c>
      <c r="C9281">
        <v>1</v>
      </c>
      <c r="D9281">
        <v>620</v>
      </c>
      <c r="E9281" t="s">
        <v>11</v>
      </c>
      <c r="F9281">
        <v>7129</v>
      </c>
      <c r="G9281">
        <v>8</v>
      </c>
      <c r="H9281">
        <v>12504</v>
      </c>
      <c r="I9281">
        <v>12504</v>
      </c>
      <c r="J9281">
        <v>66555</v>
      </c>
      <c r="K9281">
        <v>0</v>
      </c>
    </row>
    <row r="9282" spans="1:11" x14ac:dyDescent="0.25">
      <c r="A9282">
        <v>2003</v>
      </c>
      <c r="B9282">
        <v>724</v>
      </c>
      <c r="C9282">
        <v>1</v>
      </c>
      <c r="D9282">
        <v>620</v>
      </c>
      <c r="E9282" t="s">
        <v>11</v>
      </c>
      <c r="F9282">
        <v>7129</v>
      </c>
      <c r="G9282">
        <v>8</v>
      </c>
      <c r="H9282">
        <v>8130</v>
      </c>
      <c r="I9282">
        <v>8130</v>
      </c>
      <c r="J9282">
        <v>155351</v>
      </c>
      <c r="K9282">
        <v>0</v>
      </c>
    </row>
    <row r="9283" spans="1:11" x14ac:dyDescent="0.25">
      <c r="A9283">
        <v>2004</v>
      </c>
      <c r="B9283">
        <v>724</v>
      </c>
      <c r="C9283">
        <v>1</v>
      </c>
      <c r="D9283">
        <v>620</v>
      </c>
      <c r="E9283" t="s">
        <v>11</v>
      </c>
      <c r="F9283">
        <v>7129</v>
      </c>
      <c r="G9283">
        <v>8</v>
      </c>
      <c r="H9283">
        <v>502</v>
      </c>
      <c r="I9283">
        <v>502</v>
      </c>
      <c r="J9283">
        <v>28877</v>
      </c>
      <c r="K9283">
        <v>0</v>
      </c>
    </row>
    <row r="9284" spans="1:11" x14ac:dyDescent="0.25">
      <c r="A9284">
        <v>2005</v>
      </c>
      <c r="B9284">
        <v>724</v>
      </c>
      <c r="C9284">
        <v>1</v>
      </c>
      <c r="D9284">
        <v>620</v>
      </c>
      <c r="E9284" t="s">
        <v>11</v>
      </c>
      <c r="F9284">
        <v>7129</v>
      </c>
      <c r="G9284">
        <v>8</v>
      </c>
      <c r="H9284">
        <v>247203</v>
      </c>
      <c r="I9284">
        <v>247203</v>
      </c>
      <c r="J9284">
        <v>838464</v>
      </c>
      <c r="K9284">
        <v>0</v>
      </c>
    </row>
    <row r="9285" spans="1:11" x14ac:dyDescent="0.25">
      <c r="A9285">
        <v>2006</v>
      </c>
      <c r="B9285">
        <v>724</v>
      </c>
      <c r="C9285">
        <v>1</v>
      </c>
      <c r="D9285">
        <v>620</v>
      </c>
      <c r="E9285" t="s">
        <v>11</v>
      </c>
      <c r="F9285">
        <v>7129</v>
      </c>
      <c r="G9285">
        <v>8</v>
      </c>
      <c r="H9285">
        <v>79705</v>
      </c>
      <c r="I9285">
        <v>79705</v>
      </c>
      <c r="J9285">
        <v>261005</v>
      </c>
      <c r="K9285">
        <v>0</v>
      </c>
    </row>
    <row r="9286" spans="1:11" x14ac:dyDescent="0.25">
      <c r="A9286">
        <v>2007</v>
      </c>
      <c r="B9286">
        <v>724</v>
      </c>
      <c r="C9286">
        <v>1</v>
      </c>
      <c r="D9286">
        <v>620</v>
      </c>
      <c r="E9286" t="s">
        <v>11</v>
      </c>
      <c r="F9286">
        <v>7129</v>
      </c>
      <c r="G9286">
        <v>8</v>
      </c>
      <c r="H9286">
        <v>151673</v>
      </c>
      <c r="I9286">
        <v>151673</v>
      </c>
      <c r="J9286">
        <v>765953</v>
      </c>
      <c r="K9286">
        <v>0</v>
      </c>
    </row>
    <row r="9287" spans="1:11" x14ac:dyDescent="0.25">
      <c r="A9287">
        <v>2008</v>
      </c>
      <c r="B9287">
        <v>724</v>
      </c>
      <c r="C9287">
        <v>1</v>
      </c>
      <c r="D9287">
        <v>620</v>
      </c>
      <c r="E9287" t="s">
        <v>11</v>
      </c>
      <c r="F9287">
        <v>7129</v>
      </c>
      <c r="G9287">
        <v>8</v>
      </c>
      <c r="H9287">
        <v>1639745</v>
      </c>
      <c r="I9287">
        <v>1639745</v>
      </c>
      <c r="J9287">
        <v>4719069</v>
      </c>
      <c r="K9287">
        <v>0</v>
      </c>
    </row>
    <row r="9288" spans="1:11" x14ac:dyDescent="0.25">
      <c r="A9288">
        <v>1990</v>
      </c>
      <c r="B9288">
        <v>724</v>
      </c>
      <c r="C9288">
        <v>1</v>
      </c>
      <c r="D9288">
        <v>620</v>
      </c>
      <c r="E9288" t="s">
        <v>11</v>
      </c>
      <c r="F9288">
        <v>7131</v>
      </c>
      <c r="G9288">
        <v>8</v>
      </c>
      <c r="H9288">
        <v>277</v>
      </c>
      <c r="I9288">
        <v>277</v>
      </c>
      <c r="J9288">
        <v>4832</v>
      </c>
      <c r="K9288">
        <v>0</v>
      </c>
    </row>
    <row r="9289" spans="1:11" x14ac:dyDescent="0.25">
      <c r="A9289">
        <v>1991</v>
      </c>
      <c r="B9289">
        <v>724</v>
      </c>
      <c r="C9289">
        <v>1</v>
      </c>
      <c r="D9289">
        <v>620</v>
      </c>
      <c r="E9289" t="s">
        <v>11</v>
      </c>
      <c r="F9289">
        <v>7131</v>
      </c>
      <c r="G9289">
        <v>8</v>
      </c>
      <c r="H9289">
        <v>7</v>
      </c>
      <c r="I9289">
        <v>7</v>
      </c>
      <c r="J9289">
        <v>1042</v>
      </c>
      <c r="K9289">
        <v>0</v>
      </c>
    </row>
    <row r="9290" spans="1:11" x14ac:dyDescent="0.25">
      <c r="A9290">
        <v>1994</v>
      </c>
      <c r="B9290">
        <v>724</v>
      </c>
      <c r="C9290">
        <v>1</v>
      </c>
      <c r="D9290">
        <v>620</v>
      </c>
      <c r="E9290" t="s">
        <v>11</v>
      </c>
      <c r="F9290">
        <v>7131</v>
      </c>
      <c r="G9290">
        <v>8</v>
      </c>
      <c r="H9290">
        <v>19097</v>
      </c>
      <c r="I9290">
        <v>19097</v>
      </c>
      <c r="J9290">
        <v>380247</v>
      </c>
      <c r="K9290">
        <v>0</v>
      </c>
    </row>
    <row r="9291" spans="1:11" x14ac:dyDescent="0.25">
      <c r="A9291">
        <v>1995</v>
      </c>
      <c r="B9291">
        <v>724</v>
      </c>
      <c r="C9291">
        <v>1</v>
      </c>
      <c r="D9291">
        <v>620</v>
      </c>
      <c r="E9291" t="s">
        <v>11</v>
      </c>
      <c r="F9291">
        <v>7131</v>
      </c>
      <c r="G9291">
        <v>8</v>
      </c>
      <c r="H9291">
        <v>51916</v>
      </c>
      <c r="I9291">
        <v>51916</v>
      </c>
      <c r="J9291">
        <v>668735</v>
      </c>
      <c r="K9291">
        <v>0</v>
      </c>
    </row>
    <row r="9292" spans="1:11" x14ac:dyDescent="0.25">
      <c r="A9292">
        <v>1996</v>
      </c>
      <c r="B9292">
        <v>724</v>
      </c>
      <c r="C9292">
        <v>1</v>
      </c>
      <c r="D9292">
        <v>620</v>
      </c>
      <c r="E9292" t="s">
        <v>11</v>
      </c>
      <c r="F9292">
        <v>7131</v>
      </c>
      <c r="G9292">
        <v>8</v>
      </c>
      <c r="H9292">
        <v>4375</v>
      </c>
      <c r="I9292">
        <v>4375</v>
      </c>
      <c r="J9292">
        <v>68702</v>
      </c>
      <c r="K9292">
        <v>0</v>
      </c>
    </row>
    <row r="9293" spans="1:11" x14ac:dyDescent="0.25">
      <c r="A9293">
        <v>1998</v>
      </c>
      <c r="B9293">
        <v>724</v>
      </c>
      <c r="C9293">
        <v>1</v>
      </c>
      <c r="D9293">
        <v>620</v>
      </c>
      <c r="E9293" t="s">
        <v>11</v>
      </c>
      <c r="F9293">
        <v>7131</v>
      </c>
      <c r="G9293">
        <v>8</v>
      </c>
      <c r="H9293">
        <v>20</v>
      </c>
      <c r="I9293">
        <v>20</v>
      </c>
      <c r="J9293">
        <v>3521</v>
      </c>
      <c r="K9293">
        <v>0</v>
      </c>
    </row>
    <row r="9294" spans="1:11" x14ac:dyDescent="0.25">
      <c r="A9294">
        <v>1999</v>
      </c>
      <c r="B9294">
        <v>724</v>
      </c>
      <c r="C9294">
        <v>1</v>
      </c>
      <c r="D9294">
        <v>620</v>
      </c>
      <c r="E9294" t="s">
        <v>11</v>
      </c>
      <c r="F9294">
        <v>7131</v>
      </c>
      <c r="G9294">
        <v>8</v>
      </c>
      <c r="H9294">
        <v>1</v>
      </c>
      <c r="I9294">
        <v>1</v>
      </c>
      <c r="J9294">
        <v>1035</v>
      </c>
      <c r="K9294">
        <v>0</v>
      </c>
    </row>
    <row r="9295" spans="1:11" x14ac:dyDescent="0.25">
      <c r="A9295">
        <v>2000</v>
      </c>
      <c r="B9295">
        <v>724</v>
      </c>
      <c r="C9295">
        <v>1</v>
      </c>
      <c r="D9295">
        <v>620</v>
      </c>
      <c r="E9295" t="s">
        <v>11</v>
      </c>
      <c r="F9295">
        <v>7131</v>
      </c>
      <c r="G9295">
        <v>8</v>
      </c>
      <c r="H9295">
        <v>77081</v>
      </c>
      <c r="I9295">
        <v>77081</v>
      </c>
      <c r="J9295">
        <v>95425</v>
      </c>
      <c r="K9295">
        <v>0</v>
      </c>
    </row>
    <row r="9296" spans="1:11" x14ac:dyDescent="0.25">
      <c r="A9296">
        <v>2001</v>
      </c>
      <c r="B9296">
        <v>724</v>
      </c>
      <c r="C9296">
        <v>1</v>
      </c>
      <c r="D9296">
        <v>620</v>
      </c>
      <c r="E9296" t="s">
        <v>11</v>
      </c>
      <c r="F9296">
        <v>7131</v>
      </c>
      <c r="G9296">
        <v>8</v>
      </c>
      <c r="H9296">
        <v>17</v>
      </c>
      <c r="I9296">
        <v>17</v>
      </c>
      <c r="J9296">
        <v>33412</v>
      </c>
      <c r="K9296">
        <v>0</v>
      </c>
    </row>
    <row r="9297" spans="1:11" x14ac:dyDescent="0.25">
      <c r="A9297">
        <v>2002</v>
      </c>
      <c r="B9297">
        <v>724</v>
      </c>
      <c r="C9297">
        <v>1</v>
      </c>
      <c r="D9297">
        <v>620</v>
      </c>
      <c r="E9297" t="s">
        <v>11</v>
      </c>
      <c r="F9297">
        <v>7131</v>
      </c>
      <c r="G9297">
        <v>8</v>
      </c>
      <c r="H9297">
        <v>6847</v>
      </c>
      <c r="I9297">
        <v>6847</v>
      </c>
      <c r="J9297">
        <v>85025</v>
      </c>
      <c r="K9297">
        <v>0</v>
      </c>
    </row>
    <row r="9298" spans="1:11" x14ac:dyDescent="0.25">
      <c r="A9298">
        <v>2003</v>
      </c>
      <c r="B9298">
        <v>724</v>
      </c>
      <c r="C9298">
        <v>1</v>
      </c>
      <c r="D9298">
        <v>620</v>
      </c>
      <c r="E9298" t="s">
        <v>11</v>
      </c>
      <c r="F9298">
        <v>7131</v>
      </c>
      <c r="G9298">
        <v>8</v>
      </c>
      <c r="H9298">
        <v>195</v>
      </c>
      <c r="I9298">
        <v>195</v>
      </c>
      <c r="J9298">
        <v>44999</v>
      </c>
      <c r="K9298">
        <v>6</v>
      </c>
    </row>
    <row r="9299" spans="1:11" x14ac:dyDescent="0.25">
      <c r="A9299">
        <v>2004</v>
      </c>
      <c r="B9299">
        <v>724</v>
      </c>
      <c r="C9299">
        <v>1</v>
      </c>
      <c r="D9299">
        <v>620</v>
      </c>
      <c r="E9299" t="s">
        <v>11</v>
      </c>
      <c r="F9299">
        <v>7131</v>
      </c>
      <c r="G9299">
        <v>8</v>
      </c>
      <c r="H9299">
        <v>82</v>
      </c>
      <c r="I9299">
        <v>82</v>
      </c>
      <c r="J9299">
        <v>52393</v>
      </c>
      <c r="K9299">
        <v>0</v>
      </c>
    </row>
    <row r="9300" spans="1:11" x14ac:dyDescent="0.25">
      <c r="A9300">
        <v>2005</v>
      </c>
      <c r="B9300">
        <v>724</v>
      </c>
      <c r="C9300">
        <v>1</v>
      </c>
      <c r="D9300">
        <v>620</v>
      </c>
      <c r="E9300" t="s">
        <v>11</v>
      </c>
      <c r="F9300">
        <v>7131</v>
      </c>
      <c r="G9300">
        <v>8</v>
      </c>
      <c r="H9300">
        <v>51</v>
      </c>
      <c r="I9300">
        <v>51</v>
      </c>
      <c r="J9300">
        <v>35778</v>
      </c>
      <c r="K9300">
        <v>0</v>
      </c>
    </row>
    <row r="9301" spans="1:11" x14ac:dyDescent="0.25">
      <c r="A9301">
        <v>2006</v>
      </c>
      <c r="B9301">
        <v>724</v>
      </c>
      <c r="C9301">
        <v>1</v>
      </c>
      <c r="D9301">
        <v>620</v>
      </c>
      <c r="E9301" t="s">
        <v>11</v>
      </c>
      <c r="F9301">
        <v>7131</v>
      </c>
      <c r="G9301">
        <v>1</v>
      </c>
      <c r="I9301">
        <v>2484</v>
      </c>
      <c r="J9301">
        <v>517036</v>
      </c>
      <c r="K9301">
        <v>4</v>
      </c>
    </row>
    <row r="9302" spans="1:11" x14ac:dyDescent="0.25">
      <c r="A9302">
        <v>2007</v>
      </c>
      <c r="B9302">
        <v>724</v>
      </c>
      <c r="C9302">
        <v>1</v>
      </c>
      <c r="D9302">
        <v>620</v>
      </c>
      <c r="E9302" t="s">
        <v>11</v>
      </c>
      <c r="F9302">
        <v>7131</v>
      </c>
      <c r="G9302">
        <v>1</v>
      </c>
      <c r="I9302">
        <v>504</v>
      </c>
      <c r="J9302">
        <v>157807</v>
      </c>
      <c r="K9302">
        <v>4</v>
      </c>
    </row>
    <row r="9303" spans="1:11" x14ac:dyDescent="0.25">
      <c r="A9303">
        <v>2008</v>
      </c>
      <c r="B9303">
        <v>724</v>
      </c>
      <c r="C9303">
        <v>1</v>
      </c>
      <c r="D9303">
        <v>620</v>
      </c>
      <c r="E9303" t="s">
        <v>11</v>
      </c>
      <c r="F9303">
        <v>7131</v>
      </c>
      <c r="G9303">
        <v>1</v>
      </c>
      <c r="I9303">
        <v>407</v>
      </c>
      <c r="J9303">
        <v>40974</v>
      </c>
      <c r="K9303">
        <v>0</v>
      </c>
    </row>
    <row r="9304" spans="1:11" x14ac:dyDescent="0.25">
      <c r="A9304">
        <v>1988</v>
      </c>
      <c r="B9304">
        <v>724</v>
      </c>
      <c r="C9304">
        <v>1</v>
      </c>
      <c r="D9304">
        <v>620</v>
      </c>
      <c r="E9304" t="s">
        <v>11</v>
      </c>
      <c r="F9304">
        <v>7132</v>
      </c>
      <c r="G9304">
        <v>8</v>
      </c>
      <c r="H9304">
        <v>2333312</v>
      </c>
      <c r="I9304">
        <v>2333312</v>
      </c>
      <c r="J9304">
        <v>14883569</v>
      </c>
      <c r="K9304">
        <v>0</v>
      </c>
    </row>
    <row r="9305" spans="1:11" x14ac:dyDescent="0.25">
      <c r="A9305">
        <v>1989</v>
      </c>
      <c r="B9305">
        <v>724</v>
      </c>
      <c r="C9305">
        <v>1</v>
      </c>
      <c r="D9305">
        <v>620</v>
      </c>
      <c r="E9305" t="s">
        <v>11</v>
      </c>
      <c r="F9305">
        <v>7132</v>
      </c>
      <c r="G9305">
        <v>8</v>
      </c>
      <c r="H9305">
        <v>3307482</v>
      </c>
      <c r="I9305">
        <v>3307482</v>
      </c>
      <c r="J9305">
        <v>26988876</v>
      </c>
      <c r="K9305">
        <v>0</v>
      </c>
    </row>
    <row r="9306" spans="1:11" x14ac:dyDescent="0.25">
      <c r="A9306">
        <v>1990</v>
      </c>
      <c r="B9306">
        <v>724</v>
      </c>
      <c r="C9306">
        <v>1</v>
      </c>
      <c r="D9306">
        <v>620</v>
      </c>
      <c r="E9306" t="s">
        <v>11</v>
      </c>
      <c r="F9306">
        <v>7132</v>
      </c>
      <c r="G9306">
        <v>8</v>
      </c>
      <c r="H9306">
        <v>3004800</v>
      </c>
      <c r="I9306">
        <v>3004800</v>
      </c>
      <c r="J9306">
        <v>22360568</v>
      </c>
      <c r="K9306">
        <v>0</v>
      </c>
    </row>
    <row r="9307" spans="1:11" x14ac:dyDescent="0.25">
      <c r="A9307">
        <v>1991</v>
      </c>
      <c r="B9307">
        <v>724</v>
      </c>
      <c r="C9307">
        <v>1</v>
      </c>
      <c r="D9307">
        <v>620</v>
      </c>
      <c r="E9307" t="s">
        <v>11</v>
      </c>
      <c r="F9307">
        <v>7132</v>
      </c>
      <c r="G9307">
        <v>8</v>
      </c>
      <c r="H9307">
        <v>6903562</v>
      </c>
      <c r="I9307">
        <v>6903562</v>
      </c>
      <c r="J9307">
        <v>46952104</v>
      </c>
      <c r="K9307">
        <v>0</v>
      </c>
    </row>
    <row r="9308" spans="1:11" x14ac:dyDescent="0.25">
      <c r="A9308">
        <v>1992</v>
      </c>
      <c r="B9308">
        <v>724</v>
      </c>
      <c r="C9308">
        <v>1</v>
      </c>
      <c r="D9308">
        <v>620</v>
      </c>
      <c r="E9308" t="s">
        <v>11</v>
      </c>
      <c r="F9308">
        <v>7132</v>
      </c>
      <c r="G9308">
        <v>8</v>
      </c>
      <c r="H9308">
        <v>4566963</v>
      </c>
      <c r="I9308">
        <v>4566963</v>
      </c>
      <c r="J9308">
        <v>30484544</v>
      </c>
      <c r="K9308">
        <v>0</v>
      </c>
    </row>
    <row r="9309" spans="1:11" x14ac:dyDescent="0.25">
      <c r="A9309">
        <v>1993</v>
      </c>
      <c r="B9309">
        <v>724</v>
      </c>
      <c r="C9309">
        <v>1</v>
      </c>
      <c r="D9309">
        <v>620</v>
      </c>
      <c r="E9309" t="s">
        <v>11</v>
      </c>
      <c r="F9309">
        <v>7132</v>
      </c>
      <c r="G9309">
        <v>8</v>
      </c>
      <c r="H9309">
        <v>3462812</v>
      </c>
      <c r="I9309">
        <v>3462812</v>
      </c>
      <c r="J9309">
        <v>29941556</v>
      </c>
      <c r="K9309">
        <v>0</v>
      </c>
    </row>
    <row r="9310" spans="1:11" x14ac:dyDescent="0.25">
      <c r="A9310">
        <v>1994</v>
      </c>
      <c r="B9310">
        <v>724</v>
      </c>
      <c r="C9310">
        <v>1</v>
      </c>
      <c r="D9310">
        <v>620</v>
      </c>
      <c r="E9310" t="s">
        <v>11</v>
      </c>
      <c r="F9310">
        <v>7132</v>
      </c>
      <c r="G9310">
        <v>8</v>
      </c>
      <c r="H9310">
        <v>6625828</v>
      </c>
      <c r="I9310">
        <v>6625828</v>
      </c>
      <c r="J9310">
        <v>48967312</v>
      </c>
      <c r="K9310">
        <v>0</v>
      </c>
    </row>
    <row r="9311" spans="1:11" x14ac:dyDescent="0.25">
      <c r="A9311">
        <v>1995</v>
      </c>
      <c r="B9311">
        <v>724</v>
      </c>
      <c r="C9311">
        <v>1</v>
      </c>
      <c r="D9311">
        <v>620</v>
      </c>
      <c r="E9311" t="s">
        <v>11</v>
      </c>
      <c r="F9311">
        <v>7132</v>
      </c>
      <c r="G9311">
        <v>8</v>
      </c>
      <c r="H9311">
        <v>12198929</v>
      </c>
      <c r="I9311">
        <v>12198929</v>
      </c>
      <c r="J9311">
        <v>94508864</v>
      </c>
      <c r="K9311">
        <v>0</v>
      </c>
    </row>
    <row r="9312" spans="1:11" x14ac:dyDescent="0.25">
      <c r="A9312">
        <v>1996</v>
      </c>
      <c r="B9312">
        <v>724</v>
      </c>
      <c r="C9312">
        <v>1</v>
      </c>
      <c r="D9312">
        <v>620</v>
      </c>
      <c r="E9312" t="s">
        <v>11</v>
      </c>
      <c r="F9312">
        <v>7132</v>
      </c>
      <c r="G9312">
        <v>8</v>
      </c>
      <c r="H9312">
        <v>5770746</v>
      </c>
      <c r="I9312">
        <v>5770746</v>
      </c>
      <c r="J9312">
        <v>43872588</v>
      </c>
      <c r="K9312">
        <v>0</v>
      </c>
    </row>
    <row r="9313" spans="1:11" x14ac:dyDescent="0.25">
      <c r="A9313">
        <v>1997</v>
      </c>
      <c r="B9313">
        <v>724</v>
      </c>
      <c r="C9313">
        <v>1</v>
      </c>
      <c r="D9313">
        <v>620</v>
      </c>
      <c r="E9313" t="s">
        <v>11</v>
      </c>
      <c r="F9313">
        <v>7132</v>
      </c>
      <c r="G9313">
        <v>8</v>
      </c>
      <c r="H9313">
        <v>8214</v>
      </c>
      <c r="I9313">
        <v>8214</v>
      </c>
      <c r="J9313">
        <v>106876</v>
      </c>
      <c r="K9313">
        <v>0</v>
      </c>
    </row>
    <row r="9314" spans="1:11" x14ac:dyDescent="0.25">
      <c r="A9314">
        <v>1998</v>
      </c>
      <c r="B9314">
        <v>724</v>
      </c>
      <c r="C9314">
        <v>1</v>
      </c>
      <c r="D9314">
        <v>620</v>
      </c>
      <c r="E9314" t="s">
        <v>11</v>
      </c>
      <c r="F9314">
        <v>7132</v>
      </c>
      <c r="G9314">
        <v>8</v>
      </c>
      <c r="H9314">
        <v>156</v>
      </c>
      <c r="I9314">
        <v>156</v>
      </c>
      <c r="J9314">
        <v>653</v>
      </c>
      <c r="K9314">
        <v>0</v>
      </c>
    </row>
    <row r="9315" spans="1:11" x14ac:dyDescent="0.25">
      <c r="A9315">
        <v>1999</v>
      </c>
      <c r="B9315">
        <v>724</v>
      </c>
      <c r="C9315">
        <v>1</v>
      </c>
      <c r="D9315">
        <v>620</v>
      </c>
      <c r="E9315" t="s">
        <v>11</v>
      </c>
      <c r="F9315">
        <v>7132</v>
      </c>
      <c r="G9315">
        <v>8</v>
      </c>
      <c r="H9315">
        <v>50</v>
      </c>
      <c r="I9315">
        <v>50</v>
      </c>
      <c r="J9315">
        <v>1277</v>
      </c>
      <c r="K9315">
        <v>0</v>
      </c>
    </row>
    <row r="9316" spans="1:11" x14ac:dyDescent="0.25">
      <c r="A9316">
        <v>2000</v>
      </c>
      <c r="B9316">
        <v>724</v>
      </c>
      <c r="C9316">
        <v>1</v>
      </c>
      <c r="D9316">
        <v>620</v>
      </c>
      <c r="E9316" t="s">
        <v>11</v>
      </c>
      <c r="F9316">
        <v>7132</v>
      </c>
      <c r="G9316">
        <v>8</v>
      </c>
      <c r="H9316">
        <v>290858</v>
      </c>
      <c r="I9316">
        <v>290858</v>
      </c>
      <c r="J9316">
        <v>257949</v>
      </c>
      <c r="K9316">
        <v>2</v>
      </c>
    </row>
    <row r="9317" spans="1:11" x14ac:dyDescent="0.25">
      <c r="A9317">
        <v>2001</v>
      </c>
      <c r="B9317">
        <v>724</v>
      </c>
      <c r="C9317">
        <v>1</v>
      </c>
      <c r="D9317">
        <v>620</v>
      </c>
      <c r="E9317" t="s">
        <v>11</v>
      </c>
      <c r="F9317">
        <v>7132</v>
      </c>
      <c r="G9317">
        <v>5</v>
      </c>
      <c r="H9317">
        <v>12785</v>
      </c>
      <c r="I9317">
        <v>391745</v>
      </c>
      <c r="J9317">
        <v>389583</v>
      </c>
      <c r="K9317">
        <v>2</v>
      </c>
    </row>
    <row r="9318" spans="1:11" x14ac:dyDescent="0.25">
      <c r="A9318">
        <v>2002</v>
      </c>
      <c r="B9318">
        <v>724</v>
      </c>
      <c r="C9318">
        <v>1</v>
      </c>
      <c r="D9318">
        <v>620</v>
      </c>
      <c r="E9318" t="s">
        <v>11</v>
      </c>
      <c r="F9318">
        <v>7132</v>
      </c>
      <c r="G9318">
        <v>5</v>
      </c>
      <c r="H9318">
        <v>16257</v>
      </c>
      <c r="I9318">
        <v>484284</v>
      </c>
      <c r="J9318">
        <v>525355</v>
      </c>
      <c r="K9318">
        <v>2</v>
      </c>
    </row>
    <row r="9319" spans="1:11" x14ac:dyDescent="0.25">
      <c r="A9319">
        <v>2003</v>
      </c>
      <c r="B9319">
        <v>724</v>
      </c>
      <c r="C9319">
        <v>1</v>
      </c>
      <c r="D9319">
        <v>620</v>
      </c>
      <c r="E9319" t="s">
        <v>11</v>
      </c>
      <c r="F9319">
        <v>7132</v>
      </c>
      <c r="G9319">
        <v>5</v>
      </c>
      <c r="H9319">
        <v>21682</v>
      </c>
      <c r="I9319">
        <v>879372</v>
      </c>
      <c r="J9319">
        <v>691830</v>
      </c>
      <c r="K9319">
        <v>2</v>
      </c>
    </row>
    <row r="9320" spans="1:11" x14ac:dyDescent="0.25">
      <c r="A9320">
        <v>2004</v>
      </c>
      <c r="B9320">
        <v>724</v>
      </c>
      <c r="C9320">
        <v>1</v>
      </c>
      <c r="D9320">
        <v>620</v>
      </c>
      <c r="E9320" t="s">
        <v>11</v>
      </c>
      <c r="F9320">
        <v>7132</v>
      </c>
      <c r="G9320">
        <v>5</v>
      </c>
      <c r="H9320">
        <v>23697</v>
      </c>
      <c r="I9320">
        <v>702687</v>
      </c>
      <c r="J9320">
        <v>1042022</v>
      </c>
      <c r="K9320">
        <v>2</v>
      </c>
    </row>
    <row r="9321" spans="1:11" x14ac:dyDescent="0.25">
      <c r="A9321">
        <v>2005</v>
      </c>
      <c r="B9321">
        <v>724</v>
      </c>
      <c r="C9321">
        <v>1</v>
      </c>
      <c r="D9321">
        <v>620</v>
      </c>
      <c r="E9321" t="s">
        <v>11</v>
      </c>
      <c r="F9321">
        <v>7132</v>
      </c>
      <c r="G9321">
        <v>5</v>
      </c>
      <c r="H9321">
        <v>888</v>
      </c>
      <c r="I9321">
        <v>178005</v>
      </c>
      <c r="J9321">
        <v>373242</v>
      </c>
      <c r="K9321">
        <v>0</v>
      </c>
    </row>
    <row r="9322" spans="1:11" x14ac:dyDescent="0.25">
      <c r="A9322">
        <v>2006</v>
      </c>
      <c r="B9322">
        <v>724</v>
      </c>
      <c r="C9322">
        <v>1</v>
      </c>
      <c r="D9322">
        <v>620</v>
      </c>
      <c r="E9322" t="s">
        <v>11</v>
      </c>
      <c r="F9322">
        <v>7132</v>
      </c>
      <c r="G9322">
        <v>8</v>
      </c>
      <c r="H9322">
        <v>9592</v>
      </c>
      <c r="I9322">
        <v>9592</v>
      </c>
      <c r="J9322">
        <v>188794</v>
      </c>
      <c r="K9322">
        <v>6</v>
      </c>
    </row>
    <row r="9323" spans="1:11" x14ac:dyDescent="0.25">
      <c r="A9323">
        <v>2007</v>
      </c>
      <c r="B9323">
        <v>724</v>
      </c>
      <c r="C9323">
        <v>1</v>
      </c>
      <c r="D9323">
        <v>620</v>
      </c>
      <c r="E9323" t="s">
        <v>11</v>
      </c>
      <c r="F9323">
        <v>7132</v>
      </c>
      <c r="G9323">
        <v>5</v>
      </c>
      <c r="H9323">
        <v>107</v>
      </c>
      <c r="I9323">
        <v>22562</v>
      </c>
      <c r="J9323">
        <v>294083</v>
      </c>
      <c r="K9323">
        <v>4</v>
      </c>
    </row>
    <row r="9324" spans="1:11" x14ac:dyDescent="0.25">
      <c r="A9324">
        <v>2008</v>
      </c>
      <c r="B9324">
        <v>724</v>
      </c>
      <c r="C9324">
        <v>1</v>
      </c>
      <c r="D9324">
        <v>620</v>
      </c>
      <c r="E9324" t="s">
        <v>11</v>
      </c>
      <c r="F9324">
        <v>7132</v>
      </c>
      <c r="G9324">
        <v>5</v>
      </c>
      <c r="H9324">
        <v>62</v>
      </c>
      <c r="I9324">
        <v>17713</v>
      </c>
      <c r="J9324">
        <v>182940</v>
      </c>
      <c r="K9324">
        <v>0</v>
      </c>
    </row>
    <row r="9325" spans="1:11" x14ac:dyDescent="0.25">
      <c r="A9325">
        <v>1988</v>
      </c>
      <c r="B9325">
        <v>724</v>
      </c>
      <c r="C9325">
        <v>1</v>
      </c>
      <c r="D9325">
        <v>620</v>
      </c>
      <c r="E9325" t="s">
        <v>11</v>
      </c>
      <c r="F9325">
        <v>7133</v>
      </c>
      <c r="G9325">
        <v>8</v>
      </c>
      <c r="H9325">
        <v>2050</v>
      </c>
      <c r="I9325">
        <v>2050</v>
      </c>
      <c r="J9325">
        <v>42626</v>
      </c>
      <c r="K9325">
        <v>0</v>
      </c>
    </row>
    <row r="9326" spans="1:11" x14ac:dyDescent="0.25">
      <c r="A9326">
        <v>1989</v>
      </c>
      <c r="B9326">
        <v>724</v>
      </c>
      <c r="C9326">
        <v>1</v>
      </c>
      <c r="D9326">
        <v>620</v>
      </c>
      <c r="E9326" t="s">
        <v>11</v>
      </c>
      <c r="F9326">
        <v>7133</v>
      </c>
      <c r="G9326">
        <v>8</v>
      </c>
      <c r="H9326">
        <v>289</v>
      </c>
      <c r="I9326">
        <v>289</v>
      </c>
      <c r="J9326">
        <v>10948</v>
      </c>
      <c r="K9326">
        <v>0</v>
      </c>
    </row>
    <row r="9327" spans="1:11" x14ac:dyDescent="0.25">
      <c r="A9327">
        <v>1990</v>
      </c>
      <c r="B9327">
        <v>724</v>
      </c>
      <c r="C9327">
        <v>1</v>
      </c>
      <c r="D9327">
        <v>620</v>
      </c>
      <c r="E9327" t="s">
        <v>11</v>
      </c>
      <c r="F9327">
        <v>7133</v>
      </c>
      <c r="G9327">
        <v>8</v>
      </c>
      <c r="H9327">
        <v>20571</v>
      </c>
      <c r="I9327">
        <v>20571</v>
      </c>
      <c r="J9327">
        <v>54596</v>
      </c>
      <c r="K9327">
        <v>0</v>
      </c>
    </row>
    <row r="9328" spans="1:11" x14ac:dyDescent="0.25">
      <c r="A9328">
        <v>1991</v>
      </c>
      <c r="B9328">
        <v>724</v>
      </c>
      <c r="C9328">
        <v>1</v>
      </c>
      <c r="D9328">
        <v>620</v>
      </c>
      <c r="E9328" t="s">
        <v>11</v>
      </c>
      <c r="F9328">
        <v>7133</v>
      </c>
      <c r="G9328">
        <v>8</v>
      </c>
      <c r="H9328">
        <v>24441</v>
      </c>
      <c r="I9328">
        <v>24441</v>
      </c>
      <c r="J9328">
        <v>50431</v>
      </c>
      <c r="K9328">
        <v>0</v>
      </c>
    </row>
    <row r="9329" spans="1:11" x14ac:dyDescent="0.25">
      <c r="A9329">
        <v>1992</v>
      </c>
      <c r="B9329">
        <v>724</v>
      </c>
      <c r="C9329">
        <v>1</v>
      </c>
      <c r="D9329">
        <v>620</v>
      </c>
      <c r="E9329" t="s">
        <v>11</v>
      </c>
      <c r="F9329">
        <v>7133</v>
      </c>
      <c r="G9329">
        <v>8</v>
      </c>
      <c r="H9329">
        <v>1237</v>
      </c>
      <c r="I9329">
        <v>1237</v>
      </c>
      <c r="J9329">
        <v>34486</v>
      </c>
      <c r="K9329">
        <v>0</v>
      </c>
    </row>
    <row r="9330" spans="1:11" x14ac:dyDescent="0.25">
      <c r="A9330">
        <v>1993</v>
      </c>
      <c r="B9330">
        <v>724</v>
      </c>
      <c r="C9330">
        <v>1</v>
      </c>
      <c r="D9330">
        <v>620</v>
      </c>
      <c r="E9330" t="s">
        <v>11</v>
      </c>
      <c r="F9330">
        <v>7133</v>
      </c>
      <c r="G9330">
        <v>8</v>
      </c>
      <c r="H9330">
        <v>2624</v>
      </c>
      <c r="I9330">
        <v>2624</v>
      </c>
      <c r="J9330">
        <v>51672</v>
      </c>
      <c r="K9330">
        <v>0</v>
      </c>
    </row>
    <row r="9331" spans="1:11" x14ac:dyDescent="0.25">
      <c r="A9331">
        <v>1994</v>
      </c>
      <c r="B9331">
        <v>724</v>
      </c>
      <c r="C9331">
        <v>1</v>
      </c>
      <c r="D9331">
        <v>620</v>
      </c>
      <c r="E9331" t="s">
        <v>11</v>
      </c>
      <c r="F9331">
        <v>7133</v>
      </c>
      <c r="G9331">
        <v>8</v>
      </c>
      <c r="H9331">
        <v>682</v>
      </c>
      <c r="I9331">
        <v>682</v>
      </c>
      <c r="J9331">
        <v>17566</v>
      </c>
      <c r="K9331">
        <v>0</v>
      </c>
    </row>
    <row r="9332" spans="1:11" x14ac:dyDescent="0.25">
      <c r="A9332">
        <v>1995</v>
      </c>
      <c r="B9332">
        <v>724</v>
      </c>
      <c r="C9332">
        <v>1</v>
      </c>
      <c r="D9332">
        <v>620</v>
      </c>
      <c r="E9332" t="s">
        <v>11</v>
      </c>
      <c r="F9332">
        <v>7133</v>
      </c>
      <c r="G9332">
        <v>8</v>
      </c>
      <c r="H9332">
        <v>515</v>
      </c>
      <c r="I9332">
        <v>515</v>
      </c>
      <c r="J9332">
        <v>18715</v>
      </c>
      <c r="K9332">
        <v>0</v>
      </c>
    </row>
    <row r="9333" spans="1:11" x14ac:dyDescent="0.25">
      <c r="A9333">
        <v>1996</v>
      </c>
      <c r="B9333">
        <v>724</v>
      </c>
      <c r="C9333">
        <v>1</v>
      </c>
      <c r="D9333">
        <v>620</v>
      </c>
      <c r="E9333" t="s">
        <v>11</v>
      </c>
      <c r="F9333">
        <v>7133</v>
      </c>
      <c r="G9333">
        <v>8</v>
      </c>
      <c r="H9333">
        <v>194</v>
      </c>
      <c r="I9333">
        <v>194</v>
      </c>
      <c r="J9333">
        <v>80321</v>
      </c>
      <c r="K9333">
        <v>0</v>
      </c>
    </row>
    <row r="9334" spans="1:11" x14ac:dyDescent="0.25">
      <c r="A9334">
        <v>1997</v>
      </c>
      <c r="B9334">
        <v>724</v>
      </c>
      <c r="C9334">
        <v>1</v>
      </c>
      <c r="D9334">
        <v>620</v>
      </c>
      <c r="E9334" t="s">
        <v>11</v>
      </c>
      <c r="F9334">
        <v>7133</v>
      </c>
      <c r="G9334">
        <v>8</v>
      </c>
      <c r="H9334">
        <v>30325</v>
      </c>
      <c r="I9334">
        <v>30325</v>
      </c>
      <c r="J9334">
        <v>3452744</v>
      </c>
      <c r="K9334">
        <v>0</v>
      </c>
    </row>
    <row r="9335" spans="1:11" x14ac:dyDescent="0.25">
      <c r="A9335">
        <v>1998</v>
      </c>
      <c r="B9335">
        <v>724</v>
      </c>
      <c r="C9335">
        <v>1</v>
      </c>
      <c r="D9335">
        <v>620</v>
      </c>
      <c r="E9335" t="s">
        <v>11</v>
      </c>
      <c r="F9335">
        <v>7133</v>
      </c>
      <c r="G9335">
        <v>8</v>
      </c>
      <c r="H9335">
        <v>30125</v>
      </c>
      <c r="I9335">
        <v>30125</v>
      </c>
      <c r="J9335">
        <v>3598489</v>
      </c>
      <c r="K9335">
        <v>0</v>
      </c>
    </row>
    <row r="9336" spans="1:11" x14ac:dyDescent="0.25">
      <c r="A9336">
        <v>1999</v>
      </c>
      <c r="B9336">
        <v>724</v>
      </c>
      <c r="C9336">
        <v>1</v>
      </c>
      <c r="D9336">
        <v>620</v>
      </c>
      <c r="E9336" t="s">
        <v>11</v>
      </c>
      <c r="F9336">
        <v>7133</v>
      </c>
      <c r="G9336">
        <v>8</v>
      </c>
      <c r="H9336">
        <v>23007</v>
      </c>
      <c r="I9336">
        <v>23007</v>
      </c>
      <c r="J9336">
        <v>602233</v>
      </c>
      <c r="K9336">
        <v>0</v>
      </c>
    </row>
    <row r="9337" spans="1:11" x14ac:dyDescent="0.25">
      <c r="A9337">
        <v>2000</v>
      </c>
      <c r="B9337">
        <v>724</v>
      </c>
      <c r="C9337">
        <v>1</v>
      </c>
      <c r="D9337">
        <v>620</v>
      </c>
      <c r="E9337" t="s">
        <v>11</v>
      </c>
      <c r="F9337">
        <v>7133</v>
      </c>
      <c r="G9337">
        <v>5</v>
      </c>
      <c r="H9337">
        <v>36</v>
      </c>
      <c r="I9337">
        <v>1980</v>
      </c>
      <c r="J9337">
        <v>62710</v>
      </c>
      <c r="K9337">
        <v>2</v>
      </c>
    </row>
    <row r="9338" spans="1:11" x14ac:dyDescent="0.25">
      <c r="A9338">
        <v>2001</v>
      </c>
      <c r="B9338">
        <v>724</v>
      </c>
      <c r="C9338">
        <v>1</v>
      </c>
      <c r="D9338">
        <v>620</v>
      </c>
      <c r="E9338" t="s">
        <v>11</v>
      </c>
      <c r="F9338">
        <v>7133</v>
      </c>
      <c r="G9338">
        <v>5</v>
      </c>
      <c r="H9338">
        <v>61</v>
      </c>
      <c r="I9338">
        <v>7959</v>
      </c>
      <c r="J9338">
        <v>169770</v>
      </c>
      <c r="K9338">
        <v>2</v>
      </c>
    </row>
    <row r="9339" spans="1:11" x14ac:dyDescent="0.25">
      <c r="A9339">
        <v>2002</v>
      </c>
      <c r="B9339">
        <v>724</v>
      </c>
      <c r="C9339">
        <v>1</v>
      </c>
      <c r="D9339">
        <v>620</v>
      </c>
      <c r="E9339" t="s">
        <v>11</v>
      </c>
      <c r="F9339">
        <v>7133</v>
      </c>
      <c r="G9339">
        <v>5</v>
      </c>
      <c r="H9339">
        <v>123</v>
      </c>
      <c r="I9339">
        <v>8862</v>
      </c>
      <c r="J9339">
        <v>362603</v>
      </c>
      <c r="K9339">
        <v>2</v>
      </c>
    </row>
    <row r="9340" spans="1:11" x14ac:dyDescent="0.25">
      <c r="A9340">
        <v>2003</v>
      </c>
      <c r="B9340">
        <v>724</v>
      </c>
      <c r="C9340">
        <v>1</v>
      </c>
      <c r="D9340">
        <v>620</v>
      </c>
      <c r="E9340" t="s">
        <v>11</v>
      </c>
      <c r="F9340">
        <v>7133</v>
      </c>
      <c r="G9340">
        <v>5</v>
      </c>
      <c r="H9340">
        <v>91</v>
      </c>
      <c r="I9340">
        <v>14151</v>
      </c>
      <c r="J9340">
        <v>420853</v>
      </c>
      <c r="K9340">
        <v>2</v>
      </c>
    </row>
    <row r="9341" spans="1:11" x14ac:dyDescent="0.25">
      <c r="A9341">
        <v>2004</v>
      </c>
      <c r="B9341">
        <v>724</v>
      </c>
      <c r="C9341">
        <v>1</v>
      </c>
      <c r="D9341">
        <v>620</v>
      </c>
      <c r="E9341" t="s">
        <v>11</v>
      </c>
      <c r="F9341">
        <v>7133</v>
      </c>
      <c r="G9341">
        <v>5</v>
      </c>
      <c r="H9341">
        <v>60</v>
      </c>
      <c r="I9341">
        <v>11813</v>
      </c>
      <c r="J9341">
        <v>382015</v>
      </c>
      <c r="K9341">
        <v>0</v>
      </c>
    </row>
    <row r="9342" spans="1:11" x14ac:dyDescent="0.25">
      <c r="A9342">
        <v>2005</v>
      </c>
      <c r="B9342">
        <v>724</v>
      </c>
      <c r="C9342">
        <v>1</v>
      </c>
      <c r="D9342">
        <v>620</v>
      </c>
      <c r="E9342" t="s">
        <v>11</v>
      </c>
      <c r="F9342">
        <v>7133</v>
      </c>
      <c r="G9342">
        <v>5</v>
      </c>
      <c r="H9342">
        <v>63</v>
      </c>
      <c r="I9342">
        <v>12575</v>
      </c>
      <c r="J9342">
        <v>478063</v>
      </c>
      <c r="K9342">
        <v>0</v>
      </c>
    </row>
    <row r="9343" spans="1:11" x14ac:dyDescent="0.25">
      <c r="A9343">
        <v>2006</v>
      </c>
      <c r="B9343">
        <v>724</v>
      </c>
      <c r="C9343">
        <v>1</v>
      </c>
      <c r="D9343">
        <v>620</v>
      </c>
      <c r="E9343" t="s">
        <v>11</v>
      </c>
      <c r="F9343">
        <v>7133</v>
      </c>
      <c r="G9343">
        <v>5</v>
      </c>
      <c r="H9343">
        <v>306</v>
      </c>
      <c r="I9343">
        <v>9701</v>
      </c>
      <c r="J9343">
        <v>456408</v>
      </c>
      <c r="K9343">
        <v>6</v>
      </c>
    </row>
    <row r="9344" spans="1:11" x14ac:dyDescent="0.25">
      <c r="A9344">
        <v>2007</v>
      </c>
      <c r="B9344">
        <v>724</v>
      </c>
      <c r="C9344">
        <v>1</v>
      </c>
      <c r="D9344">
        <v>620</v>
      </c>
      <c r="E9344" t="s">
        <v>11</v>
      </c>
      <c r="F9344">
        <v>7133</v>
      </c>
      <c r="G9344">
        <v>5</v>
      </c>
      <c r="H9344">
        <v>2138</v>
      </c>
      <c r="I9344">
        <v>1085</v>
      </c>
      <c r="J9344">
        <v>566823</v>
      </c>
      <c r="K9344">
        <v>4</v>
      </c>
    </row>
    <row r="9345" spans="1:11" x14ac:dyDescent="0.25">
      <c r="A9345">
        <v>2008</v>
      </c>
      <c r="B9345">
        <v>724</v>
      </c>
      <c r="C9345">
        <v>1</v>
      </c>
      <c r="D9345">
        <v>620</v>
      </c>
      <c r="E9345" t="s">
        <v>11</v>
      </c>
      <c r="F9345">
        <v>7133</v>
      </c>
      <c r="G9345">
        <v>5</v>
      </c>
      <c r="H9345">
        <v>113</v>
      </c>
      <c r="I9345">
        <v>16361</v>
      </c>
      <c r="J9345">
        <v>733542</v>
      </c>
      <c r="K9345">
        <v>0</v>
      </c>
    </row>
    <row r="9346" spans="1:11" x14ac:dyDescent="0.25">
      <c r="A9346">
        <v>1988</v>
      </c>
      <c r="B9346">
        <v>724</v>
      </c>
      <c r="C9346">
        <v>1</v>
      </c>
      <c r="D9346">
        <v>620</v>
      </c>
      <c r="E9346" t="s">
        <v>11</v>
      </c>
      <c r="F9346">
        <v>7138</v>
      </c>
      <c r="G9346">
        <v>8</v>
      </c>
      <c r="H9346">
        <v>4000</v>
      </c>
      <c r="I9346">
        <v>4000</v>
      </c>
      <c r="J9346">
        <v>25861</v>
      </c>
      <c r="K9346">
        <v>0</v>
      </c>
    </row>
    <row r="9347" spans="1:11" x14ac:dyDescent="0.25">
      <c r="A9347">
        <v>1989</v>
      </c>
      <c r="B9347">
        <v>724</v>
      </c>
      <c r="C9347">
        <v>1</v>
      </c>
      <c r="D9347">
        <v>620</v>
      </c>
      <c r="E9347" t="s">
        <v>11</v>
      </c>
      <c r="F9347">
        <v>7138</v>
      </c>
      <c r="G9347">
        <v>8</v>
      </c>
      <c r="H9347">
        <v>70</v>
      </c>
      <c r="I9347">
        <v>70</v>
      </c>
      <c r="J9347">
        <v>1282</v>
      </c>
      <c r="K9347">
        <v>0</v>
      </c>
    </row>
    <row r="9348" spans="1:11" x14ac:dyDescent="0.25">
      <c r="A9348">
        <v>1990</v>
      </c>
      <c r="B9348">
        <v>724</v>
      </c>
      <c r="C9348">
        <v>1</v>
      </c>
      <c r="D9348">
        <v>620</v>
      </c>
      <c r="E9348" t="s">
        <v>11</v>
      </c>
      <c r="F9348">
        <v>7138</v>
      </c>
      <c r="G9348">
        <v>8</v>
      </c>
      <c r="H9348">
        <v>2812</v>
      </c>
      <c r="I9348">
        <v>2812</v>
      </c>
      <c r="J9348">
        <v>27310</v>
      </c>
      <c r="K9348">
        <v>0</v>
      </c>
    </row>
    <row r="9349" spans="1:11" x14ac:dyDescent="0.25">
      <c r="A9349">
        <v>1991</v>
      </c>
      <c r="B9349">
        <v>724</v>
      </c>
      <c r="C9349">
        <v>1</v>
      </c>
      <c r="D9349">
        <v>620</v>
      </c>
      <c r="E9349" t="s">
        <v>11</v>
      </c>
      <c r="F9349">
        <v>7138</v>
      </c>
      <c r="G9349">
        <v>8</v>
      </c>
      <c r="H9349">
        <v>596</v>
      </c>
      <c r="I9349">
        <v>596</v>
      </c>
      <c r="J9349">
        <v>12728</v>
      </c>
      <c r="K9349">
        <v>0</v>
      </c>
    </row>
    <row r="9350" spans="1:11" x14ac:dyDescent="0.25">
      <c r="A9350">
        <v>1993</v>
      </c>
      <c r="B9350">
        <v>724</v>
      </c>
      <c r="C9350">
        <v>1</v>
      </c>
      <c r="D9350">
        <v>620</v>
      </c>
      <c r="E9350" t="s">
        <v>11</v>
      </c>
      <c r="F9350">
        <v>7138</v>
      </c>
      <c r="G9350">
        <v>8</v>
      </c>
      <c r="H9350">
        <v>1000</v>
      </c>
      <c r="I9350">
        <v>1000</v>
      </c>
      <c r="J9350">
        <v>17233</v>
      </c>
      <c r="K9350">
        <v>0</v>
      </c>
    </row>
    <row r="9351" spans="1:11" x14ac:dyDescent="0.25">
      <c r="A9351">
        <v>1994</v>
      </c>
      <c r="B9351">
        <v>724</v>
      </c>
      <c r="C9351">
        <v>1</v>
      </c>
      <c r="D9351">
        <v>620</v>
      </c>
      <c r="E9351" t="s">
        <v>11</v>
      </c>
      <c r="F9351">
        <v>7138</v>
      </c>
      <c r="G9351">
        <v>8</v>
      </c>
      <c r="H9351">
        <v>47796</v>
      </c>
      <c r="I9351">
        <v>47796</v>
      </c>
      <c r="J9351">
        <v>772803</v>
      </c>
      <c r="K9351">
        <v>0</v>
      </c>
    </row>
    <row r="9352" spans="1:11" x14ac:dyDescent="0.25">
      <c r="A9352">
        <v>1995</v>
      </c>
      <c r="B9352">
        <v>724</v>
      </c>
      <c r="C9352">
        <v>1</v>
      </c>
      <c r="D9352">
        <v>620</v>
      </c>
      <c r="E9352" t="s">
        <v>11</v>
      </c>
      <c r="F9352">
        <v>7138</v>
      </c>
      <c r="G9352">
        <v>8</v>
      </c>
      <c r="H9352">
        <v>61207</v>
      </c>
      <c r="I9352">
        <v>61207</v>
      </c>
      <c r="J9352">
        <v>1127331</v>
      </c>
      <c r="K9352">
        <v>0</v>
      </c>
    </row>
    <row r="9353" spans="1:11" x14ac:dyDescent="0.25">
      <c r="A9353">
        <v>1996</v>
      </c>
      <c r="B9353">
        <v>724</v>
      </c>
      <c r="C9353">
        <v>1</v>
      </c>
      <c r="D9353">
        <v>620</v>
      </c>
      <c r="E9353" t="s">
        <v>11</v>
      </c>
      <c r="F9353">
        <v>7138</v>
      </c>
      <c r="G9353">
        <v>8</v>
      </c>
      <c r="H9353">
        <v>5624</v>
      </c>
      <c r="I9353">
        <v>5624</v>
      </c>
      <c r="J9353">
        <v>121605</v>
      </c>
      <c r="K9353">
        <v>0</v>
      </c>
    </row>
    <row r="9354" spans="1:11" x14ac:dyDescent="0.25">
      <c r="A9354">
        <v>1997</v>
      </c>
      <c r="B9354">
        <v>724</v>
      </c>
      <c r="C9354">
        <v>1</v>
      </c>
      <c r="D9354">
        <v>620</v>
      </c>
      <c r="E9354" t="s">
        <v>11</v>
      </c>
      <c r="F9354">
        <v>7138</v>
      </c>
      <c r="G9354">
        <v>8</v>
      </c>
      <c r="H9354">
        <v>11483</v>
      </c>
      <c r="I9354">
        <v>11483</v>
      </c>
      <c r="J9354">
        <v>138667</v>
      </c>
      <c r="K9354">
        <v>0</v>
      </c>
    </row>
    <row r="9355" spans="1:11" x14ac:dyDescent="0.25">
      <c r="A9355">
        <v>1998</v>
      </c>
      <c r="B9355">
        <v>724</v>
      </c>
      <c r="C9355">
        <v>1</v>
      </c>
      <c r="D9355">
        <v>620</v>
      </c>
      <c r="E9355" t="s">
        <v>11</v>
      </c>
      <c r="F9355">
        <v>7138</v>
      </c>
      <c r="G9355">
        <v>8</v>
      </c>
      <c r="H9355">
        <v>14812</v>
      </c>
      <c r="I9355">
        <v>14812</v>
      </c>
      <c r="J9355">
        <v>200686</v>
      </c>
      <c r="K9355">
        <v>0</v>
      </c>
    </row>
    <row r="9356" spans="1:11" x14ac:dyDescent="0.25">
      <c r="A9356">
        <v>1999</v>
      </c>
      <c r="B9356">
        <v>724</v>
      </c>
      <c r="C9356">
        <v>1</v>
      </c>
      <c r="D9356">
        <v>620</v>
      </c>
      <c r="E9356" t="s">
        <v>11</v>
      </c>
      <c r="F9356">
        <v>7138</v>
      </c>
      <c r="G9356">
        <v>8</v>
      </c>
      <c r="H9356">
        <v>35991</v>
      </c>
      <c r="I9356">
        <v>35991</v>
      </c>
      <c r="J9356">
        <v>699904</v>
      </c>
      <c r="K9356">
        <v>0</v>
      </c>
    </row>
    <row r="9357" spans="1:11" x14ac:dyDescent="0.25">
      <c r="A9357">
        <v>2000</v>
      </c>
      <c r="B9357">
        <v>724</v>
      </c>
      <c r="C9357">
        <v>1</v>
      </c>
      <c r="D9357">
        <v>620</v>
      </c>
      <c r="E9357" t="s">
        <v>11</v>
      </c>
      <c r="F9357">
        <v>7138</v>
      </c>
      <c r="G9357">
        <v>5</v>
      </c>
      <c r="H9357">
        <v>1924</v>
      </c>
      <c r="I9357">
        <v>29353</v>
      </c>
      <c r="J9357">
        <v>473817</v>
      </c>
      <c r="K9357">
        <v>0</v>
      </c>
    </row>
    <row r="9358" spans="1:11" x14ac:dyDescent="0.25">
      <c r="A9358">
        <v>2001</v>
      </c>
      <c r="B9358">
        <v>724</v>
      </c>
      <c r="C9358">
        <v>1</v>
      </c>
      <c r="D9358">
        <v>620</v>
      </c>
      <c r="E9358" t="s">
        <v>11</v>
      </c>
      <c r="F9358">
        <v>7138</v>
      </c>
      <c r="G9358">
        <v>5</v>
      </c>
      <c r="H9358">
        <v>1074</v>
      </c>
      <c r="I9358">
        <v>19179</v>
      </c>
      <c r="J9358">
        <v>213231</v>
      </c>
      <c r="K9358">
        <v>0</v>
      </c>
    </row>
    <row r="9359" spans="1:11" x14ac:dyDescent="0.25">
      <c r="A9359">
        <v>2002</v>
      </c>
      <c r="B9359">
        <v>724</v>
      </c>
      <c r="C9359">
        <v>1</v>
      </c>
      <c r="D9359">
        <v>620</v>
      </c>
      <c r="E9359" t="s">
        <v>11</v>
      </c>
      <c r="F9359">
        <v>7138</v>
      </c>
      <c r="G9359">
        <v>5</v>
      </c>
      <c r="H9359">
        <v>386</v>
      </c>
      <c r="I9359">
        <v>3491</v>
      </c>
      <c r="J9359">
        <v>36478</v>
      </c>
      <c r="K9359">
        <v>2</v>
      </c>
    </row>
    <row r="9360" spans="1:11" x14ac:dyDescent="0.25">
      <c r="A9360">
        <v>2003</v>
      </c>
      <c r="B9360">
        <v>724</v>
      </c>
      <c r="C9360">
        <v>1</v>
      </c>
      <c r="D9360">
        <v>620</v>
      </c>
      <c r="E9360" t="s">
        <v>11</v>
      </c>
      <c r="F9360">
        <v>7138</v>
      </c>
      <c r="G9360">
        <v>5</v>
      </c>
      <c r="H9360">
        <v>427</v>
      </c>
      <c r="I9360">
        <v>8404</v>
      </c>
      <c r="J9360">
        <v>123837</v>
      </c>
      <c r="K9360">
        <v>2</v>
      </c>
    </row>
    <row r="9361" spans="1:11" x14ac:dyDescent="0.25">
      <c r="A9361">
        <v>2004</v>
      </c>
      <c r="B9361">
        <v>724</v>
      </c>
      <c r="C9361">
        <v>1</v>
      </c>
      <c r="D9361">
        <v>620</v>
      </c>
      <c r="E9361" t="s">
        <v>11</v>
      </c>
      <c r="F9361">
        <v>7138</v>
      </c>
      <c r="G9361">
        <v>5</v>
      </c>
      <c r="H9361">
        <v>6309</v>
      </c>
      <c r="I9361">
        <v>13091</v>
      </c>
      <c r="J9361">
        <v>171939</v>
      </c>
      <c r="K9361">
        <v>2</v>
      </c>
    </row>
    <row r="9362" spans="1:11" x14ac:dyDescent="0.25">
      <c r="A9362">
        <v>2005</v>
      </c>
      <c r="B9362">
        <v>724</v>
      </c>
      <c r="C9362">
        <v>1</v>
      </c>
      <c r="D9362">
        <v>620</v>
      </c>
      <c r="E9362" t="s">
        <v>11</v>
      </c>
      <c r="F9362">
        <v>7138</v>
      </c>
      <c r="G9362">
        <v>5</v>
      </c>
      <c r="H9362">
        <v>32465</v>
      </c>
      <c r="I9362">
        <v>45783</v>
      </c>
      <c r="J9362">
        <v>588310</v>
      </c>
      <c r="K9362">
        <v>0</v>
      </c>
    </row>
    <row r="9363" spans="1:11" x14ac:dyDescent="0.25">
      <c r="A9363">
        <v>2006</v>
      </c>
      <c r="B9363">
        <v>724</v>
      </c>
      <c r="C9363">
        <v>1</v>
      </c>
      <c r="D9363">
        <v>620</v>
      </c>
      <c r="E9363" t="s">
        <v>11</v>
      </c>
      <c r="F9363">
        <v>7138</v>
      </c>
      <c r="G9363">
        <v>8</v>
      </c>
      <c r="H9363">
        <v>58765</v>
      </c>
      <c r="I9363">
        <v>58765</v>
      </c>
      <c r="J9363">
        <v>732610</v>
      </c>
      <c r="K9363">
        <v>6</v>
      </c>
    </row>
    <row r="9364" spans="1:11" x14ac:dyDescent="0.25">
      <c r="A9364">
        <v>2007</v>
      </c>
      <c r="B9364">
        <v>724</v>
      </c>
      <c r="C9364">
        <v>1</v>
      </c>
      <c r="D9364">
        <v>620</v>
      </c>
      <c r="E9364" t="s">
        <v>11</v>
      </c>
      <c r="F9364">
        <v>7138</v>
      </c>
      <c r="G9364">
        <v>5</v>
      </c>
      <c r="H9364">
        <v>5459</v>
      </c>
      <c r="I9364">
        <v>125</v>
      </c>
      <c r="J9364">
        <v>726137</v>
      </c>
      <c r="K9364">
        <v>4</v>
      </c>
    </row>
    <row r="9365" spans="1:11" x14ac:dyDescent="0.25">
      <c r="A9365">
        <v>2008</v>
      </c>
      <c r="B9365">
        <v>724</v>
      </c>
      <c r="C9365">
        <v>1</v>
      </c>
      <c r="D9365">
        <v>620</v>
      </c>
      <c r="E9365" t="s">
        <v>11</v>
      </c>
      <c r="F9365">
        <v>7138</v>
      </c>
      <c r="G9365">
        <v>5</v>
      </c>
      <c r="H9365">
        <v>17594</v>
      </c>
      <c r="I9365">
        <v>50890</v>
      </c>
      <c r="J9365">
        <v>860147</v>
      </c>
      <c r="K9365">
        <v>0</v>
      </c>
    </row>
    <row r="9366" spans="1:11" x14ac:dyDescent="0.25">
      <c r="A9366">
        <v>1988</v>
      </c>
      <c r="B9366">
        <v>724</v>
      </c>
      <c r="C9366">
        <v>1</v>
      </c>
      <c r="D9366">
        <v>620</v>
      </c>
      <c r="E9366" t="s">
        <v>11</v>
      </c>
      <c r="F9366">
        <v>7139</v>
      </c>
      <c r="G9366">
        <v>8</v>
      </c>
      <c r="H9366">
        <v>5974097</v>
      </c>
      <c r="I9366">
        <v>5974097</v>
      </c>
      <c r="J9366">
        <v>10291030</v>
      </c>
      <c r="K9366">
        <v>0</v>
      </c>
    </row>
    <row r="9367" spans="1:11" x14ac:dyDescent="0.25">
      <c r="A9367">
        <v>1989</v>
      </c>
      <c r="B9367">
        <v>724</v>
      </c>
      <c r="C9367">
        <v>1</v>
      </c>
      <c r="D9367">
        <v>620</v>
      </c>
      <c r="E9367" t="s">
        <v>11</v>
      </c>
      <c r="F9367">
        <v>7139</v>
      </c>
      <c r="G9367">
        <v>8</v>
      </c>
      <c r="H9367">
        <v>6254054</v>
      </c>
      <c r="I9367">
        <v>6254054</v>
      </c>
      <c r="J9367">
        <v>12198900</v>
      </c>
      <c r="K9367">
        <v>0</v>
      </c>
    </row>
    <row r="9368" spans="1:11" x14ac:dyDescent="0.25">
      <c r="A9368">
        <v>1990</v>
      </c>
      <c r="B9368">
        <v>724</v>
      </c>
      <c r="C9368">
        <v>1</v>
      </c>
      <c r="D9368">
        <v>620</v>
      </c>
      <c r="E9368" t="s">
        <v>11</v>
      </c>
      <c r="F9368">
        <v>7139</v>
      </c>
      <c r="G9368">
        <v>8</v>
      </c>
      <c r="H9368">
        <v>7576835</v>
      </c>
      <c r="I9368">
        <v>7576835</v>
      </c>
      <c r="J9368">
        <v>18160444</v>
      </c>
      <c r="K9368">
        <v>0</v>
      </c>
    </row>
    <row r="9369" spans="1:11" x14ac:dyDescent="0.25">
      <c r="A9369">
        <v>1991</v>
      </c>
      <c r="B9369">
        <v>724</v>
      </c>
      <c r="C9369">
        <v>1</v>
      </c>
      <c r="D9369">
        <v>620</v>
      </c>
      <c r="E9369" t="s">
        <v>11</v>
      </c>
      <c r="F9369">
        <v>7139</v>
      </c>
      <c r="G9369">
        <v>8</v>
      </c>
      <c r="H9369">
        <v>15708038</v>
      </c>
      <c r="I9369">
        <v>15708038</v>
      </c>
      <c r="J9369">
        <v>28364312</v>
      </c>
      <c r="K9369">
        <v>0</v>
      </c>
    </row>
    <row r="9370" spans="1:11" x14ac:dyDescent="0.25">
      <c r="A9370">
        <v>1992</v>
      </c>
      <c r="B9370">
        <v>724</v>
      </c>
      <c r="C9370">
        <v>1</v>
      </c>
      <c r="D9370">
        <v>620</v>
      </c>
      <c r="E9370" t="s">
        <v>11</v>
      </c>
      <c r="F9370">
        <v>7139</v>
      </c>
      <c r="G9370">
        <v>8</v>
      </c>
      <c r="H9370">
        <v>15024077</v>
      </c>
      <c r="I9370">
        <v>15024077</v>
      </c>
      <c r="J9370">
        <v>29387972</v>
      </c>
      <c r="K9370">
        <v>0</v>
      </c>
    </row>
    <row r="9371" spans="1:11" x14ac:dyDescent="0.25">
      <c r="A9371">
        <v>1993</v>
      </c>
      <c r="B9371">
        <v>724</v>
      </c>
      <c r="C9371">
        <v>1</v>
      </c>
      <c r="D9371">
        <v>620</v>
      </c>
      <c r="E9371" t="s">
        <v>11</v>
      </c>
      <c r="F9371">
        <v>7139</v>
      </c>
      <c r="G9371">
        <v>8</v>
      </c>
      <c r="H9371">
        <v>5713046</v>
      </c>
      <c r="I9371">
        <v>5713046</v>
      </c>
      <c r="J9371">
        <v>22116244</v>
      </c>
      <c r="K9371">
        <v>0</v>
      </c>
    </row>
    <row r="9372" spans="1:11" x14ac:dyDescent="0.25">
      <c r="A9372">
        <v>1994</v>
      </c>
      <c r="B9372">
        <v>724</v>
      </c>
      <c r="C9372">
        <v>1</v>
      </c>
      <c r="D9372">
        <v>620</v>
      </c>
      <c r="E9372" t="s">
        <v>11</v>
      </c>
      <c r="F9372">
        <v>7139</v>
      </c>
      <c r="G9372">
        <v>8</v>
      </c>
      <c r="H9372">
        <v>5838397</v>
      </c>
      <c r="I9372">
        <v>5838397</v>
      </c>
      <c r="J9372">
        <v>28816106</v>
      </c>
      <c r="K9372">
        <v>0</v>
      </c>
    </row>
    <row r="9373" spans="1:11" x14ac:dyDescent="0.25">
      <c r="A9373">
        <v>1995</v>
      </c>
      <c r="B9373">
        <v>724</v>
      </c>
      <c r="C9373">
        <v>1</v>
      </c>
      <c r="D9373">
        <v>620</v>
      </c>
      <c r="E9373" t="s">
        <v>11</v>
      </c>
      <c r="F9373">
        <v>7139</v>
      </c>
      <c r="G9373">
        <v>8</v>
      </c>
      <c r="H9373">
        <v>8018682</v>
      </c>
      <c r="I9373">
        <v>8018682</v>
      </c>
      <c r="J9373">
        <v>23610718</v>
      </c>
      <c r="K9373">
        <v>0</v>
      </c>
    </row>
    <row r="9374" spans="1:11" x14ac:dyDescent="0.25">
      <c r="A9374">
        <v>1996</v>
      </c>
      <c r="B9374">
        <v>724</v>
      </c>
      <c r="C9374">
        <v>1</v>
      </c>
      <c r="D9374">
        <v>620</v>
      </c>
      <c r="E9374" t="s">
        <v>11</v>
      </c>
      <c r="F9374">
        <v>7139</v>
      </c>
      <c r="G9374">
        <v>8</v>
      </c>
      <c r="H9374">
        <v>8341542</v>
      </c>
      <c r="I9374">
        <v>8341542</v>
      </c>
      <c r="J9374">
        <v>31373048</v>
      </c>
      <c r="K9374">
        <v>0</v>
      </c>
    </row>
    <row r="9375" spans="1:11" x14ac:dyDescent="0.25">
      <c r="A9375">
        <v>1997</v>
      </c>
      <c r="B9375">
        <v>724</v>
      </c>
      <c r="C9375">
        <v>1</v>
      </c>
      <c r="D9375">
        <v>620</v>
      </c>
      <c r="E9375" t="s">
        <v>11</v>
      </c>
      <c r="F9375">
        <v>7139</v>
      </c>
      <c r="G9375">
        <v>8</v>
      </c>
      <c r="H9375">
        <v>6125198</v>
      </c>
      <c r="I9375">
        <v>6125198</v>
      </c>
      <c r="J9375">
        <v>24012924</v>
      </c>
      <c r="K9375">
        <v>0</v>
      </c>
    </row>
    <row r="9376" spans="1:11" x14ac:dyDescent="0.25">
      <c r="A9376">
        <v>1998</v>
      </c>
      <c r="B9376">
        <v>724</v>
      </c>
      <c r="C9376">
        <v>1</v>
      </c>
      <c r="D9376">
        <v>620</v>
      </c>
      <c r="E9376" t="s">
        <v>11</v>
      </c>
      <c r="F9376">
        <v>7139</v>
      </c>
      <c r="G9376">
        <v>8</v>
      </c>
      <c r="H9376">
        <v>5712987</v>
      </c>
      <c r="I9376">
        <v>5712987</v>
      </c>
      <c r="J9376">
        <v>28853520</v>
      </c>
      <c r="K9376">
        <v>0</v>
      </c>
    </row>
    <row r="9377" spans="1:11" x14ac:dyDescent="0.25">
      <c r="A9377">
        <v>1999</v>
      </c>
      <c r="B9377">
        <v>724</v>
      </c>
      <c r="C9377">
        <v>1</v>
      </c>
      <c r="D9377">
        <v>620</v>
      </c>
      <c r="E9377" t="s">
        <v>11</v>
      </c>
      <c r="F9377">
        <v>7139</v>
      </c>
      <c r="G9377">
        <v>8</v>
      </c>
      <c r="H9377">
        <v>2693522</v>
      </c>
      <c r="I9377">
        <v>2693522</v>
      </c>
      <c r="J9377">
        <v>19405828</v>
      </c>
      <c r="K9377">
        <v>0</v>
      </c>
    </row>
    <row r="9378" spans="1:11" x14ac:dyDescent="0.25">
      <c r="A9378">
        <v>2000</v>
      </c>
      <c r="B9378">
        <v>724</v>
      </c>
      <c r="C9378">
        <v>1</v>
      </c>
      <c r="D9378">
        <v>620</v>
      </c>
      <c r="E9378" t="s">
        <v>11</v>
      </c>
      <c r="F9378">
        <v>7139</v>
      </c>
      <c r="G9378">
        <v>8</v>
      </c>
      <c r="H9378">
        <v>1221519</v>
      </c>
      <c r="I9378">
        <v>1221519</v>
      </c>
      <c r="J9378">
        <v>15030729</v>
      </c>
      <c r="K9378">
        <v>0</v>
      </c>
    </row>
    <row r="9379" spans="1:11" x14ac:dyDescent="0.25">
      <c r="A9379">
        <v>2001</v>
      </c>
      <c r="B9379">
        <v>724</v>
      </c>
      <c r="C9379">
        <v>1</v>
      </c>
      <c r="D9379">
        <v>620</v>
      </c>
      <c r="E9379" t="s">
        <v>11</v>
      </c>
      <c r="F9379">
        <v>7139</v>
      </c>
      <c r="G9379">
        <v>8</v>
      </c>
      <c r="H9379">
        <v>985751</v>
      </c>
      <c r="I9379">
        <v>985751</v>
      </c>
      <c r="J9379">
        <v>8888412</v>
      </c>
      <c r="K9379">
        <v>0</v>
      </c>
    </row>
    <row r="9380" spans="1:11" x14ac:dyDescent="0.25">
      <c r="A9380">
        <v>2002</v>
      </c>
      <c r="B9380">
        <v>724</v>
      </c>
      <c r="C9380">
        <v>1</v>
      </c>
      <c r="D9380">
        <v>620</v>
      </c>
      <c r="E9380" t="s">
        <v>11</v>
      </c>
      <c r="F9380">
        <v>7139</v>
      </c>
      <c r="G9380">
        <v>8</v>
      </c>
      <c r="H9380">
        <v>1171511</v>
      </c>
      <c r="I9380">
        <v>1171511</v>
      </c>
      <c r="J9380">
        <v>9648357</v>
      </c>
      <c r="K9380">
        <v>0</v>
      </c>
    </row>
    <row r="9381" spans="1:11" x14ac:dyDescent="0.25">
      <c r="A9381">
        <v>2003</v>
      </c>
      <c r="B9381">
        <v>724</v>
      </c>
      <c r="C9381">
        <v>1</v>
      </c>
      <c r="D9381">
        <v>620</v>
      </c>
      <c r="E9381" t="s">
        <v>11</v>
      </c>
      <c r="F9381">
        <v>7139</v>
      </c>
      <c r="G9381">
        <v>8</v>
      </c>
      <c r="H9381">
        <v>1301496</v>
      </c>
      <c r="I9381">
        <v>1301496</v>
      </c>
      <c r="J9381">
        <v>10455504</v>
      </c>
      <c r="K9381">
        <v>0</v>
      </c>
    </row>
    <row r="9382" spans="1:11" x14ac:dyDescent="0.25">
      <c r="A9382">
        <v>2004</v>
      </c>
      <c r="B9382">
        <v>724</v>
      </c>
      <c r="C9382">
        <v>1</v>
      </c>
      <c r="D9382">
        <v>620</v>
      </c>
      <c r="E9382" t="s">
        <v>11</v>
      </c>
      <c r="F9382">
        <v>7139</v>
      </c>
      <c r="G9382">
        <v>8</v>
      </c>
      <c r="H9382">
        <v>924350</v>
      </c>
      <c r="I9382">
        <v>924350</v>
      </c>
      <c r="J9382">
        <v>9672640</v>
      </c>
      <c r="K9382">
        <v>0</v>
      </c>
    </row>
    <row r="9383" spans="1:11" x14ac:dyDescent="0.25">
      <c r="A9383">
        <v>2005</v>
      </c>
      <c r="B9383">
        <v>724</v>
      </c>
      <c r="C9383">
        <v>1</v>
      </c>
      <c r="D9383">
        <v>620</v>
      </c>
      <c r="E9383" t="s">
        <v>11</v>
      </c>
      <c r="F9383">
        <v>7139</v>
      </c>
      <c r="G9383">
        <v>8</v>
      </c>
      <c r="H9383">
        <v>691537</v>
      </c>
      <c r="I9383">
        <v>691537</v>
      </c>
      <c r="J9383">
        <v>7778309</v>
      </c>
      <c r="K9383">
        <v>6</v>
      </c>
    </row>
    <row r="9384" spans="1:11" x14ac:dyDescent="0.25">
      <c r="A9384">
        <v>2006</v>
      </c>
      <c r="B9384">
        <v>724</v>
      </c>
      <c r="C9384">
        <v>1</v>
      </c>
      <c r="D9384">
        <v>620</v>
      </c>
      <c r="E9384" t="s">
        <v>11</v>
      </c>
      <c r="F9384">
        <v>7139</v>
      </c>
      <c r="G9384">
        <v>8</v>
      </c>
      <c r="H9384">
        <v>405582</v>
      </c>
      <c r="I9384">
        <v>405582</v>
      </c>
      <c r="J9384">
        <v>5877207</v>
      </c>
      <c r="K9384">
        <v>0</v>
      </c>
    </row>
    <row r="9385" spans="1:11" x14ac:dyDescent="0.25">
      <c r="A9385">
        <v>2007</v>
      </c>
      <c r="B9385">
        <v>724</v>
      </c>
      <c r="C9385">
        <v>1</v>
      </c>
      <c r="D9385">
        <v>620</v>
      </c>
      <c r="E9385" t="s">
        <v>11</v>
      </c>
      <c r="F9385">
        <v>7139</v>
      </c>
      <c r="G9385">
        <v>8</v>
      </c>
      <c r="H9385">
        <v>810911</v>
      </c>
      <c r="I9385">
        <v>810911</v>
      </c>
      <c r="J9385">
        <v>8665882</v>
      </c>
      <c r="K9385">
        <v>0</v>
      </c>
    </row>
    <row r="9386" spans="1:11" x14ac:dyDescent="0.25">
      <c r="A9386">
        <v>2008</v>
      </c>
      <c r="B9386">
        <v>724</v>
      </c>
      <c r="C9386">
        <v>1</v>
      </c>
      <c r="D9386">
        <v>620</v>
      </c>
      <c r="E9386" t="s">
        <v>11</v>
      </c>
      <c r="F9386">
        <v>7139</v>
      </c>
      <c r="G9386">
        <v>8</v>
      </c>
      <c r="H9386">
        <v>3326619</v>
      </c>
      <c r="I9386">
        <v>3326619</v>
      </c>
      <c r="J9386">
        <v>13838929</v>
      </c>
      <c r="K9386">
        <v>0</v>
      </c>
    </row>
    <row r="9387" spans="1:11" x14ac:dyDescent="0.25">
      <c r="A9387">
        <v>1995</v>
      </c>
      <c r="B9387">
        <v>724</v>
      </c>
      <c r="C9387">
        <v>1</v>
      </c>
      <c r="D9387">
        <v>620</v>
      </c>
      <c r="E9387" t="s">
        <v>11</v>
      </c>
      <c r="F9387">
        <v>7144</v>
      </c>
      <c r="G9387">
        <v>8</v>
      </c>
      <c r="H9387">
        <v>2062</v>
      </c>
      <c r="I9387">
        <v>2062</v>
      </c>
      <c r="J9387">
        <v>214591</v>
      </c>
      <c r="K9387">
        <v>0</v>
      </c>
    </row>
    <row r="9388" spans="1:11" x14ac:dyDescent="0.25">
      <c r="A9388">
        <v>1996</v>
      </c>
      <c r="B9388">
        <v>724</v>
      </c>
      <c r="C9388">
        <v>1</v>
      </c>
      <c r="D9388">
        <v>620</v>
      </c>
      <c r="E9388" t="s">
        <v>11</v>
      </c>
      <c r="F9388">
        <v>7144</v>
      </c>
      <c r="G9388">
        <v>8</v>
      </c>
      <c r="H9388">
        <v>847</v>
      </c>
      <c r="I9388">
        <v>847</v>
      </c>
      <c r="J9388">
        <v>209864</v>
      </c>
      <c r="K9388">
        <v>0</v>
      </c>
    </row>
    <row r="9389" spans="1:11" x14ac:dyDescent="0.25">
      <c r="A9389">
        <v>2000</v>
      </c>
      <c r="B9389">
        <v>724</v>
      </c>
      <c r="C9389">
        <v>1</v>
      </c>
      <c r="D9389">
        <v>620</v>
      </c>
      <c r="E9389" t="s">
        <v>11</v>
      </c>
      <c r="F9389">
        <v>7144</v>
      </c>
      <c r="G9389">
        <v>5</v>
      </c>
      <c r="H9389">
        <v>22</v>
      </c>
      <c r="I9389">
        <v>199</v>
      </c>
      <c r="J9389">
        <v>2472</v>
      </c>
      <c r="K9389">
        <v>0</v>
      </c>
    </row>
    <row r="9390" spans="1:11" x14ac:dyDescent="0.25">
      <c r="A9390">
        <v>2003</v>
      </c>
      <c r="B9390">
        <v>724</v>
      </c>
      <c r="C9390">
        <v>1</v>
      </c>
      <c r="D9390">
        <v>620</v>
      </c>
      <c r="E9390" t="s">
        <v>11</v>
      </c>
      <c r="F9390">
        <v>7144</v>
      </c>
      <c r="G9390">
        <v>5</v>
      </c>
      <c r="H9390">
        <v>13</v>
      </c>
      <c r="I9390">
        <v>2850</v>
      </c>
      <c r="J9390">
        <v>1716250</v>
      </c>
      <c r="K9390">
        <v>2</v>
      </c>
    </row>
    <row r="9391" spans="1:11" x14ac:dyDescent="0.25">
      <c r="A9391">
        <v>2004</v>
      </c>
      <c r="B9391">
        <v>724</v>
      </c>
      <c r="C9391">
        <v>1</v>
      </c>
      <c r="D9391">
        <v>620</v>
      </c>
      <c r="E9391" t="s">
        <v>11</v>
      </c>
      <c r="F9391">
        <v>7144</v>
      </c>
      <c r="G9391">
        <v>5</v>
      </c>
      <c r="H9391">
        <v>53</v>
      </c>
      <c r="I9391">
        <v>4570</v>
      </c>
      <c r="J9391">
        <v>3753205</v>
      </c>
      <c r="K9391">
        <v>0</v>
      </c>
    </row>
    <row r="9392" spans="1:11" x14ac:dyDescent="0.25">
      <c r="A9392">
        <v>2005</v>
      </c>
      <c r="B9392">
        <v>724</v>
      </c>
      <c r="C9392">
        <v>1</v>
      </c>
      <c r="D9392">
        <v>620</v>
      </c>
      <c r="E9392" t="s">
        <v>11</v>
      </c>
      <c r="F9392">
        <v>7144</v>
      </c>
      <c r="G9392">
        <v>5</v>
      </c>
      <c r="H9392">
        <v>4</v>
      </c>
      <c r="I9392">
        <v>10750</v>
      </c>
      <c r="J9392">
        <v>16434709</v>
      </c>
      <c r="K9392">
        <v>0</v>
      </c>
    </row>
    <row r="9393" spans="1:11" x14ac:dyDescent="0.25">
      <c r="A9393">
        <v>2007</v>
      </c>
      <c r="B9393">
        <v>724</v>
      </c>
      <c r="C9393">
        <v>1</v>
      </c>
      <c r="D9393">
        <v>620</v>
      </c>
      <c r="E9393" t="s">
        <v>11</v>
      </c>
      <c r="F9393">
        <v>7144</v>
      </c>
      <c r="G9393">
        <v>5</v>
      </c>
      <c r="H9393">
        <v>4</v>
      </c>
      <c r="I9393">
        <v>20</v>
      </c>
      <c r="J9393">
        <v>28728838</v>
      </c>
      <c r="K9393">
        <v>4</v>
      </c>
    </row>
    <row r="9394" spans="1:11" x14ac:dyDescent="0.25">
      <c r="A9394">
        <v>2008</v>
      </c>
      <c r="B9394">
        <v>724</v>
      </c>
      <c r="C9394">
        <v>1</v>
      </c>
      <c r="D9394">
        <v>620</v>
      </c>
      <c r="E9394" t="s">
        <v>11</v>
      </c>
      <c r="F9394">
        <v>7144</v>
      </c>
      <c r="G9394">
        <v>5</v>
      </c>
      <c r="H9394">
        <v>9</v>
      </c>
      <c r="I9394">
        <v>9030</v>
      </c>
      <c r="J9394">
        <v>31039975</v>
      </c>
      <c r="K9394">
        <v>0</v>
      </c>
    </row>
    <row r="9395" spans="1:11" x14ac:dyDescent="0.25">
      <c r="A9395">
        <v>2008</v>
      </c>
      <c r="B9395">
        <v>724</v>
      </c>
      <c r="C9395">
        <v>1</v>
      </c>
      <c r="D9395">
        <v>620</v>
      </c>
      <c r="E9395" t="s">
        <v>11</v>
      </c>
      <c r="F9395">
        <v>7148</v>
      </c>
      <c r="G9395">
        <v>5</v>
      </c>
      <c r="H9395">
        <v>1</v>
      </c>
      <c r="I9395">
        <v>90</v>
      </c>
      <c r="J9395">
        <v>4041</v>
      </c>
      <c r="K9395">
        <v>0</v>
      </c>
    </row>
    <row r="9396" spans="1:11" x14ac:dyDescent="0.25">
      <c r="A9396">
        <v>1990</v>
      </c>
      <c r="B9396">
        <v>724</v>
      </c>
      <c r="C9396">
        <v>1</v>
      </c>
      <c r="D9396">
        <v>620</v>
      </c>
      <c r="E9396" t="s">
        <v>11</v>
      </c>
      <c r="F9396">
        <v>7149</v>
      </c>
      <c r="G9396">
        <v>8</v>
      </c>
      <c r="H9396">
        <v>70</v>
      </c>
      <c r="I9396">
        <v>70</v>
      </c>
      <c r="J9396">
        <v>1979</v>
      </c>
      <c r="K9396">
        <v>0</v>
      </c>
    </row>
    <row r="9397" spans="1:11" x14ac:dyDescent="0.25">
      <c r="A9397">
        <v>1991</v>
      </c>
      <c r="B9397">
        <v>724</v>
      </c>
      <c r="C9397">
        <v>1</v>
      </c>
      <c r="D9397">
        <v>620</v>
      </c>
      <c r="E9397" t="s">
        <v>11</v>
      </c>
      <c r="F9397">
        <v>7149</v>
      </c>
      <c r="G9397">
        <v>8</v>
      </c>
      <c r="H9397">
        <v>62</v>
      </c>
      <c r="I9397">
        <v>62</v>
      </c>
      <c r="J9397">
        <v>5804</v>
      </c>
      <c r="K9397">
        <v>0</v>
      </c>
    </row>
    <row r="9398" spans="1:11" x14ac:dyDescent="0.25">
      <c r="A9398">
        <v>1993</v>
      </c>
      <c r="B9398">
        <v>724</v>
      </c>
      <c r="C9398">
        <v>1</v>
      </c>
      <c r="D9398">
        <v>620</v>
      </c>
      <c r="E9398" t="s">
        <v>11</v>
      </c>
      <c r="F9398">
        <v>7149</v>
      </c>
      <c r="G9398">
        <v>8</v>
      </c>
      <c r="H9398">
        <v>34</v>
      </c>
      <c r="I9398">
        <v>34</v>
      </c>
      <c r="J9398">
        <v>1059</v>
      </c>
      <c r="K9398">
        <v>0</v>
      </c>
    </row>
    <row r="9399" spans="1:11" x14ac:dyDescent="0.25">
      <c r="A9399">
        <v>1994</v>
      </c>
      <c r="B9399">
        <v>724</v>
      </c>
      <c r="C9399">
        <v>1</v>
      </c>
      <c r="D9399">
        <v>620</v>
      </c>
      <c r="E9399" t="s">
        <v>11</v>
      </c>
      <c r="F9399">
        <v>7149</v>
      </c>
      <c r="G9399">
        <v>8</v>
      </c>
      <c r="H9399">
        <v>816</v>
      </c>
      <c r="I9399">
        <v>816</v>
      </c>
      <c r="J9399">
        <v>7270</v>
      </c>
      <c r="K9399">
        <v>0</v>
      </c>
    </row>
    <row r="9400" spans="1:11" x14ac:dyDescent="0.25">
      <c r="A9400">
        <v>1995</v>
      </c>
      <c r="B9400">
        <v>724</v>
      </c>
      <c r="C9400">
        <v>1</v>
      </c>
      <c r="D9400">
        <v>620</v>
      </c>
      <c r="E9400" t="s">
        <v>11</v>
      </c>
      <c r="F9400">
        <v>7149</v>
      </c>
      <c r="G9400">
        <v>8</v>
      </c>
      <c r="H9400">
        <v>21</v>
      </c>
      <c r="I9400">
        <v>21</v>
      </c>
      <c r="J9400">
        <v>143715</v>
      </c>
      <c r="K9400">
        <v>0</v>
      </c>
    </row>
    <row r="9401" spans="1:11" x14ac:dyDescent="0.25">
      <c r="A9401">
        <v>1996</v>
      </c>
      <c r="B9401">
        <v>724</v>
      </c>
      <c r="C9401">
        <v>1</v>
      </c>
      <c r="D9401">
        <v>620</v>
      </c>
      <c r="E9401" t="s">
        <v>11</v>
      </c>
      <c r="F9401">
        <v>7149</v>
      </c>
      <c r="G9401">
        <v>8</v>
      </c>
      <c r="H9401">
        <v>12</v>
      </c>
      <c r="I9401">
        <v>12</v>
      </c>
      <c r="J9401">
        <v>15202</v>
      </c>
      <c r="K9401">
        <v>0</v>
      </c>
    </row>
    <row r="9402" spans="1:11" x14ac:dyDescent="0.25">
      <c r="A9402">
        <v>1997</v>
      </c>
      <c r="B9402">
        <v>724</v>
      </c>
      <c r="C9402">
        <v>1</v>
      </c>
      <c r="D9402">
        <v>620</v>
      </c>
      <c r="E9402" t="s">
        <v>11</v>
      </c>
      <c r="F9402">
        <v>7149</v>
      </c>
      <c r="G9402">
        <v>8</v>
      </c>
      <c r="H9402">
        <v>101</v>
      </c>
      <c r="I9402">
        <v>101</v>
      </c>
      <c r="J9402">
        <v>140044</v>
      </c>
      <c r="K9402">
        <v>0</v>
      </c>
    </row>
    <row r="9403" spans="1:11" x14ac:dyDescent="0.25">
      <c r="A9403">
        <v>1998</v>
      </c>
      <c r="B9403">
        <v>724</v>
      </c>
      <c r="C9403">
        <v>1</v>
      </c>
      <c r="D9403">
        <v>620</v>
      </c>
      <c r="E9403" t="s">
        <v>11</v>
      </c>
      <c r="F9403">
        <v>7149</v>
      </c>
      <c r="G9403">
        <v>8</v>
      </c>
      <c r="H9403">
        <v>238</v>
      </c>
      <c r="I9403">
        <v>238</v>
      </c>
      <c r="J9403">
        <v>5740</v>
      </c>
      <c r="K9403">
        <v>0</v>
      </c>
    </row>
    <row r="9404" spans="1:11" x14ac:dyDescent="0.25">
      <c r="A9404">
        <v>2000</v>
      </c>
      <c r="B9404">
        <v>724</v>
      </c>
      <c r="C9404">
        <v>1</v>
      </c>
      <c r="D9404">
        <v>620</v>
      </c>
      <c r="E9404" t="s">
        <v>11</v>
      </c>
      <c r="F9404">
        <v>7149</v>
      </c>
      <c r="G9404">
        <v>8</v>
      </c>
      <c r="H9404">
        <v>2</v>
      </c>
      <c r="I9404">
        <v>2</v>
      </c>
      <c r="J9404">
        <v>300</v>
      </c>
      <c r="K9404">
        <v>0</v>
      </c>
    </row>
    <row r="9405" spans="1:11" x14ac:dyDescent="0.25">
      <c r="A9405">
        <v>2001</v>
      </c>
      <c r="B9405">
        <v>724</v>
      </c>
      <c r="C9405">
        <v>1</v>
      </c>
      <c r="D9405">
        <v>620</v>
      </c>
      <c r="E9405" t="s">
        <v>11</v>
      </c>
      <c r="F9405">
        <v>7149</v>
      </c>
      <c r="G9405">
        <v>8</v>
      </c>
      <c r="H9405">
        <v>3</v>
      </c>
      <c r="I9405">
        <v>3</v>
      </c>
      <c r="J9405">
        <v>11800</v>
      </c>
      <c r="K9405">
        <v>0</v>
      </c>
    </row>
    <row r="9406" spans="1:11" x14ac:dyDescent="0.25">
      <c r="A9406">
        <v>2002</v>
      </c>
      <c r="B9406">
        <v>724</v>
      </c>
      <c r="C9406">
        <v>1</v>
      </c>
      <c r="D9406">
        <v>620</v>
      </c>
      <c r="E9406" t="s">
        <v>11</v>
      </c>
      <c r="F9406">
        <v>7149</v>
      </c>
      <c r="G9406">
        <v>8</v>
      </c>
      <c r="H9406">
        <v>12</v>
      </c>
      <c r="I9406">
        <v>12</v>
      </c>
      <c r="J9406">
        <v>7077</v>
      </c>
      <c r="K9406">
        <v>0</v>
      </c>
    </row>
    <row r="9407" spans="1:11" x14ac:dyDescent="0.25">
      <c r="A9407">
        <v>2003</v>
      </c>
      <c r="B9407">
        <v>724</v>
      </c>
      <c r="C9407">
        <v>1</v>
      </c>
      <c r="D9407">
        <v>620</v>
      </c>
      <c r="E9407" t="s">
        <v>11</v>
      </c>
      <c r="F9407">
        <v>7149</v>
      </c>
      <c r="G9407">
        <v>8</v>
      </c>
      <c r="H9407">
        <v>12</v>
      </c>
      <c r="I9407">
        <v>12</v>
      </c>
      <c r="J9407">
        <v>29498</v>
      </c>
      <c r="K9407">
        <v>0</v>
      </c>
    </row>
    <row r="9408" spans="1:11" x14ac:dyDescent="0.25">
      <c r="A9408">
        <v>2004</v>
      </c>
      <c r="B9408">
        <v>724</v>
      </c>
      <c r="C9408">
        <v>1</v>
      </c>
      <c r="D9408">
        <v>620</v>
      </c>
      <c r="E9408" t="s">
        <v>11</v>
      </c>
      <c r="F9408">
        <v>7149</v>
      </c>
      <c r="G9408">
        <v>8</v>
      </c>
      <c r="H9408">
        <v>50</v>
      </c>
      <c r="I9408">
        <v>50</v>
      </c>
      <c r="J9408">
        <v>16670</v>
      </c>
      <c r="K9408">
        <v>0</v>
      </c>
    </row>
    <row r="9409" spans="1:11" x14ac:dyDescent="0.25">
      <c r="A9409">
        <v>2005</v>
      </c>
      <c r="B9409">
        <v>724</v>
      </c>
      <c r="C9409">
        <v>1</v>
      </c>
      <c r="D9409">
        <v>620</v>
      </c>
      <c r="E9409" t="s">
        <v>11</v>
      </c>
      <c r="F9409">
        <v>7149</v>
      </c>
      <c r="G9409">
        <v>8</v>
      </c>
      <c r="H9409">
        <v>75</v>
      </c>
      <c r="I9409">
        <v>75</v>
      </c>
      <c r="J9409">
        <v>35394</v>
      </c>
      <c r="K9409">
        <v>0</v>
      </c>
    </row>
    <row r="9410" spans="1:11" x14ac:dyDescent="0.25">
      <c r="A9410">
        <v>2006</v>
      </c>
      <c r="B9410">
        <v>724</v>
      </c>
      <c r="C9410">
        <v>1</v>
      </c>
      <c r="D9410">
        <v>620</v>
      </c>
      <c r="E9410" t="s">
        <v>11</v>
      </c>
      <c r="F9410">
        <v>7149</v>
      </c>
      <c r="G9410">
        <v>8</v>
      </c>
      <c r="H9410">
        <v>14765</v>
      </c>
      <c r="I9410">
        <v>14765</v>
      </c>
      <c r="J9410">
        <v>159126</v>
      </c>
      <c r="K9410">
        <v>0</v>
      </c>
    </row>
    <row r="9411" spans="1:11" x14ac:dyDescent="0.25">
      <c r="A9411">
        <v>2007</v>
      </c>
      <c r="B9411">
        <v>724</v>
      </c>
      <c r="C9411">
        <v>1</v>
      </c>
      <c r="D9411">
        <v>620</v>
      </c>
      <c r="E9411" t="s">
        <v>11</v>
      </c>
      <c r="F9411">
        <v>7149</v>
      </c>
      <c r="G9411">
        <v>8</v>
      </c>
      <c r="H9411">
        <v>425</v>
      </c>
      <c r="I9411">
        <v>425</v>
      </c>
      <c r="J9411">
        <v>2827</v>
      </c>
      <c r="K9411">
        <v>0</v>
      </c>
    </row>
    <row r="9412" spans="1:11" x14ac:dyDescent="0.25">
      <c r="A9412">
        <v>2008</v>
      </c>
      <c r="B9412">
        <v>724</v>
      </c>
      <c r="C9412">
        <v>1</v>
      </c>
      <c r="D9412">
        <v>620</v>
      </c>
      <c r="E9412" t="s">
        <v>11</v>
      </c>
      <c r="F9412">
        <v>7149</v>
      </c>
      <c r="G9412">
        <v>8</v>
      </c>
      <c r="H9412">
        <v>7</v>
      </c>
      <c r="I9412">
        <v>7</v>
      </c>
      <c r="J9412">
        <v>6014</v>
      </c>
      <c r="K9412">
        <v>0</v>
      </c>
    </row>
    <row r="9413" spans="1:11" x14ac:dyDescent="0.25">
      <c r="A9413">
        <v>1988</v>
      </c>
      <c r="B9413">
        <v>724</v>
      </c>
      <c r="C9413">
        <v>1</v>
      </c>
      <c r="D9413">
        <v>620</v>
      </c>
      <c r="E9413" t="s">
        <v>11</v>
      </c>
      <c r="F9413">
        <v>7161</v>
      </c>
      <c r="G9413">
        <v>8</v>
      </c>
      <c r="H9413">
        <v>3375</v>
      </c>
      <c r="I9413">
        <v>3375</v>
      </c>
      <c r="J9413">
        <v>21458</v>
      </c>
      <c r="K9413">
        <v>0</v>
      </c>
    </row>
    <row r="9414" spans="1:11" x14ac:dyDescent="0.25">
      <c r="A9414">
        <v>1989</v>
      </c>
      <c r="B9414">
        <v>724</v>
      </c>
      <c r="C9414">
        <v>1</v>
      </c>
      <c r="D9414">
        <v>620</v>
      </c>
      <c r="E9414" t="s">
        <v>11</v>
      </c>
      <c r="F9414">
        <v>7161</v>
      </c>
      <c r="G9414">
        <v>8</v>
      </c>
      <c r="H9414">
        <v>9776</v>
      </c>
      <c r="I9414">
        <v>9776</v>
      </c>
      <c r="J9414">
        <v>45419</v>
      </c>
      <c r="K9414">
        <v>0</v>
      </c>
    </row>
    <row r="9415" spans="1:11" x14ac:dyDescent="0.25">
      <c r="A9415">
        <v>1990</v>
      </c>
      <c r="B9415">
        <v>724</v>
      </c>
      <c r="C9415">
        <v>1</v>
      </c>
      <c r="D9415">
        <v>620</v>
      </c>
      <c r="E9415" t="s">
        <v>11</v>
      </c>
      <c r="F9415">
        <v>7161</v>
      </c>
      <c r="G9415">
        <v>8</v>
      </c>
      <c r="H9415">
        <v>15874</v>
      </c>
      <c r="I9415">
        <v>15874</v>
      </c>
      <c r="J9415">
        <v>81514</v>
      </c>
      <c r="K9415">
        <v>0</v>
      </c>
    </row>
    <row r="9416" spans="1:11" x14ac:dyDescent="0.25">
      <c r="A9416">
        <v>1991</v>
      </c>
      <c r="B9416">
        <v>724</v>
      </c>
      <c r="C9416">
        <v>1</v>
      </c>
      <c r="D9416">
        <v>620</v>
      </c>
      <c r="E9416" t="s">
        <v>11</v>
      </c>
      <c r="F9416">
        <v>7161</v>
      </c>
      <c r="G9416">
        <v>8</v>
      </c>
      <c r="H9416">
        <v>15379</v>
      </c>
      <c r="I9416">
        <v>15379</v>
      </c>
      <c r="J9416">
        <v>266292</v>
      </c>
      <c r="K9416">
        <v>0</v>
      </c>
    </row>
    <row r="9417" spans="1:11" x14ac:dyDescent="0.25">
      <c r="A9417">
        <v>1992</v>
      </c>
      <c r="B9417">
        <v>724</v>
      </c>
      <c r="C9417">
        <v>1</v>
      </c>
      <c r="D9417">
        <v>620</v>
      </c>
      <c r="E9417" t="s">
        <v>11</v>
      </c>
      <c r="F9417">
        <v>7161</v>
      </c>
      <c r="G9417">
        <v>8</v>
      </c>
      <c r="H9417">
        <v>42058</v>
      </c>
      <c r="I9417">
        <v>42058</v>
      </c>
      <c r="J9417">
        <v>179435</v>
      </c>
      <c r="K9417">
        <v>0</v>
      </c>
    </row>
    <row r="9418" spans="1:11" x14ac:dyDescent="0.25">
      <c r="A9418">
        <v>1993</v>
      </c>
      <c r="B9418">
        <v>724</v>
      </c>
      <c r="C9418">
        <v>1</v>
      </c>
      <c r="D9418">
        <v>620</v>
      </c>
      <c r="E9418" t="s">
        <v>11</v>
      </c>
      <c r="F9418">
        <v>7161</v>
      </c>
      <c r="G9418">
        <v>8</v>
      </c>
      <c r="H9418">
        <v>26877</v>
      </c>
      <c r="I9418">
        <v>26877</v>
      </c>
      <c r="J9418">
        <v>294381</v>
      </c>
      <c r="K9418">
        <v>0</v>
      </c>
    </row>
    <row r="9419" spans="1:11" x14ac:dyDescent="0.25">
      <c r="A9419">
        <v>1994</v>
      </c>
      <c r="B9419">
        <v>724</v>
      </c>
      <c r="C9419">
        <v>1</v>
      </c>
      <c r="D9419">
        <v>620</v>
      </c>
      <c r="E9419" t="s">
        <v>11</v>
      </c>
      <c r="F9419">
        <v>7161</v>
      </c>
      <c r="G9419">
        <v>8</v>
      </c>
      <c r="H9419">
        <v>17429</v>
      </c>
      <c r="I9419">
        <v>17429</v>
      </c>
      <c r="J9419">
        <v>137587</v>
      </c>
      <c r="K9419">
        <v>0</v>
      </c>
    </row>
    <row r="9420" spans="1:11" x14ac:dyDescent="0.25">
      <c r="A9420">
        <v>1995</v>
      </c>
      <c r="B9420">
        <v>724</v>
      </c>
      <c r="C9420">
        <v>1</v>
      </c>
      <c r="D9420">
        <v>620</v>
      </c>
      <c r="E9420" t="s">
        <v>11</v>
      </c>
      <c r="F9420">
        <v>7161</v>
      </c>
      <c r="G9420">
        <v>8</v>
      </c>
      <c r="H9420">
        <v>5382</v>
      </c>
      <c r="I9420">
        <v>5382</v>
      </c>
      <c r="J9420">
        <v>192792</v>
      </c>
      <c r="K9420">
        <v>0</v>
      </c>
    </row>
    <row r="9421" spans="1:11" x14ac:dyDescent="0.25">
      <c r="A9421">
        <v>1996</v>
      </c>
      <c r="B9421">
        <v>724</v>
      </c>
      <c r="C9421">
        <v>1</v>
      </c>
      <c r="D9421">
        <v>620</v>
      </c>
      <c r="E9421" t="s">
        <v>11</v>
      </c>
      <c r="F9421">
        <v>7161</v>
      </c>
      <c r="G9421">
        <v>8</v>
      </c>
      <c r="H9421">
        <v>1190</v>
      </c>
      <c r="I9421">
        <v>1190</v>
      </c>
      <c r="J9421">
        <v>38148</v>
      </c>
      <c r="K9421">
        <v>0</v>
      </c>
    </row>
    <row r="9422" spans="1:11" x14ac:dyDescent="0.25">
      <c r="A9422">
        <v>1997</v>
      </c>
      <c r="B9422">
        <v>724</v>
      </c>
      <c r="C9422">
        <v>1</v>
      </c>
      <c r="D9422">
        <v>620</v>
      </c>
      <c r="E9422" t="s">
        <v>11</v>
      </c>
      <c r="F9422">
        <v>7161</v>
      </c>
      <c r="G9422">
        <v>8</v>
      </c>
      <c r="H9422">
        <v>2948</v>
      </c>
      <c r="I9422">
        <v>2948</v>
      </c>
      <c r="J9422">
        <v>92451</v>
      </c>
      <c r="K9422">
        <v>0</v>
      </c>
    </row>
    <row r="9423" spans="1:11" x14ac:dyDescent="0.25">
      <c r="A9423">
        <v>1998</v>
      </c>
      <c r="B9423">
        <v>724</v>
      </c>
      <c r="C9423">
        <v>1</v>
      </c>
      <c r="D9423">
        <v>620</v>
      </c>
      <c r="E9423" t="s">
        <v>11</v>
      </c>
      <c r="F9423">
        <v>7161</v>
      </c>
      <c r="G9423">
        <v>8</v>
      </c>
      <c r="H9423">
        <v>100002</v>
      </c>
      <c r="I9423">
        <v>100002</v>
      </c>
      <c r="J9423">
        <v>331997</v>
      </c>
      <c r="K9423">
        <v>0</v>
      </c>
    </row>
    <row r="9424" spans="1:11" x14ac:dyDescent="0.25">
      <c r="A9424">
        <v>1999</v>
      </c>
      <c r="B9424">
        <v>724</v>
      </c>
      <c r="C9424">
        <v>1</v>
      </c>
      <c r="D9424">
        <v>620</v>
      </c>
      <c r="E9424" t="s">
        <v>11</v>
      </c>
      <c r="F9424">
        <v>7161</v>
      </c>
      <c r="G9424">
        <v>8</v>
      </c>
      <c r="H9424">
        <v>503</v>
      </c>
      <c r="I9424">
        <v>503</v>
      </c>
      <c r="J9424">
        <v>11716</v>
      </c>
      <c r="K9424">
        <v>0</v>
      </c>
    </row>
    <row r="9425" spans="1:11" x14ac:dyDescent="0.25">
      <c r="A9425">
        <v>2000</v>
      </c>
      <c r="B9425">
        <v>724</v>
      </c>
      <c r="C9425">
        <v>1</v>
      </c>
      <c r="D9425">
        <v>620</v>
      </c>
      <c r="E9425" t="s">
        <v>11</v>
      </c>
      <c r="F9425">
        <v>7161</v>
      </c>
      <c r="G9425">
        <v>8</v>
      </c>
      <c r="H9425">
        <v>805</v>
      </c>
      <c r="I9425">
        <v>805</v>
      </c>
      <c r="J9425">
        <v>22582</v>
      </c>
      <c r="K9425">
        <v>2</v>
      </c>
    </row>
    <row r="9426" spans="1:11" x14ac:dyDescent="0.25">
      <c r="A9426">
        <v>2001</v>
      </c>
      <c r="B9426">
        <v>724</v>
      </c>
      <c r="C9426">
        <v>1</v>
      </c>
      <c r="D9426">
        <v>620</v>
      </c>
      <c r="E9426" t="s">
        <v>11</v>
      </c>
      <c r="F9426">
        <v>7161</v>
      </c>
      <c r="G9426">
        <v>5</v>
      </c>
      <c r="H9426">
        <v>59</v>
      </c>
      <c r="I9426">
        <v>6381</v>
      </c>
      <c r="J9426">
        <v>126140</v>
      </c>
      <c r="K9426">
        <v>2</v>
      </c>
    </row>
    <row r="9427" spans="1:11" x14ac:dyDescent="0.25">
      <c r="A9427">
        <v>2002</v>
      </c>
      <c r="B9427">
        <v>724</v>
      </c>
      <c r="C9427">
        <v>1</v>
      </c>
      <c r="D9427">
        <v>620</v>
      </c>
      <c r="E9427" t="s">
        <v>11</v>
      </c>
      <c r="F9427">
        <v>7161</v>
      </c>
      <c r="G9427">
        <v>8</v>
      </c>
      <c r="H9427">
        <v>2038</v>
      </c>
      <c r="I9427">
        <v>2038</v>
      </c>
      <c r="J9427">
        <v>43338</v>
      </c>
      <c r="K9427">
        <v>2</v>
      </c>
    </row>
    <row r="9428" spans="1:11" x14ac:dyDescent="0.25">
      <c r="A9428">
        <v>2003</v>
      </c>
      <c r="B9428">
        <v>724</v>
      </c>
      <c r="C9428">
        <v>1</v>
      </c>
      <c r="D9428">
        <v>620</v>
      </c>
      <c r="E9428" t="s">
        <v>11</v>
      </c>
      <c r="F9428">
        <v>7161</v>
      </c>
      <c r="G9428">
        <v>5</v>
      </c>
      <c r="H9428">
        <v>1492</v>
      </c>
      <c r="I9428">
        <v>127157</v>
      </c>
      <c r="J9428">
        <v>452687</v>
      </c>
      <c r="K9428">
        <v>2</v>
      </c>
    </row>
    <row r="9429" spans="1:11" x14ac:dyDescent="0.25">
      <c r="A9429">
        <v>2004</v>
      </c>
      <c r="B9429">
        <v>724</v>
      </c>
      <c r="C9429">
        <v>1</v>
      </c>
      <c r="D9429">
        <v>620</v>
      </c>
      <c r="E9429" t="s">
        <v>11</v>
      </c>
      <c r="F9429">
        <v>7161</v>
      </c>
      <c r="G9429">
        <v>5</v>
      </c>
      <c r="H9429">
        <v>880</v>
      </c>
      <c r="I9429">
        <v>115045</v>
      </c>
      <c r="J9429">
        <v>505962</v>
      </c>
      <c r="K9429">
        <v>0</v>
      </c>
    </row>
    <row r="9430" spans="1:11" x14ac:dyDescent="0.25">
      <c r="A9430">
        <v>2005</v>
      </c>
      <c r="B9430">
        <v>724</v>
      </c>
      <c r="C9430">
        <v>1</v>
      </c>
      <c r="D9430">
        <v>620</v>
      </c>
      <c r="E9430" t="s">
        <v>11</v>
      </c>
      <c r="F9430">
        <v>7161</v>
      </c>
      <c r="G9430">
        <v>5</v>
      </c>
      <c r="H9430">
        <v>1728</v>
      </c>
      <c r="I9430">
        <v>160178</v>
      </c>
      <c r="J9430">
        <v>770091</v>
      </c>
      <c r="K9430">
        <v>0</v>
      </c>
    </row>
    <row r="9431" spans="1:11" x14ac:dyDescent="0.25">
      <c r="A9431">
        <v>2006</v>
      </c>
      <c r="B9431">
        <v>724</v>
      </c>
      <c r="C9431">
        <v>1</v>
      </c>
      <c r="D9431">
        <v>620</v>
      </c>
      <c r="E9431" t="s">
        <v>11</v>
      </c>
      <c r="F9431">
        <v>7161</v>
      </c>
      <c r="G9431">
        <v>8</v>
      </c>
      <c r="H9431">
        <v>972180</v>
      </c>
      <c r="I9431">
        <v>972180</v>
      </c>
      <c r="J9431">
        <v>17148105</v>
      </c>
      <c r="K9431">
        <v>6</v>
      </c>
    </row>
    <row r="9432" spans="1:11" x14ac:dyDescent="0.25">
      <c r="A9432">
        <v>2007</v>
      </c>
      <c r="B9432">
        <v>724</v>
      </c>
      <c r="C9432">
        <v>1</v>
      </c>
      <c r="D9432">
        <v>620</v>
      </c>
      <c r="E9432" t="s">
        <v>11</v>
      </c>
      <c r="F9432">
        <v>7161</v>
      </c>
      <c r="G9432">
        <v>5</v>
      </c>
      <c r="H9432">
        <v>391241</v>
      </c>
      <c r="I9432">
        <v>156937</v>
      </c>
      <c r="J9432">
        <v>30076716</v>
      </c>
      <c r="K9432">
        <v>4</v>
      </c>
    </row>
    <row r="9433" spans="1:11" x14ac:dyDescent="0.25">
      <c r="A9433">
        <v>2008</v>
      </c>
      <c r="B9433">
        <v>724</v>
      </c>
      <c r="C9433">
        <v>1</v>
      </c>
      <c r="D9433">
        <v>620</v>
      </c>
      <c r="E9433" t="s">
        <v>11</v>
      </c>
      <c r="F9433">
        <v>7161</v>
      </c>
      <c r="G9433">
        <v>5</v>
      </c>
      <c r="H9433">
        <v>236630</v>
      </c>
      <c r="I9433">
        <v>11432608</v>
      </c>
      <c r="J9433">
        <v>36574341</v>
      </c>
      <c r="K9433">
        <v>0</v>
      </c>
    </row>
    <row r="9434" spans="1:11" x14ac:dyDescent="0.25">
      <c r="A9434">
        <v>1988</v>
      </c>
      <c r="B9434">
        <v>724</v>
      </c>
      <c r="C9434">
        <v>1</v>
      </c>
      <c r="D9434">
        <v>620</v>
      </c>
      <c r="E9434" t="s">
        <v>11</v>
      </c>
      <c r="F9434">
        <v>7162</v>
      </c>
      <c r="G9434">
        <v>8</v>
      </c>
      <c r="H9434">
        <v>398970</v>
      </c>
      <c r="I9434">
        <v>398970</v>
      </c>
      <c r="J9434">
        <v>2397664</v>
      </c>
      <c r="K9434">
        <v>0</v>
      </c>
    </row>
    <row r="9435" spans="1:11" x14ac:dyDescent="0.25">
      <c r="A9435">
        <v>1989</v>
      </c>
      <c r="B9435">
        <v>724</v>
      </c>
      <c r="C9435">
        <v>1</v>
      </c>
      <c r="D9435">
        <v>620</v>
      </c>
      <c r="E9435" t="s">
        <v>11</v>
      </c>
      <c r="F9435">
        <v>7162</v>
      </c>
      <c r="G9435">
        <v>8</v>
      </c>
      <c r="H9435">
        <v>429693</v>
      </c>
      <c r="I9435">
        <v>429693</v>
      </c>
      <c r="J9435">
        <v>2467068</v>
      </c>
      <c r="K9435">
        <v>0</v>
      </c>
    </row>
    <row r="9436" spans="1:11" x14ac:dyDescent="0.25">
      <c r="A9436">
        <v>1990</v>
      </c>
      <c r="B9436">
        <v>724</v>
      </c>
      <c r="C9436">
        <v>1</v>
      </c>
      <c r="D9436">
        <v>620</v>
      </c>
      <c r="E9436" t="s">
        <v>11</v>
      </c>
      <c r="F9436">
        <v>7162</v>
      </c>
      <c r="G9436">
        <v>8</v>
      </c>
      <c r="H9436">
        <v>222224</v>
      </c>
      <c r="I9436">
        <v>222224</v>
      </c>
      <c r="J9436">
        <v>1518623</v>
      </c>
      <c r="K9436">
        <v>0</v>
      </c>
    </row>
    <row r="9437" spans="1:11" x14ac:dyDescent="0.25">
      <c r="A9437">
        <v>1991</v>
      </c>
      <c r="B9437">
        <v>724</v>
      </c>
      <c r="C9437">
        <v>1</v>
      </c>
      <c r="D9437">
        <v>620</v>
      </c>
      <c r="E9437" t="s">
        <v>11</v>
      </c>
      <c r="F9437">
        <v>7162</v>
      </c>
      <c r="G9437">
        <v>8</v>
      </c>
      <c r="H9437">
        <v>397733</v>
      </c>
      <c r="I9437">
        <v>397733</v>
      </c>
      <c r="J9437">
        <v>2282957</v>
      </c>
      <c r="K9437">
        <v>0</v>
      </c>
    </row>
    <row r="9438" spans="1:11" x14ac:dyDescent="0.25">
      <c r="A9438">
        <v>1992</v>
      </c>
      <c r="B9438">
        <v>724</v>
      </c>
      <c r="C9438">
        <v>1</v>
      </c>
      <c r="D9438">
        <v>620</v>
      </c>
      <c r="E9438" t="s">
        <v>11</v>
      </c>
      <c r="F9438">
        <v>7162</v>
      </c>
      <c r="G9438">
        <v>8</v>
      </c>
      <c r="H9438">
        <v>294128</v>
      </c>
      <c r="I9438">
        <v>294128</v>
      </c>
      <c r="J9438">
        <v>1636986</v>
      </c>
      <c r="K9438">
        <v>0</v>
      </c>
    </row>
    <row r="9439" spans="1:11" x14ac:dyDescent="0.25">
      <c r="A9439">
        <v>1993</v>
      </c>
      <c r="B9439">
        <v>724</v>
      </c>
      <c r="C9439">
        <v>1</v>
      </c>
      <c r="D9439">
        <v>620</v>
      </c>
      <c r="E9439" t="s">
        <v>11</v>
      </c>
      <c r="F9439">
        <v>7162</v>
      </c>
      <c r="G9439">
        <v>8</v>
      </c>
      <c r="H9439">
        <v>258005</v>
      </c>
      <c r="I9439">
        <v>258005</v>
      </c>
      <c r="J9439">
        <v>2571202</v>
      </c>
      <c r="K9439">
        <v>0</v>
      </c>
    </row>
    <row r="9440" spans="1:11" x14ac:dyDescent="0.25">
      <c r="A9440">
        <v>1994</v>
      </c>
      <c r="B9440">
        <v>724</v>
      </c>
      <c r="C9440">
        <v>1</v>
      </c>
      <c r="D9440">
        <v>620</v>
      </c>
      <c r="E9440" t="s">
        <v>11</v>
      </c>
      <c r="F9440">
        <v>7162</v>
      </c>
      <c r="G9440">
        <v>8</v>
      </c>
      <c r="H9440">
        <v>403115</v>
      </c>
      <c r="I9440">
        <v>403115</v>
      </c>
      <c r="J9440">
        <v>2735686</v>
      </c>
      <c r="K9440">
        <v>0</v>
      </c>
    </row>
    <row r="9441" spans="1:11" x14ac:dyDescent="0.25">
      <c r="A9441">
        <v>1995</v>
      </c>
      <c r="B9441">
        <v>724</v>
      </c>
      <c r="C9441">
        <v>1</v>
      </c>
      <c r="D9441">
        <v>620</v>
      </c>
      <c r="E9441" t="s">
        <v>11</v>
      </c>
      <c r="F9441">
        <v>7162</v>
      </c>
      <c r="G9441">
        <v>8</v>
      </c>
      <c r="H9441">
        <v>309664</v>
      </c>
      <c r="I9441">
        <v>309664</v>
      </c>
      <c r="J9441">
        <v>5044356</v>
      </c>
      <c r="K9441">
        <v>0</v>
      </c>
    </row>
    <row r="9442" spans="1:11" x14ac:dyDescent="0.25">
      <c r="A9442">
        <v>1996</v>
      </c>
      <c r="B9442">
        <v>724</v>
      </c>
      <c r="C9442">
        <v>1</v>
      </c>
      <c r="D9442">
        <v>620</v>
      </c>
      <c r="E9442" t="s">
        <v>11</v>
      </c>
      <c r="F9442">
        <v>7162</v>
      </c>
      <c r="G9442">
        <v>8</v>
      </c>
      <c r="H9442">
        <v>643090</v>
      </c>
      <c r="I9442">
        <v>643090</v>
      </c>
      <c r="J9442">
        <v>4123248</v>
      </c>
      <c r="K9442">
        <v>0</v>
      </c>
    </row>
    <row r="9443" spans="1:11" x14ac:dyDescent="0.25">
      <c r="A9443">
        <v>1997</v>
      </c>
      <c r="B9443">
        <v>724</v>
      </c>
      <c r="C9443">
        <v>1</v>
      </c>
      <c r="D9443">
        <v>620</v>
      </c>
      <c r="E9443" t="s">
        <v>11</v>
      </c>
      <c r="F9443">
        <v>7162</v>
      </c>
      <c r="G9443">
        <v>8</v>
      </c>
      <c r="H9443">
        <v>642493</v>
      </c>
      <c r="I9443">
        <v>642493</v>
      </c>
      <c r="J9443">
        <v>2967132</v>
      </c>
      <c r="K9443">
        <v>0</v>
      </c>
    </row>
    <row r="9444" spans="1:11" x14ac:dyDescent="0.25">
      <c r="A9444">
        <v>1998</v>
      </c>
      <c r="B9444">
        <v>724</v>
      </c>
      <c r="C9444">
        <v>1</v>
      </c>
      <c r="D9444">
        <v>620</v>
      </c>
      <c r="E9444" t="s">
        <v>11</v>
      </c>
      <c r="F9444">
        <v>7162</v>
      </c>
      <c r="G9444">
        <v>8</v>
      </c>
      <c r="H9444">
        <v>1002333</v>
      </c>
      <c r="I9444">
        <v>1002333</v>
      </c>
      <c r="J9444">
        <v>4400758</v>
      </c>
      <c r="K9444">
        <v>0</v>
      </c>
    </row>
    <row r="9445" spans="1:11" x14ac:dyDescent="0.25">
      <c r="A9445">
        <v>1999</v>
      </c>
      <c r="B9445">
        <v>724</v>
      </c>
      <c r="C9445">
        <v>1</v>
      </c>
      <c r="D9445">
        <v>620</v>
      </c>
      <c r="E9445" t="s">
        <v>11</v>
      </c>
      <c r="F9445">
        <v>7162</v>
      </c>
      <c r="G9445">
        <v>8</v>
      </c>
      <c r="H9445">
        <v>1310380</v>
      </c>
      <c r="I9445">
        <v>1310380</v>
      </c>
      <c r="J9445">
        <v>3674616</v>
      </c>
      <c r="K9445">
        <v>0</v>
      </c>
    </row>
    <row r="9446" spans="1:11" x14ac:dyDescent="0.25">
      <c r="A9446">
        <v>2000</v>
      </c>
      <c r="B9446">
        <v>724</v>
      </c>
      <c r="C9446">
        <v>1</v>
      </c>
      <c r="D9446">
        <v>620</v>
      </c>
      <c r="E9446" t="s">
        <v>11</v>
      </c>
      <c r="F9446">
        <v>7162</v>
      </c>
      <c r="G9446">
        <v>1</v>
      </c>
      <c r="I9446">
        <v>645838</v>
      </c>
      <c r="J9446">
        <v>2763535</v>
      </c>
      <c r="K9446">
        <v>0</v>
      </c>
    </row>
    <row r="9447" spans="1:11" x14ac:dyDescent="0.25">
      <c r="A9447">
        <v>2001</v>
      </c>
      <c r="B9447">
        <v>724</v>
      </c>
      <c r="C9447">
        <v>1</v>
      </c>
      <c r="D9447">
        <v>620</v>
      </c>
      <c r="E9447" t="s">
        <v>11</v>
      </c>
      <c r="F9447">
        <v>7162</v>
      </c>
      <c r="G9447">
        <v>5</v>
      </c>
      <c r="H9447">
        <v>852642</v>
      </c>
      <c r="I9447">
        <v>570217</v>
      </c>
      <c r="J9447">
        <v>2743040</v>
      </c>
      <c r="K9447">
        <v>2</v>
      </c>
    </row>
    <row r="9448" spans="1:11" x14ac:dyDescent="0.25">
      <c r="A9448">
        <v>2002</v>
      </c>
      <c r="B9448">
        <v>724</v>
      </c>
      <c r="C9448">
        <v>1</v>
      </c>
      <c r="D9448">
        <v>620</v>
      </c>
      <c r="E9448" t="s">
        <v>11</v>
      </c>
      <c r="F9448">
        <v>7162</v>
      </c>
      <c r="G9448">
        <v>5</v>
      </c>
      <c r="H9448">
        <v>671466</v>
      </c>
      <c r="I9448">
        <v>505347</v>
      </c>
      <c r="J9448">
        <v>2517498</v>
      </c>
      <c r="K9448">
        <v>2</v>
      </c>
    </row>
    <row r="9449" spans="1:11" x14ac:dyDescent="0.25">
      <c r="A9449">
        <v>2003</v>
      </c>
      <c r="B9449">
        <v>724</v>
      </c>
      <c r="C9449">
        <v>1</v>
      </c>
      <c r="D9449">
        <v>620</v>
      </c>
      <c r="E9449" t="s">
        <v>11</v>
      </c>
      <c r="F9449">
        <v>7162</v>
      </c>
      <c r="G9449">
        <v>5</v>
      </c>
      <c r="H9449">
        <v>651991</v>
      </c>
      <c r="I9449">
        <v>540873</v>
      </c>
      <c r="J9449">
        <v>3072700</v>
      </c>
      <c r="K9449">
        <v>2</v>
      </c>
    </row>
    <row r="9450" spans="1:11" x14ac:dyDescent="0.25">
      <c r="A9450">
        <v>2004</v>
      </c>
      <c r="B9450">
        <v>724</v>
      </c>
      <c r="C9450">
        <v>1</v>
      </c>
      <c r="D9450">
        <v>620</v>
      </c>
      <c r="E9450" t="s">
        <v>11</v>
      </c>
      <c r="F9450">
        <v>7162</v>
      </c>
      <c r="G9450">
        <v>5</v>
      </c>
      <c r="H9450">
        <v>536634</v>
      </c>
      <c r="I9450">
        <v>186523</v>
      </c>
      <c r="J9450">
        <v>1847616</v>
      </c>
      <c r="K9450">
        <v>2</v>
      </c>
    </row>
    <row r="9451" spans="1:11" x14ac:dyDescent="0.25">
      <c r="A9451">
        <v>2005</v>
      </c>
      <c r="B9451">
        <v>724</v>
      </c>
      <c r="C9451">
        <v>1</v>
      </c>
      <c r="D9451">
        <v>620</v>
      </c>
      <c r="E9451" t="s">
        <v>11</v>
      </c>
      <c r="F9451">
        <v>7162</v>
      </c>
      <c r="G9451">
        <v>5</v>
      </c>
      <c r="H9451">
        <v>540632</v>
      </c>
      <c r="I9451">
        <v>339004</v>
      </c>
      <c r="J9451">
        <v>2466608</v>
      </c>
      <c r="K9451">
        <v>6</v>
      </c>
    </row>
    <row r="9452" spans="1:11" x14ac:dyDescent="0.25">
      <c r="A9452">
        <v>2006</v>
      </c>
      <c r="B9452">
        <v>724</v>
      </c>
      <c r="C9452">
        <v>1</v>
      </c>
      <c r="D9452">
        <v>620</v>
      </c>
      <c r="E9452" t="s">
        <v>11</v>
      </c>
      <c r="F9452">
        <v>7162</v>
      </c>
      <c r="G9452">
        <v>1</v>
      </c>
      <c r="I9452">
        <v>550820</v>
      </c>
      <c r="J9452">
        <v>7483019</v>
      </c>
      <c r="K9452">
        <v>4</v>
      </c>
    </row>
    <row r="9453" spans="1:11" x14ac:dyDescent="0.25">
      <c r="A9453">
        <v>2007</v>
      </c>
      <c r="B9453">
        <v>724</v>
      </c>
      <c r="C9453">
        <v>1</v>
      </c>
      <c r="D9453">
        <v>620</v>
      </c>
      <c r="E9453" t="s">
        <v>11</v>
      </c>
      <c r="F9453">
        <v>7162</v>
      </c>
      <c r="G9453">
        <v>5</v>
      </c>
      <c r="H9453">
        <v>177813</v>
      </c>
      <c r="I9453">
        <v>81282</v>
      </c>
      <c r="J9453">
        <v>8015086</v>
      </c>
      <c r="K9453">
        <v>6</v>
      </c>
    </row>
    <row r="9454" spans="1:11" x14ac:dyDescent="0.25">
      <c r="A9454">
        <v>2008</v>
      </c>
      <c r="B9454">
        <v>724</v>
      </c>
      <c r="C9454">
        <v>1</v>
      </c>
      <c r="D9454">
        <v>620</v>
      </c>
      <c r="E9454" t="s">
        <v>11</v>
      </c>
      <c r="F9454">
        <v>7162</v>
      </c>
      <c r="G9454">
        <v>5</v>
      </c>
      <c r="H9454">
        <v>157738</v>
      </c>
      <c r="I9454">
        <v>1211494</v>
      </c>
      <c r="J9454">
        <v>9167687</v>
      </c>
      <c r="K9454">
        <v>0</v>
      </c>
    </row>
    <row r="9455" spans="1:11" x14ac:dyDescent="0.25">
      <c r="A9455">
        <v>1988</v>
      </c>
      <c r="B9455">
        <v>724</v>
      </c>
      <c r="C9455">
        <v>1</v>
      </c>
      <c r="D9455">
        <v>620</v>
      </c>
      <c r="E9455" t="s">
        <v>11</v>
      </c>
      <c r="F9455">
        <v>7163</v>
      </c>
      <c r="G9455">
        <v>8</v>
      </c>
      <c r="H9455">
        <v>1</v>
      </c>
      <c r="I9455">
        <v>1</v>
      </c>
      <c r="J9455">
        <v>919</v>
      </c>
      <c r="K9455">
        <v>0</v>
      </c>
    </row>
    <row r="9456" spans="1:11" x14ac:dyDescent="0.25">
      <c r="A9456">
        <v>1995</v>
      </c>
      <c r="B9456">
        <v>724</v>
      </c>
      <c r="C9456">
        <v>1</v>
      </c>
      <c r="D9456">
        <v>620</v>
      </c>
      <c r="E9456" t="s">
        <v>11</v>
      </c>
      <c r="F9456">
        <v>7163</v>
      </c>
      <c r="G9456">
        <v>8</v>
      </c>
      <c r="H9456">
        <v>230</v>
      </c>
      <c r="I9456">
        <v>230</v>
      </c>
      <c r="J9456">
        <v>5119</v>
      </c>
      <c r="K9456">
        <v>0</v>
      </c>
    </row>
    <row r="9457" spans="1:11" x14ac:dyDescent="0.25">
      <c r="A9457">
        <v>1996</v>
      </c>
      <c r="B9457">
        <v>724</v>
      </c>
      <c r="C9457">
        <v>1</v>
      </c>
      <c r="D9457">
        <v>620</v>
      </c>
      <c r="E9457" t="s">
        <v>11</v>
      </c>
      <c r="F9457">
        <v>7163</v>
      </c>
      <c r="G9457">
        <v>8</v>
      </c>
      <c r="H9457">
        <v>187</v>
      </c>
      <c r="I9457">
        <v>187</v>
      </c>
      <c r="J9457">
        <v>2451</v>
      </c>
      <c r="K9457">
        <v>0</v>
      </c>
    </row>
    <row r="9458" spans="1:11" x14ac:dyDescent="0.25">
      <c r="A9458">
        <v>1998</v>
      </c>
      <c r="B9458">
        <v>724</v>
      </c>
      <c r="C9458">
        <v>1</v>
      </c>
      <c r="D9458">
        <v>620</v>
      </c>
      <c r="E9458" t="s">
        <v>11</v>
      </c>
      <c r="F9458">
        <v>7163</v>
      </c>
      <c r="G9458">
        <v>8</v>
      </c>
      <c r="H9458">
        <v>148</v>
      </c>
      <c r="I9458">
        <v>148</v>
      </c>
      <c r="J9458">
        <v>981</v>
      </c>
      <c r="K9458">
        <v>0</v>
      </c>
    </row>
    <row r="9459" spans="1:11" x14ac:dyDescent="0.25">
      <c r="A9459">
        <v>2000</v>
      </c>
      <c r="B9459">
        <v>724</v>
      </c>
      <c r="C9459">
        <v>1</v>
      </c>
      <c r="D9459">
        <v>620</v>
      </c>
      <c r="E9459" t="s">
        <v>11</v>
      </c>
      <c r="F9459">
        <v>7163</v>
      </c>
      <c r="G9459">
        <v>5</v>
      </c>
      <c r="H9459">
        <v>55</v>
      </c>
      <c r="I9459">
        <v>910</v>
      </c>
      <c r="J9459">
        <v>6022</v>
      </c>
      <c r="K9459">
        <v>0</v>
      </c>
    </row>
    <row r="9460" spans="1:11" x14ac:dyDescent="0.25">
      <c r="A9460">
        <v>2003</v>
      </c>
      <c r="B9460">
        <v>724</v>
      </c>
      <c r="C9460">
        <v>1</v>
      </c>
      <c r="D9460">
        <v>620</v>
      </c>
      <c r="E9460" t="s">
        <v>11</v>
      </c>
      <c r="F9460">
        <v>7163</v>
      </c>
      <c r="G9460">
        <v>5</v>
      </c>
      <c r="H9460">
        <v>4</v>
      </c>
      <c r="I9460">
        <v>7</v>
      </c>
      <c r="J9460">
        <v>1438</v>
      </c>
      <c r="K9460">
        <v>0</v>
      </c>
    </row>
    <row r="9461" spans="1:11" x14ac:dyDescent="0.25">
      <c r="A9461">
        <v>2006</v>
      </c>
      <c r="B9461">
        <v>724</v>
      </c>
      <c r="C9461">
        <v>1</v>
      </c>
      <c r="D9461">
        <v>620</v>
      </c>
      <c r="E9461" t="s">
        <v>11</v>
      </c>
      <c r="F9461">
        <v>7163</v>
      </c>
      <c r="G9461">
        <v>1</v>
      </c>
      <c r="I9461">
        <v>2</v>
      </c>
      <c r="J9461">
        <v>34</v>
      </c>
      <c r="K9461">
        <v>4</v>
      </c>
    </row>
    <row r="9462" spans="1:11" x14ac:dyDescent="0.25">
      <c r="A9462">
        <v>2007</v>
      </c>
      <c r="B9462">
        <v>724</v>
      </c>
      <c r="C9462">
        <v>1</v>
      </c>
      <c r="D9462">
        <v>620</v>
      </c>
      <c r="E9462" t="s">
        <v>11</v>
      </c>
      <c r="F9462">
        <v>7163</v>
      </c>
      <c r="G9462">
        <v>5</v>
      </c>
      <c r="H9462">
        <v>200</v>
      </c>
      <c r="I9462">
        <v>3</v>
      </c>
      <c r="J9462">
        <v>1041</v>
      </c>
      <c r="K9462">
        <v>4</v>
      </c>
    </row>
    <row r="9463" spans="1:11" x14ac:dyDescent="0.25">
      <c r="A9463">
        <v>1988</v>
      </c>
      <c r="B9463">
        <v>724</v>
      </c>
      <c r="C9463">
        <v>1</v>
      </c>
      <c r="D9463">
        <v>620</v>
      </c>
      <c r="E9463" t="s">
        <v>11</v>
      </c>
      <c r="F9463">
        <v>7169</v>
      </c>
      <c r="G9463">
        <v>8</v>
      </c>
      <c r="H9463">
        <v>11062</v>
      </c>
      <c r="I9463">
        <v>11062</v>
      </c>
      <c r="J9463">
        <v>94811</v>
      </c>
      <c r="K9463">
        <v>0</v>
      </c>
    </row>
    <row r="9464" spans="1:11" x14ac:dyDescent="0.25">
      <c r="A9464">
        <v>1989</v>
      </c>
      <c r="B9464">
        <v>724</v>
      </c>
      <c r="C9464">
        <v>1</v>
      </c>
      <c r="D9464">
        <v>620</v>
      </c>
      <c r="E9464" t="s">
        <v>11</v>
      </c>
      <c r="F9464">
        <v>7169</v>
      </c>
      <c r="G9464">
        <v>8</v>
      </c>
      <c r="H9464">
        <v>13437</v>
      </c>
      <c r="I9464">
        <v>13437</v>
      </c>
      <c r="J9464">
        <v>37773</v>
      </c>
      <c r="K9464">
        <v>0</v>
      </c>
    </row>
    <row r="9465" spans="1:11" x14ac:dyDescent="0.25">
      <c r="A9465">
        <v>1990</v>
      </c>
      <c r="B9465">
        <v>724</v>
      </c>
      <c r="C9465">
        <v>1</v>
      </c>
      <c r="D9465">
        <v>620</v>
      </c>
      <c r="E9465" t="s">
        <v>11</v>
      </c>
      <c r="F9465">
        <v>7169</v>
      </c>
      <c r="G9465">
        <v>8</v>
      </c>
      <c r="H9465">
        <v>100550</v>
      </c>
      <c r="I9465">
        <v>100550</v>
      </c>
      <c r="J9465">
        <v>330113</v>
      </c>
      <c r="K9465">
        <v>0</v>
      </c>
    </row>
    <row r="9466" spans="1:11" x14ac:dyDescent="0.25">
      <c r="A9466">
        <v>1991</v>
      </c>
      <c r="B9466">
        <v>724</v>
      </c>
      <c r="C9466">
        <v>1</v>
      </c>
      <c r="D9466">
        <v>620</v>
      </c>
      <c r="E9466" t="s">
        <v>11</v>
      </c>
      <c r="F9466">
        <v>7169</v>
      </c>
      <c r="G9466">
        <v>8</v>
      </c>
      <c r="H9466">
        <v>80406</v>
      </c>
      <c r="I9466">
        <v>80406</v>
      </c>
      <c r="J9466">
        <v>279989</v>
      </c>
      <c r="K9466">
        <v>0</v>
      </c>
    </row>
    <row r="9467" spans="1:11" x14ac:dyDescent="0.25">
      <c r="A9467">
        <v>1992</v>
      </c>
      <c r="B9467">
        <v>724</v>
      </c>
      <c r="C9467">
        <v>1</v>
      </c>
      <c r="D9467">
        <v>620</v>
      </c>
      <c r="E9467" t="s">
        <v>11</v>
      </c>
      <c r="F9467">
        <v>7169</v>
      </c>
      <c r="G9467">
        <v>8</v>
      </c>
      <c r="H9467">
        <v>25429</v>
      </c>
      <c r="I9467">
        <v>25429</v>
      </c>
      <c r="J9467">
        <v>98211</v>
      </c>
      <c r="K9467">
        <v>0</v>
      </c>
    </row>
    <row r="9468" spans="1:11" x14ac:dyDescent="0.25">
      <c r="A9468">
        <v>1993</v>
      </c>
      <c r="B9468">
        <v>724</v>
      </c>
      <c r="C9468">
        <v>1</v>
      </c>
      <c r="D9468">
        <v>620</v>
      </c>
      <c r="E9468" t="s">
        <v>11</v>
      </c>
      <c r="F9468">
        <v>7169</v>
      </c>
      <c r="G9468">
        <v>8</v>
      </c>
      <c r="H9468">
        <v>4125</v>
      </c>
      <c r="I9468">
        <v>4125</v>
      </c>
      <c r="J9468">
        <v>42037</v>
      </c>
      <c r="K9468">
        <v>0</v>
      </c>
    </row>
    <row r="9469" spans="1:11" x14ac:dyDescent="0.25">
      <c r="A9469">
        <v>1994</v>
      </c>
      <c r="B9469">
        <v>724</v>
      </c>
      <c r="C9469">
        <v>1</v>
      </c>
      <c r="D9469">
        <v>620</v>
      </c>
      <c r="E9469" t="s">
        <v>11</v>
      </c>
      <c r="F9469">
        <v>7169</v>
      </c>
      <c r="G9469">
        <v>8</v>
      </c>
      <c r="H9469">
        <v>18195</v>
      </c>
      <c r="I9469">
        <v>18195</v>
      </c>
      <c r="J9469">
        <v>87058</v>
      </c>
      <c r="K9469">
        <v>0</v>
      </c>
    </row>
    <row r="9470" spans="1:11" x14ac:dyDescent="0.25">
      <c r="A9470">
        <v>1995</v>
      </c>
      <c r="B9470">
        <v>724</v>
      </c>
      <c r="C9470">
        <v>1</v>
      </c>
      <c r="D9470">
        <v>620</v>
      </c>
      <c r="E9470" t="s">
        <v>11</v>
      </c>
      <c r="F9470">
        <v>7169</v>
      </c>
      <c r="G9470">
        <v>8</v>
      </c>
      <c r="H9470">
        <v>191714</v>
      </c>
      <c r="I9470">
        <v>191714</v>
      </c>
      <c r="J9470">
        <v>414283</v>
      </c>
      <c r="K9470">
        <v>0</v>
      </c>
    </row>
    <row r="9471" spans="1:11" x14ac:dyDescent="0.25">
      <c r="A9471">
        <v>1996</v>
      </c>
      <c r="B9471">
        <v>724</v>
      </c>
      <c r="C9471">
        <v>1</v>
      </c>
      <c r="D9471">
        <v>620</v>
      </c>
      <c r="E9471" t="s">
        <v>11</v>
      </c>
      <c r="F9471">
        <v>7169</v>
      </c>
      <c r="G9471">
        <v>8</v>
      </c>
      <c r="H9471">
        <v>216890</v>
      </c>
      <c r="I9471">
        <v>216890</v>
      </c>
      <c r="J9471">
        <v>252886</v>
      </c>
      <c r="K9471">
        <v>0</v>
      </c>
    </row>
    <row r="9472" spans="1:11" x14ac:dyDescent="0.25">
      <c r="A9472">
        <v>1997</v>
      </c>
      <c r="B9472">
        <v>724</v>
      </c>
      <c r="C9472">
        <v>1</v>
      </c>
      <c r="D9472">
        <v>620</v>
      </c>
      <c r="E9472" t="s">
        <v>11</v>
      </c>
      <c r="F9472">
        <v>7169</v>
      </c>
      <c r="G9472">
        <v>8</v>
      </c>
      <c r="H9472">
        <v>16343</v>
      </c>
      <c r="I9472">
        <v>16343</v>
      </c>
      <c r="J9472">
        <v>90471</v>
      </c>
      <c r="K9472">
        <v>0</v>
      </c>
    </row>
    <row r="9473" spans="1:11" x14ac:dyDescent="0.25">
      <c r="A9473">
        <v>1998</v>
      </c>
      <c r="B9473">
        <v>724</v>
      </c>
      <c r="C9473">
        <v>1</v>
      </c>
      <c r="D9473">
        <v>620</v>
      </c>
      <c r="E9473" t="s">
        <v>11</v>
      </c>
      <c r="F9473">
        <v>7169</v>
      </c>
      <c r="G9473">
        <v>8</v>
      </c>
      <c r="H9473">
        <v>479062</v>
      </c>
      <c r="I9473">
        <v>479062</v>
      </c>
      <c r="J9473">
        <v>825667</v>
      </c>
      <c r="K9473">
        <v>0</v>
      </c>
    </row>
    <row r="9474" spans="1:11" x14ac:dyDescent="0.25">
      <c r="A9474">
        <v>1999</v>
      </c>
      <c r="B9474">
        <v>724</v>
      </c>
      <c r="C9474">
        <v>1</v>
      </c>
      <c r="D9474">
        <v>620</v>
      </c>
      <c r="E9474" t="s">
        <v>11</v>
      </c>
      <c r="F9474">
        <v>7169</v>
      </c>
      <c r="G9474">
        <v>8</v>
      </c>
      <c r="H9474">
        <v>1996812</v>
      </c>
      <c r="I9474">
        <v>1996812</v>
      </c>
      <c r="J9474">
        <v>3189725</v>
      </c>
      <c r="K9474">
        <v>0</v>
      </c>
    </row>
    <row r="9475" spans="1:11" x14ac:dyDescent="0.25">
      <c r="A9475">
        <v>2000</v>
      </c>
      <c r="B9475">
        <v>724</v>
      </c>
      <c r="C9475">
        <v>1</v>
      </c>
      <c r="D9475">
        <v>620</v>
      </c>
      <c r="E9475" t="s">
        <v>11</v>
      </c>
      <c r="F9475">
        <v>7169</v>
      </c>
      <c r="G9475">
        <v>8</v>
      </c>
      <c r="H9475">
        <v>20525</v>
      </c>
      <c r="I9475">
        <v>20525</v>
      </c>
      <c r="J9475">
        <v>92576</v>
      </c>
      <c r="K9475">
        <v>0</v>
      </c>
    </row>
    <row r="9476" spans="1:11" x14ac:dyDescent="0.25">
      <c r="A9476">
        <v>2001</v>
      </c>
      <c r="B9476">
        <v>724</v>
      </c>
      <c r="C9476">
        <v>1</v>
      </c>
      <c r="D9476">
        <v>620</v>
      </c>
      <c r="E9476" t="s">
        <v>11</v>
      </c>
      <c r="F9476">
        <v>7169</v>
      </c>
      <c r="G9476">
        <v>8</v>
      </c>
      <c r="H9476">
        <v>38597</v>
      </c>
      <c r="I9476">
        <v>38597</v>
      </c>
      <c r="J9476">
        <v>98572</v>
      </c>
      <c r="K9476">
        <v>0</v>
      </c>
    </row>
    <row r="9477" spans="1:11" x14ac:dyDescent="0.25">
      <c r="A9477">
        <v>2002</v>
      </c>
      <c r="B9477">
        <v>724</v>
      </c>
      <c r="C9477">
        <v>1</v>
      </c>
      <c r="D9477">
        <v>620</v>
      </c>
      <c r="E9477" t="s">
        <v>11</v>
      </c>
      <c r="F9477">
        <v>7169</v>
      </c>
      <c r="G9477">
        <v>8</v>
      </c>
      <c r="H9477">
        <v>24124</v>
      </c>
      <c r="I9477">
        <v>24124</v>
      </c>
      <c r="J9477">
        <v>88667</v>
      </c>
      <c r="K9477">
        <v>0</v>
      </c>
    </row>
    <row r="9478" spans="1:11" x14ac:dyDescent="0.25">
      <c r="A9478">
        <v>2003</v>
      </c>
      <c r="B9478">
        <v>724</v>
      </c>
      <c r="C9478">
        <v>1</v>
      </c>
      <c r="D9478">
        <v>620</v>
      </c>
      <c r="E9478" t="s">
        <v>11</v>
      </c>
      <c r="F9478">
        <v>7169</v>
      </c>
      <c r="G9478">
        <v>8</v>
      </c>
      <c r="H9478">
        <v>8903</v>
      </c>
      <c r="I9478">
        <v>8903</v>
      </c>
      <c r="J9478">
        <v>92254</v>
      </c>
      <c r="K9478">
        <v>0</v>
      </c>
    </row>
    <row r="9479" spans="1:11" x14ac:dyDescent="0.25">
      <c r="A9479">
        <v>2004</v>
      </c>
      <c r="B9479">
        <v>724</v>
      </c>
      <c r="C9479">
        <v>1</v>
      </c>
      <c r="D9479">
        <v>620</v>
      </c>
      <c r="E9479" t="s">
        <v>11</v>
      </c>
      <c r="F9479">
        <v>7169</v>
      </c>
      <c r="G9479">
        <v>8</v>
      </c>
      <c r="H9479">
        <v>29854</v>
      </c>
      <c r="I9479">
        <v>29854</v>
      </c>
      <c r="J9479">
        <v>221619</v>
      </c>
      <c r="K9479">
        <v>0</v>
      </c>
    </row>
    <row r="9480" spans="1:11" x14ac:dyDescent="0.25">
      <c r="A9480">
        <v>2005</v>
      </c>
      <c r="B9480">
        <v>724</v>
      </c>
      <c r="C9480">
        <v>1</v>
      </c>
      <c r="D9480">
        <v>620</v>
      </c>
      <c r="E9480" t="s">
        <v>11</v>
      </c>
      <c r="F9480">
        <v>7169</v>
      </c>
      <c r="G9480">
        <v>8</v>
      </c>
      <c r="H9480">
        <v>167279</v>
      </c>
      <c r="I9480">
        <v>167279</v>
      </c>
      <c r="J9480">
        <v>379399</v>
      </c>
      <c r="K9480">
        <v>0</v>
      </c>
    </row>
    <row r="9481" spans="1:11" x14ac:dyDescent="0.25">
      <c r="A9481">
        <v>2006</v>
      </c>
      <c r="B9481">
        <v>724</v>
      </c>
      <c r="C9481">
        <v>1</v>
      </c>
      <c r="D9481">
        <v>620</v>
      </c>
      <c r="E9481" t="s">
        <v>11</v>
      </c>
      <c r="F9481">
        <v>7169</v>
      </c>
      <c r="G9481">
        <v>8</v>
      </c>
      <c r="H9481">
        <v>1471914</v>
      </c>
      <c r="I9481">
        <v>1471914</v>
      </c>
      <c r="J9481">
        <v>1175542</v>
      </c>
      <c r="K9481">
        <v>0</v>
      </c>
    </row>
    <row r="9482" spans="1:11" x14ac:dyDescent="0.25">
      <c r="A9482">
        <v>2007</v>
      </c>
      <c r="B9482">
        <v>724</v>
      </c>
      <c r="C9482">
        <v>1</v>
      </c>
      <c r="D9482">
        <v>620</v>
      </c>
      <c r="E9482" t="s">
        <v>11</v>
      </c>
      <c r="F9482">
        <v>7169</v>
      </c>
      <c r="G9482">
        <v>8</v>
      </c>
      <c r="H9482">
        <v>96848</v>
      </c>
      <c r="I9482">
        <v>96848</v>
      </c>
      <c r="J9482">
        <v>1184365</v>
      </c>
      <c r="K9482">
        <v>0</v>
      </c>
    </row>
    <row r="9483" spans="1:11" x14ac:dyDescent="0.25">
      <c r="A9483">
        <v>2008</v>
      </c>
      <c r="B9483">
        <v>724</v>
      </c>
      <c r="C9483">
        <v>1</v>
      </c>
      <c r="D9483">
        <v>620</v>
      </c>
      <c r="E9483" t="s">
        <v>11</v>
      </c>
      <c r="F9483">
        <v>7169</v>
      </c>
      <c r="G9483">
        <v>8</v>
      </c>
      <c r="H9483">
        <v>1944918</v>
      </c>
      <c r="I9483">
        <v>1944918</v>
      </c>
      <c r="J9483">
        <v>18586864</v>
      </c>
      <c r="K9483">
        <v>0</v>
      </c>
    </row>
    <row r="9484" spans="1:11" x14ac:dyDescent="0.25">
      <c r="A9484">
        <v>1994</v>
      </c>
      <c r="B9484">
        <v>724</v>
      </c>
      <c r="C9484">
        <v>1</v>
      </c>
      <c r="D9484">
        <v>620</v>
      </c>
      <c r="E9484" t="s">
        <v>11</v>
      </c>
      <c r="F9484">
        <v>7187</v>
      </c>
      <c r="G9484">
        <v>8</v>
      </c>
      <c r="H9484">
        <v>445</v>
      </c>
      <c r="I9484">
        <v>445</v>
      </c>
      <c r="J9484">
        <v>3082</v>
      </c>
      <c r="K9484">
        <v>0</v>
      </c>
    </row>
    <row r="9485" spans="1:11" x14ac:dyDescent="0.25">
      <c r="A9485">
        <v>1995</v>
      </c>
      <c r="B9485">
        <v>724</v>
      </c>
      <c r="C9485">
        <v>1</v>
      </c>
      <c r="D9485">
        <v>620</v>
      </c>
      <c r="E9485" t="s">
        <v>11</v>
      </c>
      <c r="F9485">
        <v>7187</v>
      </c>
      <c r="G9485">
        <v>8</v>
      </c>
      <c r="H9485">
        <v>1500</v>
      </c>
      <c r="I9485">
        <v>1500</v>
      </c>
      <c r="J9485">
        <v>46537</v>
      </c>
      <c r="K9485">
        <v>0</v>
      </c>
    </row>
    <row r="9486" spans="1:11" x14ac:dyDescent="0.25">
      <c r="A9486">
        <v>2002</v>
      </c>
      <c r="B9486">
        <v>724</v>
      </c>
      <c r="C9486">
        <v>1</v>
      </c>
      <c r="D9486">
        <v>620</v>
      </c>
      <c r="E9486" t="s">
        <v>11</v>
      </c>
      <c r="F9486">
        <v>7187</v>
      </c>
      <c r="G9486">
        <v>8</v>
      </c>
      <c r="H9486">
        <v>2</v>
      </c>
      <c r="I9486">
        <v>2</v>
      </c>
      <c r="J9486">
        <v>100</v>
      </c>
      <c r="K9486">
        <v>0</v>
      </c>
    </row>
    <row r="9487" spans="1:11" x14ac:dyDescent="0.25">
      <c r="A9487">
        <v>2003</v>
      </c>
      <c r="B9487">
        <v>724</v>
      </c>
      <c r="C9487">
        <v>1</v>
      </c>
      <c r="D9487">
        <v>620</v>
      </c>
      <c r="E9487" t="s">
        <v>11</v>
      </c>
      <c r="F9487">
        <v>7187</v>
      </c>
      <c r="G9487">
        <v>8</v>
      </c>
      <c r="H9487">
        <v>1</v>
      </c>
      <c r="I9487">
        <v>1</v>
      </c>
      <c r="J9487">
        <v>18188</v>
      </c>
      <c r="K9487">
        <v>0</v>
      </c>
    </row>
    <row r="9488" spans="1:11" x14ac:dyDescent="0.25">
      <c r="A9488">
        <v>2006</v>
      </c>
      <c r="B9488">
        <v>724</v>
      </c>
      <c r="C9488">
        <v>1</v>
      </c>
      <c r="D9488">
        <v>620</v>
      </c>
      <c r="E9488" t="s">
        <v>11</v>
      </c>
      <c r="F9488">
        <v>7187</v>
      </c>
      <c r="G9488">
        <v>8</v>
      </c>
      <c r="H9488">
        <v>9240</v>
      </c>
      <c r="I9488">
        <v>9240</v>
      </c>
      <c r="J9488">
        <v>30551</v>
      </c>
      <c r="K9488">
        <v>6</v>
      </c>
    </row>
    <row r="9489" spans="1:11" x14ac:dyDescent="0.25">
      <c r="A9489">
        <v>2008</v>
      </c>
      <c r="B9489">
        <v>724</v>
      </c>
      <c r="C9489">
        <v>1</v>
      </c>
      <c r="D9489">
        <v>620</v>
      </c>
      <c r="E9489" t="s">
        <v>11</v>
      </c>
      <c r="F9489">
        <v>7187</v>
      </c>
      <c r="G9489">
        <v>8</v>
      </c>
      <c r="H9489">
        <v>1</v>
      </c>
      <c r="I9489">
        <v>1</v>
      </c>
      <c r="J9489">
        <v>83</v>
      </c>
      <c r="K9489">
        <v>0</v>
      </c>
    </row>
    <row r="9490" spans="1:11" x14ac:dyDescent="0.25">
      <c r="A9490">
        <v>1988</v>
      </c>
      <c r="B9490">
        <v>724</v>
      </c>
      <c r="C9490">
        <v>1</v>
      </c>
      <c r="D9490">
        <v>620</v>
      </c>
      <c r="E9490" t="s">
        <v>11</v>
      </c>
      <c r="F9490">
        <v>7188</v>
      </c>
      <c r="G9490">
        <v>8</v>
      </c>
      <c r="H9490">
        <v>503</v>
      </c>
      <c r="I9490">
        <v>503</v>
      </c>
      <c r="J9490">
        <v>4602</v>
      </c>
      <c r="K9490">
        <v>0</v>
      </c>
    </row>
    <row r="9491" spans="1:11" x14ac:dyDescent="0.25">
      <c r="A9491">
        <v>1989</v>
      </c>
      <c r="B9491">
        <v>724</v>
      </c>
      <c r="C9491">
        <v>1</v>
      </c>
      <c r="D9491">
        <v>620</v>
      </c>
      <c r="E9491" t="s">
        <v>11</v>
      </c>
      <c r="F9491">
        <v>7188</v>
      </c>
      <c r="G9491">
        <v>8</v>
      </c>
      <c r="H9491">
        <v>2081</v>
      </c>
      <c r="I9491">
        <v>2081</v>
      </c>
      <c r="J9491">
        <v>8933</v>
      </c>
      <c r="K9491">
        <v>0</v>
      </c>
    </row>
    <row r="9492" spans="1:11" x14ac:dyDescent="0.25">
      <c r="A9492">
        <v>1990</v>
      </c>
      <c r="B9492">
        <v>724</v>
      </c>
      <c r="C9492">
        <v>1</v>
      </c>
      <c r="D9492">
        <v>620</v>
      </c>
      <c r="E9492" t="s">
        <v>11</v>
      </c>
      <c r="F9492">
        <v>7188</v>
      </c>
      <c r="G9492">
        <v>8</v>
      </c>
      <c r="H9492">
        <v>4234</v>
      </c>
      <c r="I9492">
        <v>4234</v>
      </c>
      <c r="J9492">
        <v>3233</v>
      </c>
      <c r="K9492">
        <v>0</v>
      </c>
    </row>
    <row r="9493" spans="1:11" x14ac:dyDescent="0.25">
      <c r="A9493">
        <v>1991</v>
      </c>
      <c r="B9493">
        <v>724</v>
      </c>
      <c r="C9493">
        <v>1</v>
      </c>
      <c r="D9493">
        <v>620</v>
      </c>
      <c r="E9493" t="s">
        <v>11</v>
      </c>
      <c r="F9493">
        <v>7188</v>
      </c>
      <c r="G9493">
        <v>8</v>
      </c>
      <c r="H9493">
        <v>19881</v>
      </c>
      <c r="I9493">
        <v>19881</v>
      </c>
      <c r="J9493">
        <v>386434</v>
      </c>
      <c r="K9493">
        <v>0</v>
      </c>
    </row>
    <row r="9494" spans="1:11" x14ac:dyDescent="0.25">
      <c r="A9494">
        <v>1992</v>
      </c>
      <c r="B9494">
        <v>724</v>
      </c>
      <c r="C9494">
        <v>1</v>
      </c>
      <c r="D9494">
        <v>620</v>
      </c>
      <c r="E9494" t="s">
        <v>11</v>
      </c>
      <c r="F9494">
        <v>7188</v>
      </c>
      <c r="G9494">
        <v>8</v>
      </c>
      <c r="H9494">
        <v>1447</v>
      </c>
      <c r="I9494">
        <v>1447</v>
      </c>
      <c r="J9494">
        <v>140405</v>
      </c>
      <c r="K9494">
        <v>0</v>
      </c>
    </row>
    <row r="9495" spans="1:11" x14ac:dyDescent="0.25">
      <c r="A9495">
        <v>1993</v>
      </c>
      <c r="B9495">
        <v>724</v>
      </c>
      <c r="C9495">
        <v>1</v>
      </c>
      <c r="D9495">
        <v>620</v>
      </c>
      <c r="E9495" t="s">
        <v>11</v>
      </c>
      <c r="F9495">
        <v>7188</v>
      </c>
      <c r="G9495">
        <v>8</v>
      </c>
      <c r="H9495">
        <v>281</v>
      </c>
      <c r="I9495">
        <v>281</v>
      </c>
      <c r="J9495">
        <v>8131</v>
      </c>
      <c r="K9495">
        <v>0</v>
      </c>
    </row>
    <row r="9496" spans="1:11" x14ac:dyDescent="0.25">
      <c r="A9496">
        <v>1994</v>
      </c>
      <c r="B9496">
        <v>724</v>
      </c>
      <c r="C9496">
        <v>1</v>
      </c>
      <c r="D9496">
        <v>620</v>
      </c>
      <c r="E9496" t="s">
        <v>11</v>
      </c>
      <c r="F9496">
        <v>7188</v>
      </c>
      <c r="G9496">
        <v>8</v>
      </c>
      <c r="H9496">
        <v>9562</v>
      </c>
      <c r="I9496">
        <v>9562</v>
      </c>
      <c r="J9496">
        <v>336812</v>
      </c>
      <c r="K9496">
        <v>0</v>
      </c>
    </row>
    <row r="9497" spans="1:11" x14ac:dyDescent="0.25">
      <c r="A9497">
        <v>1995</v>
      </c>
      <c r="B9497">
        <v>724</v>
      </c>
      <c r="C9497">
        <v>1</v>
      </c>
      <c r="D9497">
        <v>620</v>
      </c>
      <c r="E9497" t="s">
        <v>11</v>
      </c>
      <c r="F9497">
        <v>7188</v>
      </c>
      <c r="G9497">
        <v>8</v>
      </c>
      <c r="H9497">
        <v>193854</v>
      </c>
      <c r="I9497">
        <v>193854</v>
      </c>
      <c r="J9497">
        <v>665626</v>
      </c>
      <c r="K9497">
        <v>0</v>
      </c>
    </row>
    <row r="9498" spans="1:11" x14ac:dyDescent="0.25">
      <c r="A9498">
        <v>1996</v>
      </c>
      <c r="B9498">
        <v>724</v>
      </c>
      <c r="C9498">
        <v>1</v>
      </c>
      <c r="D9498">
        <v>620</v>
      </c>
      <c r="E9498" t="s">
        <v>11</v>
      </c>
      <c r="F9498">
        <v>7188</v>
      </c>
      <c r="G9498">
        <v>8</v>
      </c>
      <c r="H9498">
        <v>19296</v>
      </c>
      <c r="I9498">
        <v>19296</v>
      </c>
      <c r="J9498">
        <v>436767</v>
      </c>
      <c r="K9498">
        <v>0</v>
      </c>
    </row>
    <row r="9499" spans="1:11" x14ac:dyDescent="0.25">
      <c r="A9499">
        <v>1997</v>
      </c>
      <c r="B9499">
        <v>724</v>
      </c>
      <c r="C9499">
        <v>1</v>
      </c>
      <c r="D9499">
        <v>620</v>
      </c>
      <c r="E9499" t="s">
        <v>11</v>
      </c>
      <c r="F9499">
        <v>7188</v>
      </c>
      <c r="G9499">
        <v>8</v>
      </c>
      <c r="H9499">
        <v>11183</v>
      </c>
      <c r="I9499">
        <v>11183</v>
      </c>
      <c r="J9499">
        <v>130048</v>
      </c>
      <c r="K9499">
        <v>0</v>
      </c>
    </row>
    <row r="9500" spans="1:11" x14ac:dyDescent="0.25">
      <c r="A9500">
        <v>1998</v>
      </c>
      <c r="B9500">
        <v>724</v>
      </c>
      <c r="C9500">
        <v>1</v>
      </c>
      <c r="D9500">
        <v>620</v>
      </c>
      <c r="E9500" t="s">
        <v>11</v>
      </c>
      <c r="F9500">
        <v>7188</v>
      </c>
      <c r="G9500">
        <v>8</v>
      </c>
      <c r="H9500">
        <v>23463</v>
      </c>
      <c r="I9500">
        <v>23463</v>
      </c>
      <c r="J9500">
        <v>314960</v>
      </c>
      <c r="K9500">
        <v>0</v>
      </c>
    </row>
    <row r="9501" spans="1:11" x14ac:dyDescent="0.25">
      <c r="A9501">
        <v>1999</v>
      </c>
      <c r="B9501">
        <v>724</v>
      </c>
      <c r="C9501">
        <v>1</v>
      </c>
      <c r="D9501">
        <v>620</v>
      </c>
      <c r="E9501" t="s">
        <v>11</v>
      </c>
      <c r="F9501">
        <v>7188</v>
      </c>
      <c r="G9501">
        <v>8</v>
      </c>
      <c r="H9501">
        <v>13174</v>
      </c>
      <c r="I9501">
        <v>13174</v>
      </c>
      <c r="J9501">
        <v>127922</v>
      </c>
      <c r="K9501">
        <v>0</v>
      </c>
    </row>
    <row r="9502" spans="1:11" x14ac:dyDescent="0.25">
      <c r="A9502">
        <v>2000</v>
      </c>
      <c r="B9502">
        <v>724</v>
      </c>
      <c r="C9502">
        <v>1</v>
      </c>
      <c r="D9502">
        <v>620</v>
      </c>
      <c r="E9502" t="s">
        <v>11</v>
      </c>
      <c r="F9502">
        <v>7188</v>
      </c>
      <c r="G9502">
        <v>1</v>
      </c>
      <c r="I9502">
        <v>16944</v>
      </c>
      <c r="J9502">
        <v>140900</v>
      </c>
      <c r="K9502">
        <v>4</v>
      </c>
    </row>
    <row r="9503" spans="1:11" x14ac:dyDescent="0.25">
      <c r="A9503">
        <v>2001</v>
      </c>
      <c r="B9503">
        <v>724</v>
      </c>
      <c r="C9503">
        <v>1</v>
      </c>
      <c r="D9503">
        <v>620</v>
      </c>
      <c r="E9503" t="s">
        <v>11</v>
      </c>
      <c r="F9503">
        <v>7188</v>
      </c>
      <c r="G9503">
        <v>1</v>
      </c>
      <c r="I9503">
        <v>37518</v>
      </c>
      <c r="J9503">
        <v>228759</v>
      </c>
      <c r="K9503">
        <v>0</v>
      </c>
    </row>
    <row r="9504" spans="1:11" x14ac:dyDescent="0.25">
      <c r="A9504">
        <v>2002</v>
      </c>
      <c r="B9504">
        <v>724</v>
      </c>
      <c r="C9504">
        <v>1</v>
      </c>
      <c r="D9504">
        <v>620</v>
      </c>
      <c r="E9504" t="s">
        <v>11</v>
      </c>
      <c r="F9504">
        <v>7188</v>
      </c>
      <c r="G9504">
        <v>1</v>
      </c>
      <c r="I9504">
        <v>36601</v>
      </c>
      <c r="J9504">
        <v>326039</v>
      </c>
      <c r="K9504">
        <v>0</v>
      </c>
    </row>
    <row r="9505" spans="1:11" x14ac:dyDescent="0.25">
      <c r="A9505">
        <v>2003</v>
      </c>
      <c r="B9505">
        <v>724</v>
      </c>
      <c r="C9505">
        <v>1</v>
      </c>
      <c r="D9505">
        <v>620</v>
      </c>
      <c r="E9505" t="s">
        <v>11</v>
      </c>
      <c r="F9505">
        <v>7188</v>
      </c>
      <c r="G9505">
        <v>1</v>
      </c>
      <c r="I9505">
        <v>37432</v>
      </c>
      <c r="J9505">
        <v>533156</v>
      </c>
      <c r="K9505">
        <v>0</v>
      </c>
    </row>
    <row r="9506" spans="1:11" x14ac:dyDescent="0.25">
      <c r="A9506">
        <v>2004</v>
      </c>
      <c r="B9506">
        <v>724</v>
      </c>
      <c r="C9506">
        <v>1</v>
      </c>
      <c r="D9506">
        <v>620</v>
      </c>
      <c r="E9506" t="s">
        <v>11</v>
      </c>
      <c r="F9506">
        <v>7188</v>
      </c>
      <c r="G9506">
        <v>1</v>
      </c>
      <c r="I9506">
        <v>47951</v>
      </c>
      <c r="J9506">
        <v>947233</v>
      </c>
      <c r="K9506">
        <v>4</v>
      </c>
    </row>
    <row r="9507" spans="1:11" x14ac:dyDescent="0.25">
      <c r="A9507">
        <v>2005</v>
      </c>
      <c r="B9507">
        <v>724</v>
      </c>
      <c r="C9507">
        <v>1</v>
      </c>
      <c r="D9507">
        <v>620</v>
      </c>
      <c r="E9507" t="s">
        <v>11</v>
      </c>
      <c r="F9507">
        <v>7188</v>
      </c>
      <c r="G9507">
        <v>1</v>
      </c>
      <c r="I9507">
        <v>518730</v>
      </c>
      <c r="J9507">
        <v>600343</v>
      </c>
      <c r="K9507">
        <v>4</v>
      </c>
    </row>
    <row r="9508" spans="1:11" x14ac:dyDescent="0.25">
      <c r="A9508">
        <v>2006</v>
      </c>
      <c r="B9508">
        <v>724</v>
      </c>
      <c r="C9508">
        <v>1</v>
      </c>
      <c r="D9508">
        <v>620</v>
      </c>
      <c r="E9508" t="s">
        <v>11</v>
      </c>
      <c r="F9508">
        <v>7188</v>
      </c>
      <c r="G9508">
        <v>1</v>
      </c>
      <c r="I9508">
        <v>226966</v>
      </c>
      <c r="J9508">
        <v>1011303</v>
      </c>
      <c r="K9508">
        <v>4</v>
      </c>
    </row>
    <row r="9509" spans="1:11" x14ac:dyDescent="0.25">
      <c r="A9509">
        <v>2007</v>
      </c>
      <c r="B9509">
        <v>724</v>
      </c>
      <c r="C9509">
        <v>1</v>
      </c>
      <c r="D9509">
        <v>620</v>
      </c>
      <c r="E9509" t="s">
        <v>11</v>
      </c>
      <c r="F9509">
        <v>7188</v>
      </c>
      <c r="G9509">
        <v>1</v>
      </c>
      <c r="I9509">
        <v>192042</v>
      </c>
      <c r="J9509">
        <v>1743529</v>
      </c>
      <c r="K9509">
        <v>0</v>
      </c>
    </row>
    <row r="9510" spans="1:11" x14ac:dyDescent="0.25">
      <c r="A9510">
        <v>2008</v>
      </c>
      <c r="B9510">
        <v>724</v>
      </c>
      <c r="C9510">
        <v>1</v>
      </c>
      <c r="D9510">
        <v>620</v>
      </c>
      <c r="E9510" t="s">
        <v>11</v>
      </c>
      <c r="F9510">
        <v>7188</v>
      </c>
      <c r="G9510">
        <v>1</v>
      </c>
      <c r="I9510">
        <v>295910</v>
      </c>
      <c r="J9510">
        <v>3867426</v>
      </c>
      <c r="K9510">
        <v>0</v>
      </c>
    </row>
    <row r="9511" spans="1:11" x14ac:dyDescent="0.25">
      <c r="A9511">
        <v>1988</v>
      </c>
      <c r="B9511">
        <v>724</v>
      </c>
      <c r="C9511">
        <v>1</v>
      </c>
      <c r="D9511">
        <v>620</v>
      </c>
      <c r="E9511" t="s">
        <v>11</v>
      </c>
      <c r="F9511">
        <v>7211</v>
      </c>
      <c r="G9511">
        <v>8</v>
      </c>
      <c r="H9511">
        <v>527013</v>
      </c>
      <c r="I9511">
        <v>527013</v>
      </c>
      <c r="J9511">
        <v>1102725</v>
      </c>
      <c r="K9511">
        <v>0</v>
      </c>
    </row>
    <row r="9512" spans="1:11" x14ac:dyDescent="0.25">
      <c r="A9512">
        <v>1989</v>
      </c>
      <c r="B9512">
        <v>724</v>
      </c>
      <c r="C9512">
        <v>1</v>
      </c>
      <c r="D9512">
        <v>620</v>
      </c>
      <c r="E9512" t="s">
        <v>11</v>
      </c>
      <c r="F9512">
        <v>7211</v>
      </c>
      <c r="G9512">
        <v>8</v>
      </c>
      <c r="H9512">
        <v>218587</v>
      </c>
      <c r="I9512">
        <v>218587</v>
      </c>
      <c r="J9512">
        <v>519272</v>
      </c>
      <c r="K9512">
        <v>0</v>
      </c>
    </row>
    <row r="9513" spans="1:11" x14ac:dyDescent="0.25">
      <c r="A9513">
        <v>1990</v>
      </c>
      <c r="B9513">
        <v>724</v>
      </c>
      <c r="C9513">
        <v>1</v>
      </c>
      <c r="D9513">
        <v>620</v>
      </c>
      <c r="E9513" t="s">
        <v>11</v>
      </c>
      <c r="F9513">
        <v>7211</v>
      </c>
      <c r="G9513">
        <v>8</v>
      </c>
      <c r="H9513">
        <v>261728</v>
      </c>
      <c r="I9513">
        <v>261728</v>
      </c>
      <c r="J9513">
        <v>771957</v>
      </c>
      <c r="K9513">
        <v>0</v>
      </c>
    </row>
    <row r="9514" spans="1:11" x14ac:dyDescent="0.25">
      <c r="A9514">
        <v>1991</v>
      </c>
      <c r="B9514">
        <v>724</v>
      </c>
      <c r="C9514">
        <v>1</v>
      </c>
      <c r="D9514">
        <v>620</v>
      </c>
      <c r="E9514" t="s">
        <v>11</v>
      </c>
      <c r="F9514">
        <v>7211</v>
      </c>
      <c r="G9514">
        <v>8</v>
      </c>
      <c r="H9514">
        <v>413786</v>
      </c>
      <c r="I9514">
        <v>413786</v>
      </c>
      <c r="J9514">
        <v>1242045</v>
      </c>
      <c r="K9514">
        <v>0</v>
      </c>
    </row>
    <row r="9515" spans="1:11" x14ac:dyDescent="0.25">
      <c r="A9515">
        <v>1992</v>
      </c>
      <c r="B9515">
        <v>724</v>
      </c>
      <c r="C9515">
        <v>1</v>
      </c>
      <c r="D9515">
        <v>620</v>
      </c>
      <c r="E9515" t="s">
        <v>11</v>
      </c>
      <c r="F9515">
        <v>7211</v>
      </c>
      <c r="G9515">
        <v>8</v>
      </c>
      <c r="H9515">
        <v>370333</v>
      </c>
      <c r="I9515">
        <v>370333</v>
      </c>
      <c r="J9515">
        <v>769710</v>
      </c>
      <c r="K9515">
        <v>0</v>
      </c>
    </row>
    <row r="9516" spans="1:11" x14ac:dyDescent="0.25">
      <c r="A9516">
        <v>1993</v>
      </c>
      <c r="B9516">
        <v>724</v>
      </c>
      <c r="C9516">
        <v>1</v>
      </c>
      <c r="D9516">
        <v>620</v>
      </c>
      <c r="E9516" t="s">
        <v>11</v>
      </c>
      <c r="F9516">
        <v>7211</v>
      </c>
      <c r="G9516">
        <v>8</v>
      </c>
      <c r="H9516">
        <v>310418</v>
      </c>
      <c r="I9516">
        <v>310418</v>
      </c>
      <c r="J9516">
        <v>362978</v>
      </c>
      <c r="K9516">
        <v>0</v>
      </c>
    </row>
    <row r="9517" spans="1:11" x14ac:dyDescent="0.25">
      <c r="A9517">
        <v>1994</v>
      </c>
      <c r="B9517">
        <v>724</v>
      </c>
      <c r="C9517">
        <v>1</v>
      </c>
      <c r="D9517">
        <v>620</v>
      </c>
      <c r="E9517" t="s">
        <v>11</v>
      </c>
      <c r="F9517">
        <v>7211</v>
      </c>
      <c r="G9517">
        <v>8</v>
      </c>
      <c r="H9517">
        <v>66329</v>
      </c>
      <c r="I9517">
        <v>66329</v>
      </c>
      <c r="J9517">
        <v>337602</v>
      </c>
      <c r="K9517">
        <v>0</v>
      </c>
    </row>
    <row r="9518" spans="1:11" x14ac:dyDescent="0.25">
      <c r="A9518">
        <v>1995</v>
      </c>
      <c r="B9518">
        <v>724</v>
      </c>
      <c r="C9518">
        <v>1</v>
      </c>
      <c r="D9518">
        <v>620</v>
      </c>
      <c r="E9518" t="s">
        <v>11</v>
      </c>
      <c r="F9518">
        <v>7211</v>
      </c>
      <c r="G9518">
        <v>8</v>
      </c>
      <c r="H9518">
        <v>152987</v>
      </c>
      <c r="I9518">
        <v>152987</v>
      </c>
      <c r="J9518">
        <v>616108</v>
      </c>
      <c r="K9518">
        <v>0</v>
      </c>
    </row>
    <row r="9519" spans="1:11" x14ac:dyDescent="0.25">
      <c r="A9519">
        <v>1996</v>
      </c>
      <c r="B9519">
        <v>724</v>
      </c>
      <c r="C9519">
        <v>1</v>
      </c>
      <c r="D9519">
        <v>620</v>
      </c>
      <c r="E9519" t="s">
        <v>11</v>
      </c>
      <c r="F9519">
        <v>7211</v>
      </c>
      <c r="G9519">
        <v>8</v>
      </c>
      <c r="H9519">
        <v>348531</v>
      </c>
      <c r="I9519">
        <v>348531</v>
      </c>
      <c r="J9519">
        <v>1726626</v>
      </c>
      <c r="K9519">
        <v>0</v>
      </c>
    </row>
    <row r="9520" spans="1:11" x14ac:dyDescent="0.25">
      <c r="A9520">
        <v>1997</v>
      </c>
      <c r="B9520">
        <v>724</v>
      </c>
      <c r="C9520">
        <v>1</v>
      </c>
      <c r="D9520">
        <v>620</v>
      </c>
      <c r="E9520" t="s">
        <v>11</v>
      </c>
      <c r="F9520">
        <v>7211</v>
      </c>
      <c r="G9520">
        <v>8</v>
      </c>
      <c r="H9520">
        <v>328693</v>
      </c>
      <c r="I9520">
        <v>328693</v>
      </c>
      <c r="J9520">
        <v>1019046</v>
      </c>
      <c r="K9520">
        <v>0</v>
      </c>
    </row>
    <row r="9521" spans="1:11" x14ac:dyDescent="0.25">
      <c r="A9521">
        <v>1998</v>
      </c>
      <c r="B9521">
        <v>724</v>
      </c>
      <c r="C9521">
        <v>1</v>
      </c>
      <c r="D9521">
        <v>620</v>
      </c>
      <c r="E9521" t="s">
        <v>11</v>
      </c>
      <c r="F9521">
        <v>7211</v>
      </c>
      <c r="G9521">
        <v>8</v>
      </c>
      <c r="H9521">
        <v>451772</v>
      </c>
      <c r="I9521">
        <v>451772</v>
      </c>
      <c r="J9521">
        <v>1330539</v>
      </c>
      <c r="K9521">
        <v>0</v>
      </c>
    </row>
    <row r="9522" spans="1:11" x14ac:dyDescent="0.25">
      <c r="A9522">
        <v>1999</v>
      </c>
      <c r="B9522">
        <v>724</v>
      </c>
      <c r="C9522">
        <v>1</v>
      </c>
      <c r="D9522">
        <v>620</v>
      </c>
      <c r="E9522" t="s">
        <v>11</v>
      </c>
      <c r="F9522">
        <v>7211</v>
      </c>
      <c r="G9522">
        <v>8</v>
      </c>
      <c r="H9522">
        <v>396631</v>
      </c>
      <c r="I9522">
        <v>396631</v>
      </c>
      <c r="J9522">
        <v>645266</v>
      </c>
      <c r="K9522">
        <v>0</v>
      </c>
    </row>
    <row r="9523" spans="1:11" x14ac:dyDescent="0.25">
      <c r="A9523">
        <v>2000</v>
      </c>
      <c r="B9523">
        <v>724</v>
      </c>
      <c r="C9523">
        <v>1</v>
      </c>
      <c r="D9523">
        <v>620</v>
      </c>
      <c r="E9523" t="s">
        <v>11</v>
      </c>
      <c r="F9523">
        <v>7211</v>
      </c>
      <c r="G9523">
        <v>1</v>
      </c>
      <c r="I9523">
        <v>350787</v>
      </c>
      <c r="J9523">
        <v>669540</v>
      </c>
      <c r="K9523">
        <v>0</v>
      </c>
    </row>
    <row r="9524" spans="1:11" x14ac:dyDescent="0.25">
      <c r="A9524">
        <v>2001</v>
      </c>
      <c r="B9524">
        <v>724</v>
      </c>
      <c r="C9524">
        <v>1</v>
      </c>
      <c r="D9524">
        <v>620</v>
      </c>
      <c r="E9524" t="s">
        <v>11</v>
      </c>
      <c r="F9524">
        <v>7211</v>
      </c>
      <c r="G9524">
        <v>1</v>
      </c>
      <c r="I9524">
        <v>514763</v>
      </c>
      <c r="J9524">
        <v>1075479</v>
      </c>
      <c r="K9524">
        <v>0</v>
      </c>
    </row>
    <row r="9525" spans="1:11" x14ac:dyDescent="0.25">
      <c r="A9525">
        <v>2002</v>
      </c>
      <c r="B9525">
        <v>724</v>
      </c>
      <c r="C9525">
        <v>1</v>
      </c>
      <c r="D9525">
        <v>620</v>
      </c>
      <c r="E9525" t="s">
        <v>11</v>
      </c>
      <c r="F9525">
        <v>7211</v>
      </c>
      <c r="G9525">
        <v>1</v>
      </c>
      <c r="I9525">
        <v>249309</v>
      </c>
      <c r="J9525">
        <v>728187</v>
      </c>
      <c r="K9525">
        <v>0</v>
      </c>
    </row>
    <row r="9526" spans="1:11" x14ac:dyDescent="0.25">
      <c r="A9526">
        <v>2003</v>
      </c>
      <c r="B9526">
        <v>724</v>
      </c>
      <c r="C9526">
        <v>1</v>
      </c>
      <c r="D9526">
        <v>620</v>
      </c>
      <c r="E9526" t="s">
        <v>11</v>
      </c>
      <c r="F9526">
        <v>7211</v>
      </c>
      <c r="G9526">
        <v>1</v>
      </c>
      <c r="I9526">
        <v>300032</v>
      </c>
      <c r="J9526">
        <v>1152601</v>
      </c>
      <c r="K9526">
        <v>0</v>
      </c>
    </row>
    <row r="9527" spans="1:11" x14ac:dyDescent="0.25">
      <c r="A9527">
        <v>2004</v>
      </c>
      <c r="B9527">
        <v>724</v>
      </c>
      <c r="C9527">
        <v>1</v>
      </c>
      <c r="D9527">
        <v>620</v>
      </c>
      <c r="E9527" t="s">
        <v>11</v>
      </c>
      <c r="F9527">
        <v>7211</v>
      </c>
      <c r="G9527">
        <v>1</v>
      </c>
      <c r="I9527">
        <v>486679</v>
      </c>
      <c r="J9527">
        <v>2031771</v>
      </c>
      <c r="K9527">
        <v>0</v>
      </c>
    </row>
    <row r="9528" spans="1:11" x14ac:dyDescent="0.25">
      <c r="A9528">
        <v>2005</v>
      </c>
      <c r="B9528">
        <v>724</v>
      </c>
      <c r="C9528">
        <v>1</v>
      </c>
      <c r="D9528">
        <v>620</v>
      </c>
      <c r="E9528" t="s">
        <v>11</v>
      </c>
      <c r="F9528">
        <v>7211</v>
      </c>
      <c r="G9528">
        <v>1</v>
      </c>
      <c r="I9528">
        <v>562758</v>
      </c>
      <c r="J9528">
        <v>2497793</v>
      </c>
      <c r="K9528">
        <v>4</v>
      </c>
    </row>
    <row r="9529" spans="1:11" x14ac:dyDescent="0.25">
      <c r="A9529">
        <v>2006</v>
      </c>
      <c r="B9529">
        <v>724</v>
      </c>
      <c r="C9529">
        <v>1</v>
      </c>
      <c r="D9529">
        <v>620</v>
      </c>
      <c r="E9529" t="s">
        <v>11</v>
      </c>
      <c r="F9529">
        <v>7211</v>
      </c>
      <c r="G9529">
        <v>1</v>
      </c>
      <c r="I9529">
        <v>536990</v>
      </c>
      <c r="J9529">
        <v>2886997</v>
      </c>
      <c r="K9529">
        <v>4</v>
      </c>
    </row>
    <row r="9530" spans="1:11" x14ac:dyDescent="0.25">
      <c r="A9530">
        <v>2007</v>
      </c>
      <c r="B9530">
        <v>724</v>
      </c>
      <c r="C9530">
        <v>1</v>
      </c>
      <c r="D9530">
        <v>620</v>
      </c>
      <c r="E9530" t="s">
        <v>11</v>
      </c>
      <c r="F9530">
        <v>7211</v>
      </c>
      <c r="G9530">
        <v>1</v>
      </c>
      <c r="I9530">
        <v>335493</v>
      </c>
      <c r="J9530">
        <v>3416466</v>
      </c>
      <c r="K9530">
        <v>4</v>
      </c>
    </row>
    <row r="9531" spans="1:11" x14ac:dyDescent="0.25">
      <c r="A9531">
        <v>2008</v>
      </c>
      <c r="B9531">
        <v>724</v>
      </c>
      <c r="C9531">
        <v>1</v>
      </c>
      <c r="D9531">
        <v>620</v>
      </c>
      <c r="E9531" t="s">
        <v>11</v>
      </c>
      <c r="F9531">
        <v>7211</v>
      </c>
      <c r="G9531">
        <v>1</v>
      </c>
      <c r="I9531">
        <v>634584</v>
      </c>
      <c r="J9531">
        <v>4650007</v>
      </c>
      <c r="K9531">
        <v>0</v>
      </c>
    </row>
    <row r="9532" spans="1:11" x14ac:dyDescent="0.25">
      <c r="A9532">
        <v>1988</v>
      </c>
      <c r="B9532">
        <v>724</v>
      </c>
      <c r="C9532">
        <v>1</v>
      </c>
      <c r="D9532">
        <v>620</v>
      </c>
      <c r="E9532" t="s">
        <v>11</v>
      </c>
      <c r="F9532">
        <v>7212</v>
      </c>
      <c r="G9532">
        <v>8</v>
      </c>
      <c r="H9532">
        <v>4437</v>
      </c>
      <c r="I9532">
        <v>4437</v>
      </c>
      <c r="J9532">
        <v>36227</v>
      </c>
      <c r="K9532">
        <v>0</v>
      </c>
    </row>
    <row r="9533" spans="1:11" x14ac:dyDescent="0.25">
      <c r="A9533">
        <v>1989</v>
      </c>
      <c r="B9533">
        <v>724</v>
      </c>
      <c r="C9533">
        <v>1</v>
      </c>
      <c r="D9533">
        <v>620</v>
      </c>
      <c r="E9533" t="s">
        <v>11</v>
      </c>
      <c r="F9533">
        <v>7212</v>
      </c>
      <c r="G9533">
        <v>8</v>
      </c>
      <c r="H9533">
        <v>12346</v>
      </c>
      <c r="I9533">
        <v>12346</v>
      </c>
      <c r="J9533">
        <v>26890</v>
      </c>
      <c r="K9533">
        <v>0</v>
      </c>
    </row>
    <row r="9534" spans="1:11" x14ac:dyDescent="0.25">
      <c r="A9534">
        <v>1990</v>
      </c>
      <c r="B9534">
        <v>724</v>
      </c>
      <c r="C9534">
        <v>1</v>
      </c>
      <c r="D9534">
        <v>620</v>
      </c>
      <c r="E9534" t="s">
        <v>11</v>
      </c>
      <c r="F9534">
        <v>7212</v>
      </c>
      <c r="G9534">
        <v>8</v>
      </c>
      <c r="H9534">
        <v>82088</v>
      </c>
      <c r="I9534">
        <v>82088</v>
      </c>
      <c r="J9534">
        <v>169371</v>
      </c>
      <c r="K9534">
        <v>0</v>
      </c>
    </row>
    <row r="9535" spans="1:11" x14ac:dyDescent="0.25">
      <c r="A9535">
        <v>1991</v>
      </c>
      <c r="B9535">
        <v>724</v>
      </c>
      <c r="C9535">
        <v>1</v>
      </c>
      <c r="D9535">
        <v>620</v>
      </c>
      <c r="E9535" t="s">
        <v>11</v>
      </c>
      <c r="F9535">
        <v>7212</v>
      </c>
      <c r="G9535">
        <v>8</v>
      </c>
      <c r="H9535">
        <v>76513</v>
      </c>
      <c r="I9535">
        <v>76513</v>
      </c>
      <c r="J9535">
        <v>224806</v>
      </c>
      <c r="K9535">
        <v>0</v>
      </c>
    </row>
    <row r="9536" spans="1:11" x14ac:dyDescent="0.25">
      <c r="A9536">
        <v>1992</v>
      </c>
      <c r="B9536">
        <v>724</v>
      </c>
      <c r="C9536">
        <v>1</v>
      </c>
      <c r="D9536">
        <v>620</v>
      </c>
      <c r="E9536" t="s">
        <v>11</v>
      </c>
      <c r="F9536">
        <v>7212</v>
      </c>
      <c r="G9536">
        <v>8</v>
      </c>
      <c r="H9536">
        <v>74400</v>
      </c>
      <c r="I9536">
        <v>74400</v>
      </c>
      <c r="J9536">
        <v>303654</v>
      </c>
      <c r="K9536">
        <v>0</v>
      </c>
    </row>
    <row r="9537" spans="1:11" x14ac:dyDescent="0.25">
      <c r="A9537">
        <v>1993</v>
      </c>
      <c r="B9537">
        <v>724</v>
      </c>
      <c r="C9537">
        <v>1</v>
      </c>
      <c r="D9537">
        <v>620</v>
      </c>
      <c r="E9537" t="s">
        <v>11</v>
      </c>
      <c r="F9537">
        <v>7212</v>
      </c>
      <c r="G9537">
        <v>8</v>
      </c>
      <c r="H9537">
        <v>8735</v>
      </c>
      <c r="I9537">
        <v>8735</v>
      </c>
      <c r="J9537">
        <v>61341</v>
      </c>
      <c r="K9537">
        <v>0</v>
      </c>
    </row>
    <row r="9538" spans="1:11" x14ac:dyDescent="0.25">
      <c r="A9538">
        <v>1994</v>
      </c>
      <c r="B9538">
        <v>724</v>
      </c>
      <c r="C9538">
        <v>1</v>
      </c>
      <c r="D9538">
        <v>620</v>
      </c>
      <c r="E9538" t="s">
        <v>11</v>
      </c>
      <c r="F9538">
        <v>7212</v>
      </c>
      <c r="G9538">
        <v>8</v>
      </c>
      <c r="H9538">
        <v>133373</v>
      </c>
      <c r="I9538">
        <v>133373</v>
      </c>
      <c r="J9538">
        <v>1112015</v>
      </c>
      <c r="K9538">
        <v>0</v>
      </c>
    </row>
    <row r="9539" spans="1:11" x14ac:dyDescent="0.25">
      <c r="A9539">
        <v>1995</v>
      </c>
      <c r="B9539">
        <v>724</v>
      </c>
      <c r="C9539">
        <v>1</v>
      </c>
      <c r="D9539">
        <v>620</v>
      </c>
      <c r="E9539" t="s">
        <v>11</v>
      </c>
      <c r="F9539">
        <v>7212</v>
      </c>
      <c r="G9539">
        <v>8</v>
      </c>
      <c r="H9539">
        <v>189117</v>
      </c>
      <c r="I9539">
        <v>189117</v>
      </c>
      <c r="J9539">
        <v>993125</v>
      </c>
      <c r="K9539">
        <v>0</v>
      </c>
    </row>
    <row r="9540" spans="1:11" x14ac:dyDescent="0.25">
      <c r="A9540">
        <v>1996</v>
      </c>
      <c r="B9540">
        <v>724</v>
      </c>
      <c r="C9540">
        <v>1</v>
      </c>
      <c r="D9540">
        <v>620</v>
      </c>
      <c r="E9540" t="s">
        <v>11</v>
      </c>
      <c r="F9540">
        <v>7212</v>
      </c>
      <c r="G9540">
        <v>8</v>
      </c>
      <c r="H9540">
        <v>520400</v>
      </c>
      <c r="I9540">
        <v>520400</v>
      </c>
      <c r="J9540">
        <v>596009</v>
      </c>
      <c r="K9540">
        <v>0</v>
      </c>
    </row>
    <row r="9541" spans="1:11" x14ac:dyDescent="0.25">
      <c r="A9541">
        <v>1997</v>
      </c>
      <c r="B9541">
        <v>724</v>
      </c>
      <c r="C9541">
        <v>1</v>
      </c>
      <c r="D9541">
        <v>620</v>
      </c>
      <c r="E9541" t="s">
        <v>11</v>
      </c>
      <c r="F9541">
        <v>7212</v>
      </c>
      <c r="G9541">
        <v>8</v>
      </c>
      <c r="H9541">
        <v>54734</v>
      </c>
      <c r="I9541">
        <v>54734</v>
      </c>
      <c r="J9541">
        <v>314739</v>
      </c>
      <c r="K9541">
        <v>0</v>
      </c>
    </row>
    <row r="9542" spans="1:11" x14ac:dyDescent="0.25">
      <c r="A9542">
        <v>1998</v>
      </c>
      <c r="B9542">
        <v>724</v>
      </c>
      <c r="C9542">
        <v>1</v>
      </c>
      <c r="D9542">
        <v>620</v>
      </c>
      <c r="E9542" t="s">
        <v>11</v>
      </c>
      <c r="F9542">
        <v>7212</v>
      </c>
      <c r="G9542">
        <v>8</v>
      </c>
      <c r="H9542">
        <v>100622</v>
      </c>
      <c r="I9542">
        <v>100622</v>
      </c>
      <c r="J9542">
        <v>604613</v>
      </c>
      <c r="K9542">
        <v>0</v>
      </c>
    </row>
    <row r="9543" spans="1:11" x14ac:dyDescent="0.25">
      <c r="A9543">
        <v>1999</v>
      </c>
      <c r="B9543">
        <v>724</v>
      </c>
      <c r="C9543">
        <v>1</v>
      </c>
      <c r="D9543">
        <v>620</v>
      </c>
      <c r="E9543" t="s">
        <v>11</v>
      </c>
      <c r="F9543">
        <v>7212</v>
      </c>
      <c r="G9543">
        <v>8</v>
      </c>
      <c r="H9543">
        <v>122122</v>
      </c>
      <c r="I9543">
        <v>122122</v>
      </c>
      <c r="J9543">
        <v>560324</v>
      </c>
      <c r="K9543">
        <v>0</v>
      </c>
    </row>
    <row r="9544" spans="1:11" x14ac:dyDescent="0.25">
      <c r="A9544">
        <v>2000</v>
      </c>
      <c r="B9544">
        <v>724</v>
      </c>
      <c r="C9544">
        <v>1</v>
      </c>
      <c r="D9544">
        <v>620</v>
      </c>
      <c r="E9544" t="s">
        <v>11</v>
      </c>
      <c r="F9544">
        <v>7212</v>
      </c>
      <c r="G9544">
        <v>1</v>
      </c>
      <c r="I9544">
        <v>94381</v>
      </c>
      <c r="J9544">
        <v>585721</v>
      </c>
      <c r="K9544">
        <v>0</v>
      </c>
    </row>
    <row r="9545" spans="1:11" x14ac:dyDescent="0.25">
      <c r="A9545">
        <v>2001</v>
      </c>
      <c r="B9545">
        <v>724</v>
      </c>
      <c r="C9545">
        <v>1</v>
      </c>
      <c r="D9545">
        <v>620</v>
      </c>
      <c r="E9545" t="s">
        <v>11</v>
      </c>
      <c r="F9545">
        <v>7212</v>
      </c>
      <c r="G9545">
        <v>1</v>
      </c>
      <c r="I9545">
        <v>65432</v>
      </c>
      <c r="J9545">
        <v>346756</v>
      </c>
      <c r="K9545">
        <v>0</v>
      </c>
    </row>
    <row r="9546" spans="1:11" x14ac:dyDescent="0.25">
      <c r="A9546">
        <v>2002</v>
      </c>
      <c r="B9546">
        <v>724</v>
      </c>
      <c r="C9546">
        <v>1</v>
      </c>
      <c r="D9546">
        <v>620</v>
      </c>
      <c r="E9546" t="s">
        <v>11</v>
      </c>
      <c r="F9546">
        <v>7212</v>
      </c>
      <c r="G9546">
        <v>1</v>
      </c>
      <c r="I9546">
        <v>123500</v>
      </c>
      <c r="J9546">
        <v>1524534</v>
      </c>
      <c r="K9546">
        <v>0</v>
      </c>
    </row>
    <row r="9547" spans="1:11" x14ac:dyDescent="0.25">
      <c r="A9547">
        <v>2003</v>
      </c>
      <c r="B9547">
        <v>724</v>
      </c>
      <c r="C9547">
        <v>1</v>
      </c>
      <c r="D9547">
        <v>620</v>
      </c>
      <c r="E9547" t="s">
        <v>11</v>
      </c>
      <c r="F9547">
        <v>7212</v>
      </c>
      <c r="G9547">
        <v>1</v>
      </c>
      <c r="I9547">
        <v>150517</v>
      </c>
      <c r="J9547">
        <v>1356647</v>
      </c>
      <c r="K9547">
        <v>0</v>
      </c>
    </row>
    <row r="9548" spans="1:11" x14ac:dyDescent="0.25">
      <c r="A9548">
        <v>2004</v>
      </c>
      <c r="B9548">
        <v>724</v>
      </c>
      <c r="C9548">
        <v>1</v>
      </c>
      <c r="D9548">
        <v>620</v>
      </c>
      <c r="E9548" t="s">
        <v>11</v>
      </c>
      <c r="F9548">
        <v>7212</v>
      </c>
      <c r="G9548">
        <v>1</v>
      </c>
      <c r="I9548">
        <v>95149</v>
      </c>
      <c r="J9548">
        <v>960606</v>
      </c>
      <c r="K9548">
        <v>0</v>
      </c>
    </row>
    <row r="9549" spans="1:11" x14ac:dyDescent="0.25">
      <c r="A9549">
        <v>2005</v>
      </c>
      <c r="B9549">
        <v>724</v>
      </c>
      <c r="C9549">
        <v>1</v>
      </c>
      <c r="D9549">
        <v>620</v>
      </c>
      <c r="E9549" t="s">
        <v>11</v>
      </c>
      <c r="F9549">
        <v>7212</v>
      </c>
      <c r="G9549">
        <v>1</v>
      </c>
      <c r="I9549">
        <v>148526</v>
      </c>
      <c r="J9549">
        <v>1430921</v>
      </c>
      <c r="K9549">
        <v>4</v>
      </c>
    </row>
    <row r="9550" spans="1:11" x14ac:dyDescent="0.25">
      <c r="A9550">
        <v>2006</v>
      </c>
      <c r="B9550">
        <v>724</v>
      </c>
      <c r="C9550">
        <v>1</v>
      </c>
      <c r="D9550">
        <v>620</v>
      </c>
      <c r="E9550" t="s">
        <v>11</v>
      </c>
      <c r="F9550">
        <v>7212</v>
      </c>
      <c r="G9550">
        <v>1</v>
      </c>
      <c r="I9550">
        <v>104844</v>
      </c>
      <c r="J9550">
        <v>852799</v>
      </c>
      <c r="K9550">
        <v>4</v>
      </c>
    </row>
    <row r="9551" spans="1:11" x14ac:dyDescent="0.25">
      <c r="A9551">
        <v>2007</v>
      </c>
      <c r="B9551">
        <v>724</v>
      </c>
      <c r="C9551">
        <v>1</v>
      </c>
      <c r="D9551">
        <v>620</v>
      </c>
      <c r="E9551" t="s">
        <v>11</v>
      </c>
      <c r="F9551">
        <v>7212</v>
      </c>
      <c r="G9551">
        <v>1</v>
      </c>
      <c r="I9551">
        <v>122172</v>
      </c>
      <c r="J9551">
        <v>2518982</v>
      </c>
      <c r="K9551">
        <v>4</v>
      </c>
    </row>
    <row r="9552" spans="1:11" x14ac:dyDescent="0.25">
      <c r="A9552">
        <v>2008</v>
      </c>
      <c r="B9552">
        <v>724</v>
      </c>
      <c r="C9552">
        <v>1</v>
      </c>
      <c r="D9552">
        <v>620</v>
      </c>
      <c r="E9552" t="s">
        <v>11</v>
      </c>
      <c r="F9552">
        <v>7212</v>
      </c>
      <c r="G9552">
        <v>1</v>
      </c>
      <c r="I9552">
        <v>131102</v>
      </c>
      <c r="J9552">
        <v>2170524</v>
      </c>
      <c r="K9552">
        <v>0</v>
      </c>
    </row>
    <row r="9553" spans="1:11" x14ac:dyDescent="0.25">
      <c r="A9553">
        <v>1988</v>
      </c>
      <c r="B9553">
        <v>724</v>
      </c>
      <c r="C9553">
        <v>1</v>
      </c>
      <c r="D9553">
        <v>620</v>
      </c>
      <c r="E9553" t="s">
        <v>11</v>
      </c>
      <c r="F9553">
        <v>7213</v>
      </c>
      <c r="G9553">
        <v>8</v>
      </c>
      <c r="H9553">
        <v>27156</v>
      </c>
      <c r="I9553">
        <v>27156</v>
      </c>
      <c r="J9553">
        <v>140901</v>
      </c>
      <c r="K9553">
        <v>0</v>
      </c>
    </row>
    <row r="9554" spans="1:11" x14ac:dyDescent="0.25">
      <c r="A9554">
        <v>1989</v>
      </c>
      <c r="B9554">
        <v>724</v>
      </c>
      <c r="C9554">
        <v>1</v>
      </c>
      <c r="D9554">
        <v>620</v>
      </c>
      <c r="E9554" t="s">
        <v>11</v>
      </c>
      <c r="F9554">
        <v>7213</v>
      </c>
      <c r="G9554">
        <v>8</v>
      </c>
      <c r="H9554">
        <v>56093</v>
      </c>
      <c r="I9554">
        <v>56093</v>
      </c>
      <c r="J9554">
        <v>436549</v>
      </c>
      <c r="K9554">
        <v>0</v>
      </c>
    </row>
    <row r="9555" spans="1:11" x14ac:dyDescent="0.25">
      <c r="A9555">
        <v>1990</v>
      </c>
      <c r="B9555">
        <v>724</v>
      </c>
      <c r="C9555">
        <v>1</v>
      </c>
      <c r="D9555">
        <v>620</v>
      </c>
      <c r="E9555" t="s">
        <v>11</v>
      </c>
      <c r="F9555">
        <v>7213</v>
      </c>
      <c r="G9555">
        <v>8</v>
      </c>
      <c r="H9555">
        <v>7737</v>
      </c>
      <c r="I9555">
        <v>7737</v>
      </c>
      <c r="J9555">
        <v>164387</v>
      </c>
      <c r="K9555">
        <v>0</v>
      </c>
    </row>
    <row r="9556" spans="1:11" x14ac:dyDescent="0.25">
      <c r="A9556">
        <v>1991</v>
      </c>
      <c r="B9556">
        <v>724</v>
      </c>
      <c r="C9556">
        <v>1</v>
      </c>
      <c r="D9556">
        <v>620</v>
      </c>
      <c r="E9556" t="s">
        <v>11</v>
      </c>
      <c r="F9556">
        <v>7213</v>
      </c>
      <c r="G9556">
        <v>8</v>
      </c>
      <c r="H9556">
        <v>48378</v>
      </c>
      <c r="I9556">
        <v>48378</v>
      </c>
      <c r="J9556">
        <v>282545</v>
      </c>
      <c r="K9556">
        <v>0</v>
      </c>
    </row>
    <row r="9557" spans="1:11" x14ac:dyDescent="0.25">
      <c r="A9557">
        <v>1992</v>
      </c>
      <c r="B9557">
        <v>724</v>
      </c>
      <c r="C9557">
        <v>1</v>
      </c>
      <c r="D9557">
        <v>620</v>
      </c>
      <c r="E9557" t="s">
        <v>11</v>
      </c>
      <c r="F9557">
        <v>7213</v>
      </c>
      <c r="G9557">
        <v>8</v>
      </c>
      <c r="H9557">
        <v>6562</v>
      </c>
      <c r="I9557">
        <v>6562</v>
      </c>
      <c r="J9557">
        <v>158516</v>
      </c>
      <c r="K9557">
        <v>0</v>
      </c>
    </row>
    <row r="9558" spans="1:11" x14ac:dyDescent="0.25">
      <c r="A9558">
        <v>1993</v>
      </c>
      <c r="B9558">
        <v>724</v>
      </c>
      <c r="C9558">
        <v>1</v>
      </c>
      <c r="D9558">
        <v>620</v>
      </c>
      <c r="E9558" t="s">
        <v>11</v>
      </c>
      <c r="F9558">
        <v>7213</v>
      </c>
      <c r="G9558">
        <v>8</v>
      </c>
      <c r="H9558">
        <v>261</v>
      </c>
      <c r="I9558">
        <v>261</v>
      </c>
      <c r="J9558">
        <v>16897</v>
      </c>
      <c r="K9558">
        <v>0</v>
      </c>
    </row>
    <row r="9559" spans="1:11" x14ac:dyDescent="0.25">
      <c r="A9559">
        <v>1994</v>
      </c>
      <c r="B9559">
        <v>724</v>
      </c>
      <c r="C9559">
        <v>1</v>
      </c>
      <c r="D9559">
        <v>620</v>
      </c>
      <c r="E9559" t="s">
        <v>11</v>
      </c>
      <c r="F9559">
        <v>7213</v>
      </c>
      <c r="G9559">
        <v>8</v>
      </c>
      <c r="H9559">
        <v>14437</v>
      </c>
      <c r="I9559">
        <v>14437</v>
      </c>
      <c r="J9559">
        <v>130560</v>
      </c>
      <c r="K9559">
        <v>0</v>
      </c>
    </row>
    <row r="9560" spans="1:11" x14ac:dyDescent="0.25">
      <c r="A9560">
        <v>1995</v>
      </c>
      <c r="B9560">
        <v>724</v>
      </c>
      <c r="C9560">
        <v>1</v>
      </c>
      <c r="D9560">
        <v>620</v>
      </c>
      <c r="E9560" t="s">
        <v>11</v>
      </c>
      <c r="F9560">
        <v>7213</v>
      </c>
      <c r="G9560">
        <v>8</v>
      </c>
      <c r="H9560">
        <v>13062</v>
      </c>
      <c r="I9560">
        <v>13062</v>
      </c>
      <c r="J9560">
        <v>116042</v>
      </c>
      <c r="K9560">
        <v>0</v>
      </c>
    </row>
    <row r="9561" spans="1:11" x14ac:dyDescent="0.25">
      <c r="A9561">
        <v>1996</v>
      </c>
      <c r="B9561">
        <v>724</v>
      </c>
      <c r="C9561">
        <v>1</v>
      </c>
      <c r="D9561">
        <v>620</v>
      </c>
      <c r="E9561" t="s">
        <v>11</v>
      </c>
      <c r="F9561">
        <v>7213</v>
      </c>
      <c r="G9561">
        <v>8</v>
      </c>
      <c r="H9561">
        <v>29</v>
      </c>
      <c r="I9561">
        <v>29</v>
      </c>
      <c r="J9561">
        <v>17382</v>
      </c>
      <c r="K9561">
        <v>0</v>
      </c>
    </row>
    <row r="9562" spans="1:11" x14ac:dyDescent="0.25">
      <c r="A9562">
        <v>1997</v>
      </c>
      <c r="B9562">
        <v>724</v>
      </c>
      <c r="C9562">
        <v>1</v>
      </c>
      <c r="D9562">
        <v>620</v>
      </c>
      <c r="E9562" t="s">
        <v>11</v>
      </c>
      <c r="F9562">
        <v>7213</v>
      </c>
      <c r="G9562">
        <v>8</v>
      </c>
      <c r="H9562">
        <v>9249</v>
      </c>
      <c r="I9562">
        <v>9249</v>
      </c>
      <c r="J9562">
        <v>108346</v>
      </c>
      <c r="K9562">
        <v>0</v>
      </c>
    </row>
    <row r="9563" spans="1:11" x14ac:dyDescent="0.25">
      <c r="A9563">
        <v>1998</v>
      </c>
      <c r="B9563">
        <v>724</v>
      </c>
      <c r="C9563">
        <v>1</v>
      </c>
      <c r="D9563">
        <v>620</v>
      </c>
      <c r="E9563" t="s">
        <v>11</v>
      </c>
      <c r="F9563">
        <v>7213</v>
      </c>
      <c r="G9563">
        <v>8</v>
      </c>
      <c r="H9563">
        <v>19206</v>
      </c>
      <c r="I9563">
        <v>19206</v>
      </c>
      <c r="J9563">
        <v>304105</v>
      </c>
      <c r="K9563">
        <v>0</v>
      </c>
    </row>
    <row r="9564" spans="1:11" x14ac:dyDescent="0.25">
      <c r="A9564">
        <v>1999</v>
      </c>
      <c r="B9564">
        <v>724</v>
      </c>
      <c r="C9564">
        <v>1</v>
      </c>
      <c r="D9564">
        <v>620</v>
      </c>
      <c r="E9564" t="s">
        <v>11</v>
      </c>
      <c r="F9564">
        <v>7213</v>
      </c>
      <c r="G9564">
        <v>8</v>
      </c>
      <c r="H9564">
        <v>168613</v>
      </c>
      <c r="I9564">
        <v>168613</v>
      </c>
      <c r="J9564">
        <v>363602</v>
      </c>
      <c r="K9564">
        <v>0</v>
      </c>
    </row>
    <row r="9565" spans="1:11" x14ac:dyDescent="0.25">
      <c r="A9565">
        <v>2000</v>
      </c>
      <c r="B9565">
        <v>724</v>
      </c>
      <c r="C9565">
        <v>1</v>
      </c>
      <c r="D9565">
        <v>620</v>
      </c>
      <c r="E9565" t="s">
        <v>11</v>
      </c>
      <c r="F9565">
        <v>7213</v>
      </c>
      <c r="G9565">
        <v>1</v>
      </c>
      <c r="I9565">
        <v>19592</v>
      </c>
      <c r="J9565">
        <v>228455</v>
      </c>
      <c r="K9565">
        <v>0</v>
      </c>
    </row>
    <row r="9566" spans="1:11" x14ac:dyDescent="0.25">
      <c r="A9566">
        <v>2001</v>
      </c>
      <c r="B9566">
        <v>724</v>
      </c>
      <c r="C9566">
        <v>1</v>
      </c>
      <c r="D9566">
        <v>620</v>
      </c>
      <c r="E9566" t="s">
        <v>11</v>
      </c>
      <c r="F9566">
        <v>7213</v>
      </c>
      <c r="G9566">
        <v>1</v>
      </c>
      <c r="I9566">
        <v>13171</v>
      </c>
      <c r="J9566">
        <v>129397</v>
      </c>
      <c r="K9566">
        <v>0</v>
      </c>
    </row>
    <row r="9567" spans="1:11" x14ac:dyDescent="0.25">
      <c r="A9567">
        <v>2002</v>
      </c>
      <c r="B9567">
        <v>724</v>
      </c>
      <c r="C9567">
        <v>1</v>
      </c>
      <c r="D9567">
        <v>620</v>
      </c>
      <c r="E9567" t="s">
        <v>11</v>
      </c>
      <c r="F9567">
        <v>7213</v>
      </c>
      <c r="G9567">
        <v>1</v>
      </c>
      <c r="I9567">
        <v>30634</v>
      </c>
      <c r="J9567">
        <v>492321</v>
      </c>
      <c r="K9567">
        <v>0</v>
      </c>
    </row>
    <row r="9568" spans="1:11" x14ac:dyDescent="0.25">
      <c r="A9568">
        <v>2003</v>
      </c>
      <c r="B9568">
        <v>724</v>
      </c>
      <c r="C9568">
        <v>1</v>
      </c>
      <c r="D9568">
        <v>620</v>
      </c>
      <c r="E9568" t="s">
        <v>11</v>
      </c>
      <c r="F9568">
        <v>7213</v>
      </c>
      <c r="G9568">
        <v>1</v>
      </c>
      <c r="I9568">
        <v>26853</v>
      </c>
      <c r="J9568">
        <v>375733</v>
      </c>
      <c r="K9568">
        <v>0</v>
      </c>
    </row>
    <row r="9569" spans="1:11" x14ac:dyDescent="0.25">
      <c r="A9569">
        <v>2004</v>
      </c>
      <c r="B9569">
        <v>724</v>
      </c>
      <c r="C9569">
        <v>1</v>
      </c>
      <c r="D9569">
        <v>620</v>
      </c>
      <c r="E9569" t="s">
        <v>11</v>
      </c>
      <c r="F9569">
        <v>7213</v>
      </c>
      <c r="G9569">
        <v>1</v>
      </c>
      <c r="I9569">
        <v>76012</v>
      </c>
      <c r="J9569">
        <v>2562349</v>
      </c>
      <c r="K9569">
        <v>0</v>
      </c>
    </row>
    <row r="9570" spans="1:11" x14ac:dyDescent="0.25">
      <c r="A9570">
        <v>2005</v>
      </c>
      <c r="B9570">
        <v>724</v>
      </c>
      <c r="C9570">
        <v>1</v>
      </c>
      <c r="D9570">
        <v>620</v>
      </c>
      <c r="E9570" t="s">
        <v>11</v>
      </c>
      <c r="F9570">
        <v>7213</v>
      </c>
      <c r="G9570">
        <v>1</v>
      </c>
      <c r="I9570">
        <v>13599</v>
      </c>
      <c r="J9570">
        <v>171369</v>
      </c>
      <c r="K9570">
        <v>4</v>
      </c>
    </row>
    <row r="9571" spans="1:11" x14ac:dyDescent="0.25">
      <c r="A9571">
        <v>2006</v>
      </c>
      <c r="B9571">
        <v>724</v>
      </c>
      <c r="C9571">
        <v>1</v>
      </c>
      <c r="D9571">
        <v>620</v>
      </c>
      <c r="E9571" t="s">
        <v>11</v>
      </c>
      <c r="F9571">
        <v>7213</v>
      </c>
      <c r="G9571">
        <v>1</v>
      </c>
      <c r="I9571">
        <v>71698</v>
      </c>
      <c r="J9571">
        <v>1281494</v>
      </c>
      <c r="K9571">
        <v>0</v>
      </c>
    </row>
    <row r="9572" spans="1:11" x14ac:dyDescent="0.25">
      <c r="A9572">
        <v>2007</v>
      </c>
      <c r="B9572">
        <v>724</v>
      </c>
      <c r="C9572">
        <v>1</v>
      </c>
      <c r="D9572">
        <v>620</v>
      </c>
      <c r="E9572" t="s">
        <v>11</v>
      </c>
      <c r="F9572">
        <v>7213</v>
      </c>
      <c r="G9572">
        <v>1</v>
      </c>
      <c r="I9572">
        <v>48796</v>
      </c>
      <c r="J9572">
        <v>1326332</v>
      </c>
      <c r="K9572">
        <v>0</v>
      </c>
    </row>
    <row r="9573" spans="1:11" x14ac:dyDescent="0.25">
      <c r="A9573">
        <v>2008</v>
      </c>
      <c r="B9573">
        <v>724</v>
      </c>
      <c r="C9573">
        <v>1</v>
      </c>
      <c r="D9573">
        <v>620</v>
      </c>
      <c r="E9573" t="s">
        <v>11</v>
      </c>
      <c r="F9573">
        <v>7213</v>
      </c>
      <c r="G9573">
        <v>1</v>
      </c>
      <c r="I9573">
        <v>44070</v>
      </c>
      <c r="J9573">
        <v>417425</v>
      </c>
      <c r="K9573">
        <v>0</v>
      </c>
    </row>
    <row r="9574" spans="1:11" x14ac:dyDescent="0.25">
      <c r="A9574">
        <v>1988</v>
      </c>
      <c r="B9574">
        <v>724</v>
      </c>
      <c r="C9574">
        <v>1</v>
      </c>
      <c r="D9574">
        <v>620</v>
      </c>
      <c r="E9574" t="s">
        <v>11</v>
      </c>
      <c r="F9574">
        <v>7219</v>
      </c>
      <c r="G9574">
        <v>8</v>
      </c>
      <c r="H9574">
        <v>228841</v>
      </c>
      <c r="I9574">
        <v>228841</v>
      </c>
      <c r="J9574">
        <v>471334</v>
      </c>
      <c r="K9574">
        <v>0</v>
      </c>
    </row>
    <row r="9575" spans="1:11" x14ac:dyDescent="0.25">
      <c r="A9575">
        <v>1989</v>
      </c>
      <c r="B9575">
        <v>724</v>
      </c>
      <c r="C9575">
        <v>1</v>
      </c>
      <c r="D9575">
        <v>620</v>
      </c>
      <c r="E9575" t="s">
        <v>11</v>
      </c>
      <c r="F9575">
        <v>7219</v>
      </c>
      <c r="G9575">
        <v>8</v>
      </c>
      <c r="H9575">
        <v>285736</v>
      </c>
      <c r="I9575">
        <v>285736</v>
      </c>
      <c r="J9575">
        <v>547442</v>
      </c>
      <c r="K9575">
        <v>0</v>
      </c>
    </row>
    <row r="9576" spans="1:11" x14ac:dyDescent="0.25">
      <c r="A9576">
        <v>1990</v>
      </c>
      <c r="B9576">
        <v>724</v>
      </c>
      <c r="C9576">
        <v>1</v>
      </c>
      <c r="D9576">
        <v>620</v>
      </c>
      <c r="E9576" t="s">
        <v>11</v>
      </c>
      <c r="F9576">
        <v>7219</v>
      </c>
      <c r="G9576">
        <v>8</v>
      </c>
      <c r="H9576">
        <v>310959</v>
      </c>
      <c r="I9576">
        <v>310959</v>
      </c>
      <c r="J9576">
        <v>624594</v>
      </c>
      <c r="K9576">
        <v>0</v>
      </c>
    </row>
    <row r="9577" spans="1:11" x14ac:dyDescent="0.25">
      <c r="A9577">
        <v>1991</v>
      </c>
      <c r="B9577">
        <v>724</v>
      </c>
      <c r="C9577">
        <v>1</v>
      </c>
      <c r="D9577">
        <v>620</v>
      </c>
      <c r="E9577" t="s">
        <v>11</v>
      </c>
      <c r="F9577">
        <v>7219</v>
      </c>
      <c r="G9577">
        <v>8</v>
      </c>
      <c r="H9577">
        <v>324534</v>
      </c>
      <c r="I9577">
        <v>324534</v>
      </c>
      <c r="J9577">
        <v>663817</v>
      </c>
      <c r="K9577">
        <v>0</v>
      </c>
    </row>
    <row r="9578" spans="1:11" x14ac:dyDescent="0.25">
      <c r="A9578">
        <v>1992</v>
      </c>
      <c r="B9578">
        <v>724</v>
      </c>
      <c r="C9578">
        <v>1</v>
      </c>
      <c r="D9578">
        <v>620</v>
      </c>
      <c r="E9578" t="s">
        <v>11</v>
      </c>
      <c r="F9578">
        <v>7219</v>
      </c>
      <c r="G9578">
        <v>8</v>
      </c>
      <c r="H9578">
        <v>303661</v>
      </c>
      <c r="I9578">
        <v>303661</v>
      </c>
      <c r="J9578">
        <v>724690</v>
      </c>
      <c r="K9578">
        <v>0</v>
      </c>
    </row>
    <row r="9579" spans="1:11" x14ac:dyDescent="0.25">
      <c r="A9579">
        <v>1993</v>
      </c>
      <c r="B9579">
        <v>724</v>
      </c>
      <c r="C9579">
        <v>1</v>
      </c>
      <c r="D9579">
        <v>620</v>
      </c>
      <c r="E9579" t="s">
        <v>11</v>
      </c>
      <c r="F9579">
        <v>7219</v>
      </c>
      <c r="G9579">
        <v>8</v>
      </c>
      <c r="H9579">
        <v>176829</v>
      </c>
      <c r="I9579">
        <v>176829</v>
      </c>
      <c r="J9579">
        <v>385847</v>
      </c>
      <c r="K9579">
        <v>0</v>
      </c>
    </row>
    <row r="9580" spans="1:11" x14ac:dyDescent="0.25">
      <c r="A9580">
        <v>1994</v>
      </c>
      <c r="B9580">
        <v>724</v>
      </c>
      <c r="C9580">
        <v>1</v>
      </c>
      <c r="D9580">
        <v>620</v>
      </c>
      <c r="E9580" t="s">
        <v>11</v>
      </c>
      <c r="F9580">
        <v>7219</v>
      </c>
      <c r="G9580">
        <v>8</v>
      </c>
      <c r="H9580">
        <v>175932</v>
      </c>
      <c r="I9580">
        <v>175932</v>
      </c>
      <c r="J9580">
        <v>580211</v>
      </c>
      <c r="K9580">
        <v>0</v>
      </c>
    </row>
    <row r="9581" spans="1:11" x14ac:dyDescent="0.25">
      <c r="A9581">
        <v>1995</v>
      </c>
      <c r="B9581">
        <v>724</v>
      </c>
      <c r="C9581">
        <v>1</v>
      </c>
      <c r="D9581">
        <v>620</v>
      </c>
      <c r="E9581" t="s">
        <v>11</v>
      </c>
      <c r="F9581">
        <v>7219</v>
      </c>
      <c r="G9581">
        <v>8</v>
      </c>
      <c r="H9581">
        <v>55556</v>
      </c>
      <c r="I9581">
        <v>55556</v>
      </c>
      <c r="J9581">
        <v>392317</v>
      </c>
      <c r="K9581">
        <v>0</v>
      </c>
    </row>
    <row r="9582" spans="1:11" x14ac:dyDescent="0.25">
      <c r="A9582">
        <v>1996</v>
      </c>
      <c r="B9582">
        <v>724</v>
      </c>
      <c r="C9582">
        <v>1</v>
      </c>
      <c r="D9582">
        <v>620</v>
      </c>
      <c r="E9582" t="s">
        <v>11</v>
      </c>
      <c r="F9582">
        <v>7219</v>
      </c>
      <c r="G9582">
        <v>8</v>
      </c>
      <c r="H9582">
        <v>172090</v>
      </c>
      <c r="I9582">
        <v>172090</v>
      </c>
      <c r="J9582">
        <v>970871</v>
      </c>
      <c r="K9582">
        <v>0</v>
      </c>
    </row>
    <row r="9583" spans="1:11" x14ac:dyDescent="0.25">
      <c r="A9583">
        <v>1997</v>
      </c>
      <c r="B9583">
        <v>724</v>
      </c>
      <c r="C9583">
        <v>1</v>
      </c>
      <c r="D9583">
        <v>620</v>
      </c>
      <c r="E9583" t="s">
        <v>11</v>
      </c>
      <c r="F9583">
        <v>7219</v>
      </c>
      <c r="G9583">
        <v>8</v>
      </c>
      <c r="H9583">
        <v>494790</v>
      </c>
      <c r="I9583">
        <v>494790</v>
      </c>
      <c r="J9583">
        <v>1966444</v>
      </c>
      <c r="K9583">
        <v>0</v>
      </c>
    </row>
    <row r="9584" spans="1:11" x14ac:dyDescent="0.25">
      <c r="A9584">
        <v>1998</v>
      </c>
      <c r="B9584">
        <v>724</v>
      </c>
      <c r="C9584">
        <v>1</v>
      </c>
      <c r="D9584">
        <v>620</v>
      </c>
      <c r="E9584" t="s">
        <v>11</v>
      </c>
      <c r="F9584">
        <v>7219</v>
      </c>
      <c r="G9584">
        <v>8</v>
      </c>
      <c r="H9584">
        <v>161985</v>
      </c>
      <c r="I9584">
        <v>161985</v>
      </c>
      <c r="J9584">
        <v>1095446</v>
      </c>
      <c r="K9584">
        <v>0</v>
      </c>
    </row>
    <row r="9585" spans="1:11" x14ac:dyDescent="0.25">
      <c r="A9585">
        <v>1999</v>
      </c>
      <c r="B9585">
        <v>724</v>
      </c>
      <c r="C9585">
        <v>1</v>
      </c>
      <c r="D9585">
        <v>620</v>
      </c>
      <c r="E9585" t="s">
        <v>11</v>
      </c>
      <c r="F9585">
        <v>7219</v>
      </c>
      <c r="G9585">
        <v>8</v>
      </c>
      <c r="H9585">
        <v>124041</v>
      </c>
      <c r="I9585">
        <v>124041</v>
      </c>
      <c r="J9585">
        <v>554686</v>
      </c>
      <c r="K9585">
        <v>0</v>
      </c>
    </row>
    <row r="9586" spans="1:11" x14ac:dyDescent="0.25">
      <c r="A9586">
        <v>2000</v>
      </c>
      <c r="B9586">
        <v>724</v>
      </c>
      <c r="C9586">
        <v>1</v>
      </c>
      <c r="D9586">
        <v>620</v>
      </c>
      <c r="E9586" t="s">
        <v>11</v>
      </c>
      <c r="F9586">
        <v>7219</v>
      </c>
      <c r="G9586">
        <v>1</v>
      </c>
      <c r="I9586">
        <v>146551</v>
      </c>
      <c r="J9586">
        <v>642385</v>
      </c>
      <c r="K9586">
        <v>0</v>
      </c>
    </row>
    <row r="9587" spans="1:11" x14ac:dyDescent="0.25">
      <c r="A9587">
        <v>2001</v>
      </c>
      <c r="B9587">
        <v>724</v>
      </c>
      <c r="C9587">
        <v>1</v>
      </c>
      <c r="D9587">
        <v>620</v>
      </c>
      <c r="E9587" t="s">
        <v>11</v>
      </c>
      <c r="F9587">
        <v>7219</v>
      </c>
      <c r="G9587">
        <v>1</v>
      </c>
      <c r="I9587">
        <v>147817</v>
      </c>
      <c r="J9587">
        <v>1007698</v>
      </c>
      <c r="K9587">
        <v>0</v>
      </c>
    </row>
    <row r="9588" spans="1:11" x14ac:dyDescent="0.25">
      <c r="A9588">
        <v>2002</v>
      </c>
      <c r="B9588">
        <v>724</v>
      </c>
      <c r="C9588">
        <v>1</v>
      </c>
      <c r="D9588">
        <v>620</v>
      </c>
      <c r="E9588" t="s">
        <v>11</v>
      </c>
      <c r="F9588">
        <v>7219</v>
      </c>
      <c r="G9588">
        <v>1</v>
      </c>
      <c r="I9588">
        <v>239320</v>
      </c>
      <c r="J9588">
        <v>572050</v>
      </c>
      <c r="K9588">
        <v>0</v>
      </c>
    </row>
    <row r="9589" spans="1:11" x14ac:dyDescent="0.25">
      <c r="A9589">
        <v>2003</v>
      </c>
      <c r="B9589">
        <v>724</v>
      </c>
      <c r="C9589">
        <v>1</v>
      </c>
      <c r="D9589">
        <v>620</v>
      </c>
      <c r="E9589" t="s">
        <v>11</v>
      </c>
      <c r="F9589">
        <v>7219</v>
      </c>
      <c r="G9589">
        <v>1</v>
      </c>
      <c r="I9589">
        <v>242981</v>
      </c>
      <c r="J9589">
        <v>670817</v>
      </c>
      <c r="K9589">
        <v>0</v>
      </c>
    </row>
    <row r="9590" spans="1:11" x14ac:dyDescent="0.25">
      <c r="A9590">
        <v>2004</v>
      </c>
      <c r="B9590">
        <v>724</v>
      </c>
      <c r="C9590">
        <v>1</v>
      </c>
      <c r="D9590">
        <v>620</v>
      </c>
      <c r="E9590" t="s">
        <v>11</v>
      </c>
      <c r="F9590">
        <v>7219</v>
      </c>
      <c r="G9590">
        <v>1</v>
      </c>
      <c r="I9590">
        <v>304383</v>
      </c>
      <c r="J9590">
        <v>2152532</v>
      </c>
      <c r="K9590">
        <v>0</v>
      </c>
    </row>
    <row r="9591" spans="1:11" x14ac:dyDescent="0.25">
      <c r="A9591">
        <v>2005</v>
      </c>
      <c r="B9591">
        <v>724</v>
      </c>
      <c r="C9591">
        <v>1</v>
      </c>
      <c r="D9591">
        <v>620</v>
      </c>
      <c r="E9591" t="s">
        <v>11</v>
      </c>
      <c r="F9591">
        <v>7219</v>
      </c>
      <c r="G9591">
        <v>1</v>
      </c>
      <c r="I9591">
        <v>419012</v>
      </c>
      <c r="J9591">
        <v>1581804</v>
      </c>
      <c r="K9591">
        <v>4</v>
      </c>
    </row>
    <row r="9592" spans="1:11" x14ac:dyDescent="0.25">
      <c r="A9592">
        <v>2006</v>
      </c>
      <c r="B9592">
        <v>724</v>
      </c>
      <c r="C9592">
        <v>1</v>
      </c>
      <c r="D9592">
        <v>620</v>
      </c>
      <c r="E9592" t="s">
        <v>11</v>
      </c>
      <c r="F9592">
        <v>7219</v>
      </c>
      <c r="G9592">
        <v>1</v>
      </c>
      <c r="I9592">
        <v>431057</v>
      </c>
      <c r="J9592">
        <v>1603061</v>
      </c>
      <c r="K9592">
        <v>4</v>
      </c>
    </row>
    <row r="9593" spans="1:11" x14ac:dyDescent="0.25">
      <c r="A9593">
        <v>2007</v>
      </c>
      <c r="B9593">
        <v>724</v>
      </c>
      <c r="C9593">
        <v>1</v>
      </c>
      <c r="D9593">
        <v>620</v>
      </c>
      <c r="E9593" t="s">
        <v>11</v>
      </c>
      <c r="F9593">
        <v>7219</v>
      </c>
      <c r="G9593">
        <v>1</v>
      </c>
      <c r="I9593">
        <v>463957</v>
      </c>
      <c r="J9593">
        <v>3084920</v>
      </c>
      <c r="K9593">
        <v>4</v>
      </c>
    </row>
    <row r="9594" spans="1:11" x14ac:dyDescent="0.25">
      <c r="A9594">
        <v>2008</v>
      </c>
      <c r="B9594">
        <v>724</v>
      </c>
      <c r="C9594">
        <v>1</v>
      </c>
      <c r="D9594">
        <v>620</v>
      </c>
      <c r="E9594" t="s">
        <v>11</v>
      </c>
      <c r="F9594">
        <v>7219</v>
      </c>
      <c r="G9594">
        <v>1</v>
      </c>
      <c r="I9594">
        <v>515954</v>
      </c>
      <c r="J9594">
        <v>2792617</v>
      </c>
      <c r="K9594">
        <v>0</v>
      </c>
    </row>
    <row r="9595" spans="1:11" x14ac:dyDescent="0.25">
      <c r="A9595">
        <v>1992</v>
      </c>
      <c r="B9595">
        <v>724</v>
      </c>
      <c r="C9595">
        <v>1</v>
      </c>
      <c r="D9595">
        <v>620</v>
      </c>
      <c r="E9595" t="s">
        <v>11</v>
      </c>
      <c r="F9595">
        <v>7223</v>
      </c>
      <c r="G9595">
        <v>8</v>
      </c>
      <c r="H9595">
        <v>26000</v>
      </c>
      <c r="I9595">
        <v>26000</v>
      </c>
      <c r="J9595">
        <v>7559</v>
      </c>
      <c r="K9595">
        <v>0</v>
      </c>
    </row>
    <row r="9596" spans="1:11" x14ac:dyDescent="0.25">
      <c r="A9596">
        <v>1995</v>
      </c>
      <c r="B9596">
        <v>724</v>
      </c>
      <c r="C9596">
        <v>1</v>
      </c>
      <c r="D9596">
        <v>620</v>
      </c>
      <c r="E9596" t="s">
        <v>11</v>
      </c>
      <c r="F9596">
        <v>7223</v>
      </c>
      <c r="G9596">
        <v>8</v>
      </c>
      <c r="H9596">
        <v>8500</v>
      </c>
      <c r="I9596">
        <v>8500</v>
      </c>
      <c r="J9596">
        <v>67075</v>
      </c>
      <c r="K9596">
        <v>0</v>
      </c>
    </row>
    <row r="9597" spans="1:11" x14ac:dyDescent="0.25">
      <c r="A9597">
        <v>2001</v>
      </c>
      <c r="B9597">
        <v>724</v>
      </c>
      <c r="C9597">
        <v>1</v>
      </c>
      <c r="D9597">
        <v>620</v>
      </c>
      <c r="E9597" t="s">
        <v>11</v>
      </c>
      <c r="F9597">
        <v>7223</v>
      </c>
      <c r="G9597">
        <v>5</v>
      </c>
      <c r="H9597">
        <v>1</v>
      </c>
      <c r="I9597">
        <v>35000</v>
      </c>
      <c r="J9597">
        <v>22866</v>
      </c>
      <c r="K9597">
        <v>0</v>
      </c>
    </row>
    <row r="9598" spans="1:11" x14ac:dyDescent="0.25">
      <c r="A9598">
        <v>2006</v>
      </c>
      <c r="B9598">
        <v>724</v>
      </c>
      <c r="C9598">
        <v>1</v>
      </c>
      <c r="D9598">
        <v>620</v>
      </c>
      <c r="E9598" t="s">
        <v>11</v>
      </c>
      <c r="F9598">
        <v>7223</v>
      </c>
      <c r="G9598">
        <v>5</v>
      </c>
      <c r="H9598">
        <v>4</v>
      </c>
      <c r="I9598">
        <v>16394</v>
      </c>
      <c r="J9598">
        <v>281453</v>
      </c>
      <c r="K9598">
        <v>6</v>
      </c>
    </row>
    <row r="9599" spans="1:11" x14ac:dyDescent="0.25">
      <c r="A9599">
        <v>2007</v>
      </c>
      <c r="B9599">
        <v>724</v>
      </c>
      <c r="C9599">
        <v>1</v>
      </c>
      <c r="D9599">
        <v>620</v>
      </c>
      <c r="E9599" t="s">
        <v>11</v>
      </c>
      <c r="F9599">
        <v>7223</v>
      </c>
      <c r="G9599">
        <v>5</v>
      </c>
      <c r="H9599">
        <v>3</v>
      </c>
      <c r="I9599">
        <v>3</v>
      </c>
      <c r="J9599">
        <v>151327</v>
      </c>
      <c r="K9599">
        <v>6</v>
      </c>
    </row>
    <row r="9600" spans="1:11" x14ac:dyDescent="0.25">
      <c r="A9600">
        <v>2008</v>
      </c>
      <c r="B9600">
        <v>724</v>
      </c>
      <c r="C9600">
        <v>1</v>
      </c>
      <c r="D9600">
        <v>620</v>
      </c>
      <c r="E9600" t="s">
        <v>11</v>
      </c>
      <c r="F9600">
        <v>7223</v>
      </c>
      <c r="G9600">
        <v>5</v>
      </c>
      <c r="H9600">
        <v>1</v>
      </c>
      <c r="I9600">
        <v>16000</v>
      </c>
      <c r="J9600">
        <v>11082</v>
      </c>
      <c r="K9600">
        <v>0</v>
      </c>
    </row>
    <row r="9601" spans="1:11" x14ac:dyDescent="0.25">
      <c r="A9601">
        <v>1989</v>
      </c>
      <c r="B9601">
        <v>724</v>
      </c>
      <c r="C9601">
        <v>1</v>
      </c>
      <c r="D9601">
        <v>620</v>
      </c>
      <c r="E9601" t="s">
        <v>11</v>
      </c>
      <c r="F9601">
        <v>7224</v>
      </c>
      <c r="G9601">
        <v>8</v>
      </c>
      <c r="H9601">
        <v>18097</v>
      </c>
      <c r="I9601">
        <v>18097</v>
      </c>
      <c r="J9601">
        <v>123440</v>
      </c>
      <c r="K9601">
        <v>0</v>
      </c>
    </row>
    <row r="9602" spans="1:11" x14ac:dyDescent="0.25">
      <c r="A9602">
        <v>1990</v>
      </c>
      <c r="B9602">
        <v>724</v>
      </c>
      <c r="C9602">
        <v>1</v>
      </c>
      <c r="D9602">
        <v>620</v>
      </c>
      <c r="E9602" t="s">
        <v>11</v>
      </c>
      <c r="F9602">
        <v>7224</v>
      </c>
      <c r="G9602">
        <v>8</v>
      </c>
      <c r="H9602">
        <v>14375</v>
      </c>
      <c r="I9602">
        <v>14375</v>
      </c>
      <c r="J9602">
        <v>79315</v>
      </c>
      <c r="K9602">
        <v>0</v>
      </c>
    </row>
    <row r="9603" spans="1:11" x14ac:dyDescent="0.25">
      <c r="A9603">
        <v>1991</v>
      </c>
      <c r="B9603">
        <v>724</v>
      </c>
      <c r="C9603">
        <v>1</v>
      </c>
      <c r="D9603">
        <v>620</v>
      </c>
      <c r="E9603" t="s">
        <v>11</v>
      </c>
      <c r="F9603">
        <v>7224</v>
      </c>
      <c r="G9603">
        <v>8</v>
      </c>
      <c r="H9603">
        <v>57843</v>
      </c>
      <c r="I9603">
        <v>57843</v>
      </c>
      <c r="J9603">
        <v>394474</v>
      </c>
      <c r="K9603">
        <v>0</v>
      </c>
    </row>
    <row r="9604" spans="1:11" x14ac:dyDescent="0.25">
      <c r="A9604">
        <v>1992</v>
      </c>
      <c r="B9604">
        <v>724</v>
      </c>
      <c r="C9604">
        <v>1</v>
      </c>
      <c r="D9604">
        <v>620</v>
      </c>
      <c r="E9604" t="s">
        <v>11</v>
      </c>
      <c r="F9604">
        <v>7224</v>
      </c>
      <c r="G9604">
        <v>8</v>
      </c>
      <c r="H9604">
        <v>77842</v>
      </c>
      <c r="I9604">
        <v>77842</v>
      </c>
      <c r="J9604">
        <v>571397</v>
      </c>
      <c r="K9604">
        <v>0</v>
      </c>
    </row>
    <row r="9605" spans="1:11" x14ac:dyDescent="0.25">
      <c r="A9605">
        <v>1993</v>
      </c>
      <c r="B9605">
        <v>724</v>
      </c>
      <c r="C9605">
        <v>1</v>
      </c>
      <c r="D9605">
        <v>620</v>
      </c>
      <c r="E9605" t="s">
        <v>11</v>
      </c>
      <c r="F9605">
        <v>7224</v>
      </c>
      <c r="G9605">
        <v>8</v>
      </c>
      <c r="H9605">
        <v>268312</v>
      </c>
      <c r="I9605">
        <v>268312</v>
      </c>
      <c r="J9605">
        <v>1621999</v>
      </c>
      <c r="K9605">
        <v>0</v>
      </c>
    </row>
    <row r="9606" spans="1:11" x14ac:dyDescent="0.25">
      <c r="A9606">
        <v>1994</v>
      </c>
      <c r="B9606">
        <v>724</v>
      </c>
      <c r="C9606">
        <v>1</v>
      </c>
      <c r="D9606">
        <v>620</v>
      </c>
      <c r="E9606" t="s">
        <v>11</v>
      </c>
      <c r="F9606">
        <v>7224</v>
      </c>
      <c r="G9606">
        <v>8</v>
      </c>
      <c r="H9606">
        <v>334312</v>
      </c>
      <c r="I9606">
        <v>334312</v>
      </c>
      <c r="J9606">
        <v>1474225</v>
      </c>
      <c r="K9606">
        <v>0</v>
      </c>
    </row>
    <row r="9607" spans="1:11" x14ac:dyDescent="0.25">
      <c r="A9607">
        <v>1995</v>
      </c>
      <c r="B9607">
        <v>724</v>
      </c>
      <c r="C9607">
        <v>1</v>
      </c>
      <c r="D9607">
        <v>620</v>
      </c>
      <c r="E9607" t="s">
        <v>11</v>
      </c>
      <c r="F9607">
        <v>7224</v>
      </c>
      <c r="G9607">
        <v>8</v>
      </c>
      <c r="H9607">
        <v>250741</v>
      </c>
      <c r="I9607">
        <v>250741</v>
      </c>
      <c r="J9607">
        <v>1346679</v>
      </c>
      <c r="K9607">
        <v>0</v>
      </c>
    </row>
    <row r="9608" spans="1:11" x14ac:dyDescent="0.25">
      <c r="A9608">
        <v>1996</v>
      </c>
      <c r="B9608">
        <v>724</v>
      </c>
      <c r="C9608">
        <v>1</v>
      </c>
      <c r="D9608">
        <v>620</v>
      </c>
      <c r="E9608" t="s">
        <v>11</v>
      </c>
      <c r="F9608">
        <v>7224</v>
      </c>
      <c r="G9608">
        <v>8</v>
      </c>
      <c r="H9608">
        <v>211878</v>
      </c>
      <c r="I9608">
        <v>211878</v>
      </c>
      <c r="J9608">
        <v>1561885</v>
      </c>
      <c r="K9608">
        <v>0</v>
      </c>
    </row>
    <row r="9609" spans="1:11" x14ac:dyDescent="0.25">
      <c r="A9609">
        <v>1997</v>
      </c>
      <c r="B9609">
        <v>724</v>
      </c>
      <c r="C9609">
        <v>1</v>
      </c>
      <c r="D9609">
        <v>620</v>
      </c>
      <c r="E9609" t="s">
        <v>11</v>
      </c>
      <c r="F9609">
        <v>7224</v>
      </c>
      <c r="G9609">
        <v>8</v>
      </c>
      <c r="H9609">
        <v>148089</v>
      </c>
      <c r="I9609">
        <v>148089</v>
      </c>
      <c r="J9609">
        <v>1061416</v>
      </c>
      <c r="K9609">
        <v>0</v>
      </c>
    </row>
    <row r="9610" spans="1:11" x14ac:dyDescent="0.25">
      <c r="A9610">
        <v>1998</v>
      </c>
      <c r="B9610">
        <v>724</v>
      </c>
      <c r="C9610">
        <v>1</v>
      </c>
      <c r="D9610">
        <v>620</v>
      </c>
      <c r="E9610" t="s">
        <v>11</v>
      </c>
      <c r="F9610">
        <v>7224</v>
      </c>
      <c r="G9610">
        <v>8</v>
      </c>
      <c r="H9610">
        <v>31558</v>
      </c>
      <c r="I9610">
        <v>31558</v>
      </c>
      <c r="J9610">
        <v>106712</v>
      </c>
      <c r="K9610">
        <v>0</v>
      </c>
    </row>
    <row r="9611" spans="1:11" x14ac:dyDescent="0.25">
      <c r="A9611">
        <v>1999</v>
      </c>
      <c r="B9611">
        <v>724</v>
      </c>
      <c r="C9611">
        <v>1</v>
      </c>
      <c r="D9611">
        <v>620</v>
      </c>
      <c r="E9611" t="s">
        <v>11</v>
      </c>
      <c r="F9611">
        <v>7224</v>
      </c>
      <c r="G9611">
        <v>8</v>
      </c>
      <c r="H9611">
        <v>64894</v>
      </c>
      <c r="I9611">
        <v>64894</v>
      </c>
      <c r="J9611">
        <v>228995</v>
      </c>
      <c r="K9611">
        <v>0</v>
      </c>
    </row>
    <row r="9612" spans="1:11" x14ac:dyDescent="0.25">
      <c r="A9612">
        <v>2000</v>
      </c>
      <c r="B9612">
        <v>724</v>
      </c>
      <c r="C9612">
        <v>1</v>
      </c>
      <c r="D9612">
        <v>620</v>
      </c>
      <c r="E9612" t="s">
        <v>11</v>
      </c>
      <c r="F9612">
        <v>7224</v>
      </c>
      <c r="G9612">
        <v>5</v>
      </c>
      <c r="H9612">
        <v>87</v>
      </c>
      <c r="I9612">
        <v>38944</v>
      </c>
      <c r="J9612">
        <v>283123</v>
      </c>
      <c r="K9612">
        <v>2</v>
      </c>
    </row>
    <row r="9613" spans="1:11" x14ac:dyDescent="0.25">
      <c r="A9613">
        <v>2001</v>
      </c>
      <c r="B9613">
        <v>724</v>
      </c>
      <c r="C9613">
        <v>1</v>
      </c>
      <c r="D9613">
        <v>620</v>
      </c>
      <c r="E9613" t="s">
        <v>11</v>
      </c>
      <c r="F9613">
        <v>7224</v>
      </c>
      <c r="G9613">
        <v>5</v>
      </c>
      <c r="H9613">
        <v>19</v>
      </c>
      <c r="I9613">
        <v>40250</v>
      </c>
      <c r="J9613">
        <v>180500</v>
      </c>
      <c r="K9613">
        <v>2</v>
      </c>
    </row>
    <row r="9614" spans="1:11" x14ac:dyDescent="0.25">
      <c r="A9614">
        <v>2002</v>
      </c>
      <c r="B9614">
        <v>724</v>
      </c>
      <c r="C9614">
        <v>1</v>
      </c>
      <c r="D9614">
        <v>620</v>
      </c>
      <c r="E9614" t="s">
        <v>11</v>
      </c>
      <c r="F9614">
        <v>7224</v>
      </c>
      <c r="G9614">
        <v>5</v>
      </c>
      <c r="H9614">
        <v>37</v>
      </c>
      <c r="I9614">
        <v>58559</v>
      </c>
      <c r="J9614">
        <v>359626</v>
      </c>
      <c r="K9614">
        <v>2</v>
      </c>
    </row>
    <row r="9615" spans="1:11" x14ac:dyDescent="0.25">
      <c r="A9615">
        <v>2003</v>
      </c>
      <c r="B9615">
        <v>724</v>
      </c>
      <c r="C9615">
        <v>1</v>
      </c>
      <c r="D9615">
        <v>620</v>
      </c>
      <c r="E9615" t="s">
        <v>11</v>
      </c>
      <c r="F9615">
        <v>7224</v>
      </c>
      <c r="G9615">
        <v>5</v>
      </c>
      <c r="H9615">
        <v>85</v>
      </c>
      <c r="I9615">
        <v>184809</v>
      </c>
      <c r="J9615">
        <v>1326843</v>
      </c>
      <c r="K9615">
        <v>2</v>
      </c>
    </row>
    <row r="9616" spans="1:11" x14ac:dyDescent="0.25">
      <c r="A9616">
        <v>2004</v>
      </c>
      <c r="B9616">
        <v>724</v>
      </c>
      <c r="C9616">
        <v>1</v>
      </c>
      <c r="D9616">
        <v>620</v>
      </c>
      <c r="E9616" t="s">
        <v>11</v>
      </c>
      <c r="F9616">
        <v>7224</v>
      </c>
      <c r="G9616">
        <v>5</v>
      </c>
      <c r="H9616">
        <v>108</v>
      </c>
      <c r="I9616">
        <v>155748</v>
      </c>
      <c r="J9616">
        <v>1158519</v>
      </c>
      <c r="K9616">
        <v>2</v>
      </c>
    </row>
    <row r="9617" spans="1:11" x14ac:dyDescent="0.25">
      <c r="A9617">
        <v>2005</v>
      </c>
      <c r="B9617">
        <v>724</v>
      </c>
      <c r="C9617">
        <v>1</v>
      </c>
      <c r="D9617">
        <v>620</v>
      </c>
      <c r="E9617" t="s">
        <v>11</v>
      </c>
      <c r="F9617">
        <v>7224</v>
      </c>
      <c r="G9617">
        <v>5</v>
      </c>
      <c r="H9617">
        <v>173</v>
      </c>
      <c r="I9617">
        <v>151217</v>
      </c>
      <c r="J9617">
        <v>876835</v>
      </c>
      <c r="K9617">
        <v>0</v>
      </c>
    </row>
    <row r="9618" spans="1:11" x14ac:dyDescent="0.25">
      <c r="A9618">
        <v>2006</v>
      </c>
      <c r="B9618">
        <v>724</v>
      </c>
      <c r="C9618">
        <v>1</v>
      </c>
      <c r="D9618">
        <v>620</v>
      </c>
      <c r="E9618" t="s">
        <v>11</v>
      </c>
      <c r="F9618">
        <v>7224</v>
      </c>
      <c r="G9618">
        <v>5</v>
      </c>
      <c r="H9618">
        <v>45</v>
      </c>
      <c r="I9618">
        <v>83325</v>
      </c>
      <c r="J9618">
        <v>669905</v>
      </c>
      <c r="K9618">
        <v>6</v>
      </c>
    </row>
    <row r="9619" spans="1:11" x14ac:dyDescent="0.25">
      <c r="A9619">
        <v>2007</v>
      </c>
      <c r="B9619">
        <v>724</v>
      </c>
      <c r="C9619">
        <v>1</v>
      </c>
      <c r="D9619">
        <v>620</v>
      </c>
      <c r="E9619" t="s">
        <v>11</v>
      </c>
      <c r="F9619">
        <v>7224</v>
      </c>
      <c r="G9619">
        <v>5</v>
      </c>
      <c r="H9619">
        <v>159</v>
      </c>
      <c r="I9619">
        <v>109195</v>
      </c>
      <c r="J9619">
        <v>768181</v>
      </c>
      <c r="K9619">
        <v>4</v>
      </c>
    </row>
    <row r="9620" spans="1:11" x14ac:dyDescent="0.25">
      <c r="A9620">
        <v>2008</v>
      </c>
      <c r="B9620">
        <v>724</v>
      </c>
      <c r="C9620">
        <v>1</v>
      </c>
      <c r="D9620">
        <v>620</v>
      </c>
      <c r="E9620" t="s">
        <v>11</v>
      </c>
      <c r="F9620">
        <v>7224</v>
      </c>
      <c r="G9620">
        <v>5</v>
      </c>
      <c r="H9620">
        <v>85</v>
      </c>
      <c r="I9620">
        <v>79446</v>
      </c>
      <c r="J9620">
        <v>342465</v>
      </c>
      <c r="K9620">
        <v>0</v>
      </c>
    </row>
    <row r="9621" spans="1:11" x14ac:dyDescent="0.25">
      <c r="A9621">
        <v>1989</v>
      </c>
      <c r="B9621">
        <v>724</v>
      </c>
      <c r="C9621">
        <v>1</v>
      </c>
      <c r="D9621">
        <v>620</v>
      </c>
      <c r="E9621" t="s">
        <v>11</v>
      </c>
      <c r="F9621">
        <v>7233</v>
      </c>
      <c r="G9621">
        <v>8</v>
      </c>
      <c r="H9621">
        <v>12000</v>
      </c>
      <c r="I9621">
        <v>12000</v>
      </c>
      <c r="J9621">
        <v>109378</v>
      </c>
      <c r="K9621">
        <v>0</v>
      </c>
    </row>
    <row r="9622" spans="1:11" x14ac:dyDescent="0.25">
      <c r="A9622">
        <v>1990</v>
      </c>
      <c r="B9622">
        <v>724</v>
      </c>
      <c r="C9622">
        <v>1</v>
      </c>
      <c r="D9622">
        <v>620</v>
      </c>
      <c r="E9622" t="s">
        <v>11</v>
      </c>
      <c r="F9622">
        <v>7233</v>
      </c>
      <c r="G9622">
        <v>8</v>
      </c>
      <c r="H9622">
        <v>91550</v>
      </c>
      <c r="I9622">
        <v>91550</v>
      </c>
      <c r="J9622">
        <v>1182143</v>
      </c>
      <c r="K9622">
        <v>0</v>
      </c>
    </row>
    <row r="9623" spans="1:11" x14ac:dyDescent="0.25">
      <c r="A9623">
        <v>1991</v>
      </c>
      <c r="B9623">
        <v>724</v>
      </c>
      <c r="C9623">
        <v>1</v>
      </c>
      <c r="D9623">
        <v>620</v>
      </c>
      <c r="E9623" t="s">
        <v>11</v>
      </c>
      <c r="F9623">
        <v>7233</v>
      </c>
      <c r="G9623">
        <v>8</v>
      </c>
      <c r="H9623">
        <v>24875</v>
      </c>
      <c r="I9623">
        <v>24875</v>
      </c>
      <c r="J9623">
        <v>361818</v>
      </c>
      <c r="K9623">
        <v>0</v>
      </c>
    </row>
    <row r="9624" spans="1:11" x14ac:dyDescent="0.25">
      <c r="A9624">
        <v>1992</v>
      </c>
      <c r="B9624">
        <v>724</v>
      </c>
      <c r="C9624">
        <v>1</v>
      </c>
      <c r="D9624">
        <v>620</v>
      </c>
      <c r="E9624" t="s">
        <v>11</v>
      </c>
      <c r="F9624">
        <v>7233</v>
      </c>
      <c r="G9624">
        <v>8</v>
      </c>
      <c r="H9624">
        <v>85570</v>
      </c>
      <c r="I9624">
        <v>85570</v>
      </c>
      <c r="J9624">
        <v>918823</v>
      </c>
      <c r="K9624">
        <v>0</v>
      </c>
    </row>
    <row r="9625" spans="1:11" x14ac:dyDescent="0.25">
      <c r="A9625">
        <v>1994</v>
      </c>
      <c r="B9625">
        <v>724</v>
      </c>
      <c r="C9625">
        <v>1</v>
      </c>
      <c r="D9625">
        <v>620</v>
      </c>
      <c r="E9625" t="s">
        <v>11</v>
      </c>
      <c r="F9625">
        <v>7233</v>
      </c>
      <c r="G9625">
        <v>8</v>
      </c>
      <c r="H9625">
        <v>191968</v>
      </c>
      <c r="I9625">
        <v>191968</v>
      </c>
      <c r="J9625">
        <v>841952</v>
      </c>
      <c r="K9625">
        <v>0</v>
      </c>
    </row>
    <row r="9626" spans="1:11" x14ac:dyDescent="0.25">
      <c r="A9626">
        <v>1995</v>
      </c>
      <c r="B9626">
        <v>724</v>
      </c>
      <c r="C9626">
        <v>1</v>
      </c>
      <c r="D9626">
        <v>620</v>
      </c>
      <c r="E9626" t="s">
        <v>11</v>
      </c>
      <c r="F9626">
        <v>7233</v>
      </c>
      <c r="G9626">
        <v>8</v>
      </c>
      <c r="H9626">
        <v>158792</v>
      </c>
      <c r="I9626">
        <v>158792</v>
      </c>
      <c r="J9626">
        <v>727949</v>
      </c>
      <c r="K9626">
        <v>0</v>
      </c>
    </row>
    <row r="9627" spans="1:11" x14ac:dyDescent="0.25">
      <c r="A9627">
        <v>1996</v>
      </c>
      <c r="B9627">
        <v>724</v>
      </c>
      <c r="C9627">
        <v>1</v>
      </c>
      <c r="D9627">
        <v>620</v>
      </c>
      <c r="E9627" t="s">
        <v>11</v>
      </c>
      <c r="F9627">
        <v>7233</v>
      </c>
      <c r="G9627">
        <v>8</v>
      </c>
      <c r="H9627">
        <v>81648</v>
      </c>
      <c r="I9627">
        <v>81648</v>
      </c>
      <c r="J9627">
        <v>259736</v>
      </c>
      <c r="K9627">
        <v>0</v>
      </c>
    </row>
    <row r="9628" spans="1:11" x14ac:dyDescent="0.25">
      <c r="A9628">
        <v>1997</v>
      </c>
      <c r="B9628">
        <v>724</v>
      </c>
      <c r="C9628">
        <v>1</v>
      </c>
      <c r="D9628">
        <v>620</v>
      </c>
      <c r="E9628" t="s">
        <v>11</v>
      </c>
      <c r="F9628">
        <v>7233</v>
      </c>
      <c r="G9628">
        <v>8</v>
      </c>
      <c r="H9628">
        <v>22175</v>
      </c>
      <c r="I9628">
        <v>22175</v>
      </c>
      <c r="J9628">
        <v>63296</v>
      </c>
      <c r="K9628">
        <v>0</v>
      </c>
    </row>
    <row r="9629" spans="1:11" x14ac:dyDescent="0.25">
      <c r="A9629">
        <v>1998</v>
      </c>
      <c r="B9629">
        <v>724</v>
      </c>
      <c r="C9629">
        <v>1</v>
      </c>
      <c r="D9629">
        <v>620</v>
      </c>
      <c r="E9629" t="s">
        <v>11</v>
      </c>
      <c r="F9629">
        <v>7233</v>
      </c>
      <c r="G9629">
        <v>8</v>
      </c>
      <c r="H9629">
        <v>19500</v>
      </c>
      <c r="I9629">
        <v>19500</v>
      </c>
      <c r="J9629">
        <v>114979</v>
      </c>
      <c r="K9629">
        <v>0</v>
      </c>
    </row>
    <row r="9630" spans="1:11" x14ac:dyDescent="0.25">
      <c r="A9630">
        <v>1999</v>
      </c>
      <c r="B9630">
        <v>724</v>
      </c>
      <c r="C9630">
        <v>1</v>
      </c>
      <c r="D9630">
        <v>620</v>
      </c>
      <c r="E9630" t="s">
        <v>11</v>
      </c>
      <c r="F9630">
        <v>7233</v>
      </c>
      <c r="G9630">
        <v>8</v>
      </c>
      <c r="H9630">
        <v>45199</v>
      </c>
      <c r="I9630">
        <v>45199</v>
      </c>
      <c r="J9630">
        <v>196188</v>
      </c>
      <c r="K9630">
        <v>0</v>
      </c>
    </row>
    <row r="9631" spans="1:11" x14ac:dyDescent="0.25">
      <c r="A9631">
        <v>2000</v>
      </c>
      <c r="B9631">
        <v>724</v>
      </c>
      <c r="C9631">
        <v>1</v>
      </c>
      <c r="D9631">
        <v>620</v>
      </c>
      <c r="E9631" t="s">
        <v>11</v>
      </c>
      <c r="F9631">
        <v>7233</v>
      </c>
      <c r="G9631">
        <v>5</v>
      </c>
      <c r="H9631">
        <v>8</v>
      </c>
      <c r="I9631">
        <v>84119</v>
      </c>
      <c r="J9631">
        <v>266165</v>
      </c>
      <c r="K9631">
        <v>0</v>
      </c>
    </row>
    <row r="9632" spans="1:11" x14ac:dyDescent="0.25">
      <c r="A9632">
        <v>2001</v>
      </c>
      <c r="B9632">
        <v>724</v>
      </c>
      <c r="C9632">
        <v>1</v>
      </c>
      <c r="D9632">
        <v>620</v>
      </c>
      <c r="E9632" t="s">
        <v>11</v>
      </c>
      <c r="F9632">
        <v>7233</v>
      </c>
      <c r="G9632">
        <v>5</v>
      </c>
      <c r="H9632">
        <v>3</v>
      </c>
      <c r="I9632">
        <v>20910</v>
      </c>
      <c r="J9632">
        <v>71488</v>
      </c>
      <c r="K9632">
        <v>0</v>
      </c>
    </row>
    <row r="9633" spans="1:11" x14ac:dyDescent="0.25">
      <c r="A9633">
        <v>2002</v>
      </c>
      <c r="B9633">
        <v>724</v>
      </c>
      <c r="C9633">
        <v>1</v>
      </c>
      <c r="D9633">
        <v>620</v>
      </c>
      <c r="E9633" t="s">
        <v>11</v>
      </c>
      <c r="F9633">
        <v>7233</v>
      </c>
      <c r="G9633">
        <v>5</v>
      </c>
      <c r="H9633">
        <v>3</v>
      </c>
      <c r="I9633">
        <v>37500</v>
      </c>
      <c r="J9633">
        <v>41434</v>
      </c>
      <c r="K9633">
        <v>0</v>
      </c>
    </row>
    <row r="9634" spans="1:11" x14ac:dyDescent="0.25">
      <c r="A9634">
        <v>2003</v>
      </c>
      <c r="B9634">
        <v>724</v>
      </c>
      <c r="C9634">
        <v>1</v>
      </c>
      <c r="D9634">
        <v>620</v>
      </c>
      <c r="E9634" t="s">
        <v>11</v>
      </c>
      <c r="F9634">
        <v>7233</v>
      </c>
      <c r="G9634">
        <v>5</v>
      </c>
      <c r="H9634">
        <v>8</v>
      </c>
      <c r="I9634">
        <v>87000</v>
      </c>
      <c r="J9634">
        <v>77855</v>
      </c>
      <c r="K9634">
        <v>0</v>
      </c>
    </row>
    <row r="9635" spans="1:11" x14ac:dyDescent="0.25">
      <c r="A9635">
        <v>2005</v>
      </c>
      <c r="B9635">
        <v>724</v>
      </c>
      <c r="C9635">
        <v>1</v>
      </c>
      <c r="D9635">
        <v>620</v>
      </c>
      <c r="E9635" t="s">
        <v>11</v>
      </c>
      <c r="F9635">
        <v>7233</v>
      </c>
      <c r="G9635">
        <v>5</v>
      </c>
      <c r="H9635">
        <v>4</v>
      </c>
      <c r="I9635">
        <v>53000</v>
      </c>
      <c r="J9635">
        <v>237776</v>
      </c>
      <c r="K9635">
        <v>0</v>
      </c>
    </row>
    <row r="9636" spans="1:11" x14ac:dyDescent="0.25">
      <c r="A9636">
        <v>2006</v>
      </c>
      <c r="B9636">
        <v>724</v>
      </c>
      <c r="C9636">
        <v>1</v>
      </c>
      <c r="D9636">
        <v>620</v>
      </c>
      <c r="E9636" t="s">
        <v>11</v>
      </c>
      <c r="F9636">
        <v>7233</v>
      </c>
      <c r="G9636">
        <v>5</v>
      </c>
      <c r="H9636">
        <v>33</v>
      </c>
      <c r="I9636">
        <v>16386</v>
      </c>
      <c r="J9636">
        <v>606110</v>
      </c>
      <c r="K9636">
        <v>6</v>
      </c>
    </row>
    <row r="9637" spans="1:11" x14ac:dyDescent="0.25">
      <c r="A9637">
        <v>2007</v>
      </c>
      <c r="B9637">
        <v>724</v>
      </c>
      <c r="C9637">
        <v>1</v>
      </c>
      <c r="D9637">
        <v>620</v>
      </c>
      <c r="E9637" t="s">
        <v>11</v>
      </c>
      <c r="F9637">
        <v>7233</v>
      </c>
      <c r="G9637">
        <v>5</v>
      </c>
      <c r="H9637">
        <v>15</v>
      </c>
      <c r="I9637">
        <v>95287</v>
      </c>
      <c r="J9637">
        <v>574298</v>
      </c>
      <c r="K9637">
        <v>6</v>
      </c>
    </row>
    <row r="9638" spans="1:11" x14ac:dyDescent="0.25">
      <c r="A9638">
        <v>2008</v>
      </c>
      <c r="B9638">
        <v>724</v>
      </c>
      <c r="C9638">
        <v>1</v>
      </c>
      <c r="D9638">
        <v>620</v>
      </c>
      <c r="E9638" t="s">
        <v>11</v>
      </c>
      <c r="F9638">
        <v>7233</v>
      </c>
      <c r="G9638">
        <v>5</v>
      </c>
      <c r="H9638">
        <v>12</v>
      </c>
      <c r="I9638">
        <v>32860</v>
      </c>
      <c r="J9638">
        <v>78606</v>
      </c>
      <c r="K9638">
        <v>0</v>
      </c>
    </row>
    <row r="9639" spans="1:11" x14ac:dyDescent="0.25">
      <c r="A9639">
        <v>1988</v>
      </c>
      <c r="B9639">
        <v>724</v>
      </c>
      <c r="C9639">
        <v>1</v>
      </c>
      <c r="D9639">
        <v>620</v>
      </c>
      <c r="E9639" t="s">
        <v>11</v>
      </c>
      <c r="F9639">
        <v>7234</v>
      </c>
      <c r="G9639">
        <v>8</v>
      </c>
      <c r="H9639">
        <v>7612</v>
      </c>
      <c r="I9639">
        <v>7612</v>
      </c>
      <c r="J9639">
        <v>32845</v>
      </c>
      <c r="K9639">
        <v>0</v>
      </c>
    </row>
    <row r="9640" spans="1:11" x14ac:dyDescent="0.25">
      <c r="A9640">
        <v>1989</v>
      </c>
      <c r="B9640">
        <v>724</v>
      </c>
      <c r="C9640">
        <v>1</v>
      </c>
      <c r="D9640">
        <v>620</v>
      </c>
      <c r="E9640" t="s">
        <v>11</v>
      </c>
      <c r="F9640">
        <v>7234</v>
      </c>
      <c r="G9640">
        <v>8</v>
      </c>
      <c r="H9640">
        <v>81881</v>
      </c>
      <c r="I9640">
        <v>81881</v>
      </c>
      <c r="J9640">
        <v>235621</v>
      </c>
      <c r="K9640">
        <v>0</v>
      </c>
    </row>
    <row r="9641" spans="1:11" x14ac:dyDescent="0.25">
      <c r="A9641">
        <v>1990</v>
      </c>
      <c r="B9641">
        <v>724</v>
      </c>
      <c r="C9641">
        <v>1</v>
      </c>
      <c r="D9641">
        <v>620</v>
      </c>
      <c r="E9641" t="s">
        <v>11</v>
      </c>
      <c r="F9641">
        <v>7234</v>
      </c>
      <c r="G9641">
        <v>8</v>
      </c>
      <c r="H9641">
        <v>25311</v>
      </c>
      <c r="I9641">
        <v>25311</v>
      </c>
      <c r="J9641">
        <v>142267</v>
      </c>
      <c r="K9641">
        <v>0</v>
      </c>
    </row>
    <row r="9642" spans="1:11" x14ac:dyDescent="0.25">
      <c r="A9642">
        <v>1991</v>
      </c>
      <c r="B9642">
        <v>724</v>
      </c>
      <c r="C9642">
        <v>1</v>
      </c>
      <c r="D9642">
        <v>620</v>
      </c>
      <c r="E9642" t="s">
        <v>11</v>
      </c>
      <c r="F9642">
        <v>7234</v>
      </c>
      <c r="G9642">
        <v>8</v>
      </c>
      <c r="H9642">
        <v>115308</v>
      </c>
      <c r="I9642">
        <v>115308</v>
      </c>
      <c r="J9642">
        <v>629475</v>
      </c>
      <c r="K9642">
        <v>0</v>
      </c>
    </row>
    <row r="9643" spans="1:11" x14ac:dyDescent="0.25">
      <c r="A9643">
        <v>1992</v>
      </c>
      <c r="B9643">
        <v>724</v>
      </c>
      <c r="C9643">
        <v>1</v>
      </c>
      <c r="D9643">
        <v>620</v>
      </c>
      <c r="E9643" t="s">
        <v>11</v>
      </c>
      <c r="F9643">
        <v>7234</v>
      </c>
      <c r="G9643">
        <v>8</v>
      </c>
      <c r="H9643">
        <v>108618</v>
      </c>
      <c r="I9643">
        <v>108618</v>
      </c>
      <c r="J9643">
        <v>709686</v>
      </c>
      <c r="K9643">
        <v>0</v>
      </c>
    </row>
    <row r="9644" spans="1:11" x14ac:dyDescent="0.25">
      <c r="A9644">
        <v>1993</v>
      </c>
      <c r="B9644">
        <v>724</v>
      </c>
      <c r="C9644">
        <v>1</v>
      </c>
      <c r="D9644">
        <v>620</v>
      </c>
      <c r="E9644" t="s">
        <v>11</v>
      </c>
      <c r="F9644">
        <v>7234</v>
      </c>
      <c r="G9644">
        <v>8</v>
      </c>
      <c r="H9644">
        <v>101408</v>
      </c>
      <c r="I9644">
        <v>101408</v>
      </c>
      <c r="J9644">
        <v>623507</v>
      </c>
      <c r="K9644">
        <v>0</v>
      </c>
    </row>
    <row r="9645" spans="1:11" x14ac:dyDescent="0.25">
      <c r="A9645">
        <v>1994</v>
      </c>
      <c r="B9645">
        <v>724</v>
      </c>
      <c r="C9645">
        <v>1</v>
      </c>
      <c r="D9645">
        <v>620</v>
      </c>
      <c r="E9645" t="s">
        <v>11</v>
      </c>
      <c r="F9645">
        <v>7234</v>
      </c>
      <c r="G9645">
        <v>8</v>
      </c>
      <c r="H9645">
        <v>268917</v>
      </c>
      <c r="I9645">
        <v>268917</v>
      </c>
      <c r="J9645">
        <v>2515710</v>
      </c>
      <c r="K9645">
        <v>0</v>
      </c>
    </row>
    <row r="9646" spans="1:11" x14ac:dyDescent="0.25">
      <c r="A9646">
        <v>1995</v>
      </c>
      <c r="B9646">
        <v>724</v>
      </c>
      <c r="C9646">
        <v>1</v>
      </c>
      <c r="D9646">
        <v>620</v>
      </c>
      <c r="E9646" t="s">
        <v>11</v>
      </c>
      <c r="F9646">
        <v>7234</v>
      </c>
      <c r="G9646">
        <v>8</v>
      </c>
      <c r="H9646">
        <v>319443</v>
      </c>
      <c r="I9646">
        <v>319443</v>
      </c>
      <c r="J9646">
        <v>2566520</v>
      </c>
      <c r="K9646">
        <v>0</v>
      </c>
    </row>
    <row r="9647" spans="1:11" x14ac:dyDescent="0.25">
      <c r="A9647">
        <v>1996</v>
      </c>
      <c r="B9647">
        <v>724</v>
      </c>
      <c r="C9647">
        <v>1</v>
      </c>
      <c r="D9647">
        <v>620</v>
      </c>
      <c r="E9647" t="s">
        <v>11</v>
      </c>
      <c r="F9647">
        <v>7234</v>
      </c>
      <c r="G9647">
        <v>8</v>
      </c>
      <c r="H9647">
        <v>476465</v>
      </c>
      <c r="I9647">
        <v>476465</v>
      </c>
      <c r="J9647">
        <v>2137800</v>
      </c>
      <c r="K9647">
        <v>0</v>
      </c>
    </row>
    <row r="9648" spans="1:11" x14ac:dyDescent="0.25">
      <c r="A9648">
        <v>1997</v>
      </c>
      <c r="B9648">
        <v>724</v>
      </c>
      <c r="C9648">
        <v>1</v>
      </c>
      <c r="D9648">
        <v>620</v>
      </c>
      <c r="E9648" t="s">
        <v>11</v>
      </c>
      <c r="F9648">
        <v>7234</v>
      </c>
      <c r="G9648">
        <v>8</v>
      </c>
      <c r="H9648">
        <v>823460</v>
      </c>
      <c r="I9648">
        <v>823460</v>
      </c>
      <c r="J9648">
        <v>3762440</v>
      </c>
      <c r="K9648">
        <v>0</v>
      </c>
    </row>
    <row r="9649" spans="1:11" x14ac:dyDescent="0.25">
      <c r="A9649">
        <v>1998</v>
      </c>
      <c r="B9649">
        <v>724</v>
      </c>
      <c r="C9649">
        <v>1</v>
      </c>
      <c r="D9649">
        <v>620</v>
      </c>
      <c r="E9649" t="s">
        <v>11</v>
      </c>
      <c r="F9649">
        <v>7234</v>
      </c>
      <c r="G9649">
        <v>8</v>
      </c>
      <c r="H9649">
        <v>716460</v>
      </c>
      <c r="I9649">
        <v>716460</v>
      </c>
      <c r="J9649">
        <v>2882723</v>
      </c>
      <c r="K9649">
        <v>0</v>
      </c>
    </row>
    <row r="9650" spans="1:11" x14ac:dyDescent="0.25">
      <c r="A9650">
        <v>1999</v>
      </c>
      <c r="B9650">
        <v>724</v>
      </c>
      <c r="C9650">
        <v>1</v>
      </c>
      <c r="D9650">
        <v>620</v>
      </c>
      <c r="E9650" t="s">
        <v>11</v>
      </c>
      <c r="F9650">
        <v>7234</v>
      </c>
      <c r="G9650">
        <v>8</v>
      </c>
      <c r="H9650">
        <v>514005</v>
      </c>
      <c r="I9650">
        <v>514005</v>
      </c>
      <c r="J9650">
        <v>2299594</v>
      </c>
      <c r="K9650">
        <v>0</v>
      </c>
    </row>
    <row r="9651" spans="1:11" x14ac:dyDescent="0.25">
      <c r="A9651">
        <v>2000</v>
      </c>
      <c r="B9651">
        <v>724</v>
      </c>
      <c r="C9651">
        <v>1</v>
      </c>
      <c r="D9651">
        <v>620</v>
      </c>
      <c r="E9651" t="s">
        <v>11</v>
      </c>
      <c r="F9651">
        <v>7234</v>
      </c>
      <c r="G9651">
        <v>1</v>
      </c>
      <c r="I9651">
        <v>1120488</v>
      </c>
      <c r="J9651">
        <v>3499792</v>
      </c>
      <c r="K9651">
        <v>0</v>
      </c>
    </row>
    <row r="9652" spans="1:11" x14ac:dyDescent="0.25">
      <c r="A9652">
        <v>2001</v>
      </c>
      <c r="B9652">
        <v>724</v>
      </c>
      <c r="C9652">
        <v>1</v>
      </c>
      <c r="D9652">
        <v>620</v>
      </c>
      <c r="E9652" t="s">
        <v>11</v>
      </c>
      <c r="F9652">
        <v>7234</v>
      </c>
      <c r="G9652">
        <v>1</v>
      </c>
      <c r="I9652">
        <v>1671482</v>
      </c>
      <c r="J9652">
        <v>6551929</v>
      </c>
      <c r="K9652">
        <v>0</v>
      </c>
    </row>
    <row r="9653" spans="1:11" x14ac:dyDescent="0.25">
      <c r="A9653">
        <v>2002</v>
      </c>
      <c r="B9653">
        <v>724</v>
      </c>
      <c r="C9653">
        <v>1</v>
      </c>
      <c r="D9653">
        <v>620</v>
      </c>
      <c r="E9653" t="s">
        <v>11</v>
      </c>
      <c r="F9653">
        <v>7234</v>
      </c>
      <c r="G9653">
        <v>1</v>
      </c>
      <c r="I9653">
        <v>2921476</v>
      </c>
      <c r="J9653">
        <v>10567578</v>
      </c>
      <c r="K9653">
        <v>0</v>
      </c>
    </row>
    <row r="9654" spans="1:11" x14ac:dyDescent="0.25">
      <c r="A9654">
        <v>2003</v>
      </c>
      <c r="B9654">
        <v>724</v>
      </c>
      <c r="C9654">
        <v>1</v>
      </c>
      <c r="D9654">
        <v>620</v>
      </c>
      <c r="E9654" t="s">
        <v>11</v>
      </c>
      <c r="F9654">
        <v>7234</v>
      </c>
      <c r="G9654">
        <v>1</v>
      </c>
      <c r="I9654">
        <v>3852190</v>
      </c>
      <c r="J9654">
        <v>19051784</v>
      </c>
      <c r="K9654">
        <v>0</v>
      </c>
    </row>
    <row r="9655" spans="1:11" x14ac:dyDescent="0.25">
      <c r="A9655">
        <v>2004</v>
      </c>
      <c r="B9655">
        <v>724</v>
      </c>
      <c r="C9655">
        <v>1</v>
      </c>
      <c r="D9655">
        <v>620</v>
      </c>
      <c r="E9655" t="s">
        <v>11</v>
      </c>
      <c r="F9655">
        <v>7234</v>
      </c>
      <c r="G9655">
        <v>1</v>
      </c>
      <c r="I9655">
        <v>926810</v>
      </c>
      <c r="J9655">
        <v>4632906</v>
      </c>
      <c r="K9655">
        <v>0</v>
      </c>
    </row>
    <row r="9656" spans="1:11" x14ac:dyDescent="0.25">
      <c r="A9656">
        <v>2005</v>
      </c>
      <c r="B9656">
        <v>724</v>
      </c>
      <c r="C9656">
        <v>1</v>
      </c>
      <c r="D9656">
        <v>620</v>
      </c>
      <c r="E9656" t="s">
        <v>11</v>
      </c>
      <c r="F9656">
        <v>7234</v>
      </c>
      <c r="G9656">
        <v>1</v>
      </c>
      <c r="I9656">
        <v>667462</v>
      </c>
      <c r="J9656">
        <v>4423946</v>
      </c>
      <c r="K9656">
        <v>4</v>
      </c>
    </row>
    <row r="9657" spans="1:11" x14ac:dyDescent="0.25">
      <c r="A9657">
        <v>2006</v>
      </c>
      <c r="B9657">
        <v>724</v>
      </c>
      <c r="C9657">
        <v>1</v>
      </c>
      <c r="D9657">
        <v>620</v>
      </c>
      <c r="E9657" t="s">
        <v>11</v>
      </c>
      <c r="F9657">
        <v>7234</v>
      </c>
      <c r="G9657">
        <v>1</v>
      </c>
      <c r="I9657">
        <v>710175</v>
      </c>
      <c r="J9657">
        <v>17344348</v>
      </c>
      <c r="K9657">
        <v>4</v>
      </c>
    </row>
    <row r="9658" spans="1:11" x14ac:dyDescent="0.25">
      <c r="A9658">
        <v>2007</v>
      </c>
      <c r="B9658">
        <v>724</v>
      </c>
      <c r="C9658">
        <v>1</v>
      </c>
      <c r="D9658">
        <v>620</v>
      </c>
      <c r="E9658" t="s">
        <v>11</v>
      </c>
      <c r="F9658">
        <v>7234</v>
      </c>
      <c r="G9658">
        <v>1</v>
      </c>
      <c r="I9658">
        <v>546296</v>
      </c>
      <c r="J9658">
        <v>19961174</v>
      </c>
      <c r="K9658">
        <v>4</v>
      </c>
    </row>
    <row r="9659" spans="1:11" x14ac:dyDescent="0.25">
      <c r="A9659">
        <v>2008</v>
      </c>
      <c r="B9659">
        <v>724</v>
      </c>
      <c r="C9659">
        <v>1</v>
      </c>
      <c r="D9659">
        <v>620</v>
      </c>
      <c r="E9659" t="s">
        <v>11</v>
      </c>
      <c r="F9659">
        <v>7234</v>
      </c>
      <c r="G9659">
        <v>1</v>
      </c>
      <c r="I9659">
        <v>2104264</v>
      </c>
      <c r="J9659">
        <v>13336158</v>
      </c>
      <c r="K9659">
        <v>0</v>
      </c>
    </row>
    <row r="9660" spans="1:11" x14ac:dyDescent="0.25">
      <c r="A9660">
        <v>1988</v>
      </c>
      <c r="B9660">
        <v>724</v>
      </c>
      <c r="C9660">
        <v>1</v>
      </c>
      <c r="D9660">
        <v>620</v>
      </c>
      <c r="E9660" t="s">
        <v>11</v>
      </c>
      <c r="F9660">
        <v>7239</v>
      </c>
      <c r="G9660">
        <v>8</v>
      </c>
      <c r="H9660">
        <v>4750</v>
      </c>
      <c r="I9660">
        <v>4750</v>
      </c>
      <c r="J9660">
        <v>14583</v>
      </c>
      <c r="K9660">
        <v>0</v>
      </c>
    </row>
    <row r="9661" spans="1:11" x14ac:dyDescent="0.25">
      <c r="A9661">
        <v>1989</v>
      </c>
      <c r="B9661">
        <v>724</v>
      </c>
      <c r="C9661">
        <v>1</v>
      </c>
      <c r="D9661">
        <v>620</v>
      </c>
      <c r="E9661" t="s">
        <v>11</v>
      </c>
      <c r="F9661">
        <v>7239</v>
      </c>
      <c r="G9661">
        <v>8</v>
      </c>
      <c r="H9661">
        <v>1326937</v>
      </c>
      <c r="I9661">
        <v>1326937</v>
      </c>
      <c r="J9661">
        <v>3379474</v>
      </c>
      <c r="K9661">
        <v>0</v>
      </c>
    </row>
    <row r="9662" spans="1:11" x14ac:dyDescent="0.25">
      <c r="A9662">
        <v>1990</v>
      </c>
      <c r="B9662">
        <v>724</v>
      </c>
      <c r="C9662">
        <v>1</v>
      </c>
      <c r="D9662">
        <v>620</v>
      </c>
      <c r="E9662" t="s">
        <v>11</v>
      </c>
      <c r="F9662">
        <v>7239</v>
      </c>
      <c r="G9662">
        <v>8</v>
      </c>
      <c r="H9662">
        <v>1309487</v>
      </c>
      <c r="I9662">
        <v>1309487</v>
      </c>
      <c r="J9662">
        <v>4381425</v>
      </c>
      <c r="K9662">
        <v>0</v>
      </c>
    </row>
    <row r="9663" spans="1:11" x14ac:dyDescent="0.25">
      <c r="A9663">
        <v>1991</v>
      </c>
      <c r="B9663">
        <v>724</v>
      </c>
      <c r="C9663">
        <v>1</v>
      </c>
      <c r="D9663">
        <v>620</v>
      </c>
      <c r="E9663" t="s">
        <v>11</v>
      </c>
      <c r="F9663">
        <v>7239</v>
      </c>
      <c r="G9663">
        <v>8</v>
      </c>
      <c r="H9663">
        <v>711979</v>
      </c>
      <c r="I9663">
        <v>711979</v>
      </c>
      <c r="J9663">
        <v>2418291</v>
      </c>
      <c r="K9663">
        <v>0</v>
      </c>
    </row>
    <row r="9664" spans="1:11" x14ac:dyDescent="0.25">
      <c r="A9664">
        <v>1992</v>
      </c>
      <c r="B9664">
        <v>724</v>
      </c>
      <c r="C9664">
        <v>1</v>
      </c>
      <c r="D9664">
        <v>620</v>
      </c>
      <c r="E9664" t="s">
        <v>11</v>
      </c>
      <c r="F9664">
        <v>7239</v>
      </c>
      <c r="G9664">
        <v>8</v>
      </c>
      <c r="H9664">
        <v>778246</v>
      </c>
      <c r="I9664">
        <v>778246</v>
      </c>
      <c r="J9664">
        <v>1475989</v>
      </c>
      <c r="K9664">
        <v>0</v>
      </c>
    </row>
    <row r="9665" spans="1:11" x14ac:dyDescent="0.25">
      <c r="A9665">
        <v>1993</v>
      </c>
      <c r="B9665">
        <v>724</v>
      </c>
      <c r="C9665">
        <v>1</v>
      </c>
      <c r="D9665">
        <v>620</v>
      </c>
      <c r="E9665" t="s">
        <v>11</v>
      </c>
      <c r="F9665">
        <v>7239</v>
      </c>
      <c r="G9665">
        <v>8</v>
      </c>
      <c r="H9665">
        <v>98893</v>
      </c>
      <c r="I9665">
        <v>98893</v>
      </c>
      <c r="J9665">
        <v>500730</v>
      </c>
      <c r="K9665">
        <v>0</v>
      </c>
    </row>
    <row r="9666" spans="1:11" x14ac:dyDescent="0.25">
      <c r="A9666">
        <v>1994</v>
      </c>
      <c r="B9666">
        <v>724</v>
      </c>
      <c r="C9666">
        <v>1</v>
      </c>
      <c r="D9666">
        <v>620</v>
      </c>
      <c r="E9666" t="s">
        <v>11</v>
      </c>
      <c r="F9666">
        <v>7239</v>
      </c>
      <c r="G9666">
        <v>8</v>
      </c>
      <c r="H9666">
        <v>205296</v>
      </c>
      <c r="I9666">
        <v>205296</v>
      </c>
      <c r="J9666">
        <v>1253076</v>
      </c>
      <c r="K9666">
        <v>0</v>
      </c>
    </row>
    <row r="9667" spans="1:11" x14ac:dyDescent="0.25">
      <c r="A9667">
        <v>1995</v>
      </c>
      <c r="B9667">
        <v>724</v>
      </c>
      <c r="C9667">
        <v>1</v>
      </c>
      <c r="D9667">
        <v>620</v>
      </c>
      <c r="E9667" t="s">
        <v>11</v>
      </c>
      <c r="F9667">
        <v>7239</v>
      </c>
      <c r="G9667">
        <v>8</v>
      </c>
      <c r="H9667">
        <v>290468</v>
      </c>
      <c r="I9667">
        <v>290468</v>
      </c>
      <c r="J9667">
        <v>897139</v>
      </c>
      <c r="K9667">
        <v>0</v>
      </c>
    </row>
    <row r="9668" spans="1:11" x14ac:dyDescent="0.25">
      <c r="A9668">
        <v>1996</v>
      </c>
      <c r="B9668">
        <v>724</v>
      </c>
      <c r="C9668">
        <v>1</v>
      </c>
      <c r="D9668">
        <v>620</v>
      </c>
      <c r="E9668" t="s">
        <v>11</v>
      </c>
      <c r="F9668">
        <v>7239</v>
      </c>
      <c r="G9668">
        <v>8</v>
      </c>
      <c r="H9668">
        <v>247318</v>
      </c>
      <c r="I9668">
        <v>247318</v>
      </c>
      <c r="J9668">
        <v>485748</v>
      </c>
      <c r="K9668">
        <v>0</v>
      </c>
    </row>
    <row r="9669" spans="1:11" x14ac:dyDescent="0.25">
      <c r="A9669">
        <v>1997</v>
      </c>
      <c r="B9669">
        <v>724</v>
      </c>
      <c r="C9669">
        <v>1</v>
      </c>
      <c r="D9669">
        <v>620</v>
      </c>
      <c r="E9669" t="s">
        <v>11</v>
      </c>
      <c r="F9669">
        <v>7239</v>
      </c>
      <c r="G9669">
        <v>8</v>
      </c>
      <c r="H9669">
        <v>391275</v>
      </c>
      <c r="I9669">
        <v>391275</v>
      </c>
      <c r="J9669">
        <v>1238305</v>
      </c>
      <c r="K9669">
        <v>0</v>
      </c>
    </row>
    <row r="9670" spans="1:11" x14ac:dyDescent="0.25">
      <c r="A9670">
        <v>1998</v>
      </c>
      <c r="B9670">
        <v>724</v>
      </c>
      <c r="C9670">
        <v>1</v>
      </c>
      <c r="D9670">
        <v>620</v>
      </c>
      <c r="E9670" t="s">
        <v>11</v>
      </c>
      <c r="F9670">
        <v>7239</v>
      </c>
      <c r="G9670">
        <v>8</v>
      </c>
      <c r="H9670">
        <v>445932</v>
      </c>
      <c r="I9670">
        <v>445932</v>
      </c>
      <c r="J9670">
        <v>1264662</v>
      </c>
      <c r="K9670">
        <v>0</v>
      </c>
    </row>
    <row r="9671" spans="1:11" x14ac:dyDescent="0.25">
      <c r="A9671">
        <v>1999</v>
      </c>
      <c r="B9671">
        <v>724</v>
      </c>
      <c r="C9671">
        <v>1</v>
      </c>
      <c r="D9671">
        <v>620</v>
      </c>
      <c r="E9671" t="s">
        <v>11</v>
      </c>
      <c r="F9671">
        <v>7239</v>
      </c>
      <c r="G9671">
        <v>8</v>
      </c>
      <c r="H9671">
        <v>522401</v>
      </c>
      <c r="I9671">
        <v>522401</v>
      </c>
      <c r="J9671">
        <v>2129674</v>
      </c>
      <c r="K9671">
        <v>0</v>
      </c>
    </row>
    <row r="9672" spans="1:11" x14ac:dyDescent="0.25">
      <c r="A9672">
        <v>2000</v>
      </c>
      <c r="B9672">
        <v>724</v>
      </c>
      <c r="C9672">
        <v>1</v>
      </c>
      <c r="D9672">
        <v>620</v>
      </c>
      <c r="E9672" t="s">
        <v>11</v>
      </c>
      <c r="F9672">
        <v>7239</v>
      </c>
      <c r="G9672">
        <v>8</v>
      </c>
      <c r="H9672">
        <v>670076</v>
      </c>
      <c r="I9672">
        <v>670076</v>
      </c>
      <c r="J9672">
        <v>1847367</v>
      </c>
      <c r="K9672">
        <v>0</v>
      </c>
    </row>
    <row r="9673" spans="1:11" x14ac:dyDescent="0.25">
      <c r="A9673">
        <v>2001</v>
      </c>
      <c r="B9673">
        <v>724</v>
      </c>
      <c r="C9673">
        <v>1</v>
      </c>
      <c r="D9673">
        <v>620</v>
      </c>
      <c r="E9673" t="s">
        <v>11</v>
      </c>
      <c r="F9673">
        <v>7239</v>
      </c>
      <c r="G9673">
        <v>8</v>
      </c>
      <c r="H9673">
        <v>1253018</v>
      </c>
      <c r="I9673">
        <v>1253018</v>
      </c>
      <c r="J9673">
        <v>2758246</v>
      </c>
      <c r="K9673">
        <v>0</v>
      </c>
    </row>
    <row r="9674" spans="1:11" x14ac:dyDescent="0.25">
      <c r="A9674">
        <v>2002</v>
      </c>
      <c r="B9674">
        <v>724</v>
      </c>
      <c r="C9674">
        <v>1</v>
      </c>
      <c r="D9674">
        <v>620</v>
      </c>
      <c r="E9674" t="s">
        <v>11</v>
      </c>
      <c r="F9674">
        <v>7239</v>
      </c>
      <c r="G9674">
        <v>8</v>
      </c>
      <c r="H9674">
        <v>1178424</v>
      </c>
      <c r="I9674">
        <v>1178424</v>
      </c>
      <c r="J9674">
        <v>4940000</v>
      </c>
      <c r="K9674">
        <v>0</v>
      </c>
    </row>
    <row r="9675" spans="1:11" x14ac:dyDescent="0.25">
      <c r="A9675">
        <v>2003</v>
      </c>
      <c r="B9675">
        <v>724</v>
      </c>
      <c r="C9675">
        <v>1</v>
      </c>
      <c r="D9675">
        <v>620</v>
      </c>
      <c r="E9675" t="s">
        <v>11</v>
      </c>
      <c r="F9675">
        <v>7239</v>
      </c>
      <c r="G9675">
        <v>8</v>
      </c>
      <c r="H9675">
        <v>2247832</v>
      </c>
      <c r="I9675">
        <v>2247832</v>
      </c>
      <c r="J9675">
        <v>7413485</v>
      </c>
      <c r="K9675">
        <v>0</v>
      </c>
    </row>
    <row r="9676" spans="1:11" x14ac:dyDescent="0.25">
      <c r="A9676">
        <v>2004</v>
      </c>
      <c r="B9676">
        <v>724</v>
      </c>
      <c r="C9676">
        <v>1</v>
      </c>
      <c r="D9676">
        <v>620</v>
      </c>
      <c r="E9676" t="s">
        <v>11</v>
      </c>
      <c r="F9676">
        <v>7239</v>
      </c>
      <c r="G9676">
        <v>8</v>
      </c>
      <c r="H9676">
        <v>2611275</v>
      </c>
      <c r="I9676">
        <v>2611275</v>
      </c>
      <c r="J9676">
        <v>6966019</v>
      </c>
      <c r="K9676">
        <v>0</v>
      </c>
    </row>
    <row r="9677" spans="1:11" x14ac:dyDescent="0.25">
      <c r="A9677">
        <v>2005</v>
      </c>
      <c r="B9677">
        <v>724</v>
      </c>
      <c r="C9677">
        <v>1</v>
      </c>
      <c r="D9677">
        <v>620</v>
      </c>
      <c r="E9677" t="s">
        <v>11</v>
      </c>
      <c r="F9677">
        <v>7239</v>
      </c>
      <c r="G9677">
        <v>8</v>
      </c>
      <c r="H9677">
        <v>3092573</v>
      </c>
      <c r="I9677">
        <v>3092573</v>
      </c>
      <c r="J9677">
        <v>8572874</v>
      </c>
      <c r="K9677">
        <v>0</v>
      </c>
    </row>
    <row r="9678" spans="1:11" x14ac:dyDescent="0.25">
      <c r="A9678">
        <v>2006</v>
      </c>
      <c r="B9678">
        <v>724</v>
      </c>
      <c r="C9678">
        <v>1</v>
      </c>
      <c r="D9678">
        <v>620</v>
      </c>
      <c r="E9678" t="s">
        <v>11</v>
      </c>
      <c r="F9678">
        <v>7239</v>
      </c>
      <c r="G9678">
        <v>8</v>
      </c>
      <c r="H9678">
        <v>2679419</v>
      </c>
      <c r="I9678">
        <v>2679419</v>
      </c>
      <c r="J9678">
        <v>8476336</v>
      </c>
      <c r="K9678">
        <v>0</v>
      </c>
    </row>
    <row r="9679" spans="1:11" x14ac:dyDescent="0.25">
      <c r="A9679">
        <v>2007</v>
      </c>
      <c r="B9679">
        <v>724</v>
      </c>
      <c r="C9679">
        <v>1</v>
      </c>
      <c r="D9679">
        <v>620</v>
      </c>
      <c r="E9679" t="s">
        <v>11</v>
      </c>
      <c r="F9679">
        <v>7239</v>
      </c>
      <c r="G9679">
        <v>8</v>
      </c>
      <c r="H9679">
        <v>5358594</v>
      </c>
      <c r="I9679">
        <v>5358594</v>
      </c>
      <c r="J9679">
        <v>13055517</v>
      </c>
      <c r="K9679">
        <v>0</v>
      </c>
    </row>
    <row r="9680" spans="1:11" x14ac:dyDescent="0.25">
      <c r="A9680">
        <v>2008</v>
      </c>
      <c r="B9680">
        <v>724</v>
      </c>
      <c r="C9680">
        <v>1</v>
      </c>
      <c r="D9680">
        <v>620</v>
      </c>
      <c r="E9680" t="s">
        <v>11</v>
      </c>
      <c r="F9680">
        <v>7239</v>
      </c>
      <c r="G9680">
        <v>8</v>
      </c>
      <c r="H9680">
        <v>1360657</v>
      </c>
      <c r="I9680">
        <v>1360657</v>
      </c>
      <c r="J9680">
        <v>10318372</v>
      </c>
      <c r="K9680">
        <v>0</v>
      </c>
    </row>
    <row r="9681" spans="1:11" x14ac:dyDescent="0.25">
      <c r="A9681">
        <v>1988</v>
      </c>
      <c r="B9681">
        <v>724</v>
      </c>
      <c r="C9681">
        <v>1</v>
      </c>
      <c r="D9681">
        <v>620</v>
      </c>
      <c r="E9681" t="s">
        <v>11</v>
      </c>
      <c r="F9681">
        <v>7243</v>
      </c>
      <c r="G9681">
        <v>8</v>
      </c>
      <c r="H9681">
        <v>33237</v>
      </c>
      <c r="I9681">
        <v>33237</v>
      </c>
      <c r="J9681">
        <v>156123</v>
      </c>
      <c r="K9681">
        <v>0</v>
      </c>
    </row>
    <row r="9682" spans="1:11" x14ac:dyDescent="0.25">
      <c r="A9682">
        <v>1989</v>
      </c>
      <c r="B9682">
        <v>724</v>
      </c>
      <c r="C9682">
        <v>1</v>
      </c>
      <c r="D9682">
        <v>620</v>
      </c>
      <c r="E9682" t="s">
        <v>11</v>
      </c>
      <c r="F9682">
        <v>7243</v>
      </c>
      <c r="G9682">
        <v>8</v>
      </c>
      <c r="H9682">
        <v>130472</v>
      </c>
      <c r="I9682">
        <v>130472</v>
      </c>
      <c r="J9682">
        <v>484199</v>
      </c>
      <c r="K9682">
        <v>0</v>
      </c>
    </row>
    <row r="9683" spans="1:11" x14ac:dyDescent="0.25">
      <c r="A9683">
        <v>1990</v>
      </c>
      <c r="B9683">
        <v>724</v>
      </c>
      <c r="C9683">
        <v>1</v>
      </c>
      <c r="D9683">
        <v>620</v>
      </c>
      <c r="E9683" t="s">
        <v>11</v>
      </c>
      <c r="F9683">
        <v>7243</v>
      </c>
      <c r="G9683">
        <v>8</v>
      </c>
      <c r="H9683">
        <v>138141</v>
      </c>
      <c r="I9683">
        <v>138141</v>
      </c>
      <c r="J9683">
        <v>565092</v>
      </c>
      <c r="K9683">
        <v>0</v>
      </c>
    </row>
    <row r="9684" spans="1:11" x14ac:dyDescent="0.25">
      <c r="A9684">
        <v>1991</v>
      </c>
      <c r="B9684">
        <v>724</v>
      </c>
      <c r="C9684">
        <v>1</v>
      </c>
      <c r="D9684">
        <v>620</v>
      </c>
      <c r="E9684" t="s">
        <v>11</v>
      </c>
      <c r="F9684">
        <v>7243</v>
      </c>
      <c r="G9684">
        <v>8</v>
      </c>
      <c r="H9684">
        <v>108204</v>
      </c>
      <c r="I9684">
        <v>108204</v>
      </c>
      <c r="J9684">
        <v>412998</v>
      </c>
      <c r="K9684">
        <v>0</v>
      </c>
    </row>
    <row r="9685" spans="1:11" x14ac:dyDescent="0.25">
      <c r="A9685">
        <v>1992</v>
      </c>
      <c r="B9685">
        <v>724</v>
      </c>
      <c r="C9685">
        <v>1</v>
      </c>
      <c r="D9685">
        <v>620</v>
      </c>
      <c r="E9685" t="s">
        <v>11</v>
      </c>
      <c r="F9685">
        <v>7243</v>
      </c>
      <c r="G9685">
        <v>8</v>
      </c>
      <c r="H9685">
        <v>39368</v>
      </c>
      <c r="I9685">
        <v>39368</v>
      </c>
      <c r="J9685">
        <v>293898</v>
      </c>
      <c r="K9685">
        <v>0</v>
      </c>
    </row>
    <row r="9686" spans="1:11" x14ac:dyDescent="0.25">
      <c r="A9686">
        <v>1993</v>
      </c>
      <c r="B9686">
        <v>724</v>
      </c>
      <c r="C9686">
        <v>1</v>
      </c>
      <c r="D9686">
        <v>620</v>
      </c>
      <c r="E9686" t="s">
        <v>11</v>
      </c>
      <c r="F9686">
        <v>7243</v>
      </c>
      <c r="G9686">
        <v>8</v>
      </c>
      <c r="H9686">
        <v>87134</v>
      </c>
      <c r="I9686">
        <v>87134</v>
      </c>
      <c r="J9686">
        <v>1610788</v>
      </c>
      <c r="K9686">
        <v>0</v>
      </c>
    </row>
    <row r="9687" spans="1:11" x14ac:dyDescent="0.25">
      <c r="A9687">
        <v>1994</v>
      </c>
      <c r="B9687">
        <v>724</v>
      </c>
      <c r="C9687">
        <v>1</v>
      </c>
      <c r="D9687">
        <v>620</v>
      </c>
      <c r="E9687" t="s">
        <v>11</v>
      </c>
      <c r="F9687">
        <v>7243</v>
      </c>
      <c r="G9687">
        <v>8</v>
      </c>
      <c r="H9687">
        <v>44618</v>
      </c>
      <c r="I9687">
        <v>44618</v>
      </c>
      <c r="J9687">
        <v>849876</v>
      </c>
      <c r="K9687">
        <v>0</v>
      </c>
    </row>
    <row r="9688" spans="1:11" x14ac:dyDescent="0.25">
      <c r="A9688">
        <v>1995</v>
      </c>
      <c r="B9688">
        <v>724</v>
      </c>
      <c r="C9688">
        <v>1</v>
      </c>
      <c r="D9688">
        <v>620</v>
      </c>
      <c r="E9688" t="s">
        <v>11</v>
      </c>
      <c r="F9688">
        <v>7243</v>
      </c>
      <c r="G9688">
        <v>8</v>
      </c>
      <c r="H9688">
        <v>39151</v>
      </c>
      <c r="I9688">
        <v>39151</v>
      </c>
      <c r="J9688">
        <v>472113</v>
      </c>
      <c r="K9688">
        <v>0</v>
      </c>
    </row>
    <row r="9689" spans="1:11" x14ac:dyDescent="0.25">
      <c r="A9689">
        <v>1996</v>
      </c>
      <c r="B9689">
        <v>724</v>
      </c>
      <c r="C9689">
        <v>1</v>
      </c>
      <c r="D9689">
        <v>620</v>
      </c>
      <c r="E9689" t="s">
        <v>11</v>
      </c>
      <c r="F9689">
        <v>7243</v>
      </c>
      <c r="G9689">
        <v>8</v>
      </c>
      <c r="H9689">
        <v>28357</v>
      </c>
      <c r="I9689">
        <v>28357</v>
      </c>
      <c r="J9689">
        <v>696740</v>
      </c>
      <c r="K9689">
        <v>0</v>
      </c>
    </row>
    <row r="9690" spans="1:11" x14ac:dyDescent="0.25">
      <c r="A9690">
        <v>1997</v>
      </c>
      <c r="B9690">
        <v>724</v>
      </c>
      <c r="C9690">
        <v>1</v>
      </c>
      <c r="D9690">
        <v>620</v>
      </c>
      <c r="E9690" t="s">
        <v>11</v>
      </c>
      <c r="F9690">
        <v>7243</v>
      </c>
      <c r="G9690">
        <v>8</v>
      </c>
      <c r="H9690">
        <v>85123</v>
      </c>
      <c r="I9690">
        <v>85123</v>
      </c>
      <c r="J9690">
        <v>379945</v>
      </c>
      <c r="K9690">
        <v>0</v>
      </c>
    </row>
    <row r="9691" spans="1:11" x14ac:dyDescent="0.25">
      <c r="A9691">
        <v>1998</v>
      </c>
      <c r="B9691">
        <v>724</v>
      </c>
      <c r="C9691">
        <v>1</v>
      </c>
      <c r="D9691">
        <v>620</v>
      </c>
      <c r="E9691" t="s">
        <v>11</v>
      </c>
      <c r="F9691">
        <v>7243</v>
      </c>
      <c r="G9691">
        <v>8</v>
      </c>
      <c r="H9691">
        <v>68690</v>
      </c>
      <c r="I9691">
        <v>68690</v>
      </c>
      <c r="J9691">
        <v>734014</v>
      </c>
      <c r="K9691">
        <v>0</v>
      </c>
    </row>
    <row r="9692" spans="1:11" x14ac:dyDescent="0.25">
      <c r="A9692">
        <v>1999</v>
      </c>
      <c r="B9692">
        <v>724</v>
      </c>
      <c r="C9692">
        <v>1</v>
      </c>
      <c r="D9692">
        <v>620</v>
      </c>
      <c r="E9692" t="s">
        <v>11</v>
      </c>
      <c r="F9692">
        <v>7243</v>
      </c>
      <c r="G9692">
        <v>8</v>
      </c>
      <c r="H9692">
        <v>78452</v>
      </c>
      <c r="I9692">
        <v>78452</v>
      </c>
      <c r="J9692">
        <v>1149109</v>
      </c>
      <c r="K9692">
        <v>0</v>
      </c>
    </row>
    <row r="9693" spans="1:11" x14ac:dyDescent="0.25">
      <c r="A9693">
        <v>2000</v>
      </c>
      <c r="B9693">
        <v>724</v>
      </c>
      <c r="C9693">
        <v>1</v>
      </c>
      <c r="D9693">
        <v>620</v>
      </c>
      <c r="E9693" t="s">
        <v>11</v>
      </c>
      <c r="F9693">
        <v>7243</v>
      </c>
      <c r="G9693">
        <v>1</v>
      </c>
      <c r="I9693">
        <v>89788</v>
      </c>
      <c r="J9693">
        <v>1262350</v>
      </c>
      <c r="K9693">
        <v>0</v>
      </c>
    </row>
    <row r="9694" spans="1:11" x14ac:dyDescent="0.25">
      <c r="A9694">
        <v>2001</v>
      </c>
      <c r="B9694">
        <v>724</v>
      </c>
      <c r="C9694">
        <v>1</v>
      </c>
      <c r="D9694">
        <v>620</v>
      </c>
      <c r="E9694" t="s">
        <v>11</v>
      </c>
      <c r="F9694">
        <v>7243</v>
      </c>
      <c r="G9694">
        <v>1</v>
      </c>
      <c r="I9694">
        <v>102625</v>
      </c>
      <c r="J9694">
        <v>689978</v>
      </c>
      <c r="K9694">
        <v>0</v>
      </c>
    </row>
    <row r="9695" spans="1:11" x14ac:dyDescent="0.25">
      <c r="A9695">
        <v>2002</v>
      </c>
      <c r="B9695">
        <v>724</v>
      </c>
      <c r="C9695">
        <v>1</v>
      </c>
      <c r="D9695">
        <v>620</v>
      </c>
      <c r="E9695" t="s">
        <v>11</v>
      </c>
      <c r="F9695">
        <v>7243</v>
      </c>
      <c r="G9695">
        <v>1</v>
      </c>
      <c r="I9695">
        <v>36633</v>
      </c>
      <c r="J9695">
        <v>797795</v>
      </c>
      <c r="K9695">
        <v>0</v>
      </c>
    </row>
    <row r="9696" spans="1:11" x14ac:dyDescent="0.25">
      <c r="A9696">
        <v>2003</v>
      </c>
      <c r="B9696">
        <v>724</v>
      </c>
      <c r="C9696">
        <v>1</v>
      </c>
      <c r="D9696">
        <v>620</v>
      </c>
      <c r="E9696" t="s">
        <v>11</v>
      </c>
      <c r="F9696">
        <v>7243</v>
      </c>
      <c r="G9696">
        <v>8</v>
      </c>
      <c r="H9696">
        <v>46156</v>
      </c>
      <c r="I9696">
        <v>46156</v>
      </c>
      <c r="J9696">
        <v>676312</v>
      </c>
      <c r="K9696">
        <v>6</v>
      </c>
    </row>
    <row r="9697" spans="1:11" x14ac:dyDescent="0.25">
      <c r="A9697">
        <v>2004</v>
      </c>
      <c r="B9697">
        <v>724</v>
      </c>
      <c r="C9697">
        <v>1</v>
      </c>
      <c r="D9697">
        <v>620</v>
      </c>
      <c r="E9697" t="s">
        <v>11</v>
      </c>
      <c r="F9697">
        <v>7243</v>
      </c>
      <c r="G9697">
        <v>1</v>
      </c>
      <c r="I9697">
        <v>47376</v>
      </c>
      <c r="J9697">
        <v>814159</v>
      </c>
      <c r="K9697">
        <v>0</v>
      </c>
    </row>
    <row r="9698" spans="1:11" x14ac:dyDescent="0.25">
      <c r="A9698">
        <v>2005</v>
      </c>
      <c r="B9698">
        <v>724</v>
      </c>
      <c r="C9698">
        <v>1</v>
      </c>
      <c r="D9698">
        <v>620</v>
      </c>
      <c r="E9698" t="s">
        <v>11</v>
      </c>
      <c r="F9698">
        <v>7243</v>
      </c>
      <c r="G9698">
        <v>1</v>
      </c>
      <c r="I9698">
        <v>46986</v>
      </c>
      <c r="J9698">
        <v>1133414</v>
      </c>
      <c r="K9698">
        <v>0</v>
      </c>
    </row>
    <row r="9699" spans="1:11" x14ac:dyDescent="0.25">
      <c r="A9699">
        <v>2006</v>
      </c>
      <c r="B9699">
        <v>724</v>
      </c>
      <c r="C9699">
        <v>1</v>
      </c>
      <c r="D9699">
        <v>620</v>
      </c>
      <c r="E9699" t="s">
        <v>11</v>
      </c>
      <c r="F9699">
        <v>7243</v>
      </c>
      <c r="G9699">
        <v>8</v>
      </c>
      <c r="H9699">
        <v>291862</v>
      </c>
      <c r="I9699">
        <v>291862</v>
      </c>
      <c r="J9699">
        <v>2549407</v>
      </c>
      <c r="K9699">
        <v>6</v>
      </c>
    </row>
    <row r="9700" spans="1:11" x14ac:dyDescent="0.25">
      <c r="A9700">
        <v>2007</v>
      </c>
      <c r="B9700">
        <v>724</v>
      </c>
      <c r="C9700">
        <v>1</v>
      </c>
      <c r="D9700">
        <v>620</v>
      </c>
      <c r="E9700" t="s">
        <v>11</v>
      </c>
      <c r="F9700">
        <v>7243</v>
      </c>
      <c r="G9700">
        <v>1</v>
      </c>
      <c r="I9700">
        <v>84495</v>
      </c>
      <c r="J9700">
        <v>3690689</v>
      </c>
      <c r="K9700">
        <v>4</v>
      </c>
    </row>
    <row r="9701" spans="1:11" x14ac:dyDescent="0.25">
      <c r="A9701">
        <v>2008</v>
      </c>
      <c r="B9701">
        <v>724</v>
      </c>
      <c r="C9701">
        <v>1</v>
      </c>
      <c r="D9701">
        <v>620</v>
      </c>
      <c r="E9701" t="s">
        <v>11</v>
      </c>
      <c r="F9701">
        <v>7243</v>
      </c>
      <c r="G9701">
        <v>1</v>
      </c>
      <c r="I9701">
        <v>17499</v>
      </c>
      <c r="J9701">
        <v>302239</v>
      </c>
      <c r="K9701">
        <v>0</v>
      </c>
    </row>
    <row r="9702" spans="1:11" x14ac:dyDescent="0.25">
      <c r="A9702">
        <v>1988</v>
      </c>
      <c r="B9702">
        <v>724</v>
      </c>
      <c r="C9702">
        <v>1</v>
      </c>
      <c r="D9702">
        <v>620</v>
      </c>
      <c r="E9702" t="s">
        <v>11</v>
      </c>
      <c r="F9702">
        <v>7244</v>
      </c>
      <c r="G9702">
        <v>8</v>
      </c>
      <c r="H9702">
        <v>972</v>
      </c>
      <c r="I9702">
        <v>972</v>
      </c>
      <c r="J9702">
        <v>24935</v>
      </c>
      <c r="K9702">
        <v>0</v>
      </c>
    </row>
    <row r="9703" spans="1:11" x14ac:dyDescent="0.25">
      <c r="A9703">
        <v>1989</v>
      </c>
      <c r="B9703">
        <v>724</v>
      </c>
      <c r="C9703">
        <v>1</v>
      </c>
      <c r="D9703">
        <v>620</v>
      </c>
      <c r="E9703" t="s">
        <v>11</v>
      </c>
      <c r="F9703">
        <v>7244</v>
      </c>
      <c r="G9703">
        <v>8</v>
      </c>
      <c r="H9703">
        <v>18692</v>
      </c>
      <c r="I9703">
        <v>18692</v>
      </c>
      <c r="J9703">
        <v>218474</v>
      </c>
      <c r="K9703">
        <v>0</v>
      </c>
    </row>
    <row r="9704" spans="1:11" x14ac:dyDescent="0.25">
      <c r="A9704">
        <v>1990</v>
      </c>
      <c r="B9704">
        <v>724</v>
      </c>
      <c r="C9704">
        <v>1</v>
      </c>
      <c r="D9704">
        <v>620</v>
      </c>
      <c r="E9704" t="s">
        <v>11</v>
      </c>
      <c r="F9704">
        <v>7244</v>
      </c>
      <c r="G9704">
        <v>8</v>
      </c>
      <c r="H9704">
        <v>36160</v>
      </c>
      <c r="I9704">
        <v>36160</v>
      </c>
      <c r="J9704">
        <v>437926</v>
      </c>
      <c r="K9704">
        <v>0</v>
      </c>
    </row>
    <row r="9705" spans="1:11" x14ac:dyDescent="0.25">
      <c r="A9705">
        <v>1991</v>
      </c>
      <c r="B9705">
        <v>724</v>
      </c>
      <c r="C9705">
        <v>1</v>
      </c>
      <c r="D9705">
        <v>620</v>
      </c>
      <c r="E9705" t="s">
        <v>11</v>
      </c>
      <c r="F9705">
        <v>7244</v>
      </c>
      <c r="G9705">
        <v>8</v>
      </c>
      <c r="H9705">
        <v>29898</v>
      </c>
      <c r="I9705">
        <v>29898</v>
      </c>
      <c r="J9705">
        <v>342730</v>
      </c>
      <c r="K9705">
        <v>0</v>
      </c>
    </row>
    <row r="9706" spans="1:11" x14ac:dyDescent="0.25">
      <c r="A9706">
        <v>1992</v>
      </c>
      <c r="B9706">
        <v>724</v>
      </c>
      <c r="C9706">
        <v>1</v>
      </c>
      <c r="D9706">
        <v>620</v>
      </c>
      <c r="E9706" t="s">
        <v>11</v>
      </c>
      <c r="F9706">
        <v>7244</v>
      </c>
      <c r="G9706">
        <v>8</v>
      </c>
      <c r="H9706">
        <v>27729</v>
      </c>
      <c r="I9706">
        <v>27729</v>
      </c>
      <c r="J9706">
        <v>249263</v>
      </c>
      <c r="K9706">
        <v>0</v>
      </c>
    </row>
    <row r="9707" spans="1:11" x14ac:dyDescent="0.25">
      <c r="A9707">
        <v>1993</v>
      </c>
      <c r="B9707">
        <v>724</v>
      </c>
      <c r="C9707">
        <v>1</v>
      </c>
      <c r="D9707">
        <v>620</v>
      </c>
      <c r="E9707" t="s">
        <v>11</v>
      </c>
      <c r="F9707">
        <v>7244</v>
      </c>
      <c r="G9707">
        <v>8</v>
      </c>
      <c r="H9707">
        <v>5343</v>
      </c>
      <c r="I9707">
        <v>5343</v>
      </c>
      <c r="J9707">
        <v>23302</v>
      </c>
      <c r="K9707">
        <v>0</v>
      </c>
    </row>
    <row r="9708" spans="1:11" x14ac:dyDescent="0.25">
      <c r="A9708">
        <v>1994</v>
      </c>
      <c r="B9708">
        <v>724</v>
      </c>
      <c r="C9708">
        <v>1</v>
      </c>
      <c r="D9708">
        <v>620</v>
      </c>
      <c r="E9708" t="s">
        <v>11</v>
      </c>
      <c r="F9708">
        <v>7244</v>
      </c>
      <c r="G9708">
        <v>8</v>
      </c>
      <c r="H9708">
        <v>4317</v>
      </c>
      <c r="I9708">
        <v>4317</v>
      </c>
      <c r="J9708">
        <v>183519</v>
      </c>
      <c r="K9708">
        <v>0</v>
      </c>
    </row>
    <row r="9709" spans="1:11" x14ac:dyDescent="0.25">
      <c r="A9709">
        <v>1995</v>
      </c>
      <c r="B9709">
        <v>724</v>
      </c>
      <c r="C9709">
        <v>1</v>
      </c>
      <c r="D9709">
        <v>620</v>
      </c>
      <c r="E9709" t="s">
        <v>11</v>
      </c>
      <c r="F9709">
        <v>7244</v>
      </c>
      <c r="G9709">
        <v>8</v>
      </c>
      <c r="H9709">
        <v>21118</v>
      </c>
      <c r="I9709">
        <v>21118</v>
      </c>
      <c r="J9709">
        <v>244962</v>
      </c>
      <c r="K9709">
        <v>0</v>
      </c>
    </row>
    <row r="9710" spans="1:11" x14ac:dyDescent="0.25">
      <c r="A9710">
        <v>1996</v>
      </c>
      <c r="B9710">
        <v>724</v>
      </c>
      <c r="C9710">
        <v>1</v>
      </c>
      <c r="D9710">
        <v>620</v>
      </c>
      <c r="E9710" t="s">
        <v>11</v>
      </c>
      <c r="F9710">
        <v>7244</v>
      </c>
      <c r="G9710">
        <v>8</v>
      </c>
      <c r="H9710">
        <v>1697</v>
      </c>
      <c r="I9710">
        <v>1697</v>
      </c>
      <c r="J9710">
        <v>83149</v>
      </c>
      <c r="K9710">
        <v>0</v>
      </c>
    </row>
    <row r="9711" spans="1:11" x14ac:dyDescent="0.25">
      <c r="A9711">
        <v>1997</v>
      </c>
      <c r="B9711">
        <v>724</v>
      </c>
      <c r="C9711">
        <v>1</v>
      </c>
      <c r="D9711">
        <v>620</v>
      </c>
      <c r="E9711" t="s">
        <v>11</v>
      </c>
      <c r="F9711">
        <v>7244</v>
      </c>
      <c r="G9711">
        <v>8</v>
      </c>
      <c r="H9711">
        <v>12513</v>
      </c>
      <c r="I9711">
        <v>12513</v>
      </c>
      <c r="J9711">
        <v>634656</v>
      </c>
      <c r="K9711">
        <v>0</v>
      </c>
    </row>
    <row r="9712" spans="1:11" x14ac:dyDescent="0.25">
      <c r="A9712">
        <v>1998</v>
      </c>
      <c r="B9712">
        <v>724</v>
      </c>
      <c r="C9712">
        <v>1</v>
      </c>
      <c r="D9712">
        <v>620</v>
      </c>
      <c r="E9712" t="s">
        <v>11</v>
      </c>
      <c r="F9712">
        <v>7244</v>
      </c>
      <c r="G9712">
        <v>8</v>
      </c>
      <c r="H9712">
        <v>112002</v>
      </c>
      <c r="I9712">
        <v>112002</v>
      </c>
      <c r="J9712">
        <v>363183</v>
      </c>
      <c r="K9712">
        <v>0</v>
      </c>
    </row>
    <row r="9713" spans="1:11" x14ac:dyDescent="0.25">
      <c r="A9713">
        <v>1999</v>
      </c>
      <c r="B9713">
        <v>724</v>
      </c>
      <c r="C9713">
        <v>1</v>
      </c>
      <c r="D9713">
        <v>620</v>
      </c>
      <c r="E9713" t="s">
        <v>11</v>
      </c>
      <c r="F9713">
        <v>7244</v>
      </c>
      <c r="G9713">
        <v>8</v>
      </c>
      <c r="H9713">
        <v>22334</v>
      </c>
      <c r="I9713">
        <v>22334</v>
      </c>
      <c r="J9713">
        <v>129056</v>
      </c>
      <c r="K9713">
        <v>0</v>
      </c>
    </row>
    <row r="9714" spans="1:11" x14ac:dyDescent="0.25">
      <c r="A9714">
        <v>2000</v>
      </c>
      <c r="B9714">
        <v>724</v>
      </c>
      <c r="C9714">
        <v>1</v>
      </c>
      <c r="D9714">
        <v>620</v>
      </c>
      <c r="E9714" t="s">
        <v>11</v>
      </c>
      <c r="F9714">
        <v>7244</v>
      </c>
      <c r="G9714">
        <v>1</v>
      </c>
      <c r="I9714">
        <v>3425</v>
      </c>
      <c r="J9714">
        <v>65190</v>
      </c>
      <c r="K9714">
        <v>0</v>
      </c>
    </row>
    <row r="9715" spans="1:11" x14ac:dyDescent="0.25">
      <c r="A9715">
        <v>2001</v>
      </c>
      <c r="B9715">
        <v>724</v>
      </c>
      <c r="C9715">
        <v>1</v>
      </c>
      <c r="D9715">
        <v>620</v>
      </c>
      <c r="E9715" t="s">
        <v>11</v>
      </c>
      <c r="F9715">
        <v>7244</v>
      </c>
      <c r="G9715">
        <v>1</v>
      </c>
      <c r="I9715">
        <v>57829</v>
      </c>
      <c r="J9715">
        <v>642815</v>
      </c>
      <c r="K9715">
        <v>0</v>
      </c>
    </row>
    <row r="9716" spans="1:11" x14ac:dyDescent="0.25">
      <c r="A9716">
        <v>2002</v>
      </c>
      <c r="B9716">
        <v>724</v>
      </c>
      <c r="C9716">
        <v>1</v>
      </c>
      <c r="D9716">
        <v>620</v>
      </c>
      <c r="E9716" t="s">
        <v>11</v>
      </c>
      <c r="F9716">
        <v>7244</v>
      </c>
      <c r="G9716">
        <v>1</v>
      </c>
      <c r="I9716">
        <v>44170</v>
      </c>
      <c r="J9716">
        <v>186080</v>
      </c>
      <c r="K9716">
        <v>0</v>
      </c>
    </row>
    <row r="9717" spans="1:11" x14ac:dyDescent="0.25">
      <c r="A9717">
        <v>2003</v>
      </c>
      <c r="B9717">
        <v>724</v>
      </c>
      <c r="C9717">
        <v>1</v>
      </c>
      <c r="D9717">
        <v>620</v>
      </c>
      <c r="E9717" t="s">
        <v>11</v>
      </c>
      <c r="F9717">
        <v>7244</v>
      </c>
      <c r="G9717">
        <v>1</v>
      </c>
      <c r="I9717">
        <v>64483</v>
      </c>
      <c r="J9717">
        <v>322075</v>
      </c>
      <c r="K9717">
        <v>0</v>
      </c>
    </row>
    <row r="9718" spans="1:11" x14ac:dyDescent="0.25">
      <c r="A9718">
        <v>2004</v>
      </c>
      <c r="B9718">
        <v>724</v>
      </c>
      <c r="C9718">
        <v>1</v>
      </c>
      <c r="D9718">
        <v>620</v>
      </c>
      <c r="E9718" t="s">
        <v>11</v>
      </c>
      <c r="F9718">
        <v>7244</v>
      </c>
      <c r="G9718">
        <v>1</v>
      </c>
      <c r="I9718">
        <v>106329</v>
      </c>
      <c r="J9718">
        <v>435649</v>
      </c>
      <c r="K9718">
        <v>0</v>
      </c>
    </row>
    <row r="9719" spans="1:11" x14ac:dyDescent="0.25">
      <c r="A9719">
        <v>2005</v>
      </c>
      <c r="B9719">
        <v>724</v>
      </c>
      <c r="C9719">
        <v>1</v>
      </c>
      <c r="D9719">
        <v>620</v>
      </c>
      <c r="E9719" t="s">
        <v>11</v>
      </c>
      <c r="F9719">
        <v>7244</v>
      </c>
      <c r="G9719">
        <v>1</v>
      </c>
      <c r="I9719">
        <v>44558</v>
      </c>
      <c r="J9719">
        <v>319088</v>
      </c>
      <c r="K9719">
        <v>0</v>
      </c>
    </row>
    <row r="9720" spans="1:11" x14ac:dyDescent="0.25">
      <c r="A9720">
        <v>2006</v>
      </c>
      <c r="B9720">
        <v>724</v>
      </c>
      <c r="C9720">
        <v>1</v>
      </c>
      <c r="D9720">
        <v>620</v>
      </c>
      <c r="E9720" t="s">
        <v>11</v>
      </c>
      <c r="F9720">
        <v>7244</v>
      </c>
      <c r="G9720">
        <v>1</v>
      </c>
      <c r="I9720">
        <v>18251</v>
      </c>
      <c r="J9720">
        <v>205106</v>
      </c>
      <c r="K9720">
        <v>4</v>
      </c>
    </row>
    <row r="9721" spans="1:11" x14ac:dyDescent="0.25">
      <c r="A9721">
        <v>2007</v>
      </c>
      <c r="B9721">
        <v>724</v>
      </c>
      <c r="C9721">
        <v>1</v>
      </c>
      <c r="D9721">
        <v>620</v>
      </c>
      <c r="E9721" t="s">
        <v>11</v>
      </c>
      <c r="F9721">
        <v>7244</v>
      </c>
      <c r="G9721">
        <v>1</v>
      </c>
      <c r="I9721">
        <v>36198</v>
      </c>
      <c r="J9721">
        <v>261425</v>
      </c>
      <c r="K9721">
        <v>4</v>
      </c>
    </row>
    <row r="9722" spans="1:11" x14ac:dyDescent="0.25">
      <c r="A9722">
        <v>2008</v>
      </c>
      <c r="B9722">
        <v>724</v>
      </c>
      <c r="C9722">
        <v>1</v>
      </c>
      <c r="D9722">
        <v>620</v>
      </c>
      <c r="E9722" t="s">
        <v>11</v>
      </c>
      <c r="F9722">
        <v>7244</v>
      </c>
      <c r="G9722">
        <v>1</v>
      </c>
      <c r="I9722">
        <v>115220</v>
      </c>
      <c r="J9722">
        <v>364947</v>
      </c>
      <c r="K9722">
        <v>0</v>
      </c>
    </row>
    <row r="9723" spans="1:11" x14ac:dyDescent="0.25">
      <c r="A9723">
        <v>1988</v>
      </c>
      <c r="B9723">
        <v>724</v>
      </c>
      <c r="C9723">
        <v>1</v>
      </c>
      <c r="D9723">
        <v>620</v>
      </c>
      <c r="E9723" t="s">
        <v>11</v>
      </c>
      <c r="F9723">
        <v>7245</v>
      </c>
      <c r="G9723">
        <v>8</v>
      </c>
      <c r="H9723">
        <v>25049</v>
      </c>
      <c r="I9723">
        <v>25049</v>
      </c>
      <c r="J9723">
        <v>115622</v>
      </c>
      <c r="K9723">
        <v>0</v>
      </c>
    </row>
    <row r="9724" spans="1:11" x14ac:dyDescent="0.25">
      <c r="A9724">
        <v>1989</v>
      </c>
      <c r="B9724">
        <v>724</v>
      </c>
      <c r="C9724">
        <v>1</v>
      </c>
      <c r="D9724">
        <v>620</v>
      </c>
      <c r="E9724" t="s">
        <v>11</v>
      </c>
      <c r="F9724">
        <v>7245</v>
      </c>
      <c r="G9724">
        <v>8</v>
      </c>
      <c r="H9724">
        <v>75194</v>
      </c>
      <c r="I9724">
        <v>75194</v>
      </c>
      <c r="J9724">
        <v>377706</v>
      </c>
      <c r="K9724">
        <v>0</v>
      </c>
    </row>
    <row r="9725" spans="1:11" x14ac:dyDescent="0.25">
      <c r="A9725">
        <v>1990</v>
      </c>
      <c r="B9725">
        <v>724</v>
      </c>
      <c r="C9725">
        <v>1</v>
      </c>
      <c r="D9725">
        <v>620</v>
      </c>
      <c r="E9725" t="s">
        <v>11</v>
      </c>
      <c r="F9725">
        <v>7245</v>
      </c>
      <c r="G9725">
        <v>8</v>
      </c>
      <c r="H9725">
        <v>37124</v>
      </c>
      <c r="I9725">
        <v>37124</v>
      </c>
      <c r="J9725">
        <v>452019</v>
      </c>
      <c r="K9725">
        <v>0</v>
      </c>
    </row>
    <row r="9726" spans="1:11" x14ac:dyDescent="0.25">
      <c r="A9726">
        <v>1991</v>
      </c>
      <c r="B9726">
        <v>724</v>
      </c>
      <c r="C9726">
        <v>1</v>
      </c>
      <c r="D9726">
        <v>620</v>
      </c>
      <c r="E9726" t="s">
        <v>11</v>
      </c>
      <c r="F9726">
        <v>7245</v>
      </c>
      <c r="G9726">
        <v>8</v>
      </c>
      <c r="H9726">
        <v>44725</v>
      </c>
      <c r="I9726">
        <v>44725</v>
      </c>
      <c r="J9726">
        <v>575712</v>
      </c>
      <c r="K9726">
        <v>0</v>
      </c>
    </row>
    <row r="9727" spans="1:11" x14ac:dyDescent="0.25">
      <c r="A9727">
        <v>1992</v>
      </c>
      <c r="B9727">
        <v>724</v>
      </c>
      <c r="C9727">
        <v>1</v>
      </c>
      <c r="D9727">
        <v>620</v>
      </c>
      <c r="E9727" t="s">
        <v>11</v>
      </c>
      <c r="F9727">
        <v>7245</v>
      </c>
      <c r="G9727">
        <v>8</v>
      </c>
      <c r="H9727">
        <v>30732</v>
      </c>
      <c r="I9727">
        <v>30732</v>
      </c>
      <c r="J9727">
        <v>592054</v>
      </c>
      <c r="K9727">
        <v>0</v>
      </c>
    </row>
    <row r="9728" spans="1:11" x14ac:dyDescent="0.25">
      <c r="A9728">
        <v>1993</v>
      </c>
      <c r="B9728">
        <v>724</v>
      </c>
      <c r="C9728">
        <v>1</v>
      </c>
      <c r="D9728">
        <v>620</v>
      </c>
      <c r="E9728" t="s">
        <v>11</v>
      </c>
      <c r="F9728">
        <v>7245</v>
      </c>
      <c r="G9728">
        <v>8</v>
      </c>
      <c r="H9728">
        <v>4876</v>
      </c>
      <c r="I9728">
        <v>4876</v>
      </c>
      <c r="J9728">
        <v>127194</v>
      </c>
      <c r="K9728">
        <v>0</v>
      </c>
    </row>
    <row r="9729" spans="1:11" x14ac:dyDescent="0.25">
      <c r="A9729">
        <v>1994</v>
      </c>
      <c r="B9729">
        <v>724</v>
      </c>
      <c r="C9729">
        <v>1</v>
      </c>
      <c r="D9729">
        <v>620</v>
      </c>
      <c r="E9729" t="s">
        <v>11</v>
      </c>
      <c r="F9729">
        <v>7245</v>
      </c>
      <c r="G9729">
        <v>8</v>
      </c>
      <c r="H9729">
        <v>41163</v>
      </c>
      <c r="I9729">
        <v>41163</v>
      </c>
      <c r="J9729">
        <v>1790931</v>
      </c>
      <c r="K9729">
        <v>0</v>
      </c>
    </row>
    <row r="9730" spans="1:11" x14ac:dyDescent="0.25">
      <c r="A9730">
        <v>1995</v>
      </c>
      <c r="B9730">
        <v>724</v>
      </c>
      <c r="C9730">
        <v>1</v>
      </c>
      <c r="D9730">
        <v>620</v>
      </c>
      <c r="E9730" t="s">
        <v>11</v>
      </c>
      <c r="F9730">
        <v>7245</v>
      </c>
      <c r="G9730">
        <v>8</v>
      </c>
      <c r="H9730">
        <v>25217</v>
      </c>
      <c r="I9730">
        <v>25217</v>
      </c>
      <c r="J9730">
        <v>263233</v>
      </c>
      <c r="K9730">
        <v>0</v>
      </c>
    </row>
    <row r="9731" spans="1:11" x14ac:dyDescent="0.25">
      <c r="A9731">
        <v>1996</v>
      </c>
      <c r="B9731">
        <v>724</v>
      </c>
      <c r="C9731">
        <v>1</v>
      </c>
      <c r="D9731">
        <v>620</v>
      </c>
      <c r="E9731" t="s">
        <v>11</v>
      </c>
      <c r="F9731">
        <v>7245</v>
      </c>
      <c r="G9731">
        <v>8</v>
      </c>
      <c r="H9731">
        <v>166701</v>
      </c>
      <c r="I9731">
        <v>166701</v>
      </c>
      <c r="J9731">
        <v>660070</v>
      </c>
      <c r="K9731">
        <v>0</v>
      </c>
    </row>
    <row r="9732" spans="1:11" x14ac:dyDescent="0.25">
      <c r="A9732">
        <v>1997</v>
      </c>
      <c r="B9732">
        <v>724</v>
      </c>
      <c r="C9732">
        <v>1</v>
      </c>
      <c r="D9732">
        <v>620</v>
      </c>
      <c r="E9732" t="s">
        <v>11</v>
      </c>
      <c r="F9732">
        <v>7245</v>
      </c>
      <c r="G9732">
        <v>8</v>
      </c>
      <c r="H9732">
        <v>89999</v>
      </c>
      <c r="I9732">
        <v>89999</v>
      </c>
      <c r="J9732">
        <v>1268791</v>
      </c>
      <c r="K9732">
        <v>0</v>
      </c>
    </row>
    <row r="9733" spans="1:11" x14ac:dyDescent="0.25">
      <c r="A9733">
        <v>1998</v>
      </c>
      <c r="B9733">
        <v>724</v>
      </c>
      <c r="C9733">
        <v>1</v>
      </c>
      <c r="D9733">
        <v>620</v>
      </c>
      <c r="E9733" t="s">
        <v>11</v>
      </c>
      <c r="F9733">
        <v>7245</v>
      </c>
      <c r="G9733">
        <v>8</v>
      </c>
      <c r="H9733">
        <v>92251</v>
      </c>
      <c r="I9733">
        <v>92251</v>
      </c>
      <c r="J9733">
        <v>995434</v>
      </c>
      <c r="K9733">
        <v>0</v>
      </c>
    </row>
    <row r="9734" spans="1:11" x14ac:dyDescent="0.25">
      <c r="A9734">
        <v>1999</v>
      </c>
      <c r="B9734">
        <v>724</v>
      </c>
      <c r="C9734">
        <v>1</v>
      </c>
      <c r="D9734">
        <v>620</v>
      </c>
      <c r="E9734" t="s">
        <v>11</v>
      </c>
      <c r="F9734">
        <v>7245</v>
      </c>
      <c r="G9734">
        <v>8</v>
      </c>
      <c r="H9734">
        <v>43379</v>
      </c>
      <c r="I9734">
        <v>43379</v>
      </c>
      <c r="J9734">
        <v>1101203</v>
      </c>
      <c r="K9734">
        <v>0</v>
      </c>
    </row>
    <row r="9735" spans="1:11" x14ac:dyDescent="0.25">
      <c r="A9735">
        <v>2000</v>
      </c>
      <c r="B9735">
        <v>724</v>
      </c>
      <c r="C9735">
        <v>1</v>
      </c>
      <c r="D9735">
        <v>620</v>
      </c>
      <c r="E9735" t="s">
        <v>11</v>
      </c>
      <c r="F9735">
        <v>7245</v>
      </c>
      <c r="G9735">
        <v>1</v>
      </c>
      <c r="I9735">
        <v>25174</v>
      </c>
      <c r="J9735">
        <v>401988</v>
      </c>
      <c r="K9735">
        <v>0</v>
      </c>
    </row>
    <row r="9736" spans="1:11" x14ac:dyDescent="0.25">
      <c r="A9736">
        <v>2001</v>
      </c>
      <c r="B9736">
        <v>724</v>
      </c>
      <c r="C9736">
        <v>1</v>
      </c>
      <c r="D9736">
        <v>620</v>
      </c>
      <c r="E9736" t="s">
        <v>11</v>
      </c>
      <c r="F9736">
        <v>7245</v>
      </c>
      <c r="G9736">
        <v>1</v>
      </c>
      <c r="I9736">
        <v>39838</v>
      </c>
      <c r="J9736">
        <v>505523</v>
      </c>
      <c r="K9736">
        <v>0</v>
      </c>
    </row>
    <row r="9737" spans="1:11" x14ac:dyDescent="0.25">
      <c r="A9737">
        <v>2002</v>
      </c>
      <c r="B9737">
        <v>724</v>
      </c>
      <c r="C9737">
        <v>1</v>
      </c>
      <c r="D9737">
        <v>620</v>
      </c>
      <c r="E9737" t="s">
        <v>11</v>
      </c>
      <c r="F9737">
        <v>7245</v>
      </c>
      <c r="G9737">
        <v>1</v>
      </c>
      <c r="I9737">
        <v>608703</v>
      </c>
      <c r="J9737">
        <v>758334</v>
      </c>
      <c r="K9737">
        <v>0</v>
      </c>
    </row>
    <row r="9738" spans="1:11" x14ac:dyDescent="0.25">
      <c r="A9738">
        <v>2003</v>
      </c>
      <c r="B9738">
        <v>724</v>
      </c>
      <c r="C9738">
        <v>1</v>
      </c>
      <c r="D9738">
        <v>620</v>
      </c>
      <c r="E9738" t="s">
        <v>11</v>
      </c>
      <c r="F9738">
        <v>7245</v>
      </c>
      <c r="G9738">
        <v>1</v>
      </c>
      <c r="I9738">
        <v>78237</v>
      </c>
      <c r="J9738">
        <v>408948</v>
      </c>
      <c r="K9738">
        <v>0</v>
      </c>
    </row>
    <row r="9739" spans="1:11" x14ac:dyDescent="0.25">
      <c r="A9739">
        <v>2004</v>
      </c>
      <c r="B9739">
        <v>724</v>
      </c>
      <c r="C9739">
        <v>1</v>
      </c>
      <c r="D9739">
        <v>620</v>
      </c>
      <c r="E9739" t="s">
        <v>11</v>
      </c>
      <c r="F9739">
        <v>7245</v>
      </c>
      <c r="G9739">
        <v>1</v>
      </c>
      <c r="I9739">
        <v>20230</v>
      </c>
      <c r="J9739">
        <v>412648</v>
      </c>
      <c r="K9739">
        <v>4</v>
      </c>
    </row>
    <row r="9740" spans="1:11" x14ac:dyDescent="0.25">
      <c r="A9740">
        <v>2005</v>
      </c>
      <c r="B9740">
        <v>724</v>
      </c>
      <c r="C9740">
        <v>1</v>
      </c>
      <c r="D9740">
        <v>620</v>
      </c>
      <c r="E9740" t="s">
        <v>11</v>
      </c>
      <c r="F9740">
        <v>7245</v>
      </c>
      <c r="G9740">
        <v>1</v>
      </c>
      <c r="I9740">
        <v>482</v>
      </c>
      <c r="J9740">
        <v>58931</v>
      </c>
      <c r="K9740">
        <v>0</v>
      </c>
    </row>
    <row r="9741" spans="1:11" x14ac:dyDescent="0.25">
      <c r="A9741">
        <v>2006</v>
      </c>
      <c r="B9741">
        <v>724</v>
      </c>
      <c r="C9741">
        <v>1</v>
      </c>
      <c r="D9741">
        <v>620</v>
      </c>
      <c r="E9741" t="s">
        <v>11</v>
      </c>
      <c r="F9741">
        <v>7245</v>
      </c>
      <c r="G9741">
        <v>1</v>
      </c>
      <c r="I9741">
        <v>601</v>
      </c>
      <c r="J9741">
        <v>12677</v>
      </c>
      <c r="K9741">
        <v>4</v>
      </c>
    </row>
    <row r="9742" spans="1:11" x14ac:dyDescent="0.25">
      <c r="A9742">
        <v>2007</v>
      </c>
      <c r="B9742">
        <v>724</v>
      </c>
      <c r="C9742">
        <v>1</v>
      </c>
      <c r="D9742">
        <v>620</v>
      </c>
      <c r="E9742" t="s">
        <v>11</v>
      </c>
      <c r="F9742">
        <v>7245</v>
      </c>
      <c r="G9742">
        <v>5</v>
      </c>
      <c r="H9742">
        <v>357</v>
      </c>
      <c r="I9742">
        <v>1668</v>
      </c>
      <c r="J9742">
        <v>108304</v>
      </c>
      <c r="K9742">
        <v>4</v>
      </c>
    </row>
    <row r="9743" spans="1:11" x14ac:dyDescent="0.25">
      <c r="A9743">
        <v>2008</v>
      </c>
      <c r="B9743">
        <v>724</v>
      </c>
      <c r="C9743">
        <v>1</v>
      </c>
      <c r="D9743">
        <v>620</v>
      </c>
      <c r="E9743" t="s">
        <v>11</v>
      </c>
      <c r="F9743">
        <v>7245</v>
      </c>
      <c r="G9743">
        <v>5</v>
      </c>
      <c r="H9743">
        <v>607</v>
      </c>
      <c r="I9743">
        <v>651</v>
      </c>
      <c r="J9743">
        <v>20499</v>
      </c>
      <c r="K9743">
        <v>0</v>
      </c>
    </row>
    <row r="9744" spans="1:11" x14ac:dyDescent="0.25">
      <c r="A9744">
        <v>1988</v>
      </c>
      <c r="B9744">
        <v>724</v>
      </c>
      <c r="C9744">
        <v>1</v>
      </c>
      <c r="D9744">
        <v>620</v>
      </c>
      <c r="E9744" t="s">
        <v>11</v>
      </c>
      <c r="F9744">
        <v>7246</v>
      </c>
      <c r="G9744">
        <v>8</v>
      </c>
      <c r="H9744">
        <v>6687</v>
      </c>
      <c r="I9744">
        <v>6687</v>
      </c>
      <c r="J9744">
        <v>409473</v>
      </c>
      <c r="K9744">
        <v>0</v>
      </c>
    </row>
    <row r="9745" spans="1:11" x14ac:dyDescent="0.25">
      <c r="A9745">
        <v>1989</v>
      </c>
      <c r="B9745">
        <v>724</v>
      </c>
      <c r="C9745">
        <v>1</v>
      </c>
      <c r="D9745">
        <v>620</v>
      </c>
      <c r="E9745" t="s">
        <v>11</v>
      </c>
      <c r="F9745">
        <v>7246</v>
      </c>
      <c r="G9745">
        <v>8</v>
      </c>
      <c r="H9745">
        <v>6397</v>
      </c>
      <c r="I9745">
        <v>6397</v>
      </c>
      <c r="J9745">
        <v>369036</v>
      </c>
      <c r="K9745">
        <v>0</v>
      </c>
    </row>
    <row r="9746" spans="1:11" x14ac:dyDescent="0.25">
      <c r="A9746">
        <v>1990</v>
      </c>
      <c r="B9746">
        <v>724</v>
      </c>
      <c r="C9746">
        <v>1</v>
      </c>
      <c r="D9746">
        <v>620</v>
      </c>
      <c r="E9746" t="s">
        <v>11</v>
      </c>
      <c r="F9746">
        <v>7246</v>
      </c>
      <c r="G9746">
        <v>8</v>
      </c>
      <c r="H9746">
        <v>12577</v>
      </c>
      <c r="I9746">
        <v>12577</v>
      </c>
      <c r="J9746">
        <v>514958</v>
      </c>
      <c r="K9746">
        <v>0</v>
      </c>
    </row>
    <row r="9747" spans="1:11" x14ac:dyDescent="0.25">
      <c r="A9747">
        <v>1991</v>
      </c>
      <c r="B9747">
        <v>724</v>
      </c>
      <c r="C9747">
        <v>1</v>
      </c>
      <c r="D9747">
        <v>620</v>
      </c>
      <c r="E9747" t="s">
        <v>11</v>
      </c>
      <c r="F9747">
        <v>7246</v>
      </c>
      <c r="G9747">
        <v>8</v>
      </c>
      <c r="H9747">
        <v>16582</v>
      </c>
      <c r="I9747">
        <v>16582</v>
      </c>
      <c r="J9747">
        <v>520906</v>
      </c>
      <c r="K9747">
        <v>0</v>
      </c>
    </row>
    <row r="9748" spans="1:11" x14ac:dyDescent="0.25">
      <c r="A9748">
        <v>1992</v>
      </c>
      <c r="B9748">
        <v>724</v>
      </c>
      <c r="C9748">
        <v>1</v>
      </c>
      <c r="D9748">
        <v>620</v>
      </c>
      <c r="E9748" t="s">
        <v>11</v>
      </c>
      <c r="F9748">
        <v>7246</v>
      </c>
      <c r="G9748">
        <v>8</v>
      </c>
      <c r="H9748">
        <v>20812</v>
      </c>
      <c r="I9748">
        <v>20812</v>
      </c>
      <c r="J9748">
        <v>547431</v>
      </c>
      <c r="K9748">
        <v>0</v>
      </c>
    </row>
    <row r="9749" spans="1:11" x14ac:dyDescent="0.25">
      <c r="A9749">
        <v>1993</v>
      </c>
      <c r="B9749">
        <v>724</v>
      </c>
      <c r="C9749">
        <v>1</v>
      </c>
      <c r="D9749">
        <v>620</v>
      </c>
      <c r="E9749" t="s">
        <v>11</v>
      </c>
      <c r="F9749">
        <v>7246</v>
      </c>
      <c r="G9749">
        <v>8</v>
      </c>
      <c r="H9749">
        <v>3972</v>
      </c>
      <c r="I9749">
        <v>3972</v>
      </c>
      <c r="J9749">
        <v>419695</v>
      </c>
      <c r="K9749">
        <v>0</v>
      </c>
    </row>
    <row r="9750" spans="1:11" x14ac:dyDescent="0.25">
      <c r="A9750">
        <v>1994</v>
      </c>
      <c r="B9750">
        <v>724</v>
      </c>
      <c r="C9750">
        <v>1</v>
      </c>
      <c r="D9750">
        <v>620</v>
      </c>
      <c r="E9750" t="s">
        <v>11</v>
      </c>
      <c r="F9750">
        <v>7246</v>
      </c>
      <c r="G9750">
        <v>8</v>
      </c>
      <c r="H9750">
        <v>2663</v>
      </c>
      <c r="I9750">
        <v>2663</v>
      </c>
      <c r="J9750">
        <v>523720</v>
      </c>
      <c r="K9750">
        <v>0</v>
      </c>
    </row>
    <row r="9751" spans="1:11" x14ac:dyDescent="0.25">
      <c r="A9751">
        <v>1995</v>
      </c>
      <c r="B9751">
        <v>724</v>
      </c>
      <c r="C9751">
        <v>1</v>
      </c>
      <c r="D9751">
        <v>620</v>
      </c>
      <c r="E9751" t="s">
        <v>11</v>
      </c>
      <c r="F9751">
        <v>7246</v>
      </c>
      <c r="G9751">
        <v>8</v>
      </c>
      <c r="H9751">
        <v>10656</v>
      </c>
      <c r="I9751">
        <v>10656</v>
      </c>
      <c r="J9751">
        <v>714671</v>
      </c>
      <c r="K9751">
        <v>0</v>
      </c>
    </row>
    <row r="9752" spans="1:11" x14ac:dyDescent="0.25">
      <c r="A9752">
        <v>1996</v>
      </c>
      <c r="B9752">
        <v>724</v>
      </c>
      <c r="C9752">
        <v>1</v>
      </c>
      <c r="D9752">
        <v>620</v>
      </c>
      <c r="E9752" t="s">
        <v>11</v>
      </c>
      <c r="F9752">
        <v>7246</v>
      </c>
      <c r="G9752">
        <v>8</v>
      </c>
      <c r="H9752">
        <v>12597</v>
      </c>
      <c r="I9752">
        <v>12597</v>
      </c>
      <c r="J9752">
        <v>733726</v>
      </c>
      <c r="K9752">
        <v>0</v>
      </c>
    </row>
    <row r="9753" spans="1:11" x14ac:dyDescent="0.25">
      <c r="A9753">
        <v>1997</v>
      </c>
      <c r="B9753">
        <v>724</v>
      </c>
      <c r="C9753">
        <v>1</v>
      </c>
      <c r="D9753">
        <v>620</v>
      </c>
      <c r="E9753" t="s">
        <v>11</v>
      </c>
      <c r="F9753">
        <v>7246</v>
      </c>
      <c r="G9753">
        <v>8</v>
      </c>
      <c r="H9753">
        <v>13346</v>
      </c>
      <c r="I9753">
        <v>13346</v>
      </c>
      <c r="J9753">
        <v>762140</v>
      </c>
      <c r="K9753">
        <v>0</v>
      </c>
    </row>
    <row r="9754" spans="1:11" x14ac:dyDescent="0.25">
      <c r="A9754">
        <v>1998</v>
      </c>
      <c r="B9754">
        <v>724</v>
      </c>
      <c r="C9754">
        <v>1</v>
      </c>
      <c r="D9754">
        <v>620</v>
      </c>
      <c r="E9754" t="s">
        <v>11</v>
      </c>
      <c r="F9754">
        <v>7246</v>
      </c>
      <c r="G9754">
        <v>8</v>
      </c>
      <c r="H9754">
        <v>15561</v>
      </c>
      <c r="I9754">
        <v>15561</v>
      </c>
      <c r="J9754">
        <v>870606</v>
      </c>
      <c r="K9754">
        <v>0</v>
      </c>
    </row>
    <row r="9755" spans="1:11" x14ac:dyDescent="0.25">
      <c r="A9755">
        <v>1999</v>
      </c>
      <c r="B9755">
        <v>724</v>
      </c>
      <c r="C9755">
        <v>1</v>
      </c>
      <c r="D9755">
        <v>620</v>
      </c>
      <c r="E9755" t="s">
        <v>11</v>
      </c>
      <c r="F9755">
        <v>7246</v>
      </c>
      <c r="G9755">
        <v>8</v>
      </c>
      <c r="H9755">
        <v>10187</v>
      </c>
      <c r="I9755">
        <v>10187</v>
      </c>
      <c r="J9755">
        <v>712200</v>
      </c>
      <c r="K9755">
        <v>0</v>
      </c>
    </row>
    <row r="9756" spans="1:11" x14ac:dyDescent="0.25">
      <c r="A9756">
        <v>2000</v>
      </c>
      <c r="B9756">
        <v>724</v>
      </c>
      <c r="C9756">
        <v>1</v>
      </c>
      <c r="D9756">
        <v>620</v>
      </c>
      <c r="E9756" t="s">
        <v>11</v>
      </c>
      <c r="F9756">
        <v>7246</v>
      </c>
      <c r="G9756">
        <v>8</v>
      </c>
      <c r="H9756">
        <v>12387</v>
      </c>
      <c r="I9756">
        <v>12387</v>
      </c>
      <c r="J9756">
        <v>643770</v>
      </c>
      <c r="K9756">
        <v>0</v>
      </c>
    </row>
    <row r="9757" spans="1:11" x14ac:dyDescent="0.25">
      <c r="A9757">
        <v>2001</v>
      </c>
      <c r="B9757">
        <v>724</v>
      </c>
      <c r="C9757">
        <v>1</v>
      </c>
      <c r="D9757">
        <v>620</v>
      </c>
      <c r="E9757" t="s">
        <v>11</v>
      </c>
      <c r="F9757">
        <v>7246</v>
      </c>
      <c r="G9757">
        <v>8</v>
      </c>
      <c r="H9757">
        <v>26137</v>
      </c>
      <c r="I9757">
        <v>26137</v>
      </c>
      <c r="J9757">
        <v>441390</v>
      </c>
      <c r="K9757">
        <v>0</v>
      </c>
    </row>
    <row r="9758" spans="1:11" x14ac:dyDescent="0.25">
      <c r="A9758">
        <v>2002</v>
      </c>
      <c r="B9758">
        <v>724</v>
      </c>
      <c r="C9758">
        <v>1</v>
      </c>
      <c r="D9758">
        <v>620</v>
      </c>
      <c r="E9758" t="s">
        <v>11</v>
      </c>
      <c r="F9758">
        <v>7246</v>
      </c>
      <c r="G9758">
        <v>8</v>
      </c>
      <c r="H9758">
        <v>8894</v>
      </c>
      <c r="I9758">
        <v>8894</v>
      </c>
      <c r="J9758">
        <v>457393</v>
      </c>
      <c r="K9758">
        <v>0</v>
      </c>
    </row>
    <row r="9759" spans="1:11" x14ac:dyDescent="0.25">
      <c r="A9759">
        <v>2003</v>
      </c>
      <c r="B9759">
        <v>724</v>
      </c>
      <c r="C9759">
        <v>1</v>
      </c>
      <c r="D9759">
        <v>620</v>
      </c>
      <c r="E9759" t="s">
        <v>11</v>
      </c>
      <c r="F9759">
        <v>7246</v>
      </c>
      <c r="G9759">
        <v>8</v>
      </c>
      <c r="H9759">
        <v>3363</v>
      </c>
      <c r="I9759">
        <v>3363</v>
      </c>
      <c r="J9759">
        <v>530241</v>
      </c>
      <c r="K9759">
        <v>0</v>
      </c>
    </row>
    <row r="9760" spans="1:11" x14ac:dyDescent="0.25">
      <c r="A9760">
        <v>2004</v>
      </c>
      <c r="B9760">
        <v>724</v>
      </c>
      <c r="C9760">
        <v>1</v>
      </c>
      <c r="D9760">
        <v>620</v>
      </c>
      <c r="E9760" t="s">
        <v>11</v>
      </c>
      <c r="F9760">
        <v>7246</v>
      </c>
      <c r="G9760">
        <v>8</v>
      </c>
      <c r="H9760">
        <v>13389</v>
      </c>
      <c r="I9760">
        <v>13389</v>
      </c>
      <c r="J9760">
        <v>438665</v>
      </c>
      <c r="K9760">
        <v>0</v>
      </c>
    </row>
    <row r="9761" spans="1:11" x14ac:dyDescent="0.25">
      <c r="A9761">
        <v>2005</v>
      </c>
      <c r="B9761">
        <v>724</v>
      </c>
      <c r="C9761">
        <v>1</v>
      </c>
      <c r="D9761">
        <v>620</v>
      </c>
      <c r="E9761" t="s">
        <v>11</v>
      </c>
      <c r="F9761">
        <v>7246</v>
      </c>
      <c r="G9761">
        <v>8</v>
      </c>
      <c r="H9761">
        <v>35807</v>
      </c>
      <c r="I9761">
        <v>35807</v>
      </c>
      <c r="J9761">
        <v>373193</v>
      </c>
      <c r="K9761">
        <v>6</v>
      </c>
    </row>
    <row r="9762" spans="1:11" x14ac:dyDescent="0.25">
      <c r="A9762">
        <v>2006</v>
      </c>
      <c r="B9762">
        <v>724</v>
      </c>
      <c r="C9762">
        <v>1</v>
      </c>
      <c r="D9762">
        <v>620</v>
      </c>
      <c r="E9762" t="s">
        <v>11</v>
      </c>
      <c r="F9762">
        <v>7246</v>
      </c>
      <c r="G9762">
        <v>8</v>
      </c>
      <c r="H9762">
        <v>9780</v>
      </c>
      <c r="I9762">
        <v>9780</v>
      </c>
      <c r="J9762">
        <v>192401</v>
      </c>
      <c r="K9762">
        <v>0</v>
      </c>
    </row>
    <row r="9763" spans="1:11" x14ac:dyDescent="0.25">
      <c r="A9763">
        <v>2007</v>
      </c>
      <c r="B9763">
        <v>724</v>
      </c>
      <c r="C9763">
        <v>1</v>
      </c>
      <c r="D9763">
        <v>620</v>
      </c>
      <c r="E9763" t="s">
        <v>11</v>
      </c>
      <c r="F9763">
        <v>7246</v>
      </c>
      <c r="G9763">
        <v>8</v>
      </c>
      <c r="H9763">
        <v>120658</v>
      </c>
      <c r="I9763">
        <v>120658</v>
      </c>
      <c r="J9763">
        <v>303735</v>
      </c>
      <c r="K9763">
        <v>0</v>
      </c>
    </row>
    <row r="9764" spans="1:11" x14ac:dyDescent="0.25">
      <c r="A9764">
        <v>2008</v>
      </c>
      <c r="B9764">
        <v>724</v>
      </c>
      <c r="C9764">
        <v>1</v>
      </c>
      <c r="D9764">
        <v>620</v>
      </c>
      <c r="E9764" t="s">
        <v>11</v>
      </c>
      <c r="F9764">
        <v>7246</v>
      </c>
      <c r="G9764">
        <v>8</v>
      </c>
      <c r="H9764">
        <v>29096</v>
      </c>
      <c r="I9764">
        <v>29096</v>
      </c>
      <c r="J9764">
        <v>81901</v>
      </c>
      <c r="K9764">
        <v>0</v>
      </c>
    </row>
    <row r="9765" spans="1:11" x14ac:dyDescent="0.25">
      <c r="A9765">
        <v>1988</v>
      </c>
      <c r="B9765">
        <v>724</v>
      </c>
      <c r="C9765">
        <v>1</v>
      </c>
      <c r="D9765">
        <v>620</v>
      </c>
      <c r="E9765" t="s">
        <v>11</v>
      </c>
      <c r="F9765">
        <v>7247</v>
      </c>
      <c r="G9765">
        <v>8</v>
      </c>
      <c r="H9765">
        <v>170217</v>
      </c>
      <c r="I9765">
        <v>170217</v>
      </c>
      <c r="J9765">
        <v>800344</v>
      </c>
      <c r="K9765">
        <v>0</v>
      </c>
    </row>
    <row r="9766" spans="1:11" x14ac:dyDescent="0.25">
      <c r="A9766">
        <v>1989</v>
      </c>
      <c r="B9766">
        <v>724</v>
      </c>
      <c r="C9766">
        <v>1</v>
      </c>
      <c r="D9766">
        <v>620</v>
      </c>
      <c r="E9766" t="s">
        <v>11</v>
      </c>
      <c r="F9766">
        <v>7247</v>
      </c>
      <c r="G9766">
        <v>8</v>
      </c>
      <c r="H9766">
        <v>50814</v>
      </c>
      <c r="I9766">
        <v>50814</v>
      </c>
      <c r="J9766">
        <v>370318</v>
      </c>
      <c r="K9766">
        <v>0</v>
      </c>
    </row>
    <row r="9767" spans="1:11" x14ac:dyDescent="0.25">
      <c r="A9767">
        <v>1990</v>
      </c>
      <c r="B9767">
        <v>724</v>
      </c>
      <c r="C9767">
        <v>1</v>
      </c>
      <c r="D9767">
        <v>620</v>
      </c>
      <c r="E9767" t="s">
        <v>11</v>
      </c>
      <c r="F9767">
        <v>7247</v>
      </c>
      <c r="G9767">
        <v>8</v>
      </c>
      <c r="H9767">
        <v>29142</v>
      </c>
      <c r="I9767">
        <v>29142</v>
      </c>
      <c r="J9767">
        <v>215226</v>
      </c>
      <c r="K9767">
        <v>0</v>
      </c>
    </row>
    <row r="9768" spans="1:11" x14ac:dyDescent="0.25">
      <c r="A9768">
        <v>1991</v>
      </c>
      <c r="B9768">
        <v>724</v>
      </c>
      <c r="C9768">
        <v>1</v>
      </c>
      <c r="D9768">
        <v>620</v>
      </c>
      <c r="E9768" t="s">
        <v>11</v>
      </c>
      <c r="F9768">
        <v>7247</v>
      </c>
      <c r="G9768">
        <v>8</v>
      </c>
      <c r="H9768">
        <v>75500</v>
      </c>
      <c r="I9768">
        <v>75500</v>
      </c>
      <c r="J9768">
        <v>499575</v>
      </c>
      <c r="K9768">
        <v>0</v>
      </c>
    </row>
    <row r="9769" spans="1:11" x14ac:dyDescent="0.25">
      <c r="A9769">
        <v>1992</v>
      </c>
      <c r="B9769">
        <v>724</v>
      </c>
      <c r="C9769">
        <v>1</v>
      </c>
      <c r="D9769">
        <v>620</v>
      </c>
      <c r="E9769" t="s">
        <v>11</v>
      </c>
      <c r="F9769">
        <v>7247</v>
      </c>
      <c r="G9769">
        <v>8</v>
      </c>
      <c r="H9769">
        <v>51952</v>
      </c>
      <c r="I9769">
        <v>51952</v>
      </c>
      <c r="J9769">
        <v>280497</v>
      </c>
      <c r="K9769">
        <v>0</v>
      </c>
    </row>
    <row r="9770" spans="1:11" x14ac:dyDescent="0.25">
      <c r="A9770">
        <v>1993</v>
      </c>
      <c r="B9770">
        <v>724</v>
      </c>
      <c r="C9770">
        <v>1</v>
      </c>
      <c r="D9770">
        <v>620</v>
      </c>
      <c r="E9770" t="s">
        <v>11</v>
      </c>
      <c r="F9770">
        <v>7247</v>
      </c>
      <c r="G9770">
        <v>8</v>
      </c>
      <c r="H9770">
        <v>19107</v>
      </c>
      <c r="I9770">
        <v>19107</v>
      </c>
      <c r="J9770">
        <v>247998</v>
      </c>
      <c r="K9770">
        <v>0</v>
      </c>
    </row>
    <row r="9771" spans="1:11" x14ac:dyDescent="0.25">
      <c r="A9771">
        <v>1994</v>
      </c>
      <c r="B9771">
        <v>724</v>
      </c>
      <c r="C9771">
        <v>1</v>
      </c>
      <c r="D9771">
        <v>620</v>
      </c>
      <c r="E9771" t="s">
        <v>11</v>
      </c>
      <c r="F9771">
        <v>7247</v>
      </c>
      <c r="G9771">
        <v>8</v>
      </c>
      <c r="H9771">
        <v>97472</v>
      </c>
      <c r="I9771">
        <v>97472</v>
      </c>
      <c r="J9771">
        <v>800466</v>
      </c>
      <c r="K9771">
        <v>0</v>
      </c>
    </row>
    <row r="9772" spans="1:11" x14ac:dyDescent="0.25">
      <c r="A9772">
        <v>1995</v>
      </c>
      <c r="B9772">
        <v>724</v>
      </c>
      <c r="C9772">
        <v>1</v>
      </c>
      <c r="D9772">
        <v>620</v>
      </c>
      <c r="E9772" t="s">
        <v>11</v>
      </c>
      <c r="F9772">
        <v>7247</v>
      </c>
      <c r="G9772">
        <v>8</v>
      </c>
      <c r="H9772">
        <v>154565</v>
      </c>
      <c r="I9772">
        <v>154565</v>
      </c>
      <c r="J9772">
        <v>792108</v>
      </c>
      <c r="K9772">
        <v>0</v>
      </c>
    </row>
    <row r="9773" spans="1:11" x14ac:dyDescent="0.25">
      <c r="A9773">
        <v>1996</v>
      </c>
      <c r="B9773">
        <v>724</v>
      </c>
      <c r="C9773">
        <v>1</v>
      </c>
      <c r="D9773">
        <v>620</v>
      </c>
      <c r="E9773" t="s">
        <v>11</v>
      </c>
      <c r="F9773">
        <v>7247</v>
      </c>
      <c r="G9773">
        <v>8</v>
      </c>
      <c r="H9773">
        <v>179145</v>
      </c>
      <c r="I9773">
        <v>179145</v>
      </c>
      <c r="J9773">
        <v>850030</v>
      </c>
      <c r="K9773">
        <v>0</v>
      </c>
    </row>
    <row r="9774" spans="1:11" x14ac:dyDescent="0.25">
      <c r="A9774">
        <v>1997</v>
      </c>
      <c r="B9774">
        <v>724</v>
      </c>
      <c r="C9774">
        <v>1</v>
      </c>
      <c r="D9774">
        <v>620</v>
      </c>
      <c r="E9774" t="s">
        <v>11</v>
      </c>
      <c r="F9774">
        <v>7247</v>
      </c>
      <c r="G9774">
        <v>8</v>
      </c>
      <c r="H9774">
        <v>168626</v>
      </c>
      <c r="I9774">
        <v>168626</v>
      </c>
      <c r="J9774">
        <v>1138519</v>
      </c>
      <c r="K9774">
        <v>0</v>
      </c>
    </row>
    <row r="9775" spans="1:11" x14ac:dyDescent="0.25">
      <c r="A9775">
        <v>1998</v>
      </c>
      <c r="B9775">
        <v>724</v>
      </c>
      <c r="C9775">
        <v>1</v>
      </c>
      <c r="D9775">
        <v>620</v>
      </c>
      <c r="E9775" t="s">
        <v>11</v>
      </c>
      <c r="F9775">
        <v>7247</v>
      </c>
      <c r="G9775">
        <v>8</v>
      </c>
      <c r="H9775">
        <v>168240</v>
      </c>
      <c r="I9775">
        <v>168240</v>
      </c>
      <c r="J9775">
        <v>1074096</v>
      </c>
      <c r="K9775">
        <v>0</v>
      </c>
    </row>
    <row r="9776" spans="1:11" x14ac:dyDescent="0.25">
      <c r="A9776">
        <v>1999</v>
      </c>
      <c r="B9776">
        <v>724</v>
      </c>
      <c r="C9776">
        <v>1</v>
      </c>
      <c r="D9776">
        <v>620</v>
      </c>
      <c r="E9776" t="s">
        <v>11</v>
      </c>
      <c r="F9776">
        <v>7247</v>
      </c>
      <c r="G9776">
        <v>8</v>
      </c>
      <c r="H9776">
        <v>141380</v>
      </c>
      <c r="I9776">
        <v>141380</v>
      </c>
      <c r="J9776">
        <v>1246689</v>
      </c>
      <c r="K9776">
        <v>0</v>
      </c>
    </row>
    <row r="9777" spans="1:11" x14ac:dyDescent="0.25">
      <c r="A9777">
        <v>2000</v>
      </c>
      <c r="B9777">
        <v>724</v>
      </c>
      <c r="C9777">
        <v>1</v>
      </c>
      <c r="D9777">
        <v>620</v>
      </c>
      <c r="E9777" t="s">
        <v>11</v>
      </c>
      <c r="F9777">
        <v>7247</v>
      </c>
      <c r="G9777">
        <v>1</v>
      </c>
      <c r="I9777">
        <v>97141</v>
      </c>
      <c r="J9777">
        <v>878015</v>
      </c>
      <c r="K9777">
        <v>0</v>
      </c>
    </row>
    <row r="9778" spans="1:11" x14ac:dyDescent="0.25">
      <c r="A9778">
        <v>2001</v>
      </c>
      <c r="B9778">
        <v>724</v>
      </c>
      <c r="C9778">
        <v>1</v>
      </c>
      <c r="D9778">
        <v>620</v>
      </c>
      <c r="E9778" t="s">
        <v>11</v>
      </c>
      <c r="F9778">
        <v>7247</v>
      </c>
      <c r="G9778">
        <v>1</v>
      </c>
      <c r="I9778">
        <v>154397</v>
      </c>
      <c r="J9778">
        <v>639455</v>
      </c>
      <c r="K9778">
        <v>0</v>
      </c>
    </row>
    <row r="9779" spans="1:11" x14ac:dyDescent="0.25">
      <c r="A9779">
        <v>2002</v>
      </c>
      <c r="B9779">
        <v>724</v>
      </c>
      <c r="C9779">
        <v>1</v>
      </c>
      <c r="D9779">
        <v>620</v>
      </c>
      <c r="E9779" t="s">
        <v>11</v>
      </c>
      <c r="F9779">
        <v>7247</v>
      </c>
      <c r="G9779">
        <v>1</v>
      </c>
      <c r="I9779">
        <v>91091</v>
      </c>
      <c r="J9779">
        <v>587386</v>
      </c>
      <c r="K9779">
        <v>0</v>
      </c>
    </row>
    <row r="9780" spans="1:11" x14ac:dyDescent="0.25">
      <c r="A9780">
        <v>2003</v>
      </c>
      <c r="B9780">
        <v>724</v>
      </c>
      <c r="C9780">
        <v>1</v>
      </c>
      <c r="D9780">
        <v>620</v>
      </c>
      <c r="E9780" t="s">
        <v>11</v>
      </c>
      <c r="F9780">
        <v>7247</v>
      </c>
      <c r="G9780">
        <v>1</v>
      </c>
      <c r="I9780">
        <v>47171</v>
      </c>
      <c r="J9780">
        <v>699686</v>
      </c>
      <c r="K9780">
        <v>0</v>
      </c>
    </row>
    <row r="9781" spans="1:11" x14ac:dyDescent="0.25">
      <c r="A9781">
        <v>2004</v>
      </c>
      <c r="B9781">
        <v>724</v>
      </c>
      <c r="C9781">
        <v>1</v>
      </c>
      <c r="D9781">
        <v>620</v>
      </c>
      <c r="E9781" t="s">
        <v>11</v>
      </c>
      <c r="F9781">
        <v>7247</v>
      </c>
      <c r="G9781">
        <v>1</v>
      </c>
      <c r="I9781">
        <v>223893</v>
      </c>
      <c r="J9781">
        <v>1167472</v>
      </c>
      <c r="K9781">
        <v>4</v>
      </c>
    </row>
    <row r="9782" spans="1:11" x14ac:dyDescent="0.25">
      <c r="A9782">
        <v>2005</v>
      </c>
      <c r="B9782">
        <v>724</v>
      </c>
      <c r="C9782">
        <v>1</v>
      </c>
      <c r="D9782">
        <v>620</v>
      </c>
      <c r="E9782" t="s">
        <v>11</v>
      </c>
      <c r="F9782">
        <v>7247</v>
      </c>
      <c r="G9782">
        <v>1</v>
      </c>
      <c r="I9782">
        <v>211376</v>
      </c>
      <c r="J9782">
        <v>1153059</v>
      </c>
      <c r="K9782">
        <v>4</v>
      </c>
    </row>
    <row r="9783" spans="1:11" x14ac:dyDescent="0.25">
      <c r="A9783">
        <v>2006</v>
      </c>
      <c r="B9783">
        <v>724</v>
      </c>
      <c r="C9783">
        <v>1</v>
      </c>
      <c r="D9783">
        <v>620</v>
      </c>
      <c r="E9783" t="s">
        <v>11</v>
      </c>
      <c r="F9783">
        <v>7247</v>
      </c>
      <c r="G9783">
        <v>1</v>
      </c>
      <c r="I9783">
        <v>191699</v>
      </c>
      <c r="J9783">
        <v>865458</v>
      </c>
      <c r="K9783">
        <v>4</v>
      </c>
    </row>
    <row r="9784" spans="1:11" x14ac:dyDescent="0.25">
      <c r="A9784">
        <v>2007</v>
      </c>
      <c r="B9784">
        <v>724</v>
      </c>
      <c r="C9784">
        <v>1</v>
      </c>
      <c r="D9784">
        <v>620</v>
      </c>
      <c r="E9784" t="s">
        <v>11</v>
      </c>
      <c r="F9784">
        <v>7247</v>
      </c>
      <c r="G9784">
        <v>8</v>
      </c>
      <c r="H9784">
        <v>224898</v>
      </c>
      <c r="I9784">
        <v>224898</v>
      </c>
      <c r="J9784">
        <v>1603283</v>
      </c>
      <c r="K9784">
        <v>4</v>
      </c>
    </row>
    <row r="9785" spans="1:11" x14ac:dyDescent="0.25">
      <c r="A9785">
        <v>2008</v>
      </c>
      <c r="B9785">
        <v>724</v>
      </c>
      <c r="C9785">
        <v>1</v>
      </c>
      <c r="D9785">
        <v>620</v>
      </c>
      <c r="E9785" t="s">
        <v>11</v>
      </c>
      <c r="F9785">
        <v>7247</v>
      </c>
      <c r="G9785">
        <v>8</v>
      </c>
      <c r="H9785">
        <v>328175</v>
      </c>
      <c r="I9785">
        <v>328175</v>
      </c>
      <c r="J9785">
        <v>1767043</v>
      </c>
      <c r="K9785">
        <v>2</v>
      </c>
    </row>
    <row r="9786" spans="1:11" x14ac:dyDescent="0.25">
      <c r="A9786">
        <v>1988</v>
      </c>
      <c r="B9786">
        <v>724</v>
      </c>
      <c r="C9786">
        <v>1</v>
      </c>
      <c r="D9786">
        <v>620</v>
      </c>
      <c r="E9786" t="s">
        <v>11</v>
      </c>
      <c r="F9786">
        <v>7248</v>
      </c>
      <c r="G9786">
        <v>8</v>
      </c>
      <c r="H9786">
        <v>9933</v>
      </c>
      <c r="I9786">
        <v>9933</v>
      </c>
      <c r="J9786">
        <v>85091</v>
      </c>
      <c r="K9786">
        <v>0</v>
      </c>
    </row>
    <row r="9787" spans="1:11" x14ac:dyDescent="0.25">
      <c r="A9787">
        <v>1989</v>
      </c>
      <c r="B9787">
        <v>724</v>
      </c>
      <c r="C9787">
        <v>1</v>
      </c>
      <c r="D9787">
        <v>620</v>
      </c>
      <c r="E9787" t="s">
        <v>11</v>
      </c>
      <c r="F9787">
        <v>7248</v>
      </c>
      <c r="G9787">
        <v>8</v>
      </c>
      <c r="H9787">
        <v>7824</v>
      </c>
      <c r="I9787">
        <v>7824</v>
      </c>
      <c r="J9787">
        <v>107037</v>
      </c>
      <c r="K9787">
        <v>0</v>
      </c>
    </row>
    <row r="9788" spans="1:11" x14ac:dyDescent="0.25">
      <c r="A9788">
        <v>1990</v>
      </c>
      <c r="B9788">
        <v>724</v>
      </c>
      <c r="C9788">
        <v>1</v>
      </c>
      <c r="D9788">
        <v>620</v>
      </c>
      <c r="E9788" t="s">
        <v>11</v>
      </c>
      <c r="F9788">
        <v>7248</v>
      </c>
      <c r="G9788">
        <v>8</v>
      </c>
      <c r="H9788">
        <v>6937</v>
      </c>
      <c r="I9788">
        <v>6937</v>
      </c>
      <c r="J9788">
        <v>140571</v>
      </c>
      <c r="K9788">
        <v>0</v>
      </c>
    </row>
    <row r="9789" spans="1:11" x14ac:dyDescent="0.25">
      <c r="A9789">
        <v>1991</v>
      </c>
      <c r="B9789">
        <v>724</v>
      </c>
      <c r="C9789">
        <v>1</v>
      </c>
      <c r="D9789">
        <v>620</v>
      </c>
      <c r="E9789" t="s">
        <v>11</v>
      </c>
      <c r="F9789">
        <v>7248</v>
      </c>
      <c r="G9789">
        <v>8</v>
      </c>
      <c r="H9789">
        <v>4558</v>
      </c>
      <c r="I9789">
        <v>4558</v>
      </c>
      <c r="J9789">
        <v>60315</v>
      </c>
      <c r="K9789">
        <v>0</v>
      </c>
    </row>
    <row r="9790" spans="1:11" x14ac:dyDescent="0.25">
      <c r="A9790">
        <v>1992</v>
      </c>
      <c r="B9790">
        <v>724</v>
      </c>
      <c r="C9790">
        <v>1</v>
      </c>
      <c r="D9790">
        <v>620</v>
      </c>
      <c r="E9790" t="s">
        <v>11</v>
      </c>
      <c r="F9790">
        <v>7248</v>
      </c>
      <c r="G9790">
        <v>8</v>
      </c>
      <c r="H9790">
        <v>1597</v>
      </c>
      <c r="I9790">
        <v>1597</v>
      </c>
      <c r="J9790">
        <v>17112</v>
      </c>
      <c r="K9790">
        <v>0</v>
      </c>
    </row>
    <row r="9791" spans="1:11" x14ac:dyDescent="0.25">
      <c r="A9791">
        <v>1993</v>
      </c>
      <c r="B9791">
        <v>724</v>
      </c>
      <c r="C9791">
        <v>1</v>
      </c>
      <c r="D9791">
        <v>620</v>
      </c>
      <c r="E9791" t="s">
        <v>11</v>
      </c>
      <c r="F9791">
        <v>7248</v>
      </c>
      <c r="G9791">
        <v>8</v>
      </c>
      <c r="H9791">
        <v>9034</v>
      </c>
      <c r="I9791">
        <v>9034</v>
      </c>
      <c r="J9791">
        <v>174800</v>
      </c>
      <c r="K9791">
        <v>0</v>
      </c>
    </row>
    <row r="9792" spans="1:11" x14ac:dyDescent="0.25">
      <c r="A9792">
        <v>1994</v>
      </c>
      <c r="B9792">
        <v>724</v>
      </c>
      <c r="C9792">
        <v>1</v>
      </c>
      <c r="D9792">
        <v>620</v>
      </c>
      <c r="E9792" t="s">
        <v>11</v>
      </c>
      <c r="F9792">
        <v>7248</v>
      </c>
      <c r="G9792">
        <v>8</v>
      </c>
      <c r="H9792">
        <v>6750</v>
      </c>
      <c r="I9792">
        <v>6750</v>
      </c>
      <c r="J9792">
        <v>64361</v>
      </c>
      <c r="K9792">
        <v>0</v>
      </c>
    </row>
    <row r="9793" spans="1:11" x14ac:dyDescent="0.25">
      <c r="A9793">
        <v>1995</v>
      </c>
      <c r="B9793">
        <v>724</v>
      </c>
      <c r="C9793">
        <v>1</v>
      </c>
      <c r="D9793">
        <v>620</v>
      </c>
      <c r="E9793" t="s">
        <v>11</v>
      </c>
      <c r="F9793">
        <v>7248</v>
      </c>
      <c r="G9793">
        <v>8</v>
      </c>
      <c r="H9793">
        <v>2569</v>
      </c>
      <c r="I9793">
        <v>2569</v>
      </c>
      <c r="J9793">
        <v>137456</v>
      </c>
      <c r="K9793">
        <v>0</v>
      </c>
    </row>
    <row r="9794" spans="1:11" x14ac:dyDescent="0.25">
      <c r="A9794">
        <v>1996</v>
      </c>
      <c r="B9794">
        <v>724</v>
      </c>
      <c r="C9794">
        <v>1</v>
      </c>
      <c r="D9794">
        <v>620</v>
      </c>
      <c r="E9794" t="s">
        <v>11</v>
      </c>
      <c r="F9794">
        <v>7248</v>
      </c>
      <c r="G9794">
        <v>8</v>
      </c>
      <c r="H9794">
        <v>9733</v>
      </c>
      <c r="I9794">
        <v>9733</v>
      </c>
      <c r="J9794">
        <v>345817</v>
      </c>
      <c r="K9794">
        <v>0</v>
      </c>
    </row>
    <row r="9795" spans="1:11" x14ac:dyDescent="0.25">
      <c r="A9795">
        <v>1997</v>
      </c>
      <c r="B9795">
        <v>724</v>
      </c>
      <c r="C9795">
        <v>1</v>
      </c>
      <c r="D9795">
        <v>620</v>
      </c>
      <c r="E9795" t="s">
        <v>11</v>
      </c>
      <c r="F9795">
        <v>7248</v>
      </c>
      <c r="G9795">
        <v>8</v>
      </c>
      <c r="H9795">
        <v>20808</v>
      </c>
      <c r="I9795">
        <v>20808</v>
      </c>
      <c r="J9795">
        <v>186259</v>
      </c>
      <c r="K9795">
        <v>0</v>
      </c>
    </row>
    <row r="9796" spans="1:11" x14ac:dyDescent="0.25">
      <c r="A9796">
        <v>1998</v>
      </c>
      <c r="B9796">
        <v>724</v>
      </c>
      <c r="C9796">
        <v>1</v>
      </c>
      <c r="D9796">
        <v>620</v>
      </c>
      <c r="E9796" t="s">
        <v>11</v>
      </c>
      <c r="F9796">
        <v>7248</v>
      </c>
      <c r="G9796">
        <v>8</v>
      </c>
      <c r="H9796">
        <v>16374</v>
      </c>
      <c r="I9796">
        <v>16374</v>
      </c>
      <c r="J9796">
        <v>122887</v>
      </c>
      <c r="K9796">
        <v>0</v>
      </c>
    </row>
    <row r="9797" spans="1:11" x14ac:dyDescent="0.25">
      <c r="A9797">
        <v>1999</v>
      </c>
      <c r="B9797">
        <v>724</v>
      </c>
      <c r="C9797">
        <v>1</v>
      </c>
      <c r="D9797">
        <v>620</v>
      </c>
      <c r="E9797" t="s">
        <v>11</v>
      </c>
      <c r="F9797">
        <v>7248</v>
      </c>
      <c r="G9797">
        <v>8</v>
      </c>
      <c r="H9797">
        <v>19159</v>
      </c>
      <c r="I9797">
        <v>19159</v>
      </c>
      <c r="J9797">
        <v>316318</v>
      </c>
      <c r="K9797">
        <v>0</v>
      </c>
    </row>
    <row r="9798" spans="1:11" x14ac:dyDescent="0.25">
      <c r="A9798">
        <v>2000</v>
      </c>
      <c r="B9798">
        <v>724</v>
      </c>
      <c r="C9798">
        <v>1</v>
      </c>
      <c r="D9798">
        <v>620</v>
      </c>
      <c r="E9798" t="s">
        <v>11</v>
      </c>
      <c r="F9798">
        <v>7248</v>
      </c>
      <c r="G9798">
        <v>8</v>
      </c>
      <c r="H9798">
        <v>12731</v>
      </c>
      <c r="I9798">
        <v>12731</v>
      </c>
      <c r="J9798">
        <v>187096</v>
      </c>
      <c r="K9798">
        <v>2</v>
      </c>
    </row>
    <row r="9799" spans="1:11" x14ac:dyDescent="0.25">
      <c r="A9799">
        <v>2001</v>
      </c>
      <c r="B9799">
        <v>724</v>
      </c>
      <c r="C9799">
        <v>1</v>
      </c>
      <c r="D9799">
        <v>620</v>
      </c>
      <c r="E9799" t="s">
        <v>11</v>
      </c>
      <c r="F9799">
        <v>7248</v>
      </c>
      <c r="G9799">
        <v>8</v>
      </c>
      <c r="H9799">
        <v>17395</v>
      </c>
      <c r="I9799">
        <v>17395</v>
      </c>
      <c r="J9799">
        <v>262581</v>
      </c>
      <c r="K9799">
        <v>2</v>
      </c>
    </row>
    <row r="9800" spans="1:11" x14ac:dyDescent="0.25">
      <c r="A9800">
        <v>2002</v>
      </c>
      <c r="B9800">
        <v>724</v>
      </c>
      <c r="C9800">
        <v>1</v>
      </c>
      <c r="D9800">
        <v>620</v>
      </c>
      <c r="E9800" t="s">
        <v>11</v>
      </c>
      <c r="F9800">
        <v>7248</v>
      </c>
      <c r="G9800">
        <v>8</v>
      </c>
      <c r="H9800">
        <v>19466</v>
      </c>
      <c r="I9800">
        <v>19466</v>
      </c>
      <c r="J9800">
        <v>211417</v>
      </c>
      <c r="K9800">
        <v>2</v>
      </c>
    </row>
    <row r="9801" spans="1:11" x14ac:dyDescent="0.25">
      <c r="A9801">
        <v>2003</v>
      </c>
      <c r="B9801">
        <v>724</v>
      </c>
      <c r="C9801">
        <v>1</v>
      </c>
      <c r="D9801">
        <v>620</v>
      </c>
      <c r="E9801" t="s">
        <v>11</v>
      </c>
      <c r="F9801">
        <v>7248</v>
      </c>
      <c r="G9801">
        <v>8</v>
      </c>
      <c r="H9801">
        <v>36720</v>
      </c>
      <c r="I9801">
        <v>36720</v>
      </c>
      <c r="J9801">
        <v>157145</v>
      </c>
      <c r="K9801">
        <v>2</v>
      </c>
    </row>
    <row r="9802" spans="1:11" x14ac:dyDescent="0.25">
      <c r="A9802">
        <v>2004</v>
      </c>
      <c r="B9802">
        <v>724</v>
      </c>
      <c r="C9802">
        <v>1</v>
      </c>
      <c r="D9802">
        <v>620</v>
      </c>
      <c r="E9802" t="s">
        <v>11</v>
      </c>
      <c r="F9802">
        <v>7248</v>
      </c>
      <c r="G9802">
        <v>8</v>
      </c>
      <c r="H9802">
        <v>11851</v>
      </c>
      <c r="I9802">
        <v>11851</v>
      </c>
      <c r="J9802">
        <v>264309</v>
      </c>
      <c r="K9802">
        <v>2</v>
      </c>
    </row>
    <row r="9803" spans="1:11" x14ac:dyDescent="0.25">
      <c r="A9803">
        <v>2005</v>
      </c>
      <c r="B9803">
        <v>724</v>
      </c>
      <c r="C9803">
        <v>1</v>
      </c>
      <c r="D9803">
        <v>620</v>
      </c>
      <c r="E9803" t="s">
        <v>11</v>
      </c>
      <c r="F9803">
        <v>7248</v>
      </c>
      <c r="G9803">
        <v>8</v>
      </c>
      <c r="H9803">
        <v>1638</v>
      </c>
      <c r="I9803">
        <v>1638</v>
      </c>
      <c r="J9803">
        <v>31296</v>
      </c>
      <c r="K9803">
        <v>2</v>
      </c>
    </row>
    <row r="9804" spans="1:11" x14ac:dyDescent="0.25">
      <c r="A9804">
        <v>2006</v>
      </c>
      <c r="B9804">
        <v>724</v>
      </c>
      <c r="C9804">
        <v>1</v>
      </c>
      <c r="D9804">
        <v>620</v>
      </c>
      <c r="E9804" t="s">
        <v>11</v>
      </c>
      <c r="F9804">
        <v>7248</v>
      </c>
      <c r="G9804">
        <v>8</v>
      </c>
      <c r="H9804">
        <v>4321</v>
      </c>
      <c r="I9804">
        <v>4321</v>
      </c>
      <c r="J9804">
        <v>130779</v>
      </c>
      <c r="K9804">
        <v>2</v>
      </c>
    </row>
    <row r="9805" spans="1:11" x14ac:dyDescent="0.25">
      <c r="A9805">
        <v>2007</v>
      </c>
      <c r="B9805">
        <v>724</v>
      </c>
      <c r="C9805">
        <v>1</v>
      </c>
      <c r="D9805">
        <v>620</v>
      </c>
      <c r="E9805" t="s">
        <v>11</v>
      </c>
      <c r="F9805">
        <v>7248</v>
      </c>
      <c r="G9805">
        <v>8</v>
      </c>
      <c r="H9805">
        <v>2374</v>
      </c>
      <c r="I9805">
        <v>2374</v>
      </c>
      <c r="J9805">
        <v>35224</v>
      </c>
      <c r="K9805">
        <v>2</v>
      </c>
    </row>
    <row r="9806" spans="1:11" x14ac:dyDescent="0.25">
      <c r="A9806">
        <v>2008</v>
      </c>
      <c r="B9806">
        <v>724</v>
      </c>
      <c r="C9806">
        <v>1</v>
      </c>
      <c r="D9806">
        <v>620</v>
      </c>
      <c r="E9806" t="s">
        <v>11</v>
      </c>
      <c r="F9806">
        <v>7248</v>
      </c>
      <c r="G9806">
        <v>8</v>
      </c>
      <c r="H9806">
        <v>1250</v>
      </c>
      <c r="I9806">
        <v>1250</v>
      </c>
      <c r="J9806">
        <v>19470</v>
      </c>
      <c r="K9806">
        <v>2</v>
      </c>
    </row>
    <row r="9807" spans="1:11" x14ac:dyDescent="0.25">
      <c r="A9807">
        <v>1988</v>
      </c>
      <c r="B9807">
        <v>724</v>
      </c>
      <c r="C9807">
        <v>1</v>
      </c>
      <c r="D9807">
        <v>620</v>
      </c>
      <c r="E9807" t="s">
        <v>11</v>
      </c>
      <c r="F9807">
        <v>7251</v>
      </c>
      <c r="G9807">
        <v>8</v>
      </c>
      <c r="H9807">
        <v>14500</v>
      </c>
      <c r="I9807">
        <v>14500</v>
      </c>
      <c r="J9807">
        <v>213578</v>
      </c>
      <c r="K9807">
        <v>0</v>
      </c>
    </row>
    <row r="9808" spans="1:11" x14ac:dyDescent="0.25">
      <c r="A9808">
        <v>1989</v>
      </c>
      <c r="B9808">
        <v>724</v>
      </c>
      <c r="C9808">
        <v>1</v>
      </c>
      <c r="D9808">
        <v>620</v>
      </c>
      <c r="E9808" t="s">
        <v>11</v>
      </c>
      <c r="F9808">
        <v>7251</v>
      </c>
      <c r="G9808">
        <v>8</v>
      </c>
      <c r="H9808">
        <v>1750</v>
      </c>
      <c r="I9808">
        <v>1750</v>
      </c>
      <c r="J9808">
        <v>2015</v>
      </c>
      <c r="K9808">
        <v>0</v>
      </c>
    </row>
    <row r="9809" spans="1:11" x14ac:dyDescent="0.25">
      <c r="A9809">
        <v>1990</v>
      </c>
      <c r="B9809">
        <v>724</v>
      </c>
      <c r="C9809">
        <v>1</v>
      </c>
      <c r="D9809">
        <v>620</v>
      </c>
      <c r="E9809" t="s">
        <v>11</v>
      </c>
      <c r="F9809">
        <v>7251</v>
      </c>
      <c r="G9809">
        <v>8</v>
      </c>
      <c r="H9809">
        <v>15250</v>
      </c>
      <c r="I9809">
        <v>15250</v>
      </c>
      <c r="J9809">
        <v>36249</v>
      </c>
      <c r="K9809">
        <v>0</v>
      </c>
    </row>
    <row r="9810" spans="1:11" x14ac:dyDescent="0.25">
      <c r="A9810">
        <v>1995</v>
      </c>
      <c r="B9810">
        <v>724</v>
      </c>
      <c r="C9810">
        <v>1</v>
      </c>
      <c r="D9810">
        <v>620</v>
      </c>
      <c r="E9810" t="s">
        <v>11</v>
      </c>
      <c r="F9810">
        <v>7251</v>
      </c>
      <c r="G9810">
        <v>8</v>
      </c>
      <c r="H9810">
        <v>4250</v>
      </c>
      <c r="I9810">
        <v>4250</v>
      </c>
      <c r="J9810">
        <v>13012</v>
      </c>
      <c r="K9810">
        <v>0</v>
      </c>
    </row>
    <row r="9811" spans="1:11" x14ac:dyDescent="0.25">
      <c r="A9811">
        <v>1997</v>
      </c>
      <c r="B9811">
        <v>724</v>
      </c>
      <c r="C9811">
        <v>1</v>
      </c>
      <c r="D9811">
        <v>620</v>
      </c>
      <c r="E9811" t="s">
        <v>11</v>
      </c>
      <c r="F9811">
        <v>7251</v>
      </c>
      <c r="G9811">
        <v>8</v>
      </c>
      <c r="H9811">
        <v>31570</v>
      </c>
      <c r="I9811">
        <v>31570</v>
      </c>
      <c r="J9811">
        <v>434144</v>
      </c>
      <c r="K9811">
        <v>0</v>
      </c>
    </row>
    <row r="9812" spans="1:11" x14ac:dyDescent="0.25">
      <c r="A9812">
        <v>1998</v>
      </c>
      <c r="B9812">
        <v>724</v>
      </c>
      <c r="C9812">
        <v>1</v>
      </c>
      <c r="D9812">
        <v>620</v>
      </c>
      <c r="E9812" t="s">
        <v>11</v>
      </c>
      <c r="F9812">
        <v>7251</v>
      </c>
      <c r="G9812">
        <v>8</v>
      </c>
      <c r="H9812">
        <v>32000</v>
      </c>
      <c r="I9812">
        <v>32000</v>
      </c>
      <c r="J9812">
        <v>249287</v>
      </c>
      <c r="K9812">
        <v>0</v>
      </c>
    </row>
    <row r="9813" spans="1:11" x14ac:dyDescent="0.25">
      <c r="A9813">
        <v>1999</v>
      </c>
      <c r="B9813">
        <v>724</v>
      </c>
      <c r="C9813">
        <v>1</v>
      </c>
      <c r="D9813">
        <v>620</v>
      </c>
      <c r="E9813" t="s">
        <v>11</v>
      </c>
      <c r="F9813">
        <v>7251</v>
      </c>
      <c r="G9813">
        <v>8</v>
      </c>
      <c r="H9813">
        <v>7000</v>
      </c>
      <c r="I9813">
        <v>7000</v>
      </c>
      <c r="J9813">
        <v>102842</v>
      </c>
      <c r="K9813">
        <v>0</v>
      </c>
    </row>
    <row r="9814" spans="1:11" x14ac:dyDescent="0.25">
      <c r="A9814">
        <v>2001</v>
      </c>
      <c r="B9814">
        <v>724</v>
      </c>
      <c r="C9814">
        <v>1</v>
      </c>
      <c r="D9814">
        <v>620</v>
      </c>
      <c r="E9814" t="s">
        <v>11</v>
      </c>
      <c r="F9814">
        <v>7251</v>
      </c>
      <c r="G9814">
        <v>5</v>
      </c>
      <c r="H9814">
        <v>0</v>
      </c>
      <c r="I9814">
        <v>150</v>
      </c>
      <c r="J9814">
        <v>1063</v>
      </c>
      <c r="K9814">
        <v>2</v>
      </c>
    </row>
    <row r="9815" spans="1:11" x14ac:dyDescent="0.25">
      <c r="A9815">
        <v>2003</v>
      </c>
      <c r="B9815">
        <v>724</v>
      </c>
      <c r="C9815">
        <v>1</v>
      </c>
      <c r="D9815">
        <v>620</v>
      </c>
      <c r="E9815" t="s">
        <v>11</v>
      </c>
      <c r="F9815">
        <v>7251</v>
      </c>
      <c r="G9815">
        <v>5</v>
      </c>
      <c r="H9815">
        <v>0</v>
      </c>
      <c r="I9815">
        <v>125</v>
      </c>
      <c r="J9815">
        <v>2299</v>
      </c>
      <c r="K9815">
        <v>2</v>
      </c>
    </row>
    <row r="9816" spans="1:11" x14ac:dyDescent="0.25">
      <c r="A9816">
        <v>2004</v>
      </c>
      <c r="B9816">
        <v>724</v>
      </c>
      <c r="C9816">
        <v>1</v>
      </c>
      <c r="D9816">
        <v>620</v>
      </c>
      <c r="E9816" t="s">
        <v>11</v>
      </c>
      <c r="F9816">
        <v>7251</v>
      </c>
      <c r="G9816">
        <v>1</v>
      </c>
      <c r="I9816">
        <v>1550</v>
      </c>
      <c r="J9816">
        <v>14421</v>
      </c>
      <c r="K9816">
        <v>0</v>
      </c>
    </row>
    <row r="9817" spans="1:11" x14ac:dyDescent="0.25">
      <c r="A9817">
        <v>2005</v>
      </c>
      <c r="B9817">
        <v>724</v>
      </c>
      <c r="C9817">
        <v>1</v>
      </c>
      <c r="D9817">
        <v>620</v>
      </c>
      <c r="E9817" t="s">
        <v>11</v>
      </c>
      <c r="F9817">
        <v>7251</v>
      </c>
      <c r="G9817">
        <v>1</v>
      </c>
      <c r="I9817">
        <v>36428</v>
      </c>
      <c r="J9817">
        <v>442302</v>
      </c>
      <c r="K9817">
        <v>0</v>
      </c>
    </row>
    <row r="9818" spans="1:11" x14ac:dyDescent="0.25">
      <c r="A9818">
        <v>2006</v>
      </c>
      <c r="B9818">
        <v>724</v>
      </c>
      <c r="C9818">
        <v>1</v>
      </c>
      <c r="D9818">
        <v>620</v>
      </c>
      <c r="E9818" t="s">
        <v>11</v>
      </c>
      <c r="F9818">
        <v>7251</v>
      </c>
      <c r="G9818">
        <v>1</v>
      </c>
      <c r="I9818">
        <v>2866</v>
      </c>
      <c r="J9818">
        <v>116360</v>
      </c>
      <c r="K9818">
        <v>0</v>
      </c>
    </row>
    <row r="9819" spans="1:11" x14ac:dyDescent="0.25">
      <c r="A9819">
        <v>2007</v>
      </c>
      <c r="B9819">
        <v>724</v>
      </c>
      <c r="C9819">
        <v>1</v>
      </c>
      <c r="D9819">
        <v>620</v>
      </c>
      <c r="E9819" t="s">
        <v>11</v>
      </c>
      <c r="F9819">
        <v>7251</v>
      </c>
      <c r="G9819">
        <v>1</v>
      </c>
      <c r="I9819">
        <v>40800</v>
      </c>
      <c r="J9819">
        <v>2822073</v>
      </c>
      <c r="K9819">
        <v>0</v>
      </c>
    </row>
    <row r="9820" spans="1:11" x14ac:dyDescent="0.25">
      <c r="A9820">
        <v>2008</v>
      </c>
      <c r="B9820">
        <v>724</v>
      </c>
      <c r="C9820">
        <v>1</v>
      </c>
      <c r="D9820">
        <v>620</v>
      </c>
      <c r="E9820" t="s">
        <v>11</v>
      </c>
      <c r="F9820">
        <v>7251</v>
      </c>
      <c r="G9820">
        <v>1</v>
      </c>
      <c r="I9820">
        <v>145059</v>
      </c>
      <c r="J9820">
        <v>697371</v>
      </c>
      <c r="K9820">
        <v>0</v>
      </c>
    </row>
    <row r="9821" spans="1:11" x14ac:dyDescent="0.25">
      <c r="A9821">
        <v>1988</v>
      </c>
      <c r="B9821">
        <v>724</v>
      </c>
      <c r="C9821">
        <v>1</v>
      </c>
      <c r="D9821">
        <v>620</v>
      </c>
      <c r="E9821" t="s">
        <v>11</v>
      </c>
      <c r="F9821">
        <v>7252</v>
      </c>
      <c r="G9821">
        <v>8</v>
      </c>
      <c r="H9821">
        <v>11</v>
      </c>
      <c r="I9821">
        <v>11</v>
      </c>
      <c r="J9821">
        <v>819</v>
      </c>
      <c r="K9821">
        <v>0</v>
      </c>
    </row>
    <row r="9822" spans="1:11" x14ac:dyDescent="0.25">
      <c r="A9822">
        <v>1989</v>
      </c>
      <c r="B9822">
        <v>724</v>
      </c>
      <c r="C9822">
        <v>1</v>
      </c>
      <c r="D9822">
        <v>620</v>
      </c>
      <c r="E9822" t="s">
        <v>11</v>
      </c>
      <c r="F9822">
        <v>7252</v>
      </c>
      <c r="G9822">
        <v>8</v>
      </c>
      <c r="H9822">
        <v>29218</v>
      </c>
      <c r="I9822">
        <v>29218</v>
      </c>
      <c r="J9822">
        <v>125171</v>
      </c>
      <c r="K9822">
        <v>0</v>
      </c>
    </row>
    <row r="9823" spans="1:11" x14ac:dyDescent="0.25">
      <c r="A9823">
        <v>1990</v>
      </c>
      <c r="B9823">
        <v>724</v>
      </c>
      <c r="C9823">
        <v>1</v>
      </c>
      <c r="D9823">
        <v>620</v>
      </c>
      <c r="E9823" t="s">
        <v>11</v>
      </c>
      <c r="F9823">
        <v>7252</v>
      </c>
      <c r="G9823">
        <v>8</v>
      </c>
      <c r="H9823">
        <v>3124</v>
      </c>
      <c r="I9823">
        <v>3124</v>
      </c>
      <c r="J9823">
        <v>29076</v>
      </c>
      <c r="K9823">
        <v>0</v>
      </c>
    </row>
    <row r="9824" spans="1:11" x14ac:dyDescent="0.25">
      <c r="A9824">
        <v>1991</v>
      </c>
      <c r="B9824">
        <v>724</v>
      </c>
      <c r="C9824">
        <v>1</v>
      </c>
      <c r="D9824">
        <v>620</v>
      </c>
      <c r="E9824" t="s">
        <v>11</v>
      </c>
      <c r="F9824">
        <v>7252</v>
      </c>
      <c r="G9824">
        <v>8</v>
      </c>
      <c r="H9824">
        <v>13000</v>
      </c>
      <c r="I9824">
        <v>13000</v>
      </c>
      <c r="J9824">
        <v>55082</v>
      </c>
      <c r="K9824">
        <v>0</v>
      </c>
    </row>
    <row r="9825" spans="1:11" x14ac:dyDescent="0.25">
      <c r="A9825">
        <v>1992</v>
      </c>
      <c r="B9825">
        <v>724</v>
      </c>
      <c r="C9825">
        <v>1</v>
      </c>
      <c r="D9825">
        <v>620</v>
      </c>
      <c r="E9825" t="s">
        <v>11</v>
      </c>
      <c r="F9825">
        <v>7252</v>
      </c>
      <c r="G9825">
        <v>8</v>
      </c>
      <c r="H9825">
        <v>12186</v>
      </c>
      <c r="I9825">
        <v>12186</v>
      </c>
      <c r="J9825">
        <v>271046</v>
      </c>
      <c r="K9825">
        <v>0</v>
      </c>
    </row>
    <row r="9826" spans="1:11" x14ac:dyDescent="0.25">
      <c r="A9826">
        <v>1993</v>
      </c>
      <c r="B9826">
        <v>724</v>
      </c>
      <c r="C9826">
        <v>1</v>
      </c>
      <c r="D9826">
        <v>620</v>
      </c>
      <c r="E9826" t="s">
        <v>11</v>
      </c>
      <c r="F9826">
        <v>7252</v>
      </c>
      <c r="G9826">
        <v>8</v>
      </c>
      <c r="H9826">
        <v>2065</v>
      </c>
      <c r="I9826">
        <v>2065</v>
      </c>
      <c r="J9826">
        <v>26406</v>
      </c>
      <c r="K9826">
        <v>0</v>
      </c>
    </row>
    <row r="9827" spans="1:11" x14ac:dyDescent="0.25">
      <c r="A9827">
        <v>1994</v>
      </c>
      <c r="B9827">
        <v>724</v>
      </c>
      <c r="C9827">
        <v>1</v>
      </c>
      <c r="D9827">
        <v>620</v>
      </c>
      <c r="E9827" t="s">
        <v>11</v>
      </c>
      <c r="F9827">
        <v>7252</v>
      </c>
      <c r="G9827">
        <v>8</v>
      </c>
      <c r="H9827">
        <v>9828</v>
      </c>
      <c r="I9827">
        <v>9828</v>
      </c>
      <c r="J9827">
        <v>142334</v>
      </c>
      <c r="K9827">
        <v>0</v>
      </c>
    </row>
    <row r="9828" spans="1:11" x14ac:dyDescent="0.25">
      <c r="A9828">
        <v>1995</v>
      </c>
      <c r="B9828">
        <v>724</v>
      </c>
      <c r="C9828">
        <v>1</v>
      </c>
      <c r="D9828">
        <v>620</v>
      </c>
      <c r="E9828" t="s">
        <v>11</v>
      </c>
      <c r="F9828">
        <v>7252</v>
      </c>
      <c r="G9828">
        <v>8</v>
      </c>
      <c r="H9828">
        <v>17750</v>
      </c>
      <c r="I9828">
        <v>17750</v>
      </c>
      <c r="J9828">
        <v>237003</v>
      </c>
      <c r="K9828">
        <v>0</v>
      </c>
    </row>
    <row r="9829" spans="1:11" x14ac:dyDescent="0.25">
      <c r="A9829">
        <v>1996</v>
      </c>
      <c r="B9829">
        <v>724</v>
      </c>
      <c r="C9829">
        <v>1</v>
      </c>
      <c r="D9829">
        <v>620</v>
      </c>
      <c r="E9829" t="s">
        <v>11</v>
      </c>
      <c r="F9829">
        <v>7252</v>
      </c>
      <c r="G9829">
        <v>8</v>
      </c>
      <c r="H9829">
        <v>3128</v>
      </c>
      <c r="I9829">
        <v>3128</v>
      </c>
      <c r="J9829">
        <v>69432</v>
      </c>
      <c r="K9829">
        <v>0</v>
      </c>
    </row>
    <row r="9830" spans="1:11" x14ac:dyDescent="0.25">
      <c r="A9830">
        <v>1997</v>
      </c>
      <c r="B9830">
        <v>724</v>
      </c>
      <c r="C9830">
        <v>1</v>
      </c>
      <c r="D9830">
        <v>620</v>
      </c>
      <c r="E9830" t="s">
        <v>11</v>
      </c>
      <c r="F9830">
        <v>7252</v>
      </c>
      <c r="G9830">
        <v>8</v>
      </c>
      <c r="H9830">
        <v>16187</v>
      </c>
      <c r="I9830">
        <v>16187</v>
      </c>
      <c r="J9830">
        <v>440951</v>
      </c>
      <c r="K9830">
        <v>0</v>
      </c>
    </row>
    <row r="9831" spans="1:11" x14ac:dyDescent="0.25">
      <c r="A9831">
        <v>1998</v>
      </c>
      <c r="B9831">
        <v>724</v>
      </c>
      <c r="C9831">
        <v>1</v>
      </c>
      <c r="D9831">
        <v>620</v>
      </c>
      <c r="E9831" t="s">
        <v>11</v>
      </c>
      <c r="F9831">
        <v>7252</v>
      </c>
      <c r="G9831">
        <v>8</v>
      </c>
      <c r="H9831">
        <v>28987</v>
      </c>
      <c r="I9831">
        <v>28987</v>
      </c>
      <c r="J9831">
        <v>286208</v>
      </c>
      <c r="K9831">
        <v>0</v>
      </c>
    </row>
    <row r="9832" spans="1:11" x14ac:dyDescent="0.25">
      <c r="A9832">
        <v>1999</v>
      </c>
      <c r="B9832">
        <v>724</v>
      </c>
      <c r="C9832">
        <v>1</v>
      </c>
      <c r="D9832">
        <v>620</v>
      </c>
      <c r="E9832" t="s">
        <v>11</v>
      </c>
      <c r="F9832">
        <v>7252</v>
      </c>
      <c r="G9832">
        <v>8</v>
      </c>
      <c r="H9832">
        <v>122975</v>
      </c>
      <c r="I9832">
        <v>122975</v>
      </c>
      <c r="J9832">
        <v>1945108</v>
      </c>
      <c r="K9832">
        <v>0</v>
      </c>
    </row>
    <row r="9833" spans="1:11" x14ac:dyDescent="0.25">
      <c r="A9833">
        <v>2000</v>
      </c>
      <c r="B9833">
        <v>724</v>
      </c>
      <c r="C9833">
        <v>1</v>
      </c>
      <c r="D9833">
        <v>620</v>
      </c>
      <c r="E9833" t="s">
        <v>11</v>
      </c>
      <c r="F9833">
        <v>7252</v>
      </c>
      <c r="G9833">
        <v>8</v>
      </c>
      <c r="H9833">
        <v>81752</v>
      </c>
      <c r="I9833">
        <v>81752</v>
      </c>
      <c r="J9833">
        <v>468418</v>
      </c>
      <c r="K9833">
        <v>2</v>
      </c>
    </row>
    <row r="9834" spans="1:11" x14ac:dyDescent="0.25">
      <c r="A9834">
        <v>2001</v>
      </c>
      <c r="B9834">
        <v>724</v>
      </c>
      <c r="C9834">
        <v>1</v>
      </c>
      <c r="D9834">
        <v>620</v>
      </c>
      <c r="E9834" t="s">
        <v>11</v>
      </c>
      <c r="F9834">
        <v>7252</v>
      </c>
      <c r="G9834">
        <v>8</v>
      </c>
      <c r="H9834">
        <v>119825</v>
      </c>
      <c r="I9834">
        <v>119825</v>
      </c>
      <c r="J9834">
        <v>755849</v>
      </c>
      <c r="K9834">
        <v>2</v>
      </c>
    </row>
    <row r="9835" spans="1:11" x14ac:dyDescent="0.25">
      <c r="A9835">
        <v>2002</v>
      </c>
      <c r="B9835">
        <v>724</v>
      </c>
      <c r="C9835">
        <v>1</v>
      </c>
      <c r="D9835">
        <v>620</v>
      </c>
      <c r="E9835" t="s">
        <v>11</v>
      </c>
      <c r="F9835">
        <v>7252</v>
      </c>
      <c r="G9835">
        <v>8</v>
      </c>
      <c r="H9835">
        <v>112489</v>
      </c>
      <c r="I9835">
        <v>112489</v>
      </c>
      <c r="J9835">
        <v>367694</v>
      </c>
      <c r="K9835">
        <v>2</v>
      </c>
    </row>
    <row r="9836" spans="1:11" x14ac:dyDescent="0.25">
      <c r="A9836">
        <v>2003</v>
      </c>
      <c r="B9836">
        <v>724</v>
      </c>
      <c r="C9836">
        <v>1</v>
      </c>
      <c r="D9836">
        <v>620</v>
      </c>
      <c r="E9836" t="s">
        <v>11</v>
      </c>
      <c r="F9836">
        <v>7252</v>
      </c>
      <c r="G9836">
        <v>8</v>
      </c>
      <c r="H9836">
        <v>136608</v>
      </c>
      <c r="I9836">
        <v>136608</v>
      </c>
      <c r="J9836">
        <v>645466</v>
      </c>
      <c r="K9836">
        <v>6</v>
      </c>
    </row>
    <row r="9837" spans="1:11" x14ac:dyDescent="0.25">
      <c r="A9837">
        <v>2004</v>
      </c>
      <c r="B9837">
        <v>724</v>
      </c>
      <c r="C9837">
        <v>1</v>
      </c>
      <c r="D9837">
        <v>620</v>
      </c>
      <c r="E9837" t="s">
        <v>11</v>
      </c>
      <c r="F9837">
        <v>7252</v>
      </c>
      <c r="G9837">
        <v>8</v>
      </c>
      <c r="H9837">
        <v>170867</v>
      </c>
      <c r="I9837">
        <v>170867</v>
      </c>
      <c r="J9837">
        <v>1813183</v>
      </c>
      <c r="K9837">
        <v>2</v>
      </c>
    </row>
    <row r="9838" spans="1:11" x14ac:dyDescent="0.25">
      <c r="A9838">
        <v>2005</v>
      </c>
      <c r="B9838">
        <v>724</v>
      </c>
      <c r="C9838">
        <v>1</v>
      </c>
      <c r="D9838">
        <v>620</v>
      </c>
      <c r="E9838" t="s">
        <v>11</v>
      </c>
      <c r="F9838">
        <v>7252</v>
      </c>
      <c r="G9838">
        <v>8</v>
      </c>
      <c r="H9838">
        <v>77980</v>
      </c>
      <c r="I9838">
        <v>77980</v>
      </c>
      <c r="J9838">
        <v>871150</v>
      </c>
      <c r="K9838">
        <v>2</v>
      </c>
    </row>
    <row r="9839" spans="1:11" x14ac:dyDescent="0.25">
      <c r="A9839">
        <v>2006</v>
      </c>
      <c r="B9839">
        <v>724</v>
      </c>
      <c r="C9839">
        <v>1</v>
      </c>
      <c r="D9839">
        <v>620</v>
      </c>
      <c r="E9839" t="s">
        <v>11</v>
      </c>
      <c r="F9839">
        <v>7252</v>
      </c>
      <c r="G9839">
        <v>8</v>
      </c>
      <c r="H9839">
        <v>72997</v>
      </c>
      <c r="I9839">
        <v>72997</v>
      </c>
      <c r="J9839">
        <v>1273606</v>
      </c>
      <c r="K9839">
        <v>2</v>
      </c>
    </row>
    <row r="9840" spans="1:11" x14ac:dyDescent="0.25">
      <c r="A9840">
        <v>2007</v>
      </c>
      <c r="B9840">
        <v>724</v>
      </c>
      <c r="C9840">
        <v>1</v>
      </c>
      <c r="D9840">
        <v>620</v>
      </c>
      <c r="E9840" t="s">
        <v>11</v>
      </c>
      <c r="F9840">
        <v>7252</v>
      </c>
      <c r="G9840">
        <v>8</v>
      </c>
      <c r="H9840">
        <v>422950</v>
      </c>
      <c r="I9840">
        <v>422950</v>
      </c>
      <c r="J9840">
        <v>5182283</v>
      </c>
      <c r="K9840">
        <v>2</v>
      </c>
    </row>
    <row r="9841" spans="1:11" x14ac:dyDescent="0.25">
      <c r="A9841">
        <v>2008</v>
      </c>
      <c r="B9841">
        <v>724</v>
      </c>
      <c r="C9841">
        <v>1</v>
      </c>
      <c r="D9841">
        <v>620</v>
      </c>
      <c r="E9841" t="s">
        <v>11</v>
      </c>
      <c r="F9841">
        <v>7252</v>
      </c>
      <c r="G9841">
        <v>8</v>
      </c>
      <c r="H9841">
        <v>335449</v>
      </c>
      <c r="I9841">
        <v>335449</v>
      </c>
      <c r="J9841">
        <v>1051501</v>
      </c>
      <c r="K9841">
        <v>2</v>
      </c>
    </row>
    <row r="9842" spans="1:11" x14ac:dyDescent="0.25">
      <c r="A9842">
        <v>1988</v>
      </c>
      <c r="B9842">
        <v>724</v>
      </c>
      <c r="C9842">
        <v>1</v>
      </c>
      <c r="D9842">
        <v>620</v>
      </c>
      <c r="E9842" t="s">
        <v>11</v>
      </c>
      <c r="F9842">
        <v>7259</v>
      </c>
      <c r="G9842">
        <v>8</v>
      </c>
      <c r="H9842">
        <v>39457</v>
      </c>
      <c r="I9842">
        <v>39457</v>
      </c>
      <c r="J9842">
        <v>94773</v>
      </c>
      <c r="K9842">
        <v>0</v>
      </c>
    </row>
    <row r="9843" spans="1:11" x14ac:dyDescent="0.25">
      <c r="A9843">
        <v>1989</v>
      </c>
      <c r="B9843">
        <v>724</v>
      </c>
      <c r="C9843">
        <v>1</v>
      </c>
      <c r="D9843">
        <v>620</v>
      </c>
      <c r="E9843" t="s">
        <v>11</v>
      </c>
      <c r="F9843">
        <v>7259</v>
      </c>
      <c r="G9843">
        <v>8</v>
      </c>
      <c r="H9843">
        <v>28843</v>
      </c>
      <c r="I9843">
        <v>28843</v>
      </c>
      <c r="J9843">
        <v>42544</v>
      </c>
      <c r="K9843">
        <v>0</v>
      </c>
    </row>
    <row r="9844" spans="1:11" x14ac:dyDescent="0.25">
      <c r="A9844">
        <v>1990</v>
      </c>
      <c r="B9844">
        <v>724</v>
      </c>
      <c r="C9844">
        <v>1</v>
      </c>
      <c r="D9844">
        <v>620</v>
      </c>
      <c r="E9844" t="s">
        <v>11</v>
      </c>
      <c r="F9844">
        <v>7259</v>
      </c>
      <c r="G9844">
        <v>8</v>
      </c>
      <c r="H9844">
        <v>31726</v>
      </c>
      <c r="I9844">
        <v>31726</v>
      </c>
      <c r="J9844">
        <v>257289</v>
      </c>
      <c r="K9844">
        <v>0</v>
      </c>
    </row>
    <row r="9845" spans="1:11" x14ac:dyDescent="0.25">
      <c r="A9845">
        <v>1991</v>
      </c>
      <c r="B9845">
        <v>724</v>
      </c>
      <c r="C9845">
        <v>1</v>
      </c>
      <c r="D9845">
        <v>620</v>
      </c>
      <c r="E9845" t="s">
        <v>11</v>
      </c>
      <c r="F9845">
        <v>7259</v>
      </c>
      <c r="G9845">
        <v>8</v>
      </c>
      <c r="H9845">
        <v>90511</v>
      </c>
      <c r="I9845">
        <v>90511</v>
      </c>
      <c r="J9845">
        <v>282972</v>
      </c>
      <c r="K9845">
        <v>0</v>
      </c>
    </row>
    <row r="9846" spans="1:11" x14ac:dyDescent="0.25">
      <c r="A9846">
        <v>1992</v>
      </c>
      <c r="B9846">
        <v>724</v>
      </c>
      <c r="C9846">
        <v>1</v>
      </c>
      <c r="D9846">
        <v>620</v>
      </c>
      <c r="E9846" t="s">
        <v>11</v>
      </c>
      <c r="F9846">
        <v>7259</v>
      </c>
      <c r="G9846">
        <v>8</v>
      </c>
      <c r="H9846">
        <v>96991</v>
      </c>
      <c r="I9846">
        <v>96991</v>
      </c>
      <c r="J9846">
        <v>397725</v>
      </c>
      <c r="K9846">
        <v>0</v>
      </c>
    </row>
    <row r="9847" spans="1:11" x14ac:dyDescent="0.25">
      <c r="A9847">
        <v>1993</v>
      </c>
      <c r="B9847">
        <v>724</v>
      </c>
      <c r="C9847">
        <v>1</v>
      </c>
      <c r="D9847">
        <v>620</v>
      </c>
      <c r="E9847" t="s">
        <v>11</v>
      </c>
      <c r="F9847">
        <v>7259</v>
      </c>
      <c r="G9847">
        <v>8</v>
      </c>
      <c r="H9847">
        <v>1714</v>
      </c>
      <c r="I9847">
        <v>1714</v>
      </c>
      <c r="J9847">
        <v>83595</v>
      </c>
      <c r="K9847">
        <v>0</v>
      </c>
    </row>
    <row r="9848" spans="1:11" x14ac:dyDescent="0.25">
      <c r="A9848">
        <v>1994</v>
      </c>
      <c r="B9848">
        <v>724</v>
      </c>
      <c r="C9848">
        <v>1</v>
      </c>
      <c r="D9848">
        <v>620</v>
      </c>
      <c r="E9848" t="s">
        <v>11</v>
      </c>
      <c r="F9848">
        <v>7259</v>
      </c>
      <c r="G9848">
        <v>8</v>
      </c>
      <c r="H9848">
        <v>33897</v>
      </c>
      <c r="I9848">
        <v>33897</v>
      </c>
      <c r="J9848">
        <v>352521</v>
      </c>
      <c r="K9848">
        <v>0</v>
      </c>
    </row>
    <row r="9849" spans="1:11" x14ac:dyDescent="0.25">
      <c r="A9849">
        <v>1995</v>
      </c>
      <c r="B9849">
        <v>724</v>
      </c>
      <c r="C9849">
        <v>1</v>
      </c>
      <c r="D9849">
        <v>620</v>
      </c>
      <c r="E9849" t="s">
        <v>11</v>
      </c>
      <c r="F9849">
        <v>7259</v>
      </c>
      <c r="G9849">
        <v>8</v>
      </c>
      <c r="H9849">
        <v>49265</v>
      </c>
      <c r="I9849">
        <v>49265</v>
      </c>
      <c r="J9849">
        <v>394730</v>
      </c>
      <c r="K9849">
        <v>0</v>
      </c>
    </row>
    <row r="9850" spans="1:11" x14ac:dyDescent="0.25">
      <c r="A9850">
        <v>1996</v>
      </c>
      <c r="B9850">
        <v>724</v>
      </c>
      <c r="C9850">
        <v>1</v>
      </c>
      <c r="D9850">
        <v>620</v>
      </c>
      <c r="E9850" t="s">
        <v>11</v>
      </c>
      <c r="F9850">
        <v>7259</v>
      </c>
      <c r="G9850">
        <v>8</v>
      </c>
      <c r="H9850">
        <v>28389</v>
      </c>
      <c r="I9850">
        <v>28389</v>
      </c>
      <c r="J9850">
        <v>287812</v>
      </c>
      <c r="K9850">
        <v>0</v>
      </c>
    </row>
    <row r="9851" spans="1:11" x14ac:dyDescent="0.25">
      <c r="A9851">
        <v>1997</v>
      </c>
      <c r="B9851">
        <v>724</v>
      </c>
      <c r="C9851">
        <v>1</v>
      </c>
      <c r="D9851">
        <v>620</v>
      </c>
      <c r="E9851" t="s">
        <v>11</v>
      </c>
      <c r="F9851">
        <v>7259</v>
      </c>
      <c r="G9851">
        <v>8</v>
      </c>
      <c r="H9851">
        <v>47124</v>
      </c>
      <c r="I9851">
        <v>47124</v>
      </c>
      <c r="J9851">
        <v>348277</v>
      </c>
      <c r="K9851">
        <v>0</v>
      </c>
    </row>
    <row r="9852" spans="1:11" x14ac:dyDescent="0.25">
      <c r="A9852">
        <v>1998</v>
      </c>
      <c r="B9852">
        <v>724</v>
      </c>
      <c r="C9852">
        <v>1</v>
      </c>
      <c r="D9852">
        <v>620</v>
      </c>
      <c r="E9852" t="s">
        <v>11</v>
      </c>
      <c r="F9852">
        <v>7259</v>
      </c>
      <c r="G9852">
        <v>8</v>
      </c>
      <c r="H9852">
        <v>29526</v>
      </c>
      <c r="I9852">
        <v>29526</v>
      </c>
      <c r="J9852">
        <v>197446</v>
      </c>
      <c r="K9852">
        <v>0</v>
      </c>
    </row>
    <row r="9853" spans="1:11" x14ac:dyDescent="0.25">
      <c r="A9853">
        <v>1999</v>
      </c>
      <c r="B9853">
        <v>724</v>
      </c>
      <c r="C9853">
        <v>1</v>
      </c>
      <c r="D9853">
        <v>620</v>
      </c>
      <c r="E9853" t="s">
        <v>11</v>
      </c>
      <c r="F9853">
        <v>7259</v>
      </c>
      <c r="G9853">
        <v>8</v>
      </c>
      <c r="H9853">
        <v>83570</v>
      </c>
      <c r="I9853">
        <v>83570</v>
      </c>
      <c r="J9853">
        <v>540937</v>
      </c>
      <c r="K9853">
        <v>0</v>
      </c>
    </row>
    <row r="9854" spans="1:11" x14ac:dyDescent="0.25">
      <c r="A9854">
        <v>2000</v>
      </c>
      <c r="B9854">
        <v>724</v>
      </c>
      <c r="C9854">
        <v>1</v>
      </c>
      <c r="D9854">
        <v>620</v>
      </c>
      <c r="E9854" t="s">
        <v>11</v>
      </c>
      <c r="F9854">
        <v>7259</v>
      </c>
      <c r="G9854">
        <v>8</v>
      </c>
      <c r="H9854">
        <v>186992</v>
      </c>
      <c r="I9854">
        <v>186992</v>
      </c>
      <c r="J9854">
        <v>871947</v>
      </c>
      <c r="K9854">
        <v>0</v>
      </c>
    </row>
    <row r="9855" spans="1:11" x14ac:dyDescent="0.25">
      <c r="A9855">
        <v>2001</v>
      </c>
      <c r="B9855">
        <v>724</v>
      </c>
      <c r="C9855">
        <v>1</v>
      </c>
      <c r="D9855">
        <v>620</v>
      </c>
      <c r="E9855" t="s">
        <v>11</v>
      </c>
      <c r="F9855">
        <v>7259</v>
      </c>
      <c r="G9855">
        <v>8</v>
      </c>
      <c r="H9855">
        <v>9520</v>
      </c>
      <c r="I9855">
        <v>9520</v>
      </c>
      <c r="J9855">
        <v>528468</v>
      </c>
      <c r="K9855">
        <v>0</v>
      </c>
    </row>
    <row r="9856" spans="1:11" x14ac:dyDescent="0.25">
      <c r="A9856">
        <v>2002</v>
      </c>
      <c r="B9856">
        <v>724</v>
      </c>
      <c r="C9856">
        <v>1</v>
      </c>
      <c r="D9856">
        <v>620</v>
      </c>
      <c r="E9856" t="s">
        <v>11</v>
      </c>
      <c r="F9856">
        <v>7259</v>
      </c>
      <c r="G9856">
        <v>8</v>
      </c>
      <c r="H9856">
        <v>93484</v>
      </c>
      <c r="I9856">
        <v>93484</v>
      </c>
      <c r="J9856">
        <v>1627566</v>
      </c>
      <c r="K9856">
        <v>0</v>
      </c>
    </row>
    <row r="9857" spans="1:11" x14ac:dyDescent="0.25">
      <c r="A9857">
        <v>2003</v>
      </c>
      <c r="B9857">
        <v>724</v>
      </c>
      <c r="C9857">
        <v>1</v>
      </c>
      <c r="D9857">
        <v>620</v>
      </c>
      <c r="E9857" t="s">
        <v>11</v>
      </c>
      <c r="F9857">
        <v>7259</v>
      </c>
      <c r="G9857">
        <v>8</v>
      </c>
      <c r="H9857">
        <v>184380</v>
      </c>
      <c r="I9857">
        <v>184380</v>
      </c>
      <c r="J9857">
        <v>2818603</v>
      </c>
      <c r="K9857">
        <v>0</v>
      </c>
    </row>
    <row r="9858" spans="1:11" x14ac:dyDescent="0.25">
      <c r="A9858">
        <v>2004</v>
      </c>
      <c r="B9858">
        <v>724</v>
      </c>
      <c r="C9858">
        <v>1</v>
      </c>
      <c r="D9858">
        <v>620</v>
      </c>
      <c r="E9858" t="s">
        <v>11</v>
      </c>
      <c r="F9858">
        <v>7259</v>
      </c>
      <c r="G9858">
        <v>8</v>
      </c>
      <c r="H9858">
        <v>121455</v>
      </c>
      <c r="I9858">
        <v>121455</v>
      </c>
      <c r="J9858">
        <v>627356</v>
      </c>
      <c r="K9858">
        <v>0</v>
      </c>
    </row>
    <row r="9859" spans="1:11" x14ac:dyDescent="0.25">
      <c r="A9859">
        <v>2005</v>
      </c>
      <c r="B9859">
        <v>724</v>
      </c>
      <c r="C9859">
        <v>1</v>
      </c>
      <c r="D9859">
        <v>620</v>
      </c>
      <c r="E9859" t="s">
        <v>11</v>
      </c>
      <c r="F9859">
        <v>7259</v>
      </c>
      <c r="G9859">
        <v>8</v>
      </c>
      <c r="H9859">
        <v>91951</v>
      </c>
      <c r="I9859">
        <v>91951</v>
      </c>
      <c r="J9859">
        <v>831030</v>
      </c>
      <c r="K9859">
        <v>6</v>
      </c>
    </row>
    <row r="9860" spans="1:11" x14ac:dyDescent="0.25">
      <c r="A9860">
        <v>2006</v>
      </c>
      <c r="B9860">
        <v>724</v>
      </c>
      <c r="C9860">
        <v>1</v>
      </c>
      <c r="D9860">
        <v>620</v>
      </c>
      <c r="E9860" t="s">
        <v>11</v>
      </c>
      <c r="F9860">
        <v>7259</v>
      </c>
      <c r="G9860">
        <v>8</v>
      </c>
      <c r="H9860">
        <v>110525</v>
      </c>
      <c r="I9860">
        <v>110525</v>
      </c>
      <c r="J9860">
        <v>2205812</v>
      </c>
      <c r="K9860">
        <v>0</v>
      </c>
    </row>
    <row r="9861" spans="1:11" x14ac:dyDescent="0.25">
      <c r="A9861">
        <v>2007</v>
      </c>
      <c r="B9861">
        <v>724</v>
      </c>
      <c r="C9861">
        <v>1</v>
      </c>
      <c r="D9861">
        <v>620</v>
      </c>
      <c r="E9861" t="s">
        <v>11</v>
      </c>
      <c r="F9861">
        <v>7259</v>
      </c>
      <c r="G9861">
        <v>8</v>
      </c>
      <c r="H9861">
        <v>487227</v>
      </c>
      <c r="I9861">
        <v>487227</v>
      </c>
      <c r="J9861">
        <v>628728</v>
      </c>
      <c r="K9861">
        <v>0</v>
      </c>
    </row>
    <row r="9862" spans="1:11" x14ac:dyDescent="0.25">
      <c r="A9862">
        <v>2008</v>
      </c>
      <c r="B9862">
        <v>724</v>
      </c>
      <c r="C9862">
        <v>1</v>
      </c>
      <c r="D9862">
        <v>620</v>
      </c>
      <c r="E9862" t="s">
        <v>11</v>
      </c>
      <c r="F9862">
        <v>7259</v>
      </c>
      <c r="G9862">
        <v>8</v>
      </c>
      <c r="H9862">
        <v>90831</v>
      </c>
      <c r="I9862">
        <v>90831</v>
      </c>
      <c r="J9862">
        <v>370841</v>
      </c>
      <c r="K9862">
        <v>0</v>
      </c>
    </row>
    <row r="9863" spans="1:11" x14ac:dyDescent="0.25">
      <c r="A9863">
        <v>1988</v>
      </c>
      <c r="B9863">
        <v>724</v>
      </c>
      <c r="C9863">
        <v>1</v>
      </c>
      <c r="D9863">
        <v>620</v>
      </c>
      <c r="E9863" t="s">
        <v>11</v>
      </c>
      <c r="F9863">
        <v>7263</v>
      </c>
      <c r="G9863">
        <v>8</v>
      </c>
      <c r="H9863">
        <v>33167</v>
      </c>
      <c r="I9863">
        <v>33167</v>
      </c>
      <c r="J9863">
        <v>85393</v>
      </c>
      <c r="K9863">
        <v>0</v>
      </c>
    </row>
    <row r="9864" spans="1:11" x14ac:dyDescent="0.25">
      <c r="A9864">
        <v>1989</v>
      </c>
      <c r="B9864">
        <v>724</v>
      </c>
      <c r="C9864">
        <v>1</v>
      </c>
      <c r="D9864">
        <v>620</v>
      </c>
      <c r="E9864" t="s">
        <v>11</v>
      </c>
      <c r="F9864">
        <v>7263</v>
      </c>
      <c r="G9864">
        <v>8</v>
      </c>
      <c r="H9864">
        <v>28703</v>
      </c>
      <c r="I9864">
        <v>28703</v>
      </c>
      <c r="J9864">
        <v>100444</v>
      </c>
      <c r="K9864">
        <v>0</v>
      </c>
    </row>
    <row r="9865" spans="1:11" x14ac:dyDescent="0.25">
      <c r="A9865">
        <v>1990</v>
      </c>
      <c r="B9865">
        <v>724</v>
      </c>
      <c r="C9865">
        <v>1</v>
      </c>
      <c r="D9865">
        <v>620</v>
      </c>
      <c r="E9865" t="s">
        <v>11</v>
      </c>
      <c r="F9865">
        <v>7263</v>
      </c>
      <c r="G9865">
        <v>8</v>
      </c>
      <c r="H9865">
        <v>4624</v>
      </c>
      <c r="I9865">
        <v>4624</v>
      </c>
      <c r="J9865">
        <v>71254</v>
      </c>
      <c r="K9865">
        <v>0</v>
      </c>
    </row>
    <row r="9866" spans="1:11" x14ac:dyDescent="0.25">
      <c r="A9866">
        <v>1991</v>
      </c>
      <c r="B9866">
        <v>724</v>
      </c>
      <c r="C9866">
        <v>1</v>
      </c>
      <c r="D9866">
        <v>620</v>
      </c>
      <c r="E9866" t="s">
        <v>11</v>
      </c>
      <c r="F9866">
        <v>7263</v>
      </c>
      <c r="G9866">
        <v>8</v>
      </c>
      <c r="H9866">
        <v>3929</v>
      </c>
      <c r="I9866">
        <v>3929</v>
      </c>
      <c r="J9866">
        <v>35196</v>
      </c>
      <c r="K9866">
        <v>0</v>
      </c>
    </row>
    <row r="9867" spans="1:11" x14ac:dyDescent="0.25">
      <c r="A9867">
        <v>1992</v>
      </c>
      <c r="B9867">
        <v>724</v>
      </c>
      <c r="C9867">
        <v>1</v>
      </c>
      <c r="D9867">
        <v>620</v>
      </c>
      <c r="E9867" t="s">
        <v>11</v>
      </c>
      <c r="F9867">
        <v>7263</v>
      </c>
      <c r="G9867">
        <v>8</v>
      </c>
      <c r="H9867">
        <v>3565</v>
      </c>
      <c r="I9867">
        <v>3565</v>
      </c>
      <c r="J9867">
        <v>25671</v>
      </c>
      <c r="K9867">
        <v>0</v>
      </c>
    </row>
    <row r="9868" spans="1:11" x14ac:dyDescent="0.25">
      <c r="A9868">
        <v>1993</v>
      </c>
      <c r="B9868">
        <v>724</v>
      </c>
      <c r="C9868">
        <v>1</v>
      </c>
      <c r="D9868">
        <v>620</v>
      </c>
      <c r="E9868" t="s">
        <v>11</v>
      </c>
      <c r="F9868">
        <v>7263</v>
      </c>
      <c r="G9868">
        <v>8</v>
      </c>
      <c r="H9868">
        <v>6949</v>
      </c>
      <c r="I9868">
        <v>6949</v>
      </c>
      <c r="J9868">
        <v>225138</v>
      </c>
      <c r="K9868">
        <v>0</v>
      </c>
    </row>
    <row r="9869" spans="1:11" x14ac:dyDescent="0.25">
      <c r="A9869">
        <v>1994</v>
      </c>
      <c r="B9869">
        <v>724</v>
      </c>
      <c r="C9869">
        <v>1</v>
      </c>
      <c r="D9869">
        <v>620</v>
      </c>
      <c r="E9869" t="s">
        <v>11</v>
      </c>
      <c r="F9869">
        <v>7263</v>
      </c>
      <c r="G9869">
        <v>8</v>
      </c>
      <c r="H9869">
        <v>2062</v>
      </c>
      <c r="I9869">
        <v>2062</v>
      </c>
      <c r="J9869">
        <v>133852</v>
      </c>
      <c r="K9869">
        <v>0</v>
      </c>
    </row>
    <row r="9870" spans="1:11" x14ac:dyDescent="0.25">
      <c r="A9870">
        <v>1995</v>
      </c>
      <c r="B9870">
        <v>724</v>
      </c>
      <c r="C9870">
        <v>1</v>
      </c>
      <c r="D9870">
        <v>620</v>
      </c>
      <c r="E9870" t="s">
        <v>11</v>
      </c>
      <c r="F9870">
        <v>7263</v>
      </c>
      <c r="G9870">
        <v>8</v>
      </c>
      <c r="H9870">
        <v>2749</v>
      </c>
      <c r="I9870">
        <v>2749</v>
      </c>
      <c r="J9870">
        <v>161572</v>
      </c>
      <c r="K9870">
        <v>0</v>
      </c>
    </row>
    <row r="9871" spans="1:11" x14ac:dyDescent="0.25">
      <c r="A9871">
        <v>1996</v>
      </c>
      <c r="B9871">
        <v>724</v>
      </c>
      <c r="C9871">
        <v>1</v>
      </c>
      <c r="D9871">
        <v>620</v>
      </c>
      <c r="E9871" t="s">
        <v>11</v>
      </c>
      <c r="F9871">
        <v>7263</v>
      </c>
      <c r="G9871">
        <v>8</v>
      </c>
      <c r="H9871">
        <v>17561</v>
      </c>
      <c r="I9871">
        <v>17561</v>
      </c>
      <c r="J9871">
        <v>333040</v>
      </c>
      <c r="K9871">
        <v>0</v>
      </c>
    </row>
    <row r="9872" spans="1:11" x14ac:dyDescent="0.25">
      <c r="A9872">
        <v>1997</v>
      </c>
      <c r="B9872">
        <v>724</v>
      </c>
      <c r="C9872">
        <v>1</v>
      </c>
      <c r="D9872">
        <v>620</v>
      </c>
      <c r="E9872" t="s">
        <v>11</v>
      </c>
      <c r="F9872">
        <v>7263</v>
      </c>
      <c r="G9872">
        <v>8</v>
      </c>
      <c r="H9872">
        <v>21187</v>
      </c>
      <c r="I9872">
        <v>21187</v>
      </c>
      <c r="J9872">
        <v>633361</v>
      </c>
      <c r="K9872">
        <v>0</v>
      </c>
    </row>
    <row r="9873" spans="1:11" x14ac:dyDescent="0.25">
      <c r="A9873">
        <v>1998</v>
      </c>
      <c r="B9873">
        <v>724</v>
      </c>
      <c r="C9873">
        <v>1</v>
      </c>
      <c r="D9873">
        <v>620</v>
      </c>
      <c r="E9873" t="s">
        <v>11</v>
      </c>
      <c r="F9873">
        <v>7263</v>
      </c>
      <c r="G9873">
        <v>8</v>
      </c>
      <c r="H9873">
        <v>41539</v>
      </c>
      <c r="I9873">
        <v>41539</v>
      </c>
      <c r="J9873">
        <v>649019</v>
      </c>
      <c r="K9873">
        <v>0</v>
      </c>
    </row>
    <row r="9874" spans="1:11" x14ac:dyDescent="0.25">
      <c r="A9874">
        <v>1999</v>
      </c>
      <c r="B9874">
        <v>724</v>
      </c>
      <c r="C9874">
        <v>1</v>
      </c>
      <c r="D9874">
        <v>620</v>
      </c>
      <c r="E9874" t="s">
        <v>11</v>
      </c>
      <c r="F9874">
        <v>7263</v>
      </c>
      <c r="G9874">
        <v>8</v>
      </c>
      <c r="H9874">
        <v>42507</v>
      </c>
      <c r="I9874">
        <v>42507</v>
      </c>
      <c r="J9874">
        <v>715507</v>
      </c>
      <c r="K9874">
        <v>0</v>
      </c>
    </row>
    <row r="9875" spans="1:11" x14ac:dyDescent="0.25">
      <c r="A9875">
        <v>2000</v>
      </c>
      <c r="B9875">
        <v>724</v>
      </c>
      <c r="C9875">
        <v>1</v>
      </c>
      <c r="D9875">
        <v>620</v>
      </c>
      <c r="E9875" t="s">
        <v>11</v>
      </c>
      <c r="F9875">
        <v>7263</v>
      </c>
      <c r="G9875">
        <v>1</v>
      </c>
      <c r="I9875">
        <v>45994</v>
      </c>
      <c r="J9875">
        <v>634446</v>
      </c>
      <c r="K9875">
        <v>0</v>
      </c>
    </row>
    <row r="9876" spans="1:11" x14ac:dyDescent="0.25">
      <c r="A9876">
        <v>2001</v>
      </c>
      <c r="B9876">
        <v>724</v>
      </c>
      <c r="C9876">
        <v>1</v>
      </c>
      <c r="D9876">
        <v>620</v>
      </c>
      <c r="E9876" t="s">
        <v>11</v>
      </c>
      <c r="F9876">
        <v>7263</v>
      </c>
      <c r="G9876">
        <v>1</v>
      </c>
      <c r="I9876">
        <v>52515</v>
      </c>
      <c r="J9876">
        <v>621282</v>
      </c>
      <c r="K9876">
        <v>0</v>
      </c>
    </row>
    <row r="9877" spans="1:11" x14ac:dyDescent="0.25">
      <c r="A9877">
        <v>2002</v>
      </c>
      <c r="B9877">
        <v>724</v>
      </c>
      <c r="C9877">
        <v>1</v>
      </c>
      <c r="D9877">
        <v>620</v>
      </c>
      <c r="E9877" t="s">
        <v>11</v>
      </c>
      <c r="F9877">
        <v>7263</v>
      </c>
      <c r="G9877">
        <v>1</v>
      </c>
      <c r="I9877">
        <v>14612</v>
      </c>
      <c r="J9877">
        <v>197333</v>
      </c>
      <c r="K9877">
        <v>0</v>
      </c>
    </row>
    <row r="9878" spans="1:11" x14ac:dyDescent="0.25">
      <c r="A9878">
        <v>2003</v>
      </c>
      <c r="B9878">
        <v>724</v>
      </c>
      <c r="C9878">
        <v>1</v>
      </c>
      <c r="D9878">
        <v>620</v>
      </c>
      <c r="E9878" t="s">
        <v>11</v>
      </c>
      <c r="F9878">
        <v>7263</v>
      </c>
      <c r="G9878">
        <v>1</v>
      </c>
      <c r="I9878">
        <v>81094</v>
      </c>
      <c r="J9878">
        <v>1067469</v>
      </c>
      <c r="K9878">
        <v>4</v>
      </c>
    </row>
    <row r="9879" spans="1:11" x14ac:dyDescent="0.25">
      <c r="A9879">
        <v>2004</v>
      </c>
      <c r="B9879">
        <v>724</v>
      </c>
      <c r="C9879">
        <v>1</v>
      </c>
      <c r="D9879">
        <v>620</v>
      </c>
      <c r="E9879" t="s">
        <v>11</v>
      </c>
      <c r="F9879">
        <v>7263</v>
      </c>
      <c r="G9879">
        <v>1</v>
      </c>
      <c r="I9879">
        <v>59741</v>
      </c>
      <c r="J9879">
        <v>1587154</v>
      </c>
      <c r="K9879">
        <v>0</v>
      </c>
    </row>
    <row r="9880" spans="1:11" x14ac:dyDescent="0.25">
      <c r="A9880">
        <v>2005</v>
      </c>
      <c r="B9880">
        <v>724</v>
      </c>
      <c r="C9880">
        <v>1</v>
      </c>
      <c r="D9880">
        <v>620</v>
      </c>
      <c r="E9880" t="s">
        <v>11</v>
      </c>
      <c r="F9880">
        <v>7263</v>
      </c>
      <c r="G9880">
        <v>1</v>
      </c>
      <c r="I9880">
        <v>60817</v>
      </c>
      <c r="J9880">
        <v>1667890</v>
      </c>
      <c r="K9880">
        <v>0</v>
      </c>
    </row>
    <row r="9881" spans="1:11" x14ac:dyDescent="0.25">
      <c r="A9881">
        <v>2006</v>
      </c>
      <c r="B9881">
        <v>724</v>
      </c>
      <c r="C9881">
        <v>1</v>
      </c>
      <c r="D9881">
        <v>620</v>
      </c>
      <c r="E9881" t="s">
        <v>11</v>
      </c>
      <c r="F9881">
        <v>7263</v>
      </c>
      <c r="G9881">
        <v>1</v>
      </c>
      <c r="I9881">
        <v>36707</v>
      </c>
      <c r="J9881">
        <v>1153452</v>
      </c>
      <c r="K9881">
        <v>4</v>
      </c>
    </row>
    <row r="9882" spans="1:11" x14ac:dyDescent="0.25">
      <c r="A9882">
        <v>2007</v>
      </c>
      <c r="B9882">
        <v>724</v>
      </c>
      <c r="C9882">
        <v>1</v>
      </c>
      <c r="D9882">
        <v>620</v>
      </c>
      <c r="E9882" t="s">
        <v>11</v>
      </c>
      <c r="F9882">
        <v>7263</v>
      </c>
      <c r="G9882">
        <v>1</v>
      </c>
      <c r="I9882">
        <v>215979</v>
      </c>
      <c r="J9882">
        <v>1847271</v>
      </c>
      <c r="K9882">
        <v>4</v>
      </c>
    </row>
    <row r="9883" spans="1:11" x14ac:dyDescent="0.25">
      <c r="A9883">
        <v>2008</v>
      </c>
      <c r="B9883">
        <v>724</v>
      </c>
      <c r="C9883">
        <v>1</v>
      </c>
      <c r="D9883">
        <v>620</v>
      </c>
      <c r="E9883" t="s">
        <v>11</v>
      </c>
      <c r="F9883">
        <v>7263</v>
      </c>
      <c r="G9883">
        <v>1</v>
      </c>
      <c r="I9883">
        <v>668140</v>
      </c>
      <c r="J9883">
        <v>4626479</v>
      </c>
      <c r="K9883">
        <v>0</v>
      </c>
    </row>
    <row r="9884" spans="1:11" x14ac:dyDescent="0.25">
      <c r="A9884">
        <v>1988</v>
      </c>
      <c r="B9884">
        <v>724</v>
      </c>
      <c r="C9884">
        <v>1</v>
      </c>
      <c r="D9884">
        <v>620</v>
      </c>
      <c r="E9884" t="s">
        <v>11</v>
      </c>
      <c r="F9884">
        <v>7264</v>
      </c>
      <c r="G9884">
        <v>8</v>
      </c>
      <c r="H9884">
        <v>29</v>
      </c>
      <c r="I9884">
        <v>29</v>
      </c>
      <c r="J9884">
        <v>4774</v>
      </c>
      <c r="K9884">
        <v>0</v>
      </c>
    </row>
    <row r="9885" spans="1:11" x14ac:dyDescent="0.25">
      <c r="A9885">
        <v>1990</v>
      </c>
      <c r="B9885">
        <v>724</v>
      </c>
      <c r="C9885">
        <v>1</v>
      </c>
      <c r="D9885">
        <v>620</v>
      </c>
      <c r="E9885" t="s">
        <v>11</v>
      </c>
      <c r="F9885">
        <v>7264</v>
      </c>
      <c r="G9885">
        <v>8</v>
      </c>
      <c r="H9885">
        <v>37</v>
      </c>
      <c r="I9885">
        <v>37</v>
      </c>
      <c r="J9885">
        <v>2722</v>
      </c>
      <c r="K9885">
        <v>0</v>
      </c>
    </row>
    <row r="9886" spans="1:11" x14ac:dyDescent="0.25">
      <c r="A9886">
        <v>1991</v>
      </c>
      <c r="B9886">
        <v>724</v>
      </c>
      <c r="C9886">
        <v>1</v>
      </c>
      <c r="D9886">
        <v>620</v>
      </c>
      <c r="E9886" t="s">
        <v>11</v>
      </c>
      <c r="F9886">
        <v>7264</v>
      </c>
      <c r="G9886">
        <v>8</v>
      </c>
      <c r="H9886">
        <v>31276</v>
      </c>
      <c r="I9886">
        <v>31276</v>
      </c>
      <c r="J9886">
        <v>431035</v>
      </c>
      <c r="K9886">
        <v>0</v>
      </c>
    </row>
    <row r="9887" spans="1:11" x14ac:dyDescent="0.25">
      <c r="A9887">
        <v>1993</v>
      </c>
      <c r="B9887">
        <v>724</v>
      </c>
      <c r="C9887">
        <v>1</v>
      </c>
      <c r="D9887">
        <v>620</v>
      </c>
      <c r="E9887" t="s">
        <v>11</v>
      </c>
      <c r="F9887">
        <v>7264</v>
      </c>
      <c r="G9887">
        <v>8</v>
      </c>
      <c r="H9887">
        <v>367</v>
      </c>
      <c r="I9887">
        <v>367</v>
      </c>
      <c r="J9887">
        <v>31533</v>
      </c>
      <c r="K9887">
        <v>0</v>
      </c>
    </row>
    <row r="9888" spans="1:11" x14ac:dyDescent="0.25">
      <c r="A9888">
        <v>1994</v>
      </c>
      <c r="B9888">
        <v>724</v>
      </c>
      <c r="C9888">
        <v>1</v>
      </c>
      <c r="D9888">
        <v>620</v>
      </c>
      <c r="E9888" t="s">
        <v>11</v>
      </c>
      <c r="F9888">
        <v>7264</v>
      </c>
      <c r="G9888">
        <v>8</v>
      </c>
      <c r="H9888">
        <v>18066</v>
      </c>
      <c r="I9888">
        <v>18066</v>
      </c>
      <c r="J9888">
        <v>123302</v>
      </c>
      <c r="K9888">
        <v>0</v>
      </c>
    </row>
    <row r="9889" spans="1:11" x14ac:dyDescent="0.25">
      <c r="A9889">
        <v>1995</v>
      </c>
      <c r="B9889">
        <v>724</v>
      </c>
      <c r="C9889">
        <v>1</v>
      </c>
      <c r="D9889">
        <v>620</v>
      </c>
      <c r="E9889" t="s">
        <v>11</v>
      </c>
      <c r="F9889">
        <v>7264</v>
      </c>
      <c r="G9889">
        <v>8</v>
      </c>
      <c r="H9889">
        <v>7955</v>
      </c>
      <c r="I9889">
        <v>7955</v>
      </c>
      <c r="J9889">
        <v>71114</v>
      </c>
      <c r="K9889">
        <v>0</v>
      </c>
    </row>
    <row r="9890" spans="1:11" x14ac:dyDescent="0.25">
      <c r="A9890">
        <v>1996</v>
      </c>
      <c r="B9890">
        <v>724</v>
      </c>
      <c r="C9890">
        <v>1</v>
      </c>
      <c r="D9890">
        <v>620</v>
      </c>
      <c r="E9890" t="s">
        <v>11</v>
      </c>
      <c r="F9890">
        <v>7264</v>
      </c>
      <c r="G9890">
        <v>8</v>
      </c>
      <c r="H9890">
        <v>30</v>
      </c>
      <c r="I9890">
        <v>30</v>
      </c>
      <c r="J9890">
        <v>2445</v>
      </c>
      <c r="K9890">
        <v>0</v>
      </c>
    </row>
    <row r="9891" spans="1:11" x14ac:dyDescent="0.25">
      <c r="A9891">
        <v>1997</v>
      </c>
      <c r="B9891">
        <v>724</v>
      </c>
      <c r="C9891">
        <v>1</v>
      </c>
      <c r="D9891">
        <v>620</v>
      </c>
      <c r="E9891" t="s">
        <v>11</v>
      </c>
      <c r="F9891">
        <v>7264</v>
      </c>
      <c r="G9891">
        <v>8</v>
      </c>
      <c r="H9891">
        <v>3078</v>
      </c>
      <c r="I9891">
        <v>3078</v>
      </c>
      <c r="J9891">
        <v>32200</v>
      </c>
      <c r="K9891">
        <v>0</v>
      </c>
    </row>
    <row r="9892" spans="1:11" x14ac:dyDescent="0.25">
      <c r="A9892">
        <v>1998</v>
      </c>
      <c r="B9892">
        <v>724</v>
      </c>
      <c r="C9892">
        <v>1</v>
      </c>
      <c r="D9892">
        <v>620</v>
      </c>
      <c r="E9892" t="s">
        <v>11</v>
      </c>
      <c r="F9892">
        <v>7264</v>
      </c>
      <c r="G9892">
        <v>8</v>
      </c>
      <c r="H9892">
        <v>1354</v>
      </c>
      <c r="I9892">
        <v>1354</v>
      </c>
      <c r="J9892">
        <v>28681</v>
      </c>
      <c r="K9892">
        <v>0</v>
      </c>
    </row>
    <row r="9893" spans="1:11" x14ac:dyDescent="0.25">
      <c r="A9893">
        <v>1999</v>
      </c>
      <c r="B9893">
        <v>724</v>
      </c>
      <c r="C9893">
        <v>1</v>
      </c>
      <c r="D9893">
        <v>620</v>
      </c>
      <c r="E9893" t="s">
        <v>11</v>
      </c>
      <c r="F9893">
        <v>7264</v>
      </c>
      <c r="G9893">
        <v>8</v>
      </c>
      <c r="H9893">
        <v>1283</v>
      </c>
      <c r="I9893">
        <v>1283</v>
      </c>
      <c r="J9893">
        <v>46957</v>
      </c>
      <c r="K9893">
        <v>0</v>
      </c>
    </row>
    <row r="9894" spans="1:11" x14ac:dyDescent="0.25">
      <c r="A9894">
        <v>2000</v>
      </c>
      <c r="B9894">
        <v>724</v>
      </c>
      <c r="C9894">
        <v>1</v>
      </c>
      <c r="D9894">
        <v>620</v>
      </c>
      <c r="E9894" t="s">
        <v>11</v>
      </c>
      <c r="F9894">
        <v>7264</v>
      </c>
      <c r="G9894">
        <v>8</v>
      </c>
      <c r="H9894">
        <v>1374</v>
      </c>
      <c r="I9894">
        <v>1374</v>
      </c>
      <c r="J9894">
        <v>91653</v>
      </c>
      <c r="K9894">
        <v>0</v>
      </c>
    </row>
    <row r="9895" spans="1:11" x14ac:dyDescent="0.25">
      <c r="A9895">
        <v>2001</v>
      </c>
      <c r="B9895">
        <v>724</v>
      </c>
      <c r="C9895">
        <v>1</v>
      </c>
      <c r="D9895">
        <v>620</v>
      </c>
      <c r="E9895" t="s">
        <v>11</v>
      </c>
      <c r="F9895">
        <v>7264</v>
      </c>
      <c r="G9895">
        <v>8</v>
      </c>
      <c r="H9895">
        <v>94962</v>
      </c>
      <c r="I9895">
        <v>94962</v>
      </c>
      <c r="J9895">
        <v>1112546</v>
      </c>
      <c r="K9895">
        <v>0</v>
      </c>
    </row>
    <row r="9896" spans="1:11" x14ac:dyDescent="0.25">
      <c r="A9896">
        <v>2002</v>
      </c>
      <c r="B9896">
        <v>724</v>
      </c>
      <c r="C9896">
        <v>1</v>
      </c>
      <c r="D9896">
        <v>620</v>
      </c>
      <c r="E9896" t="s">
        <v>11</v>
      </c>
      <c r="F9896">
        <v>7264</v>
      </c>
      <c r="G9896">
        <v>8</v>
      </c>
      <c r="H9896">
        <v>12963</v>
      </c>
      <c r="I9896">
        <v>12963</v>
      </c>
      <c r="J9896">
        <v>320180</v>
      </c>
      <c r="K9896">
        <v>2</v>
      </c>
    </row>
    <row r="9897" spans="1:11" x14ac:dyDescent="0.25">
      <c r="A9897">
        <v>2003</v>
      </c>
      <c r="B9897">
        <v>724</v>
      </c>
      <c r="C9897">
        <v>1</v>
      </c>
      <c r="D9897">
        <v>620</v>
      </c>
      <c r="E9897" t="s">
        <v>11</v>
      </c>
      <c r="F9897">
        <v>7264</v>
      </c>
      <c r="G9897">
        <v>8</v>
      </c>
      <c r="H9897">
        <v>457941</v>
      </c>
      <c r="I9897">
        <v>457941</v>
      </c>
      <c r="J9897">
        <v>860067</v>
      </c>
      <c r="K9897">
        <v>2</v>
      </c>
    </row>
    <row r="9898" spans="1:11" x14ac:dyDescent="0.25">
      <c r="A9898">
        <v>2004</v>
      </c>
      <c r="B9898">
        <v>724</v>
      </c>
      <c r="C9898">
        <v>1</v>
      </c>
      <c r="D9898">
        <v>620</v>
      </c>
      <c r="E9898" t="s">
        <v>11</v>
      </c>
      <c r="F9898">
        <v>7264</v>
      </c>
      <c r="G9898">
        <v>8</v>
      </c>
      <c r="H9898">
        <v>49136</v>
      </c>
      <c r="I9898">
        <v>49136</v>
      </c>
      <c r="J9898">
        <v>856647</v>
      </c>
      <c r="K9898">
        <v>4</v>
      </c>
    </row>
    <row r="9899" spans="1:11" x14ac:dyDescent="0.25">
      <c r="A9899">
        <v>2005</v>
      </c>
      <c r="B9899">
        <v>724</v>
      </c>
      <c r="C9899">
        <v>1</v>
      </c>
      <c r="D9899">
        <v>620</v>
      </c>
      <c r="E9899" t="s">
        <v>11</v>
      </c>
      <c r="F9899">
        <v>7264</v>
      </c>
      <c r="G9899">
        <v>5</v>
      </c>
      <c r="H9899">
        <v>55</v>
      </c>
      <c r="I9899">
        <v>50503</v>
      </c>
      <c r="J9899">
        <v>929479</v>
      </c>
      <c r="K9899">
        <v>0</v>
      </c>
    </row>
    <row r="9900" spans="1:11" x14ac:dyDescent="0.25">
      <c r="A9900">
        <v>2006</v>
      </c>
      <c r="B9900">
        <v>724</v>
      </c>
      <c r="C9900">
        <v>1</v>
      </c>
      <c r="D9900">
        <v>620</v>
      </c>
      <c r="E9900" t="s">
        <v>11</v>
      </c>
      <c r="F9900">
        <v>7264</v>
      </c>
      <c r="G9900">
        <v>8</v>
      </c>
      <c r="H9900">
        <v>13717</v>
      </c>
      <c r="I9900">
        <v>13717</v>
      </c>
      <c r="J9900">
        <v>1584366</v>
      </c>
      <c r="K9900">
        <v>6</v>
      </c>
    </row>
    <row r="9901" spans="1:11" x14ac:dyDescent="0.25">
      <c r="A9901">
        <v>2007</v>
      </c>
      <c r="B9901">
        <v>724</v>
      </c>
      <c r="C9901">
        <v>1</v>
      </c>
      <c r="D9901">
        <v>620</v>
      </c>
      <c r="E9901" t="s">
        <v>11</v>
      </c>
      <c r="F9901">
        <v>7264</v>
      </c>
      <c r="G9901">
        <v>5</v>
      </c>
      <c r="H9901">
        <v>260</v>
      </c>
      <c r="I9901">
        <v>14508</v>
      </c>
      <c r="J9901">
        <v>3353695</v>
      </c>
      <c r="K9901">
        <v>4</v>
      </c>
    </row>
    <row r="9902" spans="1:11" x14ac:dyDescent="0.25">
      <c r="A9902">
        <v>2008</v>
      </c>
      <c r="B9902">
        <v>724</v>
      </c>
      <c r="C9902">
        <v>1</v>
      </c>
      <c r="D9902">
        <v>620</v>
      </c>
      <c r="E9902" t="s">
        <v>11</v>
      </c>
      <c r="F9902">
        <v>7264</v>
      </c>
      <c r="G9902">
        <v>5</v>
      </c>
      <c r="H9902">
        <v>1695</v>
      </c>
      <c r="I9902">
        <v>34251</v>
      </c>
      <c r="J9902">
        <v>426556</v>
      </c>
      <c r="K9902">
        <v>0</v>
      </c>
    </row>
    <row r="9903" spans="1:11" x14ac:dyDescent="0.25">
      <c r="A9903">
        <v>1988</v>
      </c>
      <c r="B9903">
        <v>724</v>
      </c>
      <c r="C9903">
        <v>1</v>
      </c>
      <c r="D9903">
        <v>620</v>
      </c>
      <c r="E9903" t="s">
        <v>11</v>
      </c>
      <c r="F9903">
        <v>7267</v>
      </c>
      <c r="G9903">
        <v>8</v>
      </c>
      <c r="H9903">
        <v>1625</v>
      </c>
      <c r="I9903">
        <v>1625</v>
      </c>
      <c r="J9903">
        <v>2876</v>
      </c>
      <c r="K9903">
        <v>0</v>
      </c>
    </row>
    <row r="9904" spans="1:11" x14ac:dyDescent="0.25">
      <c r="A9904">
        <v>1989</v>
      </c>
      <c r="B9904">
        <v>724</v>
      </c>
      <c r="C9904">
        <v>1</v>
      </c>
      <c r="D9904">
        <v>620</v>
      </c>
      <c r="E9904" t="s">
        <v>11</v>
      </c>
      <c r="F9904">
        <v>7267</v>
      </c>
      <c r="G9904">
        <v>8</v>
      </c>
      <c r="H9904">
        <v>266</v>
      </c>
      <c r="I9904">
        <v>266</v>
      </c>
      <c r="J9904">
        <v>3479</v>
      </c>
      <c r="K9904">
        <v>0</v>
      </c>
    </row>
    <row r="9905" spans="1:11" x14ac:dyDescent="0.25">
      <c r="A9905">
        <v>1990</v>
      </c>
      <c r="B9905">
        <v>724</v>
      </c>
      <c r="C9905">
        <v>1</v>
      </c>
      <c r="D9905">
        <v>620</v>
      </c>
      <c r="E9905" t="s">
        <v>11</v>
      </c>
      <c r="F9905">
        <v>7267</v>
      </c>
      <c r="G9905">
        <v>8</v>
      </c>
      <c r="H9905">
        <v>1103</v>
      </c>
      <c r="I9905">
        <v>1103</v>
      </c>
      <c r="J9905">
        <v>49194</v>
      </c>
      <c r="K9905">
        <v>0</v>
      </c>
    </row>
    <row r="9906" spans="1:11" x14ac:dyDescent="0.25">
      <c r="A9906">
        <v>1991</v>
      </c>
      <c r="B9906">
        <v>724</v>
      </c>
      <c r="C9906">
        <v>1</v>
      </c>
      <c r="D9906">
        <v>620</v>
      </c>
      <c r="E9906" t="s">
        <v>11</v>
      </c>
      <c r="F9906">
        <v>7267</v>
      </c>
      <c r="G9906">
        <v>8</v>
      </c>
      <c r="H9906">
        <v>5062</v>
      </c>
      <c r="I9906">
        <v>5062</v>
      </c>
      <c r="J9906">
        <v>159741</v>
      </c>
      <c r="K9906">
        <v>0</v>
      </c>
    </row>
    <row r="9907" spans="1:11" x14ac:dyDescent="0.25">
      <c r="A9907">
        <v>1992</v>
      </c>
      <c r="B9907">
        <v>724</v>
      </c>
      <c r="C9907">
        <v>1</v>
      </c>
      <c r="D9907">
        <v>620</v>
      </c>
      <c r="E9907" t="s">
        <v>11</v>
      </c>
      <c r="F9907">
        <v>7267</v>
      </c>
      <c r="G9907">
        <v>8</v>
      </c>
      <c r="H9907">
        <v>12125</v>
      </c>
      <c r="I9907">
        <v>12125</v>
      </c>
      <c r="J9907">
        <v>192020</v>
      </c>
      <c r="K9907">
        <v>0</v>
      </c>
    </row>
    <row r="9908" spans="1:11" x14ac:dyDescent="0.25">
      <c r="A9908">
        <v>1993</v>
      </c>
      <c r="B9908">
        <v>724</v>
      </c>
      <c r="C9908">
        <v>1</v>
      </c>
      <c r="D9908">
        <v>620</v>
      </c>
      <c r="E9908" t="s">
        <v>11</v>
      </c>
      <c r="F9908">
        <v>7267</v>
      </c>
      <c r="G9908">
        <v>8</v>
      </c>
      <c r="H9908">
        <v>4750</v>
      </c>
      <c r="I9908">
        <v>4750</v>
      </c>
      <c r="J9908">
        <v>118868</v>
      </c>
      <c r="K9908">
        <v>0</v>
      </c>
    </row>
    <row r="9909" spans="1:11" x14ac:dyDescent="0.25">
      <c r="A9909">
        <v>1994</v>
      </c>
      <c r="B9909">
        <v>724</v>
      </c>
      <c r="C9909">
        <v>1</v>
      </c>
      <c r="D9909">
        <v>620</v>
      </c>
      <c r="E9909" t="s">
        <v>11</v>
      </c>
      <c r="F9909">
        <v>7267</v>
      </c>
      <c r="G9909">
        <v>8</v>
      </c>
      <c r="H9909">
        <v>21933</v>
      </c>
      <c r="I9909">
        <v>21933</v>
      </c>
      <c r="J9909">
        <v>246959</v>
      </c>
      <c r="K9909">
        <v>0</v>
      </c>
    </row>
    <row r="9910" spans="1:11" x14ac:dyDescent="0.25">
      <c r="A9910">
        <v>1995</v>
      </c>
      <c r="B9910">
        <v>724</v>
      </c>
      <c r="C9910">
        <v>1</v>
      </c>
      <c r="D9910">
        <v>620</v>
      </c>
      <c r="E9910" t="s">
        <v>11</v>
      </c>
      <c r="F9910">
        <v>7267</v>
      </c>
      <c r="G9910">
        <v>8</v>
      </c>
      <c r="H9910">
        <v>1812</v>
      </c>
      <c r="I9910">
        <v>1812</v>
      </c>
      <c r="J9910">
        <v>81715</v>
      </c>
      <c r="K9910">
        <v>0</v>
      </c>
    </row>
    <row r="9911" spans="1:11" x14ac:dyDescent="0.25">
      <c r="A9911">
        <v>1996</v>
      </c>
      <c r="B9911">
        <v>724</v>
      </c>
      <c r="C9911">
        <v>1</v>
      </c>
      <c r="D9911">
        <v>620</v>
      </c>
      <c r="E9911" t="s">
        <v>11</v>
      </c>
      <c r="F9911">
        <v>7267</v>
      </c>
      <c r="G9911">
        <v>8</v>
      </c>
      <c r="H9911">
        <v>1137</v>
      </c>
      <c r="I9911">
        <v>1137</v>
      </c>
      <c r="J9911">
        <v>39560</v>
      </c>
      <c r="K9911">
        <v>0</v>
      </c>
    </row>
    <row r="9912" spans="1:11" x14ac:dyDescent="0.25">
      <c r="A9912">
        <v>1997</v>
      </c>
      <c r="B9912">
        <v>724</v>
      </c>
      <c r="C9912">
        <v>1</v>
      </c>
      <c r="D9912">
        <v>620</v>
      </c>
      <c r="E9912" t="s">
        <v>11</v>
      </c>
      <c r="F9912">
        <v>7267</v>
      </c>
      <c r="G9912">
        <v>8</v>
      </c>
      <c r="H9912">
        <v>2964</v>
      </c>
      <c r="I9912">
        <v>2964</v>
      </c>
      <c r="J9912">
        <v>26036</v>
      </c>
      <c r="K9912">
        <v>0</v>
      </c>
    </row>
    <row r="9913" spans="1:11" x14ac:dyDescent="0.25">
      <c r="A9913">
        <v>1998</v>
      </c>
      <c r="B9913">
        <v>724</v>
      </c>
      <c r="C9913">
        <v>1</v>
      </c>
      <c r="D9913">
        <v>620</v>
      </c>
      <c r="E9913" t="s">
        <v>11</v>
      </c>
      <c r="F9913">
        <v>7267</v>
      </c>
      <c r="G9913">
        <v>8</v>
      </c>
      <c r="H9913">
        <v>2164</v>
      </c>
      <c r="I9913">
        <v>2164</v>
      </c>
      <c r="J9913">
        <v>77171</v>
      </c>
      <c r="K9913">
        <v>0</v>
      </c>
    </row>
    <row r="9914" spans="1:11" x14ac:dyDescent="0.25">
      <c r="A9914">
        <v>1999</v>
      </c>
      <c r="B9914">
        <v>724</v>
      </c>
      <c r="C9914">
        <v>1</v>
      </c>
      <c r="D9914">
        <v>620</v>
      </c>
      <c r="E9914" t="s">
        <v>11</v>
      </c>
      <c r="F9914">
        <v>7267</v>
      </c>
      <c r="G9914">
        <v>8</v>
      </c>
      <c r="H9914">
        <v>5609</v>
      </c>
      <c r="I9914">
        <v>5609</v>
      </c>
      <c r="J9914">
        <v>25016</v>
      </c>
      <c r="K9914">
        <v>0</v>
      </c>
    </row>
    <row r="9915" spans="1:11" x14ac:dyDescent="0.25">
      <c r="A9915">
        <v>2000</v>
      </c>
      <c r="B9915">
        <v>724</v>
      </c>
      <c r="C9915">
        <v>1</v>
      </c>
      <c r="D9915">
        <v>620</v>
      </c>
      <c r="E9915" t="s">
        <v>11</v>
      </c>
      <c r="F9915">
        <v>7267</v>
      </c>
      <c r="G9915">
        <v>5</v>
      </c>
      <c r="H9915">
        <v>28</v>
      </c>
      <c r="I9915">
        <v>1855</v>
      </c>
      <c r="J9915">
        <v>70165</v>
      </c>
      <c r="K9915">
        <v>2</v>
      </c>
    </row>
    <row r="9916" spans="1:11" x14ac:dyDescent="0.25">
      <c r="A9916">
        <v>2001</v>
      </c>
      <c r="B9916">
        <v>724</v>
      </c>
      <c r="C9916">
        <v>1</v>
      </c>
      <c r="D9916">
        <v>620</v>
      </c>
      <c r="E9916" t="s">
        <v>11</v>
      </c>
      <c r="F9916">
        <v>7267</v>
      </c>
      <c r="G9916">
        <v>1</v>
      </c>
      <c r="I9916">
        <v>6701</v>
      </c>
      <c r="J9916">
        <v>168479</v>
      </c>
      <c r="K9916">
        <v>0</v>
      </c>
    </row>
    <row r="9917" spans="1:11" x14ac:dyDescent="0.25">
      <c r="A9917">
        <v>2002</v>
      </c>
      <c r="B9917">
        <v>724</v>
      </c>
      <c r="C9917">
        <v>1</v>
      </c>
      <c r="D9917">
        <v>620</v>
      </c>
      <c r="E9917" t="s">
        <v>11</v>
      </c>
      <c r="F9917">
        <v>7267</v>
      </c>
      <c r="G9917">
        <v>5</v>
      </c>
      <c r="H9917">
        <v>107</v>
      </c>
      <c r="I9917">
        <v>6588</v>
      </c>
      <c r="J9917">
        <v>160704</v>
      </c>
      <c r="K9917">
        <v>2</v>
      </c>
    </row>
    <row r="9918" spans="1:11" x14ac:dyDescent="0.25">
      <c r="A9918">
        <v>2003</v>
      </c>
      <c r="B9918">
        <v>724</v>
      </c>
      <c r="C9918">
        <v>1</v>
      </c>
      <c r="D9918">
        <v>620</v>
      </c>
      <c r="E9918" t="s">
        <v>11</v>
      </c>
      <c r="F9918">
        <v>7267</v>
      </c>
      <c r="G9918">
        <v>5</v>
      </c>
      <c r="H9918">
        <v>59</v>
      </c>
      <c r="I9918">
        <v>13816</v>
      </c>
      <c r="J9918">
        <v>181360</v>
      </c>
      <c r="K9918">
        <v>2</v>
      </c>
    </row>
    <row r="9919" spans="1:11" x14ac:dyDescent="0.25">
      <c r="A9919">
        <v>2004</v>
      </c>
      <c r="B9919">
        <v>724</v>
      </c>
      <c r="C9919">
        <v>1</v>
      </c>
      <c r="D9919">
        <v>620</v>
      </c>
      <c r="E9919" t="s">
        <v>11</v>
      </c>
      <c r="F9919">
        <v>7267</v>
      </c>
      <c r="G9919">
        <v>5</v>
      </c>
      <c r="H9919">
        <v>430</v>
      </c>
      <c r="I9919">
        <v>6407</v>
      </c>
      <c r="J9919">
        <v>132730</v>
      </c>
      <c r="K9919">
        <v>2</v>
      </c>
    </row>
    <row r="9920" spans="1:11" x14ac:dyDescent="0.25">
      <c r="A9920">
        <v>2005</v>
      </c>
      <c r="B9920">
        <v>724</v>
      </c>
      <c r="C9920">
        <v>1</v>
      </c>
      <c r="D9920">
        <v>620</v>
      </c>
      <c r="E9920" t="s">
        <v>11</v>
      </c>
      <c r="F9920">
        <v>7267</v>
      </c>
      <c r="G9920">
        <v>5</v>
      </c>
      <c r="H9920">
        <v>71</v>
      </c>
      <c r="I9920">
        <v>7746</v>
      </c>
      <c r="J9920">
        <v>447445</v>
      </c>
      <c r="K9920">
        <v>2</v>
      </c>
    </row>
    <row r="9921" spans="1:11" x14ac:dyDescent="0.25">
      <c r="A9921">
        <v>2006</v>
      </c>
      <c r="B9921">
        <v>724</v>
      </c>
      <c r="C9921">
        <v>1</v>
      </c>
      <c r="D9921">
        <v>620</v>
      </c>
      <c r="E9921" t="s">
        <v>11</v>
      </c>
      <c r="F9921">
        <v>7267</v>
      </c>
      <c r="G9921">
        <v>5</v>
      </c>
      <c r="H9921">
        <v>26</v>
      </c>
      <c r="I9921">
        <v>2645</v>
      </c>
      <c r="J9921">
        <v>291290</v>
      </c>
      <c r="K9921">
        <v>6</v>
      </c>
    </row>
    <row r="9922" spans="1:11" x14ac:dyDescent="0.25">
      <c r="A9922">
        <v>2007</v>
      </c>
      <c r="B9922">
        <v>724</v>
      </c>
      <c r="C9922">
        <v>1</v>
      </c>
      <c r="D9922">
        <v>620</v>
      </c>
      <c r="E9922" t="s">
        <v>11</v>
      </c>
      <c r="F9922">
        <v>7267</v>
      </c>
      <c r="G9922">
        <v>5</v>
      </c>
      <c r="H9922">
        <v>56</v>
      </c>
      <c r="I9922">
        <v>162</v>
      </c>
      <c r="J9922">
        <v>480488</v>
      </c>
      <c r="K9922">
        <v>4</v>
      </c>
    </row>
    <row r="9923" spans="1:11" x14ac:dyDescent="0.25">
      <c r="A9923">
        <v>2008</v>
      </c>
      <c r="B9923">
        <v>724</v>
      </c>
      <c r="C9923">
        <v>1</v>
      </c>
      <c r="D9923">
        <v>620</v>
      </c>
      <c r="E9923" t="s">
        <v>11</v>
      </c>
      <c r="F9923">
        <v>7267</v>
      </c>
      <c r="G9923">
        <v>5</v>
      </c>
      <c r="H9923">
        <v>25</v>
      </c>
      <c r="I9923">
        <v>5548</v>
      </c>
      <c r="J9923">
        <v>306942</v>
      </c>
      <c r="K9923">
        <v>0</v>
      </c>
    </row>
    <row r="9924" spans="1:11" x14ac:dyDescent="0.25">
      <c r="A9924">
        <v>1988</v>
      </c>
      <c r="B9924">
        <v>724</v>
      </c>
      <c r="C9924">
        <v>1</v>
      </c>
      <c r="D9924">
        <v>620</v>
      </c>
      <c r="E9924" t="s">
        <v>11</v>
      </c>
      <c r="F9924">
        <v>7268</v>
      </c>
      <c r="G9924">
        <v>8</v>
      </c>
      <c r="H9924">
        <v>1375</v>
      </c>
      <c r="I9924">
        <v>1375</v>
      </c>
      <c r="J9924">
        <v>39377</v>
      </c>
      <c r="K9924">
        <v>0</v>
      </c>
    </row>
    <row r="9925" spans="1:11" x14ac:dyDescent="0.25">
      <c r="A9925">
        <v>1989</v>
      </c>
      <c r="B9925">
        <v>724</v>
      </c>
      <c r="C9925">
        <v>1</v>
      </c>
      <c r="D9925">
        <v>620</v>
      </c>
      <c r="E9925" t="s">
        <v>11</v>
      </c>
      <c r="F9925">
        <v>7268</v>
      </c>
      <c r="G9925">
        <v>8</v>
      </c>
      <c r="H9925">
        <v>13157</v>
      </c>
      <c r="I9925">
        <v>13157</v>
      </c>
      <c r="J9925">
        <v>306408</v>
      </c>
      <c r="K9925">
        <v>0</v>
      </c>
    </row>
    <row r="9926" spans="1:11" x14ac:dyDescent="0.25">
      <c r="A9926">
        <v>1990</v>
      </c>
      <c r="B9926">
        <v>724</v>
      </c>
      <c r="C9926">
        <v>1</v>
      </c>
      <c r="D9926">
        <v>620</v>
      </c>
      <c r="E9926" t="s">
        <v>11</v>
      </c>
      <c r="F9926">
        <v>7268</v>
      </c>
      <c r="G9926">
        <v>8</v>
      </c>
      <c r="H9926">
        <v>31565</v>
      </c>
      <c r="I9926">
        <v>31565</v>
      </c>
      <c r="J9926">
        <v>521564</v>
      </c>
      <c r="K9926">
        <v>0</v>
      </c>
    </row>
    <row r="9927" spans="1:11" x14ac:dyDescent="0.25">
      <c r="A9927">
        <v>1991</v>
      </c>
      <c r="B9927">
        <v>724</v>
      </c>
      <c r="C9927">
        <v>1</v>
      </c>
      <c r="D9927">
        <v>620</v>
      </c>
      <c r="E9927" t="s">
        <v>11</v>
      </c>
      <c r="F9927">
        <v>7268</v>
      </c>
      <c r="G9927">
        <v>8</v>
      </c>
      <c r="H9927">
        <v>10398</v>
      </c>
      <c r="I9927">
        <v>10398</v>
      </c>
      <c r="J9927">
        <v>226975</v>
      </c>
      <c r="K9927">
        <v>0</v>
      </c>
    </row>
    <row r="9928" spans="1:11" x14ac:dyDescent="0.25">
      <c r="A9928">
        <v>1992</v>
      </c>
      <c r="B9928">
        <v>724</v>
      </c>
      <c r="C9928">
        <v>1</v>
      </c>
      <c r="D9928">
        <v>620</v>
      </c>
      <c r="E9928" t="s">
        <v>11</v>
      </c>
      <c r="F9928">
        <v>7268</v>
      </c>
      <c r="G9928">
        <v>8</v>
      </c>
      <c r="H9928">
        <v>21609</v>
      </c>
      <c r="I9928">
        <v>21609</v>
      </c>
      <c r="J9928">
        <v>450538</v>
      </c>
      <c r="K9928">
        <v>0</v>
      </c>
    </row>
    <row r="9929" spans="1:11" x14ac:dyDescent="0.25">
      <c r="A9929">
        <v>1993</v>
      </c>
      <c r="B9929">
        <v>724</v>
      </c>
      <c r="C9929">
        <v>1</v>
      </c>
      <c r="D9929">
        <v>620</v>
      </c>
      <c r="E9929" t="s">
        <v>11</v>
      </c>
      <c r="F9929">
        <v>7268</v>
      </c>
      <c r="G9929">
        <v>8</v>
      </c>
      <c r="H9929">
        <v>24202</v>
      </c>
      <c r="I9929">
        <v>24202</v>
      </c>
      <c r="J9929">
        <v>395903</v>
      </c>
      <c r="K9929">
        <v>0</v>
      </c>
    </row>
    <row r="9930" spans="1:11" x14ac:dyDescent="0.25">
      <c r="A9930">
        <v>1994</v>
      </c>
      <c r="B9930">
        <v>724</v>
      </c>
      <c r="C9930">
        <v>1</v>
      </c>
      <c r="D9930">
        <v>620</v>
      </c>
      <c r="E9930" t="s">
        <v>11</v>
      </c>
      <c r="F9930">
        <v>7268</v>
      </c>
      <c r="G9930">
        <v>8</v>
      </c>
      <c r="H9930">
        <v>52941</v>
      </c>
      <c r="I9930">
        <v>52941</v>
      </c>
      <c r="J9930">
        <v>674776</v>
      </c>
      <c r="K9930">
        <v>0</v>
      </c>
    </row>
    <row r="9931" spans="1:11" x14ac:dyDescent="0.25">
      <c r="A9931">
        <v>1995</v>
      </c>
      <c r="B9931">
        <v>724</v>
      </c>
      <c r="C9931">
        <v>1</v>
      </c>
      <c r="D9931">
        <v>620</v>
      </c>
      <c r="E9931" t="s">
        <v>11</v>
      </c>
      <c r="F9931">
        <v>7268</v>
      </c>
      <c r="G9931">
        <v>8</v>
      </c>
      <c r="H9931">
        <v>48640</v>
      </c>
      <c r="I9931">
        <v>48640</v>
      </c>
      <c r="J9931">
        <v>1021742</v>
      </c>
      <c r="K9931">
        <v>0</v>
      </c>
    </row>
    <row r="9932" spans="1:11" x14ac:dyDescent="0.25">
      <c r="A9932">
        <v>1996</v>
      </c>
      <c r="B9932">
        <v>724</v>
      </c>
      <c r="C9932">
        <v>1</v>
      </c>
      <c r="D9932">
        <v>620</v>
      </c>
      <c r="E9932" t="s">
        <v>11</v>
      </c>
      <c r="F9932">
        <v>7268</v>
      </c>
      <c r="G9932">
        <v>8</v>
      </c>
      <c r="H9932">
        <v>43007</v>
      </c>
      <c r="I9932">
        <v>43007</v>
      </c>
      <c r="J9932">
        <v>899875</v>
      </c>
      <c r="K9932">
        <v>0</v>
      </c>
    </row>
    <row r="9933" spans="1:11" x14ac:dyDescent="0.25">
      <c r="A9933">
        <v>1997</v>
      </c>
      <c r="B9933">
        <v>724</v>
      </c>
      <c r="C9933">
        <v>1</v>
      </c>
      <c r="D9933">
        <v>620</v>
      </c>
      <c r="E9933" t="s">
        <v>11</v>
      </c>
      <c r="F9933">
        <v>7268</v>
      </c>
      <c r="G9933">
        <v>8</v>
      </c>
      <c r="H9933">
        <v>33952</v>
      </c>
      <c r="I9933">
        <v>33952</v>
      </c>
      <c r="J9933">
        <v>578114</v>
      </c>
      <c r="K9933">
        <v>0</v>
      </c>
    </row>
    <row r="9934" spans="1:11" x14ac:dyDescent="0.25">
      <c r="A9934">
        <v>1998</v>
      </c>
      <c r="B9934">
        <v>724</v>
      </c>
      <c r="C9934">
        <v>1</v>
      </c>
      <c r="D9934">
        <v>620</v>
      </c>
      <c r="E9934" t="s">
        <v>11</v>
      </c>
      <c r="F9934">
        <v>7268</v>
      </c>
      <c r="G9934">
        <v>8</v>
      </c>
      <c r="H9934">
        <v>50015</v>
      </c>
      <c r="I9934">
        <v>50015</v>
      </c>
      <c r="J9934">
        <v>690891</v>
      </c>
      <c r="K9934">
        <v>0</v>
      </c>
    </row>
    <row r="9935" spans="1:11" x14ac:dyDescent="0.25">
      <c r="A9935">
        <v>1999</v>
      </c>
      <c r="B9935">
        <v>724</v>
      </c>
      <c r="C9935">
        <v>1</v>
      </c>
      <c r="D9935">
        <v>620</v>
      </c>
      <c r="E9935" t="s">
        <v>11</v>
      </c>
      <c r="F9935">
        <v>7268</v>
      </c>
      <c r="G9935">
        <v>8</v>
      </c>
      <c r="H9935">
        <v>56007</v>
      </c>
      <c r="I9935">
        <v>56007</v>
      </c>
      <c r="J9935">
        <v>877731</v>
      </c>
      <c r="K9935">
        <v>0</v>
      </c>
    </row>
    <row r="9936" spans="1:11" x14ac:dyDescent="0.25">
      <c r="A9936">
        <v>2000</v>
      </c>
      <c r="B9936">
        <v>724</v>
      </c>
      <c r="C9936">
        <v>1</v>
      </c>
      <c r="D9936">
        <v>620</v>
      </c>
      <c r="E9936" t="s">
        <v>11</v>
      </c>
      <c r="F9936">
        <v>7268</v>
      </c>
      <c r="G9936">
        <v>1</v>
      </c>
      <c r="I9936">
        <v>43066</v>
      </c>
      <c r="J9936">
        <v>492905</v>
      </c>
      <c r="K9936">
        <v>0</v>
      </c>
    </row>
    <row r="9937" spans="1:11" x14ac:dyDescent="0.25">
      <c r="A9937">
        <v>2001</v>
      </c>
      <c r="B9937">
        <v>724</v>
      </c>
      <c r="C9937">
        <v>1</v>
      </c>
      <c r="D9937">
        <v>620</v>
      </c>
      <c r="E9937" t="s">
        <v>11</v>
      </c>
      <c r="F9937">
        <v>7268</v>
      </c>
      <c r="G9937">
        <v>1</v>
      </c>
      <c r="I9937">
        <v>41916</v>
      </c>
      <c r="J9937">
        <v>352317</v>
      </c>
      <c r="K9937">
        <v>0</v>
      </c>
    </row>
    <row r="9938" spans="1:11" x14ac:dyDescent="0.25">
      <c r="A9938">
        <v>2002</v>
      </c>
      <c r="B9938">
        <v>724</v>
      </c>
      <c r="C9938">
        <v>1</v>
      </c>
      <c r="D9938">
        <v>620</v>
      </c>
      <c r="E9938" t="s">
        <v>11</v>
      </c>
      <c r="F9938">
        <v>7268</v>
      </c>
      <c r="G9938">
        <v>1</v>
      </c>
      <c r="I9938">
        <v>38624</v>
      </c>
      <c r="J9938">
        <v>381081</v>
      </c>
      <c r="K9938">
        <v>0</v>
      </c>
    </row>
    <row r="9939" spans="1:11" x14ac:dyDescent="0.25">
      <c r="A9939">
        <v>2003</v>
      </c>
      <c r="B9939">
        <v>724</v>
      </c>
      <c r="C9939">
        <v>1</v>
      </c>
      <c r="D9939">
        <v>620</v>
      </c>
      <c r="E9939" t="s">
        <v>11</v>
      </c>
      <c r="F9939">
        <v>7268</v>
      </c>
      <c r="G9939">
        <v>1</v>
      </c>
      <c r="I9939">
        <v>97674</v>
      </c>
      <c r="J9939">
        <v>607102</v>
      </c>
      <c r="K9939">
        <v>4</v>
      </c>
    </row>
    <row r="9940" spans="1:11" x14ac:dyDescent="0.25">
      <c r="A9940">
        <v>2004</v>
      </c>
      <c r="B9940">
        <v>724</v>
      </c>
      <c r="C9940">
        <v>1</v>
      </c>
      <c r="D9940">
        <v>620</v>
      </c>
      <c r="E9940" t="s">
        <v>11</v>
      </c>
      <c r="F9940">
        <v>7268</v>
      </c>
      <c r="G9940">
        <v>1</v>
      </c>
      <c r="I9940">
        <v>80802</v>
      </c>
      <c r="J9940">
        <v>926195</v>
      </c>
      <c r="K9940">
        <v>0</v>
      </c>
    </row>
    <row r="9941" spans="1:11" x14ac:dyDescent="0.25">
      <c r="A9941">
        <v>2005</v>
      </c>
      <c r="B9941">
        <v>724</v>
      </c>
      <c r="C9941">
        <v>1</v>
      </c>
      <c r="D9941">
        <v>620</v>
      </c>
      <c r="E9941" t="s">
        <v>11</v>
      </c>
      <c r="F9941">
        <v>7268</v>
      </c>
      <c r="G9941">
        <v>1</v>
      </c>
      <c r="I9941">
        <v>105269</v>
      </c>
      <c r="J9941">
        <v>978468</v>
      </c>
      <c r="K9941">
        <v>0</v>
      </c>
    </row>
    <row r="9942" spans="1:11" x14ac:dyDescent="0.25">
      <c r="A9942">
        <v>2006</v>
      </c>
      <c r="B9942">
        <v>724</v>
      </c>
      <c r="C9942">
        <v>1</v>
      </c>
      <c r="D9942">
        <v>620</v>
      </c>
      <c r="E9942" t="s">
        <v>11</v>
      </c>
      <c r="F9942">
        <v>7268</v>
      </c>
      <c r="G9942">
        <v>1</v>
      </c>
      <c r="I9942">
        <v>94321</v>
      </c>
      <c r="J9942">
        <v>1144592</v>
      </c>
      <c r="K9942">
        <v>0</v>
      </c>
    </row>
    <row r="9943" spans="1:11" x14ac:dyDescent="0.25">
      <c r="A9943">
        <v>2007</v>
      </c>
      <c r="B9943">
        <v>724</v>
      </c>
      <c r="C9943">
        <v>1</v>
      </c>
      <c r="D9943">
        <v>620</v>
      </c>
      <c r="E9943" t="s">
        <v>11</v>
      </c>
      <c r="F9943">
        <v>7268</v>
      </c>
      <c r="G9943">
        <v>1</v>
      </c>
      <c r="I9943">
        <v>95654</v>
      </c>
      <c r="J9943">
        <v>1502950</v>
      </c>
      <c r="K9943">
        <v>0</v>
      </c>
    </row>
    <row r="9944" spans="1:11" x14ac:dyDescent="0.25">
      <c r="A9944">
        <v>2008</v>
      </c>
      <c r="B9944">
        <v>724</v>
      </c>
      <c r="C9944">
        <v>1</v>
      </c>
      <c r="D9944">
        <v>620</v>
      </c>
      <c r="E9944" t="s">
        <v>11</v>
      </c>
      <c r="F9944">
        <v>7268</v>
      </c>
      <c r="G9944">
        <v>1</v>
      </c>
      <c r="I9944">
        <v>81955</v>
      </c>
      <c r="J9944">
        <v>1272148</v>
      </c>
      <c r="K9944">
        <v>0</v>
      </c>
    </row>
    <row r="9945" spans="1:11" x14ac:dyDescent="0.25">
      <c r="A9945">
        <v>1988</v>
      </c>
      <c r="B9945">
        <v>724</v>
      </c>
      <c r="C9945">
        <v>1</v>
      </c>
      <c r="D9945">
        <v>620</v>
      </c>
      <c r="E9945" t="s">
        <v>11</v>
      </c>
      <c r="F9945">
        <v>7269</v>
      </c>
      <c r="G9945">
        <v>8</v>
      </c>
      <c r="H9945">
        <v>17570</v>
      </c>
      <c r="I9945">
        <v>17570</v>
      </c>
      <c r="J9945">
        <v>109866</v>
      </c>
      <c r="K9945">
        <v>0</v>
      </c>
    </row>
    <row r="9946" spans="1:11" x14ac:dyDescent="0.25">
      <c r="A9946">
        <v>1989</v>
      </c>
      <c r="B9946">
        <v>724</v>
      </c>
      <c r="C9946">
        <v>1</v>
      </c>
      <c r="D9946">
        <v>620</v>
      </c>
      <c r="E9946" t="s">
        <v>11</v>
      </c>
      <c r="F9946">
        <v>7269</v>
      </c>
      <c r="G9946">
        <v>8</v>
      </c>
      <c r="H9946">
        <v>4750</v>
      </c>
      <c r="I9946">
        <v>4750</v>
      </c>
      <c r="J9946">
        <v>37950</v>
      </c>
      <c r="K9946">
        <v>0</v>
      </c>
    </row>
    <row r="9947" spans="1:11" x14ac:dyDescent="0.25">
      <c r="A9947">
        <v>1990</v>
      </c>
      <c r="B9947">
        <v>724</v>
      </c>
      <c r="C9947">
        <v>1</v>
      </c>
      <c r="D9947">
        <v>620</v>
      </c>
      <c r="E9947" t="s">
        <v>11</v>
      </c>
      <c r="F9947">
        <v>7269</v>
      </c>
      <c r="G9947">
        <v>8</v>
      </c>
      <c r="H9947">
        <v>975</v>
      </c>
      <c r="I9947">
        <v>975</v>
      </c>
      <c r="J9947">
        <v>30991</v>
      </c>
      <c r="K9947">
        <v>0</v>
      </c>
    </row>
    <row r="9948" spans="1:11" x14ac:dyDescent="0.25">
      <c r="A9948">
        <v>1991</v>
      </c>
      <c r="B9948">
        <v>724</v>
      </c>
      <c r="C9948">
        <v>1</v>
      </c>
      <c r="D9948">
        <v>620</v>
      </c>
      <c r="E9948" t="s">
        <v>11</v>
      </c>
      <c r="F9948">
        <v>7269</v>
      </c>
      <c r="G9948">
        <v>8</v>
      </c>
      <c r="H9948">
        <v>6620</v>
      </c>
      <c r="I9948">
        <v>6620</v>
      </c>
      <c r="J9948">
        <v>73517</v>
      </c>
      <c r="K9948">
        <v>0</v>
      </c>
    </row>
    <row r="9949" spans="1:11" x14ac:dyDescent="0.25">
      <c r="A9949">
        <v>1992</v>
      </c>
      <c r="B9949">
        <v>724</v>
      </c>
      <c r="C9949">
        <v>1</v>
      </c>
      <c r="D9949">
        <v>620</v>
      </c>
      <c r="E9949" t="s">
        <v>11</v>
      </c>
      <c r="F9949">
        <v>7269</v>
      </c>
      <c r="G9949">
        <v>8</v>
      </c>
      <c r="H9949">
        <v>4284</v>
      </c>
      <c r="I9949">
        <v>4284</v>
      </c>
      <c r="J9949">
        <v>12538</v>
      </c>
      <c r="K9949">
        <v>0</v>
      </c>
    </row>
    <row r="9950" spans="1:11" x14ac:dyDescent="0.25">
      <c r="A9950">
        <v>1993</v>
      </c>
      <c r="B9950">
        <v>724</v>
      </c>
      <c r="C9950">
        <v>1</v>
      </c>
      <c r="D9950">
        <v>620</v>
      </c>
      <c r="E9950" t="s">
        <v>11</v>
      </c>
      <c r="F9950">
        <v>7269</v>
      </c>
      <c r="G9950">
        <v>8</v>
      </c>
      <c r="H9950">
        <v>12313</v>
      </c>
      <c r="I9950">
        <v>12313</v>
      </c>
      <c r="J9950">
        <v>109070</v>
      </c>
      <c r="K9950">
        <v>0</v>
      </c>
    </row>
    <row r="9951" spans="1:11" x14ac:dyDescent="0.25">
      <c r="A9951">
        <v>1994</v>
      </c>
      <c r="B9951">
        <v>724</v>
      </c>
      <c r="C9951">
        <v>1</v>
      </c>
      <c r="D9951">
        <v>620</v>
      </c>
      <c r="E9951" t="s">
        <v>11</v>
      </c>
      <c r="F9951">
        <v>7269</v>
      </c>
      <c r="G9951">
        <v>8</v>
      </c>
      <c r="H9951">
        <v>1127</v>
      </c>
      <c r="I9951">
        <v>1127</v>
      </c>
      <c r="J9951">
        <v>23514</v>
      </c>
      <c r="K9951">
        <v>0</v>
      </c>
    </row>
    <row r="9952" spans="1:11" x14ac:dyDescent="0.25">
      <c r="A9952">
        <v>1995</v>
      </c>
      <c r="B9952">
        <v>724</v>
      </c>
      <c r="C9952">
        <v>1</v>
      </c>
      <c r="D9952">
        <v>620</v>
      </c>
      <c r="E9952" t="s">
        <v>11</v>
      </c>
      <c r="F9952">
        <v>7269</v>
      </c>
      <c r="G9952">
        <v>8</v>
      </c>
      <c r="H9952">
        <v>11721</v>
      </c>
      <c r="I9952">
        <v>11721</v>
      </c>
      <c r="J9952">
        <v>56256</v>
      </c>
      <c r="K9952">
        <v>0</v>
      </c>
    </row>
    <row r="9953" spans="1:11" x14ac:dyDescent="0.25">
      <c r="A9953">
        <v>1996</v>
      </c>
      <c r="B9953">
        <v>724</v>
      </c>
      <c r="C9953">
        <v>1</v>
      </c>
      <c r="D9953">
        <v>620</v>
      </c>
      <c r="E9953" t="s">
        <v>11</v>
      </c>
      <c r="F9953">
        <v>7269</v>
      </c>
      <c r="G9953">
        <v>8</v>
      </c>
      <c r="H9953">
        <v>100046</v>
      </c>
      <c r="I9953">
        <v>100046</v>
      </c>
      <c r="J9953">
        <v>157919</v>
      </c>
      <c r="K9953">
        <v>0</v>
      </c>
    </row>
    <row r="9954" spans="1:11" x14ac:dyDescent="0.25">
      <c r="A9954">
        <v>1997</v>
      </c>
      <c r="B9954">
        <v>724</v>
      </c>
      <c r="C9954">
        <v>1</v>
      </c>
      <c r="D9954">
        <v>620</v>
      </c>
      <c r="E9954" t="s">
        <v>11</v>
      </c>
      <c r="F9954">
        <v>7269</v>
      </c>
      <c r="G9954">
        <v>8</v>
      </c>
      <c r="H9954">
        <v>35847</v>
      </c>
      <c r="I9954">
        <v>35847</v>
      </c>
      <c r="J9954">
        <v>158958</v>
      </c>
      <c r="K9954">
        <v>0</v>
      </c>
    </row>
    <row r="9955" spans="1:11" x14ac:dyDescent="0.25">
      <c r="A9955">
        <v>1998</v>
      </c>
      <c r="B9955">
        <v>724</v>
      </c>
      <c r="C9955">
        <v>1</v>
      </c>
      <c r="D9955">
        <v>620</v>
      </c>
      <c r="E9955" t="s">
        <v>11</v>
      </c>
      <c r="F9955">
        <v>7269</v>
      </c>
      <c r="G9955">
        <v>8</v>
      </c>
      <c r="H9955">
        <v>22562</v>
      </c>
      <c r="I9955">
        <v>22562</v>
      </c>
      <c r="J9955">
        <v>368310</v>
      </c>
      <c r="K9955">
        <v>0</v>
      </c>
    </row>
    <row r="9956" spans="1:11" x14ac:dyDescent="0.25">
      <c r="A9956">
        <v>1999</v>
      </c>
      <c r="B9956">
        <v>724</v>
      </c>
      <c r="C9956">
        <v>1</v>
      </c>
      <c r="D9956">
        <v>620</v>
      </c>
      <c r="E9956" t="s">
        <v>11</v>
      </c>
      <c r="F9956">
        <v>7269</v>
      </c>
      <c r="G9956">
        <v>8</v>
      </c>
      <c r="H9956">
        <v>39839</v>
      </c>
      <c r="I9956">
        <v>39839</v>
      </c>
      <c r="J9956">
        <v>269048</v>
      </c>
      <c r="K9956">
        <v>0</v>
      </c>
    </row>
    <row r="9957" spans="1:11" x14ac:dyDescent="0.25">
      <c r="A9957">
        <v>2000</v>
      </c>
      <c r="B9957">
        <v>724</v>
      </c>
      <c r="C9957">
        <v>1</v>
      </c>
      <c r="D9957">
        <v>620</v>
      </c>
      <c r="E9957" t="s">
        <v>11</v>
      </c>
      <c r="F9957">
        <v>7269</v>
      </c>
      <c r="G9957">
        <v>8</v>
      </c>
      <c r="H9957">
        <v>15237</v>
      </c>
      <c r="I9957">
        <v>15237</v>
      </c>
      <c r="J9957">
        <v>326649</v>
      </c>
      <c r="K9957">
        <v>0</v>
      </c>
    </row>
    <row r="9958" spans="1:11" x14ac:dyDescent="0.25">
      <c r="A9958">
        <v>2001</v>
      </c>
      <c r="B9958">
        <v>724</v>
      </c>
      <c r="C9958">
        <v>1</v>
      </c>
      <c r="D9958">
        <v>620</v>
      </c>
      <c r="E9958" t="s">
        <v>11</v>
      </c>
      <c r="F9958">
        <v>7269</v>
      </c>
      <c r="G9958">
        <v>8</v>
      </c>
      <c r="H9958">
        <v>44808</v>
      </c>
      <c r="I9958">
        <v>44808</v>
      </c>
      <c r="J9958">
        <v>1208015</v>
      </c>
      <c r="K9958">
        <v>0</v>
      </c>
    </row>
    <row r="9959" spans="1:11" x14ac:dyDescent="0.25">
      <c r="A9959">
        <v>2002</v>
      </c>
      <c r="B9959">
        <v>724</v>
      </c>
      <c r="C9959">
        <v>1</v>
      </c>
      <c r="D9959">
        <v>620</v>
      </c>
      <c r="E9959" t="s">
        <v>11</v>
      </c>
      <c r="F9959">
        <v>7269</v>
      </c>
      <c r="G9959">
        <v>8</v>
      </c>
      <c r="H9959">
        <v>18070</v>
      </c>
      <c r="I9959">
        <v>18070</v>
      </c>
      <c r="J9959">
        <v>282865</v>
      </c>
      <c r="K9959">
        <v>0</v>
      </c>
    </row>
    <row r="9960" spans="1:11" x14ac:dyDescent="0.25">
      <c r="A9960">
        <v>2003</v>
      </c>
      <c r="B9960">
        <v>724</v>
      </c>
      <c r="C9960">
        <v>1</v>
      </c>
      <c r="D9960">
        <v>620</v>
      </c>
      <c r="E9960" t="s">
        <v>11</v>
      </c>
      <c r="F9960">
        <v>7269</v>
      </c>
      <c r="G9960">
        <v>8</v>
      </c>
      <c r="H9960">
        <v>37952</v>
      </c>
      <c r="I9960">
        <v>37952</v>
      </c>
      <c r="J9960">
        <v>368774</v>
      </c>
      <c r="K9960">
        <v>0</v>
      </c>
    </row>
    <row r="9961" spans="1:11" x14ac:dyDescent="0.25">
      <c r="A9961">
        <v>2004</v>
      </c>
      <c r="B9961">
        <v>724</v>
      </c>
      <c r="C9961">
        <v>1</v>
      </c>
      <c r="D9961">
        <v>620</v>
      </c>
      <c r="E9961" t="s">
        <v>11</v>
      </c>
      <c r="F9961">
        <v>7269</v>
      </c>
      <c r="G9961">
        <v>8</v>
      </c>
      <c r="H9961">
        <v>1883879</v>
      </c>
      <c r="I9961">
        <v>1883879</v>
      </c>
      <c r="J9961">
        <v>2221279</v>
      </c>
      <c r="K9961">
        <v>0</v>
      </c>
    </row>
    <row r="9962" spans="1:11" x14ac:dyDescent="0.25">
      <c r="A9962">
        <v>2005</v>
      </c>
      <c r="B9962">
        <v>724</v>
      </c>
      <c r="C9962">
        <v>1</v>
      </c>
      <c r="D9962">
        <v>620</v>
      </c>
      <c r="E9962" t="s">
        <v>11</v>
      </c>
      <c r="F9962">
        <v>7269</v>
      </c>
      <c r="G9962">
        <v>8</v>
      </c>
      <c r="H9962">
        <v>2152291</v>
      </c>
      <c r="I9962">
        <v>2152291</v>
      </c>
      <c r="J9962">
        <v>3198218</v>
      </c>
      <c r="K9962">
        <v>0</v>
      </c>
    </row>
    <row r="9963" spans="1:11" x14ac:dyDescent="0.25">
      <c r="A9963">
        <v>2006</v>
      </c>
      <c r="B9963">
        <v>724</v>
      </c>
      <c r="C9963">
        <v>1</v>
      </c>
      <c r="D9963">
        <v>620</v>
      </c>
      <c r="E9963" t="s">
        <v>11</v>
      </c>
      <c r="F9963">
        <v>7269</v>
      </c>
      <c r="G9963">
        <v>8</v>
      </c>
      <c r="H9963">
        <v>2131299</v>
      </c>
      <c r="I9963">
        <v>2131299</v>
      </c>
      <c r="J9963">
        <v>4526061</v>
      </c>
      <c r="K9963">
        <v>0</v>
      </c>
    </row>
    <row r="9964" spans="1:11" x14ac:dyDescent="0.25">
      <c r="A9964">
        <v>2007</v>
      </c>
      <c r="B9964">
        <v>724</v>
      </c>
      <c r="C9964">
        <v>1</v>
      </c>
      <c r="D9964">
        <v>620</v>
      </c>
      <c r="E9964" t="s">
        <v>11</v>
      </c>
      <c r="F9964">
        <v>7269</v>
      </c>
      <c r="G9964">
        <v>8</v>
      </c>
      <c r="H9964">
        <v>194807</v>
      </c>
      <c r="I9964">
        <v>194807</v>
      </c>
      <c r="J9964">
        <v>1687403</v>
      </c>
      <c r="K9964">
        <v>0</v>
      </c>
    </row>
    <row r="9965" spans="1:11" x14ac:dyDescent="0.25">
      <c r="A9965">
        <v>2008</v>
      </c>
      <c r="B9965">
        <v>724</v>
      </c>
      <c r="C9965">
        <v>1</v>
      </c>
      <c r="D9965">
        <v>620</v>
      </c>
      <c r="E9965" t="s">
        <v>11</v>
      </c>
      <c r="F9965">
        <v>7269</v>
      </c>
      <c r="G9965">
        <v>8</v>
      </c>
      <c r="H9965">
        <v>110613</v>
      </c>
      <c r="I9965">
        <v>110613</v>
      </c>
      <c r="J9965">
        <v>1980491</v>
      </c>
      <c r="K9965">
        <v>0</v>
      </c>
    </row>
    <row r="9966" spans="1:11" x14ac:dyDescent="0.25">
      <c r="A9966">
        <v>1988</v>
      </c>
      <c r="B9966">
        <v>724</v>
      </c>
      <c r="C9966">
        <v>1</v>
      </c>
      <c r="D9966">
        <v>620</v>
      </c>
      <c r="E9966" t="s">
        <v>11</v>
      </c>
      <c r="F9966">
        <v>7271</v>
      </c>
      <c r="G9966">
        <v>8</v>
      </c>
      <c r="H9966">
        <v>619</v>
      </c>
      <c r="I9966">
        <v>619</v>
      </c>
      <c r="J9966">
        <v>5087</v>
      </c>
      <c r="K9966">
        <v>0</v>
      </c>
    </row>
    <row r="9967" spans="1:11" x14ac:dyDescent="0.25">
      <c r="A9967">
        <v>1989</v>
      </c>
      <c r="B9967">
        <v>724</v>
      </c>
      <c r="C9967">
        <v>1</v>
      </c>
      <c r="D9967">
        <v>620</v>
      </c>
      <c r="E9967" t="s">
        <v>11</v>
      </c>
      <c r="F9967">
        <v>7271</v>
      </c>
      <c r="G9967">
        <v>8</v>
      </c>
      <c r="H9967">
        <v>7468</v>
      </c>
      <c r="I9967">
        <v>7468</v>
      </c>
      <c r="J9967">
        <v>84945</v>
      </c>
      <c r="K9967">
        <v>0</v>
      </c>
    </row>
    <row r="9968" spans="1:11" x14ac:dyDescent="0.25">
      <c r="A9968">
        <v>1990</v>
      </c>
      <c r="B9968">
        <v>724</v>
      </c>
      <c r="C9968">
        <v>1</v>
      </c>
      <c r="D9968">
        <v>620</v>
      </c>
      <c r="E9968" t="s">
        <v>11</v>
      </c>
      <c r="F9968">
        <v>7271</v>
      </c>
      <c r="G9968">
        <v>8</v>
      </c>
      <c r="H9968">
        <v>487</v>
      </c>
      <c r="I9968">
        <v>487</v>
      </c>
      <c r="J9968">
        <v>11557</v>
      </c>
      <c r="K9968">
        <v>0</v>
      </c>
    </row>
    <row r="9969" spans="1:11" x14ac:dyDescent="0.25">
      <c r="A9969">
        <v>1991</v>
      </c>
      <c r="B9969">
        <v>724</v>
      </c>
      <c r="C9969">
        <v>1</v>
      </c>
      <c r="D9969">
        <v>620</v>
      </c>
      <c r="E9969" t="s">
        <v>11</v>
      </c>
      <c r="F9969">
        <v>7271</v>
      </c>
      <c r="G9969">
        <v>8</v>
      </c>
      <c r="H9969">
        <v>8866</v>
      </c>
      <c r="I9969">
        <v>8866</v>
      </c>
      <c r="J9969">
        <v>31896</v>
      </c>
      <c r="K9969">
        <v>0</v>
      </c>
    </row>
    <row r="9970" spans="1:11" x14ac:dyDescent="0.25">
      <c r="A9970">
        <v>1992</v>
      </c>
      <c r="B9970">
        <v>724</v>
      </c>
      <c r="C9970">
        <v>1</v>
      </c>
      <c r="D9970">
        <v>620</v>
      </c>
      <c r="E9970" t="s">
        <v>11</v>
      </c>
      <c r="F9970">
        <v>7271</v>
      </c>
      <c r="G9970">
        <v>8</v>
      </c>
      <c r="H9970">
        <v>4257</v>
      </c>
      <c r="I9970">
        <v>4257</v>
      </c>
      <c r="J9970">
        <v>4300</v>
      </c>
      <c r="K9970">
        <v>0</v>
      </c>
    </row>
    <row r="9971" spans="1:11" x14ac:dyDescent="0.25">
      <c r="A9971">
        <v>1993</v>
      </c>
      <c r="B9971">
        <v>724</v>
      </c>
      <c r="C9971">
        <v>1</v>
      </c>
      <c r="D9971">
        <v>620</v>
      </c>
      <c r="E9971" t="s">
        <v>11</v>
      </c>
      <c r="F9971">
        <v>7271</v>
      </c>
      <c r="G9971">
        <v>8</v>
      </c>
      <c r="H9971">
        <v>25628</v>
      </c>
      <c r="I9971">
        <v>25628</v>
      </c>
      <c r="J9971">
        <v>161196</v>
      </c>
      <c r="K9971">
        <v>0</v>
      </c>
    </row>
    <row r="9972" spans="1:11" x14ac:dyDescent="0.25">
      <c r="A9972">
        <v>1994</v>
      </c>
      <c r="B9972">
        <v>724</v>
      </c>
      <c r="C9972">
        <v>1</v>
      </c>
      <c r="D9972">
        <v>620</v>
      </c>
      <c r="E9972" t="s">
        <v>11</v>
      </c>
      <c r="F9972">
        <v>7271</v>
      </c>
      <c r="G9972">
        <v>8</v>
      </c>
      <c r="H9972">
        <v>14124</v>
      </c>
      <c r="I9972">
        <v>14124</v>
      </c>
      <c r="J9972">
        <v>23623</v>
      </c>
      <c r="K9972">
        <v>0</v>
      </c>
    </row>
    <row r="9973" spans="1:11" x14ac:dyDescent="0.25">
      <c r="A9973">
        <v>1996</v>
      </c>
      <c r="B9973">
        <v>724</v>
      </c>
      <c r="C9973">
        <v>1</v>
      </c>
      <c r="D9973">
        <v>620</v>
      </c>
      <c r="E9973" t="s">
        <v>11</v>
      </c>
      <c r="F9973">
        <v>7271</v>
      </c>
      <c r="G9973">
        <v>8</v>
      </c>
      <c r="H9973">
        <v>1687</v>
      </c>
      <c r="I9973">
        <v>1687</v>
      </c>
      <c r="J9973">
        <v>15011</v>
      </c>
      <c r="K9973">
        <v>0</v>
      </c>
    </row>
    <row r="9974" spans="1:11" x14ac:dyDescent="0.25">
      <c r="A9974">
        <v>1997</v>
      </c>
      <c r="B9974">
        <v>724</v>
      </c>
      <c r="C9974">
        <v>1</v>
      </c>
      <c r="D9974">
        <v>620</v>
      </c>
      <c r="E9974" t="s">
        <v>11</v>
      </c>
      <c r="F9974">
        <v>7271</v>
      </c>
      <c r="G9974">
        <v>8</v>
      </c>
      <c r="H9974">
        <v>21541</v>
      </c>
      <c r="I9974">
        <v>21541</v>
      </c>
      <c r="J9974">
        <v>44056</v>
      </c>
      <c r="K9974">
        <v>0</v>
      </c>
    </row>
    <row r="9975" spans="1:11" x14ac:dyDescent="0.25">
      <c r="A9975">
        <v>1998</v>
      </c>
      <c r="B9975">
        <v>724</v>
      </c>
      <c r="C9975">
        <v>1</v>
      </c>
      <c r="D9975">
        <v>620</v>
      </c>
      <c r="E9975" t="s">
        <v>11</v>
      </c>
      <c r="F9975">
        <v>7271</v>
      </c>
      <c r="G9975">
        <v>8</v>
      </c>
      <c r="H9975">
        <v>2375</v>
      </c>
      <c r="I9975">
        <v>2375</v>
      </c>
      <c r="J9975">
        <v>10731</v>
      </c>
      <c r="K9975">
        <v>0</v>
      </c>
    </row>
    <row r="9976" spans="1:11" x14ac:dyDescent="0.25">
      <c r="A9976">
        <v>1999</v>
      </c>
      <c r="B9976">
        <v>724</v>
      </c>
      <c r="C9976">
        <v>1</v>
      </c>
      <c r="D9976">
        <v>620</v>
      </c>
      <c r="E9976" t="s">
        <v>11</v>
      </c>
      <c r="F9976">
        <v>7271</v>
      </c>
      <c r="G9976">
        <v>8</v>
      </c>
      <c r="H9976">
        <v>5187</v>
      </c>
      <c r="I9976">
        <v>5187</v>
      </c>
      <c r="J9976">
        <v>44976</v>
      </c>
      <c r="K9976">
        <v>0</v>
      </c>
    </row>
    <row r="9977" spans="1:11" x14ac:dyDescent="0.25">
      <c r="A9977">
        <v>2000</v>
      </c>
      <c r="B9977">
        <v>724</v>
      </c>
      <c r="C9977">
        <v>1</v>
      </c>
      <c r="D9977">
        <v>620</v>
      </c>
      <c r="E9977" t="s">
        <v>11</v>
      </c>
      <c r="F9977">
        <v>7271</v>
      </c>
      <c r="G9977">
        <v>1</v>
      </c>
      <c r="I9977">
        <v>1389</v>
      </c>
      <c r="J9977">
        <v>36834</v>
      </c>
      <c r="K9977">
        <v>0</v>
      </c>
    </row>
    <row r="9978" spans="1:11" x14ac:dyDescent="0.25">
      <c r="A9978">
        <v>2001</v>
      </c>
      <c r="B9978">
        <v>724</v>
      </c>
      <c r="C9978">
        <v>1</v>
      </c>
      <c r="D9978">
        <v>620</v>
      </c>
      <c r="E9978" t="s">
        <v>11</v>
      </c>
      <c r="F9978">
        <v>7271</v>
      </c>
      <c r="G9978">
        <v>1</v>
      </c>
      <c r="I9978">
        <v>8685</v>
      </c>
      <c r="J9978">
        <v>23357</v>
      </c>
      <c r="K9978">
        <v>0</v>
      </c>
    </row>
    <row r="9979" spans="1:11" x14ac:dyDescent="0.25">
      <c r="A9979">
        <v>2002</v>
      </c>
      <c r="B9979">
        <v>724</v>
      </c>
      <c r="C9979">
        <v>1</v>
      </c>
      <c r="D9979">
        <v>620</v>
      </c>
      <c r="E9979" t="s">
        <v>11</v>
      </c>
      <c r="F9979">
        <v>7271</v>
      </c>
      <c r="G9979">
        <v>1</v>
      </c>
      <c r="I9979">
        <v>1115</v>
      </c>
      <c r="J9979">
        <v>5555</v>
      </c>
      <c r="K9979">
        <v>0</v>
      </c>
    </row>
    <row r="9980" spans="1:11" x14ac:dyDescent="0.25">
      <c r="A9980">
        <v>2003</v>
      </c>
      <c r="B9980">
        <v>724</v>
      </c>
      <c r="C9980">
        <v>1</v>
      </c>
      <c r="D9980">
        <v>620</v>
      </c>
      <c r="E9980" t="s">
        <v>11</v>
      </c>
      <c r="F9980">
        <v>7271</v>
      </c>
      <c r="G9980">
        <v>1</v>
      </c>
      <c r="I9980">
        <v>4088</v>
      </c>
      <c r="J9980">
        <v>14207</v>
      </c>
      <c r="K9980">
        <v>0</v>
      </c>
    </row>
    <row r="9981" spans="1:11" x14ac:dyDescent="0.25">
      <c r="A9981">
        <v>2004</v>
      </c>
      <c r="B9981">
        <v>724</v>
      </c>
      <c r="C9981">
        <v>1</v>
      </c>
      <c r="D9981">
        <v>620</v>
      </c>
      <c r="E9981" t="s">
        <v>11</v>
      </c>
      <c r="F9981">
        <v>7271</v>
      </c>
      <c r="G9981">
        <v>1</v>
      </c>
      <c r="I9981">
        <v>2426</v>
      </c>
      <c r="J9981">
        <v>70556</v>
      </c>
      <c r="K9981">
        <v>0</v>
      </c>
    </row>
    <row r="9982" spans="1:11" x14ac:dyDescent="0.25">
      <c r="A9982">
        <v>2005</v>
      </c>
      <c r="B9982">
        <v>724</v>
      </c>
      <c r="C9982">
        <v>1</v>
      </c>
      <c r="D9982">
        <v>620</v>
      </c>
      <c r="E9982" t="s">
        <v>11</v>
      </c>
      <c r="F9982">
        <v>7271</v>
      </c>
      <c r="G9982">
        <v>1</v>
      </c>
      <c r="I9982">
        <v>10224</v>
      </c>
      <c r="J9982">
        <v>84368</v>
      </c>
      <c r="K9982">
        <v>0</v>
      </c>
    </row>
    <row r="9983" spans="1:11" x14ac:dyDescent="0.25">
      <c r="A9983">
        <v>2006</v>
      </c>
      <c r="B9983">
        <v>724</v>
      </c>
      <c r="C9983">
        <v>1</v>
      </c>
      <c r="D9983">
        <v>620</v>
      </c>
      <c r="E9983" t="s">
        <v>11</v>
      </c>
      <c r="F9983">
        <v>7271</v>
      </c>
      <c r="G9983">
        <v>1</v>
      </c>
      <c r="I9983">
        <v>23725</v>
      </c>
      <c r="J9983">
        <v>174534</v>
      </c>
      <c r="K9983">
        <v>0</v>
      </c>
    </row>
    <row r="9984" spans="1:11" x14ac:dyDescent="0.25">
      <c r="A9984">
        <v>2007</v>
      </c>
      <c r="B9984">
        <v>724</v>
      </c>
      <c r="C9984">
        <v>1</v>
      </c>
      <c r="D9984">
        <v>620</v>
      </c>
      <c r="E9984" t="s">
        <v>11</v>
      </c>
      <c r="F9984">
        <v>7271</v>
      </c>
      <c r="G9984">
        <v>1</v>
      </c>
      <c r="I9984">
        <v>329139</v>
      </c>
      <c r="J9984">
        <v>488984</v>
      </c>
      <c r="K9984">
        <v>0</v>
      </c>
    </row>
    <row r="9985" spans="1:11" x14ac:dyDescent="0.25">
      <c r="A9985">
        <v>2008</v>
      </c>
      <c r="B9985">
        <v>724</v>
      </c>
      <c r="C9985">
        <v>1</v>
      </c>
      <c r="D9985">
        <v>620</v>
      </c>
      <c r="E9985" t="s">
        <v>11</v>
      </c>
      <c r="F9985">
        <v>7271</v>
      </c>
      <c r="G9985">
        <v>1</v>
      </c>
      <c r="I9985">
        <v>638906</v>
      </c>
      <c r="J9985">
        <v>1587857</v>
      </c>
      <c r="K9985">
        <v>0</v>
      </c>
    </row>
    <row r="9986" spans="1:11" x14ac:dyDescent="0.25">
      <c r="A9986">
        <v>1988</v>
      </c>
      <c r="B9986">
        <v>724</v>
      </c>
      <c r="C9986">
        <v>1</v>
      </c>
      <c r="D9986">
        <v>620</v>
      </c>
      <c r="E9986" t="s">
        <v>11</v>
      </c>
      <c r="F9986">
        <v>7272</v>
      </c>
      <c r="G9986">
        <v>8</v>
      </c>
      <c r="H9986">
        <v>50948</v>
      </c>
      <c r="I9986">
        <v>50948</v>
      </c>
      <c r="J9986">
        <v>617491</v>
      </c>
      <c r="K9986">
        <v>0</v>
      </c>
    </row>
    <row r="9987" spans="1:11" x14ac:dyDescent="0.25">
      <c r="A9987">
        <v>1989</v>
      </c>
      <c r="B9987">
        <v>724</v>
      </c>
      <c r="C9987">
        <v>1</v>
      </c>
      <c r="D9987">
        <v>620</v>
      </c>
      <c r="E9987" t="s">
        <v>11</v>
      </c>
      <c r="F9987">
        <v>7272</v>
      </c>
      <c r="G9987">
        <v>8</v>
      </c>
      <c r="H9987">
        <v>82239</v>
      </c>
      <c r="I9987">
        <v>82239</v>
      </c>
      <c r="J9987">
        <v>711171</v>
      </c>
      <c r="K9987">
        <v>0</v>
      </c>
    </row>
    <row r="9988" spans="1:11" x14ac:dyDescent="0.25">
      <c r="A9988">
        <v>1990</v>
      </c>
      <c r="B9988">
        <v>724</v>
      </c>
      <c r="C9988">
        <v>1</v>
      </c>
      <c r="D9988">
        <v>620</v>
      </c>
      <c r="E9988" t="s">
        <v>11</v>
      </c>
      <c r="F9988">
        <v>7272</v>
      </c>
      <c r="G9988">
        <v>8</v>
      </c>
      <c r="H9988">
        <v>36374</v>
      </c>
      <c r="I9988">
        <v>36374</v>
      </c>
      <c r="J9988">
        <v>683399</v>
      </c>
      <c r="K9988">
        <v>0</v>
      </c>
    </row>
    <row r="9989" spans="1:11" x14ac:dyDescent="0.25">
      <c r="A9989">
        <v>1991</v>
      </c>
      <c r="B9989">
        <v>724</v>
      </c>
      <c r="C9989">
        <v>1</v>
      </c>
      <c r="D9989">
        <v>620</v>
      </c>
      <c r="E9989" t="s">
        <v>11</v>
      </c>
      <c r="F9989">
        <v>7272</v>
      </c>
      <c r="G9989">
        <v>8</v>
      </c>
      <c r="H9989">
        <v>63283</v>
      </c>
      <c r="I9989">
        <v>63283</v>
      </c>
      <c r="J9989">
        <v>756928</v>
      </c>
      <c r="K9989">
        <v>0</v>
      </c>
    </row>
    <row r="9990" spans="1:11" x14ac:dyDescent="0.25">
      <c r="A9990">
        <v>1992</v>
      </c>
      <c r="B9990">
        <v>724</v>
      </c>
      <c r="C9990">
        <v>1</v>
      </c>
      <c r="D9990">
        <v>620</v>
      </c>
      <c r="E9990" t="s">
        <v>11</v>
      </c>
      <c r="F9990">
        <v>7272</v>
      </c>
      <c r="G9990">
        <v>8</v>
      </c>
      <c r="H9990">
        <v>83217</v>
      </c>
      <c r="I9990">
        <v>83217</v>
      </c>
      <c r="J9990">
        <v>1148648</v>
      </c>
      <c r="K9990">
        <v>0</v>
      </c>
    </row>
    <row r="9991" spans="1:11" x14ac:dyDescent="0.25">
      <c r="A9991">
        <v>1993</v>
      </c>
      <c r="B9991">
        <v>724</v>
      </c>
      <c r="C9991">
        <v>1</v>
      </c>
      <c r="D9991">
        <v>620</v>
      </c>
      <c r="E9991" t="s">
        <v>11</v>
      </c>
      <c r="F9991">
        <v>7272</v>
      </c>
      <c r="G9991">
        <v>8</v>
      </c>
      <c r="H9991">
        <v>114745</v>
      </c>
      <c r="I9991">
        <v>114745</v>
      </c>
      <c r="J9991">
        <v>1269804</v>
      </c>
      <c r="K9991">
        <v>0</v>
      </c>
    </row>
    <row r="9992" spans="1:11" x14ac:dyDescent="0.25">
      <c r="A9992">
        <v>1994</v>
      </c>
      <c r="B9992">
        <v>724</v>
      </c>
      <c r="C9992">
        <v>1</v>
      </c>
      <c r="D9992">
        <v>620</v>
      </c>
      <c r="E9992" t="s">
        <v>11</v>
      </c>
      <c r="F9992">
        <v>7272</v>
      </c>
      <c r="G9992">
        <v>8</v>
      </c>
      <c r="H9992">
        <v>86724</v>
      </c>
      <c r="I9992">
        <v>86724</v>
      </c>
      <c r="J9992">
        <v>801881</v>
      </c>
      <c r="K9992">
        <v>0</v>
      </c>
    </row>
    <row r="9993" spans="1:11" x14ac:dyDescent="0.25">
      <c r="A9993">
        <v>1995</v>
      </c>
      <c r="B9993">
        <v>724</v>
      </c>
      <c r="C9993">
        <v>1</v>
      </c>
      <c r="D9993">
        <v>620</v>
      </c>
      <c r="E9993" t="s">
        <v>11</v>
      </c>
      <c r="F9993">
        <v>7272</v>
      </c>
      <c r="G9993">
        <v>8</v>
      </c>
      <c r="H9993">
        <v>66086</v>
      </c>
      <c r="I9993">
        <v>66086</v>
      </c>
      <c r="J9993">
        <v>1326753</v>
      </c>
      <c r="K9993">
        <v>0</v>
      </c>
    </row>
    <row r="9994" spans="1:11" x14ac:dyDescent="0.25">
      <c r="A9994">
        <v>1996</v>
      </c>
      <c r="B9994">
        <v>724</v>
      </c>
      <c r="C9994">
        <v>1</v>
      </c>
      <c r="D9994">
        <v>620</v>
      </c>
      <c r="E9994" t="s">
        <v>11</v>
      </c>
      <c r="F9994">
        <v>7272</v>
      </c>
      <c r="G9994">
        <v>8</v>
      </c>
      <c r="H9994">
        <v>93278</v>
      </c>
      <c r="I9994">
        <v>93278</v>
      </c>
      <c r="J9994">
        <v>930164</v>
      </c>
      <c r="K9994">
        <v>0</v>
      </c>
    </row>
    <row r="9995" spans="1:11" x14ac:dyDescent="0.25">
      <c r="A9995">
        <v>1997</v>
      </c>
      <c r="B9995">
        <v>724</v>
      </c>
      <c r="C9995">
        <v>1</v>
      </c>
      <c r="D9995">
        <v>620</v>
      </c>
      <c r="E9995" t="s">
        <v>11</v>
      </c>
      <c r="F9995">
        <v>7272</v>
      </c>
      <c r="G9995">
        <v>8</v>
      </c>
      <c r="H9995">
        <v>143452</v>
      </c>
      <c r="I9995">
        <v>143452</v>
      </c>
      <c r="J9995">
        <v>3106197</v>
      </c>
      <c r="K9995">
        <v>0</v>
      </c>
    </row>
    <row r="9996" spans="1:11" x14ac:dyDescent="0.25">
      <c r="A9996">
        <v>1998</v>
      </c>
      <c r="B9996">
        <v>724</v>
      </c>
      <c r="C9996">
        <v>1</v>
      </c>
      <c r="D9996">
        <v>620</v>
      </c>
      <c r="E9996" t="s">
        <v>11</v>
      </c>
      <c r="F9996">
        <v>7272</v>
      </c>
      <c r="G9996">
        <v>8</v>
      </c>
      <c r="H9996">
        <v>221315</v>
      </c>
      <c r="I9996">
        <v>221315</v>
      </c>
      <c r="J9996">
        <v>2507797</v>
      </c>
      <c r="K9996">
        <v>0</v>
      </c>
    </row>
    <row r="9997" spans="1:11" x14ac:dyDescent="0.25">
      <c r="A9997">
        <v>1999</v>
      </c>
      <c r="B9997">
        <v>724</v>
      </c>
      <c r="C9997">
        <v>1</v>
      </c>
      <c r="D9997">
        <v>620</v>
      </c>
      <c r="E9997" t="s">
        <v>11</v>
      </c>
      <c r="F9997">
        <v>7272</v>
      </c>
      <c r="G9997">
        <v>8</v>
      </c>
      <c r="H9997">
        <v>236908</v>
      </c>
      <c r="I9997">
        <v>236908</v>
      </c>
      <c r="J9997">
        <v>4003880</v>
      </c>
      <c r="K9997">
        <v>0</v>
      </c>
    </row>
    <row r="9998" spans="1:11" x14ac:dyDescent="0.25">
      <c r="A9998">
        <v>2000</v>
      </c>
      <c r="B9998">
        <v>724</v>
      </c>
      <c r="C9998">
        <v>1</v>
      </c>
      <c r="D9998">
        <v>620</v>
      </c>
      <c r="E9998" t="s">
        <v>11</v>
      </c>
      <c r="F9998">
        <v>7272</v>
      </c>
      <c r="G9998">
        <v>8</v>
      </c>
      <c r="H9998">
        <v>203343</v>
      </c>
      <c r="I9998">
        <v>203343</v>
      </c>
      <c r="J9998">
        <v>2330077</v>
      </c>
      <c r="K9998">
        <v>2</v>
      </c>
    </row>
    <row r="9999" spans="1:11" x14ac:dyDescent="0.25">
      <c r="A9999">
        <v>2001</v>
      </c>
      <c r="B9999">
        <v>724</v>
      </c>
      <c r="C9999">
        <v>1</v>
      </c>
      <c r="D9999">
        <v>620</v>
      </c>
      <c r="E9999" t="s">
        <v>11</v>
      </c>
      <c r="F9999">
        <v>7272</v>
      </c>
      <c r="G9999">
        <v>1</v>
      </c>
      <c r="I9999">
        <v>3848208</v>
      </c>
      <c r="J9999">
        <v>3815182</v>
      </c>
      <c r="K9999">
        <v>0</v>
      </c>
    </row>
    <row r="10000" spans="1:11" x14ac:dyDescent="0.25">
      <c r="A10000">
        <v>2002</v>
      </c>
      <c r="B10000">
        <v>724</v>
      </c>
      <c r="C10000">
        <v>1</v>
      </c>
      <c r="D10000">
        <v>620</v>
      </c>
      <c r="E10000" t="s">
        <v>11</v>
      </c>
      <c r="F10000">
        <v>7272</v>
      </c>
      <c r="G10000">
        <v>8</v>
      </c>
      <c r="H10000">
        <v>178120</v>
      </c>
      <c r="I10000">
        <v>178120</v>
      </c>
      <c r="J10000">
        <v>2141366</v>
      </c>
      <c r="K10000">
        <v>2</v>
      </c>
    </row>
    <row r="10001" spans="1:11" x14ac:dyDescent="0.25">
      <c r="A10001">
        <v>2003</v>
      </c>
      <c r="B10001">
        <v>724</v>
      </c>
      <c r="C10001">
        <v>1</v>
      </c>
      <c r="D10001">
        <v>620</v>
      </c>
      <c r="E10001" t="s">
        <v>11</v>
      </c>
      <c r="F10001">
        <v>7272</v>
      </c>
      <c r="G10001">
        <v>8</v>
      </c>
      <c r="H10001">
        <v>607339</v>
      </c>
      <c r="I10001">
        <v>607339</v>
      </c>
      <c r="J10001">
        <v>3767727</v>
      </c>
      <c r="K10001">
        <v>2</v>
      </c>
    </row>
    <row r="10002" spans="1:11" x14ac:dyDescent="0.25">
      <c r="A10002">
        <v>2004</v>
      </c>
      <c r="B10002">
        <v>724</v>
      </c>
      <c r="C10002">
        <v>1</v>
      </c>
      <c r="D10002">
        <v>620</v>
      </c>
      <c r="E10002" t="s">
        <v>11</v>
      </c>
      <c r="F10002">
        <v>7272</v>
      </c>
      <c r="G10002">
        <v>1</v>
      </c>
      <c r="I10002">
        <v>493721</v>
      </c>
      <c r="J10002">
        <v>8273765</v>
      </c>
      <c r="K10002">
        <v>0</v>
      </c>
    </row>
    <row r="10003" spans="1:11" x14ac:dyDescent="0.25">
      <c r="A10003">
        <v>2005</v>
      </c>
      <c r="B10003">
        <v>724</v>
      </c>
      <c r="C10003">
        <v>1</v>
      </c>
      <c r="D10003">
        <v>620</v>
      </c>
      <c r="E10003" t="s">
        <v>11</v>
      </c>
      <c r="F10003">
        <v>7272</v>
      </c>
      <c r="G10003">
        <v>1</v>
      </c>
      <c r="I10003">
        <v>262970</v>
      </c>
      <c r="J10003">
        <v>5622976</v>
      </c>
      <c r="K10003">
        <v>0</v>
      </c>
    </row>
    <row r="10004" spans="1:11" x14ac:dyDescent="0.25">
      <c r="A10004">
        <v>2006</v>
      </c>
      <c r="B10004">
        <v>724</v>
      </c>
      <c r="C10004">
        <v>1</v>
      </c>
      <c r="D10004">
        <v>620</v>
      </c>
      <c r="E10004" t="s">
        <v>11</v>
      </c>
      <c r="F10004">
        <v>7272</v>
      </c>
      <c r="G10004">
        <v>8</v>
      </c>
      <c r="H10004">
        <v>523932</v>
      </c>
      <c r="I10004">
        <v>523932</v>
      </c>
      <c r="J10004">
        <v>6825341</v>
      </c>
      <c r="K10004">
        <v>2</v>
      </c>
    </row>
    <row r="10005" spans="1:11" x14ac:dyDescent="0.25">
      <c r="A10005">
        <v>2007</v>
      </c>
      <c r="B10005">
        <v>724</v>
      </c>
      <c r="C10005">
        <v>1</v>
      </c>
      <c r="D10005">
        <v>620</v>
      </c>
      <c r="E10005" t="s">
        <v>11</v>
      </c>
      <c r="F10005">
        <v>7272</v>
      </c>
      <c r="G10005">
        <v>1</v>
      </c>
      <c r="I10005">
        <v>379248</v>
      </c>
      <c r="J10005">
        <v>5345246</v>
      </c>
      <c r="K10005">
        <v>0</v>
      </c>
    </row>
    <row r="10006" spans="1:11" x14ac:dyDescent="0.25">
      <c r="A10006">
        <v>2008</v>
      </c>
      <c r="B10006">
        <v>724</v>
      </c>
      <c r="C10006">
        <v>1</v>
      </c>
      <c r="D10006">
        <v>620</v>
      </c>
      <c r="E10006" t="s">
        <v>11</v>
      </c>
      <c r="F10006">
        <v>7272</v>
      </c>
      <c r="G10006">
        <v>1</v>
      </c>
      <c r="I10006">
        <v>407679</v>
      </c>
      <c r="J10006">
        <v>8510642</v>
      </c>
      <c r="K10006">
        <v>0</v>
      </c>
    </row>
    <row r="10007" spans="1:11" x14ac:dyDescent="0.25">
      <c r="A10007">
        <v>1988</v>
      </c>
      <c r="B10007">
        <v>724</v>
      </c>
      <c r="C10007">
        <v>1</v>
      </c>
      <c r="D10007">
        <v>620</v>
      </c>
      <c r="E10007" t="s">
        <v>11</v>
      </c>
      <c r="F10007">
        <v>7281</v>
      </c>
      <c r="G10007">
        <v>8</v>
      </c>
      <c r="H10007">
        <v>690397</v>
      </c>
      <c r="I10007">
        <v>690397</v>
      </c>
      <c r="J10007">
        <v>3230114</v>
      </c>
      <c r="K10007">
        <v>0</v>
      </c>
    </row>
    <row r="10008" spans="1:11" x14ac:dyDescent="0.25">
      <c r="A10008">
        <v>1989</v>
      </c>
      <c r="B10008">
        <v>724</v>
      </c>
      <c r="C10008">
        <v>1</v>
      </c>
      <c r="D10008">
        <v>620</v>
      </c>
      <c r="E10008" t="s">
        <v>11</v>
      </c>
      <c r="F10008">
        <v>7281</v>
      </c>
      <c r="G10008">
        <v>8</v>
      </c>
      <c r="H10008">
        <v>754077</v>
      </c>
      <c r="I10008">
        <v>754077</v>
      </c>
      <c r="J10008">
        <v>4316961</v>
      </c>
      <c r="K10008">
        <v>0</v>
      </c>
    </row>
    <row r="10009" spans="1:11" x14ac:dyDescent="0.25">
      <c r="A10009">
        <v>1990</v>
      </c>
      <c r="B10009">
        <v>724</v>
      </c>
      <c r="C10009">
        <v>1</v>
      </c>
      <c r="D10009">
        <v>620</v>
      </c>
      <c r="E10009" t="s">
        <v>11</v>
      </c>
      <c r="F10009">
        <v>7281</v>
      </c>
      <c r="G10009">
        <v>8</v>
      </c>
      <c r="H10009">
        <v>737914</v>
      </c>
      <c r="I10009">
        <v>737914</v>
      </c>
      <c r="J10009">
        <v>5333949</v>
      </c>
      <c r="K10009">
        <v>0</v>
      </c>
    </row>
    <row r="10010" spans="1:11" x14ac:dyDescent="0.25">
      <c r="A10010">
        <v>1991</v>
      </c>
      <c r="B10010">
        <v>724</v>
      </c>
      <c r="C10010">
        <v>1</v>
      </c>
      <c r="D10010">
        <v>620</v>
      </c>
      <c r="E10010" t="s">
        <v>11</v>
      </c>
      <c r="F10010">
        <v>7281</v>
      </c>
      <c r="G10010">
        <v>8</v>
      </c>
      <c r="H10010">
        <v>604766</v>
      </c>
      <c r="I10010">
        <v>604766</v>
      </c>
      <c r="J10010">
        <v>4319143</v>
      </c>
      <c r="K10010">
        <v>0</v>
      </c>
    </row>
    <row r="10011" spans="1:11" x14ac:dyDescent="0.25">
      <c r="A10011">
        <v>1992</v>
      </c>
      <c r="B10011">
        <v>724</v>
      </c>
      <c r="C10011">
        <v>1</v>
      </c>
      <c r="D10011">
        <v>620</v>
      </c>
      <c r="E10011" t="s">
        <v>11</v>
      </c>
      <c r="F10011">
        <v>7281</v>
      </c>
      <c r="G10011">
        <v>8</v>
      </c>
      <c r="H10011">
        <v>247465</v>
      </c>
      <c r="I10011">
        <v>247465</v>
      </c>
      <c r="J10011">
        <v>2459178</v>
      </c>
      <c r="K10011">
        <v>0</v>
      </c>
    </row>
    <row r="10012" spans="1:11" x14ac:dyDescent="0.25">
      <c r="A10012">
        <v>1993</v>
      </c>
      <c r="B10012">
        <v>724</v>
      </c>
      <c r="C10012">
        <v>1</v>
      </c>
      <c r="D10012">
        <v>620</v>
      </c>
      <c r="E10012" t="s">
        <v>11</v>
      </c>
      <c r="F10012">
        <v>7281</v>
      </c>
      <c r="G10012">
        <v>8</v>
      </c>
      <c r="H10012">
        <v>326745</v>
      </c>
      <c r="I10012">
        <v>326745</v>
      </c>
      <c r="J10012">
        <v>3140546</v>
      </c>
      <c r="K10012">
        <v>0</v>
      </c>
    </row>
    <row r="10013" spans="1:11" x14ac:dyDescent="0.25">
      <c r="A10013">
        <v>1994</v>
      </c>
      <c r="B10013">
        <v>724</v>
      </c>
      <c r="C10013">
        <v>1</v>
      </c>
      <c r="D10013">
        <v>620</v>
      </c>
      <c r="E10013" t="s">
        <v>11</v>
      </c>
      <c r="F10013">
        <v>7281</v>
      </c>
      <c r="G10013">
        <v>8</v>
      </c>
      <c r="H10013">
        <v>148884</v>
      </c>
      <c r="I10013">
        <v>148884</v>
      </c>
      <c r="J10013">
        <v>2329280</v>
      </c>
      <c r="K10013">
        <v>0</v>
      </c>
    </row>
    <row r="10014" spans="1:11" x14ac:dyDescent="0.25">
      <c r="A10014">
        <v>1995</v>
      </c>
      <c r="B10014">
        <v>724</v>
      </c>
      <c r="C10014">
        <v>1</v>
      </c>
      <c r="D10014">
        <v>620</v>
      </c>
      <c r="E10014" t="s">
        <v>11</v>
      </c>
      <c r="F10014">
        <v>7281</v>
      </c>
      <c r="G10014">
        <v>8</v>
      </c>
      <c r="H10014">
        <v>257500</v>
      </c>
      <c r="I10014">
        <v>257500</v>
      </c>
      <c r="J10014">
        <v>3639563</v>
      </c>
      <c r="K10014">
        <v>0</v>
      </c>
    </row>
    <row r="10015" spans="1:11" x14ac:dyDescent="0.25">
      <c r="A10015">
        <v>1996</v>
      </c>
      <c r="B10015">
        <v>724</v>
      </c>
      <c r="C10015">
        <v>1</v>
      </c>
      <c r="D10015">
        <v>620</v>
      </c>
      <c r="E10015" t="s">
        <v>11</v>
      </c>
      <c r="F10015">
        <v>7281</v>
      </c>
      <c r="G10015">
        <v>8</v>
      </c>
      <c r="H10015">
        <v>143334</v>
      </c>
      <c r="I10015">
        <v>143334</v>
      </c>
      <c r="J10015">
        <v>3878826</v>
      </c>
      <c r="K10015">
        <v>0</v>
      </c>
    </row>
    <row r="10016" spans="1:11" x14ac:dyDescent="0.25">
      <c r="A10016">
        <v>1997</v>
      </c>
      <c r="B10016">
        <v>724</v>
      </c>
      <c r="C10016">
        <v>1</v>
      </c>
      <c r="D10016">
        <v>620</v>
      </c>
      <c r="E10016" t="s">
        <v>11</v>
      </c>
      <c r="F10016">
        <v>7281</v>
      </c>
      <c r="G10016">
        <v>8</v>
      </c>
      <c r="H10016">
        <v>292882</v>
      </c>
      <c r="I10016">
        <v>292882</v>
      </c>
      <c r="J10016">
        <v>3453894</v>
      </c>
      <c r="K10016">
        <v>0</v>
      </c>
    </row>
    <row r="10017" spans="1:11" x14ac:dyDescent="0.25">
      <c r="A10017">
        <v>1998</v>
      </c>
      <c r="B10017">
        <v>724</v>
      </c>
      <c r="C10017">
        <v>1</v>
      </c>
      <c r="D10017">
        <v>620</v>
      </c>
      <c r="E10017" t="s">
        <v>11</v>
      </c>
      <c r="F10017">
        <v>7281</v>
      </c>
      <c r="G10017">
        <v>8</v>
      </c>
      <c r="H10017">
        <v>654751</v>
      </c>
      <c r="I10017">
        <v>654751</v>
      </c>
      <c r="J10017">
        <v>5143701</v>
      </c>
      <c r="K10017">
        <v>0</v>
      </c>
    </row>
    <row r="10018" spans="1:11" x14ac:dyDescent="0.25">
      <c r="A10018">
        <v>1999</v>
      </c>
      <c r="B10018">
        <v>724</v>
      </c>
      <c r="C10018">
        <v>1</v>
      </c>
      <c r="D10018">
        <v>620</v>
      </c>
      <c r="E10018" t="s">
        <v>11</v>
      </c>
      <c r="F10018">
        <v>7281</v>
      </c>
      <c r="G10018">
        <v>8</v>
      </c>
      <c r="H10018">
        <v>1171231</v>
      </c>
      <c r="I10018">
        <v>1171231</v>
      </c>
      <c r="J10018">
        <v>7198491</v>
      </c>
      <c r="K10018">
        <v>0</v>
      </c>
    </row>
    <row r="10019" spans="1:11" x14ac:dyDescent="0.25">
      <c r="A10019">
        <v>2000</v>
      </c>
      <c r="B10019">
        <v>724</v>
      </c>
      <c r="C10019">
        <v>1</v>
      </c>
      <c r="D10019">
        <v>620</v>
      </c>
      <c r="E10019" t="s">
        <v>11</v>
      </c>
      <c r="F10019">
        <v>7281</v>
      </c>
      <c r="G10019">
        <v>1</v>
      </c>
      <c r="I10019">
        <v>1391247</v>
      </c>
      <c r="J10019">
        <v>6007036</v>
      </c>
      <c r="K10019">
        <v>0</v>
      </c>
    </row>
    <row r="10020" spans="1:11" x14ac:dyDescent="0.25">
      <c r="A10020">
        <v>2001</v>
      </c>
      <c r="B10020">
        <v>724</v>
      </c>
      <c r="C10020">
        <v>1</v>
      </c>
      <c r="D10020">
        <v>620</v>
      </c>
      <c r="E10020" t="s">
        <v>11</v>
      </c>
      <c r="F10020">
        <v>7281</v>
      </c>
      <c r="G10020">
        <v>1</v>
      </c>
      <c r="I10020">
        <v>2194856</v>
      </c>
      <c r="J10020">
        <v>4524424</v>
      </c>
      <c r="K10020">
        <v>0</v>
      </c>
    </row>
    <row r="10021" spans="1:11" x14ac:dyDescent="0.25">
      <c r="A10021">
        <v>2002</v>
      </c>
      <c r="B10021">
        <v>724</v>
      </c>
      <c r="C10021">
        <v>1</v>
      </c>
      <c r="D10021">
        <v>620</v>
      </c>
      <c r="E10021" t="s">
        <v>11</v>
      </c>
      <c r="F10021">
        <v>7281</v>
      </c>
      <c r="G10021">
        <v>1</v>
      </c>
      <c r="I10021">
        <v>1247994</v>
      </c>
      <c r="J10021">
        <v>4303502</v>
      </c>
      <c r="K10021">
        <v>0</v>
      </c>
    </row>
    <row r="10022" spans="1:11" x14ac:dyDescent="0.25">
      <c r="A10022">
        <v>2003</v>
      </c>
      <c r="B10022">
        <v>724</v>
      </c>
      <c r="C10022">
        <v>1</v>
      </c>
      <c r="D10022">
        <v>620</v>
      </c>
      <c r="E10022" t="s">
        <v>11</v>
      </c>
      <c r="F10022">
        <v>7281</v>
      </c>
      <c r="G10022">
        <v>1</v>
      </c>
      <c r="I10022">
        <v>755857</v>
      </c>
      <c r="J10022">
        <v>4722460</v>
      </c>
      <c r="K10022">
        <v>0</v>
      </c>
    </row>
    <row r="10023" spans="1:11" x14ac:dyDescent="0.25">
      <c r="A10023">
        <v>2004</v>
      </c>
      <c r="B10023">
        <v>724</v>
      </c>
      <c r="C10023">
        <v>1</v>
      </c>
      <c r="D10023">
        <v>620</v>
      </c>
      <c r="E10023" t="s">
        <v>11</v>
      </c>
      <c r="F10023">
        <v>7281</v>
      </c>
      <c r="G10023">
        <v>1</v>
      </c>
      <c r="I10023">
        <v>499060</v>
      </c>
      <c r="J10023">
        <v>5687567</v>
      </c>
      <c r="K10023">
        <v>0</v>
      </c>
    </row>
    <row r="10024" spans="1:11" x14ac:dyDescent="0.25">
      <c r="A10024">
        <v>2005</v>
      </c>
      <c r="B10024">
        <v>724</v>
      </c>
      <c r="C10024">
        <v>1</v>
      </c>
      <c r="D10024">
        <v>620</v>
      </c>
      <c r="E10024" t="s">
        <v>11</v>
      </c>
      <c r="F10024">
        <v>7281</v>
      </c>
      <c r="G10024">
        <v>1</v>
      </c>
      <c r="I10024">
        <v>475118</v>
      </c>
      <c r="J10024">
        <v>6023395</v>
      </c>
      <c r="K10024">
        <v>4</v>
      </c>
    </row>
    <row r="10025" spans="1:11" x14ac:dyDescent="0.25">
      <c r="A10025">
        <v>2006</v>
      </c>
      <c r="B10025">
        <v>724</v>
      </c>
      <c r="C10025">
        <v>1</v>
      </c>
      <c r="D10025">
        <v>620</v>
      </c>
      <c r="E10025" t="s">
        <v>11</v>
      </c>
      <c r="F10025">
        <v>7281</v>
      </c>
      <c r="G10025">
        <v>1</v>
      </c>
      <c r="I10025">
        <v>472517</v>
      </c>
      <c r="J10025">
        <v>8753856</v>
      </c>
      <c r="K10025">
        <v>4</v>
      </c>
    </row>
    <row r="10026" spans="1:11" x14ac:dyDescent="0.25">
      <c r="A10026">
        <v>2007</v>
      </c>
      <c r="B10026">
        <v>724</v>
      </c>
      <c r="C10026">
        <v>1</v>
      </c>
      <c r="D10026">
        <v>620</v>
      </c>
      <c r="E10026" t="s">
        <v>11</v>
      </c>
      <c r="F10026">
        <v>7281</v>
      </c>
      <c r="G10026">
        <v>1</v>
      </c>
      <c r="I10026">
        <v>489905</v>
      </c>
      <c r="J10026">
        <v>7229527</v>
      </c>
      <c r="K10026">
        <v>4</v>
      </c>
    </row>
    <row r="10027" spans="1:11" x14ac:dyDescent="0.25">
      <c r="A10027">
        <v>2008</v>
      </c>
      <c r="B10027">
        <v>724</v>
      </c>
      <c r="C10027">
        <v>1</v>
      </c>
      <c r="D10027">
        <v>620</v>
      </c>
      <c r="E10027" t="s">
        <v>11</v>
      </c>
      <c r="F10027">
        <v>7281</v>
      </c>
      <c r="G10027">
        <v>1</v>
      </c>
      <c r="I10027">
        <v>1058438</v>
      </c>
      <c r="J10027">
        <v>8429175</v>
      </c>
      <c r="K10027">
        <v>0</v>
      </c>
    </row>
    <row r="10028" spans="1:11" x14ac:dyDescent="0.25">
      <c r="A10028">
        <v>1988</v>
      </c>
      <c r="B10028">
        <v>724</v>
      </c>
      <c r="C10028">
        <v>1</v>
      </c>
      <c r="D10028">
        <v>620</v>
      </c>
      <c r="E10028" t="s">
        <v>11</v>
      </c>
      <c r="F10028">
        <v>7283</v>
      </c>
      <c r="G10028">
        <v>8</v>
      </c>
      <c r="H10028">
        <v>684458</v>
      </c>
      <c r="I10028">
        <v>684458</v>
      </c>
      <c r="J10028">
        <v>2907063</v>
      </c>
      <c r="K10028">
        <v>0</v>
      </c>
    </row>
    <row r="10029" spans="1:11" x14ac:dyDescent="0.25">
      <c r="A10029">
        <v>1989</v>
      </c>
      <c r="B10029">
        <v>724</v>
      </c>
      <c r="C10029">
        <v>1</v>
      </c>
      <c r="D10029">
        <v>620</v>
      </c>
      <c r="E10029" t="s">
        <v>11</v>
      </c>
      <c r="F10029">
        <v>7283</v>
      </c>
      <c r="G10029">
        <v>8</v>
      </c>
      <c r="H10029">
        <v>727975</v>
      </c>
      <c r="I10029">
        <v>727975</v>
      </c>
      <c r="J10029">
        <v>3210889</v>
      </c>
      <c r="K10029">
        <v>0</v>
      </c>
    </row>
    <row r="10030" spans="1:11" x14ac:dyDescent="0.25">
      <c r="A10030">
        <v>1990</v>
      </c>
      <c r="B10030">
        <v>724</v>
      </c>
      <c r="C10030">
        <v>1</v>
      </c>
      <c r="D10030">
        <v>620</v>
      </c>
      <c r="E10030" t="s">
        <v>11</v>
      </c>
      <c r="F10030">
        <v>7283</v>
      </c>
      <c r="G10030">
        <v>8</v>
      </c>
      <c r="H10030">
        <v>777639</v>
      </c>
      <c r="I10030">
        <v>777639</v>
      </c>
      <c r="J10030">
        <v>3069364</v>
      </c>
      <c r="K10030">
        <v>0</v>
      </c>
    </row>
    <row r="10031" spans="1:11" x14ac:dyDescent="0.25">
      <c r="A10031">
        <v>1991</v>
      </c>
      <c r="B10031">
        <v>724</v>
      </c>
      <c r="C10031">
        <v>1</v>
      </c>
      <c r="D10031">
        <v>620</v>
      </c>
      <c r="E10031" t="s">
        <v>11</v>
      </c>
      <c r="F10031">
        <v>7283</v>
      </c>
      <c r="G10031">
        <v>8</v>
      </c>
      <c r="H10031">
        <v>712155</v>
      </c>
      <c r="I10031">
        <v>712155</v>
      </c>
      <c r="J10031">
        <v>2574467</v>
      </c>
      <c r="K10031">
        <v>0</v>
      </c>
    </row>
    <row r="10032" spans="1:11" x14ac:dyDescent="0.25">
      <c r="A10032">
        <v>1992</v>
      </c>
      <c r="B10032">
        <v>724</v>
      </c>
      <c r="C10032">
        <v>1</v>
      </c>
      <c r="D10032">
        <v>620</v>
      </c>
      <c r="E10032" t="s">
        <v>11</v>
      </c>
      <c r="F10032">
        <v>7283</v>
      </c>
      <c r="G10032">
        <v>8</v>
      </c>
      <c r="H10032">
        <v>349548</v>
      </c>
      <c r="I10032">
        <v>349548</v>
      </c>
      <c r="J10032">
        <v>1359443</v>
      </c>
      <c r="K10032">
        <v>0</v>
      </c>
    </row>
    <row r="10033" spans="1:11" x14ac:dyDescent="0.25">
      <c r="A10033">
        <v>1993</v>
      </c>
      <c r="B10033">
        <v>724</v>
      </c>
      <c r="C10033">
        <v>1</v>
      </c>
      <c r="D10033">
        <v>620</v>
      </c>
      <c r="E10033" t="s">
        <v>11</v>
      </c>
      <c r="F10033">
        <v>7283</v>
      </c>
      <c r="G10033">
        <v>8</v>
      </c>
      <c r="H10033">
        <v>218888</v>
      </c>
      <c r="I10033">
        <v>218888</v>
      </c>
      <c r="J10033">
        <v>970100</v>
      </c>
      <c r="K10033">
        <v>0</v>
      </c>
    </row>
    <row r="10034" spans="1:11" x14ac:dyDescent="0.25">
      <c r="A10034">
        <v>1994</v>
      </c>
      <c r="B10034">
        <v>724</v>
      </c>
      <c r="C10034">
        <v>1</v>
      </c>
      <c r="D10034">
        <v>620</v>
      </c>
      <c r="E10034" t="s">
        <v>11</v>
      </c>
      <c r="F10034">
        <v>7283</v>
      </c>
      <c r="G10034">
        <v>8</v>
      </c>
      <c r="H10034">
        <v>425709</v>
      </c>
      <c r="I10034">
        <v>425709</v>
      </c>
      <c r="J10034">
        <v>1696102</v>
      </c>
      <c r="K10034">
        <v>0</v>
      </c>
    </row>
    <row r="10035" spans="1:11" x14ac:dyDescent="0.25">
      <c r="A10035">
        <v>1995</v>
      </c>
      <c r="B10035">
        <v>724</v>
      </c>
      <c r="C10035">
        <v>1</v>
      </c>
      <c r="D10035">
        <v>620</v>
      </c>
      <c r="E10035" t="s">
        <v>11</v>
      </c>
      <c r="F10035">
        <v>7283</v>
      </c>
      <c r="G10035">
        <v>8</v>
      </c>
      <c r="H10035">
        <v>1709830</v>
      </c>
      <c r="I10035">
        <v>1709830</v>
      </c>
      <c r="J10035">
        <v>2925771</v>
      </c>
      <c r="K10035">
        <v>0</v>
      </c>
    </row>
    <row r="10036" spans="1:11" x14ac:dyDescent="0.25">
      <c r="A10036">
        <v>1996</v>
      </c>
      <c r="B10036">
        <v>724</v>
      </c>
      <c r="C10036">
        <v>1</v>
      </c>
      <c r="D10036">
        <v>620</v>
      </c>
      <c r="E10036" t="s">
        <v>11</v>
      </c>
      <c r="F10036">
        <v>7283</v>
      </c>
      <c r="G10036">
        <v>8</v>
      </c>
      <c r="H10036">
        <v>714568</v>
      </c>
      <c r="I10036">
        <v>714568</v>
      </c>
      <c r="J10036">
        <v>2688278</v>
      </c>
      <c r="K10036">
        <v>0</v>
      </c>
    </row>
    <row r="10037" spans="1:11" x14ac:dyDescent="0.25">
      <c r="A10037">
        <v>1997</v>
      </c>
      <c r="B10037">
        <v>724</v>
      </c>
      <c r="C10037">
        <v>1</v>
      </c>
      <c r="D10037">
        <v>620</v>
      </c>
      <c r="E10037" t="s">
        <v>11</v>
      </c>
      <c r="F10037">
        <v>7283</v>
      </c>
      <c r="G10037">
        <v>8</v>
      </c>
      <c r="H10037">
        <v>801755</v>
      </c>
      <c r="I10037">
        <v>801755</v>
      </c>
      <c r="J10037">
        <v>1952428</v>
      </c>
      <c r="K10037">
        <v>0</v>
      </c>
    </row>
    <row r="10038" spans="1:11" x14ac:dyDescent="0.25">
      <c r="A10038">
        <v>1998</v>
      </c>
      <c r="B10038">
        <v>724</v>
      </c>
      <c r="C10038">
        <v>1</v>
      </c>
      <c r="D10038">
        <v>620</v>
      </c>
      <c r="E10038" t="s">
        <v>11</v>
      </c>
      <c r="F10038">
        <v>7283</v>
      </c>
      <c r="G10038">
        <v>8</v>
      </c>
      <c r="H10038">
        <v>673978</v>
      </c>
      <c r="I10038">
        <v>673978</v>
      </c>
      <c r="J10038">
        <v>2013937</v>
      </c>
      <c r="K10038">
        <v>0</v>
      </c>
    </row>
    <row r="10039" spans="1:11" x14ac:dyDescent="0.25">
      <c r="A10039">
        <v>1999</v>
      </c>
      <c r="B10039">
        <v>724</v>
      </c>
      <c r="C10039">
        <v>1</v>
      </c>
      <c r="D10039">
        <v>620</v>
      </c>
      <c r="E10039" t="s">
        <v>11</v>
      </c>
      <c r="F10039">
        <v>7283</v>
      </c>
      <c r="G10039">
        <v>8</v>
      </c>
      <c r="H10039">
        <v>662796</v>
      </c>
      <c r="I10039">
        <v>662796</v>
      </c>
      <c r="J10039">
        <v>2121152</v>
      </c>
      <c r="K10039">
        <v>0</v>
      </c>
    </row>
    <row r="10040" spans="1:11" x14ac:dyDescent="0.25">
      <c r="A10040">
        <v>2000</v>
      </c>
      <c r="B10040">
        <v>724</v>
      </c>
      <c r="C10040">
        <v>1</v>
      </c>
      <c r="D10040">
        <v>620</v>
      </c>
      <c r="E10040" t="s">
        <v>11</v>
      </c>
      <c r="F10040">
        <v>7283</v>
      </c>
      <c r="G10040">
        <v>1</v>
      </c>
      <c r="I10040">
        <v>838976</v>
      </c>
      <c r="J10040">
        <v>2099377</v>
      </c>
      <c r="K10040">
        <v>0</v>
      </c>
    </row>
    <row r="10041" spans="1:11" x14ac:dyDescent="0.25">
      <c r="A10041">
        <v>2001</v>
      </c>
      <c r="B10041">
        <v>724</v>
      </c>
      <c r="C10041">
        <v>1</v>
      </c>
      <c r="D10041">
        <v>620</v>
      </c>
      <c r="E10041" t="s">
        <v>11</v>
      </c>
      <c r="F10041">
        <v>7283</v>
      </c>
      <c r="G10041">
        <v>1</v>
      </c>
      <c r="I10041">
        <v>928705</v>
      </c>
      <c r="J10041">
        <v>2007256</v>
      </c>
      <c r="K10041">
        <v>0</v>
      </c>
    </row>
    <row r="10042" spans="1:11" x14ac:dyDescent="0.25">
      <c r="A10042">
        <v>2002</v>
      </c>
      <c r="B10042">
        <v>724</v>
      </c>
      <c r="C10042">
        <v>1</v>
      </c>
      <c r="D10042">
        <v>620</v>
      </c>
      <c r="E10042" t="s">
        <v>11</v>
      </c>
      <c r="F10042">
        <v>7283</v>
      </c>
      <c r="G10042">
        <v>1</v>
      </c>
      <c r="I10042">
        <v>1202745</v>
      </c>
      <c r="J10042">
        <v>3528351</v>
      </c>
      <c r="K10042">
        <v>0</v>
      </c>
    </row>
    <row r="10043" spans="1:11" x14ac:dyDescent="0.25">
      <c r="A10043">
        <v>2003</v>
      </c>
      <c r="B10043">
        <v>724</v>
      </c>
      <c r="C10043">
        <v>1</v>
      </c>
      <c r="D10043">
        <v>620</v>
      </c>
      <c r="E10043" t="s">
        <v>11</v>
      </c>
      <c r="F10043">
        <v>7283</v>
      </c>
      <c r="G10043">
        <v>1</v>
      </c>
      <c r="I10043">
        <v>1268733</v>
      </c>
      <c r="J10043">
        <v>4637022</v>
      </c>
      <c r="K10043">
        <v>0</v>
      </c>
    </row>
    <row r="10044" spans="1:11" x14ac:dyDescent="0.25">
      <c r="A10044">
        <v>2004</v>
      </c>
      <c r="B10044">
        <v>724</v>
      </c>
      <c r="C10044">
        <v>1</v>
      </c>
      <c r="D10044">
        <v>620</v>
      </c>
      <c r="E10044" t="s">
        <v>11</v>
      </c>
      <c r="F10044">
        <v>7283</v>
      </c>
      <c r="G10044">
        <v>1</v>
      </c>
      <c r="I10044">
        <v>1380672</v>
      </c>
      <c r="J10044">
        <v>6171852</v>
      </c>
      <c r="K10044">
        <v>0</v>
      </c>
    </row>
    <row r="10045" spans="1:11" x14ac:dyDescent="0.25">
      <c r="A10045">
        <v>2005</v>
      </c>
      <c r="B10045">
        <v>724</v>
      </c>
      <c r="C10045">
        <v>1</v>
      </c>
      <c r="D10045">
        <v>620</v>
      </c>
      <c r="E10045" t="s">
        <v>11</v>
      </c>
      <c r="F10045">
        <v>7283</v>
      </c>
      <c r="G10045">
        <v>1</v>
      </c>
      <c r="I10045">
        <v>1748572</v>
      </c>
      <c r="J10045">
        <v>6497860</v>
      </c>
      <c r="K10045">
        <v>0</v>
      </c>
    </row>
    <row r="10046" spans="1:11" x14ac:dyDescent="0.25">
      <c r="A10046">
        <v>2006</v>
      </c>
      <c r="B10046">
        <v>724</v>
      </c>
      <c r="C10046">
        <v>1</v>
      </c>
      <c r="D10046">
        <v>620</v>
      </c>
      <c r="E10046" t="s">
        <v>11</v>
      </c>
      <c r="F10046">
        <v>7283</v>
      </c>
      <c r="G10046">
        <v>1</v>
      </c>
      <c r="I10046">
        <v>1837663</v>
      </c>
      <c r="J10046">
        <v>6874279</v>
      </c>
      <c r="K10046">
        <v>0</v>
      </c>
    </row>
    <row r="10047" spans="1:11" x14ac:dyDescent="0.25">
      <c r="A10047">
        <v>2007</v>
      </c>
      <c r="B10047">
        <v>724</v>
      </c>
      <c r="C10047">
        <v>1</v>
      </c>
      <c r="D10047">
        <v>620</v>
      </c>
      <c r="E10047" t="s">
        <v>11</v>
      </c>
      <c r="F10047">
        <v>7283</v>
      </c>
      <c r="G10047">
        <v>1</v>
      </c>
      <c r="I10047">
        <v>4062449</v>
      </c>
      <c r="J10047">
        <v>15001232</v>
      </c>
      <c r="K10047">
        <v>0</v>
      </c>
    </row>
    <row r="10048" spans="1:11" x14ac:dyDescent="0.25">
      <c r="A10048">
        <v>2008</v>
      </c>
      <c r="B10048">
        <v>724</v>
      </c>
      <c r="C10048">
        <v>1</v>
      </c>
      <c r="D10048">
        <v>620</v>
      </c>
      <c r="E10048" t="s">
        <v>11</v>
      </c>
      <c r="F10048">
        <v>7283</v>
      </c>
      <c r="G10048">
        <v>1</v>
      </c>
      <c r="I10048">
        <v>3356527</v>
      </c>
      <c r="J10048">
        <v>13891823</v>
      </c>
      <c r="K10048">
        <v>0</v>
      </c>
    </row>
    <row r="10049" spans="1:11" x14ac:dyDescent="0.25">
      <c r="A10049">
        <v>1988</v>
      </c>
      <c r="B10049">
        <v>724</v>
      </c>
      <c r="C10049">
        <v>1</v>
      </c>
      <c r="D10049">
        <v>620</v>
      </c>
      <c r="E10049" t="s">
        <v>11</v>
      </c>
      <c r="F10049">
        <v>7284</v>
      </c>
      <c r="G10049">
        <v>8</v>
      </c>
      <c r="H10049">
        <v>311234</v>
      </c>
      <c r="I10049">
        <v>311234</v>
      </c>
      <c r="J10049">
        <v>1405818</v>
      </c>
      <c r="K10049">
        <v>0</v>
      </c>
    </row>
    <row r="10050" spans="1:11" x14ac:dyDescent="0.25">
      <c r="A10050">
        <v>1989</v>
      </c>
      <c r="B10050">
        <v>724</v>
      </c>
      <c r="C10050">
        <v>1</v>
      </c>
      <c r="D10050">
        <v>620</v>
      </c>
      <c r="E10050" t="s">
        <v>11</v>
      </c>
      <c r="F10050">
        <v>7284</v>
      </c>
      <c r="G10050">
        <v>8</v>
      </c>
      <c r="H10050">
        <v>107470</v>
      </c>
      <c r="I10050">
        <v>107470</v>
      </c>
      <c r="J10050">
        <v>684730</v>
      </c>
      <c r="K10050">
        <v>0</v>
      </c>
    </row>
    <row r="10051" spans="1:11" x14ac:dyDescent="0.25">
      <c r="A10051">
        <v>1990</v>
      </c>
      <c r="B10051">
        <v>724</v>
      </c>
      <c r="C10051">
        <v>1</v>
      </c>
      <c r="D10051">
        <v>620</v>
      </c>
      <c r="E10051" t="s">
        <v>11</v>
      </c>
      <c r="F10051">
        <v>7284</v>
      </c>
      <c r="G10051">
        <v>8</v>
      </c>
      <c r="H10051">
        <v>331752</v>
      </c>
      <c r="I10051">
        <v>331752</v>
      </c>
      <c r="J10051">
        <v>3320587</v>
      </c>
      <c r="K10051">
        <v>0</v>
      </c>
    </row>
    <row r="10052" spans="1:11" x14ac:dyDescent="0.25">
      <c r="A10052">
        <v>1991</v>
      </c>
      <c r="B10052">
        <v>724</v>
      </c>
      <c r="C10052">
        <v>1</v>
      </c>
      <c r="D10052">
        <v>620</v>
      </c>
      <c r="E10052" t="s">
        <v>11</v>
      </c>
      <c r="F10052">
        <v>7284</v>
      </c>
      <c r="G10052">
        <v>8</v>
      </c>
      <c r="H10052">
        <v>660481</v>
      </c>
      <c r="I10052">
        <v>660481</v>
      </c>
      <c r="J10052">
        <v>3256978</v>
      </c>
      <c r="K10052">
        <v>0</v>
      </c>
    </row>
    <row r="10053" spans="1:11" x14ac:dyDescent="0.25">
      <c r="A10053">
        <v>1992</v>
      </c>
      <c r="B10053">
        <v>724</v>
      </c>
      <c r="C10053">
        <v>1</v>
      </c>
      <c r="D10053">
        <v>620</v>
      </c>
      <c r="E10053" t="s">
        <v>11</v>
      </c>
      <c r="F10053">
        <v>7284</v>
      </c>
      <c r="G10053">
        <v>8</v>
      </c>
      <c r="H10053">
        <v>480058</v>
      </c>
      <c r="I10053">
        <v>480058</v>
      </c>
      <c r="J10053">
        <v>3370871</v>
      </c>
      <c r="K10053">
        <v>0</v>
      </c>
    </row>
    <row r="10054" spans="1:11" x14ac:dyDescent="0.25">
      <c r="A10054">
        <v>1993</v>
      </c>
      <c r="B10054">
        <v>724</v>
      </c>
      <c r="C10054">
        <v>1</v>
      </c>
      <c r="D10054">
        <v>620</v>
      </c>
      <c r="E10054" t="s">
        <v>11</v>
      </c>
      <c r="F10054">
        <v>7284</v>
      </c>
      <c r="G10054">
        <v>8</v>
      </c>
      <c r="H10054">
        <v>214430</v>
      </c>
      <c r="I10054">
        <v>214430</v>
      </c>
      <c r="J10054">
        <v>1992607</v>
      </c>
      <c r="K10054">
        <v>0</v>
      </c>
    </row>
    <row r="10055" spans="1:11" x14ac:dyDescent="0.25">
      <c r="A10055">
        <v>1994</v>
      </c>
      <c r="B10055">
        <v>724</v>
      </c>
      <c r="C10055">
        <v>1</v>
      </c>
      <c r="D10055">
        <v>620</v>
      </c>
      <c r="E10055" t="s">
        <v>11</v>
      </c>
      <c r="F10055">
        <v>7284</v>
      </c>
      <c r="G10055">
        <v>8</v>
      </c>
      <c r="H10055">
        <v>125935</v>
      </c>
      <c r="I10055">
        <v>125935</v>
      </c>
      <c r="J10055">
        <v>2937343</v>
      </c>
      <c r="K10055">
        <v>0</v>
      </c>
    </row>
    <row r="10056" spans="1:11" x14ac:dyDescent="0.25">
      <c r="A10056">
        <v>1995</v>
      </c>
      <c r="B10056">
        <v>724</v>
      </c>
      <c r="C10056">
        <v>1</v>
      </c>
      <c r="D10056">
        <v>620</v>
      </c>
      <c r="E10056" t="s">
        <v>11</v>
      </c>
      <c r="F10056">
        <v>7284</v>
      </c>
      <c r="G10056">
        <v>8</v>
      </c>
      <c r="H10056">
        <v>195621</v>
      </c>
      <c r="I10056">
        <v>195621</v>
      </c>
      <c r="J10056">
        <v>3494358</v>
      </c>
      <c r="K10056">
        <v>0</v>
      </c>
    </row>
    <row r="10057" spans="1:11" x14ac:dyDescent="0.25">
      <c r="A10057">
        <v>1996</v>
      </c>
      <c r="B10057">
        <v>724</v>
      </c>
      <c r="C10057">
        <v>1</v>
      </c>
      <c r="D10057">
        <v>620</v>
      </c>
      <c r="E10057" t="s">
        <v>11</v>
      </c>
      <c r="F10057">
        <v>7284</v>
      </c>
      <c r="G10057">
        <v>8</v>
      </c>
      <c r="H10057">
        <v>216749</v>
      </c>
      <c r="I10057">
        <v>216749</v>
      </c>
      <c r="J10057">
        <v>4910271</v>
      </c>
      <c r="K10057">
        <v>0</v>
      </c>
    </row>
    <row r="10058" spans="1:11" x14ac:dyDescent="0.25">
      <c r="A10058">
        <v>1997</v>
      </c>
      <c r="B10058">
        <v>724</v>
      </c>
      <c r="C10058">
        <v>1</v>
      </c>
      <c r="D10058">
        <v>620</v>
      </c>
      <c r="E10058" t="s">
        <v>11</v>
      </c>
      <c r="F10058">
        <v>7284</v>
      </c>
      <c r="G10058">
        <v>8</v>
      </c>
      <c r="H10058">
        <v>530103</v>
      </c>
      <c r="I10058">
        <v>530103</v>
      </c>
      <c r="J10058">
        <v>6377501</v>
      </c>
      <c r="K10058">
        <v>0</v>
      </c>
    </row>
    <row r="10059" spans="1:11" x14ac:dyDescent="0.25">
      <c r="A10059">
        <v>1998</v>
      </c>
      <c r="B10059">
        <v>724</v>
      </c>
      <c r="C10059">
        <v>1</v>
      </c>
      <c r="D10059">
        <v>620</v>
      </c>
      <c r="E10059" t="s">
        <v>11</v>
      </c>
      <c r="F10059">
        <v>7284</v>
      </c>
      <c r="G10059">
        <v>8</v>
      </c>
      <c r="H10059">
        <v>518808</v>
      </c>
      <c r="I10059">
        <v>518808</v>
      </c>
      <c r="J10059">
        <v>5543680</v>
      </c>
      <c r="K10059">
        <v>0</v>
      </c>
    </row>
    <row r="10060" spans="1:11" x14ac:dyDescent="0.25">
      <c r="A10060">
        <v>1999</v>
      </c>
      <c r="B10060">
        <v>724</v>
      </c>
      <c r="C10060">
        <v>1</v>
      </c>
      <c r="D10060">
        <v>620</v>
      </c>
      <c r="E10060" t="s">
        <v>11</v>
      </c>
      <c r="F10060">
        <v>7284</v>
      </c>
      <c r="G10060">
        <v>8</v>
      </c>
      <c r="H10060">
        <v>928306</v>
      </c>
      <c r="I10060">
        <v>928306</v>
      </c>
      <c r="J10060">
        <v>7926621</v>
      </c>
      <c r="K10060">
        <v>0</v>
      </c>
    </row>
    <row r="10061" spans="1:11" x14ac:dyDescent="0.25">
      <c r="A10061">
        <v>2000</v>
      </c>
      <c r="B10061">
        <v>724</v>
      </c>
      <c r="C10061">
        <v>1</v>
      </c>
      <c r="D10061">
        <v>620</v>
      </c>
      <c r="E10061" t="s">
        <v>11</v>
      </c>
      <c r="F10061">
        <v>7284</v>
      </c>
      <c r="G10061">
        <v>1</v>
      </c>
      <c r="I10061">
        <v>2109280</v>
      </c>
      <c r="J10061">
        <v>14091936</v>
      </c>
      <c r="K10061">
        <v>0</v>
      </c>
    </row>
    <row r="10062" spans="1:11" x14ac:dyDescent="0.25">
      <c r="A10062">
        <v>2001</v>
      </c>
      <c r="B10062">
        <v>724</v>
      </c>
      <c r="C10062">
        <v>1</v>
      </c>
      <c r="D10062">
        <v>620</v>
      </c>
      <c r="E10062" t="s">
        <v>11</v>
      </c>
      <c r="F10062">
        <v>7284</v>
      </c>
      <c r="G10062">
        <v>1</v>
      </c>
      <c r="I10062">
        <v>1333324</v>
      </c>
      <c r="J10062">
        <v>11699227</v>
      </c>
      <c r="K10062">
        <v>0</v>
      </c>
    </row>
    <row r="10063" spans="1:11" x14ac:dyDescent="0.25">
      <c r="A10063">
        <v>2002</v>
      </c>
      <c r="B10063">
        <v>724</v>
      </c>
      <c r="C10063">
        <v>1</v>
      </c>
      <c r="D10063">
        <v>620</v>
      </c>
      <c r="E10063" t="s">
        <v>11</v>
      </c>
      <c r="F10063">
        <v>7284</v>
      </c>
      <c r="G10063">
        <v>1</v>
      </c>
      <c r="I10063">
        <v>2390939</v>
      </c>
      <c r="J10063">
        <v>10696313</v>
      </c>
      <c r="K10063">
        <v>0</v>
      </c>
    </row>
    <row r="10064" spans="1:11" x14ac:dyDescent="0.25">
      <c r="A10064">
        <v>2003</v>
      </c>
      <c r="B10064">
        <v>724</v>
      </c>
      <c r="C10064">
        <v>1</v>
      </c>
      <c r="D10064">
        <v>620</v>
      </c>
      <c r="E10064" t="s">
        <v>11</v>
      </c>
      <c r="F10064">
        <v>7284</v>
      </c>
      <c r="G10064">
        <v>1</v>
      </c>
      <c r="I10064">
        <v>2496226</v>
      </c>
      <c r="J10064">
        <v>16524378</v>
      </c>
      <c r="K10064">
        <v>4</v>
      </c>
    </row>
    <row r="10065" spans="1:11" x14ac:dyDescent="0.25">
      <c r="A10065">
        <v>2004</v>
      </c>
      <c r="B10065">
        <v>724</v>
      </c>
      <c r="C10065">
        <v>1</v>
      </c>
      <c r="D10065">
        <v>620</v>
      </c>
      <c r="E10065" t="s">
        <v>11</v>
      </c>
      <c r="F10065">
        <v>7284</v>
      </c>
      <c r="G10065">
        <v>1</v>
      </c>
      <c r="I10065">
        <v>2857432</v>
      </c>
      <c r="J10065">
        <v>15704213</v>
      </c>
      <c r="K10065">
        <v>0</v>
      </c>
    </row>
    <row r="10066" spans="1:11" x14ac:dyDescent="0.25">
      <c r="A10066">
        <v>2005</v>
      </c>
      <c r="B10066">
        <v>724</v>
      </c>
      <c r="C10066">
        <v>1</v>
      </c>
      <c r="D10066">
        <v>620</v>
      </c>
      <c r="E10066" t="s">
        <v>11</v>
      </c>
      <c r="F10066">
        <v>7284</v>
      </c>
      <c r="G10066">
        <v>1</v>
      </c>
      <c r="I10066">
        <v>3182302</v>
      </c>
      <c r="J10066">
        <v>21054990</v>
      </c>
      <c r="K10066">
        <v>4</v>
      </c>
    </row>
    <row r="10067" spans="1:11" x14ac:dyDescent="0.25">
      <c r="A10067">
        <v>2006</v>
      </c>
      <c r="B10067">
        <v>724</v>
      </c>
      <c r="C10067">
        <v>1</v>
      </c>
      <c r="D10067">
        <v>620</v>
      </c>
      <c r="E10067" t="s">
        <v>11</v>
      </c>
      <c r="F10067">
        <v>7284</v>
      </c>
      <c r="G10067">
        <v>1</v>
      </c>
      <c r="I10067">
        <v>3966539</v>
      </c>
      <c r="J10067">
        <v>22033145</v>
      </c>
      <c r="K10067">
        <v>4</v>
      </c>
    </row>
    <row r="10068" spans="1:11" x14ac:dyDescent="0.25">
      <c r="A10068">
        <v>2007</v>
      </c>
      <c r="B10068">
        <v>724</v>
      </c>
      <c r="C10068">
        <v>1</v>
      </c>
      <c r="D10068">
        <v>620</v>
      </c>
      <c r="E10068" t="s">
        <v>11</v>
      </c>
      <c r="F10068">
        <v>7284</v>
      </c>
      <c r="G10068">
        <v>1</v>
      </c>
      <c r="I10068">
        <v>1965185</v>
      </c>
      <c r="J10068">
        <v>29888332</v>
      </c>
      <c r="K10068">
        <v>4</v>
      </c>
    </row>
    <row r="10069" spans="1:11" x14ac:dyDescent="0.25">
      <c r="A10069">
        <v>2008</v>
      </c>
      <c r="B10069">
        <v>724</v>
      </c>
      <c r="C10069">
        <v>1</v>
      </c>
      <c r="D10069">
        <v>620</v>
      </c>
      <c r="E10069" t="s">
        <v>11</v>
      </c>
      <c r="F10069">
        <v>7284</v>
      </c>
      <c r="G10069">
        <v>1</v>
      </c>
      <c r="I10069">
        <v>1961353</v>
      </c>
      <c r="J10069">
        <v>16296071</v>
      </c>
      <c r="K10069">
        <v>4</v>
      </c>
    </row>
    <row r="10070" spans="1:11" x14ac:dyDescent="0.25">
      <c r="A10070">
        <v>1988</v>
      </c>
      <c r="B10070">
        <v>724</v>
      </c>
      <c r="C10070">
        <v>1</v>
      </c>
      <c r="D10070">
        <v>620</v>
      </c>
      <c r="E10070" t="s">
        <v>11</v>
      </c>
      <c r="F10070">
        <v>7361</v>
      </c>
      <c r="G10070">
        <v>8</v>
      </c>
      <c r="H10070">
        <v>51563</v>
      </c>
      <c r="I10070">
        <v>51563</v>
      </c>
      <c r="J10070">
        <v>436536</v>
      </c>
      <c r="K10070">
        <v>0</v>
      </c>
    </row>
    <row r="10071" spans="1:11" x14ac:dyDescent="0.25">
      <c r="A10071">
        <v>1989</v>
      </c>
      <c r="B10071">
        <v>724</v>
      </c>
      <c r="C10071">
        <v>1</v>
      </c>
      <c r="D10071">
        <v>620</v>
      </c>
      <c r="E10071" t="s">
        <v>11</v>
      </c>
      <c r="F10071">
        <v>7361</v>
      </c>
      <c r="G10071">
        <v>8</v>
      </c>
      <c r="H10071">
        <v>42962</v>
      </c>
      <c r="I10071">
        <v>42962</v>
      </c>
      <c r="J10071">
        <v>311056</v>
      </c>
      <c r="K10071">
        <v>0</v>
      </c>
    </row>
    <row r="10072" spans="1:11" x14ac:dyDescent="0.25">
      <c r="A10072">
        <v>1990</v>
      </c>
      <c r="B10072">
        <v>724</v>
      </c>
      <c r="C10072">
        <v>1</v>
      </c>
      <c r="D10072">
        <v>620</v>
      </c>
      <c r="E10072" t="s">
        <v>11</v>
      </c>
      <c r="F10072">
        <v>7361</v>
      </c>
      <c r="G10072">
        <v>8</v>
      </c>
      <c r="H10072">
        <v>52107</v>
      </c>
      <c r="I10072">
        <v>52107</v>
      </c>
      <c r="J10072">
        <v>774704</v>
      </c>
      <c r="K10072">
        <v>0</v>
      </c>
    </row>
    <row r="10073" spans="1:11" x14ac:dyDescent="0.25">
      <c r="A10073">
        <v>1991</v>
      </c>
      <c r="B10073">
        <v>724</v>
      </c>
      <c r="C10073">
        <v>1</v>
      </c>
      <c r="D10073">
        <v>620</v>
      </c>
      <c r="E10073" t="s">
        <v>11</v>
      </c>
      <c r="F10073">
        <v>7361</v>
      </c>
      <c r="G10073">
        <v>8</v>
      </c>
      <c r="H10073">
        <v>48385</v>
      </c>
      <c r="I10073">
        <v>48385</v>
      </c>
      <c r="J10073">
        <v>970000</v>
      </c>
      <c r="K10073">
        <v>0</v>
      </c>
    </row>
    <row r="10074" spans="1:11" x14ac:dyDescent="0.25">
      <c r="A10074">
        <v>1992</v>
      </c>
      <c r="B10074">
        <v>724</v>
      </c>
      <c r="C10074">
        <v>1</v>
      </c>
      <c r="D10074">
        <v>620</v>
      </c>
      <c r="E10074" t="s">
        <v>11</v>
      </c>
      <c r="F10074">
        <v>7361</v>
      </c>
      <c r="G10074">
        <v>8</v>
      </c>
      <c r="H10074">
        <v>43467</v>
      </c>
      <c r="I10074">
        <v>43467</v>
      </c>
      <c r="J10074">
        <v>356409</v>
      </c>
      <c r="K10074">
        <v>0</v>
      </c>
    </row>
    <row r="10075" spans="1:11" x14ac:dyDescent="0.25">
      <c r="A10075">
        <v>1993</v>
      </c>
      <c r="B10075">
        <v>724</v>
      </c>
      <c r="C10075">
        <v>1</v>
      </c>
      <c r="D10075">
        <v>620</v>
      </c>
      <c r="E10075" t="s">
        <v>11</v>
      </c>
      <c r="F10075">
        <v>7361</v>
      </c>
      <c r="G10075">
        <v>8</v>
      </c>
      <c r="H10075">
        <v>35307</v>
      </c>
      <c r="I10075">
        <v>35307</v>
      </c>
      <c r="J10075">
        <v>183831</v>
      </c>
      <c r="K10075">
        <v>0</v>
      </c>
    </row>
    <row r="10076" spans="1:11" x14ac:dyDescent="0.25">
      <c r="A10076">
        <v>1994</v>
      </c>
      <c r="B10076">
        <v>724</v>
      </c>
      <c r="C10076">
        <v>1</v>
      </c>
      <c r="D10076">
        <v>620</v>
      </c>
      <c r="E10076" t="s">
        <v>11</v>
      </c>
      <c r="F10076">
        <v>7361</v>
      </c>
      <c r="G10076">
        <v>8</v>
      </c>
      <c r="H10076">
        <v>25142</v>
      </c>
      <c r="I10076">
        <v>25142</v>
      </c>
      <c r="J10076">
        <v>317724</v>
      </c>
      <c r="K10076">
        <v>0</v>
      </c>
    </row>
    <row r="10077" spans="1:11" x14ac:dyDescent="0.25">
      <c r="A10077">
        <v>1995</v>
      </c>
      <c r="B10077">
        <v>724</v>
      </c>
      <c r="C10077">
        <v>1</v>
      </c>
      <c r="D10077">
        <v>620</v>
      </c>
      <c r="E10077" t="s">
        <v>11</v>
      </c>
      <c r="F10077">
        <v>7361</v>
      </c>
      <c r="G10077">
        <v>8</v>
      </c>
      <c r="H10077">
        <v>22707</v>
      </c>
      <c r="I10077">
        <v>22707</v>
      </c>
      <c r="J10077">
        <v>275759</v>
      </c>
      <c r="K10077">
        <v>0</v>
      </c>
    </row>
    <row r="10078" spans="1:11" x14ac:dyDescent="0.25">
      <c r="A10078">
        <v>1996</v>
      </c>
      <c r="B10078">
        <v>724</v>
      </c>
      <c r="C10078">
        <v>1</v>
      </c>
      <c r="D10078">
        <v>620</v>
      </c>
      <c r="E10078" t="s">
        <v>11</v>
      </c>
      <c r="F10078">
        <v>7361</v>
      </c>
      <c r="G10078">
        <v>8</v>
      </c>
      <c r="H10078">
        <v>30759</v>
      </c>
      <c r="I10078">
        <v>30759</v>
      </c>
      <c r="J10078">
        <v>423728</v>
      </c>
      <c r="K10078">
        <v>0</v>
      </c>
    </row>
    <row r="10079" spans="1:11" x14ac:dyDescent="0.25">
      <c r="A10079">
        <v>1997</v>
      </c>
      <c r="B10079">
        <v>724</v>
      </c>
      <c r="C10079">
        <v>1</v>
      </c>
      <c r="D10079">
        <v>620</v>
      </c>
      <c r="E10079" t="s">
        <v>11</v>
      </c>
      <c r="F10079">
        <v>7361</v>
      </c>
      <c r="G10079">
        <v>8</v>
      </c>
      <c r="H10079">
        <v>32369</v>
      </c>
      <c r="I10079">
        <v>32369</v>
      </c>
      <c r="J10079">
        <v>277768</v>
      </c>
      <c r="K10079">
        <v>0</v>
      </c>
    </row>
    <row r="10080" spans="1:11" x14ac:dyDescent="0.25">
      <c r="A10080">
        <v>1998</v>
      </c>
      <c r="B10080">
        <v>724</v>
      </c>
      <c r="C10080">
        <v>1</v>
      </c>
      <c r="D10080">
        <v>620</v>
      </c>
      <c r="E10080" t="s">
        <v>11</v>
      </c>
      <c r="F10080">
        <v>7361</v>
      </c>
      <c r="G10080">
        <v>8</v>
      </c>
      <c r="H10080">
        <v>55664</v>
      </c>
      <c r="I10080">
        <v>55664</v>
      </c>
      <c r="J10080">
        <v>1093463</v>
      </c>
      <c r="K10080">
        <v>0</v>
      </c>
    </row>
    <row r="10081" spans="1:11" x14ac:dyDescent="0.25">
      <c r="A10081">
        <v>1999</v>
      </c>
      <c r="B10081">
        <v>724</v>
      </c>
      <c r="C10081">
        <v>1</v>
      </c>
      <c r="D10081">
        <v>620</v>
      </c>
      <c r="E10081" t="s">
        <v>11</v>
      </c>
      <c r="F10081">
        <v>7361</v>
      </c>
      <c r="G10081">
        <v>8</v>
      </c>
      <c r="H10081">
        <v>214220</v>
      </c>
      <c r="I10081">
        <v>214220</v>
      </c>
      <c r="J10081">
        <v>1532356</v>
      </c>
      <c r="K10081">
        <v>0</v>
      </c>
    </row>
    <row r="10082" spans="1:11" x14ac:dyDescent="0.25">
      <c r="A10082">
        <v>2000</v>
      </c>
      <c r="B10082">
        <v>724</v>
      </c>
      <c r="C10082">
        <v>1</v>
      </c>
      <c r="D10082">
        <v>620</v>
      </c>
      <c r="E10082" t="s">
        <v>11</v>
      </c>
      <c r="F10082">
        <v>7361</v>
      </c>
      <c r="G10082">
        <v>5</v>
      </c>
      <c r="H10082">
        <v>13092</v>
      </c>
      <c r="I10082">
        <v>276177</v>
      </c>
      <c r="J10082">
        <v>1237951</v>
      </c>
      <c r="K10082">
        <v>0</v>
      </c>
    </row>
    <row r="10083" spans="1:11" x14ac:dyDescent="0.25">
      <c r="A10083">
        <v>2001</v>
      </c>
      <c r="B10083">
        <v>724</v>
      </c>
      <c r="C10083">
        <v>1</v>
      </c>
      <c r="D10083">
        <v>620</v>
      </c>
      <c r="E10083" t="s">
        <v>11</v>
      </c>
      <c r="F10083">
        <v>7361</v>
      </c>
      <c r="G10083">
        <v>5</v>
      </c>
      <c r="H10083">
        <v>1931</v>
      </c>
      <c r="I10083">
        <v>139774</v>
      </c>
      <c r="J10083">
        <v>602024</v>
      </c>
      <c r="K10083">
        <v>2</v>
      </c>
    </row>
    <row r="10084" spans="1:11" x14ac:dyDescent="0.25">
      <c r="A10084">
        <v>2002</v>
      </c>
      <c r="B10084">
        <v>724</v>
      </c>
      <c r="C10084">
        <v>1</v>
      </c>
      <c r="D10084">
        <v>620</v>
      </c>
      <c r="E10084" t="s">
        <v>11</v>
      </c>
      <c r="F10084">
        <v>7361</v>
      </c>
      <c r="G10084">
        <v>5</v>
      </c>
      <c r="H10084">
        <v>5487</v>
      </c>
      <c r="I10084">
        <v>142513</v>
      </c>
      <c r="J10084">
        <v>639122</v>
      </c>
      <c r="K10084">
        <v>2</v>
      </c>
    </row>
    <row r="10085" spans="1:11" x14ac:dyDescent="0.25">
      <c r="A10085">
        <v>2003</v>
      </c>
      <c r="B10085">
        <v>724</v>
      </c>
      <c r="C10085">
        <v>1</v>
      </c>
      <c r="D10085">
        <v>620</v>
      </c>
      <c r="E10085" t="s">
        <v>11</v>
      </c>
      <c r="F10085">
        <v>7361</v>
      </c>
      <c r="G10085">
        <v>1</v>
      </c>
      <c r="I10085">
        <v>231487</v>
      </c>
      <c r="J10085">
        <v>942342</v>
      </c>
      <c r="K10085">
        <v>0</v>
      </c>
    </row>
    <row r="10086" spans="1:11" x14ac:dyDescent="0.25">
      <c r="A10086">
        <v>2004</v>
      </c>
      <c r="B10086">
        <v>724</v>
      </c>
      <c r="C10086">
        <v>1</v>
      </c>
      <c r="D10086">
        <v>620</v>
      </c>
      <c r="E10086" t="s">
        <v>11</v>
      </c>
      <c r="F10086">
        <v>7361</v>
      </c>
      <c r="G10086">
        <v>5</v>
      </c>
      <c r="H10086">
        <v>723</v>
      </c>
      <c r="I10086">
        <v>174521</v>
      </c>
      <c r="J10086">
        <v>2197101</v>
      </c>
      <c r="K10086">
        <v>2</v>
      </c>
    </row>
    <row r="10087" spans="1:11" x14ac:dyDescent="0.25">
      <c r="A10087">
        <v>2005</v>
      </c>
      <c r="B10087">
        <v>724</v>
      </c>
      <c r="C10087">
        <v>1</v>
      </c>
      <c r="D10087">
        <v>620</v>
      </c>
      <c r="E10087" t="s">
        <v>11</v>
      </c>
      <c r="F10087">
        <v>7361</v>
      </c>
      <c r="G10087">
        <v>5</v>
      </c>
      <c r="H10087">
        <v>1665</v>
      </c>
      <c r="I10087">
        <v>221487</v>
      </c>
      <c r="J10087">
        <v>983067</v>
      </c>
      <c r="K10087">
        <v>6</v>
      </c>
    </row>
    <row r="10088" spans="1:11" x14ac:dyDescent="0.25">
      <c r="A10088">
        <v>2006</v>
      </c>
      <c r="B10088">
        <v>724</v>
      </c>
      <c r="C10088">
        <v>1</v>
      </c>
      <c r="D10088">
        <v>620</v>
      </c>
      <c r="E10088" t="s">
        <v>11</v>
      </c>
      <c r="F10088">
        <v>7361</v>
      </c>
      <c r="G10088">
        <v>1</v>
      </c>
      <c r="I10088">
        <v>33577</v>
      </c>
      <c r="J10088">
        <v>856426</v>
      </c>
      <c r="K10088">
        <v>4</v>
      </c>
    </row>
    <row r="10089" spans="1:11" x14ac:dyDescent="0.25">
      <c r="A10089">
        <v>2007</v>
      </c>
      <c r="B10089">
        <v>724</v>
      </c>
      <c r="C10089">
        <v>1</v>
      </c>
      <c r="D10089">
        <v>620</v>
      </c>
      <c r="E10089" t="s">
        <v>11</v>
      </c>
      <c r="F10089">
        <v>7361</v>
      </c>
      <c r="G10089">
        <v>5</v>
      </c>
      <c r="H10089">
        <v>863</v>
      </c>
      <c r="I10089">
        <v>19914</v>
      </c>
      <c r="J10089">
        <v>1176395</v>
      </c>
      <c r="K10089">
        <v>4</v>
      </c>
    </row>
    <row r="10090" spans="1:11" x14ac:dyDescent="0.25">
      <c r="A10090">
        <v>2008</v>
      </c>
      <c r="B10090">
        <v>724</v>
      </c>
      <c r="C10090">
        <v>1</v>
      </c>
      <c r="D10090">
        <v>620</v>
      </c>
      <c r="E10090" t="s">
        <v>11</v>
      </c>
      <c r="F10090">
        <v>7361</v>
      </c>
      <c r="G10090">
        <v>5</v>
      </c>
      <c r="H10090">
        <v>823</v>
      </c>
      <c r="I10090">
        <v>69039</v>
      </c>
      <c r="J10090">
        <v>1182316</v>
      </c>
      <c r="K10090">
        <v>0</v>
      </c>
    </row>
    <row r="10091" spans="1:11" x14ac:dyDescent="0.25">
      <c r="A10091">
        <v>1988</v>
      </c>
      <c r="B10091">
        <v>724</v>
      </c>
      <c r="C10091">
        <v>1</v>
      </c>
      <c r="D10091">
        <v>620</v>
      </c>
      <c r="E10091" t="s">
        <v>11</v>
      </c>
      <c r="F10091">
        <v>7362</v>
      </c>
      <c r="G10091">
        <v>8</v>
      </c>
      <c r="H10091">
        <v>802405</v>
      </c>
      <c r="I10091">
        <v>802405</v>
      </c>
      <c r="J10091">
        <v>2846841</v>
      </c>
      <c r="K10091">
        <v>0</v>
      </c>
    </row>
    <row r="10092" spans="1:11" x14ac:dyDescent="0.25">
      <c r="A10092">
        <v>1989</v>
      </c>
      <c r="B10092">
        <v>724</v>
      </c>
      <c r="C10092">
        <v>1</v>
      </c>
      <c r="D10092">
        <v>620</v>
      </c>
      <c r="E10092" t="s">
        <v>11</v>
      </c>
      <c r="F10092">
        <v>7362</v>
      </c>
      <c r="G10092">
        <v>8</v>
      </c>
      <c r="H10092">
        <v>822158</v>
      </c>
      <c r="I10092">
        <v>822158</v>
      </c>
      <c r="J10092">
        <v>2745462</v>
      </c>
      <c r="K10092">
        <v>0</v>
      </c>
    </row>
    <row r="10093" spans="1:11" x14ac:dyDescent="0.25">
      <c r="A10093">
        <v>1990</v>
      </c>
      <c r="B10093">
        <v>724</v>
      </c>
      <c r="C10093">
        <v>1</v>
      </c>
      <c r="D10093">
        <v>620</v>
      </c>
      <c r="E10093" t="s">
        <v>11</v>
      </c>
      <c r="F10093">
        <v>7362</v>
      </c>
      <c r="G10093">
        <v>8</v>
      </c>
      <c r="H10093">
        <v>622463</v>
      </c>
      <c r="I10093">
        <v>622463</v>
      </c>
      <c r="J10093">
        <v>2833055</v>
      </c>
      <c r="K10093">
        <v>0</v>
      </c>
    </row>
    <row r="10094" spans="1:11" x14ac:dyDescent="0.25">
      <c r="A10094">
        <v>1991</v>
      </c>
      <c r="B10094">
        <v>724</v>
      </c>
      <c r="C10094">
        <v>1</v>
      </c>
      <c r="D10094">
        <v>620</v>
      </c>
      <c r="E10094" t="s">
        <v>11</v>
      </c>
      <c r="F10094">
        <v>7362</v>
      </c>
      <c r="G10094">
        <v>8</v>
      </c>
      <c r="H10094">
        <v>376428</v>
      </c>
      <c r="I10094">
        <v>376428</v>
      </c>
      <c r="J10094">
        <v>2060441</v>
      </c>
      <c r="K10094">
        <v>0</v>
      </c>
    </row>
    <row r="10095" spans="1:11" x14ac:dyDescent="0.25">
      <c r="A10095">
        <v>1992</v>
      </c>
      <c r="B10095">
        <v>724</v>
      </c>
      <c r="C10095">
        <v>1</v>
      </c>
      <c r="D10095">
        <v>620</v>
      </c>
      <c r="E10095" t="s">
        <v>11</v>
      </c>
      <c r="F10095">
        <v>7362</v>
      </c>
      <c r="G10095">
        <v>8</v>
      </c>
      <c r="H10095">
        <v>408532</v>
      </c>
      <c r="I10095">
        <v>408532</v>
      </c>
      <c r="J10095">
        <v>2273292</v>
      </c>
      <c r="K10095">
        <v>0</v>
      </c>
    </row>
    <row r="10096" spans="1:11" x14ac:dyDescent="0.25">
      <c r="A10096">
        <v>1993</v>
      </c>
      <c r="B10096">
        <v>724</v>
      </c>
      <c r="C10096">
        <v>1</v>
      </c>
      <c r="D10096">
        <v>620</v>
      </c>
      <c r="E10096" t="s">
        <v>11</v>
      </c>
      <c r="F10096">
        <v>7362</v>
      </c>
      <c r="G10096">
        <v>8</v>
      </c>
      <c r="H10096">
        <v>90744</v>
      </c>
      <c r="I10096">
        <v>90744</v>
      </c>
      <c r="J10096">
        <v>445871</v>
      </c>
      <c r="K10096">
        <v>0</v>
      </c>
    </row>
    <row r="10097" spans="1:11" x14ac:dyDescent="0.25">
      <c r="A10097">
        <v>1994</v>
      </c>
      <c r="B10097">
        <v>724</v>
      </c>
      <c r="C10097">
        <v>1</v>
      </c>
      <c r="D10097">
        <v>620</v>
      </c>
      <c r="E10097" t="s">
        <v>11</v>
      </c>
      <c r="F10097">
        <v>7362</v>
      </c>
      <c r="G10097">
        <v>8</v>
      </c>
      <c r="H10097">
        <v>154211</v>
      </c>
      <c r="I10097">
        <v>154211</v>
      </c>
      <c r="J10097">
        <v>989848</v>
      </c>
      <c r="K10097">
        <v>0</v>
      </c>
    </row>
    <row r="10098" spans="1:11" x14ac:dyDescent="0.25">
      <c r="A10098">
        <v>1995</v>
      </c>
      <c r="B10098">
        <v>724</v>
      </c>
      <c r="C10098">
        <v>1</v>
      </c>
      <c r="D10098">
        <v>620</v>
      </c>
      <c r="E10098" t="s">
        <v>11</v>
      </c>
      <c r="F10098">
        <v>7362</v>
      </c>
      <c r="G10098">
        <v>8</v>
      </c>
      <c r="H10098">
        <v>123811</v>
      </c>
      <c r="I10098">
        <v>123811</v>
      </c>
      <c r="J10098">
        <v>709496</v>
      </c>
      <c r="K10098">
        <v>0</v>
      </c>
    </row>
    <row r="10099" spans="1:11" x14ac:dyDescent="0.25">
      <c r="A10099">
        <v>1996</v>
      </c>
      <c r="B10099">
        <v>724</v>
      </c>
      <c r="C10099">
        <v>1</v>
      </c>
      <c r="D10099">
        <v>620</v>
      </c>
      <c r="E10099" t="s">
        <v>11</v>
      </c>
      <c r="F10099">
        <v>7362</v>
      </c>
      <c r="G10099">
        <v>8</v>
      </c>
      <c r="H10099">
        <v>493223</v>
      </c>
      <c r="I10099">
        <v>493223</v>
      </c>
      <c r="J10099">
        <v>2743563</v>
      </c>
      <c r="K10099">
        <v>0</v>
      </c>
    </row>
    <row r="10100" spans="1:11" x14ac:dyDescent="0.25">
      <c r="A10100">
        <v>1997</v>
      </c>
      <c r="B10100">
        <v>724</v>
      </c>
      <c r="C10100">
        <v>1</v>
      </c>
      <c r="D10100">
        <v>620</v>
      </c>
      <c r="E10100" t="s">
        <v>11</v>
      </c>
      <c r="F10100">
        <v>7362</v>
      </c>
      <c r="G10100">
        <v>8</v>
      </c>
      <c r="H10100">
        <v>564185</v>
      </c>
      <c r="I10100">
        <v>564185</v>
      </c>
      <c r="J10100">
        <v>3640957</v>
      </c>
      <c r="K10100">
        <v>0</v>
      </c>
    </row>
    <row r="10101" spans="1:11" x14ac:dyDescent="0.25">
      <c r="A10101">
        <v>1998</v>
      </c>
      <c r="B10101">
        <v>724</v>
      </c>
      <c r="C10101">
        <v>1</v>
      </c>
      <c r="D10101">
        <v>620</v>
      </c>
      <c r="E10101" t="s">
        <v>11</v>
      </c>
      <c r="F10101">
        <v>7362</v>
      </c>
      <c r="G10101">
        <v>8</v>
      </c>
      <c r="H10101">
        <v>729308</v>
      </c>
      <c r="I10101">
        <v>729308</v>
      </c>
      <c r="J10101">
        <v>3485837</v>
      </c>
      <c r="K10101">
        <v>0</v>
      </c>
    </row>
    <row r="10102" spans="1:11" x14ac:dyDescent="0.25">
      <c r="A10102">
        <v>1999</v>
      </c>
      <c r="B10102">
        <v>724</v>
      </c>
      <c r="C10102">
        <v>1</v>
      </c>
      <c r="D10102">
        <v>620</v>
      </c>
      <c r="E10102" t="s">
        <v>11</v>
      </c>
      <c r="F10102">
        <v>7362</v>
      </c>
      <c r="G10102">
        <v>8</v>
      </c>
      <c r="H10102">
        <v>1742126</v>
      </c>
      <c r="I10102">
        <v>1742126</v>
      </c>
      <c r="J10102">
        <v>5868356</v>
      </c>
      <c r="K10102">
        <v>0</v>
      </c>
    </row>
    <row r="10103" spans="1:11" x14ac:dyDescent="0.25">
      <c r="A10103">
        <v>2000</v>
      </c>
      <c r="B10103">
        <v>724</v>
      </c>
      <c r="C10103">
        <v>1</v>
      </c>
      <c r="D10103">
        <v>620</v>
      </c>
      <c r="E10103" t="s">
        <v>11</v>
      </c>
      <c r="F10103">
        <v>7362</v>
      </c>
      <c r="G10103">
        <v>5</v>
      </c>
      <c r="H10103">
        <v>183</v>
      </c>
      <c r="I10103">
        <v>791796</v>
      </c>
      <c r="J10103">
        <v>3756244</v>
      </c>
      <c r="K10103">
        <v>0</v>
      </c>
    </row>
    <row r="10104" spans="1:11" x14ac:dyDescent="0.25">
      <c r="A10104">
        <v>2001</v>
      </c>
      <c r="B10104">
        <v>724</v>
      </c>
      <c r="C10104">
        <v>1</v>
      </c>
      <c r="D10104">
        <v>620</v>
      </c>
      <c r="E10104" t="s">
        <v>11</v>
      </c>
      <c r="F10104">
        <v>7362</v>
      </c>
      <c r="G10104">
        <v>5</v>
      </c>
      <c r="H10104">
        <v>2739</v>
      </c>
      <c r="I10104">
        <v>866963</v>
      </c>
      <c r="J10104">
        <v>3619253</v>
      </c>
      <c r="K10104">
        <v>0</v>
      </c>
    </row>
    <row r="10105" spans="1:11" x14ac:dyDescent="0.25">
      <c r="A10105">
        <v>2002</v>
      </c>
      <c r="B10105">
        <v>724</v>
      </c>
      <c r="C10105">
        <v>1</v>
      </c>
      <c r="D10105">
        <v>620</v>
      </c>
      <c r="E10105" t="s">
        <v>11</v>
      </c>
      <c r="F10105">
        <v>7362</v>
      </c>
      <c r="G10105">
        <v>5</v>
      </c>
      <c r="H10105">
        <v>493</v>
      </c>
      <c r="I10105">
        <v>898611</v>
      </c>
      <c r="J10105">
        <v>5431501</v>
      </c>
      <c r="K10105">
        <v>4</v>
      </c>
    </row>
    <row r="10106" spans="1:11" x14ac:dyDescent="0.25">
      <c r="A10106">
        <v>2003</v>
      </c>
      <c r="B10106">
        <v>724</v>
      </c>
      <c r="C10106">
        <v>1</v>
      </c>
      <c r="D10106">
        <v>620</v>
      </c>
      <c r="E10106" t="s">
        <v>11</v>
      </c>
      <c r="F10106">
        <v>7362</v>
      </c>
      <c r="G10106">
        <v>5</v>
      </c>
      <c r="H10106">
        <v>402</v>
      </c>
      <c r="I10106">
        <v>978502</v>
      </c>
      <c r="J10106">
        <v>2332288</v>
      </c>
      <c r="K10106">
        <v>4</v>
      </c>
    </row>
    <row r="10107" spans="1:11" x14ac:dyDescent="0.25">
      <c r="A10107">
        <v>2004</v>
      </c>
      <c r="B10107">
        <v>724</v>
      </c>
      <c r="C10107">
        <v>1</v>
      </c>
      <c r="D10107">
        <v>620</v>
      </c>
      <c r="E10107" t="s">
        <v>11</v>
      </c>
      <c r="F10107">
        <v>7362</v>
      </c>
      <c r="G10107">
        <v>5</v>
      </c>
      <c r="H10107">
        <v>163</v>
      </c>
      <c r="I10107">
        <v>911495</v>
      </c>
      <c r="J10107">
        <v>5346184</v>
      </c>
      <c r="K10107">
        <v>0</v>
      </c>
    </row>
    <row r="10108" spans="1:11" x14ac:dyDescent="0.25">
      <c r="A10108">
        <v>2005</v>
      </c>
      <c r="B10108">
        <v>724</v>
      </c>
      <c r="C10108">
        <v>1</v>
      </c>
      <c r="D10108">
        <v>620</v>
      </c>
      <c r="E10108" t="s">
        <v>11</v>
      </c>
      <c r="F10108">
        <v>7362</v>
      </c>
      <c r="G10108">
        <v>5</v>
      </c>
      <c r="H10108">
        <v>137</v>
      </c>
      <c r="I10108">
        <v>696308</v>
      </c>
      <c r="J10108">
        <v>4405680</v>
      </c>
      <c r="K10108">
        <v>0</v>
      </c>
    </row>
    <row r="10109" spans="1:11" x14ac:dyDescent="0.25">
      <c r="A10109">
        <v>2006</v>
      </c>
      <c r="B10109">
        <v>724</v>
      </c>
      <c r="C10109">
        <v>1</v>
      </c>
      <c r="D10109">
        <v>620</v>
      </c>
      <c r="E10109" t="s">
        <v>11</v>
      </c>
      <c r="F10109">
        <v>7362</v>
      </c>
      <c r="G10109">
        <v>1</v>
      </c>
      <c r="I10109">
        <v>797297</v>
      </c>
      <c r="J10109">
        <v>9632137</v>
      </c>
      <c r="K10109">
        <v>4</v>
      </c>
    </row>
    <row r="10110" spans="1:11" x14ac:dyDescent="0.25">
      <c r="A10110">
        <v>2007</v>
      </c>
      <c r="B10110">
        <v>724</v>
      </c>
      <c r="C10110">
        <v>1</v>
      </c>
      <c r="D10110">
        <v>620</v>
      </c>
      <c r="E10110" t="s">
        <v>11</v>
      </c>
      <c r="F10110">
        <v>7362</v>
      </c>
      <c r="G10110">
        <v>5</v>
      </c>
      <c r="H10110">
        <v>255</v>
      </c>
      <c r="I10110">
        <v>111602</v>
      </c>
      <c r="J10110">
        <v>6826402</v>
      </c>
      <c r="K10110">
        <v>4</v>
      </c>
    </row>
    <row r="10111" spans="1:11" x14ac:dyDescent="0.25">
      <c r="A10111">
        <v>2008</v>
      </c>
      <c r="B10111">
        <v>724</v>
      </c>
      <c r="C10111">
        <v>1</v>
      </c>
      <c r="D10111">
        <v>620</v>
      </c>
      <c r="E10111" t="s">
        <v>11</v>
      </c>
      <c r="F10111">
        <v>7362</v>
      </c>
      <c r="G10111">
        <v>5</v>
      </c>
      <c r="H10111">
        <v>166</v>
      </c>
      <c r="I10111">
        <v>566828</v>
      </c>
      <c r="J10111">
        <v>5235608</v>
      </c>
      <c r="K10111">
        <v>0</v>
      </c>
    </row>
    <row r="10112" spans="1:11" x14ac:dyDescent="0.25">
      <c r="A10112">
        <v>1988</v>
      </c>
      <c r="B10112">
        <v>724</v>
      </c>
      <c r="C10112">
        <v>1</v>
      </c>
      <c r="D10112">
        <v>620</v>
      </c>
      <c r="E10112" t="s">
        <v>11</v>
      </c>
      <c r="F10112">
        <v>7367</v>
      </c>
      <c r="G10112">
        <v>8</v>
      </c>
      <c r="H10112">
        <v>6620</v>
      </c>
      <c r="I10112">
        <v>6620</v>
      </c>
      <c r="J10112">
        <v>45143</v>
      </c>
      <c r="K10112">
        <v>0</v>
      </c>
    </row>
    <row r="10113" spans="1:11" x14ac:dyDescent="0.25">
      <c r="A10113">
        <v>1989</v>
      </c>
      <c r="B10113">
        <v>724</v>
      </c>
      <c r="C10113">
        <v>1</v>
      </c>
      <c r="D10113">
        <v>620</v>
      </c>
      <c r="E10113" t="s">
        <v>11</v>
      </c>
      <c r="F10113">
        <v>7367</v>
      </c>
      <c r="G10113">
        <v>8</v>
      </c>
      <c r="H10113">
        <v>32894</v>
      </c>
      <c r="I10113">
        <v>32894</v>
      </c>
      <c r="J10113">
        <v>164899</v>
      </c>
      <c r="K10113">
        <v>0</v>
      </c>
    </row>
    <row r="10114" spans="1:11" x14ac:dyDescent="0.25">
      <c r="A10114">
        <v>1990</v>
      </c>
      <c r="B10114">
        <v>724</v>
      </c>
      <c r="C10114">
        <v>1</v>
      </c>
      <c r="D10114">
        <v>620</v>
      </c>
      <c r="E10114" t="s">
        <v>11</v>
      </c>
      <c r="F10114">
        <v>7367</v>
      </c>
      <c r="G10114">
        <v>8</v>
      </c>
      <c r="H10114">
        <v>21123</v>
      </c>
      <c r="I10114">
        <v>21123</v>
      </c>
      <c r="J10114">
        <v>318057</v>
      </c>
      <c r="K10114">
        <v>0</v>
      </c>
    </row>
    <row r="10115" spans="1:11" x14ac:dyDescent="0.25">
      <c r="A10115">
        <v>1991</v>
      </c>
      <c r="B10115">
        <v>724</v>
      </c>
      <c r="C10115">
        <v>1</v>
      </c>
      <c r="D10115">
        <v>620</v>
      </c>
      <c r="E10115" t="s">
        <v>11</v>
      </c>
      <c r="F10115">
        <v>7367</v>
      </c>
      <c r="G10115">
        <v>8</v>
      </c>
      <c r="H10115">
        <v>33085</v>
      </c>
      <c r="I10115">
        <v>33085</v>
      </c>
      <c r="J10115">
        <v>265484</v>
      </c>
      <c r="K10115">
        <v>0</v>
      </c>
    </row>
    <row r="10116" spans="1:11" x14ac:dyDescent="0.25">
      <c r="A10116">
        <v>1992</v>
      </c>
      <c r="B10116">
        <v>724</v>
      </c>
      <c r="C10116">
        <v>1</v>
      </c>
      <c r="D10116">
        <v>620</v>
      </c>
      <c r="E10116" t="s">
        <v>11</v>
      </c>
      <c r="F10116">
        <v>7367</v>
      </c>
      <c r="G10116">
        <v>8</v>
      </c>
      <c r="H10116">
        <v>7460</v>
      </c>
      <c r="I10116">
        <v>7460</v>
      </c>
      <c r="J10116">
        <v>50282</v>
      </c>
      <c r="K10116">
        <v>0</v>
      </c>
    </row>
    <row r="10117" spans="1:11" x14ac:dyDescent="0.25">
      <c r="A10117">
        <v>1993</v>
      </c>
      <c r="B10117">
        <v>724</v>
      </c>
      <c r="C10117">
        <v>1</v>
      </c>
      <c r="D10117">
        <v>620</v>
      </c>
      <c r="E10117" t="s">
        <v>11</v>
      </c>
      <c r="F10117">
        <v>7367</v>
      </c>
      <c r="G10117">
        <v>8</v>
      </c>
      <c r="H10117">
        <v>1448</v>
      </c>
      <c r="I10117">
        <v>1448</v>
      </c>
      <c r="J10117">
        <v>49855</v>
      </c>
      <c r="K10117">
        <v>0</v>
      </c>
    </row>
    <row r="10118" spans="1:11" x14ac:dyDescent="0.25">
      <c r="A10118">
        <v>1994</v>
      </c>
      <c r="B10118">
        <v>724</v>
      </c>
      <c r="C10118">
        <v>1</v>
      </c>
      <c r="D10118">
        <v>620</v>
      </c>
      <c r="E10118" t="s">
        <v>11</v>
      </c>
      <c r="F10118">
        <v>7367</v>
      </c>
      <c r="G10118">
        <v>8</v>
      </c>
      <c r="H10118">
        <v>1895</v>
      </c>
      <c r="I10118">
        <v>1895</v>
      </c>
      <c r="J10118">
        <v>64823</v>
      </c>
      <c r="K10118">
        <v>0</v>
      </c>
    </row>
    <row r="10119" spans="1:11" x14ac:dyDescent="0.25">
      <c r="A10119">
        <v>1995</v>
      </c>
      <c r="B10119">
        <v>724</v>
      </c>
      <c r="C10119">
        <v>1</v>
      </c>
      <c r="D10119">
        <v>620</v>
      </c>
      <c r="E10119" t="s">
        <v>11</v>
      </c>
      <c r="F10119">
        <v>7367</v>
      </c>
      <c r="G10119">
        <v>8</v>
      </c>
      <c r="H10119">
        <v>1687</v>
      </c>
      <c r="I10119">
        <v>1687</v>
      </c>
      <c r="J10119">
        <v>57898</v>
      </c>
      <c r="K10119">
        <v>0</v>
      </c>
    </row>
    <row r="10120" spans="1:11" x14ac:dyDescent="0.25">
      <c r="A10120">
        <v>1996</v>
      </c>
      <c r="B10120">
        <v>724</v>
      </c>
      <c r="C10120">
        <v>1</v>
      </c>
      <c r="D10120">
        <v>620</v>
      </c>
      <c r="E10120" t="s">
        <v>11</v>
      </c>
      <c r="F10120">
        <v>7367</v>
      </c>
      <c r="G10120">
        <v>8</v>
      </c>
      <c r="H10120">
        <v>25975</v>
      </c>
      <c r="I10120">
        <v>25975</v>
      </c>
      <c r="J10120">
        <v>233744</v>
      </c>
      <c r="K10120">
        <v>0</v>
      </c>
    </row>
    <row r="10121" spans="1:11" x14ac:dyDescent="0.25">
      <c r="A10121">
        <v>1997</v>
      </c>
      <c r="B10121">
        <v>724</v>
      </c>
      <c r="C10121">
        <v>1</v>
      </c>
      <c r="D10121">
        <v>620</v>
      </c>
      <c r="E10121" t="s">
        <v>11</v>
      </c>
      <c r="F10121">
        <v>7367</v>
      </c>
      <c r="G10121">
        <v>8</v>
      </c>
      <c r="H10121">
        <v>65943</v>
      </c>
      <c r="I10121">
        <v>65943</v>
      </c>
      <c r="J10121">
        <v>859688</v>
      </c>
      <c r="K10121">
        <v>0</v>
      </c>
    </row>
    <row r="10122" spans="1:11" x14ac:dyDescent="0.25">
      <c r="A10122">
        <v>1998</v>
      </c>
      <c r="B10122">
        <v>724</v>
      </c>
      <c r="C10122">
        <v>1</v>
      </c>
      <c r="D10122">
        <v>620</v>
      </c>
      <c r="E10122" t="s">
        <v>11</v>
      </c>
      <c r="F10122">
        <v>7367</v>
      </c>
      <c r="G10122">
        <v>8</v>
      </c>
      <c r="H10122">
        <v>75233</v>
      </c>
      <c r="I10122">
        <v>75233</v>
      </c>
      <c r="J10122">
        <v>718858</v>
      </c>
      <c r="K10122">
        <v>0</v>
      </c>
    </row>
    <row r="10123" spans="1:11" x14ac:dyDescent="0.25">
      <c r="A10123">
        <v>1999</v>
      </c>
      <c r="B10123">
        <v>724</v>
      </c>
      <c r="C10123">
        <v>1</v>
      </c>
      <c r="D10123">
        <v>620</v>
      </c>
      <c r="E10123" t="s">
        <v>11</v>
      </c>
      <c r="F10123">
        <v>7367</v>
      </c>
      <c r="G10123">
        <v>8</v>
      </c>
      <c r="H10123">
        <v>13999</v>
      </c>
      <c r="I10123">
        <v>13999</v>
      </c>
      <c r="J10123">
        <v>187400</v>
      </c>
      <c r="K10123">
        <v>0</v>
      </c>
    </row>
    <row r="10124" spans="1:11" x14ac:dyDescent="0.25">
      <c r="A10124">
        <v>2000</v>
      </c>
      <c r="B10124">
        <v>724</v>
      </c>
      <c r="C10124">
        <v>1</v>
      </c>
      <c r="D10124">
        <v>620</v>
      </c>
      <c r="E10124" t="s">
        <v>11</v>
      </c>
      <c r="F10124">
        <v>7367</v>
      </c>
      <c r="G10124">
        <v>5</v>
      </c>
      <c r="H10124">
        <v>85</v>
      </c>
      <c r="I10124">
        <v>92873</v>
      </c>
      <c r="J10124">
        <v>1025809</v>
      </c>
      <c r="K10124">
        <v>0</v>
      </c>
    </row>
    <row r="10125" spans="1:11" x14ac:dyDescent="0.25">
      <c r="A10125">
        <v>2001</v>
      </c>
      <c r="B10125">
        <v>724</v>
      </c>
      <c r="C10125">
        <v>1</v>
      </c>
      <c r="D10125">
        <v>620</v>
      </c>
      <c r="E10125" t="s">
        <v>11</v>
      </c>
      <c r="F10125">
        <v>7367</v>
      </c>
      <c r="G10125">
        <v>5</v>
      </c>
      <c r="H10125">
        <v>35</v>
      </c>
      <c r="I10125">
        <v>89938</v>
      </c>
      <c r="J10125">
        <v>642189</v>
      </c>
      <c r="K10125">
        <v>0</v>
      </c>
    </row>
    <row r="10126" spans="1:11" x14ac:dyDescent="0.25">
      <c r="A10126">
        <v>2002</v>
      </c>
      <c r="B10126">
        <v>724</v>
      </c>
      <c r="C10126">
        <v>1</v>
      </c>
      <c r="D10126">
        <v>620</v>
      </c>
      <c r="E10126" t="s">
        <v>11</v>
      </c>
      <c r="F10126">
        <v>7367</v>
      </c>
      <c r="G10126">
        <v>5</v>
      </c>
      <c r="H10126">
        <v>23</v>
      </c>
      <c r="I10126">
        <v>46204</v>
      </c>
      <c r="J10126">
        <v>639342</v>
      </c>
      <c r="K10126">
        <v>0</v>
      </c>
    </row>
    <row r="10127" spans="1:11" x14ac:dyDescent="0.25">
      <c r="A10127">
        <v>2003</v>
      </c>
      <c r="B10127">
        <v>724</v>
      </c>
      <c r="C10127">
        <v>1</v>
      </c>
      <c r="D10127">
        <v>620</v>
      </c>
      <c r="E10127" t="s">
        <v>11</v>
      </c>
      <c r="F10127">
        <v>7367</v>
      </c>
      <c r="G10127">
        <v>5</v>
      </c>
      <c r="H10127">
        <v>4026</v>
      </c>
      <c r="I10127">
        <v>29473</v>
      </c>
      <c r="J10127">
        <v>310411</v>
      </c>
      <c r="K10127">
        <v>0</v>
      </c>
    </row>
    <row r="10128" spans="1:11" x14ac:dyDescent="0.25">
      <c r="A10128">
        <v>2004</v>
      </c>
      <c r="B10128">
        <v>724</v>
      </c>
      <c r="C10128">
        <v>1</v>
      </c>
      <c r="D10128">
        <v>620</v>
      </c>
      <c r="E10128" t="s">
        <v>11</v>
      </c>
      <c r="F10128">
        <v>7367</v>
      </c>
      <c r="G10128">
        <v>5</v>
      </c>
      <c r="H10128">
        <v>17</v>
      </c>
      <c r="I10128">
        <v>36315</v>
      </c>
      <c r="J10128">
        <v>741204</v>
      </c>
      <c r="K10128">
        <v>0</v>
      </c>
    </row>
    <row r="10129" spans="1:11" x14ac:dyDescent="0.25">
      <c r="A10129">
        <v>2005</v>
      </c>
      <c r="B10129">
        <v>724</v>
      </c>
      <c r="C10129">
        <v>1</v>
      </c>
      <c r="D10129">
        <v>620</v>
      </c>
      <c r="E10129" t="s">
        <v>11</v>
      </c>
      <c r="F10129">
        <v>7367</v>
      </c>
      <c r="G10129">
        <v>5</v>
      </c>
      <c r="H10129">
        <v>58</v>
      </c>
      <c r="I10129">
        <v>112792</v>
      </c>
      <c r="J10129">
        <v>556185</v>
      </c>
      <c r="K10129">
        <v>0</v>
      </c>
    </row>
    <row r="10130" spans="1:11" x14ac:dyDescent="0.25">
      <c r="A10130">
        <v>2006</v>
      </c>
      <c r="B10130">
        <v>724</v>
      </c>
      <c r="C10130">
        <v>1</v>
      </c>
      <c r="D10130">
        <v>620</v>
      </c>
      <c r="E10130" t="s">
        <v>11</v>
      </c>
      <c r="F10130">
        <v>7367</v>
      </c>
      <c r="G10130">
        <v>8</v>
      </c>
      <c r="H10130">
        <v>38728</v>
      </c>
      <c r="I10130">
        <v>38728</v>
      </c>
      <c r="J10130">
        <v>779589</v>
      </c>
      <c r="K10130">
        <v>6</v>
      </c>
    </row>
    <row r="10131" spans="1:11" x14ac:dyDescent="0.25">
      <c r="A10131">
        <v>2007</v>
      </c>
      <c r="B10131">
        <v>724</v>
      </c>
      <c r="C10131">
        <v>1</v>
      </c>
      <c r="D10131">
        <v>620</v>
      </c>
      <c r="E10131" t="s">
        <v>11</v>
      </c>
      <c r="F10131">
        <v>7367</v>
      </c>
      <c r="G10131">
        <v>5</v>
      </c>
      <c r="H10131">
        <v>2083</v>
      </c>
      <c r="I10131">
        <v>5306</v>
      </c>
      <c r="J10131">
        <v>2185032</v>
      </c>
      <c r="K10131">
        <v>4</v>
      </c>
    </row>
    <row r="10132" spans="1:11" x14ac:dyDescent="0.25">
      <c r="A10132">
        <v>2008</v>
      </c>
      <c r="B10132">
        <v>724</v>
      </c>
      <c r="C10132">
        <v>1</v>
      </c>
      <c r="D10132">
        <v>620</v>
      </c>
      <c r="E10132" t="s">
        <v>11</v>
      </c>
      <c r="F10132">
        <v>7367</v>
      </c>
      <c r="G10132">
        <v>5</v>
      </c>
      <c r="H10132">
        <v>37</v>
      </c>
      <c r="I10132">
        <v>295637</v>
      </c>
      <c r="J10132">
        <v>700004</v>
      </c>
      <c r="K10132">
        <v>0</v>
      </c>
    </row>
    <row r="10133" spans="1:11" x14ac:dyDescent="0.25">
      <c r="A10133">
        <v>1988</v>
      </c>
      <c r="B10133">
        <v>724</v>
      </c>
      <c r="C10133">
        <v>1</v>
      </c>
      <c r="D10133">
        <v>620</v>
      </c>
      <c r="E10133" t="s">
        <v>11</v>
      </c>
      <c r="F10133">
        <v>7368</v>
      </c>
      <c r="G10133">
        <v>8</v>
      </c>
      <c r="H10133">
        <v>6378</v>
      </c>
      <c r="I10133">
        <v>6378</v>
      </c>
      <c r="J10133">
        <v>226439</v>
      </c>
      <c r="K10133">
        <v>0</v>
      </c>
    </row>
    <row r="10134" spans="1:11" x14ac:dyDescent="0.25">
      <c r="A10134">
        <v>1989</v>
      </c>
      <c r="B10134">
        <v>724</v>
      </c>
      <c r="C10134">
        <v>1</v>
      </c>
      <c r="D10134">
        <v>620</v>
      </c>
      <c r="E10134" t="s">
        <v>11</v>
      </c>
      <c r="F10134">
        <v>7368</v>
      </c>
      <c r="G10134">
        <v>8</v>
      </c>
      <c r="H10134">
        <v>12703</v>
      </c>
      <c r="I10134">
        <v>12703</v>
      </c>
      <c r="J10134">
        <v>232528</v>
      </c>
      <c r="K10134">
        <v>0</v>
      </c>
    </row>
    <row r="10135" spans="1:11" x14ac:dyDescent="0.25">
      <c r="A10135">
        <v>1990</v>
      </c>
      <c r="B10135">
        <v>724</v>
      </c>
      <c r="C10135">
        <v>1</v>
      </c>
      <c r="D10135">
        <v>620</v>
      </c>
      <c r="E10135" t="s">
        <v>11</v>
      </c>
      <c r="F10135">
        <v>7368</v>
      </c>
      <c r="G10135">
        <v>8</v>
      </c>
      <c r="H10135">
        <v>23144</v>
      </c>
      <c r="I10135">
        <v>23144</v>
      </c>
      <c r="J10135">
        <v>360283</v>
      </c>
      <c r="K10135">
        <v>0</v>
      </c>
    </row>
    <row r="10136" spans="1:11" x14ac:dyDescent="0.25">
      <c r="A10136">
        <v>1991</v>
      </c>
      <c r="B10136">
        <v>724</v>
      </c>
      <c r="C10136">
        <v>1</v>
      </c>
      <c r="D10136">
        <v>620</v>
      </c>
      <c r="E10136" t="s">
        <v>11</v>
      </c>
      <c r="F10136">
        <v>7368</v>
      </c>
      <c r="G10136">
        <v>8</v>
      </c>
      <c r="H10136">
        <v>21573</v>
      </c>
      <c r="I10136">
        <v>21573</v>
      </c>
      <c r="J10136">
        <v>295934</v>
      </c>
      <c r="K10136">
        <v>0</v>
      </c>
    </row>
    <row r="10137" spans="1:11" x14ac:dyDescent="0.25">
      <c r="A10137">
        <v>1992</v>
      </c>
      <c r="B10137">
        <v>724</v>
      </c>
      <c r="C10137">
        <v>1</v>
      </c>
      <c r="D10137">
        <v>620</v>
      </c>
      <c r="E10137" t="s">
        <v>11</v>
      </c>
      <c r="F10137">
        <v>7368</v>
      </c>
      <c r="G10137">
        <v>8</v>
      </c>
      <c r="H10137">
        <v>7312</v>
      </c>
      <c r="I10137">
        <v>7312</v>
      </c>
      <c r="J10137">
        <v>85661</v>
      </c>
      <c r="K10137">
        <v>0</v>
      </c>
    </row>
    <row r="10138" spans="1:11" x14ac:dyDescent="0.25">
      <c r="A10138">
        <v>1993</v>
      </c>
      <c r="B10138">
        <v>724</v>
      </c>
      <c r="C10138">
        <v>1</v>
      </c>
      <c r="D10138">
        <v>620</v>
      </c>
      <c r="E10138" t="s">
        <v>11</v>
      </c>
      <c r="F10138">
        <v>7368</v>
      </c>
      <c r="G10138">
        <v>8</v>
      </c>
      <c r="H10138">
        <v>991</v>
      </c>
      <c r="I10138">
        <v>991</v>
      </c>
      <c r="J10138">
        <v>18766</v>
      </c>
      <c r="K10138">
        <v>0</v>
      </c>
    </row>
    <row r="10139" spans="1:11" x14ac:dyDescent="0.25">
      <c r="A10139">
        <v>1994</v>
      </c>
      <c r="B10139">
        <v>724</v>
      </c>
      <c r="C10139">
        <v>1</v>
      </c>
      <c r="D10139">
        <v>620</v>
      </c>
      <c r="E10139" t="s">
        <v>11</v>
      </c>
      <c r="F10139">
        <v>7368</v>
      </c>
      <c r="G10139">
        <v>8</v>
      </c>
      <c r="H10139">
        <v>11209</v>
      </c>
      <c r="I10139">
        <v>11209</v>
      </c>
      <c r="J10139">
        <v>98728</v>
      </c>
      <c r="K10139">
        <v>0</v>
      </c>
    </row>
    <row r="10140" spans="1:11" x14ac:dyDescent="0.25">
      <c r="A10140">
        <v>1995</v>
      </c>
      <c r="B10140">
        <v>724</v>
      </c>
      <c r="C10140">
        <v>1</v>
      </c>
      <c r="D10140">
        <v>620</v>
      </c>
      <c r="E10140" t="s">
        <v>11</v>
      </c>
      <c r="F10140">
        <v>7368</v>
      </c>
      <c r="G10140">
        <v>8</v>
      </c>
      <c r="H10140">
        <v>15193</v>
      </c>
      <c r="I10140">
        <v>15193</v>
      </c>
      <c r="J10140">
        <v>243253</v>
      </c>
      <c r="K10140">
        <v>0</v>
      </c>
    </row>
    <row r="10141" spans="1:11" x14ac:dyDescent="0.25">
      <c r="A10141">
        <v>1996</v>
      </c>
      <c r="B10141">
        <v>724</v>
      </c>
      <c r="C10141">
        <v>1</v>
      </c>
      <c r="D10141">
        <v>620</v>
      </c>
      <c r="E10141" t="s">
        <v>11</v>
      </c>
      <c r="F10141">
        <v>7368</v>
      </c>
      <c r="G10141">
        <v>8</v>
      </c>
      <c r="H10141">
        <v>22616</v>
      </c>
      <c r="I10141">
        <v>22616</v>
      </c>
      <c r="J10141">
        <v>302296</v>
      </c>
      <c r="K10141">
        <v>0</v>
      </c>
    </row>
    <row r="10142" spans="1:11" x14ac:dyDescent="0.25">
      <c r="A10142">
        <v>1997</v>
      </c>
      <c r="B10142">
        <v>724</v>
      </c>
      <c r="C10142">
        <v>1</v>
      </c>
      <c r="D10142">
        <v>620</v>
      </c>
      <c r="E10142" t="s">
        <v>11</v>
      </c>
      <c r="F10142">
        <v>7368</v>
      </c>
      <c r="G10142">
        <v>8</v>
      </c>
      <c r="H10142">
        <v>84366</v>
      </c>
      <c r="I10142">
        <v>84366</v>
      </c>
      <c r="J10142">
        <v>719477</v>
      </c>
      <c r="K10142">
        <v>0</v>
      </c>
    </row>
    <row r="10143" spans="1:11" x14ac:dyDescent="0.25">
      <c r="A10143">
        <v>1998</v>
      </c>
      <c r="B10143">
        <v>724</v>
      </c>
      <c r="C10143">
        <v>1</v>
      </c>
      <c r="D10143">
        <v>620</v>
      </c>
      <c r="E10143" t="s">
        <v>11</v>
      </c>
      <c r="F10143">
        <v>7368</v>
      </c>
      <c r="G10143">
        <v>8</v>
      </c>
      <c r="H10143">
        <v>40267</v>
      </c>
      <c r="I10143">
        <v>40267</v>
      </c>
      <c r="J10143">
        <v>624825</v>
      </c>
      <c r="K10143">
        <v>0</v>
      </c>
    </row>
    <row r="10144" spans="1:11" x14ac:dyDescent="0.25">
      <c r="A10144">
        <v>1999</v>
      </c>
      <c r="B10144">
        <v>724</v>
      </c>
      <c r="C10144">
        <v>1</v>
      </c>
      <c r="D10144">
        <v>620</v>
      </c>
      <c r="E10144" t="s">
        <v>11</v>
      </c>
      <c r="F10144">
        <v>7368</v>
      </c>
      <c r="G10144">
        <v>8</v>
      </c>
      <c r="H10144">
        <v>115255</v>
      </c>
      <c r="I10144">
        <v>115255</v>
      </c>
      <c r="J10144">
        <v>1552621</v>
      </c>
      <c r="K10144">
        <v>0</v>
      </c>
    </row>
    <row r="10145" spans="1:11" x14ac:dyDescent="0.25">
      <c r="A10145">
        <v>2000</v>
      </c>
      <c r="B10145">
        <v>724</v>
      </c>
      <c r="C10145">
        <v>1</v>
      </c>
      <c r="D10145">
        <v>620</v>
      </c>
      <c r="E10145" t="s">
        <v>11</v>
      </c>
      <c r="F10145">
        <v>7368</v>
      </c>
      <c r="G10145">
        <v>8</v>
      </c>
      <c r="H10145">
        <v>103595</v>
      </c>
      <c r="I10145">
        <v>103595</v>
      </c>
      <c r="J10145">
        <v>1381390</v>
      </c>
      <c r="K10145">
        <v>0</v>
      </c>
    </row>
    <row r="10146" spans="1:11" x14ac:dyDescent="0.25">
      <c r="A10146">
        <v>2001</v>
      </c>
      <c r="B10146">
        <v>724</v>
      </c>
      <c r="C10146">
        <v>1</v>
      </c>
      <c r="D10146">
        <v>620</v>
      </c>
      <c r="E10146" t="s">
        <v>11</v>
      </c>
      <c r="F10146">
        <v>7368</v>
      </c>
      <c r="G10146">
        <v>8</v>
      </c>
      <c r="H10146">
        <v>204638</v>
      </c>
      <c r="I10146">
        <v>204638</v>
      </c>
      <c r="J10146">
        <v>584506</v>
      </c>
      <c r="K10146">
        <v>0</v>
      </c>
    </row>
    <row r="10147" spans="1:11" x14ac:dyDescent="0.25">
      <c r="A10147">
        <v>2002</v>
      </c>
      <c r="B10147">
        <v>724</v>
      </c>
      <c r="C10147">
        <v>1</v>
      </c>
      <c r="D10147">
        <v>620</v>
      </c>
      <c r="E10147" t="s">
        <v>11</v>
      </c>
      <c r="F10147">
        <v>7368</v>
      </c>
      <c r="G10147">
        <v>8</v>
      </c>
      <c r="H10147">
        <v>56518</v>
      </c>
      <c r="I10147">
        <v>56518</v>
      </c>
      <c r="J10147">
        <v>504608</v>
      </c>
      <c r="K10147">
        <v>0</v>
      </c>
    </row>
    <row r="10148" spans="1:11" x14ac:dyDescent="0.25">
      <c r="A10148">
        <v>2003</v>
      </c>
      <c r="B10148">
        <v>724</v>
      </c>
      <c r="C10148">
        <v>1</v>
      </c>
      <c r="D10148">
        <v>620</v>
      </c>
      <c r="E10148" t="s">
        <v>11</v>
      </c>
      <c r="F10148">
        <v>7368</v>
      </c>
      <c r="G10148">
        <v>8</v>
      </c>
      <c r="H10148">
        <v>53516</v>
      </c>
      <c r="I10148">
        <v>53516</v>
      </c>
      <c r="J10148">
        <v>995040</v>
      </c>
      <c r="K10148">
        <v>6</v>
      </c>
    </row>
    <row r="10149" spans="1:11" x14ac:dyDescent="0.25">
      <c r="A10149">
        <v>2004</v>
      </c>
      <c r="B10149">
        <v>724</v>
      </c>
      <c r="C10149">
        <v>1</v>
      </c>
      <c r="D10149">
        <v>620</v>
      </c>
      <c r="E10149" t="s">
        <v>11</v>
      </c>
      <c r="F10149">
        <v>7368</v>
      </c>
      <c r="G10149">
        <v>8</v>
      </c>
      <c r="H10149">
        <v>86393</v>
      </c>
      <c r="I10149">
        <v>86393</v>
      </c>
      <c r="J10149">
        <v>3064662</v>
      </c>
      <c r="K10149">
        <v>0</v>
      </c>
    </row>
    <row r="10150" spans="1:11" x14ac:dyDescent="0.25">
      <c r="A10150">
        <v>2005</v>
      </c>
      <c r="B10150">
        <v>724</v>
      </c>
      <c r="C10150">
        <v>1</v>
      </c>
      <c r="D10150">
        <v>620</v>
      </c>
      <c r="E10150" t="s">
        <v>11</v>
      </c>
      <c r="F10150">
        <v>7368</v>
      </c>
      <c r="G10150">
        <v>8</v>
      </c>
      <c r="H10150">
        <v>98226</v>
      </c>
      <c r="I10150">
        <v>98226</v>
      </c>
      <c r="J10150">
        <v>1480955</v>
      </c>
      <c r="K10150">
        <v>6</v>
      </c>
    </row>
    <row r="10151" spans="1:11" x14ac:dyDescent="0.25">
      <c r="A10151">
        <v>2006</v>
      </c>
      <c r="B10151">
        <v>724</v>
      </c>
      <c r="C10151">
        <v>1</v>
      </c>
      <c r="D10151">
        <v>620</v>
      </c>
      <c r="E10151" t="s">
        <v>11</v>
      </c>
      <c r="F10151">
        <v>7368</v>
      </c>
      <c r="G10151">
        <v>8</v>
      </c>
      <c r="H10151">
        <v>53325</v>
      </c>
      <c r="I10151">
        <v>53325</v>
      </c>
      <c r="J10151">
        <v>512774</v>
      </c>
      <c r="K10151">
        <v>0</v>
      </c>
    </row>
    <row r="10152" spans="1:11" x14ac:dyDescent="0.25">
      <c r="A10152">
        <v>2007</v>
      </c>
      <c r="B10152">
        <v>724</v>
      </c>
      <c r="C10152">
        <v>1</v>
      </c>
      <c r="D10152">
        <v>620</v>
      </c>
      <c r="E10152" t="s">
        <v>11</v>
      </c>
      <c r="F10152">
        <v>7368</v>
      </c>
      <c r="G10152">
        <v>8</v>
      </c>
      <c r="H10152">
        <v>91974</v>
      </c>
      <c r="I10152">
        <v>91974</v>
      </c>
      <c r="J10152">
        <v>793816</v>
      </c>
      <c r="K10152">
        <v>0</v>
      </c>
    </row>
    <row r="10153" spans="1:11" x14ac:dyDescent="0.25">
      <c r="A10153">
        <v>2008</v>
      </c>
      <c r="B10153">
        <v>724</v>
      </c>
      <c r="C10153">
        <v>1</v>
      </c>
      <c r="D10153">
        <v>620</v>
      </c>
      <c r="E10153" t="s">
        <v>11</v>
      </c>
      <c r="F10153">
        <v>7368</v>
      </c>
      <c r="G10153">
        <v>8</v>
      </c>
      <c r="H10153">
        <v>33450</v>
      </c>
      <c r="I10153">
        <v>33450</v>
      </c>
      <c r="J10153">
        <v>1193903</v>
      </c>
      <c r="K10153">
        <v>0</v>
      </c>
    </row>
    <row r="10154" spans="1:11" x14ac:dyDescent="0.25">
      <c r="A10154">
        <v>1988</v>
      </c>
      <c r="B10154">
        <v>724</v>
      </c>
      <c r="C10154">
        <v>1</v>
      </c>
      <c r="D10154">
        <v>620</v>
      </c>
      <c r="E10154" t="s">
        <v>11</v>
      </c>
      <c r="F10154">
        <v>7369</v>
      </c>
      <c r="G10154">
        <v>8</v>
      </c>
      <c r="H10154">
        <v>21062</v>
      </c>
      <c r="I10154">
        <v>21062</v>
      </c>
      <c r="J10154">
        <v>344263</v>
      </c>
      <c r="K10154">
        <v>0</v>
      </c>
    </row>
    <row r="10155" spans="1:11" x14ac:dyDescent="0.25">
      <c r="A10155">
        <v>1989</v>
      </c>
      <c r="B10155">
        <v>724</v>
      </c>
      <c r="C10155">
        <v>1</v>
      </c>
      <c r="D10155">
        <v>620</v>
      </c>
      <c r="E10155" t="s">
        <v>11</v>
      </c>
      <c r="F10155">
        <v>7369</v>
      </c>
      <c r="G10155">
        <v>8</v>
      </c>
      <c r="H10155">
        <v>15812</v>
      </c>
      <c r="I10155">
        <v>15812</v>
      </c>
      <c r="J10155">
        <v>353370</v>
      </c>
      <c r="K10155">
        <v>0</v>
      </c>
    </row>
    <row r="10156" spans="1:11" x14ac:dyDescent="0.25">
      <c r="A10156">
        <v>1990</v>
      </c>
      <c r="B10156">
        <v>724</v>
      </c>
      <c r="C10156">
        <v>1</v>
      </c>
      <c r="D10156">
        <v>620</v>
      </c>
      <c r="E10156" t="s">
        <v>11</v>
      </c>
      <c r="F10156">
        <v>7369</v>
      </c>
      <c r="G10156">
        <v>8</v>
      </c>
      <c r="H10156">
        <v>12312</v>
      </c>
      <c r="I10156">
        <v>12312</v>
      </c>
      <c r="J10156">
        <v>323537</v>
      </c>
      <c r="K10156">
        <v>0</v>
      </c>
    </row>
    <row r="10157" spans="1:11" x14ac:dyDescent="0.25">
      <c r="A10157">
        <v>1991</v>
      </c>
      <c r="B10157">
        <v>724</v>
      </c>
      <c r="C10157">
        <v>1</v>
      </c>
      <c r="D10157">
        <v>620</v>
      </c>
      <c r="E10157" t="s">
        <v>11</v>
      </c>
      <c r="F10157">
        <v>7369</v>
      </c>
      <c r="G10157">
        <v>8</v>
      </c>
      <c r="H10157">
        <v>24812</v>
      </c>
      <c r="I10157">
        <v>24812</v>
      </c>
      <c r="J10157">
        <v>323748</v>
      </c>
      <c r="K10157">
        <v>0</v>
      </c>
    </row>
    <row r="10158" spans="1:11" x14ac:dyDescent="0.25">
      <c r="A10158">
        <v>1992</v>
      </c>
      <c r="B10158">
        <v>724</v>
      </c>
      <c r="C10158">
        <v>1</v>
      </c>
      <c r="D10158">
        <v>620</v>
      </c>
      <c r="E10158" t="s">
        <v>11</v>
      </c>
      <c r="F10158">
        <v>7369</v>
      </c>
      <c r="G10158">
        <v>8</v>
      </c>
      <c r="H10158">
        <v>16937</v>
      </c>
      <c r="I10158">
        <v>16937</v>
      </c>
      <c r="J10158">
        <v>188784</v>
      </c>
      <c r="K10158">
        <v>0</v>
      </c>
    </row>
    <row r="10159" spans="1:11" x14ac:dyDescent="0.25">
      <c r="A10159">
        <v>1993</v>
      </c>
      <c r="B10159">
        <v>724</v>
      </c>
      <c r="C10159">
        <v>1</v>
      </c>
      <c r="D10159">
        <v>620</v>
      </c>
      <c r="E10159" t="s">
        <v>11</v>
      </c>
      <c r="F10159">
        <v>7369</v>
      </c>
      <c r="G10159">
        <v>8</v>
      </c>
      <c r="H10159">
        <v>5437</v>
      </c>
      <c r="I10159">
        <v>5437</v>
      </c>
      <c r="J10159">
        <v>96819</v>
      </c>
      <c r="K10159">
        <v>0</v>
      </c>
    </row>
    <row r="10160" spans="1:11" x14ac:dyDescent="0.25">
      <c r="A10160">
        <v>1994</v>
      </c>
      <c r="B10160">
        <v>724</v>
      </c>
      <c r="C10160">
        <v>1</v>
      </c>
      <c r="D10160">
        <v>620</v>
      </c>
      <c r="E10160" t="s">
        <v>11</v>
      </c>
      <c r="F10160">
        <v>7369</v>
      </c>
      <c r="G10160">
        <v>8</v>
      </c>
      <c r="H10160">
        <v>134046</v>
      </c>
      <c r="I10160">
        <v>134046</v>
      </c>
      <c r="J10160">
        <v>2246154</v>
      </c>
      <c r="K10160">
        <v>0</v>
      </c>
    </row>
    <row r="10161" spans="1:11" x14ac:dyDescent="0.25">
      <c r="A10161">
        <v>1995</v>
      </c>
      <c r="B10161">
        <v>724</v>
      </c>
      <c r="C10161">
        <v>1</v>
      </c>
      <c r="D10161">
        <v>620</v>
      </c>
      <c r="E10161" t="s">
        <v>11</v>
      </c>
      <c r="F10161">
        <v>7369</v>
      </c>
      <c r="G10161">
        <v>8</v>
      </c>
      <c r="H10161">
        <v>173312</v>
      </c>
      <c r="I10161">
        <v>173312</v>
      </c>
      <c r="J10161">
        <v>3092902</v>
      </c>
      <c r="K10161">
        <v>0</v>
      </c>
    </row>
    <row r="10162" spans="1:11" x14ac:dyDescent="0.25">
      <c r="A10162">
        <v>1996</v>
      </c>
      <c r="B10162">
        <v>724</v>
      </c>
      <c r="C10162">
        <v>1</v>
      </c>
      <c r="D10162">
        <v>620</v>
      </c>
      <c r="E10162" t="s">
        <v>11</v>
      </c>
      <c r="F10162">
        <v>7369</v>
      </c>
      <c r="G10162">
        <v>8</v>
      </c>
      <c r="H10162">
        <v>52226</v>
      </c>
      <c r="I10162">
        <v>52226</v>
      </c>
      <c r="J10162">
        <v>1454750</v>
      </c>
      <c r="K10162">
        <v>0</v>
      </c>
    </row>
    <row r="10163" spans="1:11" x14ac:dyDescent="0.25">
      <c r="A10163">
        <v>1997</v>
      </c>
      <c r="B10163">
        <v>724</v>
      </c>
      <c r="C10163">
        <v>1</v>
      </c>
      <c r="D10163">
        <v>620</v>
      </c>
      <c r="E10163" t="s">
        <v>11</v>
      </c>
      <c r="F10163">
        <v>7369</v>
      </c>
      <c r="G10163">
        <v>8</v>
      </c>
      <c r="H10163">
        <v>43093</v>
      </c>
      <c r="I10163">
        <v>43093</v>
      </c>
      <c r="J10163">
        <v>908517</v>
      </c>
      <c r="K10163">
        <v>0</v>
      </c>
    </row>
    <row r="10164" spans="1:11" x14ac:dyDescent="0.25">
      <c r="A10164">
        <v>1998</v>
      </c>
      <c r="B10164">
        <v>724</v>
      </c>
      <c r="C10164">
        <v>1</v>
      </c>
      <c r="D10164">
        <v>620</v>
      </c>
      <c r="E10164" t="s">
        <v>11</v>
      </c>
      <c r="F10164">
        <v>7369</v>
      </c>
      <c r="G10164">
        <v>8</v>
      </c>
      <c r="H10164">
        <v>44234</v>
      </c>
      <c r="I10164">
        <v>44234</v>
      </c>
      <c r="J10164">
        <v>1277543</v>
      </c>
      <c r="K10164">
        <v>0</v>
      </c>
    </row>
    <row r="10165" spans="1:11" x14ac:dyDescent="0.25">
      <c r="A10165">
        <v>1999</v>
      </c>
      <c r="B10165">
        <v>724</v>
      </c>
      <c r="C10165">
        <v>1</v>
      </c>
      <c r="D10165">
        <v>620</v>
      </c>
      <c r="E10165" t="s">
        <v>11</v>
      </c>
      <c r="F10165">
        <v>7369</v>
      </c>
      <c r="G10165">
        <v>8</v>
      </c>
      <c r="H10165">
        <v>249823</v>
      </c>
      <c r="I10165">
        <v>249823</v>
      </c>
      <c r="J10165">
        <v>951299</v>
      </c>
      <c r="K10165">
        <v>0</v>
      </c>
    </row>
    <row r="10166" spans="1:11" x14ac:dyDescent="0.25">
      <c r="A10166">
        <v>2000</v>
      </c>
      <c r="B10166">
        <v>724</v>
      </c>
      <c r="C10166">
        <v>1</v>
      </c>
      <c r="D10166">
        <v>620</v>
      </c>
      <c r="E10166" t="s">
        <v>11</v>
      </c>
      <c r="F10166">
        <v>7369</v>
      </c>
      <c r="G10166">
        <v>8</v>
      </c>
      <c r="H10166">
        <v>1327133</v>
      </c>
      <c r="I10166">
        <v>1327133</v>
      </c>
      <c r="J10166">
        <v>2160160</v>
      </c>
      <c r="K10166">
        <v>0</v>
      </c>
    </row>
    <row r="10167" spans="1:11" x14ac:dyDescent="0.25">
      <c r="A10167">
        <v>2001</v>
      </c>
      <c r="B10167">
        <v>724</v>
      </c>
      <c r="C10167">
        <v>1</v>
      </c>
      <c r="D10167">
        <v>620</v>
      </c>
      <c r="E10167" t="s">
        <v>11</v>
      </c>
      <c r="F10167">
        <v>7369</v>
      </c>
      <c r="G10167">
        <v>8</v>
      </c>
      <c r="H10167">
        <v>806071</v>
      </c>
      <c r="I10167">
        <v>806071</v>
      </c>
      <c r="J10167">
        <v>1478264</v>
      </c>
      <c r="K10167">
        <v>0</v>
      </c>
    </row>
    <row r="10168" spans="1:11" x14ac:dyDescent="0.25">
      <c r="A10168">
        <v>2002</v>
      </c>
      <c r="B10168">
        <v>724</v>
      </c>
      <c r="C10168">
        <v>1</v>
      </c>
      <c r="D10168">
        <v>620</v>
      </c>
      <c r="E10168" t="s">
        <v>11</v>
      </c>
      <c r="F10168">
        <v>7369</v>
      </c>
      <c r="G10168">
        <v>8</v>
      </c>
      <c r="H10168">
        <v>125375</v>
      </c>
      <c r="I10168">
        <v>125375</v>
      </c>
      <c r="J10168">
        <v>978682</v>
      </c>
      <c r="K10168">
        <v>0</v>
      </c>
    </row>
    <row r="10169" spans="1:11" x14ac:dyDescent="0.25">
      <c r="A10169">
        <v>2003</v>
      </c>
      <c r="B10169">
        <v>724</v>
      </c>
      <c r="C10169">
        <v>1</v>
      </c>
      <c r="D10169">
        <v>620</v>
      </c>
      <c r="E10169" t="s">
        <v>11</v>
      </c>
      <c r="F10169">
        <v>7369</v>
      </c>
      <c r="G10169">
        <v>8</v>
      </c>
      <c r="H10169">
        <v>118931</v>
      </c>
      <c r="I10169">
        <v>118931</v>
      </c>
      <c r="J10169">
        <v>964502</v>
      </c>
      <c r="K10169">
        <v>6</v>
      </c>
    </row>
    <row r="10170" spans="1:11" x14ac:dyDescent="0.25">
      <c r="A10170">
        <v>2004</v>
      </c>
      <c r="B10170">
        <v>724</v>
      </c>
      <c r="C10170">
        <v>1</v>
      </c>
      <c r="D10170">
        <v>620</v>
      </c>
      <c r="E10170" t="s">
        <v>11</v>
      </c>
      <c r="F10170">
        <v>7369</v>
      </c>
      <c r="G10170">
        <v>8</v>
      </c>
      <c r="H10170">
        <v>174535</v>
      </c>
      <c r="I10170">
        <v>174535</v>
      </c>
      <c r="J10170">
        <v>1503073</v>
      </c>
      <c r="K10170">
        <v>0</v>
      </c>
    </row>
    <row r="10171" spans="1:11" x14ac:dyDescent="0.25">
      <c r="A10171">
        <v>2005</v>
      </c>
      <c r="B10171">
        <v>724</v>
      </c>
      <c r="C10171">
        <v>1</v>
      </c>
      <c r="D10171">
        <v>620</v>
      </c>
      <c r="E10171" t="s">
        <v>11</v>
      </c>
      <c r="F10171">
        <v>7369</v>
      </c>
      <c r="G10171">
        <v>8</v>
      </c>
      <c r="H10171">
        <v>163693</v>
      </c>
      <c r="I10171">
        <v>163693</v>
      </c>
      <c r="J10171">
        <v>1460446</v>
      </c>
      <c r="K10171">
        <v>6</v>
      </c>
    </row>
    <row r="10172" spans="1:11" x14ac:dyDescent="0.25">
      <c r="A10172">
        <v>2006</v>
      </c>
      <c r="B10172">
        <v>724</v>
      </c>
      <c r="C10172">
        <v>1</v>
      </c>
      <c r="D10172">
        <v>620</v>
      </c>
      <c r="E10172" t="s">
        <v>11</v>
      </c>
      <c r="F10172">
        <v>7369</v>
      </c>
      <c r="G10172">
        <v>8</v>
      </c>
      <c r="H10172">
        <v>856945</v>
      </c>
      <c r="I10172">
        <v>856945</v>
      </c>
      <c r="J10172">
        <v>1427161</v>
      </c>
      <c r="K10172">
        <v>0</v>
      </c>
    </row>
    <row r="10173" spans="1:11" x14ac:dyDescent="0.25">
      <c r="A10173">
        <v>2007</v>
      </c>
      <c r="B10173">
        <v>724</v>
      </c>
      <c r="C10173">
        <v>1</v>
      </c>
      <c r="D10173">
        <v>620</v>
      </c>
      <c r="E10173" t="s">
        <v>11</v>
      </c>
      <c r="F10173">
        <v>7369</v>
      </c>
      <c r="G10173">
        <v>8</v>
      </c>
      <c r="H10173">
        <v>87006</v>
      </c>
      <c r="I10173">
        <v>87006</v>
      </c>
      <c r="J10173">
        <v>1486979</v>
      </c>
      <c r="K10173">
        <v>0</v>
      </c>
    </row>
    <row r="10174" spans="1:11" x14ac:dyDescent="0.25">
      <c r="A10174">
        <v>2008</v>
      </c>
      <c r="B10174">
        <v>724</v>
      </c>
      <c r="C10174">
        <v>1</v>
      </c>
      <c r="D10174">
        <v>620</v>
      </c>
      <c r="E10174" t="s">
        <v>11</v>
      </c>
      <c r="F10174">
        <v>7369</v>
      </c>
      <c r="G10174">
        <v>8</v>
      </c>
      <c r="H10174">
        <v>82431</v>
      </c>
      <c r="I10174">
        <v>82431</v>
      </c>
      <c r="J10174">
        <v>895981</v>
      </c>
      <c r="K10174">
        <v>0</v>
      </c>
    </row>
    <row r="10175" spans="1:11" x14ac:dyDescent="0.25">
      <c r="A10175">
        <v>1991</v>
      </c>
      <c r="B10175">
        <v>724</v>
      </c>
      <c r="C10175">
        <v>1</v>
      </c>
      <c r="D10175">
        <v>620</v>
      </c>
      <c r="E10175" t="s">
        <v>11</v>
      </c>
      <c r="F10175">
        <v>7371</v>
      </c>
      <c r="G10175">
        <v>8</v>
      </c>
      <c r="H10175">
        <v>3125</v>
      </c>
      <c r="I10175">
        <v>3125</v>
      </c>
      <c r="J10175">
        <v>70396</v>
      </c>
      <c r="K10175">
        <v>0</v>
      </c>
    </row>
    <row r="10176" spans="1:11" x14ac:dyDescent="0.25">
      <c r="A10176">
        <v>1992</v>
      </c>
      <c r="B10176">
        <v>724</v>
      </c>
      <c r="C10176">
        <v>1</v>
      </c>
      <c r="D10176">
        <v>620</v>
      </c>
      <c r="E10176" t="s">
        <v>11</v>
      </c>
      <c r="F10176">
        <v>7371</v>
      </c>
      <c r="G10176">
        <v>8</v>
      </c>
      <c r="H10176">
        <v>4249</v>
      </c>
      <c r="I10176">
        <v>4249</v>
      </c>
      <c r="J10176">
        <v>9978</v>
      </c>
      <c r="K10176">
        <v>0</v>
      </c>
    </row>
    <row r="10177" spans="1:11" x14ac:dyDescent="0.25">
      <c r="A10177">
        <v>1993</v>
      </c>
      <c r="B10177">
        <v>724</v>
      </c>
      <c r="C10177">
        <v>1</v>
      </c>
      <c r="D10177">
        <v>620</v>
      </c>
      <c r="E10177" t="s">
        <v>11</v>
      </c>
      <c r="F10177">
        <v>7371</v>
      </c>
      <c r="G10177">
        <v>8</v>
      </c>
      <c r="H10177">
        <v>5671</v>
      </c>
      <c r="I10177">
        <v>5671</v>
      </c>
      <c r="J10177">
        <v>164169</v>
      </c>
      <c r="K10177">
        <v>0</v>
      </c>
    </row>
    <row r="10178" spans="1:11" x14ac:dyDescent="0.25">
      <c r="A10178">
        <v>1994</v>
      </c>
      <c r="B10178">
        <v>724</v>
      </c>
      <c r="C10178">
        <v>1</v>
      </c>
      <c r="D10178">
        <v>620</v>
      </c>
      <c r="E10178" t="s">
        <v>11</v>
      </c>
      <c r="F10178">
        <v>7371</v>
      </c>
      <c r="G10178">
        <v>8</v>
      </c>
      <c r="H10178">
        <v>4687</v>
      </c>
      <c r="I10178">
        <v>4687</v>
      </c>
      <c r="J10178">
        <v>259172</v>
      </c>
      <c r="K10178">
        <v>0</v>
      </c>
    </row>
    <row r="10179" spans="1:11" x14ac:dyDescent="0.25">
      <c r="A10179">
        <v>1995</v>
      </c>
      <c r="B10179">
        <v>724</v>
      </c>
      <c r="C10179">
        <v>1</v>
      </c>
      <c r="D10179">
        <v>620</v>
      </c>
      <c r="E10179" t="s">
        <v>11</v>
      </c>
      <c r="F10179">
        <v>7371</v>
      </c>
      <c r="G10179">
        <v>8</v>
      </c>
      <c r="H10179">
        <v>10250</v>
      </c>
      <c r="I10179">
        <v>10250</v>
      </c>
      <c r="J10179">
        <v>729297</v>
      </c>
      <c r="K10179">
        <v>0</v>
      </c>
    </row>
    <row r="10180" spans="1:11" x14ac:dyDescent="0.25">
      <c r="A10180">
        <v>1996</v>
      </c>
      <c r="B10180">
        <v>724</v>
      </c>
      <c r="C10180">
        <v>1</v>
      </c>
      <c r="D10180">
        <v>620</v>
      </c>
      <c r="E10180" t="s">
        <v>11</v>
      </c>
      <c r="F10180">
        <v>7371</v>
      </c>
      <c r="G10180">
        <v>8</v>
      </c>
      <c r="H10180">
        <v>32796</v>
      </c>
      <c r="I10180">
        <v>32796</v>
      </c>
      <c r="J10180">
        <v>94597</v>
      </c>
      <c r="K10180">
        <v>0</v>
      </c>
    </row>
    <row r="10181" spans="1:11" x14ac:dyDescent="0.25">
      <c r="A10181">
        <v>1997</v>
      </c>
      <c r="B10181">
        <v>724</v>
      </c>
      <c r="C10181">
        <v>1</v>
      </c>
      <c r="D10181">
        <v>620</v>
      </c>
      <c r="E10181" t="s">
        <v>11</v>
      </c>
      <c r="F10181">
        <v>7371</v>
      </c>
      <c r="G10181">
        <v>8</v>
      </c>
      <c r="H10181">
        <v>24475</v>
      </c>
      <c r="I10181">
        <v>24475</v>
      </c>
      <c r="J10181">
        <v>110476</v>
      </c>
      <c r="K10181">
        <v>0</v>
      </c>
    </row>
    <row r="10182" spans="1:11" x14ac:dyDescent="0.25">
      <c r="A10182">
        <v>1998</v>
      </c>
      <c r="B10182">
        <v>724</v>
      </c>
      <c r="C10182">
        <v>1</v>
      </c>
      <c r="D10182">
        <v>620</v>
      </c>
      <c r="E10182" t="s">
        <v>11</v>
      </c>
      <c r="F10182">
        <v>7371</v>
      </c>
      <c r="G10182">
        <v>8</v>
      </c>
      <c r="H10182">
        <v>8534</v>
      </c>
      <c r="I10182">
        <v>8534</v>
      </c>
      <c r="J10182">
        <v>38612</v>
      </c>
      <c r="K10182">
        <v>0</v>
      </c>
    </row>
    <row r="10183" spans="1:11" x14ac:dyDescent="0.25">
      <c r="A10183">
        <v>1999</v>
      </c>
      <c r="B10183">
        <v>724</v>
      </c>
      <c r="C10183">
        <v>1</v>
      </c>
      <c r="D10183">
        <v>620</v>
      </c>
      <c r="E10183" t="s">
        <v>11</v>
      </c>
      <c r="F10183">
        <v>7371</v>
      </c>
      <c r="G10183">
        <v>8</v>
      </c>
      <c r="H10183">
        <v>7211</v>
      </c>
      <c r="I10183">
        <v>7211</v>
      </c>
      <c r="J10183">
        <v>7568</v>
      </c>
      <c r="K10183">
        <v>0</v>
      </c>
    </row>
    <row r="10184" spans="1:11" x14ac:dyDescent="0.25">
      <c r="A10184">
        <v>2000</v>
      </c>
      <c r="B10184">
        <v>724</v>
      </c>
      <c r="C10184">
        <v>1</v>
      </c>
      <c r="D10184">
        <v>620</v>
      </c>
      <c r="E10184" t="s">
        <v>11</v>
      </c>
      <c r="F10184">
        <v>7371</v>
      </c>
      <c r="G10184">
        <v>8</v>
      </c>
      <c r="H10184">
        <v>8150</v>
      </c>
      <c r="I10184">
        <v>8150</v>
      </c>
      <c r="J10184">
        <v>51541</v>
      </c>
      <c r="K10184">
        <v>2</v>
      </c>
    </row>
    <row r="10185" spans="1:11" x14ac:dyDescent="0.25">
      <c r="A10185">
        <v>2001</v>
      </c>
      <c r="B10185">
        <v>724</v>
      </c>
      <c r="C10185">
        <v>1</v>
      </c>
      <c r="D10185">
        <v>620</v>
      </c>
      <c r="E10185" t="s">
        <v>11</v>
      </c>
      <c r="F10185">
        <v>7371</v>
      </c>
      <c r="G10185">
        <v>8</v>
      </c>
      <c r="H10185">
        <v>3000</v>
      </c>
      <c r="I10185">
        <v>3000</v>
      </c>
      <c r="J10185">
        <v>7994</v>
      </c>
      <c r="K10185">
        <v>0</v>
      </c>
    </row>
    <row r="10186" spans="1:11" x14ac:dyDescent="0.25">
      <c r="A10186">
        <v>2002</v>
      </c>
      <c r="B10186">
        <v>724</v>
      </c>
      <c r="C10186">
        <v>1</v>
      </c>
      <c r="D10186">
        <v>620</v>
      </c>
      <c r="E10186" t="s">
        <v>11</v>
      </c>
      <c r="F10186">
        <v>7371</v>
      </c>
      <c r="G10186">
        <v>8</v>
      </c>
      <c r="H10186">
        <v>13820</v>
      </c>
      <c r="I10186">
        <v>13820</v>
      </c>
      <c r="J10186">
        <v>40629</v>
      </c>
      <c r="K10186">
        <v>2</v>
      </c>
    </row>
    <row r="10187" spans="1:11" x14ac:dyDescent="0.25">
      <c r="A10187">
        <v>2003</v>
      </c>
      <c r="B10187">
        <v>724</v>
      </c>
      <c r="C10187">
        <v>1</v>
      </c>
      <c r="D10187">
        <v>620</v>
      </c>
      <c r="E10187" t="s">
        <v>11</v>
      </c>
      <c r="F10187">
        <v>7371</v>
      </c>
      <c r="G10187">
        <v>8</v>
      </c>
      <c r="H10187">
        <v>25632</v>
      </c>
      <c r="I10187">
        <v>25632</v>
      </c>
      <c r="J10187">
        <v>316034</v>
      </c>
      <c r="K10187">
        <v>2</v>
      </c>
    </row>
    <row r="10188" spans="1:11" x14ac:dyDescent="0.25">
      <c r="A10188">
        <v>2004</v>
      </c>
      <c r="B10188">
        <v>724</v>
      </c>
      <c r="C10188">
        <v>1</v>
      </c>
      <c r="D10188">
        <v>620</v>
      </c>
      <c r="E10188" t="s">
        <v>11</v>
      </c>
      <c r="F10188">
        <v>7371</v>
      </c>
      <c r="G10188">
        <v>8</v>
      </c>
      <c r="H10188">
        <v>30755</v>
      </c>
      <c r="I10188">
        <v>30755</v>
      </c>
      <c r="J10188">
        <v>233183</v>
      </c>
      <c r="K10188">
        <v>2</v>
      </c>
    </row>
    <row r="10189" spans="1:11" x14ac:dyDescent="0.25">
      <c r="A10189">
        <v>2005</v>
      </c>
      <c r="B10189">
        <v>724</v>
      </c>
      <c r="C10189">
        <v>1</v>
      </c>
      <c r="D10189">
        <v>620</v>
      </c>
      <c r="E10189" t="s">
        <v>11</v>
      </c>
      <c r="F10189">
        <v>7371</v>
      </c>
      <c r="G10189">
        <v>8</v>
      </c>
      <c r="H10189">
        <v>976</v>
      </c>
      <c r="I10189">
        <v>976</v>
      </c>
      <c r="J10189">
        <v>219077</v>
      </c>
      <c r="K10189">
        <v>0</v>
      </c>
    </row>
    <row r="10190" spans="1:11" x14ac:dyDescent="0.25">
      <c r="A10190">
        <v>2006</v>
      </c>
      <c r="B10190">
        <v>724</v>
      </c>
      <c r="C10190">
        <v>1</v>
      </c>
      <c r="D10190">
        <v>620</v>
      </c>
      <c r="E10190" t="s">
        <v>11</v>
      </c>
      <c r="F10190">
        <v>7371</v>
      </c>
      <c r="G10190">
        <v>8</v>
      </c>
      <c r="H10190">
        <v>1162</v>
      </c>
      <c r="I10190">
        <v>1162</v>
      </c>
      <c r="J10190">
        <v>134770</v>
      </c>
      <c r="K10190">
        <v>0</v>
      </c>
    </row>
    <row r="10191" spans="1:11" x14ac:dyDescent="0.25">
      <c r="A10191">
        <v>2007</v>
      </c>
      <c r="B10191">
        <v>724</v>
      </c>
      <c r="C10191">
        <v>1</v>
      </c>
      <c r="D10191">
        <v>620</v>
      </c>
      <c r="E10191" t="s">
        <v>11</v>
      </c>
      <c r="F10191">
        <v>7371</v>
      </c>
      <c r="G10191">
        <v>1</v>
      </c>
      <c r="I10191">
        <v>14558</v>
      </c>
      <c r="J10191">
        <v>564267</v>
      </c>
      <c r="K10191">
        <v>0</v>
      </c>
    </row>
    <row r="10192" spans="1:11" x14ac:dyDescent="0.25">
      <c r="A10192">
        <v>2008</v>
      </c>
      <c r="B10192">
        <v>724</v>
      </c>
      <c r="C10192">
        <v>1</v>
      </c>
      <c r="D10192">
        <v>620</v>
      </c>
      <c r="E10192" t="s">
        <v>11</v>
      </c>
      <c r="F10192">
        <v>7371</v>
      </c>
      <c r="G10192">
        <v>1</v>
      </c>
      <c r="I10192">
        <v>6402</v>
      </c>
      <c r="J10192">
        <v>164842</v>
      </c>
      <c r="K10192">
        <v>0</v>
      </c>
    </row>
    <row r="10193" spans="1:11" x14ac:dyDescent="0.25">
      <c r="A10193">
        <v>1989</v>
      </c>
      <c r="B10193">
        <v>724</v>
      </c>
      <c r="C10193">
        <v>1</v>
      </c>
      <c r="D10193">
        <v>620</v>
      </c>
      <c r="E10193" t="s">
        <v>11</v>
      </c>
      <c r="F10193">
        <v>7372</v>
      </c>
      <c r="G10193">
        <v>8</v>
      </c>
      <c r="H10193">
        <v>43296</v>
      </c>
      <c r="I10193">
        <v>43296</v>
      </c>
      <c r="J10193">
        <v>93394</v>
      </c>
      <c r="K10193">
        <v>0</v>
      </c>
    </row>
    <row r="10194" spans="1:11" x14ac:dyDescent="0.25">
      <c r="A10194">
        <v>1990</v>
      </c>
      <c r="B10194">
        <v>724</v>
      </c>
      <c r="C10194">
        <v>1</v>
      </c>
      <c r="D10194">
        <v>620</v>
      </c>
      <c r="E10194" t="s">
        <v>11</v>
      </c>
      <c r="F10194">
        <v>7372</v>
      </c>
      <c r="G10194">
        <v>8</v>
      </c>
      <c r="H10194">
        <v>2437</v>
      </c>
      <c r="I10194">
        <v>2437</v>
      </c>
      <c r="J10194">
        <v>19675</v>
      </c>
      <c r="K10194">
        <v>0</v>
      </c>
    </row>
    <row r="10195" spans="1:11" x14ac:dyDescent="0.25">
      <c r="A10195">
        <v>1992</v>
      </c>
      <c r="B10195">
        <v>724</v>
      </c>
      <c r="C10195">
        <v>1</v>
      </c>
      <c r="D10195">
        <v>620</v>
      </c>
      <c r="E10195" t="s">
        <v>11</v>
      </c>
      <c r="F10195">
        <v>7372</v>
      </c>
      <c r="G10195">
        <v>8</v>
      </c>
      <c r="H10195">
        <v>191</v>
      </c>
      <c r="I10195">
        <v>191</v>
      </c>
      <c r="J10195">
        <v>5670</v>
      </c>
      <c r="K10195">
        <v>0</v>
      </c>
    </row>
    <row r="10196" spans="1:11" x14ac:dyDescent="0.25">
      <c r="A10196">
        <v>1993</v>
      </c>
      <c r="B10196">
        <v>724</v>
      </c>
      <c r="C10196">
        <v>1</v>
      </c>
      <c r="D10196">
        <v>620</v>
      </c>
      <c r="E10196" t="s">
        <v>11</v>
      </c>
      <c r="F10196">
        <v>7372</v>
      </c>
      <c r="G10196">
        <v>8</v>
      </c>
      <c r="H10196">
        <v>16829</v>
      </c>
      <c r="I10196">
        <v>16829</v>
      </c>
      <c r="J10196">
        <v>12046</v>
      </c>
      <c r="K10196">
        <v>0</v>
      </c>
    </row>
    <row r="10197" spans="1:11" x14ac:dyDescent="0.25">
      <c r="A10197">
        <v>1994</v>
      </c>
      <c r="B10197">
        <v>724</v>
      </c>
      <c r="C10197">
        <v>1</v>
      </c>
      <c r="D10197">
        <v>620</v>
      </c>
      <c r="E10197" t="s">
        <v>11</v>
      </c>
      <c r="F10197">
        <v>7372</v>
      </c>
      <c r="G10197">
        <v>8</v>
      </c>
      <c r="H10197">
        <v>750</v>
      </c>
      <c r="I10197">
        <v>750</v>
      </c>
      <c r="J10197">
        <v>2170</v>
      </c>
      <c r="K10197">
        <v>0</v>
      </c>
    </row>
    <row r="10198" spans="1:11" x14ac:dyDescent="0.25">
      <c r="A10198">
        <v>1995</v>
      </c>
      <c r="B10198">
        <v>724</v>
      </c>
      <c r="C10198">
        <v>1</v>
      </c>
      <c r="D10198">
        <v>620</v>
      </c>
      <c r="E10198" t="s">
        <v>11</v>
      </c>
      <c r="F10198">
        <v>7372</v>
      </c>
      <c r="G10198">
        <v>8</v>
      </c>
      <c r="H10198">
        <v>691</v>
      </c>
      <c r="I10198">
        <v>691</v>
      </c>
      <c r="J10198">
        <v>746</v>
      </c>
      <c r="K10198">
        <v>0</v>
      </c>
    </row>
    <row r="10199" spans="1:11" x14ac:dyDescent="0.25">
      <c r="A10199">
        <v>1996</v>
      </c>
      <c r="B10199">
        <v>724</v>
      </c>
      <c r="C10199">
        <v>1</v>
      </c>
      <c r="D10199">
        <v>620</v>
      </c>
      <c r="E10199" t="s">
        <v>11</v>
      </c>
      <c r="F10199">
        <v>7372</v>
      </c>
      <c r="G10199">
        <v>8</v>
      </c>
      <c r="H10199">
        <v>8812</v>
      </c>
      <c r="I10199">
        <v>8812</v>
      </c>
      <c r="J10199">
        <v>166013</v>
      </c>
      <c r="K10199">
        <v>0</v>
      </c>
    </row>
    <row r="10200" spans="1:11" x14ac:dyDescent="0.25">
      <c r="A10200">
        <v>1997</v>
      </c>
      <c r="B10200">
        <v>724</v>
      </c>
      <c r="C10200">
        <v>1</v>
      </c>
      <c r="D10200">
        <v>620</v>
      </c>
      <c r="E10200" t="s">
        <v>11</v>
      </c>
      <c r="F10200">
        <v>7372</v>
      </c>
      <c r="G10200">
        <v>8</v>
      </c>
      <c r="H10200">
        <v>93729</v>
      </c>
      <c r="I10200">
        <v>93729</v>
      </c>
      <c r="J10200">
        <v>350489</v>
      </c>
      <c r="K10200">
        <v>0</v>
      </c>
    </row>
    <row r="10201" spans="1:11" x14ac:dyDescent="0.25">
      <c r="A10201">
        <v>1998</v>
      </c>
      <c r="B10201">
        <v>724</v>
      </c>
      <c r="C10201">
        <v>1</v>
      </c>
      <c r="D10201">
        <v>620</v>
      </c>
      <c r="E10201" t="s">
        <v>11</v>
      </c>
      <c r="F10201">
        <v>7372</v>
      </c>
      <c r="G10201">
        <v>8</v>
      </c>
      <c r="H10201">
        <v>3503</v>
      </c>
      <c r="I10201">
        <v>3503</v>
      </c>
      <c r="J10201">
        <v>74406</v>
      </c>
      <c r="K10201">
        <v>0</v>
      </c>
    </row>
    <row r="10202" spans="1:11" x14ac:dyDescent="0.25">
      <c r="A10202">
        <v>1999</v>
      </c>
      <c r="B10202">
        <v>724</v>
      </c>
      <c r="C10202">
        <v>1</v>
      </c>
      <c r="D10202">
        <v>620</v>
      </c>
      <c r="E10202" t="s">
        <v>11</v>
      </c>
      <c r="F10202">
        <v>7372</v>
      </c>
      <c r="G10202">
        <v>8</v>
      </c>
      <c r="H10202">
        <v>573312</v>
      </c>
      <c r="I10202">
        <v>573312</v>
      </c>
      <c r="J10202">
        <v>240129</v>
      </c>
      <c r="K10202">
        <v>0</v>
      </c>
    </row>
    <row r="10203" spans="1:11" x14ac:dyDescent="0.25">
      <c r="A10203">
        <v>2000</v>
      </c>
      <c r="B10203">
        <v>724</v>
      </c>
      <c r="C10203">
        <v>1</v>
      </c>
      <c r="D10203">
        <v>620</v>
      </c>
      <c r="E10203" t="s">
        <v>11</v>
      </c>
      <c r="F10203">
        <v>7372</v>
      </c>
      <c r="G10203">
        <v>8</v>
      </c>
      <c r="H10203">
        <v>23340</v>
      </c>
      <c r="I10203">
        <v>23340</v>
      </c>
      <c r="J10203">
        <v>194210</v>
      </c>
      <c r="K10203">
        <v>2</v>
      </c>
    </row>
    <row r="10204" spans="1:11" x14ac:dyDescent="0.25">
      <c r="A10204">
        <v>2001</v>
      </c>
      <c r="B10204">
        <v>724</v>
      </c>
      <c r="C10204">
        <v>1</v>
      </c>
      <c r="D10204">
        <v>620</v>
      </c>
      <c r="E10204" t="s">
        <v>11</v>
      </c>
      <c r="F10204">
        <v>7372</v>
      </c>
      <c r="G10204">
        <v>8</v>
      </c>
      <c r="H10204">
        <v>98855</v>
      </c>
      <c r="I10204">
        <v>98855</v>
      </c>
      <c r="J10204">
        <v>566830</v>
      </c>
      <c r="K10204">
        <v>0</v>
      </c>
    </row>
    <row r="10205" spans="1:11" x14ac:dyDescent="0.25">
      <c r="A10205">
        <v>2002</v>
      </c>
      <c r="B10205">
        <v>724</v>
      </c>
      <c r="C10205">
        <v>1</v>
      </c>
      <c r="D10205">
        <v>620</v>
      </c>
      <c r="E10205" t="s">
        <v>11</v>
      </c>
      <c r="F10205">
        <v>7372</v>
      </c>
      <c r="G10205">
        <v>1</v>
      </c>
      <c r="I10205">
        <v>74855</v>
      </c>
      <c r="J10205">
        <v>324186</v>
      </c>
      <c r="K10205">
        <v>0</v>
      </c>
    </row>
    <row r="10206" spans="1:11" x14ac:dyDescent="0.25">
      <c r="A10206">
        <v>2003</v>
      </c>
      <c r="B10206">
        <v>724</v>
      </c>
      <c r="C10206">
        <v>1</v>
      </c>
      <c r="D10206">
        <v>620</v>
      </c>
      <c r="E10206" t="s">
        <v>11</v>
      </c>
      <c r="F10206">
        <v>7372</v>
      </c>
      <c r="G10206">
        <v>8</v>
      </c>
      <c r="H10206">
        <v>9118</v>
      </c>
      <c r="I10206">
        <v>9118</v>
      </c>
      <c r="J10206">
        <v>111726</v>
      </c>
      <c r="K10206">
        <v>4</v>
      </c>
    </row>
    <row r="10207" spans="1:11" x14ac:dyDescent="0.25">
      <c r="A10207">
        <v>2004</v>
      </c>
      <c r="B10207">
        <v>724</v>
      </c>
      <c r="C10207">
        <v>1</v>
      </c>
      <c r="D10207">
        <v>620</v>
      </c>
      <c r="E10207" t="s">
        <v>11</v>
      </c>
      <c r="F10207">
        <v>7372</v>
      </c>
      <c r="G10207">
        <v>8</v>
      </c>
      <c r="H10207">
        <v>10018</v>
      </c>
      <c r="I10207">
        <v>10018</v>
      </c>
      <c r="J10207">
        <v>147814</v>
      </c>
      <c r="K10207">
        <v>2</v>
      </c>
    </row>
    <row r="10208" spans="1:11" x14ac:dyDescent="0.25">
      <c r="A10208">
        <v>2005</v>
      </c>
      <c r="B10208">
        <v>724</v>
      </c>
      <c r="C10208">
        <v>1</v>
      </c>
      <c r="D10208">
        <v>620</v>
      </c>
      <c r="E10208" t="s">
        <v>11</v>
      </c>
      <c r="F10208">
        <v>7372</v>
      </c>
      <c r="G10208">
        <v>8</v>
      </c>
      <c r="H10208">
        <v>2550</v>
      </c>
      <c r="I10208">
        <v>2550</v>
      </c>
      <c r="J10208">
        <v>57878</v>
      </c>
      <c r="K10208">
        <v>2</v>
      </c>
    </row>
    <row r="10209" spans="1:11" x14ac:dyDescent="0.25">
      <c r="A10209">
        <v>2006</v>
      </c>
      <c r="B10209">
        <v>724</v>
      </c>
      <c r="C10209">
        <v>1</v>
      </c>
      <c r="D10209">
        <v>620</v>
      </c>
      <c r="E10209" t="s">
        <v>11</v>
      </c>
      <c r="F10209">
        <v>7372</v>
      </c>
      <c r="G10209">
        <v>8</v>
      </c>
      <c r="H10209">
        <v>835</v>
      </c>
      <c r="I10209">
        <v>835</v>
      </c>
      <c r="J10209">
        <v>21159</v>
      </c>
      <c r="K10209">
        <v>2</v>
      </c>
    </row>
    <row r="10210" spans="1:11" x14ac:dyDescent="0.25">
      <c r="A10210">
        <v>2007</v>
      </c>
      <c r="B10210">
        <v>724</v>
      </c>
      <c r="C10210">
        <v>1</v>
      </c>
      <c r="D10210">
        <v>620</v>
      </c>
      <c r="E10210" t="s">
        <v>11</v>
      </c>
      <c r="F10210">
        <v>7372</v>
      </c>
      <c r="G10210">
        <v>1</v>
      </c>
      <c r="I10210">
        <v>20</v>
      </c>
      <c r="J10210">
        <v>346</v>
      </c>
      <c r="K10210">
        <v>0</v>
      </c>
    </row>
    <row r="10211" spans="1:11" x14ac:dyDescent="0.25">
      <c r="A10211">
        <v>2008</v>
      </c>
      <c r="B10211">
        <v>724</v>
      </c>
      <c r="C10211">
        <v>1</v>
      </c>
      <c r="D10211">
        <v>620</v>
      </c>
      <c r="E10211" t="s">
        <v>11</v>
      </c>
      <c r="F10211">
        <v>7372</v>
      </c>
      <c r="G10211">
        <v>8</v>
      </c>
      <c r="H10211">
        <v>367</v>
      </c>
      <c r="I10211">
        <v>367</v>
      </c>
      <c r="J10211">
        <v>19072</v>
      </c>
      <c r="K10211">
        <v>0</v>
      </c>
    </row>
    <row r="10212" spans="1:11" x14ac:dyDescent="0.25">
      <c r="A10212">
        <v>1988</v>
      </c>
      <c r="B10212">
        <v>724</v>
      </c>
      <c r="C10212">
        <v>1</v>
      </c>
      <c r="D10212">
        <v>620</v>
      </c>
      <c r="E10212" t="s">
        <v>11</v>
      </c>
      <c r="F10212">
        <v>7373</v>
      </c>
      <c r="G10212">
        <v>8</v>
      </c>
      <c r="H10212">
        <v>55639</v>
      </c>
      <c r="I10212">
        <v>55639</v>
      </c>
      <c r="J10212">
        <v>196948</v>
      </c>
      <c r="K10212">
        <v>0</v>
      </c>
    </row>
    <row r="10213" spans="1:11" x14ac:dyDescent="0.25">
      <c r="A10213">
        <v>1989</v>
      </c>
      <c r="B10213">
        <v>724</v>
      </c>
      <c r="C10213">
        <v>1</v>
      </c>
      <c r="D10213">
        <v>620</v>
      </c>
      <c r="E10213" t="s">
        <v>11</v>
      </c>
      <c r="F10213">
        <v>7373</v>
      </c>
      <c r="G10213">
        <v>8</v>
      </c>
      <c r="H10213">
        <v>67205</v>
      </c>
      <c r="I10213">
        <v>67205</v>
      </c>
      <c r="J10213">
        <v>355809</v>
      </c>
      <c r="K10213">
        <v>0</v>
      </c>
    </row>
    <row r="10214" spans="1:11" x14ac:dyDescent="0.25">
      <c r="A10214">
        <v>1990</v>
      </c>
      <c r="B10214">
        <v>724</v>
      </c>
      <c r="C10214">
        <v>1</v>
      </c>
      <c r="D10214">
        <v>620</v>
      </c>
      <c r="E10214" t="s">
        <v>11</v>
      </c>
      <c r="F10214">
        <v>7373</v>
      </c>
      <c r="G10214">
        <v>8</v>
      </c>
      <c r="H10214">
        <v>128639</v>
      </c>
      <c r="I10214">
        <v>128639</v>
      </c>
      <c r="J10214">
        <v>567609</v>
      </c>
      <c r="K10214">
        <v>0</v>
      </c>
    </row>
    <row r="10215" spans="1:11" x14ac:dyDescent="0.25">
      <c r="A10215">
        <v>1991</v>
      </c>
      <c r="B10215">
        <v>724</v>
      </c>
      <c r="C10215">
        <v>1</v>
      </c>
      <c r="D10215">
        <v>620</v>
      </c>
      <c r="E10215" t="s">
        <v>11</v>
      </c>
      <c r="F10215">
        <v>7373</v>
      </c>
      <c r="G10215">
        <v>8</v>
      </c>
      <c r="H10215">
        <v>126466</v>
      </c>
      <c r="I10215">
        <v>126466</v>
      </c>
      <c r="J10215">
        <v>680175</v>
      </c>
      <c r="K10215">
        <v>0</v>
      </c>
    </row>
    <row r="10216" spans="1:11" x14ac:dyDescent="0.25">
      <c r="A10216">
        <v>1992</v>
      </c>
      <c r="B10216">
        <v>724</v>
      </c>
      <c r="C10216">
        <v>1</v>
      </c>
      <c r="D10216">
        <v>620</v>
      </c>
      <c r="E10216" t="s">
        <v>11</v>
      </c>
      <c r="F10216">
        <v>7373</v>
      </c>
      <c r="G10216">
        <v>8</v>
      </c>
      <c r="H10216">
        <v>93646</v>
      </c>
      <c r="I10216">
        <v>93646</v>
      </c>
      <c r="J10216">
        <v>681975</v>
      </c>
      <c r="K10216">
        <v>0</v>
      </c>
    </row>
    <row r="10217" spans="1:11" x14ac:dyDescent="0.25">
      <c r="A10217">
        <v>1993</v>
      </c>
      <c r="B10217">
        <v>724</v>
      </c>
      <c r="C10217">
        <v>1</v>
      </c>
      <c r="D10217">
        <v>620</v>
      </c>
      <c r="E10217" t="s">
        <v>11</v>
      </c>
      <c r="F10217">
        <v>7373</v>
      </c>
      <c r="G10217">
        <v>8</v>
      </c>
      <c r="H10217">
        <v>41959</v>
      </c>
      <c r="I10217">
        <v>41959</v>
      </c>
      <c r="J10217">
        <v>303517</v>
      </c>
      <c r="K10217">
        <v>0</v>
      </c>
    </row>
    <row r="10218" spans="1:11" x14ac:dyDescent="0.25">
      <c r="A10218">
        <v>1994</v>
      </c>
      <c r="B10218">
        <v>724</v>
      </c>
      <c r="C10218">
        <v>1</v>
      </c>
      <c r="D10218">
        <v>620</v>
      </c>
      <c r="E10218" t="s">
        <v>11</v>
      </c>
      <c r="F10218">
        <v>7373</v>
      </c>
      <c r="G10218">
        <v>8</v>
      </c>
      <c r="H10218">
        <v>85259</v>
      </c>
      <c r="I10218">
        <v>85259</v>
      </c>
      <c r="J10218">
        <v>849487</v>
      </c>
      <c r="K10218">
        <v>0</v>
      </c>
    </row>
    <row r="10219" spans="1:11" x14ac:dyDescent="0.25">
      <c r="A10219">
        <v>1995</v>
      </c>
      <c r="B10219">
        <v>724</v>
      </c>
      <c r="C10219">
        <v>1</v>
      </c>
      <c r="D10219">
        <v>620</v>
      </c>
      <c r="E10219" t="s">
        <v>11</v>
      </c>
      <c r="F10219">
        <v>7373</v>
      </c>
      <c r="G10219">
        <v>8</v>
      </c>
      <c r="H10219">
        <v>71149</v>
      </c>
      <c r="I10219">
        <v>71149</v>
      </c>
      <c r="J10219">
        <v>894315</v>
      </c>
      <c r="K10219">
        <v>0</v>
      </c>
    </row>
    <row r="10220" spans="1:11" x14ac:dyDescent="0.25">
      <c r="A10220">
        <v>1996</v>
      </c>
      <c r="B10220">
        <v>724</v>
      </c>
      <c r="C10220">
        <v>1</v>
      </c>
      <c r="D10220">
        <v>620</v>
      </c>
      <c r="E10220" t="s">
        <v>11</v>
      </c>
      <c r="F10220">
        <v>7373</v>
      </c>
      <c r="G10220">
        <v>8</v>
      </c>
      <c r="H10220">
        <v>242458</v>
      </c>
      <c r="I10220">
        <v>242458</v>
      </c>
      <c r="J10220">
        <v>1726985</v>
      </c>
      <c r="K10220">
        <v>0</v>
      </c>
    </row>
    <row r="10221" spans="1:11" x14ac:dyDescent="0.25">
      <c r="A10221">
        <v>1997</v>
      </c>
      <c r="B10221">
        <v>724</v>
      </c>
      <c r="C10221">
        <v>1</v>
      </c>
      <c r="D10221">
        <v>620</v>
      </c>
      <c r="E10221" t="s">
        <v>11</v>
      </c>
      <c r="F10221">
        <v>7373</v>
      </c>
      <c r="G10221">
        <v>8</v>
      </c>
      <c r="H10221">
        <v>311072</v>
      </c>
      <c r="I10221">
        <v>311072</v>
      </c>
      <c r="J10221">
        <v>1787653</v>
      </c>
      <c r="K10221">
        <v>0</v>
      </c>
    </row>
    <row r="10222" spans="1:11" x14ac:dyDescent="0.25">
      <c r="A10222">
        <v>1998</v>
      </c>
      <c r="B10222">
        <v>724</v>
      </c>
      <c r="C10222">
        <v>1</v>
      </c>
      <c r="D10222">
        <v>620</v>
      </c>
      <c r="E10222" t="s">
        <v>11</v>
      </c>
      <c r="F10222">
        <v>7373</v>
      </c>
      <c r="G10222">
        <v>8</v>
      </c>
      <c r="H10222">
        <v>244900</v>
      </c>
      <c r="I10222">
        <v>244900</v>
      </c>
      <c r="J10222">
        <v>1510785</v>
      </c>
      <c r="K10222">
        <v>0</v>
      </c>
    </row>
    <row r="10223" spans="1:11" x14ac:dyDescent="0.25">
      <c r="A10223">
        <v>1999</v>
      </c>
      <c r="B10223">
        <v>724</v>
      </c>
      <c r="C10223">
        <v>1</v>
      </c>
      <c r="D10223">
        <v>620</v>
      </c>
      <c r="E10223" t="s">
        <v>11</v>
      </c>
      <c r="F10223">
        <v>7373</v>
      </c>
      <c r="G10223">
        <v>8</v>
      </c>
      <c r="H10223">
        <v>359115</v>
      </c>
      <c r="I10223">
        <v>359115</v>
      </c>
      <c r="J10223">
        <v>2786924</v>
      </c>
      <c r="K10223">
        <v>0</v>
      </c>
    </row>
    <row r="10224" spans="1:11" x14ac:dyDescent="0.25">
      <c r="A10224">
        <v>2000</v>
      </c>
      <c r="B10224">
        <v>724</v>
      </c>
      <c r="C10224">
        <v>1</v>
      </c>
      <c r="D10224">
        <v>620</v>
      </c>
      <c r="E10224" t="s">
        <v>11</v>
      </c>
      <c r="F10224">
        <v>7373</v>
      </c>
      <c r="G10224">
        <v>8</v>
      </c>
      <c r="H10224">
        <v>877914</v>
      </c>
      <c r="I10224">
        <v>877914</v>
      </c>
      <c r="J10224">
        <v>3459870</v>
      </c>
      <c r="K10224">
        <v>2</v>
      </c>
    </row>
    <row r="10225" spans="1:11" x14ac:dyDescent="0.25">
      <c r="A10225">
        <v>2001</v>
      </c>
      <c r="B10225">
        <v>724</v>
      </c>
      <c r="C10225">
        <v>1</v>
      </c>
      <c r="D10225">
        <v>620</v>
      </c>
      <c r="E10225" t="s">
        <v>11</v>
      </c>
      <c r="F10225">
        <v>7373</v>
      </c>
      <c r="G10225">
        <v>8</v>
      </c>
      <c r="H10225">
        <v>186481</v>
      </c>
      <c r="I10225">
        <v>186481</v>
      </c>
      <c r="J10225">
        <v>1343575</v>
      </c>
      <c r="K10225">
        <v>2</v>
      </c>
    </row>
    <row r="10226" spans="1:11" x14ac:dyDescent="0.25">
      <c r="A10226">
        <v>2002</v>
      </c>
      <c r="B10226">
        <v>724</v>
      </c>
      <c r="C10226">
        <v>1</v>
      </c>
      <c r="D10226">
        <v>620</v>
      </c>
      <c r="E10226" t="s">
        <v>11</v>
      </c>
      <c r="F10226">
        <v>7373</v>
      </c>
      <c r="G10226">
        <v>8</v>
      </c>
      <c r="H10226">
        <v>738899</v>
      </c>
      <c r="I10226">
        <v>738899</v>
      </c>
      <c r="J10226">
        <v>2254110</v>
      </c>
      <c r="K10226">
        <v>2</v>
      </c>
    </row>
    <row r="10227" spans="1:11" x14ac:dyDescent="0.25">
      <c r="A10227">
        <v>2003</v>
      </c>
      <c r="B10227">
        <v>724</v>
      </c>
      <c r="C10227">
        <v>1</v>
      </c>
      <c r="D10227">
        <v>620</v>
      </c>
      <c r="E10227" t="s">
        <v>11</v>
      </c>
      <c r="F10227">
        <v>7373</v>
      </c>
      <c r="G10227">
        <v>8</v>
      </c>
      <c r="H10227">
        <v>152435</v>
      </c>
      <c r="I10227">
        <v>152435</v>
      </c>
      <c r="J10227">
        <v>1103494</v>
      </c>
      <c r="K10227">
        <v>2</v>
      </c>
    </row>
    <row r="10228" spans="1:11" x14ac:dyDescent="0.25">
      <c r="A10228">
        <v>2004</v>
      </c>
      <c r="B10228">
        <v>724</v>
      </c>
      <c r="C10228">
        <v>1</v>
      </c>
      <c r="D10228">
        <v>620</v>
      </c>
      <c r="E10228" t="s">
        <v>11</v>
      </c>
      <c r="F10228">
        <v>7373</v>
      </c>
      <c r="G10228">
        <v>1</v>
      </c>
      <c r="I10228">
        <v>210286</v>
      </c>
      <c r="J10228">
        <v>3218613</v>
      </c>
      <c r="K10228">
        <v>0</v>
      </c>
    </row>
    <row r="10229" spans="1:11" x14ac:dyDescent="0.25">
      <c r="A10229">
        <v>2005</v>
      </c>
      <c r="B10229">
        <v>724</v>
      </c>
      <c r="C10229">
        <v>1</v>
      </c>
      <c r="D10229">
        <v>620</v>
      </c>
      <c r="E10229" t="s">
        <v>11</v>
      </c>
      <c r="F10229">
        <v>7373</v>
      </c>
      <c r="G10229">
        <v>1</v>
      </c>
      <c r="I10229">
        <v>275943</v>
      </c>
      <c r="J10229">
        <v>2915002</v>
      </c>
      <c r="K10229">
        <v>4</v>
      </c>
    </row>
    <row r="10230" spans="1:11" x14ac:dyDescent="0.25">
      <c r="A10230">
        <v>2006</v>
      </c>
      <c r="B10230">
        <v>724</v>
      </c>
      <c r="C10230">
        <v>1</v>
      </c>
      <c r="D10230">
        <v>620</v>
      </c>
      <c r="E10230" t="s">
        <v>11</v>
      </c>
      <c r="F10230">
        <v>7373</v>
      </c>
      <c r="G10230">
        <v>1</v>
      </c>
      <c r="I10230">
        <v>1294583</v>
      </c>
      <c r="J10230">
        <v>4771205</v>
      </c>
      <c r="K10230">
        <v>4</v>
      </c>
    </row>
    <row r="10231" spans="1:11" x14ac:dyDescent="0.25">
      <c r="A10231">
        <v>2007</v>
      </c>
      <c r="B10231">
        <v>724</v>
      </c>
      <c r="C10231">
        <v>1</v>
      </c>
      <c r="D10231">
        <v>620</v>
      </c>
      <c r="E10231" t="s">
        <v>11</v>
      </c>
      <c r="F10231">
        <v>7373</v>
      </c>
      <c r="G10231">
        <v>1</v>
      </c>
      <c r="I10231">
        <v>2833623</v>
      </c>
      <c r="J10231">
        <v>9244345</v>
      </c>
      <c r="K10231">
        <v>4</v>
      </c>
    </row>
    <row r="10232" spans="1:11" x14ac:dyDescent="0.25">
      <c r="A10232">
        <v>2008</v>
      </c>
      <c r="B10232">
        <v>724</v>
      </c>
      <c r="C10232">
        <v>1</v>
      </c>
      <c r="D10232">
        <v>620</v>
      </c>
      <c r="E10232" t="s">
        <v>11</v>
      </c>
      <c r="F10232">
        <v>7373</v>
      </c>
      <c r="G10232">
        <v>1</v>
      </c>
      <c r="I10232">
        <v>2136925</v>
      </c>
      <c r="J10232">
        <v>11182468</v>
      </c>
      <c r="K10232">
        <v>0</v>
      </c>
    </row>
    <row r="10233" spans="1:11" x14ac:dyDescent="0.25">
      <c r="A10233">
        <v>1996</v>
      </c>
      <c r="B10233">
        <v>724</v>
      </c>
      <c r="C10233">
        <v>1</v>
      </c>
      <c r="D10233">
        <v>620</v>
      </c>
      <c r="E10233" t="s">
        <v>11</v>
      </c>
      <c r="F10233">
        <v>7411</v>
      </c>
      <c r="G10233">
        <v>8</v>
      </c>
      <c r="H10233">
        <v>1250</v>
      </c>
      <c r="I10233">
        <v>1250</v>
      </c>
      <c r="J10233">
        <v>22045</v>
      </c>
      <c r="K10233">
        <v>0</v>
      </c>
    </row>
    <row r="10234" spans="1:11" x14ac:dyDescent="0.25">
      <c r="A10234">
        <v>2000</v>
      </c>
      <c r="B10234">
        <v>724</v>
      </c>
      <c r="C10234">
        <v>1</v>
      </c>
      <c r="D10234">
        <v>620</v>
      </c>
      <c r="E10234" t="s">
        <v>11</v>
      </c>
      <c r="F10234">
        <v>7411</v>
      </c>
      <c r="G10234">
        <v>8</v>
      </c>
      <c r="H10234">
        <v>1204</v>
      </c>
      <c r="I10234">
        <v>1204</v>
      </c>
      <c r="J10234">
        <v>22822</v>
      </c>
      <c r="K10234">
        <v>0</v>
      </c>
    </row>
    <row r="10235" spans="1:11" x14ac:dyDescent="0.25">
      <c r="A10235">
        <v>2001</v>
      </c>
      <c r="B10235">
        <v>724</v>
      </c>
      <c r="C10235">
        <v>1</v>
      </c>
      <c r="D10235">
        <v>620</v>
      </c>
      <c r="E10235" t="s">
        <v>11</v>
      </c>
      <c r="F10235">
        <v>7411</v>
      </c>
      <c r="G10235">
        <v>8</v>
      </c>
      <c r="H10235">
        <v>258</v>
      </c>
      <c r="I10235">
        <v>258</v>
      </c>
      <c r="J10235">
        <v>5747</v>
      </c>
      <c r="K10235">
        <v>0</v>
      </c>
    </row>
    <row r="10236" spans="1:11" x14ac:dyDescent="0.25">
      <c r="A10236">
        <v>2004</v>
      </c>
      <c r="B10236">
        <v>724</v>
      </c>
      <c r="C10236">
        <v>1</v>
      </c>
      <c r="D10236">
        <v>620</v>
      </c>
      <c r="E10236" t="s">
        <v>11</v>
      </c>
      <c r="F10236">
        <v>7411</v>
      </c>
      <c r="G10236">
        <v>8</v>
      </c>
      <c r="H10236">
        <v>31</v>
      </c>
      <c r="I10236">
        <v>31</v>
      </c>
      <c r="J10236">
        <v>2128</v>
      </c>
      <c r="K10236">
        <v>0</v>
      </c>
    </row>
    <row r="10237" spans="1:11" x14ac:dyDescent="0.25">
      <c r="A10237">
        <v>2005</v>
      </c>
      <c r="B10237">
        <v>724</v>
      </c>
      <c r="C10237">
        <v>1</v>
      </c>
      <c r="D10237">
        <v>620</v>
      </c>
      <c r="E10237" t="s">
        <v>11</v>
      </c>
      <c r="F10237">
        <v>7411</v>
      </c>
      <c r="G10237">
        <v>8</v>
      </c>
      <c r="H10237">
        <v>31</v>
      </c>
      <c r="I10237">
        <v>31</v>
      </c>
      <c r="J10237">
        <v>2429</v>
      </c>
      <c r="K10237">
        <v>0</v>
      </c>
    </row>
    <row r="10238" spans="1:11" x14ac:dyDescent="0.25">
      <c r="A10238">
        <v>2006</v>
      </c>
      <c r="B10238">
        <v>724</v>
      </c>
      <c r="C10238">
        <v>1</v>
      </c>
      <c r="D10238">
        <v>620</v>
      </c>
      <c r="E10238" t="s">
        <v>11</v>
      </c>
      <c r="F10238">
        <v>7411</v>
      </c>
      <c r="G10238">
        <v>8</v>
      </c>
      <c r="H10238">
        <v>1594</v>
      </c>
      <c r="I10238">
        <v>1594</v>
      </c>
      <c r="J10238">
        <v>4084</v>
      </c>
      <c r="K10238">
        <v>0</v>
      </c>
    </row>
    <row r="10239" spans="1:11" x14ac:dyDescent="0.25">
      <c r="A10239">
        <v>2007</v>
      </c>
      <c r="B10239">
        <v>724</v>
      </c>
      <c r="C10239">
        <v>1</v>
      </c>
      <c r="D10239">
        <v>620</v>
      </c>
      <c r="E10239" t="s">
        <v>11</v>
      </c>
      <c r="F10239">
        <v>7411</v>
      </c>
      <c r="G10239">
        <v>8</v>
      </c>
      <c r="H10239">
        <v>519</v>
      </c>
      <c r="I10239">
        <v>519</v>
      </c>
      <c r="J10239">
        <v>21115</v>
      </c>
      <c r="K10239">
        <v>0</v>
      </c>
    </row>
    <row r="10240" spans="1:11" x14ac:dyDescent="0.25">
      <c r="A10240">
        <v>2008</v>
      </c>
      <c r="B10240">
        <v>724</v>
      </c>
      <c r="C10240">
        <v>1</v>
      </c>
      <c r="D10240">
        <v>620</v>
      </c>
      <c r="E10240" t="s">
        <v>11</v>
      </c>
      <c r="F10240">
        <v>7411</v>
      </c>
      <c r="G10240">
        <v>8</v>
      </c>
      <c r="H10240">
        <v>1513</v>
      </c>
      <c r="I10240">
        <v>1513</v>
      </c>
      <c r="J10240">
        <v>100453</v>
      </c>
      <c r="K10240">
        <v>0</v>
      </c>
    </row>
    <row r="10241" spans="1:11" x14ac:dyDescent="0.25">
      <c r="A10241">
        <v>1988</v>
      </c>
      <c r="B10241">
        <v>724</v>
      </c>
      <c r="C10241">
        <v>1</v>
      </c>
      <c r="D10241">
        <v>620</v>
      </c>
      <c r="E10241" t="s">
        <v>11</v>
      </c>
      <c r="F10241">
        <v>7412</v>
      </c>
      <c r="G10241">
        <v>8</v>
      </c>
      <c r="H10241">
        <v>651</v>
      </c>
      <c r="I10241">
        <v>651</v>
      </c>
      <c r="J10241">
        <v>4249</v>
      </c>
      <c r="K10241">
        <v>0</v>
      </c>
    </row>
    <row r="10242" spans="1:11" x14ac:dyDescent="0.25">
      <c r="A10242">
        <v>1989</v>
      </c>
      <c r="B10242">
        <v>724</v>
      </c>
      <c r="C10242">
        <v>1</v>
      </c>
      <c r="D10242">
        <v>620</v>
      </c>
      <c r="E10242" t="s">
        <v>11</v>
      </c>
      <c r="F10242">
        <v>7412</v>
      </c>
      <c r="G10242">
        <v>8</v>
      </c>
      <c r="H10242">
        <v>2935</v>
      </c>
      <c r="I10242">
        <v>2935</v>
      </c>
      <c r="J10242">
        <v>23111</v>
      </c>
      <c r="K10242">
        <v>0</v>
      </c>
    </row>
    <row r="10243" spans="1:11" x14ac:dyDescent="0.25">
      <c r="A10243">
        <v>1990</v>
      </c>
      <c r="B10243">
        <v>724</v>
      </c>
      <c r="C10243">
        <v>1</v>
      </c>
      <c r="D10243">
        <v>620</v>
      </c>
      <c r="E10243" t="s">
        <v>11</v>
      </c>
      <c r="F10243">
        <v>7412</v>
      </c>
      <c r="G10243">
        <v>8</v>
      </c>
      <c r="H10243">
        <v>6</v>
      </c>
      <c r="I10243">
        <v>6</v>
      </c>
      <c r="J10243">
        <v>1867</v>
      </c>
      <c r="K10243">
        <v>0</v>
      </c>
    </row>
    <row r="10244" spans="1:11" x14ac:dyDescent="0.25">
      <c r="A10244">
        <v>1991</v>
      </c>
      <c r="B10244">
        <v>724</v>
      </c>
      <c r="C10244">
        <v>1</v>
      </c>
      <c r="D10244">
        <v>620</v>
      </c>
      <c r="E10244" t="s">
        <v>11</v>
      </c>
      <c r="F10244">
        <v>7412</v>
      </c>
      <c r="G10244">
        <v>8</v>
      </c>
      <c r="H10244">
        <v>1187</v>
      </c>
      <c r="I10244">
        <v>1187</v>
      </c>
      <c r="J10244">
        <v>8009</v>
      </c>
      <c r="K10244">
        <v>0</v>
      </c>
    </row>
    <row r="10245" spans="1:11" x14ac:dyDescent="0.25">
      <c r="A10245">
        <v>1992</v>
      </c>
      <c r="B10245">
        <v>724</v>
      </c>
      <c r="C10245">
        <v>1</v>
      </c>
      <c r="D10245">
        <v>620</v>
      </c>
      <c r="E10245" t="s">
        <v>11</v>
      </c>
      <c r="F10245">
        <v>7412</v>
      </c>
      <c r="G10245">
        <v>8</v>
      </c>
      <c r="H10245">
        <v>6500</v>
      </c>
      <c r="I10245">
        <v>6500</v>
      </c>
      <c r="J10245">
        <v>111220</v>
      </c>
      <c r="K10245">
        <v>0</v>
      </c>
    </row>
    <row r="10246" spans="1:11" x14ac:dyDescent="0.25">
      <c r="A10246">
        <v>1993</v>
      </c>
      <c r="B10246">
        <v>724</v>
      </c>
      <c r="C10246">
        <v>1</v>
      </c>
      <c r="D10246">
        <v>620</v>
      </c>
      <c r="E10246" t="s">
        <v>11</v>
      </c>
      <c r="F10246">
        <v>7412</v>
      </c>
      <c r="G10246">
        <v>8</v>
      </c>
      <c r="H10246">
        <v>2875</v>
      </c>
      <c r="I10246">
        <v>2875</v>
      </c>
      <c r="J10246">
        <v>52440</v>
      </c>
      <c r="K10246">
        <v>0</v>
      </c>
    </row>
    <row r="10247" spans="1:11" x14ac:dyDescent="0.25">
      <c r="A10247">
        <v>1994</v>
      </c>
      <c r="B10247">
        <v>724</v>
      </c>
      <c r="C10247">
        <v>1</v>
      </c>
      <c r="D10247">
        <v>620</v>
      </c>
      <c r="E10247" t="s">
        <v>11</v>
      </c>
      <c r="F10247">
        <v>7412</v>
      </c>
      <c r="G10247">
        <v>8</v>
      </c>
      <c r="H10247">
        <v>38558</v>
      </c>
      <c r="I10247">
        <v>38558</v>
      </c>
      <c r="J10247">
        <v>146601</v>
      </c>
      <c r="K10247">
        <v>0</v>
      </c>
    </row>
    <row r="10248" spans="1:11" x14ac:dyDescent="0.25">
      <c r="A10248">
        <v>1995</v>
      </c>
      <c r="B10248">
        <v>724</v>
      </c>
      <c r="C10248">
        <v>1</v>
      </c>
      <c r="D10248">
        <v>620</v>
      </c>
      <c r="E10248" t="s">
        <v>11</v>
      </c>
      <c r="F10248">
        <v>7412</v>
      </c>
      <c r="G10248">
        <v>8</v>
      </c>
      <c r="H10248">
        <v>62861</v>
      </c>
      <c r="I10248">
        <v>62861</v>
      </c>
      <c r="J10248">
        <v>354161</v>
      </c>
      <c r="K10248">
        <v>0</v>
      </c>
    </row>
    <row r="10249" spans="1:11" x14ac:dyDescent="0.25">
      <c r="A10249">
        <v>1996</v>
      </c>
      <c r="B10249">
        <v>724</v>
      </c>
      <c r="C10249">
        <v>1</v>
      </c>
      <c r="D10249">
        <v>620</v>
      </c>
      <c r="E10249" t="s">
        <v>11</v>
      </c>
      <c r="F10249">
        <v>7412</v>
      </c>
      <c r="G10249">
        <v>8</v>
      </c>
      <c r="H10249">
        <v>46213</v>
      </c>
      <c r="I10249">
        <v>46213</v>
      </c>
      <c r="J10249">
        <v>294531</v>
      </c>
      <c r="K10249">
        <v>0</v>
      </c>
    </row>
    <row r="10250" spans="1:11" x14ac:dyDescent="0.25">
      <c r="A10250">
        <v>1997</v>
      </c>
      <c r="B10250">
        <v>724</v>
      </c>
      <c r="C10250">
        <v>1</v>
      </c>
      <c r="D10250">
        <v>620</v>
      </c>
      <c r="E10250" t="s">
        <v>11</v>
      </c>
      <c r="F10250">
        <v>7412</v>
      </c>
      <c r="G10250">
        <v>8</v>
      </c>
      <c r="H10250">
        <v>36812</v>
      </c>
      <c r="I10250">
        <v>36812</v>
      </c>
      <c r="J10250">
        <v>320966</v>
      </c>
      <c r="K10250">
        <v>0</v>
      </c>
    </row>
    <row r="10251" spans="1:11" x14ac:dyDescent="0.25">
      <c r="A10251">
        <v>1998</v>
      </c>
      <c r="B10251">
        <v>724</v>
      </c>
      <c r="C10251">
        <v>1</v>
      </c>
      <c r="D10251">
        <v>620</v>
      </c>
      <c r="E10251" t="s">
        <v>11</v>
      </c>
      <c r="F10251">
        <v>7412</v>
      </c>
      <c r="G10251">
        <v>8</v>
      </c>
      <c r="H10251">
        <v>145628</v>
      </c>
      <c r="I10251">
        <v>145628</v>
      </c>
      <c r="J10251">
        <v>600880</v>
      </c>
      <c r="K10251">
        <v>0</v>
      </c>
    </row>
    <row r="10252" spans="1:11" x14ac:dyDescent="0.25">
      <c r="A10252">
        <v>1999</v>
      </c>
      <c r="B10252">
        <v>724</v>
      </c>
      <c r="C10252">
        <v>1</v>
      </c>
      <c r="D10252">
        <v>620</v>
      </c>
      <c r="E10252" t="s">
        <v>11</v>
      </c>
      <c r="F10252">
        <v>7412</v>
      </c>
      <c r="G10252">
        <v>8</v>
      </c>
      <c r="H10252">
        <v>195940</v>
      </c>
      <c r="I10252">
        <v>195940</v>
      </c>
      <c r="J10252">
        <v>1065520</v>
      </c>
      <c r="K10252">
        <v>0</v>
      </c>
    </row>
    <row r="10253" spans="1:11" x14ac:dyDescent="0.25">
      <c r="A10253">
        <v>2000</v>
      </c>
      <c r="B10253">
        <v>724</v>
      </c>
      <c r="C10253">
        <v>1</v>
      </c>
      <c r="D10253">
        <v>620</v>
      </c>
      <c r="E10253" t="s">
        <v>11</v>
      </c>
      <c r="F10253">
        <v>7412</v>
      </c>
      <c r="G10253">
        <v>8</v>
      </c>
      <c r="H10253">
        <v>104782</v>
      </c>
      <c r="I10253">
        <v>104782</v>
      </c>
      <c r="J10253">
        <v>331768</v>
      </c>
      <c r="K10253">
        <v>0</v>
      </c>
    </row>
    <row r="10254" spans="1:11" x14ac:dyDescent="0.25">
      <c r="A10254">
        <v>2001</v>
      </c>
      <c r="B10254">
        <v>724</v>
      </c>
      <c r="C10254">
        <v>1</v>
      </c>
      <c r="D10254">
        <v>620</v>
      </c>
      <c r="E10254" t="s">
        <v>11</v>
      </c>
      <c r="F10254">
        <v>7412</v>
      </c>
      <c r="G10254">
        <v>8</v>
      </c>
      <c r="H10254">
        <v>188952</v>
      </c>
      <c r="I10254">
        <v>188952</v>
      </c>
      <c r="J10254">
        <v>965989</v>
      </c>
      <c r="K10254">
        <v>0</v>
      </c>
    </row>
    <row r="10255" spans="1:11" x14ac:dyDescent="0.25">
      <c r="A10255">
        <v>2002</v>
      </c>
      <c r="B10255">
        <v>724</v>
      </c>
      <c r="C10255">
        <v>1</v>
      </c>
      <c r="D10255">
        <v>620</v>
      </c>
      <c r="E10255" t="s">
        <v>11</v>
      </c>
      <c r="F10255">
        <v>7412</v>
      </c>
      <c r="G10255">
        <v>8</v>
      </c>
      <c r="H10255">
        <v>206089</v>
      </c>
      <c r="I10255">
        <v>206089</v>
      </c>
      <c r="J10255">
        <v>695572</v>
      </c>
      <c r="K10255">
        <v>0</v>
      </c>
    </row>
    <row r="10256" spans="1:11" x14ac:dyDescent="0.25">
      <c r="A10256">
        <v>2003</v>
      </c>
      <c r="B10256">
        <v>724</v>
      </c>
      <c r="C10256">
        <v>1</v>
      </c>
      <c r="D10256">
        <v>620</v>
      </c>
      <c r="E10256" t="s">
        <v>11</v>
      </c>
      <c r="F10256">
        <v>7412</v>
      </c>
      <c r="G10256">
        <v>8</v>
      </c>
      <c r="H10256">
        <v>198800</v>
      </c>
      <c r="I10256">
        <v>198800</v>
      </c>
      <c r="J10256">
        <v>875151</v>
      </c>
      <c r="K10256">
        <v>0</v>
      </c>
    </row>
    <row r="10257" spans="1:11" x14ac:dyDescent="0.25">
      <c r="A10257">
        <v>2004</v>
      </c>
      <c r="B10257">
        <v>724</v>
      </c>
      <c r="C10257">
        <v>1</v>
      </c>
      <c r="D10257">
        <v>620</v>
      </c>
      <c r="E10257" t="s">
        <v>11</v>
      </c>
      <c r="F10257">
        <v>7412</v>
      </c>
      <c r="G10257">
        <v>8</v>
      </c>
      <c r="H10257">
        <v>258828</v>
      </c>
      <c r="I10257">
        <v>258828</v>
      </c>
      <c r="J10257">
        <v>1066587</v>
      </c>
      <c r="K10257">
        <v>0</v>
      </c>
    </row>
    <row r="10258" spans="1:11" x14ac:dyDescent="0.25">
      <c r="A10258">
        <v>2005</v>
      </c>
      <c r="B10258">
        <v>724</v>
      </c>
      <c r="C10258">
        <v>1</v>
      </c>
      <c r="D10258">
        <v>620</v>
      </c>
      <c r="E10258" t="s">
        <v>11</v>
      </c>
      <c r="F10258">
        <v>7412</v>
      </c>
      <c r="G10258">
        <v>8</v>
      </c>
      <c r="H10258">
        <v>275362</v>
      </c>
      <c r="I10258">
        <v>275362</v>
      </c>
      <c r="J10258">
        <v>1123149</v>
      </c>
      <c r="K10258">
        <v>0</v>
      </c>
    </row>
    <row r="10259" spans="1:11" x14ac:dyDescent="0.25">
      <c r="A10259">
        <v>2006</v>
      </c>
      <c r="B10259">
        <v>724</v>
      </c>
      <c r="C10259">
        <v>1</v>
      </c>
      <c r="D10259">
        <v>620</v>
      </c>
      <c r="E10259" t="s">
        <v>11</v>
      </c>
      <c r="F10259">
        <v>7412</v>
      </c>
      <c r="G10259">
        <v>8</v>
      </c>
      <c r="H10259">
        <v>26475</v>
      </c>
      <c r="I10259">
        <v>26475</v>
      </c>
      <c r="J10259">
        <v>907124</v>
      </c>
      <c r="K10259">
        <v>6</v>
      </c>
    </row>
    <row r="10260" spans="1:11" x14ac:dyDescent="0.25">
      <c r="A10260">
        <v>2007</v>
      </c>
      <c r="B10260">
        <v>724</v>
      </c>
      <c r="C10260">
        <v>1</v>
      </c>
      <c r="D10260">
        <v>620</v>
      </c>
      <c r="E10260" t="s">
        <v>11</v>
      </c>
      <c r="F10260">
        <v>7412</v>
      </c>
      <c r="G10260">
        <v>8</v>
      </c>
      <c r="H10260">
        <v>45479</v>
      </c>
      <c r="I10260">
        <v>45479</v>
      </c>
      <c r="J10260">
        <v>317080</v>
      </c>
      <c r="K10260">
        <v>6</v>
      </c>
    </row>
    <row r="10261" spans="1:11" x14ac:dyDescent="0.25">
      <c r="A10261">
        <v>2008</v>
      </c>
      <c r="B10261">
        <v>724</v>
      </c>
      <c r="C10261">
        <v>1</v>
      </c>
      <c r="D10261">
        <v>620</v>
      </c>
      <c r="E10261" t="s">
        <v>11</v>
      </c>
      <c r="F10261">
        <v>7412</v>
      </c>
      <c r="G10261">
        <v>8</v>
      </c>
      <c r="H10261">
        <v>12518</v>
      </c>
      <c r="I10261">
        <v>12518</v>
      </c>
      <c r="J10261">
        <v>109263</v>
      </c>
      <c r="K10261">
        <v>0</v>
      </c>
    </row>
    <row r="10262" spans="1:11" x14ac:dyDescent="0.25">
      <c r="A10262">
        <v>1988</v>
      </c>
      <c r="B10262">
        <v>724</v>
      </c>
      <c r="C10262">
        <v>1</v>
      </c>
      <c r="D10262">
        <v>620</v>
      </c>
      <c r="E10262" t="s">
        <v>11</v>
      </c>
      <c r="F10262">
        <v>7413</v>
      </c>
      <c r="G10262">
        <v>8</v>
      </c>
      <c r="H10262">
        <v>673847</v>
      </c>
      <c r="I10262">
        <v>673847</v>
      </c>
      <c r="J10262">
        <v>1603254</v>
      </c>
      <c r="K10262">
        <v>0</v>
      </c>
    </row>
    <row r="10263" spans="1:11" x14ac:dyDescent="0.25">
      <c r="A10263">
        <v>1989</v>
      </c>
      <c r="B10263">
        <v>724</v>
      </c>
      <c r="C10263">
        <v>1</v>
      </c>
      <c r="D10263">
        <v>620</v>
      </c>
      <c r="E10263" t="s">
        <v>11</v>
      </c>
      <c r="F10263">
        <v>7413</v>
      </c>
      <c r="G10263">
        <v>8</v>
      </c>
      <c r="H10263">
        <v>923547</v>
      </c>
      <c r="I10263">
        <v>923547</v>
      </c>
      <c r="J10263">
        <v>2269819</v>
      </c>
      <c r="K10263">
        <v>0</v>
      </c>
    </row>
    <row r="10264" spans="1:11" x14ac:dyDescent="0.25">
      <c r="A10264">
        <v>1990</v>
      </c>
      <c r="B10264">
        <v>724</v>
      </c>
      <c r="C10264">
        <v>1</v>
      </c>
      <c r="D10264">
        <v>620</v>
      </c>
      <c r="E10264" t="s">
        <v>11</v>
      </c>
      <c r="F10264">
        <v>7413</v>
      </c>
      <c r="G10264">
        <v>8</v>
      </c>
      <c r="H10264">
        <v>948306</v>
      </c>
      <c r="I10264">
        <v>948306</v>
      </c>
      <c r="J10264">
        <v>2386844</v>
      </c>
      <c r="K10264">
        <v>0</v>
      </c>
    </row>
    <row r="10265" spans="1:11" x14ac:dyDescent="0.25">
      <c r="A10265">
        <v>1991</v>
      </c>
      <c r="B10265">
        <v>724</v>
      </c>
      <c r="C10265">
        <v>1</v>
      </c>
      <c r="D10265">
        <v>620</v>
      </c>
      <c r="E10265" t="s">
        <v>11</v>
      </c>
      <c r="F10265">
        <v>7413</v>
      </c>
      <c r="G10265">
        <v>8</v>
      </c>
      <c r="H10265">
        <v>882216</v>
      </c>
      <c r="I10265">
        <v>882216</v>
      </c>
      <c r="J10265">
        <v>1845104</v>
      </c>
      <c r="K10265">
        <v>0</v>
      </c>
    </row>
    <row r="10266" spans="1:11" x14ac:dyDescent="0.25">
      <c r="A10266">
        <v>1992</v>
      </c>
      <c r="B10266">
        <v>724</v>
      </c>
      <c r="C10266">
        <v>1</v>
      </c>
      <c r="D10266">
        <v>620</v>
      </c>
      <c r="E10266" t="s">
        <v>11</v>
      </c>
      <c r="F10266">
        <v>7413</v>
      </c>
      <c r="G10266">
        <v>8</v>
      </c>
      <c r="H10266">
        <v>825826</v>
      </c>
      <c r="I10266">
        <v>825826</v>
      </c>
      <c r="J10266">
        <v>2627747</v>
      </c>
      <c r="K10266">
        <v>0</v>
      </c>
    </row>
    <row r="10267" spans="1:11" x14ac:dyDescent="0.25">
      <c r="A10267">
        <v>1993</v>
      </c>
      <c r="B10267">
        <v>724</v>
      </c>
      <c r="C10267">
        <v>1</v>
      </c>
      <c r="D10267">
        <v>620</v>
      </c>
      <c r="E10267" t="s">
        <v>11</v>
      </c>
      <c r="F10267">
        <v>7413</v>
      </c>
      <c r="G10267">
        <v>8</v>
      </c>
      <c r="H10267">
        <v>219394</v>
      </c>
      <c r="I10267">
        <v>219394</v>
      </c>
      <c r="J10267">
        <v>363067</v>
      </c>
      <c r="K10267">
        <v>0</v>
      </c>
    </row>
    <row r="10268" spans="1:11" x14ac:dyDescent="0.25">
      <c r="A10268">
        <v>1994</v>
      </c>
      <c r="B10268">
        <v>724</v>
      </c>
      <c r="C10268">
        <v>1</v>
      </c>
      <c r="D10268">
        <v>620</v>
      </c>
      <c r="E10268" t="s">
        <v>11</v>
      </c>
      <c r="F10268">
        <v>7413</v>
      </c>
      <c r="G10268">
        <v>8</v>
      </c>
      <c r="H10268">
        <v>196795</v>
      </c>
      <c r="I10268">
        <v>196795</v>
      </c>
      <c r="J10268">
        <v>573217</v>
      </c>
      <c r="K10268">
        <v>0</v>
      </c>
    </row>
    <row r="10269" spans="1:11" x14ac:dyDescent="0.25">
      <c r="A10269">
        <v>1995</v>
      </c>
      <c r="B10269">
        <v>724</v>
      </c>
      <c r="C10269">
        <v>1</v>
      </c>
      <c r="D10269">
        <v>620</v>
      </c>
      <c r="E10269" t="s">
        <v>11</v>
      </c>
      <c r="F10269">
        <v>7413</v>
      </c>
      <c r="G10269">
        <v>8</v>
      </c>
      <c r="H10269">
        <v>138735</v>
      </c>
      <c r="I10269">
        <v>138735</v>
      </c>
      <c r="J10269">
        <v>432555</v>
      </c>
      <c r="K10269">
        <v>0</v>
      </c>
    </row>
    <row r="10270" spans="1:11" x14ac:dyDescent="0.25">
      <c r="A10270">
        <v>1996</v>
      </c>
      <c r="B10270">
        <v>724</v>
      </c>
      <c r="C10270">
        <v>1</v>
      </c>
      <c r="D10270">
        <v>620</v>
      </c>
      <c r="E10270" t="s">
        <v>11</v>
      </c>
      <c r="F10270">
        <v>7413</v>
      </c>
      <c r="G10270">
        <v>8</v>
      </c>
      <c r="H10270">
        <v>129853</v>
      </c>
      <c r="I10270">
        <v>129853</v>
      </c>
      <c r="J10270">
        <v>802212</v>
      </c>
      <c r="K10270">
        <v>0</v>
      </c>
    </row>
    <row r="10271" spans="1:11" x14ac:dyDescent="0.25">
      <c r="A10271">
        <v>1997</v>
      </c>
      <c r="B10271">
        <v>724</v>
      </c>
      <c r="C10271">
        <v>1</v>
      </c>
      <c r="D10271">
        <v>620</v>
      </c>
      <c r="E10271" t="s">
        <v>11</v>
      </c>
      <c r="F10271">
        <v>7413</v>
      </c>
      <c r="G10271">
        <v>8</v>
      </c>
      <c r="H10271">
        <v>211434</v>
      </c>
      <c r="I10271">
        <v>211434</v>
      </c>
      <c r="J10271">
        <v>1178881</v>
      </c>
      <c r="K10271">
        <v>0</v>
      </c>
    </row>
    <row r="10272" spans="1:11" x14ac:dyDescent="0.25">
      <c r="A10272">
        <v>1998</v>
      </c>
      <c r="B10272">
        <v>724</v>
      </c>
      <c r="C10272">
        <v>1</v>
      </c>
      <c r="D10272">
        <v>620</v>
      </c>
      <c r="E10272" t="s">
        <v>11</v>
      </c>
      <c r="F10272">
        <v>7413</v>
      </c>
      <c r="G10272">
        <v>8</v>
      </c>
      <c r="H10272">
        <v>387301</v>
      </c>
      <c r="I10272">
        <v>387301</v>
      </c>
      <c r="J10272">
        <v>1239299</v>
      </c>
      <c r="K10272">
        <v>0</v>
      </c>
    </row>
    <row r="10273" spans="1:11" x14ac:dyDescent="0.25">
      <c r="A10273">
        <v>1999</v>
      </c>
      <c r="B10273">
        <v>724</v>
      </c>
      <c r="C10273">
        <v>1</v>
      </c>
      <c r="D10273">
        <v>620</v>
      </c>
      <c r="E10273" t="s">
        <v>11</v>
      </c>
      <c r="F10273">
        <v>7413</v>
      </c>
      <c r="G10273">
        <v>8</v>
      </c>
      <c r="H10273">
        <v>236354</v>
      </c>
      <c r="I10273">
        <v>236354</v>
      </c>
      <c r="J10273">
        <v>976824</v>
      </c>
      <c r="K10273">
        <v>0</v>
      </c>
    </row>
    <row r="10274" spans="1:11" x14ac:dyDescent="0.25">
      <c r="A10274">
        <v>2000</v>
      </c>
      <c r="B10274">
        <v>724</v>
      </c>
      <c r="C10274">
        <v>1</v>
      </c>
      <c r="D10274">
        <v>620</v>
      </c>
      <c r="E10274" t="s">
        <v>11</v>
      </c>
      <c r="F10274">
        <v>7413</v>
      </c>
      <c r="G10274">
        <v>8</v>
      </c>
      <c r="H10274">
        <v>277338</v>
      </c>
      <c r="I10274">
        <v>277338</v>
      </c>
      <c r="J10274">
        <v>1648900</v>
      </c>
      <c r="K10274">
        <v>2</v>
      </c>
    </row>
    <row r="10275" spans="1:11" x14ac:dyDescent="0.25">
      <c r="A10275">
        <v>2001</v>
      </c>
      <c r="B10275">
        <v>724</v>
      </c>
      <c r="C10275">
        <v>1</v>
      </c>
      <c r="D10275">
        <v>620</v>
      </c>
      <c r="E10275" t="s">
        <v>11</v>
      </c>
      <c r="F10275">
        <v>7413</v>
      </c>
      <c r="G10275">
        <v>8</v>
      </c>
      <c r="H10275">
        <v>499705</v>
      </c>
      <c r="I10275">
        <v>499705</v>
      </c>
      <c r="J10275">
        <v>1242011</v>
      </c>
      <c r="K10275">
        <v>2</v>
      </c>
    </row>
    <row r="10276" spans="1:11" x14ac:dyDescent="0.25">
      <c r="A10276">
        <v>2002</v>
      </c>
      <c r="B10276">
        <v>724</v>
      </c>
      <c r="C10276">
        <v>1</v>
      </c>
      <c r="D10276">
        <v>620</v>
      </c>
      <c r="E10276" t="s">
        <v>11</v>
      </c>
      <c r="F10276">
        <v>7413</v>
      </c>
      <c r="G10276">
        <v>8</v>
      </c>
      <c r="H10276">
        <v>157584</v>
      </c>
      <c r="I10276">
        <v>157584</v>
      </c>
      <c r="J10276">
        <v>1026392</v>
      </c>
      <c r="K10276">
        <v>2</v>
      </c>
    </row>
    <row r="10277" spans="1:11" x14ac:dyDescent="0.25">
      <c r="A10277">
        <v>2003</v>
      </c>
      <c r="B10277">
        <v>724</v>
      </c>
      <c r="C10277">
        <v>1</v>
      </c>
      <c r="D10277">
        <v>620</v>
      </c>
      <c r="E10277" t="s">
        <v>11</v>
      </c>
      <c r="F10277">
        <v>7413</v>
      </c>
      <c r="G10277">
        <v>8</v>
      </c>
      <c r="H10277">
        <v>853194</v>
      </c>
      <c r="I10277">
        <v>853194</v>
      </c>
      <c r="J10277">
        <v>1220663</v>
      </c>
      <c r="K10277">
        <v>6</v>
      </c>
    </row>
    <row r="10278" spans="1:11" x14ac:dyDescent="0.25">
      <c r="A10278">
        <v>2004</v>
      </c>
      <c r="B10278">
        <v>724</v>
      </c>
      <c r="C10278">
        <v>1</v>
      </c>
      <c r="D10278">
        <v>620</v>
      </c>
      <c r="E10278" t="s">
        <v>11</v>
      </c>
      <c r="F10278">
        <v>7413</v>
      </c>
      <c r="G10278">
        <v>8</v>
      </c>
      <c r="H10278">
        <v>145320</v>
      </c>
      <c r="I10278">
        <v>145320</v>
      </c>
      <c r="J10278">
        <v>967825</v>
      </c>
      <c r="K10278">
        <v>2</v>
      </c>
    </row>
    <row r="10279" spans="1:11" x14ac:dyDescent="0.25">
      <c r="A10279">
        <v>2005</v>
      </c>
      <c r="B10279">
        <v>724</v>
      </c>
      <c r="C10279">
        <v>1</v>
      </c>
      <c r="D10279">
        <v>620</v>
      </c>
      <c r="E10279" t="s">
        <v>11</v>
      </c>
      <c r="F10279">
        <v>7413</v>
      </c>
      <c r="G10279">
        <v>8</v>
      </c>
      <c r="H10279">
        <v>122667</v>
      </c>
      <c r="I10279">
        <v>122667</v>
      </c>
      <c r="J10279">
        <v>486348</v>
      </c>
      <c r="K10279">
        <v>6</v>
      </c>
    </row>
    <row r="10280" spans="1:11" x14ac:dyDescent="0.25">
      <c r="A10280">
        <v>2006</v>
      </c>
      <c r="B10280">
        <v>724</v>
      </c>
      <c r="C10280">
        <v>1</v>
      </c>
      <c r="D10280">
        <v>620</v>
      </c>
      <c r="E10280" t="s">
        <v>11</v>
      </c>
      <c r="F10280">
        <v>7413</v>
      </c>
      <c r="G10280">
        <v>8</v>
      </c>
      <c r="H10280">
        <v>423712</v>
      </c>
      <c r="I10280">
        <v>423712</v>
      </c>
      <c r="J10280">
        <v>907900</v>
      </c>
      <c r="K10280">
        <v>2</v>
      </c>
    </row>
    <row r="10281" spans="1:11" x14ac:dyDescent="0.25">
      <c r="A10281">
        <v>2007</v>
      </c>
      <c r="B10281">
        <v>724</v>
      </c>
      <c r="C10281">
        <v>1</v>
      </c>
      <c r="D10281">
        <v>620</v>
      </c>
      <c r="E10281" t="s">
        <v>11</v>
      </c>
      <c r="F10281">
        <v>7413</v>
      </c>
      <c r="G10281">
        <v>8</v>
      </c>
      <c r="H10281">
        <v>149995</v>
      </c>
      <c r="I10281">
        <v>149995</v>
      </c>
      <c r="J10281">
        <v>1710485</v>
      </c>
      <c r="K10281">
        <v>4</v>
      </c>
    </row>
    <row r="10282" spans="1:11" x14ac:dyDescent="0.25">
      <c r="A10282">
        <v>2008</v>
      </c>
      <c r="B10282">
        <v>724</v>
      </c>
      <c r="C10282">
        <v>1</v>
      </c>
      <c r="D10282">
        <v>620</v>
      </c>
      <c r="E10282" t="s">
        <v>11</v>
      </c>
      <c r="F10282">
        <v>7413</v>
      </c>
      <c r="G10282">
        <v>8</v>
      </c>
      <c r="H10282">
        <v>146897</v>
      </c>
      <c r="I10282">
        <v>146897</v>
      </c>
      <c r="J10282">
        <v>1153461</v>
      </c>
      <c r="K10282">
        <v>0</v>
      </c>
    </row>
    <row r="10283" spans="1:11" x14ac:dyDescent="0.25">
      <c r="A10283">
        <v>1988</v>
      </c>
      <c r="B10283">
        <v>724</v>
      </c>
      <c r="C10283">
        <v>1</v>
      </c>
      <c r="D10283">
        <v>620</v>
      </c>
      <c r="E10283" t="s">
        <v>11</v>
      </c>
      <c r="F10283">
        <v>7414</v>
      </c>
      <c r="G10283">
        <v>8</v>
      </c>
      <c r="H10283">
        <v>578312</v>
      </c>
      <c r="I10283">
        <v>578312</v>
      </c>
      <c r="J10283">
        <v>3143957</v>
      </c>
      <c r="K10283">
        <v>0</v>
      </c>
    </row>
    <row r="10284" spans="1:11" x14ac:dyDescent="0.25">
      <c r="A10284">
        <v>1989</v>
      </c>
      <c r="B10284">
        <v>724</v>
      </c>
      <c r="C10284">
        <v>1</v>
      </c>
      <c r="D10284">
        <v>620</v>
      </c>
      <c r="E10284" t="s">
        <v>11</v>
      </c>
      <c r="F10284">
        <v>7414</v>
      </c>
      <c r="G10284">
        <v>8</v>
      </c>
      <c r="H10284">
        <v>476357</v>
      </c>
      <c r="I10284">
        <v>476357</v>
      </c>
      <c r="J10284">
        <v>2917665</v>
      </c>
      <c r="K10284">
        <v>0</v>
      </c>
    </row>
    <row r="10285" spans="1:11" x14ac:dyDescent="0.25">
      <c r="A10285">
        <v>1990</v>
      </c>
      <c r="B10285">
        <v>724</v>
      </c>
      <c r="C10285">
        <v>1</v>
      </c>
      <c r="D10285">
        <v>620</v>
      </c>
      <c r="E10285" t="s">
        <v>11</v>
      </c>
      <c r="F10285">
        <v>7414</v>
      </c>
      <c r="G10285">
        <v>8</v>
      </c>
      <c r="H10285">
        <v>355908</v>
      </c>
      <c r="I10285">
        <v>355908</v>
      </c>
      <c r="J10285">
        <v>2856323</v>
      </c>
      <c r="K10285">
        <v>0</v>
      </c>
    </row>
    <row r="10286" spans="1:11" x14ac:dyDescent="0.25">
      <c r="A10286">
        <v>1991</v>
      </c>
      <c r="B10286">
        <v>724</v>
      </c>
      <c r="C10286">
        <v>1</v>
      </c>
      <c r="D10286">
        <v>620</v>
      </c>
      <c r="E10286" t="s">
        <v>11</v>
      </c>
      <c r="F10286">
        <v>7414</v>
      </c>
      <c r="G10286">
        <v>8</v>
      </c>
      <c r="H10286">
        <v>472013</v>
      </c>
      <c r="I10286">
        <v>472013</v>
      </c>
      <c r="J10286">
        <v>2937143</v>
      </c>
      <c r="K10286">
        <v>0</v>
      </c>
    </row>
    <row r="10287" spans="1:11" x14ac:dyDescent="0.25">
      <c r="A10287">
        <v>1992</v>
      </c>
      <c r="B10287">
        <v>724</v>
      </c>
      <c r="C10287">
        <v>1</v>
      </c>
      <c r="D10287">
        <v>620</v>
      </c>
      <c r="E10287" t="s">
        <v>11</v>
      </c>
      <c r="F10287">
        <v>7414</v>
      </c>
      <c r="G10287">
        <v>8</v>
      </c>
      <c r="H10287">
        <v>912217</v>
      </c>
      <c r="I10287">
        <v>912217</v>
      </c>
      <c r="J10287">
        <v>4778646</v>
      </c>
      <c r="K10287">
        <v>0</v>
      </c>
    </row>
    <row r="10288" spans="1:11" x14ac:dyDescent="0.25">
      <c r="A10288">
        <v>1993</v>
      </c>
      <c r="B10288">
        <v>724</v>
      </c>
      <c r="C10288">
        <v>1</v>
      </c>
      <c r="D10288">
        <v>620</v>
      </c>
      <c r="E10288" t="s">
        <v>11</v>
      </c>
      <c r="F10288">
        <v>7414</v>
      </c>
      <c r="G10288">
        <v>8</v>
      </c>
      <c r="H10288">
        <v>296671</v>
      </c>
      <c r="I10288">
        <v>296671</v>
      </c>
      <c r="J10288">
        <v>1914466</v>
      </c>
      <c r="K10288">
        <v>0</v>
      </c>
    </row>
    <row r="10289" spans="1:11" x14ac:dyDescent="0.25">
      <c r="A10289">
        <v>1994</v>
      </c>
      <c r="B10289">
        <v>724</v>
      </c>
      <c r="C10289">
        <v>1</v>
      </c>
      <c r="D10289">
        <v>620</v>
      </c>
      <c r="E10289" t="s">
        <v>11</v>
      </c>
      <c r="F10289">
        <v>7414</v>
      </c>
      <c r="G10289">
        <v>8</v>
      </c>
      <c r="H10289">
        <v>513267</v>
      </c>
      <c r="I10289">
        <v>513267</v>
      </c>
      <c r="J10289">
        <v>2468214</v>
      </c>
      <c r="K10289">
        <v>0</v>
      </c>
    </row>
    <row r="10290" spans="1:11" x14ac:dyDescent="0.25">
      <c r="A10290">
        <v>1995</v>
      </c>
      <c r="B10290">
        <v>724</v>
      </c>
      <c r="C10290">
        <v>1</v>
      </c>
      <c r="D10290">
        <v>620</v>
      </c>
      <c r="E10290" t="s">
        <v>11</v>
      </c>
      <c r="F10290">
        <v>7414</v>
      </c>
      <c r="G10290">
        <v>8</v>
      </c>
      <c r="H10290">
        <v>768257</v>
      </c>
      <c r="I10290">
        <v>768257</v>
      </c>
      <c r="J10290">
        <v>3594249</v>
      </c>
      <c r="K10290">
        <v>0</v>
      </c>
    </row>
    <row r="10291" spans="1:11" x14ac:dyDescent="0.25">
      <c r="A10291">
        <v>1996</v>
      </c>
      <c r="B10291">
        <v>724</v>
      </c>
      <c r="C10291">
        <v>1</v>
      </c>
      <c r="D10291">
        <v>620</v>
      </c>
      <c r="E10291" t="s">
        <v>11</v>
      </c>
      <c r="F10291">
        <v>7414</v>
      </c>
      <c r="G10291">
        <v>8</v>
      </c>
      <c r="H10291">
        <v>1511623</v>
      </c>
      <c r="I10291">
        <v>1511623</v>
      </c>
      <c r="J10291">
        <v>6356919</v>
      </c>
      <c r="K10291">
        <v>0</v>
      </c>
    </row>
    <row r="10292" spans="1:11" x14ac:dyDescent="0.25">
      <c r="A10292">
        <v>1997</v>
      </c>
      <c r="B10292">
        <v>724</v>
      </c>
      <c r="C10292">
        <v>1</v>
      </c>
      <c r="D10292">
        <v>620</v>
      </c>
      <c r="E10292" t="s">
        <v>11</v>
      </c>
      <c r="F10292">
        <v>7414</v>
      </c>
      <c r="G10292">
        <v>8</v>
      </c>
      <c r="H10292">
        <v>1357874</v>
      </c>
      <c r="I10292">
        <v>1357874</v>
      </c>
      <c r="J10292">
        <v>5095958</v>
      </c>
      <c r="K10292">
        <v>0</v>
      </c>
    </row>
    <row r="10293" spans="1:11" x14ac:dyDescent="0.25">
      <c r="A10293">
        <v>1998</v>
      </c>
      <c r="B10293">
        <v>724</v>
      </c>
      <c r="C10293">
        <v>1</v>
      </c>
      <c r="D10293">
        <v>620</v>
      </c>
      <c r="E10293" t="s">
        <v>11</v>
      </c>
      <c r="F10293">
        <v>7414</v>
      </c>
      <c r="G10293">
        <v>8</v>
      </c>
      <c r="H10293">
        <v>1504124</v>
      </c>
      <c r="I10293">
        <v>1504124</v>
      </c>
      <c r="J10293">
        <v>4510465</v>
      </c>
      <c r="K10293">
        <v>0</v>
      </c>
    </row>
    <row r="10294" spans="1:11" x14ac:dyDescent="0.25">
      <c r="A10294">
        <v>1999</v>
      </c>
      <c r="B10294">
        <v>724</v>
      </c>
      <c r="C10294">
        <v>1</v>
      </c>
      <c r="D10294">
        <v>620</v>
      </c>
      <c r="E10294" t="s">
        <v>11</v>
      </c>
      <c r="F10294">
        <v>7414</v>
      </c>
      <c r="G10294">
        <v>8</v>
      </c>
      <c r="H10294">
        <v>1818428</v>
      </c>
      <c r="I10294">
        <v>1818428</v>
      </c>
      <c r="J10294">
        <v>5415484</v>
      </c>
      <c r="K10294">
        <v>0</v>
      </c>
    </row>
    <row r="10295" spans="1:11" x14ac:dyDescent="0.25">
      <c r="A10295">
        <v>2000</v>
      </c>
      <c r="B10295">
        <v>724</v>
      </c>
      <c r="C10295">
        <v>1</v>
      </c>
      <c r="D10295">
        <v>620</v>
      </c>
      <c r="E10295" t="s">
        <v>11</v>
      </c>
      <c r="F10295">
        <v>7414</v>
      </c>
      <c r="G10295">
        <v>8</v>
      </c>
      <c r="H10295">
        <v>2471458</v>
      </c>
      <c r="I10295">
        <v>2471458</v>
      </c>
      <c r="J10295">
        <v>6000802</v>
      </c>
      <c r="K10295">
        <v>2</v>
      </c>
    </row>
    <row r="10296" spans="1:11" x14ac:dyDescent="0.25">
      <c r="A10296">
        <v>2001</v>
      </c>
      <c r="B10296">
        <v>724</v>
      </c>
      <c r="C10296">
        <v>1</v>
      </c>
      <c r="D10296">
        <v>620</v>
      </c>
      <c r="E10296" t="s">
        <v>11</v>
      </c>
      <c r="F10296">
        <v>7414</v>
      </c>
      <c r="G10296">
        <v>8</v>
      </c>
      <c r="H10296">
        <v>2489866</v>
      </c>
      <c r="I10296">
        <v>2489866</v>
      </c>
      <c r="J10296">
        <v>6263115</v>
      </c>
      <c r="K10296">
        <v>2</v>
      </c>
    </row>
    <row r="10297" spans="1:11" x14ac:dyDescent="0.25">
      <c r="A10297">
        <v>2002</v>
      </c>
      <c r="B10297">
        <v>724</v>
      </c>
      <c r="C10297">
        <v>1</v>
      </c>
      <c r="D10297">
        <v>620</v>
      </c>
      <c r="E10297" t="s">
        <v>11</v>
      </c>
      <c r="F10297">
        <v>7414</v>
      </c>
      <c r="G10297">
        <v>8</v>
      </c>
      <c r="H10297">
        <v>2575202</v>
      </c>
      <c r="I10297">
        <v>2575202</v>
      </c>
      <c r="J10297">
        <v>7601169</v>
      </c>
      <c r="K10297">
        <v>2</v>
      </c>
    </row>
    <row r="10298" spans="1:11" x14ac:dyDescent="0.25">
      <c r="A10298">
        <v>2003</v>
      </c>
      <c r="B10298">
        <v>724</v>
      </c>
      <c r="C10298">
        <v>1</v>
      </c>
      <c r="D10298">
        <v>620</v>
      </c>
      <c r="E10298" t="s">
        <v>11</v>
      </c>
      <c r="F10298">
        <v>7414</v>
      </c>
      <c r="G10298">
        <v>8</v>
      </c>
      <c r="H10298">
        <v>2819090</v>
      </c>
      <c r="I10298">
        <v>2819090</v>
      </c>
      <c r="J10298">
        <v>9625619</v>
      </c>
      <c r="K10298">
        <v>2</v>
      </c>
    </row>
    <row r="10299" spans="1:11" x14ac:dyDescent="0.25">
      <c r="A10299">
        <v>2004</v>
      </c>
      <c r="B10299">
        <v>724</v>
      </c>
      <c r="C10299">
        <v>1</v>
      </c>
      <c r="D10299">
        <v>620</v>
      </c>
      <c r="E10299" t="s">
        <v>11</v>
      </c>
      <c r="F10299">
        <v>7414</v>
      </c>
      <c r="G10299">
        <v>8</v>
      </c>
      <c r="H10299">
        <v>3701628</v>
      </c>
      <c r="I10299">
        <v>3701628</v>
      </c>
      <c r="J10299">
        <v>13773960</v>
      </c>
      <c r="K10299">
        <v>2</v>
      </c>
    </row>
    <row r="10300" spans="1:11" x14ac:dyDescent="0.25">
      <c r="A10300">
        <v>2005</v>
      </c>
      <c r="B10300">
        <v>724</v>
      </c>
      <c r="C10300">
        <v>1</v>
      </c>
      <c r="D10300">
        <v>620</v>
      </c>
      <c r="E10300" t="s">
        <v>11</v>
      </c>
      <c r="F10300">
        <v>7414</v>
      </c>
      <c r="G10300">
        <v>8</v>
      </c>
      <c r="H10300">
        <v>3124254</v>
      </c>
      <c r="I10300">
        <v>3124254</v>
      </c>
      <c r="J10300">
        <v>13578790</v>
      </c>
      <c r="K10300">
        <v>2</v>
      </c>
    </row>
    <row r="10301" spans="1:11" x14ac:dyDescent="0.25">
      <c r="A10301">
        <v>2006</v>
      </c>
      <c r="B10301">
        <v>724</v>
      </c>
      <c r="C10301">
        <v>1</v>
      </c>
      <c r="D10301">
        <v>620</v>
      </c>
      <c r="E10301" t="s">
        <v>11</v>
      </c>
      <c r="F10301">
        <v>7414</v>
      </c>
      <c r="G10301">
        <v>8</v>
      </c>
      <c r="H10301">
        <v>1753280</v>
      </c>
      <c r="I10301">
        <v>1753280</v>
      </c>
      <c r="J10301">
        <v>14805659</v>
      </c>
      <c r="K10301">
        <v>6</v>
      </c>
    </row>
    <row r="10302" spans="1:11" x14ac:dyDescent="0.25">
      <c r="A10302">
        <v>2007</v>
      </c>
      <c r="B10302">
        <v>724</v>
      </c>
      <c r="C10302">
        <v>1</v>
      </c>
      <c r="D10302">
        <v>620</v>
      </c>
      <c r="E10302" t="s">
        <v>11</v>
      </c>
      <c r="F10302">
        <v>7414</v>
      </c>
      <c r="G10302">
        <v>8</v>
      </c>
      <c r="H10302">
        <v>4104886</v>
      </c>
      <c r="I10302">
        <v>4104886</v>
      </c>
      <c r="J10302">
        <v>30508250</v>
      </c>
      <c r="K10302">
        <v>0</v>
      </c>
    </row>
    <row r="10303" spans="1:11" x14ac:dyDescent="0.25">
      <c r="A10303">
        <v>2008</v>
      </c>
      <c r="B10303">
        <v>724</v>
      </c>
      <c r="C10303">
        <v>1</v>
      </c>
      <c r="D10303">
        <v>620</v>
      </c>
      <c r="E10303" t="s">
        <v>11</v>
      </c>
      <c r="F10303">
        <v>7414</v>
      </c>
      <c r="G10303">
        <v>8</v>
      </c>
      <c r="H10303">
        <v>4125008</v>
      </c>
      <c r="I10303">
        <v>4125008</v>
      </c>
      <c r="J10303">
        <v>29171957</v>
      </c>
      <c r="K10303">
        <v>0</v>
      </c>
    </row>
    <row r="10304" spans="1:11" x14ac:dyDescent="0.25">
      <c r="A10304">
        <v>1988</v>
      </c>
      <c r="B10304">
        <v>724</v>
      </c>
      <c r="C10304">
        <v>1</v>
      </c>
      <c r="D10304">
        <v>620</v>
      </c>
      <c r="E10304" t="s">
        <v>11</v>
      </c>
      <c r="F10304">
        <v>7415</v>
      </c>
      <c r="G10304">
        <v>8</v>
      </c>
      <c r="H10304">
        <v>79710</v>
      </c>
      <c r="I10304">
        <v>79710</v>
      </c>
      <c r="J10304">
        <v>822824</v>
      </c>
      <c r="K10304">
        <v>0</v>
      </c>
    </row>
    <row r="10305" spans="1:11" x14ac:dyDescent="0.25">
      <c r="A10305">
        <v>1989</v>
      </c>
      <c r="B10305">
        <v>724</v>
      </c>
      <c r="C10305">
        <v>1</v>
      </c>
      <c r="D10305">
        <v>620</v>
      </c>
      <c r="E10305" t="s">
        <v>11</v>
      </c>
      <c r="F10305">
        <v>7415</v>
      </c>
      <c r="G10305">
        <v>8</v>
      </c>
      <c r="H10305">
        <v>121446</v>
      </c>
      <c r="I10305">
        <v>121446</v>
      </c>
      <c r="J10305">
        <v>1260337</v>
      </c>
      <c r="K10305">
        <v>0</v>
      </c>
    </row>
    <row r="10306" spans="1:11" x14ac:dyDescent="0.25">
      <c r="A10306">
        <v>1990</v>
      </c>
      <c r="B10306">
        <v>724</v>
      </c>
      <c r="C10306">
        <v>1</v>
      </c>
      <c r="D10306">
        <v>620</v>
      </c>
      <c r="E10306" t="s">
        <v>11</v>
      </c>
      <c r="F10306">
        <v>7415</v>
      </c>
      <c r="G10306">
        <v>8</v>
      </c>
      <c r="H10306">
        <v>277635</v>
      </c>
      <c r="I10306">
        <v>277635</v>
      </c>
      <c r="J10306">
        <v>3725932</v>
      </c>
      <c r="K10306">
        <v>0</v>
      </c>
    </row>
    <row r="10307" spans="1:11" x14ac:dyDescent="0.25">
      <c r="A10307">
        <v>1991</v>
      </c>
      <c r="B10307">
        <v>724</v>
      </c>
      <c r="C10307">
        <v>1</v>
      </c>
      <c r="D10307">
        <v>620</v>
      </c>
      <c r="E10307" t="s">
        <v>11</v>
      </c>
      <c r="F10307">
        <v>7415</v>
      </c>
      <c r="G10307">
        <v>8</v>
      </c>
      <c r="H10307">
        <v>412545</v>
      </c>
      <c r="I10307">
        <v>412545</v>
      </c>
      <c r="J10307">
        <v>4842837</v>
      </c>
      <c r="K10307">
        <v>0</v>
      </c>
    </row>
    <row r="10308" spans="1:11" x14ac:dyDescent="0.25">
      <c r="A10308">
        <v>1992</v>
      </c>
      <c r="B10308">
        <v>724</v>
      </c>
      <c r="C10308">
        <v>1</v>
      </c>
      <c r="D10308">
        <v>620</v>
      </c>
      <c r="E10308" t="s">
        <v>11</v>
      </c>
      <c r="F10308">
        <v>7415</v>
      </c>
      <c r="G10308">
        <v>8</v>
      </c>
      <c r="H10308">
        <v>341253</v>
      </c>
      <c r="I10308">
        <v>341253</v>
      </c>
      <c r="J10308">
        <v>4365923</v>
      </c>
      <c r="K10308">
        <v>0</v>
      </c>
    </row>
    <row r="10309" spans="1:11" x14ac:dyDescent="0.25">
      <c r="A10309">
        <v>1993</v>
      </c>
      <c r="B10309">
        <v>724</v>
      </c>
      <c r="C10309">
        <v>1</v>
      </c>
      <c r="D10309">
        <v>620</v>
      </c>
      <c r="E10309" t="s">
        <v>11</v>
      </c>
      <c r="F10309">
        <v>7415</v>
      </c>
      <c r="G10309">
        <v>8</v>
      </c>
      <c r="H10309">
        <v>37623</v>
      </c>
      <c r="I10309">
        <v>37623</v>
      </c>
      <c r="J10309">
        <v>519006</v>
      </c>
      <c r="K10309">
        <v>0</v>
      </c>
    </row>
    <row r="10310" spans="1:11" x14ac:dyDescent="0.25">
      <c r="A10310">
        <v>1994</v>
      </c>
      <c r="B10310">
        <v>724</v>
      </c>
      <c r="C10310">
        <v>1</v>
      </c>
      <c r="D10310">
        <v>620</v>
      </c>
      <c r="E10310" t="s">
        <v>11</v>
      </c>
      <c r="F10310">
        <v>7415</v>
      </c>
      <c r="G10310">
        <v>8</v>
      </c>
      <c r="H10310">
        <v>110447</v>
      </c>
      <c r="I10310">
        <v>110447</v>
      </c>
      <c r="J10310">
        <v>1414429</v>
      </c>
      <c r="K10310">
        <v>0</v>
      </c>
    </row>
    <row r="10311" spans="1:11" x14ac:dyDescent="0.25">
      <c r="A10311">
        <v>1995</v>
      </c>
      <c r="B10311">
        <v>724</v>
      </c>
      <c r="C10311">
        <v>1</v>
      </c>
      <c r="D10311">
        <v>620</v>
      </c>
      <c r="E10311" t="s">
        <v>11</v>
      </c>
      <c r="F10311">
        <v>7415</v>
      </c>
      <c r="G10311">
        <v>8</v>
      </c>
      <c r="H10311">
        <v>143314</v>
      </c>
      <c r="I10311">
        <v>143314</v>
      </c>
      <c r="J10311">
        <v>2633873</v>
      </c>
      <c r="K10311">
        <v>0</v>
      </c>
    </row>
    <row r="10312" spans="1:11" x14ac:dyDescent="0.25">
      <c r="A10312">
        <v>1996</v>
      </c>
      <c r="B10312">
        <v>724</v>
      </c>
      <c r="C10312">
        <v>1</v>
      </c>
      <c r="D10312">
        <v>620</v>
      </c>
      <c r="E10312" t="s">
        <v>11</v>
      </c>
      <c r="F10312">
        <v>7415</v>
      </c>
      <c r="G10312">
        <v>8</v>
      </c>
      <c r="H10312">
        <v>438998</v>
      </c>
      <c r="I10312">
        <v>438998</v>
      </c>
      <c r="J10312">
        <v>6388698</v>
      </c>
      <c r="K10312">
        <v>0</v>
      </c>
    </row>
    <row r="10313" spans="1:11" x14ac:dyDescent="0.25">
      <c r="A10313">
        <v>1997</v>
      </c>
      <c r="B10313">
        <v>724</v>
      </c>
      <c r="C10313">
        <v>1</v>
      </c>
      <c r="D10313">
        <v>620</v>
      </c>
      <c r="E10313" t="s">
        <v>11</v>
      </c>
      <c r="F10313">
        <v>7415</v>
      </c>
      <c r="G10313">
        <v>8</v>
      </c>
      <c r="H10313">
        <v>658785</v>
      </c>
      <c r="I10313">
        <v>658785</v>
      </c>
      <c r="J10313">
        <v>4943671</v>
      </c>
      <c r="K10313">
        <v>0</v>
      </c>
    </row>
    <row r="10314" spans="1:11" x14ac:dyDescent="0.25">
      <c r="A10314">
        <v>1998</v>
      </c>
      <c r="B10314">
        <v>724</v>
      </c>
      <c r="C10314">
        <v>1</v>
      </c>
      <c r="D10314">
        <v>620</v>
      </c>
      <c r="E10314" t="s">
        <v>11</v>
      </c>
      <c r="F10314">
        <v>7415</v>
      </c>
      <c r="G10314">
        <v>8</v>
      </c>
      <c r="H10314">
        <v>587129</v>
      </c>
      <c r="I10314">
        <v>587129</v>
      </c>
      <c r="J10314">
        <v>6070108</v>
      </c>
      <c r="K10314">
        <v>0</v>
      </c>
    </row>
    <row r="10315" spans="1:11" x14ac:dyDescent="0.25">
      <c r="A10315">
        <v>1999</v>
      </c>
      <c r="B10315">
        <v>724</v>
      </c>
      <c r="C10315">
        <v>1</v>
      </c>
      <c r="D10315">
        <v>620</v>
      </c>
      <c r="E10315" t="s">
        <v>11</v>
      </c>
      <c r="F10315">
        <v>7415</v>
      </c>
      <c r="G10315">
        <v>8</v>
      </c>
      <c r="H10315">
        <v>690736</v>
      </c>
      <c r="I10315">
        <v>690736</v>
      </c>
      <c r="J10315">
        <v>5576509</v>
      </c>
      <c r="K10315">
        <v>0</v>
      </c>
    </row>
    <row r="10316" spans="1:11" x14ac:dyDescent="0.25">
      <c r="A10316">
        <v>2000</v>
      </c>
      <c r="B10316">
        <v>724</v>
      </c>
      <c r="C10316">
        <v>1</v>
      </c>
      <c r="D10316">
        <v>620</v>
      </c>
      <c r="E10316" t="s">
        <v>11</v>
      </c>
      <c r="F10316">
        <v>7415</v>
      </c>
      <c r="G10316">
        <v>8</v>
      </c>
      <c r="H10316">
        <v>573242</v>
      </c>
      <c r="I10316">
        <v>573242</v>
      </c>
      <c r="J10316">
        <v>4939860</v>
      </c>
      <c r="K10316">
        <v>2</v>
      </c>
    </row>
    <row r="10317" spans="1:11" x14ac:dyDescent="0.25">
      <c r="A10317">
        <v>2001</v>
      </c>
      <c r="B10317">
        <v>724</v>
      </c>
      <c r="C10317">
        <v>1</v>
      </c>
      <c r="D10317">
        <v>620</v>
      </c>
      <c r="E10317" t="s">
        <v>11</v>
      </c>
      <c r="F10317">
        <v>7415</v>
      </c>
      <c r="G10317">
        <v>8</v>
      </c>
      <c r="H10317">
        <v>503085</v>
      </c>
      <c r="I10317">
        <v>503085</v>
      </c>
      <c r="J10317">
        <v>5176243</v>
      </c>
      <c r="K10317">
        <v>2</v>
      </c>
    </row>
    <row r="10318" spans="1:11" x14ac:dyDescent="0.25">
      <c r="A10318">
        <v>2002</v>
      </c>
      <c r="B10318">
        <v>724</v>
      </c>
      <c r="C10318">
        <v>1</v>
      </c>
      <c r="D10318">
        <v>620</v>
      </c>
      <c r="E10318" t="s">
        <v>11</v>
      </c>
      <c r="F10318">
        <v>7415</v>
      </c>
      <c r="G10318">
        <v>8</v>
      </c>
      <c r="H10318">
        <v>533940</v>
      </c>
      <c r="I10318">
        <v>533940</v>
      </c>
      <c r="J10318">
        <v>18933937</v>
      </c>
      <c r="K10318">
        <v>2</v>
      </c>
    </row>
    <row r="10319" spans="1:11" x14ac:dyDescent="0.25">
      <c r="A10319">
        <v>2003</v>
      </c>
      <c r="B10319">
        <v>724</v>
      </c>
      <c r="C10319">
        <v>1</v>
      </c>
      <c r="D10319">
        <v>620</v>
      </c>
      <c r="E10319" t="s">
        <v>11</v>
      </c>
      <c r="F10319">
        <v>7415</v>
      </c>
      <c r="G10319">
        <v>8</v>
      </c>
      <c r="H10319">
        <v>299352</v>
      </c>
      <c r="I10319">
        <v>299352</v>
      </c>
      <c r="J10319">
        <v>10441822</v>
      </c>
      <c r="K10319">
        <v>6</v>
      </c>
    </row>
    <row r="10320" spans="1:11" x14ac:dyDescent="0.25">
      <c r="A10320">
        <v>2004</v>
      </c>
      <c r="B10320">
        <v>724</v>
      </c>
      <c r="C10320">
        <v>1</v>
      </c>
      <c r="D10320">
        <v>620</v>
      </c>
      <c r="E10320" t="s">
        <v>11</v>
      </c>
      <c r="F10320">
        <v>7415</v>
      </c>
      <c r="G10320">
        <v>8</v>
      </c>
      <c r="H10320">
        <v>277755</v>
      </c>
      <c r="I10320">
        <v>277755</v>
      </c>
      <c r="J10320">
        <v>6105261</v>
      </c>
      <c r="K10320">
        <v>2</v>
      </c>
    </row>
    <row r="10321" spans="1:11" x14ac:dyDescent="0.25">
      <c r="A10321">
        <v>2005</v>
      </c>
      <c r="B10321">
        <v>724</v>
      </c>
      <c r="C10321">
        <v>1</v>
      </c>
      <c r="D10321">
        <v>620</v>
      </c>
      <c r="E10321" t="s">
        <v>11</v>
      </c>
      <c r="F10321">
        <v>7415</v>
      </c>
      <c r="G10321">
        <v>8</v>
      </c>
      <c r="H10321">
        <v>293467</v>
      </c>
      <c r="I10321">
        <v>293467</v>
      </c>
      <c r="J10321">
        <v>5627894</v>
      </c>
      <c r="K10321">
        <v>2</v>
      </c>
    </row>
    <row r="10322" spans="1:11" x14ac:dyDescent="0.25">
      <c r="A10322">
        <v>2006</v>
      </c>
      <c r="B10322">
        <v>724</v>
      </c>
      <c r="C10322">
        <v>1</v>
      </c>
      <c r="D10322">
        <v>620</v>
      </c>
      <c r="E10322" t="s">
        <v>11</v>
      </c>
      <c r="F10322">
        <v>7415</v>
      </c>
      <c r="G10322">
        <v>8</v>
      </c>
      <c r="H10322">
        <v>630164</v>
      </c>
      <c r="I10322">
        <v>630164</v>
      </c>
      <c r="J10322">
        <v>7531332</v>
      </c>
      <c r="K10322">
        <v>2</v>
      </c>
    </row>
    <row r="10323" spans="1:11" x14ac:dyDescent="0.25">
      <c r="A10323">
        <v>2007</v>
      </c>
      <c r="B10323">
        <v>724</v>
      </c>
      <c r="C10323">
        <v>1</v>
      </c>
      <c r="D10323">
        <v>620</v>
      </c>
      <c r="E10323" t="s">
        <v>11</v>
      </c>
      <c r="F10323">
        <v>7415</v>
      </c>
      <c r="G10323">
        <v>8</v>
      </c>
      <c r="H10323">
        <v>641825</v>
      </c>
      <c r="I10323">
        <v>641825</v>
      </c>
      <c r="J10323">
        <v>7982139</v>
      </c>
      <c r="K10323">
        <v>2</v>
      </c>
    </row>
    <row r="10324" spans="1:11" x14ac:dyDescent="0.25">
      <c r="A10324">
        <v>2008</v>
      </c>
      <c r="B10324">
        <v>724</v>
      </c>
      <c r="C10324">
        <v>1</v>
      </c>
      <c r="D10324">
        <v>620</v>
      </c>
      <c r="E10324" t="s">
        <v>11</v>
      </c>
      <c r="F10324">
        <v>7415</v>
      </c>
      <c r="G10324">
        <v>8</v>
      </c>
      <c r="H10324">
        <v>437175</v>
      </c>
      <c r="I10324">
        <v>437175</v>
      </c>
      <c r="J10324">
        <v>6545077</v>
      </c>
      <c r="K10324">
        <v>2</v>
      </c>
    </row>
    <row r="10325" spans="1:11" x14ac:dyDescent="0.25">
      <c r="A10325">
        <v>1988</v>
      </c>
      <c r="B10325">
        <v>724</v>
      </c>
      <c r="C10325">
        <v>1</v>
      </c>
      <c r="D10325">
        <v>620</v>
      </c>
      <c r="E10325" t="s">
        <v>11</v>
      </c>
      <c r="F10325">
        <v>7416</v>
      </c>
      <c r="G10325">
        <v>8</v>
      </c>
      <c r="H10325">
        <v>273812</v>
      </c>
      <c r="I10325">
        <v>273812</v>
      </c>
      <c r="J10325">
        <v>2642447</v>
      </c>
      <c r="K10325">
        <v>0</v>
      </c>
    </row>
    <row r="10326" spans="1:11" x14ac:dyDescent="0.25">
      <c r="A10326">
        <v>1989</v>
      </c>
      <c r="B10326">
        <v>724</v>
      </c>
      <c r="C10326">
        <v>1</v>
      </c>
      <c r="D10326">
        <v>620</v>
      </c>
      <c r="E10326" t="s">
        <v>11</v>
      </c>
      <c r="F10326">
        <v>7416</v>
      </c>
      <c r="G10326">
        <v>8</v>
      </c>
      <c r="H10326">
        <v>42216</v>
      </c>
      <c r="I10326">
        <v>42216</v>
      </c>
      <c r="J10326">
        <v>440866</v>
      </c>
      <c r="K10326">
        <v>0</v>
      </c>
    </row>
    <row r="10327" spans="1:11" x14ac:dyDescent="0.25">
      <c r="A10327">
        <v>1990</v>
      </c>
      <c r="B10327">
        <v>724</v>
      </c>
      <c r="C10327">
        <v>1</v>
      </c>
      <c r="D10327">
        <v>620</v>
      </c>
      <c r="E10327" t="s">
        <v>11</v>
      </c>
      <c r="F10327">
        <v>7416</v>
      </c>
      <c r="G10327">
        <v>8</v>
      </c>
      <c r="H10327">
        <v>105196</v>
      </c>
      <c r="I10327">
        <v>105196</v>
      </c>
      <c r="J10327">
        <v>987630</v>
      </c>
      <c r="K10327">
        <v>0</v>
      </c>
    </row>
    <row r="10328" spans="1:11" x14ac:dyDescent="0.25">
      <c r="A10328">
        <v>1991</v>
      </c>
      <c r="B10328">
        <v>724</v>
      </c>
      <c r="C10328">
        <v>1</v>
      </c>
      <c r="D10328">
        <v>620</v>
      </c>
      <c r="E10328" t="s">
        <v>11</v>
      </c>
      <c r="F10328">
        <v>7416</v>
      </c>
      <c r="G10328">
        <v>8</v>
      </c>
      <c r="H10328">
        <v>166275</v>
      </c>
      <c r="I10328">
        <v>166275</v>
      </c>
      <c r="J10328">
        <v>1353652</v>
      </c>
      <c r="K10328">
        <v>0</v>
      </c>
    </row>
    <row r="10329" spans="1:11" x14ac:dyDescent="0.25">
      <c r="A10329">
        <v>1992</v>
      </c>
      <c r="B10329">
        <v>724</v>
      </c>
      <c r="C10329">
        <v>1</v>
      </c>
      <c r="D10329">
        <v>620</v>
      </c>
      <c r="E10329" t="s">
        <v>11</v>
      </c>
      <c r="F10329">
        <v>7416</v>
      </c>
      <c r="G10329">
        <v>8</v>
      </c>
      <c r="H10329">
        <v>136017</v>
      </c>
      <c r="I10329">
        <v>136017</v>
      </c>
      <c r="J10329">
        <v>1184732</v>
      </c>
      <c r="K10329">
        <v>0</v>
      </c>
    </row>
    <row r="10330" spans="1:11" x14ac:dyDescent="0.25">
      <c r="A10330">
        <v>1993</v>
      </c>
      <c r="B10330">
        <v>724</v>
      </c>
      <c r="C10330">
        <v>1</v>
      </c>
      <c r="D10330">
        <v>620</v>
      </c>
      <c r="E10330" t="s">
        <v>11</v>
      </c>
      <c r="F10330">
        <v>7416</v>
      </c>
      <c r="G10330">
        <v>8</v>
      </c>
      <c r="H10330">
        <v>44826</v>
      </c>
      <c r="I10330">
        <v>44826</v>
      </c>
      <c r="J10330">
        <v>464459</v>
      </c>
      <c r="K10330">
        <v>0</v>
      </c>
    </row>
    <row r="10331" spans="1:11" x14ac:dyDescent="0.25">
      <c r="A10331">
        <v>1994</v>
      </c>
      <c r="B10331">
        <v>724</v>
      </c>
      <c r="C10331">
        <v>1</v>
      </c>
      <c r="D10331">
        <v>620</v>
      </c>
      <c r="E10331" t="s">
        <v>11</v>
      </c>
      <c r="F10331">
        <v>7416</v>
      </c>
      <c r="G10331">
        <v>8</v>
      </c>
      <c r="H10331">
        <v>475552</v>
      </c>
      <c r="I10331">
        <v>475552</v>
      </c>
      <c r="J10331">
        <v>3244230</v>
      </c>
      <c r="K10331">
        <v>0</v>
      </c>
    </row>
    <row r="10332" spans="1:11" x14ac:dyDescent="0.25">
      <c r="A10332">
        <v>1995</v>
      </c>
      <c r="B10332">
        <v>724</v>
      </c>
      <c r="C10332">
        <v>1</v>
      </c>
      <c r="D10332">
        <v>620</v>
      </c>
      <c r="E10332" t="s">
        <v>11</v>
      </c>
      <c r="F10332">
        <v>7416</v>
      </c>
      <c r="G10332">
        <v>8</v>
      </c>
      <c r="H10332">
        <v>343351</v>
      </c>
      <c r="I10332">
        <v>343351</v>
      </c>
      <c r="J10332">
        <v>3550147</v>
      </c>
      <c r="K10332">
        <v>0</v>
      </c>
    </row>
    <row r="10333" spans="1:11" x14ac:dyDescent="0.25">
      <c r="A10333">
        <v>1996</v>
      </c>
      <c r="B10333">
        <v>724</v>
      </c>
      <c r="C10333">
        <v>1</v>
      </c>
      <c r="D10333">
        <v>620</v>
      </c>
      <c r="E10333" t="s">
        <v>11</v>
      </c>
      <c r="F10333">
        <v>7416</v>
      </c>
      <c r="G10333">
        <v>8</v>
      </c>
      <c r="H10333">
        <v>302816</v>
      </c>
      <c r="I10333">
        <v>302816</v>
      </c>
      <c r="J10333">
        <v>3390901</v>
      </c>
      <c r="K10333">
        <v>0</v>
      </c>
    </row>
    <row r="10334" spans="1:11" x14ac:dyDescent="0.25">
      <c r="A10334">
        <v>1997</v>
      </c>
      <c r="B10334">
        <v>724</v>
      </c>
      <c r="C10334">
        <v>1</v>
      </c>
      <c r="D10334">
        <v>620</v>
      </c>
      <c r="E10334" t="s">
        <v>11</v>
      </c>
      <c r="F10334">
        <v>7416</v>
      </c>
      <c r="G10334">
        <v>8</v>
      </c>
      <c r="H10334">
        <v>364587</v>
      </c>
      <c r="I10334">
        <v>364587</v>
      </c>
      <c r="J10334">
        <v>3131489</v>
      </c>
      <c r="K10334">
        <v>0</v>
      </c>
    </row>
    <row r="10335" spans="1:11" x14ac:dyDescent="0.25">
      <c r="A10335">
        <v>1998</v>
      </c>
      <c r="B10335">
        <v>724</v>
      </c>
      <c r="C10335">
        <v>1</v>
      </c>
      <c r="D10335">
        <v>620</v>
      </c>
      <c r="E10335" t="s">
        <v>11</v>
      </c>
      <c r="F10335">
        <v>7416</v>
      </c>
      <c r="G10335">
        <v>8</v>
      </c>
      <c r="H10335">
        <v>259090</v>
      </c>
      <c r="I10335">
        <v>259090</v>
      </c>
      <c r="J10335">
        <v>2122402</v>
      </c>
      <c r="K10335">
        <v>0</v>
      </c>
    </row>
    <row r="10336" spans="1:11" x14ac:dyDescent="0.25">
      <c r="A10336">
        <v>1999</v>
      </c>
      <c r="B10336">
        <v>724</v>
      </c>
      <c r="C10336">
        <v>1</v>
      </c>
      <c r="D10336">
        <v>620</v>
      </c>
      <c r="E10336" t="s">
        <v>11</v>
      </c>
      <c r="F10336">
        <v>7416</v>
      </c>
      <c r="G10336">
        <v>8</v>
      </c>
      <c r="H10336">
        <v>393172</v>
      </c>
      <c r="I10336">
        <v>393172</v>
      </c>
      <c r="J10336">
        <v>2680037</v>
      </c>
      <c r="K10336">
        <v>0</v>
      </c>
    </row>
    <row r="10337" spans="1:11" x14ac:dyDescent="0.25">
      <c r="A10337">
        <v>2000</v>
      </c>
      <c r="B10337">
        <v>724</v>
      </c>
      <c r="C10337">
        <v>1</v>
      </c>
      <c r="D10337">
        <v>620</v>
      </c>
      <c r="E10337" t="s">
        <v>11</v>
      </c>
      <c r="F10337">
        <v>7416</v>
      </c>
      <c r="G10337">
        <v>8</v>
      </c>
      <c r="H10337">
        <v>2104004</v>
      </c>
      <c r="I10337">
        <v>2104004</v>
      </c>
      <c r="J10337">
        <v>2241924</v>
      </c>
      <c r="K10337">
        <v>2</v>
      </c>
    </row>
    <row r="10338" spans="1:11" x14ac:dyDescent="0.25">
      <c r="A10338">
        <v>2001</v>
      </c>
      <c r="B10338">
        <v>724</v>
      </c>
      <c r="C10338">
        <v>1</v>
      </c>
      <c r="D10338">
        <v>620</v>
      </c>
      <c r="E10338" t="s">
        <v>11</v>
      </c>
      <c r="F10338">
        <v>7416</v>
      </c>
      <c r="G10338">
        <v>8</v>
      </c>
      <c r="H10338">
        <v>361346</v>
      </c>
      <c r="I10338">
        <v>361346</v>
      </c>
      <c r="J10338">
        <v>2639562</v>
      </c>
      <c r="K10338">
        <v>2</v>
      </c>
    </row>
    <row r="10339" spans="1:11" x14ac:dyDescent="0.25">
      <c r="A10339">
        <v>2002</v>
      </c>
      <c r="B10339">
        <v>724</v>
      </c>
      <c r="C10339">
        <v>1</v>
      </c>
      <c r="D10339">
        <v>620</v>
      </c>
      <c r="E10339" t="s">
        <v>11</v>
      </c>
      <c r="F10339">
        <v>7416</v>
      </c>
      <c r="G10339">
        <v>8</v>
      </c>
      <c r="H10339">
        <v>440450</v>
      </c>
      <c r="I10339">
        <v>440450</v>
      </c>
      <c r="J10339">
        <v>3658487</v>
      </c>
      <c r="K10339">
        <v>2</v>
      </c>
    </row>
    <row r="10340" spans="1:11" x14ac:dyDescent="0.25">
      <c r="A10340">
        <v>2003</v>
      </c>
      <c r="B10340">
        <v>724</v>
      </c>
      <c r="C10340">
        <v>1</v>
      </c>
      <c r="D10340">
        <v>620</v>
      </c>
      <c r="E10340" t="s">
        <v>11</v>
      </c>
      <c r="F10340">
        <v>7416</v>
      </c>
      <c r="G10340">
        <v>8</v>
      </c>
      <c r="H10340">
        <v>219129</v>
      </c>
      <c r="I10340">
        <v>219129</v>
      </c>
      <c r="J10340">
        <v>3312046</v>
      </c>
      <c r="K10340">
        <v>2</v>
      </c>
    </row>
    <row r="10341" spans="1:11" x14ac:dyDescent="0.25">
      <c r="A10341">
        <v>2004</v>
      </c>
      <c r="B10341">
        <v>724</v>
      </c>
      <c r="C10341">
        <v>1</v>
      </c>
      <c r="D10341">
        <v>620</v>
      </c>
      <c r="E10341" t="s">
        <v>11</v>
      </c>
      <c r="F10341">
        <v>7416</v>
      </c>
      <c r="G10341">
        <v>8</v>
      </c>
      <c r="H10341">
        <v>536935</v>
      </c>
      <c r="I10341">
        <v>536935</v>
      </c>
      <c r="J10341">
        <v>5954062</v>
      </c>
      <c r="K10341">
        <v>2</v>
      </c>
    </row>
    <row r="10342" spans="1:11" x14ac:dyDescent="0.25">
      <c r="A10342">
        <v>2005</v>
      </c>
      <c r="B10342">
        <v>724</v>
      </c>
      <c r="C10342">
        <v>1</v>
      </c>
      <c r="D10342">
        <v>620</v>
      </c>
      <c r="E10342" t="s">
        <v>11</v>
      </c>
      <c r="F10342">
        <v>7416</v>
      </c>
      <c r="G10342">
        <v>8</v>
      </c>
      <c r="H10342">
        <v>603782</v>
      </c>
      <c r="I10342">
        <v>603782</v>
      </c>
      <c r="J10342">
        <v>7444287</v>
      </c>
      <c r="K10342">
        <v>6</v>
      </c>
    </row>
    <row r="10343" spans="1:11" x14ac:dyDescent="0.25">
      <c r="A10343">
        <v>2006</v>
      </c>
      <c r="B10343">
        <v>724</v>
      </c>
      <c r="C10343">
        <v>1</v>
      </c>
      <c r="D10343">
        <v>620</v>
      </c>
      <c r="E10343" t="s">
        <v>11</v>
      </c>
      <c r="F10343">
        <v>7416</v>
      </c>
      <c r="G10343">
        <v>8</v>
      </c>
      <c r="H10343">
        <v>490281</v>
      </c>
      <c r="I10343">
        <v>490281</v>
      </c>
      <c r="J10343">
        <v>7077628</v>
      </c>
      <c r="K10343">
        <v>2</v>
      </c>
    </row>
    <row r="10344" spans="1:11" x14ac:dyDescent="0.25">
      <c r="A10344">
        <v>2007</v>
      </c>
      <c r="B10344">
        <v>724</v>
      </c>
      <c r="C10344">
        <v>1</v>
      </c>
      <c r="D10344">
        <v>620</v>
      </c>
      <c r="E10344" t="s">
        <v>11</v>
      </c>
      <c r="F10344">
        <v>7416</v>
      </c>
      <c r="G10344">
        <v>8</v>
      </c>
      <c r="H10344">
        <v>1907132</v>
      </c>
      <c r="I10344">
        <v>1907132</v>
      </c>
      <c r="J10344">
        <v>9775746</v>
      </c>
      <c r="K10344">
        <v>0</v>
      </c>
    </row>
    <row r="10345" spans="1:11" x14ac:dyDescent="0.25">
      <c r="A10345">
        <v>2008</v>
      </c>
      <c r="B10345">
        <v>724</v>
      </c>
      <c r="C10345">
        <v>1</v>
      </c>
      <c r="D10345">
        <v>620</v>
      </c>
      <c r="E10345" t="s">
        <v>11</v>
      </c>
      <c r="F10345">
        <v>7416</v>
      </c>
      <c r="G10345">
        <v>8</v>
      </c>
      <c r="H10345">
        <v>1004216</v>
      </c>
      <c r="I10345">
        <v>1004216</v>
      </c>
      <c r="J10345">
        <v>10534410</v>
      </c>
      <c r="K10345">
        <v>0</v>
      </c>
    </row>
    <row r="10346" spans="1:11" x14ac:dyDescent="0.25">
      <c r="A10346">
        <v>1988</v>
      </c>
      <c r="B10346">
        <v>724</v>
      </c>
      <c r="C10346">
        <v>1</v>
      </c>
      <c r="D10346">
        <v>620</v>
      </c>
      <c r="E10346" t="s">
        <v>11</v>
      </c>
      <c r="F10346">
        <v>7421</v>
      </c>
      <c r="G10346">
        <v>8</v>
      </c>
      <c r="H10346">
        <v>12500</v>
      </c>
      <c r="I10346">
        <v>12500</v>
      </c>
      <c r="J10346">
        <v>36186</v>
      </c>
      <c r="K10346">
        <v>0</v>
      </c>
    </row>
    <row r="10347" spans="1:11" x14ac:dyDescent="0.25">
      <c r="A10347">
        <v>1989</v>
      </c>
      <c r="B10347">
        <v>724</v>
      </c>
      <c r="C10347">
        <v>1</v>
      </c>
      <c r="D10347">
        <v>620</v>
      </c>
      <c r="E10347" t="s">
        <v>11</v>
      </c>
      <c r="F10347">
        <v>7421</v>
      </c>
      <c r="G10347">
        <v>8</v>
      </c>
      <c r="H10347">
        <v>239437</v>
      </c>
      <c r="I10347">
        <v>239437</v>
      </c>
      <c r="J10347">
        <v>1525661</v>
      </c>
      <c r="K10347">
        <v>0</v>
      </c>
    </row>
    <row r="10348" spans="1:11" x14ac:dyDescent="0.25">
      <c r="A10348">
        <v>1990</v>
      </c>
      <c r="B10348">
        <v>724</v>
      </c>
      <c r="C10348">
        <v>1</v>
      </c>
      <c r="D10348">
        <v>620</v>
      </c>
      <c r="E10348" t="s">
        <v>11</v>
      </c>
      <c r="F10348">
        <v>7421</v>
      </c>
      <c r="G10348">
        <v>8</v>
      </c>
      <c r="H10348">
        <v>223319</v>
      </c>
      <c r="I10348">
        <v>223319</v>
      </c>
      <c r="J10348">
        <v>2243620</v>
      </c>
      <c r="K10348">
        <v>0</v>
      </c>
    </row>
    <row r="10349" spans="1:11" x14ac:dyDescent="0.25">
      <c r="A10349">
        <v>1991</v>
      </c>
      <c r="B10349">
        <v>724</v>
      </c>
      <c r="C10349">
        <v>1</v>
      </c>
      <c r="D10349">
        <v>620</v>
      </c>
      <c r="E10349" t="s">
        <v>11</v>
      </c>
      <c r="F10349">
        <v>7421</v>
      </c>
      <c r="G10349">
        <v>8</v>
      </c>
      <c r="H10349">
        <v>295952</v>
      </c>
      <c r="I10349">
        <v>295952</v>
      </c>
      <c r="J10349">
        <v>3038839</v>
      </c>
      <c r="K10349">
        <v>0</v>
      </c>
    </row>
    <row r="10350" spans="1:11" x14ac:dyDescent="0.25">
      <c r="A10350">
        <v>1992</v>
      </c>
      <c r="B10350">
        <v>724</v>
      </c>
      <c r="C10350">
        <v>1</v>
      </c>
      <c r="D10350">
        <v>620</v>
      </c>
      <c r="E10350" t="s">
        <v>11</v>
      </c>
      <c r="F10350">
        <v>7421</v>
      </c>
      <c r="G10350">
        <v>8</v>
      </c>
      <c r="H10350">
        <v>305845</v>
      </c>
      <c r="I10350">
        <v>305845</v>
      </c>
      <c r="J10350">
        <v>3515867</v>
      </c>
      <c r="K10350">
        <v>0</v>
      </c>
    </row>
    <row r="10351" spans="1:11" x14ac:dyDescent="0.25">
      <c r="A10351">
        <v>1993</v>
      </c>
      <c r="B10351">
        <v>724</v>
      </c>
      <c r="C10351">
        <v>1</v>
      </c>
      <c r="D10351">
        <v>620</v>
      </c>
      <c r="E10351" t="s">
        <v>11</v>
      </c>
      <c r="F10351">
        <v>7421</v>
      </c>
      <c r="G10351">
        <v>8</v>
      </c>
      <c r="H10351">
        <v>246651</v>
      </c>
      <c r="I10351">
        <v>246651</v>
      </c>
      <c r="J10351">
        <v>2533133</v>
      </c>
      <c r="K10351">
        <v>0</v>
      </c>
    </row>
    <row r="10352" spans="1:11" x14ac:dyDescent="0.25">
      <c r="A10352">
        <v>1994</v>
      </c>
      <c r="B10352">
        <v>724</v>
      </c>
      <c r="C10352">
        <v>1</v>
      </c>
      <c r="D10352">
        <v>620</v>
      </c>
      <c r="E10352" t="s">
        <v>11</v>
      </c>
      <c r="F10352">
        <v>7421</v>
      </c>
      <c r="G10352">
        <v>8</v>
      </c>
      <c r="H10352">
        <v>325714</v>
      </c>
      <c r="I10352">
        <v>325714</v>
      </c>
      <c r="J10352">
        <v>2977916</v>
      </c>
      <c r="K10352">
        <v>0</v>
      </c>
    </row>
    <row r="10353" spans="1:11" x14ac:dyDescent="0.25">
      <c r="A10353">
        <v>1995</v>
      </c>
      <c r="B10353">
        <v>724</v>
      </c>
      <c r="C10353">
        <v>1</v>
      </c>
      <c r="D10353">
        <v>620</v>
      </c>
      <c r="E10353" t="s">
        <v>11</v>
      </c>
      <c r="F10353">
        <v>7421</v>
      </c>
      <c r="G10353">
        <v>8</v>
      </c>
      <c r="H10353">
        <v>311323</v>
      </c>
      <c r="I10353">
        <v>311323</v>
      </c>
      <c r="J10353">
        <v>3078464</v>
      </c>
      <c r="K10353">
        <v>0</v>
      </c>
    </row>
    <row r="10354" spans="1:11" x14ac:dyDescent="0.25">
      <c r="A10354">
        <v>1996</v>
      </c>
      <c r="B10354">
        <v>724</v>
      </c>
      <c r="C10354">
        <v>1</v>
      </c>
      <c r="D10354">
        <v>620</v>
      </c>
      <c r="E10354" t="s">
        <v>11</v>
      </c>
      <c r="F10354">
        <v>7421</v>
      </c>
      <c r="G10354">
        <v>8</v>
      </c>
      <c r="H10354">
        <v>461898</v>
      </c>
      <c r="I10354">
        <v>461898</v>
      </c>
      <c r="J10354">
        <v>4687130</v>
      </c>
      <c r="K10354">
        <v>0</v>
      </c>
    </row>
    <row r="10355" spans="1:11" x14ac:dyDescent="0.25">
      <c r="A10355">
        <v>1997</v>
      </c>
      <c r="B10355">
        <v>724</v>
      </c>
      <c r="C10355">
        <v>1</v>
      </c>
      <c r="D10355">
        <v>620</v>
      </c>
      <c r="E10355" t="s">
        <v>11</v>
      </c>
      <c r="F10355">
        <v>7421</v>
      </c>
      <c r="G10355">
        <v>8</v>
      </c>
      <c r="H10355">
        <v>473761</v>
      </c>
      <c r="I10355">
        <v>473761</v>
      </c>
      <c r="J10355">
        <v>4172289</v>
      </c>
      <c r="K10355">
        <v>0</v>
      </c>
    </row>
    <row r="10356" spans="1:11" x14ac:dyDescent="0.25">
      <c r="A10356">
        <v>1998</v>
      </c>
      <c r="B10356">
        <v>724</v>
      </c>
      <c r="C10356">
        <v>1</v>
      </c>
      <c r="D10356">
        <v>620</v>
      </c>
      <c r="E10356" t="s">
        <v>11</v>
      </c>
      <c r="F10356">
        <v>7421</v>
      </c>
      <c r="G10356">
        <v>8</v>
      </c>
      <c r="H10356">
        <v>80890</v>
      </c>
      <c r="I10356">
        <v>80890</v>
      </c>
      <c r="J10356">
        <v>433861</v>
      </c>
      <c r="K10356">
        <v>0</v>
      </c>
    </row>
    <row r="10357" spans="1:11" x14ac:dyDescent="0.25">
      <c r="A10357">
        <v>1999</v>
      </c>
      <c r="B10357">
        <v>724</v>
      </c>
      <c r="C10357">
        <v>1</v>
      </c>
      <c r="D10357">
        <v>620</v>
      </c>
      <c r="E10357" t="s">
        <v>11</v>
      </c>
      <c r="F10357">
        <v>7421</v>
      </c>
      <c r="G10357">
        <v>8</v>
      </c>
      <c r="H10357">
        <v>29953</v>
      </c>
      <c r="I10357">
        <v>29953</v>
      </c>
      <c r="J10357">
        <v>202983</v>
      </c>
      <c r="K10357">
        <v>0</v>
      </c>
    </row>
    <row r="10358" spans="1:11" x14ac:dyDescent="0.25">
      <c r="A10358">
        <v>2000</v>
      </c>
      <c r="B10358">
        <v>724</v>
      </c>
      <c r="C10358">
        <v>1</v>
      </c>
      <c r="D10358">
        <v>620</v>
      </c>
      <c r="E10358" t="s">
        <v>11</v>
      </c>
      <c r="F10358">
        <v>7421</v>
      </c>
      <c r="G10358">
        <v>5</v>
      </c>
      <c r="H10358">
        <v>4763</v>
      </c>
      <c r="I10358">
        <v>13687</v>
      </c>
      <c r="J10358">
        <v>80271</v>
      </c>
      <c r="K10358">
        <v>6</v>
      </c>
    </row>
    <row r="10359" spans="1:11" x14ac:dyDescent="0.25">
      <c r="A10359">
        <v>2001</v>
      </c>
      <c r="B10359">
        <v>724</v>
      </c>
      <c r="C10359">
        <v>1</v>
      </c>
      <c r="D10359">
        <v>620</v>
      </c>
      <c r="E10359" t="s">
        <v>11</v>
      </c>
      <c r="F10359">
        <v>7421</v>
      </c>
      <c r="G10359">
        <v>5</v>
      </c>
      <c r="H10359">
        <v>1468</v>
      </c>
      <c r="I10359">
        <v>193957</v>
      </c>
      <c r="J10359">
        <v>75840</v>
      </c>
      <c r="K10359">
        <v>2</v>
      </c>
    </row>
    <row r="10360" spans="1:11" x14ac:dyDescent="0.25">
      <c r="A10360">
        <v>2002</v>
      </c>
      <c r="B10360">
        <v>724</v>
      </c>
      <c r="C10360">
        <v>1</v>
      </c>
      <c r="D10360">
        <v>620</v>
      </c>
      <c r="E10360" t="s">
        <v>11</v>
      </c>
      <c r="F10360">
        <v>7421</v>
      </c>
      <c r="G10360">
        <v>5</v>
      </c>
      <c r="H10360">
        <v>52425</v>
      </c>
      <c r="I10360">
        <v>28846</v>
      </c>
      <c r="J10360">
        <v>129559</v>
      </c>
      <c r="K10360">
        <v>2</v>
      </c>
    </row>
    <row r="10361" spans="1:11" x14ac:dyDescent="0.25">
      <c r="A10361">
        <v>2003</v>
      </c>
      <c r="B10361">
        <v>724</v>
      </c>
      <c r="C10361">
        <v>1</v>
      </c>
      <c r="D10361">
        <v>620</v>
      </c>
      <c r="E10361" t="s">
        <v>11</v>
      </c>
      <c r="F10361">
        <v>7421</v>
      </c>
      <c r="G10361">
        <v>5</v>
      </c>
      <c r="H10361">
        <v>2378</v>
      </c>
      <c r="I10361">
        <v>33115</v>
      </c>
      <c r="J10361">
        <v>163873</v>
      </c>
      <c r="K10361">
        <v>2</v>
      </c>
    </row>
    <row r="10362" spans="1:11" x14ac:dyDescent="0.25">
      <c r="A10362">
        <v>2004</v>
      </c>
      <c r="B10362">
        <v>724</v>
      </c>
      <c r="C10362">
        <v>1</v>
      </c>
      <c r="D10362">
        <v>620</v>
      </c>
      <c r="E10362" t="s">
        <v>11</v>
      </c>
      <c r="F10362">
        <v>7421</v>
      </c>
      <c r="G10362">
        <v>5</v>
      </c>
      <c r="H10362">
        <v>11975</v>
      </c>
      <c r="I10362">
        <v>98873</v>
      </c>
      <c r="J10362">
        <v>245178</v>
      </c>
      <c r="K10362">
        <v>2</v>
      </c>
    </row>
    <row r="10363" spans="1:11" x14ac:dyDescent="0.25">
      <c r="A10363">
        <v>2005</v>
      </c>
      <c r="B10363">
        <v>724</v>
      </c>
      <c r="C10363">
        <v>1</v>
      </c>
      <c r="D10363">
        <v>620</v>
      </c>
      <c r="E10363" t="s">
        <v>11</v>
      </c>
      <c r="F10363">
        <v>7421</v>
      </c>
      <c r="G10363">
        <v>5</v>
      </c>
      <c r="H10363">
        <v>2726</v>
      </c>
      <c r="I10363">
        <v>34169</v>
      </c>
      <c r="J10363">
        <v>270002</v>
      </c>
      <c r="K10363">
        <v>2</v>
      </c>
    </row>
    <row r="10364" spans="1:11" x14ac:dyDescent="0.25">
      <c r="A10364">
        <v>2006</v>
      </c>
      <c r="B10364">
        <v>724</v>
      </c>
      <c r="C10364">
        <v>1</v>
      </c>
      <c r="D10364">
        <v>620</v>
      </c>
      <c r="E10364" t="s">
        <v>11</v>
      </c>
      <c r="F10364">
        <v>7421</v>
      </c>
      <c r="G10364">
        <v>8</v>
      </c>
      <c r="H10364">
        <v>14369</v>
      </c>
      <c r="I10364">
        <v>14369</v>
      </c>
      <c r="J10364">
        <v>432562</v>
      </c>
      <c r="K10364">
        <v>6</v>
      </c>
    </row>
    <row r="10365" spans="1:11" x14ac:dyDescent="0.25">
      <c r="A10365">
        <v>2007</v>
      </c>
      <c r="B10365">
        <v>724</v>
      </c>
      <c r="C10365">
        <v>1</v>
      </c>
      <c r="D10365">
        <v>620</v>
      </c>
      <c r="E10365" t="s">
        <v>11</v>
      </c>
      <c r="F10365">
        <v>7421</v>
      </c>
      <c r="G10365">
        <v>5</v>
      </c>
      <c r="H10365">
        <v>46256</v>
      </c>
      <c r="I10365">
        <v>413868</v>
      </c>
      <c r="J10365">
        <v>508354</v>
      </c>
      <c r="K10365">
        <v>6</v>
      </c>
    </row>
    <row r="10366" spans="1:11" x14ac:dyDescent="0.25">
      <c r="A10366">
        <v>2008</v>
      </c>
      <c r="B10366">
        <v>724</v>
      </c>
      <c r="C10366">
        <v>1</v>
      </c>
      <c r="D10366">
        <v>620</v>
      </c>
      <c r="E10366" t="s">
        <v>11</v>
      </c>
      <c r="F10366">
        <v>7421</v>
      </c>
      <c r="G10366">
        <v>5</v>
      </c>
      <c r="H10366">
        <v>6564</v>
      </c>
      <c r="I10366">
        <v>21161</v>
      </c>
      <c r="J10366">
        <v>469446</v>
      </c>
      <c r="K10366">
        <v>2</v>
      </c>
    </row>
    <row r="10367" spans="1:11" x14ac:dyDescent="0.25">
      <c r="A10367">
        <v>1988</v>
      </c>
      <c r="B10367">
        <v>724</v>
      </c>
      <c r="C10367">
        <v>1</v>
      </c>
      <c r="D10367">
        <v>620</v>
      </c>
      <c r="E10367" t="s">
        <v>11</v>
      </c>
      <c r="F10367">
        <v>7422</v>
      </c>
      <c r="G10367">
        <v>8</v>
      </c>
      <c r="H10367">
        <v>14437</v>
      </c>
      <c r="I10367">
        <v>14437</v>
      </c>
      <c r="J10367">
        <v>159387</v>
      </c>
      <c r="K10367">
        <v>0</v>
      </c>
    </row>
    <row r="10368" spans="1:11" x14ac:dyDescent="0.25">
      <c r="A10368">
        <v>1989</v>
      </c>
      <c r="B10368">
        <v>724</v>
      </c>
      <c r="C10368">
        <v>1</v>
      </c>
      <c r="D10368">
        <v>620</v>
      </c>
      <c r="E10368" t="s">
        <v>11</v>
      </c>
      <c r="F10368">
        <v>7422</v>
      </c>
      <c r="G10368">
        <v>8</v>
      </c>
      <c r="H10368">
        <v>30429</v>
      </c>
      <c r="I10368">
        <v>30429</v>
      </c>
      <c r="J10368">
        <v>310287</v>
      </c>
      <c r="K10368">
        <v>0</v>
      </c>
    </row>
    <row r="10369" spans="1:11" x14ac:dyDescent="0.25">
      <c r="A10369">
        <v>1990</v>
      </c>
      <c r="B10369">
        <v>724</v>
      </c>
      <c r="C10369">
        <v>1</v>
      </c>
      <c r="D10369">
        <v>620</v>
      </c>
      <c r="E10369" t="s">
        <v>11</v>
      </c>
      <c r="F10369">
        <v>7422</v>
      </c>
      <c r="G10369">
        <v>8</v>
      </c>
      <c r="H10369">
        <v>60781</v>
      </c>
      <c r="I10369">
        <v>60781</v>
      </c>
      <c r="J10369">
        <v>702180</v>
      </c>
      <c r="K10369">
        <v>0</v>
      </c>
    </row>
    <row r="10370" spans="1:11" x14ac:dyDescent="0.25">
      <c r="A10370">
        <v>1991</v>
      </c>
      <c r="B10370">
        <v>724</v>
      </c>
      <c r="C10370">
        <v>1</v>
      </c>
      <c r="D10370">
        <v>620</v>
      </c>
      <c r="E10370" t="s">
        <v>11</v>
      </c>
      <c r="F10370">
        <v>7422</v>
      </c>
      <c r="G10370">
        <v>8</v>
      </c>
      <c r="H10370">
        <v>49648</v>
      </c>
      <c r="I10370">
        <v>49648</v>
      </c>
      <c r="J10370">
        <v>676872</v>
      </c>
      <c r="K10370">
        <v>0</v>
      </c>
    </row>
    <row r="10371" spans="1:11" x14ac:dyDescent="0.25">
      <c r="A10371">
        <v>1992</v>
      </c>
      <c r="B10371">
        <v>724</v>
      </c>
      <c r="C10371">
        <v>1</v>
      </c>
      <c r="D10371">
        <v>620</v>
      </c>
      <c r="E10371" t="s">
        <v>11</v>
      </c>
      <c r="F10371">
        <v>7422</v>
      </c>
      <c r="G10371">
        <v>8</v>
      </c>
      <c r="H10371">
        <v>45578</v>
      </c>
      <c r="I10371">
        <v>45578</v>
      </c>
      <c r="J10371">
        <v>641718</v>
      </c>
      <c r="K10371">
        <v>0</v>
      </c>
    </row>
    <row r="10372" spans="1:11" x14ac:dyDescent="0.25">
      <c r="A10372">
        <v>1993</v>
      </c>
      <c r="B10372">
        <v>724</v>
      </c>
      <c r="C10372">
        <v>1</v>
      </c>
      <c r="D10372">
        <v>620</v>
      </c>
      <c r="E10372" t="s">
        <v>11</v>
      </c>
      <c r="F10372">
        <v>7422</v>
      </c>
      <c r="G10372">
        <v>8</v>
      </c>
      <c r="H10372">
        <v>37730</v>
      </c>
      <c r="I10372">
        <v>37730</v>
      </c>
      <c r="J10372">
        <v>301302</v>
      </c>
      <c r="K10372">
        <v>0</v>
      </c>
    </row>
    <row r="10373" spans="1:11" x14ac:dyDescent="0.25">
      <c r="A10373">
        <v>1994</v>
      </c>
      <c r="B10373">
        <v>724</v>
      </c>
      <c r="C10373">
        <v>1</v>
      </c>
      <c r="D10373">
        <v>620</v>
      </c>
      <c r="E10373" t="s">
        <v>11</v>
      </c>
      <c r="F10373">
        <v>7422</v>
      </c>
      <c r="G10373">
        <v>8</v>
      </c>
      <c r="H10373">
        <v>19972</v>
      </c>
      <c r="I10373">
        <v>19972</v>
      </c>
      <c r="J10373">
        <v>180138</v>
      </c>
      <c r="K10373">
        <v>0</v>
      </c>
    </row>
    <row r="10374" spans="1:11" x14ac:dyDescent="0.25">
      <c r="A10374">
        <v>1995</v>
      </c>
      <c r="B10374">
        <v>724</v>
      </c>
      <c r="C10374">
        <v>1</v>
      </c>
      <c r="D10374">
        <v>620</v>
      </c>
      <c r="E10374" t="s">
        <v>11</v>
      </c>
      <c r="F10374">
        <v>7422</v>
      </c>
      <c r="G10374">
        <v>8</v>
      </c>
      <c r="H10374">
        <v>54652</v>
      </c>
      <c r="I10374">
        <v>54652</v>
      </c>
      <c r="J10374">
        <v>600027</v>
      </c>
      <c r="K10374">
        <v>0</v>
      </c>
    </row>
    <row r="10375" spans="1:11" x14ac:dyDescent="0.25">
      <c r="A10375">
        <v>1996</v>
      </c>
      <c r="B10375">
        <v>724</v>
      </c>
      <c r="C10375">
        <v>1</v>
      </c>
      <c r="D10375">
        <v>620</v>
      </c>
      <c r="E10375" t="s">
        <v>11</v>
      </c>
      <c r="F10375">
        <v>7422</v>
      </c>
      <c r="G10375">
        <v>8</v>
      </c>
      <c r="H10375">
        <v>38023</v>
      </c>
      <c r="I10375">
        <v>38023</v>
      </c>
      <c r="J10375">
        <v>505092</v>
      </c>
      <c r="K10375">
        <v>0</v>
      </c>
    </row>
    <row r="10376" spans="1:11" x14ac:dyDescent="0.25">
      <c r="A10376">
        <v>1997</v>
      </c>
      <c r="B10376">
        <v>724</v>
      </c>
      <c r="C10376">
        <v>1</v>
      </c>
      <c r="D10376">
        <v>620</v>
      </c>
      <c r="E10376" t="s">
        <v>11</v>
      </c>
      <c r="F10376">
        <v>7422</v>
      </c>
      <c r="G10376">
        <v>8</v>
      </c>
      <c r="H10376">
        <v>60632</v>
      </c>
      <c r="I10376">
        <v>60632</v>
      </c>
      <c r="J10376">
        <v>729367</v>
      </c>
      <c r="K10376">
        <v>0</v>
      </c>
    </row>
    <row r="10377" spans="1:11" x14ac:dyDescent="0.25">
      <c r="A10377">
        <v>1998</v>
      </c>
      <c r="B10377">
        <v>724</v>
      </c>
      <c r="C10377">
        <v>1</v>
      </c>
      <c r="D10377">
        <v>620</v>
      </c>
      <c r="E10377" t="s">
        <v>11</v>
      </c>
      <c r="F10377">
        <v>7422</v>
      </c>
      <c r="G10377">
        <v>8</v>
      </c>
      <c r="H10377">
        <v>52695</v>
      </c>
      <c r="I10377">
        <v>52695</v>
      </c>
      <c r="J10377">
        <v>545966</v>
      </c>
      <c r="K10377">
        <v>0</v>
      </c>
    </row>
    <row r="10378" spans="1:11" x14ac:dyDescent="0.25">
      <c r="A10378">
        <v>1999</v>
      </c>
      <c r="B10378">
        <v>724</v>
      </c>
      <c r="C10378">
        <v>1</v>
      </c>
      <c r="D10378">
        <v>620</v>
      </c>
      <c r="E10378" t="s">
        <v>11</v>
      </c>
      <c r="F10378">
        <v>7422</v>
      </c>
      <c r="G10378">
        <v>8</v>
      </c>
      <c r="H10378">
        <v>93984</v>
      </c>
      <c r="I10378">
        <v>93984</v>
      </c>
      <c r="J10378">
        <v>517348</v>
      </c>
      <c r="K10378">
        <v>0</v>
      </c>
    </row>
    <row r="10379" spans="1:11" x14ac:dyDescent="0.25">
      <c r="A10379">
        <v>2000</v>
      </c>
      <c r="B10379">
        <v>724</v>
      </c>
      <c r="C10379">
        <v>1</v>
      </c>
      <c r="D10379">
        <v>620</v>
      </c>
      <c r="E10379" t="s">
        <v>11</v>
      </c>
      <c r="F10379">
        <v>7422</v>
      </c>
      <c r="G10379">
        <v>5</v>
      </c>
      <c r="H10379">
        <v>7628</v>
      </c>
      <c r="I10379">
        <v>79339</v>
      </c>
      <c r="J10379">
        <v>549616</v>
      </c>
      <c r="K10379">
        <v>2</v>
      </c>
    </row>
    <row r="10380" spans="1:11" x14ac:dyDescent="0.25">
      <c r="A10380">
        <v>2001</v>
      </c>
      <c r="B10380">
        <v>724</v>
      </c>
      <c r="C10380">
        <v>1</v>
      </c>
      <c r="D10380">
        <v>620</v>
      </c>
      <c r="E10380" t="s">
        <v>11</v>
      </c>
      <c r="F10380">
        <v>7422</v>
      </c>
      <c r="G10380">
        <v>5</v>
      </c>
      <c r="H10380">
        <v>8478</v>
      </c>
      <c r="I10380">
        <v>102157</v>
      </c>
      <c r="J10380">
        <v>934693</v>
      </c>
      <c r="K10380">
        <v>2</v>
      </c>
    </row>
    <row r="10381" spans="1:11" x14ac:dyDescent="0.25">
      <c r="A10381">
        <v>2002</v>
      </c>
      <c r="B10381">
        <v>724</v>
      </c>
      <c r="C10381">
        <v>1</v>
      </c>
      <c r="D10381">
        <v>620</v>
      </c>
      <c r="E10381" t="s">
        <v>11</v>
      </c>
      <c r="F10381">
        <v>7422</v>
      </c>
      <c r="G10381">
        <v>5</v>
      </c>
      <c r="H10381">
        <v>8197</v>
      </c>
      <c r="I10381">
        <v>76324</v>
      </c>
      <c r="J10381">
        <v>659765</v>
      </c>
      <c r="K10381">
        <v>2</v>
      </c>
    </row>
    <row r="10382" spans="1:11" x14ac:dyDescent="0.25">
      <c r="A10382">
        <v>2003</v>
      </c>
      <c r="B10382">
        <v>724</v>
      </c>
      <c r="C10382">
        <v>1</v>
      </c>
      <c r="D10382">
        <v>620</v>
      </c>
      <c r="E10382" t="s">
        <v>11</v>
      </c>
      <c r="F10382">
        <v>7422</v>
      </c>
      <c r="G10382">
        <v>5</v>
      </c>
      <c r="H10382">
        <v>9617</v>
      </c>
      <c r="I10382">
        <v>67958</v>
      </c>
      <c r="J10382">
        <v>816437</v>
      </c>
      <c r="K10382">
        <v>2</v>
      </c>
    </row>
    <row r="10383" spans="1:11" x14ac:dyDescent="0.25">
      <c r="A10383">
        <v>2004</v>
      </c>
      <c r="B10383">
        <v>724</v>
      </c>
      <c r="C10383">
        <v>1</v>
      </c>
      <c r="D10383">
        <v>620</v>
      </c>
      <c r="E10383" t="s">
        <v>11</v>
      </c>
      <c r="F10383">
        <v>7422</v>
      </c>
      <c r="G10383">
        <v>5</v>
      </c>
      <c r="H10383">
        <v>9816</v>
      </c>
      <c r="I10383">
        <v>121280</v>
      </c>
      <c r="J10383">
        <v>2153070</v>
      </c>
      <c r="K10383">
        <v>2</v>
      </c>
    </row>
    <row r="10384" spans="1:11" x14ac:dyDescent="0.25">
      <c r="A10384">
        <v>2005</v>
      </c>
      <c r="B10384">
        <v>724</v>
      </c>
      <c r="C10384">
        <v>1</v>
      </c>
      <c r="D10384">
        <v>620</v>
      </c>
      <c r="E10384" t="s">
        <v>11</v>
      </c>
      <c r="F10384">
        <v>7422</v>
      </c>
      <c r="G10384">
        <v>5</v>
      </c>
      <c r="H10384">
        <v>16659</v>
      </c>
      <c r="I10384">
        <v>155634</v>
      </c>
      <c r="J10384">
        <v>2264062</v>
      </c>
      <c r="K10384">
        <v>0</v>
      </c>
    </row>
    <row r="10385" spans="1:11" x14ac:dyDescent="0.25">
      <c r="A10385">
        <v>2006</v>
      </c>
      <c r="B10385">
        <v>724</v>
      </c>
      <c r="C10385">
        <v>1</v>
      </c>
      <c r="D10385">
        <v>620</v>
      </c>
      <c r="E10385" t="s">
        <v>11</v>
      </c>
      <c r="F10385">
        <v>7422</v>
      </c>
      <c r="G10385">
        <v>1</v>
      </c>
      <c r="I10385">
        <v>44205</v>
      </c>
      <c r="J10385">
        <v>2469867</v>
      </c>
      <c r="K10385">
        <v>4</v>
      </c>
    </row>
    <row r="10386" spans="1:11" x14ac:dyDescent="0.25">
      <c r="A10386">
        <v>2007</v>
      </c>
      <c r="B10386">
        <v>724</v>
      </c>
      <c r="C10386">
        <v>1</v>
      </c>
      <c r="D10386">
        <v>620</v>
      </c>
      <c r="E10386" t="s">
        <v>11</v>
      </c>
      <c r="F10386">
        <v>7422</v>
      </c>
      <c r="G10386">
        <v>5</v>
      </c>
      <c r="H10386">
        <v>13649</v>
      </c>
      <c r="I10386">
        <v>19087</v>
      </c>
      <c r="J10386">
        <v>2867369</v>
      </c>
      <c r="K10386">
        <v>4</v>
      </c>
    </row>
    <row r="10387" spans="1:11" x14ac:dyDescent="0.25">
      <c r="A10387">
        <v>2008</v>
      </c>
      <c r="B10387">
        <v>724</v>
      </c>
      <c r="C10387">
        <v>1</v>
      </c>
      <c r="D10387">
        <v>620</v>
      </c>
      <c r="E10387" t="s">
        <v>11</v>
      </c>
      <c r="F10387">
        <v>7422</v>
      </c>
      <c r="G10387">
        <v>5</v>
      </c>
      <c r="H10387">
        <v>13492</v>
      </c>
      <c r="I10387">
        <v>84399</v>
      </c>
      <c r="J10387">
        <v>2159529</v>
      </c>
      <c r="K10387">
        <v>0</v>
      </c>
    </row>
    <row r="10388" spans="1:11" x14ac:dyDescent="0.25">
      <c r="A10388">
        <v>1990</v>
      </c>
      <c r="B10388">
        <v>724</v>
      </c>
      <c r="C10388">
        <v>1</v>
      </c>
      <c r="D10388">
        <v>620</v>
      </c>
      <c r="E10388" t="s">
        <v>11</v>
      </c>
      <c r="F10388">
        <v>7423</v>
      </c>
      <c r="G10388">
        <v>8</v>
      </c>
      <c r="H10388">
        <v>4187</v>
      </c>
      <c r="I10388">
        <v>4187</v>
      </c>
      <c r="J10388">
        <v>144948</v>
      </c>
      <c r="K10388">
        <v>0</v>
      </c>
    </row>
    <row r="10389" spans="1:11" x14ac:dyDescent="0.25">
      <c r="A10389">
        <v>1991</v>
      </c>
      <c r="B10389">
        <v>724</v>
      </c>
      <c r="C10389">
        <v>1</v>
      </c>
      <c r="D10389">
        <v>620</v>
      </c>
      <c r="E10389" t="s">
        <v>11</v>
      </c>
      <c r="F10389">
        <v>7423</v>
      </c>
      <c r="G10389">
        <v>8</v>
      </c>
      <c r="H10389">
        <v>7</v>
      </c>
      <c r="I10389">
        <v>7</v>
      </c>
      <c r="J10389">
        <v>2791</v>
      </c>
      <c r="K10389">
        <v>0</v>
      </c>
    </row>
    <row r="10390" spans="1:11" x14ac:dyDescent="0.25">
      <c r="A10390">
        <v>1992</v>
      </c>
      <c r="B10390">
        <v>724</v>
      </c>
      <c r="C10390">
        <v>1</v>
      </c>
      <c r="D10390">
        <v>620</v>
      </c>
      <c r="E10390" t="s">
        <v>11</v>
      </c>
      <c r="F10390">
        <v>7423</v>
      </c>
      <c r="G10390">
        <v>8</v>
      </c>
      <c r="H10390">
        <v>1062</v>
      </c>
      <c r="I10390">
        <v>1062</v>
      </c>
      <c r="J10390">
        <v>19813</v>
      </c>
      <c r="K10390">
        <v>0</v>
      </c>
    </row>
    <row r="10391" spans="1:11" x14ac:dyDescent="0.25">
      <c r="A10391">
        <v>1993</v>
      </c>
      <c r="B10391">
        <v>724</v>
      </c>
      <c r="C10391">
        <v>1</v>
      </c>
      <c r="D10391">
        <v>620</v>
      </c>
      <c r="E10391" t="s">
        <v>11</v>
      </c>
      <c r="F10391">
        <v>7423</v>
      </c>
      <c r="G10391">
        <v>8</v>
      </c>
      <c r="H10391">
        <v>832</v>
      </c>
      <c r="I10391">
        <v>832</v>
      </c>
      <c r="J10391">
        <v>9643</v>
      </c>
      <c r="K10391">
        <v>0</v>
      </c>
    </row>
    <row r="10392" spans="1:11" x14ac:dyDescent="0.25">
      <c r="A10392">
        <v>1994</v>
      </c>
      <c r="B10392">
        <v>724</v>
      </c>
      <c r="C10392">
        <v>1</v>
      </c>
      <c r="D10392">
        <v>620</v>
      </c>
      <c r="E10392" t="s">
        <v>11</v>
      </c>
      <c r="F10392">
        <v>7423</v>
      </c>
      <c r="G10392">
        <v>8</v>
      </c>
      <c r="H10392">
        <v>222</v>
      </c>
      <c r="I10392">
        <v>222</v>
      </c>
      <c r="J10392">
        <v>21692</v>
      </c>
      <c r="K10392">
        <v>0</v>
      </c>
    </row>
    <row r="10393" spans="1:11" x14ac:dyDescent="0.25">
      <c r="A10393">
        <v>1995</v>
      </c>
      <c r="B10393">
        <v>724</v>
      </c>
      <c r="C10393">
        <v>1</v>
      </c>
      <c r="D10393">
        <v>620</v>
      </c>
      <c r="E10393" t="s">
        <v>11</v>
      </c>
      <c r="F10393">
        <v>7423</v>
      </c>
      <c r="G10393">
        <v>8</v>
      </c>
      <c r="H10393">
        <v>703</v>
      </c>
      <c r="I10393">
        <v>703</v>
      </c>
      <c r="J10393">
        <v>24051</v>
      </c>
      <c r="K10393">
        <v>0</v>
      </c>
    </row>
    <row r="10394" spans="1:11" x14ac:dyDescent="0.25">
      <c r="A10394">
        <v>1996</v>
      </c>
      <c r="B10394">
        <v>724</v>
      </c>
      <c r="C10394">
        <v>1</v>
      </c>
      <c r="D10394">
        <v>620</v>
      </c>
      <c r="E10394" t="s">
        <v>11</v>
      </c>
      <c r="F10394">
        <v>7423</v>
      </c>
      <c r="G10394">
        <v>8</v>
      </c>
      <c r="H10394">
        <v>332</v>
      </c>
      <c r="I10394">
        <v>332</v>
      </c>
      <c r="J10394">
        <v>11482</v>
      </c>
      <c r="K10394">
        <v>0</v>
      </c>
    </row>
    <row r="10395" spans="1:11" x14ac:dyDescent="0.25">
      <c r="A10395">
        <v>1997</v>
      </c>
      <c r="B10395">
        <v>724</v>
      </c>
      <c r="C10395">
        <v>1</v>
      </c>
      <c r="D10395">
        <v>620</v>
      </c>
      <c r="E10395" t="s">
        <v>11</v>
      </c>
      <c r="F10395">
        <v>7423</v>
      </c>
      <c r="G10395">
        <v>8</v>
      </c>
      <c r="H10395">
        <v>109</v>
      </c>
      <c r="I10395">
        <v>109</v>
      </c>
      <c r="J10395">
        <v>2674</v>
      </c>
      <c r="K10395">
        <v>0</v>
      </c>
    </row>
    <row r="10396" spans="1:11" x14ac:dyDescent="0.25">
      <c r="A10396">
        <v>1998</v>
      </c>
      <c r="B10396">
        <v>724</v>
      </c>
      <c r="C10396">
        <v>1</v>
      </c>
      <c r="D10396">
        <v>620</v>
      </c>
      <c r="E10396" t="s">
        <v>11</v>
      </c>
      <c r="F10396">
        <v>7423</v>
      </c>
      <c r="G10396">
        <v>8</v>
      </c>
      <c r="H10396">
        <v>148</v>
      </c>
      <c r="I10396">
        <v>148</v>
      </c>
      <c r="J10396">
        <v>1766</v>
      </c>
      <c r="K10396">
        <v>0</v>
      </c>
    </row>
    <row r="10397" spans="1:11" x14ac:dyDescent="0.25">
      <c r="A10397">
        <v>1999</v>
      </c>
      <c r="B10397">
        <v>724</v>
      </c>
      <c r="C10397">
        <v>1</v>
      </c>
      <c r="D10397">
        <v>620</v>
      </c>
      <c r="E10397" t="s">
        <v>11</v>
      </c>
      <c r="F10397">
        <v>7423</v>
      </c>
      <c r="G10397">
        <v>8</v>
      </c>
      <c r="H10397">
        <v>910</v>
      </c>
      <c r="I10397">
        <v>910</v>
      </c>
      <c r="J10397">
        <v>9620</v>
      </c>
      <c r="K10397">
        <v>0</v>
      </c>
    </row>
    <row r="10398" spans="1:11" x14ac:dyDescent="0.25">
      <c r="A10398">
        <v>2000</v>
      </c>
      <c r="B10398">
        <v>724</v>
      </c>
      <c r="C10398">
        <v>1</v>
      </c>
      <c r="D10398">
        <v>620</v>
      </c>
      <c r="E10398" t="s">
        <v>11</v>
      </c>
      <c r="F10398">
        <v>7423</v>
      </c>
      <c r="G10398">
        <v>5</v>
      </c>
      <c r="H10398">
        <v>13</v>
      </c>
      <c r="I10398">
        <v>147</v>
      </c>
      <c r="J10398">
        <v>7862</v>
      </c>
      <c r="K10398">
        <v>0</v>
      </c>
    </row>
    <row r="10399" spans="1:11" x14ac:dyDescent="0.25">
      <c r="A10399">
        <v>2001</v>
      </c>
      <c r="B10399">
        <v>724</v>
      </c>
      <c r="C10399">
        <v>1</v>
      </c>
      <c r="D10399">
        <v>620</v>
      </c>
      <c r="E10399" t="s">
        <v>11</v>
      </c>
      <c r="F10399">
        <v>7423</v>
      </c>
      <c r="G10399">
        <v>5</v>
      </c>
      <c r="H10399">
        <v>45</v>
      </c>
      <c r="I10399">
        <v>238</v>
      </c>
      <c r="J10399">
        <v>4267</v>
      </c>
      <c r="K10399">
        <v>0</v>
      </c>
    </row>
    <row r="10400" spans="1:11" x14ac:dyDescent="0.25">
      <c r="A10400">
        <v>2002</v>
      </c>
      <c r="B10400">
        <v>724</v>
      </c>
      <c r="C10400">
        <v>1</v>
      </c>
      <c r="D10400">
        <v>620</v>
      </c>
      <c r="E10400" t="s">
        <v>11</v>
      </c>
      <c r="F10400">
        <v>7423</v>
      </c>
      <c r="G10400">
        <v>5</v>
      </c>
      <c r="H10400">
        <v>828</v>
      </c>
      <c r="I10400">
        <v>4527</v>
      </c>
      <c r="J10400">
        <v>46534</v>
      </c>
      <c r="K10400">
        <v>2</v>
      </c>
    </row>
    <row r="10401" spans="1:11" x14ac:dyDescent="0.25">
      <c r="A10401">
        <v>2003</v>
      </c>
      <c r="B10401">
        <v>724</v>
      </c>
      <c r="C10401">
        <v>1</v>
      </c>
      <c r="D10401">
        <v>620</v>
      </c>
      <c r="E10401" t="s">
        <v>11</v>
      </c>
      <c r="F10401">
        <v>7423</v>
      </c>
      <c r="G10401">
        <v>5</v>
      </c>
      <c r="H10401">
        <v>285</v>
      </c>
      <c r="I10401">
        <v>1976</v>
      </c>
      <c r="J10401">
        <v>40614</v>
      </c>
      <c r="K10401">
        <v>2</v>
      </c>
    </row>
    <row r="10402" spans="1:11" x14ac:dyDescent="0.25">
      <c r="A10402">
        <v>2004</v>
      </c>
      <c r="B10402">
        <v>724</v>
      </c>
      <c r="C10402">
        <v>1</v>
      </c>
      <c r="D10402">
        <v>620</v>
      </c>
      <c r="E10402" t="s">
        <v>11</v>
      </c>
      <c r="F10402">
        <v>7423</v>
      </c>
      <c r="G10402">
        <v>5</v>
      </c>
      <c r="H10402">
        <v>174</v>
      </c>
      <c r="I10402">
        <v>1698</v>
      </c>
      <c r="J10402">
        <v>60284</v>
      </c>
      <c r="K10402">
        <v>2</v>
      </c>
    </row>
    <row r="10403" spans="1:11" x14ac:dyDescent="0.25">
      <c r="A10403">
        <v>2005</v>
      </c>
      <c r="B10403">
        <v>724</v>
      </c>
      <c r="C10403">
        <v>1</v>
      </c>
      <c r="D10403">
        <v>620</v>
      </c>
      <c r="E10403" t="s">
        <v>11</v>
      </c>
      <c r="F10403">
        <v>7423</v>
      </c>
      <c r="G10403">
        <v>5</v>
      </c>
      <c r="H10403">
        <v>895</v>
      </c>
      <c r="I10403">
        <v>8456</v>
      </c>
      <c r="J10403">
        <v>218156</v>
      </c>
      <c r="K10403">
        <v>2</v>
      </c>
    </row>
    <row r="10404" spans="1:11" x14ac:dyDescent="0.25">
      <c r="A10404">
        <v>2006</v>
      </c>
      <c r="B10404">
        <v>724</v>
      </c>
      <c r="C10404">
        <v>1</v>
      </c>
      <c r="D10404">
        <v>620</v>
      </c>
      <c r="E10404" t="s">
        <v>11</v>
      </c>
      <c r="F10404">
        <v>7423</v>
      </c>
      <c r="G10404">
        <v>5</v>
      </c>
      <c r="H10404">
        <v>481</v>
      </c>
      <c r="I10404">
        <v>4909</v>
      </c>
      <c r="J10404">
        <v>116844</v>
      </c>
      <c r="K10404">
        <v>6</v>
      </c>
    </row>
    <row r="10405" spans="1:11" x14ac:dyDescent="0.25">
      <c r="A10405">
        <v>2007</v>
      </c>
      <c r="B10405">
        <v>724</v>
      </c>
      <c r="C10405">
        <v>1</v>
      </c>
      <c r="D10405">
        <v>620</v>
      </c>
      <c r="E10405" t="s">
        <v>11</v>
      </c>
      <c r="F10405">
        <v>7423</v>
      </c>
      <c r="G10405">
        <v>5</v>
      </c>
      <c r="H10405">
        <v>21161</v>
      </c>
      <c r="I10405">
        <v>1613</v>
      </c>
      <c r="J10405">
        <v>54193</v>
      </c>
      <c r="K10405">
        <v>6</v>
      </c>
    </row>
    <row r="10406" spans="1:11" x14ac:dyDescent="0.25">
      <c r="A10406">
        <v>2008</v>
      </c>
      <c r="B10406">
        <v>724</v>
      </c>
      <c r="C10406">
        <v>1</v>
      </c>
      <c r="D10406">
        <v>620</v>
      </c>
      <c r="E10406" t="s">
        <v>11</v>
      </c>
      <c r="F10406">
        <v>7423</v>
      </c>
      <c r="G10406">
        <v>5</v>
      </c>
      <c r="H10406">
        <v>678</v>
      </c>
      <c r="I10406">
        <v>2791</v>
      </c>
      <c r="J10406">
        <v>62265</v>
      </c>
      <c r="K10406">
        <v>2</v>
      </c>
    </row>
    <row r="10407" spans="1:11" x14ac:dyDescent="0.25">
      <c r="A10407">
        <v>1988</v>
      </c>
      <c r="B10407">
        <v>724</v>
      </c>
      <c r="C10407">
        <v>1</v>
      </c>
      <c r="D10407">
        <v>620</v>
      </c>
      <c r="E10407" t="s">
        <v>11</v>
      </c>
      <c r="F10407">
        <v>7428</v>
      </c>
      <c r="G10407">
        <v>8</v>
      </c>
      <c r="H10407">
        <v>101464</v>
      </c>
      <c r="I10407">
        <v>101464</v>
      </c>
      <c r="J10407">
        <v>963755</v>
      </c>
      <c r="K10407">
        <v>0</v>
      </c>
    </row>
    <row r="10408" spans="1:11" x14ac:dyDescent="0.25">
      <c r="A10408">
        <v>1989</v>
      </c>
      <c r="B10408">
        <v>724</v>
      </c>
      <c r="C10408">
        <v>1</v>
      </c>
      <c r="D10408">
        <v>620</v>
      </c>
      <c r="E10408" t="s">
        <v>11</v>
      </c>
      <c r="F10408">
        <v>7428</v>
      </c>
      <c r="G10408">
        <v>8</v>
      </c>
      <c r="H10408">
        <v>20417</v>
      </c>
      <c r="I10408">
        <v>20417</v>
      </c>
      <c r="J10408">
        <v>207519</v>
      </c>
      <c r="K10408">
        <v>0</v>
      </c>
    </row>
    <row r="10409" spans="1:11" x14ac:dyDescent="0.25">
      <c r="A10409">
        <v>1990</v>
      </c>
      <c r="B10409">
        <v>724</v>
      </c>
      <c r="C10409">
        <v>1</v>
      </c>
      <c r="D10409">
        <v>620</v>
      </c>
      <c r="E10409" t="s">
        <v>11</v>
      </c>
      <c r="F10409">
        <v>7428</v>
      </c>
      <c r="G10409">
        <v>8</v>
      </c>
      <c r="H10409">
        <v>9437</v>
      </c>
      <c r="I10409">
        <v>9437</v>
      </c>
      <c r="J10409">
        <v>176628</v>
      </c>
      <c r="K10409">
        <v>0</v>
      </c>
    </row>
    <row r="10410" spans="1:11" x14ac:dyDescent="0.25">
      <c r="A10410">
        <v>1991</v>
      </c>
      <c r="B10410">
        <v>724</v>
      </c>
      <c r="C10410">
        <v>1</v>
      </c>
      <c r="D10410">
        <v>620</v>
      </c>
      <c r="E10410" t="s">
        <v>11</v>
      </c>
      <c r="F10410">
        <v>7428</v>
      </c>
      <c r="G10410">
        <v>8</v>
      </c>
      <c r="H10410">
        <v>12069</v>
      </c>
      <c r="I10410">
        <v>12069</v>
      </c>
      <c r="J10410">
        <v>126942</v>
      </c>
      <c r="K10410">
        <v>0</v>
      </c>
    </row>
    <row r="10411" spans="1:11" x14ac:dyDescent="0.25">
      <c r="A10411">
        <v>1992</v>
      </c>
      <c r="B10411">
        <v>724</v>
      </c>
      <c r="C10411">
        <v>1</v>
      </c>
      <c r="D10411">
        <v>620</v>
      </c>
      <c r="E10411" t="s">
        <v>11</v>
      </c>
      <c r="F10411">
        <v>7428</v>
      </c>
      <c r="G10411">
        <v>8</v>
      </c>
      <c r="H10411">
        <v>11441</v>
      </c>
      <c r="I10411">
        <v>11441</v>
      </c>
      <c r="J10411">
        <v>184920</v>
      </c>
      <c r="K10411">
        <v>0</v>
      </c>
    </row>
    <row r="10412" spans="1:11" x14ac:dyDescent="0.25">
      <c r="A10412">
        <v>1993</v>
      </c>
      <c r="B10412">
        <v>724</v>
      </c>
      <c r="C10412">
        <v>1</v>
      </c>
      <c r="D10412">
        <v>620</v>
      </c>
      <c r="E10412" t="s">
        <v>11</v>
      </c>
      <c r="F10412">
        <v>7428</v>
      </c>
      <c r="G10412">
        <v>8</v>
      </c>
      <c r="H10412">
        <v>21593</v>
      </c>
      <c r="I10412">
        <v>21593</v>
      </c>
      <c r="J10412">
        <v>373732</v>
      </c>
      <c r="K10412">
        <v>0</v>
      </c>
    </row>
    <row r="10413" spans="1:11" x14ac:dyDescent="0.25">
      <c r="A10413">
        <v>1994</v>
      </c>
      <c r="B10413">
        <v>724</v>
      </c>
      <c r="C10413">
        <v>1</v>
      </c>
      <c r="D10413">
        <v>620</v>
      </c>
      <c r="E10413" t="s">
        <v>11</v>
      </c>
      <c r="F10413">
        <v>7428</v>
      </c>
      <c r="G10413">
        <v>8</v>
      </c>
      <c r="H10413">
        <v>669069</v>
      </c>
      <c r="I10413">
        <v>669069</v>
      </c>
      <c r="J10413">
        <v>333754</v>
      </c>
      <c r="K10413">
        <v>0</v>
      </c>
    </row>
    <row r="10414" spans="1:11" x14ac:dyDescent="0.25">
      <c r="A10414">
        <v>1995</v>
      </c>
      <c r="B10414">
        <v>724</v>
      </c>
      <c r="C10414">
        <v>1</v>
      </c>
      <c r="D10414">
        <v>620</v>
      </c>
      <c r="E10414" t="s">
        <v>11</v>
      </c>
      <c r="F10414">
        <v>7428</v>
      </c>
      <c r="G10414">
        <v>8</v>
      </c>
      <c r="H10414">
        <v>56312</v>
      </c>
      <c r="I10414">
        <v>56312</v>
      </c>
      <c r="J10414">
        <v>482973</v>
      </c>
      <c r="K10414">
        <v>0</v>
      </c>
    </row>
    <row r="10415" spans="1:11" x14ac:dyDescent="0.25">
      <c r="A10415">
        <v>1996</v>
      </c>
      <c r="B10415">
        <v>724</v>
      </c>
      <c r="C10415">
        <v>1</v>
      </c>
      <c r="D10415">
        <v>620</v>
      </c>
      <c r="E10415" t="s">
        <v>11</v>
      </c>
      <c r="F10415">
        <v>7428</v>
      </c>
      <c r="G10415">
        <v>8</v>
      </c>
      <c r="H10415">
        <v>76851</v>
      </c>
      <c r="I10415">
        <v>76851</v>
      </c>
      <c r="J10415">
        <v>1495132</v>
      </c>
      <c r="K10415">
        <v>0</v>
      </c>
    </row>
    <row r="10416" spans="1:11" x14ac:dyDescent="0.25">
      <c r="A10416">
        <v>1997</v>
      </c>
      <c r="B10416">
        <v>724</v>
      </c>
      <c r="C10416">
        <v>1</v>
      </c>
      <c r="D10416">
        <v>620</v>
      </c>
      <c r="E10416" t="s">
        <v>11</v>
      </c>
      <c r="F10416">
        <v>7428</v>
      </c>
      <c r="G10416">
        <v>8</v>
      </c>
      <c r="H10416">
        <v>122248</v>
      </c>
      <c r="I10416">
        <v>122248</v>
      </c>
      <c r="J10416">
        <v>1598618</v>
      </c>
      <c r="K10416">
        <v>0</v>
      </c>
    </row>
    <row r="10417" spans="1:11" x14ac:dyDescent="0.25">
      <c r="A10417">
        <v>1998</v>
      </c>
      <c r="B10417">
        <v>724</v>
      </c>
      <c r="C10417">
        <v>1</v>
      </c>
      <c r="D10417">
        <v>620</v>
      </c>
      <c r="E10417" t="s">
        <v>11</v>
      </c>
      <c r="F10417">
        <v>7428</v>
      </c>
      <c r="G10417">
        <v>8</v>
      </c>
      <c r="H10417">
        <v>651468</v>
      </c>
      <c r="I10417">
        <v>651468</v>
      </c>
      <c r="J10417">
        <v>7524152</v>
      </c>
      <c r="K10417">
        <v>0</v>
      </c>
    </row>
    <row r="10418" spans="1:11" x14ac:dyDescent="0.25">
      <c r="A10418">
        <v>1999</v>
      </c>
      <c r="B10418">
        <v>724</v>
      </c>
      <c r="C10418">
        <v>1</v>
      </c>
      <c r="D10418">
        <v>620</v>
      </c>
      <c r="E10418" t="s">
        <v>11</v>
      </c>
      <c r="F10418">
        <v>7428</v>
      </c>
      <c r="G10418">
        <v>8</v>
      </c>
      <c r="H10418">
        <v>540065</v>
      </c>
      <c r="I10418">
        <v>540065</v>
      </c>
      <c r="J10418">
        <v>8364962</v>
      </c>
      <c r="K10418">
        <v>0</v>
      </c>
    </row>
    <row r="10419" spans="1:11" x14ac:dyDescent="0.25">
      <c r="A10419">
        <v>2000</v>
      </c>
      <c r="B10419">
        <v>724</v>
      </c>
      <c r="C10419">
        <v>1</v>
      </c>
      <c r="D10419">
        <v>620</v>
      </c>
      <c r="E10419" t="s">
        <v>11</v>
      </c>
      <c r="F10419">
        <v>7428</v>
      </c>
      <c r="G10419">
        <v>1</v>
      </c>
      <c r="I10419">
        <v>364648</v>
      </c>
      <c r="J10419">
        <v>6226557</v>
      </c>
      <c r="K10419">
        <v>0</v>
      </c>
    </row>
    <row r="10420" spans="1:11" x14ac:dyDescent="0.25">
      <c r="A10420">
        <v>2001</v>
      </c>
      <c r="B10420">
        <v>724</v>
      </c>
      <c r="C10420">
        <v>1</v>
      </c>
      <c r="D10420">
        <v>620</v>
      </c>
      <c r="E10420" t="s">
        <v>11</v>
      </c>
      <c r="F10420">
        <v>7428</v>
      </c>
      <c r="G10420">
        <v>5</v>
      </c>
      <c r="H10420">
        <v>535988</v>
      </c>
      <c r="I10420">
        <v>512568</v>
      </c>
      <c r="J10420">
        <v>4688748</v>
      </c>
      <c r="K10420">
        <v>0</v>
      </c>
    </row>
    <row r="10421" spans="1:11" x14ac:dyDescent="0.25">
      <c r="A10421">
        <v>2002</v>
      </c>
      <c r="B10421">
        <v>724</v>
      </c>
      <c r="C10421">
        <v>1</v>
      </c>
      <c r="D10421">
        <v>620</v>
      </c>
      <c r="E10421" t="s">
        <v>11</v>
      </c>
      <c r="F10421">
        <v>7428</v>
      </c>
      <c r="G10421">
        <v>5</v>
      </c>
      <c r="H10421">
        <v>761275</v>
      </c>
      <c r="I10421">
        <v>889148</v>
      </c>
      <c r="J10421">
        <v>7229479</v>
      </c>
      <c r="K10421">
        <v>2</v>
      </c>
    </row>
    <row r="10422" spans="1:11" x14ac:dyDescent="0.25">
      <c r="A10422">
        <v>2003</v>
      </c>
      <c r="B10422">
        <v>724</v>
      </c>
      <c r="C10422">
        <v>1</v>
      </c>
      <c r="D10422">
        <v>620</v>
      </c>
      <c r="E10422" t="s">
        <v>11</v>
      </c>
      <c r="F10422">
        <v>7428</v>
      </c>
      <c r="G10422">
        <v>1</v>
      </c>
      <c r="I10422">
        <v>1137401</v>
      </c>
      <c r="J10422">
        <v>10504300</v>
      </c>
      <c r="K10422">
        <v>0</v>
      </c>
    </row>
    <row r="10423" spans="1:11" x14ac:dyDescent="0.25">
      <c r="A10423">
        <v>2004</v>
      </c>
      <c r="B10423">
        <v>724</v>
      </c>
      <c r="C10423">
        <v>1</v>
      </c>
      <c r="D10423">
        <v>620</v>
      </c>
      <c r="E10423" t="s">
        <v>11</v>
      </c>
      <c r="F10423">
        <v>7428</v>
      </c>
      <c r="G10423">
        <v>1</v>
      </c>
      <c r="I10423">
        <v>910692</v>
      </c>
      <c r="J10423">
        <v>11060690</v>
      </c>
      <c r="K10423">
        <v>0</v>
      </c>
    </row>
    <row r="10424" spans="1:11" x14ac:dyDescent="0.25">
      <c r="A10424">
        <v>2005</v>
      </c>
      <c r="B10424">
        <v>724</v>
      </c>
      <c r="C10424">
        <v>1</v>
      </c>
      <c r="D10424">
        <v>620</v>
      </c>
      <c r="E10424" t="s">
        <v>11</v>
      </c>
      <c r="F10424">
        <v>7428</v>
      </c>
      <c r="G10424">
        <v>5</v>
      </c>
      <c r="H10424">
        <v>1203908</v>
      </c>
      <c r="I10424">
        <v>1089017</v>
      </c>
      <c r="J10424">
        <v>12270672</v>
      </c>
      <c r="K10424">
        <v>6</v>
      </c>
    </row>
    <row r="10425" spans="1:11" x14ac:dyDescent="0.25">
      <c r="A10425">
        <v>2006</v>
      </c>
      <c r="B10425">
        <v>724</v>
      </c>
      <c r="C10425">
        <v>1</v>
      </c>
      <c r="D10425">
        <v>620</v>
      </c>
      <c r="E10425" t="s">
        <v>11</v>
      </c>
      <c r="F10425">
        <v>7428</v>
      </c>
      <c r="G10425">
        <v>1</v>
      </c>
      <c r="I10425">
        <v>5669</v>
      </c>
      <c r="J10425">
        <v>14501702</v>
      </c>
      <c r="K10425">
        <v>4</v>
      </c>
    </row>
    <row r="10426" spans="1:11" x14ac:dyDescent="0.25">
      <c r="A10426">
        <v>2007</v>
      </c>
      <c r="B10426">
        <v>724</v>
      </c>
      <c r="C10426">
        <v>1</v>
      </c>
      <c r="D10426">
        <v>620</v>
      </c>
      <c r="E10426" t="s">
        <v>11</v>
      </c>
      <c r="F10426">
        <v>7428</v>
      </c>
      <c r="G10426">
        <v>5</v>
      </c>
      <c r="H10426">
        <v>1459186</v>
      </c>
      <c r="I10426">
        <v>1484</v>
      </c>
      <c r="J10426">
        <v>16676919</v>
      </c>
      <c r="K10426">
        <v>4</v>
      </c>
    </row>
    <row r="10427" spans="1:11" x14ac:dyDescent="0.25">
      <c r="A10427">
        <v>2008</v>
      </c>
      <c r="B10427">
        <v>724</v>
      </c>
      <c r="C10427">
        <v>1</v>
      </c>
      <c r="D10427">
        <v>620</v>
      </c>
      <c r="E10427" t="s">
        <v>11</v>
      </c>
      <c r="F10427">
        <v>7428</v>
      </c>
      <c r="G10427">
        <v>5</v>
      </c>
      <c r="H10427">
        <v>1161750</v>
      </c>
      <c r="I10427">
        <v>1329441</v>
      </c>
      <c r="J10427">
        <v>15306596</v>
      </c>
      <c r="K10427">
        <v>0</v>
      </c>
    </row>
    <row r="10428" spans="1:11" x14ac:dyDescent="0.25">
      <c r="A10428">
        <v>1988</v>
      </c>
      <c r="B10428">
        <v>724</v>
      </c>
      <c r="C10428">
        <v>1</v>
      </c>
      <c r="D10428">
        <v>620</v>
      </c>
      <c r="E10428" t="s">
        <v>11</v>
      </c>
      <c r="F10428">
        <v>7429</v>
      </c>
      <c r="G10428">
        <v>8</v>
      </c>
      <c r="H10428">
        <v>56315</v>
      </c>
      <c r="I10428">
        <v>56315</v>
      </c>
      <c r="J10428">
        <v>1049286</v>
      </c>
      <c r="K10428">
        <v>0</v>
      </c>
    </row>
    <row r="10429" spans="1:11" x14ac:dyDescent="0.25">
      <c r="A10429">
        <v>1989</v>
      </c>
      <c r="B10429">
        <v>724</v>
      </c>
      <c r="C10429">
        <v>1</v>
      </c>
      <c r="D10429">
        <v>620</v>
      </c>
      <c r="E10429" t="s">
        <v>11</v>
      </c>
      <c r="F10429">
        <v>7429</v>
      </c>
      <c r="G10429">
        <v>8</v>
      </c>
      <c r="H10429">
        <v>24359</v>
      </c>
      <c r="I10429">
        <v>24359</v>
      </c>
      <c r="J10429">
        <v>233730</v>
      </c>
      <c r="K10429">
        <v>0</v>
      </c>
    </row>
    <row r="10430" spans="1:11" x14ac:dyDescent="0.25">
      <c r="A10430">
        <v>1990</v>
      </c>
      <c r="B10430">
        <v>724</v>
      </c>
      <c r="C10430">
        <v>1</v>
      </c>
      <c r="D10430">
        <v>620</v>
      </c>
      <c r="E10430" t="s">
        <v>11</v>
      </c>
      <c r="F10430">
        <v>7429</v>
      </c>
      <c r="G10430">
        <v>8</v>
      </c>
      <c r="H10430">
        <v>26136</v>
      </c>
      <c r="I10430">
        <v>26136</v>
      </c>
      <c r="J10430">
        <v>280121</v>
      </c>
      <c r="K10430">
        <v>0</v>
      </c>
    </row>
    <row r="10431" spans="1:11" x14ac:dyDescent="0.25">
      <c r="A10431">
        <v>1991</v>
      </c>
      <c r="B10431">
        <v>724</v>
      </c>
      <c r="C10431">
        <v>1</v>
      </c>
      <c r="D10431">
        <v>620</v>
      </c>
      <c r="E10431" t="s">
        <v>11</v>
      </c>
      <c r="F10431">
        <v>7429</v>
      </c>
      <c r="G10431">
        <v>8</v>
      </c>
      <c r="H10431">
        <v>14894</v>
      </c>
      <c r="I10431">
        <v>14894</v>
      </c>
      <c r="J10431">
        <v>140040</v>
      </c>
      <c r="K10431">
        <v>0</v>
      </c>
    </row>
    <row r="10432" spans="1:11" x14ac:dyDescent="0.25">
      <c r="A10432">
        <v>1992</v>
      </c>
      <c r="B10432">
        <v>724</v>
      </c>
      <c r="C10432">
        <v>1</v>
      </c>
      <c r="D10432">
        <v>620</v>
      </c>
      <c r="E10432" t="s">
        <v>11</v>
      </c>
      <c r="F10432">
        <v>7429</v>
      </c>
      <c r="G10432">
        <v>8</v>
      </c>
      <c r="H10432">
        <v>19383</v>
      </c>
      <c r="I10432">
        <v>19383</v>
      </c>
      <c r="J10432">
        <v>186242</v>
      </c>
      <c r="K10432">
        <v>0</v>
      </c>
    </row>
    <row r="10433" spans="1:11" x14ac:dyDescent="0.25">
      <c r="A10433">
        <v>1993</v>
      </c>
      <c r="B10433">
        <v>724</v>
      </c>
      <c r="C10433">
        <v>1</v>
      </c>
      <c r="D10433">
        <v>620</v>
      </c>
      <c r="E10433" t="s">
        <v>11</v>
      </c>
      <c r="F10433">
        <v>7429</v>
      </c>
      <c r="G10433">
        <v>8</v>
      </c>
      <c r="H10433">
        <v>23468</v>
      </c>
      <c r="I10433">
        <v>23468</v>
      </c>
      <c r="J10433">
        <v>213244</v>
      </c>
      <c r="K10433">
        <v>0</v>
      </c>
    </row>
    <row r="10434" spans="1:11" x14ac:dyDescent="0.25">
      <c r="A10434">
        <v>1994</v>
      </c>
      <c r="B10434">
        <v>724</v>
      </c>
      <c r="C10434">
        <v>1</v>
      </c>
      <c r="D10434">
        <v>620</v>
      </c>
      <c r="E10434" t="s">
        <v>11</v>
      </c>
      <c r="F10434">
        <v>7429</v>
      </c>
      <c r="G10434">
        <v>8</v>
      </c>
      <c r="H10434">
        <v>35956</v>
      </c>
      <c r="I10434">
        <v>35956</v>
      </c>
      <c r="J10434">
        <v>264696</v>
      </c>
      <c r="K10434">
        <v>0</v>
      </c>
    </row>
    <row r="10435" spans="1:11" x14ac:dyDescent="0.25">
      <c r="A10435">
        <v>1995</v>
      </c>
      <c r="B10435">
        <v>724</v>
      </c>
      <c r="C10435">
        <v>1</v>
      </c>
      <c r="D10435">
        <v>620</v>
      </c>
      <c r="E10435" t="s">
        <v>11</v>
      </c>
      <c r="F10435">
        <v>7429</v>
      </c>
      <c r="G10435">
        <v>8</v>
      </c>
      <c r="H10435">
        <v>5878</v>
      </c>
      <c r="I10435">
        <v>5878</v>
      </c>
      <c r="J10435">
        <v>86093</v>
      </c>
      <c r="K10435">
        <v>0</v>
      </c>
    </row>
    <row r="10436" spans="1:11" x14ac:dyDescent="0.25">
      <c r="A10436">
        <v>1996</v>
      </c>
      <c r="B10436">
        <v>724</v>
      </c>
      <c r="C10436">
        <v>1</v>
      </c>
      <c r="D10436">
        <v>620</v>
      </c>
      <c r="E10436" t="s">
        <v>11</v>
      </c>
      <c r="F10436">
        <v>7429</v>
      </c>
      <c r="G10436">
        <v>8</v>
      </c>
      <c r="H10436">
        <v>15375</v>
      </c>
      <c r="I10436">
        <v>15375</v>
      </c>
      <c r="J10436">
        <v>128845</v>
      </c>
      <c r="K10436">
        <v>0</v>
      </c>
    </row>
    <row r="10437" spans="1:11" x14ac:dyDescent="0.25">
      <c r="A10437">
        <v>1997</v>
      </c>
      <c r="B10437">
        <v>724</v>
      </c>
      <c r="C10437">
        <v>1</v>
      </c>
      <c r="D10437">
        <v>620</v>
      </c>
      <c r="E10437" t="s">
        <v>11</v>
      </c>
      <c r="F10437">
        <v>7429</v>
      </c>
      <c r="G10437">
        <v>8</v>
      </c>
      <c r="H10437">
        <v>28714</v>
      </c>
      <c r="I10437">
        <v>28714</v>
      </c>
      <c r="J10437">
        <v>364972</v>
      </c>
      <c r="K10437">
        <v>0</v>
      </c>
    </row>
    <row r="10438" spans="1:11" x14ac:dyDescent="0.25">
      <c r="A10438">
        <v>1998</v>
      </c>
      <c r="B10438">
        <v>724</v>
      </c>
      <c r="C10438">
        <v>1</v>
      </c>
      <c r="D10438">
        <v>620</v>
      </c>
      <c r="E10438" t="s">
        <v>11</v>
      </c>
      <c r="F10438">
        <v>7429</v>
      </c>
      <c r="G10438">
        <v>8</v>
      </c>
      <c r="H10438">
        <v>33136</v>
      </c>
      <c r="I10438">
        <v>33136</v>
      </c>
      <c r="J10438">
        <v>525736</v>
      </c>
      <c r="K10438">
        <v>0</v>
      </c>
    </row>
    <row r="10439" spans="1:11" x14ac:dyDescent="0.25">
      <c r="A10439">
        <v>1999</v>
      </c>
      <c r="B10439">
        <v>724</v>
      </c>
      <c r="C10439">
        <v>1</v>
      </c>
      <c r="D10439">
        <v>620</v>
      </c>
      <c r="E10439" t="s">
        <v>11</v>
      </c>
      <c r="F10439">
        <v>7429</v>
      </c>
      <c r="G10439">
        <v>8</v>
      </c>
      <c r="H10439">
        <v>24081</v>
      </c>
      <c r="I10439">
        <v>24081</v>
      </c>
      <c r="J10439">
        <v>514124</v>
      </c>
      <c r="K10439">
        <v>0</v>
      </c>
    </row>
    <row r="10440" spans="1:11" x14ac:dyDescent="0.25">
      <c r="A10440">
        <v>2000</v>
      </c>
      <c r="B10440">
        <v>724</v>
      </c>
      <c r="C10440">
        <v>1</v>
      </c>
      <c r="D10440">
        <v>620</v>
      </c>
      <c r="E10440" t="s">
        <v>11</v>
      </c>
      <c r="F10440">
        <v>7429</v>
      </c>
      <c r="G10440">
        <v>8</v>
      </c>
      <c r="H10440">
        <v>23887</v>
      </c>
      <c r="I10440">
        <v>23887</v>
      </c>
      <c r="J10440">
        <v>289227</v>
      </c>
      <c r="K10440">
        <v>0</v>
      </c>
    </row>
    <row r="10441" spans="1:11" x14ac:dyDescent="0.25">
      <c r="A10441">
        <v>2001</v>
      </c>
      <c r="B10441">
        <v>724</v>
      </c>
      <c r="C10441">
        <v>1</v>
      </c>
      <c r="D10441">
        <v>620</v>
      </c>
      <c r="E10441" t="s">
        <v>11</v>
      </c>
      <c r="F10441">
        <v>7429</v>
      </c>
      <c r="G10441">
        <v>8</v>
      </c>
      <c r="H10441">
        <v>59046</v>
      </c>
      <c r="I10441">
        <v>59046</v>
      </c>
      <c r="J10441">
        <v>427566</v>
      </c>
      <c r="K10441">
        <v>0</v>
      </c>
    </row>
    <row r="10442" spans="1:11" x14ac:dyDescent="0.25">
      <c r="A10442">
        <v>2002</v>
      </c>
      <c r="B10442">
        <v>724</v>
      </c>
      <c r="C10442">
        <v>1</v>
      </c>
      <c r="D10442">
        <v>620</v>
      </c>
      <c r="E10442" t="s">
        <v>11</v>
      </c>
      <c r="F10442">
        <v>7429</v>
      </c>
      <c r="G10442">
        <v>8</v>
      </c>
      <c r="H10442">
        <v>32043</v>
      </c>
      <c r="I10442">
        <v>32043</v>
      </c>
      <c r="J10442">
        <v>406995</v>
      </c>
      <c r="K10442">
        <v>0</v>
      </c>
    </row>
    <row r="10443" spans="1:11" x14ac:dyDescent="0.25">
      <c r="A10443">
        <v>2003</v>
      </c>
      <c r="B10443">
        <v>724</v>
      </c>
      <c r="C10443">
        <v>1</v>
      </c>
      <c r="D10443">
        <v>620</v>
      </c>
      <c r="E10443" t="s">
        <v>11</v>
      </c>
      <c r="F10443">
        <v>7429</v>
      </c>
      <c r="G10443">
        <v>8</v>
      </c>
      <c r="H10443">
        <v>100564</v>
      </c>
      <c r="I10443">
        <v>100564</v>
      </c>
      <c r="J10443">
        <v>706779</v>
      </c>
      <c r="K10443">
        <v>0</v>
      </c>
    </row>
    <row r="10444" spans="1:11" x14ac:dyDescent="0.25">
      <c r="A10444">
        <v>2004</v>
      </c>
      <c r="B10444">
        <v>724</v>
      </c>
      <c r="C10444">
        <v>1</v>
      </c>
      <c r="D10444">
        <v>620</v>
      </c>
      <c r="E10444" t="s">
        <v>11</v>
      </c>
      <c r="F10444">
        <v>7429</v>
      </c>
      <c r="G10444">
        <v>8</v>
      </c>
      <c r="H10444">
        <v>136286</v>
      </c>
      <c r="I10444">
        <v>136286</v>
      </c>
      <c r="J10444">
        <v>936983</v>
      </c>
      <c r="K10444">
        <v>0</v>
      </c>
    </row>
    <row r="10445" spans="1:11" x14ac:dyDescent="0.25">
      <c r="A10445">
        <v>2005</v>
      </c>
      <c r="B10445">
        <v>724</v>
      </c>
      <c r="C10445">
        <v>1</v>
      </c>
      <c r="D10445">
        <v>620</v>
      </c>
      <c r="E10445" t="s">
        <v>11</v>
      </c>
      <c r="F10445">
        <v>7429</v>
      </c>
      <c r="G10445">
        <v>8</v>
      </c>
      <c r="H10445">
        <v>69879</v>
      </c>
      <c r="I10445">
        <v>69879</v>
      </c>
      <c r="J10445">
        <v>810839</v>
      </c>
      <c r="K10445">
        <v>0</v>
      </c>
    </row>
    <row r="10446" spans="1:11" x14ac:dyDescent="0.25">
      <c r="A10446">
        <v>2006</v>
      </c>
      <c r="B10446">
        <v>724</v>
      </c>
      <c r="C10446">
        <v>1</v>
      </c>
      <c r="D10446">
        <v>620</v>
      </c>
      <c r="E10446" t="s">
        <v>11</v>
      </c>
      <c r="F10446">
        <v>7429</v>
      </c>
      <c r="G10446">
        <v>8</v>
      </c>
      <c r="H10446">
        <v>93500</v>
      </c>
      <c r="I10446">
        <v>93500</v>
      </c>
      <c r="J10446">
        <v>1127104</v>
      </c>
      <c r="K10446">
        <v>0</v>
      </c>
    </row>
    <row r="10447" spans="1:11" x14ac:dyDescent="0.25">
      <c r="A10447">
        <v>2007</v>
      </c>
      <c r="B10447">
        <v>724</v>
      </c>
      <c r="C10447">
        <v>1</v>
      </c>
      <c r="D10447">
        <v>620</v>
      </c>
      <c r="E10447" t="s">
        <v>11</v>
      </c>
      <c r="F10447">
        <v>7429</v>
      </c>
      <c r="G10447">
        <v>8</v>
      </c>
      <c r="H10447">
        <v>159600</v>
      </c>
      <c r="I10447">
        <v>159600</v>
      </c>
      <c r="J10447">
        <v>2325375</v>
      </c>
      <c r="K10447">
        <v>0</v>
      </c>
    </row>
    <row r="10448" spans="1:11" x14ac:dyDescent="0.25">
      <c r="A10448">
        <v>2008</v>
      </c>
      <c r="B10448">
        <v>724</v>
      </c>
      <c r="C10448">
        <v>1</v>
      </c>
      <c r="D10448">
        <v>620</v>
      </c>
      <c r="E10448" t="s">
        <v>11</v>
      </c>
      <c r="F10448">
        <v>7429</v>
      </c>
      <c r="G10448">
        <v>8</v>
      </c>
      <c r="H10448">
        <v>72593</v>
      </c>
      <c r="I10448">
        <v>72593</v>
      </c>
      <c r="J10448">
        <v>1204215</v>
      </c>
      <c r="K10448">
        <v>0</v>
      </c>
    </row>
    <row r="10449" spans="1:11" x14ac:dyDescent="0.25">
      <c r="A10449">
        <v>1988</v>
      </c>
      <c r="B10449">
        <v>724</v>
      </c>
      <c r="C10449">
        <v>1</v>
      </c>
      <c r="D10449">
        <v>620</v>
      </c>
      <c r="E10449" t="s">
        <v>11</v>
      </c>
      <c r="F10449">
        <v>7431</v>
      </c>
      <c r="G10449">
        <v>8</v>
      </c>
      <c r="H10449">
        <v>23818</v>
      </c>
      <c r="I10449">
        <v>23818</v>
      </c>
      <c r="J10449">
        <v>111874</v>
      </c>
      <c r="K10449">
        <v>0</v>
      </c>
    </row>
    <row r="10450" spans="1:11" x14ac:dyDescent="0.25">
      <c r="A10450">
        <v>1989</v>
      </c>
      <c r="B10450">
        <v>724</v>
      </c>
      <c r="C10450">
        <v>1</v>
      </c>
      <c r="D10450">
        <v>620</v>
      </c>
      <c r="E10450" t="s">
        <v>11</v>
      </c>
      <c r="F10450">
        <v>7431</v>
      </c>
      <c r="G10450">
        <v>8</v>
      </c>
      <c r="H10450">
        <v>38510</v>
      </c>
      <c r="I10450">
        <v>38510</v>
      </c>
      <c r="J10450">
        <v>209516</v>
      </c>
      <c r="K10450">
        <v>0</v>
      </c>
    </row>
    <row r="10451" spans="1:11" x14ac:dyDescent="0.25">
      <c r="A10451">
        <v>1990</v>
      </c>
      <c r="B10451">
        <v>724</v>
      </c>
      <c r="C10451">
        <v>1</v>
      </c>
      <c r="D10451">
        <v>620</v>
      </c>
      <c r="E10451" t="s">
        <v>11</v>
      </c>
      <c r="F10451">
        <v>7431</v>
      </c>
      <c r="G10451">
        <v>8</v>
      </c>
      <c r="H10451">
        <v>53791</v>
      </c>
      <c r="I10451">
        <v>53791</v>
      </c>
      <c r="J10451">
        <v>368270</v>
      </c>
      <c r="K10451">
        <v>0</v>
      </c>
    </row>
    <row r="10452" spans="1:11" x14ac:dyDescent="0.25">
      <c r="A10452">
        <v>1991</v>
      </c>
      <c r="B10452">
        <v>724</v>
      </c>
      <c r="C10452">
        <v>1</v>
      </c>
      <c r="D10452">
        <v>620</v>
      </c>
      <c r="E10452" t="s">
        <v>11</v>
      </c>
      <c r="F10452">
        <v>7431</v>
      </c>
      <c r="G10452">
        <v>8</v>
      </c>
      <c r="H10452">
        <v>79033</v>
      </c>
      <c r="I10452">
        <v>79033</v>
      </c>
      <c r="J10452">
        <v>523520</v>
      </c>
      <c r="K10452">
        <v>0</v>
      </c>
    </row>
    <row r="10453" spans="1:11" x14ac:dyDescent="0.25">
      <c r="A10453">
        <v>1992</v>
      </c>
      <c r="B10453">
        <v>724</v>
      </c>
      <c r="C10453">
        <v>1</v>
      </c>
      <c r="D10453">
        <v>620</v>
      </c>
      <c r="E10453" t="s">
        <v>11</v>
      </c>
      <c r="F10453">
        <v>7431</v>
      </c>
      <c r="G10453">
        <v>8</v>
      </c>
      <c r="H10453">
        <v>72041</v>
      </c>
      <c r="I10453">
        <v>72041</v>
      </c>
      <c r="J10453">
        <v>375783</v>
      </c>
      <c r="K10453">
        <v>0</v>
      </c>
    </row>
    <row r="10454" spans="1:11" x14ac:dyDescent="0.25">
      <c r="A10454">
        <v>1993</v>
      </c>
      <c r="B10454">
        <v>724</v>
      </c>
      <c r="C10454">
        <v>1</v>
      </c>
      <c r="D10454">
        <v>620</v>
      </c>
      <c r="E10454" t="s">
        <v>11</v>
      </c>
      <c r="F10454">
        <v>7431</v>
      </c>
      <c r="G10454">
        <v>8</v>
      </c>
      <c r="H10454">
        <v>72462</v>
      </c>
      <c r="I10454">
        <v>72462</v>
      </c>
      <c r="J10454">
        <v>190155</v>
      </c>
      <c r="K10454">
        <v>0</v>
      </c>
    </row>
    <row r="10455" spans="1:11" x14ac:dyDescent="0.25">
      <c r="A10455">
        <v>1994</v>
      </c>
      <c r="B10455">
        <v>724</v>
      </c>
      <c r="C10455">
        <v>1</v>
      </c>
      <c r="D10455">
        <v>620</v>
      </c>
      <c r="E10455" t="s">
        <v>11</v>
      </c>
      <c r="F10455">
        <v>7431</v>
      </c>
      <c r="G10455">
        <v>8</v>
      </c>
      <c r="H10455">
        <v>32908</v>
      </c>
      <c r="I10455">
        <v>32908</v>
      </c>
      <c r="J10455">
        <v>352604</v>
      </c>
      <c r="K10455">
        <v>0</v>
      </c>
    </row>
    <row r="10456" spans="1:11" x14ac:dyDescent="0.25">
      <c r="A10456">
        <v>1995</v>
      </c>
      <c r="B10456">
        <v>724</v>
      </c>
      <c r="C10456">
        <v>1</v>
      </c>
      <c r="D10456">
        <v>620</v>
      </c>
      <c r="E10456" t="s">
        <v>11</v>
      </c>
      <c r="F10456">
        <v>7431</v>
      </c>
      <c r="G10456">
        <v>8</v>
      </c>
      <c r="H10456">
        <v>25800</v>
      </c>
      <c r="I10456">
        <v>25800</v>
      </c>
      <c r="J10456">
        <v>405072</v>
      </c>
      <c r="K10456">
        <v>0</v>
      </c>
    </row>
    <row r="10457" spans="1:11" x14ac:dyDescent="0.25">
      <c r="A10457">
        <v>1996</v>
      </c>
      <c r="B10457">
        <v>724</v>
      </c>
      <c r="C10457">
        <v>1</v>
      </c>
      <c r="D10457">
        <v>620</v>
      </c>
      <c r="E10457" t="s">
        <v>11</v>
      </c>
      <c r="F10457">
        <v>7431</v>
      </c>
      <c r="G10457">
        <v>8</v>
      </c>
      <c r="H10457">
        <v>37660</v>
      </c>
      <c r="I10457">
        <v>37660</v>
      </c>
      <c r="J10457">
        <v>295012</v>
      </c>
      <c r="K10457">
        <v>0</v>
      </c>
    </row>
    <row r="10458" spans="1:11" x14ac:dyDescent="0.25">
      <c r="A10458">
        <v>1997</v>
      </c>
      <c r="B10458">
        <v>724</v>
      </c>
      <c r="C10458">
        <v>1</v>
      </c>
      <c r="D10458">
        <v>620</v>
      </c>
      <c r="E10458" t="s">
        <v>11</v>
      </c>
      <c r="F10458">
        <v>7431</v>
      </c>
      <c r="G10458">
        <v>8</v>
      </c>
      <c r="H10458">
        <v>48337</v>
      </c>
      <c r="I10458">
        <v>48337</v>
      </c>
      <c r="J10458">
        <v>333129</v>
      </c>
      <c r="K10458">
        <v>0</v>
      </c>
    </row>
    <row r="10459" spans="1:11" x14ac:dyDescent="0.25">
      <c r="A10459">
        <v>1998</v>
      </c>
      <c r="B10459">
        <v>724</v>
      </c>
      <c r="C10459">
        <v>1</v>
      </c>
      <c r="D10459">
        <v>620</v>
      </c>
      <c r="E10459" t="s">
        <v>11</v>
      </c>
      <c r="F10459">
        <v>7431</v>
      </c>
      <c r="G10459">
        <v>8</v>
      </c>
      <c r="H10459">
        <v>262060</v>
      </c>
      <c r="I10459">
        <v>262060</v>
      </c>
      <c r="J10459">
        <v>3986304</v>
      </c>
      <c r="K10459">
        <v>0</v>
      </c>
    </row>
    <row r="10460" spans="1:11" x14ac:dyDescent="0.25">
      <c r="A10460">
        <v>1999</v>
      </c>
      <c r="B10460">
        <v>724</v>
      </c>
      <c r="C10460">
        <v>1</v>
      </c>
      <c r="D10460">
        <v>620</v>
      </c>
      <c r="E10460" t="s">
        <v>11</v>
      </c>
      <c r="F10460">
        <v>7431</v>
      </c>
      <c r="G10460">
        <v>8</v>
      </c>
      <c r="H10460">
        <v>1251264</v>
      </c>
      <c r="I10460">
        <v>1251264</v>
      </c>
      <c r="J10460">
        <v>21432973</v>
      </c>
      <c r="K10460">
        <v>0</v>
      </c>
    </row>
    <row r="10461" spans="1:11" x14ac:dyDescent="0.25">
      <c r="A10461">
        <v>2000</v>
      </c>
      <c r="B10461">
        <v>724</v>
      </c>
      <c r="C10461">
        <v>1</v>
      </c>
      <c r="D10461">
        <v>620</v>
      </c>
      <c r="E10461" t="s">
        <v>11</v>
      </c>
      <c r="F10461">
        <v>7431</v>
      </c>
      <c r="G10461">
        <v>5</v>
      </c>
      <c r="H10461">
        <v>229311</v>
      </c>
      <c r="I10461">
        <v>1666702</v>
      </c>
      <c r="J10461">
        <v>21531284</v>
      </c>
      <c r="K10461">
        <v>2</v>
      </c>
    </row>
    <row r="10462" spans="1:11" x14ac:dyDescent="0.25">
      <c r="A10462">
        <v>2001</v>
      </c>
      <c r="B10462">
        <v>724</v>
      </c>
      <c r="C10462">
        <v>1</v>
      </c>
      <c r="D10462">
        <v>620</v>
      </c>
      <c r="E10462" t="s">
        <v>11</v>
      </c>
      <c r="F10462">
        <v>7431</v>
      </c>
      <c r="G10462">
        <v>5</v>
      </c>
      <c r="H10462">
        <v>190880</v>
      </c>
      <c r="I10462">
        <v>1320360</v>
      </c>
      <c r="J10462">
        <v>17760290</v>
      </c>
      <c r="K10462">
        <v>2</v>
      </c>
    </row>
    <row r="10463" spans="1:11" x14ac:dyDescent="0.25">
      <c r="A10463">
        <v>2002</v>
      </c>
      <c r="B10463">
        <v>724</v>
      </c>
      <c r="C10463">
        <v>1</v>
      </c>
      <c r="D10463">
        <v>620</v>
      </c>
      <c r="E10463" t="s">
        <v>11</v>
      </c>
      <c r="F10463">
        <v>7431</v>
      </c>
      <c r="G10463">
        <v>5</v>
      </c>
      <c r="H10463">
        <v>216601</v>
      </c>
      <c r="I10463">
        <v>1528892</v>
      </c>
      <c r="J10463">
        <v>20383504</v>
      </c>
      <c r="K10463">
        <v>2</v>
      </c>
    </row>
    <row r="10464" spans="1:11" x14ac:dyDescent="0.25">
      <c r="A10464">
        <v>2003</v>
      </c>
      <c r="B10464">
        <v>724</v>
      </c>
      <c r="C10464">
        <v>1</v>
      </c>
      <c r="D10464">
        <v>620</v>
      </c>
      <c r="E10464" t="s">
        <v>11</v>
      </c>
      <c r="F10464">
        <v>7431</v>
      </c>
      <c r="G10464">
        <v>5</v>
      </c>
      <c r="H10464">
        <v>293091</v>
      </c>
      <c r="I10464">
        <v>2039395</v>
      </c>
      <c r="J10464">
        <v>32900749</v>
      </c>
      <c r="K10464">
        <v>2</v>
      </c>
    </row>
    <row r="10465" spans="1:11" x14ac:dyDescent="0.25">
      <c r="A10465">
        <v>2004</v>
      </c>
      <c r="B10465">
        <v>724</v>
      </c>
      <c r="C10465">
        <v>1</v>
      </c>
      <c r="D10465">
        <v>620</v>
      </c>
      <c r="E10465" t="s">
        <v>11</v>
      </c>
      <c r="F10465">
        <v>7431</v>
      </c>
      <c r="G10465">
        <v>5</v>
      </c>
      <c r="H10465">
        <v>367278</v>
      </c>
      <c r="I10465">
        <v>2387383</v>
      </c>
      <c r="J10465">
        <v>43387037</v>
      </c>
      <c r="K10465">
        <v>2</v>
      </c>
    </row>
    <row r="10466" spans="1:11" x14ac:dyDescent="0.25">
      <c r="A10466">
        <v>2005</v>
      </c>
      <c r="B10466">
        <v>724</v>
      </c>
      <c r="C10466">
        <v>1</v>
      </c>
      <c r="D10466">
        <v>620</v>
      </c>
      <c r="E10466" t="s">
        <v>11</v>
      </c>
      <c r="F10466">
        <v>7431</v>
      </c>
      <c r="G10466">
        <v>5</v>
      </c>
      <c r="H10466">
        <v>118623</v>
      </c>
      <c r="I10466">
        <v>713223</v>
      </c>
      <c r="J10466">
        <v>11213084</v>
      </c>
      <c r="K10466">
        <v>0</v>
      </c>
    </row>
    <row r="10467" spans="1:11" x14ac:dyDescent="0.25">
      <c r="A10467">
        <v>2006</v>
      </c>
      <c r="B10467">
        <v>724</v>
      </c>
      <c r="C10467">
        <v>1</v>
      </c>
      <c r="D10467">
        <v>620</v>
      </c>
      <c r="E10467" t="s">
        <v>11</v>
      </c>
      <c r="F10467">
        <v>7431</v>
      </c>
      <c r="G10467">
        <v>8</v>
      </c>
      <c r="H10467">
        <v>1010047</v>
      </c>
      <c r="I10467">
        <v>1010047</v>
      </c>
      <c r="J10467">
        <v>10458530</v>
      </c>
      <c r="K10467">
        <v>6</v>
      </c>
    </row>
    <row r="10468" spans="1:11" x14ac:dyDescent="0.25">
      <c r="A10468">
        <v>2007</v>
      </c>
      <c r="B10468">
        <v>724</v>
      </c>
      <c r="C10468">
        <v>1</v>
      </c>
      <c r="D10468">
        <v>620</v>
      </c>
      <c r="E10468" t="s">
        <v>11</v>
      </c>
      <c r="F10468">
        <v>7431</v>
      </c>
      <c r="G10468">
        <v>5</v>
      </c>
      <c r="H10468">
        <v>62535</v>
      </c>
      <c r="I10468">
        <v>760529</v>
      </c>
      <c r="J10468">
        <v>8157716</v>
      </c>
      <c r="K10468">
        <v>4</v>
      </c>
    </row>
    <row r="10469" spans="1:11" x14ac:dyDescent="0.25">
      <c r="A10469">
        <v>2008</v>
      </c>
      <c r="B10469">
        <v>724</v>
      </c>
      <c r="C10469">
        <v>1</v>
      </c>
      <c r="D10469">
        <v>620</v>
      </c>
      <c r="E10469" t="s">
        <v>11</v>
      </c>
      <c r="F10469">
        <v>7431</v>
      </c>
      <c r="G10469">
        <v>5</v>
      </c>
      <c r="H10469">
        <v>108184</v>
      </c>
      <c r="I10469">
        <v>810558</v>
      </c>
      <c r="J10469">
        <v>14346249</v>
      </c>
      <c r="K10469">
        <v>0</v>
      </c>
    </row>
    <row r="10470" spans="1:11" x14ac:dyDescent="0.25">
      <c r="A10470">
        <v>1989</v>
      </c>
      <c r="B10470">
        <v>724</v>
      </c>
      <c r="C10470">
        <v>1</v>
      </c>
      <c r="D10470">
        <v>620</v>
      </c>
      <c r="E10470" t="s">
        <v>11</v>
      </c>
      <c r="F10470">
        <v>7432</v>
      </c>
      <c r="G10470">
        <v>8</v>
      </c>
      <c r="H10470">
        <v>1101750</v>
      </c>
      <c r="I10470">
        <v>1101750</v>
      </c>
      <c r="J10470">
        <v>1077234</v>
      </c>
      <c r="K10470">
        <v>0</v>
      </c>
    </row>
    <row r="10471" spans="1:11" x14ac:dyDescent="0.25">
      <c r="A10471">
        <v>1990</v>
      </c>
      <c r="B10471">
        <v>724</v>
      </c>
      <c r="C10471">
        <v>1</v>
      </c>
      <c r="D10471">
        <v>620</v>
      </c>
      <c r="E10471" t="s">
        <v>11</v>
      </c>
      <c r="F10471">
        <v>7432</v>
      </c>
      <c r="G10471">
        <v>8</v>
      </c>
      <c r="H10471">
        <v>718812</v>
      </c>
      <c r="I10471">
        <v>718812</v>
      </c>
      <c r="J10471">
        <v>803436</v>
      </c>
      <c r="K10471">
        <v>0</v>
      </c>
    </row>
    <row r="10472" spans="1:11" x14ac:dyDescent="0.25">
      <c r="A10472">
        <v>1991</v>
      </c>
      <c r="B10472">
        <v>724</v>
      </c>
      <c r="C10472">
        <v>1</v>
      </c>
      <c r="D10472">
        <v>620</v>
      </c>
      <c r="E10472" t="s">
        <v>11</v>
      </c>
      <c r="F10472">
        <v>7432</v>
      </c>
      <c r="G10472">
        <v>8</v>
      </c>
      <c r="H10472">
        <v>221425</v>
      </c>
      <c r="I10472">
        <v>221425</v>
      </c>
      <c r="J10472">
        <v>401012</v>
      </c>
      <c r="K10472">
        <v>0</v>
      </c>
    </row>
    <row r="10473" spans="1:11" x14ac:dyDescent="0.25">
      <c r="A10473">
        <v>1992</v>
      </c>
      <c r="B10473">
        <v>724</v>
      </c>
      <c r="C10473">
        <v>1</v>
      </c>
      <c r="D10473">
        <v>620</v>
      </c>
      <c r="E10473" t="s">
        <v>11</v>
      </c>
      <c r="F10473">
        <v>7432</v>
      </c>
      <c r="G10473">
        <v>8</v>
      </c>
      <c r="H10473">
        <v>1770125</v>
      </c>
      <c r="I10473">
        <v>1770125</v>
      </c>
      <c r="J10473">
        <v>2158107</v>
      </c>
      <c r="K10473">
        <v>0</v>
      </c>
    </row>
    <row r="10474" spans="1:11" x14ac:dyDescent="0.25">
      <c r="A10474">
        <v>1993</v>
      </c>
      <c r="B10474">
        <v>724</v>
      </c>
      <c r="C10474">
        <v>1</v>
      </c>
      <c r="D10474">
        <v>620</v>
      </c>
      <c r="E10474" t="s">
        <v>11</v>
      </c>
      <c r="F10474">
        <v>7432</v>
      </c>
      <c r="G10474">
        <v>8</v>
      </c>
      <c r="H10474">
        <v>752937</v>
      </c>
      <c r="I10474">
        <v>752937</v>
      </c>
      <c r="J10474">
        <v>678485</v>
      </c>
      <c r="K10474">
        <v>0</v>
      </c>
    </row>
    <row r="10475" spans="1:11" x14ac:dyDescent="0.25">
      <c r="A10475">
        <v>1994</v>
      </c>
      <c r="B10475">
        <v>724</v>
      </c>
      <c r="C10475">
        <v>1</v>
      </c>
      <c r="D10475">
        <v>620</v>
      </c>
      <c r="E10475" t="s">
        <v>11</v>
      </c>
      <c r="F10475">
        <v>7432</v>
      </c>
      <c r="G10475">
        <v>8</v>
      </c>
      <c r="H10475">
        <v>3875</v>
      </c>
      <c r="I10475">
        <v>3875</v>
      </c>
      <c r="J10475">
        <v>140830</v>
      </c>
      <c r="K10475">
        <v>0</v>
      </c>
    </row>
    <row r="10476" spans="1:11" x14ac:dyDescent="0.25">
      <c r="A10476">
        <v>1995</v>
      </c>
      <c r="B10476">
        <v>724</v>
      </c>
      <c r="C10476">
        <v>1</v>
      </c>
      <c r="D10476">
        <v>620</v>
      </c>
      <c r="E10476" t="s">
        <v>11</v>
      </c>
      <c r="F10476">
        <v>7432</v>
      </c>
      <c r="G10476">
        <v>8</v>
      </c>
      <c r="H10476">
        <v>824062</v>
      </c>
      <c r="I10476">
        <v>824062</v>
      </c>
      <c r="J10476">
        <v>1279713</v>
      </c>
      <c r="K10476">
        <v>0</v>
      </c>
    </row>
    <row r="10477" spans="1:11" x14ac:dyDescent="0.25">
      <c r="A10477">
        <v>1996</v>
      </c>
      <c r="B10477">
        <v>724</v>
      </c>
      <c r="C10477">
        <v>1</v>
      </c>
      <c r="D10477">
        <v>620</v>
      </c>
      <c r="E10477" t="s">
        <v>11</v>
      </c>
      <c r="F10477">
        <v>7432</v>
      </c>
      <c r="G10477">
        <v>8</v>
      </c>
      <c r="H10477">
        <v>1348500</v>
      </c>
      <c r="I10477">
        <v>1348500</v>
      </c>
      <c r="J10477">
        <v>4026794</v>
      </c>
      <c r="K10477">
        <v>0</v>
      </c>
    </row>
    <row r="10478" spans="1:11" x14ac:dyDescent="0.25">
      <c r="A10478">
        <v>1997</v>
      </c>
      <c r="B10478">
        <v>724</v>
      </c>
      <c r="C10478">
        <v>1</v>
      </c>
      <c r="D10478">
        <v>620</v>
      </c>
      <c r="E10478" t="s">
        <v>11</v>
      </c>
      <c r="F10478">
        <v>7432</v>
      </c>
      <c r="G10478">
        <v>8</v>
      </c>
      <c r="H10478">
        <v>806250</v>
      </c>
      <c r="I10478">
        <v>806250</v>
      </c>
      <c r="J10478">
        <v>4003760</v>
      </c>
      <c r="K10478">
        <v>0</v>
      </c>
    </row>
    <row r="10479" spans="1:11" x14ac:dyDescent="0.25">
      <c r="A10479">
        <v>1998</v>
      </c>
      <c r="B10479">
        <v>724</v>
      </c>
      <c r="C10479">
        <v>1</v>
      </c>
      <c r="D10479">
        <v>620</v>
      </c>
      <c r="E10479" t="s">
        <v>11</v>
      </c>
      <c r="F10479">
        <v>7432</v>
      </c>
      <c r="G10479">
        <v>8</v>
      </c>
      <c r="H10479">
        <v>181863</v>
      </c>
      <c r="I10479">
        <v>181863</v>
      </c>
      <c r="J10479">
        <v>1877709</v>
      </c>
      <c r="K10479">
        <v>0</v>
      </c>
    </row>
    <row r="10480" spans="1:11" x14ac:dyDescent="0.25">
      <c r="A10480">
        <v>1999</v>
      </c>
      <c r="B10480">
        <v>724</v>
      </c>
      <c r="C10480">
        <v>1</v>
      </c>
      <c r="D10480">
        <v>620</v>
      </c>
      <c r="E10480" t="s">
        <v>11</v>
      </c>
      <c r="F10480">
        <v>7432</v>
      </c>
      <c r="G10480">
        <v>8</v>
      </c>
      <c r="H10480">
        <v>86187</v>
      </c>
      <c r="I10480">
        <v>86187</v>
      </c>
      <c r="J10480">
        <v>892651</v>
      </c>
      <c r="K10480">
        <v>0</v>
      </c>
    </row>
    <row r="10481" spans="1:11" x14ac:dyDescent="0.25">
      <c r="A10481">
        <v>2000</v>
      </c>
      <c r="B10481">
        <v>724</v>
      </c>
      <c r="C10481">
        <v>1</v>
      </c>
      <c r="D10481">
        <v>620</v>
      </c>
      <c r="E10481" t="s">
        <v>11</v>
      </c>
      <c r="F10481">
        <v>7432</v>
      </c>
      <c r="G10481">
        <v>8</v>
      </c>
      <c r="H10481">
        <v>101155</v>
      </c>
      <c r="I10481">
        <v>101155</v>
      </c>
      <c r="J10481">
        <v>940221</v>
      </c>
      <c r="K10481">
        <v>0</v>
      </c>
    </row>
    <row r="10482" spans="1:11" x14ac:dyDescent="0.25">
      <c r="A10482">
        <v>2001</v>
      </c>
      <c r="B10482">
        <v>724</v>
      </c>
      <c r="C10482">
        <v>1</v>
      </c>
      <c r="D10482">
        <v>620</v>
      </c>
      <c r="E10482" t="s">
        <v>11</v>
      </c>
      <c r="F10482">
        <v>7432</v>
      </c>
      <c r="G10482">
        <v>8</v>
      </c>
      <c r="H10482">
        <v>168172</v>
      </c>
      <c r="I10482">
        <v>168172</v>
      </c>
      <c r="J10482">
        <v>1431592</v>
      </c>
      <c r="K10482">
        <v>0</v>
      </c>
    </row>
    <row r="10483" spans="1:11" x14ac:dyDescent="0.25">
      <c r="A10483">
        <v>2002</v>
      </c>
      <c r="B10483">
        <v>724</v>
      </c>
      <c r="C10483">
        <v>1</v>
      </c>
      <c r="D10483">
        <v>620</v>
      </c>
      <c r="E10483" t="s">
        <v>11</v>
      </c>
      <c r="F10483">
        <v>7432</v>
      </c>
      <c r="G10483">
        <v>8</v>
      </c>
      <c r="H10483">
        <v>276231</v>
      </c>
      <c r="I10483">
        <v>276231</v>
      </c>
      <c r="J10483">
        <v>3038631</v>
      </c>
      <c r="K10483">
        <v>0</v>
      </c>
    </row>
    <row r="10484" spans="1:11" x14ac:dyDescent="0.25">
      <c r="A10484">
        <v>2003</v>
      </c>
      <c r="B10484">
        <v>724</v>
      </c>
      <c r="C10484">
        <v>1</v>
      </c>
      <c r="D10484">
        <v>620</v>
      </c>
      <c r="E10484" t="s">
        <v>11</v>
      </c>
      <c r="F10484">
        <v>7432</v>
      </c>
      <c r="G10484">
        <v>8</v>
      </c>
      <c r="H10484">
        <v>255310</v>
      </c>
      <c r="I10484">
        <v>255310</v>
      </c>
      <c r="J10484">
        <v>10564443</v>
      </c>
      <c r="K10484">
        <v>0</v>
      </c>
    </row>
    <row r="10485" spans="1:11" x14ac:dyDescent="0.25">
      <c r="A10485">
        <v>2004</v>
      </c>
      <c r="B10485">
        <v>724</v>
      </c>
      <c r="C10485">
        <v>1</v>
      </c>
      <c r="D10485">
        <v>620</v>
      </c>
      <c r="E10485" t="s">
        <v>11</v>
      </c>
      <c r="F10485">
        <v>7432</v>
      </c>
      <c r="G10485">
        <v>8</v>
      </c>
      <c r="H10485">
        <v>154968</v>
      </c>
      <c r="I10485">
        <v>154968</v>
      </c>
      <c r="J10485">
        <v>3365910</v>
      </c>
      <c r="K10485">
        <v>0</v>
      </c>
    </row>
    <row r="10486" spans="1:11" x14ac:dyDescent="0.25">
      <c r="A10486">
        <v>2005</v>
      </c>
      <c r="B10486">
        <v>724</v>
      </c>
      <c r="C10486">
        <v>1</v>
      </c>
      <c r="D10486">
        <v>620</v>
      </c>
      <c r="E10486" t="s">
        <v>11</v>
      </c>
      <c r="F10486">
        <v>7432</v>
      </c>
      <c r="G10486">
        <v>8</v>
      </c>
      <c r="H10486">
        <v>44727</v>
      </c>
      <c r="I10486">
        <v>44727</v>
      </c>
      <c r="J10486">
        <v>1312771</v>
      </c>
      <c r="K10486">
        <v>0</v>
      </c>
    </row>
    <row r="10487" spans="1:11" x14ac:dyDescent="0.25">
      <c r="A10487">
        <v>2006</v>
      </c>
      <c r="B10487">
        <v>724</v>
      </c>
      <c r="C10487">
        <v>1</v>
      </c>
      <c r="D10487">
        <v>620</v>
      </c>
      <c r="E10487" t="s">
        <v>11</v>
      </c>
      <c r="F10487">
        <v>7432</v>
      </c>
      <c r="G10487">
        <v>8</v>
      </c>
      <c r="H10487">
        <v>70542</v>
      </c>
      <c r="I10487">
        <v>70542</v>
      </c>
      <c r="J10487">
        <v>1385122</v>
      </c>
      <c r="K10487">
        <v>0</v>
      </c>
    </row>
    <row r="10488" spans="1:11" x14ac:dyDescent="0.25">
      <c r="A10488">
        <v>2007</v>
      </c>
      <c r="B10488">
        <v>724</v>
      </c>
      <c r="C10488">
        <v>1</v>
      </c>
      <c r="D10488">
        <v>620</v>
      </c>
      <c r="E10488" t="s">
        <v>11</v>
      </c>
      <c r="F10488">
        <v>7432</v>
      </c>
      <c r="G10488">
        <v>8</v>
      </c>
      <c r="H10488">
        <v>927132</v>
      </c>
      <c r="I10488">
        <v>927132</v>
      </c>
      <c r="J10488">
        <v>5520223</v>
      </c>
      <c r="K10488">
        <v>0</v>
      </c>
    </row>
    <row r="10489" spans="1:11" x14ac:dyDescent="0.25">
      <c r="A10489">
        <v>2008</v>
      </c>
      <c r="B10489">
        <v>724</v>
      </c>
      <c r="C10489">
        <v>1</v>
      </c>
      <c r="D10489">
        <v>620</v>
      </c>
      <c r="E10489" t="s">
        <v>11</v>
      </c>
      <c r="F10489">
        <v>7432</v>
      </c>
      <c r="G10489">
        <v>8</v>
      </c>
      <c r="H10489">
        <v>722758</v>
      </c>
      <c r="I10489">
        <v>722758</v>
      </c>
      <c r="J10489">
        <v>5201304</v>
      </c>
      <c r="K10489">
        <v>0</v>
      </c>
    </row>
    <row r="10490" spans="1:11" x14ac:dyDescent="0.25">
      <c r="A10490">
        <v>1988</v>
      </c>
      <c r="B10490">
        <v>724</v>
      </c>
      <c r="C10490">
        <v>1</v>
      </c>
      <c r="D10490">
        <v>620</v>
      </c>
      <c r="E10490" t="s">
        <v>11</v>
      </c>
      <c r="F10490">
        <v>7434</v>
      </c>
      <c r="G10490">
        <v>8</v>
      </c>
      <c r="H10490">
        <v>15812</v>
      </c>
      <c r="I10490">
        <v>15812</v>
      </c>
      <c r="J10490">
        <v>83910</v>
      </c>
      <c r="K10490">
        <v>0</v>
      </c>
    </row>
    <row r="10491" spans="1:11" x14ac:dyDescent="0.25">
      <c r="A10491">
        <v>1989</v>
      </c>
      <c r="B10491">
        <v>724</v>
      </c>
      <c r="C10491">
        <v>1</v>
      </c>
      <c r="D10491">
        <v>620</v>
      </c>
      <c r="E10491" t="s">
        <v>11</v>
      </c>
      <c r="F10491">
        <v>7434</v>
      </c>
      <c r="G10491">
        <v>8</v>
      </c>
      <c r="H10491">
        <v>37789</v>
      </c>
      <c r="I10491">
        <v>37789</v>
      </c>
      <c r="J10491">
        <v>266364</v>
      </c>
      <c r="K10491">
        <v>0</v>
      </c>
    </row>
    <row r="10492" spans="1:11" x14ac:dyDescent="0.25">
      <c r="A10492">
        <v>1990</v>
      </c>
      <c r="B10492">
        <v>724</v>
      </c>
      <c r="C10492">
        <v>1</v>
      </c>
      <c r="D10492">
        <v>620</v>
      </c>
      <c r="E10492" t="s">
        <v>11</v>
      </c>
      <c r="F10492">
        <v>7434</v>
      </c>
      <c r="G10492">
        <v>8</v>
      </c>
      <c r="H10492">
        <v>106968</v>
      </c>
      <c r="I10492">
        <v>106968</v>
      </c>
      <c r="J10492">
        <v>883246</v>
      </c>
      <c r="K10492">
        <v>0</v>
      </c>
    </row>
    <row r="10493" spans="1:11" x14ac:dyDescent="0.25">
      <c r="A10493">
        <v>1991</v>
      </c>
      <c r="B10493">
        <v>724</v>
      </c>
      <c r="C10493">
        <v>1</v>
      </c>
      <c r="D10493">
        <v>620</v>
      </c>
      <c r="E10493" t="s">
        <v>11</v>
      </c>
      <c r="F10493">
        <v>7434</v>
      </c>
      <c r="G10493">
        <v>8</v>
      </c>
      <c r="H10493">
        <v>21316</v>
      </c>
      <c r="I10493">
        <v>21316</v>
      </c>
      <c r="J10493">
        <v>153378</v>
      </c>
      <c r="K10493">
        <v>0</v>
      </c>
    </row>
    <row r="10494" spans="1:11" x14ac:dyDescent="0.25">
      <c r="A10494">
        <v>1992</v>
      </c>
      <c r="B10494">
        <v>724</v>
      </c>
      <c r="C10494">
        <v>1</v>
      </c>
      <c r="D10494">
        <v>620</v>
      </c>
      <c r="E10494" t="s">
        <v>11</v>
      </c>
      <c r="F10494">
        <v>7434</v>
      </c>
      <c r="G10494">
        <v>8</v>
      </c>
      <c r="H10494">
        <v>19144</v>
      </c>
      <c r="I10494">
        <v>19144</v>
      </c>
      <c r="J10494">
        <v>117153</v>
      </c>
      <c r="K10494">
        <v>0</v>
      </c>
    </row>
    <row r="10495" spans="1:11" x14ac:dyDescent="0.25">
      <c r="A10495">
        <v>1993</v>
      </c>
      <c r="B10495">
        <v>724</v>
      </c>
      <c r="C10495">
        <v>1</v>
      </c>
      <c r="D10495">
        <v>620</v>
      </c>
      <c r="E10495" t="s">
        <v>11</v>
      </c>
      <c r="F10495">
        <v>7434</v>
      </c>
      <c r="G10495">
        <v>8</v>
      </c>
      <c r="H10495">
        <v>43476</v>
      </c>
      <c r="I10495">
        <v>43476</v>
      </c>
      <c r="J10495">
        <v>182349</v>
      </c>
      <c r="K10495">
        <v>0</v>
      </c>
    </row>
    <row r="10496" spans="1:11" x14ac:dyDescent="0.25">
      <c r="A10496">
        <v>1994</v>
      </c>
      <c r="B10496">
        <v>724</v>
      </c>
      <c r="C10496">
        <v>1</v>
      </c>
      <c r="D10496">
        <v>620</v>
      </c>
      <c r="E10496" t="s">
        <v>11</v>
      </c>
      <c r="F10496">
        <v>7434</v>
      </c>
      <c r="G10496">
        <v>8</v>
      </c>
      <c r="H10496">
        <v>2312</v>
      </c>
      <c r="I10496">
        <v>2312</v>
      </c>
      <c r="J10496">
        <v>21430</v>
      </c>
      <c r="K10496">
        <v>0</v>
      </c>
    </row>
    <row r="10497" spans="1:11" x14ac:dyDescent="0.25">
      <c r="A10497">
        <v>1995</v>
      </c>
      <c r="B10497">
        <v>724</v>
      </c>
      <c r="C10497">
        <v>1</v>
      </c>
      <c r="D10497">
        <v>620</v>
      </c>
      <c r="E10497" t="s">
        <v>11</v>
      </c>
      <c r="F10497">
        <v>7434</v>
      </c>
      <c r="G10497">
        <v>8</v>
      </c>
      <c r="H10497">
        <v>5000</v>
      </c>
      <c r="I10497">
        <v>5000</v>
      </c>
      <c r="J10497">
        <v>47403</v>
      </c>
      <c r="K10497">
        <v>0</v>
      </c>
    </row>
    <row r="10498" spans="1:11" x14ac:dyDescent="0.25">
      <c r="A10498">
        <v>1996</v>
      </c>
      <c r="B10498">
        <v>724</v>
      </c>
      <c r="C10498">
        <v>1</v>
      </c>
      <c r="D10498">
        <v>620</v>
      </c>
      <c r="E10498" t="s">
        <v>11</v>
      </c>
      <c r="F10498">
        <v>7434</v>
      </c>
      <c r="G10498">
        <v>8</v>
      </c>
      <c r="H10498">
        <v>123644</v>
      </c>
      <c r="I10498">
        <v>123644</v>
      </c>
      <c r="J10498">
        <v>368145</v>
      </c>
      <c r="K10498">
        <v>0</v>
      </c>
    </row>
    <row r="10499" spans="1:11" x14ac:dyDescent="0.25">
      <c r="A10499">
        <v>1997</v>
      </c>
      <c r="B10499">
        <v>724</v>
      </c>
      <c r="C10499">
        <v>1</v>
      </c>
      <c r="D10499">
        <v>620</v>
      </c>
      <c r="E10499" t="s">
        <v>11</v>
      </c>
      <c r="F10499">
        <v>7434</v>
      </c>
      <c r="G10499">
        <v>8</v>
      </c>
      <c r="H10499">
        <v>23574</v>
      </c>
      <c r="I10499">
        <v>23574</v>
      </c>
      <c r="J10499">
        <v>170614</v>
      </c>
      <c r="K10499">
        <v>0</v>
      </c>
    </row>
    <row r="10500" spans="1:11" x14ac:dyDescent="0.25">
      <c r="A10500">
        <v>1998</v>
      </c>
      <c r="B10500">
        <v>724</v>
      </c>
      <c r="C10500">
        <v>1</v>
      </c>
      <c r="D10500">
        <v>620</v>
      </c>
      <c r="E10500" t="s">
        <v>11</v>
      </c>
      <c r="F10500">
        <v>7434</v>
      </c>
      <c r="G10500">
        <v>8</v>
      </c>
      <c r="H10500">
        <v>27453</v>
      </c>
      <c r="I10500">
        <v>27453</v>
      </c>
      <c r="J10500">
        <v>154810</v>
      </c>
      <c r="K10500">
        <v>0</v>
      </c>
    </row>
    <row r="10501" spans="1:11" x14ac:dyDescent="0.25">
      <c r="A10501">
        <v>1999</v>
      </c>
      <c r="B10501">
        <v>724</v>
      </c>
      <c r="C10501">
        <v>1</v>
      </c>
      <c r="D10501">
        <v>620</v>
      </c>
      <c r="E10501" t="s">
        <v>11</v>
      </c>
      <c r="F10501">
        <v>7434</v>
      </c>
      <c r="G10501">
        <v>8</v>
      </c>
      <c r="H10501">
        <v>10875</v>
      </c>
      <c r="I10501">
        <v>10875</v>
      </c>
      <c r="J10501">
        <v>65344</v>
      </c>
      <c r="K10501">
        <v>0</v>
      </c>
    </row>
    <row r="10502" spans="1:11" x14ac:dyDescent="0.25">
      <c r="A10502">
        <v>2000</v>
      </c>
      <c r="B10502">
        <v>724</v>
      </c>
      <c r="C10502">
        <v>1</v>
      </c>
      <c r="D10502">
        <v>620</v>
      </c>
      <c r="E10502" t="s">
        <v>11</v>
      </c>
      <c r="F10502">
        <v>7434</v>
      </c>
      <c r="G10502">
        <v>5</v>
      </c>
      <c r="H10502">
        <v>3298</v>
      </c>
      <c r="I10502">
        <v>7722</v>
      </c>
      <c r="J10502">
        <v>43521</v>
      </c>
      <c r="K10502">
        <v>0</v>
      </c>
    </row>
    <row r="10503" spans="1:11" x14ac:dyDescent="0.25">
      <c r="A10503">
        <v>2001</v>
      </c>
      <c r="B10503">
        <v>724</v>
      </c>
      <c r="C10503">
        <v>1</v>
      </c>
      <c r="D10503">
        <v>620</v>
      </c>
      <c r="E10503" t="s">
        <v>11</v>
      </c>
      <c r="F10503">
        <v>7434</v>
      </c>
      <c r="G10503">
        <v>5</v>
      </c>
      <c r="H10503">
        <v>1126</v>
      </c>
      <c r="I10503">
        <v>21796</v>
      </c>
      <c r="J10503">
        <v>225619</v>
      </c>
      <c r="K10503">
        <v>0</v>
      </c>
    </row>
    <row r="10504" spans="1:11" x14ac:dyDescent="0.25">
      <c r="A10504">
        <v>2002</v>
      </c>
      <c r="B10504">
        <v>724</v>
      </c>
      <c r="C10504">
        <v>1</v>
      </c>
      <c r="D10504">
        <v>620</v>
      </c>
      <c r="E10504" t="s">
        <v>11</v>
      </c>
      <c r="F10504">
        <v>7434</v>
      </c>
      <c r="G10504">
        <v>5</v>
      </c>
      <c r="H10504">
        <v>2971</v>
      </c>
      <c r="I10504">
        <v>19702</v>
      </c>
      <c r="J10504">
        <v>289879</v>
      </c>
      <c r="K10504">
        <v>0</v>
      </c>
    </row>
    <row r="10505" spans="1:11" x14ac:dyDescent="0.25">
      <c r="A10505">
        <v>2003</v>
      </c>
      <c r="B10505">
        <v>724</v>
      </c>
      <c r="C10505">
        <v>1</v>
      </c>
      <c r="D10505">
        <v>620</v>
      </c>
      <c r="E10505" t="s">
        <v>11</v>
      </c>
      <c r="F10505">
        <v>7434</v>
      </c>
      <c r="G10505">
        <v>5</v>
      </c>
      <c r="H10505">
        <v>3237</v>
      </c>
      <c r="I10505">
        <v>8444</v>
      </c>
      <c r="J10505">
        <v>62405</v>
      </c>
      <c r="K10505">
        <v>0</v>
      </c>
    </row>
    <row r="10506" spans="1:11" x14ac:dyDescent="0.25">
      <c r="A10506">
        <v>2004</v>
      </c>
      <c r="B10506">
        <v>724</v>
      </c>
      <c r="C10506">
        <v>1</v>
      </c>
      <c r="D10506">
        <v>620</v>
      </c>
      <c r="E10506" t="s">
        <v>11</v>
      </c>
      <c r="F10506">
        <v>7434</v>
      </c>
      <c r="G10506">
        <v>5</v>
      </c>
      <c r="H10506">
        <v>1540</v>
      </c>
      <c r="I10506">
        <v>73863</v>
      </c>
      <c r="J10506">
        <v>791695</v>
      </c>
      <c r="K10506">
        <v>0</v>
      </c>
    </row>
    <row r="10507" spans="1:11" x14ac:dyDescent="0.25">
      <c r="A10507">
        <v>2005</v>
      </c>
      <c r="B10507">
        <v>724</v>
      </c>
      <c r="C10507">
        <v>1</v>
      </c>
      <c r="D10507">
        <v>620</v>
      </c>
      <c r="E10507" t="s">
        <v>11</v>
      </c>
      <c r="F10507">
        <v>7434</v>
      </c>
      <c r="G10507">
        <v>5</v>
      </c>
      <c r="H10507">
        <v>1767</v>
      </c>
      <c r="I10507">
        <v>64797</v>
      </c>
      <c r="J10507">
        <v>1005443</v>
      </c>
      <c r="K10507">
        <v>0</v>
      </c>
    </row>
    <row r="10508" spans="1:11" x14ac:dyDescent="0.25">
      <c r="A10508">
        <v>2006</v>
      </c>
      <c r="B10508">
        <v>724</v>
      </c>
      <c r="C10508">
        <v>1</v>
      </c>
      <c r="D10508">
        <v>620</v>
      </c>
      <c r="E10508" t="s">
        <v>11</v>
      </c>
      <c r="F10508">
        <v>7434</v>
      </c>
      <c r="G10508">
        <v>5</v>
      </c>
      <c r="H10508">
        <v>18480</v>
      </c>
      <c r="I10508">
        <v>884</v>
      </c>
      <c r="J10508">
        <v>782363</v>
      </c>
      <c r="K10508">
        <v>6</v>
      </c>
    </row>
    <row r="10509" spans="1:11" x14ac:dyDescent="0.25">
      <c r="A10509">
        <v>2007</v>
      </c>
      <c r="B10509">
        <v>724</v>
      </c>
      <c r="C10509">
        <v>1</v>
      </c>
      <c r="D10509">
        <v>620</v>
      </c>
      <c r="E10509" t="s">
        <v>11</v>
      </c>
      <c r="F10509">
        <v>7434</v>
      </c>
      <c r="G10509">
        <v>5</v>
      </c>
      <c r="H10509">
        <v>4087</v>
      </c>
      <c r="I10509">
        <v>69850</v>
      </c>
      <c r="J10509">
        <v>1398161</v>
      </c>
      <c r="K10509">
        <v>4</v>
      </c>
    </row>
    <row r="10510" spans="1:11" x14ac:dyDescent="0.25">
      <c r="A10510">
        <v>2008</v>
      </c>
      <c r="B10510">
        <v>724</v>
      </c>
      <c r="C10510">
        <v>1</v>
      </c>
      <c r="D10510">
        <v>620</v>
      </c>
      <c r="E10510" t="s">
        <v>11</v>
      </c>
      <c r="F10510">
        <v>7434</v>
      </c>
      <c r="G10510">
        <v>5</v>
      </c>
      <c r="H10510">
        <v>11444</v>
      </c>
      <c r="I10510">
        <v>109681</v>
      </c>
      <c r="J10510">
        <v>2008246</v>
      </c>
      <c r="K10510">
        <v>0</v>
      </c>
    </row>
    <row r="10511" spans="1:11" x14ac:dyDescent="0.25">
      <c r="A10511">
        <v>1988</v>
      </c>
      <c r="B10511">
        <v>724</v>
      </c>
      <c r="C10511">
        <v>1</v>
      </c>
      <c r="D10511">
        <v>620</v>
      </c>
      <c r="E10511" t="s">
        <v>11</v>
      </c>
      <c r="F10511">
        <v>7435</v>
      </c>
      <c r="G10511">
        <v>8</v>
      </c>
      <c r="H10511">
        <v>18851</v>
      </c>
      <c r="I10511">
        <v>18851</v>
      </c>
      <c r="J10511">
        <v>83923</v>
      </c>
      <c r="K10511">
        <v>0</v>
      </c>
    </row>
    <row r="10512" spans="1:11" x14ac:dyDescent="0.25">
      <c r="A10512">
        <v>1989</v>
      </c>
      <c r="B10512">
        <v>724</v>
      </c>
      <c r="C10512">
        <v>1</v>
      </c>
      <c r="D10512">
        <v>620</v>
      </c>
      <c r="E10512" t="s">
        <v>11</v>
      </c>
      <c r="F10512">
        <v>7435</v>
      </c>
      <c r="G10512">
        <v>8</v>
      </c>
      <c r="H10512">
        <v>25324</v>
      </c>
      <c r="I10512">
        <v>25324</v>
      </c>
      <c r="J10512">
        <v>130944</v>
      </c>
      <c r="K10512">
        <v>0</v>
      </c>
    </row>
    <row r="10513" spans="1:11" x14ac:dyDescent="0.25">
      <c r="A10513">
        <v>1990</v>
      </c>
      <c r="B10513">
        <v>724</v>
      </c>
      <c r="C10513">
        <v>1</v>
      </c>
      <c r="D10513">
        <v>620</v>
      </c>
      <c r="E10513" t="s">
        <v>11</v>
      </c>
      <c r="F10513">
        <v>7435</v>
      </c>
      <c r="G10513">
        <v>8</v>
      </c>
      <c r="H10513">
        <v>26031</v>
      </c>
      <c r="I10513">
        <v>26031</v>
      </c>
      <c r="J10513">
        <v>155789</v>
      </c>
      <c r="K10513">
        <v>0</v>
      </c>
    </row>
    <row r="10514" spans="1:11" x14ac:dyDescent="0.25">
      <c r="A10514">
        <v>1991</v>
      </c>
      <c r="B10514">
        <v>724</v>
      </c>
      <c r="C10514">
        <v>1</v>
      </c>
      <c r="D10514">
        <v>620</v>
      </c>
      <c r="E10514" t="s">
        <v>11</v>
      </c>
      <c r="F10514">
        <v>7435</v>
      </c>
      <c r="G10514">
        <v>8</v>
      </c>
      <c r="H10514">
        <v>19546</v>
      </c>
      <c r="I10514">
        <v>19546</v>
      </c>
      <c r="J10514">
        <v>134965</v>
      </c>
      <c r="K10514">
        <v>0</v>
      </c>
    </row>
    <row r="10515" spans="1:11" x14ac:dyDescent="0.25">
      <c r="A10515">
        <v>1992</v>
      </c>
      <c r="B10515">
        <v>724</v>
      </c>
      <c r="C10515">
        <v>1</v>
      </c>
      <c r="D10515">
        <v>620</v>
      </c>
      <c r="E10515" t="s">
        <v>11</v>
      </c>
      <c r="F10515">
        <v>7435</v>
      </c>
      <c r="G10515">
        <v>8</v>
      </c>
      <c r="H10515">
        <v>18894</v>
      </c>
      <c r="I10515">
        <v>18894</v>
      </c>
      <c r="J10515">
        <v>164913</v>
      </c>
      <c r="K10515">
        <v>0</v>
      </c>
    </row>
    <row r="10516" spans="1:11" x14ac:dyDescent="0.25">
      <c r="A10516">
        <v>1993</v>
      </c>
      <c r="B10516">
        <v>724</v>
      </c>
      <c r="C10516">
        <v>1</v>
      </c>
      <c r="D10516">
        <v>620</v>
      </c>
      <c r="E10516" t="s">
        <v>11</v>
      </c>
      <c r="F10516">
        <v>7435</v>
      </c>
      <c r="G10516">
        <v>8</v>
      </c>
      <c r="H10516">
        <v>15375</v>
      </c>
      <c r="I10516">
        <v>15375</v>
      </c>
      <c r="J10516">
        <v>102114</v>
      </c>
      <c r="K10516">
        <v>0</v>
      </c>
    </row>
    <row r="10517" spans="1:11" x14ac:dyDescent="0.25">
      <c r="A10517">
        <v>1994</v>
      </c>
      <c r="B10517">
        <v>724</v>
      </c>
      <c r="C10517">
        <v>1</v>
      </c>
      <c r="D10517">
        <v>620</v>
      </c>
      <c r="E10517" t="s">
        <v>11</v>
      </c>
      <c r="F10517">
        <v>7435</v>
      </c>
      <c r="G10517">
        <v>8</v>
      </c>
      <c r="H10517">
        <v>8187</v>
      </c>
      <c r="I10517">
        <v>8187</v>
      </c>
      <c r="J10517">
        <v>63236</v>
      </c>
      <c r="K10517">
        <v>0</v>
      </c>
    </row>
    <row r="10518" spans="1:11" x14ac:dyDescent="0.25">
      <c r="A10518">
        <v>1995</v>
      </c>
      <c r="B10518">
        <v>724</v>
      </c>
      <c r="C10518">
        <v>1</v>
      </c>
      <c r="D10518">
        <v>620</v>
      </c>
      <c r="E10518" t="s">
        <v>11</v>
      </c>
      <c r="F10518">
        <v>7435</v>
      </c>
      <c r="G10518">
        <v>8</v>
      </c>
      <c r="H10518">
        <v>27437</v>
      </c>
      <c r="I10518">
        <v>27437</v>
      </c>
      <c r="J10518">
        <v>199806</v>
      </c>
      <c r="K10518">
        <v>0</v>
      </c>
    </row>
    <row r="10519" spans="1:11" x14ac:dyDescent="0.25">
      <c r="A10519">
        <v>1996</v>
      </c>
      <c r="B10519">
        <v>724</v>
      </c>
      <c r="C10519">
        <v>1</v>
      </c>
      <c r="D10519">
        <v>620</v>
      </c>
      <c r="E10519" t="s">
        <v>11</v>
      </c>
      <c r="F10519">
        <v>7435</v>
      </c>
      <c r="G10519">
        <v>8</v>
      </c>
      <c r="H10519">
        <v>4241</v>
      </c>
      <c r="I10519">
        <v>4241</v>
      </c>
      <c r="J10519">
        <v>49908</v>
      </c>
      <c r="K10519">
        <v>0</v>
      </c>
    </row>
    <row r="10520" spans="1:11" x14ac:dyDescent="0.25">
      <c r="A10520">
        <v>1997</v>
      </c>
      <c r="B10520">
        <v>724</v>
      </c>
      <c r="C10520">
        <v>1</v>
      </c>
      <c r="D10520">
        <v>620</v>
      </c>
      <c r="E10520" t="s">
        <v>11</v>
      </c>
      <c r="F10520">
        <v>7435</v>
      </c>
      <c r="G10520">
        <v>8</v>
      </c>
      <c r="H10520">
        <v>11124</v>
      </c>
      <c r="I10520">
        <v>11124</v>
      </c>
      <c r="J10520">
        <v>115180</v>
      </c>
      <c r="K10520">
        <v>0</v>
      </c>
    </row>
    <row r="10521" spans="1:11" x14ac:dyDescent="0.25">
      <c r="A10521">
        <v>1998</v>
      </c>
      <c r="B10521">
        <v>724</v>
      </c>
      <c r="C10521">
        <v>1</v>
      </c>
      <c r="D10521">
        <v>620</v>
      </c>
      <c r="E10521" t="s">
        <v>11</v>
      </c>
      <c r="F10521">
        <v>7435</v>
      </c>
      <c r="G10521">
        <v>8</v>
      </c>
      <c r="H10521">
        <v>12011</v>
      </c>
      <c r="I10521">
        <v>12011</v>
      </c>
      <c r="J10521">
        <v>100154</v>
      </c>
      <c r="K10521">
        <v>0</v>
      </c>
    </row>
    <row r="10522" spans="1:11" x14ac:dyDescent="0.25">
      <c r="A10522">
        <v>1999</v>
      </c>
      <c r="B10522">
        <v>724</v>
      </c>
      <c r="C10522">
        <v>1</v>
      </c>
      <c r="D10522">
        <v>620</v>
      </c>
      <c r="E10522" t="s">
        <v>11</v>
      </c>
      <c r="F10522">
        <v>7435</v>
      </c>
      <c r="G10522">
        <v>8</v>
      </c>
      <c r="H10522">
        <v>18625</v>
      </c>
      <c r="I10522">
        <v>18625</v>
      </c>
      <c r="J10522">
        <v>133949</v>
      </c>
      <c r="K10522">
        <v>0</v>
      </c>
    </row>
    <row r="10523" spans="1:11" x14ac:dyDescent="0.25">
      <c r="A10523">
        <v>2000</v>
      </c>
      <c r="B10523">
        <v>724</v>
      </c>
      <c r="C10523">
        <v>1</v>
      </c>
      <c r="D10523">
        <v>620</v>
      </c>
      <c r="E10523" t="s">
        <v>11</v>
      </c>
      <c r="F10523">
        <v>7435</v>
      </c>
      <c r="G10523">
        <v>8</v>
      </c>
      <c r="H10523">
        <v>11251</v>
      </c>
      <c r="I10523">
        <v>11251</v>
      </c>
      <c r="J10523">
        <v>96798</v>
      </c>
      <c r="K10523">
        <v>2</v>
      </c>
    </row>
    <row r="10524" spans="1:11" x14ac:dyDescent="0.25">
      <c r="A10524">
        <v>2001</v>
      </c>
      <c r="B10524">
        <v>724</v>
      </c>
      <c r="C10524">
        <v>1</v>
      </c>
      <c r="D10524">
        <v>620</v>
      </c>
      <c r="E10524" t="s">
        <v>11</v>
      </c>
      <c r="F10524">
        <v>7435</v>
      </c>
      <c r="G10524">
        <v>8</v>
      </c>
      <c r="H10524">
        <v>3597</v>
      </c>
      <c r="I10524">
        <v>3597</v>
      </c>
      <c r="J10524">
        <v>38051</v>
      </c>
      <c r="K10524">
        <v>0</v>
      </c>
    </row>
    <row r="10525" spans="1:11" x14ac:dyDescent="0.25">
      <c r="A10525">
        <v>2002</v>
      </c>
      <c r="B10525">
        <v>724</v>
      </c>
      <c r="C10525">
        <v>1</v>
      </c>
      <c r="D10525">
        <v>620</v>
      </c>
      <c r="E10525" t="s">
        <v>11</v>
      </c>
      <c r="F10525">
        <v>7435</v>
      </c>
      <c r="G10525">
        <v>8</v>
      </c>
      <c r="H10525">
        <v>12303</v>
      </c>
      <c r="I10525">
        <v>12303</v>
      </c>
      <c r="J10525">
        <v>126787</v>
      </c>
      <c r="K10525">
        <v>2</v>
      </c>
    </row>
    <row r="10526" spans="1:11" x14ac:dyDescent="0.25">
      <c r="A10526">
        <v>2003</v>
      </c>
      <c r="B10526">
        <v>724</v>
      </c>
      <c r="C10526">
        <v>1</v>
      </c>
      <c r="D10526">
        <v>620</v>
      </c>
      <c r="E10526" t="s">
        <v>11</v>
      </c>
      <c r="F10526">
        <v>7435</v>
      </c>
      <c r="G10526">
        <v>8</v>
      </c>
      <c r="H10526">
        <v>97585</v>
      </c>
      <c r="I10526">
        <v>97585</v>
      </c>
      <c r="J10526">
        <v>234811</v>
      </c>
      <c r="K10526">
        <v>2</v>
      </c>
    </row>
    <row r="10527" spans="1:11" x14ac:dyDescent="0.25">
      <c r="A10527">
        <v>2004</v>
      </c>
      <c r="B10527">
        <v>724</v>
      </c>
      <c r="C10527">
        <v>1</v>
      </c>
      <c r="D10527">
        <v>620</v>
      </c>
      <c r="E10527" t="s">
        <v>11</v>
      </c>
      <c r="F10527">
        <v>7435</v>
      </c>
      <c r="G10527">
        <v>8</v>
      </c>
      <c r="H10527">
        <v>8715</v>
      </c>
      <c r="I10527">
        <v>8715</v>
      </c>
      <c r="J10527">
        <v>178091</v>
      </c>
      <c r="K10527">
        <v>0</v>
      </c>
    </row>
    <row r="10528" spans="1:11" x14ac:dyDescent="0.25">
      <c r="A10528">
        <v>2005</v>
      </c>
      <c r="B10528">
        <v>724</v>
      </c>
      <c r="C10528">
        <v>1</v>
      </c>
      <c r="D10528">
        <v>620</v>
      </c>
      <c r="E10528" t="s">
        <v>11</v>
      </c>
      <c r="F10528">
        <v>7435</v>
      </c>
      <c r="G10528">
        <v>8</v>
      </c>
      <c r="H10528">
        <v>10246</v>
      </c>
      <c r="I10528">
        <v>10246</v>
      </c>
      <c r="J10528">
        <v>152048</v>
      </c>
      <c r="K10528">
        <v>0</v>
      </c>
    </row>
    <row r="10529" spans="1:11" x14ac:dyDescent="0.25">
      <c r="A10529">
        <v>2006</v>
      </c>
      <c r="B10529">
        <v>724</v>
      </c>
      <c r="C10529">
        <v>1</v>
      </c>
      <c r="D10529">
        <v>620</v>
      </c>
      <c r="E10529" t="s">
        <v>11</v>
      </c>
      <c r="F10529">
        <v>7435</v>
      </c>
      <c r="G10529">
        <v>8</v>
      </c>
      <c r="H10529">
        <v>37862</v>
      </c>
      <c r="I10529">
        <v>37862</v>
      </c>
      <c r="J10529">
        <v>1219588</v>
      </c>
      <c r="K10529">
        <v>6</v>
      </c>
    </row>
    <row r="10530" spans="1:11" x14ac:dyDescent="0.25">
      <c r="A10530">
        <v>2007</v>
      </c>
      <c r="B10530">
        <v>724</v>
      </c>
      <c r="C10530">
        <v>1</v>
      </c>
      <c r="D10530">
        <v>620</v>
      </c>
      <c r="E10530" t="s">
        <v>11</v>
      </c>
      <c r="F10530">
        <v>7435</v>
      </c>
      <c r="G10530">
        <v>8</v>
      </c>
      <c r="H10530">
        <v>8013</v>
      </c>
      <c r="I10530">
        <v>8013</v>
      </c>
      <c r="J10530">
        <v>164795</v>
      </c>
      <c r="K10530">
        <v>4</v>
      </c>
    </row>
    <row r="10531" spans="1:11" x14ac:dyDescent="0.25">
      <c r="A10531">
        <v>2008</v>
      </c>
      <c r="B10531">
        <v>724</v>
      </c>
      <c r="C10531">
        <v>1</v>
      </c>
      <c r="D10531">
        <v>620</v>
      </c>
      <c r="E10531" t="s">
        <v>11</v>
      </c>
      <c r="F10531">
        <v>7435</v>
      </c>
      <c r="G10531">
        <v>8</v>
      </c>
      <c r="H10531">
        <v>5911</v>
      </c>
      <c r="I10531">
        <v>5911</v>
      </c>
      <c r="J10531">
        <v>138672</v>
      </c>
      <c r="K10531">
        <v>0</v>
      </c>
    </row>
    <row r="10532" spans="1:11" x14ac:dyDescent="0.25">
      <c r="A10532">
        <v>1988</v>
      </c>
      <c r="B10532">
        <v>724</v>
      </c>
      <c r="C10532">
        <v>1</v>
      </c>
      <c r="D10532">
        <v>620</v>
      </c>
      <c r="E10532" t="s">
        <v>11</v>
      </c>
      <c r="F10532">
        <v>7436</v>
      </c>
      <c r="G10532">
        <v>8</v>
      </c>
      <c r="H10532">
        <v>13142</v>
      </c>
      <c r="I10532">
        <v>13142</v>
      </c>
      <c r="J10532">
        <v>65920</v>
      </c>
      <c r="K10532">
        <v>0</v>
      </c>
    </row>
    <row r="10533" spans="1:11" x14ac:dyDescent="0.25">
      <c r="A10533">
        <v>1989</v>
      </c>
      <c r="B10533">
        <v>724</v>
      </c>
      <c r="C10533">
        <v>1</v>
      </c>
      <c r="D10533">
        <v>620</v>
      </c>
      <c r="E10533" t="s">
        <v>11</v>
      </c>
      <c r="F10533">
        <v>7436</v>
      </c>
      <c r="G10533">
        <v>8</v>
      </c>
      <c r="H10533">
        <v>27300</v>
      </c>
      <c r="I10533">
        <v>27300</v>
      </c>
      <c r="J10533">
        <v>222283</v>
      </c>
      <c r="K10533">
        <v>0</v>
      </c>
    </row>
    <row r="10534" spans="1:11" x14ac:dyDescent="0.25">
      <c r="A10534">
        <v>1990</v>
      </c>
      <c r="B10534">
        <v>724</v>
      </c>
      <c r="C10534">
        <v>1</v>
      </c>
      <c r="D10534">
        <v>620</v>
      </c>
      <c r="E10534" t="s">
        <v>11</v>
      </c>
      <c r="F10534">
        <v>7436</v>
      </c>
      <c r="G10534">
        <v>8</v>
      </c>
      <c r="H10534">
        <v>45847</v>
      </c>
      <c r="I10534">
        <v>45847</v>
      </c>
      <c r="J10534">
        <v>536857</v>
      </c>
      <c r="K10534">
        <v>0</v>
      </c>
    </row>
    <row r="10535" spans="1:11" x14ac:dyDescent="0.25">
      <c r="A10535">
        <v>1991</v>
      </c>
      <c r="B10535">
        <v>724</v>
      </c>
      <c r="C10535">
        <v>1</v>
      </c>
      <c r="D10535">
        <v>620</v>
      </c>
      <c r="E10535" t="s">
        <v>11</v>
      </c>
      <c r="F10535">
        <v>7436</v>
      </c>
      <c r="G10535">
        <v>8</v>
      </c>
      <c r="H10535">
        <v>35624</v>
      </c>
      <c r="I10535">
        <v>35624</v>
      </c>
      <c r="J10535">
        <v>292327</v>
      </c>
      <c r="K10535">
        <v>0</v>
      </c>
    </row>
    <row r="10536" spans="1:11" x14ac:dyDescent="0.25">
      <c r="A10536">
        <v>1992</v>
      </c>
      <c r="B10536">
        <v>724</v>
      </c>
      <c r="C10536">
        <v>1</v>
      </c>
      <c r="D10536">
        <v>620</v>
      </c>
      <c r="E10536" t="s">
        <v>11</v>
      </c>
      <c r="F10536">
        <v>7436</v>
      </c>
      <c r="G10536">
        <v>8</v>
      </c>
      <c r="H10536">
        <v>58366</v>
      </c>
      <c r="I10536">
        <v>58366</v>
      </c>
      <c r="J10536">
        <v>617300</v>
      </c>
      <c r="K10536">
        <v>0</v>
      </c>
    </row>
    <row r="10537" spans="1:11" x14ac:dyDescent="0.25">
      <c r="A10537">
        <v>1993</v>
      </c>
      <c r="B10537">
        <v>724</v>
      </c>
      <c r="C10537">
        <v>1</v>
      </c>
      <c r="D10537">
        <v>620</v>
      </c>
      <c r="E10537" t="s">
        <v>11</v>
      </c>
      <c r="F10537">
        <v>7436</v>
      </c>
      <c r="G10537">
        <v>8</v>
      </c>
      <c r="H10537">
        <v>19292</v>
      </c>
      <c r="I10537">
        <v>19292</v>
      </c>
      <c r="J10537">
        <v>333129</v>
      </c>
      <c r="K10537">
        <v>0</v>
      </c>
    </row>
    <row r="10538" spans="1:11" x14ac:dyDescent="0.25">
      <c r="A10538">
        <v>1994</v>
      </c>
      <c r="B10538">
        <v>724</v>
      </c>
      <c r="C10538">
        <v>1</v>
      </c>
      <c r="D10538">
        <v>620</v>
      </c>
      <c r="E10538" t="s">
        <v>11</v>
      </c>
      <c r="F10538">
        <v>7436</v>
      </c>
      <c r="G10538">
        <v>8</v>
      </c>
      <c r="H10538">
        <v>46467</v>
      </c>
      <c r="I10538">
        <v>46467</v>
      </c>
      <c r="J10538">
        <v>519319</v>
      </c>
      <c r="K10538">
        <v>0</v>
      </c>
    </row>
    <row r="10539" spans="1:11" x14ac:dyDescent="0.25">
      <c r="A10539">
        <v>1995</v>
      </c>
      <c r="B10539">
        <v>724</v>
      </c>
      <c r="C10539">
        <v>1</v>
      </c>
      <c r="D10539">
        <v>620</v>
      </c>
      <c r="E10539" t="s">
        <v>11</v>
      </c>
      <c r="F10539">
        <v>7436</v>
      </c>
      <c r="G10539">
        <v>8</v>
      </c>
      <c r="H10539">
        <v>59397</v>
      </c>
      <c r="I10539">
        <v>59397</v>
      </c>
      <c r="J10539">
        <v>755185</v>
      </c>
      <c r="K10539">
        <v>0</v>
      </c>
    </row>
    <row r="10540" spans="1:11" x14ac:dyDescent="0.25">
      <c r="A10540">
        <v>1996</v>
      </c>
      <c r="B10540">
        <v>724</v>
      </c>
      <c r="C10540">
        <v>1</v>
      </c>
      <c r="D10540">
        <v>620</v>
      </c>
      <c r="E10540" t="s">
        <v>11</v>
      </c>
      <c r="F10540">
        <v>7436</v>
      </c>
      <c r="G10540">
        <v>8</v>
      </c>
      <c r="H10540">
        <v>47248</v>
      </c>
      <c r="I10540">
        <v>47248</v>
      </c>
      <c r="J10540">
        <v>951313</v>
      </c>
      <c r="K10540">
        <v>0</v>
      </c>
    </row>
    <row r="10541" spans="1:11" x14ac:dyDescent="0.25">
      <c r="A10541">
        <v>1997</v>
      </c>
      <c r="B10541">
        <v>724</v>
      </c>
      <c r="C10541">
        <v>1</v>
      </c>
      <c r="D10541">
        <v>620</v>
      </c>
      <c r="E10541" t="s">
        <v>11</v>
      </c>
      <c r="F10541">
        <v>7436</v>
      </c>
      <c r="G10541">
        <v>8</v>
      </c>
      <c r="H10541">
        <v>93033</v>
      </c>
      <c r="I10541">
        <v>93033</v>
      </c>
      <c r="J10541">
        <v>799451</v>
      </c>
      <c r="K10541">
        <v>0</v>
      </c>
    </row>
    <row r="10542" spans="1:11" x14ac:dyDescent="0.25">
      <c r="A10542">
        <v>1998</v>
      </c>
      <c r="B10542">
        <v>724</v>
      </c>
      <c r="C10542">
        <v>1</v>
      </c>
      <c r="D10542">
        <v>620</v>
      </c>
      <c r="E10542" t="s">
        <v>11</v>
      </c>
      <c r="F10542">
        <v>7436</v>
      </c>
      <c r="G10542">
        <v>8</v>
      </c>
      <c r="H10542">
        <v>294814</v>
      </c>
      <c r="I10542">
        <v>294814</v>
      </c>
      <c r="J10542">
        <v>1046828</v>
      </c>
      <c r="K10542">
        <v>0</v>
      </c>
    </row>
    <row r="10543" spans="1:11" x14ac:dyDescent="0.25">
      <c r="A10543">
        <v>1999</v>
      </c>
      <c r="B10543">
        <v>724</v>
      </c>
      <c r="C10543">
        <v>1</v>
      </c>
      <c r="D10543">
        <v>620</v>
      </c>
      <c r="E10543" t="s">
        <v>11</v>
      </c>
      <c r="F10543">
        <v>7436</v>
      </c>
      <c r="G10543">
        <v>8</v>
      </c>
      <c r="H10543">
        <v>74846</v>
      </c>
      <c r="I10543">
        <v>74846</v>
      </c>
      <c r="J10543">
        <v>631325</v>
      </c>
      <c r="K10543">
        <v>0</v>
      </c>
    </row>
    <row r="10544" spans="1:11" x14ac:dyDescent="0.25">
      <c r="A10544">
        <v>2000</v>
      </c>
      <c r="B10544">
        <v>724</v>
      </c>
      <c r="C10544">
        <v>1</v>
      </c>
      <c r="D10544">
        <v>620</v>
      </c>
      <c r="E10544" t="s">
        <v>11</v>
      </c>
      <c r="F10544">
        <v>7436</v>
      </c>
      <c r="G10544">
        <v>8</v>
      </c>
      <c r="H10544">
        <v>96616</v>
      </c>
      <c r="I10544">
        <v>96616</v>
      </c>
      <c r="J10544">
        <v>610605</v>
      </c>
      <c r="K10544">
        <v>6</v>
      </c>
    </row>
    <row r="10545" spans="1:11" x14ac:dyDescent="0.25">
      <c r="A10545">
        <v>2001</v>
      </c>
      <c r="B10545">
        <v>724</v>
      </c>
      <c r="C10545">
        <v>1</v>
      </c>
      <c r="D10545">
        <v>620</v>
      </c>
      <c r="E10545" t="s">
        <v>11</v>
      </c>
      <c r="F10545">
        <v>7436</v>
      </c>
      <c r="G10545">
        <v>8</v>
      </c>
      <c r="H10545">
        <v>218775</v>
      </c>
      <c r="I10545">
        <v>218775</v>
      </c>
      <c r="J10545">
        <v>831643</v>
      </c>
      <c r="K10545">
        <v>2</v>
      </c>
    </row>
    <row r="10546" spans="1:11" x14ac:dyDescent="0.25">
      <c r="A10546">
        <v>2002</v>
      </c>
      <c r="B10546">
        <v>724</v>
      </c>
      <c r="C10546">
        <v>1</v>
      </c>
      <c r="D10546">
        <v>620</v>
      </c>
      <c r="E10546" t="s">
        <v>11</v>
      </c>
      <c r="F10546">
        <v>7436</v>
      </c>
      <c r="G10546">
        <v>8</v>
      </c>
      <c r="H10546">
        <v>154450</v>
      </c>
      <c r="I10546">
        <v>154450</v>
      </c>
      <c r="J10546">
        <v>1129127</v>
      </c>
      <c r="K10546">
        <v>2</v>
      </c>
    </row>
    <row r="10547" spans="1:11" x14ac:dyDescent="0.25">
      <c r="A10547">
        <v>2003</v>
      </c>
      <c r="B10547">
        <v>724</v>
      </c>
      <c r="C10547">
        <v>1</v>
      </c>
      <c r="D10547">
        <v>620</v>
      </c>
      <c r="E10547" t="s">
        <v>11</v>
      </c>
      <c r="F10547">
        <v>7436</v>
      </c>
      <c r="G10547">
        <v>8</v>
      </c>
      <c r="H10547">
        <v>3857265</v>
      </c>
      <c r="I10547">
        <v>3857265</v>
      </c>
      <c r="J10547">
        <v>1332971</v>
      </c>
      <c r="K10547">
        <v>6</v>
      </c>
    </row>
    <row r="10548" spans="1:11" x14ac:dyDescent="0.25">
      <c r="A10548">
        <v>2004</v>
      </c>
      <c r="B10548">
        <v>724</v>
      </c>
      <c r="C10548">
        <v>1</v>
      </c>
      <c r="D10548">
        <v>620</v>
      </c>
      <c r="E10548" t="s">
        <v>11</v>
      </c>
      <c r="F10548">
        <v>7436</v>
      </c>
      <c r="G10548">
        <v>8</v>
      </c>
      <c r="H10548">
        <v>296688</v>
      </c>
      <c r="I10548">
        <v>296688</v>
      </c>
      <c r="J10548">
        <v>3413593</v>
      </c>
      <c r="K10548">
        <v>2</v>
      </c>
    </row>
    <row r="10549" spans="1:11" x14ac:dyDescent="0.25">
      <c r="A10549">
        <v>2005</v>
      </c>
      <c r="B10549">
        <v>724</v>
      </c>
      <c r="C10549">
        <v>1</v>
      </c>
      <c r="D10549">
        <v>620</v>
      </c>
      <c r="E10549" t="s">
        <v>11</v>
      </c>
      <c r="F10549">
        <v>7436</v>
      </c>
      <c r="G10549">
        <v>8</v>
      </c>
      <c r="H10549">
        <v>786446</v>
      </c>
      <c r="I10549">
        <v>786446</v>
      </c>
      <c r="J10549">
        <v>3683119</v>
      </c>
      <c r="K10549">
        <v>6</v>
      </c>
    </row>
    <row r="10550" spans="1:11" x14ac:dyDescent="0.25">
      <c r="A10550">
        <v>2006</v>
      </c>
      <c r="B10550">
        <v>724</v>
      </c>
      <c r="C10550">
        <v>1</v>
      </c>
      <c r="D10550">
        <v>620</v>
      </c>
      <c r="E10550" t="s">
        <v>11</v>
      </c>
      <c r="F10550">
        <v>7436</v>
      </c>
      <c r="G10550">
        <v>8</v>
      </c>
      <c r="H10550">
        <v>477102</v>
      </c>
      <c r="I10550">
        <v>477102</v>
      </c>
      <c r="J10550">
        <v>4144905</v>
      </c>
      <c r="K10550">
        <v>2</v>
      </c>
    </row>
    <row r="10551" spans="1:11" x14ac:dyDescent="0.25">
      <c r="A10551">
        <v>2007</v>
      </c>
      <c r="B10551">
        <v>724</v>
      </c>
      <c r="C10551">
        <v>1</v>
      </c>
      <c r="D10551">
        <v>620</v>
      </c>
      <c r="E10551" t="s">
        <v>11</v>
      </c>
      <c r="F10551">
        <v>7436</v>
      </c>
      <c r="G10551">
        <v>8</v>
      </c>
      <c r="H10551">
        <v>424066</v>
      </c>
      <c r="I10551">
        <v>424066</v>
      </c>
      <c r="J10551">
        <v>8264377</v>
      </c>
      <c r="K10551">
        <v>2</v>
      </c>
    </row>
    <row r="10552" spans="1:11" x14ac:dyDescent="0.25">
      <c r="A10552">
        <v>2008</v>
      </c>
      <c r="B10552">
        <v>724</v>
      </c>
      <c r="C10552">
        <v>1</v>
      </c>
      <c r="D10552">
        <v>620</v>
      </c>
      <c r="E10552" t="s">
        <v>11</v>
      </c>
      <c r="F10552">
        <v>7436</v>
      </c>
      <c r="G10552">
        <v>8</v>
      </c>
      <c r="H10552">
        <v>725997</v>
      </c>
      <c r="I10552">
        <v>725997</v>
      </c>
      <c r="J10552">
        <v>35910413</v>
      </c>
      <c r="K10552">
        <v>2</v>
      </c>
    </row>
    <row r="10553" spans="1:11" x14ac:dyDescent="0.25">
      <c r="A10553">
        <v>1988</v>
      </c>
      <c r="B10553">
        <v>724</v>
      </c>
      <c r="C10553">
        <v>1</v>
      </c>
      <c r="D10553">
        <v>620</v>
      </c>
      <c r="E10553" t="s">
        <v>11</v>
      </c>
      <c r="F10553">
        <v>7439</v>
      </c>
      <c r="G10553">
        <v>8</v>
      </c>
      <c r="H10553">
        <v>430742</v>
      </c>
      <c r="I10553">
        <v>430742</v>
      </c>
      <c r="J10553">
        <v>369124</v>
      </c>
      <c r="K10553">
        <v>0</v>
      </c>
    </row>
    <row r="10554" spans="1:11" x14ac:dyDescent="0.25">
      <c r="A10554">
        <v>1989</v>
      </c>
      <c r="B10554">
        <v>724</v>
      </c>
      <c r="C10554">
        <v>1</v>
      </c>
      <c r="D10554">
        <v>620</v>
      </c>
      <c r="E10554" t="s">
        <v>11</v>
      </c>
      <c r="F10554">
        <v>7439</v>
      </c>
      <c r="G10554">
        <v>8</v>
      </c>
      <c r="H10554">
        <v>2437</v>
      </c>
      <c r="I10554">
        <v>2437</v>
      </c>
      <c r="J10554">
        <v>51821</v>
      </c>
      <c r="K10554">
        <v>0</v>
      </c>
    </row>
    <row r="10555" spans="1:11" x14ac:dyDescent="0.25">
      <c r="A10555">
        <v>1990</v>
      </c>
      <c r="B10555">
        <v>724</v>
      </c>
      <c r="C10555">
        <v>1</v>
      </c>
      <c r="D10555">
        <v>620</v>
      </c>
      <c r="E10555" t="s">
        <v>11</v>
      </c>
      <c r="F10555">
        <v>7439</v>
      </c>
      <c r="G10555">
        <v>8</v>
      </c>
      <c r="H10555">
        <v>7765</v>
      </c>
      <c r="I10555">
        <v>7765</v>
      </c>
      <c r="J10555">
        <v>117733</v>
      </c>
      <c r="K10555">
        <v>0</v>
      </c>
    </row>
    <row r="10556" spans="1:11" x14ac:dyDescent="0.25">
      <c r="A10556">
        <v>1991</v>
      </c>
      <c r="B10556">
        <v>724</v>
      </c>
      <c r="C10556">
        <v>1</v>
      </c>
      <c r="D10556">
        <v>620</v>
      </c>
      <c r="E10556" t="s">
        <v>11</v>
      </c>
      <c r="F10556">
        <v>7439</v>
      </c>
      <c r="G10556">
        <v>8</v>
      </c>
      <c r="H10556">
        <v>2125</v>
      </c>
      <c r="I10556">
        <v>2125</v>
      </c>
      <c r="J10556">
        <v>39204</v>
      </c>
      <c r="K10556">
        <v>0</v>
      </c>
    </row>
    <row r="10557" spans="1:11" x14ac:dyDescent="0.25">
      <c r="A10557">
        <v>1992</v>
      </c>
      <c r="B10557">
        <v>724</v>
      </c>
      <c r="C10557">
        <v>1</v>
      </c>
      <c r="D10557">
        <v>620</v>
      </c>
      <c r="E10557" t="s">
        <v>11</v>
      </c>
      <c r="F10557">
        <v>7439</v>
      </c>
      <c r="G10557">
        <v>8</v>
      </c>
      <c r="H10557">
        <v>7964</v>
      </c>
      <c r="I10557">
        <v>7964</v>
      </c>
      <c r="J10557">
        <v>99070</v>
      </c>
      <c r="K10557">
        <v>0</v>
      </c>
    </row>
    <row r="10558" spans="1:11" x14ac:dyDescent="0.25">
      <c r="A10558">
        <v>1993</v>
      </c>
      <c r="B10558">
        <v>724</v>
      </c>
      <c r="C10558">
        <v>1</v>
      </c>
      <c r="D10558">
        <v>620</v>
      </c>
      <c r="E10558" t="s">
        <v>11</v>
      </c>
      <c r="F10558">
        <v>7439</v>
      </c>
      <c r="G10558">
        <v>8</v>
      </c>
      <c r="H10558">
        <v>62691</v>
      </c>
      <c r="I10558">
        <v>62691</v>
      </c>
      <c r="J10558">
        <v>1770074</v>
      </c>
      <c r="K10558">
        <v>0</v>
      </c>
    </row>
    <row r="10559" spans="1:11" x14ac:dyDescent="0.25">
      <c r="A10559">
        <v>1994</v>
      </c>
      <c r="B10559">
        <v>724</v>
      </c>
      <c r="C10559">
        <v>1</v>
      </c>
      <c r="D10559">
        <v>620</v>
      </c>
      <c r="E10559" t="s">
        <v>11</v>
      </c>
      <c r="F10559">
        <v>7439</v>
      </c>
      <c r="G10559">
        <v>8</v>
      </c>
      <c r="H10559">
        <v>51819</v>
      </c>
      <c r="I10559">
        <v>51819</v>
      </c>
      <c r="J10559">
        <v>1302611</v>
      </c>
      <c r="K10559">
        <v>0</v>
      </c>
    </row>
    <row r="10560" spans="1:11" x14ac:dyDescent="0.25">
      <c r="A10560">
        <v>1995</v>
      </c>
      <c r="B10560">
        <v>724</v>
      </c>
      <c r="C10560">
        <v>1</v>
      </c>
      <c r="D10560">
        <v>620</v>
      </c>
      <c r="E10560" t="s">
        <v>11</v>
      </c>
      <c r="F10560">
        <v>7439</v>
      </c>
      <c r="G10560">
        <v>8</v>
      </c>
      <c r="H10560">
        <v>122846</v>
      </c>
      <c r="I10560">
        <v>122846</v>
      </c>
      <c r="J10560">
        <v>1895642</v>
      </c>
      <c r="K10560">
        <v>0</v>
      </c>
    </row>
    <row r="10561" spans="1:11" x14ac:dyDescent="0.25">
      <c r="A10561">
        <v>1996</v>
      </c>
      <c r="B10561">
        <v>724</v>
      </c>
      <c r="C10561">
        <v>1</v>
      </c>
      <c r="D10561">
        <v>620</v>
      </c>
      <c r="E10561" t="s">
        <v>11</v>
      </c>
      <c r="F10561">
        <v>7439</v>
      </c>
      <c r="G10561">
        <v>8</v>
      </c>
      <c r="H10561">
        <v>106753</v>
      </c>
      <c r="I10561">
        <v>106753</v>
      </c>
      <c r="J10561">
        <v>432663</v>
      </c>
      <c r="K10561">
        <v>0</v>
      </c>
    </row>
    <row r="10562" spans="1:11" x14ac:dyDescent="0.25">
      <c r="A10562">
        <v>1997</v>
      </c>
      <c r="B10562">
        <v>724</v>
      </c>
      <c r="C10562">
        <v>1</v>
      </c>
      <c r="D10562">
        <v>620</v>
      </c>
      <c r="E10562" t="s">
        <v>11</v>
      </c>
      <c r="F10562">
        <v>7439</v>
      </c>
      <c r="G10562">
        <v>8</v>
      </c>
      <c r="H10562">
        <v>108147</v>
      </c>
      <c r="I10562">
        <v>108147</v>
      </c>
      <c r="J10562">
        <v>2579326</v>
      </c>
      <c r="K10562">
        <v>0</v>
      </c>
    </row>
    <row r="10563" spans="1:11" x14ac:dyDescent="0.25">
      <c r="A10563">
        <v>1998</v>
      </c>
      <c r="B10563">
        <v>724</v>
      </c>
      <c r="C10563">
        <v>1</v>
      </c>
      <c r="D10563">
        <v>620</v>
      </c>
      <c r="E10563" t="s">
        <v>11</v>
      </c>
      <c r="F10563">
        <v>7439</v>
      </c>
      <c r="G10563">
        <v>8</v>
      </c>
      <c r="H10563">
        <v>90714</v>
      </c>
      <c r="I10563">
        <v>90714</v>
      </c>
      <c r="J10563">
        <v>414377</v>
      </c>
      <c r="K10563">
        <v>0</v>
      </c>
    </row>
    <row r="10564" spans="1:11" x14ac:dyDescent="0.25">
      <c r="A10564">
        <v>1999</v>
      </c>
      <c r="B10564">
        <v>724</v>
      </c>
      <c r="C10564">
        <v>1</v>
      </c>
      <c r="D10564">
        <v>620</v>
      </c>
      <c r="E10564" t="s">
        <v>11</v>
      </c>
      <c r="F10564">
        <v>7439</v>
      </c>
      <c r="G10564">
        <v>8</v>
      </c>
      <c r="H10564">
        <v>48866</v>
      </c>
      <c r="I10564">
        <v>48866</v>
      </c>
      <c r="J10564">
        <v>429374</v>
      </c>
      <c r="K10564">
        <v>0</v>
      </c>
    </row>
    <row r="10565" spans="1:11" x14ac:dyDescent="0.25">
      <c r="A10565">
        <v>2000</v>
      </c>
      <c r="B10565">
        <v>724</v>
      </c>
      <c r="C10565">
        <v>1</v>
      </c>
      <c r="D10565">
        <v>620</v>
      </c>
      <c r="E10565" t="s">
        <v>11</v>
      </c>
      <c r="F10565">
        <v>7439</v>
      </c>
      <c r="G10565">
        <v>8</v>
      </c>
      <c r="H10565">
        <v>34645</v>
      </c>
      <c r="I10565">
        <v>34645</v>
      </c>
      <c r="J10565">
        <v>274226</v>
      </c>
      <c r="K10565">
        <v>0</v>
      </c>
    </row>
    <row r="10566" spans="1:11" x14ac:dyDescent="0.25">
      <c r="A10566">
        <v>2001</v>
      </c>
      <c r="B10566">
        <v>724</v>
      </c>
      <c r="C10566">
        <v>1</v>
      </c>
      <c r="D10566">
        <v>620</v>
      </c>
      <c r="E10566" t="s">
        <v>11</v>
      </c>
      <c r="F10566">
        <v>7439</v>
      </c>
      <c r="G10566">
        <v>8</v>
      </c>
      <c r="H10566">
        <v>24657</v>
      </c>
      <c r="I10566">
        <v>24657</v>
      </c>
      <c r="J10566">
        <v>196559</v>
      </c>
      <c r="K10566">
        <v>0</v>
      </c>
    </row>
    <row r="10567" spans="1:11" x14ac:dyDescent="0.25">
      <c r="A10567">
        <v>2002</v>
      </c>
      <c r="B10567">
        <v>724</v>
      </c>
      <c r="C10567">
        <v>1</v>
      </c>
      <c r="D10567">
        <v>620</v>
      </c>
      <c r="E10567" t="s">
        <v>11</v>
      </c>
      <c r="F10567">
        <v>7439</v>
      </c>
      <c r="G10567">
        <v>8</v>
      </c>
      <c r="H10567">
        <v>90367</v>
      </c>
      <c r="I10567">
        <v>90367</v>
      </c>
      <c r="J10567">
        <v>1455110</v>
      </c>
      <c r="K10567">
        <v>0</v>
      </c>
    </row>
    <row r="10568" spans="1:11" x14ac:dyDescent="0.25">
      <c r="A10568">
        <v>2003</v>
      </c>
      <c r="B10568">
        <v>724</v>
      </c>
      <c r="C10568">
        <v>1</v>
      </c>
      <c r="D10568">
        <v>620</v>
      </c>
      <c r="E10568" t="s">
        <v>11</v>
      </c>
      <c r="F10568">
        <v>7439</v>
      </c>
      <c r="G10568">
        <v>8</v>
      </c>
      <c r="H10568">
        <v>267356</v>
      </c>
      <c r="I10568">
        <v>267356</v>
      </c>
      <c r="J10568">
        <v>952023</v>
      </c>
      <c r="K10568">
        <v>0</v>
      </c>
    </row>
    <row r="10569" spans="1:11" x14ac:dyDescent="0.25">
      <c r="A10569">
        <v>2004</v>
      </c>
      <c r="B10569">
        <v>724</v>
      </c>
      <c r="C10569">
        <v>1</v>
      </c>
      <c r="D10569">
        <v>620</v>
      </c>
      <c r="E10569" t="s">
        <v>11</v>
      </c>
      <c r="F10569">
        <v>7439</v>
      </c>
      <c r="G10569">
        <v>8</v>
      </c>
      <c r="H10569">
        <v>42232</v>
      </c>
      <c r="I10569">
        <v>42232</v>
      </c>
      <c r="J10569">
        <v>713668</v>
      </c>
      <c r="K10569">
        <v>0</v>
      </c>
    </row>
    <row r="10570" spans="1:11" x14ac:dyDescent="0.25">
      <c r="A10570">
        <v>2005</v>
      </c>
      <c r="B10570">
        <v>724</v>
      </c>
      <c r="C10570">
        <v>1</v>
      </c>
      <c r="D10570">
        <v>620</v>
      </c>
      <c r="E10570" t="s">
        <v>11</v>
      </c>
      <c r="F10570">
        <v>7439</v>
      </c>
      <c r="G10570">
        <v>8</v>
      </c>
      <c r="H10570">
        <v>20103</v>
      </c>
      <c r="I10570">
        <v>20103</v>
      </c>
      <c r="J10570">
        <v>332498</v>
      </c>
      <c r="K10570">
        <v>0</v>
      </c>
    </row>
    <row r="10571" spans="1:11" x14ac:dyDescent="0.25">
      <c r="A10571">
        <v>2006</v>
      </c>
      <c r="B10571">
        <v>724</v>
      </c>
      <c r="C10571">
        <v>1</v>
      </c>
      <c r="D10571">
        <v>620</v>
      </c>
      <c r="E10571" t="s">
        <v>11</v>
      </c>
      <c r="F10571">
        <v>7439</v>
      </c>
      <c r="G10571">
        <v>8</v>
      </c>
      <c r="H10571">
        <v>58613</v>
      </c>
      <c r="I10571">
        <v>58613</v>
      </c>
      <c r="J10571">
        <v>1054181</v>
      </c>
      <c r="K10571">
        <v>0</v>
      </c>
    </row>
    <row r="10572" spans="1:11" x14ac:dyDescent="0.25">
      <c r="A10572">
        <v>2007</v>
      </c>
      <c r="B10572">
        <v>724</v>
      </c>
      <c r="C10572">
        <v>1</v>
      </c>
      <c r="D10572">
        <v>620</v>
      </c>
      <c r="E10572" t="s">
        <v>11</v>
      </c>
      <c r="F10572">
        <v>7439</v>
      </c>
      <c r="G10572">
        <v>8</v>
      </c>
      <c r="H10572">
        <v>262187</v>
      </c>
      <c r="I10572">
        <v>262187</v>
      </c>
      <c r="J10572">
        <v>1581581</v>
      </c>
      <c r="K10572">
        <v>0</v>
      </c>
    </row>
    <row r="10573" spans="1:11" x14ac:dyDescent="0.25">
      <c r="A10573">
        <v>2008</v>
      </c>
      <c r="B10573">
        <v>724</v>
      </c>
      <c r="C10573">
        <v>1</v>
      </c>
      <c r="D10573">
        <v>620</v>
      </c>
      <c r="E10573" t="s">
        <v>11</v>
      </c>
      <c r="F10573">
        <v>7439</v>
      </c>
      <c r="G10573">
        <v>8</v>
      </c>
      <c r="H10573">
        <v>217341</v>
      </c>
      <c r="I10573">
        <v>217341</v>
      </c>
      <c r="J10573">
        <v>1114305</v>
      </c>
      <c r="K10573">
        <v>0</v>
      </c>
    </row>
    <row r="10574" spans="1:11" x14ac:dyDescent="0.25">
      <c r="A10574">
        <v>1988</v>
      </c>
      <c r="B10574">
        <v>724</v>
      </c>
      <c r="C10574">
        <v>1</v>
      </c>
      <c r="D10574">
        <v>620</v>
      </c>
      <c r="E10574" t="s">
        <v>11</v>
      </c>
      <c r="F10574">
        <v>7441</v>
      </c>
      <c r="G10574">
        <v>8</v>
      </c>
      <c r="H10574">
        <v>40909</v>
      </c>
      <c r="I10574">
        <v>40909</v>
      </c>
      <c r="J10574">
        <v>42606</v>
      </c>
      <c r="K10574">
        <v>0</v>
      </c>
    </row>
    <row r="10575" spans="1:11" x14ac:dyDescent="0.25">
      <c r="A10575">
        <v>1989</v>
      </c>
      <c r="B10575">
        <v>724</v>
      </c>
      <c r="C10575">
        <v>1</v>
      </c>
      <c r="D10575">
        <v>620</v>
      </c>
      <c r="E10575" t="s">
        <v>11</v>
      </c>
      <c r="F10575">
        <v>7441</v>
      </c>
      <c r="G10575">
        <v>8</v>
      </c>
      <c r="H10575">
        <v>2667</v>
      </c>
      <c r="I10575">
        <v>2667</v>
      </c>
      <c r="J10575">
        <v>16787</v>
      </c>
      <c r="K10575">
        <v>0</v>
      </c>
    </row>
    <row r="10576" spans="1:11" x14ac:dyDescent="0.25">
      <c r="A10576">
        <v>1990</v>
      </c>
      <c r="B10576">
        <v>724</v>
      </c>
      <c r="C10576">
        <v>1</v>
      </c>
      <c r="D10576">
        <v>620</v>
      </c>
      <c r="E10576" t="s">
        <v>11</v>
      </c>
      <c r="F10576">
        <v>7441</v>
      </c>
      <c r="G10576">
        <v>8</v>
      </c>
      <c r="H10576">
        <v>5296</v>
      </c>
      <c r="I10576">
        <v>5296</v>
      </c>
      <c r="J10576">
        <v>42023</v>
      </c>
      <c r="K10576">
        <v>0</v>
      </c>
    </row>
    <row r="10577" spans="1:11" x14ac:dyDescent="0.25">
      <c r="A10577">
        <v>1991</v>
      </c>
      <c r="B10577">
        <v>724</v>
      </c>
      <c r="C10577">
        <v>1</v>
      </c>
      <c r="D10577">
        <v>620</v>
      </c>
      <c r="E10577" t="s">
        <v>11</v>
      </c>
      <c r="F10577">
        <v>7441</v>
      </c>
      <c r="G10577">
        <v>8</v>
      </c>
      <c r="H10577">
        <v>3375</v>
      </c>
      <c r="I10577">
        <v>3375</v>
      </c>
      <c r="J10577">
        <v>10691</v>
      </c>
      <c r="K10577">
        <v>0</v>
      </c>
    </row>
    <row r="10578" spans="1:11" x14ac:dyDescent="0.25">
      <c r="A10578">
        <v>1992</v>
      </c>
      <c r="B10578">
        <v>724</v>
      </c>
      <c r="C10578">
        <v>1</v>
      </c>
      <c r="D10578">
        <v>620</v>
      </c>
      <c r="E10578" t="s">
        <v>11</v>
      </c>
      <c r="F10578">
        <v>7441</v>
      </c>
      <c r="G10578">
        <v>8</v>
      </c>
      <c r="H10578">
        <v>28070</v>
      </c>
      <c r="I10578">
        <v>28070</v>
      </c>
      <c r="J10578">
        <v>43552</v>
      </c>
      <c r="K10578">
        <v>0</v>
      </c>
    </row>
    <row r="10579" spans="1:11" x14ac:dyDescent="0.25">
      <c r="A10579">
        <v>1993</v>
      </c>
      <c r="B10579">
        <v>724</v>
      </c>
      <c r="C10579">
        <v>1</v>
      </c>
      <c r="D10579">
        <v>620</v>
      </c>
      <c r="E10579" t="s">
        <v>11</v>
      </c>
      <c r="F10579">
        <v>7441</v>
      </c>
      <c r="G10579">
        <v>8</v>
      </c>
      <c r="H10579">
        <v>29206</v>
      </c>
      <c r="I10579">
        <v>29206</v>
      </c>
      <c r="J10579">
        <v>121304</v>
      </c>
      <c r="K10579">
        <v>0</v>
      </c>
    </row>
    <row r="10580" spans="1:11" x14ac:dyDescent="0.25">
      <c r="A10580">
        <v>1994</v>
      </c>
      <c r="B10580">
        <v>724</v>
      </c>
      <c r="C10580">
        <v>1</v>
      </c>
      <c r="D10580">
        <v>620</v>
      </c>
      <c r="E10580" t="s">
        <v>11</v>
      </c>
      <c r="F10580">
        <v>7441</v>
      </c>
      <c r="G10580">
        <v>8</v>
      </c>
      <c r="H10580">
        <v>16511</v>
      </c>
      <c r="I10580">
        <v>16511</v>
      </c>
      <c r="J10580">
        <v>152397</v>
      </c>
      <c r="K10580">
        <v>0</v>
      </c>
    </row>
    <row r="10581" spans="1:11" x14ac:dyDescent="0.25">
      <c r="A10581">
        <v>1995</v>
      </c>
      <c r="B10581">
        <v>724</v>
      </c>
      <c r="C10581">
        <v>1</v>
      </c>
      <c r="D10581">
        <v>620</v>
      </c>
      <c r="E10581" t="s">
        <v>11</v>
      </c>
      <c r="F10581">
        <v>7441</v>
      </c>
      <c r="G10581">
        <v>8</v>
      </c>
      <c r="H10581">
        <v>62871</v>
      </c>
      <c r="I10581">
        <v>62871</v>
      </c>
      <c r="J10581">
        <v>330535</v>
      </c>
      <c r="K10581">
        <v>0</v>
      </c>
    </row>
    <row r="10582" spans="1:11" x14ac:dyDescent="0.25">
      <c r="A10582">
        <v>1996</v>
      </c>
      <c r="B10582">
        <v>724</v>
      </c>
      <c r="C10582">
        <v>1</v>
      </c>
      <c r="D10582">
        <v>620</v>
      </c>
      <c r="E10582" t="s">
        <v>11</v>
      </c>
      <c r="F10582">
        <v>7441</v>
      </c>
      <c r="G10582">
        <v>8</v>
      </c>
      <c r="H10582">
        <v>15057</v>
      </c>
      <c r="I10582">
        <v>15057</v>
      </c>
      <c r="J10582">
        <v>190175</v>
      </c>
      <c r="K10582">
        <v>0</v>
      </c>
    </row>
    <row r="10583" spans="1:11" x14ac:dyDescent="0.25">
      <c r="A10583">
        <v>1997</v>
      </c>
      <c r="B10583">
        <v>724</v>
      </c>
      <c r="C10583">
        <v>1</v>
      </c>
      <c r="D10583">
        <v>620</v>
      </c>
      <c r="E10583" t="s">
        <v>11</v>
      </c>
      <c r="F10583">
        <v>7441</v>
      </c>
      <c r="G10583">
        <v>8</v>
      </c>
      <c r="H10583">
        <v>7878</v>
      </c>
      <c r="I10583">
        <v>7878</v>
      </c>
      <c r="J10583">
        <v>196765</v>
      </c>
      <c r="K10583">
        <v>0</v>
      </c>
    </row>
    <row r="10584" spans="1:11" x14ac:dyDescent="0.25">
      <c r="A10584">
        <v>1998</v>
      </c>
      <c r="B10584">
        <v>724</v>
      </c>
      <c r="C10584">
        <v>1</v>
      </c>
      <c r="D10584">
        <v>620</v>
      </c>
      <c r="E10584" t="s">
        <v>11</v>
      </c>
      <c r="F10584">
        <v>7441</v>
      </c>
      <c r="G10584">
        <v>8</v>
      </c>
      <c r="H10584">
        <v>87697</v>
      </c>
      <c r="I10584">
        <v>87697</v>
      </c>
      <c r="J10584">
        <v>468944</v>
      </c>
      <c r="K10584">
        <v>0</v>
      </c>
    </row>
    <row r="10585" spans="1:11" x14ac:dyDescent="0.25">
      <c r="A10585">
        <v>1999</v>
      </c>
      <c r="B10585">
        <v>724</v>
      </c>
      <c r="C10585">
        <v>1</v>
      </c>
      <c r="D10585">
        <v>620</v>
      </c>
      <c r="E10585" t="s">
        <v>11</v>
      </c>
      <c r="F10585">
        <v>7441</v>
      </c>
      <c r="G10585">
        <v>8</v>
      </c>
      <c r="H10585">
        <v>123663</v>
      </c>
      <c r="I10585">
        <v>123663</v>
      </c>
      <c r="J10585">
        <v>1168277</v>
      </c>
      <c r="K10585">
        <v>0</v>
      </c>
    </row>
    <row r="10586" spans="1:11" x14ac:dyDescent="0.25">
      <c r="A10586">
        <v>2000</v>
      </c>
      <c r="B10586">
        <v>724</v>
      </c>
      <c r="C10586">
        <v>1</v>
      </c>
      <c r="D10586">
        <v>620</v>
      </c>
      <c r="E10586" t="s">
        <v>11</v>
      </c>
      <c r="F10586">
        <v>7441</v>
      </c>
      <c r="G10586">
        <v>1</v>
      </c>
      <c r="I10586">
        <v>39433</v>
      </c>
      <c r="J10586">
        <v>820177</v>
      </c>
      <c r="K10586">
        <v>0</v>
      </c>
    </row>
    <row r="10587" spans="1:11" x14ac:dyDescent="0.25">
      <c r="A10587">
        <v>2001</v>
      </c>
      <c r="B10587">
        <v>724</v>
      </c>
      <c r="C10587">
        <v>1</v>
      </c>
      <c r="D10587">
        <v>620</v>
      </c>
      <c r="E10587" t="s">
        <v>11</v>
      </c>
      <c r="F10587">
        <v>7441</v>
      </c>
      <c r="G10587">
        <v>1</v>
      </c>
      <c r="I10587">
        <v>403265</v>
      </c>
      <c r="J10587">
        <v>1262703</v>
      </c>
      <c r="K10587">
        <v>0</v>
      </c>
    </row>
    <row r="10588" spans="1:11" x14ac:dyDescent="0.25">
      <c r="A10588">
        <v>2002</v>
      </c>
      <c r="B10588">
        <v>724</v>
      </c>
      <c r="C10588">
        <v>1</v>
      </c>
      <c r="D10588">
        <v>620</v>
      </c>
      <c r="E10588" t="s">
        <v>11</v>
      </c>
      <c r="F10588">
        <v>7441</v>
      </c>
      <c r="G10588">
        <v>1</v>
      </c>
      <c r="I10588">
        <v>71657</v>
      </c>
      <c r="J10588">
        <v>549747</v>
      </c>
      <c r="K10588">
        <v>0</v>
      </c>
    </row>
    <row r="10589" spans="1:11" x14ac:dyDescent="0.25">
      <c r="A10589">
        <v>2003</v>
      </c>
      <c r="B10589">
        <v>724</v>
      </c>
      <c r="C10589">
        <v>1</v>
      </c>
      <c r="D10589">
        <v>620</v>
      </c>
      <c r="E10589" t="s">
        <v>11</v>
      </c>
      <c r="F10589">
        <v>7441</v>
      </c>
      <c r="G10589">
        <v>1</v>
      </c>
      <c r="I10589">
        <v>152655</v>
      </c>
      <c r="J10589">
        <v>2266985</v>
      </c>
      <c r="K10589">
        <v>0</v>
      </c>
    </row>
    <row r="10590" spans="1:11" x14ac:dyDescent="0.25">
      <c r="A10590">
        <v>2004</v>
      </c>
      <c r="B10590">
        <v>724</v>
      </c>
      <c r="C10590">
        <v>1</v>
      </c>
      <c r="D10590">
        <v>620</v>
      </c>
      <c r="E10590" t="s">
        <v>11</v>
      </c>
      <c r="F10590">
        <v>7441</v>
      </c>
      <c r="G10590">
        <v>1</v>
      </c>
      <c r="I10590">
        <v>327957</v>
      </c>
      <c r="J10590">
        <v>2874763</v>
      </c>
      <c r="K10590">
        <v>0</v>
      </c>
    </row>
    <row r="10591" spans="1:11" x14ac:dyDescent="0.25">
      <c r="A10591">
        <v>2005</v>
      </c>
      <c r="B10591">
        <v>724</v>
      </c>
      <c r="C10591">
        <v>1</v>
      </c>
      <c r="D10591">
        <v>620</v>
      </c>
      <c r="E10591" t="s">
        <v>11</v>
      </c>
      <c r="F10591">
        <v>7441</v>
      </c>
      <c r="G10591">
        <v>1</v>
      </c>
      <c r="I10591">
        <v>420165</v>
      </c>
      <c r="J10591">
        <v>4561070</v>
      </c>
      <c r="K10591">
        <v>4</v>
      </c>
    </row>
    <row r="10592" spans="1:11" x14ac:dyDescent="0.25">
      <c r="A10592">
        <v>2006</v>
      </c>
      <c r="B10592">
        <v>724</v>
      </c>
      <c r="C10592">
        <v>1</v>
      </c>
      <c r="D10592">
        <v>620</v>
      </c>
      <c r="E10592" t="s">
        <v>11</v>
      </c>
      <c r="F10592">
        <v>7441</v>
      </c>
      <c r="G10592">
        <v>1</v>
      </c>
      <c r="I10592">
        <v>416271</v>
      </c>
      <c r="J10592">
        <v>4236660</v>
      </c>
      <c r="K10592">
        <v>4</v>
      </c>
    </row>
    <row r="10593" spans="1:11" x14ac:dyDescent="0.25">
      <c r="A10593">
        <v>2007</v>
      </c>
      <c r="B10593">
        <v>724</v>
      </c>
      <c r="C10593">
        <v>1</v>
      </c>
      <c r="D10593">
        <v>620</v>
      </c>
      <c r="E10593" t="s">
        <v>11</v>
      </c>
      <c r="F10593">
        <v>7441</v>
      </c>
      <c r="G10593">
        <v>1</v>
      </c>
      <c r="I10593">
        <v>517417</v>
      </c>
      <c r="J10593">
        <v>5882839</v>
      </c>
      <c r="K10593">
        <v>4</v>
      </c>
    </row>
    <row r="10594" spans="1:11" x14ac:dyDescent="0.25">
      <c r="A10594">
        <v>2008</v>
      </c>
      <c r="B10594">
        <v>724</v>
      </c>
      <c r="C10594">
        <v>1</v>
      </c>
      <c r="D10594">
        <v>620</v>
      </c>
      <c r="E10594" t="s">
        <v>11</v>
      </c>
      <c r="F10594">
        <v>7441</v>
      </c>
      <c r="G10594">
        <v>1</v>
      </c>
      <c r="I10594">
        <v>423355</v>
      </c>
      <c r="J10594">
        <v>3524729</v>
      </c>
      <c r="K10594">
        <v>0</v>
      </c>
    </row>
    <row r="10595" spans="1:11" x14ac:dyDescent="0.25">
      <c r="A10595">
        <v>1988</v>
      </c>
      <c r="B10595">
        <v>724</v>
      </c>
      <c r="C10595">
        <v>1</v>
      </c>
      <c r="D10595">
        <v>620</v>
      </c>
      <c r="E10595" t="s">
        <v>11</v>
      </c>
      <c r="F10595">
        <v>7442</v>
      </c>
      <c r="G10595">
        <v>8</v>
      </c>
      <c r="H10595">
        <v>1048729</v>
      </c>
      <c r="I10595">
        <v>1048729</v>
      </c>
      <c r="J10595">
        <v>2652464</v>
      </c>
      <c r="K10595">
        <v>0</v>
      </c>
    </row>
    <row r="10596" spans="1:11" x14ac:dyDescent="0.25">
      <c r="A10596">
        <v>1989</v>
      </c>
      <c r="B10596">
        <v>724</v>
      </c>
      <c r="C10596">
        <v>1</v>
      </c>
      <c r="D10596">
        <v>620</v>
      </c>
      <c r="E10596" t="s">
        <v>11</v>
      </c>
      <c r="F10596">
        <v>7442</v>
      </c>
      <c r="G10596">
        <v>8</v>
      </c>
      <c r="H10596">
        <v>1920574</v>
      </c>
      <c r="I10596">
        <v>1920574</v>
      </c>
      <c r="J10596">
        <v>5403059</v>
      </c>
      <c r="K10596">
        <v>0</v>
      </c>
    </row>
    <row r="10597" spans="1:11" x14ac:dyDescent="0.25">
      <c r="A10597">
        <v>1990</v>
      </c>
      <c r="B10597">
        <v>724</v>
      </c>
      <c r="C10597">
        <v>1</v>
      </c>
      <c r="D10597">
        <v>620</v>
      </c>
      <c r="E10597" t="s">
        <v>11</v>
      </c>
      <c r="F10597">
        <v>7442</v>
      </c>
      <c r="G10597">
        <v>8</v>
      </c>
      <c r="H10597">
        <v>1937059</v>
      </c>
      <c r="I10597">
        <v>1937059</v>
      </c>
      <c r="J10597">
        <v>6520942</v>
      </c>
      <c r="K10597">
        <v>0</v>
      </c>
    </row>
    <row r="10598" spans="1:11" x14ac:dyDescent="0.25">
      <c r="A10598">
        <v>1991</v>
      </c>
      <c r="B10598">
        <v>724</v>
      </c>
      <c r="C10598">
        <v>1</v>
      </c>
      <c r="D10598">
        <v>620</v>
      </c>
      <c r="E10598" t="s">
        <v>11</v>
      </c>
      <c r="F10598">
        <v>7442</v>
      </c>
      <c r="G10598">
        <v>8</v>
      </c>
      <c r="H10598">
        <v>1064447</v>
      </c>
      <c r="I10598">
        <v>1064447</v>
      </c>
      <c r="J10598">
        <v>4661262</v>
      </c>
      <c r="K10598">
        <v>0</v>
      </c>
    </row>
    <row r="10599" spans="1:11" x14ac:dyDescent="0.25">
      <c r="A10599">
        <v>1992</v>
      </c>
      <c r="B10599">
        <v>724</v>
      </c>
      <c r="C10599">
        <v>1</v>
      </c>
      <c r="D10599">
        <v>620</v>
      </c>
      <c r="E10599" t="s">
        <v>11</v>
      </c>
      <c r="F10599">
        <v>7442</v>
      </c>
      <c r="G10599">
        <v>8</v>
      </c>
      <c r="H10599">
        <v>804650</v>
      </c>
      <c r="I10599">
        <v>804650</v>
      </c>
      <c r="J10599">
        <v>2178384</v>
      </c>
      <c r="K10599">
        <v>0</v>
      </c>
    </row>
    <row r="10600" spans="1:11" x14ac:dyDescent="0.25">
      <c r="A10600">
        <v>1993</v>
      </c>
      <c r="B10600">
        <v>724</v>
      </c>
      <c r="C10600">
        <v>1</v>
      </c>
      <c r="D10600">
        <v>620</v>
      </c>
      <c r="E10600" t="s">
        <v>11</v>
      </c>
      <c r="F10600">
        <v>7442</v>
      </c>
      <c r="G10600">
        <v>8</v>
      </c>
      <c r="H10600">
        <v>338264</v>
      </c>
      <c r="I10600">
        <v>338264</v>
      </c>
      <c r="J10600">
        <v>985751</v>
      </c>
      <c r="K10600">
        <v>0</v>
      </c>
    </row>
    <row r="10601" spans="1:11" x14ac:dyDescent="0.25">
      <c r="A10601">
        <v>1994</v>
      </c>
      <c r="B10601">
        <v>724</v>
      </c>
      <c r="C10601">
        <v>1</v>
      </c>
      <c r="D10601">
        <v>620</v>
      </c>
      <c r="E10601" t="s">
        <v>11</v>
      </c>
      <c r="F10601">
        <v>7442</v>
      </c>
      <c r="G10601">
        <v>8</v>
      </c>
      <c r="H10601">
        <v>69035</v>
      </c>
      <c r="I10601">
        <v>69035</v>
      </c>
      <c r="J10601">
        <v>338596</v>
      </c>
      <c r="K10601">
        <v>0</v>
      </c>
    </row>
    <row r="10602" spans="1:11" x14ac:dyDescent="0.25">
      <c r="A10602">
        <v>1995</v>
      </c>
      <c r="B10602">
        <v>724</v>
      </c>
      <c r="C10602">
        <v>1</v>
      </c>
      <c r="D10602">
        <v>620</v>
      </c>
      <c r="E10602" t="s">
        <v>11</v>
      </c>
      <c r="F10602">
        <v>7442</v>
      </c>
      <c r="G10602">
        <v>8</v>
      </c>
      <c r="H10602">
        <v>443796</v>
      </c>
      <c r="I10602">
        <v>443796</v>
      </c>
      <c r="J10602">
        <v>3535628</v>
      </c>
      <c r="K10602">
        <v>0</v>
      </c>
    </row>
    <row r="10603" spans="1:11" x14ac:dyDescent="0.25">
      <c r="A10603">
        <v>1996</v>
      </c>
      <c r="B10603">
        <v>724</v>
      </c>
      <c r="C10603">
        <v>1</v>
      </c>
      <c r="D10603">
        <v>620</v>
      </c>
      <c r="E10603" t="s">
        <v>11</v>
      </c>
      <c r="F10603">
        <v>7442</v>
      </c>
      <c r="G10603">
        <v>8</v>
      </c>
      <c r="H10603">
        <v>783923</v>
      </c>
      <c r="I10603">
        <v>783923</v>
      </c>
      <c r="J10603">
        <v>5180879</v>
      </c>
      <c r="K10603">
        <v>0</v>
      </c>
    </row>
    <row r="10604" spans="1:11" x14ac:dyDescent="0.25">
      <c r="A10604">
        <v>1997</v>
      </c>
      <c r="B10604">
        <v>724</v>
      </c>
      <c r="C10604">
        <v>1</v>
      </c>
      <c r="D10604">
        <v>620</v>
      </c>
      <c r="E10604" t="s">
        <v>11</v>
      </c>
      <c r="F10604">
        <v>7442</v>
      </c>
      <c r="G10604">
        <v>8</v>
      </c>
      <c r="H10604">
        <v>1736415</v>
      </c>
      <c r="I10604">
        <v>1736415</v>
      </c>
      <c r="J10604">
        <v>6923595</v>
      </c>
      <c r="K10604">
        <v>0</v>
      </c>
    </row>
    <row r="10605" spans="1:11" x14ac:dyDescent="0.25">
      <c r="A10605">
        <v>1998</v>
      </c>
      <c r="B10605">
        <v>724</v>
      </c>
      <c r="C10605">
        <v>1</v>
      </c>
      <c r="D10605">
        <v>620</v>
      </c>
      <c r="E10605" t="s">
        <v>11</v>
      </c>
      <c r="F10605">
        <v>7442</v>
      </c>
      <c r="G10605">
        <v>8</v>
      </c>
      <c r="H10605">
        <v>3483073</v>
      </c>
      <c r="I10605">
        <v>3483073</v>
      </c>
      <c r="J10605">
        <v>14475377</v>
      </c>
      <c r="K10605">
        <v>0</v>
      </c>
    </row>
    <row r="10606" spans="1:11" x14ac:dyDescent="0.25">
      <c r="A10606">
        <v>1999</v>
      </c>
      <c r="B10606">
        <v>724</v>
      </c>
      <c r="C10606">
        <v>1</v>
      </c>
      <c r="D10606">
        <v>620</v>
      </c>
      <c r="E10606" t="s">
        <v>11</v>
      </c>
      <c r="F10606">
        <v>7442</v>
      </c>
      <c r="G10606">
        <v>8</v>
      </c>
      <c r="H10606">
        <v>4213295</v>
      </c>
      <c r="I10606">
        <v>4213295</v>
      </c>
      <c r="J10606">
        <v>18839684</v>
      </c>
      <c r="K10606">
        <v>0</v>
      </c>
    </row>
    <row r="10607" spans="1:11" x14ac:dyDescent="0.25">
      <c r="A10607">
        <v>2000</v>
      </c>
      <c r="B10607">
        <v>724</v>
      </c>
      <c r="C10607">
        <v>1</v>
      </c>
      <c r="D10607">
        <v>620</v>
      </c>
      <c r="E10607" t="s">
        <v>11</v>
      </c>
      <c r="F10607">
        <v>7442</v>
      </c>
      <c r="G10607">
        <v>1</v>
      </c>
      <c r="I10607">
        <v>10850692</v>
      </c>
      <c r="J10607">
        <v>27041581</v>
      </c>
      <c r="K10607">
        <v>0</v>
      </c>
    </row>
    <row r="10608" spans="1:11" x14ac:dyDescent="0.25">
      <c r="A10608">
        <v>2001</v>
      </c>
      <c r="B10608">
        <v>724</v>
      </c>
      <c r="C10608">
        <v>1</v>
      </c>
      <c r="D10608">
        <v>620</v>
      </c>
      <c r="E10608" t="s">
        <v>11</v>
      </c>
      <c r="F10608">
        <v>7442</v>
      </c>
      <c r="G10608">
        <v>1</v>
      </c>
      <c r="I10608">
        <v>12071339</v>
      </c>
      <c r="J10608">
        <v>27303244</v>
      </c>
      <c r="K10608">
        <v>0</v>
      </c>
    </row>
    <row r="10609" spans="1:11" x14ac:dyDescent="0.25">
      <c r="A10609">
        <v>2002</v>
      </c>
      <c r="B10609">
        <v>724</v>
      </c>
      <c r="C10609">
        <v>1</v>
      </c>
      <c r="D10609">
        <v>620</v>
      </c>
      <c r="E10609" t="s">
        <v>11</v>
      </c>
      <c r="F10609">
        <v>7442</v>
      </c>
      <c r="G10609">
        <v>1</v>
      </c>
      <c r="I10609">
        <v>8638598</v>
      </c>
      <c r="J10609">
        <v>21675949</v>
      </c>
      <c r="K10609">
        <v>0</v>
      </c>
    </row>
    <row r="10610" spans="1:11" x14ac:dyDescent="0.25">
      <c r="A10610">
        <v>2003</v>
      </c>
      <c r="B10610">
        <v>724</v>
      </c>
      <c r="C10610">
        <v>1</v>
      </c>
      <c r="D10610">
        <v>620</v>
      </c>
      <c r="E10610" t="s">
        <v>11</v>
      </c>
      <c r="F10610">
        <v>7442</v>
      </c>
      <c r="G10610">
        <v>1</v>
      </c>
      <c r="I10610">
        <v>10580627</v>
      </c>
      <c r="J10610">
        <v>25062072</v>
      </c>
      <c r="K10610">
        <v>0</v>
      </c>
    </row>
    <row r="10611" spans="1:11" x14ac:dyDescent="0.25">
      <c r="A10611">
        <v>2004</v>
      </c>
      <c r="B10611">
        <v>724</v>
      </c>
      <c r="C10611">
        <v>1</v>
      </c>
      <c r="D10611">
        <v>620</v>
      </c>
      <c r="E10611" t="s">
        <v>11</v>
      </c>
      <c r="F10611">
        <v>7442</v>
      </c>
      <c r="G10611">
        <v>1</v>
      </c>
      <c r="I10611">
        <v>13613084</v>
      </c>
      <c r="J10611">
        <v>33478123</v>
      </c>
      <c r="K10611">
        <v>0</v>
      </c>
    </row>
    <row r="10612" spans="1:11" x14ac:dyDescent="0.25">
      <c r="A10612">
        <v>2005</v>
      </c>
      <c r="B10612">
        <v>724</v>
      </c>
      <c r="C10612">
        <v>1</v>
      </c>
      <c r="D10612">
        <v>620</v>
      </c>
      <c r="E10612" t="s">
        <v>11</v>
      </c>
      <c r="F10612">
        <v>7442</v>
      </c>
      <c r="G10612">
        <v>1</v>
      </c>
      <c r="I10612">
        <v>17181693</v>
      </c>
      <c r="J10612">
        <v>46811560</v>
      </c>
      <c r="K10612">
        <v>4</v>
      </c>
    </row>
    <row r="10613" spans="1:11" x14ac:dyDescent="0.25">
      <c r="A10613">
        <v>2006</v>
      </c>
      <c r="B10613">
        <v>724</v>
      </c>
      <c r="C10613">
        <v>1</v>
      </c>
      <c r="D10613">
        <v>620</v>
      </c>
      <c r="E10613" t="s">
        <v>11</v>
      </c>
      <c r="F10613">
        <v>7442</v>
      </c>
      <c r="G10613">
        <v>1</v>
      </c>
      <c r="I10613">
        <v>16103918</v>
      </c>
      <c r="J10613">
        <v>46501432</v>
      </c>
      <c r="K10613">
        <v>4</v>
      </c>
    </row>
    <row r="10614" spans="1:11" x14ac:dyDescent="0.25">
      <c r="A10614">
        <v>2007</v>
      </c>
      <c r="B10614">
        <v>724</v>
      </c>
      <c r="C10614">
        <v>1</v>
      </c>
      <c r="D10614">
        <v>620</v>
      </c>
      <c r="E10614" t="s">
        <v>11</v>
      </c>
      <c r="F10614">
        <v>7442</v>
      </c>
      <c r="G10614">
        <v>1</v>
      </c>
      <c r="I10614">
        <v>10728161</v>
      </c>
      <c r="J10614">
        <v>36552332</v>
      </c>
      <c r="K10614">
        <v>4</v>
      </c>
    </row>
    <row r="10615" spans="1:11" x14ac:dyDescent="0.25">
      <c r="A10615">
        <v>2008</v>
      </c>
      <c r="B10615">
        <v>724</v>
      </c>
      <c r="C10615">
        <v>1</v>
      </c>
      <c r="D10615">
        <v>620</v>
      </c>
      <c r="E10615" t="s">
        <v>11</v>
      </c>
      <c r="F10615">
        <v>7442</v>
      </c>
      <c r="G10615">
        <v>1</v>
      </c>
      <c r="I10615">
        <v>2376890</v>
      </c>
      <c r="J10615">
        <v>17267700</v>
      </c>
      <c r="K10615">
        <v>0</v>
      </c>
    </row>
    <row r="10616" spans="1:11" x14ac:dyDescent="0.25">
      <c r="A10616">
        <v>1988</v>
      </c>
      <c r="B10616">
        <v>724</v>
      </c>
      <c r="C10616">
        <v>1</v>
      </c>
      <c r="D10616">
        <v>620</v>
      </c>
      <c r="E10616" t="s">
        <v>11</v>
      </c>
      <c r="F10616">
        <v>7449</v>
      </c>
      <c r="G10616">
        <v>8</v>
      </c>
      <c r="H10616">
        <v>674448</v>
      </c>
      <c r="I10616">
        <v>674448</v>
      </c>
      <c r="J10616">
        <v>1447585</v>
      </c>
      <c r="K10616">
        <v>0</v>
      </c>
    </row>
    <row r="10617" spans="1:11" x14ac:dyDescent="0.25">
      <c r="A10617">
        <v>1989</v>
      </c>
      <c r="B10617">
        <v>724</v>
      </c>
      <c r="C10617">
        <v>1</v>
      </c>
      <c r="D10617">
        <v>620</v>
      </c>
      <c r="E10617" t="s">
        <v>11</v>
      </c>
      <c r="F10617">
        <v>7449</v>
      </c>
      <c r="G10617">
        <v>8</v>
      </c>
      <c r="H10617">
        <v>62658</v>
      </c>
      <c r="I10617">
        <v>62658</v>
      </c>
      <c r="J10617">
        <v>166576</v>
      </c>
      <c r="K10617">
        <v>0</v>
      </c>
    </row>
    <row r="10618" spans="1:11" x14ac:dyDescent="0.25">
      <c r="A10618">
        <v>1990</v>
      </c>
      <c r="B10618">
        <v>724</v>
      </c>
      <c r="C10618">
        <v>1</v>
      </c>
      <c r="D10618">
        <v>620</v>
      </c>
      <c r="E10618" t="s">
        <v>11</v>
      </c>
      <c r="F10618">
        <v>7449</v>
      </c>
      <c r="G10618">
        <v>8</v>
      </c>
      <c r="H10618">
        <v>17937</v>
      </c>
      <c r="I10618">
        <v>17937</v>
      </c>
      <c r="J10618">
        <v>119046</v>
      </c>
      <c r="K10618">
        <v>0</v>
      </c>
    </row>
    <row r="10619" spans="1:11" x14ac:dyDescent="0.25">
      <c r="A10619">
        <v>1991</v>
      </c>
      <c r="B10619">
        <v>724</v>
      </c>
      <c r="C10619">
        <v>1</v>
      </c>
      <c r="D10619">
        <v>620</v>
      </c>
      <c r="E10619" t="s">
        <v>11</v>
      </c>
      <c r="F10619">
        <v>7449</v>
      </c>
      <c r="G10619">
        <v>8</v>
      </c>
      <c r="H10619">
        <v>72566</v>
      </c>
      <c r="I10619">
        <v>72566</v>
      </c>
      <c r="J10619">
        <v>412106</v>
      </c>
      <c r="K10619">
        <v>0</v>
      </c>
    </row>
    <row r="10620" spans="1:11" x14ac:dyDescent="0.25">
      <c r="A10620">
        <v>1992</v>
      </c>
      <c r="B10620">
        <v>724</v>
      </c>
      <c r="C10620">
        <v>1</v>
      </c>
      <c r="D10620">
        <v>620</v>
      </c>
      <c r="E10620" t="s">
        <v>11</v>
      </c>
      <c r="F10620">
        <v>7449</v>
      </c>
      <c r="G10620">
        <v>8</v>
      </c>
      <c r="H10620">
        <v>68999</v>
      </c>
      <c r="I10620">
        <v>68999</v>
      </c>
      <c r="J10620">
        <v>239856</v>
      </c>
      <c r="K10620">
        <v>0</v>
      </c>
    </row>
    <row r="10621" spans="1:11" x14ac:dyDescent="0.25">
      <c r="A10621">
        <v>1993</v>
      </c>
      <c r="B10621">
        <v>724</v>
      </c>
      <c r="C10621">
        <v>1</v>
      </c>
      <c r="D10621">
        <v>620</v>
      </c>
      <c r="E10621" t="s">
        <v>11</v>
      </c>
      <c r="F10621">
        <v>7449</v>
      </c>
      <c r="G10621">
        <v>8</v>
      </c>
      <c r="H10621">
        <v>20381</v>
      </c>
      <c r="I10621">
        <v>20381</v>
      </c>
      <c r="J10621">
        <v>89821</v>
      </c>
      <c r="K10621">
        <v>0</v>
      </c>
    </row>
    <row r="10622" spans="1:11" x14ac:dyDescent="0.25">
      <c r="A10622">
        <v>1994</v>
      </c>
      <c r="B10622">
        <v>724</v>
      </c>
      <c r="C10622">
        <v>1</v>
      </c>
      <c r="D10622">
        <v>620</v>
      </c>
      <c r="E10622" t="s">
        <v>11</v>
      </c>
      <c r="F10622">
        <v>7449</v>
      </c>
      <c r="G10622">
        <v>8</v>
      </c>
      <c r="H10622">
        <v>238729</v>
      </c>
      <c r="I10622">
        <v>238729</v>
      </c>
      <c r="J10622">
        <v>476287</v>
      </c>
      <c r="K10622">
        <v>0</v>
      </c>
    </row>
    <row r="10623" spans="1:11" x14ac:dyDescent="0.25">
      <c r="A10623">
        <v>1995</v>
      </c>
      <c r="B10623">
        <v>724</v>
      </c>
      <c r="C10623">
        <v>1</v>
      </c>
      <c r="D10623">
        <v>620</v>
      </c>
      <c r="E10623" t="s">
        <v>11</v>
      </c>
      <c r="F10623">
        <v>7449</v>
      </c>
      <c r="G10623">
        <v>8</v>
      </c>
      <c r="H10623">
        <v>908187</v>
      </c>
      <c r="I10623">
        <v>908187</v>
      </c>
      <c r="J10623">
        <v>3995677</v>
      </c>
      <c r="K10623">
        <v>0</v>
      </c>
    </row>
    <row r="10624" spans="1:11" x14ac:dyDescent="0.25">
      <c r="A10624">
        <v>1996</v>
      </c>
      <c r="B10624">
        <v>724</v>
      </c>
      <c r="C10624">
        <v>1</v>
      </c>
      <c r="D10624">
        <v>620</v>
      </c>
      <c r="E10624" t="s">
        <v>11</v>
      </c>
      <c r="F10624">
        <v>7449</v>
      </c>
      <c r="G10624">
        <v>8</v>
      </c>
      <c r="H10624">
        <v>746742</v>
      </c>
      <c r="I10624">
        <v>746742</v>
      </c>
      <c r="J10624">
        <v>1555237</v>
      </c>
      <c r="K10624">
        <v>0</v>
      </c>
    </row>
    <row r="10625" spans="1:11" x14ac:dyDescent="0.25">
      <c r="A10625">
        <v>1997</v>
      </c>
      <c r="B10625">
        <v>724</v>
      </c>
      <c r="C10625">
        <v>1</v>
      </c>
      <c r="D10625">
        <v>620</v>
      </c>
      <c r="E10625" t="s">
        <v>11</v>
      </c>
      <c r="F10625">
        <v>7449</v>
      </c>
      <c r="G10625">
        <v>8</v>
      </c>
      <c r="H10625">
        <v>724812</v>
      </c>
      <c r="I10625">
        <v>724812</v>
      </c>
      <c r="J10625">
        <v>1312126</v>
      </c>
      <c r="K10625">
        <v>0</v>
      </c>
    </row>
    <row r="10626" spans="1:11" x14ac:dyDescent="0.25">
      <c r="A10626">
        <v>1998</v>
      </c>
      <c r="B10626">
        <v>724</v>
      </c>
      <c r="C10626">
        <v>1</v>
      </c>
      <c r="D10626">
        <v>620</v>
      </c>
      <c r="E10626" t="s">
        <v>11</v>
      </c>
      <c r="F10626">
        <v>7449</v>
      </c>
      <c r="G10626">
        <v>8</v>
      </c>
      <c r="H10626">
        <v>518687</v>
      </c>
      <c r="I10626">
        <v>518687</v>
      </c>
      <c r="J10626">
        <v>1428531</v>
      </c>
      <c r="K10626">
        <v>0</v>
      </c>
    </row>
    <row r="10627" spans="1:11" x14ac:dyDescent="0.25">
      <c r="A10627">
        <v>1999</v>
      </c>
      <c r="B10627">
        <v>724</v>
      </c>
      <c r="C10627">
        <v>1</v>
      </c>
      <c r="D10627">
        <v>620</v>
      </c>
      <c r="E10627" t="s">
        <v>11</v>
      </c>
      <c r="F10627">
        <v>7449</v>
      </c>
      <c r="G10627">
        <v>8</v>
      </c>
      <c r="H10627">
        <v>474061</v>
      </c>
      <c r="I10627">
        <v>474061</v>
      </c>
      <c r="J10627">
        <v>2113152</v>
      </c>
      <c r="K10627">
        <v>0</v>
      </c>
    </row>
    <row r="10628" spans="1:11" x14ac:dyDescent="0.25">
      <c r="A10628">
        <v>2000</v>
      </c>
      <c r="B10628">
        <v>724</v>
      </c>
      <c r="C10628">
        <v>1</v>
      </c>
      <c r="D10628">
        <v>620</v>
      </c>
      <c r="E10628" t="s">
        <v>11</v>
      </c>
      <c r="F10628">
        <v>7449</v>
      </c>
      <c r="G10628">
        <v>8</v>
      </c>
      <c r="H10628">
        <v>663820</v>
      </c>
      <c r="I10628">
        <v>663820</v>
      </c>
      <c r="J10628">
        <v>1746054</v>
      </c>
      <c r="K10628">
        <v>0</v>
      </c>
    </row>
    <row r="10629" spans="1:11" x14ac:dyDescent="0.25">
      <c r="A10629">
        <v>2001</v>
      </c>
      <c r="B10629">
        <v>724</v>
      </c>
      <c r="C10629">
        <v>1</v>
      </c>
      <c r="D10629">
        <v>620</v>
      </c>
      <c r="E10629" t="s">
        <v>11</v>
      </c>
      <c r="F10629">
        <v>7449</v>
      </c>
      <c r="G10629">
        <v>8</v>
      </c>
      <c r="H10629">
        <v>1483008</v>
      </c>
      <c r="I10629">
        <v>1483008</v>
      </c>
      <c r="J10629">
        <v>3167823</v>
      </c>
      <c r="K10629">
        <v>0</v>
      </c>
    </row>
    <row r="10630" spans="1:11" x14ac:dyDescent="0.25">
      <c r="A10630">
        <v>2002</v>
      </c>
      <c r="B10630">
        <v>724</v>
      </c>
      <c r="C10630">
        <v>1</v>
      </c>
      <c r="D10630">
        <v>620</v>
      </c>
      <c r="E10630" t="s">
        <v>11</v>
      </c>
      <c r="F10630">
        <v>7449</v>
      </c>
      <c r="G10630">
        <v>8</v>
      </c>
      <c r="H10630">
        <v>1570094</v>
      </c>
      <c r="I10630">
        <v>1570094</v>
      </c>
      <c r="J10630">
        <v>3826811</v>
      </c>
      <c r="K10630">
        <v>0</v>
      </c>
    </row>
    <row r="10631" spans="1:11" x14ac:dyDescent="0.25">
      <c r="A10631">
        <v>2003</v>
      </c>
      <c r="B10631">
        <v>724</v>
      </c>
      <c r="C10631">
        <v>1</v>
      </c>
      <c r="D10631">
        <v>620</v>
      </c>
      <c r="E10631" t="s">
        <v>11</v>
      </c>
      <c r="F10631">
        <v>7449</v>
      </c>
      <c r="G10631">
        <v>8</v>
      </c>
      <c r="H10631">
        <v>2228234</v>
      </c>
      <c r="I10631">
        <v>2228234</v>
      </c>
      <c r="J10631">
        <v>6292380</v>
      </c>
      <c r="K10631">
        <v>0</v>
      </c>
    </row>
    <row r="10632" spans="1:11" x14ac:dyDescent="0.25">
      <c r="A10632">
        <v>2004</v>
      </c>
      <c r="B10632">
        <v>724</v>
      </c>
      <c r="C10632">
        <v>1</v>
      </c>
      <c r="D10632">
        <v>620</v>
      </c>
      <c r="E10632" t="s">
        <v>11</v>
      </c>
      <c r="F10632">
        <v>7449</v>
      </c>
      <c r="G10632">
        <v>8</v>
      </c>
      <c r="H10632">
        <v>3243134</v>
      </c>
      <c r="I10632">
        <v>3243134</v>
      </c>
      <c r="J10632">
        <v>7075785</v>
      </c>
      <c r="K10632">
        <v>0</v>
      </c>
    </row>
    <row r="10633" spans="1:11" x14ac:dyDescent="0.25">
      <c r="A10633">
        <v>2005</v>
      </c>
      <c r="B10633">
        <v>724</v>
      </c>
      <c r="C10633">
        <v>1</v>
      </c>
      <c r="D10633">
        <v>620</v>
      </c>
      <c r="E10633" t="s">
        <v>11</v>
      </c>
      <c r="F10633">
        <v>7449</v>
      </c>
      <c r="G10633">
        <v>8</v>
      </c>
      <c r="H10633">
        <v>1919112</v>
      </c>
      <c r="I10633">
        <v>1919112</v>
      </c>
      <c r="J10633">
        <v>4048238</v>
      </c>
      <c r="K10633">
        <v>6</v>
      </c>
    </row>
    <row r="10634" spans="1:11" x14ac:dyDescent="0.25">
      <c r="A10634">
        <v>2006</v>
      </c>
      <c r="B10634">
        <v>724</v>
      </c>
      <c r="C10634">
        <v>1</v>
      </c>
      <c r="D10634">
        <v>620</v>
      </c>
      <c r="E10634" t="s">
        <v>11</v>
      </c>
      <c r="F10634">
        <v>7449</v>
      </c>
      <c r="G10634">
        <v>8</v>
      </c>
      <c r="H10634">
        <v>2402168</v>
      </c>
      <c r="I10634">
        <v>2402168</v>
      </c>
      <c r="J10634">
        <v>6702044</v>
      </c>
      <c r="K10634">
        <v>0</v>
      </c>
    </row>
    <row r="10635" spans="1:11" x14ac:dyDescent="0.25">
      <c r="A10635">
        <v>2007</v>
      </c>
      <c r="B10635">
        <v>724</v>
      </c>
      <c r="C10635">
        <v>1</v>
      </c>
      <c r="D10635">
        <v>620</v>
      </c>
      <c r="E10635" t="s">
        <v>11</v>
      </c>
      <c r="F10635">
        <v>7449</v>
      </c>
      <c r="G10635">
        <v>8</v>
      </c>
      <c r="H10635">
        <v>2319748</v>
      </c>
      <c r="I10635">
        <v>2319748</v>
      </c>
      <c r="J10635">
        <v>9027106</v>
      </c>
      <c r="K10635">
        <v>0</v>
      </c>
    </row>
    <row r="10636" spans="1:11" x14ac:dyDescent="0.25">
      <c r="A10636">
        <v>2008</v>
      </c>
      <c r="B10636">
        <v>724</v>
      </c>
      <c r="C10636">
        <v>1</v>
      </c>
      <c r="D10636">
        <v>620</v>
      </c>
      <c r="E10636" t="s">
        <v>11</v>
      </c>
      <c r="F10636">
        <v>7449</v>
      </c>
      <c r="G10636">
        <v>8</v>
      </c>
      <c r="H10636">
        <v>1947341</v>
      </c>
      <c r="I10636">
        <v>1947341</v>
      </c>
      <c r="J10636">
        <v>10101256</v>
      </c>
      <c r="K10636">
        <v>0</v>
      </c>
    </row>
    <row r="10637" spans="1:11" x14ac:dyDescent="0.25">
      <c r="A10637">
        <v>1988</v>
      </c>
      <c r="B10637">
        <v>724</v>
      </c>
      <c r="C10637">
        <v>1</v>
      </c>
      <c r="D10637">
        <v>620</v>
      </c>
      <c r="E10637" t="s">
        <v>11</v>
      </c>
      <c r="F10637">
        <v>7451</v>
      </c>
      <c r="G10637">
        <v>8</v>
      </c>
      <c r="H10637">
        <v>1520</v>
      </c>
      <c r="I10637">
        <v>1520</v>
      </c>
      <c r="J10637">
        <v>26367</v>
      </c>
      <c r="K10637">
        <v>0</v>
      </c>
    </row>
    <row r="10638" spans="1:11" x14ac:dyDescent="0.25">
      <c r="A10638">
        <v>1989</v>
      </c>
      <c r="B10638">
        <v>724</v>
      </c>
      <c r="C10638">
        <v>1</v>
      </c>
      <c r="D10638">
        <v>620</v>
      </c>
      <c r="E10638" t="s">
        <v>11</v>
      </c>
      <c r="F10638">
        <v>7451</v>
      </c>
      <c r="G10638">
        <v>8</v>
      </c>
      <c r="H10638">
        <v>708</v>
      </c>
      <c r="I10638">
        <v>708</v>
      </c>
      <c r="J10638">
        <v>5558</v>
      </c>
      <c r="K10638">
        <v>0</v>
      </c>
    </row>
    <row r="10639" spans="1:11" x14ac:dyDescent="0.25">
      <c r="A10639">
        <v>1990</v>
      </c>
      <c r="B10639">
        <v>724</v>
      </c>
      <c r="C10639">
        <v>1</v>
      </c>
      <c r="D10639">
        <v>620</v>
      </c>
      <c r="E10639" t="s">
        <v>11</v>
      </c>
      <c r="F10639">
        <v>7451</v>
      </c>
      <c r="G10639">
        <v>8</v>
      </c>
      <c r="H10639">
        <v>78</v>
      </c>
      <c r="I10639">
        <v>78</v>
      </c>
      <c r="J10639">
        <v>20635</v>
      </c>
      <c r="K10639">
        <v>0</v>
      </c>
    </row>
    <row r="10640" spans="1:11" x14ac:dyDescent="0.25">
      <c r="A10640">
        <v>1991</v>
      </c>
      <c r="B10640">
        <v>724</v>
      </c>
      <c r="C10640">
        <v>1</v>
      </c>
      <c r="D10640">
        <v>620</v>
      </c>
      <c r="E10640" t="s">
        <v>11</v>
      </c>
      <c r="F10640">
        <v>7451</v>
      </c>
      <c r="G10640">
        <v>8</v>
      </c>
      <c r="H10640">
        <v>14256</v>
      </c>
      <c r="I10640">
        <v>14256</v>
      </c>
      <c r="J10640">
        <v>96459</v>
      </c>
      <c r="K10640">
        <v>0</v>
      </c>
    </row>
    <row r="10641" spans="1:11" x14ac:dyDescent="0.25">
      <c r="A10641">
        <v>1992</v>
      </c>
      <c r="B10641">
        <v>724</v>
      </c>
      <c r="C10641">
        <v>1</v>
      </c>
      <c r="D10641">
        <v>620</v>
      </c>
      <c r="E10641" t="s">
        <v>11</v>
      </c>
      <c r="F10641">
        <v>7451</v>
      </c>
      <c r="G10641">
        <v>8</v>
      </c>
      <c r="H10641">
        <v>15343</v>
      </c>
      <c r="I10641">
        <v>15343</v>
      </c>
      <c r="J10641">
        <v>107575</v>
      </c>
      <c r="K10641">
        <v>0</v>
      </c>
    </row>
    <row r="10642" spans="1:11" x14ac:dyDescent="0.25">
      <c r="A10642">
        <v>1993</v>
      </c>
      <c r="B10642">
        <v>724</v>
      </c>
      <c r="C10642">
        <v>1</v>
      </c>
      <c r="D10642">
        <v>620</v>
      </c>
      <c r="E10642" t="s">
        <v>11</v>
      </c>
      <c r="F10642">
        <v>7451</v>
      </c>
      <c r="G10642">
        <v>8</v>
      </c>
      <c r="H10642">
        <v>9871</v>
      </c>
      <c r="I10642">
        <v>9871</v>
      </c>
      <c r="J10642">
        <v>94199</v>
      </c>
      <c r="K10642">
        <v>0</v>
      </c>
    </row>
    <row r="10643" spans="1:11" x14ac:dyDescent="0.25">
      <c r="A10643">
        <v>1994</v>
      </c>
      <c r="B10643">
        <v>724</v>
      </c>
      <c r="C10643">
        <v>1</v>
      </c>
      <c r="D10643">
        <v>620</v>
      </c>
      <c r="E10643" t="s">
        <v>11</v>
      </c>
      <c r="F10643">
        <v>7451</v>
      </c>
      <c r="G10643">
        <v>8</v>
      </c>
      <c r="H10643">
        <v>16870</v>
      </c>
      <c r="I10643">
        <v>16870</v>
      </c>
      <c r="J10643">
        <v>230737</v>
      </c>
      <c r="K10643">
        <v>0</v>
      </c>
    </row>
    <row r="10644" spans="1:11" x14ac:dyDescent="0.25">
      <c r="A10644">
        <v>1995</v>
      </c>
      <c r="B10644">
        <v>724</v>
      </c>
      <c r="C10644">
        <v>1</v>
      </c>
      <c r="D10644">
        <v>620</v>
      </c>
      <c r="E10644" t="s">
        <v>11</v>
      </c>
      <c r="F10644">
        <v>7451</v>
      </c>
      <c r="G10644">
        <v>8</v>
      </c>
      <c r="H10644">
        <v>7587</v>
      </c>
      <c r="I10644">
        <v>7587</v>
      </c>
      <c r="J10644">
        <v>153070</v>
      </c>
      <c r="K10644">
        <v>0</v>
      </c>
    </row>
    <row r="10645" spans="1:11" x14ac:dyDescent="0.25">
      <c r="A10645">
        <v>1996</v>
      </c>
      <c r="B10645">
        <v>724</v>
      </c>
      <c r="C10645">
        <v>1</v>
      </c>
      <c r="D10645">
        <v>620</v>
      </c>
      <c r="E10645" t="s">
        <v>11</v>
      </c>
      <c r="F10645">
        <v>7451</v>
      </c>
      <c r="G10645">
        <v>8</v>
      </c>
      <c r="H10645">
        <v>12351</v>
      </c>
      <c r="I10645">
        <v>12351</v>
      </c>
      <c r="J10645">
        <v>350128</v>
      </c>
      <c r="K10645">
        <v>0</v>
      </c>
    </row>
    <row r="10646" spans="1:11" x14ac:dyDescent="0.25">
      <c r="A10646">
        <v>1997</v>
      </c>
      <c r="B10646">
        <v>724</v>
      </c>
      <c r="C10646">
        <v>1</v>
      </c>
      <c r="D10646">
        <v>620</v>
      </c>
      <c r="E10646" t="s">
        <v>11</v>
      </c>
      <c r="F10646">
        <v>7451</v>
      </c>
      <c r="G10646">
        <v>8</v>
      </c>
      <c r="H10646">
        <v>18127</v>
      </c>
      <c r="I10646">
        <v>18127</v>
      </c>
      <c r="J10646">
        <v>299235</v>
      </c>
      <c r="K10646">
        <v>0</v>
      </c>
    </row>
    <row r="10647" spans="1:11" x14ac:dyDescent="0.25">
      <c r="A10647">
        <v>1998</v>
      </c>
      <c r="B10647">
        <v>724</v>
      </c>
      <c r="C10647">
        <v>1</v>
      </c>
      <c r="D10647">
        <v>620</v>
      </c>
      <c r="E10647" t="s">
        <v>11</v>
      </c>
      <c r="F10647">
        <v>7451</v>
      </c>
      <c r="G10647">
        <v>8</v>
      </c>
      <c r="H10647">
        <v>5753</v>
      </c>
      <c r="I10647">
        <v>5753</v>
      </c>
      <c r="J10647">
        <v>110016</v>
      </c>
      <c r="K10647">
        <v>0</v>
      </c>
    </row>
    <row r="10648" spans="1:11" x14ac:dyDescent="0.25">
      <c r="A10648">
        <v>1999</v>
      </c>
      <c r="B10648">
        <v>724</v>
      </c>
      <c r="C10648">
        <v>1</v>
      </c>
      <c r="D10648">
        <v>620</v>
      </c>
      <c r="E10648" t="s">
        <v>11</v>
      </c>
      <c r="F10648">
        <v>7451</v>
      </c>
      <c r="G10648">
        <v>8</v>
      </c>
      <c r="H10648">
        <v>22850</v>
      </c>
      <c r="I10648">
        <v>22850</v>
      </c>
      <c r="J10648">
        <v>384386</v>
      </c>
      <c r="K10648">
        <v>0</v>
      </c>
    </row>
    <row r="10649" spans="1:11" x14ac:dyDescent="0.25">
      <c r="A10649">
        <v>2000</v>
      </c>
      <c r="B10649">
        <v>724</v>
      </c>
      <c r="C10649">
        <v>1</v>
      </c>
      <c r="D10649">
        <v>620</v>
      </c>
      <c r="E10649" t="s">
        <v>11</v>
      </c>
      <c r="F10649">
        <v>7451</v>
      </c>
      <c r="G10649">
        <v>1</v>
      </c>
      <c r="I10649">
        <v>56927</v>
      </c>
      <c r="J10649">
        <v>831476</v>
      </c>
      <c r="K10649">
        <v>0</v>
      </c>
    </row>
    <row r="10650" spans="1:11" x14ac:dyDescent="0.25">
      <c r="A10650">
        <v>2001</v>
      </c>
      <c r="B10650">
        <v>724</v>
      </c>
      <c r="C10650">
        <v>1</v>
      </c>
      <c r="D10650">
        <v>620</v>
      </c>
      <c r="E10650" t="s">
        <v>11</v>
      </c>
      <c r="F10650">
        <v>7451</v>
      </c>
      <c r="G10650">
        <v>1</v>
      </c>
      <c r="I10650">
        <v>15458</v>
      </c>
      <c r="J10650">
        <v>174403</v>
      </c>
      <c r="K10650">
        <v>4</v>
      </c>
    </row>
    <row r="10651" spans="1:11" x14ac:dyDescent="0.25">
      <c r="A10651">
        <v>2002</v>
      </c>
      <c r="B10651">
        <v>724</v>
      </c>
      <c r="C10651">
        <v>1</v>
      </c>
      <c r="D10651">
        <v>620</v>
      </c>
      <c r="E10651" t="s">
        <v>11</v>
      </c>
      <c r="F10651">
        <v>7451</v>
      </c>
      <c r="G10651">
        <v>1</v>
      </c>
      <c r="I10651">
        <v>50596</v>
      </c>
      <c r="J10651">
        <v>614173</v>
      </c>
      <c r="K10651">
        <v>0</v>
      </c>
    </row>
    <row r="10652" spans="1:11" x14ac:dyDescent="0.25">
      <c r="A10652">
        <v>2003</v>
      </c>
      <c r="B10652">
        <v>724</v>
      </c>
      <c r="C10652">
        <v>1</v>
      </c>
      <c r="D10652">
        <v>620</v>
      </c>
      <c r="E10652" t="s">
        <v>11</v>
      </c>
      <c r="F10652">
        <v>7451</v>
      </c>
      <c r="G10652">
        <v>1</v>
      </c>
      <c r="I10652">
        <v>74166</v>
      </c>
      <c r="J10652">
        <v>1475643</v>
      </c>
      <c r="K10652">
        <v>0</v>
      </c>
    </row>
    <row r="10653" spans="1:11" x14ac:dyDescent="0.25">
      <c r="A10653">
        <v>2004</v>
      </c>
      <c r="B10653">
        <v>724</v>
      </c>
      <c r="C10653">
        <v>1</v>
      </c>
      <c r="D10653">
        <v>620</v>
      </c>
      <c r="E10653" t="s">
        <v>11</v>
      </c>
      <c r="F10653">
        <v>7451</v>
      </c>
      <c r="G10653">
        <v>1</v>
      </c>
      <c r="I10653">
        <v>45230</v>
      </c>
      <c r="J10653">
        <v>1150335</v>
      </c>
      <c r="K10653">
        <v>0</v>
      </c>
    </row>
    <row r="10654" spans="1:11" x14ac:dyDescent="0.25">
      <c r="A10654">
        <v>2005</v>
      </c>
      <c r="B10654">
        <v>724</v>
      </c>
      <c r="C10654">
        <v>1</v>
      </c>
      <c r="D10654">
        <v>620</v>
      </c>
      <c r="E10654" t="s">
        <v>11</v>
      </c>
      <c r="F10654">
        <v>7451</v>
      </c>
      <c r="G10654">
        <v>1</v>
      </c>
      <c r="I10654">
        <v>38726</v>
      </c>
      <c r="J10654">
        <v>620767</v>
      </c>
      <c r="K10654">
        <v>4</v>
      </c>
    </row>
    <row r="10655" spans="1:11" x14ac:dyDescent="0.25">
      <c r="A10655">
        <v>2006</v>
      </c>
      <c r="B10655">
        <v>724</v>
      </c>
      <c r="C10655">
        <v>1</v>
      </c>
      <c r="D10655">
        <v>620</v>
      </c>
      <c r="E10655" t="s">
        <v>11</v>
      </c>
      <c r="F10655">
        <v>7451</v>
      </c>
      <c r="G10655">
        <v>1</v>
      </c>
      <c r="I10655">
        <v>153614</v>
      </c>
      <c r="J10655">
        <v>1186283</v>
      </c>
      <c r="K10655">
        <v>4</v>
      </c>
    </row>
    <row r="10656" spans="1:11" x14ac:dyDescent="0.25">
      <c r="A10656">
        <v>2007</v>
      </c>
      <c r="B10656">
        <v>724</v>
      </c>
      <c r="C10656">
        <v>1</v>
      </c>
      <c r="D10656">
        <v>620</v>
      </c>
      <c r="E10656" t="s">
        <v>11</v>
      </c>
      <c r="F10656">
        <v>7451</v>
      </c>
      <c r="G10656">
        <v>8</v>
      </c>
      <c r="H10656">
        <v>186380</v>
      </c>
      <c r="I10656">
        <v>186380</v>
      </c>
      <c r="J10656">
        <v>1782110</v>
      </c>
      <c r="K10656">
        <v>4</v>
      </c>
    </row>
    <row r="10657" spans="1:11" x14ac:dyDescent="0.25">
      <c r="A10657">
        <v>2008</v>
      </c>
      <c r="B10657">
        <v>724</v>
      </c>
      <c r="C10657">
        <v>1</v>
      </c>
      <c r="D10657">
        <v>620</v>
      </c>
      <c r="E10657" t="s">
        <v>11</v>
      </c>
      <c r="F10657">
        <v>7451</v>
      </c>
      <c r="G10657">
        <v>8</v>
      </c>
      <c r="H10657">
        <v>548737</v>
      </c>
      <c r="I10657">
        <v>548737</v>
      </c>
      <c r="J10657">
        <v>1473051</v>
      </c>
      <c r="K10657">
        <v>4</v>
      </c>
    </row>
    <row r="10658" spans="1:11" x14ac:dyDescent="0.25">
      <c r="A10658">
        <v>1988</v>
      </c>
      <c r="B10658">
        <v>724</v>
      </c>
      <c r="C10658">
        <v>1</v>
      </c>
      <c r="D10658">
        <v>620</v>
      </c>
      <c r="E10658" t="s">
        <v>11</v>
      </c>
      <c r="F10658">
        <v>7452</v>
      </c>
      <c r="G10658">
        <v>8</v>
      </c>
      <c r="H10658">
        <v>174158</v>
      </c>
      <c r="I10658">
        <v>174158</v>
      </c>
      <c r="J10658">
        <v>780827</v>
      </c>
      <c r="K10658">
        <v>0</v>
      </c>
    </row>
    <row r="10659" spans="1:11" x14ac:dyDescent="0.25">
      <c r="A10659">
        <v>1989</v>
      </c>
      <c r="B10659">
        <v>724</v>
      </c>
      <c r="C10659">
        <v>1</v>
      </c>
      <c r="D10659">
        <v>620</v>
      </c>
      <c r="E10659" t="s">
        <v>11</v>
      </c>
      <c r="F10659">
        <v>7452</v>
      </c>
      <c r="G10659">
        <v>8</v>
      </c>
      <c r="H10659">
        <v>173216</v>
      </c>
      <c r="I10659">
        <v>173216</v>
      </c>
      <c r="J10659">
        <v>1408176</v>
      </c>
      <c r="K10659">
        <v>0</v>
      </c>
    </row>
    <row r="10660" spans="1:11" x14ac:dyDescent="0.25">
      <c r="A10660">
        <v>1990</v>
      </c>
      <c r="B10660">
        <v>724</v>
      </c>
      <c r="C10660">
        <v>1</v>
      </c>
      <c r="D10660">
        <v>620</v>
      </c>
      <c r="E10660" t="s">
        <v>11</v>
      </c>
      <c r="F10660">
        <v>7452</v>
      </c>
      <c r="G10660">
        <v>8</v>
      </c>
      <c r="H10660">
        <v>246073</v>
      </c>
      <c r="I10660">
        <v>246073</v>
      </c>
      <c r="J10660">
        <v>2276208</v>
      </c>
      <c r="K10660">
        <v>0</v>
      </c>
    </row>
    <row r="10661" spans="1:11" x14ac:dyDescent="0.25">
      <c r="A10661">
        <v>1991</v>
      </c>
      <c r="B10661">
        <v>724</v>
      </c>
      <c r="C10661">
        <v>1</v>
      </c>
      <c r="D10661">
        <v>620</v>
      </c>
      <c r="E10661" t="s">
        <v>11</v>
      </c>
      <c r="F10661">
        <v>7452</v>
      </c>
      <c r="G10661">
        <v>8</v>
      </c>
      <c r="H10661">
        <v>180204</v>
      </c>
      <c r="I10661">
        <v>180204</v>
      </c>
      <c r="J10661">
        <v>1893507</v>
      </c>
      <c r="K10661">
        <v>0</v>
      </c>
    </row>
    <row r="10662" spans="1:11" x14ac:dyDescent="0.25">
      <c r="A10662">
        <v>1992</v>
      </c>
      <c r="B10662">
        <v>724</v>
      </c>
      <c r="C10662">
        <v>1</v>
      </c>
      <c r="D10662">
        <v>620</v>
      </c>
      <c r="E10662" t="s">
        <v>11</v>
      </c>
      <c r="F10662">
        <v>7452</v>
      </c>
      <c r="G10662">
        <v>8</v>
      </c>
      <c r="H10662">
        <v>206812</v>
      </c>
      <c r="I10662">
        <v>206812</v>
      </c>
      <c r="J10662">
        <v>2169346</v>
      </c>
      <c r="K10662">
        <v>0</v>
      </c>
    </row>
    <row r="10663" spans="1:11" x14ac:dyDescent="0.25">
      <c r="A10663">
        <v>1993</v>
      </c>
      <c r="B10663">
        <v>724</v>
      </c>
      <c r="C10663">
        <v>1</v>
      </c>
      <c r="D10663">
        <v>620</v>
      </c>
      <c r="E10663" t="s">
        <v>11</v>
      </c>
      <c r="F10663">
        <v>7452</v>
      </c>
      <c r="G10663">
        <v>8</v>
      </c>
      <c r="H10663">
        <v>478063</v>
      </c>
      <c r="I10663">
        <v>478063</v>
      </c>
      <c r="J10663">
        <v>2000146</v>
      </c>
      <c r="K10663">
        <v>0</v>
      </c>
    </row>
    <row r="10664" spans="1:11" x14ac:dyDescent="0.25">
      <c r="A10664">
        <v>1994</v>
      </c>
      <c r="B10664">
        <v>724</v>
      </c>
      <c r="C10664">
        <v>1</v>
      </c>
      <c r="D10664">
        <v>620</v>
      </c>
      <c r="E10664" t="s">
        <v>11</v>
      </c>
      <c r="F10664">
        <v>7452</v>
      </c>
      <c r="G10664">
        <v>8</v>
      </c>
      <c r="H10664">
        <v>545378</v>
      </c>
      <c r="I10664">
        <v>545378</v>
      </c>
      <c r="J10664">
        <v>2228888</v>
      </c>
      <c r="K10664">
        <v>0</v>
      </c>
    </row>
    <row r="10665" spans="1:11" x14ac:dyDescent="0.25">
      <c r="A10665">
        <v>1995</v>
      </c>
      <c r="B10665">
        <v>724</v>
      </c>
      <c r="C10665">
        <v>1</v>
      </c>
      <c r="D10665">
        <v>620</v>
      </c>
      <c r="E10665" t="s">
        <v>11</v>
      </c>
      <c r="F10665">
        <v>7452</v>
      </c>
      <c r="G10665">
        <v>8</v>
      </c>
      <c r="H10665">
        <v>743146</v>
      </c>
      <c r="I10665">
        <v>743146</v>
      </c>
      <c r="J10665">
        <v>3553893</v>
      </c>
      <c r="K10665">
        <v>0</v>
      </c>
    </row>
    <row r="10666" spans="1:11" x14ac:dyDescent="0.25">
      <c r="A10666">
        <v>1996</v>
      </c>
      <c r="B10666">
        <v>724</v>
      </c>
      <c r="C10666">
        <v>1</v>
      </c>
      <c r="D10666">
        <v>620</v>
      </c>
      <c r="E10666" t="s">
        <v>11</v>
      </c>
      <c r="F10666">
        <v>7452</v>
      </c>
      <c r="G10666">
        <v>8</v>
      </c>
      <c r="H10666">
        <v>510106</v>
      </c>
      <c r="I10666">
        <v>510106</v>
      </c>
      <c r="J10666">
        <v>3279516</v>
      </c>
      <c r="K10666">
        <v>0</v>
      </c>
    </row>
    <row r="10667" spans="1:11" x14ac:dyDescent="0.25">
      <c r="A10667">
        <v>1997</v>
      </c>
      <c r="B10667">
        <v>724</v>
      </c>
      <c r="C10667">
        <v>1</v>
      </c>
      <c r="D10667">
        <v>620</v>
      </c>
      <c r="E10667" t="s">
        <v>11</v>
      </c>
      <c r="F10667">
        <v>7452</v>
      </c>
      <c r="G10667">
        <v>8</v>
      </c>
      <c r="H10667">
        <v>463467</v>
      </c>
      <c r="I10667">
        <v>463467</v>
      </c>
      <c r="J10667">
        <v>2995454</v>
      </c>
      <c r="K10667">
        <v>0</v>
      </c>
    </row>
    <row r="10668" spans="1:11" x14ac:dyDescent="0.25">
      <c r="A10668">
        <v>1998</v>
      </c>
      <c r="B10668">
        <v>724</v>
      </c>
      <c r="C10668">
        <v>1</v>
      </c>
      <c r="D10668">
        <v>620</v>
      </c>
      <c r="E10668" t="s">
        <v>11</v>
      </c>
      <c r="F10668">
        <v>7452</v>
      </c>
      <c r="G10668">
        <v>8</v>
      </c>
      <c r="H10668">
        <v>490059</v>
      </c>
      <c r="I10668">
        <v>490059</v>
      </c>
      <c r="J10668">
        <v>3617662</v>
      </c>
      <c r="K10668">
        <v>0</v>
      </c>
    </row>
    <row r="10669" spans="1:11" x14ac:dyDescent="0.25">
      <c r="A10669">
        <v>1999</v>
      </c>
      <c r="B10669">
        <v>724</v>
      </c>
      <c r="C10669">
        <v>1</v>
      </c>
      <c r="D10669">
        <v>620</v>
      </c>
      <c r="E10669" t="s">
        <v>11</v>
      </c>
      <c r="F10669">
        <v>7452</v>
      </c>
      <c r="G10669">
        <v>8</v>
      </c>
      <c r="H10669">
        <v>556154</v>
      </c>
      <c r="I10669">
        <v>556154</v>
      </c>
      <c r="J10669">
        <v>3429696</v>
      </c>
      <c r="K10669">
        <v>0</v>
      </c>
    </row>
    <row r="10670" spans="1:11" x14ac:dyDescent="0.25">
      <c r="A10670">
        <v>2000</v>
      </c>
      <c r="B10670">
        <v>724</v>
      </c>
      <c r="C10670">
        <v>1</v>
      </c>
      <c r="D10670">
        <v>620</v>
      </c>
      <c r="E10670" t="s">
        <v>11</v>
      </c>
      <c r="F10670">
        <v>7452</v>
      </c>
      <c r="G10670">
        <v>1</v>
      </c>
      <c r="I10670">
        <v>463291</v>
      </c>
      <c r="J10670">
        <v>3533447</v>
      </c>
      <c r="K10670">
        <v>0</v>
      </c>
    </row>
    <row r="10671" spans="1:11" x14ac:dyDescent="0.25">
      <c r="A10671">
        <v>2001</v>
      </c>
      <c r="B10671">
        <v>724</v>
      </c>
      <c r="C10671">
        <v>1</v>
      </c>
      <c r="D10671">
        <v>620</v>
      </c>
      <c r="E10671" t="s">
        <v>11</v>
      </c>
      <c r="F10671">
        <v>7452</v>
      </c>
      <c r="G10671">
        <v>1</v>
      </c>
      <c r="I10671">
        <v>704660</v>
      </c>
      <c r="J10671">
        <v>6148175</v>
      </c>
      <c r="K10671">
        <v>0</v>
      </c>
    </row>
    <row r="10672" spans="1:11" x14ac:dyDescent="0.25">
      <c r="A10672">
        <v>2002</v>
      </c>
      <c r="B10672">
        <v>724</v>
      </c>
      <c r="C10672">
        <v>1</v>
      </c>
      <c r="D10672">
        <v>620</v>
      </c>
      <c r="E10672" t="s">
        <v>11</v>
      </c>
      <c r="F10672">
        <v>7452</v>
      </c>
      <c r="G10672">
        <v>1</v>
      </c>
      <c r="I10672">
        <v>698643</v>
      </c>
      <c r="J10672">
        <v>5083363</v>
      </c>
      <c r="K10672">
        <v>0</v>
      </c>
    </row>
    <row r="10673" spans="1:11" x14ac:dyDescent="0.25">
      <c r="A10673">
        <v>2003</v>
      </c>
      <c r="B10673">
        <v>724</v>
      </c>
      <c r="C10673">
        <v>1</v>
      </c>
      <c r="D10673">
        <v>620</v>
      </c>
      <c r="E10673" t="s">
        <v>11</v>
      </c>
      <c r="F10673">
        <v>7452</v>
      </c>
      <c r="G10673">
        <v>1</v>
      </c>
      <c r="I10673">
        <v>629396</v>
      </c>
      <c r="J10673">
        <v>5425525</v>
      </c>
      <c r="K10673">
        <v>4</v>
      </c>
    </row>
    <row r="10674" spans="1:11" x14ac:dyDescent="0.25">
      <c r="A10674">
        <v>2004</v>
      </c>
      <c r="B10674">
        <v>724</v>
      </c>
      <c r="C10674">
        <v>1</v>
      </c>
      <c r="D10674">
        <v>620</v>
      </c>
      <c r="E10674" t="s">
        <v>11</v>
      </c>
      <c r="F10674">
        <v>7452</v>
      </c>
      <c r="G10674">
        <v>1</v>
      </c>
      <c r="I10674">
        <v>712783</v>
      </c>
      <c r="J10674">
        <v>6757323</v>
      </c>
      <c r="K10674">
        <v>0</v>
      </c>
    </row>
    <row r="10675" spans="1:11" x14ac:dyDescent="0.25">
      <c r="A10675">
        <v>2005</v>
      </c>
      <c r="B10675">
        <v>724</v>
      </c>
      <c r="C10675">
        <v>1</v>
      </c>
      <c r="D10675">
        <v>620</v>
      </c>
      <c r="E10675" t="s">
        <v>11</v>
      </c>
      <c r="F10675">
        <v>7452</v>
      </c>
      <c r="G10675">
        <v>1</v>
      </c>
      <c r="I10675">
        <v>1311991</v>
      </c>
      <c r="J10675">
        <v>10382329</v>
      </c>
      <c r="K10675">
        <v>4</v>
      </c>
    </row>
    <row r="10676" spans="1:11" x14ac:dyDescent="0.25">
      <c r="A10676">
        <v>2006</v>
      </c>
      <c r="B10676">
        <v>724</v>
      </c>
      <c r="C10676">
        <v>1</v>
      </c>
      <c r="D10676">
        <v>620</v>
      </c>
      <c r="E10676" t="s">
        <v>11</v>
      </c>
      <c r="F10676">
        <v>7452</v>
      </c>
      <c r="G10676">
        <v>8</v>
      </c>
      <c r="H10676">
        <v>807325</v>
      </c>
      <c r="I10676">
        <v>807325</v>
      </c>
      <c r="J10676">
        <v>8885675</v>
      </c>
      <c r="K10676">
        <v>6</v>
      </c>
    </row>
    <row r="10677" spans="1:11" x14ac:dyDescent="0.25">
      <c r="A10677">
        <v>2007</v>
      </c>
      <c r="B10677">
        <v>724</v>
      </c>
      <c r="C10677">
        <v>1</v>
      </c>
      <c r="D10677">
        <v>620</v>
      </c>
      <c r="E10677" t="s">
        <v>11</v>
      </c>
      <c r="F10677">
        <v>7452</v>
      </c>
      <c r="G10677">
        <v>1</v>
      </c>
      <c r="I10677">
        <v>394989</v>
      </c>
      <c r="J10677">
        <v>7442748</v>
      </c>
      <c r="K10677">
        <v>4</v>
      </c>
    </row>
    <row r="10678" spans="1:11" x14ac:dyDescent="0.25">
      <c r="A10678">
        <v>2008</v>
      </c>
      <c r="B10678">
        <v>724</v>
      </c>
      <c r="C10678">
        <v>1</v>
      </c>
      <c r="D10678">
        <v>620</v>
      </c>
      <c r="E10678" t="s">
        <v>11</v>
      </c>
      <c r="F10678">
        <v>7452</v>
      </c>
      <c r="G10678">
        <v>1</v>
      </c>
      <c r="I10678">
        <v>632711</v>
      </c>
      <c r="J10678">
        <v>6726271</v>
      </c>
      <c r="K10678">
        <v>0</v>
      </c>
    </row>
    <row r="10679" spans="1:11" x14ac:dyDescent="0.25">
      <c r="A10679">
        <v>1988</v>
      </c>
      <c r="B10679">
        <v>724</v>
      </c>
      <c r="C10679">
        <v>1</v>
      </c>
      <c r="D10679">
        <v>620</v>
      </c>
      <c r="E10679" t="s">
        <v>11</v>
      </c>
      <c r="F10679">
        <v>7491</v>
      </c>
      <c r="G10679">
        <v>8</v>
      </c>
      <c r="H10679">
        <v>38271</v>
      </c>
      <c r="I10679">
        <v>38271</v>
      </c>
      <c r="J10679">
        <v>646494</v>
      </c>
      <c r="K10679">
        <v>0</v>
      </c>
    </row>
    <row r="10680" spans="1:11" x14ac:dyDescent="0.25">
      <c r="A10680">
        <v>1989</v>
      </c>
      <c r="B10680">
        <v>724</v>
      </c>
      <c r="C10680">
        <v>1</v>
      </c>
      <c r="D10680">
        <v>620</v>
      </c>
      <c r="E10680" t="s">
        <v>11</v>
      </c>
      <c r="F10680">
        <v>7491</v>
      </c>
      <c r="G10680">
        <v>8</v>
      </c>
      <c r="H10680">
        <v>56614</v>
      </c>
      <c r="I10680">
        <v>56614</v>
      </c>
      <c r="J10680">
        <v>1116456</v>
      </c>
      <c r="K10680">
        <v>0</v>
      </c>
    </row>
    <row r="10681" spans="1:11" x14ac:dyDescent="0.25">
      <c r="A10681">
        <v>1990</v>
      </c>
      <c r="B10681">
        <v>724</v>
      </c>
      <c r="C10681">
        <v>1</v>
      </c>
      <c r="D10681">
        <v>620</v>
      </c>
      <c r="E10681" t="s">
        <v>11</v>
      </c>
      <c r="F10681">
        <v>7491</v>
      </c>
      <c r="G10681">
        <v>8</v>
      </c>
      <c r="H10681">
        <v>36950</v>
      </c>
      <c r="I10681">
        <v>36950</v>
      </c>
      <c r="J10681">
        <v>1047668</v>
      </c>
      <c r="K10681">
        <v>0</v>
      </c>
    </row>
    <row r="10682" spans="1:11" x14ac:dyDescent="0.25">
      <c r="A10682">
        <v>1991</v>
      </c>
      <c r="B10682">
        <v>724</v>
      </c>
      <c r="C10682">
        <v>1</v>
      </c>
      <c r="D10682">
        <v>620</v>
      </c>
      <c r="E10682" t="s">
        <v>11</v>
      </c>
      <c r="F10682">
        <v>7491</v>
      </c>
      <c r="G10682">
        <v>8</v>
      </c>
      <c r="H10682">
        <v>23662</v>
      </c>
      <c r="I10682">
        <v>23662</v>
      </c>
      <c r="J10682">
        <v>808965</v>
      </c>
      <c r="K10682">
        <v>0</v>
      </c>
    </row>
    <row r="10683" spans="1:11" x14ac:dyDescent="0.25">
      <c r="A10683">
        <v>1992</v>
      </c>
      <c r="B10683">
        <v>724</v>
      </c>
      <c r="C10683">
        <v>1</v>
      </c>
      <c r="D10683">
        <v>620</v>
      </c>
      <c r="E10683" t="s">
        <v>11</v>
      </c>
      <c r="F10683">
        <v>7491</v>
      </c>
      <c r="G10683">
        <v>8</v>
      </c>
      <c r="H10683">
        <v>78998</v>
      </c>
      <c r="I10683">
        <v>78998</v>
      </c>
      <c r="J10683">
        <v>1463304</v>
      </c>
      <c r="K10683">
        <v>0</v>
      </c>
    </row>
    <row r="10684" spans="1:11" x14ac:dyDescent="0.25">
      <c r="A10684">
        <v>1993</v>
      </c>
      <c r="B10684">
        <v>724</v>
      </c>
      <c r="C10684">
        <v>1</v>
      </c>
      <c r="D10684">
        <v>620</v>
      </c>
      <c r="E10684" t="s">
        <v>11</v>
      </c>
      <c r="F10684">
        <v>7491</v>
      </c>
      <c r="G10684">
        <v>8</v>
      </c>
      <c r="H10684">
        <v>108790</v>
      </c>
      <c r="I10684">
        <v>108790</v>
      </c>
      <c r="J10684">
        <v>1249602</v>
      </c>
      <c r="K10684">
        <v>0</v>
      </c>
    </row>
    <row r="10685" spans="1:11" x14ac:dyDescent="0.25">
      <c r="A10685">
        <v>1994</v>
      </c>
      <c r="B10685">
        <v>724</v>
      </c>
      <c r="C10685">
        <v>1</v>
      </c>
      <c r="D10685">
        <v>620</v>
      </c>
      <c r="E10685" t="s">
        <v>11</v>
      </c>
      <c r="F10685">
        <v>7491</v>
      </c>
      <c r="G10685">
        <v>8</v>
      </c>
      <c r="H10685">
        <v>39804</v>
      </c>
      <c r="I10685">
        <v>39804</v>
      </c>
      <c r="J10685">
        <v>689917</v>
      </c>
      <c r="K10685">
        <v>0</v>
      </c>
    </row>
    <row r="10686" spans="1:11" x14ac:dyDescent="0.25">
      <c r="A10686">
        <v>1995</v>
      </c>
      <c r="B10686">
        <v>724</v>
      </c>
      <c r="C10686">
        <v>1</v>
      </c>
      <c r="D10686">
        <v>620</v>
      </c>
      <c r="E10686" t="s">
        <v>11</v>
      </c>
      <c r="F10686">
        <v>7491</v>
      </c>
      <c r="G10686">
        <v>8</v>
      </c>
      <c r="H10686">
        <v>53916</v>
      </c>
      <c r="I10686">
        <v>53916</v>
      </c>
      <c r="J10686">
        <v>796123</v>
      </c>
      <c r="K10686">
        <v>0</v>
      </c>
    </row>
    <row r="10687" spans="1:11" x14ac:dyDescent="0.25">
      <c r="A10687">
        <v>1996</v>
      </c>
      <c r="B10687">
        <v>724</v>
      </c>
      <c r="C10687">
        <v>1</v>
      </c>
      <c r="D10687">
        <v>620</v>
      </c>
      <c r="E10687" t="s">
        <v>11</v>
      </c>
      <c r="F10687">
        <v>7491</v>
      </c>
      <c r="G10687">
        <v>8</v>
      </c>
      <c r="H10687">
        <v>76956</v>
      </c>
      <c r="I10687">
        <v>76956</v>
      </c>
      <c r="J10687">
        <v>912772</v>
      </c>
      <c r="K10687">
        <v>0</v>
      </c>
    </row>
    <row r="10688" spans="1:11" x14ac:dyDescent="0.25">
      <c r="A10688">
        <v>1997</v>
      </c>
      <c r="B10688">
        <v>724</v>
      </c>
      <c r="C10688">
        <v>1</v>
      </c>
      <c r="D10688">
        <v>620</v>
      </c>
      <c r="E10688" t="s">
        <v>11</v>
      </c>
      <c r="F10688">
        <v>7491</v>
      </c>
      <c r="G10688">
        <v>8</v>
      </c>
      <c r="H10688">
        <v>148627</v>
      </c>
      <c r="I10688">
        <v>148627</v>
      </c>
      <c r="J10688">
        <v>1229119</v>
      </c>
      <c r="K10688">
        <v>0</v>
      </c>
    </row>
    <row r="10689" spans="1:11" x14ac:dyDescent="0.25">
      <c r="A10689">
        <v>1998</v>
      </c>
      <c r="B10689">
        <v>724</v>
      </c>
      <c r="C10689">
        <v>1</v>
      </c>
      <c r="D10689">
        <v>620</v>
      </c>
      <c r="E10689" t="s">
        <v>11</v>
      </c>
      <c r="F10689">
        <v>7491</v>
      </c>
      <c r="G10689">
        <v>8</v>
      </c>
      <c r="H10689">
        <v>93245</v>
      </c>
      <c r="I10689">
        <v>93245</v>
      </c>
      <c r="J10689">
        <v>1273841</v>
      </c>
      <c r="K10689">
        <v>0</v>
      </c>
    </row>
    <row r="10690" spans="1:11" x14ac:dyDescent="0.25">
      <c r="A10690">
        <v>1999</v>
      </c>
      <c r="B10690">
        <v>724</v>
      </c>
      <c r="C10690">
        <v>1</v>
      </c>
      <c r="D10690">
        <v>620</v>
      </c>
      <c r="E10690" t="s">
        <v>11</v>
      </c>
      <c r="F10690">
        <v>7491</v>
      </c>
      <c r="G10690">
        <v>8</v>
      </c>
      <c r="H10690">
        <v>111081</v>
      </c>
      <c r="I10690">
        <v>111081</v>
      </c>
      <c r="J10690">
        <v>552755</v>
      </c>
      <c r="K10690">
        <v>0</v>
      </c>
    </row>
    <row r="10691" spans="1:11" x14ac:dyDescent="0.25">
      <c r="A10691">
        <v>2000</v>
      </c>
      <c r="B10691">
        <v>724</v>
      </c>
      <c r="C10691">
        <v>1</v>
      </c>
      <c r="D10691">
        <v>620</v>
      </c>
      <c r="E10691" t="s">
        <v>11</v>
      </c>
      <c r="F10691">
        <v>7491</v>
      </c>
      <c r="G10691">
        <v>8</v>
      </c>
      <c r="H10691">
        <v>96677</v>
      </c>
      <c r="I10691">
        <v>96677</v>
      </c>
      <c r="J10691">
        <v>1036543</v>
      </c>
      <c r="K10691">
        <v>2</v>
      </c>
    </row>
    <row r="10692" spans="1:11" x14ac:dyDescent="0.25">
      <c r="A10692">
        <v>2001</v>
      </c>
      <c r="B10692">
        <v>724</v>
      </c>
      <c r="C10692">
        <v>1</v>
      </c>
      <c r="D10692">
        <v>620</v>
      </c>
      <c r="E10692" t="s">
        <v>11</v>
      </c>
      <c r="F10692">
        <v>7491</v>
      </c>
      <c r="G10692">
        <v>8</v>
      </c>
      <c r="H10692">
        <v>112579</v>
      </c>
      <c r="I10692">
        <v>112579</v>
      </c>
      <c r="J10692">
        <v>1876137</v>
      </c>
      <c r="K10692">
        <v>2</v>
      </c>
    </row>
    <row r="10693" spans="1:11" x14ac:dyDescent="0.25">
      <c r="A10693">
        <v>2002</v>
      </c>
      <c r="B10693">
        <v>724</v>
      </c>
      <c r="C10693">
        <v>1</v>
      </c>
      <c r="D10693">
        <v>620</v>
      </c>
      <c r="E10693" t="s">
        <v>11</v>
      </c>
      <c r="F10693">
        <v>7491</v>
      </c>
      <c r="G10693">
        <v>8</v>
      </c>
      <c r="H10693">
        <v>55932</v>
      </c>
      <c r="I10693">
        <v>55932</v>
      </c>
      <c r="J10693">
        <v>639696</v>
      </c>
      <c r="K10693">
        <v>2</v>
      </c>
    </row>
    <row r="10694" spans="1:11" x14ac:dyDescent="0.25">
      <c r="A10694">
        <v>2003</v>
      </c>
      <c r="B10694">
        <v>724</v>
      </c>
      <c r="C10694">
        <v>1</v>
      </c>
      <c r="D10694">
        <v>620</v>
      </c>
      <c r="E10694" t="s">
        <v>11</v>
      </c>
      <c r="F10694">
        <v>7491</v>
      </c>
      <c r="G10694">
        <v>8</v>
      </c>
      <c r="H10694">
        <v>368101</v>
      </c>
      <c r="I10694">
        <v>368101</v>
      </c>
      <c r="J10694">
        <v>7816607</v>
      </c>
      <c r="K10694">
        <v>6</v>
      </c>
    </row>
    <row r="10695" spans="1:11" x14ac:dyDescent="0.25">
      <c r="A10695">
        <v>2004</v>
      </c>
      <c r="B10695">
        <v>724</v>
      </c>
      <c r="C10695">
        <v>1</v>
      </c>
      <c r="D10695">
        <v>620</v>
      </c>
      <c r="E10695" t="s">
        <v>11</v>
      </c>
      <c r="F10695">
        <v>7491</v>
      </c>
      <c r="G10695">
        <v>8</v>
      </c>
      <c r="H10695">
        <v>191721</v>
      </c>
      <c r="I10695">
        <v>191721</v>
      </c>
      <c r="J10695">
        <v>1111131</v>
      </c>
      <c r="K10695">
        <v>2</v>
      </c>
    </row>
    <row r="10696" spans="1:11" x14ac:dyDescent="0.25">
      <c r="A10696">
        <v>2005</v>
      </c>
      <c r="B10696">
        <v>724</v>
      </c>
      <c r="C10696">
        <v>1</v>
      </c>
      <c r="D10696">
        <v>620</v>
      </c>
      <c r="E10696" t="s">
        <v>11</v>
      </c>
      <c r="F10696">
        <v>7491</v>
      </c>
      <c r="G10696">
        <v>8</v>
      </c>
      <c r="H10696">
        <v>112364</v>
      </c>
      <c r="I10696">
        <v>112364</v>
      </c>
      <c r="J10696">
        <v>897759</v>
      </c>
      <c r="K10696">
        <v>6</v>
      </c>
    </row>
    <row r="10697" spans="1:11" x14ac:dyDescent="0.25">
      <c r="A10697">
        <v>2006</v>
      </c>
      <c r="B10697">
        <v>724</v>
      </c>
      <c r="C10697">
        <v>1</v>
      </c>
      <c r="D10697">
        <v>620</v>
      </c>
      <c r="E10697" t="s">
        <v>11</v>
      </c>
      <c r="F10697">
        <v>7491</v>
      </c>
      <c r="G10697">
        <v>8</v>
      </c>
      <c r="H10697">
        <v>105961</v>
      </c>
      <c r="I10697">
        <v>105961</v>
      </c>
      <c r="J10697">
        <v>1638360</v>
      </c>
      <c r="K10697">
        <v>2</v>
      </c>
    </row>
    <row r="10698" spans="1:11" x14ac:dyDescent="0.25">
      <c r="A10698">
        <v>2007</v>
      </c>
      <c r="B10698">
        <v>724</v>
      </c>
      <c r="C10698">
        <v>1</v>
      </c>
      <c r="D10698">
        <v>620</v>
      </c>
      <c r="E10698" t="s">
        <v>11</v>
      </c>
      <c r="F10698">
        <v>7491</v>
      </c>
      <c r="G10698">
        <v>8</v>
      </c>
      <c r="H10698">
        <v>471192</v>
      </c>
      <c r="I10698">
        <v>471192</v>
      </c>
      <c r="J10698">
        <v>3505687</v>
      </c>
      <c r="K10698">
        <v>0</v>
      </c>
    </row>
    <row r="10699" spans="1:11" x14ac:dyDescent="0.25">
      <c r="A10699">
        <v>2008</v>
      </c>
      <c r="B10699">
        <v>724</v>
      </c>
      <c r="C10699">
        <v>1</v>
      </c>
      <c r="D10699">
        <v>620</v>
      </c>
      <c r="E10699" t="s">
        <v>11</v>
      </c>
      <c r="F10699">
        <v>7491</v>
      </c>
      <c r="G10699">
        <v>8</v>
      </c>
      <c r="H10699">
        <v>201046</v>
      </c>
      <c r="I10699">
        <v>201046</v>
      </c>
      <c r="J10699">
        <v>3670173</v>
      </c>
      <c r="K10699">
        <v>2</v>
      </c>
    </row>
    <row r="10700" spans="1:11" x14ac:dyDescent="0.25">
      <c r="A10700">
        <v>1988</v>
      </c>
      <c r="B10700">
        <v>724</v>
      </c>
      <c r="C10700">
        <v>1</v>
      </c>
      <c r="D10700">
        <v>620</v>
      </c>
      <c r="E10700" t="s">
        <v>11</v>
      </c>
      <c r="F10700">
        <v>7492</v>
      </c>
      <c r="G10700">
        <v>8</v>
      </c>
      <c r="H10700">
        <v>1011642</v>
      </c>
      <c r="I10700">
        <v>1011642</v>
      </c>
      <c r="J10700">
        <v>1942107</v>
      </c>
      <c r="K10700">
        <v>0</v>
      </c>
    </row>
    <row r="10701" spans="1:11" x14ac:dyDescent="0.25">
      <c r="A10701">
        <v>1989</v>
      </c>
      <c r="B10701">
        <v>724</v>
      </c>
      <c r="C10701">
        <v>1</v>
      </c>
      <c r="D10701">
        <v>620</v>
      </c>
      <c r="E10701" t="s">
        <v>11</v>
      </c>
      <c r="F10701">
        <v>7492</v>
      </c>
      <c r="G10701">
        <v>8</v>
      </c>
      <c r="H10701">
        <v>168248</v>
      </c>
      <c r="I10701">
        <v>168248</v>
      </c>
      <c r="J10701">
        <v>856104</v>
      </c>
      <c r="K10701">
        <v>0</v>
      </c>
    </row>
    <row r="10702" spans="1:11" x14ac:dyDescent="0.25">
      <c r="A10702">
        <v>1990</v>
      </c>
      <c r="B10702">
        <v>724</v>
      </c>
      <c r="C10702">
        <v>1</v>
      </c>
      <c r="D10702">
        <v>620</v>
      </c>
      <c r="E10702" t="s">
        <v>11</v>
      </c>
      <c r="F10702">
        <v>7492</v>
      </c>
      <c r="G10702">
        <v>8</v>
      </c>
      <c r="H10702">
        <v>283429</v>
      </c>
      <c r="I10702">
        <v>283429</v>
      </c>
      <c r="J10702">
        <v>1018579</v>
      </c>
      <c r="K10702">
        <v>0</v>
      </c>
    </row>
    <row r="10703" spans="1:11" x14ac:dyDescent="0.25">
      <c r="A10703">
        <v>1991</v>
      </c>
      <c r="B10703">
        <v>724</v>
      </c>
      <c r="C10703">
        <v>1</v>
      </c>
      <c r="D10703">
        <v>620</v>
      </c>
      <c r="E10703" t="s">
        <v>11</v>
      </c>
      <c r="F10703">
        <v>7492</v>
      </c>
      <c r="G10703">
        <v>8</v>
      </c>
      <c r="H10703">
        <v>434230</v>
      </c>
      <c r="I10703">
        <v>434230</v>
      </c>
      <c r="J10703">
        <v>2107826</v>
      </c>
      <c r="K10703">
        <v>0</v>
      </c>
    </row>
    <row r="10704" spans="1:11" x14ac:dyDescent="0.25">
      <c r="A10704">
        <v>1992</v>
      </c>
      <c r="B10704">
        <v>724</v>
      </c>
      <c r="C10704">
        <v>1</v>
      </c>
      <c r="D10704">
        <v>620</v>
      </c>
      <c r="E10704" t="s">
        <v>11</v>
      </c>
      <c r="F10704">
        <v>7492</v>
      </c>
      <c r="G10704">
        <v>8</v>
      </c>
      <c r="H10704">
        <v>285448</v>
      </c>
      <c r="I10704">
        <v>285448</v>
      </c>
      <c r="J10704">
        <v>1827435</v>
      </c>
      <c r="K10704">
        <v>0</v>
      </c>
    </row>
    <row r="10705" spans="1:11" x14ac:dyDescent="0.25">
      <c r="A10705">
        <v>1993</v>
      </c>
      <c r="B10705">
        <v>724</v>
      </c>
      <c r="C10705">
        <v>1</v>
      </c>
      <c r="D10705">
        <v>620</v>
      </c>
      <c r="E10705" t="s">
        <v>11</v>
      </c>
      <c r="F10705">
        <v>7492</v>
      </c>
      <c r="G10705">
        <v>8</v>
      </c>
      <c r="H10705">
        <v>259486</v>
      </c>
      <c r="I10705">
        <v>259486</v>
      </c>
      <c r="J10705">
        <v>3175419</v>
      </c>
      <c r="K10705">
        <v>0</v>
      </c>
    </row>
    <row r="10706" spans="1:11" x14ac:dyDescent="0.25">
      <c r="A10706">
        <v>1994</v>
      </c>
      <c r="B10706">
        <v>724</v>
      </c>
      <c r="C10706">
        <v>1</v>
      </c>
      <c r="D10706">
        <v>620</v>
      </c>
      <c r="E10706" t="s">
        <v>11</v>
      </c>
      <c r="F10706">
        <v>7492</v>
      </c>
      <c r="G10706">
        <v>8</v>
      </c>
      <c r="H10706">
        <v>319313</v>
      </c>
      <c r="I10706">
        <v>319313</v>
      </c>
      <c r="J10706">
        <v>2591012</v>
      </c>
      <c r="K10706">
        <v>0</v>
      </c>
    </row>
    <row r="10707" spans="1:11" x14ac:dyDescent="0.25">
      <c r="A10707">
        <v>1995</v>
      </c>
      <c r="B10707">
        <v>724</v>
      </c>
      <c r="C10707">
        <v>1</v>
      </c>
      <c r="D10707">
        <v>620</v>
      </c>
      <c r="E10707" t="s">
        <v>11</v>
      </c>
      <c r="F10707">
        <v>7492</v>
      </c>
      <c r="G10707">
        <v>8</v>
      </c>
      <c r="H10707">
        <v>294310</v>
      </c>
      <c r="I10707">
        <v>294310</v>
      </c>
      <c r="J10707">
        <v>2639253</v>
      </c>
      <c r="K10707">
        <v>0</v>
      </c>
    </row>
    <row r="10708" spans="1:11" x14ac:dyDescent="0.25">
      <c r="A10708">
        <v>1996</v>
      </c>
      <c r="B10708">
        <v>724</v>
      </c>
      <c r="C10708">
        <v>1</v>
      </c>
      <c r="D10708">
        <v>620</v>
      </c>
      <c r="E10708" t="s">
        <v>11</v>
      </c>
      <c r="F10708">
        <v>7492</v>
      </c>
      <c r="G10708">
        <v>8</v>
      </c>
      <c r="H10708">
        <v>253626</v>
      </c>
      <c r="I10708">
        <v>253626</v>
      </c>
      <c r="J10708">
        <v>2019034</v>
      </c>
      <c r="K10708">
        <v>0</v>
      </c>
    </row>
    <row r="10709" spans="1:11" x14ac:dyDescent="0.25">
      <c r="A10709">
        <v>1997</v>
      </c>
      <c r="B10709">
        <v>724</v>
      </c>
      <c r="C10709">
        <v>1</v>
      </c>
      <c r="D10709">
        <v>620</v>
      </c>
      <c r="E10709" t="s">
        <v>11</v>
      </c>
      <c r="F10709">
        <v>7492</v>
      </c>
      <c r="G10709">
        <v>8</v>
      </c>
      <c r="H10709">
        <v>237252</v>
      </c>
      <c r="I10709">
        <v>237252</v>
      </c>
      <c r="J10709">
        <v>2533320</v>
      </c>
      <c r="K10709">
        <v>0</v>
      </c>
    </row>
    <row r="10710" spans="1:11" x14ac:dyDescent="0.25">
      <c r="A10710">
        <v>1998</v>
      </c>
      <c r="B10710">
        <v>724</v>
      </c>
      <c r="C10710">
        <v>1</v>
      </c>
      <c r="D10710">
        <v>620</v>
      </c>
      <c r="E10710" t="s">
        <v>11</v>
      </c>
      <c r="F10710">
        <v>7492</v>
      </c>
      <c r="G10710">
        <v>8</v>
      </c>
      <c r="H10710">
        <v>1576244</v>
      </c>
      <c r="I10710">
        <v>1576244</v>
      </c>
      <c r="J10710">
        <v>7117676</v>
      </c>
      <c r="K10710">
        <v>0</v>
      </c>
    </row>
    <row r="10711" spans="1:11" x14ac:dyDescent="0.25">
      <c r="A10711">
        <v>1999</v>
      </c>
      <c r="B10711">
        <v>724</v>
      </c>
      <c r="C10711">
        <v>1</v>
      </c>
      <c r="D10711">
        <v>620</v>
      </c>
      <c r="E10711" t="s">
        <v>11</v>
      </c>
      <c r="F10711">
        <v>7492</v>
      </c>
      <c r="G10711">
        <v>8</v>
      </c>
      <c r="H10711">
        <v>2046049</v>
      </c>
      <c r="I10711">
        <v>2046049</v>
      </c>
      <c r="J10711">
        <v>9719177</v>
      </c>
      <c r="K10711">
        <v>0</v>
      </c>
    </row>
    <row r="10712" spans="1:11" x14ac:dyDescent="0.25">
      <c r="A10712">
        <v>2000</v>
      </c>
      <c r="B10712">
        <v>724</v>
      </c>
      <c r="C10712">
        <v>1</v>
      </c>
      <c r="D10712">
        <v>620</v>
      </c>
      <c r="E10712" t="s">
        <v>11</v>
      </c>
      <c r="F10712">
        <v>7492</v>
      </c>
      <c r="G10712">
        <v>8</v>
      </c>
      <c r="H10712">
        <v>2688663</v>
      </c>
      <c r="I10712">
        <v>2688663</v>
      </c>
      <c r="J10712">
        <v>16386541</v>
      </c>
      <c r="K10712">
        <v>0</v>
      </c>
    </row>
    <row r="10713" spans="1:11" x14ac:dyDescent="0.25">
      <c r="A10713">
        <v>2001</v>
      </c>
      <c r="B10713">
        <v>724</v>
      </c>
      <c r="C10713">
        <v>1</v>
      </c>
      <c r="D10713">
        <v>620</v>
      </c>
      <c r="E10713" t="s">
        <v>11</v>
      </c>
      <c r="F10713">
        <v>7492</v>
      </c>
      <c r="G10713">
        <v>8</v>
      </c>
      <c r="H10713">
        <v>3124209</v>
      </c>
      <c r="I10713">
        <v>3124209</v>
      </c>
      <c r="J10713">
        <v>20975489</v>
      </c>
      <c r="K10713">
        <v>0</v>
      </c>
    </row>
    <row r="10714" spans="1:11" x14ac:dyDescent="0.25">
      <c r="A10714">
        <v>2002</v>
      </c>
      <c r="B10714">
        <v>724</v>
      </c>
      <c r="C10714">
        <v>1</v>
      </c>
      <c r="D10714">
        <v>620</v>
      </c>
      <c r="E10714" t="s">
        <v>11</v>
      </c>
      <c r="F10714">
        <v>7492</v>
      </c>
      <c r="G10714">
        <v>8</v>
      </c>
      <c r="H10714">
        <v>2360359</v>
      </c>
      <c r="I10714">
        <v>2360359</v>
      </c>
      <c r="J10714">
        <v>22619849</v>
      </c>
      <c r="K10714">
        <v>0</v>
      </c>
    </row>
    <row r="10715" spans="1:11" x14ac:dyDescent="0.25">
      <c r="A10715">
        <v>2003</v>
      </c>
      <c r="B10715">
        <v>724</v>
      </c>
      <c r="C10715">
        <v>1</v>
      </c>
      <c r="D10715">
        <v>620</v>
      </c>
      <c r="E10715" t="s">
        <v>11</v>
      </c>
      <c r="F10715">
        <v>7492</v>
      </c>
      <c r="G10715">
        <v>8</v>
      </c>
      <c r="H10715">
        <v>2630326</v>
      </c>
      <c r="I10715">
        <v>2630326</v>
      </c>
      <c r="J10715">
        <v>30444376</v>
      </c>
      <c r="K10715">
        <v>6</v>
      </c>
    </row>
    <row r="10716" spans="1:11" x14ac:dyDescent="0.25">
      <c r="A10716">
        <v>2004</v>
      </c>
      <c r="B10716">
        <v>724</v>
      </c>
      <c r="C10716">
        <v>1</v>
      </c>
      <c r="D10716">
        <v>620</v>
      </c>
      <c r="E10716" t="s">
        <v>11</v>
      </c>
      <c r="F10716">
        <v>7492</v>
      </c>
      <c r="G10716">
        <v>8</v>
      </c>
      <c r="H10716">
        <v>3535639</v>
      </c>
      <c r="I10716">
        <v>3535639</v>
      </c>
      <c r="J10716">
        <v>45254633</v>
      </c>
      <c r="K10716">
        <v>0</v>
      </c>
    </row>
    <row r="10717" spans="1:11" x14ac:dyDescent="0.25">
      <c r="A10717">
        <v>2005</v>
      </c>
      <c r="B10717">
        <v>724</v>
      </c>
      <c r="C10717">
        <v>1</v>
      </c>
      <c r="D10717">
        <v>620</v>
      </c>
      <c r="E10717" t="s">
        <v>11</v>
      </c>
      <c r="F10717">
        <v>7492</v>
      </c>
      <c r="G10717">
        <v>8</v>
      </c>
      <c r="H10717">
        <v>3528303</v>
      </c>
      <c r="I10717">
        <v>3528303</v>
      </c>
      <c r="J10717">
        <v>46327933</v>
      </c>
      <c r="K10717">
        <v>6</v>
      </c>
    </row>
    <row r="10718" spans="1:11" x14ac:dyDescent="0.25">
      <c r="A10718">
        <v>2006</v>
      </c>
      <c r="B10718">
        <v>724</v>
      </c>
      <c r="C10718">
        <v>1</v>
      </c>
      <c r="D10718">
        <v>620</v>
      </c>
      <c r="E10718" t="s">
        <v>11</v>
      </c>
      <c r="F10718">
        <v>7492</v>
      </c>
      <c r="G10718">
        <v>8</v>
      </c>
      <c r="H10718">
        <v>3818162</v>
      </c>
      <c r="I10718">
        <v>3818162</v>
      </c>
      <c r="J10718">
        <v>48975282</v>
      </c>
      <c r="K10718">
        <v>0</v>
      </c>
    </row>
    <row r="10719" spans="1:11" x14ac:dyDescent="0.25">
      <c r="A10719">
        <v>2007</v>
      </c>
      <c r="B10719">
        <v>724</v>
      </c>
      <c r="C10719">
        <v>1</v>
      </c>
      <c r="D10719">
        <v>620</v>
      </c>
      <c r="E10719" t="s">
        <v>11</v>
      </c>
      <c r="F10719">
        <v>7492</v>
      </c>
      <c r="G10719">
        <v>8</v>
      </c>
      <c r="H10719">
        <v>4396508</v>
      </c>
      <c r="I10719">
        <v>4396508</v>
      </c>
      <c r="J10719">
        <v>68753247</v>
      </c>
      <c r="K10719">
        <v>0</v>
      </c>
    </row>
    <row r="10720" spans="1:11" x14ac:dyDescent="0.25">
      <c r="A10720">
        <v>2008</v>
      </c>
      <c r="B10720">
        <v>724</v>
      </c>
      <c r="C10720">
        <v>1</v>
      </c>
      <c r="D10720">
        <v>620</v>
      </c>
      <c r="E10720" t="s">
        <v>11</v>
      </c>
      <c r="F10720">
        <v>7492</v>
      </c>
      <c r="G10720">
        <v>8</v>
      </c>
      <c r="H10720">
        <v>3596203</v>
      </c>
      <c r="I10720">
        <v>3596203</v>
      </c>
      <c r="J10720">
        <v>65969544</v>
      </c>
      <c r="K10720">
        <v>0</v>
      </c>
    </row>
    <row r="10721" spans="1:11" x14ac:dyDescent="0.25">
      <c r="A10721">
        <v>1988</v>
      </c>
      <c r="B10721">
        <v>724</v>
      </c>
      <c r="C10721">
        <v>1</v>
      </c>
      <c r="D10721">
        <v>620</v>
      </c>
      <c r="E10721" t="s">
        <v>11</v>
      </c>
      <c r="F10721">
        <v>7493</v>
      </c>
      <c r="G10721">
        <v>8</v>
      </c>
      <c r="H10721">
        <v>2112255</v>
      </c>
      <c r="I10721">
        <v>2112255</v>
      </c>
      <c r="J10721">
        <v>5293404</v>
      </c>
      <c r="K10721">
        <v>0</v>
      </c>
    </row>
    <row r="10722" spans="1:11" x14ac:dyDescent="0.25">
      <c r="A10722">
        <v>1989</v>
      </c>
      <c r="B10722">
        <v>724</v>
      </c>
      <c r="C10722">
        <v>1</v>
      </c>
      <c r="D10722">
        <v>620</v>
      </c>
      <c r="E10722" t="s">
        <v>11</v>
      </c>
      <c r="F10722">
        <v>7493</v>
      </c>
      <c r="G10722">
        <v>8</v>
      </c>
      <c r="H10722">
        <v>1750608</v>
      </c>
      <c r="I10722">
        <v>1750608</v>
      </c>
      <c r="J10722">
        <v>2379288</v>
      </c>
      <c r="K10722">
        <v>0</v>
      </c>
    </row>
    <row r="10723" spans="1:11" x14ac:dyDescent="0.25">
      <c r="A10723">
        <v>1990</v>
      </c>
      <c r="B10723">
        <v>724</v>
      </c>
      <c r="C10723">
        <v>1</v>
      </c>
      <c r="D10723">
        <v>620</v>
      </c>
      <c r="E10723" t="s">
        <v>11</v>
      </c>
      <c r="F10723">
        <v>7493</v>
      </c>
      <c r="G10723">
        <v>8</v>
      </c>
      <c r="H10723">
        <v>1474761</v>
      </c>
      <c r="I10723">
        <v>1474761</v>
      </c>
      <c r="J10723">
        <v>2354091</v>
      </c>
      <c r="K10723">
        <v>0</v>
      </c>
    </row>
    <row r="10724" spans="1:11" x14ac:dyDescent="0.25">
      <c r="A10724">
        <v>1991</v>
      </c>
      <c r="B10724">
        <v>724</v>
      </c>
      <c r="C10724">
        <v>1</v>
      </c>
      <c r="D10724">
        <v>620</v>
      </c>
      <c r="E10724" t="s">
        <v>11</v>
      </c>
      <c r="F10724">
        <v>7493</v>
      </c>
      <c r="G10724">
        <v>8</v>
      </c>
      <c r="H10724">
        <v>2596208</v>
      </c>
      <c r="I10724">
        <v>2596208</v>
      </c>
      <c r="J10724">
        <v>3367975</v>
      </c>
      <c r="K10724">
        <v>0</v>
      </c>
    </row>
    <row r="10725" spans="1:11" x14ac:dyDescent="0.25">
      <c r="A10725">
        <v>1992</v>
      </c>
      <c r="B10725">
        <v>724</v>
      </c>
      <c r="C10725">
        <v>1</v>
      </c>
      <c r="D10725">
        <v>620</v>
      </c>
      <c r="E10725" t="s">
        <v>11</v>
      </c>
      <c r="F10725">
        <v>7493</v>
      </c>
      <c r="G10725">
        <v>8</v>
      </c>
      <c r="H10725">
        <v>2061913</v>
      </c>
      <c r="I10725">
        <v>2061913</v>
      </c>
      <c r="J10725">
        <v>2890384</v>
      </c>
      <c r="K10725">
        <v>0</v>
      </c>
    </row>
    <row r="10726" spans="1:11" x14ac:dyDescent="0.25">
      <c r="A10726">
        <v>1993</v>
      </c>
      <c r="B10726">
        <v>724</v>
      </c>
      <c r="C10726">
        <v>1</v>
      </c>
      <c r="D10726">
        <v>620</v>
      </c>
      <c r="E10726" t="s">
        <v>11</v>
      </c>
      <c r="F10726">
        <v>7493</v>
      </c>
      <c r="G10726">
        <v>8</v>
      </c>
      <c r="H10726">
        <v>1423038</v>
      </c>
      <c r="I10726">
        <v>1423038</v>
      </c>
      <c r="J10726">
        <v>1871775</v>
      </c>
      <c r="K10726">
        <v>0</v>
      </c>
    </row>
    <row r="10727" spans="1:11" x14ac:dyDescent="0.25">
      <c r="A10727">
        <v>1994</v>
      </c>
      <c r="B10727">
        <v>724</v>
      </c>
      <c r="C10727">
        <v>1</v>
      </c>
      <c r="D10727">
        <v>620</v>
      </c>
      <c r="E10727" t="s">
        <v>11</v>
      </c>
      <c r="F10727">
        <v>7493</v>
      </c>
      <c r="G10727">
        <v>8</v>
      </c>
      <c r="H10727">
        <v>720467</v>
      </c>
      <c r="I10727">
        <v>720467</v>
      </c>
      <c r="J10727">
        <v>1029688</v>
      </c>
      <c r="K10727">
        <v>0</v>
      </c>
    </row>
    <row r="10728" spans="1:11" x14ac:dyDescent="0.25">
      <c r="A10728">
        <v>1995</v>
      </c>
      <c r="B10728">
        <v>724</v>
      </c>
      <c r="C10728">
        <v>1</v>
      </c>
      <c r="D10728">
        <v>620</v>
      </c>
      <c r="E10728" t="s">
        <v>11</v>
      </c>
      <c r="F10728">
        <v>7493</v>
      </c>
      <c r="G10728">
        <v>8</v>
      </c>
      <c r="H10728">
        <v>904161</v>
      </c>
      <c r="I10728">
        <v>904161</v>
      </c>
      <c r="J10728">
        <v>1386897</v>
      </c>
      <c r="K10728">
        <v>0</v>
      </c>
    </row>
    <row r="10729" spans="1:11" x14ac:dyDescent="0.25">
      <c r="A10729">
        <v>1996</v>
      </c>
      <c r="B10729">
        <v>724</v>
      </c>
      <c r="C10729">
        <v>1</v>
      </c>
      <c r="D10729">
        <v>620</v>
      </c>
      <c r="E10729" t="s">
        <v>11</v>
      </c>
      <c r="F10729">
        <v>7493</v>
      </c>
      <c r="G10729">
        <v>8</v>
      </c>
      <c r="H10729">
        <v>1040982</v>
      </c>
      <c r="I10729">
        <v>1040982</v>
      </c>
      <c r="J10729">
        <v>1969366</v>
      </c>
      <c r="K10729">
        <v>0</v>
      </c>
    </row>
    <row r="10730" spans="1:11" x14ac:dyDescent="0.25">
      <c r="A10730">
        <v>1997</v>
      </c>
      <c r="B10730">
        <v>724</v>
      </c>
      <c r="C10730">
        <v>1</v>
      </c>
      <c r="D10730">
        <v>620</v>
      </c>
      <c r="E10730" t="s">
        <v>11</v>
      </c>
      <c r="F10730">
        <v>7493</v>
      </c>
      <c r="G10730">
        <v>8</v>
      </c>
      <c r="H10730">
        <v>1097204</v>
      </c>
      <c r="I10730">
        <v>1097204</v>
      </c>
      <c r="J10730">
        <v>1896402</v>
      </c>
      <c r="K10730">
        <v>0</v>
      </c>
    </row>
    <row r="10731" spans="1:11" x14ac:dyDescent="0.25">
      <c r="A10731">
        <v>1998</v>
      </c>
      <c r="B10731">
        <v>724</v>
      </c>
      <c r="C10731">
        <v>1</v>
      </c>
      <c r="D10731">
        <v>620</v>
      </c>
      <c r="E10731" t="s">
        <v>11</v>
      </c>
      <c r="F10731">
        <v>7493</v>
      </c>
      <c r="G10731">
        <v>8</v>
      </c>
      <c r="H10731">
        <v>442708</v>
      </c>
      <c r="I10731">
        <v>442708</v>
      </c>
      <c r="J10731">
        <v>1232817</v>
      </c>
      <c r="K10731">
        <v>0</v>
      </c>
    </row>
    <row r="10732" spans="1:11" x14ac:dyDescent="0.25">
      <c r="A10732">
        <v>1999</v>
      </c>
      <c r="B10732">
        <v>724</v>
      </c>
      <c r="C10732">
        <v>1</v>
      </c>
      <c r="D10732">
        <v>620</v>
      </c>
      <c r="E10732" t="s">
        <v>11</v>
      </c>
      <c r="F10732">
        <v>7493</v>
      </c>
      <c r="G10732">
        <v>8</v>
      </c>
      <c r="H10732">
        <v>751741</v>
      </c>
      <c r="I10732">
        <v>751741</v>
      </c>
      <c r="J10732">
        <v>2667873</v>
      </c>
      <c r="K10732">
        <v>0</v>
      </c>
    </row>
    <row r="10733" spans="1:11" x14ac:dyDescent="0.25">
      <c r="A10733">
        <v>2000</v>
      </c>
      <c r="B10733">
        <v>724</v>
      </c>
      <c r="C10733">
        <v>1</v>
      </c>
      <c r="D10733">
        <v>620</v>
      </c>
      <c r="E10733" t="s">
        <v>11</v>
      </c>
      <c r="F10733">
        <v>7493</v>
      </c>
      <c r="G10733">
        <v>8</v>
      </c>
      <c r="H10733">
        <v>314229</v>
      </c>
      <c r="I10733">
        <v>314229</v>
      </c>
      <c r="J10733">
        <v>1901614</v>
      </c>
      <c r="K10733">
        <v>4</v>
      </c>
    </row>
    <row r="10734" spans="1:11" x14ac:dyDescent="0.25">
      <c r="A10734">
        <v>2001</v>
      </c>
      <c r="B10734">
        <v>724</v>
      </c>
      <c r="C10734">
        <v>1</v>
      </c>
      <c r="D10734">
        <v>620</v>
      </c>
      <c r="E10734" t="s">
        <v>11</v>
      </c>
      <c r="F10734">
        <v>7493</v>
      </c>
      <c r="G10734">
        <v>8</v>
      </c>
      <c r="H10734">
        <v>102026</v>
      </c>
      <c r="I10734">
        <v>102026</v>
      </c>
      <c r="J10734">
        <v>856300</v>
      </c>
      <c r="K10734">
        <v>2</v>
      </c>
    </row>
    <row r="10735" spans="1:11" x14ac:dyDescent="0.25">
      <c r="A10735">
        <v>2002</v>
      </c>
      <c r="B10735">
        <v>724</v>
      </c>
      <c r="C10735">
        <v>1</v>
      </c>
      <c r="D10735">
        <v>620</v>
      </c>
      <c r="E10735" t="s">
        <v>11</v>
      </c>
      <c r="F10735">
        <v>7493</v>
      </c>
      <c r="G10735">
        <v>8</v>
      </c>
      <c r="H10735">
        <v>139086</v>
      </c>
      <c r="I10735">
        <v>139086</v>
      </c>
      <c r="J10735">
        <v>1217106</v>
      </c>
      <c r="K10735">
        <v>2</v>
      </c>
    </row>
    <row r="10736" spans="1:11" x14ac:dyDescent="0.25">
      <c r="A10736">
        <v>2003</v>
      </c>
      <c r="B10736">
        <v>724</v>
      </c>
      <c r="C10736">
        <v>1</v>
      </c>
      <c r="D10736">
        <v>620</v>
      </c>
      <c r="E10736" t="s">
        <v>11</v>
      </c>
      <c r="F10736">
        <v>7493</v>
      </c>
      <c r="G10736">
        <v>8</v>
      </c>
      <c r="H10736">
        <v>412342</v>
      </c>
      <c r="I10736">
        <v>412342</v>
      </c>
      <c r="J10736">
        <v>2615063</v>
      </c>
      <c r="K10736">
        <v>6</v>
      </c>
    </row>
    <row r="10737" spans="1:11" x14ac:dyDescent="0.25">
      <c r="A10737">
        <v>2004</v>
      </c>
      <c r="B10737">
        <v>724</v>
      </c>
      <c r="C10737">
        <v>1</v>
      </c>
      <c r="D10737">
        <v>620</v>
      </c>
      <c r="E10737" t="s">
        <v>11</v>
      </c>
      <c r="F10737">
        <v>7493</v>
      </c>
      <c r="G10737">
        <v>8</v>
      </c>
      <c r="H10737">
        <v>569141</v>
      </c>
      <c r="I10737">
        <v>569141</v>
      </c>
      <c r="J10737">
        <v>2794261</v>
      </c>
      <c r="K10737">
        <v>2</v>
      </c>
    </row>
    <row r="10738" spans="1:11" x14ac:dyDescent="0.25">
      <c r="A10738">
        <v>2005</v>
      </c>
      <c r="B10738">
        <v>724</v>
      </c>
      <c r="C10738">
        <v>1</v>
      </c>
      <c r="D10738">
        <v>620</v>
      </c>
      <c r="E10738" t="s">
        <v>11</v>
      </c>
      <c r="F10738">
        <v>7493</v>
      </c>
      <c r="G10738">
        <v>8</v>
      </c>
      <c r="H10738">
        <v>637156</v>
      </c>
      <c r="I10738">
        <v>637156</v>
      </c>
      <c r="J10738">
        <v>2160018</v>
      </c>
      <c r="K10738">
        <v>6</v>
      </c>
    </row>
    <row r="10739" spans="1:11" x14ac:dyDescent="0.25">
      <c r="A10739">
        <v>2006</v>
      </c>
      <c r="B10739">
        <v>724</v>
      </c>
      <c r="C10739">
        <v>1</v>
      </c>
      <c r="D10739">
        <v>620</v>
      </c>
      <c r="E10739" t="s">
        <v>11</v>
      </c>
      <c r="F10739">
        <v>7493</v>
      </c>
      <c r="G10739">
        <v>8</v>
      </c>
      <c r="H10739">
        <v>975476</v>
      </c>
      <c r="I10739">
        <v>975476</v>
      </c>
      <c r="J10739">
        <v>2226265</v>
      </c>
      <c r="K10739">
        <v>4</v>
      </c>
    </row>
    <row r="10740" spans="1:11" x14ac:dyDescent="0.25">
      <c r="A10740">
        <v>2007</v>
      </c>
      <c r="B10740">
        <v>724</v>
      </c>
      <c r="C10740">
        <v>1</v>
      </c>
      <c r="D10740">
        <v>620</v>
      </c>
      <c r="E10740" t="s">
        <v>11</v>
      </c>
      <c r="F10740">
        <v>7493</v>
      </c>
      <c r="G10740">
        <v>8</v>
      </c>
      <c r="H10740">
        <v>1580964</v>
      </c>
      <c r="I10740">
        <v>1580964</v>
      </c>
      <c r="J10740">
        <v>3893077</v>
      </c>
      <c r="K10740">
        <v>0</v>
      </c>
    </row>
    <row r="10741" spans="1:11" x14ac:dyDescent="0.25">
      <c r="A10741">
        <v>2008</v>
      </c>
      <c r="B10741">
        <v>724</v>
      </c>
      <c r="C10741">
        <v>1</v>
      </c>
      <c r="D10741">
        <v>620</v>
      </c>
      <c r="E10741" t="s">
        <v>11</v>
      </c>
      <c r="F10741">
        <v>7493</v>
      </c>
      <c r="G10741">
        <v>8</v>
      </c>
      <c r="H10741">
        <v>1530231</v>
      </c>
      <c r="I10741">
        <v>1530231</v>
      </c>
      <c r="J10741">
        <v>3469360</v>
      </c>
      <c r="K10741">
        <v>2</v>
      </c>
    </row>
    <row r="10742" spans="1:11" x14ac:dyDescent="0.25">
      <c r="A10742">
        <v>1988</v>
      </c>
      <c r="B10742">
        <v>724</v>
      </c>
      <c r="C10742">
        <v>1</v>
      </c>
      <c r="D10742">
        <v>620</v>
      </c>
      <c r="E10742" t="s">
        <v>11</v>
      </c>
      <c r="F10742">
        <v>7499</v>
      </c>
      <c r="G10742">
        <v>8</v>
      </c>
      <c r="H10742">
        <v>121251</v>
      </c>
      <c r="I10742">
        <v>121251</v>
      </c>
      <c r="J10742">
        <v>3160510</v>
      </c>
      <c r="K10742">
        <v>0</v>
      </c>
    </row>
    <row r="10743" spans="1:11" x14ac:dyDescent="0.25">
      <c r="A10743">
        <v>1989</v>
      </c>
      <c r="B10743">
        <v>724</v>
      </c>
      <c r="C10743">
        <v>1</v>
      </c>
      <c r="D10743">
        <v>620</v>
      </c>
      <c r="E10743" t="s">
        <v>11</v>
      </c>
      <c r="F10743">
        <v>7499</v>
      </c>
      <c r="G10743">
        <v>8</v>
      </c>
      <c r="H10743">
        <v>350152</v>
      </c>
      <c r="I10743">
        <v>350152</v>
      </c>
      <c r="J10743">
        <v>4827556</v>
      </c>
      <c r="K10743">
        <v>0</v>
      </c>
    </row>
    <row r="10744" spans="1:11" x14ac:dyDescent="0.25">
      <c r="A10744">
        <v>1990</v>
      </c>
      <c r="B10744">
        <v>724</v>
      </c>
      <c r="C10744">
        <v>1</v>
      </c>
      <c r="D10744">
        <v>620</v>
      </c>
      <c r="E10744" t="s">
        <v>11</v>
      </c>
      <c r="F10744">
        <v>7499</v>
      </c>
      <c r="G10744">
        <v>8</v>
      </c>
      <c r="H10744">
        <v>235493</v>
      </c>
      <c r="I10744">
        <v>235493</v>
      </c>
      <c r="J10744">
        <v>6982684</v>
      </c>
      <c r="K10744">
        <v>0</v>
      </c>
    </row>
    <row r="10745" spans="1:11" x14ac:dyDescent="0.25">
      <c r="A10745">
        <v>1991</v>
      </c>
      <c r="B10745">
        <v>724</v>
      </c>
      <c r="C10745">
        <v>1</v>
      </c>
      <c r="D10745">
        <v>620</v>
      </c>
      <c r="E10745" t="s">
        <v>11</v>
      </c>
      <c r="F10745">
        <v>7499</v>
      </c>
      <c r="G10745">
        <v>8</v>
      </c>
      <c r="H10745">
        <v>529009</v>
      </c>
      <c r="I10745">
        <v>529009</v>
      </c>
      <c r="J10745">
        <v>12507483</v>
      </c>
      <c r="K10745">
        <v>0</v>
      </c>
    </row>
    <row r="10746" spans="1:11" x14ac:dyDescent="0.25">
      <c r="A10746">
        <v>1992</v>
      </c>
      <c r="B10746">
        <v>724</v>
      </c>
      <c r="C10746">
        <v>1</v>
      </c>
      <c r="D10746">
        <v>620</v>
      </c>
      <c r="E10746" t="s">
        <v>11</v>
      </c>
      <c r="F10746">
        <v>7499</v>
      </c>
      <c r="G10746">
        <v>8</v>
      </c>
      <c r="H10746">
        <v>468597</v>
      </c>
      <c r="I10746">
        <v>468597</v>
      </c>
      <c r="J10746">
        <v>11353250</v>
      </c>
      <c r="K10746">
        <v>0</v>
      </c>
    </row>
    <row r="10747" spans="1:11" x14ac:dyDescent="0.25">
      <c r="A10747">
        <v>1993</v>
      </c>
      <c r="B10747">
        <v>724</v>
      </c>
      <c r="C10747">
        <v>1</v>
      </c>
      <c r="D10747">
        <v>620</v>
      </c>
      <c r="E10747" t="s">
        <v>11</v>
      </c>
      <c r="F10747">
        <v>7499</v>
      </c>
      <c r="G10747">
        <v>8</v>
      </c>
      <c r="H10747">
        <v>281782</v>
      </c>
      <c r="I10747">
        <v>281782</v>
      </c>
      <c r="J10747">
        <v>4799282</v>
      </c>
      <c r="K10747">
        <v>0</v>
      </c>
    </row>
    <row r="10748" spans="1:11" x14ac:dyDescent="0.25">
      <c r="A10748">
        <v>1994</v>
      </c>
      <c r="B10748">
        <v>724</v>
      </c>
      <c r="C10748">
        <v>1</v>
      </c>
      <c r="D10748">
        <v>620</v>
      </c>
      <c r="E10748" t="s">
        <v>11</v>
      </c>
      <c r="F10748">
        <v>7499</v>
      </c>
      <c r="G10748">
        <v>8</v>
      </c>
      <c r="H10748">
        <v>237934</v>
      </c>
      <c r="I10748">
        <v>237934</v>
      </c>
      <c r="J10748">
        <v>6876656</v>
      </c>
      <c r="K10748">
        <v>0</v>
      </c>
    </row>
    <row r="10749" spans="1:11" x14ac:dyDescent="0.25">
      <c r="A10749">
        <v>1995</v>
      </c>
      <c r="B10749">
        <v>724</v>
      </c>
      <c r="C10749">
        <v>1</v>
      </c>
      <c r="D10749">
        <v>620</v>
      </c>
      <c r="E10749" t="s">
        <v>11</v>
      </c>
      <c r="F10749">
        <v>7499</v>
      </c>
      <c r="G10749">
        <v>8</v>
      </c>
      <c r="H10749">
        <v>328394</v>
      </c>
      <c r="I10749">
        <v>328394</v>
      </c>
      <c r="J10749">
        <v>5055792</v>
      </c>
      <c r="K10749">
        <v>0</v>
      </c>
    </row>
    <row r="10750" spans="1:11" x14ac:dyDescent="0.25">
      <c r="A10750">
        <v>1996</v>
      </c>
      <c r="B10750">
        <v>724</v>
      </c>
      <c r="C10750">
        <v>1</v>
      </c>
      <c r="D10750">
        <v>620</v>
      </c>
      <c r="E10750" t="s">
        <v>11</v>
      </c>
      <c r="F10750">
        <v>7499</v>
      </c>
      <c r="G10750">
        <v>8</v>
      </c>
      <c r="H10750">
        <v>394342</v>
      </c>
      <c r="I10750">
        <v>394342</v>
      </c>
      <c r="J10750">
        <v>8563159</v>
      </c>
      <c r="K10750">
        <v>0</v>
      </c>
    </row>
    <row r="10751" spans="1:11" x14ac:dyDescent="0.25">
      <c r="A10751">
        <v>1997</v>
      </c>
      <c r="B10751">
        <v>724</v>
      </c>
      <c r="C10751">
        <v>1</v>
      </c>
      <c r="D10751">
        <v>620</v>
      </c>
      <c r="E10751" t="s">
        <v>11</v>
      </c>
      <c r="F10751">
        <v>7499</v>
      </c>
      <c r="G10751">
        <v>8</v>
      </c>
      <c r="H10751">
        <v>512551</v>
      </c>
      <c r="I10751">
        <v>512551</v>
      </c>
      <c r="J10751">
        <v>6811377</v>
      </c>
      <c r="K10751">
        <v>0</v>
      </c>
    </row>
    <row r="10752" spans="1:11" x14ac:dyDescent="0.25">
      <c r="A10752">
        <v>1998</v>
      </c>
      <c r="B10752">
        <v>724</v>
      </c>
      <c r="C10752">
        <v>1</v>
      </c>
      <c r="D10752">
        <v>620</v>
      </c>
      <c r="E10752" t="s">
        <v>11</v>
      </c>
      <c r="F10752">
        <v>7499</v>
      </c>
      <c r="G10752">
        <v>8</v>
      </c>
      <c r="H10752">
        <v>989218</v>
      </c>
      <c r="I10752">
        <v>989218</v>
      </c>
      <c r="J10752">
        <v>9366465</v>
      </c>
      <c r="K10752">
        <v>0</v>
      </c>
    </row>
    <row r="10753" spans="1:11" x14ac:dyDescent="0.25">
      <c r="A10753">
        <v>1999</v>
      </c>
      <c r="B10753">
        <v>724</v>
      </c>
      <c r="C10753">
        <v>1</v>
      </c>
      <c r="D10753">
        <v>620</v>
      </c>
      <c r="E10753" t="s">
        <v>11</v>
      </c>
      <c r="F10753">
        <v>7499</v>
      </c>
      <c r="G10753">
        <v>8</v>
      </c>
      <c r="H10753">
        <v>716053</v>
      </c>
      <c r="I10753">
        <v>716053</v>
      </c>
      <c r="J10753">
        <v>12731284</v>
      </c>
      <c r="K10753">
        <v>0</v>
      </c>
    </row>
    <row r="10754" spans="1:11" x14ac:dyDescent="0.25">
      <c r="A10754">
        <v>2000</v>
      </c>
      <c r="B10754">
        <v>724</v>
      </c>
      <c r="C10754">
        <v>1</v>
      </c>
      <c r="D10754">
        <v>620</v>
      </c>
      <c r="E10754" t="s">
        <v>11</v>
      </c>
      <c r="F10754">
        <v>7499</v>
      </c>
      <c r="G10754">
        <v>8</v>
      </c>
      <c r="H10754">
        <v>904063</v>
      </c>
      <c r="I10754">
        <v>904063</v>
      </c>
      <c r="J10754">
        <v>11819932</v>
      </c>
      <c r="K10754">
        <v>0</v>
      </c>
    </row>
    <row r="10755" spans="1:11" x14ac:dyDescent="0.25">
      <c r="A10755">
        <v>2001</v>
      </c>
      <c r="B10755">
        <v>724</v>
      </c>
      <c r="C10755">
        <v>1</v>
      </c>
      <c r="D10755">
        <v>620</v>
      </c>
      <c r="E10755" t="s">
        <v>11</v>
      </c>
      <c r="F10755">
        <v>7499</v>
      </c>
      <c r="G10755">
        <v>8</v>
      </c>
      <c r="H10755">
        <v>840426</v>
      </c>
      <c r="I10755">
        <v>840426</v>
      </c>
      <c r="J10755">
        <v>12558623</v>
      </c>
      <c r="K10755">
        <v>0</v>
      </c>
    </row>
    <row r="10756" spans="1:11" x14ac:dyDescent="0.25">
      <c r="A10756">
        <v>2002</v>
      </c>
      <c r="B10756">
        <v>724</v>
      </c>
      <c r="C10756">
        <v>1</v>
      </c>
      <c r="D10756">
        <v>620</v>
      </c>
      <c r="E10756" t="s">
        <v>11</v>
      </c>
      <c r="F10756">
        <v>7499</v>
      </c>
      <c r="G10756">
        <v>8</v>
      </c>
      <c r="H10756">
        <v>1458113</v>
      </c>
      <c r="I10756">
        <v>1458113</v>
      </c>
      <c r="J10756">
        <v>16719055</v>
      </c>
      <c r="K10756">
        <v>0</v>
      </c>
    </row>
    <row r="10757" spans="1:11" x14ac:dyDescent="0.25">
      <c r="A10757">
        <v>2003</v>
      </c>
      <c r="B10757">
        <v>724</v>
      </c>
      <c r="C10757">
        <v>1</v>
      </c>
      <c r="D10757">
        <v>620</v>
      </c>
      <c r="E10757" t="s">
        <v>11</v>
      </c>
      <c r="F10757">
        <v>7499</v>
      </c>
      <c r="G10757">
        <v>8</v>
      </c>
      <c r="H10757">
        <v>1002233</v>
      </c>
      <c r="I10757">
        <v>1002233</v>
      </c>
      <c r="J10757">
        <v>18611568</v>
      </c>
      <c r="K10757">
        <v>0</v>
      </c>
    </row>
    <row r="10758" spans="1:11" x14ac:dyDescent="0.25">
      <c r="A10758">
        <v>2004</v>
      </c>
      <c r="B10758">
        <v>724</v>
      </c>
      <c r="C10758">
        <v>1</v>
      </c>
      <c r="D10758">
        <v>620</v>
      </c>
      <c r="E10758" t="s">
        <v>11</v>
      </c>
      <c r="F10758">
        <v>7499</v>
      </c>
      <c r="G10758">
        <v>8</v>
      </c>
      <c r="H10758">
        <v>1217664</v>
      </c>
      <c r="I10758">
        <v>1217664</v>
      </c>
      <c r="J10758">
        <v>21007747</v>
      </c>
      <c r="K10758">
        <v>6</v>
      </c>
    </row>
    <row r="10759" spans="1:11" x14ac:dyDescent="0.25">
      <c r="A10759">
        <v>2005</v>
      </c>
      <c r="B10759">
        <v>724</v>
      </c>
      <c r="C10759">
        <v>1</v>
      </c>
      <c r="D10759">
        <v>620</v>
      </c>
      <c r="E10759" t="s">
        <v>11</v>
      </c>
      <c r="F10759">
        <v>7499</v>
      </c>
      <c r="G10759">
        <v>8</v>
      </c>
      <c r="H10759">
        <v>1567158</v>
      </c>
      <c r="I10759">
        <v>1567158</v>
      </c>
      <c r="J10759">
        <v>24502858</v>
      </c>
      <c r="K10759">
        <v>6</v>
      </c>
    </row>
    <row r="10760" spans="1:11" x14ac:dyDescent="0.25">
      <c r="A10760">
        <v>2006</v>
      </c>
      <c r="B10760">
        <v>724</v>
      </c>
      <c r="C10760">
        <v>1</v>
      </c>
      <c r="D10760">
        <v>620</v>
      </c>
      <c r="E10760" t="s">
        <v>11</v>
      </c>
      <c r="F10760">
        <v>7499</v>
      </c>
      <c r="G10760">
        <v>8</v>
      </c>
      <c r="H10760">
        <v>2238098</v>
      </c>
      <c r="I10760">
        <v>2238098</v>
      </c>
      <c r="J10760">
        <v>31865842</v>
      </c>
      <c r="K10760">
        <v>6</v>
      </c>
    </row>
    <row r="10761" spans="1:11" x14ac:dyDescent="0.25">
      <c r="A10761">
        <v>2007</v>
      </c>
      <c r="B10761">
        <v>724</v>
      </c>
      <c r="C10761">
        <v>1</v>
      </c>
      <c r="D10761">
        <v>620</v>
      </c>
      <c r="E10761" t="s">
        <v>11</v>
      </c>
      <c r="F10761">
        <v>7499</v>
      </c>
      <c r="G10761">
        <v>8</v>
      </c>
      <c r="H10761">
        <v>1974291</v>
      </c>
      <c r="I10761">
        <v>1974291</v>
      </c>
      <c r="J10761">
        <v>34912369</v>
      </c>
      <c r="K10761">
        <v>0</v>
      </c>
    </row>
    <row r="10762" spans="1:11" x14ac:dyDescent="0.25">
      <c r="A10762">
        <v>2008</v>
      </c>
      <c r="B10762">
        <v>724</v>
      </c>
      <c r="C10762">
        <v>1</v>
      </c>
      <c r="D10762">
        <v>620</v>
      </c>
      <c r="E10762" t="s">
        <v>11</v>
      </c>
      <c r="F10762">
        <v>7499</v>
      </c>
      <c r="G10762">
        <v>8</v>
      </c>
      <c r="H10762">
        <v>3144703</v>
      </c>
      <c r="I10762">
        <v>3144703</v>
      </c>
      <c r="J10762">
        <v>47048790</v>
      </c>
      <c r="K10762">
        <v>0</v>
      </c>
    </row>
    <row r="10763" spans="1:11" x14ac:dyDescent="0.25">
      <c r="A10763">
        <v>1988</v>
      </c>
      <c r="B10763">
        <v>724</v>
      </c>
      <c r="C10763">
        <v>1</v>
      </c>
      <c r="D10763">
        <v>620</v>
      </c>
      <c r="E10763" t="s">
        <v>11</v>
      </c>
      <c r="F10763">
        <v>7511</v>
      </c>
      <c r="G10763">
        <v>8</v>
      </c>
      <c r="H10763">
        <v>12</v>
      </c>
      <c r="I10763">
        <v>12</v>
      </c>
      <c r="J10763">
        <v>893</v>
      </c>
      <c r="K10763">
        <v>0</v>
      </c>
    </row>
    <row r="10764" spans="1:11" x14ac:dyDescent="0.25">
      <c r="A10764">
        <v>1990</v>
      </c>
      <c r="B10764">
        <v>724</v>
      </c>
      <c r="C10764">
        <v>1</v>
      </c>
      <c r="D10764">
        <v>620</v>
      </c>
      <c r="E10764" t="s">
        <v>11</v>
      </c>
      <c r="F10764">
        <v>7511</v>
      </c>
      <c r="G10764">
        <v>8</v>
      </c>
      <c r="H10764">
        <v>14</v>
      </c>
      <c r="I10764">
        <v>14</v>
      </c>
      <c r="J10764">
        <v>1398</v>
      </c>
      <c r="K10764">
        <v>0</v>
      </c>
    </row>
    <row r="10765" spans="1:11" x14ac:dyDescent="0.25">
      <c r="A10765">
        <v>1992</v>
      </c>
      <c r="B10765">
        <v>724</v>
      </c>
      <c r="C10765">
        <v>1</v>
      </c>
      <c r="D10765">
        <v>620</v>
      </c>
      <c r="E10765" t="s">
        <v>11</v>
      </c>
      <c r="F10765">
        <v>7511</v>
      </c>
      <c r="G10765">
        <v>8</v>
      </c>
      <c r="H10765">
        <v>14</v>
      </c>
      <c r="I10765">
        <v>14</v>
      </c>
      <c r="J10765">
        <v>606</v>
      </c>
      <c r="K10765">
        <v>0</v>
      </c>
    </row>
    <row r="10766" spans="1:11" x14ac:dyDescent="0.25">
      <c r="A10766">
        <v>1993</v>
      </c>
      <c r="B10766">
        <v>724</v>
      </c>
      <c r="C10766">
        <v>1</v>
      </c>
      <c r="D10766">
        <v>620</v>
      </c>
      <c r="E10766" t="s">
        <v>11</v>
      </c>
      <c r="F10766">
        <v>7511</v>
      </c>
      <c r="G10766">
        <v>8</v>
      </c>
      <c r="H10766">
        <v>306</v>
      </c>
      <c r="I10766">
        <v>306</v>
      </c>
      <c r="J10766">
        <v>5841</v>
      </c>
      <c r="K10766">
        <v>0</v>
      </c>
    </row>
    <row r="10767" spans="1:11" x14ac:dyDescent="0.25">
      <c r="A10767">
        <v>1996</v>
      </c>
      <c r="B10767">
        <v>724</v>
      </c>
      <c r="C10767">
        <v>1</v>
      </c>
      <c r="D10767">
        <v>620</v>
      </c>
      <c r="E10767" t="s">
        <v>11</v>
      </c>
      <c r="F10767">
        <v>7511</v>
      </c>
      <c r="G10767">
        <v>8</v>
      </c>
      <c r="H10767">
        <v>125</v>
      </c>
      <c r="I10767">
        <v>125</v>
      </c>
      <c r="J10767">
        <v>3956</v>
      </c>
      <c r="K10767">
        <v>0</v>
      </c>
    </row>
    <row r="10768" spans="1:11" x14ac:dyDescent="0.25">
      <c r="A10768">
        <v>1999</v>
      </c>
      <c r="B10768">
        <v>724</v>
      </c>
      <c r="C10768">
        <v>1</v>
      </c>
      <c r="D10768">
        <v>620</v>
      </c>
      <c r="E10768" t="s">
        <v>11</v>
      </c>
      <c r="F10768">
        <v>7511</v>
      </c>
      <c r="G10768">
        <v>8</v>
      </c>
      <c r="H10768">
        <v>753</v>
      </c>
      <c r="I10768">
        <v>753</v>
      </c>
      <c r="J10768">
        <v>10537</v>
      </c>
      <c r="K10768">
        <v>0</v>
      </c>
    </row>
    <row r="10769" spans="1:11" x14ac:dyDescent="0.25">
      <c r="A10769">
        <v>2001</v>
      </c>
      <c r="B10769">
        <v>724</v>
      </c>
      <c r="C10769">
        <v>1</v>
      </c>
      <c r="D10769">
        <v>620</v>
      </c>
      <c r="E10769" t="s">
        <v>11</v>
      </c>
      <c r="F10769">
        <v>7511</v>
      </c>
      <c r="G10769">
        <v>8</v>
      </c>
      <c r="H10769">
        <v>14</v>
      </c>
      <c r="I10769">
        <v>14</v>
      </c>
      <c r="J10769">
        <v>371</v>
      </c>
      <c r="K10769">
        <v>0</v>
      </c>
    </row>
    <row r="10770" spans="1:11" x14ac:dyDescent="0.25">
      <c r="A10770">
        <v>2003</v>
      </c>
      <c r="B10770">
        <v>724</v>
      </c>
      <c r="C10770">
        <v>1</v>
      </c>
      <c r="D10770">
        <v>620</v>
      </c>
      <c r="E10770" t="s">
        <v>11</v>
      </c>
      <c r="F10770">
        <v>7511</v>
      </c>
      <c r="G10770">
        <v>8</v>
      </c>
      <c r="H10770">
        <v>1241</v>
      </c>
      <c r="I10770">
        <v>1241</v>
      </c>
      <c r="J10770">
        <v>22526</v>
      </c>
      <c r="K10770">
        <v>4</v>
      </c>
    </row>
    <row r="10771" spans="1:11" x14ac:dyDescent="0.25">
      <c r="A10771">
        <v>2004</v>
      </c>
      <c r="B10771">
        <v>724</v>
      </c>
      <c r="C10771">
        <v>1</v>
      </c>
      <c r="D10771">
        <v>620</v>
      </c>
      <c r="E10771" t="s">
        <v>11</v>
      </c>
      <c r="F10771">
        <v>7511</v>
      </c>
      <c r="G10771">
        <v>8</v>
      </c>
      <c r="H10771">
        <v>143</v>
      </c>
      <c r="I10771">
        <v>143</v>
      </c>
      <c r="J10771">
        <v>70397</v>
      </c>
      <c r="K10771">
        <v>0</v>
      </c>
    </row>
    <row r="10772" spans="1:11" x14ac:dyDescent="0.25">
      <c r="A10772">
        <v>2007</v>
      </c>
      <c r="B10772">
        <v>724</v>
      </c>
      <c r="C10772">
        <v>1</v>
      </c>
      <c r="D10772">
        <v>620</v>
      </c>
      <c r="E10772" t="s">
        <v>11</v>
      </c>
      <c r="F10772">
        <v>7511</v>
      </c>
      <c r="G10772">
        <v>5</v>
      </c>
      <c r="H10772">
        <v>2</v>
      </c>
      <c r="I10772">
        <v>4</v>
      </c>
      <c r="J10772">
        <v>536</v>
      </c>
      <c r="K10772">
        <v>4</v>
      </c>
    </row>
    <row r="10773" spans="1:11" x14ac:dyDescent="0.25">
      <c r="A10773">
        <v>1988</v>
      </c>
      <c r="B10773">
        <v>724</v>
      </c>
      <c r="C10773">
        <v>1</v>
      </c>
      <c r="D10773">
        <v>620</v>
      </c>
      <c r="E10773" t="s">
        <v>11</v>
      </c>
      <c r="F10773">
        <v>7512</v>
      </c>
      <c r="G10773">
        <v>8</v>
      </c>
      <c r="H10773">
        <v>9776</v>
      </c>
      <c r="I10773">
        <v>9776</v>
      </c>
      <c r="J10773">
        <v>411873</v>
      </c>
      <c r="K10773">
        <v>0</v>
      </c>
    </row>
    <row r="10774" spans="1:11" x14ac:dyDescent="0.25">
      <c r="A10774">
        <v>1989</v>
      </c>
      <c r="B10774">
        <v>724</v>
      </c>
      <c r="C10774">
        <v>1</v>
      </c>
      <c r="D10774">
        <v>620</v>
      </c>
      <c r="E10774" t="s">
        <v>11</v>
      </c>
      <c r="F10774">
        <v>7512</v>
      </c>
      <c r="G10774">
        <v>8</v>
      </c>
      <c r="H10774">
        <v>10726</v>
      </c>
      <c r="I10774">
        <v>10726</v>
      </c>
      <c r="J10774">
        <v>519650</v>
      </c>
      <c r="K10774">
        <v>0</v>
      </c>
    </row>
    <row r="10775" spans="1:11" x14ac:dyDescent="0.25">
      <c r="A10775">
        <v>1990</v>
      </c>
      <c r="B10775">
        <v>724</v>
      </c>
      <c r="C10775">
        <v>1</v>
      </c>
      <c r="D10775">
        <v>620</v>
      </c>
      <c r="E10775" t="s">
        <v>11</v>
      </c>
      <c r="F10775">
        <v>7512</v>
      </c>
      <c r="G10775">
        <v>8</v>
      </c>
      <c r="H10775">
        <v>14553</v>
      </c>
      <c r="I10775">
        <v>14553</v>
      </c>
      <c r="J10775">
        <v>712395</v>
      </c>
      <c r="K10775">
        <v>0</v>
      </c>
    </row>
    <row r="10776" spans="1:11" x14ac:dyDescent="0.25">
      <c r="A10776">
        <v>1991</v>
      </c>
      <c r="B10776">
        <v>724</v>
      </c>
      <c r="C10776">
        <v>1</v>
      </c>
      <c r="D10776">
        <v>620</v>
      </c>
      <c r="E10776" t="s">
        <v>11</v>
      </c>
      <c r="F10776">
        <v>7512</v>
      </c>
      <c r="G10776">
        <v>8</v>
      </c>
      <c r="H10776">
        <v>2335</v>
      </c>
      <c r="I10776">
        <v>2335</v>
      </c>
      <c r="J10776">
        <v>36024</v>
      </c>
      <c r="K10776">
        <v>0</v>
      </c>
    </row>
    <row r="10777" spans="1:11" x14ac:dyDescent="0.25">
      <c r="A10777">
        <v>1993</v>
      </c>
      <c r="B10777">
        <v>724</v>
      </c>
      <c r="C10777">
        <v>1</v>
      </c>
      <c r="D10777">
        <v>620</v>
      </c>
      <c r="E10777" t="s">
        <v>11</v>
      </c>
      <c r="F10777">
        <v>7512</v>
      </c>
      <c r="G10777">
        <v>8</v>
      </c>
      <c r="H10777">
        <v>919</v>
      </c>
      <c r="I10777">
        <v>919</v>
      </c>
      <c r="J10777">
        <v>36418</v>
      </c>
      <c r="K10777">
        <v>0</v>
      </c>
    </row>
    <row r="10778" spans="1:11" x14ac:dyDescent="0.25">
      <c r="A10778">
        <v>1994</v>
      </c>
      <c r="B10778">
        <v>724</v>
      </c>
      <c r="C10778">
        <v>1</v>
      </c>
      <c r="D10778">
        <v>620</v>
      </c>
      <c r="E10778" t="s">
        <v>11</v>
      </c>
      <c r="F10778">
        <v>7512</v>
      </c>
      <c r="G10778">
        <v>8</v>
      </c>
      <c r="H10778">
        <v>14086</v>
      </c>
      <c r="I10778">
        <v>14086</v>
      </c>
      <c r="J10778">
        <v>331459</v>
      </c>
      <c r="K10778">
        <v>0</v>
      </c>
    </row>
    <row r="10779" spans="1:11" x14ac:dyDescent="0.25">
      <c r="A10779">
        <v>1995</v>
      </c>
      <c r="B10779">
        <v>724</v>
      </c>
      <c r="C10779">
        <v>1</v>
      </c>
      <c r="D10779">
        <v>620</v>
      </c>
      <c r="E10779" t="s">
        <v>11</v>
      </c>
      <c r="F10779">
        <v>7512</v>
      </c>
      <c r="G10779">
        <v>8</v>
      </c>
      <c r="H10779">
        <v>3621</v>
      </c>
      <c r="I10779">
        <v>3621</v>
      </c>
      <c r="J10779">
        <v>328529</v>
      </c>
      <c r="K10779">
        <v>0</v>
      </c>
    </row>
    <row r="10780" spans="1:11" x14ac:dyDescent="0.25">
      <c r="A10780">
        <v>1996</v>
      </c>
      <c r="B10780">
        <v>724</v>
      </c>
      <c r="C10780">
        <v>1</v>
      </c>
      <c r="D10780">
        <v>620</v>
      </c>
      <c r="E10780" t="s">
        <v>11</v>
      </c>
      <c r="F10780">
        <v>7512</v>
      </c>
      <c r="G10780">
        <v>8</v>
      </c>
      <c r="H10780">
        <v>5258</v>
      </c>
      <c r="I10780">
        <v>5258</v>
      </c>
      <c r="J10780">
        <v>458126</v>
      </c>
      <c r="K10780">
        <v>0</v>
      </c>
    </row>
    <row r="10781" spans="1:11" x14ac:dyDescent="0.25">
      <c r="A10781">
        <v>1997</v>
      </c>
      <c r="B10781">
        <v>724</v>
      </c>
      <c r="C10781">
        <v>1</v>
      </c>
      <c r="D10781">
        <v>620</v>
      </c>
      <c r="E10781" t="s">
        <v>11</v>
      </c>
      <c r="F10781">
        <v>7512</v>
      </c>
      <c r="G10781">
        <v>8</v>
      </c>
      <c r="H10781">
        <v>3477</v>
      </c>
      <c r="I10781">
        <v>3477</v>
      </c>
      <c r="J10781">
        <v>76640</v>
      </c>
      <c r="K10781">
        <v>0</v>
      </c>
    </row>
    <row r="10782" spans="1:11" x14ac:dyDescent="0.25">
      <c r="A10782">
        <v>1998</v>
      </c>
      <c r="B10782">
        <v>724</v>
      </c>
      <c r="C10782">
        <v>1</v>
      </c>
      <c r="D10782">
        <v>620</v>
      </c>
      <c r="E10782" t="s">
        <v>11</v>
      </c>
      <c r="F10782">
        <v>7512</v>
      </c>
      <c r="G10782">
        <v>8</v>
      </c>
      <c r="H10782">
        <v>3052</v>
      </c>
      <c r="I10782">
        <v>3052</v>
      </c>
      <c r="J10782">
        <v>98575</v>
      </c>
      <c r="K10782">
        <v>0</v>
      </c>
    </row>
    <row r="10783" spans="1:11" x14ac:dyDescent="0.25">
      <c r="A10783">
        <v>1999</v>
      </c>
      <c r="B10783">
        <v>724</v>
      </c>
      <c r="C10783">
        <v>1</v>
      </c>
      <c r="D10783">
        <v>620</v>
      </c>
      <c r="E10783" t="s">
        <v>11</v>
      </c>
      <c r="F10783">
        <v>7512</v>
      </c>
      <c r="G10783">
        <v>8</v>
      </c>
      <c r="H10783">
        <v>1123</v>
      </c>
      <c r="I10783">
        <v>1123</v>
      </c>
      <c r="J10783">
        <v>86425</v>
      </c>
      <c r="K10783">
        <v>0</v>
      </c>
    </row>
    <row r="10784" spans="1:11" x14ac:dyDescent="0.25">
      <c r="A10784">
        <v>2000</v>
      </c>
      <c r="B10784">
        <v>724</v>
      </c>
      <c r="C10784">
        <v>1</v>
      </c>
      <c r="D10784">
        <v>620</v>
      </c>
      <c r="E10784" t="s">
        <v>11</v>
      </c>
      <c r="F10784">
        <v>7512</v>
      </c>
      <c r="G10784">
        <v>5</v>
      </c>
      <c r="H10784">
        <v>10957</v>
      </c>
      <c r="I10784">
        <v>2138</v>
      </c>
      <c r="J10784">
        <v>42907</v>
      </c>
      <c r="K10784">
        <v>2</v>
      </c>
    </row>
    <row r="10785" spans="1:11" x14ac:dyDescent="0.25">
      <c r="A10785">
        <v>2001</v>
      </c>
      <c r="B10785">
        <v>724</v>
      </c>
      <c r="C10785">
        <v>1</v>
      </c>
      <c r="D10785">
        <v>620</v>
      </c>
      <c r="E10785" t="s">
        <v>11</v>
      </c>
      <c r="F10785">
        <v>7512</v>
      </c>
      <c r="G10785">
        <v>5</v>
      </c>
      <c r="H10785">
        <v>6232</v>
      </c>
      <c r="I10785">
        <v>19720</v>
      </c>
      <c r="J10785">
        <v>411248</v>
      </c>
      <c r="K10785">
        <v>2</v>
      </c>
    </row>
    <row r="10786" spans="1:11" x14ac:dyDescent="0.25">
      <c r="A10786">
        <v>2002</v>
      </c>
      <c r="B10786">
        <v>724</v>
      </c>
      <c r="C10786">
        <v>1</v>
      </c>
      <c r="D10786">
        <v>620</v>
      </c>
      <c r="E10786" t="s">
        <v>11</v>
      </c>
      <c r="F10786">
        <v>7512</v>
      </c>
      <c r="G10786">
        <v>5</v>
      </c>
      <c r="H10786">
        <v>9437</v>
      </c>
      <c r="I10786">
        <v>51320</v>
      </c>
      <c r="J10786">
        <v>648417</v>
      </c>
      <c r="K10786">
        <v>2</v>
      </c>
    </row>
    <row r="10787" spans="1:11" x14ac:dyDescent="0.25">
      <c r="A10787">
        <v>2003</v>
      </c>
      <c r="B10787">
        <v>724</v>
      </c>
      <c r="C10787">
        <v>1</v>
      </c>
      <c r="D10787">
        <v>620</v>
      </c>
      <c r="E10787" t="s">
        <v>11</v>
      </c>
      <c r="F10787">
        <v>7512</v>
      </c>
      <c r="G10787">
        <v>5</v>
      </c>
      <c r="H10787">
        <v>62909</v>
      </c>
      <c r="I10787">
        <v>85701</v>
      </c>
      <c r="J10787">
        <v>1854460</v>
      </c>
      <c r="K10787">
        <v>2</v>
      </c>
    </row>
    <row r="10788" spans="1:11" x14ac:dyDescent="0.25">
      <c r="A10788">
        <v>2004</v>
      </c>
      <c r="B10788">
        <v>724</v>
      </c>
      <c r="C10788">
        <v>1</v>
      </c>
      <c r="D10788">
        <v>620</v>
      </c>
      <c r="E10788" t="s">
        <v>11</v>
      </c>
      <c r="F10788">
        <v>7512</v>
      </c>
      <c r="G10788">
        <v>1</v>
      </c>
      <c r="I10788">
        <v>10718</v>
      </c>
      <c r="J10788">
        <v>1007322</v>
      </c>
      <c r="K10788">
        <v>0</v>
      </c>
    </row>
    <row r="10789" spans="1:11" x14ac:dyDescent="0.25">
      <c r="A10789">
        <v>2005</v>
      </c>
      <c r="B10789">
        <v>724</v>
      </c>
      <c r="C10789">
        <v>1</v>
      </c>
      <c r="D10789">
        <v>620</v>
      </c>
      <c r="E10789" t="s">
        <v>11</v>
      </c>
      <c r="F10789">
        <v>7512</v>
      </c>
      <c r="G10789">
        <v>5</v>
      </c>
      <c r="H10789">
        <v>1610</v>
      </c>
      <c r="I10789">
        <v>40990</v>
      </c>
      <c r="J10789">
        <v>967595</v>
      </c>
      <c r="K10789">
        <v>6</v>
      </c>
    </row>
    <row r="10790" spans="1:11" x14ac:dyDescent="0.25">
      <c r="A10790">
        <v>2006</v>
      </c>
      <c r="B10790">
        <v>724</v>
      </c>
      <c r="C10790">
        <v>1</v>
      </c>
      <c r="D10790">
        <v>620</v>
      </c>
      <c r="E10790" t="s">
        <v>11</v>
      </c>
      <c r="F10790">
        <v>7512</v>
      </c>
      <c r="G10790">
        <v>1</v>
      </c>
      <c r="I10790">
        <v>10467</v>
      </c>
      <c r="J10790">
        <v>506754</v>
      </c>
      <c r="K10790">
        <v>4</v>
      </c>
    </row>
    <row r="10791" spans="1:11" x14ac:dyDescent="0.25">
      <c r="A10791">
        <v>2007</v>
      </c>
      <c r="B10791">
        <v>724</v>
      </c>
      <c r="C10791">
        <v>1</v>
      </c>
      <c r="D10791">
        <v>620</v>
      </c>
      <c r="E10791" t="s">
        <v>11</v>
      </c>
      <c r="F10791">
        <v>7512</v>
      </c>
      <c r="G10791">
        <v>5</v>
      </c>
      <c r="H10791">
        <v>11087</v>
      </c>
      <c r="I10791">
        <v>33535</v>
      </c>
      <c r="J10791">
        <v>1370708</v>
      </c>
      <c r="K10791">
        <v>4</v>
      </c>
    </row>
    <row r="10792" spans="1:11" x14ac:dyDescent="0.25">
      <c r="A10792">
        <v>2008</v>
      </c>
      <c r="B10792">
        <v>724</v>
      </c>
      <c r="C10792">
        <v>1</v>
      </c>
      <c r="D10792">
        <v>620</v>
      </c>
      <c r="E10792" t="s">
        <v>11</v>
      </c>
      <c r="F10792">
        <v>7512</v>
      </c>
      <c r="G10792">
        <v>5</v>
      </c>
      <c r="H10792">
        <v>11615</v>
      </c>
      <c r="I10792">
        <v>18912</v>
      </c>
      <c r="J10792">
        <v>1391287</v>
      </c>
      <c r="K10792">
        <v>4</v>
      </c>
    </row>
    <row r="10793" spans="1:11" x14ac:dyDescent="0.25">
      <c r="A10793">
        <v>1988</v>
      </c>
      <c r="B10793">
        <v>724</v>
      </c>
      <c r="C10793">
        <v>1</v>
      </c>
      <c r="D10793">
        <v>620</v>
      </c>
      <c r="E10793" t="s">
        <v>11</v>
      </c>
      <c r="F10793">
        <v>7518</v>
      </c>
      <c r="G10793">
        <v>8</v>
      </c>
      <c r="H10793">
        <v>978</v>
      </c>
      <c r="I10793">
        <v>978</v>
      </c>
      <c r="J10793">
        <v>24314</v>
      </c>
      <c r="K10793">
        <v>0</v>
      </c>
    </row>
    <row r="10794" spans="1:11" x14ac:dyDescent="0.25">
      <c r="A10794">
        <v>1989</v>
      </c>
      <c r="B10794">
        <v>724</v>
      </c>
      <c r="C10794">
        <v>1</v>
      </c>
      <c r="D10794">
        <v>620</v>
      </c>
      <c r="E10794" t="s">
        <v>11</v>
      </c>
      <c r="F10794">
        <v>7518</v>
      </c>
      <c r="G10794">
        <v>8</v>
      </c>
      <c r="H10794">
        <v>1530</v>
      </c>
      <c r="I10794">
        <v>1530</v>
      </c>
      <c r="J10794">
        <v>71626</v>
      </c>
      <c r="K10794">
        <v>0</v>
      </c>
    </row>
    <row r="10795" spans="1:11" x14ac:dyDescent="0.25">
      <c r="A10795">
        <v>1990</v>
      </c>
      <c r="B10795">
        <v>724</v>
      </c>
      <c r="C10795">
        <v>1</v>
      </c>
      <c r="D10795">
        <v>620</v>
      </c>
      <c r="E10795" t="s">
        <v>11</v>
      </c>
      <c r="F10795">
        <v>7518</v>
      </c>
      <c r="G10795">
        <v>8</v>
      </c>
      <c r="H10795">
        <v>1000</v>
      </c>
      <c r="I10795">
        <v>1000</v>
      </c>
      <c r="J10795">
        <v>50137</v>
      </c>
      <c r="K10795">
        <v>0</v>
      </c>
    </row>
    <row r="10796" spans="1:11" x14ac:dyDescent="0.25">
      <c r="A10796">
        <v>1991</v>
      </c>
      <c r="B10796">
        <v>724</v>
      </c>
      <c r="C10796">
        <v>1</v>
      </c>
      <c r="D10796">
        <v>620</v>
      </c>
      <c r="E10796" t="s">
        <v>11</v>
      </c>
      <c r="F10796">
        <v>7518</v>
      </c>
      <c r="G10796">
        <v>8</v>
      </c>
      <c r="H10796">
        <v>3269</v>
      </c>
      <c r="I10796">
        <v>3269</v>
      </c>
      <c r="J10796">
        <v>155049</v>
      </c>
      <c r="K10796">
        <v>0</v>
      </c>
    </row>
    <row r="10797" spans="1:11" x14ac:dyDescent="0.25">
      <c r="A10797">
        <v>1992</v>
      </c>
      <c r="B10797">
        <v>724</v>
      </c>
      <c r="C10797">
        <v>1</v>
      </c>
      <c r="D10797">
        <v>620</v>
      </c>
      <c r="E10797" t="s">
        <v>11</v>
      </c>
      <c r="F10797">
        <v>7518</v>
      </c>
      <c r="G10797">
        <v>8</v>
      </c>
      <c r="H10797">
        <v>2713</v>
      </c>
      <c r="I10797">
        <v>2713</v>
      </c>
      <c r="J10797">
        <v>122187</v>
      </c>
      <c r="K10797">
        <v>0</v>
      </c>
    </row>
    <row r="10798" spans="1:11" x14ac:dyDescent="0.25">
      <c r="A10798">
        <v>1993</v>
      </c>
      <c r="B10798">
        <v>724</v>
      </c>
      <c r="C10798">
        <v>1</v>
      </c>
      <c r="D10798">
        <v>620</v>
      </c>
      <c r="E10798" t="s">
        <v>11</v>
      </c>
      <c r="F10798">
        <v>7518</v>
      </c>
      <c r="G10798">
        <v>8</v>
      </c>
      <c r="H10798">
        <v>6855</v>
      </c>
      <c r="I10798">
        <v>6855</v>
      </c>
      <c r="J10798">
        <v>255606</v>
      </c>
      <c r="K10798">
        <v>0</v>
      </c>
    </row>
    <row r="10799" spans="1:11" x14ac:dyDescent="0.25">
      <c r="A10799">
        <v>1994</v>
      </c>
      <c r="B10799">
        <v>724</v>
      </c>
      <c r="C10799">
        <v>1</v>
      </c>
      <c r="D10799">
        <v>620</v>
      </c>
      <c r="E10799" t="s">
        <v>11</v>
      </c>
      <c r="F10799">
        <v>7518</v>
      </c>
      <c r="G10799">
        <v>8</v>
      </c>
      <c r="H10799">
        <v>23769</v>
      </c>
      <c r="I10799">
        <v>23769</v>
      </c>
      <c r="J10799">
        <v>156439</v>
      </c>
      <c r="K10799">
        <v>0</v>
      </c>
    </row>
    <row r="10800" spans="1:11" x14ac:dyDescent="0.25">
      <c r="A10800">
        <v>1995</v>
      </c>
      <c r="B10800">
        <v>724</v>
      </c>
      <c r="C10800">
        <v>1</v>
      </c>
      <c r="D10800">
        <v>620</v>
      </c>
      <c r="E10800" t="s">
        <v>11</v>
      </c>
      <c r="F10800">
        <v>7518</v>
      </c>
      <c r="G10800">
        <v>8</v>
      </c>
      <c r="H10800">
        <v>2314</v>
      </c>
      <c r="I10800">
        <v>2314</v>
      </c>
      <c r="J10800">
        <v>82631</v>
      </c>
      <c r="K10800">
        <v>0</v>
      </c>
    </row>
    <row r="10801" spans="1:11" x14ac:dyDescent="0.25">
      <c r="A10801">
        <v>1996</v>
      </c>
      <c r="B10801">
        <v>724</v>
      </c>
      <c r="C10801">
        <v>1</v>
      </c>
      <c r="D10801">
        <v>620</v>
      </c>
      <c r="E10801" t="s">
        <v>11</v>
      </c>
      <c r="F10801">
        <v>7518</v>
      </c>
      <c r="G10801">
        <v>8</v>
      </c>
      <c r="H10801">
        <v>1179</v>
      </c>
      <c r="I10801">
        <v>1179</v>
      </c>
      <c r="J10801">
        <v>178756</v>
      </c>
      <c r="K10801">
        <v>0</v>
      </c>
    </row>
    <row r="10802" spans="1:11" x14ac:dyDescent="0.25">
      <c r="A10802">
        <v>1997</v>
      </c>
      <c r="B10802">
        <v>724</v>
      </c>
      <c r="C10802">
        <v>1</v>
      </c>
      <c r="D10802">
        <v>620</v>
      </c>
      <c r="E10802" t="s">
        <v>11</v>
      </c>
      <c r="F10802">
        <v>7518</v>
      </c>
      <c r="G10802">
        <v>8</v>
      </c>
      <c r="H10802">
        <v>7528</v>
      </c>
      <c r="I10802">
        <v>7528</v>
      </c>
      <c r="J10802">
        <v>109869</v>
      </c>
      <c r="K10802">
        <v>0</v>
      </c>
    </row>
    <row r="10803" spans="1:11" x14ac:dyDescent="0.25">
      <c r="A10803">
        <v>1998</v>
      </c>
      <c r="B10803">
        <v>724</v>
      </c>
      <c r="C10803">
        <v>1</v>
      </c>
      <c r="D10803">
        <v>620</v>
      </c>
      <c r="E10803" t="s">
        <v>11</v>
      </c>
      <c r="F10803">
        <v>7518</v>
      </c>
      <c r="G10803">
        <v>8</v>
      </c>
      <c r="H10803">
        <v>46405</v>
      </c>
      <c r="I10803">
        <v>46405</v>
      </c>
      <c r="J10803">
        <v>673476</v>
      </c>
      <c r="K10803">
        <v>0</v>
      </c>
    </row>
    <row r="10804" spans="1:11" x14ac:dyDescent="0.25">
      <c r="A10804">
        <v>1999</v>
      </c>
      <c r="B10804">
        <v>724</v>
      </c>
      <c r="C10804">
        <v>1</v>
      </c>
      <c r="D10804">
        <v>620</v>
      </c>
      <c r="E10804" t="s">
        <v>11</v>
      </c>
      <c r="F10804">
        <v>7518</v>
      </c>
      <c r="G10804">
        <v>8</v>
      </c>
      <c r="H10804">
        <v>346194</v>
      </c>
      <c r="I10804">
        <v>346194</v>
      </c>
      <c r="J10804">
        <v>5261108</v>
      </c>
      <c r="K10804">
        <v>0</v>
      </c>
    </row>
    <row r="10805" spans="1:11" x14ac:dyDescent="0.25">
      <c r="A10805">
        <v>2000</v>
      </c>
      <c r="B10805">
        <v>724</v>
      </c>
      <c r="C10805">
        <v>1</v>
      </c>
      <c r="D10805">
        <v>620</v>
      </c>
      <c r="E10805" t="s">
        <v>11</v>
      </c>
      <c r="F10805">
        <v>7518</v>
      </c>
      <c r="G10805">
        <v>1</v>
      </c>
      <c r="I10805">
        <v>401849</v>
      </c>
      <c r="J10805">
        <v>4871434</v>
      </c>
      <c r="K10805">
        <v>0</v>
      </c>
    </row>
    <row r="10806" spans="1:11" x14ac:dyDescent="0.25">
      <c r="A10806">
        <v>2001</v>
      </c>
      <c r="B10806">
        <v>724</v>
      </c>
      <c r="C10806">
        <v>1</v>
      </c>
      <c r="D10806">
        <v>620</v>
      </c>
      <c r="E10806" t="s">
        <v>11</v>
      </c>
      <c r="F10806">
        <v>7518</v>
      </c>
      <c r="G10806">
        <v>1</v>
      </c>
      <c r="I10806">
        <v>262558</v>
      </c>
      <c r="J10806">
        <v>18681192</v>
      </c>
      <c r="K10806">
        <v>0</v>
      </c>
    </row>
    <row r="10807" spans="1:11" x14ac:dyDescent="0.25">
      <c r="A10807">
        <v>2002</v>
      </c>
      <c r="B10807">
        <v>724</v>
      </c>
      <c r="C10807">
        <v>1</v>
      </c>
      <c r="D10807">
        <v>620</v>
      </c>
      <c r="E10807" t="s">
        <v>11</v>
      </c>
      <c r="F10807">
        <v>7518</v>
      </c>
      <c r="G10807">
        <v>1</v>
      </c>
      <c r="I10807">
        <v>96396</v>
      </c>
      <c r="J10807">
        <v>1605395</v>
      </c>
      <c r="K10807">
        <v>0</v>
      </c>
    </row>
    <row r="10808" spans="1:11" x14ac:dyDescent="0.25">
      <c r="A10808">
        <v>2003</v>
      </c>
      <c r="B10808">
        <v>724</v>
      </c>
      <c r="C10808">
        <v>1</v>
      </c>
      <c r="D10808">
        <v>620</v>
      </c>
      <c r="E10808" t="s">
        <v>11</v>
      </c>
      <c r="F10808">
        <v>7518</v>
      </c>
      <c r="G10808">
        <v>5</v>
      </c>
      <c r="H10808">
        <v>21604</v>
      </c>
      <c r="I10808">
        <v>222338</v>
      </c>
      <c r="J10808">
        <v>4799656</v>
      </c>
      <c r="K10808">
        <v>2</v>
      </c>
    </row>
    <row r="10809" spans="1:11" x14ac:dyDescent="0.25">
      <c r="A10809">
        <v>2004</v>
      </c>
      <c r="B10809">
        <v>724</v>
      </c>
      <c r="C10809">
        <v>1</v>
      </c>
      <c r="D10809">
        <v>620</v>
      </c>
      <c r="E10809" t="s">
        <v>11</v>
      </c>
      <c r="F10809">
        <v>7518</v>
      </c>
      <c r="G10809">
        <v>1</v>
      </c>
      <c r="I10809">
        <v>272962</v>
      </c>
      <c r="J10809">
        <v>3623840</v>
      </c>
      <c r="K10809">
        <v>0</v>
      </c>
    </row>
    <row r="10810" spans="1:11" x14ac:dyDescent="0.25">
      <c r="A10810">
        <v>2005</v>
      </c>
      <c r="B10810">
        <v>724</v>
      </c>
      <c r="C10810">
        <v>1</v>
      </c>
      <c r="D10810">
        <v>620</v>
      </c>
      <c r="E10810" t="s">
        <v>11</v>
      </c>
      <c r="F10810">
        <v>7518</v>
      </c>
      <c r="G10810">
        <v>5</v>
      </c>
      <c r="H10810">
        <v>1453</v>
      </c>
      <c r="I10810">
        <v>142504</v>
      </c>
      <c r="J10810">
        <v>1912623</v>
      </c>
      <c r="K10810">
        <v>2</v>
      </c>
    </row>
    <row r="10811" spans="1:11" x14ac:dyDescent="0.25">
      <c r="A10811">
        <v>2006</v>
      </c>
      <c r="B10811">
        <v>724</v>
      </c>
      <c r="C10811">
        <v>1</v>
      </c>
      <c r="D10811">
        <v>620</v>
      </c>
      <c r="E10811" t="s">
        <v>11</v>
      </c>
      <c r="F10811">
        <v>7518</v>
      </c>
      <c r="G10811">
        <v>1</v>
      </c>
      <c r="I10811">
        <v>81283</v>
      </c>
      <c r="J10811">
        <v>2011310</v>
      </c>
      <c r="K10811">
        <v>4</v>
      </c>
    </row>
    <row r="10812" spans="1:11" x14ac:dyDescent="0.25">
      <c r="A10812">
        <v>2007</v>
      </c>
      <c r="B10812">
        <v>724</v>
      </c>
      <c r="C10812">
        <v>1</v>
      </c>
      <c r="D10812">
        <v>620</v>
      </c>
      <c r="E10812" t="s">
        <v>11</v>
      </c>
      <c r="F10812">
        <v>7518</v>
      </c>
      <c r="G10812">
        <v>5</v>
      </c>
      <c r="H10812">
        <v>15093</v>
      </c>
      <c r="I10812">
        <v>132979</v>
      </c>
      <c r="J10812">
        <v>14027776</v>
      </c>
      <c r="K10812">
        <v>6</v>
      </c>
    </row>
    <row r="10813" spans="1:11" x14ac:dyDescent="0.25">
      <c r="A10813">
        <v>2008</v>
      </c>
      <c r="B10813">
        <v>724</v>
      </c>
      <c r="C10813">
        <v>1</v>
      </c>
      <c r="D10813">
        <v>620</v>
      </c>
      <c r="E10813" t="s">
        <v>11</v>
      </c>
      <c r="F10813">
        <v>7518</v>
      </c>
      <c r="G10813">
        <v>5</v>
      </c>
      <c r="H10813">
        <v>94540</v>
      </c>
      <c r="I10813">
        <v>784013</v>
      </c>
      <c r="J10813">
        <v>19175967</v>
      </c>
      <c r="K10813">
        <v>2</v>
      </c>
    </row>
    <row r="10814" spans="1:11" x14ac:dyDescent="0.25">
      <c r="A10814">
        <v>1988</v>
      </c>
      <c r="B10814">
        <v>724</v>
      </c>
      <c r="C10814">
        <v>1</v>
      </c>
      <c r="D10814">
        <v>620</v>
      </c>
      <c r="E10814" t="s">
        <v>11</v>
      </c>
      <c r="F10814">
        <v>7521</v>
      </c>
      <c r="G10814">
        <v>8</v>
      </c>
      <c r="H10814">
        <v>20</v>
      </c>
      <c r="I10814">
        <v>20</v>
      </c>
      <c r="J10814">
        <v>3251</v>
      </c>
      <c r="K10814">
        <v>0</v>
      </c>
    </row>
    <row r="10815" spans="1:11" x14ac:dyDescent="0.25">
      <c r="A10815">
        <v>1989</v>
      </c>
      <c r="B10815">
        <v>724</v>
      </c>
      <c r="C10815">
        <v>1</v>
      </c>
      <c r="D10815">
        <v>620</v>
      </c>
      <c r="E10815" t="s">
        <v>11</v>
      </c>
      <c r="F10815">
        <v>7521</v>
      </c>
      <c r="G10815">
        <v>8</v>
      </c>
      <c r="H10815">
        <v>66</v>
      </c>
      <c r="I10815">
        <v>66</v>
      </c>
      <c r="J10815">
        <v>4822</v>
      </c>
      <c r="K10815">
        <v>0</v>
      </c>
    </row>
    <row r="10816" spans="1:11" x14ac:dyDescent="0.25">
      <c r="A10816">
        <v>1991</v>
      </c>
      <c r="B10816">
        <v>724</v>
      </c>
      <c r="C10816">
        <v>1</v>
      </c>
      <c r="D10816">
        <v>620</v>
      </c>
      <c r="E10816" t="s">
        <v>11</v>
      </c>
      <c r="F10816">
        <v>7521</v>
      </c>
      <c r="G10816">
        <v>8</v>
      </c>
      <c r="H10816">
        <v>27</v>
      </c>
      <c r="I10816">
        <v>27</v>
      </c>
      <c r="J10816">
        <v>2865</v>
      </c>
      <c r="K10816">
        <v>0</v>
      </c>
    </row>
    <row r="10817" spans="1:11" x14ac:dyDescent="0.25">
      <c r="A10817">
        <v>1992</v>
      </c>
      <c r="B10817">
        <v>724</v>
      </c>
      <c r="C10817">
        <v>1</v>
      </c>
      <c r="D10817">
        <v>620</v>
      </c>
      <c r="E10817" t="s">
        <v>11</v>
      </c>
      <c r="F10817">
        <v>7521</v>
      </c>
      <c r="G10817">
        <v>8</v>
      </c>
      <c r="H10817">
        <v>74</v>
      </c>
      <c r="I10817">
        <v>74</v>
      </c>
      <c r="J10817">
        <v>2872</v>
      </c>
      <c r="K10817">
        <v>0</v>
      </c>
    </row>
    <row r="10818" spans="1:11" x14ac:dyDescent="0.25">
      <c r="A10818">
        <v>1993</v>
      </c>
      <c r="B10818">
        <v>724</v>
      </c>
      <c r="C10818">
        <v>1</v>
      </c>
      <c r="D10818">
        <v>620</v>
      </c>
      <c r="E10818" t="s">
        <v>11</v>
      </c>
      <c r="F10818">
        <v>7521</v>
      </c>
      <c r="G10818">
        <v>8</v>
      </c>
      <c r="H10818">
        <v>1875</v>
      </c>
      <c r="I10818">
        <v>1875</v>
      </c>
      <c r="J10818">
        <v>207121</v>
      </c>
      <c r="K10818">
        <v>0</v>
      </c>
    </row>
    <row r="10819" spans="1:11" x14ac:dyDescent="0.25">
      <c r="A10819">
        <v>1994</v>
      </c>
      <c r="B10819">
        <v>724</v>
      </c>
      <c r="C10819">
        <v>1</v>
      </c>
      <c r="D10819">
        <v>620</v>
      </c>
      <c r="E10819" t="s">
        <v>11</v>
      </c>
      <c r="F10819">
        <v>7521</v>
      </c>
      <c r="G10819">
        <v>8</v>
      </c>
      <c r="H10819">
        <v>1562</v>
      </c>
      <c r="I10819">
        <v>1562</v>
      </c>
      <c r="J10819">
        <v>106365</v>
      </c>
      <c r="K10819">
        <v>0</v>
      </c>
    </row>
    <row r="10820" spans="1:11" x14ac:dyDescent="0.25">
      <c r="A10820">
        <v>1995</v>
      </c>
      <c r="B10820">
        <v>724</v>
      </c>
      <c r="C10820">
        <v>1</v>
      </c>
      <c r="D10820">
        <v>620</v>
      </c>
      <c r="E10820" t="s">
        <v>11</v>
      </c>
      <c r="F10820">
        <v>7521</v>
      </c>
      <c r="G10820">
        <v>8</v>
      </c>
      <c r="H10820">
        <v>1000</v>
      </c>
      <c r="I10820">
        <v>1000</v>
      </c>
      <c r="J10820">
        <v>104685</v>
      </c>
      <c r="K10820">
        <v>0</v>
      </c>
    </row>
    <row r="10821" spans="1:11" x14ac:dyDescent="0.25">
      <c r="A10821">
        <v>1996</v>
      </c>
      <c r="B10821">
        <v>724</v>
      </c>
      <c r="C10821">
        <v>1</v>
      </c>
      <c r="D10821">
        <v>620</v>
      </c>
      <c r="E10821" t="s">
        <v>11</v>
      </c>
      <c r="F10821">
        <v>7521</v>
      </c>
      <c r="G10821">
        <v>8</v>
      </c>
      <c r="H10821">
        <v>20</v>
      </c>
      <c r="I10821">
        <v>20</v>
      </c>
      <c r="J10821">
        <v>3422</v>
      </c>
      <c r="K10821">
        <v>0</v>
      </c>
    </row>
    <row r="10822" spans="1:11" x14ac:dyDescent="0.25">
      <c r="A10822">
        <v>1997</v>
      </c>
      <c r="B10822">
        <v>724</v>
      </c>
      <c r="C10822">
        <v>1</v>
      </c>
      <c r="D10822">
        <v>620</v>
      </c>
      <c r="E10822" t="s">
        <v>11</v>
      </c>
      <c r="F10822">
        <v>7521</v>
      </c>
      <c r="G10822">
        <v>8</v>
      </c>
      <c r="H10822">
        <v>734</v>
      </c>
      <c r="I10822">
        <v>734</v>
      </c>
      <c r="J10822">
        <v>179183</v>
      </c>
      <c r="K10822">
        <v>0</v>
      </c>
    </row>
    <row r="10823" spans="1:11" x14ac:dyDescent="0.25">
      <c r="A10823">
        <v>1998</v>
      </c>
      <c r="B10823">
        <v>724</v>
      </c>
      <c r="C10823">
        <v>1</v>
      </c>
      <c r="D10823">
        <v>620</v>
      </c>
      <c r="E10823" t="s">
        <v>11</v>
      </c>
      <c r="F10823">
        <v>7521</v>
      </c>
      <c r="G10823">
        <v>8</v>
      </c>
      <c r="H10823">
        <v>777</v>
      </c>
      <c r="I10823">
        <v>777</v>
      </c>
      <c r="J10823">
        <v>70855</v>
      </c>
      <c r="K10823">
        <v>0</v>
      </c>
    </row>
    <row r="10824" spans="1:11" x14ac:dyDescent="0.25">
      <c r="A10824">
        <v>1999</v>
      </c>
      <c r="B10824">
        <v>724</v>
      </c>
      <c r="C10824">
        <v>1</v>
      </c>
      <c r="D10824">
        <v>620</v>
      </c>
      <c r="E10824" t="s">
        <v>11</v>
      </c>
      <c r="F10824">
        <v>7521</v>
      </c>
      <c r="G10824">
        <v>8</v>
      </c>
      <c r="H10824">
        <v>7875</v>
      </c>
      <c r="I10824">
        <v>7875</v>
      </c>
      <c r="J10824">
        <v>1828903</v>
      </c>
      <c r="K10824">
        <v>0</v>
      </c>
    </row>
    <row r="10825" spans="1:11" x14ac:dyDescent="0.25">
      <c r="A10825">
        <v>2000</v>
      </c>
      <c r="B10825">
        <v>724</v>
      </c>
      <c r="C10825">
        <v>1</v>
      </c>
      <c r="D10825">
        <v>620</v>
      </c>
      <c r="E10825" t="s">
        <v>11</v>
      </c>
      <c r="F10825">
        <v>7521</v>
      </c>
      <c r="G10825">
        <v>5</v>
      </c>
      <c r="H10825">
        <v>286</v>
      </c>
      <c r="I10825">
        <v>771</v>
      </c>
      <c r="J10825">
        <v>125249</v>
      </c>
      <c r="K10825">
        <v>0</v>
      </c>
    </row>
    <row r="10826" spans="1:11" x14ac:dyDescent="0.25">
      <c r="A10826">
        <v>2001</v>
      </c>
      <c r="B10826">
        <v>724</v>
      </c>
      <c r="C10826">
        <v>1</v>
      </c>
      <c r="D10826">
        <v>620</v>
      </c>
      <c r="E10826" t="s">
        <v>11</v>
      </c>
      <c r="F10826">
        <v>7521</v>
      </c>
      <c r="G10826">
        <v>5</v>
      </c>
      <c r="H10826">
        <v>531</v>
      </c>
      <c r="I10826">
        <v>513</v>
      </c>
      <c r="J10826">
        <v>279984</v>
      </c>
      <c r="K10826">
        <v>0</v>
      </c>
    </row>
    <row r="10827" spans="1:11" x14ac:dyDescent="0.25">
      <c r="A10827">
        <v>2002</v>
      </c>
      <c r="B10827">
        <v>724</v>
      </c>
      <c r="C10827">
        <v>1</v>
      </c>
      <c r="D10827">
        <v>620</v>
      </c>
      <c r="E10827" t="s">
        <v>11</v>
      </c>
      <c r="F10827">
        <v>7521</v>
      </c>
      <c r="G10827">
        <v>5</v>
      </c>
      <c r="H10827">
        <v>146</v>
      </c>
      <c r="I10827">
        <v>6707</v>
      </c>
      <c r="J10827">
        <v>817878</v>
      </c>
      <c r="K10827">
        <v>0</v>
      </c>
    </row>
    <row r="10828" spans="1:11" x14ac:dyDescent="0.25">
      <c r="A10828">
        <v>2003</v>
      </c>
      <c r="B10828">
        <v>724</v>
      </c>
      <c r="C10828">
        <v>1</v>
      </c>
      <c r="D10828">
        <v>620</v>
      </c>
      <c r="E10828" t="s">
        <v>11</v>
      </c>
      <c r="F10828">
        <v>7521</v>
      </c>
      <c r="G10828">
        <v>5</v>
      </c>
      <c r="H10828">
        <v>1794</v>
      </c>
      <c r="I10828">
        <v>2834</v>
      </c>
      <c r="J10828">
        <v>461811</v>
      </c>
      <c r="K10828">
        <v>0</v>
      </c>
    </row>
    <row r="10829" spans="1:11" x14ac:dyDescent="0.25">
      <c r="A10829">
        <v>2004</v>
      </c>
      <c r="B10829">
        <v>724</v>
      </c>
      <c r="C10829">
        <v>1</v>
      </c>
      <c r="D10829">
        <v>620</v>
      </c>
      <c r="E10829" t="s">
        <v>11</v>
      </c>
      <c r="F10829">
        <v>7521</v>
      </c>
      <c r="G10829">
        <v>5</v>
      </c>
      <c r="H10829">
        <v>760</v>
      </c>
      <c r="I10829">
        <v>2312</v>
      </c>
      <c r="J10829">
        <v>384237</v>
      </c>
      <c r="K10829">
        <v>0</v>
      </c>
    </row>
    <row r="10830" spans="1:11" x14ac:dyDescent="0.25">
      <c r="A10830">
        <v>2005</v>
      </c>
      <c r="B10830">
        <v>724</v>
      </c>
      <c r="C10830">
        <v>1</v>
      </c>
      <c r="D10830">
        <v>620</v>
      </c>
      <c r="E10830" t="s">
        <v>11</v>
      </c>
      <c r="F10830">
        <v>7521</v>
      </c>
      <c r="G10830">
        <v>5</v>
      </c>
      <c r="H10830">
        <v>110</v>
      </c>
      <c r="I10830">
        <v>108</v>
      </c>
      <c r="J10830">
        <v>96391</v>
      </c>
      <c r="K10830">
        <v>0</v>
      </c>
    </row>
    <row r="10831" spans="1:11" x14ac:dyDescent="0.25">
      <c r="A10831">
        <v>2006</v>
      </c>
      <c r="B10831">
        <v>724</v>
      </c>
      <c r="C10831">
        <v>1</v>
      </c>
      <c r="D10831">
        <v>620</v>
      </c>
      <c r="E10831" t="s">
        <v>11</v>
      </c>
      <c r="F10831">
        <v>7521</v>
      </c>
      <c r="G10831">
        <v>5</v>
      </c>
      <c r="H10831">
        <v>5</v>
      </c>
      <c r="I10831">
        <v>19</v>
      </c>
      <c r="J10831">
        <v>5310</v>
      </c>
      <c r="K10831">
        <v>6</v>
      </c>
    </row>
    <row r="10832" spans="1:11" x14ac:dyDescent="0.25">
      <c r="A10832">
        <v>1988</v>
      </c>
      <c r="B10832">
        <v>724</v>
      </c>
      <c r="C10832">
        <v>1</v>
      </c>
      <c r="D10832">
        <v>620</v>
      </c>
      <c r="E10832" t="s">
        <v>11</v>
      </c>
      <c r="F10832">
        <v>7522</v>
      </c>
      <c r="G10832">
        <v>8</v>
      </c>
      <c r="H10832">
        <v>230</v>
      </c>
      <c r="I10832">
        <v>230</v>
      </c>
      <c r="J10832">
        <v>19598</v>
      </c>
      <c r="K10832">
        <v>0</v>
      </c>
    </row>
    <row r="10833" spans="1:11" x14ac:dyDescent="0.25">
      <c r="A10833">
        <v>1989</v>
      </c>
      <c r="B10833">
        <v>724</v>
      </c>
      <c r="C10833">
        <v>1</v>
      </c>
      <c r="D10833">
        <v>620</v>
      </c>
      <c r="E10833" t="s">
        <v>11</v>
      </c>
      <c r="F10833">
        <v>7522</v>
      </c>
      <c r="G10833">
        <v>8</v>
      </c>
      <c r="H10833">
        <v>1875</v>
      </c>
      <c r="I10833">
        <v>1875</v>
      </c>
      <c r="J10833">
        <v>151847</v>
      </c>
      <c r="K10833">
        <v>0</v>
      </c>
    </row>
    <row r="10834" spans="1:11" x14ac:dyDescent="0.25">
      <c r="A10834">
        <v>1990</v>
      </c>
      <c r="B10834">
        <v>724</v>
      </c>
      <c r="C10834">
        <v>1</v>
      </c>
      <c r="D10834">
        <v>620</v>
      </c>
      <c r="E10834" t="s">
        <v>11</v>
      </c>
      <c r="F10834">
        <v>7522</v>
      </c>
      <c r="G10834">
        <v>8</v>
      </c>
      <c r="H10834">
        <v>3062</v>
      </c>
      <c r="I10834">
        <v>3062</v>
      </c>
      <c r="J10834">
        <v>189029</v>
      </c>
      <c r="K10834">
        <v>0</v>
      </c>
    </row>
    <row r="10835" spans="1:11" x14ac:dyDescent="0.25">
      <c r="A10835">
        <v>1991</v>
      </c>
      <c r="B10835">
        <v>724</v>
      </c>
      <c r="C10835">
        <v>1</v>
      </c>
      <c r="D10835">
        <v>620</v>
      </c>
      <c r="E10835" t="s">
        <v>11</v>
      </c>
      <c r="F10835">
        <v>7522</v>
      </c>
      <c r="G10835">
        <v>8</v>
      </c>
      <c r="H10835">
        <v>175</v>
      </c>
      <c r="I10835">
        <v>175</v>
      </c>
      <c r="J10835">
        <v>29570</v>
      </c>
      <c r="K10835">
        <v>0</v>
      </c>
    </row>
    <row r="10836" spans="1:11" x14ac:dyDescent="0.25">
      <c r="A10836">
        <v>1992</v>
      </c>
      <c r="B10836">
        <v>724</v>
      </c>
      <c r="C10836">
        <v>1</v>
      </c>
      <c r="D10836">
        <v>620</v>
      </c>
      <c r="E10836" t="s">
        <v>11</v>
      </c>
      <c r="F10836">
        <v>7522</v>
      </c>
      <c r="G10836">
        <v>8</v>
      </c>
      <c r="H10836">
        <v>3750</v>
      </c>
      <c r="I10836">
        <v>3750</v>
      </c>
      <c r="J10836">
        <v>292006</v>
      </c>
      <c r="K10836">
        <v>0</v>
      </c>
    </row>
    <row r="10837" spans="1:11" x14ac:dyDescent="0.25">
      <c r="A10837">
        <v>1993</v>
      </c>
      <c r="B10837">
        <v>724</v>
      </c>
      <c r="C10837">
        <v>1</v>
      </c>
      <c r="D10837">
        <v>620</v>
      </c>
      <c r="E10837" t="s">
        <v>11</v>
      </c>
      <c r="F10837">
        <v>7522</v>
      </c>
      <c r="G10837">
        <v>8</v>
      </c>
      <c r="H10837">
        <v>617</v>
      </c>
      <c r="I10837">
        <v>617</v>
      </c>
      <c r="J10837">
        <v>69568</v>
      </c>
      <c r="K10837">
        <v>0</v>
      </c>
    </row>
    <row r="10838" spans="1:11" x14ac:dyDescent="0.25">
      <c r="A10838">
        <v>1994</v>
      </c>
      <c r="B10838">
        <v>724</v>
      </c>
      <c r="C10838">
        <v>1</v>
      </c>
      <c r="D10838">
        <v>620</v>
      </c>
      <c r="E10838" t="s">
        <v>11</v>
      </c>
      <c r="F10838">
        <v>7522</v>
      </c>
      <c r="G10838">
        <v>8</v>
      </c>
      <c r="H10838">
        <v>292</v>
      </c>
      <c r="I10838">
        <v>292</v>
      </c>
      <c r="J10838">
        <v>68484</v>
      </c>
      <c r="K10838">
        <v>0</v>
      </c>
    </row>
    <row r="10839" spans="1:11" x14ac:dyDescent="0.25">
      <c r="A10839">
        <v>1995</v>
      </c>
      <c r="B10839">
        <v>724</v>
      </c>
      <c r="C10839">
        <v>1</v>
      </c>
      <c r="D10839">
        <v>620</v>
      </c>
      <c r="E10839" t="s">
        <v>11</v>
      </c>
      <c r="F10839">
        <v>7522</v>
      </c>
      <c r="G10839">
        <v>8</v>
      </c>
      <c r="H10839">
        <v>628</v>
      </c>
      <c r="I10839">
        <v>628</v>
      </c>
      <c r="J10839">
        <v>67214</v>
      </c>
      <c r="K10839">
        <v>0</v>
      </c>
    </row>
    <row r="10840" spans="1:11" x14ac:dyDescent="0.25">
      <c r="A10840">
        <v>1996</v>
      </c>
      <c r="B10840">
        <v>724</v>
      </c>
      <c r="C10840">
        <v>1</v>
      </c>
      <c r="D10840">
        <v>620</v>
      </c>
      <c r="E10840" t="s">
        <v>11</v>
      </c>
      <c r="F10840">
        <v>7522</v>
      </c>
      <c r="G10840">
        <v>8</v>
      </c>
      <c r="H10840">
        <v>3062</v>
      </c>
      <c r="I10840">
        <v>3062</v>
      </c>
      <c r="J10840">
        <v>240216</v>
      </c>
      <c r="K10840">
        <v>0</v>
      </c>
    </row>
    <row r="10841" spans="1:11" x14ac:dyDescent="0.25">
      <c r="A10841">
        <v>1997</v>
      </c>
      <c r="B10841">
        <v>724</v>
      </c>
      <c r="C10841">
        <v>1</v>
      </c>
      <c r="D10841">
        <v>620</v>
      </c>
      <c r="E10841" t="s">
        <v>11</v>
      </c>
      <c r="F10841">
        <v>7522</v>
      </c>
      <c r="G10841">
        <v>8</v>
      </c>
      <c r="H10841">
        <v>2000</v>
      </c>
      <c r="I10841">
        <v>2000</v>
      </c>
      <c r="J10841">
        <v>471913</v>
      </c>
      <c r="K10841">
        <v>0</v>
      </c>
    </row>
    <row r="10842" spans="1:11" x14ac:dyDescent="0.25">
      <c r="A10842">
        <v>1998</v>
      </c>
      <c r="B10842">
        <v>724</v>
      </c>
      <c r="C10842">
        <v>1</v>
      </c>
      <c r="D10842">
        <v>620</v>
      </c>
      <c r="E10842" t="s">
        <v>11</v>
      </c>
      <c r="F10842">
        <v>7522</v>
      </c>
      <c r="G10842">
        <v>8</v>
      </c>
      <c r="H10842">
        <v>1011</v>
      </c>
      <c r="I10842">
        <v>1011</v>
      </c>
      <c r="J10842">
        <v>132197</v>
      </c>
      <c r="K10842">
        <v>0</v>
      </c>
    </row>
    <row r="10843" spans="1:11" x14ac:dyDescent="0.25">
      <c r="A10843">
        <v>1999</v>
      </c>
      <c r="B10843">
        <v>724</v>
      </c>
      <c r="C10843">
        <v>1</v>
      </c>
      <c r="D10843">
        <v>620</v>
      </c>
      <c r="E10843" t="s">
        <v>11</v>
      </c>
      <c r="F10843">
        <v>7522</v>
      </c>
      <c r="G10843">
        <v>8</v>
      </c>
      <c r="H10843">
        <v>5812</v>
      </c>
      <c r="I10843">
        <v>5812</v>
      </c>
      <c r="J10843">
        <v>1047357</v>
      </c>
      <c r="K10843">
        <v>0</v>
      </c>
    </row>
    <row r="10844" spans="1:11" x14ac:dyDescent="0.25">
      <c r="A10844">
        <v>2000</v>
      </c>
      <c r="B10844">
        <v>724</v>
      </c>
      <c r="C10844">
        <v>1</v>
      </c>
      <c r="D10844">
        <v>620</v>
      </c>
      <c r="E10844" t="s">
        <v>11</v>
      </c>
      <c r="F10844">
        <v>7522</v>
      </c>
      <c r="G10844">
        <v>5</v>
      </c>
      <c r="H10844">
        <v>3021</v>
      </c>
      <c r="I10844">
        <v>16936</v>
      </c>
      <c r="J10844">
        <v>3888769</v>
      </c>
      <c r="K10844">
        <v>2</v>
      </c>
    </row>
    <row r="10845" spans="1:11" x14ac:dyDescent="0.25">
      <c r="A10845">
        <v>2001</v>
      </c>
      <c r="B10845">
        <v>724</v>
      </c>
      <c r="C10845">
        <v>1</v>
      </c>
      <c r="D10845">
        <v>620</v>
      </c>
      <c r="E10845" t="s">
        <v>11</v>
      </c>
      <c r="F10845">
        <v>7522</v>
      </c>
      <c r="G10845">
        <v>5</v>
      </c>
      <c r="H10845">
        <v>8457</v>
      </c>
      <c r="I10845">
        <v>25779</v>
      </c>
      <c r="J10845">
        <v>5292984</v>
      </c>
      <c r="K10845">
        <v>2</v>
      </c>
    </row>
    <row r="10846" spans="1:11" x14ac:dyDescent="0.25">
      <c r="A10846">
        <v>2002</v>
      </c>
      <c r="B10846">
        <v>724</v>
      </c>
      <c r="C10846">
        <v>1</v>
      </c>
      <c r="D10846">
        <v>620</v>
      </c>
      <c r="E10846" t="s">
        <v>11</v>
      </c>
      <c r="F10846">
        <v>7522</v>
      </c>
      <c r="G10846">
        <v>5</v>
      </c>
      <c r="H10846">
        <v>5688</v>
      </c>
      <c r="I10846">
        <v>36705</v>
      </c>
      <c r="J10846">
        <v>5304317</v>
      </c>
      <c r="K10846">
        <v>2</v>
      </c>
    </row>
    <row r="10847" spans="1:11" x14ac:dyDescent="0.25">
      <c r="A10847">
        <v>2003</v>
      </c>
      <c r="B10847">
        <v>724</v>
      </c>
      <c r="C10847">
        <v>1</v>
      </c>
      <c r="D10847">
        <v>620</v>
      </c>
      <c r="E10847" t="s">
        <v>11</v>
      </c>
      <c r="F10847">
        <v>7522</v>
      </c>
      <c r="G10847">
        <v>5</v>
      </c>
      <c r="H10847">
        <v>10710</v>
      </c>
      <c r="I10847">
        <v>57787</v>
      </c>
      <c r="J10847">
        <v>8925663</v>
      </c>
      <c r="K10847">
        <v>2</v>
      </c>
    </row>
    <row r="10848" spans="1:11" x14ac:dyDescent="0.25">
      <c r="A10848">
        <v>2004</v>
      </c>
      <c r="B10848">
        <v>724</v>
      </c>
      <c r="C10848">
        <v>1</v>
      </c>
      <c r="D10848">
        <v>620</v>
      </c>
      <c r="E10848" t="s">
        <v>11</v>
      </c>
      <c r="F10848">
        <v>7522</v>
      </c>
      <c r="G10848">
        <v>5</v>
      </c>
      <c r="H10848">
        <v>18940</v>
      </c>
      <c r="I10848">
        <v>81725</v>
      </c>
      <c r="J10848">
        <v>14777388</v>
      </c>
      <c r="K10848">
        <v>2</v>
      </c>
    </row>
    <row r="10849" spans="1:11" x14ac:dyDescent="0.25">
      <c r="A10849">
        <v>2005</v>
      </c>
      <c r="B10849">
        <v>724</v>
      </c>
      <c r="C10849">
        <v>1</v>
      </c>
      <c r="D10849">
        <v>620</v>
      </c>
      <c r="E10849" t="s">
        <v>11</v>
      </c>
      <c r="F10849">
        <v>7522</v>
      </c>
      <c r="G10849">
        <v>5</v>
      </c>
      <c r="H10849">
        <v>60405</v>
      </c>
      <c r="I10849">
        <v>95497</v>
      </c>
      <c r="J10849">
        <v>20650348</v>
      </c>
      <c r="K10849">
        <v>6</v>
      </c>
    </row>
    <row r="10850" spans="1:11" x14ac:dyDescent="0.25">
      <c r="A10850">
        <v>2006</v>
      </c>
      <c r="B10850">
        <v>724</v>
      </c>
      <c r="C10850">
        <v>1</v>
      </c>
      <c r="D10850">
        <v>620</v>
      </c>
      <c r="E10850" t="s">
        <v>11</v>
      </c>
      <c r="F10850">
        <v>7522</v>
      </c>
      <c r="G10850">
        <v>5</v>
      </c>
      <c r="H10850">
        <v>39029</v>
      </c>
      <c r="I10850">
        <v>155021</v>
      </c>
      <c r="J10850">
        <v>33550108</v>
      </c>
      <c r="K10850">
        <v>6</v>
      </c>
    </row>
    <row r="10851" spans="1:11" x14ac:dyDescent="0.25">
      <c r="A10851">
        <v>2007</v>
      </c>
      <c r="B10851">
        <v>724</v>
      </c>
      <c r="C10851">
        <v>1</v>
      </c>
      <c r="D10851">
        <v>620</v>
      </c>
      <c r="E10851" t="s">
        <v>11</v>
      </c>
      <c r="F10851">
        <v>7522</v>
      </c>
      <c r="G10851">
        <v>5</v>
      </c>
      <c r="H10851">
        <v>115416</v>
      </c>
      <c r="I10851">
        <v>219926</v>
      </c>
      <c r="J10851">
        <v>45338069</v>
      </c>
      <c r="K10851">
        <v>4</v>
      </c>
    </row>
    <row r="10852" spans="1:11" x14ac:dyDescent="0.25">
      <c r="A10852">
        <v>2008</v>
      </c>
      <c r="B10852">
        <v>724</v>
      </c>
      <c r="C10852">
        <v>1</v>
      </c>
      <c r="D10852">
        <v>620</v>
      </c>
      <c r="E10852" t="s">
        <v>11</v>
      </c>
      <c r="F10852">
        <v>7522</v>
      </c>
      <c r="G10852">
        <v>5</v>
      </c>
      <c r="H10852">
        <v>53037</v>
      </c>
      <c r="I10852">
        <v>297744</v>
      </c>
      <c r="J10852">
        <v>36650964</v>
      </c>
      <c r="K10852">
        <v>0</v>
      </c>
    </row>
    <row r="10853" spans="1:11" x14ac:dyDescent="0.25">
      <c r="A10853">
        <v>1988</v>
      </c>
      <c r="B10853">
        <v>724</v>
      </c>
      <c r="C10853">
        <v>1</v>
      </c>
      <c r="D10853">
        <v>620</v>
      </c>
      <c r="E10853" t="s">
        <v>11</v>
      </c>
      <c r="F10853">
        <v>7523</v>
      </c>
      <c r="G10853">
        <v>8</v>
      </c>
      <c r="H10853">
        <v>55</v>
      </c>
      <c r="I10853">
        <v>55</v>
      </c>
      <c r="J10853">
        <v>9003</v>
      </c>
      <c r="K10853">
        <v>0</v>
      </c>
    </row>
    <row r="10854" spans="1:11" x14ac:dyDescent="0.25">
      <c r="A10854">
        <v>1989</v>
      </c>
      <c r="B10854">
        <v>724</v>
      </c>
      <c r="C10854">
        <v>1</v>
      </c>
      <c r="D10854">
        <v>620</v>
      </c>
      <c r="E10854" t="s">
        <v>11</v>
      </c>
      <c r="F10854">
        <v>7523</v>
      </c>
      <c r="G10854">
        <v>8</v>
      </c>
      <c r="H10854">
        <v>2250</v>
      </c>
      <c r="I10854">
        <v>2250</v>
      </c>
      <c r="J10854">
        <v>166951</v>
      </c>
      <c r="K10854">
        <v>0</v>
      </c>
    </row>
    <row r="10855" spans="1:11" x14ac:dyDescent="0.25">
      <c r="A10855">
        <v>1990</v>
      </c>
      <c r="B10855">
        <v>724</v>
      </c>
      <c r="C10855">
        <v>1</v>
      </c>
      <c r="D10855">
        <v>620</v>
      </c>
      <c r="E10855" t="s">
        <v>11</v>
      </c>
      <c r="F10855">
        <v>7523</v>
      </c>
      <c r="G10855">
        <v>8</v>
      </c>
      <c r="H10855">
        <v>6125</v>
      </c>
      <c r="I10855">
        <v>6125</v>
      </c>
      <c r="J10855">
        <v>687769</v>
      </c>
      <c r="K10855">
        <v>0</v>
      </c>
    </row>
    <row r="10856" spans="1:11" x14ac:dyDescent="0.25">
      <c r="A10856">
        <v>1991</v>
      </c>
      <c r="B10856">
        <v>724</v>
      </c>
      <c r="C10856">
        <v>1</v>
      </c>
      <c r="D10856">
        <v>620</v>
      </c>
      <c r="E10856" t="s">
        <v>11</v>
      </c>
      <c r="F10856">
        <v>7523</v>
      </c>
      <c r="G10856">
        <v>8</v>
      </c>
      <c r="H10856">
        <v>4500</v>
      </c>
      <c r="I10856">
        <v>4500</v>
      </c>
      <c r="J10856">
        <v>1364945</v>
      </c>
      <c r="K10856">
        <v>0</v>
      </c>
    </row>
    <row r="10857" spans="1:11" x14ac:dyDescent="0.25">
      <c r="A10857">
        <v>1992</v>
      </c>
      <c r="B10857">
        <v>724</v>
      </c>
      <c r="C10857">
        <v>1</v>
      </c>
      <c r="D10857">
        <v>620</v>
      </c>
      <c r="E10857" t="s">
        <v>11</v>
      </c>
      <c r="F10857">
        <v>7523</v>
      </c>
      <c r="G10857">
        <v>8</v>
      </c>
      <c r="H10857">
        <v>8437</v>
      </c>
      <c r="I10857">
        <v>8437</v>
      </c>
      <c r="J10857">
        <v>1459992</v>
      </c>
      <c r="K10857">
        <v>0</v>
      </c>
    </row>
    <row r="10858" spans="1:11" x14ac:dyDescent="0.25">
      <c r="A10858">
        <v>1993</v>
      </c>
      <c r="B10858">
        <v>724</v>
      </c>
      <c r="C10858">
        <v>1</v>
      </c>
      <c r="D10858">
        <v>620</v>
      </c>
      <c r="E10858" t="s">
        <v>11</v>
      </c>
      <c r="F10858">
        <v>7523</v>
      </c>
      <c r="G10858">
        <v>8</v>
      </c>
      <c r="H10858">
        <v>5250</v>
      </c>
      <c r="I10858">
        <v>5250</v>
      </c>
      <c r="J10858">
        <v>129285</v>
      </c>
      <c r="K10858">
        <v>0</v>
      </c>
    </row>
    <row r="10859" spans="1:11" x14ac:dyDescent="0.25">
      <c r="A10859">
        <v>1994</v>
      </c>
      <c r="B10859">
        <v>724</v>
      </c>
      <c r="C10859">
        <v>1</v>
      </c>
      <c r="D10859">
        <v>620</v>
      </c>
      <c r="E10859" t="s">
        <v>11</v>
      </c>
      <c r="F10859">
        <v>7523</v>
      </c>
      <c r="G10859">
        <v>8</v>
      </c>
      <c r="H10859">
        <v>1125</v>
      </c>
      <c r="I10859">
        <v>1125</v>
      </c>
      <c r="J10859">
        <v>163505</v>
      </c>
      <c r="K10859">
        <v>0</v>
      </c>
    </row>
    <row r="10860" spans="1:11" x14ac:dyDescent="0.25">
      <c r="A10860">
        <v>1995</v>
      </c>
      <c r="B10860">
        <v>724</v>
      </c>
      <c r="C10860">
        <v>1</v>
      </c>
      <c r="D10860">
        <v>620</v>
      </c>
      <c r="E10860" t="s">
        <v>11</v>
      </c>
      <c r="F10860">
        <v>7523</v>
      </c>
      <c r="G10860">
        <v>8</v>
      </c>
      <c r="H10860">
        <v>738</v>
      </c>
      <c r="I10860">
        <v>738</v>
      </c>
      <c r="J10860">
        <v>114698</v>
      </c>
      <c r="K10860">
        <v>0</v>
      </c>
    </row>
    <row r="10861" spans="1:11" x14ac:dyDescent="0.25">
      <c r="A10861">
        <v>1996</v>
      </c>
      <c r="B10861">
        <v>724</v>
      </c>
      <c r="C10861">
        <v>1</v>
      </c>
      <c r="D10861">
        <v>620</v>
      </c>
      <c r="E10861" t="s">
        <v>11</v>
      </c>
      <c r="F10861">
        <v>7523</v>
      </c>
      <c r="G10861">
        <v>8</v>
      </c>
      <c r="H10861">
        <v>143316</v>
      </c>
      <c r="I10861">
        <v>143316</v>
      </c>
      <c r="J10861">
        <v>2766382</v>
      </c>
      <c r="K10861">
        <v>0</v>
      </c>
    </row>
    <row r="10862" spans="1:11" x14ac:dyDescent="0.25">
      <c r="A10862">
        <v>1997</v>
      </c>
      <c r="B10862">
        <v>724</v>
      </c>
      <c r="C10862">
        <v>1</v>
      </c>
      <c r="D10862">
        <v>620</v>
      </c>
      <c r="E10862" t="s">
        <v>11</v>
      </c>
      <c r="F10862">
        <v>7523</v>
      </c>
      <c r="G10862">
        <v>8</v>
      </c>
      <c r="H10862">
        <v>179374</v>
      </c>
      <c r="I10862">
        <v>179374</v>
      </c>
      <c r="J10862">
        <v>1865733</v>
      </c>
      <c r="K10862">
        <v>0</v>
      </c>
    </row>
    <row r="10863" spans="1:11" x14ac:dyDescent="0.25">
      <c r="A10863">
        <v>1998</v>
      </c>
      <c r="B10863">
        <v>724</v>
      </c>
      <c r="C10863">
        <v>1</v>
      </c>
      <c r="D10863">
        <v>620</v>
      </c>
      <c r="E10863" t="s">
        <v>11</v>
      </c>
      <c r="F10863">
        <v>7523</v>
      </c>
      <c r="G10863">
        <v>8</v>
      </c>
      <c r="H10863">
        <v>163089</v>
      </c>
      <c r="I10863">
        <v>163089</v>
      </c>
      <c r="J10863">
        <v>4254599</v>
      </c>
      <c r="K10863">
        <v>0</v>
      </c>
    </row>
    <row r="10864" spans="1:11" x14ac:dyDescent="0.25">
      <c r="A10864">
        <v>1999</v>
      </c>
      <c r="B10864">
        <v>724</v>
      </c>
      <c r="C10864">
        <v>1</v>
      </c>
      <c r="D10864">
        <v>620</v>
      </c>
      <c r="E10864" t="s">
        <v>11</v>
      </c>
      <c r="F10864">
        <v>7523</v>
      </c>
      <c r="G10864">
        <v>8</v>
      </c>
      <c r="H10864">
        <v>425820</v>
      </c>
      <c r="I10864">
        <v>425820</v>
      </c>
      <c r="J10864">
        <v>21797459</v>
      </c>
      <c r="K10864">
        <v>0</v>
      </c>
    </row>
    <row r="10865" spans="1:11" x14ac:dyDescent="0.25">
      <c r="A10865">
        <v>2000</v>
      </c>
      <c r="B10865">
        <v>724</v>
      </c>
      <c r="C10865">
        <v>1</v>
      </c>
      <c r="D10865">
        <v>620</v>
      </c>
      <c r="E10865" t="s">
        <v>11</v>
      </c>
      <c r="F10865">
        <v>7523</v>
      </c>
      <c r="G10865">
        <v>5</v>
      </c>
      <c r="H10865">
        <v>15940</v>
      </c>
      <c r="I10865">
        <v>326452</v>
      </c>
      <c r="J10865">
        <v>19698672</v>
      </c>
      <c r="K10865">
        <v>0</v>
      </c>
    </row>
    <row r="10866" spans="1:11" x14ac:dyDescent="0.25">
      <c r="A10866">
        <v>2001</v>
      </c>
      <c r="B10866">
        <v>724</v>
      </c>
      <c r="C10866">
        <v>1</v>
      </c>
      <c r="D10866">
        <v>620</v>
      </c>
      <c r="E10866" t="s">
        <v>11</v>
      </c>
      <c r="F10866">
        <v>7523</v>
      </c>
      <c r="G10866">
        <v>5</v>
      </c>
      <c r="H10866">
        <v>20173</v>
      </c>
      <c r="I10866">
        <v>380390</v>
      </c>
      <c r="J10866">
        <v>24404638</v>
      </c>
      <c r="K10866">
        <v>0</v>
      </c>
    </row>
    <row r="10867" spans="1:11" x14ac:dyDescent="0.25">
      <c r="A10867">
        <v>2002</v>
      </c>
      <c r="B10867">
        <v>724</v>
      </c>
      <c r="C10867">
        <v>1</v>
      </c>
      <c r="D10867">
        <v>620</v>
      </c>
      <c r="E10867" t="s">
        <v>11</v>
      </c>
      <c r="F10867">
        <v>7523</v>
      </c>
      <c r="G10867">
        <v>5</v>
      </c>
      <c r="H10867">
        <v>427317</v>
      </c>
      <c r="I10867">
        <v>461190</v>
      </c>
      <c r="J10867">
        <v>26591462</v>
      </c>
      <c r="K10867">
        <v>0</v>
      </c>
    </row>
    <row r="10868" spans="1:11" x14ac:dyDescent="0.25">
      <c r="A10868">
        <v>2003</v>
      </c>
      <c r="B10868">
        <v>724</v>
      </c>
      <c r="C10868">
        <v>1</v>
      </c>
      <c r="D10868">
        <v>620</v>
      </c>
      <c r="E10868" t="s">
        <v>11</v>
      </c>
      <c r="F10868">
        <v>7523</v>
      </c>
      <c r="G10868">
        <v>5</v>
      </c>
      <c r="H10868">
        <v>56705</v>
      </c>
      <c r="I10868">
        <v>672056</v>
      </c>
      <c r="J10868">
        <v>42263255</v>
      </c>
      <c r="K10868">
        <v>0</v>
      </c>
    </row>
    <row r="10869" spans="1:11" x14ac:dyDescent="0.25">
      <c r="A10869">
        <v>2004</v>
      </c>
      <c r="B10869">
        <v>724</v>
      </c>
      <c r="C10869">
        <v>1</v>
      </c>
      <c r="D10869">
        <v>620</v>
      </c>
      <c r="E10869" t="s">
        <v>11</v>
      </c>
      <c r="F10869">
        <v>7523</v>
      </c>
      <c r="G10869">
        <v>5</v>
      </c>
      <c r="H10869">
        <v>70827</v>
      </c>
      <c r="I10869">
        <v>422820</v>
      </c>
      <c r="J10869">
        <v>29221783</v>
      </c>
      <c r="K10869">
        <v>0</v>
      </c>
    </row>
    <row r="10870" spans="1:11" x14ac:dyDescent="0.25">
      <c r="A10870">
        <v>2005</v>
      </c>
      <c r="B10870">
        <v>724</v>
      </c>
      <c r="C10870">
        <v>1</v>
      </c>
      <c r="D10870">
        <v>620</v>
      </c>
      <c r="E10870" t="s">
        <v>11</v>
      </c>
      <c r="F10870">
        <v>7523</v>
      </c>
      <c r="G10870">
        <v>5</v>
      </c>
      <c r="H10870">
        <v>43848</v>
      </c>
      <c r="I10870">
        <v>385057</v>
      </c>
      <c r="J10870">
        <v>18186189</v>
      </c>
      <c r="K10870">
        <v>6</v>
      </c>
    </row>
    <row r="10871" spans="1:11" x14ac:dyDescent="0.25">
      <c r="A10871">
        <v>2006</v>
      </c>
      <c r="B10871">
        <v>724</v>
      </c>
      <c r="C10871">
        <v>1</v>
      </c>
      <c r="D10871">
        <v>620</v>
      </c>
      <c r="E10871" t="s">
        <v>11</v>
      </c>
      <c r="F10871">
        <v>7523</v>
      </c>
      <c r="G10871">
        <v>5</v>
      </c>
      <c r="H10871">
        <v>6611</v>
      </c>
      <c r="I10871">
        <v>63328</v>
      </c>
      <c r="J10871">
        <v>6507611</v>
      </c>
      <c r="K10871">
        <v>6</v>
      </c>
    </row>
    <row r="10872" spans="1:11" x14ac:dyDescent="0.25">
      <c r="A10872">
        <v>2007</v>
      </c>
      <c r="B10872">
        <v>724</v>
      </c>
      <c r="C10872">
        <v>1</v>
      </c>
      <c r="D10872">
        <v>620</v>
      </c>
      <c r="E10872" t="s">
        <v>11</v>
      </c>
      <c r="F10872">
        <v>7523</v>
      </c>
      <c r="G10872">
        <v>5</v>
      </c>
      <c r="H10872">
        <v>91452</v>
      </c>
      <c r="I10872">
        <v>18757</v>
      </c>
      <c r="J10872">
        <v>11806525</v>
      </c>
      <c r="K10872">
        <v>4</v>
      </c>
    </row>
    <row r="10873" spans="1:11" x14ac:dyDescent="0.25">
      <c r="A10873">
        <v>2008</v>
      </c>
      <c r="B10873">
        <v>724</v>
      </c>
      <c r="C10873">
        <v>1</v>
      </c>
      <c r="D10873">
        <v>620</v>
      </c>
      <c r="E10873" t="s">
        <v>11</v>
      </c>
      <c r="F10873">
        <v>7523</v>
      </c>
      <c r="G10873">
        <v>5</v>
      </c>
      <c r="H10873">
        <v>57164</v>
      </c>
      <c r="I10873">
        <v>436633</v>
      </c>
      <c r="J10873">
        <v>19621503</v>
      </c>
      <c r="K10873">
        <v>0</v>
      </c>
    </row>
    <row r="10874" spans="1:11" x14ac:dyDescent="0.25">
      <c r="A10874">
        <v>1988</v>
      </c>
      <c r="B10874">
        <v>724</v>
      </c>
      <c r="C10874">
        <v>1</v>
      </c>
      <c r="D10874">
        <v>620</v>
      </c>
      <c r="E10874" t="s">
        <v>11</v>
      </c>
      <c r="F10874">
        <v>7524</v>
      </c>
      <c r="G10874">
        <v>8</v>
      </c>
      <c r="H10874">
        <v>218</v>
      </c>
      <c r="I10874">
        <v>218</v>
      </c>
      <c r="J10874">
        <v>11656</v>
      </c>
      <c r="K10874">
        <v>0</v>
      </c>
    </row>
    <row r="10875" spans="1:11" x14ac:dyDescent="0.25">
      <c r="A10875">
        <v>1988</v>
      </c>
      <c r="B10875">
        <v>724</v>
      </c>
      <c r="C10875">
        <v>1</v>
      </c>
      <c r="D10875">
        <v>620</v>
      </c>
      <c r="E10875" t="s">
        <v>11</v>
      </c>
      <c r="F10875">
        <v>7525</v>
      </c>
      <c r="G10875">
        <v>8</v>
      </c>
      <c r="H10875">
        <v>464</v>
      </c>
      <c r="I10875">
        <v>464</v>
      </c>
      <c r="J10875">
        <v>34280</v>
      </c>
      <c r="K10875">
        <v>0</v>
      </c>
    </row>
    <row r="10876" spans="1:11" x14ac:dyDescent="0.25">
      <c r="A10876">
        <v>1989</v>
      </c>
      <c r="B10876">
        <v>724</v>
      </c>
      <c r="C10876">
        <v>1</v>
      </c>
      <c r="D10876">
        <v>620</v>
      </c>
      <c r="E10876" t="s">
        <v>11</v>
      </c>
      <c r="F10876">
        <v>7525</v>
      </c>
      <c r="G10876">
        <v>8</v>
      </c>
      <c r="H10876">
        <v>847</v>
      </c>
      <c r="I10876">
        <v>847</v>
      </c>
      <c r="J10876">
        <v>161005</v>
      </c>
      <c r="K10876">
        <v>0</v>
      </c>
    </row>
    <row r="10877" spans="1:11" x14ac:dyDescent="0.25">
      <c r="A10877">
        <v>1990</v>
      </c>
      <c r="B10877">
        <v>724</v>
      </c>
      <c r="C10877">
        <v>1</v>
      </c>
      <c r="D10877">
        <v>620</v>
      </c>
      <c r="E10877" t="s">
        <v>11</v>
      </c>
      <c r="F10877">
        <v>7525</v>
      </c>
      <c r="G10877">
        <v>8</v>
      </c>
      <c r="H10877">
        <v>9147</v>
      </c>
      <c r="I10877">
        <v>9147</v>
      </c>
      <c r="J10877">
        <v>901582</v>
      </c>
      <c r="K10877">
        <v>0</v>
      </c>
    </row>
    <row r="10878" spans="1:11" x14ac:dyDescent="0.25">
      <c r="A10878">
        <v>1991</v>
      </c>
      <c r="B10878">
        <v>724</v>
      </c>
      <c r="C10878">
        <v>1</v>
      </c>
      <c r="D10878">
        <v>620</v>
      </c>
      <c r="E10878" t="s">
        <v>11</v>
      </c>
      <c r="F10878">
        <v>7525</v>
      </c>
      <c r="G10878">
        <v>8</v>
      </c>
      <c r="H10878">
        <v>4253</v>
      </c>
      <c r="I10878">
        <v>4253</v>
      </c>
      <c r="J10878">
        <v>450180</v>
      </c>
      <c r="K10878">
        <v>0</v>
      </c>
    </row>
    <row r="10879" spans="1:11" x14ac:dyDescent="0.25">
      <c r="A10879">
        <v>1992</v>
      </c>
      <c r="B10879">
        <v>724</v>
      </c>
      <c r="C10879">
        <v>1</v>
      </c>
      <c r="D10879">
        <v>620</v>
      </c>
      <c r="E10879" t="s">
        <v>11</v>
      </c>
      <c r="F10879">
        <v>7525</v>
      </c>
      <c r="G10879">
        <v>8</v>
      </c>
      <c r="H10879">
        <v>17000</v>
      </c>
      <c r="I10879">
        <v>17000</v>
      </c>
      <c r="J10879">
        <v>1006470</v>
      </c>
      <c r="K10879">
        <v>0</v>
      </c>
    </row>
    <row r="10880" spans="1:11" x14ac:dyDescent="0.25">
      <c r="A10880">
        <v>1993</v>
      </c>
      <c r="B10880">
        <v>724</v>
      </c>
      <c r="C10880">
        <v>1</v>
      </c>
      <c r="D10880">
        <v>620</v>
      </c>
      <c r="E10880" t="s">
        <v>11</v>
      </c>
      <c r="F10880">
        <v>7525</v>
      </c>
      <c r="G10880">
        <v>8</v>
      </c>
      <c r="H10880">
        <v>10304</v>
      </c>
      <c r="I10880">
        <v>10304</v>
      </c>
      <c r="J10880">
        <v>458565</v>
      </c>
      <c r="K10880">
        <v>0</v>
      </c>
    </row>
    <row r="10881" spans="1:11" x14ac:dyDescent="0.25">
      <c r="A10881">
        <v>1994</v>
      </c>
      <c r="B10881">
        <v>724</v>
      </c>
      <c r="C10881">
        <v>1</v>
      </c>
      <c r="D10881">
        <v>620</v>
      </c>
      <c r="E10881" t="s">
        <v>11</v>
      </c>
      <c r="F10881">
        <v>7525</v>
      </c>
      <c r="G10881">
        <v>8</v>
      </c>
      <c r="H10881">
        <v>13062</v>
      </c>
      <c r="I10881">
        <v>13062</v>
      </c>
      <c r="J10881">
        <v>839549</v>
      </c>
      <c r="K10881">
        <v>0</v>
      </c>
    </row>
    <row r="10882" spans="1:11" x14ac:dyDescent="0.25">
      <c r="A10882">
        <v>1995</v>
      </c>
      <c r="B10882">
        <v>724</v>
      </c>
      <c r="C10882">
        <v>1</v>
      </c>
      <c r="D10882">
        <v>620</v>
      </c>
      <c r="E10882" t="s">
        <v>11</v>
      </c>
      <c r="F10882">
        <v>7525</v>
      </c>
      <c r="G10882">
        <v>8</v>
      </c>
      <c r="H10882">
        <v>14250</v>
      </c>
      <c r="I10882">
        <v>14250</v>
      </c>
      <c r="J10882">
        <v>846682</v>
      </c>
      <c r="K10882">
        <v>0</v>
      </c>
    </row>
    <row r="10883" spans="1:11" x14ac:dyDescent="0.25">
      <c r="A10883">
        <v>1996</v>
      </c>
      <c r="B10883">
        <v>724</v>
      </c>
      <c r="C10883">
        <v>1</v>
      </c>
      <c r="D10883">
        <v>620</v>
      </c>
      <c r="E10883" t="s">
        <v>11</v>
      </c>
      <c r="F10883">
        <v>7525</v>
      </c>
      <c r="G10883">
        <v>8</v>
      </c>
      <c r="H10883">
        <v>144718</v>
      </c>
      <c r="I10883">
        <v>144718</v>
      </c>
      <c r="J10883">
        <v>6459997</v>
      </c>
      <c r="K10883">
        <v>0</v>
      </c>
    </row>
    <row r="10884" spans="1:11" x14ac:dyDescent="0.25">
      <c r="A10884">
        <v>1997</v>
      </c>
      <c r="B10884">
        <v>724</v>
      </c>
      <c r="C10884">
        <v>1</v>
      </c>
      <c r="D10884">
        <v>620</v>
      </c>
      <c r="E10884" t="s">
        <v>11</v>
      </c>
      <c r="F10884">
        <v>7525</v>
      </c>
      <c r="G10884">
        <v>8</v>
      </c>
      <c r="H10884">
        <v>393124</v>
      </c>
      <c r="I10884">
        <v>393124</v>
      </c>
      <c r="J10884">
        <v>6463378</v>
      </c>
      <c r="K10884">
        <v>0</v>
      </c>
    </row>
    <row r="10885" spans="1:11" x14ac:dyDescent="0.25">
      <c r="A10885">
        <v>1998</v>
      </c>
      <c r="B10885">
        <v>724</v>
      </c>
      <c r="C10885">
        <v>1</v>
      </c>
      <c r="D10885">
        <v>620</v>
      </c>
      <c r="E10885" t="s">
        <v>11</v>
      </c>
      <c r="F10885">
        <v>7525</v>
      </c>
      <c r="G10885">
        <v>8</v>
      </c>
      <c r="H10885">
        <v>1232862</v>
      </c>
      <c r="I10885">
        <v>1232862</v>
      </c>
      <c r="J10885">
        <v>21791428</v>
      </c>
      <c r="K10885">
        <v>0</v>
      </c>
    </row>
    <row r="10886" spans="1:11" x14ac:dyDescent="0.25">
      <c r="A10886">
        <v>1999</v>
      </c>
      <c r="B10886">
        <v>724</v>
      </c>
      <c r="C10886">
        <v>1</v>
      </c>
      <c r="D10886">
        <v>620</v>
      </c>
      <c r="E10886" t="s">
        <v>11</v>
      </c>
      <c r="F10886">
        <v>7525</v>
      </c>
      <c r="G10886">
        <v>8</v>
      </c>
      <c r="H10886">
        <v>1119101</v>
      </c>
      <c r="I10886">
        <v>1119101</v>
      </c>
      <c r="J10886">
        <v>32359658</v>
      </c>
      <c r="K10886">
        <v>0</v>
      </c>
    </row>
    <row r="10887" spans="1:11" x14ac:dyDescent="0.25">
      <c r="A10887">
        <v>2000</v>
      </c>
      <c r="B10887">
        <v>724</v>
      </c>
      <c r="C10887">
        <v>1</v>
      </c>
      <c r="D10887">
        <v>620</v>
      </c>
      <c r="E10887" t="s">
        <v>11</v>
      </c>
      <c r="F10887">
        <v>7525</v>
      </c>
      <c r="G10887">
        <v>5</v>
      </c>
      <c r="H10887">
        <v>174638</v>
      </c>
      <c r="I10887">
        <v>991903</v>
      </c>
      <c r="J10887">
        <v>28007526</v>
      </c>
      <c r="K10887">
        <v>2</v>
      </c>
    </row>
    <row r="10888" spans="1:11" x14ac:dyDescent="0.25">
      <c r="A10888">
        <v>2001</v>
      </c>
      <c r="B10888">
        <v>724</v>
      </c>
      <c r="C10888">
        <v>1</v>
      </c>
      <c r="D10888">
        <v>620</v>
      </c>
      <c r="E10888" t="s">
        <v>11</v>
      </c>
      <c r="F10888">
        <v>7525</v>
      </c>
      <c r="G10888">
        <v>5</v>
      </c>
      <c r="H10888">
        <v>280313</v>
      </c>
      <c r="I10888">
        <v>1603470</v>
      </c>
      <c r="J10888">
        <v>47104756</v>
      </c>
      <c r="K10888">
        <v>2</v>
      </c>
    </row>
    <row r="10889" spans="1:11" x14ac:dyDescent="0.25">
      <c r="A10889">
        <v>2002</v>
      </c>
      <c r="B10889">
        <v>724</v>
      </c>
      <c r="C10889">
        <v>1</v>
      </c>
      <c r="D10889">
        <v>620</v>
      </c>
      <c r="E10889" t="s">
        <v>11</v>
      </c>
      <c r="F10889">
        <v>7525</v>
      </c>
      <c r="G10889">
        <v>5</v>
      </c>
      <c r="H10889">
        <v>227706</v>
      </c>
      <c r="I10889">
        <v>927876</v>
      </c>
      <c r="J10889">
        <v>30648962</v>
      </c>
      <c r="K10889">
        <v>2</v>
      </c>
    </row>
    <row r="10890" spans="1:11" x14ac:dyDescent="0.25">
      <c r="A10890">
        <v>2003</v>
      </c>
      <c r="B10890">
        <v>724</v>
      </c>
      <c r="C10890">
        <v>1</v>
      </c>
      <c r="D10890">
        <v>620</v>
      </c>
      <c r="E10890" t="s">
        <v>11</v>
      </c>
      <c r="F10890">
        <v>7525</v>
      </c>
      <c r="G10890">
        <v>5</v>
      </c>
      <c r="H10890">
        <v>297246</v>
      </c>
      <c r="I10890">
        <v>952450</v>
      </c>
      <c r="J10890">
        <v>42708838</v>
      </c>
      <c r="K10890">
        <v>2</v>
      </c>
    </row>
    <row r="10891" spans="1:11" x14ac:dyDescent="0.25">
      <c r="A10891">
        <v>2004</v>
      </c>
      <c r="B10891">
        <v>724</v>
      </c>
      <c r="C10891">
        <v>1</v>
      </c>
      <c r="D10891">
        <v>620</v>
      </c>
      <c r="E10891" t="s">
        <v>11</v>
      </c>
      <c r="F10891">
        <v>7525</v>
      </c>
      <c r="G10891">
        <v>5</v>
      </c>
      <c r="H10891">
        <v>239573</v>
      </c>
      <c r="I10891">
        <v>510646</v>
      </c>
      <c r="J10891">
        <v>30224057</v>
      </c>
      <c r="K10891">
        <v>2</v>
      </c>
    </row>
    <row r="10892" spans="1:11" x14ac:dyDescent="0.25">
      <c r="A10892">
        <v>2005</v>
      </c>
      <c r="B10892">
        <v>724</v>
      </c>
      <c r="C10892">
        <v>1</v>
      </c>
      <c r="D10892">
        <v>620</v>
      </c>
      <c r="E10892" t="s">
        <v>11</v>
      </c>
      <c r="F10892">
        <v>7525</v>
      </c>
      <c r="G10892">
        <v>5</v>
      </c>
      <c r="H10892">
        <v>220835</v>
      </c>
      <c r="I10892">
        <v>304535</v>
      </c>
      <c r="J10892">
        <v>21975985</v>
      </c>
      <c r="K10892">
        <v>6</v>
      </c>
    </row>
    <row r="10893" spans="1:11" x14ac:dyDescent="0.25">
      <c r="A10893">
        <v>2006</v>
      </c>
      <c r="B10893">
        <v>724</v>
      </c>
      <c r="C10893">
        <v>1</v>
      </c>
      <c r="D10893">
        <v>620</v>
      </c>
      <c r="E10893" t="s">
        <v>11</v>
      </c>
      <c r="F10893">
        <v>7525</v>
      </c>
      <c r="G10893">
        <v>5</v>
      </c>
      <c r="H10893">
        <v>151567</v>
      </c>
      <c r="I10893">
        <v>71773</v>
      </c>
      <c r="J10893">
        <v>22942762</v>
      </c>
      <c r="K10893">
        <v>6</v>
      </c>
    </row>
    <row r="10894" spans="1:11" x14ac:dyDescent="0.25">
      <c r="A10894">
        <v>2007</v>
      </c>
      <c r="B10894">
        <v>724</v>
      </c>
      <c r="C10894">
        <v>1</v>
      </c>
      <c r="D10894">
        <v>620</v>
      </c>
      <c r="E10894" t="s">
        <v>11</v>
      </c>
      <c r="F10894">
        <v>7525</v>
      </c>
      <c r="G10894">
        <v>5</v>
      </c>
      <c r="H10894">
        <v>213125</v>
      </c>
      <c r="I10894">
        <v>189448</v>
      </c>
      <c r="J10894">
        <v>12518369</v>
      </c>
      <c r="K10894">
        <v>4</v>
      </c>
    </row>
    <row r="10895" spans="1:11" x14ac:dyDescent="0.25">
      <c r="A10895">
        <v>2008</v>
      </c>
      <c r="B10895">
        <v>724</v>
      </c>
      <c r="C10895">
        <v>1</v>
      </c>
      <c r="D10895">
        <v>620</v>
      </c>
      <c r="E10895" t="s">
        <v>11</v>
      </c>
      <c r="F10895">
        <v>7525</v>
      </c>
      <c r="G10895">
        <v>5</v>
      </c>
      <c r="H10895">
        <v>206848</v>
      </c>
      <c r="I10895">
        <v>325911</v>
      </c>
      <c r="J10895">
        <v>12432894</v>
      </c>
      <c r="K10895">
        <v>0</v>
      </c>
    </row>
    <row r="10896" spans="1:11" x14ac:dyDescent="0.25">
      <c r="A10896">
        <v>1988</v>
      </c>
      <c r="B10896">
        <v>724</v>
      </c>
      <c r="C10896">
        <v>1</v>
      </c>
      <c r="D10896">
        <v>620</v>
      </c>
      <c r="E10896" t="s">
        <v>11</v>
      </c>
      <c r="F10896">
        <v>7528</v>
      </c>
      <c r="G10896">
        <v>8</v>
      </c>
      <c r="H10896">
        <v>1250</v>
      </c>
      <c r="I10896">
        <v>1250</v>
      </c>
      <c r="J10896">
        <v>38361</v>
      </c>
      <c r="K10896">
        <v>0</v>
      </c>
    </row>
    <row r="10897" spans="1:11" x14ac:dyDescent="0.25">
      <c r="A10897">
        <v>1989</v>
      </c>
      <c r="B10897">
        <v>724</v>
      </c>
      <c r="C10897">
        <v>1</v>
      </c>
      <c r="D10897">
        <v>620</v>
      </c>
      <c r="E10897" t="s">
        <v>11</v>
      </c>
      <c r="F10897">
        <v>7528</v>
      </c>
      <c r="G10897">
        <v>8</v>
      </c>
      <c r="H10897">
        <v>12812</v>
      </c>
      <c r="I10897">
        <v>12812</v>
      </c>
      <c r="J10897">
        <v>254480</v>
      </c>
      <c r="K10897">
        <v>0</v>
      </c>
    </row>
    <row r="10898" spans="1:11" x14ac:dyDescent="0.25">
      <c r="A10898">
        <v>1990</v>
      </c>
      <c r="B10898">
        <v>724</v>
      </c>
      <c r="C10898">
        <v>1</v>
      </c>
      <c r="D10898">
        <v>620</v>
      </c>
      <c r="E10898" t="s">
        <v>11</v>
      </c>
      <c r="F10898">
        <v>7528</v>
      </c>
      <c r="G10898">
        <v>8</v>
      </c>
      <c r="H10898">
        <v>7250</v>
      </c>
      <c r="I10898">
        <v>7250</v>
      </c>
      <c r="J10898">
        <v>291760</v>
      </c>
      <c r="K10898">
        <v>0</v>
      </c>
    </row>
    <row r="10899" spans="1:11" x14ac:dyDescent="0.25">
      <c r="A10899">
        <v>1991</v>
      </c>
      <c r="B10899">
        <v>724</v>
      </c>
      <c r="C10899">
        <v>1</v>
      </c>
      <c r="D10899">
        <v>620</v>
      </c>
      <c r="E10899" t="s">
        <v>11</v>
      </c>
      <c r="F10899">
        <v>7528</v>
      </c>
      <c r="G10899">
        <v>8</v>
      </c>
      <c r="H10899">
        <v>12875</v>
      </c>
      <c r="I10899">
        <v>12875</v>
      </c>
      <c r="J10899">
        <v>330299</v>
      </c>
      <c r="K10899">
        <v>0</v>
      </c>
    </row>
    <row r="10900" spans="1:11" x14ac:dyDescent="0.25">
      <c r="A10900">
        <v>1992</v>
      </c>
      <c r="B10900">
        <v>724</v>
      </c>
      <c r="C10900">
        <v>1</v>
      </c>
      <c r="D10900">
        <v>620</v>
      </c>
      <c r="E10900" t="s">
        <v>11</v>
      </c>
      <c r="F10900">
        <v>7528</v>
      </c>
      <c r="G10900">
        <v>8</v>
      </c>
      <c r="H10900">
        <v>22820</v>
      </c>
      <c r="I10900">
        <v>22820</v>
      </c>
      <c r="J10900">
        <v>1130973</v>
      </c>
      <c r="K10900">
        <v>0</v>
      </c>
    </row>
    <row r="10901" spans="1:11" x14ac:dyDescent="0.25">
      <c r="A10901">
        <v>1993</v>
      </c>
      <c r="B10901">
        <v>724</v>
      </c>
      <c r="C10901">
        <v>1</v>
      </c>
      <c r="D10901">
        <v>620</v>
      </c>
      <c r="E10901" t="s">
        <v>11</v>
      </c>
      <c r="F10901">
        <v>7528</v>
      </c>
      <c r="G10901">
        <v>8</v>
      </c>
      <c r="H10901">
        <v>19480</v>
      </c>
      <c r="I10901">
        <v>19480</v>
      </c>
      <c r="J10901">
        <v>458983</v>
      </c>
      <c r="K10901">
        <v>0</v>
      </c>
    </row>
    <row r="10902" spans="1:11" x14ac:dyDescent="0.25">
      <c r="A10902">
        <v>1994</v>
      </c>
      <c r="B10902">
        <v>724</v>
      </c>
      <c r="C10902">
        <v>1</v>
      </c>
      <c r="D10902">
        <v>620</v>
      </c>
      <c r="E10902" t="s">
        <v>11</v>
      </c>
      <c r="F10902">
        <v>7528</v>
      </c>
      <c r="G10902">
        <v>8</v>
      </c>
      <c r="H10902">
        <v>4000</v>
      </c>
      <c r="I10902">
        <v>4000</v>
      </c>
      <c r="J10902">
        <v>431902</v>
      </c>
      <c r="K10902">
        <v>0</v>
      </c>
    </row>
    <row r="10903" spans="1:11" x14ac:dyDescent="0.25">
      <c r="A10903">
        <v>1995</v>
      </c>
      <c r="B10903">
        <v>724</v>
      </c>
      <c r="C10903">
        <v>1</v>
      </c>
      <c r="D10903">
        <v>620</v>
      </c>
      <c r="E10903" t="s">
        <v>11</v>
      </c>
      <c r="F10903">
        <v>7528</v>
      </c>
      <c r="G10903">
        <v>8</v>
      </c>
      <c r="H10903">
        <v>9500</v>
      </c>
      <c r="I10903">
        <v>9500</v>
      </c>
      <c r="J10903">
        <v>498140</v>
      </c>
      <c r="K10903">
        <v>0</v>
      </c>
    </row>
    <row r="10904" spans="1:11" x14ac:dyDescent="0.25">
      <c r="A10904">
        <v>1996</v>
      </c>
      <c r="B10904">
        <v>724</v>
      </c>
      <c r="C10904">
        <v>1</v>
      </c>
      <c r="D10904">
        <v>620</v>
      </c>
      <c r="E10904" t="s">
        <v>11</v>
      </c>
      <c r="F10904">
        <v>7528</v>
      </c>
      <c r="G10904">
        <v>8</v>
      </c>
      <c r="H10904">
        <v>13125</v>
      </c>
      <c r="I10904">
        <v>13125</v>
      </c>
      <c r="J10904">
        <v>1013682</v>
      </c>
      <c r="K10904">
        <v>0</v>
      </c>
    </row>
    <row r="10905" spans="1:11" x14ac:dyDescent="0.25">
      <c r="A10905">
        <v>1997</v>
      </c>
      <c r="B10905">
        <v>724</v>
      </c>
      <c r="C10905">
        <v>1</v>
      </c>
      <c r="D10905">
        <v>620</v>
      </c>
      <c r="E10905" t="s">
        <v>11</v>
      </c>
      <c r="F10905">
        <v>7528</v>
      </c>
      <c r="G10905">
        <v>8</v>
      </c>
      <c r="H10905">
        <v>236718</v>
      </c>
      <c r="I10905">
        <v>236718</v>
      </c>
      <c r="J10905">
        <v>322690</v>
      </c>
      <c r="K10905">
        <v>0</v>
      </c>
    </row>
    <row r="10906" spans="1:11" x14ac:dyDescent="0.25">
      <c r="A10906">
        <v>1998</v>
      </c>
      <c r="B10906">
        <v>724</v>
      </c>
      <c r="C10906">
        <v>1</v>
      </c>
      <c r="D10906">
        <v>620</v>
      </c>
      <c r="E10906" t="s">
        <v>11</v>
      </c>
      <c r="F10906">
        <v>7528</v>
      </c>
      <c r="G10906">
        <v>8</v>
      </c>
      <c r="H10906">
        <v>172945</v>
      </c>
      <c r="I10906">
        <v>172945</v>
      </c>
      <c r="J10906">
        <v>975081</v>
      </c>
      <c r="K10906">
        <v>0</v>
      </c>
    </row>
    <row r="10907" spans="1:11" x14ac:dyDescent="0.25">
      <c r="A10907">
        <v>1999</v>
      </c>
      <c r="B10907">
        <v>724</v>
      </c>
      <c r="C10907">
        <v>1</v>
      </c>
      <c r="D10907">
        <v>620</v>
      </c>
      <c r="E10907" t="s">
        <v>11</v>
      </c>
      <c r="F10907">
        <v>7528</v>
      </c>
      <c r="G10907">
        <v>8</v>
      </c>
      <c r="H10907">
        <v>309437</v>
      </c>
      <c r="I10907">
        <v>309437</v>
      </c>
      <c r="J10907">
        <v>2438083</v>
      </c>
      <c r="K10907">
        <v>0</v>
      </c>
    </row>
    <row r="10908" spans="1:11" x14ac:dyDescent="0.25">
      <c r="A10908">
        <v>2000</v>
      </c>
      <c r="B10908">
        <v>724</v>
      </c>
      <c r="C10908">
        <v>1</v>
      </c>
      <c r="D10908">
        <v>620</v>
      </c>
      <c r="E10908" t="s">
        <v>11</v>
      </c>
      <c r="F10908">
        <v>7528</v>
      </c>
      <c r="G10908">
        <v>5</v>
      </c>
      <c r="H10908">
        <v>5497</v>
      </c>
      <c r="I10908">
        <v>14103</v>
      </c>
      <c r="J10908">
        <v>933053</v>
      </c>
      <c r="K10908">
        <v>2</v>
      </c>
    </row>
    <row r="10909" spans="1:11" x14ac:dyDescent="0.25">
      <c r="A10909">
        <v>2001</v>
      </c>
      <c r="B10909">
        <v>724</v>
      </c>
      <c r="C10909">
        <v>1</v>
      </c>
      <c r="D10909">
        <v>620</v>
      </c>
      <c r="E10909" t="s">
        <v>11</v>
      </c>
      <c r="F10909">
        <v>7528</v>
      </c>
      <c r="G10909">
        <v>5</v>
      </c>
      <c r="H10909">
        <v>2803</v>
      </c>
      <c r="I10909">
        <v>35785</v>
      </c>
      <c r="J10909">
        <v>780928</v>
      </c>
      <c r="K10909">
        <v>2</v>
      </c>
    </row>
    <row r="10910" spans="1:11" x14ac:dyDescent="0.25">
      <c r="A10910">
        <v>2002</v>
      </c>
      <c r="B10910">
        <v>724</v>
      </c>
      <c r="C10910">
        <v>1</v>
      </c>
      <c r="D10910">
        <v>620</v>
      </c>
      <c r="E10910" t="s">
        <v>11</v>
      </c>
      <c r="F10910">
        <v>7528</v>
      </c>
      <c r="G10910">
        <v>5</v>
      </c>
      <c r="H10910">
        <v>14032</v>
      </c>
      <c r="I10910">
        <v>28366</v>
      </c>
      <c r="J10910">
        <v>1652256</v>
      </c>
      <c r="K10910">
        <v>2</v>
      </c>
    </row>
    <row r="10911" spans="1:11" x14ac:dyDescent="0.25">
      <c r="A10911">
        <v>2003</v>
      </c>
      <c r="B10911">
        <v>724</v>
      </c>
      <c r="C10911">
        <v>1</v>
      </c>
      <c r="D10911">
        <v>620</v>
      </c>
      <c r="E10911" t="s">
        <v>11</v>
      </c>
      <c r="F10911">
        <v>7528</v>
      </c>
      <c r="G10911">
        <v>5</v>
      </c>
      <c r="H10911">
        <v>91131</v>
      </c>
      <c r="I10911">
        <v>94421</v>
      </c>
      <c r="J10911">
        <v>1867223</v>
      </c>
      <c r="K10911">
        <v>2</v>
      </c>
    </row>
    <row r="10912" spans="1:11" x14ac:dyDescent="0.25">
      <c r="A10912">
        <v>2004</v>
      </c>
      <c r="B10912">
        <v>724</v>
      </c>
      <c r="C10912">
        <v>1</v>
      </c>
      <c r="D10912">
        <v>620</v>
      </c>
      <c r="E10912" t="s">
        <v>11</v>
      </c>
      <c r="F10912">
        <v>7528</v>
      </c>
      <c r="G10912">
        <v>5</v>
      </c>
      <c r="H10912">
        <v>6279</v>
      </c>
      <c r="I10912">
        <v>22930</v>
      </c>
      <c r="J10912">
        <v>2751745</v>
      </c>
      <c r="K10912">
        <v>2</v>
      </c>
    </row>
    <row r="10913" spans="1:11" x14ac:dyDescent="0.25">
      <c r="A10913">
        <v>2005</v>
      </c>
      <c r="B10913">
        <v>724</v>
      </c>
      <c r="C10913">
        <v>1</v>
      </c>
      <c r="D10913">
        <v>620</v>
      </c>
      <c r="E10913" t="s">
        <v>11</v>
      </c>
      <c r="F10913">
        <v>7528</v>
      </c>
      <c r="G10913">
        <v>5</v>
      </c>
      <c r="H10913">
        <v>119648</v>
      </c>
      <c r="I10913">
        <v>255056</v>
      </c>
      <c r="J10913">
        <v>14296837</v>
      </c>
      <c r="K10913">
        <v>6</v>
      </c>
    </row>
    <row r="10914" spans="1:11" x14ac:dyDescent="0.25">
      <c r="A10914">
        <v>2006</v>
      </c>
      <c r="B10914">
        <v>724</v>
      </c>
      <c r="C10914">
        <v>1</v>
      </c>
      <c r="D10914">
        <v>620</v>
      </c>
      <c r="E10914" t="s">
        <v>11</v>
      </c>
      <c r="F10914">
        <v>7528</v>
      </c>
      <c r="G10914">
        <v>5</v>
      </c>
      <c r="H10914">
        <v>2593</v>
      </c>
      <c r="I10914">
        <v>131</v>
      </c>
      <c r="J10914">
        <v>764173</v>
      </c>
      <c r="K10914">
        <v>2</v>
      </c>
    </row>
    <row r="10915" spans="1:11" x14ac:dyDescent="0.25">
      <c r="A10915">
        <v>2007</v>
      </c>
      <c r="B10915">
        <v>724</v>
      </c>
      <c r="C10915">
        <v>1</v>
      </c>
      <c r="D10915">
        <v>620</v>
      </c>
      <c r="E10915" t="s">
        <v>11</v>
      </c>
      <c r="F10915">
        <v>7528</v>
      </c>
      <c r="G10915">
        <v>5</v>
      </c>
      <c r="H10915">
        <v>4315</v>
      </c>
      <c r="I10915">
        <v>542</v>
      </c>
      <c r="J10915">
        <v>384437</v>
      </c>
      <c r="K10915">
        <v>0</v>
      </c>
    </row>
    <row r="10916" spans="1:11" x14ac:dyDescent="0.25">
      <c r="A10916">
        <v>2008</v>
      </c>
      <c r="B10916">
        <v>724</v>
      </c>
      <c r="C10916">
        <v>1</v>
      </c>
      <c r="D10916">
        <v>620</v>
      </c>
      <c r="E10916" t="s">
        <v>11</v>
      </c>
      <c r="F10916">
        <v>7528</v>
      </c>
      <c r="G10916">
        <v>5</v>
      </c>
      <c r="H10916">
        <v>2682</v>
      </c>
      <c r="I10916">
        <v>16464</v>
      </c>
      <c r="J10916">
        <v>634489</v>
      </c>
      <c r="K10916">
        <v>0</v>
      </c>
    </row>
    <row r="10917" spans="1:11" x14ac:dyDescent="0.25">
      <c r="A10917">
        <v>1988</v>
      </c>
      <c r="B10917">
        <v>724</v>
      </c>
      <c r="C10917">
        <v>1</v>
      </c>
      <c r="D10917">
        <v>620</v>
      </c>
      <c r="E10917" t="s">
        <v>11</v>
      </c>
      <c r="F10917">
        <v>7591</v>
      </c>
      <c r="G10917">
        <v>8</v>
      </c>
      <c r="H10917">
        <v>346</v>
      </c>
      <c r="I10917">
        <v>346</v>
      </c>
      <c r="J10917">
        <v>27634</v>
      </c>
      <c r="K10917">
        <v>0</v>
      </c>
    </row>
    <row r="10918" spans="1:11" x14ac:dyDescent="0.25">
      <c r="A10918">
        <v>1989</v>
      </c>
      <c r="B10918">
        <v>724</v>
      </c>
      <c r="C10918">
        <v>1</v>
      </c>
      <c r="D10918">
        <v>620</v>
      </c>
      <c r="E10918" t="s">
        <v>11</v>
      </c>
      <c r="F10918">
        <v>7591</v>
      </c>
      <c r="G10918">
        <v>8</v>
      </c>
      <c r="H10918">
        <v>300</v>
      </c>
      <c r="I10918">
        <v>300</v>
      </c>
      <c r="J10918">
        <v>20350</v>
      </c>
      <c r="K10918">
        <v>0</v>
      </c>
    </row>
    <row r="10919" spans="1:11" x14ac:dyDescent="0.25">
      <c r="A10919">
        <v>1990</v>
      </c>
      <c r="B10919">
        <v>724</v>
      </c>
      <c r="C10919">
        <v>1</v>
      </c>
      <c r="D10919">
        <v>620</v>
      </c>
      <c r="E10919" t="s">
        <v>11</v>
      </c>
      <c r="F10919">
        <v>7591</v>
      </c>
      <c r="G10919">
        <v>8</v>
      </c>
      <c r="H10919">
        <v>924</v>
      </c>
      <c r="I10919">
        <v>924</v>
      </c>
      <c r="J10919">
        <v>18231</v>
      </c>
      <c r="K10919">
        <v>0</v>
      </c>
    </row>
    <row r="10920" spans="1:11" x14ac:dyDescent="0.25">
      <c r="A10920">
        <v>1991</v>
      </c>
      <c r="B10920">
        <v>724</v>
      </c>
      <c r="C10920">
        <v>1</v>
      </c>
      <c r="D10920">
        <v>620</v>
      </c>
      <c r="E10920" t="s">
        <v>11</v>
      </c>
      <c r="F10920">
        <v>7591</v>
      </c>
      <c r="G10920">
        <v>8</v>
      </c>
      <c r="H10920">
        <v>311</v>
      </c>
      <c r="I10920">
        <v>311</v>
      </c>
      <c r="J10920">
        <v>41549</v>
      </c>
      <c r="K10920">
        <v>0</v>
      </c>
    </row>
    <row r="10921" spans="1:11" x14ac:dyDescent="0.25">
      <c r="A10921">
        <v>1992</v>
      </c>
      <c r="B10921">
        <v>724</v>
      </c>
      <c r="C10921">
        <v>1</v>
      </c>
      <c r="D10921">
        <v>620</v>
      </c>
      <c r="E10921" t="s">
        <v>11</v>
      </c>
      <c r="F10921">
        <v>7591</v>
      </c>
      <c r="G10921">
        <v>8</v>
      </c>
      <c r="H10921">
        <v>819</v>
      </c>
      <c r="I10921">
        <v>819</v>
      </c>
      <c r="J10921">
        <v>47442</v>
      </c>
      <c r="K10921">
        <v>0</v>
      </c>
    </row>
    <row r="10922" spans="1:11" x14ac:dyDescent="0.25">
      <c r="A10922">
        <v>1993</v>
      </c>
      <c r="B10922">
        <v>724</v>
      </c>
      <c r="C10922">
        <v>1</v>
      </c>
      <c r="D10922">
        <v>620</v>
      </c>
      <c r="E10922" t="s">
        <v>11</v>
      </c>
      <c r="F10922">
        <v>7591</v>
      </c>
      <c r="G10922">
        <v>8</v>
      </c>
      <c r="H10922">
        <v>972</v>
      </c>
      <c r="I10922">
        <v>972</v>
      </c>
      <c r="J10922">
        <v>29261</v>
      </c>
      <c r="K10922">
        <v>0</v>
      </c>
    </row>
    <row r="10923" spans="1:11" x14ac:dyDescent="0.25">
      <c r="A10923">
        <v>1994</v>
      </c>
      <c r="B10923">
        <v>724</v>
      </c>
      <c r="C10923">
        <v>1</v>
      </c>
      <c r="D10923">
        <v>620</v>
      </c>
      <c r="E10923" t="s">
        <v>11</v>
      </c>
      <c r="F10923">
        <v>7591</v>
      </c>
      <c r="G10923">
        <v>8</v>
      </c>
      <c r="H10923">
        <v>4144</v>
      </c>
      <c r="I10923">
        <v>4144</v>
      </c>
      <c r="J10923">
        <v>199998</v>
      </c>
      <c r="K10923">
        <v>0</v>
      </c>
    </row>
    <row r="10924" spans="1:11" x14ac:dyDescent="0.25">
      <c r="A10924">
        <v>1995</v>
      </c>
      <c r="B10924">
        <v>724</v>
      </c>
      <c r="C10924">
        <v>1</v>
      </c>
      <c r="D10924">
        <v>620</v>
      </c>
      <c r="E10924" t="s">
        <v>11</v>
      </c>
      <c r="F10924">
        <v>7591</v>
      </c>
      <c r="G10924">
        <v>8</v>
      </c>
      <c r="H10924">
        <v>13000</v>
      </c>
      <c r="I10924">
        <v>13000</v>
      </c>
      <c r="J10924">
        <v>307213</v>
      </c>
      <c r="K10924">
        <v>0</v>
      </c>
    </row>
    <row r="10925" spans="1:11" x14ac:dyDescent="0.25">
      <c r="A10925">
        <v>1996</v>
      </c>
      <c r="B10925">
        <v>724</v>
      </c>
      <c r="C10925">
        <v>1</v>
      </c>
      <c r="D10925">
        <v>620</v>
      </c>
      <c r="E10925" t="s">
        <v>11</v>
      </c>
      <c r="F10925">
        <v>7591</v>
      </c>
      <c r="G10925">
        <v>8</v>
      </c>
      <c r="H10925">
        <v>36409</v>
      </c>
      <c r="I10925">
        <v>36409</v>
      </c>
      <c r="J10925">
        <v>251808</v>
      </c>
      <c r="K10925">
        <v>0</v>
      </c>
    </row>
    <row r="10926" spans="1:11" x14ac:dyDescent="0.25">
      <c r="A10926">
        <v>1997</v>
      </c>
      <c r="B10926">
        <v>724</v>
      </c>
      <c r="C10926">
        <v>1</v>
      </c>
      <c r="D10926">
        <v>620</v>
      </c>
      <c r="E10926" t="s">
        <v>11</v>
      </c>
      <c r="F10926">
        <v>7591</v>
      </c>
      <c r="G10926">
        <v>8</v>
      </c>
      <c r="H10926">
        <v>7277</v>
      </c>
      <c r="I10926">
        <v>7277</v>
      </c>
      <c r="J10926">
        <v>164141</v>
      </c>
      <c r="K10926">
        <v>0</v>
      </c>
    </row>
    <row r="10927" spans="1:11" x14ac:dyDescent="0.25">
      <c r="A10927">
        <v>1998</v>
      </c>
      <c r="B10927">
        <v>724</v>
      </c>
      <c r="C10927">
        <v>1</v>
      </c>
      <c r="D10927">
        <v>620</v>
      </c>
      <c r="E10927" t="s">
        <v>11</v>
      </c>
      <c r="F10927">
        <v>7591</v>
      </c>
      <c r="G10927">
        <v>8</v>
      </c>
      <c r="H10927">
        <v>10421</v>
      </c>
      <c r="I10927">
        <v>10421</v>
      </c>
      <c r="J10927">
        <v>245274</v>
      </c>
      <c r="K10927">
        <v>0</v>
      </c>
    </row>
    <row r="10928" spans="1:11" x14ac:dyDescent="0.25">
      <c r="A10928">
        <v>1999</v>
      </c>
      <c r="B10928">
        <v>724</v>
      </c>
      <c r="C10928">
        <v>1</v>
      </c>
      <c r="D10928">
        <v>620</v>
      </c>
      <c r="E10928" t="s">
        <v>11</v>
      </c>
      <c r="F10928">
        <v>7591</v>
      </c>
      <c r="G10928">
        <v>8</v>
      </c>
      <c r="H10928">
        <v>27288</v>
      </c>
      <c r="I10928">
        <v>27288</v>
      </c>
      <c r="J10928">
        <v>830261</v>
      </c>
      <c r="K10928">
        <v>0</v>
      </c>
    </row>
    <row r="10929" spans="1:11" x14ac:dyDescent="0.25">
      <c r="A10929">
        <v>2000</v>
      </c>
      <c r="B10929">
        <v>724</v>
      </c>
      <c r="C10929">
        <v>1</v>
      </c>
      <c r="D10929">
        <v>620</v>
      </c>
      <c r="E10929" t="s">
        <v>11</v>
      </c>
      <c r="F10929">
        <v>7591</v>
      </c>
      <c r="G10929">
        <v>8</v>
      </c>
      <c r="H10929">
        <v>31567</v>
      </c>
      <c r="I10929">
        <v>31567</v>
      </c>
      <c r="J10929">
        <v>901312</v>
      </c>
      <c r="K10929">
        <v>0</v>
      </c>
    </row>
    <row r="10930" spans="1:11" x14ac:dyDescent="0.25">
      <c r="A10930">
        <v>2001</v>
      </c>
      <c r="B10930">
        <v>724</v>
      </c>
      <c r="C10930">
        <v>1</v>
      </c>
      <c r="D10930">
        <v>620</v>
      </c>
      <c r="E10930" t="s">
        <v>11</v>
      </c>
      <c r="F10930">
        <v>7591</v>
      </c>
      <c r="G10930">
        <v>8</v>
      </c>
      <c r="H10930">
        <v>74928</v>
      </c>
      <c r="I10930">
        <v>74928</v>
      </c>
      <c r="J10930">
        <v>7608448</v>
      </c>
      <c r="K10930">
        <v>0</v>
      </c>
    </row>
    <row r="10931" spans="1:11" x14ac:dyDescent="0.25">
      <c r="A10931">
        <v>2002</v>
      </c>
      <c r="B10931">
        <v>724</v>
      </c>
      <c r="C10931">
        <v>1</v>
      </c>
      <c r="D10931">
        <v>620</v>
      </c>
      <c r="E10931" t="s">
        <v>11</v>
      </c>
      <c r="F10931">
        <v>7591</v>
      </c>
      <c r="G10931">
        <v>8</v>
      </c>
      <c r="H10931">
        <v>38345</v>
      </c>
      <c r="I10931">
        <v>38345</v>
      </c>
      <c r="J10931">
        <v>415621</v>
      </c>
      <c r="K10931">
        <v>0</v>
      </c>
    </row>
    <row r="10932" spans="1:11" x14ac:dyDescent="0.25">
      <c r="A10932">
        <v>2003</v>
      </c>
      <c r="B10932">
        <v>724</v>
      </c>
      <c r="C10932">
        <v>1</v>
      </c>
      <c r="D10932">
        <v>620</v>
      </c>
      <c r="E10932" t="s">
        <v>11</v>
      </c>
      <c r="F10932">
        <v>7591</v>
      </c>
      <c r="G10932">
        <v>8</v>
      </c>
      <c r="H10932">
        <v>10340</v>
      </c>
      <c r="I10932">
        <v>10340</v>
      </c>
      <c r="J10932">
        <v>758175</v>
      </c>
      <c r="K10932">
        <v>6</v>
      </c>
    </row>
    <row r="10933" spans="1:11" x14ac:dyDescent="0.25">
      <c r="A10933">
        <v>2004</v>
      </c>
      <c r="B10933">
        <v>724</v>
      </c>
      <c r="C10933">
        <v>1</v>
      </c>
      <c r="D10933">
        <v>620</v>
      </c>
      <c r="E10933" t="s">
        <v>11</v>
      </c>
      <c r="F10933">
        <v>7591</v>
      </c>
      <c r="G10933">
        <v>8</v>
      </c>
      <c r="H10933">
        <v>37973</v>
      </c>
      <c r="I10933">
        <v>37973</v>
      </c>
      <c r="J10933">
        <v>1532711</v>
      </c>
      <c r="K10933">
        <v>0</v>
      </c>
    </row>
    <row r="10934" spans="1:11" x14ac:dyDescent="0.25">
      <c r="A10934">
        <v>2005</v>
      </c>
      <c r="B10934">
        <v>724</v>
      </c>
      <c r="C10934">
        <v>1</v>
      </c>
      <c r="D10934">
        <v>620</v>
      </c>
      <c r="E10934" t="s">
        <v>11</v>
      </c>
      <c r="F10934">
        <v>7591</v>
      </c>
      <c r="G10934">
        <v>8</v>
      </c>
      <c r="H10934">
        <v>37731</v>
      </c>
      <c r="I10934">
        <v>37731</v>
      </c>
      <c r="J10934">
        <v>510876</v>
      </c>
      <c r="K10934">
        <v>6</v>
      </c>
    </row>
    <row r="10935" spans="1:11" x14ac:dyDescent="0.25">
      <c r="A10935">
        <v>2006</v>
      </c>
      <c r="B10935">
        <v>724</v>
      </c>
      <c r="C10935">
        <v>1</v>
      </c>
      <c r="D10935">
        <v>620</v>
      </c>
      <c r="E10935" t="s">
        <v>11</v>
      </c>
      <c r="F10935">
        <v>7591</v>
      </c>
      <c r="G10935">
        <v>8</v>
      </c>
      <c r="H10935">
        <v>6707</v>
      </c>
      <c r="I10935">
        <v>6707</v>
      </c>
      <c r="J10935">
        <v>303765</v>
      </c>
      <c r="K10935">
        <v>6</v>
      </c>
    </row>
    <row r="10936" spans="1:11" x14ac:dyDescent="0.25">
      <c r="A10936">
        <v>2007</v>
      </c>
      <c r="B10936">
        <v>724</v>
      </c>
      <c r="C10936">
        <v>1</v>
      </c>
      <c r="D10936">
        <v>620</v>
      </c>
      <c r="E10936" t="s">
        <v>11</v>
      </c>
      <c r="F10936">
        <v>7591</v>
      </c>
      <c r="G10936">
        <v>8</v>
      </c>
      <c r="H10936">
        <v>7430</v>
      </c>
      <c r="I10936">
        <v>7430</v>
      </c>
      <c r="J10936">
        <v>395621</v>
      </c>
      <c r="K10936">
        <v>0</v>
      </c>
    </row>
    <row r="10937" spans="1:11" x14ac:dyDescent="0.25">
      <c r="A10937">
        <v>2008</v>
      </c>
      <c r="B10937">
        <v>724</v>
      </c>
      <c r="C10937">
        <v>1</v>
      </c>
      <c r="D10937">
        <v>620</v>
      </c>
      <c r="E10937" t="s">
        <v>11</v>
      </c>
      <c r="F10937">
        <v>7591</v>
      </c>
      <c r="G10937">
        <v>8</v>
      </c>
      <c r="H10937">
        <v>18610</v>
      </c>
      <c r="I10937">
        <v>18610</v>
      </c>
      <c r="J10937">
        <v>4581487</v>
      </c>
      <c r="K10937">
        <v>6</v>
      </c>
    </row>
    <row r="10938" spans="1:11" x14ac:dyDescent="0.25">
      <c r="A10938">
        <v>1988</v>
      </c>
      <c r="B10938">
        <v>724</v>
      </c>
      <c r="C10938">
        <v>1</v>
      </c>
      <c r="D10938">
        <v>620</v>
      </c>
      <c r="E10938" t="s">
        <v>11</v>
      </c>
      <c r="F10938">
        <v>7599</v>
      </c>
      <c r="G10938">
        <v>8</v>
      </c>
      <c r="H10938">
        <v>9687</v>
      </c>
      <c r="I10938">
        <v>9687</v>
      </c>
      <c r="J10938">
        <v>945132</v>
      </c>
      <c r="K10938">
        <v>0</v>
      </c>
    </row>
    <row r="10939" spans="1:11" x14ac:dyDescent="0.25">
      <c r="A10939">
        <v>1989</v>
      </c>
      <c r="B10939">
        <v>724</v>
      </c>
      <c r="C10939">
        <v>1</v>
      </c>
      <c r="D10939">
        <v>620</v>
      </c>
      <c r="E10939" t="s">
        <v>11</v>
      </c>
      <c r="F10939">
        <v>7599</v>
      </c>
      <c r="G10939">
        <v>8</v>
      </c>
      <c r="H10939">
        <v>11935</v>
      </c>
      <c r="I10939">
        <v>11935</v>
      </c>
      <c r="J10939">
        <v>2893813</v>
      </c>
      <c r="K10939">
        <v>0</v>
      </c>
    </row>
    <row r="10940" spans="1:11" x14ac:dyDescent="0.25">
      <c r="A10940">
        <v>1990</v>
      </c>
      <c r="B10940">
        <v>724</v>
      </c>
      <c r="C10940">
        <v>1</v>
      </c>
      <c r="D10940">
        <v>620</v>
      </c>
      <c r="E10940" t="s">
        <v>11</v>
      </c>
      <c r="F10940">
        <v>7599</v>
      </c>
      <c r="G10940">
        <v>8</v>
      </c>
      <c r="H10940">
        <v>17027</v>
      </c>
      <c r="I10940">
        <v>17027</v>
      </c>
      <c r="J10940">
        <v>3405781</v>
      </c>
      <c r="K10940">
        <v>0</v>
      </c>
    </row>
    <row r="10941" spans="1:11" x14ac:dyDescent="0.25">
      <c r="A10941">
        <v>1991</v>
      </c>
      <c r="B10941">
        <v>724</v>
      </c>
      <c r="C10941">
        <v>1</v>
      </c>
      <c r="D10941">
        <v>620</v>
      </c>
      <c r="E10941" t="s">
        <v>11</v>
      </c>
      <c r="F10941">
        <v>7599</v>
      </c>
      <c r="G10941">
        <v>8</v>
      </c>
      <c r="H10941">
        <v>13943</v>
      </c>
      <c r="I10941">
        <v>13943</v>
      </c>
      <c r="J10941">
        <v>2580458</v>
      </c>
      <c r="K10941">
        <v>0</v>
      </c>
    </row>
    <row r="10942" spans="1:11" x14ac:dyDescent="0.25">
      <c r="A10942">
        <v>1992</v>
      </c>
      <c r="B10942">
        <v>724</v>
      </c>
      <c r="C10942">
        <v>1</v>
      </c>
      <c r="D10942">
        <v>620</v>
      </c>
      <c r="E10942" t="s">
        <v>11</v>
      </c>
      <c r="F10942">
        <v>7599</v>
      </c>
      <c r="G10942">
        <v>8</v>
      </c>
      <c r="H10942">
        <v>12750</v>
      </c>
      <c r="I10942">
        <v>12750</v>
      </c>
      <c r="J10942">
        <v>1385699</v>
      </c>
      <c r="K10942">
        <v>0</v>
      </c>
    </row>
    <row r="10943" spans="1:11" x14ac:dyDescent="0.25">
      <c r="A10943">
        <v>1993</v>
      </c>
      <c r="B10943">
        <v>724</v>
      </c>
      <c r="C10943">
        <v>1</v>
      </c>
      <c r="D10943">
        <v>620</v>
      </c>
      <c r="E10943" t="s">
        <v>11</v>
      </c>
      <c r="F10943">
        <v>7599</v>
      </c>
      <c r="G10943">
        <v>8</v>
      </c>
      <c r="H10943">
        <v>76795</v>
      </c>
      <c r="I10943">
        <v>76795</v>
      </c>
      <c r="J10943">
        <v>4782634</v>
      </c>
      <c r="K10943">
        <v>0</v>
      </c>
    </row>
    <row r="10944" spans="1:11" x14ac:dyDescent="0.25">
      <c r="A10944">
        <v>1994</v>
      </c>
      <c r="B10944">
        <v>724</v>
      </c>
      <c r="C10944">
        <v>1</v>
      </c>
      <c r="D10944">
        <v>620</v>
      </c>
      <c r="E10944" t="s">
        <v>11</v>
      </c>
      <c r="F10944">
        <v>7599</v>
      </c>
      <c r="G10944">
        <v>8</v>
      </c>
      <c r="H10944">
        <v>14687</v>
      </c>
      <c r="I10944">
        <v>14687</v>
      </c>
      <c r="J10944">
        <v>1088200</v>
      </c>
      <c r="K10944">
        <v>0</v>
      </c>
    </row>
    <row r="10945" spans="1:11" x14ac:dyDescent="0.25">
      <c r="A10945">
        <v>1995</v>
      </c>
      <c r="B10945">
        <v>724</v>
      </c>
      <c r="C10945">
        <v>1</v>
      </c>
      <c r="D10945">
        <v>620</v>
      </c>
      <c r="E10945" t="s">
        <v>11</v>
      </c>
      <c r="F10945">
        <v>7599</v>
      </c>
      <c r="G10945">
        <v>8</v>
      </c>
      <c r="H10945">
        <v>26140</v>
      </c>
      <c r="I10945">
        <v>26140</v>
      </c>
      <c r="J10945">
        <v>1373574</v>
      </c>
      <c r="K10945">
        <v>0</v>
      </c>
    </row>
    <row r="10946" spans="1:11" x14ac:dyDescent="0.25">
      <c r="A10946">
        <v>1996</v>
      </c>
      <c r="B10946">
        <v>724</v>
      </c>
      <c r="C10946">
        <v>1</v>
      </c>
      <c r="D10946">
        <v>620</v>
      </c>
      <c r="E10946" t="s">
        <v>11</v>
      </c>
      <c r="F10946">
        <v>7599</v>
      </c>
      <c r="G10946">
        <v>8</v>
      </c>
      <c r="H10946">
        <v>46585</v>
      </c>
      <c r="I10946">
        <v>46585</v>
      </c>
      <c r="J10946">
        <v>3623166</v>
      </c>
      <c r="K10946">
        <v>0</v>
      </c>
    </row>
    <row r="10947" spans="1:11" x14ac:dyDescent="0.25">
      <c r="A10947">
        <v>1997</v>
      </c>
      <c r="B10947">
        <v>724</v>
      </c>
      <c r="C10947">
        <v>1</v>
      </c>
      <c r="D10947">
        <v>620</v>
      </c>
      <c r="E10947" t="s">
        <v>11</v>
      </c>
      <c r="F10947">
        <v>7599</v>
      </c>
      <c r="G10947">
        <v>8</v>
      </c>
      <c r="H10947">
        <v>251893</v>
      </c>
      <c r="I10947">
        <v>251893</v>
      </c>
      <c r="J10947">
        <v>2990023</v>
      </c>
      <c r="K10947">
        <v>0</v>
      </c>
    </row>
    <row r="10948" spans="1:11" x14ac:dyDescent="0.25">
      <c r="A10948">
        <v>1998</v>
      </c>
      <c r="B10948">
        <v>724</v>
      </c>
      <c r="C10948">
        <v>1</v>
      </c>
      <c r="D10948">
        <v>620</v>
      </c>
      <c r="E10948" t="s">
        <v>11</v>
      </c>
      <c r="F10948">
        <v>7599</v>
      </c>
      <c r="G10948">
        <v>8</v>
      </c>
      <c r="H10948">
        <v>180744</v>
      </c>
      <c r="I10948">
        <v>180744</v>
      </c>
      <c r="J10948">
        <v>6159342</v>
      </c>
      <c r="K10948">
        <v>0</v>
      </c>
    </row>
    <row r="10949" spans="1:11" x14ac:dyDescent="0.25">
      <c r="A10949">
        <v>1999</v>
      </c>
      <c r="B10949">
        <v>724</v>
      </c>
      <c r="C10949">
        <v>1</v>
      </c>
      <c r="D10949">
        <v>620</v>
      </c>
      <c r="E10949" t="s">
        <v>11</v>
      </c>
      <c r="F10949">
        <v>7599</v>
      </c>
      <c r="G10949">
        <v>8</v>
      </c>
      <c r="H10949">
        <v>299448</v>
      </c>
      <c r="I10949">
        <v>299448</v>
      </c>
      <c r="J10949">
        <v>15991436</v>
      </c>
      <c r="K10949">
        <v>0</v>
      </c>
    </row>
    <row r="10950" spans="1:11" x14ac:dyDescent="0.25">
      <c r="A10950">
        <v>2000</v>
      </c>
      <c r="B10950">
        <v>724</v>
      </c>
      <c r="C10950">
        <v>1</v>
      </c>
      <c r="D10950">
        <v>620</v>
      </c>
      <c r="E10950" t="s">
        <v>11</v>
      </c>
      <c r="F10950">
        <v>7599</v>
      </c>
      <c r="G10950">
        <v>8</v>
      </c>
      <c r="H10950">
        <v>290884</v>
      </c>
      <c r="I10950">
        <v>290884</v>
      </c>
      <c r="J10950">
        <v>13527171</v>
      </c>
      <c r="K10950">
        <v>0</v>
      </c>
    </row>
    <row r="10951" spans="1:11" x14ac:dyDescent="0.25">
      <c r="A10951">
        <v>2001</v>
      </c>
      <c r="B10951">
        <v>724</v>
      </c>
      <c r="C10951">
        <v>1</v>
      </c>
      <c r="D10951">
        <v>620</v>
      </c>
      <c r="E10951" t="s">
        <v>11</v>
      </c>
      <c r="F10951">
        <v>7599</v>
      </c>
      <c r="G10951">
        <v>8</v>
      </c>
      <c r="H10951">
        <v>332407</v>
      </c>
      <c r="I10951">
        <v>332407</v>
      </c>
      <c r="J10951">
        <v>20945551</v>
      </c>
      <c r="K10951">
        <v>0</v>
      </c>
    </row>
    <row r="10952" spans="1:11" x14ac:dyDescent="0.25">
      <c r="A10952">
        <v>2002</v>
      </c>
      <c r="B10952">
        <v>724</v>
      </c>
      <c r="C10952">
        <v>1</v>
      </c>
      <c r="D10952">
        <v>620</v>
      </c>
      <c r="E10952" t="s">
        <v>11</v>
      </c>
      <c r="F10952">
        <v>7599</v>
      </c>
      <c r="G10952">
        <v>8</v>
      </c>
      <c r="H10952">
        <v>177566</v>
      </c>
      <c r="I10952">
        <v>177566</v>
      </c>
      <c r="J10952">
        <v>18561792</v>
      </c>
      <c r="K10952">
        <v>0</v>
      </c>
    </row>
    <row r="10953" spans="1:11" x14ac:dyDescent="0.25">
      <c r="A10953">
        <v>2003</v>
      </c>
      <c r="B10953">
        <v>724</v>
      </c>
      <c r="C10953">
        <v>1</v>
      </c>
      <c r="D10953">
        <v>620</v>
      </c>
      <c r="E10953" t="s">
        <v>11</v>
      </c>
      <c r="F10953">
        <v>7599</v>
      </c>
      <c r="G10953">
        <v>8</v>
      </c>
      <c r="H10953">
        <v>539017</v>
      </c>
      <c r="I10953">
        <v>539017</v>
      </c>
      <c r="J10953">
        <v>22554762</v>
      </c>
      <c r="K10953">
        <v>0</v>
      </c>
    </row>
    <row r="10954" spans="1:11" x14ac:dyDescent="0.25">
      <c r="A10954">
        <v>2004</v>
      </c>
      <c r="B10954">
        <v>724</v>
      </c>
      <c r="C10954">
        <v>1</v>
      </c>
      <c r="D10954">
        <v>620</v>
      </c>
      <c r="E10954" t="s">
        <v>11</v>
      </c>
      <c r="F10954">
        <v>7599</v>
      </c>
      <c r="G10954">
        <v>8</v>
      </c>
      <c r="H10954">
        <v>893234</v>
      </c>
      <c r="I10954">
        <v>893234</v>
      </c>
      <c r="J10954">
        <v>47308705</v>
      </c>
      <c r="K10954">
        <v>0</v>
      </c>
    </row>
    <row r="10955" spans="1:11" x14ac:dyDescent="0.25">
      <c r="A10955">
        <v>2005</v>
      </c>
      <c r="B10955">
        <v>724</v>
      </c>
      <c r="C10955">
        <v>1</v>
      </c>
      <c r="D10955">
        <v>620</v>
      </c>
      <c r="E10955" t="s">
        <v>11</v>
      </c>
      <c r="F10955">
        <v>7599</v>
      </c>
      <c r="G10955">
        <v>8</v>
      </c>
      <c r="H10955">
        <v>846187</v>
      </c>
      <c r="I10955">
        <v>846187</v>
      </c>
      <c r="J10955">
        <v>60028808</v>
      </c>
      <c r="K10955">
        <v>6</v>
      </c>
    </row>
    <row r="10956" spans="1:11" x14ac:dyDescent="0.25">
      <c r="A10956">
        <v>2006</v>
      </c>
      <c r="B10956">
        <v>724</v>
      </c>
      <c r="C10956">
        <v>1</v>
      </c>
      <c r="D10956">
        <v>620</v>
      </c>
      <c r="E10956" t="s">
        <v>11</v>
      </c>
      <c r="F10956">
        <v>7599</v>
      </c>
      <c r="G10956">
        <v>8</v>
      </c>
      <c r="H10956">
        <v>469874</v>
      </c>
      <c r="I10956">
        <v>469874</v>
      </c>
      <c r="J10956">
        <v>26507980</v>
      </c>
      <c r="K10956">
        <v>0</v>
      </c>
    </row>
    <row r="10957" spans="1:11" x14ac:dyDescent="0.25">
      <c r="A10957">
        <v>2007</v>
      </c>
      <c r="B10957">
        <v>724</v>
      </c>
      <c r="C10957">
        <v>1</v>
      </c>
      <c r="D10957">
        <v>620</v>
      </c>
      <c r="E10957" t="s">
        <v>11</v>
      </c>
      <c r="F10957">
        <v>7599</v>
      </c>
      <c r="G10957">
        <v>8</v>
      </c>
      <c r="H10957">
        <v>4596546</v>
      </c>
      <c r="I10957">
        <v>4596546</v>
      </c>
      <c r="J10957">
        <v>6967294</v>
      </c>
      <c r="K10957">
        <v>0</v>
      </c>
    </row>
    <row r="10958" spans="1:11" x14ac:dyDescent="0.25">
      <c r="A10958">
        <v>2008</v>
      </c>
      <c r="B10958">
        <v>724</v>
      </c>
      <c r="C10958">
        <v>1</v>
      </c>
      <c r="D10958">
        <v>620</v>
      </c>
      <c r="E10958" t="s">
        <v>11</v>
      </c>
      <c r="F10958">
        <v>7599</v>
      </c>
      <c r="G10958">
        <v>8</v>
      </c>
      <c r="H10958">
        <v>140790</v>
      </c>
      <c r="I10958">
        <v>140790</v>
      </c>
      <c r="J10958">
        <v>7690095</v>
      </c>
      <c r="K10958">
        <v>0</v>
      </c>
    </row>
    <row r="10959" spans="1:11" x14ac:dyDescent="0.25">
      <c r="A10959">
        <v>1988</v>
      </c>
      <c r="B10959">
        <v>724</v>
      </c>
      <c r="C10959">
        <v>1</v>
      </c>
      <c r="D10959">
        <v>620</v>
      </c>
      <c r="E10959" t="s">
        <v>11</v>
      </c>
      <c r="F10959">
        <v>7611</v>
      </c>
      <c r="G10959">
        <v>8</v>
      </c>
      <c r="H10959">
        <v>992312</v>
      </c>
      <c r="I10959">
        <v>992312</v>
      </c>
      <c r="J10959">
        <v>17787224</v>
      </c>
      <c r="K10959">
        <v>0</v>
      </c>
    </row>
    <row r="10960" spans="1:11" x14ac:dyDescent="0.25">
      <c r="A10960">
        <v>1989</v>
      </c>
      <c r="B10960">
        <v>724</v>
      </c>
      <c r="C10960">
        <v>1</v>
      </c>
      <c r="D10960">
        <v>620</v>
      </c>
      <c r="E10960" t="s">
        <v>11</v>
      </c>
      <c r="F10960">
        <v>7611</v>
      </c>
      <c r="G10960">
        <v>8</v>
      </c>
      <c r="H10960">
        <v>964062</v>
      </c>
      <c r="I10960">
        <v>964062</v>
      </c>
      <c r="J10960">
        <v>17208486</v>
      </c>
      <c r="K10960">
        <v>0</v>
      </c>
    </row>
    <row r="10961" spans="1:11" x14ac:dyDescent="0.25">
      <c r="A10961">
        <v>1990</v>
      </c>
      <c r="B10961">
        <v>724</v>
      </c>
      <c r="C10961">
        <v>1</v>
      </c>
      <c r="D10961">
        <v>620</v>
      </c>
      <c r="E10961" t="s">
        <v>11</v>
      </c>
      <c r="F10961">
        <v>7611</v>
      </c>
      <c r="G10961">
        <v>8</v>
      </c>
      <c r="H10961">
        <v>1237937</v>
      </c>
      <c r="I10961">
        <v>1237937</v>
      </c>
      <c r="J10961">
        <v>24320444</v>
      </c>
      <c r="K10961">
        <v>0</v>
      </c>
    </row>
    <row r="10962" spans="1:11" x14ac:dyDescent="0.25">
      <c r="A10962">
        <v>1991</v>
      </c>
      <c r="B10962">
        <v>724</v>
      </c>
      <c r="C10962">
        <v>1</v>
      </c>
      <c r="D10962">
        <v>620</v>
      </c>
      <c r="E10962" t="s">
        <v>11</v>
      </c>
      <c r="F10962">
        <v>7611</v>
      </c>
      <c r="G10962">
        <v>8</v>
      </c>
      <c r="H10962">
        <v>1762750</v>
      </c>
      <c r="I10962">
        <v>1762750</v>
      </c>
      <c r="J10962">
        <v>30733922</v>
      </c>
      <c r="K10962">
        <v>0</v>
      </c>
    </row>
    <row r="10963" spans="1:11" x14ac:dyDescent="0.25">
      <c r="A10963">
        <v>1992</v>
      </c>
      <c r="B10963">
        <v>724</v>
      </c>
      <c r="C10963">
        <v>1</v>
      </c>
      <c r="D10963">
        <v>620</v>
      </c>
      <c r="E10963" t="s">
        <v>11</v>
      </c>
      <c r="F10963">
        <v>7611</v>
      </c>
      <c r="G10963">
        <v>8</v>
      </c>
      <c r="H10963">
        <v>1044562</v>
      </c>
      <c r="I10963">
        <v>1044562</v>
      </c>
      <c r="J10963">
        <v>21508344</v>
      </c>
      <c r="K10963">
        <v>0</v>
      </c>
    </row>
    <row r="10964" spans="1:11" x14ac:dyDescent="0.25">
      <c r="A10964">
        <v>1993</v>
      </c>
      <c r="B10964">
        <v>724</v>
      </c>
      <c r="C10964">
        <v>1</v>
      </c>
      <c r="D10964">
        <v>620</v>
      </c>
      <c r="E10964" t="s">
        <v>11</v>
      </c>
      <c r="F10964">
        <v>7611</v>
      </c>
      <c r="G10964">
        <v>8</v>
      </c>
      <c r="H10964">
        <v>6375</v>
      </c>
      <c r="I10964">
        <v>6375</v>
      </c>
      <c r="J10964">
        <v>124550</v>
      </c>
      <c r="K10964">
        <v>0</v>
      </c>
    </row>
    <row r="10965" spans="1:11" x14ac:dyDescent="0.25">
      <c r="A10965">
        <v>1994</v>
      </c>
      <c r="B10965">
        <v>724</v>
      </c>
      <c r="C10965">
        <v>1</v>
      </c>
      <c r="D10965">
        <v>620</v>
      </c>
      <c r="E10965" t="s">
        <v>11</v>
      </c>
      <c r="F10965">
        <v>7611</v>
      </c>
      <c r="G10965">
        <v>8</v>
      </c>
      <c r="H10965">
        <v>73070</v>
      </c>
      <c r="I10965">
        <v>73070</v>
      </c>
      <c r="J10965">
        <v>1208024</v>
      </c>
      <c r="K10965">
        <v>0</v>
      </c>
    </row>
    <row r="10966" spans="1:11" x14ac:dyDescent="0.25">
      <c r="A10966">
        <v>1995</v>
      </c>
      <c r="B10966">
        <v>724</v>
      </c>
      <c r="C10966">
        <v>1</v>
      </c>
      <c r="D10966">
        <v>620</v>
      </c>
      <c r="E10966" t="s">
        <v>11</v>
      </c>
      <c r="F10966">
        <v>7611</v>
      </c>
      <c r="G10966">
        <v>8</v>
      </c>
      <c r="H10966">
        <v>234589</v>
      </c>
      <c r="I10966">
        <v>234589</v>
      </c>
      <c r="J10966">
        <v>1984324</v>
      </c>
      <c r="K10966">
        <v>0</v>
      </c>
    </row>
    <row r="10967" spans="1:11" x14ac:dyDescent="0.25">
      <c r="A10967">
        <v>1996</v>
      </c>
      <c r="B10967">
        <v>724</v>
      </c>
      <c r="C10967">
        <v>1</v>
      </c>
      <c r="D10967">
        <v>620</v>
      </c>
      <c r="E10967" t="s">
        <v>11</v>
      </c>
      <c r="F10967">
        <v>7611</v>
      </c>
      <c r="G10967">
        <v>8</v>
      </c>
      <c r="H10967">
        <v>188019</v>
      </c>
      <c r="I10967">
        <v>188019</v>
      </c>
      <c r="J10967">
        <v>3412704</v>
      </c>
      <c r="K10967">
        <v>0</v>
      </c>
    </row>
    <row r="10968" spans="1:11" x14ac:dyDescent="0.25">
      <c r="A10968">
        <v>1997</v>
      </c>
      <c r="B10968">
        <v>724</v>
      </c>
      <c r="C10968">
        <v>1</v>
      </c>
      <c r="D10968">
        <v>620</v>
      </c>
      <c r="E10968" t="s">
        <v>11</v>
      </c>
      <c r="F10968">
        <v>7611</v>
      </c>
      <c r="G10968">
        <v>8</v>
      </c>
      <c r="H10968">
        <v>350019</v>
      </c>
      <c r="I10968">
        <v>350019</v>
      </c>
      <c r="J10968">
        <v>4840445</v>
      </c>
      <c r="K10968">
        <v>0</v>
      </c>
    </row>
    <row r="10969" spans="1:11" x14ac:dyDescent="0.25">
      <c r="A10969">
        <v>1998</v>
      </c>
      <c r="B10969">
        <v>724</v>
      </c>
      <c r="C10969">
        <v>1</v>
      </c>
      <c r="D10969">
        <v>620</v>
      </c>
      <c r="E10969" t="s">
        <v>11</v>
      </c>
      <c r="F10969">
        <v>7611</v>
      </c>
      <c r="G10969">
        <v>8</v>
      </c>
      <c r="H10969">
        <v>290511</v>
      </c>
      <c r="I10969">
        <v>290511</v>
      </c>
      <c r="J10969">
        <v>4625001</v>
      </c>
      <c r="K10969">
        <v>0</v>
      </c>
    </row>
    <row r="10970" spans="1:11" x14ac:dyDescent="0.25">
      <c r="A10970">
        <v>1999</v>
      </c>
      <c r="B10970">
        <v>724</v>
      </c>
      <c r="C10970">
        <v>1</v>
      </c>
      <c r="D10970">
        <v>620</v>
      </c>
      <c r="E10970" t="s">
        <v>11</v>
      </c>
      <c r="F10970">
        <v>7611</v>
      </c>
      <c r="G10970">
        <v>8</v>
      </c>
      <c r="H10970">
        <v>218074</v>
      </c>
      <c r="I10970">
        <v>218074</v>
      </c>
      <c r="J10970">
        <v>2705881</v>
      </c>
      <c r="K10970">
        <v>0</v>
      </c>
    </row>
    <row r="10971" spans="1:11" x14ac:dyDescent="0.25">
      <c r="A10971">
        <v>2000</v>
      </c>
      <c r="B10971">
        <v>724</v>
      </c>
      <c r="C10971">
        <v>1</v>
      </c>
      <c r="D10971">
        <v>620</v>
      </c>
      <c r="E10971" t="s">
        <v>11</v>
      </c>
      <c r="F10971">
        <v>7611</v>
      </c>
      <c r="G10971">
        <v>5</v>
      </c>
      <c r="H10971">
        <v>82474</v>
      </c>
      <c r="I10971">
        <v>377014</v>
      </c>
      <c r="J10971">
        <v>5250144</v>
      </c>
      <c r="K10971">
        <v>2</v>
      </c>
    </row>
    <row r="10972" spans="1:11" x14ac:dyDescent="0.25">
      <c r="A10972">
        <v>2001</v>
      </c>
      <c r="B10972">
        <v>724</v>
      </c>
      <c r="C10972">
        <v>1</v>
      </c>
      <c r="D10972">
        <v>620</v>
      </c>
      <c r="E10972" t="s">
        <v>11</v>
      </c>
      <c r="F10972">
        <v>7611</v>
      </c>
      <c r="G10972">
        <v>5</v>
      </c>
      <c r="H10972">
        <v>20921</v>
      </c>
      <c r="I10972">
        <v>196473</v>
      </c>
      <c r="J10972">
        <v>3048449</v>
      </c>
      <c r="K10972">
        <v>2</v>
      </c>
    </row>
    <row r="10973" spans="1:11" x14ac:dyDescent="0.25">
      <c r="A10973">
        <v>2002</v>
      </c>
      <c r="B10973">
        <v>724</v>
      </c>
      <c r="C10973">
        <v>1</v>
      </c>
      <c r="D10973">
        <v>620</v>
      </c>
      <c r="E10973" t="s">
        <v>11</v>
      </c>
      <c r="F10973">
        <v>7611</v>
      </c>
      <c r="G10973">
        <v>5</v>
      </c>
      <c r="H10973">
        <v>16273</v>
      </c>
      <c r="I10973">
        <v>227394</v>
      </c>
      <c r="J10973">
        <v>2748524</v>
      </c>
      <c r="K10973">
        <v>2</v>
      </c>
    </row>
    <row r="10974" spans="1:11" x14ac:dyDescent="0.25">
      <c r="A10974">
        <v>2003</v>
      </c>
      <c r="B10974">
        <v>724</v>
      </c>
      <c r="C10974">
        <v>1</v>
      </c>
      <c r="D10974">
        <v>620</v>
      </c>
      <c r="E10974" t="s">
        <v>11</v>
      </c>
      <c r="F10974">
        <v>7611</v>
      </c>
      <c r="G10974">
        <v>5</v>
      </c>
      <c r="H10974">
        <v>43321</v>
      </c>
      <c r="I10974">
        <v>759695</v>
      </c>
      <c r="J10974">
        <v>4193423</v>
      </c>
      <c r="K10974">
        <v>2</v>
      </c>
    </row>
    <row r="10975" spans="1:11" x14ac:dyDescent="0.25">
      <c r="A10975">
        <v>2004</v>
      </c>
      <c r="B10975">
        <v>724</v>
      </c>
      <c r="C10975">
        <v>1</v>
      </c>
      <c r="D10975">
        <v>620</v>
      </c>
      <c r="E10975" t="s">
        <v>11</v>
      </c>
      <c r="F10975">
        <v>7611</v>
      </c>
      <c r="G10975">
        <v>5</v>
      </c>
      <c r="H10975">
        <v>32117</v>
      </c>
      <c r="I10975">
        <v>181401</v>
      </c>
      <c r="J10975">
        <v>3458837</v>
      </c>
      <c r="K10975">
        <v>2</v>
      </c>
    </row>
    <row r="10976" spans="1:11" x14ac:dyDescent="0.25">
      <c r="A10976">
        <v>2005</v>
      </c>
      <c r="B10976">
        <v>724</v>
      </c>
      <c r="C10976">
        <v>1</v>
      </c>
      <c r="D10976">
        <v>620</v>
      </c>
      <c r="E10976" t="s">
        <v>11</v>
      </c>
      <c r="F10976">
        <v>7611</v>
      </c>
      <c r="G10976">
        <v>5</v>
      </c>
      <c r="H10976">
        <v>24289</v>
      </c>
      <c r="I10976">
        <v>255402</v>
      </c>
      <c r="J10976">
        <v>4455141</v>
      </c>
      <c r="K10976">
        <v>0</v>
      </c>
    </row>
    <row r="10977" spans="1:11" x14ac:dyDescent="0.25">
      <c r="A10977">
        <v>2006</v>
      </c>
      <c r="B10977">
        <v>724</v>
      </c>
      <c r="C10977">
        <v>1</v>
      </c>
      <c r="D10977">
        <v>620</v>
      </c>
      <c r="E10977" t="s">
        <v>11</v>
      </c>
      <c r="F10977">
        <v>7611</v>
      </c>
      <c r="G10977">
        <v>5</v>
      </c>
      <c r="H10977">
        <v>24615</v>
      </c>
      <c r="I10977">
        <v>100979</v>
      </c>
      <c r="J10977">
        <v>7189518</v>
      </c>
      <c r="K10977">
        <v>6</v>
      </c>
    </row>
    <row r="10978" spans="1:11" x14ac:dyDescent="0.25">
      <c r="A10978">
        <v>2007</v>
      </c>
      <c r="B10978">
        <v>724</v>
      </c>
      <c r="C10978">
        <v>1</v>
      </c>
      <c r="D10978">
        <v>620</v>
      </c>
      <c r="E10978" t="s">
        <v>11</v>
      </c>
      <c r="F10978">
        <v>7611</v>
      </c>
      <c r="G10978">
        <v>5</v>
      </c>
      <c r="H10978">
        <v>118755</v>
      </c>
      <c r="I10978">
        <v>107124</v>
      </c>
      <c r="J10978">
        <v>12676870</v>
      </c>
      <c r="K10978">
        <v>4</v>
      </c>
    </row>
    <row r="10979" spans="1:11" x14ac:dyDescent="0.25">
      <c r="A10979">
        <v>2008</v>
      </c>
      <c r="B10979">
        <v>724</v>
      </c>
      <c r="C10979">
        <v>1</v>
      </c>
      <c r="D10979">
        <v>620</v>
      </c>
      <c r="E10979" t="s">
        <v>11</v>
      </c>
      <c r="F10979">
        <v>7611</v>
      </c>
      <c r="G10979">
        <v>5</v>
      </c>
      <c r="H10979">
        <v>126825</v>
      </c>
      <c r="I10979">
        <v>824269</v>
      </c>
      <c r="J10979">
        <v>28253414</v>
      </c>
      <c r="K10979">
        <v>0</v>
      </c>
    </row>
    <row r="10980" spans="1:11" x14ac:dyDescent="0.25">
      <c r="A10980">
        <v>1988</v>
      </c>
      <c r="B10980">
        <v>724</v>
      </c>
      <c r="C10980">
        <v>1</v>
      </c>
      <c r="D10980">
        <v>620</v>
      </c>
      <c r="E10980" t="s">
        <v>11</v>
      </c>
      <c r="F10980">
        <v>7612</v>
      </c>
      <c r="G10980">
        <v>8</v>
      </c>
      <c r="H10980">
        <v>174613</v>
      </c>
      <c r="I10980">
        <v>174613</v>
      </c>
      <c r="J10980">
        <v>1357742</v>
      </c>
      <c r="K10980">
        <v>0</v>
      </c>
    </row>
    <row r="10981" spans="1:11" x14ac:dyDescent="0.25">
      <c r="A10981">
        <v>1989</v>
      </c>
      <c r="B10981">
        <v>724</v>
      </c>
      <c r="C10981">
        <v>1</v>
      </c>
      <c r="D10981">
        <v>620</v>
      </c>
      <c r="E10981" t="s">
        <v>11</v>
      </c>
      <c r="F10981">
        <v>7612</v>
      </c>
      <c r="G10981">
        <v>8</v>
      </c>
      <c r="H10981">
        <v>198160</v>
      </c>
      <c r="I10981">
        <v>198160</v>
      </c>
      <c r="J10981">
        <v>1478385</v>
      </c>
      <c r="K10981">
        <v>0</v>
      </c>
    </row>
    <row r="10982" spans="1:11" x14ac:dyDescent="0.25">
      <c r="A10982">
        <v>1990</v>
      </c>
      <c r="B10982">
        <v>724</v>
      </c>
      <c r="C10982">
        <v>1</v>
      </c>
      <c r="D10982">
        <v>620</v>
      </c>
      <c r="E10982" t="s">
        <v>11</v>
      </c>
      <c r="F10982">
        <v>7612</v>
      </c>
      <c r="G10982">
        <v>8</v>
      </c>
      <c r="H10982">
        <v>144988</v>
      </c>
      <c r="I10982">
        <v>144988</v>
      </c>
      <c r="J10982">
        <v>1385526</v>
      </c>
      <c r="K10982">
        <v>0</v>
      </c>
    </row>
    <row r="10983" spans="1:11" x14ac:dyDescent="0.25">
      <c r="A10983">
        <v>1991</v>
      </c>
      <c r="B10983">
        <v>724</v>
      </c>
      <c r="C10983">
        <v>1</v>
      </c>
      <c r="D10983">
        <v>620</v>
      </c>
      <c r="E10983" t="s">
        <v>11</v>
      </c>
      <c r="F10983">
        <v>7612</v>
      </c>
      <c r="G10983">
        <v>8</v>
      </c>
      <c r="H10983">
        <v>2937</v>
      </c>
      <c r="I10983">
        <v>2937</v>
      </c>
      <c r="J10983">
        <v>18836</v>
      </c>
      <c r="K10983">
        <v>0</v>
      </c>
    </row>
    <row r="10984" spans="1:11" x14ac:dyDescent="0.25">
      <c r="A10984">
        <v>1992</v>
      </c>
      <c r="B10984">
        <v>724</v>
      </c>
      <c r="C10984">
        <v>1</v>
      </c>
      <c r="D10984">
        <v>620</v>
      </c>
      <c r="E10984" t="s">
        <v>11</v>
      </c>
      <c r="F10984">
        <v>7612</v>
      </c>
      <c r="G10984">
        <v>8</v>
      </c>
      <c r="H10984">
        <v>808</v>
      </c>
      <c r="I10984">
        <v>808</v>
      </c>
      <c r="J10984">
        <v>29492</v>
      </c>
      <c r="K10984">
        <v>0</v>
      </c>
    </row>
    <row r="10985" spans="1:11" x14ac:dyDescent="0.25">
      <c r="A10985">
        <v>1993</v>
      </c>
      <c r="B10985">
        <v>724</v>
      </c>
      <c r="C10985">
        <v>1</v>
      </c>
      <c r="D10985">
        <v>620</v>
      </c>
      <c r="E10985" t="s">
        <v>11</v>
      </c>
      <c r="F10985">
        <v>7612</v>
      </c>
      <c r="G10985">
        <v>8</v>
      </c>
      <c r="H10985">
        <v>1562</v>
      </c>
      <c r="I10985">
        <v>1562</v>
      </c>
      <c r="J10985">
        <v>25665</v>
      </c>
      <c r="K10985">
        <v>0</v>
      </c>
    </row>
    <row r="10986" spans="1:11" x14ac:dyDescent="0.25">
      <c r="A10986">
        <v>1994</v>
      </c>
      <c r="B10986">
        <v>724</v>
      </c>
      <c r="C10986">
        <v>1</v>
      </c>
      <c r="D10986">
        <v>620</v>
      </c>
      <c r="E10986" t="s">
        <v>11</v>
      </c>
      <c r="F10986">
        <v>7612</v>
      </c>
      <c r="G10986">
        <v>8</v>
      </c>
      <c r="H10986">
        <v>789</v>
      </c>
      <c r="I10986">
        <v>789</v>
      </c>
      <c r="J10986">
        <v>29602</v>
      </c>
      <c r="K10986">
        <v>0</v>
      </c>
    </row>
    <row r="10987" spans="1:11" x14ac:dyDescent="0.25">
      <c r="A10987">
        <v>1995</v>
      </c>
      <c r="B10987">
        <v>724</v>
      </c>
      <c r="C10987">
        <v>1</v>
      </c>
      <c r="D10987">
        <v>620</v>
      </c>
      <c r="E10987" t="s">
        <v>11</v>
      </c>
      <c r="F10987">
        <v>7612</v>
      </c>
      <c r="G10987">
        <v>8</v>
      </c>
      <c r="H10987">
        <v>27824</v>
      </c>
      <c r="I10987">
        <v>27824</v>
      </c>
      <c r="J10987">
        <v>664509</v>
      </c>
      <c r="K10987">
        <v>0</v>
      </c>
    </row>
    <row r="10988" spans="1:11" x14ac:dyDescent="0.25">
      <c r="A10988">
        <v>1996</v>
      </c>
      <c r="B10988">
        <v>724</v>
      </c>
      <c r="C10988">
        <v>1</v>
      </c>
      <c r="D10988">
        <v>620</v>
      </c>
      <c r="E10988" t="s">
        <v>11</v>
      </c>
      <c r="F10988">
        <v>7612</v>
      </c>
      <c r="G10988">
        <v>8</v>
      </c>
      <c r="H10988">
        <v>2250</v>
      </c>
      <c r="I10988">
        <v>2250</v>
      </c>
      <c r="J10988">
        <v>130926</v>
      </c>
      <c r="K10988">
        <v>0</v>
      </c>
    </row>
    <row r="10989" spans="1:11" x14ac:dyDescent="0.25">
      <c r="A10989">
        <v>1997</v>
      </c>
      <c r="B10989">
        <v>724</v>
      </c>
      <c r="C10989">
        <v>1</v>
      </c>
      <c r="D10989">
        <v>620</v>
      </c>
      <c r="E10989" t="s">
        <v>11</v>
      </c>
      <c r="F10989">
        <v>7612</v>
      </c>
      <c r="G10989">
        <v>8</v>
      </c>
      <c r="H10989">
        <v>2187</v>
      </c>
      <c r="I10989">
        <v>2187</v>
      </c>
      <c r="J10989">
        <v>68447</v>
      </c>
      <c r="K10989">
        <v>0</v>
      </c>
    </row>
    <row r="10990" spans="1:11" x14ac:dyDescent="0.25">
      <c r="A10990">
        <v>1998</v>
      </c>
      <c r="B10990">
        <v>724</v>
      </c>
      <c r="C10990">
        <v>1</v>
      </c>
      <c r="D10990">
        <v>620</v>
      </c>
      <c r="E10990" t="s">
        <v>11</v>
      </c>
      <c r="F10990">
        <v>7612</v>
      </c>
      <c r="G10990">
        <v>8</v>
      </c>
      <c r="H10990">
        <v>5375</v>
      </c>
      <c r="I10990">
        <v>5375</v>
      </c>
      <c r="J10990">
        <v>159814</v>
      </c>
      <c r="K10990">
        <v>0</v>
      </c>
    </row>
    <row r="10991" spans="1:11" x14ac:dyDescent="0.25">
      <c r="A10991">
        <v>1999</v>
      </c>
      <c r="B10991">
        <v>724</v>
      </c>
      <c r="C10991">
        <v>1</v>
      </c>
      <c r="D10991">
        <v>620</v>
      </c>
      <c r="E10991" t="s">
        <v>11</v>
      </c>
      <c r="F10991">
        <v>7612</v>
      </c>
      <c r="G10991">
        <v>8</v>
      </c>
      <c r="H10991">
        <v>3250</v>
      </c>
      <c r="I10991">
        <v>3250</v>
      </c>
      <c r="J10991">
        <v>126648</v>
      </c>
      <c r="K10991">
        <v>0</v>
      </c>
    </row>
    <row r="10992" spans="1:11" x14ac:dyDescent="0.25">
      <c r="A10992">
        <v>2000</v>
      </c>
      <c r="B10992">
        <v>724</v>
      </c>
      <c r="C10992">
        <v>1</v>
      </c>
      <c r="D10992">
        <v>620</v>
      </c>
      <c r="E10992" t="s">
        <v>11</v>
      </c>
      <c r="F10992">
        <v>7612</v>
      </c>
      <c r="G10992">
        <v>5</v>
      </c>
      <c r="H10992">
        <v>1218</v>
      </c>
      <c r="I10992">
        <v>2220</v>
      </c>
      <c r="J10992">
        <v>185623</v>
      </c>
      <c r="K10992">
        <v>0</v>
      </c>
    </row>
    <row r="10993" spans="1:11" x14ac:dyDescent="0.25">
      <c r="A10993">
        <v>2001</v>
      </c>
      <c r="B10993">
        <v>724</v>
      </c>
      <c r="C10993">
        <v>1</v>
      </c>
      <c r="D10993">
        <v>620</v>
      </c>
      <c r="E10993" t="s">
        <v>11</v>
      </c>
      <c r="F10993">
        <v>7612</v>
      </c>
      <c r="G10993">
        <v>5</v>
      </c>
      <c r="H10993">
        <v>295</v>
      </c>
      <c r="I10993">
        <v>150</v>
      </c>
      <c r="J10993">
        <v>59730</v>
      </c>
      <c r="K10993">
        <v>0</v>
      </c>
    </row>
    <row r="10994" spans="1:11" x14ac:dyDescent="0.25">
      <c r="A10994">
        <v>2002</v>
      </c>
      <c r="B10994">
        <v>724</v>
      </c>
      <c r="C10994">
        <v>1</v>
      </c>
      <c r="D10994">
        <v>620</v>
      </c>
      <c r="E10994" t="s">
        <v>11</v>
      </c>
      <c r="F10994">
        <v>7612</v>
      </c>
      <c r="G10994">
        <v>5</v>
      </c>
      <c r="H10994">
        <v>405</v>
      </c>
      <c r="I10994">
        <v>596</v>
      </c>
      <c r="J10994">
        <v>108390</v>
      </c>
      <c r="K10994">
        <v>0</v>
      </c>
    </row>
    <row r="10995" spans="1:11" x14ac:dyDescent="0.25">
      <c r="A10995">
        <v>2003</v>
      </c>
      <c r="B10995">
        <v>724</v>
      </c>
      <c r="C10995">
        <v>1</v>
      </c>
      <c r="D10995">
        <v>620</v>
      </c>
      <c r="E10995" t="s">
        <v>11</v>
      </c>
      <c r="F10995">
        <v>7612</v>
      </c>
      <c r="G10995">
        <v>5</v>
      </c>
      <c r="H10995">
        <v>260</v>
      </c>
      <c r="I10995">
        <v>51</v>
      </c>
      <c r="J10995">
        <v>28433</v>
      </c>
      <c r="K10995">
        <v>0</v>
      </c>
    </row>
    <row r="10996" spans="1:11" x14ac:dyDescent="0.25">
      <c r="A10996">
        <v>2004</v>
      </c>
      <c r="B10996">
        <v>724</v>
      </c>
      <c r="C10996">
        <v>1</v>
      </c>
      <c r="D10996">
        <v>620</v>
      </c>
      <c r="E10996" t="s">
        <v>11</v>
      </c>
      <c r="F10996">
        <v>7612</v>
      </c>
      <c r="G10996">
        <v>5</v>
      </c>
      <c r="H10996">
        <v>182</v>
      </c>
      <c r="I10996">
        <v>85</v>
      </c>
      <c r="J10996">
        <v>27109</v>
      </c>
      <c r="K10996">
        <v>0</v>
      </c>
    </row>
    <row r="10997" spans="1:11" x14ac:dyDescent="0.25">
      <c r="A10997">
        <v>2005</v>
      </c>
      <c r="B10997">
        <v>724</v>
      </c>
      <c r="C10997">
        <v>1</v>
      </c>
      <c r="D10997">
        <v>620</v>
      </c>
      <c r="E10997" t="s">
        <v>11</v>
      </c>
      <c r="F10997">
        <v>7612</v>
      </c>
      <c r="G10997">
        <v>5</v>
      </c>
      <c r="H10997">
        <v>275</v>
      </c>
      <c r="I10997">
        <v>12697</v>
      </c>
      <c r="J10997">
        <v>54364</v>
      </c>
      <c r="K10997">
        <v>0</v>
      </c>
    </row>
    <row r="10998" spans="1:11" x14ac:dyDescent="0.25">
      <c r="A10998">
        <v>2006</v>
      </c>
      <c r="B10998">
        <v>724</v>
      </c>
      <c r="C10998">
        <v>1</v>
      </c>
      <c r="D10998">
        <v>620</v>
      </c>
      <c r="E10998" t="s">
        <v>11</v>
      </c>
      <c r="F10998">
        <v>7612</v>
      </c>
      <c r="G10998">
        <v>1</v>
      </c>
      <c r="I10998">
        <v>1248</v>
      </c>
      <c r="J10998">
        <v>12631</v>
      </c>
      <c r="K10998">
        <v>4</v>
      </c>
    </row>
    <row r="10999" spans="1:11" x14ac:dyDescent="0.25">
      <c r="A10999">
        <v>2007</v>
      </c>
      <c r="B10999">
        <v>724</v>
      </c>
      <c r="C10999">
        <v>1</v>
      </c>
      <c r="D10999">
        <v>620</v>
      </c>
      <c r="E10999" t="s">
        <v>11</v>
      </c>
      <c r="F10999">
        <v>7612</v>
      </c>
      <c r="G10999">
        <v>5</v>
      </c>
      <c r="H10999">
        <v>65</v>
      </c>
      <c r="J10999">
        <v>4450</v>
      </c>
      <c r="K10999">
        <v>0</v>
      </c>
    </row>
    <row r="11000" spans="1:11" x14ac:dyDescent="0.25">
      <c r="A11000">
        <v>2008</v>
      </c>
      <c r="B11000">
        <v>724</v>
      </c>
      <c r="C11000">
        <v>1</v>
      </c>
      <c r="D11000">
        <v>620</v>
      </c>
      <c r="E11000" t="s">
        <v>11</v>
      </c>
      <c r="F11000">
        <v>7612</v>
      </c>
      <c r="G11000">
        <v>5</v>
      </c>
      <c r="H11000">
        <v>5</v>
      </c>
      <c r="I11000">
        <v>10</v>
      </c>
      <c r="J11000">
        <v>175</v>
      </c>
      <c r="K11000">
        <v>0</v>
      </c>
    </row>
    <row r="11001" spans="1:11" x14ac:dyDescent="0.25">
      <c r="A11001">
        <v>1988</v>
      </c>
      <c r="B11001">
        <v>724</v>
      </c>
      <c r="C11001">
        <v>1</v>
      </c>
      <c r="D11001">
        <v>620</v>
      </c>
      <c r="E11001" t="s">
        <v>11</v>
      </c>
      <c r="F11001">
        <v>7621</v>
      </c>
      <c r="G11001">
        <v>8</v>
      </c>
      <c r="H11001">
        <v>11125</v>
      </c>
      <c r="I11001">
        <v>11125</v>
      </c>
      <c r="J11001">
        <v>651086</v>
      </c>
      <c r="K11001">
        <v>0</v>
      </c>
    </row>
    <row r="11002" spans="1:11" x14ac:dyDescent="0.25">
      <c r="A11002">
        <v>1989</v>
      </c>
      <c r="B11002">
        <v>724</v>
      </c>
      <c r="C11002">
        <v>1</v>
      </c>
      <c r="D11002">
        <v>620</v>
      </c>
      <c r="E11002" t="s">
        <v>11</v>
      </c>
      <c r="F11002">
        <v>7621</v>
      </c>
      <c r="G11002">
        <v>8</v>
      </c>
      <c r="H11002">
        <v>24320</v>
      </c>
      <c r="I11002">
        <v>24320</v>
      </c>
      <c r="J11002">
        <v>1469419</v>
      </c>
      <c r="K11002">
        <v>0</v>
      </c>
    </row>
    <row r="11003" spans="1:11" x14ac:dyDescent="0.25">
      <c r="A11003">
        <v>1990</v>
      </c>
      <c r="B11003">
        <v>724</v>
      </c>
      <c r="C11003">
        <v>1</v>
      </c>
      <c r="D11003">
        <v>620</v>
      </c>
      <c r="E11003" t="s">
        <v>11</v>
      </c>
      <c r="F11003">
        <v>7621</v>
      </c>
      <c r="G11003">
        <v>8</v>
      </c>
      <c r="H11003">
        <v>42245</v>
      </c>
      <c r="I11003">
        <v>42245</v>
      </c>
      <c r="J11003">
        <v>2888650</v>
      </c>
      <c r="K11003">
        <v>0</v>
      </c>
    </row>
    <row r="11004" spans="1:11" x14ac:dyDescent="0.25">
      <c r="A11004">
        <v>1991</v>
      </c>
      <c r="B11004">
        <v>724</v>
      </c>
      <c r="C11004">
        <v>1</v>
      </c>
      <c r="D11004">
        <v>620</v>
      </c>
      <c r="E11004" t="s">
        <v>11</v>
      </c>
      <c r="F11004">
        <v>7621</v>
      </c>
      <c r="G11004">
        <v>8</v>
      </c>
      <c r="H11004">
        <v>54171</v>
      </c>
      <c r="I11004">
        <v>54171</v>
      </c>
      <c r="J11004">
        <v>3600213</v>
      </c>
      <c r="K11004">
        <v>0</v>
      </c>
    </row>
    <row r="11005" spans="1:11" x14ac:dyDescent="0.25">
      <c r="A11005">
        <v>1992</v>
      </c>
      <c r="B11005">
        <v>724</v>
      </c>
      <c r="C11005">
        <v>1</v>
      </c>
      <c r="D11005">
        <v>620</v>
      </c>
      <c r="E11005" t="s">
        <v>11</v>
      </c>
      <c r="F11005">
        <v>7621</v>
      </c>
      <c r="G11005">
        <v>8</v>
      </c>
      <c r="H11005">
        <v>35957</v>
      </c>
      <c r="I11005">
        <v>35957</v>
      </c>
      <c r="J11005">
        <v>2523105</v>
      </c>
      <c r="K11005">
        <v>0</v>
      </c>
    </row>
    <row r="11006" spans="1:11" x14ac:dyDescent="0.25">
      <c r="A11006">
        <v>1993</v>
      </c>
      <c r="B11006">
        <v>724</v>
      </c>
      <c r="C11006">
        <v>1</v>
      </c>
      <c r="D11006">
        <v>620</v>
      </c>
      <c r="E11006" t="s">
        <v>11</v>
      </c>
      <c r="F11006">
        <v>7621</v>
      </c>
      <c r="G11006">
        <v>8</v>
      </c>
      <c r="H11006">
        <v>134667</v>
      </c>
      <c r="I11006">
        <v>134667</v>
      </c>
      <c r="J11006">
        <v>5212785</v>
      </c>
      <c r="K11006">
        <v>0</v>
      </c>
    </row>
    <row r="11007" spans="1:11" x14ac:dyDescent="0.25">
      <c r="A11007">
        <v>1994</v>
      </c>
      <c r="B11007">
        <v>724</v>
      </c>
      <c r="C11007">
        <v>1</v>
      </c>
      <c r="D11007">
        <v>620</v>
      </c>
      <c r="E11007" t="s">
        <v>11</v>
      </c>
      <c r="F11007">
        <v>7621</v>
      </c>
      <c r="G11007">
        <v>8</v>
      </c>
      <c r="H11007">
        <v>220597</v>
      </c>
      <c r="I11007">
        <v>220597</v>
      </c>
      <c r="J11007">
        <v>19076080</v>
      </c>
      <c r="K11007">
        <v>0</v>
      </c>
    </row>
    <row r="11008" spans="1:11" x14ac:dyDescent="0.25">
      <c r="A11008">
        <v>1995</v>
      </c>
      <c r="B11008">
        <v>724</v>
      </c>
      <c r="C11008">
        <v>1</v>
      </c>
      <c r="D11008">
        <v>620</v>
      </c>
      <c r="E11008" t="s">
        <v>11</v>
      </c>
      <c r="F11008">
        <v>7621</v>
      </c>
      <c r="G11008">
        <v>8</v>
      </c>
      <c r="H11008">
        <v>363375</v>
      </c>
      <c r="I11008">
        <v>363375</v>
      </c>
      <c r="J11008">
        <v>26744840</v>
      </c>
      <c r="K11008">
        <v>0</v>
      </c>
    </row>
    <row r="11009" spans="1:11" x14ac:dyDescent="0.25">
      <c r="A11009">
        <v>1996</v>
      </c>
      <c r="B11009">
        <v>724</v>
      </c>
      <c r="C11009">
        <v>1</v>
      </c>
      <c r="D11009">
        <v>620</v>
      </c>
      <c r="E11009" t="s">
        <v>11</v>
      </c>
      <c r="F11009">
        <v>7621</v>
      </c>
      <c r="G11009">
        <v>8</v>
      </c>
      <c r="H11009">
        <v>584937</v>
      </c>
      <c r="I11009">
        <v>584937</v>
      </c>
      <c r="J11009">
        <v>37871608</v>
      </c>
      <c r="K11009">
        <v>0</v>
      </c>
    </row>
    <row r="11010" spans="1:11" x14ac:dyDescent="0.25">
      <c r="A11010">
        <v>1997</v>
      </c>
      <c r="B11010">
        <v>724</v>
      </c>
      <c r="C11010">
        <v>1</v>
      </c>
      <c r="D11010">
        <v>620</v>
      </c>
      <c r="E11010" t="s">
        <v>11</v>
      </c>
      <c r="F11010">
        <v>7621</v>
      </c>
      <c r="G11010">
        <v>8</v>
      </c>
      <c r="H11010">
        <v>724695</v>
      </c>
      <c r="I11010">
        <v>724695</v>
      </c>
      <c r="J11010">
        <v>42923472</v>
      </c>
      <c r="K11010">
        <v>0</v>
      </c>
    </row>
    <row r="11011" spans="1:11" x14ac:dyDescent="0.25">
      <c r="A11011">
        <v>1998</v>
      </c>
      <c r="B11011">
        <v>724</v>
      </c>
      <c r="C11011">
        <v>1</v>
      </c>
      <c r="D11011">
        <v>620</v>
      </c>
      <c r="E11011" t="s">
        <v>11</v>
      </c>
      <c r="F11011">
        <v>7621</v>
      </c>
      <c r="G11011">
        <v>8</v>
      </c>
      <c r="H11011">
        <v>637253</v>
      </c>
      <c r="I11011">
        <v>637253</v>
      </c>
      <c r="J11011">
        <v>37662924</v>
      </c>
      <c r="K11011">
        <v>0</v>
      </c>
    </row>
    <row r="11012" spans="1:11" x14ac:dyDescent="0.25">
      <c r="A11012">
        <v>1999</v>
      </c>
      <c r="B11012">
        <v>724</v>
      </c>
      <c r="C11012">
        <v>1</v>
      </c>
      <c r="D11012">
        <v>620</v>
      </c>
      <c r="E11012" t="s">
        <v>11</v>
      </c>
      <c r="F11012">
        <v>7621</v>
      </c>
      <c r="G11012">
        <v>8</v>
      </c>
      <c r="H11012">
        <v>1236999</v>
      </c>
      <c r="I11012">
        <v>1236999</v>
      </c>
      <c r="J11012">
        <v>75091977</v>
      </c>
      <c r="K11012">
        <v>0</v>
      </c>
    </row>
    <row r="11013" spans="1:11" x14ac:dyDescent="0.25">
      <c r="A11013">
        <v>2000</v>
      </c>
      <c r="B11013">
        <v>724</v>
      </c>
      <c r="C11013">
        <v>1</v>
      </c>
      <c r="D11013">
        <v>620</v>
      </c>
      <c r="E11013" t="s">
        <v>11</v>
      </c>
      <c r="F11013">
        <v>7621</v>
      </c>
      <c r="G11013">
        <v>5</v>
      </c>
      <c r="H11013">
        <v>1015119</v>
      </c>
      <c r="I11013">
        <v>1417150</v>
      </c>
      <c r="J11013">
        <v>75487593</v>
      </c>
      <c r="K11013">
        <v>6</v>
      </c>
    </row>
    <row r="11014" spans="1:11" x14ac:dyDescent="0.25">
      <c r="A11014">
        <v>2001</v>
      </c>
      <c r="B11014">
        <v>724</v>
      </c>
      <c r="C11014">
        <v>1</v>
      </c>
      <c r="D11014">
        <v>620</v>
      </c>
      <c r="E11014" t="s">
        <v>11</v>
      </c>
      <c r="F11014">
        <v>7621</v>
      </c>
      <c r="G11014">
        <v>5</v>
      </c>
      <c r="H11014">
        <v>756405</v>
      </c>
      <c r="I11014">
        <v>1191799</v>
      </c>
      <c r="J11014">
        <v>62684469</v>
      </c>
      <c r="K11014">
        <v>6</v>
      </c>
    </row>
    <row r="11015" spans="1:11" x14ac:dyDescent="0.25">
      <c r="A11015">
        <v>2002</v>
      </c>
      <c r="B11015">
        <v>724</v>
      </c>
      <c r="C11015">
        <v>1</v>
      </c>
      <c r="D11015">
        <v>620</v>
      </c>
      <c r="E11015" t="s">
        <v>11</v>
      </c>
      <c r="F11015">
        <v>7621</v>
      </c>
      <c r="G11015">
        <v>5</v>
      </c>
      <c r="H11015">
        <v>549786</v>
      </c>
      <c r="I11015">
        <v>889961</v>
      </c>
      <c r="J11015">
        <v>56772504</v>
      </c>
      <c r="K11015">
        <v>2</v>
      </c>
    </row>
    <row r="11016" spans="1:11" x14ac:dyDescent="0.25">
      <c r="A11016">
        <v>2003</v>
      </c>
      <c r="B11016">
        <v>724</v>
      </c>
      <c r="C11016">
        <v>1</v>
      </c>
      <c r="D11016">
        <v>620</v>
      </c>
      <c r="E11016" t="s">
        <v>11</v>
      </c>
      <c r="F11016">
        <v>7621</v>
      </c>
      <c r="G11016">
        <v>5</v>
      </c>
      <c r="H11016">
        <v>806560</v>
      </c>
      <c r="I11016">
        <v>1301598</v>
      </c>
      <c r="J11016">
        <v>90327013</v>
      </c>
      <c r="K11016">
        <v>2</v>
      </c>
    </row>
    <row r="11017" spans="1:11" x14ac:dyDescent="0.25">
      <c r="A11017">
        <v>2004</v>
      </c>
      <c r="B11017">
        <v>724</v>
      </c>
      <c r="C11017">
        <v>1</v>
      </c>
      <c r="D11017">
        <v>620</v>
      </c>
      <c r="E11017" t="s">
        <v>11</v>
      </c>
      <c r="F11017">
        <v>7621</v>
      </c>
      <c r="G11017">
        <v>5</v>
      </c>
      <c r="H11017">
        <v>816011</v>
      </c>
      <c r="I11017">
        <v>1322766</v>
      </c>
      <c r="J11017">
        <v>87832944</v>
      </c>
      <c r="K11017">
        <v>2</v>
      </c>
    </row>
    <row r="11018" spans="1:11" x14ac:dyDescent="0.25">
      <c r="A11018">
        <v>2005</v>
      </c>
      <c r="B11018">
        <v>724</v>
      </c>
      <c r="C11018">
        <v>1</v>
      </c>
      <c r="D11018">
        <v>620</v>
      </c>
      <c r="E11018" t="s">
        <v>11</v>
      </c>
      <c r="F11018">
        <v>7621</v>
      </c>
      <c r="G11018">
        <v>5</v>
      </c>
      <c r="H11018">
        <v>697547</v>
      </c>
      <c r="I11018">
        <v>1293116</v>
      </c>
      <c r="J11018">
        <v>84729204</v>
      </c>
      <c r="K11018">
        <v>0</v>
      </c>
    </row>
    <row r="11019" spans="1:11" x14ac:dyDescent="0.25">
      <c r="A11019">
        <v>2006</v>
      </c>
      <c r="B11019">
        <v>724</v>
      </c>
      <c r="C11019">
        <v>1</v>
      </c>
      <c r="D11019">
        <v>620</v>
      </c>
      <c r="E11019" t="s">
        <v>11</v>
      </c>
      <c r="F11019">
        <v>7621</v>
      </c>
      <c r="G11019">
        <v>5</v>
      </c>
      <c r="H11019">
        <v>799233</v>
      </c>
      <c r="I11019">
        <v>719079</v>
      </c>
      <c r="J11019">
        <v>83630360</v>
      </c>
      <c r="K11019">
        <v>6</v>
      </c>
    </row>
    <row r="11020" spans="1:11" x14ac:dyDescent="0.25">
      <c r="A11020">
        <v>2007</v>
      </c>
      <c r="B11020">
        <v>724</v>
      </c>
      <c r="C11020">
        <v>1</v>
      </c>
      <c r="D11020">
        <v>620</v>
      </c>
      <c r="E11020" t="s">
        <v>11</v>
      </c>
      <c r="F11020">
        <v>7621</v>
      </c>
      <c r="G11020">
        <v>5</v>
      </c>
      <c r="H11020">
        <v>990955</v>
      </c>
      <c r="I11020">
        <v>1573518</v>
      </c>
      <c r="J11020">
        <v>106394566</v>
      </c>
      <c r="K11020">
        <v>4</v>
      </c>
    </row>
    <row r="11021" spans="1:11" x14ac:dyDescent="0.25">
      <c r="A11021">
        <v>2008</v>
      </c>
      <c r="B11021">
        <v>724</v>
      </c>
      <c r="C11021">
        <v>1</v>
      </c>
      <c r="D11021">
        <v>620</v>
      </c>
      <c r="E11021" t="s">
        <v>11</v>
      </c>
      <c r="F11021">
        <v>7621</v>
      </c>
      <c r="G11021">
        <v>5</v>
      </c>
      <c r="H11021">
        <v>1008080</v>
      </c>
      <c r="I11021">
        <v>1988796</v>
      </c>
      <c r="J11021">
        <v>111348395</v>
      </c>
      <c r="K11021">
        <v>0</v>
      </c>
    </row>
    <row r="11022" spans="1:11" x14ac:dyDescent="0.25">
      <c r="A11022">
        <v>1988</v>
      </c>
      <c r="B11022">
        <v>724</v>
      </c>
      <c r="C11022">
        <v>1</v>
      </c>
      <c r="D11022">
        <v>620</v>
      </c>
      <c r="E11022" t="s">
        <v>11</v>
      </c>
      <c r="F11022">
        <v>7622</v>
      </c>
      <c r="G11022">
        <v>8</v>
      </c>
      <c r="H11022">
        <v>1875</v>
      </c>
      <c r="I11022">
        <v>1875</v>
      </c>
      <c r="J11022">
        <v>97025</v>
      </c>
      <c r="K11022">
        <v>0</v>
      </c>
    </row>
    <row r="11023" spans="1:11" x14ac:dyDescent="0.25">
      <c r="A11023">
        <v>1989</v>
      </c>
      <c r="B11023">
        <v>724</v>
      </c>
      <c r="C11023">
        <v>1</v>
      </c>
      <c r="D11023">
        <v>620</v>
      </c>
      <c r="E11023" t="s">
        <v>11</v>
      </c>
      <c r="F11023">
        <v>7622</v>
      </c>
      <c r="G11023">
        <v>8</v>
      </c>
      <c r="H11023">
        <v>1014</v>
      </c>
      <c r="I11023">
        <v>1014</v>
      </c>
      <c r="J11023">
        <v>57520</v>
      </c>
      <c r="K11023">
        <v>0</v>
      </c>
    </row>
    <row r="11024" spans="1:11" x14ac:dyDescent="0.25">
      <c r="A11024">
        <v>1990</v>
      </c>
      <c r="B11024">
        <v>724</v>
      </c>
      <c r="C11024">
        <v>1</v>
      </c>
      <c r="D11024">
        <v>620</v>
      </c>
      <c r="E11024" t="s">
        <v>11</v>
      </c>
      <c r="F11024">
        <v>7622</v>
      </c>
      <c r="G11024">
        <v>8</v>
      </c>
      <c r="H11024">
        <v>1655</v>
      </c>
      <c r="I11024">
        <v>1655</v>
      </c>
      <c r="J11024">
        <v>182700</v>
      </c>
      <c r="K11024">
        <v>0</v>
      </c>
    </row>
    <row r="11025" spans="1:11" x14ac:dyDescent="0.25">
      <c r="A11025">
        <v>1991</v>
      </c>
      <c r="B11025">
        <v>724</v>
      </c>
      <c r="C11025">
        <v>1</v>
      </c>
      <c r="D11025">
        <v>620</v>
      </c>
      <c r="E11025" t="s">
        <v>11</v>
      </c>
      <c r="F11025">
        <v>7622</v>
      </c>
      <c r="G11025">
        <v>8</v>
      </c>
      <c r="H11025">
        <v>2425</v>
      </c>
      <c r="I11025">
        <v>2425</v>
      </c>
      <c r="J11025">
        <v>164416</v>
      </c>
      <c r="K11025">
        <v>0</v>
      </c>
    </row>
    <row r="11026" spans="1:11" x14ac:dyDescent="0.25">
      <c r="A11026">
        <v>1992</v>
      </c>
      <c r="B11026">
        <v>724</v>
      </c>
      <c r="C11026">
        <v>1</v>
      </c>
      <c r="D11026">
        <v>620</v>
      </c>
      <c r="E11026" t="s">
        <v>11</v>
      </c>
      <c r="F11026">
        <v>7622</v>
      </c>
      <c r="G11026">
        <v>8</v>
      </c>
      <c r="H11026">
        <v>1835</v>
      </c>
      <c r="I11026">
        <v>1835</v>
      </c>
      <c r="J11026">
        <v>112009</v>
      </c>
      <c r="K11026">
        <v>0</v>
      </c>
    </row>
    <row r="11027" spans="1:11" x14ac:dyDescent="0.25">
      <c r="A11027">
        <v>1993</v>
      </c>
      <c r="B11027">
        <v>724</v>
      </c>
      <c r="C11027">
        <v>1</v>
      </c>
      <c r="D11027">
        <v>620</v>
      </c>
      <c r="E11027" t="s">
        <v>11</v>
      </c>
      <c r="F11027">
        <v>7622</v>
      </c>
      <c r="G11027">
        <v>8</v>
      </c>
      <c r="H11027">
        <v>114652</v>
      </c>
      <c r="I11027">
        <v>114652</v>
      </c>
      <c r="J11027">
        <v>859816</v>
      </c>
      <c r="K11027">
        <v>0</v>
      </c>
    </row>
    <row r="11028" spans="1:11" x14ac:dyDescent="0.25">
      <c r="A11028">
        <v>1994</v>
      </c>
      <c r="B11028">
        <v>724</v>
      </c>
      <c r="C11028">
        <v>1</v>
      </c>
      <c r="D11028">
        <v>620</v>
      </c>
      <c r="E11028" t="s">
        <v>11</v>
      </c>
      <c r="F11028">
        <v>7622</v>
      </c>
      <c r="G11028">
        <v>8</v>
      </c>
      <c r="H11028">
        <v>17625</v>
      </c>
      <c r="I11028">
        <v>17625</v>
      </c>
      <c r="J11028">
        <v>253221</v>
      </c>
      <c r="K11028">
        <v>0</v>
      </c>
    </row>
    <row r="11029" spans="1:11" x14ac:dyDescent="0.25">
      <c r="A11029">
        <v>1995</v>
      </c>
      <c r="B11029">
        <v>724</v>
      </c>
      <c r="C11029">
        <v>1</v>
      </c>
      <c r="D11029">
        <v>620</v>
      </c>
      <c r="E11029" t="s">
        <v>11</v>
      </c>
      <c r="F11029">
        <v>7622</v>
      </c>
      <c r="G11029">
        <v>8</v>
      </c>
      <c r="H11029">
        <v>2155</v>
      </c>
      <c r="I11029">
        <v>2155</v>
      </c>
      <c r="J11029">
        <v>184000</v>
      </c>
      <c r="K11029">
        <v>0</v>
      </c>
    </row>
    <row r="11030" spans="1:11" x14ac:dyDescent="0.25">
      <c r="A11030">
        <v>1996</v>
      </c>
      <c r="B11030">
        <v>724</v>
      </c>
      <c r="C11030">
        <v>1</v>
      </c>
      <c r="D11030">
        <v>620</v>
      </c>
      <c r="E11030" t="s">
        <v>11</v>
      </c>
      <c r="F11030">
        <v>7622</v>
      </c>
      <c r="G11030">
        <v>8</v>
      </c>
      <c r="H11030">
        <v>19902</v>
      </c>
      <c r="I11030">
        <v>19902</v>
      </c>
      <c r="J11030">
        <v>447787</v>
      </c>
      <c r="K11030">
        <v>0</v>
      </c>
    </row>
    <row r="11031" spans="1:11" x14ac:dyDescent="0.25">
      <c r="A11031">
        <v>1997</v>
      </c>
      <c r="B11031">
        <v>724</v>
      </c>
      <c r="C11031">
        <v>1</v>
      </c>
      <c r="D11031">
        <v>620</v>
      </c>
      <c r="E11031" t="s">
        <v>11</v>
      </c>
      <c r="F11031">
        <v>7622</v>
      </c>
      <c r="G11031">
        <v>8</v>
      </c>
      <c r="H11031">
        <v>3300</v>
      </c>
      <c r="I11031">
        <v>3300</v>
      </c>
      <c r="J11031">
        <v>165126</v>
      </c>
      <c r="K11031">
        <v>0</v>
      </c>
    </row>
    <row r="11032" spans="1:11" x14ac:dyDescent="0.25">
      <c r="A11032">
        <v>1998</v>
      </c>
      <c r="B11032">
        <v>724</v>
      </c>
      <c r="C11032">
        <v>1</v>
      </c>
      <c r="D11032">
        <v>620</v>
      </c>
      <c r="E11032" t="s">
        <v>11</v>
      </c>
      <c r="F11032">
        <v>7622</v>
      </c>
      <c r="G11032">
        <v>8</v>
      </c>
      <c r="H11032">
        <v>1026</v>
      </c>
      <c r="I11032">
        <v>1026</v>
      </c>
      <c r="J11032">
        <v>56950</v>
      </c>
      <c r="K11032">
        <v>0</v>
      </c>
    </row>
    <row r="11033" spans="1:11" x14ac:dyDescent="0.25">
      <c r="A11033">
        <v>1999</v>
      </c>
      <c r="B11033">
        <v>724</v>
      </c>
      <c r="C11033">
        <v>1</v>
      </c>
      <c r="D11033">
        <v>620</v>
      </c>
      <c r="E11033" t="s">
        <v>11</v>
      </c>
      <c r="F11033">
        <v>7622</v>
      </c>
      <c r="G11033">
        <v>8</v>
      </c>
      <c r="H11033">
        <v>1575</v>
      </c>
      <c r="I11033">
        <v>1575</v>
      </c>
      <c r="J11033">
        <v>60556</v>
      </c>
      <c r="K11033">
        <v>0</v>
      </c>
    </row>
    <row r="11034" spans="1:11" x14ac:dyDescent="0.25">
      <c r="A11034">
        <v>2000</v>
      </c>
      <c r="B11034">
        <v>724</v>
      </c>
      <c r="C11034">
        <v>1</v>
      </c>
      <c r="D11034">
        <v>620</v>
      </c>
      <c r="E11034" t="s">
        <v>11</v>
      </c>
      <c r="F11034">
        <v>7622</v>
      </c>
      <c r="G11034">
        <v>5</v>
      </c>
      <c r="H11034">
        <v>12100</v>
      </c>
      <c r="I11034">
        <v>92476</v>
      </c>
      <c r="J11034">
        <v>283697</v>
      </c>
      <c r="K11034">
        <v>2</v>
      </c>
    </row>
    <row r="11035" spans="1:11" x14ac:dyDescent="0.25">
      <c r="A11035">
        <v>2001</v>
      </c>
      <c r="B11035">
        <v>724</v>
      </c>
      <c r="C11035">
        <v>1</v>
      </c>
      <c r="D11035">
        <v>620</v>
      </c>
      <c r="E11035" t="s">
        <v>11</v>
      </c>
      <c r="F11035">
        <v>7622</v>
      </c>
      <c r="G11035">
        <v>5</v>
      </c>
      <c r="H11035">
        <v>10902</v>
      </c>
      <c r="I11035">
        <v>21067</v>
      </c>
      <c r="J11035">
        <v>330262</v>
      </c>
      <c r="K11035">
        <v>2</v>
      </c>
    </row>
    <row r="11036" spans="1:11" x14ac:dyDescent="0.25">
      <c r="A11036">
        <v>2002</v>
      </c>
      <c r="B11036">
        <v>724</v>
      </c>
      <c r="C11036">
        <v>1</v>
      </c>
      <c r="D11036">
        <v>620</v>
      </c>
      <c r="E11036" t="s">
        <v>11</v>
      </c>
      <c r="F11036">
        <v>7622</v>
      </c>
      <c r="G11036">
        <v>5</v>
      </c>
      <c r="H11036">
        <v>3708</v>
      </c>
      <c r="I11036">
        <v>13597</v>
      </c>
      <c r="J11036">
        <v>143682</v>
      </c>
      <c r="K11036">
        <v>0</v>
      </c>
    </row>
    <row r="11037" spans="1:11" x14ac:dyDescent="0.25">
      <c r="A11037">
        <v>2003</v>
      </c>
      <c r="B11037">
        <v>724</v>
      </c>
      <c r="C11037">
        <v>1</v>
      </c>
      <c r="D11037">
        <v>620</v>
      </c>
      <c r="E11037" t="s">
        <v>11</v>
      </c>
      <c r="F11037">
        <v>7622</v>
      </c>
      <c r="G11037">
        <v>5</v>
      </c>
      <c r="H11037">
        <v>4414</v>
      </c>
      <c r="I11037">
        <v>13081</v>
      </c>
      <c r="J11037">
        <v>53302</v>
      </c>
      <c r="K11037">
        <v>2</v>
      </c>
    </row>
    <row r="11038" spans="1:11" x14ac:dyDescent="0.25">
      <c r="A11038">
        <v>2004</v>
      </c>
      <c r="B11038">
        <v>724</v>
      </c>
      <c r="C11038">
        <v>1</v>
      </c>
      <c r="D11038">
        <v>620</v>
      </c>
      <c r="E11038" t="s">
        <v>11</v>
      </c>
      <c r="F11038">
        <v>7622</v>
      </c>
      <c r="G11038">
        <v>5</v>
      </c>
      <c r="H11038">
        <v>59127</v>
      </c>
      <c r="I11038">
        <v>18702</v>
      </c>
      <c r="J11038">
        <v>398614</v>
      </c>
      <c r="K11038">
        <v>2</v>
      </c>
    </row>
    <row r="11039" spans="1:11" x14ac:dyDescent="0.25">
      <c r="A11039">
        <v>2005</v>
      </c>
      <c r="B11039">
        <v>724</v>
      </c>
      <c r="C11039">
        <v>1</v>
      </c>
      <c r="D11039">
        <v>620</v>
      </c>
      <c r="E11039" t="s">
        <v>11</v>
      </c>
      <c r="F11039">
        <v>7622</v>
      </c>
      <c r="G11039">
        <v>5</v>
      </c>
      <c r="H11039">
        <v>16519</v>
      </c>
      <c r="I11039">
        <v>48377</v>
      </c>
      <c r="J11039">
        <v>422318</v>
      </c>
      <c r="K11039">
        <v>6</v>
      </c>
    </row>
    <row r="11040" spans="1:11" x14ac:dyDescent="0.25">
      <c r="A11040">
        <v>2006</v>
      </c>
      <c r="B11040">
        <v>724</v>
      </c>
      <c r="C11040">
        <v>1</v>
      </c>
      <c r="D11040">
        <v>620</v>
      </c>
      <c r="E11040" t="s">
        <v>11</v>
      </c>
      <c r="F11040">
        <v>7622</v>
      </c>
      <c r="G11040">
        <v>5</v>
      </c>
      <c r="H11040">
        <v>4486</v>
      </c>
      <c r="I11040">
        <v>3707</v>
      </c>
      <c r="J11040">
        <v>75533</v>
      </c>
      <c r="K11040">
        <v>6</v>
      </c>
    </row>
    <row r="11041" spans="1:11" x14ac:dyDescent="0.25">
      <c r="A11041">
        <v>2007</v>
      </c>
      <c r="B11041">
        <v>724</v>
      </c>
      <c r="C11041">
        <v>1</v>
      </c>
      <c r="D11041">
        <v>620</v>
      </c>
      <c r="E11041" t="s">
        <v>11</v>
      </c>
      <c r="F11041">
        <v>7622</v>
      </c>
      <c r="G11041">
        <v>5</v>
      </c>
      <c r="H11041">
        <v>754</v>
      </c>
      <c r="I11041">
        <v>1613</v>
      </c>
      <c r="J11041">
        <v>23722</v>
      </c>
      <c r="K11041">
        <v>4</v>
      </c>
    </row>
    <row r="11042" spans="1:11" x14ac:dyDescent="0.25">
      <c r="A11042">
        <v>2008</v>
      </c>
      <c r="B11042">
        <v>724</v>
      </c>
      <c r="C11042">
        <v>1</v>
      </c>
      <c r="D11042">
        <v>620</v>
      </c>
      <c r="E11042" t="s">
        <v>11</v>
      </c>
      <c r="F11042">
        <v>7622</v>
      </c>
      <c r="G11042">
        <v>5</v>
      </c>
      <c r="H11042">
        <v>2407</v>
      </c>
      <c r="I11042">
        <v>2388</v>
      </c>
      <c r="J11042">
        <v>54074</v>
      </c>
      <c r="K11042">
        <v>0</v>
      </c>
    </row>
    <row r="11043" spans="1:11" x14ac:dyDescent="0.25">
      <c r="A11043">
        <v>1988</v>
      </c>
      <c r="B11043">
        <v>724</v>
      </c>
      <c r="C11043">
        <v>1</v>
      </c>
      <c r="D11043">
        <v>620</v>
      </c>
      <c r="E11043" t="s">
        <v>11</v>
      </c>
      <c r="F11043">
        <v>7628</v>
      </c>
      <c r="G11043">
        <v>8</v>
      </c>
      <c r="H11043">
        <v>17917</v>
      </c>
      <c r="I11043">
        <v>17917</v>
      </c>
      <c r="J11043">
        <v>487126</v>
      </c>
      <c r="K11043">
        <v>0</v>
      </c>
    </row>
    <row r="11044" spans="1:11" x14ac:dyDescent="0.25">
      <c r="A11044">
        <v>1989</v>
      </c>
      <c r="B11044">
        <v>724</v>
      </c>
      <c r="C11044">
        <v>1</v>
      </c>
      <c r="D11044">
        <v>620</v>
      </c>
      <c r="E11044" t="s">
        <v>11</v>
      </c>
      <c r="F11044">
        <v>7628</v>
      </c>
      <c r="G11044">
        <v>8</v>
      </c>
      <c r="H11044">
        <v>17897</v>
      </c>
      <c r="I11044">
        <v>17897</v>
      </c>
      <c r="J11044">
        <v>523396</v>
      </c>
      <c r="K11044">
        <v>0</v>
      </c>
    </row>
    <row r="11045" spans="1:11" x14ac:dyDescent="0.25">
      <c r="A11045">
        <v>1990</v>
      </c>
      <c r="B11045">
        <v>724</v>
      </c>
      <c r="C11045">
        <v>1</v>
      </c>
      <c r="D11045">
        <v>620</v>
      </c>
      <c r="E11045" t="s">
        <v>11</v>
      </c>
      <c r="F11045">
        <v>7628</v>
      </c>
      <c r="G11045">
        <v>8</v>
      </c>
      <c r="H11045">
        <v>22323</v>
      </c>
      <c r="I11045">
        <v>22323</v>
      </c>
      <c r="J11045">
        <v>828397</v>
      </c>
      <c r="K11045">
        <v>0</v>
      </c>
    </row>
    <row r="11046" spans="1:11" x14ac:dyDescent="0.25">
      <c r="A11046">
        <v>1991</v>
      </c>
      <c r="B11046">
        <v>724</v>
      </c>
      <c r="C11046">
        <v>1</v>
      </c>
      <c r="D11046">
        <v>620</v>
      </c>
      <c r="E11046" t="s">
        <v>11</v>
      </c>
      <c r="F11046">
        <v>7628</v>
      </c>
      <c r="G11046">
        <v>8</v>
      </c>
      <c r="H11046">
        <v>10917</v>
      </c>
      <c r="I11046">
        <v>10917</v>
      </c>
      <c r="J11046">
        <v>357437</v>
      </c>
      <c r="K11046">
        <v>0</v>
      </c>
    </row>
    <row r="11047" spans="1:11" x14ac:dyDescent="0.25">
      <c r="A11047">
        <v>1992</v>
      </c>
      <c r="B11047">
        <v>724</v>
      </c>
      <c r="C11047">
        <v>1</v>
      </c>
      <c r="D11047">
        <v>620</v>
      </c>
      <c r="E11047" t="s">
        <v>11</v>
      </c>
      <c r="F11047">
        <v>7628</v>
      </c>
      <c r="G11047">
        <v>8</v>
      </c>
      <c r="H11047">
        <v>16839</v>
      </c>
      <c r="I11047">
        <v>16839</v>
      </c>
      <c r="J11047">
        <v>703079</v>
      </c>
      <c r="K11047">
        <v>0</v>
      </c>
    </row>
    <row r="11048" spans="1:11" x14ac:dyDescent="0.25">
      <c r="A11048">
        <v>1993</v>
      </c>
      <c r="B11048">
        <v>724</v>
      </c>
      <c r="C11048">
        <v>1</v>
      </c>
      <c r="D11048">
        <v>620</v>
      </c>
      <c r="E11048" t="s">
        <v>11</v>
      </c>
      <c r="F11048">
        <v>7628</v>
      </c>
      <c r="G11048">
        <v>8</v>
      </c>
      <c r="H11048">
        <v>86753</v>
      </c>
      <c r="I11048">
        <v>86753</v>
      </c>
      <c r="J11048">
        <v>1879497</v>
      </c>
      <c r="K11048">
        <v>0</v>
      </c>
    </row>
    <row r="11049" spans="1:11" x14ac:dyDescent="0.25">
      <c r="A11049">
        <v>1994</v>
      </c>
      <c r="B11049">
        <v>724</v>
      </c>
      <c r="C11049">
        <v>1</v>
      </c>
      <c r="D11049">
        <v>620</v>
      </c>
      <c r="E11049" t="s">
        <v>11</v>
      </c>
      <c r="F11049">
        <v>7628</v>
      </c>
      <c r="G11049">
        <v>8</v>
      </c>
      <c r="H11049">
        <v>16687</v>
      </c>
      <c r="I11049">
        <v>16687</v>
      </c>
      <c r="J11049">
        <v>395874</v>
      </c>
      <c r="K11049">
        <v>0</v>
      </c>
    </row>
    <row r="11050" spans="1:11" x14ac:dyDescent="0.25">
      <c r="A11050">
        <v>1995</v>
      </c>
      <c r="B11050">
        <v>724</v>
      </c>
      <c r="C11050">
        <v>1</v>
      </c>
      <c r="D11050">
        <v>620</v>
      </c>
      <c r="E11050" t="s">
        <v>11</v>
      </c>
      <c r="F11050">
        <v>7628</v>
      </c>
      <c r="G11050">
        <v>8</v>
      </c>
      <c r="H11050">
        <v>45421</v>
      </c>
      <c r="I11050">
        <v>45421</v>
      </c>
      <c r="J11050">
        <v>1307433</v>
      </c>
      <c r="K11050">
        <v>0</v>
      </c>
    </row>
    <row r="11051" spans="1:11" x14ac:dyDescent="0.25">
      <c r="A11051">
        <v>1996</v>
      </c>
      <c r="B11051">
        <v>724</v>
      </c>
      <c r="C11051">
        <v>1</v>
      </c>
      <c r="D11051">
        <v>620</v>
      </c>
      <c r="E11051" t="s">
        <v>11</v>
      </c>
      <c r="F11051">
        <v>7628</v>
      </c>
      <c r="G11051">
        <v>8</v>
      </c>
      <c r="H11051">
        <v>56846</v>
      </c>
      <c r="I11051">
        <v>56846</v>
      </c>
      <c r="J11051">
        <v>1184391</v>
      </c>
      <c r="K11051">
        <v>0</v>
      </c>
    </row>
    <row r="11052" spans="1:11" x14ac:dyDescent="0.25">
      <c r="A11052">
        <v>1997</v>
      </c>
      <c r="B11052">
        <v>724</v>
      </c>
      <c r="C11052">
        <v>1</v>
      </c>
      <c r="D11052">
        <v>620</v>
      </c>
      <c r="E11052" t="s">
        <v>11</v>
      </c>
      <c r="F11052">
        <v>7628</v>
      </c>
      <c r="G11052">
        <v>8</v>
      </c>
      <c r="H11052">
        <v>14335</v>
      </c>
      <c r="I11052">
        <v>14335</v>
      </c>
      <c r="J11052">
        <v>337288</v>
      </c>
      <c r="K11052">
        <v>0</v>
      </c>
    </row>
    <row r="11053" spans="1:11" x14ac:dyDescent="0.25">
      <c r="A11053">
        <v>1998</v>
      </c>
      <c r="B11053">
        <v>724</v>
      </c>
      <c r="C11053">
        <v>1</v>
      </c>
      <c r="D11053">
        <v>620</v>
      </c>
      <c r="E11053" t="s">
        <v>11</v>
      </c>
      <c r="F11053">
        <v>7628</v>
      </c>
      <c r="G11053">
        <v>8</v>
      </c>
      <c r="H11053">
        <v>13858</v>
      </c>
      <c r="I11053">
        <v>13858</v>
      </c>
      <c r="J11053">
        <v>189984</v>
      </c>
      <c r="K11053">
        <v>0</v>
      </c>
    </row>
    <row r="11054" spans="1:11" x14ac:dyDescent="0.25">
      <c r="A11054">
        <v>1999</v>
      </c>
      <c r="B11054">
        <v>724</v>
      </c>
      <c r="C11054">
        <v>1</v>
      </c>
      <c r="D11054">
        <v>620</v>
      </c>
      <c r="E11054" t="s">
        <v>11</v>
      </c>
      <c r="F11054">
        <v>7628</v>
      </c>
      <c r="G11054">
        <v>8</v>
      </c>
      <c r="H11054">
        <v>93</v>
      </c>
      <c r="I11054">
        <v>93</v>
      </c>
      <c r="J11054">
        <v>1492</v>
      </c>
      <c r="K11054">
        <v>0</v>
      </c>
    </row>
    <row r="11055" spans="1:11" x14ac:dyDescent="0.25">
      <c r="A11055">
        <v>2000</v>
      </c>
      <c r="B11055">
        <v>724</v>
      </c>
      <c r="C11055">
        <v>1</v>
      </c>
      <c r="D11055">
        <v>620</v>
      </c>
      <c r="E11055" t="s">
        <v>11</v>
      </c>
      <c r="F11055">
        <v>7628</v>
      </c>
      <c r="G11055">
        <v>5</v>
      </c>
      <c r="H11055">
        <v>1456</v>
      </c>
      <c r="I11055">
        <v>12617</v>
      </c>
      <c r="J11055">
        <v>117159</v>
      </c>
      <c r="K11055">
        <v>6</v>
      </c>
    </row>
    <row r="11056" spans="1:11" x14ac:dyDescent="0.25">
      <c r="A11056">
        <v>2001</v>
      </c>
      <c r="B11056">
        <v>724</v>
      </c>
      <c r="C11056">
        <v>1</v>
      </c>
      <c r="D11056">
        <v>620</v>
      </c>
      <c r="E11056" t="s">
        <v>11</v>
      </c>
      <c r="F11056">
        <v>7628</v>
      </c>
      <c r="G11056">
        <v>5</v>
      </c>
      <c r="H11056">
        <v>727</v>
      </c>
      <c r="I11056">
        <v>7114</v>
      </c>
      <c r="J11056">
        <v>103549</v>
      </c>
      <c r="K11056">
        <v>4</v>
      </c>
    </row>
    <row r="11057" spans="1:11" x14ac:dyDescent="0.25">
      <c r="A11057">
        <v>2002</v>
      </c>
      <c r="B11057">
        <v>724</v>
      </c>
      <c r="C11057">
        <v>1</v>
      </c>
      <c r="D11057">
        <v>620</v>
      </c>
      <c r="E11057" t="s">
        <v>11</v>
      </c>
      <c r="F11057">
        <v>7628</v>
      </c>
      <c r="G11057">
        <v>5</v>
      </c>
      <c r="H11057">
        <v>1934</v>
      </c>
      <c r="I11057">
        <v>24238</v>
      </c>
      <c r="J11057">
        <v>60938</v>
      </c>
      <c r="K11057">
        <v>0</v>
      </c>
    </row>
    <row r="11058" spans="1:11" x14ac:dyDescent="0.25">
      <c r="A11058">
        <v>2003</v>
      </c>
      <c r="B11058">
        <v>724</v>
      </c>
      <c r="C11058">
        <v>1</v>
      </c>
      <c r="D11058">
        <v>620</v>
      </c>
      <c r="E11058" t="s">
        <v>11</v>
      </c>
      <c r="F11058">
        <v>7628</v>
      </c>
      <c r="G11058">
        <v>5</v>
      </c>
      <c r="H11058">
        <v>1167</v>
      </c>
      <c r="I11058">
        <v>11556</v>
      </c>
      <c r="J11058">
        <v>22364</v>
      </c>
      <c r="K11058">
        <v>2</v>
      </c>
    </row>
    <row r="11059" spans="1:11" x14ac:dyDescent="0.25">
      <c r="A11059">
        <v>2004</v>
      </c>
      <c r="B11059">
        <v>724</v>
      </c>
      <c r="C11059">
        <v>1</v>
      </c>
      <c r="D11059">
        <v>620</v>
      </c>
      <c r="E11059" t="s">
        <v>11</v>
      </c>
      <c r="F11059">
        <v>7628</v>
      </c>
      <c r="G11059">
        <v>5</v>
      </c>
      <c r="H11059">
        <v>28167</v>
      </c>
      <c r="I11059">
        <v>98700</v>
      </c>
      <c r="J11059">
        <v>677127</v>
      </c>
      <c r="K11059">
        <v>0</v>
      </c>
    </row>
    <row r="11060" spans="1:11" x14ac:dyDescent="0.25">
      <c r="A11060">
        <v>2005</v>
      </c>
      <c r="B11060">
        <v>724</v>
      </c>
      <c r="C11060">
        <v>1</v>
      </c>
      <c r="D11060">
        <v>620</v>
      </c>
      <c r="E11060" t="s">
        <v>11</v>
      </c>
      <c r="F11060">
        <v>7628</v>
      </c>
      <c r="G11060">
        <v>5</v>
      </c>
      <c r="H11060">
        <v>5065</v>
      </c>
      <c r="I11060">
        <v>12459</v>
      </c>
      <c r="J11060">
        <v>276832</v>
      </c>
      <c r="K11060">
        <v>0</v>
      </c>
    </row>
    <row r="11061" spans="1:11" x14ac:dyDescent="0.25">
      <c r="A11061">
        <v>2006</v>
      </c>
      <c r="B11061">
        <v>724</v>
      </c>
      <c r="C11061">
        <v>1</v>
      </c>
      <c r="D11061">
        <v>620</v>
      </c>
      <c r="E11061" t="s">
        <v>11</v>
      </c>
      <c r="F11061">
        <v>7628</v>
      </c>
      <c r="G11061">
        <v>5</v>
      </c>
      <c r="H11061">
        <v>150770</v>
      </c>
      <c r="I11061">
        <v>1605402</v>
      </c>
      <c r="J11061">
        <v>18686675</v>
      </c>
      <c r="K11061">
        <v>6</v>
      </c>
    </row>
    <row r="11062" spans="1:11" x14ac:dyDescent="0.25">
      <c r="A11062">
        <v>2007</v>
      </c>
      <c r="B11062">
        <v>724</v>
      </c>
      <c r="C11062">
        <v>1</v>
      </c>
      <c r="D11062">
        <v>620</v>
      </c>
      <c r="E11062" t="s">
        <v>11</v>
      </c>
      <c r="F11062">
        <v>7628</v>
      </c>
      <c r="G11062">
        <v>5</v>
      </c>
      <c r="H11062">
        <v>230704</v>
      </c>
      <c r="I11062">
        <v>530783</v>
      </c>
      <c r="J11062">
        <v>40944071</v>
      </c>
      <c r="K11062">
        <v>4</v>
      </c>
    </row>
    <row r="11063" spans="1:11" x14ac:dyDescent="0.25">
      <c r="A11063">
        <v>2008</v>
      </c>
      <c r="B11063">
        <v>724</v>
      </c>
      <c r="C11063">
        <v>1</v>
      </c>
      <c r="D11063">
        <v>620</v>
      </c>
      <c r="E11063" t="s">
        <v>11</v>
      </c>
      <c r="F11063">
        <v>7628</v>
      </c>
      <c r="G11063">
        <v>5</v>
      </c>
      <c r="H11063">
        <v>164904</v>
      </c>
      <c r="I11063">
        <v>369075</v>
      </c>
      <c r="J11063">
        <v>32527973</v>
      </c>
      <c r="K11063">
        <v>0</v>
      </c>
    </row>
    <row r="11064" spans="1:11" x14ac:dyDescent="0.25">
      <c r="A11064">
        <v>1990</v>
      </c>
      <c r="B11064">
        <v>724</v>
      </c>
      <c r="C11064">
        <v>1</v>
      </c>
      <c r="D11064">
        <v>620</v>
      </c>
      <c r="E11064" t="s">
        <v>11</v>
      </c>
      <c r="F11064">
        <v>7631</v>
      </c>
      <c r="G11064">
        <v>8</v>
      </c>
      <c r="H11064">
        <v>24</v>
      </c>
      <c r="I11064">
        <v>24</v>
      </c>
      <c r="J11064">
        <v>787</v>
      </c>
      <c r="K11064">
        <v>0</v>
      </c>
    </row>
    <row r="11065" spans="1:11" x14ac:dyDescent="0.25">
      <c r="A11065">
        <v>1991</v>
      </c>
      <c r="B11065">
        <v>724</v>
      </c>
      <c r="C11065">
        <v>1</v>
      </c>
      <c r="D11065">
        <v>620</v>
      </c>
      <c r="E11065" t="s">
        <v>11</v>
      </c>
      <c r="F11065">
        <v>7631</v>
      </c>
      <c r="G11065">
        <v>8</v>
      </c>
      <c r="H11065">
        <v>60</v>
      </c>
      <c r="I11065">
        <v>60</v>
      </c>
      <c r="J11065">
        <v>1148</v>
      </c>
      <c r="K11065">
        <v>0</v>
      </c>
    </row>
    <row r="11066" spans="1:11" x14ac:dyDescent="0.25">
      <c r="A11066">
        <v>1992</v>
      </c>
      <c r="B11066">
        <v>724</v>
      </c>
      <c r="C11066">
        <v>1</v>
      </c>
      <c r="D11066">
        <v>620</v>
      </c>
      <c r="E11066" t="s">
        <v>11</v>
      </c>
      <c r="F11066">
        <v>7631</v>
      </c>
      <c r="G11066">
        <v>8</v>
      </c>
      <c r="H11066">
        <v>539</v>
      </c>
      <c r="I11066">
        <v>539</v>
      </c>
      <c r="J11066">
        <v>11901</v>
      </c>
      <c r="K11066">
        <v>0</v>
      </c>
    </row>
    <row r="11067" spans="1:11" x14ac:dyDescent="0.25">
      <c r="A11067">
        <v>1993</v>
      </c>
      <c r="B11067">
        <v>724</v>
      </c>
      <c r="C11067">
        <v>1</v>
      </c>
      <c r="D11067">
        <v>620</v>
      </c>
      <c r="E11067" t="s">
        <v>11</v>
      </c>
      <c r="F11067">
        <v>7631</v>
      </c>
      <c r="G11067">
        <v>8</v>
      </c>
      <c r="H11067">
        <v>257</v>
      </c>
      <c r="I11067">
        <v>257</v>
      </c>
      <c r="J11067">
        <v>7059</v>
      </c>
      <c r="K11067">
        <v>0</v>
      </c>
    </row>
    <row r="11068" spans="1:11" x14ac:dyDescent="0.25">
      <c r="A11068">
        <v>1995</v>
      </c>
      <c r="B11068">
        <v>724</v>
      </c>
      <c r="C11068">
        <v>1</v>
      </c>
      <c r="D11068">
        <v>620</v>
      </c>
      <c r="E11068" t="s">
        <v>11</v>
      </c>
      <c r="F11068">
        <v>7631</v>
      </c>
      <c r="G11068">
        <v>8</v>
      </c>
      <c r="H11068">
        <v>355</v>
      </c>
      <c r="I11068">
        <v>355</v>
      </c>
      <c r="J11068">
        <v>8580</v>
      </c>
      <c r="K11068">
        <v>0</v>
      </c>
    </row>
    <row r="11069" spans="1:11" x14ac:dyDescent="0.25">
      <c r="A11069">
        <v>1996</v>
      </c>
      <c r="B11069">
        <v>724</v>
      </c>
      <c r="C11069">
        <v>1</v>
      </c>
      <c r="D11069">
        <v>620</v>
      </c>
      <c r="E11069" t="s">
        <v>11</v>
      </c>
      <c r="F11069">
        <v>7631</v>
      </c>
      <c r="G11069">
        <v>8</v>
      </c>
      <c r="H11069">
        <v>108</v>
      </c>
      <c r="I11069">
        <v>108</v>
      </c>
      <c r="J11069">
        <v>10705</v>
      </c>
      <c r="K11069">
        <v>0</v>
      </c>
    </row>
    <row r="11070" spans="1:11" x14ac:dyDescent="0.25">
      <c r="A11070">
        <v>1997</v>
      </c>
      <c r="B11070">
        <v>724</v>
      </c>
      <c r="C11070">
        <v>1</v>
      </c>
      <c r="D11070">
        <v>620</v>
      </c>
      <c r="E11070" t="s">
        <v>11</v>
      </c>
      <c r="F11070">
        <v>7631</v>
      </c>
      <c r="G11070">
        <v>8</v>
      </c>
      <c r="H11070">
        <v>179</v>
      </c>
      <c r="I11070">
        <v>179</v>
      </c>
      <c r="J11070">
        <v>10088</v>
      </c>
      <c r="K11070">
        <v>0</v>
      </c>
    </row>
    <row r="11071" spans="1:11" x14ac:dyDescent="0.25">
      <c r="A11071">
        <v>1998</v>
      </c>
      <c r="B11071">
        <v>724</v>
      </c>
      <c r="C11071">
        <v>1</v>
      </c>
      <c r="D11071">
        <v>620</v>
      </c>
      <c r="E11071" t="s">
        <v>11</v>
      </c>
      <c r="F11071">
        <v>7631</v>
      </c>
      <c r="G11071">
        <v>8</v>
      </c>
      <c r="H11071">
        <v>89</v>
      </c>
      <c r="I11071">
        <v>89</v>
      </c>
      <c r="J11071">
        <v>17006</v>
      </c>
      <c r="K11071">
        <v>0</v>
      </c>
    </row>
    <row r="11072" spans="1:11" x14ac:dyDescent="0.25">
      <c r="A11072">
        <v>2000</v>
      </c>
      <c r="B11072">
        <v>724</v>
      </c>
      <c r="C11072">
        <v>1</v>
      </c>
      <c r="D11072">
        <v>620</v>
      </c>
      <c r="E11072" t="s">
        <v>11</v>
      </c>
      <c r="F11072">
        <v>7631</v>
      </c>
      <c r="G11072">
        <v>5</v>
      </c>
      <c r="H11072">
        <v>3</v>
      </c>
      <c r="I11072">
        <v>15</v>
      </c>
      <c r="J11072">
        <v>181</v>
      </c>
      <c r="K11072">
        <v>0</v>
      </c>
    </row>
    <row r="11073" spans="1:11" x14ac:dyDescent="0.25">
      <c r="A11073">
        <v>2004</v>
      </c>
      <c r="B11073">
        <v>724</v>
      </c>
      <c r="C11073">
        <v>1</v>
      </c>
      <c r="D11073">
        <v>620</v>
      </c>
      <c r="E11073" t="s">
        <v>11</v>
      </c>
      <c r="F11073">
        <v>7631</v>
      </c>
      <c r="G11073">
        <v>5</v>
      </c>
      <c r="H11073">
        <v>8</v>
      </c>
      <c r="I11073">
        <v>4</v>
      </c>
      <c r="J11073">
        <v>517</v>
      </c>
      <c r="K11073">
        <v>0</v>
      </c>
    </row>
    <row r="11074" spans="1:11" x14ac:dyDescent="0.25">
      <c r="A11074">
        <v>2005</v>
      </c>
      <c r="B11074">
        <v>724</v>
      </c>
      <c r="C11074">
        <v>1</v>
      </c>
      <c r="D11074">
        <v>620</v>
      </c>
      <c r="E11074" t="s">
        <v>11</v>
      </c>
      <c r="F11074">
        <v>7631</v>
      </c>
      <c r="G11074">
        <v>5</v>
      </c>
      <c r="H11074">
        <v>3</v>
      </c>
      <c r="I11074">
        <v>22</v>
      </c>
      <c r="J11074">
        <v>1012</v>
      </c>
      <c r="K11074">
        <v>6</v>
      </c>
    </row>
    <row r="11075" spans="1:11" x14ac:dyDescent="0.25">
      <c r="A11075">
        <v>2006</v>
      </c>
      <c r="B11075">
        <v>724</v>
      </c>
      <c r="C11075">
        <v>1</v>
      </c>
      <c r="D11075">
        <v>620</v>
      </c>
      <c r="E11075" t="s">
        <v>11</v>
      </c>
      <c r="F11075">
        <v>7631</v>
      </c>
      <c r="G11075">
        <v>8</v>
      </c>
      <c r="H11075">
        <v>59</v>
      </c>
      <c r="I11075">
        <v>59</v>
      </c>
      <c r="J11075">
        <v>2346</v>
      </c>
      <c r="K11075">
        <v>6</v>
      </c>
    </row>
    <row r="11076" spans="1:11" x14ac:dyDescent="0.25">
      <c r="A11076">
        <v>2008</v>
      </c>
      <c r="B11076">
        <v>724</v>
      </c>
      <c r="C11076">
        <v>1</v>
      </c>
      <c r="D11076">
        <v>620</v>
      </c>
      <c r="E11076" t="s">
        <v>11</v>
      </c>
      <c r="F11076">
        <v>7631</v>
      </c>
      <c r="G11076">
        <v>5</v>
      </c>
      <c r="H11076">
        <v>3</v>
      </c>
      <c r="I11076">
        <v>27</v>
      </c>
      <c r="J11076">
        <v>612</v>
      </c>
      <c r="K11076">
        <v>4</v>
      </c>
    </row>
    <row r="11077" spans="1:11" x14ac:dyDescent="0.25">
      <c r="A11077">
        <v>1988</v>
      </c>
      <c r="B11077">
        <v>724</v>
      </c>
      <c r="C11077">
        <v>1</v>
      </c>
      <c r="D11077">
        <v>620</v>
      </c>
      <c r="E11077" t="s">
        <v>11</v>
      </c>
      <c r="F11077">
        <v>7638</v>
      </c>
      <c r="G11077">
        <v>8</v>
      </c>
      <c r="H11077">
        <v>22776</v>
      </c>
      <c r="I11077">
        <v>22776</v>
      </c>
      <c r="J11077">
        <v>645709</v>
      </c>
      <c r="K11077">
        <v>0</v>
      </c>
    </row>
    <row r="11078" spans="1:11" x14ac:dyDescent="0.25">
      <c r="A11078">
        <v>1989</v>
      </c>
      <c r="B11078">
        <v>724</v>
      </c>
      <c r="C11078">
        <v>1</v>
      </c>
      <c r="D11078">
        <v>620</v>
      </c>
      <c r="E11078" t="s">
        <v>11</v>
      </c>
      <c r="F11078">
        <v>7638</v>
      </c>
      <c r="G11078">
        <v>8</v>
      </c>
      <c r="H11078">
        <v>20960</v>
      </c>
      <c r="I11078">
        <v>20960</v>
      </c>
      <c r="J11078">
        <v>642764</v>
      </c>
      <c r="K11078">
        <v>0</v>
      </c>
    </row>
    <row r="11079" spans="1:11" x14ac:dyDescent="0.25">
      <c r="A11079">
        <v>1990</v>
      </c>
      <c r="B11079">
        <v>724</v>
      </c>
      <c r="C11079">
        <v>1</v>
      </c>
      <c r="D11079">
        <v>620</v>
      </c>
      <c r="E11079" t="s">
        <v>11</v>
      </c>
      <c r="F11079">
        <v>7638</v>
      </c>
      <c r="G11079">
        <v>8</v>
      </c>
      <c r="H11079">
        <v>40470</v>
      </c>
      <c r="I11079">
        <v>40470</v>
      </c>
      <c r="J11079">
        <v>1446733</v>
      </c>
      <c r="K11079">
        <v>0</v>
      </c>
    </row>
    <row r="11080" spans="1:11" x14ac:dyDescent="0.25">
      <c r="A11080">
        <v>1991</v>
      </c>
      <c r="B11080">
        <v>724</v>
      </c>
      <c r="C11080">
        <v>1</v>
      </c>
      <c r="D11080">
        <v>620</v>
      </c>
      <c r="E11080" t="s">
        <v>11</v>
      </c>
      <c r="F11080">
        <v>7638</v>
      </c>
      <c r="G11080">
        <v>8</v>
      </c>
      <c r="H11080">
        <v>51104</v>
      </c>
      <c r="I11080">
        <v>51104</v>
      </c>
      <c r="J11080">
        <v>1847407</v>
      </c>
      <c r="K11080">
        <v>0</v>
      </c>
    </row>
    <row r="11081" spans="1:11" x14ac:dyDescent="0.25">
      <c r="A11081">
        <v>1992</v>
      </c>
      <c r="B11081">
        <v>724</v>
      </c>
      <c r="C11081">
        <v>1</v>
      </c>
      <c r="D11081">
        <v>620</v>
      </c>
      <c r="E11081" t="s">
        <v>11</v>
      </c>
      <c r="F11081">
        <v>7638</v>
      </c>
      <c r="G11081">
        <v>8</v>
      </c>
      <c r="H11081">
        <v>98525</v>
      </c>
      <c r="I11081">
        <v>98525</v>
      </c>
      <c r="J11081">
        <v>2812011</v>
      </c>
      <c r="K11081">
        <v>0</v>
      </c>
    </row>
    <row r="11082" spans="1:11" x14ac:dyDescent="0.25">
      <c r="A11082">
        <v>1993</v>
      </c>
      <c r="B11082">
        <v>724</v>
      </c>
      <c r="C11082">
        <v>1</v>
      </c>
      <c r="D11082">
        <v>620</v>
      </c>
      <c r="E11082" t="s">
        <v>11</v>
      </c>
      <c r="F11082">
        <v>7638</v>
      </c>
      <c r="G11082">
        <v>8</v>
      </c>
      <c r="H11082">
        <v>19551</v>
      </c>
      <c r="I11082">
        <v>19551</v>
      </c>
      <c r="J11082">
        <v>516570</v>
      </c>
      <c r="K11082">
        <v>0</v>
      </c>
    </row>
    <row r="11083" spans="1:11" x14ac:dyDescent="0.25">
      <c r="A11083">
        <v>1994</v>
      </c>
      <c r="B11083">
        <v>724</v>
      </c>
      <c r="C11083">
        <v>1</v>
      </c>
      <c r="D11083">
        <v>620</v>
      </c>
      <c r="E11083" t="s">
        <v>11</v>
      </c>
      <c r="F11083">
        <v>7638</v>
      </c>
      <c r="G11083">
        <v>8</v>
      </c>
      <c r="H11083">
        <v>31179</v>
      </c>
      <c r="I11083">
        <v>31179</v>
      </c>
      <c r="J11083">
        <v>1598871</v>
      </c>
      <c r="K11083">
        <v>0</v>
      </c>
    </row>
    <row r="11084" spans="1:11" x14ac:dyDescent="0.25">
      <c r="A11084">
        <v>1995</v>
      </c>
      <c r="B11084">
        <v>724</v>
      </c>
      <c r="C11084">
        <v>1</v>
      </c>
      <c r="D11084">
        <v>620</v>
      </c>
      <c r="E11084" t="s">
        <v>11</v>
      </c>
      <c r="F11084">
        <v>7638</v>
      </c>
      <c r="G11084">
        <v>8</v>
      </c>
      <c r="H11084">
        <v>47153</v>
      </c>
      <c r="I11084">
        <v>47153</v>
      </c>
      <c r="J11084">
        <v>1737503</v>
      </c>
      <c r="K11084">
        <v>0</v>
      </c>
    </row>
    <row r="11085" spans="1:11" x14ac:dyDescent="0.25">
      <c r="A11085">
        <v>1996</v>
      </c>
      <c r="B11085">
        <v>724</v>
      </c>
      <c r="C11085">
        <v>1</v>
      </c>
      <c r="D11085">
        <v>620</v>
      </c>
      <c r="E11085" t="s">
        <v>11</v>
      </c>
      <c r="F11085">
        <v>7638</v>
      </c>
      <c r="G11085">
        <v>8</v>
      </c>
      <c r="H11085">
        <v>97391</v>
      </c>
      <c r="I11085">
        <v>97391</v>
      </c>
      <c r="J11085">
        <v>3043413</v>
      </c>
      <c r="K11085">
        <v>0</v>
      </c>
    </row>
    <row r="11086" spans="1:11" x14ac:dyDescent="0.25">
      <c r="A11086">
        <v>1997</v>
      </c>
      <c r="B11086">
        <v>724</v>
      </c>
      <c r="C11086">
        <v>1</v>
      </c>
      <c r="D11086">
        <v>620</v>
      </c>
      <c r="E11086" t="s">
        <v>11</v>
      </c>
      <c r="F11086">
        <v>7638</v>
      </c>
      <c r="G11086">
        <v>8</v>
      </c>
      <c r="H11086">
        <v>88946</v>
      </c>
      <c r="I11086">
        <v>88946</v>
      </c>
      <c r="J11086">
        <v>4684939</v>
      </c>
      <c r="K11086">
        <v>0</v>
      </c>
    </row>
    <row r="11087" spans="1:11" x14ac:dyDescent="0.25">
      <c r="A11087">
        <v>1998</v>
      </c>
      <c r="B11087">
        <v>724</v>
      </c>
      <c r="C11087">
        <v>1</v>
      </c>
      <c r="D11087">
        <v>620</v>
      </c>
      <c r="E11087" t="s">
        <v>11</v>
      </c>
      <c r="F11087">
        <v>7638</v>
      </c>
      <c r="G11087">
        <v>8</v>
      </c>
      <c r="H11087">
        <v>116601</v>
      </c>
      <c r="I11087">
        <v>116601</v>
      </c>
      <c r="J11087">
        <v>6188071</v>
      </c>
      <c r="K11087">
        <v>0</v>
      </c>
    </row>
    <row r="11088" spans="1:11" x14ac:dyDescent="0.25">
      <c r="A11088">
        <v>1999</v>
      </c>
      <c r="B11088">
        <v>724</v>
      </c>
      <c r="C11088">
        <v>1</v>
      </c>
      <c r="D11088">
        <v>620</v>
      </c>
      <c r="E11088" t="s">
        <v>11</v>
      </c>
      <c r="F11088">
        <v>7638</v>
      </c>
      <c r="G11088">
        <v>8</v>
      </c>
      <c r="H11088">
        <v>29564</v>
      </c>
      <c r="I11088">
        <v>29564</v>
      </c>
      <c r="J11088">
        <v>633773</v>
      </c>
      <c r="K11088">
        <v>0</v>
      </c>
    </row>
    <row r="11089" spans="1:11" x14ac:dyDescent="0.25">
      <c r="A11089">
        <v>2000</v>
      </c>
      <c r="B11089">
        <v>724</v>
      </c>
      <c r="C11089">
        <v>1</v>
      </c>
      <c r="D11089">
        <v>620</v>
      </c>
      <c r="E11089" t="s">
        <v>11</v>
      </c>
      <c r="F11089">
        <v>7638</v>
      </c>
      <c r="G11089">
        <v>1</v>
      </c>
      <c r="I11089">
        <v>42414</v>
      </c>
      <c r="J11089">
        <v>1386142</v>
      </c>
      <c r="K11089">
        <v>0</v>
      </c>
    </row>
    <row r="11090" spans="1:11" x14ac:dyDescent="0.25">
      <c r="A11090">
        <v>2001</v>
      </c>
      <c r="B11090">
        <v>724</v>
      </c>
      <c r="C11090">
        <v>1</v>
      </c>
      <c r="D11090">
        <v>620</v>
      </c>
      <c r="E11090" t="s">
        <v>11</v>
      </c>
      <c r="F11090">
        <v>7638</v>
      </c>
      <c r="G11090">
        <v>5</v>
      </c>
      <c r="H11090">
        <v>23322</v>
      </c>
      <c r="I11090">
        <v>36313</v>
      </c>
      <c r="J11090">
        <v>709274</v>
      </c>
      <c r="K11090">
        <v>2</v>
      </c>
    </row>
    <row r="11091" spans="1:11" x14ac:dyDescent="0.25">
      <c r="A11091">
        <v>2002</v>
      </c>
      <c r="B11091">
        <v>724</v>
      </c>
      <c r="C11091">
        <v>1</v>
      </c>
      <c r="D11091">
        <v>620</v>
      </c>
      <c r="E11091" t="s">
        <v>11</v>
      </c>
      <c r="F11091">
        <v>7638</v>
      </c>
      <c r="G11091">
        <v>1</v>
      </c>
      <c r="I11091">
        <v>36135</v>
      </c>
      <c r="J11091">
        <v>1018150</v>
      </c>
      <c r="K11091">
        <v>0</v>
      </c>
    </row>
    <row r="11092" spans="1:11" x14ac:dyDescent="0.25">
      <c r="A11092">
        <v>2003</v>
      </c>
      <c r="B11092">
        <v>724</v>
      </c>
      <c r="C11092">
        <v>1</v>
      </c>
      <c r="D11092">
        <v>620</v>
      </c>
      <c r="E11092" t="s">
        <v>11</v>
      </c>
      <c r="F11092">
        <v>7638</v>
      </c>
      <c r="G11092">
        <v>1</v>
      </c>
      <c r="I11092">
        <v>27089</v>
      </c>
      <c r="J11092">
        <v>2345347</v>
      </c>
      <c r="K11092">
        <v>0</v>
      </c>
    </row>
    <row r="11093" spans="1:11" x14ac:dyDescent="0.25">
      <c r="A11093">
        <v>2004</v>
      </c>
      <c r="B11093">
        <v>724</v>
      </c>
      <c r="C11093">
        <v>1</v>
      </c>
      <c r="D11093">
        <v>620</v>
      </c>
      <c r="E11093" t="s">
        <v>11</v>
      </c>
      <c r="F11093">
        <v>7638</v>
      </c>
      <c r="G11093">
        <v>1</v>
      </c>
      <c r="I11093">
        <v>215867</v>
      </c>
      <c r="J11093">
        <v>2906184</v>
      </c>
      <c r="K11093">
        <v>0</v>
      </c>
    </row>
    <row r="11094" spans="1:11" x14ac:dyDescent="0.25">
      <c r="A11094">
        <v>2005</v>
      </c>
      <c r="B11094">
        <v>724</v>
      </c>
      <c r="C11094">
        <v>1</v>
      </c>
      <c r="D11094">
        <v>620</v>
      </c>
      <c r="E11094" t="s">
        <v>11</v>
      </c>
      <c r="F11094">
        <v>7638</v>
      </c>
      <c r="G11094">
        <v>5</v>
      </c>
      <c r="H11094">
        <v>81241</v>
      </c>
      <c r="I11094">
        <v>254250</v>
      </c>
      <c r="J11094">
        <v>5473498</v>
      </c>
      <c r="K11094">
        <v>6</v>
      </c>
    </row>
    <row r="11095" spans="1:11" x14ac:dyDescent="0.25">
      <c r="A11095">
        <v>2006</v>
      </c>
      <c r="B11095">
        <v>724</v>
      </c>
      <c r="C11095">
        <v>1</v>
      </c>
      <c r="D11095">
        <v>620</v>
      </c>
      <c r="E11095" t="s">
        <v>11</v>
      </c>
      <c r="F11095">
        <v>7638</v>
      </c>
      <c r="G11095">
        <v>1</v>
      </c>
      <c r="I11095">
        <v>46774</v>
      </c>
      <c r="J11095">
        <v>5918906</v>
      </c>
      <c r="K11095">
        <v>4</v>
      </c>
    </row>
    <row r="11096" spans="1:11" x14ac:dyDescent="0.25">
      <c r="A11096">
        <v>2007</v>
      </c>
      <c r="B11096">
        <v>724</v>
      </c>
      <c r="C11096">
        <v>1</v>
      </c>
      <c r="D11096">
        <v>620</v>
      </c>
      <c r="E11096" t="s">
        <v>11</v>
      </c>
      <c r="F11096">
        <v>7638</v>
      </c>
      <c r="G11096">
        <v>5</v>
      </c>
      <c r="H11096">
        <v>56817</v>
      </c>
      <c r="I11096">
        <v>4302</v>
      </c>
      <c r="J11096">
        <v>8273325</v>
      </c>
      <c r="K11096">
        <v>4</v>
      </c>
    </row>
    <row r="11097" spans="1:11" x14ac:dyDescent="0.25">
      <c r="A11097">
        <v>2008</v>
      </c>
      <c r="B11097">
        <v>724</v>
      </c>
      <c r="C11097">
        <v>1</v>
      </c>
      <c r="D11097">
        <v>620</v>
      </c>
      <c r="E11097" t="s">
        <v>11</v>
      </c>
      <c r="F11097">
        <v>7638</v>
      </c>
      <c r="G11097">
        <v>5</v>
      </c>
      <c r="H11097">
        <v>51730</v>
      </c>
      <c r="I11097">
        <v>176895</v>
      </c>
      <c r="J11097">
        <v>4734830</v>
      </c>
      <c r="K11097">
        <v>0</v>
      </c>
    </row>
    <row r="11098" spans="1:11" x14ac:dyDescent="0.25">
      <c r="A11098">
        <v>1988</v>
      </c>
      <c r="B11098">
        <v>724</v>
      </c>
      <c r="C11098">
        <v>1</v>
      </c>
      <c r="D11098">
        <v>620</v>
      </c>
      <c r="E11098" t="s">
        <v>11</v>
      </c>
      <c r="F11098">
        <v>7641</v>
      </c>
      <c r="G11098">
        <v>8</v>
      </c>
      <c r="H11098">
        <v>3198</v>
      </c>
      <c r="I11098">
        <v>3198</v>
      </c>
      <c r="J11098">
        <v>186894</v>
      </c>
      <c r="K11098">
        <v>0</v>
      </c>
    </row>
    <row r="11099" spans="1:11" x14ac:dyDescent="0.25">
      <c r="A11099">
        <v>1989</v>
      </c>
      <c r="B11099">
        <v>724</v>
      </c>
      <c r="C11099">
        <v>1</v>
      </c>
      <c r="D11099">
        <v>620</v>
      </c>
      <c r="E11099" t="s">
        <v>11</v>
      </c>
      <c r="F11099">
        <v>7641</v>
      </c>
      <c r="G11099">
        <v>8</v>
      </c>
      <c r="H11099">
        <v>240</v>
      </c>
      <c r="I11099">
        <v>240</v>
      </c>
      <c r="J11099">
        <v>34987</v>
      </c>
      <c r="K11099">
        <v>0</v>
      </c>
    </row>
    <row r="11100" spans="1:11" x14ac:dyDescent="0.25">
      <c r="A11100">
        <v>1990</v>
      </c>
      <c r="B11100">
        <v>724</v>
      </c>
      <c r="C11100">
        <v>1</v>
      </c>
      <c r="D11100">
        <v>620</v>
      </c>
      <c r="E11100" t="s">
        <v>11</v>
      </c>
      <c r="F11100">
        <v>7641</v>
      </c>
      <c r="G11100">
        <v>8</v>
      </c>
      <c r="H11100">
        <v>538</v>
      </c>
      <c r="I11100">
        <v>538</v>
      </c>
      <c r="J11100">
        <v>22929</v>
      </c>
      <c r="K11100">
        <v>0</v>
      </c>
    </row>
    <row r="11101" spans="1:11" x14ac:dyDescent="0.25">
      <c r="A11101">
        <v>1991</v>
      </c>
      <c r="B11101">
        <v>724</v>
      </c>
      <c r="C11101">
        <v>1</v>
      </c>
      <c r="D11101">
        <v>620</v>
      </c>
      <c r="E11101" t="s">
        <v>11</v>
      </c>
      <c r="F11101">
        <v>7641</v>
      </c>
      <c r="G11101">
        <v>8</v>
      </c>
      <c r="H11101">
        <v>4287</v>
      </c>
      <c r="I11101">
        <v>4287</v>
      </c>
      <c r="J11101">
        <v>77842</v>
      </c>
      <c r="K11101">
        <v>0</v>
      </c>
    </row>
    <row r="11102" spans="1:11" x14ac:dyDescent="0.25">
      <c r="A11102">
        <v>1992</v>
      </c>
      <c r="B11102">
        <v>724</v>
      </c>
      <c r="C11102">
        <v>1</v>
      </c>
      <c r="D11102">
        <v>620</v>
      </c>
      <c r="E11102" t="s">
        <v>11</v>
      </c>
      <c r="F11102">
        <v>7641</v>
      </c>
      <c r="G11102">
        <v>8</v>
      </c>
      <c r="H11102">
        <v>360</v>
      </c>
      <c r="I11102">
        <v>360</v>
      </c>
      <c r="J11102">
        <v>39764</v>
      </c>
      <c r="K11102">
        <v>0</v>
      </c>
    </row>
    <row r="11103" spans="1:11" x14ac:dyDescent="0.25">
      <c r="A11103">
        <v>1993</v>
      </c>
      <c r="B11103">
        <v>724</v>
      </c>
      <c r="C11103">
        <v>1</v>
      </c>
      <c r="D11103">
        <v>620</v>
      </c>
      <c r="E11103" t="s">
        <v>11</v>
      </c>
      <c r="F11103">
        <v>7641</v>
      </c>
      <c r="G11103">
        <v>8</v>
      </c>
      <c r="H11103">
        <v>423</v>
      </c>
      <c r="I11103">
        <v>423</v>
      </c>
      <c r="J11103">
        <v>84549</v>
      </c>
      <c r="K11103">
        <v>0</v>
      </c>
    </row>
    <row r="11104" spans="1:11" x14ac:dyDescent="0.25">
      <c r="A11104">
        <v>1994</v>
      </c>
      <c r="B11104">
        <v>724</v>
      </c>
      <c r="C11104">
        <v>1</v>
      </c>
      <c r="D11104">
        <v>620</v>
      </c>
      <c r="E11104" t="s">
        <v>11</v>
      </c>
      <c r="F11104">
        <v>7641</v>
      </c>
      <c r="G11104">
        <v>8</v>
      </c>
      <c r="H11104">
        <v>24371</v>
      </c>
      <c r="I11104">
        <v>24371</v>
      </c>
      <c r="J11104">
        <v>744632</v>
      </c>
      <c r="K11104">
        <v>0</v>
      </c>
    </row>
    <row r="11105" spans="1:11" x14ac:dyDescent="0.25">
      <c r="A11105">
        <v>1995</v>
      </c>
      <c r="B11105">
        <v>724</v>
      </c>
      <c r="C11105">
        <v>1</v>
      </c>
      <c r="D11105">
        <v>620</v>
      </c>
      <c r="E11105" t="s">
        <v>11</v>
      </c>
      <c r="F11105">
        <v>7641</v>
      </c>
      <c r="G11105">
        <v>8</v>
      </c>
      <c r="H11105">
        <v>3112</v>
      </c>
      <c r="I11105">
        <v>3112</v>
      </c>
      <c r="J11105">
        <v>405719</v>
      </c>
      <c r="K11105">
        <v>0</v>
      </c>
    </row>
    <row r="11106" spans="1:11" x14ac:dyDescent="0.25">
      <c r="A11106">
        <v>1996</v>
      </c>
      <c r="B11106">
        <v>724</v>
      </c>
      <c r="C11106">
        <v>1</v>
      </c>
      <c r="D11106">
        <v>620</v>
      </c>
      <c r="E11106" t="s">
        <v>11</v>
      </c>
      <c r="F11106">
        <v>7641</v>
      </c>
      <c r="G11106">
        <v>8</v>
      </c>
      <c r="H11106">
        <v>1462</v>
      </c>
      <c r="I11106">
        <v>1462</v>
      </c>
      <c r="J11106">
        <v>2806888</v>
      </c>
      <c r="K11106">
        <v>0</v>
      </c>
    </row>
    <row r="11107" spans="1:11" x14ac:dyDescent="0.25">
      <c r="A11107">
        <v>1997</v>
      </c>
      <c r="B11107">
        <v>724</v>
      </c>
      <c r="C11107">
        <v>1</v>
      </c>
      <c r="D11107">
        <v>620</v>
      </c>
      <c r="E11107" t="s">
        <v>11</v>
      </c>
      <c r="F11107">
        <v>7641</v>
      </c>
      <c r="G11107">
        <v>8</v>
      </c>
      <c r="H11107">
        <v>65251</v>
      </c>
      <c r="I11107">
        <v>65251</v>
      </c>
      <c r="J11107">
        <v>239897</v>
      </c>
      <c r="K11107">
        <v>0</v>
      </c>
    </row>
    <row r="11108" spans="1:11" x14ac:dyDescent="0.25">
      <c r="A11108">
        <v>1998</v>
      </c>
      <c r="B11108">
        <v>724</v>
      </c>
      <c r="C11108">
        <v>1</v>
      </c>
      <c r="D11108">
        <v>620</v>
      </c>
      <c r="E11108" t="s">
        <v>11</v>
      </c>
      <c r="F11108">
        <v>7641</v>
      </c>
      <c r="G11108">
        <v>8</v>
      </c>
      <c r="H11108">
        <v>30275</v>
      </c>
      <c r="I11108">
        <v>30275</v>
      </c>
      <c r="J11108">
        <v>1085548</v>
      </c>
      <c r="K11108">
        <v>0</v>
      </c>
    </row>
    <row r="11109" spans="1:11" x14ac:dyDescent="0.25">
      <c r="A11109">
        <v>1999</v>
      </c>
      <c r="B11109">
        <v>724</v>
      </c>
      <c r="C11109">
        <v>1</v>
      </c>
      <c r="D11109">
        <v>620</v>
      </c>
      <c r="E11109" t="s">
        <v>11</v>
      </c>
      <c r="F11109">
        <v>7641</v>
      </c>
      <c r="G11109">
        <v>8</v>
      </c>
      <c r="H11109">
        <v>40860</v>
      </c>
      <c r="I11109">
        <v>40860</v>
      </c>
      <c r="J11109">
        <v>3798271</v>
      </c>
      <c r="K11109">
        <v>0</v>
      </c>
    </row>
    <row r="11110" spans="1:11" x14ac:dyDescent="0.25">
      <c r="A11110">
        <v>2000</v>
      </c>
      <c r="B11110">
        <v>724</v>
      </c>
      <c r="C11110">
        <v>1</v>
      </c>
      <c r="D11110">
        <v>620</v>
      </c>
      <c r="E11110" t="s">
        <v>11</v>
      </c>
      <c r="F11110">
        <v>7641</v>
      </c>
      <c r="G11110">
        <v>8</v>
      </c>
      <c r="H11110">
        <v>45056</v>
      </c>
      <c r="I11110">
        <v>45056</v>
      </c>
      <c r="J11110">
        <v>5017171</v>
      </c>
      <c r="K11110">
        <v>2</v>
      </c>
    </row>
    <row r="11111" spans="1:11" x14ac:dyDescent="0.25">
      <c r="A11111">
        <v>2001</v>
      </c>
      <c r="B11111">
        <v>724</v>
      </c>
      <c r="C11111">
        <v>1</v>
      </c>
      <c r="D11111">
        <v>620</v>
      </c>
      <c r="E11111" t="s">
        <v>11</v>
      </c>
      <c r="F11111">
        <v>7641</v>
      </c>
      <c r="G11111">
        <v>8</v>
      </c>
      <c r="H11111">
        <v>35637</v>
      </c>
      <c r="I11111">
        <v>35637</v>
      </c>
      <c r="J11111">
        <v>4114250</v>
      </c>
      <c r="K11111">
        <v>6</v>
      </c>
    </row>
    <row r="11112" spans="1:11" x14ac:dyDescent="0.25">
      <c r="A11112">
        <v>2002</v>
      </c>
      <c r="B11112">
        <v>724</v>
      </c>
      <c r="C11112">
        <v>1</v>
      </c>
      <c r="D11112">
        <v>620</v>
      </c>
      <c r="E11112" t="s">
        <v>11</v>
      </c>
      <c r="F11112">
        <v>7641</v>
      </c>
      <c r="G11112">
        <v>8</v>
      </c>
      <c r="H11112">
        <v>26805</v>
      </c>
      <c r="I11112">
        <v>26805</v>
      </c>
      <c r="J11112">
        <v>3519080</v>
      </c>
      <c r="K11112">
        <v>2</v>
      </c>
    </row>
    <row r="11113" spans="1:11" x14ac:dyDescent="0.25">
      <c r="A11113">
        <v>2003</v>
      </c>
      <c r="B11113">
        <v>724</v>
      </c>
      <c r="C11113">
        <v>1</v>
      </c>
      <c r="D11113">
        <v>620</v>
      </c>
      <c r="E11113" t="s">
        <v>11</v>
      </c>
      <c r="F11113">
        <v>7641</v>
      </c>
      <c r="G11113">
        <v>8</v>
      </c>
      <c r="H11113">
        <v>126073</v>
      </c>
      <c r="I11113">
        <v>126073</v>
      </c>
      <c r="J11113">
        <v>11814797</v>
      </c>
      <c r="K11113">
        <v>2</v>
      </c>
    </row>
    <row r="11114" spans="1:11" x14ac:dyDescent="0.25">
      <c r="A11114">
        <v>2004</v>
      </c>
      <c r="B11114">
        <v>724</v>
      </c>
      <c r="C11114">
        <v>1</v>
      </c>
      <c r="D11114">
        <v>620</v>
      </c>
      <c r="E11114" t="s">
        <v>11</v>
      </c>
      <c r="F11114">
        <v>7641</v>
      </c>
      <c r="G11114">
        <v>8</v>
      </c>
      <c r="H11114">
        <v>241449</v>
      </c>
      <c r="I11114">
        <v>241449</v>
      </c>
      <c r="J11114">
        <v>4206249</v>
      </c>
      <c r="K11114">
        <v>2</v>
      </c>
    </row>
    <row r="11115" spans="1:11" x14ac:dyDescent="0.25">
      <c r="A11115">
        <v>2005</v>
      </c>
      <c r="B11115">
        <v>724</v>
      </c>
      <c r="C11115">
        <v>1</v>
      </c>
      <c r="D11115">
        <v>620</v>
      </c>
      <c r="E11115" t="s">
        <v>11</v>
      </c>
      <c r="F11115">
        <v>7641</v>
      </c>
      <c r="G11115">
        <v>8</v>
      </c>
      <c r="H11115">
        <v>231343</v>
      </c>
      <c r="I11115">
        <v>231343</v>
      </c>
      <c r="J11115">
        <v>4043059</v>
      </c>
      <c r="K11115">
        <v>2</v>
      </c>
    </row>
    <row r="11116" spans="1:11" x14ac:dyDescent="0.25">
      <c r="A11116">
        <v>2006</v>
      </c>
      <c r="B11116">
        <v>724</v>
      </c>
      <c r="C11116">
        <v>1</v>
      </c>
      <c r="D11116">
        <v>620</v>
      </c>
      <c r="E11116" t="s">
        <v>11</v>
      </c>
      <c r="F11116">
        <v>7641</v>
      </c>
      <c r="G11116">
        <v>8</v>
      </c>
      <c r="H11116">
        <v>95660</v>
      </c>
      <c r="I11116">
        <v>95660</v>
      </c>
      <c r="J11116">
        <v>3434272</v>
      </c>
      <c r="K11116">
        <v>6</v>
      </c>
    </row>
    <row r="11117" spans="1:11" x14ac:dyDescent="0.25">
      <c r="A11117">
        <v>2007</v>
      </c>
      <c r="B11117">
        <v>724</v>
      </c>
      <c r="C11117">
        <v>1</v>
      </c>
      <c r="D11117">
        <v>620</v>
      </c>
      <c r="E11117" t="s">
        <v>11</v>
      </c>
      <c r="F11117">
        <v>7641</v>
      </c>
      <c r="G11117">
        <v>8</v>
      </c>
      <c r="H11117">
        <v>88829</v>
      </c>
      <c r="I11117">
        <v>88829</v>
      </c>
      <c r="J11117">
        <v>1242803</v>
      </c>
      <c r="K11117">
        <v>0</v>
      </c>
    </row>
    <row r="11118" spans="1:11" x14ac:dyDescent="0.25">
      <c r="A11118">
        <v>2008</v>
      </c>
      <c r="B11118">
        <v>724</v>
      </c>
      <c r="C11118">
        <v>1</v>
      </c>
      <c r="D11118">
        <v>620</v>
      </c>
      <c r="E11118" t="s">
        <v>11</v>
      </c>
      <c r="F11118">
        <v>7641</v>
      </c>
      <c r="G11118">
        <v>8</v>
      </c>
      <c r="H11118">
        <v>45007</v>
      </c>
      <c r="I11118">
        <v>45007</v>
      </c>
      <c r="J11118">
        <v>4156691</v>
      </c>
      <c r="K11118">
        <v>2</v>
      </c>
    </row>
    <row r="11119" spans="1:11" x14ac:dyDescent="0.25">
      <c r="A11119">
        <v>1988</v>
      </c>
      <c r="B11119">
        <v>724</v>
      </c>
      <c r="C11119">
        <v>1</v>
      </c>
      <c r="D11119">
        <v>620</v>
      </c>
      <c r="E11119" t="s">
        <v>11</v>
      </c>
      <c r="F11119">
        <v>7642</v>
      </c>
      <c r="G11119">
        <v>8</v>
      </c>
      <c r="H11119">
        <v>213889</v>
      </c>
      <c r="I11119">
        <v>213889</v>
      </c>
      <c r="J11119">
        <v>1430633</v>
      </c>
      <c r="K11119">
        <v>0</v>
      </c>
    </row>
    <row r="11120" spans="1:11" x14ac:dyDescent="0.25">
      <c r="A11120">
        <v>1989</v>
      </c>
      <c r="B11120">
        <v>724</v>
      </c>
      <c r="C11120">
        <v>1</v>
      </c>
      <c r="D11120">
        <v>620</v>
      </c>
      <c r="E11120" t="s">
        <v>11</v>
      </c>
      <c r="F11120">
        <v>7642</v>
      </c>
      <c r="G11120">
        <v>8</v>
      </c>
      <c r="H11120">
        <v>302799</v>
      </c>
      <c r="I11120">
        <v>302799</v>
      </c>
      <c r="J11120">
        <v>1793228</v>
      </c>
      <c r="K11120">
        <v>0</v>
      </c>
    </row>
    <row r="11121" spans="1:11" x14ac:dyDescent="0.25">
      <c r="A11121">
        <v>1990</v>
      </c>
      <c r="B11121">
        <v>724</v>
      </c>
      <c r="C11121">
        <v>1</v>
      </c>
      <c r="D11121">
        <v>620</v>
      </c>
      <c r="E11121" t="s">
        <v>11</v>
      </c>
      <c r="F11121">
        <v>7642</v>
      </c>
      <c r="G11121">
        <v>8</v>
      </c>
      <c r="H11121">
        <v>384073</v>
      </c>
      <c r="I11121">
        <v>384073</v>
      </c>
      <c r="J11121">
        <v>2718909</v>
      </c>
      <c r="K11121">
        <v>0</v>
      </c>
    </row>
    <row r="11122" spans="1:11" x14ac:dyDescent="0.25">
      <c r="A11122">
        <v>1991</v>
      </c>
      <c r="B11122">
        <v>724</v>
      </c>
      <c r="C11122">
        <v>1</v>
      </c>
      <c r="D11122">
        <v>620</v>
      </c>
      <c r="E11122" t="s">
        <v>11</v>
      </c>
      <c r="F11122">
        <v>7642</v>
      </c>
      <c r="G11122">
        <v>8</v>
      </c>
      <c r="H11122">
        <v>397597</v>
      </c>
      <c r="I11122">
        <v>397597</v>
      </c>
      <c r="J11122">
        <v>3982555</v>
      </c>
      <c r="K11122">
        <v>0</v>
      </c>
    </row>
    <row r="11123" spans="1:11" x14ac:dyDescent="0.25">
      <c r="A11123">
        <v>1992</v>
      </c>
      <c r="B11123">
        <v>724</v>
      </c>
      <c r="C11123">
        <v>1</v>
      </c>
      <c r="D11123">
        <v>620</v>
      </c>
      <c r="E11123" t="s">
        <v>11</v>
      </c>
      <c r="F11123">
        <v>7642</v>
      </c>
      <c r="G11123">
        <v>8</v>
      </c>
      <c r="H11123">
        <v>359075</v>
      </c>
      <c r="I11123">
        <v>359075</v>
      </c>
      <c r="J11123">
        <v>3937170</v>
      </c>
      <c r="K11123">
        <v>0</v>
      </c>
    </row>
    <row r="11124" spans="1:11" x14ac:dyDescent="0.25">
      <c r="A11124">
        <v>1993</v>
      </c>
      <c r="B11124">
        <v>724</v>
      </c>
      <c r="C11124">
        <v>1</v>
      </c>
      <c r="D11124">
        <v>620</v>
      </c>
      <c r="E11124" t="s">
        <v>11</v>
      </c>
      <c r="F11124">
        <v>7642</v>
      </c>
      <c r="G11124">
        <v>8</v>
      </c>
      <c r="H11124">
        <v>95049</v>
      </c>
      <c r="I11124">
        <v>95049</v>
      </c>
      <c r="J11124">
        <v>1753456</v>
      </c>
      <c r="K11124">
        <v>0</v>
      </c>
    </row>
    <row r="11125" spans="1:11" x14ac:dyDescent="0.25">
      <c r="A11125">
        <v>1994</v>
      </c>
      <c r="B11125">
        <v>724</v>
      </c>
      <c r="C11125">
        <v>1</v>
      </c>
      <c r="D11125">
        <v>620</v>
      </c>
      <c r="E11125" t="s">
        <v>11</v>
      </c>
      <c r="F11125">
        <v>7642</v>
      </c>
      <c r="G11125">
        <v>8</v>
      </c>
      <c r="H11125">
        <v>79988</v>
      </c>
      <c r="I11125">
        <v>79988</v>
      </c>
      <c r="J11125">
        <v>1161807</v>
      </c>
      <c r="K11125">
        <v>0</v>
      </c>
    </row>
    <row r="11126" spans="1:11" x14ac:dyDescent="0.25">
      <c r="A11126">
        <v>1995</v>
      </c>
      <c r="B11126">
        <v>724</v>
      </c>
      <c r="C11126">
        <v>1</v>
      </c>
      <c r="D11126">
        <v>620</v>
      </c>
      <c r="E11126" t="s">
        <v>11</v>
      </c>
      <c r="F11126">
        <v>7642</v>
      </c>
      <c r="G11126">
        <v>8</v>
      </c>
      <c r="H11126">
        <v>107803</v>
      </c>
      <c r="I11126">
        <v>107803</v>
      </c>
      <c r="J11126">
        <v>1492765</v>
      </c>
      <c r="K11126">
        <v>0</v>
      </c>
    </row>
    <row r="11127" spans="1:11" x14ac:dyDescent="0.25">
      <c r="A11127">
        <v>1996</v>
      </c>
      <c r="B11127">
        <v>724</v>
      </c>
      <c r="C11127">
        <v>1</v>
      </c>
      <c r="D11127">
        <v>620</v>
      </c>
      <c r="E11127" t="s">
        <v>11</v>
      </c>
      <c r="F11127">
        <v>7642</v>
      </c>
      <c r="G11127">
        <v>8</v>
      </c>
      <c r="H11127">
        <v>214850</v>
      </c>
      <c r="I11127">
        <v>214850</v>
      </c>
      <c r="J11127">
        <v>1843333</v>
      </c>
      <c r="K11127">
        <v>0</v>
      </c>
    </row>
    <row r="11128" spans="1:11" x14ac:dyDescent="0.25">
      <c r="A11128">
        <v>1997</v>
      </c>
      <c r="B11128">
        <v>724</v>
      </c>
      <c r="C11128">
        <v>1</v>
      </c>
      <c r="D11128">
        <v>620</v>
      </c>
      <c r="E11128" t="s">
        <v>11</v>
      </c>
      <c r="F11128">
        <v>7642</v>
      </c>
      <c r="G11128">
        <v>8</v>
      </c>
      <c r="H11128">
        <v>174893</v>
      </c>
      <c r="I11128">
        <v>174893</v>
      </c>
      <c r="J11128">
        <v>1482223</v>
      </c>
      <c r="K11128">
        <v>0</v>
      </c>
    </row>
    <row r="11129" spans="1:11" x14ac:dyDescent="0.25">
      <c r="A11129">
        <v>1998</v>
      </c>
      <c r="B11129">
        <v>724</v>
      </c>
      <c r="C11129">
        <v>1</v>
      </c>
      <c r="D11129">
        <v>620</v>
      </c>
      <c r="E11129" t="s">
        <v>11</v>
      </c>
      <c r="F11129">
        <v>7642</v>
      </c>
      <c r="G11129">
        <v>8</v>
      </c>
      <c r="H11129">
        <v>35749</v>
      </c>
      <c r="I11129">
        <v>35749</v>
      </c>
      <c r="J11129">
        <v>925443</v>
      </c>
      <c r="K11129">
        <v>0</v>
      </c>
    </row>
    <row r="11130" spans="1:11" x14ac:dyDescent="0.25">
      <c r="A11130">
        <v>1999</v>
      </c>
      <c r="B11130">
        <v>724</v>
      </c>
      <c r="C11130">
        <v>1</v>
      </c>
      <c r="D11130">
        <v>620</v>
      </c>
      <c r="E11130" t="s">
        <v>11</v>
      </c>
      <c r="F11130">
        <v>7642</v>
      </c>
      <c r="G11130">
        <v>8</v>
      </c>
      <c r="H11130">
        <v>35440</v>
      </c>
      <c r="I11130">
        <v>35440</v>
      </c>
      <c r="J11130">
        <v>907893</v>
      </c>
      <c r="K11130">
        <v>0</v>
      </c>
    </row>
    <row r="11131" spans="1:11" x14ac:dyDescent="0.25">
      <c r="A11131">
        <v>2000</v>
      </c>
      <c r="B11131">
        <v>724</v>
      </c>
      <c r="C11131">
        <v>1</v>
      </c>
      <c r="D11131">
        <v>620</v>
      </c>
      <c r="E11131" t="s">
        <v>11</v>
      </c>
      <c r="F11131">
        <v>7642</v>
      </c>
      <c r="G11131">
        <v>8</v>
      </c>
      <c r="H11131">
        <v>35990</v>
      </c>
      <c r="I11131">
        <v>35990</v>
      </c>
      <c r="J11131">
        <v>1098650</v>
      </c>
      <c r="K11131">
        <v>0</v>
      </c>
    </row>
    <row r="11132" spans="1:11" x14ac:dyDescent="0.25">
      <c r="A11132">
        <v>2001</v>
      </c>
      <c r="B11132">
        <v>724</v>
      </c>
      <c r="C11132">
        <v>1</v>
      </c>
      <c r="D11132">
        <v>620</v>
      </c>
      <c r="E11132" t="s">
        <v>11</v>
      </c>
      <c r="F11132">
        <v>7642</v>
      </c>
      <c r="G11132">
        <v>5</v>
      </c>
      <c r="H11132">
        <v>26878</v>
      </c>
      <c r="I11132">
        <v>51945</v>
      </c>
      <c r="J11132">
        <v>1254698</v>
      </c>
      <c r="K11132">
        <v>6</v>
      </c>
    </row>
    <row r="11133" spans="1:11" x14ac:dyDescent="0.25">
      <c r="A11133">
        <v>2002</v>
      </c>
      <c r="B11133">
        <v>724</v>
      </c>
      <c r="C11133">
        <v>1</v>
      </c>
      <c r="D11133">
        <v>620</v>
      </c>
      <c r="E11133" t="s">
        <v>11</v>
      </c>
      <c r="F11133">
        <v>7642</v>
      </c>
      <c r="G11133">
        <v>5</v>
      </c>
      <c r="H11133">
        <v>15833</v>
      </c>
      <c r="I11133">
        <v>69623</v>
      </c>
      <c r="J11133">
        <v>810735</v>
      </c>
      <c r="K11133">
        <v>4</v>
      </c>
    </row>
    <row r="11134" spans="1:11" x14ac:dyDescent="0.25">
      <c r="A11134">
        <v>2003</v>
      </c>
      <c r="B11134">
        <v>724</v>
      </c>
      <c r="C11134">
        <v>1</v>
      </c>
      <c r="D11134">
        <v>620</v>
      </c>
      <c r="E11134" t="s">
        <v>11</v>
      </c>
      <c r="F11134">
        <v>7642</v>
      </c>
      <c r="G11134">
        <v>8</v>
      </c>
      <c r="H11134">
        <v>44884</v>
      </c>
      <c r="I11134">
        <v>44884</v>
      </c>
      <c r="J11134">
        <v>628793</v>
      </c>
      <c r="K11134">
        <v>6</v>
      </c>
    </row>
    <row r="11135" spans="1:11" x14ac:dyDescent="0.25">
      <c r="A11135">
        <v>2004</v>
      </c>
      <c r="B11135">
        <v>724</v>
      </c>
      <c r="C11135">
        <v>1</v>
      </c>
      <c r="D11135">
        <v>620</v>
      </c>
      <c r="E11135" t="s">
        <v>11</v>
      </c>
      <c r="F11135">
        <v>7642</v>
      </c>
      <c r="G11135">
        <v>8</v>
      </c>
      <c r="H11135">
        <v>16339</v>
      </c>
      <c r="I11135">
        <v>16339</v>
      </c>
      <c r="J11135">
        <v>422302</v>
      </c>
      <c r="K11135">
        <v>4</v>
      </c>
    </row>
    <row r="11136" spans="1:11" x14ac:dyDescent="0.25">
      <c r="A11136">
        <v>2005</v>
      </c>
      <c r="B11136">
        <v>724</v>
      </c>
      <c r="C11136">
        <v>1</v>
      </c>
      <c r="D11136">
        <v>620</v>
      </c>
      <c r="E11136" t="s">
        <v>11</v>
      </c>
      <c r="F11136">
        <v>7642</v>
      </c>
      <c r="G11136">
        <v>5</v>
      </c>
      <c r="H11136">
        <v>41137</v>
      </c>
      <c r="I11136">
        <v>14719</v>
      </c>
      <c r="J11136">
        <v>862406</v>
      </c>
      <c r="K11136">
        <v>6</v>
      </c>
    </row>
    <row r="11137" spans="1:11" x14ac:dyDescent="0.25">
      <c r="A11137">
        <v>2006</v>
      </c>
      <c r="B11137">
        <v>724</v>
      </c>
      <c r="C11137">
        <v>1</v>
      </c>
      <c r="D11137">
        <v>620</v>
      </c>
      <c r="E11137" t="s">
        <v>11</v>
      </c>
      <c r="F11137">
        <v>7642</v>
      </c>
      <c r="G11137">
        <v>8</v>
      </c>
      <c r="H11137">
        <v>8024</v>
      </c>
      <c r="I11137">
        <v>8024</v>
      </c>
      <c r="J11137">
        <v>514183</v>
      </c>
      <c r="K11137">
        <v>6</v>
      </c>
    </row>
    <row r="11138" spans="1:11" x14ac:dyDescent="0.25">
      <c r="A11138">
        <v>2007</v>
      </c>
      <c r="B11138">
        <v>724</v>
      </c>
      <c r="C11138">
        <v>1</v>
      </c>
      <c r="D11138">
        <v>620</v>
      </c>
      <c r="E11138" t="s">
        <v>11</v>
      </c>
      <c r="F11138">
        <v>7642</v>
      </c>
      <c r="G11138">
        <v>8</v>
      </c>
      <c r="H11138">
        <v>95907</v>
      </c>
      <c r="I11138">
        <v>95907</v>
      </c>
      <c r="J11138">
        <v>1127330</v>
      </c>
      <c r="K11138">
        <v>4</v>
      </c>
    </row>
    <row r="11139" spans="1:11" x14ac:dyDescent="0.25">
      <c r="A11139">
        <v>2008</v>
      </c>
      <c r="B11139">
        <v>724</v>
      </c>
      <c r="C11139">
        <v>1</v>
      </c>
      <c r="D11139">
        <v>620</v>
      </c>
      <c r="E11139" t="s">
        <v>11</v>
      </c>
      <c r="F11139">
        <v>7642</v>
      </c>
      <c r="G11139">
        <v>8</v>
      </c>
      <c r="H11139">
        <v>54203</v>
      </c>
      <c r="I11139">
        <v>54203</v>
      </c>
      <c r="J11139">
        <v>1933657</v>
      </c>
      <c r="K11139">
        <v>2</v>
      </c>
    </row>
    <row r="11140" spans="1:11" x14ac:dyDescent="0.25">
      <c r="A11140">
        <v>1989</v>
      </c>
      <c r="B11140">
        <v>724</v>
      </c>
      <c r="C11140">
        <v>1</v>
      </c>
      <c r="D11140">
        <v>620</v>
      </c>
      <c r="E11140" t="s">
        <v>11</v>
      </c>
      <c r="F11140">
        <v>7643</v>
      </c>
      <c r="G11140">
        <v>8</v>
      </c>
      <c r="H11140">
        <v>9</v>
      </c>
      <c r="I11140">
        <v>9</v>
      </c>
      <c r="J11140">
        <v>660</v>
      </c>
      <c r="K11140">
        <v>0</v>
      </c>
    </row>
    <row r="11141" spans="1:11" x14ac:dyDescent="0.25">
      <c r="A11141">
        <v>1990</v>
      </c>
      <c r="B11141">
        <v>724</v>
      </c>
      <c r="C11141">
        <v>1</v>
      </c>
      <c r="D11141">
        <v>620</v>
      </c>
      <c r="E11141" t="s">
        <v>11</v>
      </c>
      <c r="F11141">
        <v>7643</v>
      </c>
      <c r="G11141">
        <v>8</v>
      </c>
      <c r="H11141">
        <v>53</v>
      </c>
      <c r="I11141">
        <v>53</v>
      </c>
      <c r="J11141">
        <v>23436</v>
      </c>
      <c r="K11141">
        <v>0</v>
      </c>
    </row>
    <row r="11142" spans="1:11" x14ac:dyDescent="0.25">
      <c r="A11142">
        <v>1991</v>
      </c>
      <c r="B11142">
        <v>724</v>
      </c>
      <c r="C11142">
        <v>1</v>
      </c>
      <c r="D11142">
        <v>620</v>
      </c>
      <c r="E11142" t="s">
        <v>11</v>
      </c>
      <c r="F11142">
        <v>7643</v>
      </c>
      <c r="G11142">
        <v>8</v>
      </c>
      <c r="H11142">
        <v>109</v>
      </c>
      <c r="I11142">
        <v>109</v>
      </c>
      <c r="J11142">
        <v>9832</v>
      </c>
      <c r="K11142">
        <v>0</v>
      </c>
    </row>
    <row r="11143" spans="1:11" x14ac:dyDescent="0.25">
      <c r="A11143">
        <v>1992</v>
      </c>
      <c r="B11143">
        <v>724</v>
      </c>
      <c r="C11143">
        <v>1</v>
      </c>
      <c r="D11143">
        <v>620</v>
      </c>
      <c r="E11143" t="s">
        <v>11</v>
      </c>
      <c r="F11143">
        <v>7643</v>
      </c>
      <c r="G11143">
        <v>8</v>
      </c>
      <c r="H11143">
        <v>55</v>
      </c>
      <c r="I11143">
        <v>55</v>
      </c>
      <c r="J11143">
        <v>16177</v>
      </c>
      <c r="K11143">
        <v>0</v>
      </c>
    </row>
    <row r="11144" spans="1:11" x14ac:dyDescent="0.25">
      <c r="A11144">
        <v>1993</v>
      </c>
      <c r="B11144">
        <v>724</v>
      </c>
      <c r="C11144">
        <v>1</v>
      </c>
      <c r="D11144">
        <v>620</v>
      </c>
      <c r="E11144" t="s">
        <v>11</v>
      </c>
      <c r="F11144">
        <v>7643</v>
      </c>
      <c r="G11144">
        <v>8</v>
      </c>
      <c r="H11144">
        <v>109</v>
      </c>
      <c r="I11144">
        <v>109</v>
      </c>
      <c r="J11144">
        <v>19727</v>
      </c>
      <c r="K11144">
        <v>0</v>
      </c>
    </row>
    <row r="11145" spans="1:11" x14ac:dyDescent="0.25">
      <c r="A11145">
        <v>1994</v>
      </c>
      <c r="B11145">
        <v>724</v>
      </c>
      <c r="C11145">
        <v>1</v>
      </c>
      <c r="D11145">
        <v>620</v>
      </c>
      <c r="E11145" t="s">
        <v>11</v>
      </c>
      <c r="F11145">
        <v>7643</v>
      </c>
      <c r="G11145">
        <v>8</v>
      </c>
      <c r="H11145">
        <v>3187</v>
      </c>
      <c r="I11145">
        <v>3187</v>
      </c>
      <c r="J11145">
        <v>22430</v>
      </c>
      <c r="K11145">
        <v>0</v>
      </c>
    </row>
    <row r="11146" spans="1:11" x14ac:dyDescent="0.25">
      <c r="A11146">
        <v>1995</v>
      </c>
      <c r="B11146">
        <v>724</v>
      </c>
      <c r="C11146">
        <v>1</v>
      </c>
      <c r="D11146">
        <v>620</v>
      </c>
      <c r="E11146" t="s">
        <v>11</v>
      </c>
      <c r="F11146">
        <v>7643</v>
      </c>
      <c r="G11146">
        <v>8</v>
      </c>
      <c r="H11146">
        <v>355</v>
      </c>
      <c r="I11146">
        <v>355</v>
      </c>
      <c r="J11146">
        <v>14742</v>
      </c>
      <c r="K11146">
        <v>0</v>
      </c>
    </row>
    <row r="11147" spans="1:11" x14ac:dyDescent="0.25">
      <c r="A11147">
        <v>1996</v>
      </c>
      <c r="B11147">
        <v>724</v>
      </c>
      <c r="C11147">
        <v>1</v>
      </c>
      <c r="D11147">
        <v>620</v>
      </c>
      <c r="E11147" t="s">
        <v>11</v>
      </c>
      <c r="F11147">
        <v>7643</v>
      </c>
      <c r="G11147">
        <v>8</v>
      </c>
      <c r="H11147">
        <v>808</v>
      </c>
      <c r="I11147">
        <v>808</v>
      </c>
      <c r="J11147">
        <v>11950</v>
      </c>
      <c r="K11147">
        <v>0</v>
      </c>
    </row>
    <row r="11148" spans="1:11" x14ac:dyDescent="0.25">
      <c r="A11148">
        <v>1997</v>
      </c>
      <c r="B11148">
        <v>724</v>
      </c>
      <c r="C11148">
        <v>1</v>
      </c>
      <c r="D11148">
        <v>620</v>
      </c>
      <c r="E11148" t="s">
        <v>11</v>
      </c>
      <c r="F11148">
        <v>7643</v>
      </c>
      <c r="G11148">
        <v>8</v>
      </c>
      <c r="H11148">
        <v>2562</v>
      </c>
      <c r="I11148">
        <v>2562</v>
      </c>
      <c r="J11148">
        <v>149251</v>
      </c>
      <c r="K11148">
        <v>0</v>
      </c>
    </row>
    <row r="11149" spans="1:11" x14ac:dyDescent="0.25">
      <c r="A11149">
        <v>1998</v>
      </c>
      <c r="B11149">
        <v>724</v>
      </c>
      <c r="C11149">
        <v>1</v>
      </c>
      <c r="D11149">
        <v>620</v>
      </c>
      <c r="E11149" t="s">
        <v>11</v>
      </c>
      <c r="F11149">
        <v>7643</v>
      </c>
      <c r="G11149">
        <v>8</v>
      </c>
      <c r="H11149">
        <v>3242</v>
      </c>
      <c r="I11149">
        <v>3242</v>
      </c>
      <c r="J11149">
        <v>585870</v>
      </c>
      <c r="K11149">
        <v>0</v>
      </c>
    </row>
    <row r="11150" spans="1:11" x14ac:dyDescent="0.25">
      <c r="A11150">
        <v>1999</v>
      </c>
      <c r="B11150">
        <v>724</v>
      </c>
      <c r="C11150">
        <v>1</v>
      </c>
      <c r="D11150">
        <v>620</v>
      </c>
      <c r="E11150" t="s">
        <v>11</v>
      </c>
      <c r="F11150">
        <v>7643</v>
      </c>
      <c r="G11150">
        <v>8</v>
      </c>
      <c r="H11150">
        <v>12187</v>
      </c>
      <c r="I11150">
        <v>12187</v>
      </c>
      <c r="J11150">
        <v>656561</v>
      </c>
      <c r="K11150">
        <v>0</v>
      </c>
    </row>
    <row r="11151" spans="1:11" x14ac:dyDescent="0.25">
      <c r="A11151">
        <v>2000</v>
      </c>
      <c r="B11151">
        <v>724</v>
      </c>
      <c r="C11151">
        <v>1</v>
      </c>
      <c r="D11151">
        <v>620</v>
      </c>
      <c r="E11151" t="s">
        <v>11</v>
      </c>
      <c r="F11151">
        <v>7643</v>
      </c>
      <c r="G11151">
        <v>5</v>
      </c>
      <c r="H11151">
        <v>2580</v>
      </c>
      <c r="I11151">
        <v>478</v>
      </c>
      <c r="J11151">
        <v>121147</v>
      </c>
      <c r="K11151">
        <v>6</v>
      </c>
    </row>
    <row r="11152" spans="1:11" x14ac:dyDescent="0.25">
      <c r="A11152">
        <v>2001</v>
      </c>
      <c r="B11152">
        <v>724</v>
      </c>
      <c r="C11152">
        <v>1</v>
      </c>
      <c r="D11152">
        <v>620</v>
      </c>
      <c r="E11152" t="s">
        <v>11</v>
      </c>
      <c r="F11152">
        <v>7643</v>
      </c>
      <c r="G11152">
        <v>5</v>
      </c>
      <c r="H11152">
        <v>7910</v>
      </c>
      <c r="I11152">
        <v>15500</v>
      </c>
      <c r="J11152">
        <v>1210863</v>
      </c>
      <c r="K11152">
        <v>2</v>
      </c>
    </row>
    <row r="11153" spans="1:11" x14ac:dyDescent="0.25">
      <c r="A11153">
        <v>2002</v>
      </c>
      <c r="B11153">
        <v>724</v>
      </c>
      <c r="C11153">
        <v>1</v>
      </c>
      <c r="D11153">
        <v>620</v>
      </c>
      <c r="E11153" t="s">
        <v>11</v>
      </c>
      <c r="F11153">
        <v>7643</v>
      </c>
      <c r="G11153">
        <v>5</v>
      </c>
      <c r="H11153">
        <v>4219</v>
      </c>
      <c r="I11153">
        <v>43859</v>
      </c>
      <c r="J11153">
        <v>387661</v>
      </c>
      <c r="K11153">
        <v>2</v>
      </c>
    </row>
    <row r="11154" spans="1:11" x14ac:dyDescent="0.25">
      <c r="A11154">
        <v>2003</v>
      </c>
      <c r="B11154">
        <v>724</v>
      </c>
      <c r="C11154">
        <v>1</v>
      </c>
      <c r="D11154">
        <v>620</v>
      </c>
      <c r="E11154" t="s">
        <v>11</v>
      </c>
      <c r="F11154">
        <v>7643</v>
      </c>
      <c r="G11154">
        <v>5</v>
      </c>
      <c r="H11154">
        <v>7782</v>
      </c>
      <c r="I11154">
        <v>4711</v>
      </c>
      <c r="J11154">
        <v>1291630</v>
      </c>
      <c r="K11154">
        <v>2</v>
      </c>
    </row>
    <row r="11155" spans="1:11" x14ac:dyDescent="0.25">
      <c r="A11155">
        <v>2004</v>
      </c>
      <c r="B11155">
        <v>724</v>
      </c>
      <c r="C11155">
        <v>1</v>
      </c>
      <c r="D11155">
        <v>620</v>
      </c>
      <c r="E11155" t="s">
        <v>11</v>
      </c>
      <c r="F11155">
        <v>7643</v>
      </c>
      <c r="G11155">
        <v>5</v>
      </c>
      <c r="H11155">
        <v>15787</v>
      </c>
      <c r="I11155">
        <v>12728</v>
      </c>
      <c r="J11155">
        <v>2534515</v>
      </c>
      <c r="K11155">
        <v>2</v>
      </c>
    </row>
    <row r="11156" spans="1:11" x14ac:dyDescent="0.25">
      <c r="A11156">
        <v>2005</v>
      </c>
      <c r="B11156">
        <v>724</v>
      </c>
      <c r="C11156">
        <v>1</v>
      </c>
      <c r="D11156">
        <v>620</v>
      </c>
      <c r="E11156" t="s">
        <v>11</v>
      </c>
      <c r="F11156">
        <v>7643</v>
      </c>
      <c r="G11156">
        <v>5</v>
      </c>
      <c r="H11156">
        <v>10011</v>
      </c>
      <c r="I11156">
        <v>9917</v>
      </c>
      <c r="J11156">
        <v>1690929</v>
      </c>
      <c r="K11156">
        <v>6</v>
      </c>
    </row>
    <row r="11157" spans="1:11" x14ac:dyDescent="0.25">
      <c r="A11157">
        <v>2006</v>
      </c>
      <c r="B11157">
        <v>724</v>
      </c>
      <c r="C11157">
        <v>1</v>
      </c>
      <c r="D11157">
        <v>620</v>
      </c>
      <c r="E11157" t="s">
        <v>11</v>
      </c>
      <c r="F11157">
        <v>7643</v>
      </c>
      <c r="G11157">
        <v>8</v>
      </c>
      <c r="H11157">
        <v>1403</v>
      </c>
      <c r="I11157">
        <v>1403</v>
      </c>
      <c r="J11157">
        <v>3331921</v>
      </c>
      <c r="K11157">
        <v>6</v>
      </c>
    </row>
    <row r="11158" spans="1:11" x14ac:dyDescent="0.25">
      <c r="A11158">
        <v>2007</v>
      </c>
      <c r="B11158">
        <v>724</v>
      </c>
      <c r="C11158">
        <v>1</v>
      </c>
      <c r="D11158">
        <v>620</v>
      </c>
      <c r="E11158" t="s">
        <v>11</v>
      </c>
      <c r="F11158">
        <v>7643</v>
      </c>
      <c r="G11158">
        <v>5</v>
      </c>
      <c r="H11158">
        <v>138468</v>
      </c>
      <c r="I11158">
        <v>4439</v>
      </c>
      <c r="J11158">
        <v>25293272</v>
      </c>
      <c r="K11158">
        <v>4</v>
      </c>
    </row>
    <row r="11159" spans="1:11" x14ac:dyDescent="0.25">
      <c r="A11159">
        <v>2008</v>
      </c>
      <c r="B11159">
        <v>724</v>
      </c>
      <c r="C11159">
        <v>1</v>
      </c>
      <c r="D11159">
        <v>620</v>
      </c>
      <c r="E11159" t="s">
        <v>11</v>
      </c>
      <c r="F11159">
        <v>7643</v>
      </c>
      <c r="G11159">
        <v>5</v>
      </c>
      <c r="H11159">
        <v>123997</v>
      </c>
      <c r="I11159">
        <v>95413</v>
      </c>
      <c r="J11159">
        <v>13568093</v>
      </c>
      <c r="K11159">
        <v>0</v>
      </c>
    </row>
    <row r="11160" spans="1:11" x14ac:dyDescent="0.25">
      <c r="A11160">
        <v>1988</v>
      </c>
      <c r="B11160">
        <v>724</v>
      </c>
      <c r="C11160">
        <v>1</v>
      </c>
      <c r="D11160">
        <v>620</v>
      </c>
      <c r="E11160" t="s">
        <v>11</v>
      </c>
      <c r="F11160">
        <v>7648</v>
      </c>
      <c r="G11160">
        <v>8</v>
      </c>
      <c r="H11160">
        <v>93</v>
      </c>
      <c r="I11160">
        <v>93</v>
      </c>
      <c r="J11160">
        <v>2828</v>
      </c>
      <c r="K11160">
        <v>0</v>
      </c>
    </row>
    <row r="11161" spans="1:11" x14ac:dyDescent="0.25">
      <c r="A11161">
        <v>1990</v>
      </c>
      <c r="B11161">
        <v>724</v>
      </c>
      <c r="C11161">
        <v>1</v>
      </c>
      <c r="D11161">
        <v>620</v>
      </c>
      <c r="E11161" t="s">
        <v>11</v>
      </c>
      <c r="F11161">
        <v>7648</v>
      </c>
      <c r="G11161">
        <v>8</v>
      </c>
      <c r="H11161">
        <v>179</v>
      </c>
      <c r="I11161">
        <v>179</v>
      </c>
      <c r="J11161">
        <v>140041</v>
      </c>
      <c r="K11161">
        <v>0</v>
      </c>
    </row>
    <row r="11162" spans="1:11" x14ac:dyDescent="0.25">
      <c r="A11162">
        <v>1991</v>
      </c>
      <c r="B11162">
        <v>724</v>
      </c>
      <c r="C11162">
        <v>1</v>
      </c>
      <c r="D11162">
        <v>620</v>
      </c>
      <c r="E11162" t="s">
        <v>11</v>
      </c>
      <c r="F11162">
        <v>7648</v>
      </c>
      <c r="G11162">
        <v>8</v>
      </c>
      <c r="H11162">
        <v>220</v>
      </c>
      <c r="I11162">
        <v>220</v>
      </c>
      <c r="J11162">
        <v>38246</v>
      </c>
      <c r="K11162">
        <v>0</v>
      </c>
    </row>
    <row r="11163" spans="1:11" x14ac:dyDescent="0.25">
      <c r="A11163">
        <v>1992</v>
      </c>
      <c r="B11163">
        <v>724</v>
      </c>
      <c r="C11163">
        <v>1</v>
      </c>
      <c r="D11163">
        <v>620</v>
      </c>
      <c r="E11163" t="s">
        <v>11</v>
      </c>
      <c r="F11163">
        <v>7648</v>
      </c>
      <c r="G11163">
        <v>8</v>
      </c>
      <c r="H11163">
        <v>925</v>
      </c>
      <c r="I11163">
        <v>925</v>
      </c>
      <c r="J11163">
        <v>340168</v>
      </c>
      <c r="K11163">
        <v>0</v>
      </c>
    </row>
    <row r="11164" spans="1:11" x14ac:dyDescent="0.25">
      <c r="A11164">
        <v>1993</v>
      </c>
      <c r="B11164">
        <v>724</v>
      </c>
      <c r="C11164">
        <v>1</v>
      </c>
      <c r="D11164">
        <v>620</v>
      </c>
      <c r="E11164" t="s">
        <v>11</v>
      </c>
      <c r="F11164">
        <v>7648</v>
      </c>
      <c r="G11164">
        <v>8</v>
      </c>
      <c r="H11164">
        <v>4463</v>
      </c>
      <c r="I11164">
        <v>4463</v>
      </c>
      <c r="J11164">
        <v>39038</v>
      </c>
      <c r="K11164">
        <v>0</v>
      </c>
    </row>
    <row r="11165" spans="1:11" x14ac:dyDescent="0.25">
      <c r="A11165">
        <v>1994</v>
      </c>
      <c r="B11165">
        <v>724</v>
      </c>
      <c r="C11165">
        <v>1</v>
      </c>
      <c r="D11165">
        <v>620</v>
      </c>
      <c r="E11165" t="s">
        <v>11</v>
      </c>
      <c r="F11165">
        <v>7648</v>
      </c>
      <c r="G11165">
        <v>8</v>
      </c>
      <c r="H11165">
        <v>1524</v>
      </c>
      <c r="I11165">
        <v>1524</v>
      </c>
      <c r="J11165">
        <v>1043632</v>
      </c>
      <c r="K11165">
        <v>0</v>
      </c>
    </row>
    <row r="11166" spans="1:11" x14ac:dyDescent="0.25">
      <c r="A11166">
        <v>1995</v>
      </c>
      <c r="B11166">
        <v>724</v>
      </c>
      <c r="C11166">
        <v>1</v>
      </c>
      <c r="D11166">
        <v>620</v>
      </c>
      <c r="E11166" t="s">
        <v>11</v>
      </c>
      <c r="F11166">
        <v>7648</v>
      </c>
      <c r="G11166">
        <v>8</v>
      </c>
      <c r="H11166">
        <v>1127</v>
      </c>
      <c r="I11166">
        <v>1127</v>
      </c>
      <c r="J11166">
        <v>198079</v>
      </c>
      <c r="K11166">
        <v>0</v>
      </c>
    </row>
    <row r="11167" spans="1:11" x14ac:dyDescent="0.25">
      <c r="A11167">
        <v>1996</v>
      </c>
      <c r="B11167">
        <v>724</v>
      </c>
      <c r="C11167">
        <v>1</v>
      </c>
      <c r="D11167">
        <v>620</v>
      </c>
      <c r="E11167" t="s">
        <v>11</v>
      </c>
      <c r="F11167">
        <v>7648</v>
      </c>
      <c r="G11167">
        <v>8</v>
      </c>
      <c r="H11167">
        <v>8112</v>
      </c>
      <c r="I11167">
        <v>8112</v>
      </c>
      <c r="J11167">
        <v>4359397</v>
      </c>
      <c r="K11167">
        <v>0</v>
      </c>
    </row>
    <row r="11168" spans="1:11" x14ac:dyDescent="0.25">
      <c r="A11168">
        <v>1997</v>
      </c>
      <c r="B11168">
        <v>724</v>
      </c>
      <c r="C11168">
        <v>1</v>
      </c>
      <c r="D11168">
        <v>620</v>
      </c>
      <c r="E11168" t="s">
        <v>11</v>
      </c>
      <c r="F11168">
        <v>7648</v>
      </c>
      <c r="G11168">
        <v>8</v>
      </c>
      <c r="H11168">
        <v>9553</v>
      </c>
      <c r="I11168">
        <v>9553</v>
      </c>
      <c r="J11168">
        <v>1898252</v>
      </c>
      <c r="K11168">
        <v>0</v>
      </c>
    </row>
    <row r="11169" spans="1:11" x14ac:dyDescent="0.25">
      <c r="A11169">
        <v>1998</v>
      </c>
      <c r="B11169">
        <v>724</v>
      </c>
      <c r="C11169">
        <v>1</v>
      </c>
      <c r="D11169">
        <v>620</v>
      </c>
      <c r="E11169" t="s">
        <v>11</v>
      </c>
      <c r="F11169">
        <v>7648</v>
      </c>
      <c r="G11169">
        <v>8</v>
      </c>
      <c r="H11169">
        <v>9061</v>
      </c>
      <c r="I11169">
        <v>9061</v>
      </c>
      <c r="J11169">
        <v>3149168</v>
      </c>
      <c r="K11169">
        <v>0</v>
      </c>
    </row>
    <row r="11170" spans="1:11" x14ac:dyDescent="0.25">
      <c r="A11170">
        <v>1999</v>
      </c>
      <c r="B11170">
        <v>724</v>
      </c>
      <c r="C11170">
        <v>1</v>
      </c>
      <c r="D11170">
        <v>620</v>
      </c>
      <c r="E11170" t="s">
        <v>11</v>
      </c>
      <c r="F11170">
        <v>7648</v>
      </c>
      <c r="G11170">
        <v>8</v>
      </c>
      <c r="H11170">
        <v>4382</v>
      </c>
      <c r="I11170">
        <v>4382</v>
      </c>
      <c r="J11170">
        <v>543384</v>
      </c>
      <c r="K11170">
        <v>0</v>
      </c>
    </row>
    <row r="11171" spans="1:11" x14ac:dyDescent="0.25">
      <c r="A11171">
        <v>2000</v>
      </c>
      <c r="B11171">
        <v>724</v>
      </c>
      <c r="C11171">
        <v>1</v>
      </c>
      <c r="D11171">
        <v>620</v>
      </c>
      <c r="E11171" t="s">
        <v>11</v>
      </c>
      <c r="F11171">
        <v>7648</v>
      </c>
      <c r="G11171">
        <v>1</v>
      </c>
      <c r="I11171">
        <v>3312</v>
      </c>
      <c r="J11171">
        <v>622304</v>
      </c>
      <c r="K11171">
        <v>4</v>
      </c>
    </row>
    <row r="11172" spans="1:11" x14ac:dyDescent="0.25">
      <c r="A11172">
        <v>2001</v>
      </c>
      <c r="B11172">
        <v>724</v>
      </c>
      <c r="C11172">
        <v>1</v>
      </c>
      <c r="D11172">
        <v>620</v>
      </c>
      <c r="E11172" t="s">
        <v>11</v>
      </c>
      <c r="F11172">
        <v>7648</v>
      </c>
      <c r="G11172">
        <v>1</v>
      </c>
      <c r="I11172">
        <v>17611</v>
      </c>
      <c r="J11172">
        <v>1060825</v>
      </c>
      <c r="K11172">
        <v>0</v>
      </c>
    </row>
    <row r="11173" spans="1:11" x14ac:dyDescent="0.25">
      <c r="A11173">
        <v>2002</v>
      </c>
      <c r="B11173">
        <v>724</v>
      </c>
      <c r="C11173">
        <v>1</v>
      </c>
      <c r="D11173">
        <v>620</v>
      </c>
      <c r="E11173" t="s">
        <v>11</v>
      </c>
      <c r="F11173">
        <v>7648</v>
      </c>
      <c r="G11173">
        <v>1</v>
      </c>
      <c r="I11173">
        <v>9426</v>
      </c>
      <c r="J11173">
        <v>745712</v>
      </c>
      <c r="K11173">
        <v>0</v>
      </c>
    </row>
    <row r="11174" spans="1:11" x14ac:dyDescent="0.25">
      <c r="A11174">
        <v>2003</v>
      </c>
      <c r="B11174">
        <v>724</v>
      </c>
      <c r="C11174">
        <v>1</v>
      </c>
      <c r="D11174">
        <v>620</v>
      </c>
      <c r="E11174" t="s">
        <v>11</v>
      </c>
      <c r="F11174">
        <v>7648</v>
      </c>
      <c r="G11174">
        <v>5</v>
      </c>
      <c r="H11174">
        <v>18374</v>
      </c>
      <c r="I11174">
        <v>65955</v>
      </c>
      <c r="J11174">
        <v>529702</v>
      </c>
      <c r="K11174">
        <v>2</v>
      </c>
    </row>
    <row r="11175" spans="1:11" x14ac:dyDescent="0.25">
      <c r="A11175">
        <v>2004</v>
      </c>
      <c r="B11175">
        <v>724</v>
      </c>
      <c r="C11175">
        <v>1</v>
      </c>
      <c r="D11175">
        <v>620</v>
      </c>
      <c r="E11175" t="s">
        <v>11</v>
      </c>
      <c r="F11175">
        <v>7648</v>
      </c>
      <c r="G11175">
        <v>1</v>
      </c>
      <c r="I11175">
        <v>2329</v>
      </c>
      <c r="J11175">
        <v>688053</v>
      </c>
      <c r="K11175">
        <v>0</v>
      </c>
    </row>
    <row r="11176" spans="1:11" x14ac:dyDescent="0.25">
      <c r="A11176">
        <v>2005</v>
      </c>
      <c r="B11176">
        <v>724</v>
      </c>
      <c r="C11176">
        <v>1</v>
      </c>
      <c r="D11176">
        <v>620</v>
      </c>
      <c r="E11176" t="s">
        <v>11</v>
      </c>
      <c r="F11176">
        <v>7648</v>
      </c>
      <c r="G11176">
        <v>1</v>
      </c>
      <c r="I11176">
        <v>14033</v>
      </c>
      <c r="J11176">
        <v>723467</v>
      </c>
      <c r="K11176">
        <v>4</v>
      </c>
    </row>
    <row r="11177" spans="1:11" x14ac:dyDescent="0.25">
      <c r="A11177">
        <v>2006</v>
      </c>
      <c r="B11177">
        <v>724</v>
      </c>
      <c r="C11177">
        <v>1</v>
      </c>
      <c r="D11177">
        <v>620</v>
      </c>
      <c r="E11177" t="s">
        <v>11</v>
      </c>
      <c r="F11177">
        <v>7648</v>
      </c>
      <c r="G11177">
        <v>1</v>
      </c>
      <c r="I11177">
        <v>4799</v>
      </c>
      <c r="J11177">
        <v>2003375</v>
      </c>
      <c r="K11177">
        <v>4</v>
      </c>
    </row>
    <row r="11178" spans="1:11" x14ac:dyDescent="0.25">
      <c r="A11178">
        <v>2007</v>
      </c>
      <c r="B11178">
        <v>724</v>
      </c>
      <c r="C11178">
        <v>1</v>
      </c>
      <c r="D11178">
        <v>620</v>
      </c>
      <c r="E11178" t="s">
        <v>11</v>
      </c>
      <c r="F11178">
        <v>7648</v>
      </c>
      <c r="G11178">
        <v>8</v>
      </c>
      <c r="H11178">
        <v>2347</v>
      </c>
      <c r="I11178">
        <v>2347</v>
      </c>
      <c r="J11178">
        <v>405268</v>
      </c>
      <c r="K11178">
        <v>6</v>
      </c>
    </row>
    <row r="11179" spans="1:11" x14ac:dyDescent="0.25">
      <c r="A11179">
        <v>2008</v>
      </c>
      <c r="B11179">
        <v>724</v>
      </c>
      <c r="C11179">
        <v>1</v>
      </c>
      <c r="D11179">
        <v>620</v>
      </c>
      <c r="E11179" t="s">
        <v>11</v>
      </c>
      <c r="F11179">
        <v>7648</v>
      </c>
      <c r="G11179">
        <v>8</v>
      </c>
      <c r="H11179">
        <v>78133</v>
      </c>
      <c r="I11179">
        <v>78133</v>
      </c>
      <c r="J11179">
        <v>1180780</v>
      </c>
      <c r="K11179">
        <v>2</v>
      </c>
    </row>
    <row r="11180" spans="1:11" x14ac:dyDescent="0.25">
      <c r="A11180">
        <v>1988</v>
      </c>
      <c r="B11180">
        <v>724</v>
      </c>
      <c r="C11180">
        <v>1</v>
      </c>
      <c r="D11180">
        <v>620</v>
      </c>
      <c r="E11180" t="s">
        <v>11</v>
      </c>
      <c r="F11180">
        <v>7649</v>
      </c>
      <c r="G11180">
        <v>8</v>
      </c>
      <c r="H11180">
        <v>1525046</v>
      </c>
      <c r="I11180">
        <v>1525046</v>
      </c>
      <c r="J11180">
        <v>500048</v>
      </c>
      <c r="K11180">
        <v>0</v>
      </c>
    </row>
    <row r="11181" spans="1:11" x14ac:dyDescent="0.25">
      <c r="A11181">
        <v>1989</v>
      </c>
      <c r="B11181">
        <v>724</v>
      </c>
      <c r="C11181">
        <v>1</v>
      </c>
      <c r="D11181">
        <v>620</v>
      </c>
      <c r="E11181" t="s">
        <v>11</v>
      </c>
      <c r="F11181">
        <v>7649</v>
      </c>
      <c r="G11181">
        <v>8</v>
      </c>
      <c r="H11181">
        <v>46513</v>
      </c>
      <c r="I11181">
        <v>46513</v>
      </c>
      <c r="J11181">
        <v>828878</v>
      </c>
      <c r="K11181">
        <v>0</v>
      </c>
    </row>
    <row r="11182" spans="1:11" x14ac:dyDescent="0.25">
      <c r="A11182">
        <v>1990</v>
      </c>
      <c r="B11182">
        <v>724</v>
      </c>
      <c r="C11182">
        <v>1</v>
      </c>
      <c r="D11182">
        <v>620</v>
      </c>
      <c r="E11182" t="s">
        <v>11</v>
      </c>
      <c r="F11182">
        <v>7649</v>
      </c>
      <c r="G11182">
        <v>8</v>
      </c>
      <c r="H11182">
        <v>188479</v>
      </c>
      <c r="I11182">
        <v>188479</v>
      </c>
      <c r="J11182">
        <v>7878307</v>
      </c>
      <c r="K11182">
        <v>0</v>
      </c>
    </row>
    <row r="11183" spans="1:11" x14ac:dyDescent="0.25">
      <c r="A11183">
        <v>1991</v>
      </c>
      <c r="B11183">
        <v>724</v>
      </c>
      <c r="C11183">
        <v>1</v>
      </c>
      <c r="D11183">
        <v>620</v>
      </c>
      <c r="E11183" t="s">
        <v>11</v>
      </c>
      <c r="F11183">
        <v>7649</v>
      </c>
      <c r="G11183">
        <v>8</v>
      </c>
      <c r="H11183">
        <v>157287</v>
      </c>
      <c r="I11183">
        <v>157287</v>
      </c>
      <c r="J11183">
        <v>4620797</v>
      </c>
      <c r="K11183">
        <v>0</v>
      </c>
    </row>
    <row r="11184" spans="1:11" x14ac:dyDescent="0.25">
      <c r="A11184">
        <v>1992</v>
      </c>
      <c r="B11184">
        <v>724</v>
      </c>
      <c r="C11184">
        <v>1</v>
      </c>
      <c r="D11184">
        <v>620</v>
      </c>
      <c r="E11184" t="s">
        <v>11</v>
      </c>
      <c r="F11184">
        <v>7649</v>
      </c>
      <c r="G11184">
        <v>8</v>
      </c>
      <c r="H11184">
        <v>35128</v>
      </c>
      <c r="I11184">
        <v>35128</v>
      </c>
      <c r="J11184">
        <v>1590280</v>
      </c>
      <c r="K11184">
        <v>0</v>
      </c>
    </row>
    <row r="11185" spans="1:11" x14ac:dyDescent="0.25">
      <c r="A11185">
        <v>1993</v>
      </c>
      <c r="B11185">
        <v>724</v>
      </c>
      <c r="C11185">
        <v>1</v>
      </c>
      <c r="D11185">
        <v>620</v>
      </c>
      <c r="E11185" t="s">
        <v>11</v>
      </c>
      <c r="F11185">
        <v>7649</v>
      </c>
      <c r="G11185">
        <v>8</v>
      </c>
      <c r="H11185">
        <v>370913</v>
      </c>
      <c r="I11185">
        <v>370913</v>
      </c>
      <c r="J11185">
        <v>4528470</v>
      </c>
      <c r="K11185">
        <v>0</v>
      </c>
    </row>
    <row r="11186" spans="1:11" x14ac:dyDescent="0.25">
      <c r="A11186">
        <v>1994</v>
      </c>
      <c r="B11186">
        <v>724</v>
      </c>
      <c r="C11186">
        <v>1</v>
      </c>
      <c r="D11186">
        <v>620</v>
      </c>
      <c r="E11186" t="s">
        <v>11</v>
      </c>
      <c r="F11186">
        <v>7649</v>
      </c>
      <c r="G11186">
        <v>8</v>
      </c>
      <c r="H11186">
        <v>1320663</v>
      </c>
      <c r="I11186">
        <v>1320663</v>
      </c>
      <c r="J11186">
        <v>5243111</v>
      </c>
      <c r="K11186">
        <v>0</v>
      </c>
    </row>
    <row r="11187" spans="1:11" x14ac:dyDescent="0.25">
      <c r="A11187">
        <v>1995</v>
      </c>
      <c r="B11187">
        <v>724</v>
      </c>
      <c r="C11187">
        <v>1</v>
      </c>
      <c r="D11187">
        <v>620</v>
      </c>
      <c r="E11187" t="s">
        <v>11</v>
      </c>
      <c r="F11187">
        <v>7649</v>
      </c>
      <c r="G11187">
        <v>8</v>
      </c>
      <c r="H11187">
        <v>2008065</v>
      </c>
      <c r="I11187">
        <v>2008065</v>
      </c>
      <c r="J11187">
        <v>5081273</v>
      </c>
      <c r="K11187">
        <v>0</v>
      </c>
    </row>
    <row r="11188" spans="1:11" x14ac:dyDescent="0.25">
      <c r="A11188">
        <v>1996</v>
      </c>
      <c r="B11188">
        <v>724</v>
      </c>
      <c r="C11188">
        <v>1</v>
      </c>
      <c r="D11188">
        <v>620</v>
      </c>
      <c r="E11188" t="s">
        <v>11</v>
      </c>
      <c r="F11188">
        <v>7649</v>
      </c>
      <c r="G11188">
        <v>8</v>
      </c>
      <c r="H11188">
        <v>1418324</v>
      </c>
      <c r="I11188">
        <v>1418324</v>
      </c>
      <c r="J11188">
        <v>4399503</v>
      </c>
      <c r="K11188">
        <v>0</v>
      </c>
    </row>
    <row r="11189" spans="1:11" x14ac:dyDescent="0.25">
      <c r="A11189">
        <v>1997</v>
      </c>
      <c r="B11189">
        <v>724</v>
      </c>
      <c r="C11189">
        <v>1</v>
      </c>
      <c r="D11189">
        <v>620</v>
      </c>
      <c r="E11189" t="s">
        <v>11</v>
      </c>
      <c r="F11189">
        <v>7649</v>
      </c>
      <c r="G11189">
        <v>8</v>
      </c>
      <c r="H11189">
        <v>2225138</v>
      </c>
      <c r="I11189">
        <v>2225138</v>
      </c>
      <c r="J11189">
        <v>6859192</v>
      </c>
      <c r="K11189">
        <v>0</v>
      </c>
    </row>
    <row r="11190" spans="1:11" x14ac:dyDescent="0.25">
      <c r="A11190">
        <v>1998</v>
      </c>
      <c r="B11190">
        <v>724</v>
      </c>
      <c r="C11190">
        <v>1</v>
      </c>
      <c r="D11190">
        <v>620</v>
      </c>
      <c r="E11190" t="s">
        <v>11</v>
      </c>
      <c r="F11190">
        <v>7649</v>
      </c>
      <c r="G11190">
        <v>8</v>
      </c>
      <c r="H11190">
        <v>5299451</v>
      </c>
      <c r="I11190">
        <v>5299451</v>
      </c>
      <c r="J11190">
        <v>13791275</v>
      </c>
      <c r="K11190">
        <v>0</v>
      </c>
    </row>
    <row r="11191" spans="1:11" x14ac:dyDescent="0.25">
      <c r="A11191">
        <v>1999</v>
      </c>
      <c r="B11191">
        <v>724</v>
      </c>
      <c r="C11191">
        <v>1</v>
      </c>
      <c r="D11191">
        <v>620</v>
      </c>
      <c r="E11191" t="s">
        <v>11</v>
      </c>
      <c r="F11191">
        <v>7649</v>
      </c>
      <c r="G11191">
        <v>8</v>
      </c>
      <c r="H11191">
        <v>3098163</v>
      </c>
      <c r="I11191">
        <v>3098163</v>
      </c>
      <c r="J11191">
        <v>21622951</v>
      </c>
      <c r="K11191">
        <v>0</v>
      </c>
    </row>
    <row r="11192" spans="1:11" x14ac:dyDescent="0.25">
      <c r="A11192">
        <v>2000</v>
      </c>
      <c r="B11192">
        <v>724</v>
      </c>
      <c r="C11192">
        <v>1</v>
      </c>
      <c r="D11192">
        <v>620</v>
      </c>
      <c r="E11192" t="s">
        <v>11</v>
      </c>
      <c r="F11192">
        <v>7649</v>
      </c>
      <c r="G11192">
        <v>8</v>
      </c>
      <c r="H11192">
        <v>3902443</v>
      </c>
      <c r="I11192">
        <v>3902443</v>
      </c>
      <c r="J11192">
        <v>28727144</v>
      </c>
      <c r="K11192">
        <v>0</v>
      </c>
    </row>
    <row r="11193" spans="1:11" x14ac:dyDescent="0.25">
      <c r="A11193">
        <v>2001</v>
      </c>
      <c r="B11193">
        <v>724</v>
      </c>
      <c r="C11193">
        <v>1</v>
      </c>
      <c r="D11193">
        <v>620</v>
      </c>
      <c r="E11193" t="s">
        <v>11</v>
      </c>
      <c r="F11193">
        <v>7649</v>
      </c>
      <c r="G11193">
        <v>8</v>
      </c>
      <c r="H11193">
        <v>3593401</v>
      </c>
      <c r="I11193">
        <v>3593401</v>
      </c>
      <c r="J11193">
        <v>12369790</v>
      </c>
      <c r="K11193">
        <v>0</v>
      </c>
    </row>
    <row r="11194" spans="1:11" x14ac:dyDescent="0.25">
      <c r="A11194">
        <v>2002</v>
      </c>
      <c r="B11194">
        <v>724</v>
      </c>
      <c r="C11194">
        <v>1</v>
      </c>
      <c r="D11194">
        <v>620</v>
      </c>
      <c r="E11194" t="s">
        <v>11</v>
      </c>
      <c r="F11194">
        <v>7649</v>
      </c>
      <c r="G11194">
        <v>8</v>
      </c>
      <c r="H11194">
        <v>2627328</v>
      </c>
      <c r="I11194">
        <v>2627328</v>
      </c>
      <c r="J11194">
        <v>7701922</v>
      </c>
      <c r="K11194">
        <v>0</v>
      </c>
    </row>
    <row r="11195" spans="1:11" x14ac:dyDescent="0.25">
      <c r="A11195">
        <v>2003</v>
      </c>
      <c r="B11195">
        <v>724</v>
      </c>
      <c r="C11195">
        <v>1</v>
      </c>
      <c r="D11195">
        <v>620</v>
      </c>
      <c r="E11195" t="s">
        <v>11</v>
      </c>
      <c r="F11195">
        <v>7649</v>
      </c>
      <c r="G11195">
        <v>8</v>
      </c>
      <c r="H11195">
        <v>3008587</v>
      </c>
      <c r="I11195">
        <v>3008587</v>
      </c>
      <c r="J11195">
        <v>19212653</v>
      </c>
      <c r="K11195">
        <v>6</v>
      </c>
    </row>
    <row r="11196" spans="1:11" x14ac:dyDescent="0.25">
      <c r="A11196">
        <v>2004</v>
      </c>
      <c r="B11196">
        <v>724</v>
      </c>
      <c r="C11196">
        <v>1</v>
      </c>
      <c r="D11196">
        <v>620</v>
      </c>
      <c r="E11196" t="s">
        <v>11</v>
      </c>
      <c r="F11196">
        <v>7649</v>
      </c>
      <c r="G11196">
        <v>8</v>
      </c>
      <c r="H11196">
        <v>1645900</v>
      </c>
      <c r="I11196">
        <v>1645900</v>
      </c>
      <c r="J11196">
        <v>5988151</v>
      </c>
      <c r="K11196">
        <v>0</v>
      </c>
    </row>
    <row r="11197" spans="1:11" x14ac:dyDescent="0.25">
      <c r="A11197">
        <v>2005</v>
      </c>
      <c r="B11197">
        <v>724</v>
      </c>
      <c r="C11197">
        <v>1</v>
      </c>
      <c r="D11197">
        <v>620</v>
      </c>
      <c r="E11197" t="s">
        <v>11</v>
      </c>
      <c r="F11197">
        <v>7649</v>
      </c>
      <c r="G11197">
        <v>8</v>
      </c>
      <c r="H11197">
        <v>1912215</v>
      </c>
      <c r="I11197">
        <v>1912215</v>
      </c>
      <c r="J11197">
        <v>8227834</v>
      </c>
      <c r="K11197">
        <v>6</v>
      </c>
    </row>
    <row r="11198" spans="1:11" x14ac:dyDescent="0.25">
      <c r="A11198">
        <v>2006</v>
      </c>
      <c r="B11198">
        <v>724</v>
      </c>
      <c r="C11198">
        <v>1</v>
      </c>
      <c r="D11198">
        <v>620</v>
      </c>
      <c r="E11198" t="s">
        <v>11</v>
      </c>
      <c r="F11198">
        <v>7649</v>
      </c>
      <c r="G11198">
        <v>8</v>
      </c>
      <c r="H11198">
        <v>4315409</v>
      </c>
      <c r="I11198">
        <v>4315409</v>
      </c>
      <c r="J11198">
        <v>10570162</v>
      </c>
      <c r="K11198">
        <v>6</v>
      </c>
    </row>
    <row r="11199" spans="1:11" x14ac:dyDescent="0.25">
      <c r="A11199">
        <v>2007</v>
      </c>
      <c r="B11199">
        <v>724</v>
      </c>
      <c r="C11199">
        <v>1</v>
      </c>
      <c r="D11199">
        <v>620</v>
      </c>
      <c r="E11199" t="s">
        <v>11</v>
      </c>
      <c r="F11199">
        <v>7649</v>
      </c>
      <c r="G11199">
        <v>8</v>
      </c>
      <c r="H11199">
        <v>4436088</v>
      </c>
      <c r="I11199">
        <v>4436088</v>
      </c>
      <c r="J11199">
        <v>12758043</v>
      </c>
      <c r="K11199">
        <v>6</v>
      </c>
    </row>
    <row r="11200" spans="1:11" x14ac:dyDescent="0.25">
      <c r="A11200">
        <v>2008</v>
      </c>
      <c r="B11200">
        <v>724</v>
      </c>
      <c r="C11200">
        <v>1</v>
      </c>
      <c r="D11200">
        <v>620</v>
      </c>
      <c r="E11200" t="s">
        <v>11</v>
      </c>
      <c r="F11200">
        <v>7649</v>
      </c>
      <c r="G11200">
        <v>8</v>
      </c>
      <c r="H11200">
        <v>3420150</v>
      </c>
      <c r="I11200">
        <v>3420150</v>
      </c>
      <c r="J11200">
        <v>10317825</v>
      </c>
      <c r="K11200">
        <v>0</v>
      </c>
    </row>
    <row r="11201" spans="1:11" x14ac:dyDescent="0.25">
      <c r="A11201">
        <v>1988</v>
      </c>
      <c r="B11201">
        <v>724</v>
      </c>
      <c r="C11201">
        <v>1</v>
      </c>
      <c r="D11201">
        <v>620</v>
      </c>
      <c r="E11201" t="s">
        <v>11</v>
      </c>
      <c r="F11201">
        <v>7711</v>
      </c>
      <c r="G11201">
        <v>8</v>
      </c>
      <c r="H11201">
        <v>564882</v>
      </c>
      <c r="I11201">
        <v>564882</v>
      </c>
      <c r="J11201">
        <v>1881417</v>
      </c>
      <c r="K11201">
        <v>0</v>
      </c>
    </row>
    <row r="11202" spans="1:11" x14ac:dyDescent="0.25">
      <c r="A11202">
        <v>1989</v>
      </c>
      <c r="B11202">
        <v>724</v>
      </c>
      <c r="C11202">
        <v>1</v>
      </c>
      <c r="D11202">
        <v>620</v>
      </c>
      <c r="E11202" t="s">
        <v>11</v>
      </c>
      <c r="F11202">
        <v>7711</v>
      </c>
      <c r="G11202">
        <v>8</v>
      </c>
      <c r="H11202">
        <v>1104029</v>
      </c>
      <c r="I11202">
        <v>1104029</v>
      </c>
      <c r="J11202">
        <v>6087705</v>
      </c>
      <c r="K11202">
        <v>0</v>
      </c>
    </row>
    <row r="11203" spans="1:11" x14ac:dyDescent="0.25">
      <c r="A11203">
        <v>1990</v>
      </c>
      <c r="B11203">
        <v>724</v>
      </c>
      <c r="C11203">
        <v>1</v>
      </c>
      <c r="D11203">
        <v>620</v>
      </c>
      <c r="E11203" t="s">
        <v>11</v>
      </c>
      <c r="F11203">
        <v>7711</v>
      </c>
      <c r="G11203">
        <v>8</v>
      </c>
      <c r="H11203">
        <v>1564917</v>
      </c>
      <c r="I11203">
        <v>1564917</v>
      </c>
      <c r="J11203">
        <v>13087409</v>
      </c>
      <c r="K11203">
        <v>0</v>
      </c>
    </row>
    <row r="11204" spans="1:11" x14ac:dyDescent="0.25">
      <c r="A11204">
        <v>1991</v>
      </c>
      <c r="B11204">
        <v>724</v>
      </c>
      <c r="C11204">
        <v>1</v>
      </c>
      <c r="D11204">
        <v>620</v>
      </c>
      <c r="E11204" t="s">
        <v>11</v>
      </c>
      <c r="F11204">
        <v>7711</v>
      </c>
      <c r="G11204">
        <v>8</v>
      </c>
      <c r="H11204">
        <v>1651478</v>
      </c>
      <c r="I11204">
        <v>1651478</v>
      </c>
      <c r="J11204">
        <v>17876510</v>
      </c>
      <c r="K11204">
        <v>0</v>
      </c>
    </row>
    <row r="11205" spans="1:11" x14ac:dyDescent="0.25">
      <c r="A11205">
        <v>1992</v>
      </c>
      <c r="B11205">
        <v>724</v>
      </c>
      <c r="C11205">
        <v>1</v>
      </c>
      <c r="D11205">
        <v>620</v>
      </c>
      <c r="E11205" t="s">
        <v>11</v>
      </c>
      <c r="F11205">
        <v>7711</v>
      </c>
      <c r="G11205">
        <v>8</v>
      </c>
      <c r="H11205">
        <v>2367939</v>
      </c>
      <c r="I11205">
        <v>2367939</v>
      </c>
      <c r="J11205">
        <v>20173120</v>
      </c>
      <c r="K11205">
        <v>0</v>
      </c>
    </row>
    <row r="11206" spans="1:11" x14ac:dyDescent="0.25">
      <c r="A11206">
        <v>1993</v>
      </c>
      <c r="B11206">
        <v>724</v>
      </c>
      <c r="C11206">
        <v>1</v>
      </c>
      <c r="D11206">
        <v>620</v>
      </c>
      <c r="E11206" t="s">
        <v>11</v>
      </c>
      <c r="F11206">
        <v>7711</v>
      </c>
      <c r="G11206">
        <v>8</v>
      </c>
      <c r="H11206">
        <v>933404</v>
      </c>
      <c r="I11206">
        <v>933404</v>
      </c>
      <c r="J11206">
        <v>8414418</v>
      </c>
      <c r="K11206">
        <v>0</v>
      </c>
    </row>
    <row r="11207" spans="1:11" x14ac:dyDescent="0.25">
      <c r="A11207">
        <v>1994</v>
      </c>
      <c r="B11207">
        <v>724</v>
      </c>
      <c r="C11207">
        <v>1</v>
      </c>
      <c r="D11207">
        <v>620</v>
      </c>
      <c r="E11207" t="s">
        <v>11</v>
      </c>
      <c r="F11207">
        <v>7711</v>
      </c>
      <c r="G11207">
        <v>8</v>
      </c>
      <c r="H11207">
        <v>938634</v>
      </c>
      <c r="I11207">
        <v>938634</v>
      </c>
      <c r="J11207">
        <v>6711141</v>
      </c>
      <c r="K11207">
        <v>0</v>
      </c>
    </row>
    <row r="11208" spans="1:11" x14ac:dyDescent="0.25">
      <c r="A11208">
        <v>1995</v>
      </c>
      <c r="B11208">
        <v>724</v>
      </c>
      <c r="C11208">
        <v>1</v>
      </c>
      <c r="D11208">
        <v>620</v>
      </c>
      <c r="E11208" t="s">
        <v>11</v>
      </c>
      <c r="F11208">
        <v>7711</v>
      </c>
      <c r="G11208">
        <v>8</v>
      </c>
      <c r="H11208">
        <v>1262216</v>
      </c>
      <c r="I11208">
        <v>1262216</v>
      </c>
      <c r="J11208">
        <v>6562558</v>
      </c>
      <c r="K11208">
        <v>0</v>
      </c>
    </row>
    <row r="11209" spans="1:11" x14ac:dyDescent="0.25">
      <c r="A11209">
        <v>1996</v>
      </c>
      <c r="B11209">
        <v>724</v>
      </c>
      <c r="C11209">
        <v>1</v>
      </c>
      <c r="D11209">
        <v>620</v>
      </c>
      <c r="E11209" t="s">
        <v>11</v>
      </c>
      <c r="F11209">
        <v>7711</v>
      </c>
      <c r="G11209">
        <v>8</v>
      </c>
      <c r="H11209">
        <v>2602124</v>
      </c>
      <c r="I11209">
        <v>2602124</v>
      </c>
      <c r="J11209">
        <v>9311976</v>
      </c>
      <c r="K11209">
        <v>0</v>
      </c>
    </row>
    <row r="11210" spans="1:11" x14ac:dyDescent="0.25">
      <c r="A11210">
        <v>1997</v>
      </c>
      <c r="B11210">
        <v>724</v>
      </c>
      <c r="C11210">
        <v>1</v>
      </c>
      <c r="D11210">
        <v>620</v>
      </c>
      <c r="E11210" t="s">
        <v>11</v>
      </c>
      <c r="F11210">
        <v>7711</v>
      </c>
      <c r="G11210">
        <v>8</v>
      </c>
      <c r="H11210">
        <v>3587084</v>
      </c>
      <c r="I11210">
        <v>3587084</v>
      </c>
      <c r="J11210">
        <v>7653319</v>
      </c>
      <c r="K11210">
        <v>0</v>
      </c>
    </row>
    <row r="11211" spans="1:11" x14ac:dyDescent="0.25">
      <c r="A11211">
        <v>1998</v>
      </c>
      <c r="B11211">
        <v>724</v>
      </c>
      <c r="C11211">
        <v>1</v>
      </c>
      <c r="D11211">
        <v>620</v>
      </c>
      <c r="E11211" t="s">
        <v>11</v>
      </c>
      <c r="F11211">
        <v>7711</v>
      </c>
      <c r="G11211">
        <v>8</v>
      </c>
      <c r="H11211">
        <v>2251963</v>
      </c>
      <c r="I11211">
        <v>2251963</v>
      </c>
      <c r="J11211">
        <v>8311630</v>
      </c>
      <c r="K11211">
        <v>0</v>
      </c>
    </row>
    <row r="11212" spans="1:11" x14ac:dyDescent="0.25">
      <c r="A11212">
        <v>1999</v>
      </c>
      <c r="B11212">
        <v>724</v>
      </c>
      <c r="C11212">
        <v>1</v>
      </c>
      <c r="D11212">
        <v>620</v>
      </c>
      <c r="E11212" t="s">
        <v>11</v>
      </c>
      <c r="F11212">
        <v>7711</v>
      </c>
      <c r="G11212">
        <v>1</v>
      </c>
      <c r="H11212">
        <v>0</v>
      </c>
      <c r="I11212">
        <v>0</v>
      </c>
      <c r="J11212">
        <v>6166555</v>
      </c>
      <c r="K11212">
        <v>0</v>
      </c>
    </row>
    <row r="11213" spans="1:11" x14ac:dyDescent="0.25">
      <c r="A11213">
        <v>2000</v>
      </c>
      <c r="B11213">
        <v>724</v>
      </c>
      <c r="C11213">
        <v>1</v>
      </c>
      <c r="D11213">
        <v>620</v>
      </c>
      <c r="E11213" t="s">
        <v>11</v>
      </c>
      <c r="F11213">
        <v>7711</v>
      </c>
      <c r="G11213">
        <v>5</v>
      </c>
      <c r="H11213">
        <v>3688744</v>
      </c>
      <c r="I11213">
        <v>1408637</v>
      </c>
      <c r="J11213">
        <v>9830037</v>
      </c>
      <c r="K11213">
        <v>6</v>
      </c>
    </row>
    <row r="11214" spans="1:11" x14ac:dyDescent="0.25">
      <c r="A11214">
        <v>2001</v>
      </c>
      <c r="B11214">
        <v>724</v>
      </c>
      <c r="C11214">
        <v>1</v>
      </c>
      <c r="D11214">
        <v>620</v>
      </c>
      <c r="E11214" t="s">
        <v>11</v>
      </c>
      <c r="F11214">
        <v>7711</v>
      </c>
      <c r="G11214">
        <v>1</v>
      </c>
      <c r="I11214">
        <v>1419667</v>
      </c>
      <c r="J11214">
        <v>11616807</v>
      </c>
      <c r="K11214">
        <v>4</v>
      </c>
    </row>
    <row r="11215" spans="1:11" x14ac:dyDescent="0.25">
      <c r="A11215">
        <v>2002</v>
      </c>
      <c r="B11215">
        <v>724</v>
      </c>
      <c r="C11215">
        <v>1</v>
      </c>
      <c r="D11215">
        <v>620</v>
      </c>
      <c r="E11215" t="s">
        <v>11</v>
      </c>
      <c r="F11215">
        <v>7711</v>
      </c>
      <c r="G11215">
        <v>5</v>
      </c>
      <c r="H11215">
        <v>3588103</v>
      </c>
      <c r="I11215">
        <v>890645</v>
      </c>
      <c r="J11215">
        <v>11241599</v>
      </c>
      <c r="K11215">
        <v>6</v>
      </c>
    </row>
    <row r="11216" spans="1:11" x14ac:dyDescent="0.25">
      <c r="A11216">
        <v>2003</v>
      </c>
      <c r="B11216">
        <v>724</v>
      </c>
      <c r="C11216">
        <v>1</v>
      </c>
      <c r="D11216">
        <v>620</v>
      </c>
      <c r="E11216" t="s">
        <v>11</v>
      </c>
      <c r="F11216">
        <v>7711</v>
      </c>
      <c r="G11216">
        <v>5</v>
      </c>
      <c r="H11216">
        <v>2552672</v>
      </c>
      <c r="I11216">
        <v>837508</v>
      </c>
      <c r="J11216">
        <v>8798946</v>
      </c>
      <c r="K11216">
        <v>6</v>
      </c>
    </row>
    <row r="11217" spans="1:11" x14ac:dyDescent="0.25">
      <c r="A11217">
        <v>2004</v>
      </c>
      <c r="B11217">
        <v>724</v>
      </c>
      <c r="C11217">
        <v>1</v>
      </c>
      <c r="D11217">
        <v>620</v>
      </c>
      <c r="E11217" t="s">
        <v>11</v>
      </c>
      <c r="F11217">
        <v>7711</v>
      </c>
      <c r="G11217">
        <v>1</v>
      </c>
      <c r="I11217">
        <v>570035</v>
      </c>
      <c r="J11217">
        <v>10422381</v>
      </c>
      <c r="K11217">
        <v>4</v>
      </c>
    </row>
    <row r="11218" spans="1:11" x14ac:dyDescent="0.25">
      <c r="A11218">
        <v>2005</v>
      </c>
      <c r="B11218">
        <v>724</v>
      </c>
      <c r="C11218">
        <v>1</v>
      </c>
      <c r="D11218">
        <v>620</v>
      </c>
      <c r="E11218" t="s">
        <v>11</v>
      </c>
      <c r="F11218">
        <v>7711</v>
      </c>
      <c r="G11218">
        <v>5</v>
      </c>
      <c r="H11218">
        <v>2036937</v>
      </c>
      <c r="I11218">
        <v>2746008</v>
      </c>
      <c r="J11218">
        <v>21570286</v>
      </c>
      <c r="K11218">
        <v>6</v>
      </c>
    </row>
    <row r="11219" spans="1:11" x14ac:dyDescent="0.25">
      <c r="A11219">
        <v>2006</v>
      </c>
      <c r="B11219">
        <v>724</v>
      </c>
      <c r="C11219">
        <v>1</v>
      </c>
      <c r="D11219">
        <v>620</v>
      </c>
      <c r="E11219" t="s">
        <v>11</v>
      </c>
      <c r="F11219">
        <v>7711</v>
      </c>
      <c r="G11219">
        <v>8</v>
      </c>
      <c r="H11219">
        <v>273509</v>
      </c>
      <c r="I11219">
        <v>273509</v>
      </c>
      <c r="J11219">
        <v>16941939</v>
      </c>
      <c r="K11219">
        <v>6</v>
      </c>
    </row>
    <row r="11220" spans="1:11" x14ac:dyDescent="0.25">
      <c r="A11220">
        <v>2007</v>
      </c>
      <c r="B11220">
        <v>724</v>
      </c>
      <c r="C11220">
        <v>1</v>
      </c>
      <c r="D11220">
        <v>620</v>
      </c>
      <c r="E11220" t="s">
        <v>11</v>
      </c>
      <c r="F11220">
        <v>7711</v>
      </c>
      <c r="G11220">
        <v>5</v>
      </c>
      <c r="H11220">
        <v>121799</v>
      </c>
      <c r="I11220">
        <v>6382302</v>
      </c>
      <c r="J11220">
        <v>42129656</v>
      </c>
      <c r="K11220">
        <v>4</v>
      </c>
    </row>
    <row r="11221" spans="1:11" x14ac:dyDescent="0.25">
      <c r="A11221">
        <v>2008</v>
      </c>
      <c r="B11221">
        <v>724</v>
      </c>
      <c r="C11221">
        <v>1</v>
      </c>
      <c r="D11221">
        <v>620</v>
      </c>
      <c r="E11221" t="s">
        <v>11</v>
      </c>
      <c r="F11221">
        <v>7711</v>
      </c>
      <c r="G11221">
        <v>5</v>
      </c>
      <c r="H11221">
        <v>731692</v>
      </c>
      <c r="I11221">
        <v>2024117</v>
      </c>
      <c r="J11221">
        <v>32428068</v>
      </c>
      <c r="K11221">
        <v>0</v>
      </c>
    </row>
    <row r="11222" spans="1:11" x14ac:dyDescent="0.25">
      <c r="A11222">
        <v>1988</v>
      </c>
      <c r="B11222">
        <v>724</v>
      </c>
      <c r="C11222">
        <v>1</v>
      </c>
      <c r="D11222">
        <v>620</v>
      </c>
      <c r="E11222" t="s">
        <v>11</v>
      </c>
      <c r="F11222">
        <v>7712</v>
      </c>
      <c r="G11222">
        <v>8</v>
      </c>
      <c r="H11222">
        <v>92088</v>
      </c>
      <c r="I11222">
        <v>92088</v>
      </c>
      <c r="J11222">
        <v>724067</v>
      </c>
      <c r="K11222">
        <v>0</v>
      </c>
    </row>
    <row r="11223" spans="1:11" x14ac:dyDescent="0.25">
      <c r="A11223">
        <v>1989</v>
      </c>
      <c r="B11223">
        <v>724</v>
      </c>
      <c r="C11223">
        <v>1</v>
      </c>
      <c r="D11223">
        <v>620</v>
      </c>
      <c r="E11223" t="s">
        <v>11</v>
      </c>
      <c r="F11223">
        <v>7712</v>
      </c>
      <c r="G11223">
        <v>8</v>
      </c>
      <c r="H11223">
        <v>66858</v>
      </c>
      <c r="I11223">
        <v>66858</v>
      </c>
      <c r="J11223">
        <v>649333</v>
      </c>
      <c r="K11223">
        <v>0</v>
      </c>
    </row>
    <row r="11224" spans="1:11" x14ac:dyDescent="0.25">
      <c r="A11224">
        <v>1990</v>
      </c>
      <c r="B11224">
        <v>724</v>
      </c>
      <c r="C11224">
        <v>1</v>
      </c>
      <c r="D11224">
        <v>620</v>
      </c>
      <c r="E11224" t="s">
        <v>11</v>
      </c>
      <c r="F11224">
        <v>7712</v>
      </c>
      <c r="G11224">
        <v>8</v>
      </c>
      <c r="H11224">
        <v>116546</v>
      </c>
      <c r="I11224">
        <v>116546</v>
      </c>
      <c r="J11224">
        <v>1009827</v>
      </c>
      <c r="K11224">
        <v>0</v>
      </c>
    </row>
    <row r="11225" spans="1:11" x14ac:dyDescent="0.25">
      <c r="A11225">
        <v>1991</v>
      </c>
      <c r="B11225">
        <v>724</v>
      </c>
      <c r="C11225">
        <v>1</v>
      </c>
      <c r="D11225">
        <v>620</v>
      </c>
      <c r="E11225" t="s">
        <v>11</v>
      </c>
      <c r="F11225">
        <v>7712</v>
      </c>
      <c r="G11225">
        <v>8</v>
      </c>
      <c r="H11225">
        <v>163042</v>
      </c>
      <c r="I11225">
        <v>163042</v>
      </c>
      <c r="J11225">
        <v>1198171</v>
      </c>
      <c r="K11225">
        <v>0</v>
      </c>
    </row>
    <row r="11226" spans="1:11" x14ac:dyDescent="0.25">
      <c r="A11226">
        <v>1992</v>
      </c>
      <c r="B11226">
        <v>724</v>
      </c>
      <c r="C11226">
        <v>1</v>
      </c>
      <c r="D11226">
        <v>620</v>
      </c>
      <c r="E11226" t="s">
        <v>11</v>
      </c>
      <c r="F11226">
        <v>7712</v>
      </c>
      <c r="G11226">
        <v>8</v>
      </c>
      <c r="H11226">
        <v>201265</v>
      </c>
      <c r="I11226">
        <v>201265</v>
      </c>
      <c r="J11226">
        <v>1040580</v>
      </c>
      <c r="K11226">
        <v>0</v>
      </c>
    </row>
    <row r="11227" spans="1:11" x14ac:dyDescent="0.25">
      <c r="A11227">
        <v>1993</v>
      </c>
      <c r="B11227">
        <v>724</v>
      </c>
      <c r="C11227">
        <v>1</v>
      </c>
      <c r="D11227">
        <v>620</v>
      </c>
      <c r="E11227" t="s">
        <v>11</v>
      </c>
      <c r="F11227">
        <v>7712</v>
      </c>
      <c r="G11227">
        <v>8</v>
      </c>
      <c r="H11227">
        <v>92815</v>
      </c>
      <c r="I11227">
        <v>92815</v>
      </c>
      <c r="J11227">
        <v>957506</v>
      </c>
      <c r="K11227">
        <v>0</v>
      </c>
    </row>
    <row r="11228" spans="1:11" x14ac:dyDescent="0.25">
      <c r="A11228">
        <v>1994</v>
      </c>
      <c r="B11228">
        <v>724</v>
      </c>
      <c r="C11228">
        <v>1</v>
      </c>
      <c r="D11228">
        <v>620</v>
      </c>
      <c r="E11228" t="s">
        <v>11</v>
      </c>
      <c r="F11228">
        <v>7712</v>
      </c>
      <c r="G11228">
        <v>8</v>
      </c>
      <c r="H11228">
        <v>90182</v>
      </c>
      <c r="I11228">
        <v>90182</v>
      </c>
      <c r="J11228">
        <v>1136543</v>
      </c>
      <c r="K11228">
        <v>0</v>
      </c>
    </row>
    <row r="11229" spans="1:11" x14ac:dyDescent="0.25">
      <c r="A11229">
        <v>1995</v>
      </c>
      <c r="B11229">
        <v>724</v>
      </c>
      <c r="C11229">
        <v>1</v>
      </c>
      <c r="D11229">
        <v>620</v>
      </c>
      <c r="E11229" t="s">
        <v>11</v>
      </c>
      <c r="F11229">
        <v>7712</v>
      </c>
      <c r="G11229">
        <v>8</v>
      </c>
      <c r="H11229">
        <v>13757</v>
      </c>
      <c r="I11229">
        <v>13757</v>
      </c>
      <c r="J11229">
        <v>288512</v>
      </c>
      <c r="K11229">
        <v>0</v>
      </c>
    </row>
    <row r="11230" spans="1:11" x14ac:dyDescent="0.25">
      <c r="A11230">
        <v>1996</v>
      </c>
      <c r="B11230">
        <v>724</v>
      </c>
      <c r="C11230">
        <v>1</v>
      </c>
      <c r="D11230">
        <v>620</v>
      </c>
      <c r="E11230" t="s">
        <v>11</v>
      </c>
      <c r="F11230">
        <v>7712</v>
      </c>
      <c r="G11230">
        <v>8</v>
      </c>
      <c r="H11230">
        <v>17651</v>
      </c>
      <c r="I11230">
        <v>17651</v>
      </c>
      <c r="J11230">
        <v>454153</v>
      </c>
      <c r="K11230">
        <v>0</v>
      </c>
    </row>
    <row r="11231" spans="1:11" x14ac:dyDescent="0.25">
      <c r="A11231">
        <v>1997</v>
      </c>
      <c r="B11231">
        <v>724</v>
      </c>
      <c r="C11231">
        <v>1</v>
      </c>
      <c r="D11231">
        <v>620</v>
      </c>
      <c r="E11231" t="s">
        <v>11</v>
      </c>
      <c r="F11231">
        <v>7712</v>
      </c>
      <c r="G11231">
        <v>8</v>
      </c>
      <c r="H11231">
        <v>43011</v>
      </c>
      <c r="I11231">
        <v>43011</v>
      </c>
      <c r="J11231">
        <v>642284</v>
      </c>
      <c r="K11231">
        <v>0</v>
      </c>
    </row>
    <row r="11232" spans="1:11" x14ac:dyDescent="0.25">
      <c r="A11232">
        <v>1998</v>
      </c>
      <c r="B11232">
        <v>724</v>
      </c>
      <c r="C11232">
        <v>1</v>
      </c>
      <c r="D11232">
        <v>620</v>
      </c>
      <c r="E11232" t="s">
        <v>11</v>
      </c>
      <c r="F11232">
        <v>7712</v>
      </c>
      <c r="G11232">
        <v>8</v>
      </c>
      <c r="H11232">
        <v>89022</v>
      </c>
      <c r="I11232">
        <v>89022</v>
      </c>
      <c r="J11232">
        <v>1157041</v>
      </c>
      <c r="K11232">
        <v>0</v>
      </c>
    </row>
    <row r="11233" spans="1:11" x14ac:dyDescent="0.25">
      <c r="A11233">
        <v>1999</v>
      </c>
      <c r="B11233">
        <v>724</v>
      </c>
      <c r="C11233">
        <v>1</v>
      </c>
      <c r="D11233">
        <v>620</v>
      </c>
      <c r="E11233" t="s">
        <v>11</v>
      </c>
      <c r="F11233">
        <v>7712</v>
      </c>
      <c r="G11233">
        <v>8</v>
      </c>
      <c r="H11233">
        <v>72823</v>
      </c>
      <c r="I11233">
        <v>72823</v>
      </c>
      <c r="J11233">
        <v>884282</v>
      </c>
      <c r="K11233">
        <v>0</v>
      </c>
    </row>
    <row r="11234" spans="1:11" x14ac:dyDescent="0.25">
      <c r="A11234">
        <v>2000</v>
      </c>
      <c r="B11234">
        <v>724</v>
      </c>
      <c r="C11234">
        <v>1</v>
      </c>
      <c r="D11234">
        <v>620</v>
      </c>
      <c r="E11234" t="s">
        <v>11</v>
      </c>
      <c r="F11234">
        <v>7712</v>
      </c>
      <c r="G11234">
        <v>1</v>
      </c>
      <c r="I11234">
        <v>206092</v>
      </c>
      <c r="J11234">
        <v>1684559</v>
      </c>
      <c r="K11234">
        <v>0</v>
      </c>
    </row>
    <row r="11235" spans="1:11" x14ac:dyDescent="0.25">
      <c r="A11235">
        <v>2001</v>
      </c>
      <c r="B11235">
        <v>724</v>
      </c>
      <c r="C11235">
        <v>1</v>
      </c>
      <c r="D11235">
        <v>620</v>
      </c>
      <c r="E11235" t="s">
        <v>11</v>
      </c>
      <c r="F11235">
        <v>7712</v>
      </c>
      <c r="G11235">
        <v>1</v>
      </c>
      <c r="I11235">
        <v>453063</v>
      </c>
      <c r="J11235">
        <v>2457524</v>
      </c>
      <c r="K11235">
        <v>4</v>
      </c>
    </row>
    <row r="11236" spans="1:11" x14ac:dyDescent="0.25">
      <c r="A11236">
        <v>2002</v>
      </c>
      <c r="B11236">
        <v>724</v>
      </c>
      <c r="C11236">
        <v>1</v>
      </c>
      <c r="D11236">
        <v>620</v>
      </c>
      <c r="E11236" t="s">
        <v>11</v>
      </c>
      <c r="F11236">
        <v>7712</v>
      </c>
      <c r="G11236">
        <v>1</v>
      </c>
      <c r="I11236">
        <v>132558</v>
      </c>
      <c r="J11236">
        <v>2745709</v>
      </c>
      <c r="K11236">
        <v>4</v>
      </c>
    </row>
    <row r="11237" spans="1:11" x14ac:dyDescent="0.25">
      <c r="A11237">
        <v>2003</v>
      </c>
      <c r="B11237">
        <v>724</v>
      </c>
      <c r="C11237">
        <v>1</v>
      </c>
      <c r="D11237">
        <v>620</v>
      </c>
      <c r="E11237" t="s">
        <v>11</v>
      </c>
      <c r="F11237">
        <v>7712</v>
      </c>
      <c r="G11237">
        <v>1</v>
      </c>
      <c r="I11237">
        <v>350741</v>
      </c>
      <c r="J11237">
        <v>3130538</v>
      </c>
      <c r="K11237">
        <v>4</v>
      </c>
    </row>
    <row r="11238" spans="1:11" x14ac:dyDescent="0.25">
      <c r="A11238">
        <v>2004</v>
      </c>
      <c r="B11238">
        <v>724</v>
      </c>
      <c r="C11238">
        <v>1</v>
      </c>
      <c r="D11238">
        <v>620</v>
      </c>
      <c r="E11238" t="s">
        <v>11</v>
      </c>
      <c r="F11238">
        <v>7712</v>
      </c>
      <c r="G11238">
        <v>1</v>
      </c>
      <c r="I11238">
        <v>246546</v>
      </c>
      <c r="J11238">
        <v>3145199</v>
      </c>
      <c r="K11238">
        <v>4</v>
      </c>
    </row>
    <row r="11239" spans="1:11" x14ac:dyDescent="0.25">
      <c r="A11239">
        <v>2005</v>
      </c>
      <c r="B11239">
        <v>724</v>
      </c>
      <c r="C11239">
        <v>1</v>
      </c>
      <c r="D11239">
        <v>620</v>
      </c>
      <c r="E11239" t="s">
        <v>11</v>
      </c>
      <c r="F11239">
        <v>7712</v>
      </c>
      <c r="G11239">
        <v>1</v>
      </c>
      <c r="I11239">
        <v>152070</v>
      </c>
      <c r="J11239">
        <v>2557659</v>
      </c>
      <c r="K11239">
        <v>4</v>
      </c>
    </row>
    <row r="11240" spans="1:11" x14ac:dyDescent="0.25">
      <c r="A11240">
        <v>2006</v>
      </c>
      <c r="B11240">
        <v>724</v>
      </c>
      <c r="C11240">
        <v>1</v>
      </c>
      <c r="D11240">
        <v>620</v>
      </c>
      <c r="E11240" t="s">
        <v>11</v>
      </c>
      <c r="F11240">
        <v>7712</v>
      </c>
      <c r="G11240">
        <v>1</v>
      </c>
      <c r="I11240">
        <v>165187</v>
      </c>
      <c r="J11240">
        <v>1601253</v>
      </c>
      <c r="K11240">
        <v>4</v>
      </c>
    </row>
    <row r="11241" spans="1:11" x14ac:dyDescent="0.25">
      <c r="A11241">
        <v>2007</v>
      </c>
      <c r="B11241">
        <v>724</v>
      </c>
      <c r="C11241">
        <v>1</v>
      </c>
      <c r="D11241">
        <v>620</v>
      </c>
      <c r="E11241" t="s">
        <v>11</v>
      </c>
      <c r="F11241">
        <v>7712</v>
      </c>
      <c r="G11241">
        <v>1</v>
      </c>
      <c r="I11241">
        <v>155894</v>
      </c>
      <c r="J11241">
        <v>1749683</v>
      </c>
      <c r="K11241">
        <v>4</v>
      </c>
    </row>
    <row r="11242" spans="1:11" x14ac:dyDescent="0.25">
      <c r="A11242">
        <v>2008</v>
      </c>
      <c r="B11242">
        <v>724</v>
      </c>
      <c r="C11242">
        <v>1</v>
      </c>
      <c r="D11242">
        <v>620</v>
      </c>
      <c r="E11242" t="s">
        <v>11</v>
      </c>
      <c r="F11242">
        <v>7712</v>
      </c>
      <c r="G11242">
        <v>1</v>
      </c>
      <c r="I11242">
        <v>179564</v>
      </c>
      <c r="J11242">
        <v>2846154</v>
      </c>
      <c r="K11242">
        <v>0</v>
      </c>
    </row>
    <row r="11243" spans="1:11" x14ac:dyDescent="0.25">
      <c r="A11243">
        <v>1988</v>
      </c>
      <c r="B11243">
        <v>724</v>
      </c>
      <c r="C11243">
        <v>1</v>
      </c>
      <c r="D11243">
        <v>620</v>
      </c>
      <c r="E11243" t="s">
        <v>11</v>
      </c>
      <c r="F11243">
        <v>7721</v>
      </c>
      <c r="G11243">
        <v>8</v>
      </c>
      <c r="H11243">
        <v>306270</v>
      </c>
      <c r="I11243">
        <v>306270</v>
      </c>
      <c r="J11243">
        <v>3890348</v>
      </c>
      <c r="K11243">
        <v>0</v>
      </c>
    </row>
    <row r="11244" spans="1:11" x14ac:dyDescent="0.25">
      <c r="A11244">
        <v>1989</v>
      </c>
      <c r="B11244">
        <v>724</v>
      </c>
      <c r="C11244">
        <v>1</v>
      </c>
      <c r="D11244">
        <v>620</v>
      </c>
      <c r="E11244" t="s">
        <v>11</v>
      </c>
      <c r="F11244">
        <v>7721</v>
      </c>
      <c r="G11244">
        <v>8</v>
      </c>
      <c r="H11244">
        <v>311873</v>
      </c>
      <c r="I11244">
        <v>311873</v>
      </c>
      <c r="J11244">
        <v>4632617</v>
      </c>
      <c r="K11244">
        <v>0</v>
      </c>
    </row>
    <row r="11245" spans="1:11" x14ac:dyDescent="0.25">
      <c r="A11245">
        <v>1990</v>
      </c>
      <c r="B11245">
        <v>724</v>
      </c>
      <c r="C11245">
        <v>1</v>
      </c>
      <c r="D11245">
        <v>620</v>
      </c>
      <c r="E11245" t="s">
        <v>11</v>
      </c>
      <c r="F11245">
        <v>7721</v>
      </c>
      <c r="G11245">
        <v>8</v>
      </c>
      <c r="H11245">
        <v>295542</v>
      </c>
      <c r="I11245">
        <v>295542</v>
      </c>
      <c r="J11245">
        <v>5372476</v>
      </c>
      <c r="K11245">
        <v>0</v>
      </c>
    </row>
    <row r="11246" spans="1:11" x14ac:dyDescent="0.25">
      <c r="A11246">
        <v>1991</v>
      </c>
      <c r="B11246">
        <v>724</v>
      </c>
      <c r="C11246">
        <v>1</v>
      </c>
      <c r="D11246">
        <v>620</v>
      </c>
      <c r="E11246" t="s">
        <v>11</v>
      </c>
      <c r="F11246">
        <v>7721</v>
      </c>
      <c r="G11246">
        <v>8</v>
      </c>
      <c r="H11246">
        <v>288198</v>
      </c>
      <c r="I11246">
        <v>288198</v>
      </c>
      <c r="J11246">
        <v>7693728</v>
      </c>
      <c r="K11246">
        <v>0</v>
      </c>
    </row>
    <row r="11247" spans="1:11" x14ac:dyDescent="0.25">
      <c r="A11247">
        <v>1992</v>
      </c>
      <c r="B11247">
        <v>724</v>
      </c>
      <c r="C11247">
        <v>1</v>
      </c>
      <c r="D11247">
        <v>620</v>
      </c>
      <c r="E11247" t="s">
        <v>11</v>
      </c>
      <c r="F11247">
        <v>7721</v>
      </c>
      <c r="G11247">
        <v>8</v>
      </c>
      <c r="H11247">
        <v>413750</v>
      </c>
      <c r="I11247">
        <v>413750</v>
      </c>
      <c r="J11247">
        <v>11907026</v>
      </c>
      <c r="K11247">
        <v>0</v>
      </c>
    </row>
    <row r="11248" spans="1:11" x14ac:dyDescent="0.25">
      <c r="A11248">
        <v>1993</v>
      </c>
      <c r="B11248">
        <v>724</v>
      </c>
      <c r="C11248">
        <v>1</v>
      </c>
      <c r="D11248">
        <v>620</v>
      </c>
      <c r="E11248" t="s">
        <v>11</v>
      </c>
      <c r="F11248">
        <v>7721</v>
      </c>
      <c r="G11248">
        <v>8</v>
      </c>
      <c r="H11248">
        <v>407244</v>
      </c>
      <c r="I11248">
        <v>407244</v>
      </c>
      <c r="J11248">
        <v>6989143</v>
      </c>
      <c r="K11248">
        <v>0</v>
      </c>
    </row>
    <row r="11249" spans="1:11" x14ac:dyDescent="0.25">
      <c r="A11249">
        <v>1994</v>
      </c>
      <c r="B11249">
        <v>724</v>
      </c>
      <c r="C11249">
        <v>1</v>
      </c>
      <c r="D11249">
        <v>620</v>
      </c>
      <c r="E11249" t="s">
        <v>11</v>
      </c>
      <c r="F11249">
        <v>7721</v>
      </c>
      <c r="G11249">
        <v>8</v>
      </c>
      <c r="H11249">
        <v>726733</v>
      </c>
      <c r="I11249">
        <v>726733</v>
      </c>
      <c r="J11249">
        <v>9439633</v>
      </c>
      <c r="K11249">
        <v>0</v>
      </c>
    </row>
    <row r="11250" spans="1:11" x14ac:dyDescent="0.25">
      <c r="A11250">
        <v>1995</v>
      </c>
      <c r="B11250">
        <v>724</v>
      </c>
      <c r="C11250">
        <v>1</v>
      </c>
      <c r="D11250">
        <v>620</v>
      </c>
      <c r="E11250" t="s">
        <v>11</v>
      </c>
      <c r="F11250">
        <v>7721</v>
      </c>
      <c r="G11250">
        <v>8</v>
      </c>
      <c r="H11250">
        <v>702870</v>
      </c>
      <c r="I11250">
        <v>702870</v>
      </c>
      <c r="J11250">
        <v>11387029</v>
      </c>
      <c r="K11250">
        <v>0</v>
      </c>
    </row>
    <row r="11251" spans="1:11" x14ac:dyDescent="0.25">
      <c r="A11251">
        <v>1996</v>
      </c>
      <c r="B11251">
        <v>724</v>
      </c>
      <c r="C11251">
        <v>1</v>
      </c>
      <c r="D11251">
        <v>620</v>
      </c>
      <c r="E11251" t="s">
        <v>11</v>
      </c>
      <c r="F11251">
        <v>7721</v>
      </c>
      <c r="G11251">
        <v>8</v>
      </c>
      <c r="H11251">
        <v>577457</v>
      </c>
      <c r="I11251">
        <v>577457</v>
      </c>
      <c r="J11251">
        <v>11650894</v>
      </c>
      <c r="K11251">
        <v>0</v>
      </c>
    </row>
    <row r="11252" spans="1:11" x14ac:dyDescent="0.25">
      <c r="A11252">
        <v>1997</v>
      </c>
      <c r="B11252">
        <v>724</v>
      </c>
      <c r="C11252">
        <v>1</v>
      </c>
      <c r="D11252">
        <v>620</v>
      </c>
      <c r="E11252" t="s">
        <v>11</v>
      </c>
      <c r="F11252">
        <v>7721</v>
      </c>
      <c r="G11252">
        <v>8</v>
      </c>
      <c r="H11252">
        <v>812758</v>
      </c>
      <c r="I11252">
        <v>812758</v>
      </c>
      <c r="J11252">
        <v>13043648</v>
      </c>
      <c r="K11252">
        <v>0</v>
      </c>
    </row>
    <row r="11253" spans="1:11" x14ac:dyDescent="0.25">
      <c r="A11253">
        <v>1998</v>
      </c>
      <c r="B11253">
        <v>724</v>
      </c>
      <c r="C11253">
        <v>1</v>
      </c>
      <c r="D11253">
        <v>620</v>
      </c>
      <c r="E11253" t="s">
        <v>11</v>
      </c>
      <c r="F11253">
        <v>7721</v>
      </c>
      <c r="G11253">
        <v>8</v>
      </c>
      <c r="H11253">
        <v>1114283</v>
      </c>
      <c r="I11253">
        <v>1114283</v>
      </c>
      <c r="J11253">
        <v>18061488</v>
      </c>
      <c r="K11253">
        <v>0</v>
      </c>
    </row>
    <row r="11254" spans="1:11" x14ac:dyDescent="0.25">
      <c r="A11254">
        <v>1999</v>
      </c>
      <c r="B11254">
        <v>724</v>
      </c>
      <c r="C11254">
        <v>1</v>
      </c>
      <c r="D11254">
        <v>620</v>
      </c>
      <c r="E11254" t="s">
        <v>11</v>
      </c>
      <c r="F11254">
        <v>7721</v>
      </c>
      <c r="G11254">
        <v>8</v>
      </c>
      <c r="H11254">
        <v>1507168</v>
      </c>
      <c r="I11254">
        <v>1507168</v>
      </c>
      <c r="J11254">
        <v>20503839</v>
      </c>
      <c r="K11254">
        <v>0</v>
      </c>
    </row>
    <row r="11255" spans="1:11" x14ac:dyDescent="0.25">
      <c r="A11255">
        <v>2000</v>
      </c>
      <c r="B11255">
        <v>724</v>
      </c>
      <c r="C11255">
        <v>1</v>
      </c>
      <c r="D11255">
        <v>620</v>
      </c>
      <c r="E11255" t="s">
        <v>11</v>
      </c>
      <c r="F11255">
        <v>7721</v>
      </c>
      <c r="G11255">
        <v>8</v>
      </c>
      <c r="H11255">
        <v>2157687</v>
      </c>
      <c r="I11255">
        <v>2157687</v>
      </c>
      <c r="J11255">
        <v>20663197</v>
      </c>
      <c r="K11255">
        <v>0</v>
      </c>
    </row>
    <row r="11256" spans="1:11" x14ac:dyDescent="0.25">
      <c r="A11256">
        <v>2001</v>
      </c>
      <c r="B11256">
        <v>724</v>
      </c>
      <c r="C11256">
        <v>1</v>
      </c>
      <c r="D11256">
        <v>620</v>
      </c>
      <c r="E11256" t="s">
        <v>11</v>
      </c>
      <c r="F11256">
        <v>7721</v>
      </c>
      <c r="G11256">
        <v>8</v>
      </c>
      <c r="H11256">
        <v>4650670</v>
      </c>
      <c r="I11256">
        <v>4650670</v>
      </c>
      <c r="J11256">
        <v>21801376</v>
      </c>
      <c r="K11256">
        <v>0</v>
      </c>
    </row>
    <row r="11257" spans="1:11" x14ac:dyDescent="0.25">
      <c r="A11257">
        <v>2002</v>
      </c>
      <c r="B11257">
        <v>724</v>
      </c>
      <c r="C11257">
        <v>1</v>
      </c>
      <c r="D11257">
        <v>620</v>
      </c>
      <c r="E11257" t="s">
        <v>11</v>
      </c>
      <c r="F11257">
        <v>7721</v>
      </c>
      <c r="G11257">
        <v>8</v>
      </c>
      <c r="H11257">
        <v>1655792</v>
      </c>
      <c r="I11257">
        <v>1655792</v>
      </c>
      <c r="J11257">
        <v>16980336</v>
      </c>
      <c r="K11257">
        <v>0</v>
      </c>
    </row>
    <row r="11258" spans="1:11" x14ac:dyDescent="0.25">
      <c r="A11258">
        <v>2003</v>
      </c>
      <c r="B11258">
        <v>724</v>
      </c>
      <c r="C11258">
        <v>1</v>
      </c>
      <c r="D11258">
        <v>620</v>
      </c>
      <c r="E11258" t="s">
        <v>11</v>
      </c>
      <c r="F11258">
        <v>7721</v>
      </c>
      <c r="G11258">
        <v>8</v>
      </c>
      <c r="H11258">
        <v>2003171</v>
      </c>
      <c r="I11258">
        <v>2003171</v>
      </c>
      <c r="J11258">
        <v>23457208</v>
      </c>
      <c r="K11258">
        <v>6</v>
      </c>
    </row>
    <row r="11259" spans="1:11" x14ac:dyDescent="0.25">
      <c r="A11259">
        <v>2004</v>
      </c>
      <c r="B11259">
        <v>724</v>
      </c>
      <c r="C11259">
        <v>1</v>
      </c>
      <c r="D11259">
        <v>620</v>
      </c>
      <c r="E11259" t="s">
        <v>11</v>
      </c>
      <c r="F11259">
        <v>7721</v>
      </c>
      <c r="G11259">
        <v>8</v>
      </c>
      <c r="H11259">
        <v>1616688</v>
      </c>
      <c r="I11259">
        <v>1616688</v>
      </c>
      <c r="J11259">
        <v>32996002</v>
      </c>
      <c r="K11259">
        <v>6</v>
      </c>
    </row>
    <row r="11260" spans="1:11" x14ac:dyDescent="0.25">
      <c r="A11260">
        <v>2005</v>
      </c>
      <c r="B11260">
        <v>724</v>
      </c>
      <c r="C11260">
        <v>1</v>
      </c>
      <c r="D11260">
        <v>620</v>
      </c>
      <c r="E11260" t="s">
        <v>11</v>
      </c>
      <c r="F11260">
        <v>7721</v>
      </c>
      <c r="G11260">
        <v>8</v>
      </c>
      <c r="H11260">
        <v>1611404</v>
      </c>
      <c r="I11260">
        <v>1611404</v>
      </c>
      <c r="J11260">
        <v>31820425</v>
      </c>
      <c r="K11260">
        <v>6</v>
      </c>
    </row>
    <row r="11261" spans="1:11" x14ac:dyDescent="0.25">
      <c r="A11261">
        <v>2006</v>
      </c>
      <c r="B11261">
        <v>724</v>
      </c>
      <c r="C11261">
        <v>1</v>
      </c>
      <c r="D11261">
        <v>620</v>
      </c>
      <c r="E11261" t="s">
        <v>11</v>
      </c>
      <c r="F11261">
        <v>7721</v>
      </c>
      <c r="G11261">
        <v>8</v>
      </c>
      <c r="H11261">
        <v>1290319</v>
      </c>
      <c r="I11261">
        <v>1290319</v>
      </c>
      <c r="J11261">
        <v>26989779</v>
      </c>
      <c r="K11261">
        <v>6</v>
      </c>
    </row>
    <row r="11262" spans="1:11" x14ac:dyDescent="0.25">
      <c r="A11262">
        <v>2007</v>
      </c>
      <c r="B11262">
        <v>724</v>
      </c>
      <c r="C11262">
        <v>1</v>
      </c>
      <c r="D11262">
        <v>620</v>
      </c>
      <c r="E11262" t="s">
        <v>11</v>
      </c>
      <c r="F11262">
        <v>7721</v>
      </c>
      <c r="G11262">
        <v>8</v>
      </c>
      <c r="H11262">
        <v>2113705</v>
      </c>
      <c r="I11262">
        <v>2113705</v>
      </c>
      <c r="J11262">
        <v>59448346</v>
      </c>
      <c r="K11262">
        <v>0</v>
      </c>
    </row>
    <row r="11263" spans="1:11" x14ac:dyDescent="0.25">
      <c r="A11263">
        <v>2008</v>
      </c>
      <c r="B11263">
        <v>724</v>
      </c>
      <c r="C11263">
        <v>1</v>
      </c>
      <c r="D11263">
        <v>620</v>
      </c>
      <c r="E11263" t="s">
        <v>11</v>
      </c>
      <c r="F11263">
        <v>7721</v>
      </c>
      <c r="G11263">
        <v>8</v>
      </c>
      <c r="H11263">
        <v>1924532</v>
      </c>
      <c r="I11263">
        <v>1924532</v>
      </c>
      <c r="J11263">
        <v>59021716</v>
      </c>
      <c r="K11263">
        <v>0</v>
      </c>
    </row>
    <row r="11264" spans="1:11" x14ac:dyDescent="0.25">
      <c r="A11264">
        <v>1988</v>
      </c>
      <c r="B11264">
        <v>724</v>
      </c>
      <c r="C11264">
        <v>1</v>
      </c>
      <c r="D11264">
        <v>620</v>
      </c>
      <c r="E11264" t="s">
        <v>11</v>
      </c>
      <c r="F11264">
        <v>7722</v>
      </c>
      <c r="G11264">
        <v>8</v>
      </c>
      <c r="H11264">
        <v>726</v>
      </c>
      <c r="I11264">
        <v>726</v>
      </c>
      <c r="J11264">
        <v>86648</v>
      </c>
      <c r="K11264">
        <v>0</v>
      </c>
    </row>
    <row r="11265" spans="1:11" x14ac:dyDescent="0.25">
      <c r="A11265">
        <v>1989</v>
      </c>
      <c r="B11265">
        <v>724</v>
      </c>
      <c r="C11265">
        <v>1</v>
      </c>
      <c r="D11265">
        <v>620</v>
      </c>
      <c r="E11265" t="s">
        <v>11</v>
      </c>
      <c r="F11265">
        <v>7722</v>
      </c>
      <c r="G11265">
        <v>8</v>
      </c>
      <c r="H11265">
        <v>718</v>
      </c>
      <c r="I11265">
        <v>718</v>
      </c>
      <c r="J11265">
        <v>12964</v>
      </c>
      <c r="K11265">
        <v>0</v>
      </c>
    </row>
    <row r="11266" spans="1:11" x14ac:dyDescent="0.25">
      <c r="A11266">
        <v>1990</v>
      </c>
      <c r="B11266">
        <v>724</v>
      </c>
      <c r="C11266">
        <v>1</v>
      </c>
      <c r="D11266">
        <v>620</v>
      </c>
      <c r="E11266" t="s">
        <v>11</v>
      </c>
      <c r="F11266">
        <v>7722</v>
      </c>
      <c r="G11266">
        <v>8</v>
      </c>
      <c r="H11266">
        <v>292</v>
      </c>
      <c r="I11266">
        <v>292</v>
      </c>
      <c r="J11266">
        <v>44635</v>
      </c>
      <c r="K11266">
        <v>0</v>
      </c>
    </row>
    <row r="11267" spans="1:11" x14ac:dyDescent="0.25">
      <c r="A11267">
        <v>1991</v>
      </c>
      <c r="B11267">
        <v>724</v>
      </c>
      <c r="C11267">
        <v>1</v>
      </c>
      <c r="D11267">
        <v>620</v>
      </c>
      <c r="E11267" t="s">
        <v>11</v>
      </c>
      <c r="F11267">
        <v>7722</v>
      </c>
      <c r="G11267">
        <v>8</v>
      </c>
      <c r="H11267">
        <v>1125</v>
      </c>
      <c r="I11267">
        <v>1125</v>
      </c>
      <c r="J11267">
        <v>99321</v>
      </c>
      <c r="K11267">
        <v>0</v>
      </c>
    </row>
    <row r="11268" spans="1:11" x14ac:dyDescent="0.25">
      <c r="A11268">
        <v>1992</v>
      </c>
      <c r="B11268">
        <v>724</v>
      </c>
      <c r="C11268">
        <v>1</v>
      </c>
      <c r="D11268">
        <v>620</v>
      </c>
      <c r="E11268" t="s">
        <v>11</v>
      </c>
      <c r="F11268">
        <v>7722</v>
      </c>
      <c r="G11268">
        <v>8</v>
      </c>
      <c r="H11268">
        <v>6250</v>
      </c>
      <c r="I11268">
        <v>6250</v>
      </c>
      <c r="J11268">
        <v>302830</v>
      </c>
      <c r="K11268">
        <v>0</v>
      </c>
    </row>
    <row r="11269" spans="1:11" x14ac:dyDescent="0.25">
      <c r="A11269">
        <v>1993</v>
      </c>
      <c r="B11269">
        <v>724</v>
      </c>
      <c r="C11269">
        <v>1</v>
      </c>
      <c r="D11269">
        <v>620</v>
      </c>
      <c r="E11269" t="s">
        <v>11</v>
      </c>
      <c r="F11269">
        <v>7722</v>
      </c>
      <c r="G11269">
        <v>8</v>
      </c>
      <c r="H11269">
        <v>316</v>
      </c>
      <c r="I11269">
        <v>316</v>
      </c>
      <c r="J11269">
        <v>65277</v>
      </c>
      <c r="K11269">
        <v>0</v>
      </c>
    </row>
    <row r="11270" spans="1:11" x14ac:dyDescent="0.25">
      <c r="A11270">
        <v>1994</v>
      </c>
      <c r="B11270">
        <v>724</v>
      </c>
      <c r="C11270">
        <v>1</v>
      </c>
      <c r="D11270">
        <v>620</v>
      </c>
      <c r="E11270" t="s">
        <v>11</v>
      </c>
      <c r="F11270">
        <v>7722</v>
      </c>
      <c r="G11270">
        <v>8</v>
      </c>
      <c r="H11270">
        <v>2187</v>
      </c>
      <c r="I11270">
        <v>2187</v>
      </c>
      <c r="J11270">
        <v>22258</v>
      </c>
      <c r="K11270">
        <v>0</v>
      </c>
    </row>
    <row r="11271" spans="1:11" x14ac:dyDescent="0.25">
      <c r="A11271">
        <v>1995</v>
      </c>
      <c r="B11271">
        <v>724</v>
      </c>
      <c r="C11271">
        <v>1</v>
      </c>
      <c r="D11271">
        <v>620</v>
      </c>
      <c r="E11271" t="s">
        <v>11</v>
      </c>
      <c r="F11271">
        <v>7722</v>
      </c>
      <c r="G11271">
        <v>8</v>
      </c>
      <c r="H11271">
        <v>5937</v>
      </c>
      <c r="I11271">
        <v>5937</v>
      </c>
      <c r="J11271">
        <v>125807</v>
      </c>
      <c r="K11271">
        <v>0</v>
      </c>
    </row>
    <row r="11272" spans="1:11" x14ac:dyDescent="0.25">
      <c r="A11272">
        <v>1996</v>
      </c>
      <c r="B11272">
        <v>724</v>
      </c>
      <c r="C11272">
        <v>1</v>
      </c>
      <c r="D11272">
        <v>620</v>
      </c>
      <c r="E11272" t="s">
        <v>11</v>
      </c>
      <c r="F11272">
        <v>7722</v>
      </c>
      <c r="G11272">
        <v>8</v>
      </c>
      <c r="H11272">
        <v>2187</v>
      </c>
      <c r="I11272">
        <v>2187</v>
      </c>
      <c r="J11272">
        <v>35902</v>
      </c>
      <c r="K11272">
        <v>0</v>
      </c>
    </row>
    <row r="11273" spans="1:11" x14ac:dyDescent="0.25">
      <c r="A11273">
        <v>1997</v>
      </c>
      <c r="B11273">
        <v>724</v>
      </c>
      <c r="C11273">
        <v>1</v>
      </c>
      <c r="D11273">
        <v>620</v>
      </c>
      <c r="E11273" t="s">
        <v>11</v>
      </c>
      <c r="F11273">
        <v>7722</v>
      </c>
      <c r="G11273">
        <v>8</v>
      </c>
      <c r="H11273">
        <v>2687</v>
      </c>
      <c r="I11273">
        <v>2687</v>
      </c>
      <c r="J11273">
        <v>307390</v>
      </c>
      <c r="K11273">
        <v>0</v>
      </c>
    </row>
    <row r="11274" spans="1:11" x14ac:dyDescent="0.25">
      <c r="A11274">
        <v>1998</v>
      </c>
      <c r="B11274">
        <v>724</v>
      </c>
      <c r="C11274">
        <v>1</v>
      </c>
      <c r="D11274">
        <v>620</v>
      </c>
      <c r="E11274" t="s">
        <v>11</v>
      </c>
      <c r="F11274">
        <v>7722</v>
      </c>
      <c r="G11274">
        <v>8</v>
      </c>
      <c r="H11274">
        <v>4125</v>
      </c>
      <c r="I11274">
        <v>4125</v>
      </c>
      <c r="J11274">
        <v>143973</v>
      </c>
      <c r="K11274">
        <v>0</v>
      </c>
    </row>
    <row r="11275" spans="1:11" x14ac:dyDescent="0.25">
      <c r="A11275">
        <v>1999</v>
      </c>
      <c r="B11275">
        <v>724</v>
      </c>
      <c r="C11275">
        <v>1</v>
      </c>
      <c r="D11275">
        <v>620</v>
      </c>
      <c r="E11275" t="s">
        <v>11</v>
      </c>
      <c r="F11275">
        <v>7722</v>
      </c>
      <c r="G11275">
        <v>8</v>
      </c>
      <c r="H11275">
        <v>8000</v>
      </c>
      <c r="I11275">
        <v>8000</v>
      </c>
      <c r="J11275">
        <v>241801</v>
      </c>
      <c r="K11275">
        <v>0</v>
      </c>
    </row>
    <row r="11276" spans="1:11" x14ac:dyDescent="0.25">
      <c r="A11276">
        <v>2000</v>
      </c>
      <c r="B11276">
        <v>724</v>
      </c>
      <c r="C11276">
        <v>1</v>
      </c>
      <c r="D11276">
        <v>620</v>
      </c>
      <c r="E11276" t="s">
        <v>11</v>
      </c>
      <c r="F11276">
        <v>7722</v>
      </c>
      <c r="G11276">
        <v>8</v>
      </c>
      <c r="H11276">
        <v>49189</v>
      </c>
      <c r="I11276">
        <v>49189</v>
      </c>
      <c r="J11276">
        <v>195403</v>
      </c>
      <c r="K11276">
        <v>0</v>
      </c>
    </row>
    <row r="11277" spans="1:11" x14ac:dyDescent="0.25">
      <c r="A11277">
        <v>2001</v>
      </c>
      <c r="B11277">
        <v>724</v>
      </c>
      <c r="C11277">
        <v>1</v>
      </c>
      <c r="D11277">
        <v>620</v>
      </c>
      <c r="E11277" t="s">
        <v>11</v>
      </c>
      <c r="F11277">
        <v>7722</v>
      </c>
      <c r="G11277">
        <v>8</v>
      </c>
      <c r="H11277">
        <v>636</v>
      </c>
      <c r="I11277">
        <v>636</v>
      </c>
      <c r="J11277">
        <v>70661</v>
      </c>
      <c r="K11277">
        <v>0</v>
      </c>
    </row>
    <row r="11278" spans="1:11" x14ac:dyDescent="0.25">
      <c r="A11278">
        <v>2002</v>
      </c>
      <c r="B11278">
        <v>724</v>
      </c>
      <c r="C11278">
        <v>1</v>
      </c>
      <c r="D11278">
        <v>620</v>
      </c>
      <c r="E11278" t="s">
        <v>11</v>
      </c>
      <c r="F11278">
        <v>7722</v>
      </c>
      <c r="G11278">
        <v>8</v>
      </c>
      <c r="H11278">
        <v>4912</v>
      </c>
      <c r="I11278">
        <v>4912</v>
      </c>
      <c r="J11278">
        <v>258001</v>
      </c>
      <c r="K11278">
        <v>0</v>
      </c>
    </row>
    <row r="11279" spans="1:11" x14ac:dyDescent="0.25">
      <c r="A11279">
        <v>2003</v>
      </c>
      <c r="B11279">
        <v>724</v>
      </c>
      <c r="C11279">
        <v>1</v>
      </c>
      <c r="D11279">
        <v>620</v>
      </c>
      <c r="E11279" t="s">
        <v>11</v>
      </c>
      <c r="F11279">
        <v>7722</v>
      </c>
      <c r="G11279">
        <v>8</v>
      </c>
      <c r="H11279">
        <v>1703</v>
      </c>
      <c r="I11279">
        <v>1703</v>
      </c>
      <c r="J11279">
        <v>123526</v>
      </c>
      <c r="K11279">
        <v>6</v>
      </c>
    </row>
    <row r="11280" spans="1:11" x14ac:dyDescent="0.25">
      <c r="A11280">
        <v>2004</v>
      </c>
      <c r="B11280">
        <v>724</v>
      </c>
      <c r="C11280">
        <v>1</v>
      </c>
      <c r="D11280">
        <v>620</v>
      </c>
      <c r="E11280" t="s">
        <v>11</v>
      </c>
      <c r="F11280">
        <v>7722</v>
      </c>
      <c r="G11280">
        <v>8</v>
      </c>
      <c r="H11280">
        <v>2043</v>
      </c>
      <c r="I11280">
        <v>2043</v>
      </c>
      <c r="J11280">
        <v>137628</v>
      </c>
      <c r="K11280">
        <v>0</v>
      </c>
    </row>
    <row r="11281" spans="1:11" x14ac:dyDescent="0.25">
      <c r="A11281">
        <v>2005</v>
      </c>
      <c r="B11281">
        <v>724</v>
      </c>
      <c r="C11281">
        <v>1</v>
      </c>
      <c r="D11281">
        <v>620</v>
      </c>
      <c r="E11281" t="s">
        <v>11</v>
      </c>
      <c r="F11281">
        <v>7722</v>
      </c>
      <c r="G11281">
        <v>8</v>
      </c>
      <c r="H11281">
        <v>1082</v>
      </c>
      <c r="I11281">
        <v>1082</v>
      </c>
      <c r="J11281">
        <v>98800</v>
      </c>
      <c r="K11281">
        <v>6</v>
      </c>
    </row>
    <row r="11282" spans="1:11" x14ac:dyDescent="0.25">
      <c r="A11282">
        <v>2006</v>
      </c>
      <c r="B11282">
        <v>724</v>
      </c>
      <c r="C11282">
        <v>1</v>
      </c>
      <c r="D11282">
        <v>620</v>
      </c>
      <c r="E11282" t="s">
        <v>11</v>
      </c>
      <c r="F11282">
        <v>7722</v>
      </c>
      <c r="G11282">
        <v>8</v>
      </c>
      <c r="H11282">
        <v>62105</v>
      </c>
      <c r="I11282">
        <v>62105</v>
      </c>
      <c r="J11282">
        <v>217135</v>
      </c>
      <c r="K11282">
        <v>0</v>
      </c>
    </row>
    <row r="11283" spans="1:11" x14ac:dyDescent="0.25">
      <c r="A11283">
        <v>2007</v>
      </c>
      <c r="B11283">
        <v>724</v>
      </c>
      <c r="C11283">
        <v>1</v>
      </c>
      <c r="D11283">
        <v>620</v>
      </c>
      <c r="E11283" t="s">
        <v>11</v>
      </c>
      <c r="F11283">
        <v>7722</v>
      </c>
      <c r="G11283">
        <v>8</v>
      </c>
      <c r="H11283">
        <v>12177</v>
      </c>
      <c r="I11283">
        <v>12177</v>
      </c>
      <c r="J11283">
        <v>497465</v>
      </c>
      <c r="K11283">
        <v>0</v>
      </c>
    </row>
    <row r="11284" spans="1:11" x14ac:dyDescent="0.25">
      <c r="A11284">
        <v>2008</v>
      </c>
      <c r="B11284">
        <v>724</v>
      </c>
      <c r="C11284">
        <v>1</v>
      </c>
      <c r="D11284">
        <v>620</v>
      </c>
      <c r="E11284" t="s">
        <v>11</v>
      </c>
      <c r="F11284">
        <v>7722</v>
      </c>
      <c r="G11284">
        <v>8</v>
      </c>
      <c r="H11284">
        <v>5653</v>
      </c>
      <c r="I11284">
        <v>5653</v>
      </c>
      <c r="J11284">
        <v>239982</v>
      </c>
      <c r="K11284">
        <v>0</v>
      </c>
    </row>
    <row r="11285" spans="1:11" x14ac:dyDescent="0.25">
      <c r="A11285">
        <v>1988</v>
      </c>
      <c r="B11285">
        <v>724</v>
      </c>
      <c r="C11285">
        <v>1</v>
      </c>
      <c r="D11285">
        <v>620</v>
      </c>
      <c r="E11285" t="s">
        <v>11</v>
      </c>
      <c r="F11285">
        <v>7723</v>
      </c>
      <c r="G11285">
        <v>8</v>
      </c>
      <c r="H11285">
        <v>31773</v>
      </c>
      <c r="I11285">
        <v>31773</v>
      </c>
      <c r="J11285">
        <v>938648</v>
      </c>
      <c r="K11285">
        <v>0</v>
      </c>
    </row>
    <row r="11286" spans="1:11" x14ac:dyDescent="0.25">
      <c r="A11286">
        <v>1989</v>
      </c>
      <c r="B11286">
        <v>724</v>
      </c>
      <c r="C11286">
        <v>1</v>
      </c>
      <c r="D11286">
        <v>620</v>
      </c>
      <c r="E11286" t="s">
        <v>11</v>
      </c>
      <c r="F11286">
        <v>7723</v>
      </c>
      <c r="G11286">
        <v>8</v>
      </c>
      <c r="H11286">
        <v>30334</v>
      </c>
      <c r="I11286">
        <v>30334</v>
      </c>
      <c r="J11286">
        <v>1032524</v>
      </c>
      <c r="K11286">
        <v>0</v>
      </c>
    </row>
    <row r="11287" spans="1:11" x14ac:dyDescent="0.25">
      <c r="A11287">
        <v>1990</v>
      </c>
      <c r="B11287">
        <v>724</v>
      </c>
      <c r="C11287">
        <v>1</v>
      </c>
      <c r="D11287">
        <v>620</v>
      </c>
      <c r="E11287" t="s">
        <v>11</v>
      </c>
      <c r="F11287">
        <v>7723</v>
      </c>
      <c r="G11287">
        <v>8</v>
      </c>
      <c r="H11287">
        <v>37370</v>
      </c>
      <c r="I11287">
        <v>37370</v>
      </c>
      <c r="J11287">
        <v>1240437</v>
      </c>
      <c r="K11287">
        <v>0</v>
      </c>
    </row>
    <row r="11288" spans="1:11" x14ac:dyDescent="0.25">
      <c r="A11288">
        <v>1991</v>
      </c>
      <c r="B11288">
        <v>724</v>
      </c>
      <c r="C11288">
        <v>1</v>
      </c>
      <c r="D11288">
        <v>620</v>
      </c>
      <c r="E11288" t="s">
        <v>11</v>
      </c>
      <c r="F11288">
        <v>7723</v>
      </c>
      <c r="G11288">
        <v>8</v>
      </c>
      <c r="H11288">
        <v>82881</v>
      </c>
      <c r="I11288">
        <v>82881</v>
      </c>
      <c r="J11288">
        <v>1121800</v>
      </c>
      <c r="K11288">
        <v>0</v>
      </c>
    </row>
    <row r="11289" spans="1:11" x14ac:dyDescent="0.25">
      <c r="A11289">
        <v>1992</v>
      </c>
      <c r="B11289">
        <v>724</v>
      </c>
      <c r="C11289">
        <v>1</v>
      </c>
      <c r="D11289">
        <v>620</v>
      </c>
      <c r="E11289" t="s">
        <v>11</v>
      </c>
      <c r="F11289">
        <v>7723</v>
      </c>
      <c r="G11289">
        <v>8</v>
      </c>
      <c r="H11289">
        <v>27919</v>
      </c>
      <c r="I11289">
        <v>27919</v>
      </c>
      <c r="J11289">
        <v>785275</v>
      </c>
      <c r="K11289">
        <v>0</v>
      </c>
    </row>
    <row r="11290" spans="1:11" x14ac:dyDescent="0.25">
      <c r="A11290">
        <v>1993</v>
      </c>
      <c r="B11290">
        <v>724</v>
      </c>
      <c r="C11290">
        <v>1</v>
      </c>
      <c r="D11290">
        <v>620</v>
      </c>
      <c r="E11290" t="s">
        <v>11</v>
      </c>
      <c r="F11290">
        <v>7723</v>
      </c>
      <c r="G11290">
        <v>8</v>
      </c>
      <c r="H11290">
        <v>9326</v>
      </c>
      <c r="I11290">
        <v>9326</v>
      </c>
      <c r="J11290">
        <v>511676</v>
      </c>
      <c r="K11290">
        <v>0</v>
      </c>
    </row>
    <row r="11291" spans="1:11" x14ac:dyDescent="0.25">
      <c r="A11291">
        <v>1994</v>
      </c>
      <c r="B11291">
        <v>724</v>
      </c>
      <c r="C11291">
        <v>1</v>
      </c>
      <c r="D11291">
        <v>620</v>
      </c>
      <c r="E11291" t="s">
        <v>11</v>
      </c>
      <c r="F11291">
        <v>7723</v>
      </c>
      <c r="G11291">
        <v>8</v>
      </c>
      <c r="H11291">
        <v>20161</v>
      </c>
      <c r="I11291">
        <v>20161</v>
      </c>
      <c r="J11291">
        <v>779829</v>
      </c>
      <c r="K11291">
        <v>0</v>
      </c>
    </row>
    <row r="11292" spans="1:11" x14ac:dyDescent="0.25">
      <c r="A11292">
        <v>1995</v>
      </c>
      <c r="B11292">
        <v>724</v>
      </c>
      <c r="C11292">
        <v>1</v>
      </c>
      <c r="D11292">
        <v>620</v>
      </c>
      <c r="E11292" t="s">
        <v>11</v>
      </c>
      <c r="F11292">
        <v>7723</v>
      </c>
      <c r="G11292">
        <v>8</v>
      </c>
      <c r="H11292">
        <v>17029</v>
      </c>
      <c r="I11292">
        <v>17029</v>
      </c>
      <c r="J11292">
        <v>801654</v>
      </c>
      <c r="K11292">
        <v>0</v>
      </c>
    </row>
    <row r="11293" spans="1:11" x14ac:dyDescent="0.25">
      <c r="A11293">
        <v>1996</v>
      </c>
      <c r="B11293">
        <v>724</v>
      </c>
      <c r="C11293">
        <v>1</v>
      </c>
      <c r="D11293">
        <v>620</v>
      </c>
      <c r="E11293" t="s">
        <v>11</v>
      </c>
      <c r="F11293">
        <v>7723</v>
      </c>
      <c r="G11293">
        <v>8</v>
      </c>
      <c r="H11293">
        <v>11956</v>
      </c>
      <c r="I11293">
        <v>11956</v>
      </c>
      <c r="J11293">
        <v>632397</v>
      </c>
      <c r="K11293">
        <v>0</v>
      </c>
    </row>
    <row r="11294" spans="1:11" x14ac:dyDescent="0.25">
      <c r="A11294">
        <v>1997</v>
      </c>
      <c r="B11294">
        <v>724</v>
      </c>
      <c r="C11294">
        <v>1</v>
      </c>
      <c r="D11294">
        <v>620</v>
      </c>
      <c r="E11294" t="s">
        <v>11</v>
      </c>
      <c r="F11294">
        <v>7723</v>
      </c>
      <c r="G11294">
        <v>8</v>
      </c>
      <c r="H11294">
        <v>19761</v>
      </c>
      <c r="I11294">
        <v>19761</v>
      </c>
      <c r="J11294">
        <v>1694199</v>
      </c>
      <c r="K11294">
        <v>0</v>
      </c>
    </row>
    <row r="11295" spans="1:11" x14ac:dyDescent="0.25">
      <c r="A11295">
        <v>1998</v>
      </c>
      <c r="B11295">
        <v>724</v>
      </c>
      <c r="C11295">
        <v>1</v>
      </c>
      <c r="D11295">
        <v>620</v>
      </c>
      <c r="E11295" t="s">
        <v>11</v>
      </c>
      <c r="F11295">
        <v>7723</v>
      </c>
      <c r="G11295">
        <v>8</v>
      </c>
      <c r="H11295">
        <v>28297</v>
      </c>
      <c r="I11295">
        <v>28297</v>
      </c>
      <c r="J11295">
        <v>827571</v>
      </c>
      <c r="K11295">
        <v>0</v>
      </c>
    </row>
    <row r="11296" spans="1:11" x14ac:dyDescent="0.25">
      <c r="A11296">
        <v>1999</v>
      </c>
      <c r="B11296">
        <v>724</v>
      </c>
      <c r="C11296">
        <v>1</v>
      </c>
      <c r="D11296">
        <v>620</v>
      </c>
      <c r="E11296" t="s">
        <v>11</v>
      </c>
      <c r="F11296">
        <v>7723</v>
      </c>
      <c r="G11296">
        <v>8</v>
      </c>
      <c r="H11296">
        <v>53061</v>
      </c>
      <c r="I11296">
        <v>53061</v>
      </c>
      <c r="J11296">
        <v>722158</v>
      </c>
      <c r="K11296">
        <v>0</v>
      </c>
    </row>
    <row r="11297" spans="1:11" x14ac:dyDescent="0.25">
      <c r="A11297">
        <v>2000</v>
      </c>
      <c r="B11297">
        <v>724</v>
      </c>
      <c r="C11297">
        <v>1</v>
      </c>
      <c r="D11297">
        <v>620</v>
      </c>
      <c r="E11297" t="s">
        <v>11</v>
      </c>
      <c r="F11297">
        <v>7723</v>
      </c>
      <c r="G11297">
        <v>8</v>
      </c>
      <c r="H11297">
        <v>74102</v>
      </c>
      <c r="I11297">
        <v>74102</v>
      </c>
      <c r="J11297">
        <v>811692</v>
      </c>
      <c r="K11297">
        <v>0</v>
      </c>
    </row>
    <row r="11298" spans="1:11" x14ac:dyDescent="0.25">
      <c r="A11298">
        <v>2001</v>
      </c>
      <c r="B11298">
        <v>724</v>
      </c>
      <c r="C11298">
        <v>1</v>
      </c>
      <c r="D11298">
        <v>620</v>
      </c>
      <c r="E11298" t="s">
        <v>11</v>
      </c>
      <c r="F11298">
        <v>7723</v>
      </c>
      <c r="G11298">
        <v>8</v>
      </c>
      <c r="H11298">
        <v>74107</v>
      </c>
      <c r="I11298">
        <v>74107</v>
      </c>
      <c r="J11298">
        <v>338991</v>
      </c>
      <c r="K11298">
        <v>0</v>
      </c>
    </row>
    <row r="11299" spans="1:11" x14ac:dyDescent="0.25">
      <c r="A11299">
        <v>2002</v>
      </c>
      <c r="B11299">
        <v>724</v>
      </c>
      <c r="C11299">
        <v>1</v>
      </c>
      <c r="D11299">
        <v>620</v>
      </c>
      <c r="E11299" t="s">
        <v>11</v>
      </c>
      <c r="F11299">
        <v>7723</v>
      </c>
      <c r="G11299">
        <v>8</v>
      </c>
      <c r="H11299">
        <v>22815</v>
      </c>
      <c r="I11299">
        <v>22815</v>
      </c>
      <c r="J11299">
        <v>397967</v>
      </c>
      <c r="K11299">
        <v>0</v>
      </c>
    </row>
    <row r="11300" spans="1:11" x14ac:dyDescent="0.25">
      <c r="A11300">
        <v>2003</v>
      </c>
      <c r="B11300">
        <v>724</v>
      </c>
      <c r="C11300">
        <v>1</v>
      </c>
      <c r="D11300">
        <v>620</v>
      </c>
      <c r="E11300" t="s">
        <v>11</v>
      </c>
      <c r="F11300">
        <v>7723</v>
      </c>
      <c r="G11300">
        <v>8</v>
      </c>
      <c r="H11300">
        <v>33540</v>
      </c>
      <c r="I11300">
        <v>33540</v>
      </c>
      <c r="J11300">
        <v>898691</v>
      </c>
      <c r="K11300">
        <v>0</v>
      </c>
    </row>
    <row r="11301" spans="1:11" x14ac:dyDescent="0.25">
      <c r="A11301">
        <v>2004</v>
      </c>
      <c r="B11301">
        <v>724</v>
      </c>
      <c r="C11301">
        <v>1</v>
      </c>
      <c r="D11301">
        <v>620</v>
      </c>
      <c r="E11301" t="s">
        <v>11</v>
      </c>
      <c r="F11301">
        <v>7723</v>
      </c>
      <c r="G11301">
        <v>8</v>
      </c>
      <c r="H11301">
        <v>21014</v>
      </c>
      <c r="I11301">
        <v>21014</v>
      </c>
      <c r="J11301">
        <v>488302</v>
      </c>
      <c r="K11301">
        <v>6</v>
      </c>
    </row>
    <row r="11302" spans="1:11" x14ac:dyDescent="0.25">
      <c r="A11302">
        <v>2005</v>
      </c>
      <c r="B11302">
        <v>724</v>
      </c>
      <c r="C11302">
        <v>1</v>
      </c>
      <c r="D11302">
        <v>620</v>
      </c>
      <c r="E11302" t="s">
        <v>11</v>
      </c>
      <c r="F11302">
        <v>7723</v>
      </c>
      <c r="G11302">
        <v>8</v>
      </c>
      <c r="H11302">
        <v>31182</v>
      </c>
      <c r="I11302">
        <v>31182</v>
      </c>
      <c r="J11302">
        <v>466917</v>
      </c>
      <c r="K11302">
        <v>6</v>
      </c>
    </row>
    <row r="11303" spans="1:11" x14ac:dyDescent="0.25">
      <c r="A11303">
        <v>2006</v>
      </c>
      <c r="B11303">
        <v>724</v>
      </c>
      <c r="C11303">
        <v>1</v>
      </c>
      <c r="D11303">
        <v>620</v>
      </c>
      <c r="E11303" t="s">
        <v>11</v>
      </c>
      <c r="F11303">
        <v>7723</v>
      </c>
      <c r="G11303">
        <v>8</v>
      </c>
      <c r="H11303">
        <v>13705</v>
      </c>
      <c r="I11303">
        <v>13705</v>
      </c>
      <c r="J11303">
        <v>695620</v>
      </c>
      <c r="K11303">
        <v>6</v>
      </c>
    </row>
    <row r="11304" spans="1:11" x14ac:dyDescent="0.25">
      <c r="A11304">
        <v>2007</v>
      </c>
      <c r="B11304">
        <v>724</v>
      </c>
      <c r="C11304">
        <v>1</v>
      </c>
      <c r="D11304">
        <v>620</v>
      </c>
      <c r="E11304" t="s">
        <v>11</v>
      </c>
      <c r="F11304">
        <v>7723</v>
      </c>
      <c r="G11304">
        <v>8</v>
      </c>
      <c r="H11304">
        <v>59634</v>
      </c>
      <c r="I11304">
        <v>59634</v>
      </c>
      <c r="J11304">
        <v>466764</v>
      </c>
      <c r="K11304">
        <v>0</v>
      </c>
    </row>
    <row r="11305" spans="1:11" x14ac:dyDescent="0.25">
      <c r="A11305">
        <v>2008</v>
      </c>
      <c r="B11305">
        <v>724</v>
      </c>
      <c r="C11305">
        <v>1</v>
      </c>
      <c r="D11305">
        <v>620</v>
      </c>
      <c r="E11305" t="s">
        <v>11</v>
      </c>
      <c r="F11305">
        <v>7723</v>
      </c>
      <c r="G11305">
        <v>8</v>
      </c>
      <c r="H11305">
        <v>74719</v>
      </c>
      <c r="I11305">
        <v>74719</v>
      </c>
      <c r="J11305">
        <v>603693</v>
      </c>
      <c r="K11305">
        <v>0</v>
      </c>
    </row>
    <row r="11306" spans="1:11" x14ac:dyDescent="0.25">
      <c r="A11306">
        <v>1988</v>
      </c>
      <c r="B11306">
        <v>724</v>
      </c>
      <c r="C11306">
        <v>1</v>
      </c>
      <c r="D11306">
        <v>620</v>
      </c>
      <c r="E11306" t="s">
        <v>11</v>
      </c>
      <c r="F11306">
        <v>7731</v>
      </c>
      <c r="G11306">
        <v>8</v>
      </c>
      <c r="H11306">
        <v>1834178</v>
      </c>
      <c r="I11306">
        <v>1834178</v>
      </c>
      <c r="J11306">
        <v>12031790</v>
      </c>
      <c r="K11306">
        <v>0</v>
      </c>
    </row>
    <row r="11307" spans="1:11" x14ac:dyDescent="0.25">
      <c r="A11307">
        <v>1989</v>
      </c>
      <c r="B11307">
        <v>724</v>
      </c>
      <c r="C11307">
        <v>1</v>
      </c>
      <c r="D11307">
        <v>620</v>
      </c>
      <c r="E11307" t="s">
        <v>11</v>
      </c>
      <c r="F11307">
        <v>7731</v>
      </c>
      <c r="G11307">
        <v>8</v>
      </c>
      <c r="H11307">
        <v>2471969</v>
      </c>
      <c r="I11307">
        <v>2471969</v>
      </c>
      <c r="J11307">
        <v>19745176</v>
      </c>
      <c r="K11307">
        <v>0</v>
      </c>
    </row>
    <row r="11308" spans="1:11" x14ac:dyDescent="0.25">
      <c r="A11308">
        <v>1990</v>
      </c>
      <c r="B11308">
        <v>724</v>
      </c>
      <c r="C11308">
        <v>1</v>
      </c>
      <c r="D11308">
        <v>620</v>
      </c>
      <c r="E11308" t="s">
        <v>11</v>
      </c>
      <c r="F11308">
        <v>7731</v>
      </c>
      <c r="G11308">
        <v>8</v>
      </c>
      <c r="H11308">
        <v>4814896</v>
      </c>
      <c r="I11308">
        <v>4814896</v>
      </c>
      <c r="J11308">
        <v>42562340</v>
      </c>
      <c r="K11308">
        <v>0</v>
      </c>
    </row>
    <row r="11309" spans="1:11" x14ac:dyDescent="0.25">
      <c r="A11309">
        <v>1991</v>
      </c>
      <c r="B11309">
        <v>724</v>
      </c>
      <c r="C11309">
        <v>1</v>
      </c>
      <c r="D11309">
        <v>620</v>
      </c>
      <c r="E11309" t="s">
        <v>11</v>
      </c>
      <c r="F11309">
        <v>7731</v>
      </c>
      <c r="G11309">
        <v>8</v>
      </c>
      <c r="H11309">
        <v>7226837</v>
      </c>
      <c r="I11309">
        <v>7226837</v>
      </c>
      <c r="J11309">
        <v>74996952</v>
      </c>
      <c r="K11309">
        <v>0</v>
      </c>
    </row>
    <row r="11310" spans="1:11" x14ac:dyDescent="0.25">
      <c r="A11310">
        <v>1992</v>
      </c>
      <c r="B11310">
        <v>724</v>
      </c>
      <c r="C11310">
        <v>1</v>
      </c>
      <c r="D11310">
        <v>620</v>
      </c>
      <c r="E11310" t="s">
        <v>11</v>
      </c>
      <c r="F11310">
        <v>7731</v>
      </c>
      <c r="G11310">
        <v>8</v>
      </c>
      <c r="H11310">
        <v>8005172</v>
      </c>
      <c r="I11310">
        <v>8005172</v>
      </c>
      <c r="J11310">
        <v>91221288</v>
      </c>
      <c r="K11310">
        <v>0</v>
      </c>
    </row>
    <row r="11311" spans="1:11" x14ac:dyDescent="0.25">
      <c r="A11311">
        <v>1993</v>
      </c>
      <c r="B11311">
        <v>724</v>
      </c>
      <c r="C11311">
        <v>1</v>
      </c>
      <c r="D11311">
        <v>620</v>
      </c>
      <c r="E11311" t="s">
        <v>11</v>
      </c>
      <c r="F11311">
        <v>7731</v>
      </c>
      <c r="G11311">
        <v>8</v>
      </c>
      <c r="H11311">
        <v>7397014</v>
      </c>
      <c r="I11311">
        <v>7397014</v>
      </c>
      <c r="J11311">
        <v>62715136</v>
      </c>
      <c r="K11311">
        <v>0</v>
      </c>
    </row>
    <row r="11312" spans="1:11" x14ac:dyDescent="0.25">
      <c r="A11312">
        <v>1994</v>
      </c>
      <c r="B11312">
        <v>724</v>
      </c>
      <c r="C11312">
        <v>1</v>
      </c>
      <c r="D11312">
        <v>620</v>
      </c>
      <c r="E11312" t="s">
        <v>11</v>
      </c>
      <c r="F11312">
        <v>7731</v>
      </c>
      <c r="G11312">
        <v>8</v>
      </c>
      <c r="H11312">
        <v>10451375</v>
      </c>
      <c r="I11312">
        <v>10451375</v>
      </c>
      <c r="J11312">
        <v>116737408</v>
      </c>
      <c r="K11312">
        <v>0</v>
      </c>
    </row>
    <row r="11313" spans="1:11" x14ac:dyDescent="0.25">
      <c r="A11313">
        <v>1995</v>
      </c>
      <c r="B11313">
        <v>724</v>
      </c>
      <c r="C11313">
        <v>1</v>
      </c>
      <c r="D11313">
        <v>620</v>
      </c>
      <c r="E11313" t="s">
        <v>11</v>
      </c>
      <c r="F11313">
        <v>7731</v>
      </c>
      <c r="G11313">
        <v>8</v>
      </c>
      <c r="H11313">
        <v>23750244</v>
      </c>
      <c r="I11313">
        <v>23750244</v>
      </c>
      <c r="J11313">
        <v>167412752</v>
      </c>
      <c r="K11313">
        <v>0</v>
      </c>
    </row>
    <row r="11314" spans="1:11" x14ac:dyDescent="0.25">
      <c r="A11314">
        <v>1996</v>
      </c>
      <c r="B11314">
        <v>724</v>
      </c>
      <c r="C11314">
        <v>1</v>
      </c>
      <c r="D11314">
        <v>620</v>
      </c>
      <c r="E11314" t="s">
        <v>11</v>
      </c>
      <c r="F11314">
        <v>7731</v>
      </c>
      <c r="G11314">
        <v>8</v>
      </c>
      <c r="H11314">
        <v>13538450</v>
      </c>
      <c r="I11314">
        <v>13538450</v>
      </c>
      <c r="J11314">
        <v>136640192</v>
      </c>
      <c r="K11314">
        <v>0</v>
      </c>
    </row>
    <row r="11315" spans="1:11" x14ac:dyDescent="0.25">
      <c r="A11315">
        <v>1997</v>
      </c>
      <c r="B11315">
        <v>724</v>
      </c>
      <c r="C11315">
        <v>1</v>
      </c>
      <c r="D11315">
        <v>620</v>
      </c>
      <c r="E11315" t="s">
        <v>11</v>
      </c>
      <c r="F11315">
        <v>7731</v>
      </c>
      <c r="G11315">
        <v>8</v>
      </c>
      <c r="H11315">
        <v>17231324</v>
      </c>
      <c r="I11315">
        <v>17231324</v>
      </c>
      <c r="J11315">
        <v>121666976</v>
      </c>
      <c r="K11315">
        <v>0</v>
      </c>
    </row>
    <row r="11316" spans="1:11" x14ac:dyDescent="0.25">
      <c r="A11316">
        <v>1998</v>
      </c>
      <c r="B11316">
        <v>724</v>
      </c>
      <c r="C11316">
        <v>1</v>
      </c>
      <c r="D11316">
        <v>620</v>
      </c>
      <c r="E11316" t="s">
        <v>11</v>
      </c>
      <c r="F11316">
        <v>7731</v>
      </c>
      <c r="G11316">
        <v>8</v>
      </c>
      <c r="H11316">
        <v>12798933</v>
      </c>
      <c r="I11316">
        <v>12798933</v>
      </c>
      <c r="J11316">
        <v>111073424</v>
      </c>
      <c r="K11316">
        <v>0</v>
      </c>
    </row>
    <row r="11317" spans="1:11" x14ac:dyDescent="0.25">
      <c r="A11317">
        <v>1999</v>
      </c>
      <c r="B11317">
        <v>724</v>
      </c>
      <c r="C11317">
        <v>1</v>
      </c>
      <c r="D11317">
        <v>620</v>
      </c>
      <c r="E11317" t="s">
        <v>11</v>
      </c>
      <c r="F11317">
        <v>7731</v>
      </c>
      <c r="G11317">
        <v>8</v>
      </c>
      <c r="H11317">
        <v>46891228</v>
      </c>
      <c r="I11317">
        <v>46891228</v>
      </c>
      <c r="J11317">
        <v>136284595</v>
      </c>
      <c r="K11317">
        <v>0</v>
      </c>
    </row>
    <row r="11318" spans="1:11" x14ac:dyDescent="0.25">
      <c r="A11318">
        <v>2000</v>
      </c>
      <c r="B11318">
        <v>724</v>
      </c>
      <c r="C11318">
        <v>1</v>
      </c>
      <c r="D11318">
        <v>620</v>
      </c>
      <c r="E11318" t="s">
        <v>11</v>
      </c>
      <c r="F11318">
        <v>7731</v>
      </c>
      <c r="G11318">
        <v>8</v>
      </c>
      <c r="H11318">
        <v>28584965</v>
      </c>
      <c r="I11318">
        <v>28584965</v>
      </c>
      <c r="J11318">
        <v>111070260</v>
      </c>
      <c r="K11318">
        <v>0</v>
      </c>
    </row>
    <row r="11319" spans="1:11" x14ac:dyDescent="0.25">
      <c r="A11319">
        <v>2001</v>
      </c>
      <c r="B11319">
        <v>724</v>
      </c>
      <c r="C11319">
        <v>1</v>
      </c>
      <c r="D11319">
        <v>620</v>
      </c>
      <c r="E11319" t="s">
        <v>11</v>
      </c>
      <c r="F11319">
        <v>7731</v>
      </c>
      <c r="G11319">
        <v>8</v>
      </c>
      <c r="H11319">
        <v>44144448</v>
      </c>
      <c r="I11319">
        <v>44144448</v>
      </c>
      <c r="J11319">
        <v>127639116</v>
      </c>
      <c r="K11319">
        <v>0</v>
      </c>
    </row>
    <row r="11320" spans="1:11" x14ac:dyDescent="0.25">
      <c r="A11320">
        <v>2002</v>
      </c>
      <c r="B11320">
        <v>724</v>
      </c>
      <c r="C11320">
        <v>1</v>
      </c>
      <c r="D11320">
        <v>620</v>
      </c>
      <c r="E11320" t="s">
        <v>11</v>
      </c>
      <c r="F11320">
        <v>7731</v>
      </c>
      <c r="G11320">
        <v>8</v>
      </c>
      <c r="H11320">
        <v>27711824</v>
      </c>
      <c r="I11320">
        <v>27711824</v>
      </c>
      <c r="J11320">
        <v>147433828</v>
      </c>
      <c r="K11320">
        <v>0</v>
      </c>
    </row>
    <row r="11321" spans="1:11" x14ac:dyDescent="0.25">
      <c r="A11321">
        <v>2003</v>
      </c>
      <c r="B11321">
        <v>724</v>
      </c>
      <c r="C11321">
        <v>1</v>
      </c>
      <c r="D11321">
        <v>620</v>
      </c>
      <c r="E11321" t="s">
        <v>11</v>
      </c>
      <c r="F11321">
        <v>7731</v>
      </c>
      <c r="G11321">
        <v>8</v>
      </c>
      <c r="H11321">
        <v>25541004</v>
      </c>
      <c r="I11321">
        <v>25541004</v>
      </c>
      <c r="J11321">
        <v>115276445</v>
      </c>
      <c r="K11321">
        <v>0</v>
      </c>
    </row>
    <row r="11322" spans="1:11" x14ac:dyDescent="0.25">
      <c r="A11322">
        <v>2004</v>
      </c>
      <c r="B11322">
        <v>724</v>
      </c>
      <c r="C11322">
        <v>1</v>
      </c>
      <c r="D11322">
        <v>620</v>
      </c>
      <c r="E11322" t="s">
        <v>11</v>
      </c>
      <c r="F11322">
        <v>7731</v>
      </c>
      <c r="G11322">
        <v>8</v>
      </c>
      <c r="H11322">
        <v>27948057</v>
      </c>
      <c r="I11322">
        <v>27948057</v>
      </c>
      <c r="J11322">
        <v>120393333</v>
      </c>
      <c r="K11322">
        <v>0</v>
      </c>
    </row>
    <row r="11323" spans="1:11" x14ac:dyDescent="0.25">
      <c r="A11323">
        <v>2005</v>
      </c>
      <c r="B11323">
        <v>724</v>
      </c>
      <c r="C11323">
        <v>1</v>
      </c>
      <c r="D11323">
        <v>620</v>
      </c>
      <c r="E11323" t="s">
        <v>11</v>
      </c>
      <c r="F11323">
        <v>7731</v>
      </c>
      <c r="G11323">
        <v>8</v>
      </c>
      <c r="H11323">
        <v>33077947</v>
      </c>
      <c r="I11323">
        <v>33077947</v>
      </c>
      <c r="J11323">
        <v>126240313</v>
      </c>
      <c r="K11323">
        <v>6</v>
      </c>
    </row>
    <row r="11324" spans="1:11" x14ac:dyDescent="0.25">
      <c r="A11324">
        <v>2006</v>
      </c>
      <c r="B11324">
        <v>724</v>
      </c>
      <c r="C11324">
        <v>1</v>
      </c>
      <c r="D11324">
        <v>620</v>
      </c>
      <c r="E11324" t="s">
        <v>11</v>
      </c>
      <c r="F11324">
        <v>7731</v>
      </c>
      <c r="G11324">
        <v>8</v>
      </c>
      <c r="H11324">
        <v>54953097</v>
      </c>
      <c r="I11324">
        <v>54953097</v>
      </c>
      <c r="J11324">
        <v>220315142</v>
      </c>
      <c r="K11324">
        <v>6</v>
      </c>
    </row>
    <row r="11325" spans="1:11" x14ac:dyDescent="0.25">
      <c r="A11325">
        <v>2007</v>
      </c>
      <c r="B11325">
        <v>724</v>
      </c>
      <c r="C11325">
        <v>1</v>
      </c>
      <c r="D11325">
        <v>620</v>
      </c>
      <c r="E11325" t="s">
        <v>11</v>
      </c>
      <c r="F11325">
        <v>7731</v>
      </c>
      <c r="G11325">
        <v>8</v>
      </c>
      <c r="H11325">
        <v>38910567</v>
      </c>
      <c r="I11325">
        <v>38910567</v>
      </c>
      <c r="J11325">
        <v>242936247</v>
      </c>
      <c r="K11325">
        <v>0</v>
      </c>
    </row>
    <row r="11326" spans="1:11" x14ac:dyDescent="0.25">
      <c r="A11326">
        <v>2008</v>
      </c>
      <c r="B11326">
        <v>724</v>
      </c>
      <c r="C11326">
        <v>1</v>
      </c>
      <c r="D11326">
        <v>620</v>
      </c>
      <c r="E11326" t="s">
        <v>11</v>
      </c>
      <c r="F11326">
        <v>7731</v>
      </c>
      <c r="G11326">
        <v>8</v>
      </c>
      <c r="H11326">
        <v>35793195</v>
      </c>
      <c r="I11326">
        <v>35793195</v>
      </c>
      <c r="J11326">
        <v>217653732</v>
      </c>
      <c r="K11326">
        <v>0</v>
      </c>
    </row>
    <row r="11327" spans="1:11" x14ac:dyDescent="0.25">
      <c r="A11327">
        <v>1988</v>
      </c>
      <c r="B11327">
        <v>724</v>
      </c>
      <c r="C11327">
        <v>1</v>
      </c>
      <c r="D11327">
        <v>620</v>
      </c>
      <c r="E11327" t="s">
        <v>11</v>
      </c>
      <c r="F11327">
        <v>7732</v>
      </c>
      <c r="G11327">
        <v>8</v>
      </c>
      <c r="H11327">
        <v>198771</v>
      </c>
      <c r="I11327">
        <v>198771</v>
      </c>
      <c r="J11327">
        <v>537745</v>
      </c>
      <c r="K11327">
        <v>0</v>
      </c>
    </row>
    <row r="11328" spans="1:11" x14ac:dyDescent="0.25">
      <c r="A11328">
        <v>1989</v>
      </c>
      <c r="B11328">
        <v>724</v>
      </c>
      <c r="C11328">
        <v>1</v>
      </c>
      <c r="D11328">
        <v>620</v>
      </c>
      <c r="E11328" t="s">
        <v>11</v>
      </c>
      <c r="F11328">
        <v>7732</v>
      </c>
      <c r="G11328">
        <v>8</v>
      </c>
      <c r="H11328">
        <v>138936</v>
      </c>
      <c r="I11328">
        <v>138936</v>
      </c>
      <c r="J11328">
        <v>642607</v>
      </c>
      <c r="K11328">
        <v>0</v>
      </c>
    </row>
    <row r="11329" spans="1:11" x14ac:dyDescent="0.25">
      <c r="A11329">
        <v>1990</v>
      </c>
      <c r="B11329">
        <v>724</v>
      </c>
      <c r="C11329">
        <v>1</v>
      </c>
      <c r="D11329">
        <v>620</v>
      </c>
      <c r="E11329" t="s">
        <v>11</v>
      </c>
      <c r="F11329">
        <v>7732</v>
      </c>
      <c r="G11329">
        <v>8</v>
      </c>
      <c r="H11329">
        <v>303480</v>
      </c>
      <c r="I11329">
        <v>303480</v>
      </c>
      <c r="J11329">
        <v>1123249</v>
      </c>
      <c r="K11329">
        <v>0</v>
      </c>
    </row>
    <row r="11330" spans="1:11" x14ac:dyDescent="0.25">
      <c r="A11330">
        <v>1991</v>
      </c>
      <c r="B11330">
        <v>724</v>
      </c>
      <c r="C11330">
        <v>1</v>
      </c>
      <c r="D11330">
        <v>620</v>
      </c>
      <c r="E11330" t="s">
        <v>11</v>
      </c>
      <c r="F11330">
        <v>7732</v>
      </c>
      <c r="G11330">
        <v>8</v>
      </c>
      <c r="H11330">
        <v>339933</v>
      </c>
      <c r="I11330">
        <v>339933</v>
      </c>
      <c r="J11330">
        <v>1651505</v>
      </c>
      <c r="K11330">
        <v>0</v>
      </c>
    </row>
    <row r="11331" spans="1:11" x14ac:dyDescent="0.25">
      <c r="A11331">
        <v>1992</v>
      </c>
      <c r="B11331">
        <v>724</v>
      </c>
      <c r="C11331">
        <v>1</v>
      </c>
      <c r="D11331">
        <v>620</v>
      </c>
      <c r="E11331" t="s">
        <v>11</v>
      </c>
      <c r="F11331">
        <v>7732</v>
      </c>
      <c r="G11331">
        <v>8</v>
      </c>
      <c r="H11331">
        <v>307018</v>
      </c>
      <c r="I11331">
        <v>307018</v>
      </c>
      <c r="J11331">
        <v>1373950</v>
      </c>
      <c r="K11331">
        <v>0</v>
      </c>
    </row>
    <row r="11332" spans="1:11" x14ac:dyDescent="0.25">
      <c r="A11332">
        <v>1993</v>
      </c>
      <c r="B11332">
        <v>724</v>
      </c>
      <c r="C11332">
        <v>1</v>
      </c>
      <c r="D11332">
        <v>620</v>
      </c>
      <c r="E11332" t="s">
        <v>11</v>
      </c>
      <c r="F11332">
        <v>7732</v>
      </c>
      <c r="G11332">
        <v>8</v>
      </c>
      <c r="H11332">
        <v>235288</v>
      </c>
      <c r="I11332">
        <v>235288</v>
      </c>
      <c r="J11332">
        <v>1075586</v>
      </c>
      <c r="K11332">
        <v>0</v>
      </c>
    </row>
    <row r="11333" spans="1:11" x14ac:dyDescent="0.25">
      <c r="A11333">
        <v>1994</v>
      </c>
      <c r="B11333">
        <v>724</v>
      </c>
      <c r="C11333">
        <v>1</v>
      </c>
      <c r="D11333">
        <v>620</v>
      </c>
      <c r="E11333" t="s">
        <v>11</v>
      </c>
      <c r="F11333">
        <v>7732</v>
      </c>
      <c r="G11333">
        <v>8</v>
      </c>
      <c r="H11333">
        <v>795787</v>
      </c>
      <c r="I11333">
        <v>795787</v>
      </c>
      <c r="J11333">
        <v>2744056</v>
      </c>
      <c r="K11333">
        <v>0</v>
      </c>
    </row>
    <row r="11334" spans="1:11" x14ac:dyDescent="0.25">
      <c r="A11334">
        <v>1995</v>
      </c>
      <c r="B11334">
        <v>724</v>
      </c>
      <c r="C11334">
        <v>1</v>
      </c>
      <c r="D11334">
        <v>620</v>
      </c>
      <c r="E11334" t="s">
        <v>11</v>
      </c>
      <c r="F11334">
        <v>7732</v>
      </c>
      <c r="G11334">
        <v>8</v>
      </c>
      <c r="H11334">
        <v>662787</v>
      </c>
      <c r="I11334">
        <v>662787</v>
      </c>
      <c r="J11334">
        <v>2819027</v>
      </c>
      <c r="K11334">
        <v>0</v>
      </c>
    </row>
    <row r="11335" spans="1:11" x14ac:dyDescent="0.25">
      <c r="A11335">
        <v>1996</v>
      </c>
      <c r="B11335">
        <v>724</v>
      </c>
      <c r="C11335">
        <v>1</v>
      </c>
      <c r="D11335">
        <v>620</v>
      </c>
      <c r="E11335" t="s">
        <v>11</v>
      </c>
      <c r="F11335">
        <v>7732</v>
      </c>
      <c r="G11335">
        <v>8</v>
      </c>
      <c r="H11335">
        <v>865467</v>
      </c>
      <c r="I11335">
        <v>865467</v>
      </c>
      <c r="J11335">
        <v>3696564</v>
      </c>
      <c r="K11335">
        <v>0</v>
      </c>
    </row>
    <row r="11336" spans="1:11" x14ac:dyDescent="0.25">
      <c r="A11336">
        <v>1997</v>
      </c>
      <c r="B11336">
        <v>724</v>
      </c>
      <c r="C11336">
        <v>1</v>
      </c>
      <c r="D11336">
        <v>620</v>
      </c>
      <c r="E11336" t="s">
        <v>11</v>
      </c>
      <c r="F11336">
        <v>7732</v>
      </c>
      <c r="G11336">
        <v>8</v>
      </c>
      <c r="H11336">
        <v>767225</v>
      </c>
      <c r="I11336">
        <v>767225</v>
      </c>
      <c r="J11336">
        <v>3263773</v>
      </c>
      <c r="K11336">
        <v>0</v>
      </c>
    </row>
    <row r="11337" spans="1:11" x14ac:dyDescent="0.25">
      <c r="A11337">
        <v>1998</v>
      </c>
      <c r="B11337">
        <v>724</v>
      </c>
      <c r="C11337">
        <v>1</v>
      </c>
      <c r="D11337">
        <v>620</v>
      </c>
      <c r="E11337" t="s">
        <v>11</v>
      </c>
      <c r="F11337">
        <v>7732</v>
      </c>
      <c r="G11337">
        <v>8</v>
      </c>
      <c r="H11337">
        <v>1031827</v>
      </c>
      <c r="I11337">
        <v>1031827</v>
      </c>
      <c r="J11337">
        <v>3798669</v>
      </c>
      <c r="K11337">
        <v>0</v>
      </c>
    </row>
    <row r="11338" spans="1:11" x14ac:dyDescent="0.25">
      <c r="A11338">
        <v>1999</v>
      </c>
      <c r="B11338">
        <v>724</v>
      </c>
      <c r="C11338">
        <v>1</v>
      </c>
      <c r="D11338">
        <v>620</v>
      </c>
      <c r="E11338" t="s">
        <v>11</v>
      </c>
      <c r="F11338">
        <v>7732</v>
      </c>
      <c r="G11338">
        <v>8</v>
      </c>
      <c r="H11338">
        <v>931893</v>
      </c>
      <c r="I11338">
        <v>931893</v>
      </c>
      <c r="J11338">
        <v>3777857</v>
      </c>
      <c r="K11338">
        <v>0</v>
      </c>
    </row>
    <row r="11339" spans="1:11" x14ac:dyDescent="0.25">
      <c r="A11339">
        <v>2000</v>
      </c>
      <c r="B11339">
        <v>724</v>
      </c>
      <c r="C11339">
        <v>1</v>
      </c>
      <c r="D11339">
        <v>620</v>
      </c>
      <c r="E11339" t="s">
        <v>11</v>
      </c>
      <c r="F11339">
        <v>7732</v>
      </c>
      <c r="G11339">
        <v>8</v>
      </c>
      <c r="H11339">
        <v>1055793</v>
      </c>
      <c r="I11339">
        <v>1055793</v>
      </c>
      <c r="J11339">
        <v>3691864</v>
      </c>
      <c r="K11339">
        <v>0</v>
      </c>
    </row>
    <row r="11340" spans="1:11" x14ac:dyDescent="0.25">
      <c r="A11340">
        <v>2001</v>
      </c>
      <c r="B11340">
        <v>724</v>
      </c>
      <c r="C11340">
        <v>1</v>
      </c>
      <c r="D11340">
        <v>620</v>
      </c>
      <c r="E11340" t="s">
        <v>11</v>
      </c>
      <c r="F11340">
        <v>7732</v>
      </c>
      <c r="G11340">
        <v>8</v>
      </c>
      <c r="H11340">
        <v>1619552</v>
      </c>
      <c r="I11340">
        <v>1619552</v>
      </c>
      <c r="J11340">
        <v>4577598</v>
      </c>
      <c r="K11340">
        <v>0</v>
      </c>
    </row>
    <row r="11341" spans="1:11" x14ac:dyDescent="0.25">
      <c r="A11341">
        <v>2002</v>
      </c>
      <c r="B11341">
        <v>724</v>
      </c>
      <c r="C11341">
        <v>1</v>
      </c>
      <c r="D11341">
        <v>620</v>
      </c>
      <c r="E11341" t="s">
        <v>11</v>
      </c>
      <c r="F11341">
        <v>7732</v>
      </c>
      <c r="G11341">
        <v>8</v>
      </c>
      <c r="H11341">
        <v>1597892</v>
      </c>
      <c r="I11341">
        <v>1597892</v>
      </c>
      <c r="J11341">
        <v>5515415</v>
      </c>
      <c r="K11341">
        <v>0</v>
      </c>
    </row>
    <row r="11342" spans="1:11" x14ac:dyDescent="0.25">
      <c r="A11342">
        <v>2003</v>
      </c>
      <c r="B11342">
        <v>724</v>
      </c>
      <c r="C11342">
        <v>1</v>
      </c>
      <c r="D11342">
        <v>620</v>
      </c>
      <c r="E11342" t="s">
        <v>11</v>
      </c>
      <c r="F11342">
        <v>7732</v>
      </c>
      <c r="G11342">
        <v>8</v>
      </c>
      <c r="H11342">
        <v>1496948</v>
      </c>
      <c r="I11342">
        <v>1496948</v>
      </c>
      <c r="J11342">
        <v>8424103</v>
      </c>
      <c r="K11342">
        <v>6</v>
      </c>
    </row>
    <row r="11343" spans="1:11" x14ac:dyDescent="0.25">
      <c r="A11343">
        <v>2004</v>
      </c>
      <c r="B11343">
        <v>724</v>
      </c>
      <c r="C11343">
        <v>1</v>
      </c>
      <c r="D11343">
        <v>620</v>
      </c>
      <c r="E11343" t="s">
        <v>11</v>
      </c>
      <c r="F11343">
        <v>7732</v>
      </c>
      <c r="G11343">
        <v>8</v>
      </c>
      <c r="H11343">
        <v>1292047</v>
      </c>
      <c r="I11343">
        <v>1292047</v>
      </c>
      <c r="J11343">
        <v>9746166</v>
      </c>
      <c r="K11343">
        <v>0</v>
      </c>
    </row>
    <row r="11344" spans="1:11" x14ac:dyDescent="0.25">
      <c r="A11344">
        <v>2005</v>
      </c>
      <c r="B11344">
        <v>724</v>
      </c>
      <c r="C11344">
        <v>1</v>
      </c>
      <c r="D11344">
        <v>620</v>
      </c>
      <c r="E11344" t="s">
        <v>11</v>
      </c>
      <c r="F11344">
        <v>7732</v>
      </c>
      <c r="G11344">
        <v>8</v>
      </c>
      <c r="H11344">
        <v>1692920</v>
      </c>
      <c r="I11344">
        <v>1692920</v>
      </c>
      <c r="J11344">
        <v>8795208</v>
      </c>
      <c r="K11344">
        <v>6</v>
      </c>
    </row>
    <row r="11345" spans="1:11" x14ac:dyDescent="0.25">
      <c r="A11345">
        <v>2006</v>
      </c>
      <c r="B11345">
        <v>724</v>
      </c>
      <c r="C11345">
        <v>1</v>
      </c>
      <c r="D11345">
        <v>620</v>
      </c>
      <c r="E11345" t="s">
        <v>11</v>
      </c>
      <c r="F11345">
        <v>7732</v>
      </c>
      <c r="G11345">
        <v>8</v>
      </c>
      <c r="H11345">
        <v>1555093</v>
      </c>
      <c r="I11345">
        <v>1555093</v>
      </c>
      <c r="J11345">
        <v>7966709</v>
      </c>
      <c r="K11345">
        <v>0</v>
      </c>
    </row>
    <row r="11346" spans="1:11" x14ac:dyDescent="0.25">
      <c r="A11346">
        <v>2007</v>
      </c>
      <c r="B11346">
        <v>724</v>
      </c>
      <c r="C11346">
        <v>1</v>
      </c>
      <c r="D11346">
        <v>620</v>
      </c>
      <c r="E11346" t="s">
        <v>11</v>
      </c>
      <c r="F11346">
        <v>7732</v>
      </c>
      <c r="G11346">
        <v>8</v>
      </c>
      <c r="H11346">
        <v>2361415</v>
      </c>
      <c r="I11346">
        <v>2361415</v>
      </c>
      <c r="J11346">
        <v>12133896</v>
      </c>
      <c r="K11346">
        <v>0</v>
      </c>
    </row>
    <row r="11347" spans="1:11" x14ac:dyDescent="0.25">
      <c r="A11347">
        <v>2008</v>
      </c>
      <c r="B11347">
        <v>724</v>
      </c>
      <c r="C11347">
        <v>1</v>
      </c>
      <c r="D11347">
        <v>620</v>
      </c>
      <c r="E11347" t="s">
        <v>11</v>
      </c>
      <c r="F11347">
        <v>7732</v>
      </c>
      <c r="G11347">
        <v>8</v>
      </c>
      <c r="H11347">
        <v>1740661</v>
      </c>
      <c r="I11347">
        <v>1740661</v>
      </c>
      <c r="J11347">
        <v>11769032</v>
      </c>
      <c r="K11347">
        <v>0</v>
      </c>
    </row>
    <row r="11348" spans="1:11" x14ac:dyDescent="0.25">
      <c r="A11348">
        <v>1988</v>
      </c>
      <c r="B11348">
        <v>724</v>
      </c>
      <c r="C11348">
        <v>1</v>
      </c>
      <c r="D11348">
        <v>620</v>
      </c>
      <c r="E11348" t="s">
        <v>11</v>
      </c>
      <c r="F11348">
        <v>7741</v>
      </c>
      <c r="G11348">
        <v>8</v>
      </c>
      <c r="H11348">
        <v>523</v>
      </c>
      <c r="I11348">
        <v>523</v>
      </c>
      <c r="J11348">
        <v>19536</v>
      </c>
      <c r="K11348">
        <v>0</v>
      </c>
    </row>
    <row r="11349" spans="1:11" x14ac:dyDescent="0.25">
      <c r="A11349">
        <v>1989</v>
      </c>
      <c r="B11349">
        <v>724</v>
      </c>
      <c r="C11349">
        <v>1</v>
      </c>
      <c r="D11349">
        <v>620</v>
      </c>
      <c r="E11349" t="s">
        <v>11</v>
      </c>
      <c r="F11349">
        <v>7741</v>
      </c>
      <c r="G11349">
        <v>8</v>
      </c>
      <c r="H11349">
        <v>355</v>
      </c>
      <c r="I11349">
        <v>355</v>
      </c>
      <c r="J11349">
        <v>26297</v>
      </c>
      <c r="K11349">
        <v>0</v>
      </c>
    </row>
    <row r="11350" spans="1:11" x14ac:dyDescent="0.25">
      <c r="A11350">
        <v>1990</v>
      </c>
      <c r="B11350">
        <v>724</v>
      </c>
      <c r="C11350">
        <v>1</v>
      </c>
      <c r="D11350">
        <v>620</v>
      </c>
      <c r="E11350" t="s">
        <v>11</v>
      </c>
      <c r="F11350">
        <v>7741</v>
      </c>
      <c r="G11350">
        <v>8</v>
      </c>
      <c r="H11350">
        <v>183</v>
      </c>
      <c r="I11350">
        <v>183</v>
      </c>
      <c r="J11350">
        <v>12820</v>
      </c>
      <c r="K11350">
        <v>0</v>
      </c>
    </row>
    <row r="11351" spans="1:11" x14ac:dyDescent="0.25">
      <c r="A11351">
        <v>1991</v>
      </c>
      <c r="B11351">
        <v>724</v>
      </c>
      <c r="C11351">
        <v>1</v>
      </c>
      <c r="D11351">
        <v>620</v>
      </c>
      <c r="E11351" t="s">
        <v>11</v>
      </c>
      <c r="F11351">
        <v>7741</v>
      </c>
      <c r="G11351">
        <v>8</v>
      </c>
      <c r="H11351">
        <v>1750</v>
      </c>
      <c r="I11351">
        <v>1750</v>
      </c>
      <c r="J11351">
        <v>45047</v>
      </c>
      <c r="K11351">
        <v>0</v>
      </c>
    </row>
    <row r="11352" spans="1:11" x14ac:dyDescent="0.25">
      <c r="A11352">
        <v>1992</v>
      </c>
      <c r="B11352">
        <v>724</v>
      </c>
      <c r="C11352">
        <v>1</v>
      </c>
      <c r="D11352">
        <v>620</v>
      </c>
      <c r="E11352" t="s">
        <v>11</v>
      </c>
      <c r="F11352">
        <v>7741</v>
      </c>
      <c r="G11352">
        <v>8</v>
      </c>
      <c r="H11352">
        <v>70</v>
      </c>
      <c r="I11352">
        <v>70</v>
      </c>
      <c r="J11352">
        <v>6349</v>
      </c>
      <c r="K11352">
        <v>0</v>
      </c>
    </row>
    <row r="11353" spans="1:11" x14ac:dyDescent="0.25">
      <c r="A11353">
        <v>1993</v>
      </c>
      <c r="B11353">
        <v>724</v>
      </c>
      <c r="C11353">
        <v>1</v>
      </c>
      <c r="D11353">
        <v>620</v>
      </c>
      <c r="E11353" t="s">
        <v>11</v>
      </c>
      <c r="F11353">
        <v>7741</v>
      </c>
      <c r="G11353">
        <v>8</v>
      </c>
      <c r="H11353">
        <v>335</v>
      </c>
      <c r="I11353">
        <v>335</v>
      </c>
      <c r="J11353">
        <v>20787</v>
      </c>
      <c r="K11353">
        <v>0</v>
      </c>
    </row>
    <row r="11354" spans="1:11" x14ac:dyDescent="0.25">
      <c r="A11354">
        <v>1994</v>
      </c>
      <c r="B11354">
        <v>724</v>
      </c>
      <c r="C11354">
        <v>1</v>
      </c>
      <c r="D11354">
        <v>620</v>
      </c>
      <c r="E11354" t="s">
        <v>11</v>
      </c>
      <c r="F11354">
        <v>7741</v>
      </c>
      <c r="G11354">
        <v>8</v>
      </c>
      <c r="H11354">
        <v>55</v>
      </c>
      <c r="I11354">
        <v>55</v>
      </c>
      <c r="J11354">
        <v>16278</v>
      </c>
      <c r="K11354">
        <v>0</v>
      </c>
    </row>
    <row r="11355" spans="1:11" x14ac:dyDescent="0.25">
      <c r="A11355">
        <v>1995</v>
      </c>
      <c r="B11355">
        <v>724</v>
      </c>
      <c r="C11355">
        <v>1</v>
      </c>
      <c r="D11355">
        <v>620</v>
      </c>
      <c r="E11355" t="s">
        <v>11</v>
      </c>
      <c r="F11355">
        <v>7741</v>
      </c>
      <c r="G11355">
        <v>8</v>
      </c>
      <c r="H11355">
        <v>285</v>
      </c>
      <c r="I11355">
        <v>285</v>
      </c>
      <c r="J11355">
        <v>107628</v>
      </c>
      <c r="K11355">
        <v>0</v>
      </c>
    </row>
    <row r="11356" spans="1:11" x14ac:dyDescent="0.25">
      <c r="A11356">
        <v>1996</v>
      </c>
      <c r="B11356">
        <v>724</v>
      </c>
      <c r="C11356">
        <v>1</v>
      </c>
      <c r="D11356">
        <v>620</v>
      </c>
      <c r="E11356" t="s">
        <v>11</v>
      </c>
      <c r="F11356">
        <v>7741</v>
      </c>
      <c r="G11356">
        <v>8</v>
      </c>
      <c r="H11356">
        <v>433</v>
      </c>
      <c r="I11356">
        <v>433</v>
      </c>
      <c r="J11356">
        <v>180662</v>
      </c>
      <c r="K11356">
        <v>0</v>
      </c>
    </row>
    <row r="11357" spans="1:11" x14ac:dyDescent="0.25">
      <c r="A11357">
        <v>1997</v>
      </c>
      <c r="B11357">
        <v>724</v>
      </c>
      <c r="C11357">
        <v>1</v>
      </c>
      <c r="D11357">
        <v>620</v>
      </c>
      <c r="E11357" t="s">
        <v>11</v>
      </c>
      <c r="F11357">
        <v>7741</v>
      </c>
      <c r="G11357">
        <v>8</v>
      </c>
      <c r="H11357">
        <v>305</v>
      </c>
      <c r="I11357">
        <v>305</v>
      </c>
      <c r="J11357">
        <v>23523</v>
      </c>
      <c r="K11357">
        <v>0</v>
      </c>
    </row>
    <row r="11358" spans="1:11" x14ac:dyDescent="0.25">
      <c r="A11358">
        <v>1998</v>
      </c>
      <c r="B11358">
        <v>724</v>
      </c>
      <c r="C11358">
        <v>1</v>
      </c>
      <c r="D11358">
        <v>620</v>
      </c>
      <c r="E11358" t="s">
        <v>11</v>
      </c>
      <c r="F11358">
        <v>7741</v>
      </c>
      <c r="G11358">
        <v>8</v>
      </c>
      <c r="H11358">
        <v>1253</v>
      </c>
      <c r="I11358">
        <v>1253</v>
      </c>
      <c r="J11358">
        <v>126603</v>
      </c>
      <c r="K11358">
        <v>0</v>
      </c>
    </row>
    <row r="11359" spans="1:11" x14ac:dyDescent="0.25">
      <c r="A11359">
        <v>1999</v>
      </c>
      <c r="B11359">
        <v>724</v>
      </c>
      <c r="C11359">
        <v>1</v>
      </c>
      <c r="D11359">
        <v>620</v>
      </c>
      <c r="E11359" t="s">
        <v>11</v>
      </c>
      <c r="F11359">
        <v>7741</v>
      </c>
      <c r="G11359">
        <v>8</v>
      </c>
      <c r="H11359">
        <v>30</v>
      </c>
      <c r="I11359">
        <v>30</v>
      </c>
      <c r="J11359">
        <v>11401</v>
      </c>
      <c r="K11359">
        <v>0</v>
      </c>
    </row>
    <row r="11360" spans="1:11" x14ac:dyDescent="0.25">
      <c r="A11360">
        <v>2000</v>
      </c>
      <c r="B11360">
        <v>724</v>
      </c>
      <c r="C11360">
        <v>1</v>
      </c>
      <c r="D11360">
        <v>620</v>
      </c>
      <c r="E11360" t="s">
        <v>11</v>
      </c>
      <c r="F11360">
        <v>7741</v>
      </c>
      <c r="G11360">
        <v>8</v>
      </c>
      <c r="H11360">
        <v>392</v>
      </c>
      <c r="I11360">
        <v>392</v>
      </c>
      <c r="J11360">
        <v>70791</v>
      </c>
      <c r="K11360">
        <v>2</v>
      </c>
    </row>
    <row r="11361" spans="1:11" x14ac:dyDescent="0.25">
      <c r="A11361">
        <v>2001</v>
      </c>
      <c r="B11361">
        <v>724</v>
      </c>
      <c r="C11361">
        <v>1</v>
      </c>
      <c r="D11361">
        <v>620</v>
      </c>
      <c r="E11361" t="s">
        <v>11</v>
      </c>
      <c r="F11361">
        <v>7741</v>
      </c>
      <c r="G11361">
        <v>8</v>
      </c>
      <c r="H11361">
        <v>3</v>
      </c>
      <c r="I11361">
        <v>3</v>
      </c>
      <c r="J11361">
        <v>5619</v>
      </c>
      <c r="K11361">
        <v>2</v>
      </c>
    </row>
    <row r="11362" spans="1:11" x14ac:dyDescent="0.25">
      <c r="A11362">
        <v>2002</v>
      </c>
      <c r="B11362">
        <v>724</v>
      </c>
      <c r="C11362">
        <v>1</v>
      </c>
      <c r="D11362">
        <v>620</v>
      </c>
      <c r="E11362" t="s">
        <v>11</v>
      </c>
      <c r="F11362">
        <v>7741</v>
      </c>
      <c r="G11362">
        <v>8</v>
      </c>
      <c r="H11362">
        <v>125</v>
      </c>
      <c r="I11362">
        <v>125</v>
      </c>
      <c r="J11362">
        <v>17737</v>
      </c>
      <c r="K11362">
        <v>2</v>
      </c>
    </row>
    <row r="11363" spans="1:11" x14ac:dyDescent="0.25">
      <c r="A11363">
        <v>2003</v>
      </c>
      <c r="B11363">
        <v>724</v>
      </c>
      <c r="C11363">
        <v>1</v>
      </c>
      <c r="D11363">
        <v>620</v>
      </c>
      <c r="E11363" t="s">
        <v>11</v>
      </c>
      <c r="F11363">
        <v>7741</v>
      </c>
      <c r="G11363">
        <v>8</v>
      </c>
      <c r="H11363">
        <v>1929</v>
      </c>
      <c r="I11363">
        <v>1929</v>
      </c>
      <c r="J11363">
        <v>198408</v>
      </c>
      <c r="K11363">
        <v>2</v>
      </c>
    </row>
    <row r="11364" spans="1:11" x14ac:dyDescent="0.25">
      <c r="A11364">
        <v>2004</v>
      </c>
      <c r="B11364">
        <v>724</v>
      </c>
      <c r="C11364">
        <v>1</v>
      </c>
      <c r="D11364">
        <v>620</v>
      </c>
      <c r="E11364" t="s">
        <v>11</v>
      </c>
      <c r="F11364">
        <v>7741</v>
      </c>
      <c r="G11364">
        <v>8</v>
      </c>
      <c r="H11364">
        <v>1751</v>
      </c>
      <c r="I11364">
        <v>1751</v>
      </c>
      <c r="J11364">
        <v>384154</v>
      </c>
      <c r="K11364">
        <v>2</v>
      </c>
    </row>
    <row r="11365" spans="1:11" x14ac:dyDescent="0.25">
      <c r="A11365">
        <v>2005</v>
      </c>
      <c r="B11365">
        <v>724</v>
      </c>
      <c r="C11365">
        <v>1</v>
      </c>
      <c r="D11365">
        <v>620</v>
      </c>
      <c r="E11365" t="s">
        <v>11</v>
      </c>
      <c r="F11365">
        <v>7741</v>
      </c>
      <c r="G11365">
        <v>8</v>
      </c>
      <c r="H11365">
        <v>11039</v>
      </c>
      <c r="I11365">
        <v>11039</v>
      </c>
      <c r="J11365">
        <v>722600</v>
      </c>
      <c r="K11365">
        <v>2</v>
      </c>
    </row>
    <row r="11366" spans="1:11" x14ac:dyDescent="0.25">
      <c r="A11366">
        <v>2006</v>
      </c>
      <c r="B11366">
        <v>724</v>
      </c>
      <c r="C11366">
        <v>1</v>
      </c>
      <c r="D11366">
        <v>620</v>
      </c>
      <c r="E11366" t="s">
        <v>11</v>
      </c>
      <c r="F11366">
        <v>7741</v>
      </c>
      <c r="G11366">
        <v>8</v>
      </c>
      <c r="H11366">
        <v>5135</v>
      </c>
      <c r="I11366">
        <v>5135</v>
      </c>
      <c r="J11366">
        <v>738008</v>
      </c>
      <c r="K11366">
        <v>6</v>
      </c>
    </row>
    <row r="11367" spans="1:11" x14ac:dyDescent="0.25">
      <c r="A11367">
        <v>2007</v>
      </c>
      <c r="B11367">
        <v>724</v>
      </c>
      <c r="C11367">
        <v>1</v>
      </c>
      <c r="D11367">
        <v>620</v>
      </c>
      <c r="E11367" t="s">
        <v>11</v>
      </c>
      <c r="F11367">
        <v>7741</v>
      </c>
      <c r="G11367">
        <v>8</v>
      </c>
      <c r="H11367">
        <v>994</v>
      </c>
      <c r="I11367">
        <v>994</v>
      </c>
      <c r="J11367">
        <v>184309</v>
      </c>
      <c r="K11367">
        <v>2</v>
      </c>
    </row>
    <row r="11368" spans="1:11" x14ac:dyDescent="0.25">
      <c r="A11368">
        <v>2008</v>
      </c>
      <c r="B11368">
        <v>724</v>
      </c>
      <c r="C11368">
        <v>1</v>
      </c>
      <c r="D11368">
        <v>620</v>
      </c>
      <c r="E11368" t="s">
        <v>11</v>
      </c>
      <c r="F11368">
        <v>7741</v>
      </c>
      <c r="G11368">
        <v>8</v>
      </c>
      <c r="H11368">
        <v>3382</v>
      </c>
      <c r="I11368">
        <v>3382</v>
      </c>
      <c r="J11368">
        <v>178819</v>
      </c>
      <c r="K11368">
        <v>2</v>
      </c>
    </row>
    <row r="11369" spans="1:11" x14ac:dyDescent="0.25">
      <c r="A11369">
        <v>1988</v>
      </c>
      <c r="B11369">
        <v>724</v>
      </c>
      <c r="C11369">
        <v>1</v>
      </c>
      <c r="D11369">
        <v>620</v>
      </c>
      <c r="E11369" t="s">
        <v>11</v>
      </c>
      <c r="F11369">
        <v>7742</v>
      </c>
      <c r="G11369">
        <v>8</v>
      </c>
      <c r="H11369">
        <v>5944</v>
      </c>
      <c r="I11369">
        <v>5944</v>
      </c>
      <c r="J11369">
        <v>100988</v>
      </c>
      <c r="K11369">
        <v>0</v>
      </c>
    </row>
    <row r="11370" spans="1:11" x14ac:dyDescent="0.25">
      <c r="A11370">
        <v>1989</v>
      </c>
      <c r="B11370">
        <v>724</v>
      </c>
      <c r="C11370">
        <v>1</v>
      </c>
      <c r="D11370">
        <v>620</v>
      </c>
      <c r="E11370" t="s">
        <v>11</v>
      </c>
      <c r="F11370">
        <v>7742</v>
      </c>
      <c r="G11370">
        <v>8</v>
      </c>
      <c r="H11370">
        <v>3100</v>
      </c>
      <c r="I11370">
        <v>3100</v>
      </c>
      <c r="J11370">
        <v>68520</v>
      </c>
      <c r="K11370">
        <v>0</v>
      </c>
    </row>
    <row r="11371" spans="1:11" x14ac:dyDescent="0.25">
      <c r="A11371">
        <v>1990</v>
      </c>
      <c r="B11371">
        <v>724</v>
      </c>
      <c r="C11371">
        <v>1</v>
      </c>
      <c r="D11371">
        <v>620</v>
      </c>
      <c r="E11371" t="s">
        <v>11</v>
      </c>
      <c r="F11371">
        <v>7742</v>
      </c>
      <c r="G11371">
        <v>8</v>
      </c>
      <c r="H11371">
        <v>7812</v>
      </c>
      <c r="I11371">
        <v>7812</v>
      </c>
      <c r="J11371">
        <v>179688</v>
      </c>
      <c r="K11371">
        <v>0</v>
      </c>
    </row>
    <row r="11372" spans="1:11" x14ac:dyDescent="0.25">
      <c r="A11372">
        <v>1991</v>
      </c>
      <c r="B11372">
        <v>724</v>
      </c>
      <c r="C11372">
        <v>1</v>
      </c>
      <c r="D11372">
        <v>620</v>
      </c>
      <c r="E11372" t="s">
        <v>11</v>
      </c>
      <c r="F11372">
        <v>7742</v>
      </c>
      <c r="G11372">
        <v>8</v>
      </c>
      <c r="H11372">
        <v>4750</v>
      </c>
      <c r="I11372">
        <v>4750</v>
      </c>
      <c r="J11372">
        <v>62662</v>
      </c>
      <c r="K11372">
        <v>0</v>
      </c>
    </row>
    <row r="11373" spans="1:11" x14ac:dyDescent="0.25">
      <c r="A11373">
        <v>1992</v>
      </c>
      <c r="B11373">
        <v>724</v>
      </c>
      <c r="C11373">
        <v>1</v>
      </c>
      <c r="D11373">
        <v>620</v>
      </c>
      <c r="E11373" t="s">
        <v>11</v>
      </c>
      <c r="F11373">
        <v>7742</v>
      </c>
      <c r="G11373">
        <v>8</v>
      </c>
      <c r="H11373">
        <v>4089</v>
      </c>
      <c r="I11373">
        <v>4089</v>
      </c>
      <c r="J11373">
        <v>122444</v>
      </c>
      <c r="K11373">
        <v>0</v>
      </c>
    </row>
    <row r="11374" spans="1:11" x14ac:dyDescent="0.25">
      <c r="A11374">
        <v>1993</v>
      </c>
      <c r="B11374">
        <v>724</v>
      </c>
      <c r="C11374">
        <v>1</v>
      </c>
      <c r="D11374">
        <v>620</v>
      </c>
      <c r="E11374" t="s">
        <v>11</v>
      </c>
      <c r="F11374">
        <v>7742</v>
      </c>
      <c r="G11374">
        <v>8</v>
      </c>
      <c r="H11374">
        <v>6991</v>
      </c>
      <c r="I11374">
        <v>6991</v>
      </c>
      <c r="J11374">
        <v>129632</v>
      </c>
      <c r="K11374">
        <v>0</v>
      </c>
    </row>
    <row r="11375" spans="1:11" x14ac:dyDescent="0.25">
      <c r="A11375">
        <v>1994</v>
      </c>
      <c r="B11375">
        <v>724</v>
      </c>
      <c r="C11375">
        <v>1</v>
      </c>
      <c r="D11375">
        <v>620</v>
      </c>
      <c r="E11375" t="s">
        <v>11</v>
      </c>
      <c r="F11375">
        <v>7742</v>
      </c>
      <c r="G11375">
        <v>8</v>
      </c>
      <c r="H11375">
        <v>234</v>
      </c>
      <c r="I11375">
        <v>234</v>
      </c>
      <c r="J11375">
        <v>60728</v>
      </c>
      <c r="K11375">
        <v>0</v>
      </c>
    </row>
    <row r="11376" spans="1:11" x14ac:dyDescent="0.25">
      <c r="A11376">
        <v>1995</v>
      </c>
      <c r="B11376">
        <v>724</v>
      </c>
      <c r="C11376">
        <v>1</v>
      </c>
      <c r="D11376">
        <v>620</v>
      </c>
      <c r="E11376" t="s">
        <v>11</v>
      </c>
      <c r="F11376">
        <v>7742</v>
      </c>
      <c r="G11376">
        <v>8</v>
      </c>
      <c r="H11376">
        <v>1123</v>
      </c>
      <c r="I11376">
        <v>1123</v>
      </c>
      <c r="J11376">
        <v>23206</v>
      </c>
      <c r="K11376">
        <v>0</v>
      </c>
    </row>
    <row r="11377" spans="1:11" x14ac:dyDescent="0.25">
      <c r="A11377">
        <v>1996</v>
      </c>
      <c r="B11377">
        <v>724</v>
      </c>
      <c r="C11377">
        <v>1</v>
      </c>
      <c r="D11377">
        <v>620</v>
      </c>
      <c r="E11377" t="s">
        <v>11</v>
      </c>
      <c r="F11377">
        <v>7742</v>
      </c>
      <c r="G11377">
        <v>8</v>
      </c>
      <c r="H11377">
        <v>880</v>
      </c>
      <c r="I11377">
        <v>880</v>
      </c>
      <c r="J11377">
        <v>47473</v>
      </c>
      <c r="K11377">
        <v>0</v>
      </c>
    </row>
    <row r="11378" spans="1:11" x14ac:dyDescent="0.25">
      <c r="A11378">
        <v>1997</v>
      </c>
      <c r="B11378">
        <v>724</v>
      </c>
      <c r="C11378">
        <v>1</v>
      </c>
      <c r="D11378">
        <v>620</v>
      </c>
      <c r="E11378" t="s">
        <v>11</v>
      </c>
      <c r="F11378">
        <v>7742</v>
      </c>
      <c r="G11378">
        <v>8</v>
      </c>
      <c r="H11378">
        <v>2197</v>
      </c>
      <c r="I11378">
        <v>2197</v>
      </c>
      <c r="J11378">
        <v>37392</v>
      </c>
      <c r="K11378">
        <v>0</v>
      </c>
    </row>
    <row r="11379" spans="1:11" x14ac:dyDescent="0.25">
      <c r="A11379">
        <v>1998</v>
      </c>
      <c r="B11379">
        <v>724</v>
      </c>
      <c r="C11379">
        <v>1</v>
      </c>
      <c r="D11379">
        <v>620</v>
      </c>
      <c r="E11379" t="s">
        <v>11</v>
      </c>
      <c r="F11379">
        <v>7742</v>
      </c>
      <c r="G11379">
        <v>8</v>
      </c>
      <c r="H11379">
        <v>5147</v>
      </c>
      <c r="I11379">
        <v>5147</v>
      </c>
      <c r="J11379">
        <v>87276</v>
      </c>
      <c r="K11379">
        <v>0</v>
      </c>
    </row>
    <row r="11380" spans="1:11" x14ac:dyDescent="0.25">
      <c r="A11380">
        <v>1999</v>
      </c>
      <c r="B11380">
        <v>724</v>
      </c>
      <c r="C11380">
        <v>1</v>
      </c>
      <c r="D11380">
        <v>620</v>
      </c>
      <c r="E11380" t="s">
        <v>11</v>
      </c>
      <c r="F11380">
        <v>7742</v>
      </c>
      <c r="G11380">
        <v>8</v>
      </c>
      <c r="H11380">
        <v>16659</v>
      </c>
      <c r="I11380">
        <v>16659</v>
      </c>
      <c r="J11380">
        <v>1192023</v>
      </c>
      <c r="K11380">
        <v>0</v>
      </c>
    </row>
    <row r="11381" spans="1:11" x14ac:dyDescent="0.25">
      <c r="A11381">
        <v>2000</v>
      </c>
      <c r="B11381">
        <v>724</v>
      </c>
      <c r="C11381">
        <v>1</v>
      </c>
      <c r="D11381">
        <v>620</v>
      </c>
      <c r="E11381" t="s">
        <v>11</v>
      </c>
      <c r="F11381">
        <v>7742</v>
      </c>
      <c r="G11381">
        <v>8</v>
      </c>
      <c r="H11381">
        <v>21875</v>
      </c>
      <c r="I11381">
        <v>21875</v>
      </c>
      <c r="J11381">
        <v>136361</v>
      </c>
      <c r="K11381">
        <v>2</v>
      </c>
    </row>
    <row r="11382" spans="1:11" x14ac:dyDescent="0.25">
      <c r="A11382">
        <v>2001</v>
      </c>
      <c r="B11382">
        <v>724</v>
      </c>
      <c r="C11382">
        <v>1</v>
      </c>
      <c r="D11382">
        <v>620</v>
      </c>
      <c r="E11382" t="s">
        <v>11</v>
      </c>
      <c r="F11382">
        <v>7742</v>
      </c>
      <c r="G11382">
        <v>8</v>
      </c>
      <c r="H11382">
        <v>18667</v>
      </c>
      <c r="I11382">
        <v>18667</v>
      </c>
      <c r="J11382">
        <v>205621</v>
      </c>
      <c r="K11382">
        <v>0</v>
      </c>
    </row>
    <row r="11383" spans="1:11" x14ac:dyDescent="0.25">
      <c r="A11383">
        <v>2002</v>
      </c>
      <c r="B11383">
        <v>724</v>
      </c>
      <c r="C11383">
        <v>1</v>
      </c>
      <c r="D11383">
        <v>620</v>
      </c>
      <c r="E11383" t="s">
        <v>11</v>
      </c>
      <c r="F11383">
        <v>7742</v>
      </c>
      <c r="G11383">
        <v>8</v>
      </c>
      <c r="H11383">
        <v>24617</v>
      </c>
      <c r="I11383">
        <v>24617</v>
      </c>
      <c r="J11383">
        <v>341436</v>
      </c>
      <c r="K11383">
        <v>2</v>
      </c>
    </row>
    <row r="11384" spans="1:11" x14ac:dyDescent="0.25">
      <c r="A11384">
        <v>2003</v>
      </c>
      <c r="B11384">
        <v>724</v>
      </c>
      <c r="C11384">
        <v>1</v>
      </c>
      <c r="D11384">
        <v>620</v>
      </c>
      <c r="E11384" t="s">
        <v>11</v>
      </c>
      <c r="F11384">
        <v>7742</v>
      </c>
      <c r="G11384">
        <v>8</v>
      </c>
      <c r="H11384">
        <v>110374</v>
      </c>
      <c r="I11384">
        <v>110374</v>
      </c>
      <c r="J11384">
        <v>1620439</v>
      </c>
      <c r="K11384">
        <v>2</v>
      </c>
    </row>
    <row r="11385" spans="1:11" x14ac:dyDescent="0.25">
      <c r="A11385">
        <v>2004</v>
      </c>
      <c r="B11385">
        <v>724</v>
      </c>
      <c r="C11385">
        <v>1</v>
      </c>
      <c r="D11385">
        <v>620</v>
      </c>
      <c r="E11385" t="s">
        <v>11</v>
      </c>
      <c r="F11385">
        <v>7742</v>
      </c>
      <c r="G11385">
        <v>8</v>
      </c>
      <c r="H11385">
        <v>85509</v>
      </c>
      <c r="I11385">
        <v>85509</v>
      </c>
      <c r="J11385">
        <v>1326146</v>
      </c>
      <c r="K11385">
        <v>2</v>
      </c>
    </row>
    <row r="11386" spans="1:11" x14ac:dyDescent="0.25">
      <c r="A11386">
        <v>2005</v>
      </c>
      <c r="B11386">
        <v>724</v>
      </c>
      <c r="C11386">
        <v>1</v>
      </c>
      <c r="D11386">
        <v>620</v>
      </c>
      <c r="E11386" t="s">
        <v>11</v>
      </c>
      <c r="F11386">
        <v>7742</v>
      </c>
      <c r="G11386">
        <v>8</v>
      </c>
      <c r="H11386">
        <v>73588</v>
      </c>
      <c r="I11386">
        <v>73588</v>
      </c>
      <c r="J11386">
        <v>733859</v>
      </c>
      <c r="K11386">
        <v>6</v>
      </c>
    </row>
    <row r="11387" spans="1:11" x14ac:dyDescent="0.25">
      <c r="A11387">
        <v>2006</v>
      </c>
      <c r="B11387">
        <v>724</v>
      </c>
      <c r="C11387">
        <v>1</v>
      </c>
      <c r="D11387">
        <v>620</v>
      </c>
      <c r="E11387" t="s">
        <v>11</v>
      </c>
      <c r="F11387">
        <v>7742</v>
      </c>
      <c r="G11387">
        <v>8</v>
      </c>
      <c r="H11387">
        <v>33111</v>
      </c>
      <c r="I11387">
        <v>33111</v>
      </c>
      <c r="J11387">
        <v>673735</v>
      </c>
      <c r="K11387">
        <v>6</v>
      </c>
    </row>
    <row r="11388" spans="1:11" x14ac:dyDescent="0.25">
      <c r="A11388">
        <v>2007</v>
      </c>
      <c r="B11388">
        <v>724</v>
      </c>
      <c r="C11388">
        <v>1</v>
      </c>
      <c r="D11388">
        <v>620</v>
      </c>
      <c r="E11388" t="s">
        <v>11</v>
      </c>
      <c r="F11388">
        <v>7742</v>
      </c>
      <c r="G11388">
        <v>8</v>
      </c>
      <c r="H11388">
        <v>26689</v>
      </c>
      <c r="I11388">
        <v>26689</v>
      </c>
      <c r="J11388">
        <v>239752</v>
      </c>
      <c r="K11388">
        <v>4</v>
      </c>
    </row>
    <row r="11389" spans="1:11" x14ac:dyDescent="0.25">
      <c r="A11389">
        <v>2008</v>
      </c>
      <c r="B11389">
        <v>724</v>
      </c>
      <c r="C11389">
        <v>1</v>
      </c>
      <c r="D11389">
        <v>620</v>
      </c>
      <c r="E11389" t="s">
        <v>11</v>
      </c>
      <c r="F11389">
        <v>7742</v>
      </c>
      <c r="G11389">
        <v>8</v>
      </c>
      <c r="H11389">
        <v>29839</v>
      </c>
      <c r="I11389">
        <v>29839</v>
      </c>
      <c r="J11389">
        <v>380261</v>
      </c>
      <c r="K11389">
        <v>0</v>
      </c>
    </row>
    <row r="11390" spans="1:11" x14ac:dyDescent="0.25">
      <c r="A11390">
        <v>1988</v>
      </c>
      <c r="B11390">
        <v>724</v>
      </c>
      <c r="C11390">
        <v>1</v>
      </c>
      <c r="D11390">
        <v>620</v>
      </c>
      <c r="E11390" t="s">
        <v>11</v>
      </c>
      <c r="F11390">
        <v>7751</v>
      </c>
      <c r="G11390">
        <v>8</v>
      </c>
      <c r="H11390">
        <v>67285</v>
      </c>
      <c r="I11390">
        <v>67285</v>
      </c>
      <c r="J11390">
        <v>228161</v>
      </c>
      <c r="K11390">
        <v>0</v>
      </c>
    </row>
    <row r="11391" spans="1:11" x14ac:dyDescent="0.25">
      <c r="A11391">
        <v>1989</v>
      </c>
      <c r="B11391">
        <v>724</v>
      </c>
      <c r="C11391">
        <v>1</v>
      </c>
      <c r="D11391">
        <v>620</v>
      </c>
      <c r="E11391" t="s">
        <v>11</v>
      </c>
      <c r="F11391">
        <v>7751</v>
      </c>
      <c r="G11391">
        <v>8</v>
      </c>
      <c r="H11391">
        <v>36109</v>
      </c>
      <c r="I11391">
        <v>36109</v>
      </c>
      <c r="J11391">
        <v>130524</v>
      </c>
      <c r="K11391">
        <v>0</v>
      </c>
    </row>
    <row r="11392" spans="1:11" x14ac:dyDescent="0.25">
      <c r="A11392">
        <v>1990</v>
      </c>
      <c r="B11392">
        <v>724</v>
      </c>
      <c r="C11392">
        <v>1</v>
      </c>
      <c r="D11392">
        <v>620</v>
      </c>
      <c r="E11392" t="s">
        <v>11</v>
      </c>
      <c r="F11392">
        <v>7751</v>
      </c>
      <c r="G11392">
        <v>8</v>
      </c>
      <c r="H11392">
        <v>2546</v>
      </c>
      <c r="I11392">
        <v>2546</v>
      </c>
      <c r="J11392">
        <v>12297</v>
      </c>
      <c r="K11392">
        <v>0</v>
      </c>
    </row>
    <row r="11393" spans="1:11" x14ac:dyDescent="0.25">
      <c r="A11393">
        <v>1991</v>
      </c>
      <c r="B11393">
        <v>724</v>
      </c>
      <c r="C11393">
        <v>1</v>
      </c>
      <c r="D11393">
        <v>620</v>
      </c>
      <c r="E11393" t="s">
        <v>11</v>
      </c>
      <c r="F11393">
        <v>7751</v>
      </c>
      <c r="G11393">
        <v>8</v>
      </c>
      <c r="H11393">
        <v>1123522</v>
      </c>
      <c r="I11393">
        <v>1123522</v>
      </c>
      <c r="J11393">
        <v>3415383</v>
      </c>
      <c r="K11393">
        <v>0</v>
      </c>
    </row>
    <row r="11394" spans="1:11" x14ac:dyDescent="0.25">
      <c r="A11394">
        <v>1992</v>
      </c>
      <c r="B11394">
        <v>724</v>
      </c>
      <c r="C11394">
        <v>1</v>
      </c>
      <c r="D11394">
        <v>620</v>
      </c>
      <c r="E11394" t="s">
        <v>11</v>
      </c>
      <c r="F11394">
        <v>7751</v>
      </c>
      <c r="G11394">
        <v>8</v>
      </c>
      <c r="H11394">
        <v>2137023</v>
      </c>
      <c r="I11394">
        <v>2137023</v>
      </c>
      <c r="J11394">
        <v>6983845</v>
      </c>
      <c r="K11394">
        <v>0</v>
      </c>
    </row>
    <row r="11395" spans="1:11" x14ac:dyDescent="0.25">
      <c r="A11395">
        <v>1993</v>
      </c>
      <c r="B11395">
        <v>724</v>
      </c>
      <c r="C11395">
        <v>1</v>
      </c>
      <c r="D11395">
        <v>620</v>
      </c>
      <c r="E11395" t="s">
        <v>11</v>
      </c>
      <c r="F11395">
        <v>7751</v>
      </c>
      <c r="G11395">
        <v>8</v>
      </c>
      <c r="H11395">
        <v>3084000</v>
      </c>
      <c r="I11395">
        <v>3084000</v>
      </c>
      <c r="J11395">
        <v>7522377</v>
      </c>
      <c r="K11395">
        <v>0</v>
      </c>
    </row>
    <row r="11396" spans="1:11" x14ac:dyDescent="0.25">
      <c r="A11396">
        <v>1994</v>
      </c>
      <c r="B11396">
        <v>724</v>
      </c>
      <c r="C11396">
        <v>1</v>
      </c>
      <c r="D11396">
        <v>620</v>
      </c>
      <c r="E11396" t="s">
        <v>11</v>
      </c>
      <c r="F11396">
        <v>7751</v>
      </c>
      <c r="G11396">
        <v>8</v>
      </c>
      <c r="H11396">
        <v>6986425</v>
      </c>
      <c r="I11396">
        <v>6986425</v>
      </c>
      <c r="J11396">
        <v>10397169</v>
      </c>
      <c r="K11396">
        <v>0</v>
      </c>
    </row>
    <row r="11397" spans="1:11" x14ac:dyDescent="0.25">
      <c r="A11397">
        <v>1995</v>
      </c>
      <c r="B11397">
        <v>724</v>
      </c>
      <c r="C11397">
        <v>1</v>
      </c>
      <c r="D11397">
        <v>620</v>
      </c>
      <c r="E11397" t="s">
        <v>11</v>
      </c>
      <c r="F11397">
        <v>7751</v>
      </c>
      <c r="G11397">
        <v>8</v>
      </c>
      <c r="H11397">
        <v>3840000</v>
      </c>
      <c r="I11397">
        <v>3840000</v>
      </c>
      <c r="J11397">
        <v>2247283</v>
      </c>
      <c r="K11397">
        <v>0</v>
      </c>
    </row>
    <row r="11398" spans="1:11" x14ac:dyDescent="0.25">
      <c r="A11398">
        <v>1996</v>
      </c>
      <c r="B11398">
        <v>724</v>
      </c>
      <c r="C11398">
        <v>1</v>
      </c>
      <c r="D11398">
        <v>620</v>
      </c>
      <c r="E11398" t="s">
        <v>11</v>
      </c>
      <c r="F11398">
        <v>7751</v>
      </c>
      <c r="G11398">
        <v>8</v>
      </c>
      <c r="H11398">
        <v>28187</v>
      </c>
      <c r="I11398">
        <v>28187</v>
      </c>
      <c r="J11398">
        <v>186630</v>
      </c>
      <c r="K11398">
        <v>0</v>
      </c>
    </row>
    <row r="11399" spans="1:11" x14ac:dyDescent="0.25">
      <c r="A11399">
        <v>1997</v>
      </c>
      <c r="B11399">
        <v>724</v>
      </c>
      <c r="C11399">
        <v>1</v>
      </c>
      <c r="D11399">
        <v>620</v>
      </c>
      <c r="E11399" t="s">
        <v>11</v>
      </c>
      <c r="F11399">
        <v>7751</v>
      </c>
      <c r="G11399">
        <v>8</v>
      </c>
      <c r="H11399">
        <v>159264</v>
      </c>
      <c r="I11399">
        <v>159264</v>
      </c>
      <c r="J11399">
        <v>499358</v>
      </c>
      <c r="K11399">
        <v>0</v>
      </c>
    </row>
    <row r="11400" spans="1:11" x14ac:dyDescent="0.25">
      <c r="A11400">
        <v>1998</v>
      </c>
      <c r="B11400">
        <v>724</v>
      </c>
      <c r="C11400">
        <v>1</v>
      </c>
      <c r="D11400">
        <v>620</v>
      </c>
      <c r="E11400" t="s">
        <v>11</v>
      </c>
      <c r="F11400">
        <v>7751</v>
      </c>
      <c r="G11400">
        <v>8</v>
      </c>
      <c r="H11400">
        <v>33510</v>
      </c>
      <c r="I11400">
        <v>33510</v>
      </c>
      <c r="J11400">
        <v>93453</v>
      </c>
      <c r="K11400">
        <v>0</v>
      </c>
    </row>
    <row r="11401" spans="1:11" x14ac:dyDescent="0.25">
      <c r="A11401">
        <v>1999</v>
      </c>
      <c r="B11401">
        <v>724</v>
      </c>
      <c r="C11401">
        <v>1</v>
      </c>
      <c r="D11401">
        <v>620</v>
      </c>
      <c r="E11401" t="s">
        <v>11</v>
      </c>
      <c r="F11401">
        <v>7751</v>
      </c>
      <c r="G11401">
        <v>8</v>
      </c>
      <c r="H11401">
        <v>43476</v>
      </c>
      <c r="I11401">
        <v>43476</v>
      </c>
      <c r="J11401">
        <v>128381</v>
      </c>
      <c r="K11401">
        <v>0</v>
      </c>
    </row>
    <row r="11402" spans="1:11" x14ac:dyDescent="0.25">
      <c r="A11402">
        <v>2000</v>
      </c>
      <c r="B11402">
        <v>724</v>
      </c>
      <c r="C11402">
        <v>1</v>
      </c>
      <c r="D11402">
        <v>620</v>
      </c>
      <c r="E11402" t="s">
        <v>11</v>
      </c>
      <c r="F11402">
        <v>7751</v>
      </c>
      <c r="G11402">
        <v>5</v>
      </c>
      <c r="H11402">
        <v>595</v>
      </c>
      <c r="I11402">
        <v>36399</v>
      </c>
      <c r="J11402">
        <v>103797</v>
      </c>
      <c r="K11402">
        <v>2</v>
      </c>
    </row>
    <row r="11403" spans="1:11" x14ac:dyDescent="0.25">
      <c r="A11403">
        <v>2001</v>
      </c>
      <c r="B11403">
        <v>724</v>
      </c>
      <c r="C11403">
        <v>1</v>
      </c>
      <c r="D11403">
        <v>620</v>
      </c>
      <c r="E11403" t="s">
        <v>11</v>
      </c>
      <c r="F11403">
        <v>7751</v>
      </c>
      <c r="G11403">
        <v>5</v>
      </c>
      <c r="H11403">
        <v>2838</v>
      </c>
      <c r="I11403">
        <v>131954</v>
      </c>
      <c r="J11403">
        <v>319866</v>
      </c>
      <c r="K11403">
        <v>0</v>
      </c>
    </row>
    <row r="11404" spans="1:11" x14ac:dyDescent="0.25">
      <c r="A11404">
        <v>2002</v>
      </c>
      <c r="B11404">
        <v>724</v>
      </c>
      <c r="C11404">
        <v>1</v>
      </c>
      <c r="D11404">
        <v>620</v>
      </c>
      <c r="E11404" t="s">
        <v>11</v>
      </c>
      <c r="F11404">
        <v>7751</v>
      </c>
      <c r="G11404">
        <v>5</v>
      </c>
      <c r="H11404">
        <v>1694</v>
      </c>
      <c r="I11404">
        <v>89680</v>
      </c>
      <c r="J11404">
        <v>241910</v>
      </c>
      <c r="K11404">
        <v>2</v>
      </c>
    </row>
    <row r="11405" spans="1:11" x14ac:dyDescent="0.25">
      <c r="A11405">
        <v>2003</v>
      </c>
      <c r="B11405">
        <v>724</v>
      </c>
      <c r="C11405">
        <v>1</v>
      </c>
      <c r="D11405">
        <v>620</v>
      </c>
      <c r="E11405" t="s">
        <v>11</v>
      </c>
      <c r="F11405">
        <v>7751</v>
      </c>
      <c r="G11405">
        <v>5</v>
      </c>
      <c r="H11405">
        <v>2550</v>
      </c>
      <c r="I11405">
        <v>136046</v>
      </c>
      <c r="J11405">
        <v>435858</v>
      </c>
      <c r="K11405">
        <v>2</v>
      </c>
    </row>
    <row r="11406" spans="1:11" x14ac:dyDescent="0.25">
      <c r="A11406">
        <v>2004</v>
      </c>
      <c r="B11406">
        <v>724</v>
      </c>
      <c r="C11406">
        <v>1</v>
      </c>
      <c r="D11406">
        <v>620</v>
      </c>
      <c r="E11406" t="s">
        <v>11</v>
      </c>
      <c r="F11406">
        <v>7751</v>
      </c>
      <c r="G11406">
        <v>5</v>
      </c>
      <c r="H11406">
        <v>17249</v>
      </c>
      <c r="I11406">
        <v>117378</v>
      </c>
      <c r="J11406">
        <v>382529</v>
      </c>
      <c r="K11406">
        <v>6</v>
      </c>
    </row>
    <row r="11407" spans="1:11" x14ac:dyDescent="0.25">
      <c r="A11407">
        <v>2005</v>
      </c>
      <c r="B11407">
        <v>724</v>
      </c>
      <c r="C11407">
        <v>1</v>
      </c>
      <c r="D11407">
        <v>620</v>
      </c>
      <c r="E11407" t="s">
        <v>11</v>
      </c>
      <c r="F11407">
        <v>7751</v>
      </c>
      <c r="G11407">
        <v>5</v>
      </c>
      <c r="H11407">
        <v>2978</v>
      </c>
      <c r="I11407">
        <v>219755</v>
      </c>
      <c r="J11407">
        <v>646522</v>
      </c>
      <c r="K11407">
        <v>2</v>
      </c>
    </row>
    <row r="11408" spans="1:11" x14ac:dyDescent="0.25">
      <c r="A11408">
        <v>2006</v>
      </c>
      <c r="B11408">
        <v>724</v>
      </c>
      <c r="C11408">
        <v>1</v>
      </c>
      <c r="D11408">
        <v>620</v>
      </c>
      <c r="E11408" t="s">
        <v>11</v>
      </c>
      <c r="F11408">
        <v>7751</v>
      </c>
      <c r="G11408">
        <v>5</v>
      </c>
      <c r="H11408">
        <v>3495</v>
      </c>
      <c r="I11408">
        <v>13446</v>
      </c>
      <c r="J11408">
        <v>840669</v>
      </c>
      <c r="K11408">
        <v>6</v>
      </c>
    </row>
    <row r="11409" spans="1:11" x14ac:dyDescent="0.25">
      <c r="A11409">
        <v>2007</v>
      </c>
      <c r="B11409">
        <v>724</v>
      </c>
      <c r="C11409">
        <v>1</v>
      </c>
      <c r="D11409">
        <v>620</v>
      </c>
      <c r="E11409" t="s">
        <v>11</v>
      </c>
      <c r="F11409">
        <v>7751</v>
      </c>
      <c r="G11409">
        <v>5</v>
      </c>
      <c r="H11409">
        <v>7091</v>
      </c>
      <c r="I11409">
        <v>219433</v>
      </c>
      <c r="J11409">
        <v>2065024</v>
      </c>
      <c r="K11409">
        <v>6</v>
      </c>
    </row>
    <row r="11410" spans="1:11" x14ac:dyDescent="0.25">
      <c r="A11410">
        <v>2008</v>
      </c>
      <c r="B11410">
        <v>724</v>
      </c>
      <c r="C11410">
        <v>1</v>
      </c>
      <c r="D11410">
        <v>620</v>
      </c>
      <c r="E11410" t="s">
        <v>11</v>
      </c>
      <c r="F11410">
        <v>7751</v>
      </c>
      <c r="G11410">
        <v>5</v>
      </c>
      <c r="H11410">
        <v>36352</v>
      </c>
      <c r="I11410">
        <v>398185</v>
      </c>
      <c r="J11410">
        <v>1629049</v>
      </c>
      <c r="K11410">
        <v>2</v>
      </c>
    </row>
    <row r="11411" spans="1:11" x14ac:dyDescent="0.25">
      <c r="A11411">
        <v>1988</v>
      </c>
      <c r="B11411">
        <v>724</v>
      </c>
      <c r="C11411">
        <v>1</v>
      </c>
      <c r="D11411">
        <v>620</v>
      </c>
      <c r="E11411" t="s">
        <v>11</v>
      </c>
      <c r="F11411">
        <v>7752</v>
      </c>
      <c r="G11411">
        <v>8</v>
      </c>
      <c r="H11411">
        <v>3097937</v>
      </c>
      <c r="I11411">
        <v>3097937</v>
      </c>
      <c r="J11411">
        <v>12935294</v>
      </c>
      <c r="K11411">
        <v>0</v>
      </c>
    </row>
    <row r="11412" spans="1:11" x14ac:dyDescent="0.25">
      <c r="A11412">
        <v>1989</v>
      </c>
      <c r="B11412">
        <v>724</v>
      </c>
      <c r="C11412">
        <v>1</v>
      </c>
      <c r="D11412">
        <v>620</v>
      </c>
      <c r="E11412" t="s">
        <v>11</v>
      </c>
      <c r="F11412">
        <v>7752</v>
      </c>
      <c r="G11412">
        <v>8</v>
      </c>
      <c r="H11412">
        <v>4408368</v>
      </c>
      <c r="I11412">
        <v>4408368</v>
      </c>
      <c r="J11412">
        <v>17822978</v>
      </c>
      <c r="K11412">
        <v>0</v>
      </c>
    </row>
    <row r="11413" spans="1:11" x14ac:dyDescent="0.25">
      <c r="A11413">
        <v>1990</v>
      </c>
      <c r="B11413">
        <v>724</v>
      </c>
      <c r="C11413">
        <v>1</v>
      </c>
      <c r="D11413">
        <v>620</v>
      </c>
      <c r="E11413" t="s">
        <v>11</v>
      </c>
      <c r="F11413">
        <v>7752</v>
      </c>
      <c r="G11413">
        <v>8</v>
      </c>
      <c r="H11413">
        <v>6052330</v>
      </c>
      <c r="I11413">
        <v>6052330</v>
      </c>
      <c r="J11413">
        <v>28663572</v>
      </c>
      <c r="K11413">
        <v>0</v>
      </c>
    </row>
    <row r="11414" spans="1:11" x14ac:dyDescent="0.25">
      <c r="A11414">
        <v>1991</v>
      </c>
      <c r="B11414">
        <v>724</v>
      </c>
      <c r="C11414">
        <v>1</v>
      </c>
      <c r="D11414">
        <v>620</v>
      </c>
      <c r="E11414" t="s">
        <v>11</v>
      </c>
      <c r="F11414">
        <v>7752</v>
      </c>
      <c r="G11414">
        <v>8</v>
      </c>
      <c r="H11414">
        <v>6170193</v>
      </c>
      <c r="I11414">
        <v>6170193</v>
      </c>
      <c r="J11414">
        <v>29118384</v>
      </c>
      <c r="K11414">
        <v>0</v>
      </c>
    </row>
    <row r="11415" spans="1:11" x14ac:dyDescent="0.25">
      <c r="A11415">
        <v>1992</v>
      </c>
      <c r="B11415">
        <v>724</v>
      </c>
      <c r="C11415">
        <v>1</v>
      </c>
      <c r="D11415">
        <v>620</v>
      </c>
      <c r="E11415" t="s">
        <v>11</v>
      </c>
      <c r="F11415">
        <v>7752</v>
      </c>
      <c r="G11415">
        <v>8</v>
      </c>
      <c r="H11415">
        <v>6771553</v>
      </c>
      <c r="I11415">
        <v>6771553</v>
      </c>
      <c r="J11415">
        <v>33730344</v>
      </c>
      <c r="K11415">
        <v>0</v>
      </c>
    </row>
    <row r="11416" spans="1:11" x14ac:dyDescent="0.25">
      <c r="A11416">
        <v>1993</v>
      </c>
      <c r="B11416">
        <v>724</v>
      </c>
      <c r="C11416">
        <v>1</v>
      </c>
      <c r="D11416">
        <v>620</v>
      </c>
      <c r="E11416" t="s">
        <v>11</v>
      </c>
      <c r="F11416">
        <v>7752</v>
      </c>
      <c r="G11416">
        <v>8</v>
      </c>
      <c r="H11416">
        <v>4352048</v>
      </c>
      <c r="I11416">
        <v>4352048</v>
      </c>
      <c r="J11416">
        <v>18076766</v>
      </c>
      <c r="K11416">
        <v>0</v>
      </c>
    </row>
    <row r="11417" spans="1:11" x14ac:dyDescent="0.25">
      <c r="A11417">
        <v>1994</v>
      </c>
      <c r="B11417">
        <v>724</v>
      </c>
      <c r="C11417">
        <v>1</v>
      </c>
      <c r="D11417">
        <v>620</v>
      </c>
      <c r="E11417" t="s">
        <v>11</v>
      </c>
      <c r="F11417">
        <v>7752</v>
      </c>
      <c r="G11417">
        <v>8</v>
      </c>
      <c r="H11417">
        <v>3923686</v>
      </c>
      <c r="I11417">
        <v>3923686</v>
      </c>
      <c r="J11417">
        <v>16271664</v>
      </c>
      <c r="K11417">
        <v>0</v>
      </c>
    </row>
    <row r="11418" spans="1:11" x14ac:dyDescent="0.25">
      <c r="A11418">
        <v>1995</v>
      </c>
      <c r="B11418">
        <v>724</v>
      </c>
      <c r="C11418">
        <v>1</v>
      </c>
      <c r="D11418">
        <v>620</v>
      </c>
      <c r="E11418" t="s">
        <v>11</v>
      </c>
      <c r="F11418">
        <v>7752</v>
      </c>
      <c r="G11418">
        <v>8</v>
      </c>
      <c r="H11418">
        <v>3036064</v>
      </c>
      <c r="I11418">
        <v>3036064</v>
      </c>
      <c r="J11418">
        <v>14806261</v>
      </c>
      <c r="K11418">
        <v>0</v>
      </c>
    </row>
    <row r="11419" spans="1:11" x14ac:dyDescent="0.25">
      <c r="A11419">
        <v>1996</v>
      </c>
      <c r="B11419">
        <v>724</v>
      </c>
      <c r="C11419">
        <v>1</v>
      </c>
      <c r="D11419">
        <v>620</v>
      </c>
      <c r="E11419" t="s">
        <v>11</v>
      </c>
      <c r="F11419">
        <v>7752</v>
      </c>
      <c r="G11419">
        <v>8</v>
      </c>
      <c r="H11419">
        <v>2815833</v>
      </c>
      <c r="I11419">
        <v>2815833</v>
      </c>
      <c r="J11419">
        <v>13051395</v>
      </c>
      <c r="K11419">
        <v>0</v>
      </c>
    </row>
    <row r="11420" spans="1:11" x14ac:dyDescent="0.25">
      <c r="A11420">
        <v>1997</v>
      </c>
      <c r="B11420">
        <v>724</v>
      </c>
      <c r="C11420">
        <v>1</v>
      </c>
      <c r="D11420">
        <v>620</v>
      </c>
      <c r="E11420" t="s">
        <v>11</v>
      </c>
      <c r="F11420">
        <v>7752</v>
      </c>
      <c r="G11420">
        <v>8</v>
      </c>
      <c r="H11420">
        <v>4461334</v>
      </c>
      <c r="I11420">
        <v>4461334</v>
      </c>
      <c r="J11420">
        <v>16854738</v>
      </c>
      <c r="K11420">
        <v>0</v>
      </c>
    </row>
    <row r="11421" spans="1:11" x14ac:dyDescent="0.25">
      <c r="A11421">
        <v>1998</v>
      </c>
      <c r="B11421">
        <v>724</v>
      </c>
      <c r="C11421">
        <v>1</v>
      </c>
      <c r="D11421">
        <v>620</v>
      </c>
      <c r="E11421" t="s">
        <v>11</v>
      </c>
      <c r="F11421">
        <v>7752</v>
      </c>
      <c r="G11421">
        <v>8</v>
      </c>
      <c r="H11421">
        <v>5375428</v>
      </c>
      <c r="I11421">
        <v>5375428</v>
      </c>
      <c r="J11421">
        <v>19278348</v>
      </c>
      <c r="K11421">
        <v>0</v>
      </c>
    </row>
    <row r="11422" spans="1:11" x14ac:dyDescent="0.25">
      <c r="A11422">
        <v>1999</v>
      </c>
      <c r="B11422">
        <v>724</v>
      </c>
      <c r="C11422">
        <v>1</v>
      </c>
      <c r="D11422">
        <v>620</v>
      </c>
      <c r="E11422" t="s">
        <v>11</v>
      </c>
      <c r="F11422">
        <v>7752</v>
      </c>
      <c r="G11422">
        <v>8</v>
      </c>
      <c r="H11422">
        <v>5684016</v>
      </c>
      <c r="I11422">
        <v>5684016</v>
      </c>
      <c r="J11422">
        <v>19542870</v>
      </c>
      <c r="K11422">
        <v>0</v>
      </c>
    </row>
    <row r="11423" spans="1:11" x14ac:dyDescent="0.25">
      <c r="A11423">
        <v>2000</v>
      </c>
      <c r="B11423">
        <v>724</v>
      </c>
      <c r="C11423">
        <v>1</v>
      </c>
      <c r="D11423">
        <v>620</v>
      </c>
      <c r="E11423" t="s">
        <v>11</v>
      </c>
      <c r="F11423">
        <v>7752</v>
      </c>
      <c r="G11423">
        <v>5</v>
      </c>
      <c r="H11423">
        <v>104240</v>
      </c>
      <c r="I11423">
        <v>5211478</v>
      </c>
      <c r="J11423">
        <v>14896161</v>
      </c>
      <c r="K11423">
        <v>2</v>
      </c>
    </row>
    <row r="11424" spans="1:11" x14ac:dyDescent="0.25">
      <c r="A11424">
        <v>2001</v>
      </c>
      <c r="B11424">
        <v>724</v>
      </c>
      <c r="C11424">
        <v>1</v>
      </c>
      <c r="D11424">
        <v>620</v>
      </c>
      <c r="E11424" t="s">
        <v>11</v>
      </c>
      <c r="F11424">
        <v>7752</v>
      </c>
      <c r="G11424">
        <v>5</v>
      </c>
      <c r="H11424">
        <v>90698</v>
      </c>
      <c r="I11424">
        <v>4215752</v>
      </c>
      <c r="J11424">
        <v>12233014</v>
      </c>
      <c r="K11424">
        <v>2</v>
      </c>
    </row>
    <row r="11425" spans="1:11" x14ac:dyDescent="0.25">
      <c r="A11425">
        <v>2002</v>
      </c>
      <c r="B11425">
        <v>724</v>
      </c>
      <c r="C11425">
        <v>1</v>
      </c>
      <c r="D11425">
        <v>620</v>
      </c>
      <c r="E11425" t="s">
        <v>11</v>
      </c>
      <c r="F11425">
        <v>7752</v>
      </c>
      <c r="G11425">
        <v>5</v>
      </c>
      <c r="H11425">
        <v>88245</v>
      </c>
      <c r="I11425">
        <v>4298878</v>
      </c>
      <c r="J11425">
        <v>12763561</v>
      </c>
      <c r="K11425">
        <v>2</v>
      </c>
    </row>
    <row r="11426" spans="1:11" x14ac:dyDescent="0.25">
      <c r="A11426">
        <v>2003</v>
      </c>
      <c r="B11426">
        <v>724</v>
      </c>
      <c r="C11426">
        <v>1</v>
      </c>
      <c r="D11426">
        <v>620</v>
      </c>
      <c r="E11426" t="s">
        <v>11</v>
      </c>
      <c r="F11426">
        <v>7752</v>
      </c>
      <c r="G11426">
        <v>5</v>
      </c>
      <c r="H11426">
        <v>105629</v>
      </c>
      <c r="I11426">
        <v>4840190</v>
      </c>
      <c r="J11426">
        <v>16988965</v>
      </c>
      <c r="K11426">
        <v>2</v>
      </c>
    </row>
    <row r="11427" spans="1:11" x14ac:dyDescent="0.25">
      <c r="A11427">
        <v>2004</v>
      </c>
      <c r="B11427">
        <v>724</v>
      </c>
      <c r="C11427">
        <v>1</v>
      </c>
      <c r="D11427">
        <v>620</v>
      </c>
      <c r="E11427" t="s">
        <v>11</v>
      </c>
      <c r="F11427">
        <v>7752</v>
      </c>
      <c r="G11427">
        <v>5</v>
      </c>
      <c r="H11427">
        <v>72000</v>
      </c>
      <c r="I11427">
        <v>3409273</v>
      </c>
      <c r="J11427">
        <v>13926757</v>
      </c>
      <c r="K11427">
        <v>2</v>
      </c>
    </row>
    <row r="11428" spans="1:11" x14ac:dyDescent="0.25">
      <c r="A11428">
        <v>2005</v>
      </c>
      <c r="B11428">
        <v>724</v>
      </c>
      <c r="C11428">
        <v>1</v>
      </c>
      <c r="D11428">
        <v>620</v>
      </c>
      <c r="E11428" t="s">
        <v>11</v>
      </c>
      <c r="F11428">
        <v>7752</v>
      </c>
      <c r="G11428">
        <v>5</v>
      </c>
      <c r="H11428">
        <v>55902</v>
      </c>
      <c r="I11428">
        <v>2414623</v>
      </c>
      <c r="J11428">
        <v>10691299</v>
      </c>
      <c r="K11428">
        <v>2</v>
      </c>
    </row>
    <row r="11429" spans="1:11" x14ac:dyDescent="0.25">
      <c r="A11429">
        <v>2006</v>
      </c>
      <c r="B11429">
        <v>724</v>
      </c>
      <c r="C11429">
        <v>1</v>
      </c>
      <c r="D11429">
        <v>620</v>
      </c>
      <c r="E11429" t="s">
        <v>11</v>
      </c>
      <c r="F11429">
        <v>7752</v>
      </c>
      <c r="G11429">
        <v>1</v>
      </c>
      <c r="I11429">
        <v>642910</v>
      </c>
      <c r="J11429">
        <v>10765998</v>
      </c>
      <c r="K11429">
        <v>4</v>
      </c>
    </row>
    <row r="11430" spans="1:11" x14ac:dyDescent="0.25">
      <c r="A11430">
        <v>2007</v>
      </c>
      <c r="B11430">
        <v>724</v>
      </c>
      <c r="C11430">
        <v>1</v>
      </c>
      <c r="D11430">
        <v>620</v>
      </c>
      <c r="E11430" t="s">
        <v>11</v>
      </c>
      <c r="F11430">
        <v>7752</v>
      </c>
      <c r="G11430">
        <v>5</v>
      </c>
      <c r="H11430">
        <v>54906</v>
      </c>
      <c r="I11430">
        <v>85761</v>
      </c>
      <c r="J11430">
        <v>13626148</v>
      </c>
      <c r="K11430">
        <v>4</v>
      </c>
    </row>
    <row r="11431" spans="1:11" x14ac:dyDescent="0.25">
      <c r="A11431">
        <v>2008</v>
      </c>
      <c r="B11431">
        <v>724</v>
      </c>
      <c r="C11431">
        <v>1</v>
      </c>
      <c r="D11431">
        <v>620</v>
      </c>
      <c r="E11431" t="s">
        <v>11</v>
      </c>
      <c r="F11431">
        <v>7752</v>
      </c>
      <c r="G11431">
        <v>5</v>
      </c>
      <c r="H11431">
        <v>150712</v>
      </c>
      <c r="I11431">
        <v>2940946</v>
      </c>
      <c r="J11431">
        <v>14124570</v>
      </c>
      <c r="K11431">
        <v>0</v>
      </c>
    </row>
    <row r="11432" spans="1:11" x14ac:dyDescent="0.25">
      <c r="A11432">
        <v>1990</v>
      </c>
      <c r="B11432">
        <v>724</v>
      </c>
      <c r="C11432">
        <v>1</v>
      </c>
      <c r="D11432">
        <v>620</v>
      </c>
      <c r="E11432" t="s">
        <v>11</v>
      </c>
      <c r="F11432">
        <v>7753</v>
      </c>
      <c r="G11432">
        <v>8</v>
      </c>
      <c r="H11432">
        <v>6500</v>
      </c>
      <c r="I11432">
        <v>6500</v>
      </c>
      <c r="J11432">
        <v>49357</v>
      </c>
      <c r="K11432">
        <v>0</v>
      </c>
    </row>
    <row r="11433" spans="1:11" x14ac:dyDescent="0.25">
      <c r="A11433">
        <v>1991</v>
      </c>
      <c r="B11433">
        <v>724</v>
      </c>
      <c r="C11433">
        <v>1</v>
      </c>
      <c r="D11433">
        <v>620</v>
      </c>
      <c r="E11433" t="s">
        <v>11</v>
      </c>
      <c r="F11433">
        <v>7753</v>
      </c>
      <c r="G11433">
        <v>8</v>
      </c>
      <c r="H11433">
        <v>769</v>
      </c>
      <c r="I11433">
        <v>769</v>
      </c>
      <c r="J11433">
        <v>4302</v>
      </c>
      <c r="K11433">
        <v>0</v>
      </c>
    </row>
    <row r="11434" spans="1:11" x14ac:dyDescent="0.25">
      <c r="A11434">
        <v>1992</v>
      </c>
      <c r="B11434">
        <v>724</v>
      </c>
      <c r="C11434">
        <v>1</v>
      </c>
      <c r="D11434">
        <v>620</v>
      </c>
      <c r="E11434" t="s">
        <v>11</v>
      </c>
      <c r="F11434">
        <v>7753</v>
      </c>
      <c r="G11434">
        <v>8</v>
      </c>
      <c r="H11434">
        <v>13500</v>
      </c>
      <c r="I11434">
        <v>13500</v>
      </c>
      <c r="J11434">
        <v>82663</v>
      </c>
      <c r="K11434">
        <v>0</v>
      </c>
    </row>
    <row r="11435" spans="1:11" x14ac:dyDescent="0.25">
      <c r="A11435">
        <v>1993</v>
      </c>
      <c r="B11435">
        <v>724</v>
      </c>
      <c r="C11435">
        <v>1</v>
      </c>
      <c r="D11435">
        <v>620</v>
      </c>
      <c r="E11435" t="s">
        <v>11</v>
      </c>
      <c r="F11435">
        <v>7753</v>
      </c>
      <c r="G11435">
        <v>8</v>
      </c>
      <c r="H11435">
        <v>39015</v>
      </c>
      <c r="I11435">
        <v>39015</v>
      </c>
      <c r="J11435">
        <v>156133</v>
      </c>
      <c r="K11435">
        <v>0</v>
      </c>
    </row>
    <row r="11436" spans="1:11" x14ac:dyDescent="0.25">
      <c r="A11436">
        <v>1994</v>
      </c>
      <c r="B11436">
        <v>724</v>
      </c>
      <c r="C11436">
        <v>1</v>
      </c>
      <c r="D11436">
        <v>620</v>
      </c>
      <c r="E11436" t="s">
        <v>11</v>
      </c>
      <c r="F11436">
        <v>7753</v>
      </c>
      <c r="G11436">
        <v>8</v>
      </c>
      <c r="H11436">
        <v>30023</v>
      </c>
      <c r="I11436">
        <v>30023</v>
      </c>
      <c r="J11436">
        <v>140834</v>
      </c>
      <c r="K11436">
        <v>0</v>
      </c>
    </row>
    <row r="11437" spans="1:11" x14ac:dyDescent="0.25">
      <c r="A11437">
        <v>1995</v>
      </c>
      <c r="B11437">
        <v>724</v>
      </c>
      <c r="C11437">
        <v>1</v>
      </c>
      <c r="D11437">
        <v>620</v>
      </c>
      <c r="E11437" t="s">
        <v>11</v>
      </c>
      <c r="F11437">
        <v>7753</v>
      </c>
      <c r="G11437">
        <v>8</v>
      </c>
      <c r="H11437">
        <v>23171</v>
      </c>
      <c r="I11437">
        <v>23171</v>
      </c>
      <c r="J11437">
        <v>94536</v>
      </c>
      <c r="K11437">
        <v>0</v>
      </c>
    </row>
    <row r="11438" spans="1:11" x14ac:dyDescent="0.25">
      <c r="A11438">
        <v>1996</v>
      </c>
      <c r="B11438">
        <v>724</v>
      </c>
      <c r="C11438">
        <v>1</v>
      </c>
      <c r="D11438">
        <v>620</v>
      </c>
      <c r="E11438" t="s">
        <v>11</v>
      </c>
      <c r="F11438">
        <v>7753</v>
      </c>
      <c r="G11438">
        <v>8</v>
      </c>
      <c r="H11438">
        <v>710</v>
      </c>
      <c r="I11438">
        <v>710</v>
      </c>
      <c r="J11438">
        <v>8621</v>
      </c>
      <c r="K11438">
        <v>0</v>
      </c>
    </row>
    <row r="11439" spans="1:11" x14ac:dyDescent="0.25">
      <c r="A11439">
        <v>1997</v>
      </c>
      <c r="B11439">
        <v>724</v>
      </c>
      <c r="C11439">
        <v>1</v>
      </c>
      <c r="D11439">
        <v>620</v>
      </c>
      <c r="E11439" t="s">
        <v>11</v>
      </c>
      <c r="F11439">
        <v>7753</v>
      </c>
      <c r="G11439">
        <v>8</v>
      </c>
      <c r="H11439">
        <v>3375</v>
      </c>
      <c r="I11439">
        <v>3375</v>
      </c>
      <c r="J11439">
        <v>17127</v>
      </c>
      <c r="K11439">
        <v>0</v>
      </c>
    </row>
    <row r="11440" spans="1:11" x14ac:dyDescent="0.25">
      <c r="A11440">
        <v>1998</v>
      </c>
      <c r="B11440">
        <v>724</v>
      </c>
      <c r="C11440">
        <v>1</v>
      </c>
      <c r="D11440">
        <v>620</v>
      </c>
      <c r="E11440" t="s">
        <v>11</v>
      </c>
      <c r="F11440">
        <v>7753</v>
      </c>
      <c r="G11440">
        <v>8</v>
      </c>
      <c r="H11440">
        <v>347</v>
      </c>
      <c r="I11440">
        <v>347</v>
      </c>
      <c r="J11440">
        <v>2226</v>
      </c>
      <c r="K11440">
        <v>0</v>
      </c>
    </row>
    <row r="11441" spans="1:11" x14ac:dyDescent="0.25">
      <c r="A11441">
        <v>1999</v>
      </c>
      <c r="B11441">
        <v>724</v>
      </c>
      <c r="C11441">
        <v>1</v>
      </c>
      <c r="D11441">
        <v>620</v>
      </c>
      <c r="E11441" t="s">
        <v>11</v>
      </c>
      <c r="F11441">
        <v>7753</v>
      </c>
      <c r="G11441">
        <v>8</v>
      </c>
      <c r="H11441">
        <v>53164</v>
      </c>
      <c r="I11441">
        <v>53164</v>
      </c>
      <c r="J11441">
        <v>355749</v>
      </c>
      <c r="K11441">
        <v>0</v>
      </c>
    </row>
    <row r="11442" spans="1:11" x14ac:dyDescent="0.25">
      <c r="A11442">
        <v>2001</v>
      </c>
      <c r="B11442">
        <v>724</v>
      </c>
      <c r="C11442">
        <v>1</v>
      </c>
      <c r="D11442">
        <v>620</v>
      </c>
      <c r="E11442" t="s">
        <v>11</v>
      </c>
      <c r="F11442">
        <v>7753</v>
      </c>
      <c r="G11442">
        <v>5</v>
      </c>
      <c r="H11442">
        <v>149</v>
      </c>
      <c r="I11442">
        <v>6936</v>
      </c>
      <c r="J11442">
        <v>18555</v>
      </c>
      <c r="K11442">
        <v>0</v>
      </c>
    </row>
    <row r="11443" spans="1:11" x14ac:dyDescent="0.25">
      <c r="A11443">
        <v>2002</v>
      </c>
      <c r="B11443">
        <v>724</v>
      </c>
      <c r="C11443">
        <v>1</v>
      </c>
      <c r="D11443">
        <v>620</v>
      </c>
      <c r="E11443" t="s">
        <v>11</v>
      </c>
      <c r="F11443">
        <v>7753</v>
      </c>
      <c r="G11443">
        <v>5</v>
      </c>
      <c r="H11443">
        <v>18</v>
      </c>
      <c r="I11443">
        <v>1028</v>
      </c>
      <c r="J11443">
        <v>8622</v>
      </c>
      <c r="K11443">
        <v>0</v>
      </c>
    </row>
    <row r="11444" spans="1:11" x14ac:dyDescent="0.25">
      <c r="A11444">
        <v>2003</v>
      </c>
      <c r="B11444">
        <v>724</v>
      </c>
      <c r="C11444">
        <v>1</v>
      </c>
      <c r="D11444">
        <v>620</v>
      </c>
      <c r="E11444" t="s">
        <v>11</v>
      </c>
      <c r="F11444">
        <v>7753</v>
      </c>
      <c r="G11444">
        <v>5</v>
      </c>
      <c r="H11444">
        <v>118</v>
      </c>
      <c r="I11444">
        <v>5204</v>
      </c>
      <c r="J11444">
        <v>35715</v>
      </c>
      <c r="K11444">
        <v>0</v>
      </c>
    </row>
    <row r="11445" spans="1:11" x14ac:dyDescent="0.25">
      <c r="A11445">
        <v>2004</v>
      </c>
      <c r="B11445">
        <v>724</v>
      </c>
      <c r="C11445">
        <v>1</v>
      </c>
      <c r="D11445">
        <v>620</v>
      </c>
      <c r="E11445" t="s">
        <v>11</v>
      </c>
      <c r="F11445">
        <v>7753</v>
      </c>
      <c r="G11445">
        <v>5</v>
      </c>
      <c r="H11445">
        <v>152</v>
      </c>
      <c r="I11445">
        <v>26418</v>
      </c>
      <c r="J11445">
        <v>39720</v>
      </c>
      <c r="K11445">
        <v>0</v>
      </c>
    </row>
    <row r="11446" spans="1:11" x14ac:dyDescent="0.25">
      <c r="A11446">
        <v>2005</v>
      </c>
      <c r="B11446">
        <v>724</v>
      </c>
      <c r="C11446">
        <v>1</v>
      </c>
      <c r="D11446">
        <v>620</v>
      </c>
      <c r="E11446" t="s">
        <v>11</v>
      </c>
      <c r="F11446">
        <v>7753</v>
      </c>
      <c r="G11446">
        <v>5</v>
      </c>
      <c r="H11446">
        <v>64</v>
      </c>
      <c r="I11446">
        <v>2739</v>
      </c>
      <c r="J11446">
        <v>36663</v>
      </c>
      <c r="K11446">
        <v>0</v>
      </c>
    </row>
    <row r="11447" spans="1:11" x14ac:dyDescent="0.25">
      <c r="A11447">
        <v>2006</v>
      </c>
      <c r="B11447">
        <v>724</v>
      </c>
      <c r="C11447">
        <v>1</v>
      </c>
      <c r="D11447">
        <v>620</v>
      </c>
      <c r="E11447" t="s">
        <v>11</v>
      </c>
      <c r="F11447">
        <v>7753</v>
      </c>
      <c r="G11447">
        <v>5</v>
      </c>
      <c r="H11447">
        <v>283</v>
      </c>
      <c r="I11447">
        <v>4800</v>
      </c>
      <c r="J11447">
        <v>83583</v>
      </c>
      <c r="K11447">
        <v>6</v>
      </c>
    </row>
    <row r="11448" spans="1:11" x14ac:dyDescent="0.25">
      <c r="A11448">
        <v>2007</v>
      </c>
      <c r="B11448">
        <v>724</v>
      </c>
      <c r="C11448">
        <v>1</v>
      </c>
      <c r="D11448">
        <v>620</v>
      </c>
      <c r="E11448" t="s">
        <v>11</v>
      </c>
      <c r="F11448">
        <v>7753</v>
      </c>
      <c r="G11448">
        <v>5</v>
      </c>
      <c r="H11448">
        <v>373</v>
      </c>
      <c r="I11448">
        <v>45</v>
      </c>
      <c r="J11448">
        <v>130570</v>
      </c>
      <c r="K11448">
        <v>0</v>
      </c>
    </row>
    <row r="11449" spans="1:11" x14ac:dyDescent="0.25">
      <c r="A11449">
        <v>2008</v>
      </c>
      <c r="B11449">
        <v>724</v>
      </c>
      <c r="C11449">
        <v>1</v>
      </c>
      <c r="D11449">
        <v>620</v>
      </c>
      <c r="E11449" t="s">
        <v>11</v>
      </c>
      <c r="F11449">
        <v>7753</v>
      </c>
      <c r="G11449">
        <v>5</v>
      </c>
      <c r="H11449">
        <v>11205</v>
      </c>
      <c r="I11449">
        <v>49215</v>
      </c>
      <c r="J11449">
        <v>229743</v>
      </c>
      <c r="K11449">
        <v>0</v>
      </c>
    </row>
    <row r="11450" spans="1:11" x14ac:dyDescent="0.25">
      <c r="A11450">
        <v>1991</v>
      </c>
      <c r="B11450">
        <v>724</v>
      </c>
      <c r="C11450">
        <v>1</v>
      </c>
      <c r="D11450">
        <v>620</v>
      </c>
      <c r="E11450" t="s">
        <v>11</v>
      </c>
      <c r="F11450">
        <v>7754</v>
      </c>
      <c r="G11450">
        <v>8</v>
      </c>
      <c r="H11450">
        <v>1312</v>
      </c>
      <c r="I11450">
        <v>1312</v>
      </c>
      <c r="J11450">
        <v>123264</v>
      </c>
      <c r="K11450">
        <v>0</v>
      </c>
    </row>
    <row r="11451" spans="1:11" x14ac:dyDescent="0.25">
      <c r="A11451">
        <v>1992</v>
      </c>
      <c r="B11451">
        <v>724</v>
      </c>
      <c r="C11451">
        <v>1</v>
      </c>
      <c r="D11451">
        <v>620</v>
      </c>
      <c r="E11451" t="s">
        <v>11</v>
      </c>
      <c r="F11451">
        <v>7754</v>
      </c>
      <c r="G11451">
        <v>8</v>
      </c>
      <c r="H11451">
        <v>62</v>
      </c>
      <c r="I11451">
        <v>62</v>
      </c>
      <c r="J11451">
        <v>3737</v>
      </c>
      <c r="K11451">
        <v>0</v>
      </c>
    </row>
    <row r="11452" spans="1:11" x14ac:dyDescent="0.25">
      <c r="A11452">
        <v>1993</v>
      </c>
      <c r="B11452">
        <v>724</v>
      </c>
      <c r="C11452">
        <v>1</v>
      </c>
      <c r="D11452">
        <v>620</v>
      </c>
      <c r="E11452" t="s">
        <v>11</v>
      </c>
      <c r="F11452">
        <v>7754</v>
      </c>
      <c r="G11452">
        <v>8</v>
      </c>
      <c r="H11452">
        <v>10812</v>
      </c>
      <c r="I11452">
        <v>10812</v>
      </c>
      <c r="J11452">
        <v>99291</v>
      </c>
      <c r="K11452">
        <v>0</v>
      </c>
    </row>
    <row r="11453" spans="1:11" x14ac:dyDescent="0.25">
      <c r="A11453">
        <v>1994</v>
      </c>
      <c r="B11453">
        <v>724</v>
      </c>
      <c r="C11453">
        <v>1</v>
      </c>
      <c r="D11453">
        <v>620</v>
      </c>
      <c r="E11453" t="s">
        <v>11</v>
      </c>
      <c r="F11453">
        <v>7754</v>
      </c>
      <c r="G11453">
        <v>8</v>
      </c>
      <c r="H11453">
        <v>1062</v>
      </c>
      <c r="I11453">
        <v>1062</v>
      </c>
      <c r="J11453">
        <v>136248</v>
      </c>
      <c r="K11453">
        <v>0</v>
      </c>
    </row>
    <row r="11454" spans="1:11" x14ac:dyDescent="0.25">
      <c r="A11454">
        <v>1995</v>
      </c>
      <c r="B11454">
        <v>724</v>
      </c>
      <c r="C11454">
        <v>1</v>
      </c>
      <c r="D11454">
        <v>620</v>
      </c>
      <c r="E11454" t="s">
        <v>11</v>
      </c>
      <c r="F11454">
        <v>7754</v>
      </c>
      <c r="G11454">
        <v>8</v>
      </c>
      <c r="H11454">
        <v>7937</v>
      </c>
      <c r="I11454">
        <v>7937</v>
      </c>
      <c r="J11454">
        <v>226405</v>
      </c>
      <c r="K11454">
        <v>0</v>
      </c>
    </row>
    <row r="11455" spans="1:11" x14ac:dyDescent="0.25">
      <c r="A11455">
        <v>1996</v>
      </c>
      <c r="B11455">
        <v>724</v>
      </c>
      <c r="C11455">
        <v>1</v>
      </c>
      <c r="D11455">
        <v>620</v>
      </c>
      <c r="E11455" t="s">
        <v>11</v>
      </c>
      <c r="F11455">
        <v>7754</v>
      </c>
      <c r="G11455">
        <v>8</v>
      </c>
      <c r="H11455">
        <v>3250</v>
      </c>
      <c r="I11455">
        <v>3250</v>
      </c>
      <c r="J11455">
        <v>87219</v>
      </c>
      <c r="K11455">
        <v>0</v>
      </c>
    </row>
    <row r="11456" spans="1:11" x14ac:dyDescent="0.25">
      <c r="A11456">
        <v>1997</v>
      </c>
      <c r="B11456">
        <v>724</v>
      </c>
      <c r="C11456">
        <v>1</v>
      </c>
      <c r="D11456">
        <v>620</v>
      </c>
      <c r="E11456" t="s">
        <v>11</v>
      </c>
      <c r="F11456">
        <v>7754</v>
      </c>
      <c r="G11456">
        <v>8</v>
      </c>
      <c r="H11456">
        <v>558</v>
      </c>
      <c r="I11456">
        <v>558</v>
      </c>
      <c r="J11456">
        <v>7818</v>
      </c>
      <c r="K11456">
        <v>0</v>
      </c>
    </row>
    <row r="11457" spans="1:11" x14ac:dyDescent="0.25">
      <c r="A11457">
        <v>1998</v>
      </c>
      <c r="B11457">
        <v>724</v>
      </c>
      <c r="C11457">
        <v>1</v>
      </c>
      <c r="D11457">
        <v>620</v>
      </c>
      <c r="E11457" t="s">
        <v>11</v>
      </c>
      <c r="F11457">
        <v>7754</v>
      </c>
      <c r="G11457">
        <v>8</v>
      </c>
      <c r="H11457">
        <v>172</v>
      </c>
      <c r="I11457">
        <v>172</v>
      </c>
      <c r="J11457">
        <v>3767</v>
      </c>
      <c r="K11457">
        <v>0</v>
      </c>
    </row>
    <row r="11458" spans="1:11" x14ac:dyDescent="0.25">
      <c r="A11458">
        <v>1999</v>
      </c>
      <c r="B11458">
        <v>724</v>
      </c>
      <c r="C11458">
        <v>1</v>
      </c>
      <c r="D11458">
        <v>620</v>
      </c>
      <c r="E11458" t="s">
        <v>11</v>
      </c>
      <c r="F11458">
        <v>7754</v>
      </c>
      <c r="G11458">
        <v>8</v>
      </c>
      <c r="H11458">
        <v>222</v>
      </c>
      <c r="I11458">
        <v>222</v>
      </c>
      <c r="J11458">
        <v>3163</v>
      </c>
      <c r="K11458">
        <v>0</v>
      </c>
    </row>
    <row r="11459" spans="1:11" x14ac:dyDescent="0.25">
      <c r="A11459">
        <v>2000</v>
      </c>
      <c r="B11459">
        <v>724</v>
      </c>
      <c r="C11459">
        <v>1</v>
      </c>
      <c r="D11459">
        <v>620</v>
      </c>
      <c r="E11459" t="s">
        <v>11</v>
      </c>
      <c r="F11459">
        <v>7754</v>
      </c>
      <c r="G11459">
        <v>8</v>
      </c>
      <c r="H11459">
        <v>2296</v>
      </c>
      <c r="I11459">
        <v>2296</v>
      </c>
      <c r="J11459">
        <v>36381</v>
      </c>
      <c r="K11459">
        <v>0</v>
      </c>
    </row>
    <row r="11460" spans="1:11" x14ac:dyDescent="0.25">
      <c r="A11460">
        <v>2001</v>
      </c>
      <c r="B11460">
        <v>724</v>
      </c>
      <c r="C11460">
        <v>1</v>
      </c>
      <c r="D11460">
        <v>620</v>
      </c>
      <c r="E11460" t="s">
        <v>11</v>
      </c>
      <c r="F11460">
        <v>7754</v>
      </c>
      <c r="G11460">
        <v>8</v>
      </c>
      <c r="H11460">
        <v>2293</v>
      </c>
      <c r="I11460">
        <v>2293</v>
      </c>
      <c r="J11460">
        <v>43320</v>
      </c>
      <c r="K11460">
        <v>0</v>
      </c>
    </row>
    <row r="11461" spans="1:11" x14ac:dyDescent="0.25">
      <c r="A11461">
        <v>2002</v>
      </c>
      <c r="B11461">
        <v>724</v>
      </c>
      <c r="C11461">
        <v>1</v>
      </c>
      <c r="D11461">
        <v>620</v>
      </c>
      <c r="E11461" t="s">
        <v>11</v>
      </c>
      <c r="F11461">
        <v>7754</v>
      </c>
      <c r="G11461">
        <v>8</v>
      </c>
      <c r="H11461">
        <v>6863</v>
      </c>
      <c r="I11461">
        <v>6863</v>
      </c>
      <c r="J11461">
        <v>275798</v>
      </c>
      <c r="K11461">
        <v>0</v>
      </c>
    </row>
    <row r="11462" spans="1:11" x14ac:dyDescent="0.25">
      <c r="A11462">
        <v>2003</v>
      </c>
      <c r="B11462">
        <v>724</v>
      </c>
      <c r="C11462">
        <v>1</v>
      </c>
      <c r="D11462">
        <v>620</v>
      </c>
      <c r="E11462" t="s">
        <v>11</v>
      </c>
      <c r="F11462">
        <v>7754</v>
      </c>
      <c r="G11462">
        <v>8</v>
      </c>
      <c r="H11462">
        <v>390</v>
      </c>
      <c r="I11462">
        <v>390</v>
      </c>
      <c r="J11462">
        <v>12932</v>
      </c>
      <c r="K11462">
        <v>0</v>
      </c>
    </row>
    <row r="11463" spans="1:11" x14ac:dyDescent="0.25">
      <c r="A11463">
        <v>2004</v>
      </c>
      <c r="B11463">
        <v>724</v>
      </c>
      <c r="C11463">
        <v>1</v>
      </c>
      <c r="D11463">
        <v>620</v>
      </c>
      <c r="E11463" t="s">
        <v>11</v>
      </c>
      <c r="F11463">
        <v>7754</v>
      </c>
      <c r="G11463">
        <v>8</v>
      </c>
      <c r="H11463">
        <v>20088</v>
      </c>
      <c r="I11463">
        <v>20088</v>
      </c>
      <c r="J11463">
        <v>326259</v>
      </c>
      <c r="K11463">
        <v>0</v>
      </c>
    </row>
    <row r="11464" spans="1:11" x14ac:dyDescent="0.25">
      <c r="A11464">
        <v>2005</v>
      </c>
      <c r="B11464">
        <v>724</v>
      </c>
      <c r="C11464">
        <v>1</v>
      </c>
      <c r="D11464">
        <v>620</v>
      </c>
      <c r="E11464" t="s">
        <v>11</v>
      </c>
      <c r="F11464">
        <v>7754</v>
      </c>
      <c r="G11464">
        <v>8</v>
      </c>
      <c r="H11464">
        <v>1886</v>
      </c>
      <c r="I11464">
        <v>1886</v>
      </c>
      <c r="J11464">
        <v>34750</v>
      </c>
      <c r="K11464">
        <v>0</v>
      </c>
    </row>
    <row r="11465" spans="1:11" x14ac:dyDescent="0.25">
      <c r="A11465">
        <v>2006</v>
      </c>
      <c r="B11465">
        <v>724</v>
      </c>
      <c r="C11465">
        <v>1</v>
      </c>
      <c r="D11465">
        <v>620</v>
      </c>
      <c r="E11465" t="s">
        <v>11</v>
      </c>
      <c r="F11465">
        <v>7754</v>
      </c>
      <c r="G11465">
        <v>8</v>
      </c>
      <c r="H11465">
        <v>2322</v>
      </c>
      <c r="I11465">
        <v>2322</v>
      </c>
      <c r="J11465">
        <v>49291</v>
      </c>
      <c r="K11465">
        <v>6</v>
      </c>
    </row>
    <row r="11466" spans="1:11" x14ac:dyDescent="0.25">
      <c r="A11466">
        <v>2007</v>
      </c>
      <c r="B11466">
        <v>724</v>
      </c>
      <c r="C11466">
        <v>1</v>
      </c>
      <c r="D11466">
        <v>620</v>
      </c>
      <c r="E11466" t="s">
        <v>11</v>
      </c>
      <c r="F11466">
        <v>7754</v>
      </c>
      <c r="G11466">
        <v>8</v>
      </c>
      <c r="H11466">
        <v>8471</v>
      </c>
      <c r="I11466">
        <v>8471</v>
      </c>
      <c r="J11466">
        <v>66616</v>
      </c>
      <c r="K11466">
        <v>4</v>
      </c>
    </row>
    <row r="11467" spans="1:11" x14ac:dyDescent="0.25">
      <c r="A11467">
        <v>2008</v>
      </c>
      <c r="B11467">
        <v>724</v>
      </c>
      <c r="C11467">
        <v>1</v>
      </c>
      <c r="D11467">
        <v>620</v>
      </c>
      <c r="E11467" t="s">
        <v>11</v>
      </c>
      <c r="F11467">
        <v>7754</v>
      </c>
      <c r="G11467">
        <v>8</v>
      </c>
      <c r="H11467">
        <v>13846</v>
      </c>
      <c r="I11467">
        <v>13846</v>
      </c>
      <c r="J11467">
        <v>71147</v>
      </c>
      <c r="K11467">
        <v>0</v>
      </c>
    </row>
    <row r="11468" spans="1:11" x14ac:dyDescent="0.25">
      <c r="A11468">
        <v>1988</v>
      </c>
      <c r="B11468">
        <v>724</v>
      </c>
      <c r="C11468">
        <v>1</v>
      </c>
      <c r="D11468">
        <v>620</v>
      </c>
      <c r="E11468" t="s">
        <v>11</v>
      </c>
      <c r="F11468">
        <v>7757</v>
      </c>
      <c r="G11468">
        <v>8</v>
      </c>
      <c r="H11468">
        <v>154397</v>
      </c>
      <c r="I11468">
        <v>154397</v>
      </c>
      <c r="J11468">
        <v>1262572</v>
      </c>
      <c r="K11468">
        <v>0</v>
      </c>
    </row>
    <row r="11469" spans="1:11" x14ac:dyDescent="0.25">
      <c r="A11469">
        <v>1989</v>
      </c>
      <c r="B11469">
        <v>724</v>
      </c>
      <c r="C11469">
        <v>1</v>
      </c>
      <c r="D11469">
        <v>620</v>
      </c>
      <c r="E11469" t="s">
        <v>11</v>
      </c>
      <c r="F11469">
        <v>7757</v>
      </c>
      <c r="G11469">
        <v>8</v>
      </c>
      <c r="H11469">
        <v>255982</v>
      </c>
      <c r="I11469">
        <v>255982</v>
      </c>
      <c r="J11469">
        <v>1998423</v>
      </c>
      <c r="K11469">
        <v>0</v>
      </c>
    </row>
    <row r="11470" spans="1:11" x14ac:dyDescent="0.25">
      <c r="A11470">
        <v>1990</v>
      </c>
      <c r="B11470">
        <v>724</v>
      </c>
      <c r="C11470">
        <v>1</v>
      </c>
      <c r="D11470">
        <v>620</v>
      </c>
      <c r="E11470" t="s">
        <v>11</v>
      </c>
      <c r="F11470">
        <v>7757</v>
      </c>
      <c r="G11470">
        <v>8</v>
      </c>
      <c r="H11470">
        <v>407217</v>
      </c>
      <c r="I11470">
        <v>407217</v>
      </c>
      <c r="J11470">
        <v>3777707</v>
      </c>
      <c r="K11470">
        <v>0</v>
      </c>
    </row>
    <row r="11471" spans="1:11" x14ac:dyDescent="0.25">
      <c r="A11471">
        <v>1991</v>
      </c>
      <c r="B11471">
        <v>724</v>
      </c>
      <c r="C11471">
        <v>1</v>
      </c>
      <c r="D11471">
        <v>620</v>
      </c>
      <c r="E11471" t="s">
        <v>11</v>
      </c>
      <c r="F11471">
        <v>7757</v>
      </c>
      <c r="G11471">
        <v>8</v>
      </c>
      <c r="H11471">
        <v>255708</v>
      </c>
      <c r="I11471">
        <v>255708</v>
      </c>
      <c r="J11471">
        <v>2388263</v>
      </c>
      <c r="K11471">
        <v>0</v>
      </c>
    </row>
    <row r="11472" spans="1:11" x14ac:dyDescent="0.25">
      <c r="A11472">
        <v>1992</v>
      </c>
      <c r="B11472">
        <v>724</v>
      </c>
      <c r="C11472">
        <v>1</v>
      </c>
      <c r="D11472">
        <v>620</v>
      </c>
      <c r="E11472" t="s">
        <v>11</v>
      </c>
      <c r="F11472">
        <v>7757</v>
      </c>
      <c r="G11472">
        <v>8</v>
      </c>
      <c r="H11472">
        <v>146051</v>
      </c>
      <c r="I11472">
        <v>146051</v>
      </c>
      <c r="J11472">
        <v>1290326</v>
      </c>
      <c r="K11472">
        <v>0</v>
      </c>
    </row>
    <row r="11473" spans="1:11" x14ac:dyDescent="0.25">
      <c r="A11473">
        <v>1993</v>
      </c>
      <c r="B11473">
        <v>724</v>
      </c>
      <c r="C11473">
        <v>1</v>
      </c>
      <c r="D11473">
        <v>620</v>
      </c>
      <c r="E11473" t="s">
        <v>11</v>
      </c>
      <c r="F11473">
        <v>7757</v>
      </c>
      <c r="G11473">
        <v>8</v>
      </c>
      <c r="H11473">
        <v>132229</v>
      </c>
      <c r="I11473">
        <v>132229</v>
      </c>
      <c r="J11473">
        <v>1220841</v>
      </c>
      <c r="K11473">
        <v>0</v>
      </c>
    </row>
    <row r="11474" spans="1:11" x14ac:dyDescent="0.25">
      <c r="A11474">
        <v>1994</v>
      </c>
      <c r="B11474">
        <v>724</v>
      </c>
      <c r="C11474">
        <v>1</v>
      </c>
      <c r="D11474">
        <v>620</v>
      </c>
      <c r="E11474" t="s">
        <v>11</v>
      </c>
      <c r="F11474">
        <v>7757</v>
      </c>
      <c r="G11474">
        <v>8</v>
      </c>
      <c r="H11474">
        <v>182649</v>
      </c>
      <c r="I11474">
        <v>182649</v>
      </c>
      <c r="J11474">
        <v>1484549</v>
      </c>
      <c r="K11474">
        <v>0</v>
      </c>
    </row>
    <row r="11475" spans="1:11" x14ac:dyDescent="0.25">
      <c r="A11475">
        <v>1995</v>
      </c>
      <c r="B11475">
        <v>724</v>
      </c>
      <c r="C11475">
        <v>1</v>
      </c>
      <c r="D11475">
        <v>620</v>
      </c>
      <c r="E11475" t="s">
        <v>11</v>
      </c>
      <c r="F11475">
        <v>7757</v>
      </c>
      <c r="G11475">
        <v>8</v>
      </c>
      <c r="H11475">
        <v>437413</v>
      </c>
      <c r="I11475">
        <v>437413</v>
      </c>
      <c r="J11475">
        <v>2030407</v>
      </c>
      <c r="K11475">
        <v>0</v>
      </c>
    </row>
    <row r="11476" spans="1:11" x14ac:dyDescent="0.25">
      <c r="A11476">
        <v>1996</v>
      </c>
      <c r="B11476">
        <v>724</v>
      </c>
      <c r="C11476">
        <v>1</v>
      </c>
      <c r="D11476">
        <v>620</v>
      </c>
      <c r="E11476" t="s">
        <v>11</v>
      </c>
      <c r="F11476">
        <v>7757</v>
      </c>
      <c r="G11476">
        <v>8</v>
      </c>
      <c r="H11476">
        <v>170868</v>
      </c>
      <c r="I11476">
        <v>170868</v>
      </c>
      <c r="J11476">
        <v>1452249</v>
      </c>
      <c r="K11476">
        <v>0</v>
      </c>
    </row>
    <row r="11477" spans="1:11" x14ac:dyDescent="0.25">
      <c r="A11477">
        <v>1997</v>
      </c>
      <c r="B11477">
        <v>724</v>
      </c>
      <c r="C11477">
        <v>1</v>
      </c>
      <c r="D11477">
        <v>620</v>
      </c>
      <c r="E11477" t="s">
        <v>11</v>
      </c>
      <c r="F11477">
        <v>7757</v>
      </c>
      <c r="G11477">
        <v>8</v>
      </c>
      <c r="H11477">
        <v>178553</v>
      </c>
      <c r="I11477">
        <v>178553</v>
      </c>
      <c r="J11477">
        <v>1379246</v>
      </c>
      <c r="K11477">
        <v>0</v>
      </c>
    </row>
    <row r="11478" spans="1:11" x14ac:dyDescent="0.25">
      <c r="A11478">
        <v>1998</v>
      </c>
      <c r="B11478">
        <v>724</v>
      </c>
      <c r="C11478">
        <v>1</v>
      </c>
      <c r="D11478">
        <v>620</v>
      </c>
      <c r="E11478" t="s">
        <v>11</v>
      </c>
      <c r="F11478">
        <v>7757</v>
      </c>
      <c r="G11478">
        <v>8</v>
      </c>
      <c r="H11478">
        <v>250767</v>
      </c>
      <c r="I11478">
        <v>250767</v>
      </c>
      <c r="J11478">
        <v>1560818</v>
      </c>
      <c r="K11478">
        <v>0</v>
      </c>
    </row>
    <row r="11479" spans="1:11" x14ac:dyDescent="0.25">
      <c r="A11479">
        <v>1999</v>
      </c>
      <c r="B11479">
        <v>724</v>
      </c>
      <c r="C11479">
        <v>1</v>
      </c>
      <c r="D11479">
        <v>620</v>
      </c>
      <c r="E11479" t="s">
        <v>11</v>
      </c>
      <c r="F11479">
        <v>7757</v>
      </c>
      <c r="G11479">
        <v>8</v>
      </c>
      <c r="H11479">
        <v>95423</v>
      </c>
      <c r="I11479">
        <v>95423</v>
      </c>
      <c r="J11479">
        <v>972089</v>
      </c>
      <c r="K11479">
        <v>0</v>
      </c>
    </row>
    <row r="11480" spans="1:11" x14ac:dyDescent="0.25">
      <c r="A11480">
        <v>2000</v>
      </c>
      <c r="B11480">
        <v>724</v>
      </c>
      <c r="C11480">
        <v>1</v>
      </c>
      <c r="D11480">
        <v>620</v>
      </c>
      <c r="E11480" t="s">
        <v>11</v>
      </c>
      <c r="F11480">
        <v>7757</v>
      </c>
      <c r="G11480">
        <v>1</v>
      </c>
      <c r="I11480">
        <v>358355</v>
      </c>
      <c r="J11480">
        <v>6777902</v>
      </c>
      <c r="K11480">
        <v>0</v>
      </c>
    </row>
    <row r="11481" spans="1:11" x14ac:dyDescent="0.25">
      <c r="A11481">
        <v>2001</v>
      </c>
      <c r="B11481">
        <v>724</v>
      </c>
      <c r="C11481">
        <v>1</v>
      </c>
      <c r="D11481">
        <v>620</v>
      </c>
      <c r="E11481" t="s">
        <v>11</v>
      </c>
      <c r="F11481">
        <v>7757</v>
      </c>
      <c r="G11481">
        <v>1</v>
      </c>
      <c r="I11481">
        <v>241400</v>
      </c>
      <c r="J11481">
        <v>1557186</v>
      </c>
      <c r="K11481">
        <v>0</v>
      </c>
    </row>
    <row r="11482" spans="1:11" x14ac:dyDescent="0.25">
      <c r="A11482">
        <v>2002</v>
      </c>
      <c r="B11482">
        <v>724</v>
      </c>
      <c r="C11482">
        <v>1</v>
      </c>
      <c r="D11482">
        <v>620</v>
      </c>
      <c r="E11482" t="s">
        <v>11</v>
      </c>
      <c r="F11482">
        <v>7757</v>
      </c>
      <c r="G11482">
        <v>1</v>
      </c>
      <c r="I11482">
        <v>605833</v>
      </c>
      <c r="J11482">
        <v>3020256</v>
      </c>
      <c r="K11482">
        <v>0</v>
      </c>
    </row>
    <row r="11483" spans="1:11" x14ac:dyDescent="0.25">
      <c r="A11483">
        <v>2003</v>
      </c>
      <c r="B11483">
        <v>724</v>
      </c>
      <c r="C11483">
        <v>1</v>
      </c>
      <c r="D11483">
        <v>620</v>
      </c>
      <c r="E11483" t="s">
        <v>11</v>
      </c>
      <c r="F11483">
        <v>7757</v>
      </c>
      <c r="G11483">
        <v>1</v>
      </c>
      <c r="I11483">
        <v>346945</v>
      </c>
      <c r="J11483">
        <v>2106074</v>
      </c>
      <c r="K11483">
        <v>0</v>
      </c>
    </row>
    <row r="11484" spans="1:11" x14ac:dyDescent="0.25">
      <c r="A11484">
        <v>2004</v>
      </c>
      <c r="B11484">
        <v>724</v>
      </c>
      <c r="C11484">
        <v>1</v>
      </c>
      <c r="D11484">
        <v>620</v>
      </c>
      <c r="E11484" t="s">
        <v>11</v>
      </c>
      <c r="F11484">
        <v>7757</v>
      </c>
      <c r="G11484">
        <v>1</v>
      </c>
      <c r="I11484">
        <v>477979</v>
      </c>
      <c r="J11484">
        <v>3042826</v>
      </c>
      <c r="K11484">
        <v>0</v>
      </c>
    </row>
    <row r="11485" spans="1:11" x14ac:dyDescent="0.25">
      <c r="A11485">
        <v>2005</v>
      </c>
      <c r="B11485">
        <v>724</v>
      </c>
      <c r="C11485">
        <v>1</v>
      </c>
      <c r="D11485">
        <v>620</v>
      </c>
      <c r="E11485" t="s">
        <v>11</v>
      </c>
      <c r="F11485">
        <v>7757</v>
      </c>
      <c r="G11485">
        <v>1</v>
      </c>
      <c r="I11485">
        <v>384329</v>
      </c>
      <c r="J11485">
        <v>2210745</v>
      </c>
      <c r="K11485">
        <v>4</v>
      </c>
    </row>
    <row r="11486" spans="1:11" x14ac:dyDescent="0.25">
      <c r="A11486">
        <v>2006</v>
      </c>
      <c r="B11486">
        <v>724</v>
      </c>
      <c r="C11486">
        <v>1</v>
      </c>
      <c r="D11486">
        <v>620</v>
      </c>
      <c r="E11486" t="s">
        <v>11</v>
      </c>
      <c r="F11486">
        <v>7757</v>
      </c>
      <c r="G11486">
        <v>1</v>
      </c>
      <c r="I11486">
        <v>147852</v>
      </c>
      <c r="J11486">
        <v>4304092</v>
      </c>
      <c r="K11486">
        <v>4</v>
      </c>
    </row>
    <row r="11487" spans="1:11" x14ac:dyDescent="0.25">
      <c r="A11487">
        <v>2007</v>
      </c>
      <c r="B11487">
        <v>724</v>
      </c>
      <c r="C11487">
        <v>1</v>
      </c>
      <c r="D11487">
        <v>620</v>
      </c>
      <c r="E11487" t="s">
        <v>11</v>
      </c>
      <c r="F11487">
        <v>7757</v>
      </c>
      <c r="G11487">
        <v>1</v>
      </c>
      <c r="I11487">
        <v>114400</v>
      </c>
      <c r="J11487">
        <v>4093226</v>
      </c>
      <c r="K11487">
        <v>4</v>
      </c>
    </row>
    <row r="11488" spans="1:11" x14ac:dyDescent="0.25">
      <c r="A11488">
        <v>2008</v>
      </c>
      <c r="B11488">
        <v>724</v>
      </c>
      <c r="C11488">
        <v>1</v>
      </c>
      <c r="D11488">
        <v>620</v>
      </c>
      <c r="E11488" t="s">
        <v>11</v>
      </c>
      <c r="F11488">
        <v>7757</v>
      </c>
      <c r="G11488">
        <v>1</v>
      </c>
      <c r="I11488">
        <v>382741</v>
      </c>
      <c r="J11488">
        <v>3016459</v>
      </c>
      <c r="K11488">
        <v>0</v>
      </c>
    </row>
    <row r="11489" spans="1:11" x14ac:dyDescent="0.25">
      <c r="A11489">
        <v>1988</v>
      </c>
      <c r="B11489">
        <v>724</v>
      </c>
      <c r="C11489">
        <v>1</v>
      </c>
      <c r="D11489">
        <v>620</v>
      </c>
      <c r="E11489" t="s">
        <v>11</v>
      </c>
      <c r="F11489">
        <v>7758</v>
      </c>
      <c r="G11489">
        <v>8</v>
      </c>
      <c r="H11489">
        <v>1000970</v>
      </c>
      <c r="I11489">
        <v>1000970</v>
      </c>
      <c r="J11489">
        <v>5080543</v>
      </c>
      <c r="K11489">
        <v>0</v>
      </c>
    </row>
    <row r="11490" spans="1:11" x14ac:dyDescent="0.25">
      <c r="A11490">
        <v>1989</v>
      </c>
      <c r="B11490">
        <v>724</v>
      </c>
      <c r="C11490">
        <v>1</v>
      </c>
      <c r="D11490">
        <v>620</v>
      </c>
      <c r="E11490" t="s">
        <v>11</v>
      </c>
      <c r="F11490">
        <v>7758</v>
      </c>
      <c r="G11490">
        <v>8</v>
      </c>
      <c r="H11490">
        <v>1029789</v>
      </c>
      <c r="I11490">
        <v>1029789</v>
      </c>
      <c r="J11490">
        <v>5631359</v>
      </c>
      <c r="K11490">
        <v>0</v>
      </c>
    </row>
    <row r="11491" spans="1:11" x14ac:dyDescent="0.25">
      <c r="A11491">
        <v>1990</v>
      </c>
      <c r="B11491">
        <v>724</v>
      </c>
      <c r="C11491">
        <v>1</v>
      </c>
      <c r="D11491">
        <v>620</v>
      </c>
      <c r="E11491" t="s">
        <v>11</v>
      </c>
      <c r="F11491">
        <v>7758</v>
      </c>
      <c r="G11491">
        <v>8</v>
      </c>
      <c r="H11491">
        <v>1346316</v>
      </c>
      <c r="I11491">
        <v>1346316</v>
      </c>
      <c r="J11491">
        <v>8267848</v>
      </c>
      <c r="K11491">
        <v>0</v>
      </c>
    </row>
    <row r="11492" spans="1:11" x14ac:dyDescent="0.25">
      <c r="A11492">
        <v>1991</v>
      </c>
      <c r="B11492">
        <v>724</v>
      </c>
      <c r="C11492">
        <v>1</v>
      </c>
      <c r="D11492">
        <v>620</v>
      </c>
      <c r="E11492" t="s">
        <v>11</v>
      </c>
      <c r="F11492">
        <v>7758</v>
      </c>
      <c r="G11492">
        <v>8</v>
      </c>
      <c r="H11492">
        <v>1656135</v>
      </c>
      <c r="I11492">
        <v>1656135</v>
      </c>
      <c r="J11492">
        <v>11229829</v>
      </c>
      <c r="K11492">
        <v>0</v>
      </c>
    </row>
    <row r="11493" spans="1:11" x14ac:dyDescent="0.25">
      <c r="A11493">
        <v>1992</v>
      </c>
      <c r="B11493">
        <v>724</v>
      </c>
      <c r="C11493">
        <v>1</v>
      </c>
      <c r="D11493">
        <v>620</v>
      </c>
      <c r="E11493" t="s">
        <v>11</v>
      </c>
      <c r="F11493">
        <v>7758</v>
      </c>
      <c r="G11493">
        <v>8</v>
      </c>
      <c r="H11493">
        <v>1472763</v>
      </c>
      <c r="I11493">
        <v>1472763</v>
      </c>
      <c r="J11493">
        <v>13071168</v>
      </c>
      <c r="K11493">
        <v>0</v>
      </c>
    </row>
    <row r="11494" spans="1:11" x14ac:dyDescent="0.25">
      <c r="A11494">
        <v>1993</v>
      </c>
      <c r="B11494">
        <v>724</v>
      </c>
      <c r="C11494">
        <v>1</v>
      </c>
      <c r="D11494">
        <v>620</v>
      </c>
      <c r="E11494" t="s">
        <v>11</v>
      </c>
      <c r="F11494">
        <v>7758</v>
      </c>
      <c r="G11494">
        <v>8</v>
      </c>
      <c r="H11494">
        <v>995043</v>
      </c>
      <c r="I11494">
        <v>995043</v>
      </c>
      <c r="J11494">
        <v>7886880</v>
      </c>
      <c r="K11494">
        <v>0</v>
      </c>
    </row>
    <row r="11495" spans="1:11" x14ac:dyDescent="0.25">
      <c r="A11495">
        <v>1994</v>
      </c>
      <c r="B11495">
        <v>724</v>
      </c>
      <c r="C11495">
        <v>1</v>
      </c>
      <c r="D11495">
        <v>620</v>
      </c>
      <c r="E11495" t="s">
        <v>11</v>
      </c>
      <c r="F11495">
        <v>7758</v>
      </c>
      <c r="G11495">
        <v>8</v>
      </c>
      <c r="H11495">
        <v>2046767</v>
      </c>
      <c r="I11495">
        <v>2046767</v>
      </c>
      <c r="J11495">
        <v>11136766</v>
      </c>
      <c r="K11495">
        <v>0</v>
      </c>
    </row>
    <row r="11496" spans="1:11" x14ac:dyDescent="0.25">
      <c r="A11496">
        <v>1995</v>
      </c>
      <c r="B11496">
        <v>724</v>
      </c>
      <c r="C11496">
        <v>1</v>
      </c>
      <c r="D11496">
        <v>620</v>
      </c>
      <c r="E11496" t="s">
        <v>11</v>
      </c>
      <c r="F11496">
        <v>7758</v>
      </c>
      <c r="G11496">
        <v>8</v>
      </c>
      <c r="H11496">
        <v>1714505</v>
      </c>
      <c r="I11496">
        <v>1714505</v>
      </c>
      <c r="J11496">
        <v>11850834</v>
      </c>
      <c r="K11496">
        <v>0</v>
      </c>
    </row>
    <row r="11497" spans="1:11" x14ac:dyDescent="0.25">
      <c r="A11497">
        <v>1996</v>
      </c>
      <c r="B11497">
        <v>724</v>
      </c>
      <c r="C11497">
        <v>1</v>
      </c>
      <c r="D11497">
        <v>620</v>
      </c>
      <c r="E11497" t="s">
        <v>11</v>
      </c>
      <c r="F11497">
        <v>7758</v>
      </c>
      <c r="G11497">
        <v>8</v>
      </c>
      <c r="H11497">
        <v>1401501</v>
      </c>
      <c r="I11497">
        <v>1401501</v>
      </c>
      <c r="J11497">
        <v>10090121</v>
      </c>
      <c r="K11497">
        <v>0</v>
      </c>
    </row>
    <row r="11498" spans="1:11" x14ac:dyDescent="0.25">
      <c r="A11498">
        <v>1997</v>
      </c>
      <c r="B11498">
        <v>724</v>
      </c>
      <c r="C11498">
        <v>1</v>
      </c>
      <c r="D11498">
        <v>620</v>
      </c>
      <c r="E11498" t="s">
        <v>11</v>
      </c>
      <c r="F11498">
        <v>7758</v>
      </c>
      <c r="G11498">
        <v>8</v>
      </c>
      <c r="H11498">
        <v>2035450</v>
      </c>
      <c r="I11498">
        <v>2035450</v>
      </c>
      <c r="J11498">
        <v>12354400</v>
      </c>
      <c r="K11498">
        <v>0</v>
      </c>
    </row>
    <row r="11499" spans="1:11" x14ac:dyDescent="0.25">
      <c r="A11499">
        <v>1998</v>
      </c>
      <c r="B11499">
        <v>724</v>
      </c>
      <c r="C11499">
        <v>1</v>
      </c>
      <c r="D11499">
        <v>620</v>
      </c>
      <c r="E11499" t="s">
        <v>11</v>
      </c>
      <c r="F11499">
        <v>7758</v>
      </c>
      <c r="G11499">
        <v>8</v>
      </c>
      <c r="H11499">
        <v>2600016</v>
      </c>
      <c r="I11499">
        <v>2600016</v>
      </c>
      <c r="J11499">
        <v>14558221</v>
      </c>
      <c r="K11499">
        <v>0</v>
      </c>
    </row>
    <row r="11500" spans="1:11" x14ac:dyDescent="0.25">
      <c r="A11500">
        <v>1999</v>
      </c>
      <c r="B11500">
        <v>724</v>
      </c>
      <c r="C11500">
        <v>1</v>
      </c>
      <c r="D11500">
        <v>620</v>
      </c>
      <c r="E11500" t="s">
        <v>11</v>
      </c>
      <c r="F11500">
        <v>7758</v>
      </c>
      <c r="G11500">
        <v>8</v>
      </c>
      <c r="H11500">
        <v>3320359</v>
      </c>
      <c r="I11500">
        <v>3320359</v>
      </c>
      <c r="J11500">
        <v>15402820</v>
      </c>
      <c r="K11500">
        <v>0</v>
      </c>
    </row>
    <row r="11501" spans="1:11" x14ac:dyDescent="0.25">
      <c r="A11501">
        <v>2000</v>
      </c>
      <c r="B11501">
        <v>724</v>
      </c>
      <c r="C11501">
        <v>1</v>
      </c>
      <c r="D11501">
        <v>620</v>
      </c>
      <c r="E11501" t="s">
        <v>11</v>
      </c>
      <c r="F11501">
        <v>7758</v>
      </c>
      <c r="G11501">
        <v>1</v>
      </c>
      <c r="I11501">
        <v>4000737</v>
      </c>
      <c r="J11501">
        <v>18661521</v>
      </c>
      <c r="K11501">
        <v>0</v>
      </c>
    </row>
    <row r="11502" spans="1:11" x14ac:dyDescent="0.25">
      <c r="A11502">
        <v>2001</v>
      </c>
      <c r="B11502">
        <v>724</v>
      </c>
      <c r="C11502">
        <v>1</v>
      </c>
      <c r="D11502">
        <v>620</v>
      </c>
      <c r="E11502" t="s">
        <v>11</v>
      </c>
      <c r="F11502">
        <v>7758</v>
      </c>
      <c r="G11502">
        <v>1</v>
      </c>
      <c r="I11502">
        <v>4305578</v>
      </c>
      <c r="J11502">
        <v>19017549</v>
      </c>
      <c r="K11502">
        <v>0</v>
      </c>
    </row>
    <row r="11503" spans="1:11" x14ac:dyDescent="0.25">
      <c r="A11503">
        <v>2002</v>
      </c>
      <c r="B11503">
        <v>724</v>
      </c>
      <c r="C11503">
        <v>1</v>
      </c>
      <c r="D11503">
        <v>620</v>
      </c>
      <c r="E11503" t="s">
        <v>11</v>
      </c>
      <c r="F11503">
        <v>7758</v>
      </c>
      <c r="G11503">
        <v>1</v>
      </c>
      <c r="I11503">
        <v>4441761</v>
      </c>
      <c r="J11503">
        <v>21880828</v>
      </c>
      <c r="K11503">
        <v>0</v>
      </c>
    </row>
    <row r="11504" spans="1:11" x14ac:dyDescent="0.25">
      <c r="A11504">
        <v>2003</v>
      </c>
      <c r="B11504">
        <v>724</v>
      </c>
      <c r="C11504">
        <v>1</v>
      </c>
      <c r="D11504">
        <v>620</v>
      </c>
      <c r="E11504" t="s">
        <v>11</v>
      </c>
      <c r="F11504">
        <v>7758</v>
      </c>
      <c r="G11504">
        <v>1</v>
      </c>
      <c r="I11504">
        <v>4429947</v>
      </c>
      <c r="J11504">
        <v>23444149</v>
      </c>
      <c r="K11504">
        <v>0</v>
      </c>
    </row>
    <row r="11505" spans="1:11" x14ac:dyDescent="0.25">
      <c r="A11505">
        <v>2004</v>
      </c>
      <c r="B11505">
        <v>724</v>
      </c>
      <c r="C11505">
        <v>1</v>
      </c>
      <c r="D11505">
        <v>620</v>
      </c>
      <c r="E11505" t="s">
        <v>11</v>
      </c>
      <c r="F11505">
        <v>7758</v>
      </c>
      <c r="G11505">
        <v>1</v>
      </c>
      <c r="I11505">
        <v>4009524</v>
      </c>
      <c r="J11505">
        <v>27367049</v>
      </c>
      <c r="K11505">
        <v>0</v>
      </c>
    </row>
    <row r="11506" spans="1:11" x14ac:dyDescent="0.25">
      <c r="A11506">
        <v>2005</v>
      </c>
      <c r="B11506">
        <v>724</v>
      </c>
      <c r="C11506">
        <v>1</v>
      </c>
      <c r="D11506">
        <v>620</v>
      </c>
      <c r="E11506" t="s">
        <v>11</v>
      </c>
      <c r="F11506">
        <v>7758</v>
      </c>
      <c r="G11506">
        <v>1</v>
      </c>
      <c r="I11506">
        <v>2545737</v>
      </c>
      <c r="J11506">
        <v>19544264</v>
      </c>
      <c r="K11506">
        <v>0</v>
      </c>
    </row>
    <row r="11507" spans="1:11" x14ac:dyDescent="0.25">
      <c r="A11507">
        <v>2006</v>
      </c>
      <c r="B11507">
        <v>724</v>
      </c>
      <c r="C11507">
        <v>1</v>
      </c>
      <c r="D11507">
        <v>620</v>
      </c>
      <c r="E11507" t="s">
        <v>11</v>
      </c>
      <c r="F11507">
        <v>7758</v>
      </c>
      <c r="G11507">
        <v>1</v>
      </c>
      <c r="I11507">
        <v>5383873</v>
      </c>
      <c r="J11507">
        <v>30981582</v>
      </c>
      <c r="K11507">
        <v>4</v>
      </c>
    </row>
    <row r="11508" spans="1:11" x14ac:dyDescent="0.25">
      <c r="A11508">
        <v>2007</v>
      </c>
      <c r="B11508">
        <v>724</v>
      </c>
      <c r="C11508">
        <v>1</v>
      </c>
      <c r="D11508">
        <v>620</v>
      </c>
      <c r="E11508" t="s">
        <v>11</v>
      </c>
      <c r="F11508">
        <v>7758</v>
      </c>
      <c r="G11508">
        <v>1</v>
      </c>
      <c r="I11508">
        <v>2725143</v>
      </c>
      <c r="J11508">
        <v>32132331</v>
      </c>
      <c r="K11508">
        <v>4</v>
      </c>
    </row>
    <row r="11509" spans="1:11" x14ac:dyDescent="0.25">
      <c r="A11509">
        <v>2008</v>
      </c>
      <c r="B11509">
        <v>724</v>
      </c>
      <c r="C11509">
        <v>1</v>
      </c>
      <c r="D11509">
        <v>620</v>
      </c>
      <c r="E11509" t="s">
        <v>11</v>
      </c>
      <c r="F11509">
        <v>7758</v>
      </c>
      <c r="G11509">
        <v>1</v>
      </c>
      <c r="I11509">
        <v>88224011</v>
      </c>
      <c r="J11509">
        <v>26045871</v>
      </c>
      <c r="K11509">
        <v>0</v>
      </c>
    </row>
    <row r="11510" spans="1:11" x14ac:dyDescent="0.25">
      <c r="A11510">
        <v>1988</v>
      </c>
      <c r="B11510">
        <v>724</v>
      </c>
      <c r="C11510">
        <v>1</v>
      </c>
      <c r="D11510">
        <v>620</v>
      </c>
      <c r="E11510" t="s">
        <v>11</v>
      </c>
      <c r="F11510">
        <v>7761</v>
      </c>
      <c r="G11510">
        <v>8</v>
      </c>
      <c r="H11510">
        <v>1187</v>
      </c>
      <c r="I11510">
        <v>1187</v>
      </c>
      <c r="J11510">
        <v>24741</v>
      </c>
      <c r="K11510">
        <v>0</v>
      </c>
    </row>
    <row r="11511" spans="1:11" x14ac:dyDescent="0.25">
      <c r="A11511">
        <v>1989</v>
      </c>
      <c r="B11511">
        <v>724</v>
      </c>
      <c r="C11511">
        <v>1</v>
      </c>
      <c r="D11511">
        <v>620</v>
      </c>
      <c r="E11511" t="s">
        <v>11</v>
      </c>
      <c r="F11511">
        <v>7761</v>
      </c>
      <c r="G11511">
        <v>8</v>
      </c>
      <c r="H11511">
        <v>4500</v>
      </c>
      <c r="I11511">
        <v>4500</v>
      </c>
      <c r="J11511">
        <v>64303</v>
      </c>
      <c r="K11511">
        <v>0</v>
      </c>
    </row>
    <row r="11512" spans="1:11" x14ac:dyDescent="0.25">
      <c r="A11512">
        <v>1990</v>
      </c>
      <c r="B11512">
        <v>724</v>
      </c>
      <c r="C11512">
        <v>1</v>
      </c>
      <c r="D11512">
        <v>620</v>
      </c>
      <c r="E11512" t="s">
        <v>11</v>
      </c>
      <c r="F11512">
        <v>7761</v>
      </c>
      <c r="G11512">
        <v>8</v>
      </c>
      <c r="H11512">
        <v>7500</v>
      </c>
      <c r="I11512">
        <v>7500</v>
      </c>
      <c r="J11512">
        <v>84057</v>
      </c>
      <c r="K11512">
        <v>0</v>
      </c>
    </row>
    <row r="11513" spans="1:11" x14ac:dyDescent="0.25">
      <c r="A11513">
        <v>1991</v>
      </c>
      <c r="B11513">
        <v>724</v>
      </c>
      <c r="C11513">
        <v>1</v>
      </c>
      <c r="D11513">
        <v>620</v>
      </c>
      <c r="E11513" t="s">
        <v>11</v>
      </c>
      <c r="F11513">
        <v>7761</v>
      </c>
      <c r="G11513">
        <v>8</v>
      </c>
      <c r="H11513">
        <v>5250</v>
      </c>
      <c r="I11513">
        <v>5250</v>
      </c>
      <c r="J11513">
        <v>98781</v>
      </c>
      <c r="K11513">
        <v>0</v>
      </c>
    </row>
    <row r="11514" spans="1:11" x14ac:dyDescent="0.25">
      <c r="A11514">
        <v>1992</v>
      </c>
      <c r="B11514">
        <v>724</v>
      </c>
      <c r="C11514">
        <v>1</v>
      </c>
      <c r="D11514">
        <v>620</v>
      </c>
      <c r="E11514" t="s">
        <v>11</v>
      </c>
      <c r="F11514">
        <v>7761</v>
      </c>
      <c r="G11514">
        <v>8</v>
      </c>
      <c r="H11514">
        <v>371</v>
      </c>
      <c r="I11514">
        <v>371</v>
      </c>
      <c r="J11514">
        <v>13511</v>
      </c>
      <c r="K11514">
        <v>0</v>
      </c>
    </row>
    <row r="11515" spans="1:11" x14ac:dyDescent="0.25">
      <c r="A11515">
        <v>1996</v>
      </c>
      <c r="B11515">
        <v>724</v>
      </c>
      <c r="C11515">
        <v>1</v>
      </c>
      <c r="D11515">
        <v>620</v>
      </c>
      <c r="E11515" t="s">
        <v>11</v>
      </c>
      <c r="F11515">
        <v>7761</v>
      </c>
      <c r="G11515">
        <v>8</v>
      </c>
      <c r="H11515">
        <v>363</v>
      </c>
      <c r="I11515">
        <v>363</v>
      </c>
      <c r="J11515">
        <v>10769</v>
      </c>
      <c r="K11515">
        <v>0</v>
      </c>
    </row>
    <row r="11516" spans="1:11" x14ac:dyDescent="0.25">
      <c r="A11516">
        <v>1997</v>
      </c>
      <c r="B11516">
        <v>724</v>
      </c>
      <c r="C11516">
        <v>1</v>
      </c>
      <c r="D11516">
        <v>620</v>
      </c>
      <c r="E11516" t="s">
        <v>11</v>
      </c>
      <c r="F11516">
        <v>7761</v>
      </c>
      <c r="G11516">
        <v>8</v>
      </c>
      <c r="H11516">
        <v>492</v>
      </c>
      <c r="I11516">
        <v>492</v>
      </c>
      <c r="J11516">
        <v>17999</v>
      </c>
      <c r="K11516">
        <v>0</v>
      </c>
    </row>
    <row r="11517" spans="1:11" x14ac:dyDescent="0.25">
      <c r="A11517">
        <v>1998</v>
      </c>
      <c r="B11517">
        <v>724</v>
      </c>
      <c r="C11517">
        <v>1</v>
      </c>
      <c r="D11517">
        <v>620</v>
      </c>
      <c r="E11517" t="s">
        <v>11</v>
      </c>
      <c r="F11517">
        <v>7761</v>
      </c>
      <c r="G11517">
        <v>8</v>
      </c>
      <c r="H11517">
        <v>5437</v>
      </c>
      <c r="I11517">
        <v>5437</v>
      </c>
      <c r="J11517">
        <v>7653</v>
      </c>
      <c r="K11517">
        <v>0</v>
      </c>
    </row>
    <row r="11518" spans="1:11" x14ac:dyDescent="0.25">
      <c r="A11518">
        <v>1999</v>
      </c>
      <c r="B11518">
        <v>724</v>
      </c>
      <c r="C11518">
        <v>1</v>
      </c>
      <c r="D11518">
        <v>620</v>
      </c>
      <c r="E11518" t="s">
        <v>11</v>
      </c>
      <c r="F11518">
        <v>7761</v>
      </c>
      <c r="G11518">
        <v>1</v>
      </c>
      <c r="H11518">
        <v>0</v>
      </c>
      <c r="I11518">
        <v>0</v>
      </c>
      <c r="J11518">
        <v>90040</v>
      </c>
      <c r="K11518">
        <v>0</v>
      </c>
    </row>
    <row r="11519" spans="1:11" x14ac:dyDescent="0.25">
      <c r="A11519">
        <v>2000</v>
      </c>
      <c r="B11519">
        <v>724</v>
      </c>
      <c r="C11519">
        <v>1</v>
      </c>
      <c r="D11519">
        <v>620</v>
      </c>
      <c r="E11519" t="s">
        <v>11</v>
      </c>
      <c r="F11519">
        <v>7761</v>
      </c>
      <c r="G11519">
        <v>5</v>
      </c>
      <c r="H11519">
        <v>60</v>
      </c>
      <c r="I11519">
        <v>29</v>
      </c>
      <c r="J11519">
        <v>538</v>
      </c>
      <c r="K11519">
        <v>4</v>
      </c>
    </row>
    <row r="11520" spans="1:11" x14ac:dyDescent="0.25">
      <c r="A11520">
        <v>2001</v>
      </c>
      <c r="B11520">
        <v>724</v>
      </c>
      <c r="C11520">
        <v>1</v>
      </c>
      <c r="D11520">
        <v>620</v>
      </c>
      <c r="E11520" t="s">
        <v>11</v>
      </c>
      <c r="F11520">
        <v>7761</v>
      </c>
      <c r="G11520">
        <v>5</v>
      </c>
      <c r="H11520">
        <v>33</v>
      </c>
      <c r="I11520">
        <v>4</v>
      </c>
      <c r="J11520">
        <v>58</v>
      </c>
      <c r="K11520">
        <v>4</v>
      </c>
    </row>
    <row r="11521" spans="1:11" x14ac:dyDescent="0.25">
      <c r="A11521">
        <v>2002</v>
      </c>
      <c r="B11521">
        <v>724</v>
      </c>
      <c r="C11521">
        <v>1</v>
      </c>
      <c r="D11521">
        <v>620</v>
      </c>
      <c r="E11521" t="s">
        <v>11</v>
      </c>
      <c r="F11521">
        <v>7761</v>
      </c>
      <c r="G11521">
        <v>5</v>
      </c>
      <c r="H11521">
        <v>523</v>
      </c>
      <c r="J11521">
        <v>59566</v>
      </c>
      <c r="K11521">
        <v>0</v>
      </c>
    </row>
    <row r="11522" spans="1:11" x14ac:dyDescent="0.25">
      <c r="A11522">
        <v>2003</v>
      </c>
      <c r="B11522">
        <v>724</v>
      </c>
      <c r="C11522">
        <v>1</v>
      </c>
      <c r="D11522">
        <v>620</v>
      </c>
      <c r="E11522" t="s">
        <v>11</v>
      </c>
      <c r="F11522">
        <v>7761</v>
      </c>
      <c r="G11522">
        <v>5</v>
      </c>
      <c r="H11522">
        <v>45</v>
      </c>
      <c r="I11522">
        <v>507</v>
      </c>
      <c r="J11522">
        <v>2493</v>
      </c>
      <c r="K11522">
        <v>4</v>
      </c>
    </row>
    <row r="11523" spans="1:11" x14ac:dyDescent="0.25">
      <c r="A11523">
        <v>2004</v>
      </c>
      <c r="B11523">
        <v>724</v>
      </c>
      <c r="C11523">
        <v>1</v>
      </c>
      <c r="D11523">
        <v>620</v>
      </c>
      <c r="E11523" t="s">
        <v>11</v>
      </c>
      <c r="F11523">
        <v>7761</v>
      </c>
      <c r="G11523">
        <v>5</v>
      </c>
      <c r="H11523">
        <v>179</v>
      </c>
      <c r="I11523">
        <v>77</v>
      </c>
      <c r="J11523">
        <v>1071</v>
      </c>
      <c r="K11523">
        <v>4</v>
      </c>
    </row>
    <row r="11524" spans="1:11" x14ac:dyDescent="0.25">
      <c r="A11524">
        <v>2005</v>
      </c>
      <c r="B11524">
        <v>724</v>
      </c>
      <c r="C11524">
        <v>1</v>
      </c>
      <c r="D11524">
        <v>620</v>
      </c>
      <c r="E11524" t="s">
        <v>11</v>
      </c>
      <c r="F11524">
        <v>7761</v>
      </c>
      <c r="G11524">
        <v>5</v>
      </c>
      <c r="H11524">
        <v>118</v>
      </c>
      <c r="J11524">
        <v>607</v>
      </c>
      <c r="K11524">
        <v>0</v>
      </c>
    </row>
    <row r="11525" spans="1:11" x14ac:dyDescent="0.25">
      <c r="A11525">
        <v>2006</v>
      </c>
      <c r="B11525">
        <v>724</v>
      </c>
      <c r="C11525">
        <v>1</v>
      </c>
      <c r="D11525">
        <v>620</v>
      </c>
      <c r="E11525" t="s">
        <v>11</v>
      </c>
      <c r="F11525">
        <v>7761</v>
      </c>
      <c r="G11525">
        <v>8</v>
      </c>
      <c r="H11525">
        <v>291</v>
      </c>
      <c r="I11525">
        <v>291</v>
      </c>
      <c r="J11525">
        <v>1295</v>
      </c>
      <c r="K11525">
        <v>6</v>
      </c>
    </row>
    <row r="11526" spans="1:11" x14ac:dyDescent="0.25">
      <c r="A11526">
        <v>2007</v>
      </c>
      <c r="B11526">
        <v>724</v>
      </c>
      <c r="C11526">
        <v>1</v>
      </c>
      <c r="D11526">
        <v>620</v>
      </c>
      <c r="E11526" t="s">
        <v>11</v>
      </c>
      <c r="F11526">
        <v>7761</v>
      </c>
      <c r="G11526">
        <v>5</v>
      </c>
      <c r="H11526">
        <v>1840</v>
      </c>
      <c r="I11526">
        <v>11801</v>
      </c>
      <c r="J11526">
        <v>138442</v>
      </c>
      <c r="K11526">
        <v>4</v>
      </c>
    </row>
    <row r="11527" spans="1:11" x14ac:dyDescent="0.25">
      <c r="A11527">
        <v>2008</v>
      </c>
      <c r="B11527">
        <v>724</v>
      </c>
      <c r="C11527">
        <v>1</v>
      </c>
      <c r="D11527">
        <v>620</v>
      </c>
      <c r="E11527" t="s">
        <v>11</v>
      </c>
      <c r="F11527">
        <v>7761</v>
      </c>
      <c r="G11527">
        <v>5</v>
      </c>
      <c r="H11527">
        <v>36</v>
      </c>
      <c r="I11527">
        <v>12</v>
      </c>
      <c r="J11527">
        <v>111</v>
      </c>
      <c r="K11527">
        <v>0</v>
      </c>
    </row>
    <row r="11528" spans="1:11" x14ac:dyDescent="0.25">
      <c r="A11528">
        <v>1988</v>
      </c>
      <c r="B11528">
        <v>724</v>
      </c>
      <c r="C11528">
        <v>1</v>
      </c>
      <c r="D11528">
        <v>620</v>
      </c>
      <c r="E11528" t="s">
        <v>11</v>
      </c>
      <c r="F11528">
        <v>7762</v>
      </c>
      <c r="G11528">
        <v>8</v>
      </c>
      <c r="H11528">
        <v>368</v>
      </c>
      <c r="I11528">
        <v>368</v>
      </c>
      <c r="J11528">
        <v>4851</v>
      </c>
      <c r="K11528">
        <v>0</v>
      </c>
    </row>
    <row r="11529" spans="1:11" x14ac:dyDescent="0.25">
      <c r="A11529">
        <v>1990</v>
      </c>
      <c r="B11529">
        <v>724</v>
      </c>
      <c r="C11529">
        <v>1</v>
      </c>
      <c r="D11529">
        <v>620</v>
      </c>
      <c r="E11529" t="s">
        <v>11</v>
      </c>
      <c r="F11529">
        <v>7762</v>
      </c>
      <c r="G11529">
        <v>8</v>
      </c>
      <c r="H11529">
        <v>472</v>
      </c>
      <c r="I11529">
        <v>472</v>
      </c>
      <c r="J11529">
        <v>88972</v>
      </c>
      <c r="K11529">
        <v>0</v>
      </c>
    </row>
    <row r="11530" spans="1:11" x14ac:dyDescent="0.25">
      <c r="A11530">
        <v>1992</v>
      </c>
      <c r="B11530">
        <v>724</v>
      </c>
      <c r="C11530">
        <v>1</v>
      </c>
      <c r="D11530">
        <v>620</v>
      </c>
      <c r="E11530" t="s">
        <v>11</v>
      </c>
      <c r="F11530">
        <v>7762</v>
      </c>
      <c r="G11530">
        <v>8</v>
      </c>
      <c r="H11530">
        <v>296</v>
      </c>
      <c r="I11530">
        <v>296</v>
      </c>
      <c r="J11530">
        <v>295957</v>
      </c>
      <c r="K11530">
        <v>0</v>
      </c>
    </row>
    <row r="11531" spans="1:11" x14ac:dyDescent="0.25">
      <c r="A11531">
        <v>1993</v>
      </c>
      <c r="B11531">
        <v>724</v>
      </c>
      <c r="C11531">
        <v>1</v>
      </c>
      <c r="D11531">
        <v>620</v>
      </c>
      <c r="E11531" t="s">
        <v>11</v>
      </c>
      <c r="F11531">
        <v>7762</v>
      </c>
      <c r="G11531">
        <v>8</v>
      </c>
      <c r="H11531">
        <v>10</v>
      </c>
      <c r="I11531">
        <v>10</v>
      </c>
      <c r="J11531">
        <v>2701</v>
      </c>
      <c r="K11531">
        <v>0</v>
      </c>
    </row>
    <row r="11532" spans="1:11" x14ac:dyDescent="0.25">
      <c r="A11532">
        <v>1994</v>
      </c>
      <c r="B11532">
        <v>724</v>
      </c>
      <c r="C11532">
        <v>1</v>
      </c>
      <c r="D11532">
        <v>620</v>
      </c>
      <c r="E11532" t="s">
        <v>11</v>
      </c>
      <c r="F11532">
        <v>7762</v>
      </c>
      <c r="G11532">
        <v>8</v>
      </c>
      <c r="H11532">
        <v>1127</v>
      </c>
      <c r="I11532">
        <v>1127</v>
      </c>
      <c r="J11532">
        <v>5247</v>
      </c>
      <c r="K11532">
        <v>0</v>
      </c>
    </row>
    <row r="11533" spans="1:11" x14ac:dyDescent="0.25">
      <c r="A11533">
        <v>1995</v>
      </c>
      <c r="B11533">
        <v>724</v>
      </c>
      <c r="C11533">
        <v>1</v>
      </c>
      <c r="D11533">
        <v>620</v>
      </c>
      <c r="E11533" t="s">
        <v>11</v>
      </c>
      <c r="F11533">
        <v>7762</v>
      </c>
      <c r="G11533">
        <v>8</v>
      </c>
      <c r="H11533">
        <v>11</v>
      </c>
      <c r="I11533">
        <v>11</v>
      </c>
      <c r="J11533">
        <v>1669</v>
      </c>
      <c r="K11533">
        <v>0</v>
      </c>
    </row>
    <row r="11534" spans="1:11" x14ac:dyDescent="0.25">
      <c r="A11534">
        <v>1996</v>
      </c>
      <c r="B11534">
        <v>724</v>
      </c>
      <c r="C11534">
        <v>1</v>
      </c>
      <c r="D11534">
        <v>620</v>
      </c>
      <c r="E11534" t="s">
        <v>11</v>
      </c>
      <c r="F11534">
        <v>7762</v>
      </c>
      <c r="G11534">
        <v>8</v>
      </c>
      <c r="H11534">
        <v>15</v>
      </c>
      <c r="I11534">
        <v>15</v>
      </c>
      <c r="J11534">
        <v>9229</v>
      </c>
      <c r="K11534">
        <v>0</v>
      </c>
    </row>
    <row r="11535" spans="1:11" x14ac:dyDescent="0.25">
      <c r="A11535">
        <v>1997</v>
      </c>
      <c r="B11535">
        <v>724</v>
      </c>
      <c r="C11535">
        <v>1</v>
      </c>
      <c r="D11535">
        <v>620</v>
      </c>
      <c r="E11535" t="s">
        <v>11</v>
      </c>
      <c r="F11535">
        <v>7762</v>
      </c>
      <c r="G11535">
        <v>8</v>
      </c>
      <c r="H11535">
        <v>612</v>
      </c>
      <c r="I11535">
        <v>612</v>
      </c>
      <c r="J11535">
        <v>25219</v>
      </c>
      <c r="K11535">
        <v>0</v>
      </c>
    </row>
    <row r="11536" spans="1:11" x14ac:dyDescent="0.25">
      <c r="A11536">
        <v>1998</v>
      </c>
      <c r="B11536">
        <v>724</v>
      </c>
      <c r="C11536">
        <v>1</v>
      </c>
      <c r="D11536">
        <v>620</v>
      </c>
      <c r="E11536" t="s">
        <v>11</v>
      </c>
      <c r="F11536">
        <v>7762</v>
      </c>
      <c r="G11536">
        <v>8</v>
      </c>
      <c r="H11536">
        <v>9</v>
      </c>
      <c r="I11536">
        <v>9</v>
      </c>
      <c r="J11536">
        <v>6861</v>
      </c>
      <c r="K11536">
        <v>0</v>
      </c>
    </row>
    <row r="11537" spans="1:11" x14ac:dyDescent="0.25">
      <c r="A11537">
        <v>1999</v>
      </c>
      <c r="B11537">
        <v>724</v>
      </c>
      <c r="C11537">
        <v>1</v>
      </c>
      <c r="D11537">
        <v>620</v>
      </c>
      <c r="E11537" t="s">
        <v>11</v>
      </c>
      <c r="F11537">
        <v>7762</v>
      </c>
      <c r="G11537">
        <v>8</v>
      </c>
      <c r="H11537">
        <v>117</v>
      </c>
      <c r="I11537">
        <v>117</v>
      </c>
      <c r="J11537">
        <v>24718</v>
      </c>
      <c r="K11537">
        <v>0</v>
      </c>
    </row>
    <row r="11538" spans="1:11" x14ac:dyDescent="0.25">
      <c r="A11538">
        <v>2000</v>
      </c>
      <c r="B11538">
        <v>724</v>
      </c>
      <c r="C11538">
        <v>1</v>
      </c>
      <c r="D11538">
        <v>620</v>
      </c>
      <c r="E11538" t="s">
        <v>11</v>
      </c>
      <c r="F11538">
        <v>7762</v>
      </c>
      <c r="G11538">
        <v>8</v>
      </c>
      <c r="H11538">
        <v>13</v>
      </c>
      <c r="I11538">
        <v>13</v>
      </c>
      <c r="J11538">
        <v>3427</v>
      </c>
      <c r="K11538">
        <v>0</v>
      </c>
    </row>
    <row r="11539" spans="1:11" x14ac:dyDescent="0.25">
      <c r="A11539">
        <v>2001</v>
      </c>
      <c r="B11539">
        <v>724</v>
      </c>
      <c r="C11539">
        <v>1</v>
      </c>
      <c r="D11539">
        <v>620</v>
      </c>
      <c r="E11539" t="s">
        <v>11</v>
      </c>
      <c r="F11539">
        <v>7762</v>
      </c>
      <c r="G11539">
        <v>8</v>
      </c>
      <c r="H11539">
        <v>3</v>
      </c>
      <c r="I11539">
        <v>3</v>
      </c>
      <c r="J11539">
        <v>4564</v>
      </c>
      <c r="K11539">
        <v>4</v>
      </c>
    </row>
    <row r="11540" spans="1:11" x14ac:dyDescent="0.25">
      <c r="A11540">
        <v>2002</v>
      </c>
      <c r="B11540">
        <v>724</v>
      </c>
      <c r="C11540">
        <v>1</v>
      </c>
      <c r="D11540">
        <v>620</v>
      </c>
      <c r="E11540" t="s">
        <v>11</v>
      </c>
      <c r="F11540">
        <v>7762</v>
      </c>
      <c r="G11540">
        <v>8</v>
      </c>
      <c r="H11540">
        <v>77</v>
      </c>
      <c r="I11540">
        <v>77</v>
      </c>
      <c r="J11540">
        <v>5600</v>
      </c>
      <c r="K11540">
        <v>0</v>
      </c>
    </row>
    <row r="11541" spans="1:11" x14ac:dyDescent="0.25">
      <c r="A11541">
        <v>2003</v>
      </c>
      <c r="B11541">
        <v>724</v>
      </c>
      <c r="C11541">
        <v>1</v>
      </c>
      <c r="D11541">
        <v>620</v>
      </c>
      <c r="E11541" t="s">
        <v>11</v>
      </c>
      <c r="F11541">
        <v>7762</v>
      </c>
      <c r="G11541">
        <v>8</v>
      </c>
      <c r="H11541">
        <v>74</v>
      </c>
      <c r="I11541">
        <v>74</v>
      </c>
      <c r="J11541">
        <v>9661</v>
      </c>
      <c r="K11541">
        <v>4</v>
      </c>
    </row>
    <row r="11542" spans="1:11" x14ac:dyDescent="0.25">
      <c r="A11542">
        <v>2004</v>
      </c>
      <c r="B11542">
        <v>724</v>
      </c>
      <c r="C11542">
        <v>1</v>
      </c>
      <c r="D11542">
        <v>620</v>
      </c>
      <c r="E11542" t="s">
        <v>11</v>
      </c>
      <c r="F11542">
        <v>7762</v>
      </c>
      <c r="G11542">
        <v>8</v>
      </c>
      <c r="H11542">
        <v>422</v>
      </c>
      <c r="I11542">
        <v>422</v>
      </c>
      <c r="J11542">
        <v>18316</v>
      </c>
      <c r="K11542">
        <v>4</v>
      </c>
    </row>
    <row r="11543" spans="1:11" x14ac:dyDescent="0.25">
      <c r="A11543">
        <v>2005</v>
      </c>
      <c r="B11543">
        <v>724</v>
      </c>
      <c r="C11543">
        <v>1</v>
      </c>
      <c r="D11543">
        <v>620</v>
      </c>
      <c r="E11543" t="s">
        <v>11</v>
      </c>
      <c r="F11543">
        <v>7762</v>
      </c>
      <c r="G11543">
        <v>5</v>
      </c>
      <c r="H11543">
        <v>426</v>
      </c>
      <c r="J11543">
        <v>7380</v>
      </c>
      <c r="K11543">
        <v>0</v>
      </c>
    </row>
    <row r="11544" spans="1:11" x14ac:dyDescent="0.25">
      <c r="A11544">
        <v>2006</v>
      </c>
      <c r="B11544">
        <v>724</v>
      </c>
      <c r="C11544">
        <v>1</v>
      </c>
      <c r="D11544">
        <v>620</v>
      </c>
      <c r="E11544" t="s">
        <v>11</v>
      </c>
      <c r="F11544">
        <v>7762</v>
      </c>
      <c r="G11544">
        <v>8</v>
      </c>
      <c r="H11544">
        <v>18</v>
      </c>
      <c r="I11544">
        <v>18</v>
      </c>
      <c r="J11544">
        <v>7816</v>
      </c>
      <c r="K11544">
        <v>6</v>
      </c>
    </row>
    <row r="11545" spans="1:11" x14ac:dyDescent="0.25">
      <c r="A11545">
        <v>2007</v>
      </c>
      <c r="B11545">
        <v>724</v>
      </c>
      <c r="C11545">
        <v>1</v>
      </c>
      <c r="D11545">
        <v>620</v>
      </c>
      <c r="E11545" t="s">
        <v>11</v>
      </c>
      <c r="F11545">
        <v>7762</v>
      </c>
      <c r="G11545">
        <v>5</v>
      </c>
      <c r="H11545">
        <v>3671</v>
      </c>
      <c r="I11545">
        <v>234</v>
      </c>
      <c r="J11545">
        <v>21636</v>
      </c>
      <c r="K11545">
        <v>4</v>
      </c>
    </row>
    <row r="11546" spans="1:11" x14ac:dyDescent="0.25">
      <c r="A11546">
        <v>2008</v>
      </c>
      <c r="B11546">
        <v>724</v>
      </c>
      <c r="C11546">
        <v>1</v>
      </c>
      <c r="D11546">
        <v>620</v>
      </c>
      <c r="E11546" t="s">
        <v>11</v>
      </c>
      <c r="F11546">
        <v>7762</v>
      </c>
      <c r="G11546">
        <v>5</v>
      </c>
      <c r="H11546">
        <v>337</v>
      </c>
      <c r="I11546">
        <v>106</v>
      </c>
      <c r="J11546">
        <v>8935</v>
      </c>
      <c r="K11546">
        <v>0</v>
      </c>
    </row>
    <row r="11547" spans="1:11" x14ac:dyDescent="0.25">
      <c r="A11547">
        <v>1988</v>
      </c>
      <c r="B11547">
        <v>724</v>
      </c>
      <c r="C11547">
        <v>1</v>
      </c>
      <c r="D11547">
        <v>620</v>
      </c>
      <c r="E11547" t="s">
        <v>11</v>
      </c>
      <c r="F11547">
        <v>7763</v>
      </c>
      <c r="G11547">
        <v>8</v>
      </c>
      <c r="H11547">
        <v>23716</v>
      </c>
      <c r="I11547">
        <v>23716</v>
      </c>
      <c r="J11547">
        <v>3291129</v>
      </c>
      <c r="K11547">
        <v>0</v>
      </c>
    </row>
    <row r="11548" spans="1:11" x14ac:dyDescent="0.25">
      <c r="A11548">
        <v>1989</v>
      </c>
      <c r="B11548">
        <v>724</v>
      </c>
      <c r="C11548">
        <v>1</v>
      </c>
      <c r="D11548">
        <v>620</v>
      </c>
      <c r="E11548" t="s">
        <v>11</v>
      </c>
      <c r="F11548">
        <v>7763</v>
      </c>
      <c r="G11548">
        <v>8</v>
      </c>
      <c r="H11548">
        <v>25073</v>
      </c>
      <c r="I11548">
        <v>25073</v>
      </c>
      <c r="J11548">
        <v>2404499</v>
      </c>
      <c r="K11548">
        <v>0</v>
      </c>
    </row>
    <row r="11549" spans="1:11" x14ac:dyDescent="0.25">
      <c r="A11549">
        <v>1990</v>
      </c>
      <c r="B11549">
        <v>724</v>
      </c>
      <c r="C11549">
        <v>1</v>
      </c>
      <c r="D11549">
        <v>620</v>
      </c>
      <c r="E11549" t="s">
        <v>11</v>
      </c>
      <c r="F11549">
        <v>7763</v>
      </c>
      <c r="G11549">
        <v>8</v>
      </c>
      <c r="H11549">
        <v>9011</v>
      </c>
      <c r="I11549">
        <v>9011</v>
      </c>
      <c r="J11549">
        <v>1255417</v>
      </c>
      <c r="K11549">
        <v>0</v>
      </c>
    </row>
    <row r="11550" spans="1:11" x14ac:dyDescent="0.25">
      <c r="A11550">
        <v>1991</v>
      </c>
      <c r="B11550">
        <v>724</v>
      </c>
      <c r="C11550">
        <v>1</v>
      </c>
      <c r="D11550">
        <v>620</v>
      </c>
      <c r="E11550" t="s">
        <v>11</v>
      </c>
      <c r="F11550">
        <v>7763</v>
      </c>
      <c r="G11550">
        <v>8</v>
      </c>
      <c r="H11550">
        <v>8109</v>
      </c>
      <c r="I11550">
        <v>8109</v>
      </c>
      <c r="J11550">
        <v>545671</v>
      </c>
      <c r="K11550">
        <v>0</v>
      </c>
    </row>
    <row r="11551" spans="1:11" x14ac:dyDescent="0.25">
      <c r="A11551">
        <v>1992</v>
      </c>
      <c r="B11551">
        <v>724</v>
      </c>
      <c r="C11551">
        <v>1</v>
      </c>
      <c r="D11551">
        <v>620</v>
      </c>
      <c r="E11551" t="s">
        <v>11</v>
      </c>
      <c r="F11551">
        <v>7763</v>
      </c>
      <c r="G11551">
        <v>8</v>
      </c>
      <c r="H11551">
        <v>4252</v>
      </c>
      <c r="I11551">
        <v>4252</v>
      </c>
      <c r="J11551">
        <v>215252</v>
      </c>
      <c r="K11551">
        <v>0</v>
      </c>
    </row>
    <row r="11552" spans="1:11" x14ac:dyDescent="0.25">
      <c r="A11552">
        <v>1993</v>
      </c>
      <c r="B11552">
        <v>724</v>
      </c>
      <c r="C11552">
        <v>1</v>
      </c>
      <c r="D11552">
        <v>620</v>
      </c>
      <c r="E11552" t="s">
        <v>11</v>
      </c>
      <c r="F11552">
        <v>7763</v>
      </c>
      <c r="G11552">
        <v>8</v>
      </c>
      <c r="H11552">
        <v>1134</v>
      </c>
      <c r="I11552">
        <v>1134</v>
      </c>
      <c r="J11552">
        <v>56001</v>
      </c>
      <c r="K11552">
        <v>0</v>
      </c>
    </row>
    <row r="11553" spans="1:11" x14ac:dyDescent="0.25">
      <c r="A11553">
        <v>1994</v>
      </c>
      <c r="B11553">
        <v>724</v>
      </c>
      <c r="C11553">
        <v>1</v>
      </c>
      <c r="D11553">
        <v>620</v>
      </c>
      <c r="E11553" t="s">
        <v>11</v>
      </c>
      <c r="F11553">
        <v>7763</v>
      </c>
      <c r="G11553">
        <v>8</v>
      </c>
      <c r="H11553">
        <v>16985</v>
      </c>
      <c r="I11553">
        <v>16985</v>
      </c>
      <c r="J11553">
        <v>56375</v>
      </c>
      <c r="K11553">
        <v>0</v>
      </c>
    </row>
    <row r="11554" spans="1:11" x14ac:dyDescent="0.25">
      <c r="A11554">
        <v>1995</v>
      </c>
      <c r="B11554">
        <v>724</v>
      </c>
      <c r="C11554">
        <v>1</v>
      </c>
      <c r="D11554">
        <v>620</v>
      </c>
      <c r="E11554" t="s">
        <v>11</v>
      </c>
      <c r="F11554">
        <v>7763</v>
      </c>
      <c r="G11554">
        <v>8</v>
      </c>
      <c r="H11554">
        <v>11815</v>
      </c>
      <c r="I11554">
        <v>11815</v>
      </c>
      <c r="J11554">
        <v>170848</v>
      </c>
      <c r="K11554">
        <v>0</v>
      </c>
    </row>
    <row r="11555" spans="1:11" x14ac:dyDescent="0.25">
      <c r="A11555">
        <v>1996</v>
      </c>
      <c r="B11555">
        <v>724</v>
      </c>
      <c r="C11555">
        <v>1</v>
      </c>
      <c r="D11555">
        <v>620</v>
      </c>
      <c r="E11555" t="s">
        <v>11</v>
      </c>
      <c r="F11555">
        <v>7763</v>
      </c>
      <c r="G11555">
        <v>8</v>
      </c>
      <c r="H11555">
        <v>6467</v>
      </c>
      <c r="I11555">
        <v>6467</v>
      </c>
      <c r="J11555">
        <v>105405</v>
      </c>
      <c r="K11555">
        <v>0</v>
      </c>
    </row>
    <row r="11556" spans="1:11" x14ac:dyDescent="0.25">
      <c r="A11556">
        <v>1997</v>
      </c>
      <c r="B11556">
        <v>724</v>
      </c>
      <c r="C11556">
        <v>1</v>
      </c>
      <c r="D11556">
        <v>620</v>
      </c>
      <c r="E11556" t="s">
        <v>11</v>
      </c>
      <c r="F11556">
        <v>7763</v>
      </c>
      <c r="G11556">
        <v>8</v>
      </c>
      <c r="H11556">
        <v>2615</v>
      </c>
      <c r="I11556">
        <v>2615</v>
      </c>
      <c r="J11556">
        <v>91918</v>
      </c>
      <c r="K11556">
        <v>0</v>
      </c>
    </row>
    <row r="11557" spans="1:11" x14ac:dyDescent="0.25">
      <c r="A11557">
        <v>1998</v>
      </c>
      <c r="B11557">
        <v>724</v>
      </c>
      <c r="C11557">
        <v>1</v>
      </c>
      <c r="D11557">
        <v>620</v>
      </c>
      <c r="E11557" t="s">
        <v>11</v>
      </c>
      <c r="F11557">
        <v>7763</v>
      </c>
      <c r="G11557">
        <v>8</v>
      </c>
      <c r="H11557">
        <v>2285</v>
      </c>
      <c r="I11557">
        <v>2285</v>
      </c>
      <c r="J11557">
        <v>52035</v>
      </c>
      <c r="K11557">
        <v>0</v>
      </c>
    </row>
    <row r="11558" spans="1:11" x14ac:dyDescent="0.25">
      <c r="A11558">
        <v>1999</v>
      </c>
      <c r="B11558">
        <v>724</v>
      </c>
      <c r="C11558">
        <v>1</v>
      </c>
      <c r="D11558">
        <v>620</v>
      </c>
      <c r="E11558" t="s">
        <v>11</v>
      </c>
      <c r="F11558">
        <v>7763</v>
      </c>
      <c r="G11558">
        <v>8</v>
      </c>
      <c r="H11558">
        <v>3814</v>
      </c>
      <c r="I11558">
        <v>3814</v>
      </c>
      <c r="J11558">
        <v>66683</v>
      </c>
      <c r="K11558">
        <v>0</v>
      </c>
    </row>
    <row r="11559" spans="1:11" x14ac:dyDescent="0.25">
      <c r="A11559">
        <v>2000</v>
      </c>
      <c r="B11559">
        <v>724</v>
      </c>
      <c r="C11559">
        <v>1</v>
      </c>
      <c r="D11559">
        <v>620</v>
      </c>
      <c r="E11559" t="s">
        <v>11</v>
      </c>
      <c r="F11559">
        <v>7763</v>
      </c>
      <c r="G11559">
        <v>8</v>
      </c>
      <c r="H11559">
        <v>4201</v>
      </c>
      <c r="I11559">
        <v>4201</v>
      </c>
      <c r="J11559">
        <v>59692</v>
      </c>
      <c r="K11559">
        <v>2</v>
      </c>
    </row>
    <row r="11560" spans="1:11" x14ac:dyDescent="0.25">
      <c r="A11560">
        <v>2001</v>
      </c>
      <c r="B11560">
        <v>724</v>
      </c>
      <c r="C11560">
        <v>1</v>
      </c>
      <c r="D11560">
        <v>620</v>
      </c>
      <c r="E11560" t="s">
        <v>11</v>
      </c>
      <c r="F11560">
        <v>7763</v>
      </c>
      <c r="G11560">
        <v>8</v>
      </c>
      <c r="H11560">
        <v>3446</v>
      </c>
      <c r="I11560">
        <v>3446</v>
      </c>
      <c r="J11560">
        <v>50451</v>
      </c>
      <c r="K11560">
        <v>2</v>
      </c>
    </row>
    <row r="11561" spans="1:11" x14ac:dyDescent="0.25">
      <c r="A11561">
        <v>2002</v>
      </c>
      <c r="B11561">
        <v>724</v>
      </c>
      <c r="C11561">
        <v>1</v>
      </c>
      <c r="D11561">
        <v>620</v>
      </c>
      <c r="E11561" t="s">
        <v>11</v>
      </c>
      <c r="F11561">
        <v>7763</v>
      </c>
      <c r="G11561">
        <v>8</v>
      </c>
      <c r="H11561">
        <v>11517</v>
      </c>
      <c r="I11561">
        <v>11517</v>
      </c>
      <c r="J11561">
        <v>93750</v>
      </c>
      <c r="K11561">
        <v>2</v>
      </c>
    </row>
    <row r="11562" spans="1:11" x14ac:dyDescent="0.25">
      <c r="A11562">
        <v>2003</v>
      </c>
      <c r="B11562">
        <v>724</v>
      </c>
      <c r="C11562">
        <v>1</v>
      </c>
      <c r="D11562">
        <v>620</v>
      </c>
      <c r="E11562" t="s">
        <v>11</v>
      </c>
      <c r="F11562">
        <v>7763</v>
      </c>
      <c r="G11562">
        <v>8</v>
      </c>
      <c r="H11562">
        <v>173047</v>
      </c>
      <c r="I11562">
        <v>173047</v>
      </c>
      <c r="J11562">
        <v>239275</v>
      </c>
      <c r="K11562">
        <v>4</v>
      </c>
    </row>
    <row r="11563" spans="1:11" x14ac:dyDescent="0.25">
      <c r="A11563">
        <v>2004</v>
      </c>
      <c r="B11563">
        <v>724</v>
      </c>
      <c r="C11563">
        <v>1</v>
      </c>
      <c r="D11563">
        <v>620</v>
      </c>
      <c r="E11563" t="s">
        <v>11</v>
      </c>
      <c r="F11563">
        <v>7763</v>
      </c>
      <c r="G11563">
        <v>8</v>
      </c>
      <c r="H11563">
        <v>20165</v>
      </c>
      <c r="I11563">
        <v>20165</v>
      </c>
      <c r="J11563">
        <v>324062</v>
      </c>
      <c r="K11563">
        <v>6</v>
      </c>
    </row>
    <row r="11564" spans="1:11" x14ac:dyDescent="0.25">
      <c r="A11564">
        <v>2005</v>
      </c>
      <c r="B11564">
        <v>724</v>
      </c>
      <c r="C11564">
        <v>1</v>
      </c>
      <c r="D11564">
        <v>620</v>
      </c>
      <c r="E11564" t="s">
        <v>11</v>
      </c>
      <c r="F11564">
        <v>7763</v>
      </c>
      <c r="G11564">
        <v>8</v>
      </c>
      <c r="H11564">
        <v>121288</v>
      </c>
      <c r="I11564">
        <v>121288</v>
      </c>
      <c r="J11564">
        <v>3615188</v>
      </c>
      <c r="K11564">
        <v>6</v>
      </c>
    </row>
    <row r="11565" spans="1:11" x14ac:dyDescent="0.25">
      <c r="A11565">
        <v>2006</v>
      </c>
      <c r="B11565">
        <v>724</v>
      </c>
      <c r="C11565">
        <v>1</v>
      </c>
      <c r="D11565">
        <v>620</v>
      </c>
      <c r="E11565" t="s">
        <v>11</v>
      </c>
      <c r="F11565">
        <v>7763</v>
      </c>
      <c r="G11565">
        <v>8</v>
      </c>
      <c r="H11565">
        <v>450209</v>
      </c>
      <c r="I11565">
        <v>450209</v>
      </c>
      <c r="J11565">
        <v>11945969</v>
      </c>
      <c r="K11565">
        <v>2</v>
      </c>
    </row>
    <row r="11566" spans="1:11" x14ac:dyDescent="0.25">
      <c r="A11566">
        <v>2007</v>
      </c>
      <c r="B11566">
        <v>724</v>
      </c>
      <c r="C11566">
        <v>1</v>
      </c>
      <c r="D11566">
        <v>620</v>
      </c>
      <c r="E11566" t="s">
        <v>11</v>
      </c>
      <c r="F11566">
        <v>7763</v>
      </c>
      <c r="G11566">
        <v>8</v>
      </c>
      <c r="H11566">
        <v>387632</v>
      </c>
      <c r="I11566">
        <v>387632</v>
      </c>
      <c r="J11566">
        <v>6897800</v>
      </c>
      <c r="K11566">
        <v>2</v>
      </c>
    </row>
    <row r="11567" spans="1:11" x14ac:dyDescent="0.25">
      <c r="A11567">
        <v>2008</v>
      </c>
      <c r="B11567">
        <v>724</v>
      </c>
      <c r="C11567">
        <v>1</v>
      </c>
      <c r="D11567">
        <v>620</v>
      </c>
      <c r="E11567" t="s">
        <v>11</v>
      </c>
      <c r="F11567">
        <v>7763</v>
      </c>
      <c r="G11567">
        <v>1</v>
      </c>
      <c r="I11567">
        <v>9092715</v>
      </c>
      <c r="J11567">
        <v>22118303</v>
      </c>
      <c r="K11567">
        <v>0</v>
      </c>
    </row>
    <row r="11568" spans="1:11" x14ac:dyDescent="0.25">
      <c r="A11568">
        <v>1988</v>
      </c>
      <c r="B11568">
        <v>724</v>
      </c>
      <c r="C11568">
        <v>1</v>
      </c>
      <c r="D11568">
        <v>620</v>
      </c>
      <c r="E11568" t="s">
        <v>11</v>
      </c>
      <c r="F11568">
        <v>7764</v>
      </c>
      <c r="G11568">
        <v>8</v>
      </c>
      <c r="H11568">
        <v>9378</v>
      </c>
      <c r="I11568">
        <v>9378</v>
      </c>
      <c r="J11568">
        <v>1324424</v>
      </c>
      <c r="K11568">
        <v>0</v>
      </c>
    </row>
    <row r="11569" spans="1:11" x14ac:dyDescent="0.25">
      <c r="A11569">
        <v>1989</v>
      </c>
      <c r="B11569">
        <v>724</v>
      </c>
      <c r="C11569">
        <v>1</v>
      </c>
      <c r="D11569">
        <v>620</v>
      </c>
      <c r="E11569" t="s">
        <v>11</v>
      </c>
      <c r="F11569">
        <v>7764</v>
      </c>
      <c r="G11569">
        <v>8</v>
      </c>
      <c r="H11569">
        <v>20537</v>
      </c>
      <c r="I11569">
        <v>20537</v>
      </c>
      <c r="J11569">
        <v>2777060</v>
      </c>
      <c r="K11569">
        <v>0</v>
      </c>
    </row>
    <row r="11570" spans="1:11" x14ac:dyDescent="0.25">
      <c r="A11570">
        <v>1990</v>
      </c>
      <c r="B11570">
        <v>724</v>
      </c>
      <c r="C11570">
        <v>1</v>
      </c>
      <c r="D11570">
        <v>620</v>
      </c>
      <c r="E11570" t="s">
        <v>11</v>
      </c>
      <c r="F11570">
        <v>7764</v>
      </c>
      <c r="G11570">
        <v>8</v>
      </c>
      <c r="H11570">
        <v>34192</v>
      </c>
      <c r="I11570">
        <v>34192</v>
      </c>
      <c r="J11570">
        <v>4669559</v>
      </c>
      <c r="K11570">
        <v>0</v>
      </c>
    </row>
    <row r="11571" spans="1:11" x14ac:dyDescent="0.25">
      <c r="A11571">
        <v>1991</v>
      </c>
      <c r="B11571">
        <v>724</v>
      </c>
      <c r="C11571">
        <v>1</v>
      </c>
      <c r="D11571">
        <v>620</v>
      </c>
      <c r="E11571" t="s">
        <v>11</v>
      </c>
      <c r="F11571">
        <v>7764</v>
      </c>
      <c r="G11571">
        <v>8</v>
      </c>
      <c r="H11571">
        <v>38569</v>
      </c>
      <c r="I11571">
        <v>38569</v>
      </c>
      <c r="J11571">
        <v>4644870</v>
      </c>
      <c r="K11571">
        <v>0</v>
      </c>
    </row>
    <row r="11572" spans="1:11" x14ac:dyDescent="0.25">
      <c r="A11572">
        <v>1992</v>
      </c>
      <c r="B11572">
        <v>724</v>
      </c>
      <c r="C11572">
        <v>1</v>
      </c>
      <c r="D11572">
        <v>620</v>
      </c>
      <c r="E11572" t="s">
        <v>11</v>
      </c>
      <c r="F11572">
        <v>7764</v>
      </c>
      <c r="G11572">
        <v>8</v>
      </c>
      <c r="H11572">
        <v>21536</v>
      </c>
      <c r="I11572">
        <v>21536</v>
      </c>
      <c r="J11572">
        <v>2370871</v>
      </c>
      <c r="K11572">
        <v>0</v>
      </c>
    </row>
    <row r="11573" spans="1:11" x14ac:dyDescent="0.25">
      <c r="A11573">
        <v>1993</v>
      </c>
      <c r="B11573">
        <v>724</v>
      </c>
      <c r="C11573">
        <v>1</v>
      </c>
      <c r="D11573">
        <v>620</v>
      </c>
      <c r="E11573" t="s">
        <v>11</v>
      </c>
      <c r="F11573">
        <v>7764</v>
      </c>
      <c r="G11573">
        <v>8</v>
      </c>
      <c r="H11573">
        <v>24188</v>
      </c>
      <c r="I11573">
        <v>24188</v>
      </c>
      <c r="J11573">
        <v>1623927</v>
      </c>
      <c r="K11573">
        <v>0</v>
      </c>
    </row>
    <row r="11574" spans="1:11" x14ac:dyDescent="0.25">
      <c r="A11574">
        <v>1994</v>
      </c>
      <c r="B11574">
        <v>724</v>
      </c>
      <c r="C11574">
        <v>1</v>
      </c>
      <c r="D11574">
        <v>620</v>
      </c>
      <c r="E11574" t="s">
        <v>11</v>
      </c>
      <c r="F11574">
        <v>7764</v>
      </c>
      <c r="G11574">
        <v>8</v>
      </c>
      <c r="H11574">
        <v>1320</v>
      </c>
      <c r="I11574">
        <v>1320</v>
      </c>
      <c r="J11574">
        <v>692700</v>
      </c>
      <c r="K11574">
        <v>0</v>
      </c>
    </row>
    <row r="11575" spans="1:11" x14ac:dyDescent="0.25">
      <c r="A11575">
        <v>1995</v>
      </c>
      <c r="B11575">
        <v>724</v>
      </c>
      <c r="C11575">
        <v>1</v>
      </c>
      <c r="D11575">
        <v>620</v>
      </c>
      <c r="E11575" t="s">
        <v>11</v>
      </c>
      <c r="F11575">
        <v>7764</v>
      </c>
      <c r="G11575">
        <v>8</v>
      </c>
      <c r="H11575">
        <v>1603</v>
      </c>
      <c r="I11575">
        <v>1603</v>
      </c>
      <c r="J11575">
        <v>248303</v>
      </c>
      <c r="K11575">
        <v>0</v>
      </c>
    </row>
    <row r="11576" spans="1:11" x14ac:dyDescent="0.25">
      <c r="A11576">
        <v>1996</v>
      </c>
      <c r="B11576">
        <v>724</v>
      </c>
      <c r="C11576">
        <v>1</v>
      </c>
      <c r="D11576">
        <v>620</v>
      </c>
      <c r="E11576" t="s">
        <v>11</v>
      </c>
      <c r="F11576">
        <v>7764</v>
      </c>
      <c r="G11576">
        <v>8</v>
      </c>
      <c r="H11576">
        <v>97934</v>
      </c>
      <c r="I11576">
        <v>97934</v>
      </c>
      <c r="J11576">
        <v>6894758</v>
      </c>
      <c r="K11576">
        <v>0</v>
      </c>
    </row>
    <row r="11577" spans="1:11" x14ac:dyDescent="0.25">
      <c r="A11577">
        <v>1997</v>
      </c>
      <c r="B11577">
        <v>724</v>
      </c>
      <c r="C11577">
        <v>1</v>
      </c>
      <c r="D11577">
        <v>620</v>
      </c>
      <c r="E11577" t="s">
        <v>11</v>
      </c>
      <c r="F11577">
        <v>7764</v>
      </c>
      <c r="G11577">
        <v>8</v>
      </c>
      <c r="H11577">
        <v>30923</v>
      </c>
      <c r="I11577">
        <v>30923</v>
      </c>
      <c r="J11577">
        <v>3977131</v>
      </c>
      <c r="K11577">
        <v>0</v>
      </c>
    </row>
    <row r="11578" spans="1:11" x14ac:dyDescent="0.25">
      <c r="A11578">
        <v>1998</v>
      </c>
      <c r="B11578">
        <v>724</v>
      </c>
      <c r="C11578">
        <v>1</v>
      </c>
      <c r="D11578">
        <v>620</v>
      </c>
      <c r="E11578" t="s">
        <v>11</v>
      </c>
      <c r="F11578">
        <v>7764</v>
      </c>
      <c r="G11578">
        <v>8</v>
      </c>
      <c r="H11578">
        <v>24097</v>
      </c>
      <c r="I11578">
        <v>24097</v>
      </c>
      <c r="J11578">
        <v>3045008</v>
      </c>
      <c r="K11578">
        <v>0</v>
      </c>
    </row>
    <row r="11579" spans="1:11" x14ac:dyDescent="0.25">
      <c r="A11579">
        <v>1999</v>
      </c>
      <c r="B11579">
        <v>724</v>
      </c>
      <c r="C11579">
        <v>1</v>
      </c>
      <c r="D11579">
        <v>620</v>
      </c>
      <c r="E11579" t="s">
        <v>11</v>
      </c>
      <c r="F11579">
        <v>7764</v>
      </c>
      <c r="G11579">
        <v>8</v>
      </c>
      <c r="H11579">
        <v>99561</v>
      </c>
      <c r="I11579">
        <v>99561</v>
      </c>
      <c r="J11579">
        <v>4180083</v>
      </c>
      <c r="K11579">
        <v>0</v>
      </c>
    </row>
    <row r="11580" spans="1:11" x14ac:dyDescent="0.25">
      <c r="A11580">
        <v>2000</v>
      </c>
      <c r="B11580">
        <v>724</v>
      </c>
      <c r="C11580">
        <v>1</v>
      </c>
      <c r="D11580">
        <v>620</v>
      </c>
      <c r="E11580" t="s">
        <v>11</v>
      </c>
      <c r="F11580">
        <v>7764</v>
      </c>
      <c r="G11580">
        <v>8</v>
      </c>
      <c r="H11580">
        <v>12304</v>
      </c>
      <c r="I11580">
        <v>12304</v>
      </c>
      <c r="J11580">
        <v>5584686</v>
      </c>
      <c r="K11580">
        <v>6</v>
      </c>
    </row>
    <row r="11581" spans="1:11" x14ac:dyDescent="0.25">
      <c r="A11581">
        <v>2001</v>
      </c>
      <c r="B11581">
        <v>724</v>
      </c>
      <c r="C11581">
        <v>1</v>
      </c>
      <c r="D11581">
        <v>620</v>
      </c>
      <c r="E11581" t="s">
        <v>11</v>
      </c>
      <c r="F11581">
        <v>7764</v>
      </c>
      <c r="G11581">
        <v>5</v>
      </c>
      <c r="H11581">
        <v>10866241</v>
      </c>
      <c r="I11581">
        <v>171500</v>
      </c>
      <c r="J11581">
        <v>20271987</v>
      </c>
      <c r="K11581">
        <v>6</v>
      </c>
    </row>
    <row r="11582" spans="1:11" x14ac:dyDescent="0.25">
      <c r="A11582">
        <v>2002</v>
      </c>
      <c r="B11582">
        <v>724</v>
      </c>
      <c r="C11582">
        <v>1</v>
      </c>
      <c r="D11582">
        <v>620</v>
      </c>
      <c r="E11582" t="s">
        <v>11</v>
      </c>
      <c r="F11582">
        <v>7764</v>
      </c>
      <c r="G11582">
        <v>5</v>
      </c>
      <c r="H11582">
        <v>3647277</v>
      </c>
      <c r="I11582">
        <v>121304</v>
      </c>
      <c r="J11582">
        <v>17755941</v>
      </c>
      <c r="K11582">
        <v>6</v>
      </c>
    </row>
    <row r="11583" spans="1:11" x14ac:dyDescent="0.25">
      <c r="A11583">
        <v>2003</v>
      </c>
      <c r="B11583">
        <v>724</v>
      </c>
      <c r="C11583">
        <v>1</v>
      </c>
      <c r="D11583">
        <v>620</v>
      </c>
      <c r="E11583" t="s">
        <v>11</v>
      </c>
      <c r="F11583">
        <v>7764</v>
      </c>
      <c r="G11583">
        <v>5</v>
      </c>
      <c r="H11583">
        <v>2630692</v>
      </c>
      <c r="I11583">
        <v>104999</v>
      </c>
      <c r="J11583">
        <v>23528389</v>
      </c>
      <c r="K11583">
        <v>6</v>
      </c>
    </row>
    <row r="11584" spans="1:11" x14ac:dyDescent="0.25">
      <c r="A11584">
        <v>2004</v>
      </c>
      <c r="B11584">
        <v>724</v>
      </c>
      <c r="C11584">
        <v>1</v>
      </c>
      <c r="D11584">
        <v>620</v>
      </c>
      <c r="E11584" t="s">
        <v>11</v>
      </c>
      <c r="F11584">
        <v>7764</v>
      </c>
      <c r="G11584">
        <v>8</v>
      </c>
      <c r="H11584">
        <v>112790</v>
      </c>
      <c r="I11584">
        <v>112790</v>
      </c>
      <c r="J11584">
        <v>26737617</v>
      </c>
      <c r="K11584">
        <v>6</v>
      </c>
    </row>
    <row r="11585" spans="1:11" x14ac:dyDescent="0.25">
      <c r="A11585">
        <v>2005</v>
      </c>
      <c r="B11585">
        <v>724</v>
      </c>
      <c r="C11585">
        <v>1</v>
      </c>
      <c r="D11585">
        <v>620</v>
      </c>
      <c r="E11585" t="s">
        <v>11</v>
      </c>
      <c r="F11585">
        <v>7764</v>
      </c>
      <c r="G11585">
        <v>8</v>
      </c>
      <c r="H11585">
        <v>120555</v>
      </c>
      <c r="I11585">
        <v>120555</v>
      </c>
      <c r="J11585">
        <v>25549249</v>
      </c>
      <c r="K11585">
        <v>6</v>
      </c>
    </row>
    <row r="11586" spans="1:11" x14ac:dyDescent="0.25">
      <c r="A11586">
        <v>2006</v>
      </c>
      <c r="B11586">
        <v>724</v>
      </c>
      <c r="C11586">
        <v>1</v>
      </c>
      <c r="D11586">
        <v>620</v>
      </c>
      <c r="E11586" t="s">
        <v>11</v>
      </c>
      <c r="F11586">
        <v>7764</v>
      </c>
      <c r="G11586">
        <v>8</v>
      </c>
      <c r="H11586">
        <v>7257</v>
      </c>
      <c r="I11586">
        <v>7257</v>
      </c>
      <c r="J11586">
        <v>5003618</v>
      </c>
      <c r="K11586">
        <v>6</v>
      </c>
    </row>
    <row r="11587" spans="1:11" x14ac:dyDescent="0.25">
      <c r="A11587">
        <v>2007</v>
      </c>
      <c r="B11587">
        <v>724</v>
      </c>
      <c r="C11587">
        <v>1</v>
      </c>
      <c r="D11587">
        <v>620</v>
      </c>
      <c r="E11587" t="s">
        <v>11</v>
      </c>
      <c r="F11587">
        <v>7764</v>
      </c>
      <c r="G11587">
        <v>8</v>
      </c>
      <c r="H11587">
        <v>2717468</v>
      </c>
      <c r="I11587">
        <v>2717468</v>
      </c>
      <c r="J11587">
        <v>5663356</v>
      </c>
      <c r="K11587">
        <v>6</v>
      </c>
    </row>
    <row r="11588" spans="1:11" x14ac:dyDescent="0.25">
      <c r="A11588">
        <v>2008</v>
      </c>
      <c r="B11588">
        <v>724</v>
      </c>
      <c r="C11588">
        <v>1</v>
      </c>
      <c r="D11588">
        <v>620</v>
      </c>
      <c r="E11588" t="s">
        <v>11</v>
      </c>
      <c r="F11588">
        <v>7764</v>
      </c>
      <c r="G11588">
        <v>8</v>
      </c>
      <c r="H11588">
        <v>225860</v>
      </c>
      <c r="I11588">
        <v>225860</v>
      </c>
      <c r="J11588">
        <v>11274248</v>
      </c>
      <c r="K11588">
        <v>6</v>
      </c>
    </row>
    <row r="11589" spans="1:11" x14ac:dyDescent="0.25">
      <c r="A11589">
        <v>1989</v>
      </c>
      <c r="B11589">
        <v>724</v>
      </c>
      <c r="C11589">
        <v>1</v>
      </c>
      <c r="D11589">
        <v>620</v>
      </c>
      <c r="E11589" t="s">
        <v>11</v>
      </c>
      <c r="F11589">
        <v>7768</v>
      </c>
      <c r="G11589">
        <v>8</v>
      </c>
      <c r="H11589">
        <v>191</v>
      </c>
      <c r="I11589">
        <v>191</v>
      </c>
      <c r="J11589">
        <v>2520</v>
      </c>
      <c r="K11589">
        <v>0</v>
      </c>
    </row>
    <row r="11590" spans="1:11" x14ac:dyDescent="0.25">
      <c r="A11590">
        <v>1991</v>
      </c>
      <c r="B11590">
        <v>724</v>
      </c>
      <c r="C11590">
        <v>1</v>
      </c>
      <c r="D11590">
        <v>620</v>
      </c>
      <c r="E11590" t="s">
        <v>11</v>
      </c>
      <c r="F11590">
        <v>7768</v>
      </c>
      <c r="G11590">
        <v>8</v>
      </c>
      <c r="H11590">
        <v>9</v>
      </c>
      <c r="I11590">
        <v>9</v>
      </c>
      <c r="J11590">
        <v>1043</v>
      </c>
      <c r="K11590">
        <v>0</v>
      </c>
    </row>
    <row r="11591" spans="1:11" x14ac:dyDescent="0.25">
      <c r="A11591">
        <v>1992</v>
      </c>
      <c r="B11591">
        <v>724</v>
      </c>
      <c r="C11591">
        <v>1</v>
      </c>
      <c r="D11591">
        <v>620</v>
      </c>
      <c r="E11591" t="s">
        <v>11</v>
      </c>
      <c r="F11591">
        <v>7768</v>
      </c>
      <c r="G11591">
        <v>8</v>
      </c>
      <c r="H11591">
        <v>253</v>
      </c>
      <c r="I11591">
        <v>253</v>
      </c>
      <c r="J11591">
        <v>10875</v>
      </c>
      <c r="K11591">
        <v>0</v>
      </c>
    </row>
    <row r="11592" spans="1:11" x14ac:dyDescent="0.25">
      <c r="A11592">
        <v>1993</v>
      </c>
      <c r="B11592">
        <v>724</v>
      </c>
      <c r="C11592">
        <v>1</v>
      </c>
      <c r="D11592">
        <v>620</v>
      </c>
      <c r="E11592" t="s">
        <v>11</v>
      </c>
      <c r="F11592">
        <v>7768</v>
      </c>
      <c r="G11592">
        <v>8</v>
      </c>
      <c r="H11592">
        <v>319</v>
      </c>
      <c r="I11592">
        <v>319</v>
      </c>
      <c r="J11592">
        <v>14704</v>
      </c>
      <c r="K11592">
        <v>0</v>
      </c>
    </row>
    <row r="11593" spans="1:11" x14ac:dyDescent="0.25">
      <c r="A11593">
        <v>1994</v>
      </c>
      <c r="B11593">
        <v>724</v>
      </c>
      <c r="C11593">
        <v>1</v>
      </c>
      <c r="D11593">
        <v>620</v>
      </c>
      <c r="E11593" t="s">
        <v>11</v>
      </c>
      <c r="F11593">
        <v>7768</v>
      </c>
      <c r="G11593">
        <v>8</v>
      </c>
      <c r="H11593">
        <v>1</v>
      </c>
      <c r="I11593">
        <v>1</v>
      </c>
      <c r="J11593">
        <v>2607</v>
      </c>
      <c r="K11593">
        <v>0</v>
      </c>
    </row>
    <row r="11594" spans="1:11" x14ac:dyDescent="0.25">
      <c r="A11594">
        <v>1995</v>
      </c>
      <c r="B11594">
        <v>724</v>
      </c>
      <c r="C11594">
        <v>1</v>
      </c>
      <c r="D11594">
        <v>620</v>
      </c>
      <c r="E11594" t="s">
        <v>11</v>
      </c>
      <c r="F11594">
        <v>7768</v>
      </c>
      <c r="G11594">
        <v>8</v>
      </c>
      <c r="H11594">
        <v>1822</v>
      </c>
      <c r="I11594">
        <v>1822</v>
      </c>
      <c r="J11594">
        <v>24698</v>
      </c>
      <c r="K11594">
        <v>0</v>
      </c>
    </row>
    <row r="11595" spans="1:11" x14ac:dyDescent="0.25">
      <c r="A11595">
        <v>1996</v>
      </c>
      <c r="B11595">
        <v>724</v>
      </c>
      <c r="C11595">
        <v>1</v>
      </c>
      <c r="D11595">
        <v>620</v>
      </c>
      <c r="E11595" t="s">
        <v>11</v>
      </c>
      <c r="F11595">
        <v>7768</v>
      </c>
      <c r="G11595">
        <v>8</v>
      </c>
      <c r="H11595">
        <v>8250</v>
      </c>
      <c r="I11595">
        <v>8250</v>
      </c>
      <c r="J11595">
        <v>55979</v>
      </c>
      <c r="K11595">
        <v>0</v>
      </c>
    </row>
    <row r="11596" spans="1:11" x14ac:dyDescent="0.25">
      <c r="A11596">
        <v>1997</v>
      </c>
      <c r="B11596">
        <v>724</v>
      </c>
      <c r="C11596">
        <v>1</v>
      </c>
      <c r="D11596">
        <v>620</v>
      </c>
      <c r="E11596" t="s">
        <v>11</v>
      </c>
      <c r="F11596">
        <v>7768</v>
      </c>
      <c r="G11596">
        <v>8</v>
      </c>
      <c r="H11596">
        <v>15893</v>
      </c>
      <c r="I11596">
        <v>15893</v>
      </c>
      <c r="J11596">
        <v>60956</v>
      </c>
      <c r="K11596">
        <v>0</v>
      </c>
    </row>
    <row r="11597" spans="1:11" x14ac:dyDescent="0.25">
      <c r="A11597">
        <v>1998</v>
      </c>
      <c r="B11597">
        <v>724</v>
      </c>
      <c r="C11597">
        <v>1</v>
      </c>
      <c r="D11597">
        <v>620</v>
      </c>
      <c r="E11597" t="s">
        <v>11</v>
      </c>
      <c r="F11597">
        <v>7768</v>
      </c>
      <c r="G11597">
        <v>8</v>
      </c>
      <c r="H11597">
        <v>14812</v>
      </c>
      <c r="I11597">
        <v>14812</v>
      </c>
      <c r="J11597">
        <v>137039</v>
      </c>
      <c r="K11597">
        <v>0</v>
      </c>
    </row>
    <row r="11598" spans="1:11" x14ac:dyDescent="0.25">
      <c r="A11598">
        <v>1999</v>
      </c>
      <c r="B11598">
        <v>724</v>
      </c>
      <c r="C11598">
        <v>1</v>
      </c>
      <c r="D11598">
        <v>620</v>
      </c>
      <c r="E11598" t="s">
        <v>11</v>
      </c>
      <c r="F11598">
        <v>7768</v>
      </c>
      <c r="G11598">
        <v>8</v>
      </c>
      <c r="H11598">
        <v>367464</v>
      </c>
      <c r="I11598">
        <v>367464</v>
      </c>
      <c r="J11598">
        <v>2483929</v>
      </c>
      <c r="K11598">
        <v>0</v>
      </c>
    </row>
    <row r="11599" spans="1:11" x14ac:dyDescent="0.25">
      <c r="A11599">
        <v>2000</v>
      </c>
      <c r="B11599">
        <v>724</v>
      </c>
      <c r="C11599">
        <v>1</v>
      </c>
      <c r="D11599">
        <v>620</v>
      </c>
      <c r="E11599" t="s">
        <v>11</v>
      </c>
      <c r="F11599">
        <v>7768</v>
      </c>
      <c r="G11599">
        <v>1</v>
      </c>
      <c r="I11599">
        <v>562018</v>
      </c>
      <c r="J11599">
        <v>2688869</v>
      </c>
      <c r="K11599">
        <v>0</v>
      </c>
    </row>
    <row r="11600" spans="1:11" x14ac:dyDescent="0.25">
      <c r="A11600">
        <v>2001</v>
      </c>
      <c r="B11600">
        <v>724</v>
      </c>
      <c r="C11600">
        <v>1</v>
      </c>
      <c r="D11600">
        <v>620</v>
      </c>
      <c r="E11600" t="s">
        <v>11</v>
      </c>
      <c r="F11600">
        <v>7768</v>
      </c>
      <c r="G11600">
        <v>1</v>
      </c>
      <c r="I11600">
        <v>13275</v>
      </c>
      <c r="J11600">
        <v>108863</v>
      </c>
      <c r="K11600">
        <v>0</v>
      </c>
    </row>
    <row r="11601" spans="1:11" x14ac:dyDescent="0.25">
      <c r="A11601">
        <v>2002</v>
      </c>
      <c r="B11601">
        <v>724</v>
      </c>
      <c r="C11601">
        <v>1</v>
      </c>
      <c r="D11601">
        <v>620</v>
      </c>
      <c r="E11601" t="s">
        <v>11</v>
      </c>
      <c r="F11601">
        <v>7768</v>
      </c>
      <c r="G11601">
        <v>8</v>
      </c>
      <c r="H11601">
        <v>47619</v>
      </c>
      <c r="I11601">
        <v>47619</v>
      </c>
      <c r="J11601">
        <v>33183</v>
      </c>
      <c r="K11601">
        <v>0</v>
      </c>
    </row>
    <row r="11602" spans="1:11" x14ac:dyDescent="0.25">
      <c r="A11602">
        <v>2003</v>
      </c>
      <c r="B11602">
        <v>724</v>
      </c>
      <c r="C11602">
        <v>1</v>
      </c>
      <c r="D11602">
        <v>620</v>
      </c>
      <c r="E11602" t="s">
        <v>11</v>
      </c>
      <c r="F11602">
        <v>7768</v>
      </c>
      <c r="G11602">
        <v>1</v>
      </c>
      <c r="I11602">
        <v>447</v>
      </c>
      <c r="J11602">
        <v>26148</v>
      </c>
      <c r="K11602">
        <v>0</v>
      </c>
    </row>
    <row r="11603" spans="1:11" x14ac:dyDescent="0.25">
      <c r="A11603">
        <v>2004</v>
      </c>
      <c r="B11603">
        <v>724</v>
      </c>
      <c r="C11603">
        <v>1</v>
      </c>
      <c r="D11603">
        <v>620</v>
      </c>
      <c r="E11603" t="s">
        <v>11</v>
      </c>
      <c r="F11603">
        <v>7768</v>
      </c>
      <c r="G11603">
        <v>1</v>
      </c>
      <c r="I11603">
        <v>26605</v>
      </c>
      <c r="J11603">
        <v>650419</v>
      </c>
      <c r="K11603">
        <v>4</v>
      </c>
    </row>
    <row r="11604" spans="1:11" x14ac:dyDescent="0.25">
      <c r="A11604">
        <v>2005</v>
      </c>
      <c r="B11604">
        <v>724</v>
      </c>
      <c r="C11604">
        <v>1</v>
      </c>
      <c r="D11604">
        <v>620</v>
      </c>
      <c r="E11604" t="s">
        <v>11</v>
      </c>
      <c r="F11604">
        <v>7768</v>
      </c>
      <c r="G11604">
        <v>1</v>
      </c>
      <c r="I11604">
        <v>10132</v>
      </c>
      <c r="J11604">
        <v>959877</v>
      </c>
      <c r="K11604">
        <v>4</v>
      </c>
    </row>
    <row r="11605" spans="1:11" x14ac:dyDescent="0.25">
      <c r="A11605">
        <v>2006</v>
      </c>
      <c r="B11605">
        <v>724</v>
      </c>
      <c r="C11605">
        <v>1</v>
      </c>
      <c r="D11605">
        <v>620</v>
      </c>
      <c r="E11605" t="s">
        <v>11</v>
      </c>
      <c r="F11605">
        <v>7768</v>
      </c>
      <c r="G11605">
        <v>1</v>
      </c>
      <c r="I11605">
        <v>47232</v>
      </c>
      <c r="J11605">
        <v>811552</v>
      </c>
      <c r="K11605">
        <v>0</v>
      </c>
    </row>
    <row r="11606" spans="1:11" x14ac:dyDescent="0.25">
      <c r="A11606">
        <v>2007</v>
      </c>
      <c r="B11606">
        <v>724</v>
      </c>
      <c r="C11606">
        <v>1</v>
      </c>
      <c r="D11606">
        <v>620</v>
      </c>
      <c r="E11606" t="s">
        <v>11</v>
      </c>
      <c r="F11606">
        <v>7768</v>
      </c>
      <c r="G11606">
        <v>1</v>
      </c>
      <c r="I11606">
        <v>59148</v>
      </c>
      <c r="J11606">
        <v>296453</v>
      </c>
      <c r="K11606">
        <v>4</v>
      </c>
    </row>
    <row r="11607" spans="1:11" x14ac:dyDescent="0.25">
      <c r="A11607">
        <v>2008</v>
      </c>
      <c r="B11607">
        <v>724</v>
      </c>
      <c r="C11607">
        <v>1</v>
      </c>
      <c r="D11607">
        <v>620</v>
      </c>
      <c r="E11607" t="s">
        <v>11</v>
      </c>
      <c r="F11607">
        <v>7768</v>
      </c>
      <c r="G11607">
        <v>1</v>
      </c>
      <c r="I11607">
        <v>462890</v>
      </c>
      <c r="J11607">
        <v>2680380</v>
      </c>
      <c r="K11607">
        <v>0</v>
      </c>
    </row>
    <row r="11608" spans="1:11" x14ac:dyDescent="0.25">
      <c r="A11608">
        <v>1988</v>
      </c>
      <c r="B11608">
        <v>724</v>
      </c>
      <c r="C11608">
        <v>1</v>
      </c>
      <c r="D11608">
        <v>620</v>
      </c>
      <c r="E11608" t="s">
        <v>11</v>
      </c>
      <c r="F11608">
        <v>7781</v>
      </c>
      <c r="G11608">
        <v>8</v>
      </c>
      <c r="H11608">
        <v>3129375</v>
      </c>
      <c r="I11608">
        <v>3129375</v>
      </c>
      <c r="J11608">
        <v>5484559</v>
      </c>
      <c r="K11608">
        <v>0</v>
      </c>
    </row>
    <row r="11609" spans="1:11" x14ac:dyDescent="0.25">
      <c r="A11609">
        <v>1989</v>
      </c>
      <c r="B11609">
        <v>724</v>
      </c>
      <c r="C11609">
        <v>1</v>
      </c>
      <c r="D11609">
        <v>620</v>
      </c>
      <c r="E11609" t="s">
        <v>11</v>
      </c>
      <c r="F11609">
        <v>7781</v>
      </c>
      <c r="G11609">
        <v>8</v>
      </c>
      <c r="H11609">
        <v>3036721</v>
      </c>
      <c r="I11609">
        <v>3036721</v>
      </c>
      <c r="J11609">
        <v>5457631</v>
      </c>
      <c r="K11609">
        <v>0</v>
      </c>
    </row>
    <row r="11610" spans="1:11" x14ac:dyDescent="0.25">
      <c r="A11610">
        <v>1990</v>
      </c>
      <c r="B11610">
        <v>724</v>
      </c>
      <c r="C11610">
        <v>1</v>
      </c>
      <c r="D11610">
        <v>620</v>
      </c>
      <c r="E11610" t="s">
        <v>11</v>
      </c>
      <c r="F11610">
        <v>7781</v>
      </c>
      <c r="G11610">
        <v>8</v>
      </c>
      <c r="H11610">
        <v>3073935</v>
      </c>
      <c r="I11610">
        <v>3073935</v>
      </c>
      <c r="J11610">
        <v>7054854</v>
      </c>
      <c r="K11610">
        <v>0</v>
      </c>
    </row>
    <row r="11611" spans="1:11" x14ac:dyDescent="0.25">
      <c r="A11611">
        <v>1991</v>
      </c>
      <c r="B11611">
        <v>724</v>
      </c>
      <c r="C11611">
        <v>1</v>
      </c>
      <c r="D11611">
        <v>620</v>
      </c>
      <c r="E11611" t="s">
        <v>11</v>
      </c>
      <c r="F11611">
        <v>7781</v>
      </c>
      <c r="G11611">
        <v>8</v>
      </c>
      <c r="H11611">
        <v>4705814</v>
      </c>
      <c r="I11611">
        <v>4705814</v>
      </c>
      <c r="J11611">
        <v>9216121</v>
      </c>
      <c r="K11611">
        <v>0</v>
      </c>
    </row>
    <row r="11612" spans="1:11" x14ac:dyDescent="0.25">
      <c r="A11612">
        <v>1992</v>
      </c>
      <c r="B11612">
        <v>724</v>
      </c>
      <c r="C11612">
        <v>1</v>
      </c>
      <c r="D11612">
        <v>620</v>
      </c>
      <c r="E11612" t="s">
        <v>11</v>
      </c>
      <c r="F11612">
        <v>7781</v>
      </c>
      <c r="G11612">
        <v>8</v>
      </c>
      <c r="H11612">
        <v>4119263</v>
      </c>
      <c r="I11612">
        <v>4119263</v>
      </c>
      <c r="J11612">
        <v>8438695</v>
      </c>
      <c r="K11612">
        <v>0</v>
      </c>
    </row>
    <row r="11613" spans="1:11" x14ac:dyDescent="0.25">
      <c r="A11613">
        <v>1993</v>
      </c>
      <c r="B11613">
        <v>724</v>
      </c>
      <c r="C11613">
        <v>1</v>
      </c>
      <c r="D11613">
        <v>620</v>
      </c>
      <c r="E11613" t="s">
        <v>11</v>
      </c>
      <c r="F11613">
        <v>7781</v>
      </c>
      <c r="G11613">
        <v>8</v>
      </c>
      <c r="H11613">
        <v>3279988</v>
      </c>
      <c r="I11613">
        <v>3279988</v>
      </c>
      <c r="J11613">
        <v>5578817</v>
      </c>
      <c r="K11613">
        <v>0</v>
      </c>
    </row>
    <row r="11614" spans="1:11" x14ac:dyDescent="0.25">
      <c r="A11614">
        <v>1994</v>
      </c>
      <c r="B11614">
        <v>724</v>
      </c>
      <c r="C11614">
        <v>1</v>
      </c>
      <c r="D11614">
        <v>620</v>
      </c>
      <c r="E11614" t="s">
        <v>11</v>
      </c>
      <c r="F11614">
        <v>7781</v>
      </c>
      <c r="G11614">
        <v>8</v>
      </c>
      <c r="H11614">
        <v>5921224</v>
      </c>
      <c r="I11614">
        <v>5921224</v>
      </c>
      <c r="J11614">
        <v>8803658</v>
      </c>
      <c r="K11614">
        <v>0</v>
      </c>
    </row>
    <row r="11615" spans="1:11" x14ac:dyDescent="0.25">
      <c r="A11615">
        <v>1995</v>
      </c>
      <c r="B11615">
        <v>724</v>
      </c>
      <c r="C11615">
        <v>1</v>
      </c>
      <c r="D11615">
        <v>620</v>
      </c>
      <c r="E11615" t="s">
        <v>11</v>
      </c>
      <c r="F11615">
        <v>7781</v>
      </c>
      <c r="G11615">
        <v>8</v>
      </c>
      <c r="H11615">
        <v>7871653</v>
      </c>
      <c r="I11615">
        <v>7871653</v>
      </c>
      <c r="J11615">
        <v>11205091</v>
      </c>
      <c r="K11615">
        <v>0</v>
      </c>
    </row>
    <row r="11616" spans="1:11" x14ac:dyDescent="0.25">
      <c r="A11616">
        <v>1996</v>
      </c>
      <c r="B11616">
        <v>724</v>
      </c>
      <c r="C11616">
        <v>1</v>
      </c>
      <c r="D11616">
        <v>620</v>
      </c>
      <c r="E11616" t="s">
        <v>11</v>
      </c>
      <c r="F11616">
        <v>7781</v>
      </c>
      <c r="G11616">
        <v>8</v>
      </c>
      <c r="H11616">
        <v>10231048</v>
      </c>
      <c r="I11616">
        <v>10231048</v>
      </c>
      <c r="J11616">
        <v>13487781</v>
      </c>
      <c r="K11616">
        <v>0</v>
      </c>
    </row>
    <row r="11617" spans="1:11" x14ac:dyDescent="0.25">
      <c r="A11617">
        <v>1997</v>
      </c>
      <c r="B11617">
        <v>724</v>
      </c>
      <c r="C11617">
        <v>1</v>
      </c>
      <c r="D11617">
        <v>620</v>
      </c>
      <c r="E11617" t="s">
        <v>11</v>
      </c>
      <c r="F11617">
        <v>7781</v>
      </c>
      <c r="G11617">
        <v>8</v>
      </c>
      <c r="H11617">
        <v>3752300</v>
      </c>
      <c r="I11617">
        <v>3752300</v>
      </c>
      <c r="J11617">
        <v>6416313</v>
      </c>
      <c r="K11617">
        <v>0</v>
      </c>
    </row>
    <row r="11618" spans="1:11" x14ac:dyDescent="0.25">
      <c r="A11618">
        <v>1998</v>
      </c>
      <c r="B11618">
        <v>724</v>
      </c>
      <c r="C11618">
        <v>1</v>
      </c>
      <c r="D11618">
        <v>620</v>
      </c>
      <c r="E11618" t="s">
        <v>11</v>
      </c>
      <c r="F11618">
        <v>7781</v>
      </c>
      <c r="G11618">
        <v>8</v>
      </c>
      <c r="H11618">
        <v>3898560</v>
      </c>
      <c r="I11618">
        <v>3898560</v>
      </c>
      <c r="J11618">
        <v>6832278</v>
      </c>
      <c r="K11618">
        <v>0</v>
      </c>
    </row>
    <row r="11619" spans="1:11" x14ac:dyDescent="0.25">
      <c r="A11619">
        <v>1999</v>
      </c>
      <c r="B11619">
        <v>724</v>
      </c>
      <c r="C11619">
        <v>1</v>
      </c>
      <c r="D11619">
        <v>620</v>
      </c>
      <c r="E11619" t="s">
        <v>11</v>
      </c>
      <c r="F11619">
        <v>7781</v>
      </c>
      <c r="G11619">
        <v>8</v>
      </c>
      <c r="H11619">
        <v>3304029</v>
      </c>
      <c r="I11619">
        <v>3304029</v>
      </c>
      <c r="J11619">
        <v>5563559</v>
      </c>
      <c r="K11619">
        <v>0</v>
      </c>
    </row>
    <row r="11620" spans="1:11" x14ac:dyDescent="0.25">
      <c r="A11620">
        <v>2000</v>
      </c>
      <c r="B11620">
        <v>724</v>
      </c>
      <c r="C11620">
        <v>1</v>
      </c>
      <c r="D11620">
        <v>620</v>
      </c>
      <c r="E11620" t="s">
        <v>11</v>
      </c>
      <c r="F11620">
        <v>7781</v>
      </c>
      <c r="G11620">
        <v>8</v>
      </c>
      <c r="H11620">
        <v>3775979</v>
      </c>
      <c r="I11620">
        <v>3775979</v>
      </c>
      <c r="J11620">
        <v>5240586</v>
      </c>
      <c r="K11620">
        <v>4</v>
      </c>
    </row>
    <row r="11621" spans="1:11" x14ac:dyDescent="0.25">
      <c r="A11621">
        <v>2001</v>
      </c>
      <c r="B11621">
        <v>724</v>
      </c>
      <c r="C11621">
        <v>1</v>
      </c>
      <c r="D11621">
        <v>620</v>
      </c>
      <c r="E11621" t="s">
        <v>11</v>
      </c>
      <c r="F11621">
        <v>7781</v>
      </c>
      <c r="G11621">
        <v>8</v>
      </c>
      <c r="H11621">
        <v>5322325</v>
      </c>
      <c r="I11621">
        <v>5322325</v>
      </c>
      <c r="J11621">
        <v>6508348</v>
      </c>
      <c r="K11621">
        <v>2</v>
      </c>
    </row>
    <row r="11622" spans="1:11" x14ac:dyDescent="0.25">
      <c r="A11622">
        <v>2002</v>
      </c>
      <c r="B11622">
        <v>724</v>
      </c>
      <c r="C11622">
        <v>1</v>
      </c>
      <c r="D11622">
        <v>620</v>
      </c>
      <c r="E11622" t="s">
        <v>11</v>
      </c>
      <c r="F11622">
        <v>7781</v>
      </c>
      <c r="G11622">
        <v>8</v>
      </c>
      <c r="H11622">
        <v>5044192</v>
      </c>
      <c r="I11622">
        <v>5044192</v>
      </c>
      <c r="J11622">
        <v>6672812</v>
      </c>
      <c r="K11622">
        <v>2</v>
      </c>
    </row>
    <row r="11623" spans="1:11" x14ac:dyDescent="0.25">
      <c r="A11623">
        <v>2003</v>
      </c>
      <c r="B11623">
        <v>724</v>
      </c>
      <c r="C11623">
        <v>1</v>
      </c>
      <c r="D11623">
        <v>620</v>
      </c>
      <c r="E11623" t="s">
        <v>11</v>
      </c>
      <c r="F11623">
        <v>7781</v>
      </c>
      <c r="G11623">
        <v>8</v>
      </c>
      <c r="H11623">
        <v>4671753</v>
      </c>
      <c r="I11623">
        <v>4671753</v>
      </c>
      <c r="J11623">
        <v>6881463</v>
      </c>
      <c r="K11623">
        <v>6</v>
      </c>
    </row>
    <row r="11624" spans="1:11" x14ac:dyDescent="0.25">
      <c r="A11624">
        <v>2004</v>
      </c>
      <c r="B11624">
        <v>724</v>
      </c>
      <c r="C11624">
        <v>1</v>
      </c>
      <c r="D11624">
        <v>620</v>
      </c>
      <c r="E11624" t="s">
        <v>11</v>
      </c>
      <c r="F11624">
        <v>7781</v>
      </c>
      <c r="G11624">
        <v>8</v>
      </c>
      <c r="H11624">
        <v>4529441</v>
      </c>
      <c r="I11624">
        <v>4529441</v>
      </c>
      <c r="J11624">
        <v>8314741</v>
      </c>
      <c r="K11624">
        <v>6</v>
      </c>
    </row>
    <row r="11625" spans="1:11" x14ac:dyDescent="0.25">
      <c r="A11625">
        <v>2005</v>
      </c>
      <c r="B11625">
        <v>724</v>
      </c>
      <c r="C11625">
        <v>1</v>
      </c>
      <c r="D11625">
        <v>620</v>
      </c>
      <c r="E11625" t="s">
        <v>11</v>
      </c>
      <c r="F11625">
        <v>7781</v>
      </c>
      <c r="G11625">
        <v>8</v>
      </c>
      <c r="H11625">
        <v>4902247</v>
      </c>
      <c r="I11625">
        <v>4902247</v>
      </c>
      <c r="J11625">
        <v>9617360</v>
      </c>
      <c r="K11625">
        <v>6</v>
      </c>
    </row>
    <row r="11626" spans="1:11" x14ac:dyDescent="0.25">
      <c r="A11626">
        <v>2006</v>
      </c>
      <c r="B11626">
        <v>724</v>
      </c>
      <c r="C11626">
        <v>1</v>
      </c>
      <c r="D11626">
        <v>620</v>
      </c>
      <c r="E11626" t="s">
        <v>11</v>
      </c>
      <c r="F11626">
        <v>7781</v>
      </c>
      <c r="G11626">
        <v>8</v>
      </c>
      <c r="H11626">
        <v>1513447</v>
      </c>
      <c r="I11626">
        <v>1513447</v>
      </c>
      <c r="J11626">
        <v>7832912</v>
      </c>
      <c r="K11626">
        <v>6</v>
      </c>
    </row>
    <row r="11627" spans="1:11" x14ac:dyDescent="0.25">
      <c r="A11627">
        <v>2007</v>
      </c>
      <c r="B11627">
        <v>724</v>
      </c>
      <c r="C11627">
        <v>1</v>
      </c>
      <c r="D11627">
        <v>620</v>
      </c>
      <c r="E11627" t="s">
        <v>11</v>
      </c>
      <c r="F11627">
        <v>7781</v>
      </c>
      <c r="G11627">
        <v>8</v>
      </c>
      <c r="H11627">
        <v>3939341</v>
      </c>
      <c r="I11627">
        <v>3939341</v>
      </c>
      <c r="J11627">
        <v>11568071</v>
      </c>
      <c r="K11627">
        <v>4</v>
      </c>
    </row>
    <row r="11628" spans="1:11" x14ac:dyDescent="0.25">
      <c r="A11628">
        <v>2008</v>
      </c>
      <c r="B11628">
        <v>724</v>
      </c>
      <c r="C11628">
        <v>1</v>
      </c>
      <c r="D11628">
        <v>620</v>
      </c>
      <c r="E11628" t="s">
        <v>11</v>
      </c>
      <c r="F11628">
        <v>7781</v>
      </c>
      <c r="G11628">
        <v>8</v>
      </c>
      <c r="H11628">
        <v>5375813</v>
      </c>
      <c r="I11628">
        <v>5375813</v>
      </c>
      <c r="J11628">
        <v>13652309</v>
      </c>
      <c r="K11628">
        <v>0</v>
      </c>
    </row>
    <row r="11629" spans="1:11" x14ac:dyDescent="0.25">
      <c r="A11629">
        <v>1988</v>
      </c>
      <c r="B11629">
        <v>724</v>
      </c>
      <c r="C11629">
        <v>1</v>
      </c>
      <c r="D11629">
        <v>620</v>
      </c>
      <c r="E11629" t="s">
        <v>11</v>
      </c>
      <c r="F11629">
        <v>7782</v>
      </c>
      <c r="G11629">
        <v>8</v>
      </c>
      <c r="H11629">
        <v>307628</v>
      </c>
      <c r="I11629">
        <v>307628</v>
      </c>
      <c r="J11629">
        <v>301960</v>
      </c>
      <c r="K11629">
        <v>0</v>
      </c>
    </row>
    <row r="11630" spans="1:11" x14ac:dyDescent="0.25">
      <c r="A11630">
        <v>1989</v>
      </c>
      <c r="B11630">
        <v>724</v>
      </c>
      <c r="C11630">
        <v>1</v>
      </c>
      <c r="D11630">
        <v>620</v>
      </c>
      <c r="E11630" t="s">
        <v>11</v>
      </c>
      <c r="F11630">
        <v>7782</v>
      </c>
      <c r="G11630">
        <v>8</v>
      </c>
      <c r="H11630">
        <v>6140</v>
      </c>
      <c r="I11630">
        <v>6140</v>
      </c>
      <c r="J11630">
        <v>155943</v>
      </c>
      <c r="K11630">
        <v>0</v>
      </c>
    </row>
    <row r="11631" spans="1:11" x14ac:dyDescent="0.25">
      <c r="A11631">
        <v>1990</v>
      </c>
      <c r="B11631">
        <v>724</v>
      </c>
      <c r="C11631">
        <v>1</v>
      </c>
      <c r="D11631">
        <v>620</v>
      </c>
      <c r="E11631" t="s">
        <v>11</v>
      </c>
      <c r="F11631">
        <v>7782</v>
      </c>
      <c r="G11631">
        <v>8</v>
      </c>
      <c r="H11631">
        <v>11881</v>
      </c>
      <c r="I11631">
        <v>11881</v>
      </c>
      <c r="J11631">
        <v>101228</v>
      </c>
      <c r="K11631">
        <v>0</v>
      </c>
    </row>
    <row r="11632" spans="1:11" x14ac:dyDescent="0.25">
      <c r="A11632">
        <v>1991</v>
      </c>
      <c r="B11632">
        <v>724</v>
      </c>
      <c r="C11632">
        <v>1</v>
      </c>
      <c r="D11632">
        <v>620</v>
      </c>
      <c r="E11632" t="s">
        <v>11</v>
      </c>
      <c r="F11632">
        <v>7782</v>
      </c>
      <c r="G11632">
        <v>8</v>
      </c>
      <c r="H11632">
        <v>8456</v>
      </c>
      <c r="I11632">
        <v>8456</v>
      </c>
      <c r="J11632">
        <v>116051</v>
      </c>
      <c r="K11632">
        <v>0</v>
      </c>
    </row>
    <row r="11633" spans="1:11" x14ac:dyDescent="0.25">
      <c r="A11633">
        <v>1992</v>
      </c>
      <c r="B11633">
        <v>724</v>
      </c>
      <c r="C11633">
        <v>1</v>
      </c>
      <c r="D11633">
        <v>620</v>
      </c>
      <c r="E11633" t="s">
        <v>11</v>
      </c>
      <c r="F11633">
        <v>7782</v>
      </c>
      <c r="G11633">
        <v>8</v>
      </c>
      <c r="H11633">
        <v>16960</v>
      </c>
      <c r="I11633">
        <v>16960</v>
      </c>
      <c r="J11633">
        <v>325774</v>
      </c>
      <c r="K11633">
        <v>0</v>
      </c>
    </row>
    <row r="11634" spans="1:11" x14ac:dyDescent="0.25">
      <c r="A11634">
        <v>1993</v>
      </c>
      <c r="B11634">
        <v>724</v>
      </c>
      <c r="C11634">
        <v>1</v>
      </c>
      <c r="D11634">
        <v>620</v>
      </c>
      <c r="E11634" t="s">
        <v>11</v>
      </c>
      <c r="F11634">
        <v>7782</v>
      </c>
      <c r="G11634">
        <v>8</v>
      </c>
      <c r="H11634">
        <v>9401</v>
      </c>
      <c r="I11634">
        <v>9401</v>
      </c>
      <c r="J11634">
        <v>127995</v>
      </c>
      <c r="K11634">
        <v>0</v>
      </c>
    </row>
    <row r="11635" spans="1:11" x14ac:dyDescent="0.25">
      <c r="A11635">
        <v>1994</v>
      </c>
      <c r="B11635">
        <v>724</v>
      </c>
      <c r="C11635">
        <v>1</v>
      </c>
      <c r="D11635">
        <v>620</v>
      </c>
      <c r="E11635" t="s">
        <v>11</v>
      </c>
      <c r="F11635">
        <v>7782</v>
      </c>
      <c r="G11635">
        <v>8</v>
      </c>
      <c r="H11635">
        <v>13829</v>
      </c>
      <c r="I11635">
        <v>13829</v>
      </c>
      <c r="J11635">
        <v>116212</v>
      </c>
      <c r="K11635">
        <v>0</v>
      </c>
    </row>
    <row r="11636" spans="1:11" x14ac:dyDescent="0.25">
      <c r="A11636">
        <v>1995</v>
      </c>
      <c r="B11636">
        <v>724</v>
      </c>
      <c r="C11636">
        <v>1</v>
      </c>
      <c r="D11636">
        <v>620</v>
      </c>
      <c r="E11636" t="s">
        <v>11</v>
      </c>
      <c r="F11636">
        <v>7782</v>
      </c>
      <c r="G11636">
        <v>8</v>
      </c>
      <c r="H11636">
        <v>25791</v>
      </c>
      <c r="I11636">
        <v>25791</v>
      </c>
      <c r="J11636">
        <v>1049750</v>
      </c>
      <c r="K11636">
        <v>0</v>
      </c>
    </row>
    <row r="11637" spans="1:11" x14ac:dyDescent="0.25">
      <c r="A11637">
        <v>1996</v>
      </c>
      <c r="B11637">
        <v>724</v>
      </c>
      <c r="C11637">
        <v>1</v>
      </c>
      <c r="D11637">
        <v>620</v>
      </c>
      <c r="E11637" t="s">
        <v>11</v>
      </c>
      <c r="F11637">
        <v>7782</v>
      </c>
      <c r="G11637">
        <v>8</v>
      </c>
      <c r="H11637">
        <v>46986</v>
      </c>
      <c r="I11637">
        <v>46986</v>
      </c>
      <c r="J11637">
        <v>577486</v>
      </c>
      <c r="K11637">
        <v>0</v>
      </c>
    </row>
    <row r="11638" spans="1:11" x14ac:dyDescent="0.25">
      <c r="A11638">
        <v>1997</v>
      </c>
      <c r="B11638">
        <v>724</v>
      </c>
      <c r="C11638">
        <v>1</v>
      </c>
      <c r="D11638">
        <v>620</v>
      </c>
      <c r="E11638" t="s">
        <v>11</v>
      </c>
      <c r="F11638">
        <v>7782</v>
      </c>
      <c r="G11638">
        <v>8</v>
      </c>
      <c r="H11638">
        <v>14933</v>
      </c>
      <c r="I11638">
        <v>14933</v>
      </c>
      <c r="J11638">
        <v>347750</v>
      </c>
      <c r="K11638">
        <v>0</v>
      </c>
    </row>
    <row r="11639" spans="1:11" x14ac:dyDescent="0.25">
      <c r="A11639">
        <v>1998</v>
      </c>
      <c r="B11639">
        <v>724</v>
      </c>
      <c r="C11639">
        <v>1</v>
      </c>
      <c r="D11639">
        <v>620</v>
      </c>
      <c r="E11639" t="s">
        <v>11</v>
      </c>
      <c r="F11639">
        <v>7782</v>
      </c>
      <c r="G11639">
        <v>8</v>
      </c>
      <c r="H11639">
        <v>60411</v>
      </c>
      <c r="I11639">
        <v>60411</v>
      </c>
      <c r="J11639">
        <v>968329</v>
      </c>
      <c r="K11639">
        <v>0</v>
      </c>
    </row>
    <row r="11640" spans="1:11" x14ac:dyDescent="0.25">
      <c r="A11640">
        <v>1999</v>
      </c>
      <c r="B11640">
        <v>724</v>
      </c>
      <c r="C11640">
        <v>1</v>
      </c>
      <c r="D11640">
        <v>620</v>
      </c>
      <c r="E11640" t="s">
        <v>11</v>
      </c>
      <c r="F11640">
        <v>7782</v>
      </c>
      <c r="G11640">
        <v>1</v>
      </c>
      <c r="H11640">
        <v>0</v>
      </c>
      <c r="I11640">
        <v>0</v>
      </c>
      <c r="J11640">
        <v>1228701</v>
      </c>
      <c r="K11640">
        <v>0</v>
      </c>
    </row>
    <row r="11641" spans="1:11" x14ac:dyDescent="0.25">
      <c r="A11641">
        <v>2000</v>
      </c>
      <c r="B11641">
        <v>724</v>
      </c>
      <c r="C11641">
        <v>1</v>
      </c>
      <c r="D11641">
        <v>620</v>
      </c>
      <c r="E11641" t="s">
        <v>11</v>
      </c>
      <c r="F11641">
        <v>7782</v>
      </c>
      <c r="G11641">
        <v>1</v>
      </c>
      <c r="I11641">
        <v>34455</v>
      </c>
      <c r="J11641">
        <v>1245598</v>
      </c>
      <c r="K11641">
        <v>4</v>
      </c>
    </row>
    <row r="11642" spans="1:11" x14ac:dyDescent="0.25">
      <c r="A11642">
        <v>2001</v>
      </c>
      <c r="B11642">
        <v>724</v>
      </c>
      <c r="C11642">
        <v>1</v>
      </c>
      <c r="D11642">
        <v>620</v>
      </c>
      <c r="E11642" t="s">
        <v>11</v>
      </c>
      <c r="F11642">
        <v>7782</v>
      </c>
      <c r="G11642">
        <v>1</v>
      </c>
      <c r="I11642">
        <v>50697</v>
      </c>
      <c r="J11642">
        <v>699623</v>
      </c>
      <c r="K11642">
        <v>4</v>
      </c>
    </row>
    <row r="11643" spans="1:11" x14ac:dyDescent="0.25">
      <c r="A11643">
        <v>2002</v>
      </c>
      <c r="B11643">
        <v>724</v>
      </c>
      <c r="C11643">
        <v>1</v>
      </c>
      <c r="D11643">
        <v>620</v>
      </c>
      <c r="E11643" t="s">
        <v>11</v>
      </c>
      <c r="F11643">
        <v>7782</v>
      </c>
      <c r="G11643">
        <v>1</v>
      </c>
      <c r="I11643">
        <v>60598</v>
      </c>
      <c r="J11643">
        <v>514445</v>
      </c>
      <c r="K11643">
        <v>4</v>
      </c>
    </row>
    <row r="11644" spans="1:11" x14ac:dyDescent="0.25">
      <c r="A11644">
        <v>2003</v>
      </c>
      <c r="B11644">
        <v>724</v>
      </c>
      <c r="C11644">
        <v>1</v>
      </c>
      <c r="D11644">
        <v>620</v>
      </c>
      <c r="E11644" t="s">
        <v>11</v>
      </c>
      <c r="F11644">
        <v>7782</v>
      </c>
      <c r="G11644">
        <v>1</v>
      </c>
      <c r="I11644">
        <v>33263</v>
      </c>
      <c r="J11644">
        <v>481341</v>
      </c>
      <c r="K11644">
        <v>4</v>
      </c>
    </row>
    <row r="11645" spans="1:11" x14ac:dyDescent="0.25">
      <c r="A11645">
        <v>2004</v>
      </c>
      <c r="B11645">
        <v>724</v>
      </c>
      <c r="C11645">
        <v>1</v>
      </c>
      <c r="D11645">
        <v>620</v>
      </c>
      <c r="E11645" t="s">
        <v>11</v>
      </c>
      <c r="F11645">
        <v>7782</v>
      </c>
      <c r="G11645">
        <v>1</v>
      </c>
      <c r="I11645">
        <v>121638</v>
      </c>
      <c r="J11645">
        <v>961696</v>
      </c>
      <c r="K11645">
        <v>4</v>
      </c>
    </row>
    <row r="11646" spans="1:11" x14ac:dyDescent="0.25">
      <c r="A11646">
        <v>2005</v>
      </c>
      <c r="B11646">
        <v>724</v>
      </c>
      <c r="C11646">
        <v>1</v>
      </c>
      <c r="D11646">
        <v>620</v>
      </c>
      <c r="E11646" t="s">
        <v>11</v>
      </c>
      <c r="F11646">
        <v>7782</v>
      </c>
      <c r="G11646">
        <v>1</v>
      </c>
      <c r="I11646">
        <v>354521</v>
      </c>
      <c r="J11646">
        <v>2184889</v>
      </c>
      <c r="K11646">
        <v>4</v>
      </c>
    </row>
    <row r="11647" spans="1:11" x14ac:dyDescent="0.25">
      <c r="A11647">
        <v>2006</v>
      </c>
      <c r="B11647">
        <v>724</v>
      </c>
      <c r="C11647">
        <v>1</v>
      </c>
      <c r="D11647">
        <v>620</v>
      </c>
      <c r="E11647" t="s">
        <v>11</v>
      </c>
      <c r="F11647">
        <v>7782</v>
      </c>
      <c r="G11647">
        <v>1</v>
      </c>
      <c r="I11647">
        <v>253754</v>
      </c>
      <c r="J11647">
        <v>2045651</v>
      </c>
      <c r="K11647">
        <v>4</v>
      </c>
    </row>
    <row r="11648" spans="1:11" x14ac:dyDescent="0.25">
      <c r="A11648">
        <v>2007</v>
      </c>
      <c r="B11648">
        <v>724</v>
      </c>
      <c r="C11648">
        <v>1</v>
      </c>
      <c r="D11648">
        <v>620</v>
      </c>
      <c r="E11648" t="s">
        <v>11</v>
      </c>
      <c r="F11648">
        <v>7782</v>
      </c>
      <c r="G11648">
        <v>1</v>
      </c>
      <c r="I11648">
        <v>8446648</v>
      </c>
      <c r="J11648">
        <v>4329403</v>
      </c>
      <c r="K11648">
        <v>4</v>
      </c>
    </row>
    <row r="11649" spans="1:11" x14ac:dyDescent="0.25">
      <c r="A11649">
        <v>2008</v>
      </c>
      <c r="B11649">
        <v>724</v>
      </c>
      <c r="C11649">
        <v>1</v>
      </c>
      <c r="D11649">
        <v>620</v>
      </c>
      <c r="E11649" t="s">
        <v>11</v>
      </c>
      <c r="F11649">
        <v>7782</v>
      </c>
      <c r="G11649">
        <v>1</v>
      </c>
      <c r="I11649">
        <v>208203</v>
      </c>
      <c r="J11649">
        <v>3365173</v>
      </c>
      <c r="K11649">
        <v>0</v>
      </c>
    </row>
    <row r="11650" spans="1:11" x14ac:dyDescent="0.25">
      <c r="A11650">
        <v>1988</v>
      </c>
      <c r="B11650">
        <v>724</v>
      </c>
      <c r="C11650">
        <v>1</v>
      </c>
      <c r="D11650">
        <v>620</v>
      </c>
      <c r="E11650" t="s">
        <v>11</v>
      </c>
      <c r="F11650">
        <v>7783</v>
      </c>
      <c r="G11650">
        <v>8</v>
      </c>
      <c r="H11650">
        <v>153541</v>
      </c>
      <c r="I11650">
        <v>153541</v>
      </c>
      <c r="J11650">
        <v>1687993</v>
      </c>
      <c r="K11650">
        <v>0</v>
      </c>
    </row>
    <row r="11651" spans="1:11" x14ac:dyDescent="0.25">
      <c r="A11651">
        <v>1989</v>
      </c>
      <c r="B11651">
        <v>724</v>
      </c>
      <c r="C11651">
        <v>1</v>
      </c>
      <c r="D11651">
        <v>620</v>
      </c>
      <c r="E11651" t="s">
        <v>11</v>
      </c>
      <c r="F11651">
        <v>7783</v>
      </c>
      <c r="G11651">
        <v>8</v>
      </c>
      <c r="H11651">
        <v>197512</v>
      </c>
      <c r="I11651">
        <v>197512</v>
      </c>
      <c r="J11651">
        <v>1777687</v>
      </c>
      <c r="K11651">
        <v>0</v>
      </c>
    </row>
    <row r="11652" spans="1:11" x14ac:dyDescent="0.25">
      <c r="A11652">
        <v>1990</v>
      </c>
      <c r="B11652">
        <v>724</v>
      </c>
      <c r="C11652">
        <v>1</v>
      </c>
      <c r="D11652">
        <v>620</v>
      </c>
      <c r="E11652" t="s">
        <v>11</v>
      </c>
      <c r="F11652">
        <v>7783</v>
      </c>
      <c r="G11652">
        <v>8</v>
      </c>
      <c r="H11652">
        <v>234117</v>
      </c>
      <c r="I11652">
        <v>234117</v>
      </c>
      <c r="J11652">
        <v>2715567</v>
      </c>
      <c r="K11652">
        <v>0</v>
      </c>
    </row>
    <row r="11653" spans="1:11" x14ac:dyDescent="0.25">
      <c r="A11653">
        <v>1991</v>
      </c>
      <c r="B11653">
        <v>724</v>
      </c>
      <c r="C11653">
        <v>1</v>
      </c>
      <c r="D11653">
        <v>620</v>
      </c>
      <c r="E11653" t="s">
        <v>11</v>
      </c>
      <c r="F11653">
        <v>7783</v>
      </c>
      <c r="G11653">
        <v>8</v>
      </c>
      <c r="H11653">
        <v>263458</v>
      </c>
      <c r="I11653">
        <v>263458</v>
      </c>
      <c r="J11653">
        <v>4052305</v>
      </c>
      <c r="K11653">
        <v>0</v>
      </c>
    </row>
    <row r="11654" spans="1:11" x14ac:dyDescent="0.25">
      <c r="A11654">
        <v>1992</v>
      </c>
      <c r="B11654">
        <v>724</v>
      </c>
      <c r="C11654">
        <v>1</v>
      </c>
      <c r="D11654">
        <v>620</v>
      </c>
      <c r="E11654" t="s">
        <v>11</v>
      </c>
      <c r="F11654">
        <v>7783</v>
      </c>
      <c r="G11654">
        <v>8</v>
      </c>
      <c r="H11654">
        <v>319188</v>
      </c>
      <c r="I11654">
        <v>319188</v>
      </c>
      <c r="J11654">
        <v>6078138</v>
      </c>
      <c r="K11654">
        <v>0</v>
      </c>
    </row>
    <row r="11655" spans="1:11" x14ac:dyDescent="0.25">
      <c r="A11655">
        <v>1993</v>
      </c>
      <c r="B11655">
        <v>724</v>
      </c>
      <c r="C11655">
        <v>1</v>
      </c>
      <c r="D11655">
        <v>620</v>
      </c>
      <c r="E11655" t="s">
        <v>11</v>
      </c>
      <c r="F11655">
        <v>7783</v>
      </c>
      <c r="G11655">
        <v>8</v>
      </c>
      <c r="H11655">
        <v>102430</v>
      </c>
      <c r="I11655">
        <v>102430</v>
      </c>
      <c r="J11655">
        <v>2008122</v>
      </c>
      <c r="K11655">
        <v>0</v>
      </c>
    </row>
    <row r="11656" spans="1:11" x14ac:dyDescent="0.25">
      <c r="A11656">
        <v>1994</v>
      </c>
      <c r="B11656">
        <v>724</v>
      </c>
      <c r="C11656">
        <v>1</v>
      </c>
      <c r="D11656">
        <v>620</v>
      </c>
      <c r="E11656" t="s">
        <v>11</v>
      </c>
      <c r="F11656">
        <v>7783</v>
      </c>
      <c r="G11656">
        <v>8</v>
      </c>
      <c r="H11656">
        <v>126352</v>
      </c>
      <c r="I11656">
        <v>126352</v>
      </c>
      <c r="J11656">
        <v>2158839</v>
      </c>
      <c r="K11656">
        <v>0</v>
      </c>
    </row>
    <row r="11657" spans="1:11" x14ac:dyDescent="0.25">
      <c r="A11657">
        <v>1995</v>
      </c>
      <c r="B11657">
        <v>724</v>
      </c>
      <c r="C11657">
        <v>1</v>
      </c>
      <c r="D11657">
        <v>620</v>
      </c>
      <c r="E11657" t="s">
        <v>11</v>
      </c>
      <c r="F11657">
        <v>7783</v>
      </c>
      <c r="G11657">
        <v>8</v>
      </c>
      <c r="H11657">
        <v>308751</v>
      </c>
      <c r="I11657">
        <v>308751</v>
      </c>
      <c r="J11657">
        <v>3271757</v>
      </c>
      <c r="K11657">
        <v>0</v>
      </c>
    </row>
    <row r="11658" spans="1:11" x14ac:dyDescent="0.25">
      <c r="A11658">
        <v>1996</v>
      </c>
      <c r="B11658">
        <v>724</v>
      </c>
      <c r="C11658">
        <v>1</v>
      </c>
      <c r="D11658">
        <v>620</v>
      </c>
      <c r="E11658" t="s">
        <v>11</v>
      </c>
      <c r="F11658">
        <v>7783</v>
      </c>
      <c r="G11658">
        <v>8</v>
      </c>
      <c r="H11658">
        <v>387949</v>
      </c>
      <c r="I11658">
        <v>387949</v>
      </c>
      <c r="J11658">
        <v>4141433</v>
      </c>
      <c r="K11658">
        <v>0</v>
      </c>
    </row>
    <row r="11659" spans="1:11" x14ac:dyDescent="0.25">
      <c r="A11659">
        <v>1997</v>
      </c>
      <c r="B11659">
        <v>724</v>
      </c>
      <c r="C11659">
        <v>1</v>
      </c>
      <c r="D11659">
        <v>620</v>
      </c>
      <c r="E11659" t="s">
        <v>11</v>
      </c>
      <c r="F11659">
        <v>7783</v>
      </c>
      <c r="G11659">
        <v>8</v>
      </c>
      <c r="H11659">
        <v>548939</v>
      </c>
      <c r="I11659">
        <v>548939</v>
      </c>
      <c r="J11659">
        <v>3950477</v>
      </c>
      <c r="K11659">
        <v>0</v>
      </c>
    </row>
    <row r="11660" spans="1:11" x14ac:dyDescent="0.25">
      <c r="A11660">
        <v>1998</v>
      </c>
      <c r="B11660">
        <v>724</v>
      </c>
      <c r="C11660">
        <v>1</v>
      </c>
      <c r="D11660">
        <v>620</v>
      </c>
      <c r="E11660" t="s">
        <v>11</v>
      </c>
      <c r="F11660">
        <v>7783</v>
      </c>
      <c r="G11660">
        <v>8</v>
      </c>
      <c r="H11660">
        <v>526133</v>
      </c>
      <c r="I11660">
        <v>526133</v>
      </c>
      <c r="J11660">
        <v>1917933</v>
      </c>
      <c r="K11660">
        <v>0</v>
      </c>
    </row>
    <row r="11661" spans="1:11" x14ac:dyDescent="0.25">
      <c r="A11661">
        <v>1999</v>
      </c>
      <c r="B11661">
        <v>724</v>
      </c>
      <c r="C11661">
        <v>1</v>
      </c>
      <c r="D11661">
        <v>620</v>
      </c>
      <c r="E11661" t="s">
        <v>11</v>
      </c>
      <c r="F11661">
        <v>7783</v>
      </c>
      <c r="G11661">
        <v>8</v>
      </c>
      <c r="H11661">
        <v>512351</v>
      </c>
      <c r="I11661">
        <v>512351</v>
      </c>
      <c r="J11661">
        <v>5776198</v>
      </c>
      <c r="K11661">
        <v>0</v>
      </c>
    </row>
    <row r="11662" spans="1:11" x14ac:dyDescent="0.25">
      <c r="A11662">
        <v>2000</v>
      </c>
      <c r="B11662">
        <v>724</v>
      </c>
      <c r="C11662">
        <v>1</v>
      </c>
      <c r="D11662">
        <v>620</v>
      </c>
      <c r="E11662" t="s">
        <v>11</v>
      </c>
      <c r="F11662">
        <v>7783</v>
      </c>
      <c r="G11662">
        <v>8</v>
      </c>
      <c r="H11662">
        <v>537515</v>
      </c>
      <c r="I11662">
        <v>537515</v>
      </c>
      <c r="J11662">
        <v>2979772</v>
      </c>
      <c r="K11662">
        <v>2</v>
      </c>
    </row>
    <row r="11663" spans="1:11" x14ac:dyDescent="0.25">
      <c r="A11663">
        <v>2001</v>
      </c>
      <c r="B11663">
        <v>724</v>
      </c>
      <c r="C11663">
        <v>1</v>
      </c>
      <c r="D11663">
        <v>620</v>
      </c>
      <c r="E11663" t="s">
        <v>11</v>
      </c>
      <c r="F11663">
        <v>7783</v>
      </c>
      <c r="G11663">
        <v>8</v>
      </c>
      <c r="H11663">
        <v>1322349</v>
      </c>
      <c r="I11663">
        <v>1322349</v>
      </c>
      <c r="J11663">
        <v>7036733</v>
      </c>
      <c r="K11663">
        <v>6</v>
      </c>
    </row>
    <row r="11664" spans="1:11" x14ac:dyDescent="0.25">
      <c r="A11664">
        <v>2002</v>
      </c>
      <c r="B11664">
        <v>724</v>
      </c>
      <c r="C11664">
        <v>1</v>
      </c>
      <c r="D11664">
        <v>620</v>
      </c>
      <c r="E11664" t="s">
        <v>11</v>
      </c>
      <c r="F11664">
        <v>7783</v>
      </c>
      <c r="G11664">
        <v>8</v>
      </c>
      <c r="H11664">
        <v>1191417</v>
      </c>
      <c r="I11664">
        <v>1191417</v>
      </c>
      <c r="J11664">
        <v>8849853</v>
      </c>
      <c r="K11664">
        <v>6</v>
      </c>
    </row>
    <row r="11665" spans="1:11" x14ac:dyDescent="0.25">
      <c r="A11665">
        <v>2003</v>
      </c>
      <c r="B11665">
        <v>724</v>
      </c>
      <c r="C11665">
        <v>1</v>
      </c>
      <c r="D11665">
        <v>620</v>
      </c>
      <c r="E11665" t="s">
        <v>11</v>
      </c>
      <c r="F11665">
        <v>7783</v>
      </c>
      <c r="G11665">
        <v>8</v>
      </c>
      <c r="H11665">
        <v>609871</v>
      </c>
      <c r="I11665">
        <v>609871</v>
      </c>
      <c r="J11665">
        <v>5494606</v>
      </c>
      <c r="K11665">
        <v>6</v>
      </c>
    </row>
    <row r="11666" spans="1:11" x14ac:dyDescent="0.25">
      <c r="A11666">
        <v>2004</v>
      </c>
      <c r="B11666">
        <v>724</v>
      </c>
      <c r="C11666">
        <v>1</v>
      </c>
      <c r="D11666">
        <v>620</v>
      </c>
      <c r="E11666" t="s">
        <v>11</v>
      </c>
      <c r="F11666">
        <v>7783</v>
      </c>
      <c r="G11666">
        <v>8</v>
      </c>
      <c r="H11666">
        <v>21254156</v>
      </c>
      <c r="I11666">
        <v>21254156</v>
      </c>
      <c r="J11666">
        <v>7124914</v>
      </c>
      <c r="K11666">
        <v>2</v>
      </c>
    </row>
    <row r="11667" spans="1:11" x14ac:dyDescent="0.25">
      <c r="A11667">
        <v>2005</v>
      </c>
      <c r="B11667">
        <v>724</v>
      </c>
      <c r="C11667">
        <v>1</v>
      </c>
      <c r="D11667">
        <v>620</v>
      </c>
      <c r="E11667" t="s">
        <v>11</v>
      </c>
      <c r="F11667">
        <v>7783</v>
      </c>
      <c r="G11667">
        <v>8</v>
      </c>
      <c r="H11667">
        <v>678740</v>
      </c>
      <c r="I11667">
        <v>678740</v>
      </c>
      <c r="J11667">
        <v>4454913</v>
      </c>
      <c r="K11667">
        <v>6</v>
      </c>
    </row>
    <row r="11668" spans="1:11" x14ac:dyDescent="0.25">
      <c r="A11668">
        <v>2006</v>
      </c>
      <c r="B11668">
        <v>724</v>
      </c>
      <c r="C11668">
        <v>1</v>
      </c>
      <c r="D11668">
        <v>620</v>
      </c>
      <c r="E11668" t="s">
        <v>11</v>
      </c>
      <c r="F11668">
        <v>7783</v>
      </c>
      <c r="G11668">
        <v>8</v>
      </c>
      <c r="H11668">
        <v>960974</v>
      </c>
      <c r="I11668">
        <v>960974</v>
      </c>
      <c r="J11668">
        <v>5313700</v>
      </c>
      <c r="K11668">
        <v>2</v>
      </c>
    </row>
    <row r="11669" spans="1:11" x14ac:dyDescent="0.25">
      <c r="A11669">
        <v>2007</v>
      </c>
      <c r="B11669">
        <v>724</v>
      </c>
      <c r="C11669">
        <v>1</v>
      </c>
      <c r="D11669">
        <v>620</v>
      </c>
      <c r="E11669" t="s">
        <v>11</v>
      </c>
      <c r="F11669">
        <v>7783</v>
      </c>
      <c r="G11669">
        <v>8</v>
      </c>
      <c r="H11669">
        <v>1461542</v>
      </c>
      <c r="I11669">
        <v>1461542</v>
      </c>
      <c r="J11669">
        <v>7846717</v>
      </c>
      <c r="K11669">
        <v>6</v>
      </c>
    </row>
    <row r="11670" spans="1:11" x14ac:dyDescent="0.25">
      <c r="A11670">
        <v>2008</v>
      </c>
      <c r="B11670">
        <v>724</v>
      </c>
      <c r="C11670">
        <v>1</v>
      </c>
      <c r="D11670">
        <v>620</v>
      </c>
      <c r="E11670" t="s">
        <v>11</v>
      </c>
      <c r="F11670">
        <v>7783</v>
      </c>
      <c r="G11670">
        <v>8</v>
      </c>
      <c r="H11670">
        <v>2535093</v>
      </c>
      <c r="I11670">
        <v>2535093</v>
      </c>
      <c r="J11670">
        <v>10617528</v>
      </c>
      <c r="K11670">
        <v>2</v>
      </c>
    </row>
    <row r="11671" spans="1:11" x14ac:dyDescent="0.25">
      <c r="A11671">
        <v>1988</v>
      </c>
      <c r="B11671">
        <v>724</v>
      </c>
      <c r="C11671">
        <v>1</v>
      </c>
      <c r="D11671">
        <v>620</v>
      </c>
      <c r="E11671" t="s">
        <v>11</v>
      </c>
      <c r="F11671">
        <v>7784</v>
      </c>
      <c r="G11671">
        <v>8</v>
      </c>
      <c r="H11671">
        <v>7420</v>
      </c>
      <c r="I11671">
        <v>7420</v>
      </c>
      <c r="J11671">
        <v>63965</v>
      </c>
      <c r="K11671">
        <v>0</v>
      </c>
    </row>
    <row r="11672" spans="1:11" x14ac:dyDescent="0.25">
      <c r="A11672">
        <v>1989</v>
      </c>
      <c r="B11672">
        <v>724</v>
      </c>
      <c r="C11672">
        <v>1</v>
      </c>
      <c r="D11672">
        <v>620</v>
      </c>
      <c r="E11672" t="s">
        <v>11</v>
      </c>
      <c r="F11672">
        <v>7784</v>
      </c>
      <c r="G11672">
        <v>8</v>
      </c>
      <c r="H11672">
        <v>8643</v>
      </c>
      <c r="I11672">
        <v>8643</v>
      </c>
      <c r="J11672">
        <v>124794</v>
      </c>
      <c r="K11672">
        <v>0</v>
      </c>
    </row>
    <row r="11673" spans="1:11" x14ac:dyDescent="0.25">
      <c r="A11673">
        <v>1990</v>
      </c>
      <c r="B11673">
        <v>724</v>
      </c>
      <c r="C11673">
        <v>1</v>
      </c>
      <c r="D11673">
        <v>620</v>
      </c>
      <c r="E11673" t="s">
        <v>11</v>
      </c>
      <c r="F11673">
        <v>7784</v>
      </c>
      <c r="G11673">
        <v>8</v>
      </c>
      <c r="H11673">
        <v>2905</v>
      </c>
      <c r="I11673">
        <v>2905</v>
      </c>
      <c r="J11673">
        <v>45907</v>
      </c>
      <c r="K11673">
        <v>0</v>
      </c>
    </row>
    <row r="11674" spans="1:11" x14ac:dyDescent="0.25">
      <c r="A11674">
        <v>1991</v>
      </c>
      <c r="B11674">
        <v>724</v>
      </c>
      <c r="C11674">
        <v>1</v>
      </c>
      <c r="D11674">
        <v>620</v>
      </c>
      <c r="E11674" t="s">
        <v>11</v>
      </c>
      <c r="F11674">
        <v>7784</v>
      </c>
      <c r="G11674">
        <v>8</v>
      </c>
      <c r="H11674">
        <v>7843</v>
      </c>
      <c r="I11674">
        <v>7843</v>
      </c>
      <c r="J11674">
        <v>45439</v>
      </c>
      <c r="K11674">
        <v>0</v>
      </c>
    </row>
    <row r="11675" spans="1:11" x14ac:dyDescent="0.25">
      <c r="A11675">
        <v>1992</v>
      </c>
      <c r="B11675">
        <v>724</v>
      </c>
      <c r="C11675">
        <v>1</v>
      </c>
      <c r="D11675">
        <v>620</v>
      </c>
      <c r="E11675" t="s">
        <v>11</v>
      </c>
      <c r="F11675">
        <v>7784</v>
      </c>
      <c r="G11675">
        <v>8</v>
      </c>
      <c r="H11675">
        <v>3938</v>
      </c>
      <c r="I11675">
        <v>3938</v>
      </c>
      <c r="J11675">
        <v>68700</v>
      </c>
      <c r="K11675">
        <v>0</v>
      </c>
    </row>
    <row r="11676" spans="1:11" x14ac:dyDescent="0.25">
      <c r="A11676">
        <v>1993</v>
      </c>
      <c r="B11676">
        <v>724</v>
      </c>
      <c r="C11676">
        <v>1</v>
      </c>
      <c r="D11676">
        <v>620</v>
      </c>
      <c r="E11676" t="s">
        <v>11</v>
      </c>
      <c r="F11676">
        <v>7784</v>
      </c>
      <c r="G11676">
        <v>8</v>
      </c>
      <c r="H11676">
        <v>19710</v>
      </c>
      <c r="I11676">
        <v>19710</v>
      </c>
      <c r="J11676">
        <v>443593</v>
      </c>
      <c r="K11676">
        <v>0</v>
      </c>
    </row>
    <row r="11677" spans="1:11" x14ac:dyDescent="0.25">
      <c r="A11677">
        <v>1994</v>
      </c>
      <c r="B11677">
        <v>724</v>
      </c>
      <c r="C11677">
        <v>1</v>
      </c>
      <c r="D11677">
        <v>620</v>
      </c>
      <c r="E11677" t="s">
        <v>11</v>
      </c>
      <c r="F11677">
        <v>7784</v>
      </c>
      <c r="G11677">
        <v>8</v>
      </c>
      <c r="H11677">
        <v>87960</v>
      </c>
      <c r="I11677">
        <v>87960</v>
      </c>
      <c r="J11677">
        <v>1155433</v>
      </c>
      <c r="K11677">
        <v>0</v>
      </c>
    </row>
    <row r="11678" spans="1:11" x14ac:dyDescent="0.25">
      <c r="A11678">
        <v>1995</v>
      </c>
      <c r="B11678">
        <v>724</v>
      </c>
      <c r="C11678">
        <v>1</v>
      </c>
      <c r="D11678">
        <v>620</v>
      </c>
      <c r="E11678" t="s">
        <v>11</v>
      </c>
      <c r="F11678">
        <v>7784</v>
      </c>
      <c r="G11678">
        <v>8</v>
      </c>
      <c r="H11678">
        <v>110987</v>
      </c>
      <c r="I11678">
        <v>110987</v>
      </c>
      <c r="J11678">
        <v>1835482</v>
      </c>
      <c r="K11678">
        <v>0</v>
      </c>
    </row>
    <row r="11679" spans="1:11" x14ac:dyDescent="0.25">
      <c r="A11679">
        <v>1996</v>
      </c>
      <c r="B11679">
        <v>724</v>
      </c>
      <c r="C11679">
        <v>1</v>
      </c>
      <c r="D11679">
        <v>620</v>
      </c>
      <c r="E11679" t="s">
        <v>11</v>
      </c>
      <c r="F11679">
        <v>7784</v>
      </c>
      <c r="G11679">
        <v>8</v>
      </c>
      <c r="H11679">
        <v>52495</v>
      </c>
      <c r="I11679">
        <v>52495</v>
      </c>
      <c r="J11679">
        <v>1297608</v>
      </c>
      <c r="K11679">
        <v>0</v>
      </c>
    </row>
    <row r="11680" spans="1:11" x14ac:dyDescent="0.25">
      <c r="A11680">
        <v>1997</v>
      </c>
      <c r="B11680">
        <v>724</v>
      </c>
      <c r="C11680">
        <v>1</v>
      </c>
      <c r="D11680">
        <v>620</v>
      </c>
      <c r="E11680" t="s">
        <v>11</v>
      </c>
      <c r="F11680">
        <v>7784</v>
      </c>
      <c r="G11680">
        <v>8</v>
      </c>
      <c r="H11680">
        <v>52769</v>
      </c>
      <c r="I11680">
        <v>52769</v>
      </c>
      <c r="J11680">
        <v>666000</v>
      </c>
      <c r="K11680">
        <v>0</v>
      </c>
    </row>
    <row r="11681" spans="1:11" x14ac:dyDescent="0.25">
      <c r="A11681">
        <v>1998</v>
      </c>
      <c r="B11681">
        <v>724</v>
      </c>
      <c r="C11681">
        <v>1</v>
      </c>
      <c r="D11681">
        <v>620</v>
      </c>
      <c r="E11681" t="s">
        <v>11</v>
      </c>
      <c r="F11681">
        <v>7784</v>
      </c>
      <c r="G11681">
        <v>8</v>
      </c>
      <c r="H11681">
        <v>75631</v>
      </c>
      <c r="I11681">
        <v>75631</v>
      </c>
      <c r="J11681">
        <v>850039</v>
      </c>
      <c r="K11681">
        <v>0</v>
      </c>
    </row>
    <row r="11682" spans="1:11" x14ac:dyDescent="0.25">
      <c r="A11682">
        <v>1999</v>
      </c>
      <c r="B11682">
        <v>724</v>
      </c>
      <c r="C11682">
        <v>1</v>
      </c>
      <c r="D11682">
        <v>620</v>
      </c>
      <c r="E11682" t="s">
        <v>11</v>
      </c>
      <c r="F11682">
        <v>7784</v>
      </c>
      <c r="G11682">
        <v>8</v>
      </c>
      <c r="H11682">
        <v>342186</v>
      </c>
      <c r="I11682">
        <v>342186</v>
      </c>
      <c r="J11682">
        <v>3657318</v>
      </c>
      <c r="K11682">
        <v>0</v>
      </c>
    </row>
    <row r="11683" spans="1:11" x14ac:dyDescent="0.25">
      <c r="A11683">
        <v>2000</v>
      </c>
      <c r="B11683">
        <v>724</v>
      </c>
      <c r="C11683">
        <v>1</v>
      </c>
      <c r="D11683">
        <v>620</v>
      </c>
      <c r="E11683" t="s">
        <v>11</v>
      </c>
      <c r="F11683">
        <v>7784</v>
      </c>
      <c r="G11683">
        <v>8</v>
      </c>
      <c r="H11683">
        <v>415419</v>
      </c>
      <c r="I11683">
        <v>415419</v>
      </c>
      <c r="J11683">
        <v>4287901</v>
      </c>
      <c r="K11683">
        <v>2</v>
      </c>
    </row>
    <row r="11684" spans="1:11" x14ac:dyDescent="0.25">
      <c r="A11684">
        <v>2001</v>
      </c>
      <c r="B11684">
        <v>724</v>
      </c>
      <c r="C11684">
        <v>1</v>
      </c>
      <c r="D11684">
        <v>620</v>
      </c>
      <c r="E11684" t="s">
        <v>11</v>
      </c>
      <c r="F11684">
        <v>7784</v>
      </c>
      <c r="G11684">
        <v>8</v>
      </c>
      <c r="H11684">
        <v>69231</v>
      </c>
      <c r="I11684">
        <v>69231</v>
      </c>
      <c r="J11684">
        <v>961880</v>
      </c>
      <c r="K11684">
        <v>2</v>
      </c>
    </row>
    <row r="11685" spans="1:11" x14ac:dyDescent="0.25">
      <c r="A11685">
        <v>2002</v>
      </c>
      <c r="B11685">
        <v>724</v>
      </c>
      <c r="C11685">
        <v>1</v>
      </c>
      <c r="D11685">
        <v>620</v>
      </c>
      <c r="E11685" t="s">
        <v>11</v>
      </c>
      <c r="F11685">
        <v>7784</v>
      </c>
      <c r="G11685">
        <v>5</v>
      </c>
      <c r="H11685">
        <v>15532</v>
      </c>
      <c r="I11685">
        <v>40625</v>
      </c>
      <c r="J11685">
        <v>419772</v>
      </c>
      <c r="K11685">
        <v>2</v>
      </c>
    </row>
    <row r="11686" spans="1:11" x14ac:dyDescent="0.25">
      <c r="A11686">
        <v>2003</v>
      </c>
      <c r="B11686">
        <v>724</v>
      </c>
      <c r="C11686">
        <v>1</v>
      </c>
      <c r="D11686">
        <v>620</v>
      </c>
      <c r="E11686" t="s">
        <v>11</v>
      </c>
      <c r="F11686">
        <v>7784</v>
      </c>
      <c r="G11686">
        <v>5</v>
      </c>
      <c r="H11686">
        <v>38439</v>
      </c>
      <c r="I11686">
        <v>125609</v>
      </c>
      <c r="J11686">
        <v>1020676</v>
      </c>
      <c r="K11686">
        <v>2</v>
      </c>
    </row>
    <row r="11687" spans="1:11" x14ac:dyDescent="0.25">
      <c r="A11687">
        <v>2004</v>
      </c>
      <c r="B11687">
        <v>724</v>
      </c>
      <c r="C11687">
        <v>1</v>
      </c>
      <c r="D11687">
        <v>620</v>
      </c>
      <c r="E11687" t="s">
        <v>11</v>
      </c>
      <c r="F11687">
        <v>7784</v>
      </c>
      <c r="G11687">
        <v>5</v>
      </c>
      <c r="H11687">
        <v>18402</v>
      </c>
      <c r="I11687">
        <v>62510</v>
      </c>
      <c r="J11687">
        <v>932189</v>
      </c>
      <c r="K11687">
        <v>2</v>
      </c>
    </row>
    <row r="11688" spans="1:11" x14ac:dyDescent="0.25">
      <c r="A11688">
        <v>2005</v>
      </c>
      <c r="B11688">
        <v>724</v>
      </c>
      <c r="C11688">
        <v>1</v>
      </c>
      <c r="D11688">
        <v>620</v>
      </c>
      <c r="E11688" t="s">
        <v>11</v>
      </c>
      <c r="F11688">
        <v>7784</v>
      </c>
      <c r="G11688">
        <v>5</v>
      </c>
      <c r="H11688">
        <v>18710</v>
      </c>
      <c r="I11688">
        <v>59201</v>
      </c>
      <c r="J11688">
        <v>594981</v>
      </c>
      <c r="K11688">
        <v>6</v>
      </c>
    </row>
    <row r="11689" spans="1:11" x14ac:dyDescent="0.25">
      <c r="A11689">
        <v>2006</v>
      </c>
      <c r="B11689">
        <v>724</v>
      </c>
      <c r="C11689">
        <v>1</v>
      </c>
      <c r="D11689">
        <v>620</v>
      </c>
      <c r="E11689" t="s">
        <v>11</v>
      </c>
      <c r="F11689">
        <v>7784</v>
      </c>
      <c r="G11689">
        <v>5</v>
      </c>
      <c r="H11689">
        <v>44519</v>
      </c>
      <c r="I11689">
        <v>152599</v>
      </c>
      <c r="J11689">
        <v>2850622</v>
      </c>
      <c r="K11689">
        <v>6</v>
      </c>
    </row>
    <row r="11690" spans="1:11" x14ac:dyDescent="0.25">
      <c r="A11690">
        <v>2007</v>
      </c>
      <c r="B11690">
        <v>724</v>
      </c>
      <c r="C11690">
        <v>1</v>
      </c>
      <c r="D11690">
        <v>620</v>
      </c>
      <c r="E11690" t="s">
        <v>11</v>
      </c>
      <c r="F11690">
        <v>7784</v>
      </c>
      <c r="G11690">
        <v>5</v>
      </c>
      <c r="H11690">
        <v>50029</v>
      </c>
      <c r="I11690">
        <v>30336</v>
      </c>
      <c r="J11690">
        <v>1958103</v>
      </c>
      <c r="K11690">
        <v>4</v>
      </c>
    </row>
    <row r="11691" spans="1:11" x14ac:dyDescent="0.25">
      <c r="A11691">
        <v>2008</v>
      </c>
      <c r="B11691">
        <v>724</v>
      </c>
      <c r="C11691">
        <v>1</v>
      </c>
      <c r="D11691">
        <v>620</v>
      </c>
      <c r="E11691" t="s">
        <v>11</v>
      </c>
      <c r="F11691">
        <v>7784</v>
      </c>
      <c r="G11691">
        <v>5</v>
      </c>
      <c r="H11691">
        <v>33046</v>
      </c>
      <c r="I11691">
        <v>77664</v>
      </c>
      <c r="J11691">
        <v>1863045</v>
      </c>
      <c r="K11691">
        <v>0</v>
      </c>
    </row>
    <row r="11692" spans="1:11" x14ac:dyDescent="0.25">
      <c r="A11692">
        <v>1988</v>
      </c>
      <c r="B11692">
        <v>724</v>
      </c>
      <c r="C11692">
        <v>1</v>
      </c>
      <c r="D11692">
        <v>620</v>
      </c>
      <c r="E11692" t="s">
        <v>11</v>
      </c>
      <c r="F11692">
        <v>7788</v>
      </c>
      <c r="G11692">
        <v>8</v>
      </c>
      <c r="H11692">
        <v>132604</v>
      </c>
      <c r="I11692">
        <v>132604</v>
      </c>
      <c r="J11692">
        <v>1935023</v>
      </c>
      <c r="K11692">
        <v>0</v>
      </c>
    </row>
    <row r="11693" spans="1:11" x14ac:dyDescent="0.25">
      <c r="A11693">
        <v>1989</v>
      </c>
      <c r="B11693">
        <v>724</v>
      </c>
      <c r="C11693">
        <v>1</v>
      </c>
      <c r="D11693">
        <v>620</v>
      </c>
      <c r="E11693" t="s">
        <v>11</v>
      </c>
      <c r="F11693">
        <v>7788</v>
      </c>
      <c r="G11693">
        <v>8</v>
      </c>
      <c r="H11693">
        <v>208133</v>
      </c>
      <c r="I11693">
        <v>208133</v>
      </c>
      <c r="J11693">
        <v>3653713</v>
      </c>
      <c r="K11693">
        <v>0</v>
      </c>
    </row>
    <row r="11694" spans="1:11" x14ac:dyDescent="0.25">
      <c r="A11694">
        <v>1990</v>
      </c>
      <c r="B11694">
        <v>724</v>
      </c>
      <c r="C11694">
        <v>1</v>
      </c>
      <c r="D11694">
        <v>620</v>
      </c>
      <c r="E11694" t="s">
        <v>11</v>
      </c>
      <c r="F11694">
        <v>7788</v>
      </c>
      <c r="G11694">
        <v>8</v>
      </c>
      <c r="H11694">
        <v>168729</v>
      </c>
      <c r="I11694">
        <v>168729</v>
      </c>
      <c r="J11694">
        <v>2574037</v>
      </c>
      <c r="K11694">
        <v>0</v>
      </c>
    </row>
    <row r="11695" spans="1:11" x14ac:dyDescent="0.25">
      <c r="A11695">
        <v>1991</v>
      </c>
      <c r="B11695">
        <v>724</v>
      </c>
      <c r="C11695">
        <v>1</v>
      </c>
      <c r="D11695">
        <v>620</v>
      </c>
      <c r="E11695" t="s">
        <v>11</v>
      </c>
      <c r="F11695">
        <v>7788</v>
      </c>
      <c r="G11695">
        <v>8</v>
      </c>
      <c r="H11695">
        <v>473797</v>
      </c>
      <c r="I11695">
        <v>473797</v>
      </c>
      <c r="J11695">
        <v>5388515</v>
      </c>
      <c r="K11695">
        <v>0</v>
      </c>
    </row>
    <row r="11696" spans="1:11" x14ac:dyDescent="0.25">
      <c r="A11696">
        <v>1992</v>
      </c>
      <c r="B11696">
        <v>724</v>
      </c>
      <c r="C11696">
        <v>1</v>
      </c>
      <c r="D11696">
        <v>620</v>
      </c>
      <c r="E11696" t="s">
        <v>11</v>
      </c>
      <c r="F11696">
        <v>7788</v>
      </c>
      <c r="G11696">
        <v>8</v>
      </c>
      <c r="H11696">
        <v>252803</v>
      </c>
      <c r="I11696">
        <v>252803</v>
      </c>
      <c r="J11696">
        <v>4806432</v>
      </c>
      <c r="K11696">
        <v>0</v>
      </c>
    </row>
    <row r="11697" spans="1:11" x14ac:dyDescent="0.25">
      <c r="A11697">
        <v>1993</v>
      </c>
      <c r="B11697">
        <v>724</v>
      </c>
      <c r="C11697">
        <v>1</v>
      </c>
      <c r="D11697">
        <v>620</v>
      </c>
      <c r="E11697" t="s">
        <v>11</v>
      </c>
      <c r="F11697">
        <v>7788</v>
      </c>
      <c r="G11697">
        <v>8</v>
      </c>
      <c r="H11697">
        <v>173025</v>
      </c>
      <c r="I11697">
        <v>173025</v>
      </c>
      <c r="J11697">
        <v>3232290</v>
      </c>
      <c r="K11697">
        <v>0</v>
      </c>
    </row>
    <row r="11698" spans="1:11" x14ac:dyDescent="0.25">
      <c r="A11698">
        <v>1994</v>
      </c>
      <c r="B11698">
        <v>724</v>
      </c>
      <c r="C11698">
        <v>1</v>
      </c>
      <c r="D11698">
        <v>620</v>
      </c>
      <c r="E11698" t="s">
        <v>11</v>
      </c>
      <c r="F11698">
        <v>7788</v>
      </c>
      <c r="G11698">
        <v>8</v>
      </c>
      <c r="H11698">
        <v>125771</v>
      </c>
      <c r="I11698">
        <v>125771</v>
      </c>
      <c r="J11698">
        <v>3555350</v>
      </c>
      <c r="K11698">
        <v>0</v>
      </c>
    </row>
    <row r="11699" spans="1:11" x14ac:dyDescent="0.25">
      <c r="A11699">
        <v>1995</v>
      </c>
      <c r="B11699">
        <v>724</v>
      </c>
      <c r="C11699">
        <v>1</v>
      </c>
      <c r="D11699">
        <v>620</v>
      </c>
      <c r="E11699" t="s">
        <v>11</v>
      </c>
      <c r="F11699">
        <v>7788</v>
      </c>
      <c r="G11699">
        <v>8</v>
      </c>
      <c r="H11699">
        <v>91539</v>
      </c>
      <c r="I11699">
        <v>91539</v>
      </c>
      <c r="J11699">
        <v>2812990</v>
      </c>
      <c r="K11699">
        <v>0</v>
      </c>
    </row>
    <row r="11700" spans="1:11" x14ac:dyDescent="0.25">
      <c r="A11700">
        <v>1996</v>
      </c>
      <c r="B11700">
        <v>724</v>
      </c>
      <c r="C11700">
        <v>1</v>
      </c>
      <c r="D11700">
        <v>620</v>
      </c>
      <c r="E11700" t="s">
        <v>11</v>
      </c>
      <c r="F11700">
        <v>7788</v>
      </c>
      <c r="G11700">
        <v>8</v>
      </c>
      <c r="H11700">
        <v>88913</v>
      </c>
      <c r="I11700">
        <v>88913</v>
      </c>
      <c r="J11700">
        <v>3211806</v>
      </c>
      <c r="K11700">
        <v>0</v>
      </c>
    </row>
    <row r="11701" spans="1:11" x14ac:dyDescent="0.25">
      <c r="A11701">
        <v>1997</v>
      </c>
      <c r="B11701">
        <v>724</v>
      </c>
      <c r="C11701">
        <v>1</v>
      </c>
      <c r="D11701">
        <v>620</v>
      </c>
      <c r="E11701" t="s">
        <v>11</v>
      </c>
      <c r="F11701">
        <v>7788</v>
      </c>
      <c r="G11701">
        <v>8</v>
      </c>
      <c r="H11701">
        <v>122272</v>
      </c>
      <c r="I11701">
        <v>122272</v>
      </c>
      <c r="J11701">
        <v>4452303</v>
      </c>
      <c r="K11701">
        <v>0</v>
      </c>
    </row>
    <row r="11702" spans="1:11" x14ac:dyDescent="0.25">
      <c r="A11702">
        <v>1998</v>
      </c>
      <c r="B11702">
        <v>724</v>
      </c>
      <c r="C11702">
        <v>1</v>
      </c>
      <c r="D11702">
        <v>620</v>
      </c>
      <c r="E11702" t="s">
        <v>11</v>
      </c>
      <c r="F11702">
        <v>7788</v>
      </c>
      <c r="G11702">
        <v>8</v>
      </c>
      <c r="H11702">
        <v>372541</v>
      </c>
      <c r="I11702">
        <v>372541</v>
      </c>
      <c r="J11702">
        <v>8682208</v>
      </c>
      <c r="K11702">
        <v>0</v>
      </c>
    </row>
    <row r="11703" spans="1:11" x14ac:dyDescent="0.25">
      <c r="A11703">
        <v>1999</v>
      </c>
      <c r="B11703">
        <v>724</v>
      </c>
      <c r="C11703">
        <v>1</v>
      </c>
      <c r="D11703">
        <v>620</v>
      </c>
      <c r="E11703" t="s">
        <v>11</v>
      </c>
      <c r="F11703">
        <v>7788</v>
      </c>
      <c r="G11703">
        <v>8</v>
      </c>
      <c r="H11703">
        <v>624003</v>
      </c>
      <c r="I11703">
        <v>624003</v>
      </c>
      <c r="J11703">
        <v>5769350</v>
      </c>
      <c r="K11703">
        <v>0</v>
      </c>
    </row>
    <row r="11704" spans="1:11" x14ac:dyDescent="0.25">
      <c r="A11704">
        <v>2000</v>
      </c>
      <c r="B11704">
        <v>724</v>
      </c>
      <c r="C11704">
        <v>1</v>
      </c>
      <c r="D11704">
        <v>620</v>
      </c>
      <c r="E11704" t="s">
        <v>11</v>
      </c>
      <c r="F11704">
        <v>7788</v>
      </c>
      <c r="G11704">
        <v>1</v>
      </c>
      <c r="I11704">
        <v>517209</v>
      </c>
      <c r="J11704">
        <v>6756446</v>
      </c>
      <c r="K11704">
        <v>0</v>
      </c>
    </row>
    <row r="11705" spans="1:11" x14ac:dyDescent="0.25">
      <c r="A11705">
        <v>2001</v>
      </c>
      <c r="B11705">
        <v>724</v>
      </c>
      <c r="C11705">
        <v>1</v>
      </c>
      <c r="D11705">
        <v>620</v>
      </c>
      <c r="E11705" t="s">
        <v>11</v>
      </c>
      <c r="F11705">
        <v>7788</v>
      </c>
      <c r="G11705">
        <v>1</v>
      </c>
      <c r="I11705">
        <v>651981</v>
      </c>
      <c r="J11705">
        <v>6405491</v>
      </c>
      <c r="K11705">
        <v>4</v>
      </c>
    </row>
    <row r="11706" spans="1:11" x14ac:dyDescent="0.25">
      <c r="A11706">
        <v>2002</v>
      </c>
      <c r="B11706">
        <v>724</v>
      </c>
      <c r="C11706">
        <v>1</v>
      </c>
      <c r="D11706">
        <v>620</v>
      </c>
      <c r="E11706" t="s">
        <v>11</v>
      </c>
      <c r="F11706">
        <v>7788</v>
      </c>
      <c r="G11706">
        <v>8</v>
      </c>
      <c r="H11706">
        <v>359177</v>
      </c>
      <c r="I11706">
        <v>359177</v>
      </c>
      <c r="J11706">
        <v>15867224</v>
      </c>
      <c r="K11706">
        <v>2</v>
      </c>
    </row>
    <row r="11707" spans="1:11" x14ac:dyDescent="0.25">
      <c r="A11707">
        <v>2003</v>
      </c>
      <c r="B11707">
        <v>724</v>
      </c>
      <c r="C11707">
        <v>1</v>
      </c>
      <c r="D11707">
        <v>620</v>
      </c>
      <c r="E11707" t="s">
        <v>11</v>
      </c>
      <c r="F11707">
        <v>7788</v>
      </c>
      <c r="G11707">
        <v>8</v>
      </c>
      <c r="H11707">
        <v>1712428</v>
      </c>
      <c r="I11707">
        <v>1712428</v>
      </c>
      <c r="J11707">
        <v>10538629</v>
      </c>
      <c r="K11707">
        <v>6</v>
      </c>
    </row>
    <row r="11708" spans="1:11" x14ac:dyDescent="0.25">
      <c r="A11708">
        <v>2004</v>
      </c>
      <c r="B11708">
        <v>724</v>
      </c>
      <c r="C11708">
        <v>1</v>
      </c>
      <c r="D11708">
        <v>620</v>
      </c>
      <c r="E11708" t="s">
        <v>11</v>
      </c>
      <c r="F11708">
        <v>7788</v>
      </c>
      <c r="G11708">
        <v>1</v>
      </c>
      <c r="I11708">
        <v>933849</v>
      </c>
      <c r="J11708">
        <v>18649828</v>
      </c>
      <c r="K11708">
        <v>4</v>
      </c>
    </row>
    <row r="11709" spans="1:11" x14ac:dyDescent="0.25">
      <c r="A11709">
        <v>2005</v>
      </c>
      <c r="B11709">
        <v>724</v>
      </c>
      <c r="C11709">
        <v>1</v>
      </c>
      <c r="D11709">
        <v>620</v>
      </c>
      <c r="E11709" t="s">
        <v>11</v>
      </c>
      <c r="F11709">
        <v>7788</v>
      </c>
      <c r="G11709">
        <v>1</v>
      </c>
      <c r="I11709">
        <v>1286463</v>
      </c>
      <c r="J11709">
        <v>50323924</v>
      </c>
      <c r="K11709">
        <v>4</v>
      </c>
    </row>
    <row r="11710" spans="1:11" x14ac:dyDescent="0.25">
      <c r="A11710">
        <v>2006</v>
      </c>
      <c r="B11710">
        <v>724</v>
      </c>
      <c r="C11710">
        <v>1</v>
      </c>
      <c r="D11710">
        <v>620</v>
      </c>
      <c r="E11710" t="s">
        <v>11</v>
      </c>
      <c r="F11710">
        <v>7788</v>
      </c>
      <c r="G11710">
        <v>1</v>
      </c>
      <c r="I11710">
        <v>1452528</v>
      </c>
      <c r="J11710">
        <v>43592264</v>
      </c>
      <c r="K11710">
        <v>4</v>
      </c>
    </row>
    <row r="11711" spans="1:11" x14ac:dyDescent="0.25">
      <c r="A11711">
        <v>2007</v>
      </c>
      <c r="B11711">
        <v>724</v>
      </c>
      <c r="C11711">
        <v>1</v>
      </c>
      <c r="D11711">
        <v>620</v>
      </c>
      <c r="E11711" t="s">
        <v>11</v>
      </c>
      <c r="F11711">
        <v>7788</v>
      </c>
      <c r="G11711">
        <v>8</v>
      </c>
      <c r="H11711">
        <v>1471520</v>
      </c>
      <c r="I11711">
        <v>1471520</v>
      </c>
      <c r="J11711">
        <v>36005871</v>
      </c>
      <c r="K11711">
        <v>6</v>
      </c>
    </row>
    <row r="11712" spans="1:11" x14ac:dyDescent="0.25">
      <c r="A11712">
        <v>2008</v>
      </c>
      <c r="B11712">
        <v>724</v>
      </c>
      <c r="C11712">
        <v>1</v>
      </c>
      <c r="D11712">
        <v>620</v>
      </c>
      <c r="E11712" t="s">
        <v>11</v>
      </c>
      <c r="F11712">
        <v>7788</v>
      </c>
      <c r="G11712">
        <v>8</v>
      </c>
      <c r="H11712">
        <v>971451</v>
      </c>
      <c r="I11712">
        <v>971451</v>
      </c>
      <c r="J11712">
        <v>12054275</v>
      </c>
      <c r="K11712">
        <v>0</v>
      </c>
    </row>
    <row r="11713" spans="1:11" x14ac:dyDescent="0.25">
      <c r="A11713">
        <v>1988</v>
      </c>
      <c r="B11713">
        <v>724</v>
      </c>
      <c r="C11713">
        <v>1</v>
      </c>
      <c r="D11713">
        <v>620</v>
      </c>
      <c r="E11713" t="s">
        <v>11</v>
      </c>
      <c r="F11713">
        <v>7810</v>
      </c>
      <c r="G11713">
        <v>8</v>
      </c>
      <c r="H11713">
        <v>9530515</v>
      </c>
      <c r="I11713">
        <v>9530515</v>
      </c>
      <c r="J11713">
        <v>92175904</v>
      </c>
      <c r="K11713">
        <v>0</v>
      </c>
    </row>
    <row r="11714" spans="1:11" x14ac:dyDescent="0.25">
      <c r="A11714">
        <v>1989</v>
      </c>
      <c r="B11714">
        <v>724</v>
      </c>
      <c r="C11714">
        <v>1</v>
      </c>
      <c r="D11714">
        <v>620</v>
      </c>
      <c r="E11714" t="s">
        <v>11</v>
      </c>
      <c r="F11714">
        <v>7810</v>
      </c>
      <c r="G11714">
        <v>8</v>
      </c>
      <c r="H11714">
        <v>17920424</v>
      </c>
      <c r="I11714">
        <v>17920424</v>
      </c>
      <c r="J11714">
        <v>162448992</v>
      </c>
      <c r="K11714">
        <v>0</v>
      </c>
    </row>
    <row r="11715" spans="1:11" x14ac:dyDescent="0.25">
      <c r="A11715">
        <v>1990</v>
      </c>
      <c r="B11715">
        <v>724</v>
      </c>
      <c r="C11715">
        <v>1</v>
      </c>
      <c r="D11715">
        <v>620</v>
      </c>
      <c r="E11715" t="s">
        <v>11</v>
      </c>
      <c r="F11715">
        <v>7810</v>
      </c>
      <c r="G11715">
        <v>8</v>
      </c>
      <c r="H11715">
        <v>16637772</v>
      </c>
      <c r="I11715">
        <v>16637772</v>
      </c>
      <c r="J11715">
        <v>174679200</v>
      </c>
      <c r="K11715">
        <v>0</v>
      </c>
    </row>
    <row r="11716" spans="1:11" x14ac:dyDescent="0.25">
      <c r="A11716">
        <v>1991</v>
      </c>
      <c r="B11716">
        <v>724</v>
      </c>
      <c r="C11716">
        <v>1</v>
      </c>
      <c r="D11716">
        <v>620</v>
      </c>
      <c r="E11716" t="s">
        <v>11</v>
      </c>
      <c r="F11716">
        <v>7810</v>
      </c>
      <c r="G11716">
        <v>8</v>
      </c>
      <c r="H11716">
        <v>20862180</v>
      </c>
      <c r="I11716">
        <v>20862180</v>
      </c>
      <c r="J11716">
        <v>186383376</v>
      </c>
      <c r="K11716">
        <v>0</v>
      </c>
    </row>
    <row r="11717" spans="1:11" x14ac:dyDescent="0.25">
      <c r="A11717">
        <v>1992</v>
      </c>
      <c r="B11717">
        <v>724</v>
      </c>
      <c r="C11717">
        <v>1</v>
      </c>
      <c r="D11717">
        <v>620</v>
      </c>
      <c r="E11717" t="s">
        <v>11</v>
      </c>
      <c r="F11717">
        <v>7810</v>
      </c>
      <c r="G11717">
        <v>8</v>
      </c>
      <c r="H11717">
        <v>23842758</v>
      </c>
      <c r="I11717">
        <v>23842758</v>
      </c>
      <c r="J11717">
        <v>206191808</v>
      </c>
      <c r="K11717">
        <v>0</v>
      </c>
    </row>
    <row r="11718" spans="1:11" x14ac:dyDescent="0.25">
      <c r="A11718">
        <v>1993</v>
      </c>
      <c r="B11718">
        <v>724</v>
      </c>
      <c r="C11718">
        <v>1</v>
      </c>
      <c r="D11718">
        <v>620</v>
      </c>
      <c r="E11718" t="s">
        <v>11</v>
      </c>
      <c r="F11718">
        <v>7810</v>
      </c>
      <c r="G11718">
        <v>8</v>
      </c>
      <c r="H11718">
        <v>19300352</v>
      </c>
      <c r="I11718">
        <v>19300352</v>
      </c>
      <c r="J11718">
        <v>149718576</v>
      </c>
      <c r="K11718">
        <v>0</v>
      </c>
    </row>
    <row r="11719" spans="1:11" x14ac:dyDescent="0.25">
      <c r="A11719">
        <v>1994</v>
      </c>
      <c r="B11719">
        <v>724</v>
      </c>
      <c r="C11719">
        <v>1</v>
      </c>
      <c r="D11719">
        <v>620</v>
      </c>
      <c r="E11719" t="s">
        <v>11</v>
      </c>
      <c r="F11719">
        <v>7810</v>
      </c>
      <c r="G11719">
        <v>8</v>
      </c>
      <c r="H11719">
        <v>9815160</v>
      </c>
      <c r="I11719">
        <v>9815160</v>
      </c>
      <c r="J11719">
        <v>69889128</v>
      </c>
      <c r="K11719">
        <v>0</v>
      </c>
    </row>
    <row r="11720" spans="1:11" x14ac:dyDescent="0.25">
      <c r="A11720">
        <v>1995</v>
      </c>
      <c r="B11720">
        <v>724</v>
      </c>
      <c r="C11720">
        <v>1</v>
      </c>
      <c r="D11720">
        <v>620</v>
      </c>
      <c r="E11720" t="s">
        <v>11</v>
      </c>
      <c r="F11720">
        <v>7810</v>
      </c>
      <c r="G11720">
        <v>8</v>
      </c>
      <c r="H11720">
        <v>12470057</v>
      </c>
      <c r="I11720">
        <v>12470057</v>
      </c>
      <c r="J11720">
        <v>105832824</v>
      </c>
      <c r="K11720">
        <v>0</v>
      </c>
    </row>
    <row r="11721" spans="1:11" x14ac:dyDescent="0.25">
      <c r="A11721">
        <v>1996</v>
      </c>
      <c r="B11721">
        <v>724</v>
      </c>
      <c r="C11721">
        <v>1</v>
      </c>
      <c r="D11721">
        <v>620</v>
      </c>
      <c r="E11721" t="s">
        <v>11</v>
      </c>
      <c r="F11721">
        <v>7810</v>
      </c>
      <c r="G11721">
        <v>8</v>
      </c>
      <c r="H11721">
        <v>26531952</v>
      </c>
      <c r="I11721">
        <v>26531952</v>
      </c>
      <c r="J11721">
        <v>283396160</v>
      </c>
      <c r="K11721">
        <v>0</v>
      </c>
    </row>
    <row r="11722" spans="1:11" x14ac:dyDescent="0.25">
      <c r="A11722">
        <v>1997</v>
      </c>
      <c r="B11722">
        <v>724</v>
      </c>
      <c r="C11722">
        <v>1</v>
      </c>
      <c r="D11722">
        <v>620</v>
      </c>
      <c r="E11722" t="s">
        <v>11</v>
      </c>
      <c r="F11722">
        <v>7810</v>
      </c>
      <c r="G11722">
        <v>8</v>
      </c>
      <c r="H11722">
        <v>19255016</v>
      </c>
      <c r="I11722">
        <v>19255016</v>
      </c>
      <c r="J11722">
        <v>170976864</v>
      </c>
      <c r="K11722">
        <v>0</v>
      </c>
    </row>
    <row r="11723" spans="1:11" x14ac:dyDescent="0.25">
      <c r="A11723">
        <v>1998</v>
      </c>
      <c r="B11723">
        <v>724</v>
      </c>
      <c r="C11723">
        <v>1</v>
      </c>
      <c r="D11723">
        <v>620</v>
      </c>
      <c r="E11723" t="s">
        <v>11</v>
      </c>
      <c r="F11723">
        <v>7810</v>
      </c>
      <c r="G11723">
        <v>8</v>
      </c>
      <c r="H11723">
        <v>17701040</v>
      </c>
      <c r="I11723">
        <v>17701040</v>
      </c>
      <c r="J11723">
        <v>140384224</v>
      </c>
      <c r="K11723">
        <v>0</v>
      </c>
    </row>
    <row r="11724" spans="1:11" x14ac:dyDescent="0.25">
      <c r="A11724">
        <v>1999</v>
      </c>
      <c r="B11724">
        <v>724</v>
      </c>
      <c r="C11724">
        <v>1</v>
      </c>
      <c r="D11724">
        <v>620</v>
      </c>
      <c r="E11724" t="s">
        <v>11</v>
      </c>
      <c r="F11724">
        <v>7810</v>
      </c>
      <c r="G11724">
        <v>8</v>
      </c>
      <c r="H11724">
        <v>37992557</v>
      </c>
      <c r="I11724">
        <v>37992557</v>
      </c>
      <c r="J11724">
        <v>141887700</v>
      </c>
      <c r="K11724">
        <v>0</v>
      </c>
    </row>
    <row r="11725" spans="1:11" x14ac:dyDescent="0.25">
      <c r="A11725">
        <v>2000</v>
      </c>
      <c r="B11725">
        <v>724</v>
      </c>
      <c r="C11725">
        <v>1</v>
      </c>
      <c r="D11725">
        <v>620</v>
      </c>
      <c r="E11725" t="s">
        <v>11</v>
      </c>
      <c r="F11725">
        <v>7810</v>
      </c>
      <c r="G11725">
        <v>5</v>
      </c>
      <c r="H11725">
        <v>6411</v>
      </c>
      <c r="I11725">
        <v>7130915</v>
      </c>
      <c r="J11725">
        <v>72439047</v>
      </c>
      <c r="K11725">
        <v>0</v>
      </c>
    </row>
    <row r="11726" spans="1:11" x14ac:dyDescent="0.25">
      <c r="A11726">
        <v>2001</v>
      </c>
      <c r="B11726">
        <v>724</v>
      </c>
      <c r="C11726">
        <v>1</v>
      </c>
      <c r="D11726">
        <v>620</v>
      </c>
      <c r="E11726" t="s">
        <v>11</v>
      </c>
      <c r="F11726">
        <v>7810</v>
      </c>
      <c r="G11726">
        <v>5</v>
      </c>
      <c r="H11726">
        <v>3587</v>
      </c>
      <c r="I11726">
        <v>4659042</v>
      </c>
      <c r="J11726">
        <v>42043415</v>
      </c>
      <c r="K11726">
        <v>0</v>
      </c>
    </row>
    <row r="11727" spans="1:11" x14ac:dyDescent="0.25">
      <c r="A11727">
        <v>2002</v>
      </c>
      <c r="B11727">
        <v>724</v>
      </c>
      <c r="C11727">
        <v>1</v>
      </c>
      <c r="D11727">
        <v>620</v>
      </c>
      <c r="E11727" t="s">
        <v>11</v>
      </c>
      <c r="F11727">
        <v>7810</v>
      </c>
      <c r="G11727">
        <v>5</v>
      </c>
      <c r="H11727">
        <v>8534</v>
      </c>
      <c r="I11727">
        <v>14011773</v>
      </c>
      <c r="J11727">
        <v>127787848</v>
      </c>
      <c r="K11727">
        <v>0</v>
      </c>
    </row>
    <row r="11728" spans="1:11" x14ac:dyDescent="0.25">
      <c r="A11728">
        <v>2003</v>
      </c>
      <c r="B11728">
        <v>724</v>
      </c>
      <c r="C11728">
        <v>1</v>
      </c>
      <c r="D11728">
        <v>620</v>
      </c>
      <c r="E11728" t="s">
        <v>11</v>
      </c>
      <c r="F11728">
        <v>7810</v>
      </c>
      <c r="G11728">
        <v>5</v>
      </c>
      <c r="H11728">
        <v>7692</v>
      </c>
      <c r="I11728">
        <v>12581724</v>
      </c>
      <c r="J11728">
        <v>124362688</v>
      </c>
      <c r="K11728">
        <v>0</v>
      </c>
    </row>
    <row r="11729" spans="1:11" x14ac:dyDescent="0.25">
      <c r="A11729">
        <v>2004</v>
      </c>
      <c r="B11729">
        <v>724</v>
      </c>
      <c r="C11729">
        <v>1</v>
      </c>
      <c r="D11729">
        <v>620</v>
      </c>
      <c r="E11729" t="s">
        <v>11</v>
      </c>
      <c r="F11729">
        <v>7810</v>
      </c>
      <c r="G11729">
        <v>5</v>
      </c>
      <c r="H11729">
        <v>23124</v>
      </c>
      <c r="I11729">
        <v>30219589</v>
      </c>
      <c r="J11729">
        <v>292424150</v>
      </c>
      <c r="K11729">
        <v>0</v>
      </c>
    </row>
    <row r="11730" spans="1:11" x14ac:dyDescent="0.25">
      <c r="A11730">
        <v>2005</v>
      </c>
      <c r="B11730">
        <v>724</v>
      </c>
      <c r="C11730">
        <v>1</v>
      </c>
      <c r="D11730">
        <v>620</v>
      </c>
      <c r="E11730" t="s">
        <v>11</v>
      </c>
      <c r="F11730">
        <v>7810</v>
      </c>
      <c r="G11730">
        <v>5</v>
      </c>
      <c r="H11730">
        <v>37901</v>
      </c>
      <c r="I11730">
        <v>47633317</v>
      </c>
      <c r="J11730">
        <v>458209466</v>
      </c>
      <c r="K11730">
        <v>0</v>
      </c>
    </row>
    <row r="11731" spans="1:11" x14ac:dyDescent="0.25">
      <c r="A11731">
        <v>2006</v>
      </c>
      <c r="B11731">
        <v>724</v>
      </c>
      <c r="C11731">
        <v>1</v>
      </c>
      <c r="D11731">
        <v>620</v>
      </c>
      <c r="E11731" t="s">
        <v>11</v>
      </c>
      <c r="F11731">
        <v>7810</v>
      </c>
      <c r="G11731">
        <v>5</v>
      </c>
      <c r="H11731">
        <v>29314</v>
      </c>
      <c r="I11731">
        <v>1935716</v>
      </c>
      <c r="J11731">
        <v>447968025</v>
      </c>
      <c r="K11731">
        <v>6</v>
      </c>
    </row>
    <row r="11732" spans="1:11" x14ac:dyDescent="0.25">
      <c r="A11732">
        <v>2007</v>
      </c>
      <c r="B11732">
        <v>724</v>
      </c>
      <c r="C11732">
        <v>1</v>
      </c>
      <c r="D11732">
        <v>620</v>
      </c>
      <c r="E11732" t="s">
        <v>11</v>
      </c>
      <c r="F11732">
        <v>7810</v>
      </c>
      <c r="G11732">
        <v>5</v>
      </c>
      <c r="H11732">
        <v>18850</v>
      </c>
      <c r="I11732">
        <v>290240</v>
      </c>
      <c r="J11732">
        <v>208518400</v>
      </c>
      <c r="K11732">
        <v>4</v>
      </c>
    </row>
    <row r="11733" spans="1:11" x14ac:dyDescent="0.25">
      <c r="A11733">
        <v>2008</v>
      </c>
      <c r="B11733">
        <v>724</v>
      </c>
      <c r="C11733">
        <v>1</v>
      </c>
      <c r="D11733">
        <v>620</v>
      </c>
      <c r="E11733" t="s">
        <v>11</v>
      </c>
      <c r="F11733">
        <v>7810</v>
      </c>
      <c r="G11733">
        <v>5</v>
      </c>
      <c r="H11733">
        <v>10769</v>
      </c>
      <c r="I11733">
        <v>13520780</v>
      </c>
      <c r="J11733">
        <v>129115965</v>
      </c>
      <c r="K11733">
        <v>0</v>
      </c>
    </row>
    <row r="11734" spans="1:11" x14ac:dyDescent="0.25">
      <c r="A11734">
        <v>1988</v>
      </c>
      <c r="B11734">
        <v>724</v>
      </c>
      <c r="C11734">
        <v>1</v>
      </c>
      <c r="D11734">
        <v>620</v>
      </c>
      <c r="E11734" t="s">
        <v>11</v>
      </c>
      <c r="F11734">
        <v>7821</v>
      </c>
      <c r="G11734">
        <v>8</v>
      </c>
      <c r="H11734">
        <v>5950823</v>
      </c>
      <c r="I11734">
        <v>5950823</v>
      </c>
      <c r="J11734">
        <v>53426028</v>
      </c>
      <c r="K11734">
        <v>0</v>
      </c>
    </row>
    <row r="11735" spans="1:11" x14ac:dyDescent="0.25">
      <c r="A11735">
        <v>1989</v>
      </c>
      <c r="B11735">
        <v>724</v>
      </c>
      <c r="C11735">
        <v>1</v>
      </c>
      <c r="D11735">
        <v>620</v>
      </c>
      <c r="E11735" t="s">
        <v>11</v>
      </c>
      <c r="F11735">
        <v>7821</v>
      </c>
      <c r="G11735">
        <v>8</v>
      </c>
      <c r="H11735">
        <v>9359794</v>
      </c>
      <c r="I11735">
        <v>9359794</v>
      </c>
      <c r="J11735">
        <v>90812608</v>
      </c>
      <c r="K11735">
        <v>0</v>
      </c>
    </row>
    <row r="11736" spans="1:11" x14ac:dyDescent="0.25">
      <c r="A11736">
        <v>1990</v>
      </c>
      <c r="B11736">
        <v>724</v>
      </c>
      <c r="C11736">
        <v>1</v>
      </c>
      <c r="D11736">
        <v>620</v>
      </c>
      <c r="E11736" t="s">
        <v>11</v>
      </c>
      <c r="F11736">
        <v>7821</v>
      </c>
      <c r="G11736">
        <v>8</v>
      </c>
      <c r="H11736">
        <v>6419578</v>
      </c>
      <c r="I11736">
        <v>6419578</v>
      </c>
      <c r="J11736">
        <v>68782880</v>
      </c>
      <c r="K11736">
        <v>0</v>
      </c>
    </row>
    <row r="11737" spans="1:11" x14ac:dyDescent="0.25">
      <c r="A11737">
        <v>1991</v>
      </c>
      <c r="B11737">
        <v>724</v>
      </c>
      <c r="C11737">
        <v>1</v>
      </c>
      <c r="D11737">
        <v>620</v>
      </c>
      <c r="E11737" t="s">
        <v>11</v>
      </c>
      <c r="F11737">
        <v>7821</v>
      </c>
      <c r="G11737">
        <v>8</v>
      </c>
      <c r="H11737">
        <v>5542581</v>
      </c>
      <c r="I11737">
        <v>5542581</v>
      </c>
      <c r="J11737">
        <v>57863564</v>
      </c>
      <c r="K11737">
        <v>0</v>
      </c>
    </row>
    <row r="11738" spans="1:11" x14ac:dyDescent="0.25">
      <c r="A11738">
        <v>1992</v>
      </c>
      <c r="B11738">
        <v>724</v>
      </c>
      <c r="C11738">
        <v>1</v>
      </c>
      <c r="D11738">
        <v>620</v>
      </c>
      <c r="E11738" t="s">
        <v>11</v>
      </c>
      <c r="F11738">
        <v>7821</v>
      </c>
      <c r="G11738">
        <v>8</v>
      </c>
      <c r="H11738">
        <v>711875</v>
      </c>
      <c r="I11738">
        <v>711875</v>
      </c>
      <c r="J11738">
        <v>9033482</v>
      </c>
      <c r="K11738">
        <v>0</v>
      </c>
    </row>
    <row r="11739" spans="1:11" x14ac:dyDescent="0.25">
      <c r="A11739">
        <v>1993</v>
      </c>
      <c r="B11739">
        <v>724</v>
      </c>
      <c r="C11739">
        <v>1</v>
      </c>
      <c r="D11739">
        <v>620</v>
      </c>
      <c r="E11739" t="s">
        <v>11</v>
      </c>
      <c r="F11739">
        <v>7821</v>
      </c>
      <c r="G11739">
        <v>8</v>
      </c>
      <c r="H11739">
        <v>567375</v>
      </c>
      <c r="I11739">
        <v>567375</v>
      </c>
      <c r="J11739">
        <v>7228793</v>
      </c>
      <c r="K11739">
        <v>0</v>
      </c>
    </row>
    <row r="11740" spans="1:11" x14ac:dyDescent="0.25">
      <c r="A11740">
        <v>1994</v>
      </c>
      <c r="B11740">
        <v>724</v>
      </c>
      <c r="C11740">
        <v>1</v>
      </c>
      <c r="D11740">
        <v>620</v>
      </c>
      <c r="E11740" t="s">
        <v>11</v>
      </c>
      <c r="F11740">
        <v>7821</v>
      </c>
      <c r="G11740">
        <v>8</v>
      </c>
      <c r="H11740">
        <v>4021206</v>
      </c>
      <c r="I11740">
        <v>4021206</v>
      </c>
      <c r="J11740">
        <v>30857598</v>
      </c>
      <c r="K11740">
        <v>0</v>
      </c>
    </row>
    <row r="11741" spans="1:11" x14ac:dyDescent="0.25">
      <c r="A11741">
        <v>1995</v>
      </c>
      <c r="B11741">
        <v>724</v>
      </c>
      <c r="C11741">
        <v>1</v>
      </c>
      <c r="D11741">
        <v>620</v>
      </c>
      <c r="E11741" t="s">
        <v>11</v>
      </c>
      <c r="F11741">
        <v>7821</v>
      </c>
      <c r="G11741">
        <v>8</v>
      </c>
      <c r="H11741">
        <v>4778143</v>
      </c>
      <c r="I11741">
        <v>4778143</v>
      </c>
      <c r="J11741">
        <v>38625144</v>
      </c>
      <c r="K11741">
        <v>0</v>
      </c>
    </row>
    <row r="11742" spans="1:11" x14ac:dyDescent="0.25">
      <c r="A11742">
        <v>1996</v>
      </c>
      <c r="B11742">
        <v>724</v>
      </c>
      <c r="C11742">
        <v>1</v>
      </c>
      <c r="D11742">
        <v>620</v>
      </c>
      <c r="E11742" t="s">
        <v>11</v>
      </c>
      <c r="F11742">
        <v>7821</v>
      </c>
      <c r="G11742">
        <v>8</v>
      </c>
      <c r="H11742">
        <v>6220540</v>
      </c>
      <c r="I11742">
        <v>6220540</v>
      </c>
      <c r="J11742">
        <v>48573616</v>
      </c>
      <c r="K11742">
        <v>0</v>
      </c>
    </row>
    <row r="11743" spans="1:11" x14ac:dyDescent="0.25">
      <c r="A11743">
        <v>1997</v>
      </c>
      <c r="B11743">
        <v>724</v>
      </c>
      <c r="C11743">
        <v>1</v>
      </c>
      <c r="D11743">
        <v>620</v>
      </c>
      <c r="E11743" t="s">
        <v>11</v>
      </c>
      <c r="F11743">
        <v>7821</v>
      </c>
      <c r="G11743">
        <v>8</v>
      </c>
      <c r="H11743">
        <v>6854468</v>
      </c>
      <c r="I11743">
        <v>6854468</v>
      </c>
      <c r="J11743">
        <v>44542060</v>
      </c>
      <c r="K11743">
        <v>0</v>
      </c>
    </row>
    <row r="11744" spans="1:11" x14ac:dyDescent="0.25">
      <c r="A11744">
        <v>1998</v>
      </c>
      <c r="B11744">
        <v>724</v>
      </c>
      <c r="C11744">
        <v>1</v>
      </c>
      <c r="D11744">
        <v>620</v>
      </c>
      <c r="E11744" t="s">
        <v>11</v>
      </c>
      <c r="F11744">
        <v>7821</v>
      </c>
      <c r="G11744">
        <v>8</v>
      </c>
      <c r="H11744">
        <v>6926745</v>
      </c>
      <c r="I11744">
        <v>6926745</v>
      </c>
      <c r="J11744">
        <v>42838584</v>
      </c>
      <c r="K11744">
        <v>0</v>
      </c>
    </row>
    <row r="11745" spans="1:11" x14ac:dyDescent="0.25">
      <c r="A11745">
        <v>1999</v>
      </c>
      <c r="B11745">
        <v>724</v>
      </c>
      <c r="C11745">
        <v>1</v>
      </c>
      <c r="D11745">
        <v>620</v>
      </c>
      <c r="E11745" t="s">
        <v>11</v>
      </c>
      <c r="F11745">
        <v>7821</v>
      </c>
      <c r="G11745">
        <v>8</v>
      </c>
      <c r="H11745">
        <v>7721440</v>
      </c>
      <c r="I11745">
        <v>7721440</v>
      </c>
      <c r="J11745">
        <v>58927555</v>
      </c>
      <c r="K11745">
        <v>0</v>
      </c>
    </row>
    <row r="11746" spans="1:11" x14ac:dyDescent="0.25">
      <c r="A11746">
        <v>2000</v>
      </c>
      <c r="B11746">
        <v>724</v>
      </c>
      <c r="C11746">
        <v>1</v>
      </c>
      <c r="D11746">
        <v>620</v>
      </c>
      <c r="E11746" t="s">
        <v>11</v>
      </c>
      <c r="F11746">
        <v>7821</v>
      </c>
      <c r="G11746">
        <v>5</v>
      </c>
      <c r="H11746">
        <v>4693</v>
      </c>
      <c r="I11746">
        <v>4782896</v>
      </c>
      <c r="J11746">
        <v>31419896</v>
      </c>
      <c r="K11746">
        <v>0</v>
      </c>
    </row>
    <row r="11747" spans="1:11" x14ac:dyDescent="0.25">
      <c r="A11747">
        <v>2001</v>
      </c>
      <c r="B11747">
        <v>724</v>
      </c>
      <c r="C11747">
        <v>1</v>
      </c>
      <c r="D11747">
        <v>620</v>
      </c>
      <c r="E11747" t="s">
        <v>11</v>
      </c>
      <c r="F11747">
        <v>7821</v>
      </c>
      <c r="G11747">
        <v>5</v>
      </c>
      <c r="H11747">
        <v>4943</v>
      </c>
      <c r="I11747">
        <v>5884804</v>
      </c>
      <c r="J11747">
        <v>35610340</v>
      </c>
      <c r="K11747">
        <v>2</v>
      </c>
    </row>
    <row r="11748" spans="1:11" x14ac:dyDescent="0.25">
      <c r="A11748">
        <v>2002</v>
      </c>
      <c r="B11748">
        <v>724</v>
      </c>
      <c r="C11748">
        <v>1</v>
      </c>
      <c r="D11748">
        <v>620</v>
      </c>
      <c r="E11748" t="s">
        <v>11</v>
      </c>
      <c r="F11748">
        <v>7821</v>
      </c>
      <c r="G11748">
        <v>5</v>
      </c>
      <c r="H11748">
        <v>8087</v>
      </c>
      <c r="I11748">
        <v>9485748</v>
      </c>
      <c r="J11748">
        <v>59967936</v>
      </c>
      <c r="K11748">
        <v>2</v>
      </c>
    </row>
    <row r="11749" spans="1:11" x14ac:dyDescent="0.25">
      <c r="A11749">
        <v>2003</v>
      </c>
      <c r="B11749">
        <v>724</v>
      </c>
      <c r="C11749">
        <v>1</v>
      </c>
      <c r="D11749">
        <v>620</v>
      </c>
      <c r="E11749" t="s">
        <v>11</v>
      </c>
      <c r="F11749">
        <v>7821</v>
      </c>
      <c r="G11749">
        <v>5</v>
      </c>
      <c r="H11749">
        <v>10083</v>
      </c>
      <c r="I11749">
        <v>11837529</v>
      </c>
      <c r="J11749">
        <v>87083635</v>
      </c>
      <c r="K11749">
        <v>2</v>
      </c>
    </row>
    <row r="11750" spans="1:11" x14ac:dyDescent="0.25">
      <c r="A11750">
        <v>2004</v>
      </c>
      <c r="B11750">
        <v>724</v>
      </c>
      <c r="C11750">
        <v>1</v>
      </c>
      <c r="D11750">
        <v>620</v>
      </c>
      <c r="E11750" t="s">
        <v>11</v>
      </c>
      <c r="F11750">
        <v>7821</v>
      </c>
      <c r="G11750">
        <v>5</v>
      </c>
      <c r="H11750">
        <v>5999</v>
      </c>
      <c r="I11750">
        <v>8280366</v>
      </c>
      <c r="J11750">
        <v>65331314</v>
      </c>
      <c r="K11750">
        <v>2</v>
      </c>
    </row>
    <row r="11751" spans="1:11" x14ac:dyDescent="0.25">
      <c r="A11751">
        <v>2005</v>
      </c>
      <c r="B11751">
        <v>724</v>
      </c>
      <c r="C11751">
        <v>1</v>
      </c>
      <c r="D11751">
        <v>620</v>
      </c>
      <c r="E11751" t="s">
        <v>11</v>
      </c>
      <c r="F11751">
        <v>7821</v>
      </c>
      <c r="G11751">
        <v>5</v>
      </c>
      <c r="H11751">
        <v>3204</v>
      </c>
      <c r="I11751">
        <v>5889308</v>
      </c>
      <c r="J11751">
        <v>38298049</v>
      </c>
      <c r="K11751">
        <v>0</v>
      </c>
    </row>
    <row r="11752" spans="1:11" x14ac:dyDescent="0.25">
      <c r="A11752">
        <v>2006</v>
      </c>
      <c r="B11752">
        <v>724</v>
      </c>
      <c r="C11752">
        <v>1</v>
      </c>
      <c r="D11752">
        <v>620</v>
      </c>
      <c r="E11752" t="s">
        <v>11</v>
      </c>
      <c r="F11752">
        <v>7821</v>
      </c>
      <c r="G11752">
        <v>5</v>
      </c>
      <c r="H11752">
        <v>3443</v>
      </c>
      <c r="I11752">
        <v>1589579</v>
      </c>
      <c r="J11752">
        <v>49678346</v>
      </c>
      <c r="K11752">
        <v>6</v>
      </c>
    </row>
    <row r="11753" spans="1:11" x14ac:dyDescent="0.25">
      <c r="A11753">
        <v>2007</v>
      </c>
      <c r="B11753">
        <v>724</v>
      </c>
      <c r="C11753">
        <v>1</v>
      </c>
      <c r="D11753">
        <v>620</v>
      </c>
      <c r="E11753" t="s">
        <v>11</v>
      </c>
      <c r="F11753">
        <v>7821</v>
      </c>
      <c r="G11753">
        <v>5</v>
      </c>
      <c r="H11753">
        <v>3258</v>
      </c>
      <c r="I11753">
        <v>241233</v>
      </c>
      <c r="J11753">
        <v>54697410</v>
      </c>
      <c r="K11753">
        <v>4</v>
      </c>
    </row>
    <row r="11754" spans="1:11" x14ac:dyDescent="0.25">
      <c r="A11754">
        <v>2008</v>
      </c>
      <c r="B11754">
        <v>724</v>
      </c>
      <c r="C11754">
        <v>1</v>
      </c>
      <c r="D11754">
        <v>620</v>
      </c>
      <c r="E11754" t="s">
        <v>11</v>
      </c>
      <c r="F11754">
        <v>7821</v>
      </c>
      <c r="G11754">
        <v>5</v>
      </c>
      <c r="H11754">
        <v>2827</v>
      </c>
      <c r="I11754">
        <v>4999880</v>
      </c>
      <c r="J11754">
        <v>44758372</v>
      </c>
      <c r="K11754">
        <v>0</v>
      </c>
    </row>
    <row r="11755" spans="1:11" x14ac:dyDescent="0.25">
      <c r="A11755">
        <v>1988</v>
      </c>
      <c r="B11755">
        <v>724</v>
      </c>
      <c r="C11755">
        <v>1</v>
      </c>
      <c r="D11755">
        <v>620</v>
      </c>
      <c r="E11755" t="s">
        <v>11</v>
      </c>
      <c r="F11755">
        <v>7822</v>
      </c>
      <c r="G11755">
        <v>8</v>
      </c>
      <c r="H11755">
        <v>6625</v>
      </c>
      <c r="I11755">
        <v>6625</v>
      </c>
      <c r="J11755">
        <v>6214</v>
      </c>
      <c r="K11755">
        <v>0</v>
      </c>
    </row>
    <row r="11756" spans="1:11" x14ac:dyDescent="0.25">
      <c r="A11756">
        <v>1991</v>
      </c>
      <c r="B11756">
        <v>724</v>
      </c>
      <c r="C11756">
        <v>1</v>
      </c>
      <c r="D11756">
        <v>620</v>
      </c>
      <c r="E11756" t="s">
        <v>11</v>
      </c>
      <c r="F11756">
        <v>7822</v>
      </c>
      <c r="G11756">
        <v>8</v>
      </c>
      <c r="H11756">
        <v>1812</v>
      </c>
      <c r="I11756">
        <v>1812</v>
      </c>
      <c r="J11756">
        <v>27364</v>
      </c>
      <c r="K11756">
        <v>0</v>
      </c>
    </row>
    <row r="11757" spans="1:11" x14ac:dyDescent="0.25">
      <c r="A11757">
        <v>1992</v>
      </c>
      <c r="B11757">
        <v>724</v>
      </c>
      <c r="C11757">
        <v>1</v>
      </c>
      <c r="D11757">
        <v>620</v>
      </c>
      <c r="E11757" t="s">
        <v>11</v>
      </c>
      <c r="F11757">
        <v>7822</v>
      </c>
      <c r="G11757">
        <v>8</v>
      </c>
      <c r="H11757">
        <v>19851</v>
      </c>
      <c r="I11757">
        <v>19851</v>
      </c>
      <c r="J11757">
        <v>62681</v>
      </c>
      <c r="K11757">
        <v>0</v>
      </c>
    </row>
    <row r="11758" spans="1:11" x14ac:dyDescent="0.25">
      <c r="A11758">
        <v>1994</v>
      </c>
      <c r="B11758">
        <v>724</v>
      </c>
      <c r="C11758">
        <v>1</v>
      </c>
      <c r="D11758">
        <v>620</v>
      </c>
      <c r="E11758" t="s">
        <v>11</v>
      </c>
      <c r="F11758">
        <v>7822</v>
      </c>
      <c r="G11758">
        <v>8</v>
      </c>
      <c r="H11758">
        <v>3500</v>
      </c>
      <c r="I11758">
        <v>3500</v>
      </c>
      <c r="J11758">
        <v>10481</v>
      </c>
      <c r="K11758">
        <v>0</v>
      </c>
    </row>
    <row r="11759" spans="1:11" x14ac:dyDescent="0.25">
      <c r="A11759">
        <v>1995</v>
      </c>
      <c r="B11759">
        <v>724</v>
      </c>
      <c r="C11759">
        <v>1</v>
      </c>
      <c r="D11759">
        <v>620</v>
      </c>
      <c r="E11759" t="s">
        <v>11</v>
      </c>
      <c r="F11759">
        <v>7822</v>
      </c>
      <c r="G11759">
        <v>8</v>
      </c>
      <c r="H11759">
        <v>70476</v>
      </c>
      <c r="I11759">
        <v>70476</v>
      </c>
      <c r="J11759">
        <v>554902</v>
      </c>
      <c r="K11759">
        <v>0</v>
      </c>
    </row>
    <row r="11760" spans="1:11" x14ac:dyDescent="0.25">
      <c r="A11760">
        <v>1996</v>
      </c>
      <c r="B11760">
        <v>724</v>
      </c>
      <c r="C11760">
        <v>1</v>
      </c>
      <c r="D11760">
        <v>620</v>
      </c>
      <c r="E11760" t="s">
        <v>11</v>
      </c>
      <c r="F11760">
        <v>7822</v>
      </c>
      <c r="G11760">
        <v>8</v>
      </c>
      <c r="H11760">
        <v>111500</v>
      </c>
      <c r="I11760">
        <v>111500</v>
      </c>
      <c r="J11760">
        <v>835697</v>
      </c>
      <c r="K11760">
        <v>0</v>
      </c>
    </row>
    <row r="11761" spans="1:11" x14ac:dyDescent="0.25">
      <c r="A11761">
        <v>1997</v>
      </c>
      <c r="B11761">
        <v>724</v>
      </c>
      <c r="C11761">
        <v>1</v>
      </c>
      <c r="D11761">
        <v>620</v>
      </c>
      <c r="E11761" t="s">
        <v>11</v>
      </c>
      <c r="F11761">
        <v>7822</v>
      </c>
      <c r="G11761">
        <v>8</v>
      </c>
      <c r="H11761">
        <v>518178</v>
      </c>
      <c r="I11761">
        <v>518178</v>
      </c>
      <c r="J11761">
        <v>997828</v>
      </c>
      <c r="K11761">
        <v>0</v>
      </c>
    </row>
    <row r="11762" spans="1:11" x14ac:dyDescent="0.25">
      <c r="A11762">
        <v>1998</v>
      </c>
      <c r="B11762">
        <v>724</v>
      </c>
      <c r="C11762">
        <v>1</v>
      </c>
      <c r="D11762">
        <v>620</v>
      </c>
      <c r="E11762" t="s">
        <v>11</v>
      </c>
      <c r="F11762">
        <v>7822</v>
      </c>
      <c r="G11762">
        <v>8</v>
      </c>
      <c r="H11762">
        <v>1115425</v>
      </c>
      <c r="I11762">
        <v>1115425</v>
      </c>
      <c r="J11762">
        <v>3377110</v>
      </c>
      <c r="K11762">
        <v>0</v>
      </c>
    </row>
    <row r="11763" spans="1:11" x14ac:dyDescent="0.25">
      <c r="A11763">
        <v>1999</v>
      </c>
      <c r="B11763">
        <v>724</v>
      </c>
      <c r="C11763">
        <v>1</v>
      </c>
      <c r="D11763">
        <v>620</v>
      </c>
      <c r="E11763" t="s">
        <v>11</v>
      </c>
      <c r="F11763">
        <v>7822</v>
      </c>
      <c r="G11763">
        <v>8</v>
      </c>
      <c r="H11763">
        <v>111073</v>
      </c>
      <c r="I11763">
        <v>111073</v>
      </c>
      <c r="J11763">
        <v>663750</v>
      </c>
      <c r="K11763">
        <v>0</v>
      </c>
    </row>
    <row r="11764" spans="1:11" x14ac:dyDescent="0.25">
      <c r="A11764">
        <v>2000</v>
      </c>
      <c r="B11764">
        <v>724</v>
      </c>
      <c r="C11764">
        <v>1</v>
      </c>
      <c r="D11764">
        <v>620</v>
      </c>
      <c r="E11764" t="s">
        <v>11</v>
      </c>
      <c r="F11764">
        <v>7822</v>
      </c>
      <c r="G11764">
        <v>8</v>
      </c>
      <c r="H11764">
        <v>106050</v>
      </c>
      <c r="I11764">
        <v>106050</v>
      </c>
      <c r="J11764">
        <v>513894</v>
      </c>
      <c r="K11764">
        <v>0</v>
      </c>
    </row>
    <row r="11765" spans="1:11" x14ac:dyDescent="0.25">
      <c r="A11765">
        <v>2001</v>
      </c>
      <c r="B11765">
        <v>724</v>
      </c>
      <c r="C11765">
        <v>1</v>
      </c>
      <c r="D11765">
        <v>620</v>
      </c>
      <c r="E11765" t="s">
        <v>11</v>
      </c>
      <c r="F11765">
        <v>7822</v>
      </c>
      <c r="G11765">
        <v>8</v>
      </c>
      <c r="H11765">
        <v>34610</v>
      </c>
      <c r="I11765">
        <v>34610</v>
      </c>
      <c r="J11765">
        <v>46599</v>
      </c>
      <c r="K11765">
        <v>0</v>
      </c>
    </row>
    <row r="11766" spans="1:11" x14ac:dyDescent="0.25">
      <c r="A11766">
        <v>2002</v>
      </c>
      <c r="B11766">
        <v>724</v>
      </c>
      <c r="C11766">
        <v>1</v>
      </c>
      <c r="D11766">
        <v>620</v>
      </c>
      <c r="E11766" t="s">
        <v>11</v>
      </c>
      <c r="F11766">
        <v>7822</v>
      </c>
      <c r="G11766">
        <v>8</v>
      </c>
      <c r="H11766">
        <v>23900</v>
      </c>
      <c r="I11766">
        <v>23900</v>
      </c>
      <c r="J11766">
        <v>66316</v>
      </c>
      <c r="K11766">
        <v>0</v>
      </c>
    </row>
    <row r="11767" spans="1:11" x14ac:dyDescent="0.25">
      <c r="A11767">
        <v>2003</v>
      </c>
      <c r="B11767">
        <v>724</v>
      </c>
      <c r="C11767">
        <v>1</v>
      </c>
      <c r="D11767">
        <v>620</v>
      </c>
      <c r="E11767" t="s">
        <v>11</v>
      </c>
      <c r="F11767">
        <v>7822</v>
      </c>
      <c r="G11767">
        <v>8</v>
      </c>
      <c r="H11767">
        <v>146403</v>
      </c>
      <c r="I11767">
        <v>146403</v>
      </c>
      <c r="J11767">
        <v>739554</v>
      </c>
      <c r="K11767">
        <v>0</v>
      </c>
    </row>
    <row r="11768" spans="1:11" x14ac:dyDescent="0.25">
      <c r="A11768">
        <v>2004</v>
      </c>
      <c r="B11768">
        <v>724</v>
      </c>
      <c r="C11768">
        <v>1</v>
      </c>
      <c r="D11768">
        <v>620</v>
      </c>
      <c r="E11768" t="s">
        <v>11</v>
      </c>
      <c r="F11768">
        <v>7822</v>
      </c>
      <c r="G11768">
        <v>8</v>
      </c>
      <c r="H11768">
        <v>283538</v>
      </c>
      <c r="I11768">
        <v>283538</v>
      </c>
      <c r="J11768">
        <v>1570404</v>
      </c>
      <c r="K11768">
        <v>0</v>
      </c>
    </row>
    <row r="11769" spans="1:11" x14ac:dyDescent="0.25">
      <c r="A11769">
        <v>2005</v>
      </c>
      <c r="B11769">
        <v>724</v>
      </c>
      <c r="C11769">
        <v>1</v>
      </c>
      <c r="D11769">
        <v>620</v>
      </c>
      <c r="E11769" t="s">
        <v>11</v>
      </c>
      <c r="F11769">
        <v>7822</v>
      </c>
      <c r="G11769">
        <v>5</v>
      </c>
      <c r="H11769">
        <v>50</v>
      </c>
      <c r="I11769">
        <v>1027307</v>
      </c>
      <c r="J11769">
        <v>2035112</v>
      </c>
      <c r="K11769">
        <v>0</v>
      </c>
    </row>
    <row r="11770" spans="1:11" x14ac:dyDescent="0.25">
      <c r="A11770">
        <v>2006</v>
      </c>
      <c r="B11770">
        <v>724</v>
      </c>
      <c r="C11770">
        <v>1</v>
      </c>
      <c r="D11770">
        <v>620</v>
      </c>
      <c r="E11770" t="s">
        <v>11</v>
      </c>
      <c r="F11770">
        <v>7822</v>
      </c>
      <c r="G11770">
        <v>8</v>
      </c>
      <c r="H11770">
        <v>1204323</v>
      </c>
      <c r="I11770">
        <v>1204323</v>
      </c>
      <c r="J11770">
        <v>5618152</v>
      </c>
      <c r="K11770">
        <v>6</v>
      </c>
    </row>
    <row r="11771" spans="1:11" x14ac:dyDescent="0.25">
      <c r="A11771">
        <v>2007</v>
      </c>
      <c r="B11771">
        <v>724</v>
      </c>
      <c r="C11771">
        <v>1</v>
      </c>
      <c r="D11771">
        <v>620</v>
      </c>
      <c r="E11771" t="s">
        <v>11</v>
      </c>
      <c r="F11771">
        <v>7822</v>
      </c>
      <c r="G11771">
        <v>5</v>
      </c>
      <c r="H11771">
        <v>97</v>
      </c>
      <c r="I11771">
        <v>2825438</v>
      </c>
      <c r="J11771">
        <v>14027273</v>
      </c>
      <c r="K11771">
        <v>4</v>
      </c>
    </row>
    <row r="11772" spans="1:11" x14ac:dyDescent="0.25">
      <c r="A11772">
        <v>2008</v>
      </c>
      <c r="B11772">
        <v>724</v>
      </c>
      <c r="C11772">
        <v>1</v>
      </c>
      <c r="D11772">
        <v>620</v>
      </c>
      <c r="E11772" t="s">
        <v>11</v>
      </c>
      <c r="F11772">
        <v>7822</v>
      </c>
      <c r="G11772">
        <v>5</v>
      </c>
      <c r="H11772">
        <v>40</v>
      </c>
      <c r="I11772">
        <v>32403</v>
      </c>
      <c r="J11772">
        <v>2108386</v>
      </c>
      <c r="K11772">
        <v>0</v>
      </c>
    </row>
    <row r="11773" spans="1:11" x14ac:dyDescent="0.25">
      <c r="A11773">
        <v>1988</v>
      </c>
      <c r="B11773">
        <v>724</v>
      </c>
      <c r="C11773">
        <v>1</v>
      </c>
      <c r="D11773">
        <v>620</v>
      </c>
      <c r="E11773" t="s">
        <v>11</v>
      </c>
      <c r="F11773">
        <v>7831</v>
      </c>
      <c r="G11773">
        <v>8</v>
      </c>
      <c r="H11773">
        <v>1345000</v>
      </c>
      <c r="I11773">
        <v>1345000</v>
      </c>
      <c r="J11773">
        <v>11385192</v>
      </c>
      <c r="K11773">
        <v>0</v>
      </c>
    </row>
    <row r="11774" spans="1:11" x14ac:dyDescent="0.25">
      <c r="A11774">
        <v>1989</v>
      </c>
      <c r="B11774">
        <v>724</v>
      </c>
      <c r="C11774">
        <v>1</v>
      </c>
      <c r="D11774">
        <v>620</v>
      </c>
      <c r="E11774" t="s">
        <v>11</v>
      </c>
      <c r="F11774">
        <v>7831</v>
      </c>
      <c r="G11774">
        <v>8</v>
      </c>
      <c r="H11774">
        <v>1271187</v>
      </c>
      <c r="I11774">
        <v>1271187</v>
      </c>
      <c r="J11774">
        <v>10997558</v>
      </c>
      <c r="K11774">
        <v>0</v>
      </c>
    </row>
    <row r="11775" spans="1:11" x14ac:dyDescent="0.25">
      <c r="A11775">
        <v>1990</v>
      </c>
      <c r="B11775">
        <v>724</v>
      </c>
      <c r="C11775">
        <v>1</v>
      </c>
      <c r="D11775">
        <v>620</v>
      </c>
      <c r="E11775" t="s">
        <v>11</v>
      </c>
      <c r="F11775">
        <v>7831</v>
      </c>
      <c r="G11775">
        <v>8</v>
      </c>
      <c r="H11775">
        <v>329812</v>
      </c>
      <c r="I11775">
        <v>329812</v>
      </c>
      <c r="J11775">
        <v>3282692</v>
      </c>
      <c r="K11775">
        <v>0</v>
      </c>
    </row>
    <row r="11776" spans="1:11" x14ac:dyDescent="0.25">
      <c r="A11776">
        <v>1991</v>
      </c>
      <c r="B11776">
        <v>724</v>
      </c>
      <c r="C11776">
        <v>1</v>
      </c>
      <c r="D11776">
        <v>620</v>
      </c>
      <c r="E11776" t="s">
        <v>11</v>
      </c>
      <c r="F11776">
        <v>7831</v>
      </c>
      <c r="G11776">
        <v>8</v>
      </c>
      <c r="H11776">
        <v>653250</v>
      </c>
      <c r="I11776">
        <v>653250</v>
      </c>
      <c r="J11776">
        <v>6251206</v>
      </c>
      <c r="K11776">
        <v>0</v>
      </c>
    </row>
    <row r="11777" spans="1:11" x14ac:dyDescent="0.25">
      <c r="A11777">
        <v>1992</v>
      </c>
      <c r="B11777">
        <v>724</v>
      </c>
      <c r="C11777">
        <v>1</v>
      </c>
      <c r="D11777">
        <v>620</v>
      </c>
      <c r="E11777" t="s">
        <v>11</v>
      </c>
      <c r="F11777">
        <v>7831</v>
      </c>
      <c r="G11777">
        <v>8</v>
      </c>
      <c r="H11777">
        <v>443437</v>
      </c>
      <c r="I11777">
        <v>443437</v>
      </c>
      <c r="J11777">
        <v>5640276</v>
      </c>
      <c r="K11777">
        <v>0</v>
      </c>
    </row>
    <row r="11778" spans="1:11" x14ac:dyDescent="0.25">
      <c r="A11778">
        <v>1993</v>
      </c>
      <c r="B11778">
        <v>724</v>
      </c>
      <c r="C11778">
        <v>1</v>
      </c>
      <c r="D11778">
        <v>620</v>
      </c>
      <c r="E11778" t="s">
        <v>11</v>
      </c>
      <c r="F11778">
        <v>7831</v>
      </c>
      <c r="G11778">
        <v>8</v>
      </c>
      <c r="H11778">
        <v>176808</v>
      </c>
      <c r="I11778">
        <v>176808</v>
      </c>
      <c r="J11778">
        <v>2030973</v>
      </c>
      <c r="K11778">
        <v>0</v>
      </c>
    </row>
    <row r="11779" spans="1:11" x14ac:dyDescent="0.25">
      <c r="A11779">
        <v>1994</v>
      </c>
      <c r="B11779">
        <v>724</v>
      </c>
      <c r="C11779">
        <v>1</v>
      </c>
      <c r="D11779">
        <v>620</v>
      </c>
      <c r="E11779" t="s">
        <v>11</v>
      </c>
      <c r="F11779">
        <v>7831</v>
      </c>
      <c r="G11779">
        <v>8</v>
      </c>
      <c r="H11779">
        <v>139160</v>
      </c>
      <c r="I11779">
        <v>139160</v>
      </c>
      <c r="J11779">
        <v>1696538</v>
      </c>
      <c r="K11779">
        <v>0</v>
      </c>
    </row>
    <row r="11780" spans="1:11" x14ac:dyDescent="0.25">
      <c r="A11780">
        <v>1995</v>
      </c>
      <c r="B11780">
        <v>724</v>
      </c>
      <c r="C11780">
        <v>1</v>
      </c>
      <c r="D11780">
        <v>620</v>
      </c>
      <c r="E11780" t="s">
        <v>11</v>
      </c>
      <c r="F11780">
        <v>7831</v>
      </c>
      <c r="G11780">
        <v>8</v>
      </c>
      <c r="H11780">
        <v>120734</v>
      </c>
      <c r="I11780">
        <v>120734</v>
      </c>
      <c r="J11780">
        <v>1706293</v>
      </c>
      <c r="K11780">
        <v>0</v>
      </c>
    </row>
    <row r="11781" spans="1:11" x14ac:dyDescent="0.25">
      <c r="A11781">
        <v>1996</v>
      </c>
      <c r="B11781">
        <v>724</v>
      </c>
      <c r="C11781">
        <v>1</v>
      </c>
      <c r="D11781">
        <v>620</v>
      </c>
      <c r="E11781" t="s">
        <v>11</v>
      </c>
      <c r="F11781">
        <v>7831</v>
      </c>
      <c r="G11781">
        <v>8</v>
      </c>
      <c r="H11781">
        <v>306687</v>
      </c>
      <c r="I11781">
        <v>306687</v>
      </c>
      <c r="J11781">
        <v>3987733</v>
      </c>
      <c r="K11781">
        <v>0</v>
      </c>
    </row>
    <row r="11782" spans="1:11" x14ac:dyDescent="0.25">
      <c r="A11782">
        <v>1997</v>
      </c>
      <c r="B11782">
        <v>724</v>
      </c>
      <c r="C11782">
        <v>1</v>
      </c>
      <c r="D11782">
        <v>620</v>
      </c>
      <c r="E11782" t="s">
        <v>11</v>
      </c>
      <c r="F11782">
        <v>7831</v>
      </c>
      <c r="G11782">
        <v>8</v>
      </c>
      <c r="H11782">
        <v>539625</v>
      </c>
      <c r="I11782">
        <v>539625</v>
      </c>
      <c r="J11782">
        <v>5145634</v>
      </c>
      <c r="K11782">
        <v>0</v>
      </c>
    </row>
    <row r="11783" spans="1:11" x14ac:dyDescent="0.25">
      <c r="A11783">
        <v>1998</v>
      </c>
      <c r="B11783">
        <v>724</v>
      </c>
      <c r="C11783">
        <v>1</v>
      </c>
      <c r="D11783">
        <v>620</v>
      </c>
      <c r="E11783" t="s">
        <v>11</v>
      </c>
      <c r="F11783">
        <v>7831</v>
      </c>
      <c r="G11783">
        <v>8</v>
      </c>
      <c r="H11783">
        <v>891750</v>
      </c>
      <c r="I11783">
        <v>891750</v>
      </c>
      <c r="J11783">
        <v>6612659</v>
      </c>
      <c r="K11783">
        <v>0</v>
      </c>
    </row>
    <row r="11784" spans="1:11" x14ac:dyDescent="0.25">
      <c r="A11784">
        <v>1999</v>
      </c>
      <c r="B11784">
        <v>724</v>
      </c>
      <c r="C11784">
        <v>1</v>
      </c>
      <c r="D11784">
        <v>620</v>
      </c>
      <c r="E11784" t="s">
        <v>11</v>
      </c>
      <c r="F11784">
        <v>7831</v>
      </c>
      <c r="G11784">
        <v>8</v>
      </c>
      <c r="H11784">
        <v>1448625</v>
      </c>
      <c r="I11784">
        <v>1448625</v>
      </c>
      <c r="J11784">
        <v>8902371</v>
      </c>
      <c r="K11784">
        <v>0</v>
      </c>
    </row>
    <row r="11785" spans="1:11" x14ac:dyDescent="0.25">
      <c r="A11785">
        <v>2000</v>
      </c>
      <c r="B11785">
        <v>724</v>
      </c>
      <c r="C11785">
        <v>1</v>
      </c>
      <c r="D11785">
        <v>620</v>
      </c>
      <c r="E11785" t="s">
        <v>11</v>
      </c>
      <c r="F11785">
        <v>7831</v>
      </c>
      <c r="G11785">
        <v>5</v>
      </c>
      <c r="H11785">
        <v>27</v>
      </c>
      <c r="I11785">
        <v>211002</v>
      </c>
      <c r="J11785">
        <v>1274063</v>
      </c>
      <c r="K11785">
        <v>0</v>
      </c>
    </row>
    <row r="11786" spans="1:11" x14ac:dyDescent="0.25">
      <c r="A11786">
        <v>2001</v>
      </c>
      <c r="B11786">
        <v>724</v>
      </c>
      <c r="C11786">
        <v>1</v>
      </c>
      <c r="D11786">
        <v>620</v>
      </c>
      <c r="E11786" t="s">
        <v>11</v>
      </c>
      <c r="F11786">
        <v>7831</v>
      </c>
      <c r="G11786">
        <v>5</v>
      </c>
      <c r="H11786">
        <v>26</v>
      </c>
      <c r="I11786">
        <v>135005</v>
      </c>
      <c r="J11786">
        <v>1696985</v>
      </c>
      <c r="K11786">
        <v>0</v>
      </c>
    </row>
    <row r="11787" spans="1:11" x14ac:dyDescent="0.25">
      <c r="A11787">
        <v>2002</v>
      </c>
      <c r="B11787">
        <v>724</v>
      </c>
      <c r="C11787">
        <v>1</v>
      </c>
      <c r="D11787">
        <v>620</v>
      </c>
      <c r="E11787" t="s">
        <v>11</v>
      </c>
      <c r="F11787">
        <v>7831</v>
      </c>
      <c r="G11787">
        <v>5</v>
      </c>
      <c r="H11787">
        <v>28</v>
      </c>
      <c r="I11787">
        <v>213470</v>
      </c>
      <c r="J11787">
        <v>1995984</v>
      </c>
      <c r="K11787">
        <v>0</v>
      </c>
    </row>
    <row r="11788" spans="1:11" x14ac:dyDescent="0.25">
      <c r="A11788">
        <v>2003</v>
      </c>
      <c r="B11788">
        <v>724</v>
      </c>
      <c r="C11788">
        <v>1</v>
      </c>
      <c r="D11788">
        <v>620</v>
      </c>
      <c r="E11788" t="s">
        <v>11</v>
      </c>
      <c r="F11788">
        <v>7831</v>
      </c>
      <c r="G11788">
        <v>5</v>
      </c>
      <c r="H11788">
        <v>25</v>
      </c>
      <c r="I11788">
        <v>153362</v>
      </c>
      <c r="J11788">
        <v>2647605</v>
      </c>
      <c r="K11788">
        <v>0</v>
      </c>
    </row>
    <row r="11789" spans="1:11" x14ac:dyDescent="0.25">
      <c r="A11789">
        <v>2004</v>
      </c>
      <c r="B11789">
        <v>724</v>
      </c>
      <c r="C11789">
        <v>1</v>
      </c>
      <c r="D11789">
        <v>620</v>
      </c>
      <c r="E11789" t="s">
        <v>11</v>
      </c>
      <c r="F11789">
        <v>7831</v>
      </c>
      <c r="G11789">
        <v>5</v>
      </c>
      <c r="H11789">
        <v>30</v>
      </c>
      <c r="I11789">
        <v>146060</v>
      </c>
      <c r="J11789">
        <v>1799220</v>
      </c>
      <c r="K11789">
        <v>0</v>
      </c>
    </row>
    <row r="11790" spans="1:11" x14ac:dyDescent="0.25">
      <c r="A11790">
        <v>2005</v>
      </c>
      <c r="B11790">
        <v>724</v>
      </c>
      <c r="C11790">
        <v>1</v>
      </c>
      <c r="D11790">
        <v>620</v>
      </c>
      <c r="E11790" t="s">
        <v>11</v>
      </c>
      <c r="F11790">
        <v>7831</v>
      </c>
      <c r="G11790">
        <v>5</v>
      </c>
      <c r="H11790">
        <v>31</v>
      </c>
      <c r="I11790">
        <v>75175</v>
      </c>
      <c r="J11790">
        <v>1431991</v>
      </c>
      <c r="K11790">
        <v>0</v>
      </c>
    </row>
    <row r="11791" spans="1:11" x14ac:dyDescent="0.25">
      <c r="A11791">
        <v>2006</v>
      </c>
      <c r="B11791">
        <v>724</v>
      </c>
      <c r="C11791">
        <v>1</v>
      </c>
      <c r="D11791">
        <v>620</v>
      </c>
      <c r="E11791" t="s">
        <v>11</v>
      </c>
      <c r="F11791">
        <v>7831</v>
      </c>
      <c r="G11791">
        <v>8</v>
      </c>
      <c r="H11791">
        <v>144866</v>
      </c>
      <c r="I11791">
        <v>144866</v>
      </c>
      <c r="J11791">
        <v>3139358</v>
      </c>
      <c r="K11791">
        <v>6</v>
      </c>
    </row>
    <row r="11792" spans="1:11" x14ac:dyDescent="0.25">
      <c r="A11792">
        <v>2007</v>
      </c>
      <c r="B11792">
        <v>724</v>
      </c>
      <c r="C11792">
        <v>1</v>
      </c>
      <c r="D11792">
        <v>620</v>
      </c>
      <c r="E11792" t="s">
        <v>11</v>
      </c>
      <c r="F11792">
        <v>7831</v>
      </c>
      <c r="G11792">
        <v>5</v>
      </c>
      <c r="H11792">
        <v>28</v>
      </c>
      <c r="I11792">
        <v>5900</v>
      </c>
      <c r="J11792">
        <v>2693314</v>
      </c>
      <c r="K11792">
        <v>4</v>
      </c>
    </row>
    <row r="11793" spans="1:11" x14ac:dyDescent="0.25">
      <c r="A11793">
        <v>2008</v>
      </c>
      <c r="B11793">
        <v>724</v>
      </c>
      <c r="C11793">
        <v>1</v>
      </c>
      <c r="D11793">
        <v>620</v>
      </c>
      <c r="E11793" t="s">
        <v>11</v>
      </c>
      <c r="F11793">
        <v>7831</v>
      </c>
      <c r="G11793">
        <v>5</v>
      </c>
      <c r="H11793">
        <v>5</v>
      </c>
      <c r="I11793">
        <v>34380</v>
      </c>
      <c r="J11793">
        <v>620419</v>
      </c>
      <c r="K11793">
        <v>0</v>
      </c>
    </row>
    <row r="11794" spans="1:11" x14ac:dyDescent="0.25">
      <c r="A11794">
        <v>1991</v>
      </c>
      <c r="B11794">
        <v>724</v>
      </c>
      <c r="C11794">
        <v>1</v>
      </c>
      <c r="D11794">
        <v>620</v>
      </c>
      <c r="E11794" t="s">
        <v>11</v>
      </c>
      <c r="F11794">
        <v>7832</v>
      </c>
      <c r="G11794">
        <v>8</v>
      </c>
      <c r="H11794">
        <v>13750</v>
      </c>
      <c r="I11794">
        <v>13750</v>
      </c>
      <c r="J11794">
        <v>65925</v>
      </c>
      <c r="K11794">
        <v>0</v>
      </c>
    </row>
    <row r="11795" spans="1:11" x14ac:dyDescent="0.25">
      <c r="A11795">
        <v>1994</v>
      </c>
      <c r="B11795">
        <v>724</v>
      </c>
      <c r="C11795">
        <v>1</v>
      </c>
      <c r="D11795">
        <v>620</v>
      </c>
      <c r="E11795" t="s">
        <v>11</v>
      </c>
      <c r="F11795">
        <v>7832</v>
      </c>
      <c r="G11795">
        <v>8</v>
      </c>
      <c r="H11795">
        <v>27398</v>
      </c>
      <c r="I11795">
        <v>27398</v>
      </c>
      <c r="J11795">
        <v>276345</v>
      </c>
      <c r="K11795">
        <v>0</v>
      </c>
    </row>
    <row r="11796" spans="1:11" x14ac:dyDescent="0.25">
      <c r="A11796">
        <v>1996</v>
      </c>
      <c r="B11796">
        <v>724</v>
      </c>
      <c r="C11796">
        <v>1</v>
      </c>
      <c r="D11796">
        <v>620</v>
      </c>
      <c r="E11796" t="s">
        <v>11</v>
      </c>
      <c r="F11796">
        <v>7832</v>
      </c>
      <c r="G11796">
        <v>8</v>
      </c>
      <c r="H11796">
        <v>22328</v>
      </c>
      <c r="I11796">
        <v>22328</v>
      </c>
      <c r="J11796">
        <v>169073</v>
      </c>
      <c r="K11796">
        <v>0</v>
      </c>
    </row>
    <row r="11797" spans="1:11" x14ac:dyDescent="0.25">
      <c r="A11797">
        <v>1997</v>
      </c>
      <c r="B11797">
        <v>724</v>
      </c>
      <c r="C11797">
        <v>1</v>
      </c>
      <c r="D11797">
        <v>620</v>
      </c>
      <c r="E11797" t="s">
        <v>11</v>
      </c>
      <c r="F11797">
        <v>7832</v>
      </c>
      <c r="G11797">
        <v>8</v>
      </c>
      <c r="H11797">
        <v>36101</v>
      </c>
      <c r="I11797">
        <v>36101</v>
      </c>
      <c r="J11797">
        <v>183519</v>
      </c>
      <c r="K11797">
        <v>0</v>
      </c>
    </row>
    <row r="11798" spans="1:11" x14ac:dyDescent="0.25">
      <c r="A11798">
        <v>1998</v>
      </c>
      <c r="B11798">
        <v>724</v>
      </c>
      <c r="C11798">
        <v>1</v>
      </c>
      <c r="D11798">
        <v>620</v>
      </c>
      <c r="E11798" t="s">
        <v>11</v>
      </c>
      <c r="F11798">
        <v>7832</v>
      </c>
      <c r="G11798">
        <v>8</v>
      </c>
      <c r="H11798">
        <v>4937</v>
      </c>
      <c r="I11798">
        <v>4937</v>
      </c>
      <c r="J11798">
        <v>43031</v>
      </c>
      <c r="K11798">
        <v>0</v>
      </c>
    </row>
    <row r="11799" spans="1:11" x14ac:dyDescent="0.25">
      <c r="A11799">
        <v>2000</v>
      </c>
      <c r="B11799">
        <v>724</v>
      </c>
      <c r="C11799">
        <v>1</v>
      </c>
      <c r="D11799">
        <v>620</v>
      </c>
      <c r="E11799" t="s">
        <v>11</v>
      </c>
      <c r="F11799">
        <v>7832</v>
      </c>
      <c r="G11799">
        <v>5</v>
      </c>
      <c r="H11799">
        <v>42</v>
      </c>
      <c r="I11799">
        <v>98800</v>
      </c>
      <c r="J11799">
        <v>916712</v>
      </c>
      <c r="K11799">
        <v>0</v>
      </c>
    </row>
    <row r="11800" spans="1:11" x14ac:dyDescent="0.25">
      <c r="A11800">
        <v>2001</v>
      </c>
      <c r="B11800">
        <v>724</v>
      </c>
      <c r="C11800">
        <v>1</v>
      </c>
      <c r="D11800">
        <v>620</v>
      </c>
      <c r="E11800" t="s">
        <v>11</v>
      </c>
      <c r="F11800">
        <v>7832</v>
      </c>
      <c r="G11800">
        <v>5</v>
      </c>
      <c r="H11800">
        <v>8</v>
      </c>
      <c r="I11800">
        <v>58020</v>
      </c>
      <c r="J11800">
        <v>128712</v>
      </c>
      <c r="K11800">
        <v>0</v>
      </c>
    </row>
    <row r="11801" spans="1:11" x14ac:dyDescent="0.25">
      <c r="A11801">
        <v>2002</v>
      </c>
      <c r="B11801">
        <v>724</v>
      </c>
      <c r="C11801">
        <v>1</v>
      </c>
      <c r="D11801">
        <v>620</v>
      </c>
      <c r="E11801" t="s">
        <v>11</v>
      </c>
      <c r="F11801">
        <v>7832</v>
      </c>
      <c r="G11801">
        <v>5</v>
      </c>
      <c r="H11801">
        <v>35</v>
      </c>
      <c r="I11801">
        <v>347090</v>
      </c>
      <c r="J11801">
        <v>487197</v>
      </c>
      <c r="K11801">
        <v>0</v>
      </c>
    </row>
    <row r="11802" spans="1:11" x14ac:dyDescent="0.25">
      <c r="A11802">
        <v>2003</v>
      </c>
      <c r="B11802">
        <v>724</v>
      </c>
      <c r="C11802">
        <v>1</v>
      </c>
      <c r="D11802">
        <v>620</v>
      </c>
      <c r="E11802" t="s">
        <v>11</v>
      </c>
      <c r="F11802">
        <v>7832</v>
      </c>
      <c r="G11802">
        <v>5</v>
      </c>
      <c r="H11802">
        <v>105</v>
      </c>
      <c r="I11802">
        <v>651711</v>
      </c>
      <c r="J11802">
        <v>1133227</v>
      </c>
      <c r="K11802">
        <v>0</v>
      </c>
    </row>
    <row r="11803" spans="1:11" x14ac:dyDescent="0.25">
      <c r="A11803">
        <v>2004</v>
      </c>
      <c r="B11803">
        <v>724</v>
      </c>
      <c r="C11803">
        <v>1</v>
      </c>
      <c r="D11803">
        <v>620</v>
      </c>
      <c r="E11803" t="s">
        <v>11</v>
      </c>
      <c r="F11803">
        <v>7832</v>
      </c>
      <c r="G11803">
        <v>5</v>
      </c>
      <c r="H11803">
        <v>133</v>
      </c>
      <c r="I11803">
        <v>789679</v>
      </c>
      <c r="J11803">
        <v>2003711</v>
      </c>
      <c r="K11803">
        <v>0</v>
      </c>
    </row>
    <row r="11804" spans="1:11" x14ac:dyDescent="0.25">
      <c r="A11804">
        <v>2005</v>
      </c>
      <c r="B11804">
        <v>724</v>
      </c>
      <c r="C11804">
        <v>1</v>
      </c>
      <c r="D11804">
        <v>620</v>
      </c>
      <c r="E11804" t="s">
        <v>11</v>
      </c>
      <c r="F11804">
        <v>7832</v>
      </c>
      <c r="G11804">
        <v>5</v>
      </c>
      <c r="H11804">
        <v>172</v>
      </c>
      <c r="I11804">
        <v>1001962</v>
      </c>
      <c r="J11804">
        <v>2890533</v>
      </c>
      <c r="K11804">
        <v>0</v>
      </c>
    </row>
    <row r="11805" spans="1:11" x14ac:dyDescent="0.25">
      <c r="A11805">
        <v>2006</v>
      </c>
      <c r="B11805">
        <v>724</v>
      </c>
      <c r="C11805">
        <v>1</v>
      </c>
      <c r="D11805">
        <v>620</v>
      </c>
      <c r="E11805" t="s">
        <v>11</v>
      </c>
      <c r="F11805">
        <v>7832</v>
      </c>
      <c r="G11805">
        <v>5</v>
      </c>
      <c r="H11805">
        <v>85</v>
      </c>
      <c r="I11805">
        <v>550314</v>
      </c>
      <c r="J11805">
        <v>3148284</v>
      </c>
      <c r="K11805">
        <v>6</v>
      </c>
    </row>
    <row r="11806" spans="1:11" x14ac:dyDescent="0.25">
      <c r="A11806">
        <v>2007</v>
      </c>
      <c r="B11806">
        <v>724</v>
      </c>
      <c r="C11806">
        <v>1</v>
      </c>
      <c r="D11806">
        <v>620</v>
      </c>
      <c r="E11806" t="s">
        <v>11</v>
      </c>
      <c r="F11806">
        <v>7832</v>
      </c>
      <c r="G11806">
        <v>5</v>
      </c>
      <c r="H11806">
        <v>144</v>
      </c>
      <c r="I11806">
        <v>386515</v>
      </c>
      <c r="J11806">
        <v>2380863</v>
      </c>
      <c r="K11806">
        <v>4</v>
      </c>
    </row>
    <row r="11807" spans="1:11" x14ac:dyDescent="0.25">
      <c r="A11807">
        <v>2008</v>
      </c>
      <c r="B11807">
        <v>724</v>
      </c>
      <c r="C11807">
        <v>1</v>
      </c>
      <c r="D11807">
        <v>620</v>
      </c>
      <c r="E11807" t="s">
        <v>11</v>
      </c>
      <c r="F11807">
        <v>7832</v>
      </c>
      <c r="G11807">
        <v>5</v>
      </c>
      <c r="H11807">
        <v>186</v>
      </c>
      <c r="I11807">
        <v>1245195</v>
      </c>
      <c r="J11807">
        <v>5533941</v>
      </c>
      <c r="K11807">
        <v>0</v>
      </c>
    </row>
    <row r="11808" spans="1:11" x14ac:dyDescent="0.25">
      <c r="A11808">
        <v>1988</v>
      </c>
      <c r="B11808">
        <v>724</v>
      </c>
      <c r="C11808">
        <v>1</v>
      </c>
      <c r="D11808">
        <v>620</v>
      </c>
      <c r="E11808" t="s">
        <v>11</v>
      </c>
      <c r="F11808">
        <v>7841</v>
      </c>
      <c r="G11808">
        <v>8</v>
      </c>
      <c r="H11808">
        <v>154199</v>
      </c>
      <c r="I11808">
        <v>154199</v>
      </c>
      <c r="J11808">
        <v>1886251</v>
      </c>
      <c r="K11808">
        <v>0</v>
      </c>
    </row>
    <row r="11809" spans="1:11" x14ac:dyDescent="0.25">
      <c r="A11809">
        <v>1989</v>
      </c>
      <c r="B11809">
        <v>724</v>
      </c>
      <c r="C11809">
        <v>1</v>
      </c>
      <c r="D11809">
        <v>620</v>
      </c>
      <c r="E11809" t="s">
        <v>11</v>
      </c>
      <c r="F11809">
        <v>7841</v>
      </c>
      <c r="G11809">
        <v>8</v>
      </c>
      <c r="H11809">
        <v>112031</v>
      </c>
      <c r="I11809">
        <v>112031</v>
      </c>
      <c r="J11809">
        <v>1465543</v>
      </c>
      <c r="K11809">
        <v>0</v>
      </c>
    </row>
    <row r="11810" spans="1:11" x14ac:dyDescent="0.25">
      <c r="A11810">
        <v>1990</v>
      </c>
      <c r="B11810">
        <v>724</v>
      </c>
      <c r="C11810">
        <v>1</v>
      </c>
      <c r="D11810">
        <v>620</v>
      </c>
      <c r="E11810" t="s">
        <v>11</v>
      </c>
      <c r="F11810">
        <v>7841</v>
      </c>
      <c r="G11810">
        <v>8</v>
      </c>
      <c r="H11810">
        <v>29351</v>
      </c>
      <c r="I11810">
        <v>29351</v>
      </c>
      <c r="J11810">
        <v>234254</v>
      </c>
      <c r="K11810">
        <v>0</v>
      </c>
    </row>
    <row r="11811" spans="1:11" x14ac:dyDescent="0.25">
      <c r="A11811">
        <v>1991</v>
      </c>
      <c r="B11811">
        <v>724</v>
      </c>
      <c r="C11811">
        <v>1</v>
      </c>
      <c r="D11811">
        <v>620</v>
      </c>
      <c r="E11811" t="s">
        <v>11</v>
      </c>
      <c r="F11811">
        <v>7841</v>
      </c>
      <c r="G11811">
        <v>8</v>
      </c>
      <c r="H11811">
        <v>3812</v>
      </c>
      <c r="I11811">
        <v>3812</v>
      </c>
      <c r="J11811">
        <v>19878</v>
      </c>
      <c r="K11811">
        <v>0</v>
      </c>
    </row>
    <row r="11812" spans="1:11" x14ac:dyDescent="0.25">
      <c r="A11812">
        <v>1992</v>
      </c>
      <c r="B11812">
        <v>724</v>
      </c>
      <c r="C11812">
        <v>1</v>
      </c>
      <c r="D11812">
        <v>620</v>
      </c>
      <c r="E11812" t="s">
        <v>11</v>
      </c>
      <c r="F11812">
        <v>7841</v>
      </c>
      <c r="G11812">
        <v>8</v>
      </c>
      <c r="H11812">
        <v>6125</v>
      </c>
      <c r="I11812">
        <v>6125</v>
      </c>
      <c r="J11812">
        <v>68569</v>
      </c>
      <c r="K11812">
        <v>0</v>
      </c>
    </row>
    <row r="11813" spans="1:11" x14ac:dyDescent="0.25">
      <c r="A11813">
        <v>1993</v>
      </c>
      <c r="B11813">
        <v>724</v>
      </c>
      <c r="C11813">
        <v>1</v>
      </c>
      <c r="D11813">
        <v>620</v>
      </c>
      <c r="E11813" t="s">
        <v>11</v>
      </c>
      <c r="F11813">
        <v>7841</v>
      </c>
      <c r="G11813">
        <v>8</v>
      </c>
      <c r="H11813">
        <v>63199</v>
      </c>
      <c r="I11813">
        <v>63199</v>
      </c>
      <c r="J11813">
        <v>458929</v>
      </c>
      <c r="K11813">
        <v>0</v>
      </c>
    </row>
    <row r="11814" spans="1:11" x14ac:dyDescent="0.25">
      <c r="A11814">
        <v>1994</v>
      </c>
      <c r="B11814">
        <v>724</v>
      </c>
      <c r="C11814">
        <v>1</v>
      </c>
      <c r="D11814">
        <v>620</v>
      </c>
      <c r="E11814" t="s">
        <v>11</v>
      </c>
      <c r="F11814">
        <v>7841</v>
      </c>
      <c r="G11814">
        <v>8</v>
      </c>
      <c r="H11814">
        <v>13375</v>
      </c>
      <c r="I11814">
        <v>13375</v>
      </c>
      <c r="J11814">
        <v>90760</v>
      </c>
      <c r="K11814">
        <v>0</v>
      </c>
    </row>
    <row r="11815" spans="1:11" x14ac:dyDescent="0.25">
      <c r="A11815">
        <v>1995</v>
      </c>
      <c r="B11815">
        <v>724</v>
      </c>
      <c r="C11815">
        <v>1</v>
      </c>
      <c r="D11815">
        <v>620</v>
      </c>
      <c r="E11815" t="s">
        <v>11</v>
      </c>
      <c r="F11815">
        <v>7841</v>
      </c>
      <c r="G11815">
        <v>8</v>
      </c>
      <c r="H11815">
        <v>7812</v>
      </c>
      <c r="I11815">
        <v>7812</v>
      </c>
      <c r="J11815">
        <v>91180</v>
      </c>
      <c r="K11815">
        <v>0</v>
      </c>
    </row>
    <row r="11816" spans="1:11" x14ac:dyDescent="0.25">
      <c r="A11816">
        <v>1997</v>
      </c>
      <c r="B11816">
        <v>724</v>
      </c>
      <c r="C11816">
        <v>1</v>
      </c>
      <c r="D11816">
        <v>620</v>
      </c>
      <c r="E11816" t="s">
        <v>11</v>
      </c>
      <c r="F11816">
        <v>7841</v>
      </c>
      <c r="G11816">
        <v>8</v>
      </c>
      <c r="H11816">
        <v>250</v>
      </c>
      <c r="I11816">
        <v>250</v>
      </c>
      <c r="J11816">
        <v>978</v>
      </c>
      <c r="K11816">
        <v>0</v>
      </c>
    </row>
    <row r="11817" spans="1:11" x14ac:dyDescent="0.25">
      <c r="A11817">
        <v>1999</v>
      </c>
      <c r="B11817">
        <v>724</v>
      </c>
      <c r="C11817">
        <v>1</v>
      </c>
      <c r="D11817">
        <v>620</v>
      </c>
      <c r="E11817" t="s">
        <v>11</v>
      </c>
      <c r="F11817">
        <v>7841</v>
      </c>
      <c r="G11817">
        <v>8</v>
      </c>
      <c r="H11817">
        <v>46738</v>
      </c>
      <c r="I11817">
        <v>46738</v>
      </c>
      <c r="J11817">
        <v>15044</v>
      </c>
      <c r="K11817">
        <v>0</v>
      </c>
    </row>
    <row r="11818" spans="1:11" x14ac:dyDescent="0.25">
      <c r="A11818">
        <v>2000</v>
      </c>
      <c r="B11818">
        <v>724</v>
      </c>
      <c r="C11818">
        <v>1</v>
      </c>
      <c r="D11818">
        <v>620</v>
      </c>
      <c r="E11818" t="s">
        <v>11</v>
      </c>
      <c r="F11818">
        <v>7841</v>
      </c>
      <c r="G11818">
        <v>5</v>
      </c>
      <c r="H11818">
        <v>2</v>
      </c>
      <c r="I11818">
        <v>39000</v>
      </c>
      <c r="J11818">
        <v>5565</v>
      </c>
      <c r="K11818">
        <v>2</v>
      </c>
    </row>
    <row r="11819" spans="1:11" x14ac:dyDescent="0.25">
      <c r="A11819">
        <v>2001</v>
      </c>
      <c r="B11819">
        <v>724</v>
      </c>
      <c r="C11819">
        <v>1</v>
      </c>
      <c r="D11819">
        <v>620</v>
      </c>
      <c r="E11819" t="s">
        <v>11</v>
      </c>
      <c r="F11819">
        <v>7841</v>
      </c>
      <c r="G11819">
        <v>5</v>
      </c>
      <c r="H11819">
        <v>1</v>
      </c>
      <c r="I11819">
        <v>156705</v>
      </c>
      <c r="J11819">
        <v>52303</v>
      </c>
      <c r="K11819">
        <v>2</v>
      </c>
    </row>
    <row r="11820" spans="1:11" x14ac:dyDescent="0.25">
      <c r="A11820">
        <v>2002</v>
      </c>
      <c r="B11820">
        <v>724</v>
      </c>
      <c r="C11820">
        <v>1</v>
      </c>
      <c r="D11820">
        <v>620</v>
      </c>
      <c r="E11820" t="s">
        <v>11</v>
      </c>
      <c r="F11820">
        <v>7841</v>
      </c>
      <c r="G11820">
        <v>5</v>
      </c>
      <c r="H11820">
        <v>1</v>
      </c>
      <c r="I11820">
        <v>13000</v>
      </c>
      <c r="J11820">
        <v>73709</v>
      </c>
      <c r="K11820">
        <v>0</v>
      </c>
    </row>
    <row r="11821" spans="1:11" x14ac:dyDescent="0.25">
      <c r="A11821">
        <v>2003</v>
      </c>
      <c r="B11821">
        <v>724</v>
      </c>
      <c r="C11821">
        <v>1</v>
      </c>
      <c r="D11821">
        <v>620</v>
      </c>
      <c r="E11821" t="s">
        <v>11</v>
      </c>
      <c r="F11821">
        <v>7841</v>
      </c>
      <c r="G11821">
        <v>5</v>
      </c>
      <c r="H11821">
        <v>0</v>
      </c>
      <c r="I11821">
        <v>20810</v>
      </c>
      <c r="J11821">
        <v>14019</v>
      </c>
      <c r="K11821">
        <v>2</v>
      </c>
    </row>
    <row r="11822" spans="1:11" x14ac:dyDescent="0.25">
      <c r="A11822">
        <v>2004</v>
      </c>
      <c r="B11822">
        <v>724</v>
      </c>
      <c r="C11822">
        <v>1</v>
      </c>
      <c r="D11822">
        <v>620</v>
      </c>
      <c r="E11822" t="s">
        <v>11</v>
      </c>
      <c r="F11822">
        <v>7841</v>
      </c>
      <c r="G11822">
        <v>5</v>
      </c>
      <c r="H11822">
        <v>2</v>
      </c>
      <c r="I11822">
        <v>13000</v>
      </c>
      <c r="J11822">
        <v>100524</v>
      </c>
      <c r="K11822">
        <v>0</v>
      </c>
    </row>
    <row r="11823" spans="1:11" x14ac:dyDescent="0.25">
      <c r="A11823">
        <v>2005</v>
      </c>
      <c r="B11823">
        <v>724</v>
      </c>
      <c r="C11823">
        <v>1</v>
      </c>
      <c r="D11823">
        <v>620</v>
      </c>
      <c r="E11823" t="s">
        <v>11</v>
      </c>
      <c r="F11823">
        <v>7841</v>
      </c>
      <c r="G11823">
        <v>5</v>
      </c>
      <c r="H11823">
        <v>22</v>
      </c>
      <c r="I11823">
        <v>107150</v>
      </c>
      <c r="J11823">
        <v>1618176</v>
      </c>
      <c r="K11823">
        <v>0</v>
      </c>
    </row>
    <row r="11824" spans="1:11" x14ac:dyDescent="0.25">
      <c r="A11824">
        <v>2006</v>
      </c>
      <c r="B11824">
        <v>724</v>
      </c>
      <c r="C11824">
        <v>1</v>
      </c>
      <c r="D11824">
        <v>620</v>
      </c>
      <c r="E11824" t="s">
        <v>11</v>
      </c>
      <c r="F11824">
        <v>7841</v>
      </c>
      <c r="G11824">
        <v>5</v>
      </c>
      <c r="H11824">
        <v>23</v>
      </c>
      <c r="I11824">
        <v>67624</v>
      </c>
      <c r="J11824">
        <v>695940</v>
      </c>
      <c r="K11824">
        <v>6</v>
      </c>
    </row>
    <row r="11825" spans="1:11" x14ac:dyDescent="0.25">
      <c r="A11825">
        <v>2007</v>
      </c>
      <c r="B11825">
        <v>724</v>
      </c>
      <c r="C11825">
        <v>1</v>
      </c>
      <c r="D11825">
        <v>620</v>
      </c>
      <c r="E11825" t="s">
        <v>11</v>
      </c>
      <c r="F11825">
        <v>7841</v>
      </c>
      <c r="G11825">
        <v>5</v>
      </c>
      <c r="H11825">
        <v>8</v>
      </c>
      <c r="I11825">
        <v>76950</v>
      </c>
      <c r="J11825">
        <v>718540</v>
      </c>
      <c r="K11825">
        <v>4</v>
      </c>
    </row>
    <row r="11826" spans="1:11" x14ac:dyDescent="0.25">
      <c r="A11826">
        <v>2008</v>
      </c>
      <c r="B11826">
        <v>724</v>
      </c>
      <c r="C11826">
        <v>1</v>
      </c>
      <c r="D11826">
        <v>620</v>
      </c>
      <c r="E11826" t="s">
        <v>11</v>
      </c>
      <c r="F11826">
        <v>7841</v>
      </c>
      <c r="G11826">
        <v>5</v>
      </c>
      <c r="H11826">
        <v>5</v>
      </c>
      <c r="I11826">
        <v>4017</v>
      </c>
      <c r="J11826">
        <v>38209</v>
      </c>
      <c r="K11826">
        <v>2</v>
      </c>
    </row>
    <row r="11827" spans="1:11" x14ac:dyDescent="0.25">
      <c r="A11827">
        <v>1988</v>
      </c>
      <c r="B11827">
        <v>724</v>
      </c>
      <c r="C11827">
        <v>1</v>
      </c>
      <c r="D11827">
        <v>620</v>
      </c>
      <c r="E11827" t="s">
        <v>11</v>
      </c>
      <c r="F11827">
        <v>7842</v>
      </c>
      <c r="G11827">
        <v>8</v>
      </c>
      <c r="H11827">
        <v>83332</v>
      </c>
      <c r="I11827">
        <v>83332</v>
      </c>
      <c r="J11827">
        <v>667956</v>
      </c>
      <c r="K11827">
        <v>0</v>
      </c>
    </row>
    <row r="11828" spans="1:11" x14ac:dyDescent="0.25">
      <c r="A11828">
        <v>1989</v>
      </c>
      <c r="B11828">
        <v>724</v>
      </c>
      <c r="C11828">
        <v>1</v>
      </c>
      <c r="D11828">
        <v>620</v>
      </c>
      <c r="E11828" t="s">
        <v>11</v>
      </c>
      <c r="F11828">
        <v>7842</v>
      </c>
      <c r="G11828">
        <v>8</v>
      </c>
      <c r="H11828">
        <v>115315</v>
      </c>
      <c r="I11828">
        <v>115315</v>
      </c>
      <c r="J11828">
        <v>975654</v>
      </c>
      <c r="K11828">
        <v>0</v>
      </c>
    </row>
    <row r="11829" spans="1:11" x14ac:dyDescent="0.25">
      <c r="A11829">
        <v>1990</v>
      </c>
      <c r="B11829">
        <v>724</v>
      </c>
      <c r="C11829">
        <v>1</v>
      </c>
      <c r="D11829">
        <v>620</v>
      </c>
      <c r="E11829" t="s">
        <v>11</v>
      </c>
      <c r="F11829">
        <v>7842</v>
      </c>
      <c r="G11829">
        <v>8</v>
      </c>
      <c r="H11829">
        <v>192503</v>
      </c>
      <c r="I11829">
        <v>192503</v>
      </c>
      <c r="J11829">
        <v>1228296</v>
      </c>
      <c r="K11829">
        <v>0</v>
      </c>
    </row>
    <row r="11830" spans="1:11" x14ac:dyDescent="0.25">
      <c r="A11830">
        <v>1991</v>
      </c>
      <c r="B11830">
        <v>724</v>
      </c>
      <c r="C11830">
        <v>1</v>
      </c>
      <c r="D11830">
        <v>620</v>
      </c>
      <c r="E11830" t="s">
        <v>11</v>
      </c>
      <c r="F11830">
        <v>7842</v>
      </c>
      <c r="G11830">
        <v>8</v>
      </c>
      <c r="H11830">
        <v>3000</v>
      </c>
      <c r="I11830">
        <v>3000</v>
      </c>
      <c r="J11830">
        <v>18144</v>
      </c>
      <c r="K11830">
        <v>0</v>
      </c>
    </row>
    <row r="11831" spans="1:11" x14ac:dyDescent="0.25">
      <c r="A11831">
        <v>1992</v>
      </c>
      <c r="B11831">
        <v>724</v>
      </c>
      <c r="C11831">
        <v>1</v>
      </c>
      <c r="D11831">
        <v>620</v>
      </c>
      <c r="E11831" t="s">
        <v>11</v>
      </c>
      <c r="F11831">
        <v>7842</v>
      </c>
      <c r="G11831">
        <v>8</v>
      </c>
      <c r="H11831">
        <v>9875</v>
      </c>
      <c r="I11831">
        <v>9875</v>
      </c>
      <c r="J11831">
        <v>148103</v>
      </c>
      <c r="K11831">
        <v>0</v>
      </c>
    </row>
    <row r="11832" spans="1:11" x14ac:dyDescent="0.25">
      <c r="A11832">
        <v>1993</v>
      </c>
      <c r="B11832">
        <v>724</v>
      </c>
      <c r="C11832">
        <v>1</v>
      </c>
      <c r="D11832">
        <v>620</v>
      </c>
      <c r="E11832" t="s">
        <v>11</v>
      </c>
      <c r="F11832">
        <v>7842</v>
      </c>
      <c r="G11832">
        <v>8</v>
      </c>
      <c r="H11832">
        <v>3</v>
      </c>
      <c r="I11832">
        <v>3</v>
      </c>
      <c r="J11832">
        <v>1262</v>
      </c>
      <c r="K11832">
        <v>0</v>
      </c>
    </row>
    <row r="11833" spans="1:11" x14ac:dyDescent="0.25">
      <c r="A11833">
        <v>1994</v>
      </c>
      <c r="B11833">
        <v>724</v>
      </c>
      <c r="C11833">
        <v>1</v>
      </c>
      <c r="D11833">
        <v>620</v>
      </c>
      <c r="E11833" t="s">
        <v>11</v>
      </c>
      <c r="F11833">
        <v>7842</v>
      </c>
      <c r="G11833">
        <v>8</v>
      </c>
      <c r="H11833">
        <v>2937</v>
      </c>
      <c r="I11833">
        <v>2937</v>
      </c>
      <c r="J11833">
        <v>51707</v>
      </c>
      <c r="K11833">
        <v>0</v>
      </c>
    </row>
    <row r="11834" spans="1:11" x14ac:dyDescent="0.25">
      <c r="A11834">
        <v>1995</v>
      </c>
      <c r="B11834">
        <v>724</v>
      </c>
      <c r="C11834">
        <v>1</v>
      </c>
      <c r="D11834">
        <v>620</v>
      </c>
      <c r="E11834" t="s">
        <v>11</v>
      </c>
      <c r="F11834">
        <v>7842</v>
      </c>
      <c r="G11834">
        <v>8</v>
      </c>
      <c r="H11834">
        <v>4023</v>
      </c>
      <c r="I11834">
        <v>4023</v>
      </c>
      <c r="J11834">
        <v>63603</v>
      </c>
      <c r="K11834">
        <v>0</v>
      </c>
    </row>
    <row r="11835" spans="1:11" x14ac:dyDescent="0.25">
      <c r="A11835">
        <v>1996</v>
      </c>
      <c r="B11835">
        <v>724</v>
      </c>
      <c r="C11835">
        <v>1</v>
      </c>
      <c r="D11835">
        <v>620</v>
      </c>
      <c r="E11835" t="s">
        <v>11</v>
      </c>
      <c r="F11835">
        <v>7842</v>
      </c>
      <c r="G11835">
        <v>8</v>
      </c>
      <c r="H11835">
        <v>6125</v>
      </c>
      <c r="I11835">
        <v>6125</v>
      </c>
      <c r="J11835">
        <v>82623</v>
      </c>
      <c r="K11835">
        <v>0</v>
      </c>
    </row>
    <row r="11836" spans="1:11" x14ac:dyDescent="0.25">
      <c r="A11836">
        <v>1997</v>
      </c>
      <c r="B11836">
        <v>724</v>
      </c>
      <c r="C11836">
        <v>1</v>
      </c>
      <c r="D11836">
        <v>620</v>
      </c>
      <c r="E11836" t="s">
        <v>11</v>
      </c>
      <c r="F11836">
        <v>7842</v>
      </c>
      <c r="G11836">
        <v>8</v>
      </c>
      <c r="H11836">
        <v>12166</v>
      </c>
      <c r="I11836">
        <v>12166</v>
      </c>
      <c r="J11836">
        <v>69093</v>
      </c>
      <c r="K11836">
        <v>0</v>
      </c>
    </row>
    <row r="11837" spans="1:11" x14ac:dyDescent="0.25">
      <c r="A11837">
        <v>1998</v>
      </c>
      <c r="B11837">
        <v>724</v>
      </c>
      <c r="C11837">
        <v>1</v>
      </c>
      <c r="D11837">
        <v>620</v>
      </c>
      <c r="E11837" t="s">
        <v>11</v>
      </c>
      <c r="F11837">
        <v>7842</v>
      </c>
      <c r="G11837">
        <v>8</v>
      </c>
      <c r="H11837">
        <v>8625</v>
      </c>
      <c r="I11837">
        <v>8625</v>
      </c>
      <c r="J11837">
        <v>32955</v>
      </c>
      <c r="K11837">
        <v>0</v>
      </c>
    </row>
    <row r="11838" spans="1:11" x14ac:dyDescent="0.25">
      <c r="A11838">
        <v>1999</v>
      </c>
      <c r="B11838">
        <v>724</v>
      </c>
      <c r="C11838">
        <v>1</v>
      </c>
      <c r="D11838">
        <v>620</v>
      </c>
      <c r="E11838" t="s">
        <v>11</v>
      </c>
      <c r="F11838">
        <v>7842</v>
      </c>
      <c r="G11838">
        <v>8</v>
      </c>
      <c r="H11838">
        <v>35</v>
      </c>
      <c r="I11838">
        <v>35</v>
      </c>
      <c r="J11838">
        <v>3558</v>
      </c>
      <c r="K11838">
        <v>0</v>
      </c>
    </row>
    <row r="11839" spans="1:11" x14ac:dyDescent="0.25">
      <c r="A11839">
        <v>2000</v>
      </c>
      <c r="B11839">
        <v>724</v>
      </c>
      <c r="C11839">
        <v>1</v>
      </c>
      <c r="D11839">
        <v>620</v>
      </c>
      <c r="E11839" t="s">
        <v>11</v>
      </c>
      <c r="F11839">
        <v>7842</v>
      </c>
      <c r="G11839">
        <v>5</v>
      </c>
      <c r="H11839">
        <v>2</v>
      </c>
      <c r="I11839">
        <v>416</v>
      </c>
      <c r="J11839">
        <v>676</v>
      </c>
      <c r="K11839">
        <v>0</v>
      </c>
    </row>
    <row r="11840" spans="1:11" x14ac:dyDescent="0.25">
      <c r="A11840">
        <v>2001</v>
      </c>
      <c r="B11840">
        <v>724</v>
      </c>
      <c r="C11840">
        <v>1</v>
      </c>
      <c r="D11840">
        <v>620</v>
      </c>
      <c r="E11840" t="s">
        <v>11</v>
      </c>
      <c r="F11840">
        <v>7842</v>
      </c>
      <c r="G11840">
        <v>5</v>
      </c>
      <c r="H11840">
        <v>12153</v>
      </c>
      <c r="I11840">
        <v>29295</v>
      </c>
      <c r="J11840">
        <v>228806</v>
      </c>
      <c r="K11840">
        <v>2</v>
      </c>
    </row>
    <row r="11841" spans="1:11" x14ac:dyDescent="0.25">
      <c r="A11841">
        <v>2002</v>
      </c>
      <c r="B11841">
        <v>724</v>
      </c>
      <c r="C11841">
        <v>1</v>
      </c>
      <c r="D11841">
        <v>620</v>
      </c>
      <c r="E11841" t="s">
        <v>11</v>
      </c>
      <c r="F11841">
        <v>7842</v>
      </c>
      <c r="G11841">
        <v>5</v>
      </c>
      <c r="H11841">
        <v>17072</v>
      </c>
      <c r="I11841">
        <v>405269</v>
      </c>
      <c r="J11841">
        <v>1591141</v>
      </c>
      <c r="K11841">
        <v>2</v>
      </c>
    </row>
    <row r="11842" spans="1:11" x14ac:dyDescent="0.25">
      <c r="A11842">
        <v>2003</v>
      </c>
      <c r="B11842">
        <v>724</v>
      </c>
      <c r="C11842">
        <v>1</v>
      </c>
      <c r="D11842">
        <v>620</v>
      </c>
      <c r="E11842" t="s">
        <v>11</v>
      </c>
      <c r="F11842">
        <v>7842</v>
      </c>
      <c r="G11842">
        <v>5</v>
      </c>
      <c r="H11842">
        <v>6532</v>
      </c>
      <c r="I11842">
        <v>6457</v>
      </c>
      <c r="J11842">
        <v>58122</v>
      </c>
      <c r="K11842">
        <v>0</v>
      </c>
    </row>
    <row r="11843" spans="1:11" x14ac:dyDescent="0.25">
      <c r="A11843">
        <v>2004</v>
      </c>
      <c r="B11843">
        <v>724</v>
      </c>
      <c r="C11843">
        <v>1</v>
      </c>
      <c r="D11843">
        <v>620</v>
      </c>
      <c r="E11843" t="s">
        <v>11</v>
      </c>
      <c r="F11843">
        <v>7842</v>
      </c>
      <c r="G11843">
        <v>5</v>
      </c>
      <c r="H11843">
        <v>89</v>
      </c>
      <c r="I11843">
        <v>199110</v>
      </c>
      <c r="J11843">
        <v>1736393</v>
      </c>
      <c r="K11843">
        <v>2</v>
      </c>
    </row>
    <row r="11844" spans="1:11" x14ac:dyDescent="0.25">
      <c r="A11844">
        <v>2005</v>
      </c>
      <c r="B11844">
        <v>724</v>
      </c>
      <c r="C11844">
        <v>1</v>
      </c>
      <c r="D11844">
        <v>620</v>
      </c>
      <c r="E11844" t="s">
        <v>11</v>
      </c>
      <c r="F11844">
        <v>7842</v>
      </c>
      <c r="G11844">
        <v>5</v>
      </c>
      <c r="H11844">
        <v>46</v>
      </c>
      <c r="I11844">
        <v>26124</v>
      </c>
      <c r="J11844">
        <v>149272</v>
      </c>
      <c r="K11844">
        <v>0</v>
      </c>
    </row>
    <row r="11845" spans="1:11" x14ac:dyDescent="0.25">
      <c r="A11845">
        <v>2006</v>
      </c>
      <c r="B11845">
        <v>724</v>
      </c>
      <c r="C11845">
        <v>1</v>
      </c>
      <c r="D11845">
        <v>620</v>
      </c>
      <c r="E11845" t="s">
        <v>11</v>
      </c>
      <c r="F11845">
        <v>7842</v>
      </c>
      <c r="G11845">
        <v>5</v>
      </c>
      <c r="H11845">
        <v>690</v>
      </c>
      <c r="I11845">
        <v>355495</v>
      </c>
      <c r="J11845">
        <v>2650964</v>
      </c>
      <c r="K11845">
        <v>6</v>
      </c>
    </row>
    <row r="11846" spans="1:11" x14ac:dyDescent="0.25">
      <c r="A11846">
        <v>2007</v>
      </c>
      <c r="B11846">
        <v>724</v>
      </c>
      <c r="C11846">
        <v>1</v>
      </c>
      <c r="D11846">
        <v>620</v>
      </c>
      <c r="E11846" t="s">
        <v>11</v>
      </c>
      <c r="F11846">
        <v>7842</v>
      </c>
      <c r="G11846">
        <v>5</v>
      </c>
      <c r="H11846">
        <v>800</v>
      </c>
      <c r="I11846">
        <v>1639815</v>
      </c>
      <c r="J11846">
        <v>10207919</v>
      </c>
      <c r="K11846">
        <v>4</v>
      </c>
    </row>
    <row r="11847" spans="1:11" x14ac:dyDescent="0.25">
      <c r="A11847">
        <v>2008</v>
      </c>
      <c r="B11847">
        <v>724</v>
      </c>
      <c r="C11847">
        <v>1</v>
      </c>
      <c r="D11847">
        <v>620</v>
      </c>
      <c r="E11847" t="s">
        <v>11</v>
      </c>
      <c r="F11847">
        <v>7842</v>
      </c>
      <c r="G11847">
        <v>5</v>
      </c>
      <c r="H11847">
        <v>8483</v>
      </c>
      <c r="I11847">
        <v>571020</v>
      </c>
      <c r="J11847">
        <v>9442412</v>
      </c>
      <c r="K11847">
        <v>0</v>
      </c>
    </row>
    <row r="11848" spans="1:11" x14ac:dyDescent="0.25">
      <c r="A11848">
        <v>1988</v>
      </c>
      <c r="B11848">
        <v>724</v>
      </c>
      <c r="C11848">
        <v>1</v>
      </c>
      <c r="D11848">
        <v>620</v>
      </c>
      <c r="E11848" t="s">
        <v>11</v>
      </c>
      <c r="F11848">
        <v>7849</v>
      </c>
      <c r="G11848">
        <v>8</v>
      </c>
      <c r="H11848">
        <v>4752990</v>
      </c>
      <c r="I11848">
        <v>4752990</v>
      </c>
      <c r="J11848">
        <v>26197736</v>
      </c>
      <c r="K11848">
        <v>0</v>
      </c>
    </row>
    <row r="11849" spans="1:11" x14ac:dyDescent="0.25">
      <c r="A11849">
        <v>1989</v>
      </c>
      <c r="B11849">
        <v>724</v>
      </c>
      <c r="C11849">
        <v>1</v>
      </c>
      <c r="D11849">
        <v>620</v>
      </c>
      <c r="E11849" t="s">
        <v>11</v>
      </c>
      <c r="F11849">
        <v>7849</v>
      </c>
      <c r="G11849">
        <v>8</v>
      </c>
      <c r="H11849">
        <v>5413578</v>
      </c>
      <c r="I11849">
        <v>5413578</v>
      </c>
      <c r="J11849">
        <v>30382316</v>
      </c>
      <c r="K11849">
        <v>0</v>
      </c>
    </row>
    <row r="11850" spans="1:11" x14ac:dyDescent="0.25">
      <c r="A11850">
        <v>1990</v>
      </c>
      <c r="B11850">
        <v>724</v>
      </c>
      <c r="C11850">
        <v>1</v>
      </c>
      <c r="D11850">
        <v>620</v>
      </c>
      <c r="E11850" t="s">
        <v>11</v>
      </c>
      <c r="F11850">
        <v>7849</v>
      </c>
      <c r="G11850">
        <v>8</v>
      </c>
      <c r="H11850">
        <v>7979812</v>
      </c>
      <c r="I11850">
        <v>7979812</v>
      </c>
      <c r="J11850">
        <v>58664408</v>
      </c>
      <c r="K11850">
        <v>0</v>
      </c>
    </row>
    <row r="11851" spans="1:11" x14ac:dyDescent="0.25">
      <c r="A11851">
        <v>1991</v>
      </c>
      <c r="B11851">
        <v>724</v>
      </c>
      <c r="C11851">
        <v>1</v>
      </c>
      <c r="D11851">
        <v>620</v>
      </c>
      <c r="E11851" t="s">
        <v>11</v>
      </c>
      <c r="F11851">
        <v>7849</v>
      </c>
      <c r="G11851">
        <v>8</v>
      </c>
      <c r="H11851">
        <v>10450639</v>
      </c>
      <c r="I11851">
        <v>10450639</v>
      </c>
      <c r="J11851">
        <v>74566720</v>
      </c>
      <c r="K11851">
        <v>0</v>
      </c>
    </row>
    <row r="11852" spans="1:11" x14ac:dyDescent="0.25">
      <c r="A11852">
        <v>1992</v>
      </c>
      <c r="B11852">
        <v>724</v>
      </c>
      <c r="C11852">
        <v>1</v>
      </c>
      <c r="D11852">
        <v>620</v>
      </c>
      <c r="E11852" t="s">
        <v>11</v>
      </c>
      <c r="F11852">
        <v>7849</v>
      </c>
      <c r="G11852">
        <v>8</v>
      </c>
      <c r="H11852">
        <v>9533209</v>
      </c>
      <c r="I11852">
        <v>9533209</v>
      </c>
      <c r="J11852">
        <v>69151312</v>
      </c>
      <c r="K11852">
        <v>0</v>
      </c>
    </row>
    <row r="11853" spans="1:11" x14ac:dyDescent="0.25">
      <c r="A11853">
        <v>1993</v>
      </c>
      <c r="B11853">
        <v>724</v>
      </c>
      <c r="C11853">
        <v>1</v>
      </c>
      <c r="D11853">
        <v>620</v>
      </c>
      <c r="E11853" t="s">
        <v>11</v>
      </c>
      <c r="F11853">
        <v>7849</v>
      </c>
      <c r="G11853">
        <v>8</v>
      </c>
      <c r="H11853">
        <v>13486574</v>
      </c>
      <c r="I11853">
        <v>13486574</v>
      </c>
      <c r="J11853">
        <v>84412776</v>
      </c>
      <c r="K11853">
        <v>0</v>
      </c>
    </row>
    <row r="11854" spans="1:11" x14ac:dyDescent="0.25">
      <c r="A11854">
        <v>1994</v>
      </c>
      <c r="B11854">
        <v>724</v>
      </c>
      <c r="C11854">
        <v>1</v>
      </c>
      <c r="D11854">
        <v>620</v>
      </c>
      <c r="E11854" t="s">
        <v>11</v>
      </c>
      <c r="F11854">
        <v>7849</v>
      </c>
      <c r="G11854">
        <v>8</v>
      </c>
      <c r="H11854">
        <v>14551102</v>
      </c>
      <c r="I11854">
        <v>14551102</v>
      </c>
      <c r="J11854">
        <v>73587016</v>
      </c>
      <c r="K11854">
        <v>0</v>
      </c>
    </row>
    <row r="11855" spans="1:11" x14ac:dyDescent="0.25">
      <c r="A11855">
        <v>1995</v>
      </c>
      <c r="B11855">
        <v>724</v>
      </c>
      <c r="C11855">
        <v>1</v>
      </c>
      <c r="D11855">
        <v>620</v>
      </c>
      <c r="E11855" t="s">
        <v>11</v>
      </c>
      <c r="F11855">
        <v>7849</v>
      </c>
      <c r="G11855">
        <v>8</v>
      </c>
      <c r="H11855">
        <v>13531083</v>
      </c>
      <c r="I11855">
        <v>13531083</v>
      </c>
      <c r="J11855">
        <v>100715296</v>
      </c>
      <c r="K11855">
        <v>0</v>
      </c>
    </row>
    <row r="11856" spans="1:11" x14ac:dyDescent="0.25">
      <c r="A11856">
        <v>1996</v>
      </c>
      <c r="B11856">
        <v>724</v>
      </c>
      <c r="C11856">
        <v>1</v>
      </c>
      <c r="D11856">
        <v>620</v>
      </c>
      <c r="E11856" t="s">
        <v>11</v>
      </c>
      <c r="F11856">
        <v>7849</v>
      </c>
      <c r="G11856">
        <v>8</v>
      </c>
      <c r="H11856">
        <v>13671682</v>
      </c>
      <c r="I11856">
        <v>13671682</v>
      </c>
      <c r="J11856">
        <v>107451576</v>
      </c>
      <c r="K11856">
        <v>0</v>
      </c>
    </row>
    <row r="11857" spans="1:11" x14ac:dyDescent="0.25">
      <c r="A11857">
        <v>1997</v>
      </c>
      <c r="B11857">
        <v>724</v>
      </c>
      <c r="C11857">
        <v>1</v>
      </c>
      <c r="D11857">
        <v>620</v>
      </c>
      <c r="E11857" t="s">
        <v>11</v>
      </c>
      <c r="F11857">
        <v>7849</v>
      </c>
      <c r="G11857">
        <v>8</v>
      </c>
      <c r="H11857">
        <v>18684584</v>
      </c>
      <c r="I11857">
        <v>18684584</v>
      </c>
      <c r="J11857">
        <v>103562800</v>
      </c>
      <c r="K11857">
        <v>0</v>
      </c>
    </row>
    <row r="11858" spans="1:11" x14ac:dyDescent="0.25">
      <c r="A11858">
        <v>1998</v>
      </c>
      <c r="B11858">
        <v>724</v>
      </c>
      <c r="C11858">
        <v>1</v>
      </c>
      <c r="D11858">
        <v>620</v>
      </c>
      <c r="E11858" t="s">
        <v>11</v>
      </c>
      <c r="F11858">
        <v>7849</v>
      </c>
      <c r="G11858">
        <v>8</v>
      </c>
      <c r="H11858">
        <v>23739260</v>
      </c>
      <c r="I11858">
        <v>23739260</v>
      </c>
      <c r="J11858">
        <v>120176320</v>
      </c>
      <c r="K11858">
        <v>0</v>
      </c>
    </row>
    <row r="11859" spans="1:11" x14ac:dyDescent="0.25">
      <c r="A11859">
        <v>1999</v>
      </c>
      <c r="B11859">
        <v>724</v>
      </c>
      <c r="C11859">
        <v>1</v>
      </c>
      <c r="D11859">
        <v>620</v>
      </c>
      <c r="E11859" t="s">
        <v>11</v>
      </c>
      <c r="F11859">
        <v>7849</v>
      </c>
      <c r="G11859">
        <v>8</v>
      </c>
      <c r="H11859">
        <v>24775264</v>
      </c>
      <c r="I11859">
        <v>24775264</v>
      </c>
      <c r="J11859">
        <v>130130129</v>
      </c>
      <c r="K11859">
        <v>0</v>
      </c>
    </row>
    <row r="11860" spans="1:11" x14ac:dyDescent="0.25">
      <c r="A11860">
        <v>2000</v>
      </c>
      <c r="B11860">
        <v>724</v>
      </c>
      <c r="C11860">
        <v>1</v>
      </c>
      <c r="D11860">
        <v>620</v>
      </c>
      <c r="E11860" t="s">
        <v>11</v>
      </c>
      <c r="F11860">
        <v>7849</v>
      </c>
      <c r="G11860">
        <v>8</v>
      </c>
      <c r="H11860">
        <v>32414614</v>
      </c>
      <c r="I11860">
        <v>32414614</v>
      </c>
      <c r="J11860">
        <v>141803316</v>
      </c>
      <c r="K11860">
        <v>0</v>
      </c>
    </row>
    <row r="11861" spans="1:11" x14ac:dyDescent="0.25">
      <c r="A11861">
        <v>2001</v>
      </c>
      <c r="B11861">
        <v>724</v>
      </c>
      <c r="C11861">
        <v>1</v>
      </c>
      <c r="D11861">
        <v>620</v>
      </c>
      <c r="E11861" t="s">
        <v>11</v>
      </c>
      <c r="F11861">
        <v>7849</v>
      </c>
      <c r="G11861">
        <v>8</v>
      </c>
      <c r="H11861">
        <v>39949948</v>
      </c>
      <c r="I11861">
        <v>39949948</v>
      </c>
      <c r="J11861">
        <v>163225160</v>
      </c>
      <c r="K11861">
        <v>0</v>
      </c>
    </row>
    <row r="11862" spans="1:11" x14ac:dyDescent="0.25">
      <c r="A11862">
        <v>2002</v>
      </c>
      <c r="B11862">
        <v>724</v>
      </c>
      <c r="C11862">
        <v>1</v>
      </c>
      <c r="D11862">
        <v>620</v>
      </c>
      <c r="E11862" t="s">
        <v>11</v>
      </c>
      <c r="F11862">
        <v>7849</v>
      </c>
      <c r="G11862">
        <v>8</v>
      </c>
      <c r="H11862">
        <v>167171523</v>
      </c>
      <c r="I11862">
        <v>167171523</v>
      </c>
      <c r="J11862">
        <v>284405285</v>
      </c>
      <c r="K11862">
        <v>0</v>
      </c>
    </row>
    <row r="11863" spans="1:11" x14ac:dyDescent="0.25">
      <c r="A11863">
        <v>2003</v>
      </c>
      <c r="B11863">
        <v>724</v>
      </c>
      <c r="C11863">
        <v>1</v>
      </c>
      <c r="D11863">
        <v>620</v>
      </c>
      <c r="E11863" t="s">
        <v>11</v>
      </c>
      <c r="F11863">
        <v>7849</v>
      </c>
      <c r="G11863">
        <v>8</v>
      </c>
      <c r="H11863">
        <v>319788444</v>
      </c>
      <c r="I11863">
        <v>319788444</v>
      </c>
      <c r="J11863">
        <v>534028138</v>
      </c>
      <c r="K11863">
        <v>6</v>
      </c>
    </row>
    <row r="11864" spans="1:11" x14ac:dyDescent="0.25">
      <c r="A11864">
        <v>2004</v>
      </c>
      <c r="B11864">
        <v>724</v>
      </c>
      <c r="C11864">
        <v>1</v>
      </c>
      <c r="D11864">
        <v>620</v>
      </c>
      <c r="E11864" t="s">
        <v>11</v>
      </c>
      <c r="F11864">
        <v>7849</v>
      </c>
      <c r="G11864">
        <v>8</v>
      </c>
      <c r="H11864">
        <v>98946287</v>
      </c>
      <c r="I11864">
        <v>98946287</v>
      </c>
      <c r="J11864">
        <v>564365677</v>
      </c>
      <c r="K11864">
        <v>0</v>
      </c>
    </row>
    <row r="11865" spans="1:11" x14ac:dyDescent="0.25">
      <c r="A11865">
        <v>2005</v>
      </c>
      <c r="B11865">
        <v>724</v>
      </c>
      <c r="C11865">
        <v>1</v>
      </c>
      <c r="D11865">
        <v>620</v>
      </c>
      <c r="E11865" t="s">
        <v>11</v>
      </c>
      <c r="F11865">
        <v>7849</v>
      </c>
      <c r="G11865">
        <v>8</v>
      </c>
      <c r="H11865">
        <v>103585244</v>
      </c>
      <c r="I11865">
        <v>103585244</v>
      </c>
      <c r="J11865">
        <v>618199281</v>
      </c>
      <c r="K11865">
        <v>6</v>
      </c>
    </row>
    <row r="11866" spans="1:11" x14ac:dyDescent="0.25">
      <c r="A11866">
        <v>2006</v>
      </c>
      <c r="B11866">
        <v>724</v>
      </c>
      <c r="C11866">
        <v>1</v>
      </c>
      <c r="D11866">
        <v>620</v>
      </c>
      <c r="E11866" t="s">
        <v>11</v>
      </c>
      <c r="F11866">
        <v>7849</v>
      </c>
      <c r="G11866">
        <v>8</v>
      </c>
      <c r="H11866">
        <v>115179289</v>
      </c>
      <c r="I11866">
        <v>115179289</v>
      </c>
      <c r="J11866">
        <v>706377846</v>
      </c>
      <c r="K11866">
        <v>6</v>
      </c>
    </row>
    <row r="11867" spans="1:11" x14ac:dyDescent="0.25">
      <c r="A11867">
        <v>2007</v>
      </c>
      <c r="B11867">
        <v>724</v>
      </c>
      <c r="C11867">
        <v>1</v>
      </c>
      <c r="D11867">
        <v>620</v>
      </c>
      <c r="E11867" t="s">
        <v>11</v>
      </c>
      <c r="F11867">
        <v>7849</v>
      </c>
      <c r="G11867">
        <v>8</v>
      </c>
      <c r="H11867">
        <v>143115431</v>
      </c>
      <c r="I11867">
        <v>143115431</v>
      </c>
      <c r="J11867">
        <v>812840025</v>
      </c>
      <c r="K11867">
        <v>6</v>
      </c>
    </row>
    <row r="11868" spans="1:11" x14ac:dyDescent="0.25">
      <c r="A11868">
        <v>2008</v>
      </c>
      <c r="B11868">
        <v>724</v>
      </c>
      <c r="C11868">
        <v>1</v>
      </c>
      <c r="D11868">
        <v>620</v>
      </c>
      <c r="E11868" t="s">
        <v>11</v>
      </c>
      <c r="F11868">
        <v>7849</v>
      </c>
      <c r="G11868">
        <v>8</v>
      </c>
      <c r="H11868">
        <v>304050559</v>
      </c>
      <c r="I11868">
        <v>304050559</v>
      </c>
      <c r="J11868">
        <v>917848797</v>
      </c>
      <c r="K11868">
        <v>0</v>
      </c>
    </row>
    <row r="11869" spans="1:11" x14ac:dyDescent="0.25">
      <c r="A11869">
        <v>1988</v>
      </c>
      <c r="B11869">
        <v>724</v>
      </c>
      <c r="C11869">
        <v>1</v>
      </c>
      <c r="D11869">
        <v>620</v>
      </c>
      <c r="E11869" t="s">
        <v>11</v>
      </c>
      <c r="F11869">
        <v>7851</v>
      </c>
      <c r="G11869">
        <v>8</v>
      </c>
      <c r="H11869">
        <v>53702</v>
      </c>
      <c r="I11869">
        <v>53702</v>
      </c>
      <c r="J11869">
        <v>608322</v>
      </c>
      <c r="K11869">
        <v>0</v>
      </c>
    </row>
    <row r="11870" spans="1:11" x14ac:dyDescent="0.25">
      <c r="A11870">
        <v>1989</v>
      </c>
      <c r="B11870">
        <v>724</v>
      </c>
      <c r="C11870">
        <v>1</v>
      </c>
      <c r="D11870">
        <v>620</v>
      </c>
      <c r="E11870" t="s">
        <v>11</v>
      </c>
      <c r="F11870">
        <v>7851</v>
      </c>
      <c r="G11870">
        <v>8</v>
      </c>
      <c r="H11870">
        <v>99443</v>
      </c>
      <c r="I11870">
        <v>99443</v>
      </c>
      <c r="J11870">
        <v>1239505</v>
      </c>
      <c r="K11870">
        <v>0</v>
      </c>
    </row>
    <row r="11871" spans="1:11" x14ac:dyDescent="0.25">
      <c r="A11871">
        <v>1990</v>
      </c>
      <c r="B11871">
        <v>724</v>
      </c>
      <c r="C11871">
        <v>1</v>
      </c>
      <c r="D11871">
        <v>620</v>
      </c>
      <c r="E11871" t="s">
        <v>11</v>
      </c>
      <c r="F11871">
        <v>7851</v>
      </c>
      <c r="G11871">
        <v>8</v>
      </c>
      <c r="H11871">
        <v>254268</v>
      </c>
      <c r="I11871">
        <v>254268</v>
      </c>
      <c r="J11871">
        <v>3727798</v>
      </c>
      <c r="K11871">
        <v>0</v>
      </c>
    </row>
    <row r="11872" spans="1:11" x14ac:dyDescent="0.25">
      <c r="A11872">
        <v>1991</v>
      </c>
      <c r="B11872">
        <v>724</v>
      </c>
      <c r="C11872">
        <v>1</v>
      </c>
      <c r="D11872">
        <v>620</v>
      </c>
      <c r="E11872" t="s">
        <v>11</v>
      </c>
      <c r="F11872">
        <v>7851</v>
      </c>
      <c r="G11872">
        <v>8</v>
      </c>
      <c r="H11872">
        <v>218081</v>
      </c>
      <c r="I11872">
        <v>218081</v>
      </c>
      <c r="J11872">
        <v>3459519</v>
      </c>
      <c r="K11872">
        <v>0</v>
      </c>
    </row>
    <row r="11873" spans="1:11" x14ac:dyDescent="0.25">
      <c r="A11873">
        <v>1992</v>
      </c>
      <c r="B11873">
        <v>724</v>
      </c>
      <c r="C11873">
        <v>1</v>
      </c>
      <c r="D11873">
        <v>620</v>
      </c>
      <c r="E11873" t="s">
        <v>11</v>
      </c>
      <c r="F11873">
        <v>7851</v>
      </c>
      <c r="G11873">
        <v>8</v>
      </c>
      <c r="H11873">
        <v>158132</v>
      </c>
      <c r="I11873">
        <v>158132</v>
      </c>
      <c r="J11873">
        <v>3044500</v>
      </c>
      <c r="K11873">
        <v>0</v>
      </c>
    </row>
    <row r="11874" spans="1:11" x14ac:dyDescent="0.25">
      <c r="A11874">
        <v>1993</v>
      </c>
      <c r="B11874">
        <v>724</v>
      </c>
      <c r="C11874">
        <v>1</v>
      </c>
      <c r="D11874">
        <v>620</v>
      </c>
      <c r="E11874" t="s">
        <v>11</v>
      </c>
      <c r="F11874">
        <v>7851</v>
      </c>
      <c r="G11874">
        <v>8</v>
      </c>
      <c r="H11874">
        <v>36307</v>
      </c>
      <c r="I11874">
        <v>36307</v>
      </c>
      <c r="J11874">
        <v>674646</v>
      </c>
      <c r="K11874">
        <v>0</v>
      </c>
    </row>
    <row r="11875" spans="1:11" x14ac:dyDescent="0.25">
      <c r="A11875">
        <v>1994</v>
      </c>
      <c r="B11875">
        <v>724</v>
      </c>
      <c r="C11875">
        <v>1</v>
      </c>
      <c r="D11875">
        <v>620</v>
      </c>
      <c r="E11875" t="s">
        <v>11</v>
      </c>
      <c r="F11875">
        <v>7851</v>
      </c>
      <c r="G11875">
        <v>8</v>
      </c>
      <c r="H11875">
        <v>22733</v>
      </c>
      <c r="I11875">
        <v>22733</v>
      </c>
      <c r="J11875">
        <v>489544</v>
      </c>
      <c r="K11875">
        <v>0</v>
      </c>
    </row>
    <row r="11876" spans="1:11" x14ac:dyDescent="0.25">
      <c r="A11876">
        <v>1995</v>
      </c>
      <c r="B11876">
        <v>724</v>
      </c>
      <c r="C11876">
        <v>1</v>
      </c>
      <c r="D11876">
        <v>620</v>
      </c>
      <c r="E11876" t="s">
        <v>11</v>
      </c>
      <c r="F11876">
        <v>7851</v>
      </c>
      <c r="G11876">
        <v>8</v>
      </c>
      <c r="H11876">
        <v>76902</v>
      </c>
      <c r="I11876">
        <v>76902</v>
      </c>
      <c r="J11876">
        <v>1951533</v>
      </c>
      <c r="K11876">
        <v>0</v>
      </c>
    </row>
    <row r="11877" spans="1:11" x14ac:dyDescent="0.25">
      <c r="A11877">
        <v>1996</v>
      </c>
      <c r="B11877">
        <v>724</v>
      </c>
      <c r="C11877">
        <v>1</v>
      </c>
      <c r="D11877">
        <v>620</v>
      </c>
      <c r="E11877" t="s">
        <v>11</v>
      </c>
      <c r="F11877">
        <v>7851</v>
      </c>
      <c r="G11877">
        <v>8</v>
      </c>
      <c r="H11877">
        <v>59545</v>
      </c>
      <c r="I11877">
        <v>59545</v>
      </c>
      <c r="J11877">
        <v>1253032</v>
      </c>
      <c r="K11877">
        <v>0</v>
      </c>
    </row>
    <row r="11878" spans="1:11" x14ac:dyDescent="0.25">
      <c r="A11878">
        <v>1997</v>
      </c>
      <c r="B11878">
        <v>724</v>
      </c>
      <c r="C11878">
        <v>1</v>
      </c>
      <c r="D11878">
        <v>620</v>
      </c>
      <c r="E11878" t="s">
        <v>11</v>
      </c>
      <c r="F11878">
        <v>7851</v>
      </c>
      <c r="G11878">
        <v>8</v>
      </c>
      <c r="H11878">
        <v>106486</v>
      </c>
      <c r="I11878">
        <v>106486</v>
      </c>
      <c r="J11878">
        <v>2800212</v>
      </c>
      <c r="K11878">
        <v>0</v>
      </c>
    </row>
    <row r="11879" spans="1:11" x14ac:dyDescent="0.25">
      <c r="A11879">
        <v>1998</v>
      </c>
      <c r="B11879">
        <v>724</v>
      </c>
      <c r="C11879">
        <v>1</v>
      </c>
      <c r="D11879">
        <v>620</v>
      </c>
      <c r="E11879" t="s">
        <v>11</v>
      </c>
      <c r="F11879">
        <v>7851</v>
      </c>
      <c r="G11879">
        <v>8</v>
      </c>
      <c r="H11879">
        <v>58136</v>
      </c>
      <c r="I11879">
        <v>58136</v>
      </c>
      <c r="J11879">
        <v>1701994</v>
      </c>
      <c r="K11879">
        <v>0</v>
      </c>
    </row>
    <row r="11880" spans="1:11" x14ac:dyDescent="0.25">
      <c r="A11880">
        <v>1999</v>
      </c>
      <c r="B11880">
        <v>724</v>
      </c>
      <c r="C11880">
        <v>1</v>
      </c>
      <c r="D11880">
        <v>620</v>
      </c>
      <c r="E11880" t="s">
        <v>11</v>
      </c>
      <c r="F11880">
        <v>7851</v>
      </c>
      <c r="G11880">
        <v>8</v>
      </c>
      <c r="H11880">
        <v>38859</v>
      </c>
      <c r="I11880">
        <v>38859</v>
      </c>
      <c r="J11880">
        <v>1000648</v>
      </c>
      <c r="K11880">
        <v>0</v>
      </c>
    </row>
    <row r="11881" spans="1:11" x14ac:dyDescent="0.25">
      <c r="A11881">
        <v>2000</v>
      </c>
      <c r="B11881">
        <v>724</v>
      </c>
      <c r="C11881">
        <v>1</v>
      </c>
      <c r="D11881">
        <v>620</v>
      </c>
      <c r="E11881" t="s">
        <v>11</v>
      </c>
      <c r="F11881">
        <v>7851</v>
      </c>
      <c r="G11881">
        <v>5</v>
      </c>
      <c r="H11881">
        <v>129</v>
      </c>
      <c r="I11881">
        <v>14755</v>
      </c>
      <c r="J11881">
        <v>401715</v>
      </c>
      <c r="K11881">
        <v>2</v>
      </c>
    </row>
    <row r="11882" spans="1:11" x14ac:dyDescent="0.25">
      <c r="A11882">
        <v>2001</v>
      </c>
      <c r="B11882">
        <v>724</v>
      </c>
      <c r="C11882">
        <v>1</v>
      </c>
      <c r="D11882">
        <v>620</v>
      </c>
      <c r="E11882" t="s">
        <v>11</v>
      </c>
      <c r="F11882">
        <v>7851</v>
      </c>
      <c r="G11882">
        <v>5</v>
      </c>
      <c r="H11882">
        <v>723</v>
      </c>
      <c r="I11882">
        <v>34626</v>
      </c>
      <c r="J11882">
        <v>664464</v>
      </c>
      <c r="K11882">
        <v>6</v>
      </c>
    </row>
    <row r="11883" spans="1:11" x14ac:dyDescent="0.25">
      <c r="A11883">
        <v>2002</v>
      </c>
      <c r="B11883">
        <v>724</v>
      </c>
      <c r="C11883">
        <v>1</v>
      </c>
      <c r="D11883">
        <v>620</v>
      </c>
      <c r="E11883" t="s">
        <v>11</v>
      </c>
      <c r="F11883">
        <v>7851</v>
      </c>
      <c r="G11883">
        <v>5</v>
      </c>
      <c r="H11883">
        <v>363</v>
      </c>
      <c r="I11883">
        <v>59057</v>
      </c>
      <c r="J11883">
        <v>1408350</v>
      </c>
      <c r="K11883">
        <v>2</v>
      </c>
    </row>
    <row r="11884" spans="1:11" x14ac:dyDescent="0.25">
      <c r="A11884">
        <v>2003</v>
      </c>
      <c r="B11884">
        <v>724</v>
      </c>
      <c r="C11884">
        <v>1</v>
      </c>
      <c r="D11884">
        <v>620</v>
      </c>
      <c r="E11884" t="s">
        <v>11</v>
      </c>
      <c r="F11884">
        <v>7851</v>
      </c>
      <c r="G11884">
        <v>5</v>
      </c>
      <c r="H11884">
        <v>1003</v>
      </c>
      <c r="I11884">
        <v>134983</v>
      </c>
      <c r="J11884">
        <v>2817549</v>
      </c>
      <c r="K11884">
        <v>2</v>
      </c>
    </row>
    <row r="11885" spans="1:11" x14ac:dyDescent="0.25">
      <c r="A11885">
        <v>2004</v>
      </c>
      <c r="B11885">
        <v>724</v>
      </c>
      <c r="C11885">
        <v>1</v>
      </c>
      <c r="D11885">
        <v>620</v>
      </c>
      <c r="E11885" t="s">
        <v>11</v>
      </c>
      <c r="F11885">
        <v>7851</v>
      </c>
      <c r="G11885">
        <v>5</v>
      </c>
      <c r="H11885">
        <v>551</v>
      </c>
      <c r="I11885">
        <v>74790</v>
      </c>
      <c r="J11885">
        <v>2210773</v>
      </c>
      <c r="K11885">
        <v>2</v>
      </c>
    </row>
    <row r="11886" spans="1:11" x14ac:dyDescent="0.25">
      <c r="A11886">
        <v>2005</v>
      </c>
      <c r="B11886">
        <v>724</v>
      </c>
      <c r="C11886">
        <v>1</v>
      </c>
      <c r="D11886">
        <v>620</v>
      </c>
      <c r="E11886" t="s">
        <v>11</v>
      </c>
      <c r="F11886">
        <v>7851</v>
      </c>
      <c r="G11886">
        <v>5</v>
      </c>
      <c r="H11886">
        <v>1653</v>
      </c>
      <c r="I11886">
        <v>170297</v>
      </c>
      <c r="J11886">
        <v>3938002</v>
      </c>
      <c r="K11886">
        <v>0</v>
      </c>
    </row>
    <row r="11887" spans="1:11" x14ac:dyDescent="0.25">
      <c r="A11887">
        <v>2006</v>
      </c>
      <c r="B11887">
        <v>724</v>
      </c>
      <c r="C11887">
        <v>1</v>
      </c>
      <c r="D11887">
        <v>620</v>
      </c>
      <c r="E11887" t="s">
        <v>11</v>
      </c>
      <c r="F11887">
        <v>7851</v>
      </c>
      <c r="G11887">
        <v>5</v>
      </c>
      <c r="H11887">
        <v>1085</v>
      </c>
      <c r="I11887">
        <v>81039</v>
      </c>
      <c r="J11887">
        <v>3190149</v>
      </c>
      <c r="K11887">
        <v>6</v>
      </c>
    </row>
    <row r="11888" spans="1:11" x14ac:dyDescent="0.25">
      <c r="A11888">
        <v>2007</v>
      </c>
      <c r="B11888">
        <v>724</v>
      </c>
      <c r="C11888">
        <v>1</v>
      </c>
      <c r="D11888">
        <v>620</v>
      </c>
      <c r="E11888" t="s">
        <v>11</v>
      </c>
      <c r="F11888">
        <v>7851</v>
      </c>
      <c r="G11888">
        <v>5</v>
      </c>
      <c r="H11888">
        <v>802</v>
      </c>
      <c r="I11888">
        <v>823</v>
      </c>
      <c r="J11888">
        <v>5306942</v>
      </c>
      <c r="K11888">
        <v>4</v>
      </c>
    </row>
    <row r="11889" spans="1:11" x14ac:dyDescent="0.25">
      <c r="A11889">
        <v>2008</v>
      </c>
      <c r="B11889">
        <v>724</v>
      </c>
      <c r="C11889">
        <v>1</v>
      </c>
      <c r="D11889">
        <v>620</v>
      </c>
      <c r="E11889" t="s">
        <v>11</v>
      </c>
      <c r="F11889">
        <v>7851</v>
      </c>
      <c r="G11889">
        <v>5</v>
      </c>
      <c r="H11889">
        <v>948</v>
      </c>
      <c r="I11889">
        <v>85073</v>
      </c>
      <c r="J11889">
        <v>2442806</v>
      </c>
      <c r="K11889">
        <v>0</v>
      </c>
    </row>
    <row r="11890" spans="1:11" x14ac:dyDescent="0.25">
      <c r="A11890">
        <v>1988</v>
      </c>
      <c r="B11890">
        <v>724</v>
      </c>
      <c r="C11890">
        <v>1</v>
      </c>
      <c r="D11890">
        <v>620</v>
      </c>
      <c r="E11890" t="s">
        <v>11</v>
      </c>
      <c r="F11890">
        <v>7852</v>
      </c>
      <c r="G11890">
        <v>8</v>
      </c>
      <c r="H11890">
        <v>366875</v>
      </c>
      <c r="I11890">
        <v>366875</v>
      </c>
      <c r="J11890">
        <v>2155318</v>
      </c>
      <c r="K11890">
        <v>0</v>
      </c>
    </row>
    <row r="11891" spans="1:11" x14ac:dyDescent="0.25">
      <c r="A11891">
        <v>1989</v>
      </c>
      <c r="B11891">
        <v>724</v>
      </c>
      <c r="C11891">
        <v>1</v>
      </c>
      <c r="D11891">
        <v>620</v>
      </c>
      <c r="E11891" t="s">
        <v>11</v>
      </c>
      <c r="F11891">
        <v>7852</v>
      </c>
      <c r="G11891">
        <v>8</v>
      </c>
      <c r="H11891">
        <v>618875</v>
      </c>
      <c r="I11891">
        <v>618875</v>
      </c>
      <c r="J11891">
        <v>3655528</v>
      </c>
      <c r="K11891">
        <v>0</v>
      </c>
    </row>
    <row r="11892" spans="1:11" x14ac:dyDescent="0.25">
      <c r="A11892">
        <v>1990</v>
      </c>
      <c r="B11892">
        <v>724</v>
      </c>
      <c r="C11892">
        <v>1</v>
      </c>
      <c r="D11892">
        <v>620</v>
      </c>
      <c r="E11892" t="s">
        <v>11</v>
      </c>
      <c r="F11892">
        <v>7852</v>
      </c>
      <c r="G11892">
        <v>8</v>
      </c>
      <c r="H11892">
        <v>1126312</v>
      </c>
      <c r="I11892">
        <v>1126312</v>
      </c>
      <c r="J11892">
        <v>8029536</v>
      </c>
      <c r="K11892">
        <v>0</v>
      </c>
    </row>
    <row r="11893" spans="1:11" x14ac:dyDescent="0.25">
      <c r="A11893">
        <v>1991</v>
      </c>
      <c r="B11893">
        <v>724</v>
      </c>
      <c r="C11893">
        <v>1</v>
      </c>
      <c r="D11893">
        <v>620</v>
      </c>
      <c r="E11893" t="s">
        <v>11</v>
      </c>
      <c r="F11893">
        <v>7852</v>
      </c>
      <c r="G11893">
        <v>8</v>
      </c>
      <c r="H11893">
        <v>1858437</v>
      </c>
      <c r="I11893">
        <v>1858437</v>
      </c>
      <c r="J11893">
        <v>13195602</v>
      </c>
      <c r="K11893">
        <v>0</v>
      </c>
    </row>
    <row r="11894" spans="1:11" x14ac:dyDescent="0.25">
      <c r="A11894">
        <v>1992</v>
      </c>
      <c r="B11894">
        <v>724</v>
      </c>
      <c r="C11894">
        <v>1</v>
      </c>
      <c r="D11894">
        <v>620</v>
      </c>
      <c r="E11894" t="s">
        <v>11</v>
      </c>
      <c r="F11894">
        <v>7852</v>
      </c>
      <c r="G11894">
        <v>8</v>
      </c>
      <c r="H11894">
        <v>2233875</v>
      </c>
      <c r="I11894">
        <v>2233875</v>
      </c>
      <c r="J11894">
        <v>15890455</v>
      </c>
      <c r="K11894">
        <v>0</v>
      </c>
    </row>
    <row r="11895" spans="1:11" x14ac:dyDescent="0.25">
      <c r="A11895">
        <v>1993</v>
      </c>
      <c r="B11895">
        <v>724</v>
      </c>
      <c r="C11895">
        <v>1</v>
      </c>
      <c r="D11895">
        <v>620</v>
      </c>
      <c r="E11895" t="s">
        <v>11</v>
      </c>
      <c r="F11895">
        <v>7852</v>
      </c>
      <c r="G11895">
        <v>8</v>
      </c>
      <c r="H11895">
        <v>3216187</v>
      </c>
      <c r="I11895">
        <v>3216187</v>
      </c>
      <c r="J11895">
        <v>15425726</v>
      </c>
      <c r="K11895">
        <v>0</v>
      </c>
    </row>
    <row r="11896" spans="1:11" x14ac:dyDescent="0.25">
      <c r="A11896">
        <v>1994</v>
      </c>
      <c r="B11896">
        <v>724</v>
      </c>
      <c r="C11896">
        <v>1</v>
      </c>
      <c r="D11896">
        <v>620</v>
      </c>
      <c r="E11896" t="s">
        <v>11</v>
      </c>
      <c r="F11896">
        <v>7852</v>
      </c>
      <c r="G11896">
        <v>8</v>
      </c>
      <c r="H11896">
        <v>2592250</v>
      </c>
      <c r="I11896">
        <v>2592250</v>
      </c>
      <c r="J11896">
        <v>12198263</v>
      </c>
      <c r="K11896">
        <v>0</v>
      </c>
    </row>
    <row r="11897" spans="1:11" x14ac:dyDescent="0.25">
      <c r="A11897">
        <v>1995</v>
      </c>
      <c r="B11897">
        <v>724</v>
      </c>
      <c r="C11897">
        <v>1</v>
      </c>
      <c r="D11897">
        <v>620</v>
      </c>
      <c r="E11897" t="s">
        <v>11</v>
      </c>
      <c r="F11897">
        <v>7852</v>
      </c>
      <c r="G11897">
        <v>8</v>
      </c>
      <c r="H11897">
        <v>2402812</v>
      </c>
      <c r="I11897">
        <v>2402812</v>
      </c>
      <c r="J11897">
        <v>12332152</v>
      </c>
      <c r="K11897">
        <v>0</v>
      </c>
    </row>
    <row r="11898" spans="1:11" x14ac:dyDescent="0.25">
      <c r="A11898">
        <v>1996</v>
      </c>
      <c r="B11898">
        <v>724</v>
      </c>
      <c r="C11898">
        <v>1</v>
      </c>
      <c r="D11898">
        <v>620</v>
      </c>
      <c r="E11898" t="s">
        <v>11</v>
      </c>
      <c r="F11898">
        <v>7852</v>
      </c>
      <c r="G11898">
        <v>8</v>
      </c>
      <c r="H11898">
        <v>1744125</v>
      </c>
      <c r="I11898">
        <v>1744125</v>
      </c>
      <c r="J11898">
        <v>9931718</v>
      </c>
      <c r="K11898">
        <v>0</v>
      </c>
    </row>
    <row r="11899" spans="1:11" x14ac:dyDescent="0.25">
      <c r="A11899">
        <v>1997</v>
      </c>
      <c r="B11899">
        <v>724</v>
      </c>
      <c r="C11899">
        <v>1</v>
      </c>
      <c r="D11899">
        <v>620</v>
      </c>
      <c r="E11899" t="s">
        <v>11</v>
      </c>
      <c r="F11899">
        <v>7852</v>
      </c>
      <c r="G11899">
        <v>8</v>
      </c>
      <c r="H11899">
        <v>1669500</v>
      </c>
      <c r="I11899">
        <v>1669500</v>
      </c>
      <c r="J11899">
        <v>8143016</v>
      </c>
      <c r="K11899">
        <v>0</v>
      </c>
    </row>
    <row r="11900" spans="1:11" x14ac:dyDescent="0.25">
      <c r="A11900">
        <v>1998</v>
      </c>
      <c r="B11900">
        <v>724</v>
      </c>
      <c r="C11900">
        <v>1</v>
      </c>
      <c r="D11900">
        <v>620</v>
      </c>
      <c r="E11900" t="s">
        <v>11</v>
      </c>
      <c r="F11900">
        <v>7852</v>
      </c>
      <c r="G11900">
        <v>8</v>
      </c>
      <c r="H11900">
        <v>2375625</v>
      </c>
      <c r="I11900">
        <v>2375625</v>
      </c>
      <c r="J11900">
        <v>8777350</v>
      </c>
      <c r="K11900">
        <v>0</v>
      </c>
    </row>
    <row r="11901" spans="1:11" x14ac:dyDescent="0.25">
      <c r="A11901">
        <v>1999</v>
      </c>
      <c r="B11901">
        <v>724</v>
      </c>
      <c r="C11901">
        <v>1</v>
      </c>
      <c r="D11901">
        <v>620</v>
      </c>
      <c r="E11901" t="s">
        <v>11</v>
      </c>
      <c r="F11901">
        <v>7852</v>
      </c>
      <c r="G11901">
        <v>8</v>
      </c>
      <c r="H11901">
        <v>3143937</v>
      </c>
      <c r="I11901">
        <v>3143937</v>
      </c>
      <c r="J11901">
        <v>11489353</v>
      </c>
      <c r="K11901">
        <v>0</v>
      </c>
    </row>
    <row r="11902" spans="1:11" x14ac:dyDescent="0.25">
      <c r="A11902">
        <v>2000</v>
      </c>
      <c r="B11902">
        <v>724</v>
      </c>
      <c r="C11902">
        <v>1</v>
      </c>
      <c r="D11902">
        <v>620</v>
      </c>
      <c r="E11902" t="s">
        <v>11</v>
      </c>
      <c r="F11902">
        <v>7852</v>
      </c>
      <c r="G11902">
        <v>5</v>
      </c>
      <c r="H11902">
        <v>160352</v>
      </c>
      <c r="I11902">
        <v>6290184</v>
      </c>
      <c r="J11902">
        <v>9539490</v>
      </c>
      <c r="K11902">
        <v>0</v>
      </c>
    </row>
    <row r="11903" spans="1:11" x14ac:dyDescent="0.25">
      <c r="A11903">
        <v>2001</v>
      </c>
      <c r="B11903">
        <v>724</v>
      </c>
      <c r="C11903">
        <v>1</v>
      </c>
      <c r="D11903">
        <v>620</v>
      </c>
      <c r="E11903" t="s">
        <v>11</v>
      </c>
      <c r="F11903">
        <v>7852</v>
      </c>
      <c r="G11903">
        <v>5</v>
      </c>
      <c r="H11903">
        <v>308409</v>
      </c>
      <c r="I11903">
        <v>3911346</v>
      </c>
      <c r="J11903">
        <v>17025992</v>
      </c>
      <c r="K11903">
        <v>0</v>
      </c>
    </row>
    <row r="11904" spans="1:11" x14ac:dyDescent="0.25">
      <c r="A11904">
        <v>2002</v>
      </c>
      <c r="B11904">
        <v>724</v>
      </c>
      <c r="C11904">
        <v>1</v>
      </c>
      <c r="D11904">
        <v>620</v>
      </c>
      <c r="E11904" t="s">
        <v>11</v>
      </c>
      <c r="F11904">
        <v>7852</v>
      </c>
      <c r="G11904">
        <v>5</v>
      </c>
      <c r="H11904">
        <v>300404</v>
      </c>
      <c r="I11904">
        <v>2942601</v>
      </c>
      <c r="J11904">
        <v>19866365</v>
      </c>
      <c r="K11904">
        <v>0</v>
      </c>
    </row>
    <row r="11905" spans="1:11" x14ac:dyDescent="0.25">
      <c r="A11905">
        <v>2003</v>
      </c>
      <c r="B11905">
        <v>724</v>
      </c>
      <c r="C11905">
        <v>1</v>
      </c>
      <c r="D11905">
        <v>620</v>
      </c>
      <c r="E11905" t="s">
        <v>11</v>
      </c>
      <c r="F11905">
        <v>7852</v>
      </c>
      <c r="G11905">
        <v>5</v>
      </c>
      <c r="H11905">
        <v>317627</v>
      </c>
      <c r="I11905">
        <v>3561077</v>
      </c>
      <c r="J11905">
        <v>30432209</v>
      </c>
      <c r="K11905">
        <v>0</v>
      </c>
    </row>
    <row r="11906" spans="1:11" x14ac:dyDescent="0.25">
      <c r="A11906">
        <v>2004</v>
      </c>
      <c r="B11906">
        <v>724</v>
      </c>
      <c r="C11906">
        <v>1</v>
      </c>
      <c r="D11906">
        <v>620</v>
      </c>
      <c r="E11906" t="s">
        <v>11</v>
      </c>
      <c r="F11906">
        <v>7852</v>
      </c>
      <c r="G11906">
        <v>5</v>
      </c>
      <c r="H11906">
        <v>312524</v>
      </c>
      <c r="I11906">
        <v>3776093</v>
      </c>
      <c r="J11906">
        <v>28506456</v>
      </c>
      <c r="K11906">
        <v>0</v>
      </c>
    </row>
    <row r="11907" spans="1:11" x14ac:dyDescent="0.25">
      <c r="A11907">
        <v>2005</v>
      </c>
      <c r="B11907">
        <v>724</v>
      </c>
      <c r="C11907">
        <v>1</v>
      </c>
      <c r="D11907">
        <v>620</v>
      </c>
      <c r="E11907" t="s">
        <v>11</v>
      </c>
      <c r="F11907">
        <v>7852</v>
      </c>
      <c r="G11907">
        <v>5</v>
      </c>
      <c r="H11907">
        <v>663734</v>
      </c>
      <c r="I11907">
        <v>6759591</v>
      </c>
      <c r="J11907">
        <v>42043118</v>
      </c>
      <c r="K11907">
        <v>0</v>
      </c>
    </row>
    <row r="11908" spans="1:11" x14ac:dyDescent="0.25">
      <c r="A11908">
        <v>2006</v>
      </c>
      <c r="B11908">
        <v>724</v>
      </c>
      <c r="C11908">
        <v>1</v>
      </c>
      <c r="D11908">
        <v>620</v>
      </c>
      <c r="E11908" t="s">
        <v>11</v>
      </c>
      <c r="F11908">
        <v>7852</v>
      </c>
      <c r="G11908">
        <v>5</v>
      </c>
      <c r="H11908">
        <v>504632</v>
      </c>
      <c r="I11908">
        <v>3404</v>
      </c>
      <c r="J11908">
        <v>39095879</v>
      </c>
      <c r="K11908">
        <v>6</v>
      </c>
    </row>
    <row r="11909" spans="1:11" x14ac:dyDescent="0.25">
      <c r="A11909">
        <v>2007</v>
      </c>
      <c r="B11909">
        <v>724</v>
      </c>
      <c r="C11909">
        <v>1</v>
      </c>
      <c r="D11909">
        <v>620</v>
      </c>
      <c r="E11909" t="s">
        <v>11</v>
      </c>
      <c r="F11909">
        <v>7852</v>
      </c>
      <c r="G11909">
        <v>5</v>
      </c>
      <c r="H11909">
        <v>482692</v>
      </c>
      <c r="I11909">
        <v>466544</v>
      </c>
      <c r="J11909">
        <v>51759792</v>
      </c>
      <c r="K11909">
        <v>4</v>
      </c>
    </row>
    <row r="11910" spans="1:11" x14ac:dyDescent="0.25">
      <c r="A11910">
        <v>2008</v>
      </c>
      <c r="B11910">
        <v>724</v>
      </c>
      <c r="C11910">
        <v>1</v>
      </c>
      <c r="D11910">
        <v>620</v>
      </c>
      <c r="E11910" t="s">
        <v>11</v>
      </c>
      <c r="F11910">
        <v>7852</v>
      </c>
      <c r="G11910">
        <v>5</v>
      </c>
      <c r="H11910">
        <v>745056</v>
      </c>
      <c r="I11910">
        <v>10079834</v>
      </c>
      <c r="J11910">
        <v>119274307</v>
      </c>
      <c r="K11910">
        <v>0</v>
      </c>
    </row>
    <row r="11911" spans="1:11" x14ac:dyDescent="0.25">
      <c r="A11911">
        <v>1988</v>
      </c>
      <c r="B11911">
        <v>724</v>
      </c>
      <c r="C11911">
        <v>1</v>
      </c>
      <c r="D11911">
        <v>620</v>
      </c>
      <c r="E11911" t="s">
        <v>11</v>
      </c>
      <c r="F11911">
        <v>7853</v>
      </c>
      <c r="G11911">
        <v>8</v>
      </c>
      <c r="H11911">
        <v>163885</v>
      </c>
      <c r="I11911">
        <v>163885</v>
      </c>
      <c r="J11911">
        <v>963747</v>
      </c>
      <c r="K11911">
        <v>0</v>
      </c>
    </row>
    <row r="11912" spans="1:11" x14ac:dyDescent="0.25">
      <c r="A11912">
        <v>1989</v>
      </c>
      <c r="B11912">
        <v>724</v>
      </c>
      <c r="C11912">
        <v>1</v>
      </c>
      <c r="D11912">
        <v>620</v>
      </c>
      <c r="E11912" t="s">
        <v>11</v>
      </c>
      <c r="F11912">
        <v>7853</v>
      </c>
      <c r="G11912">
        <v>8</v>
      </c>
      <c r="H11912">
        <v>326029</v>
      </c>
      <c r="I11912">
        <v>326029</v>
      </c>
      <c r="J11912">
        <v>1441816</v>
      </c>
      <c r="K11912">
        <v>0</v>
      </c>
    </row>
    <row r="11913" spans="1:11" x14ac:dyDescent="0.25">
      <c r="A11913">
        <v>1990</v>
      </c>
      <c r="B11913">
        <v>724</v>
      </c>
      <c r="C11913">
        <v>1</v>
      </c>
      <c r="D11913">
        <v>620</v>
      </c>
      <c r="E11913" t="s">
        <v>11</v>
      </c>
      <c r="F11913">
        <v>7853</v>
      </c>
      <c r="G11913">
        <v>8</v>
      </c>
      <c r="H11913">
        <v>278942</v>
      </c>
      <c r="I11913">
        <v>278942</v>
      </c>
      <c r="J11913">
        <v>1992390</v>
      </c>
      <c r="K11913">
        <v>0</v>
      </c>
    </row>
    <row r="11914" spans="1:11" x14ac:dyDescent="0.25">
      <c r="A11914">
        <v>1991</v>
      </c>
      <c r="B11914">
        <v>724</v>
      </c>
      <c r="C11914">
        <v>1</v>
      </c>
      <c r="D11914">
        <v>620</v>
      </c>
      <c r="E11914" t="s">
        <v>11</v>
      </c>
      <c r="F11914">
        <v>7853</v>
      </c>
      <c r="G11914">
        <v>8</v>
      </c>
      <c r="H11914">
        <v>321234</v>
      </c>
      <c r="I11914">
        <v>321234</v>
      </c>
      <c r="J11914">
        <v>2285190</v>
      </c>
      <c r="K11914">
        <v>0</v>
      </c>
    </row>
    <row r="11915" spans="1:11" x14ac:dyDescent="0.25">
      <c r="A11915">
        <v>1992</v>
      </c>
      <c r="B11915">
        <v>724</v>
      </c>
      <c r="C11915">
        <v>1</v>
      </c>
      <c r="D11915">
        <v>620</v>
      </c>
      <c r="E11915" t="s">
        <v>11</v>
      </c>
      <c r="F11915">
        <v>7853</v>
      </c>
      <c r="G11915">
        <v>8</v>
      </c>
      <c r="H11915">
        <v>1083609</v>
      </c>
      <c r="I11915">
        <v>1083609</v>
      </c>
      <c r="J11915">
        <v>3483074</v>
      </c>
      <c r="K11915">
        <v>0</v>
      </c>
    </row>
    <row r="11916" spans="1:11" x14ac:dyDescent="0.25">
      <c r="A11916">
        <v>1993</v>
      </c>
      <c r="B11916">
        <v>724</v>
      </c>
      <c r="C11916">
        <v>1</v>
      </c>
      <c r="D11916">
        <v>620</v>
      </c>
      <c r="E11916" t="s">
        <v>11</v>
      </c>
      <c r="F11916">
        <v>7853</v>
      </c>
      <c r="G11916">
        <v>8</v>
      </c>
      <c r="H11916">
        <v>701515</v>
      </c>
      <c r="I11916">
        <v>701515</v>
      </c>
      <c r="J11916">
        <v>3775322</v>
      </c>
      <c r="K11916">
        <v>0</v>
      </c>
    </row>
    <row r="11917" spans="1:11" x14ac:dyDescent="0.25">
      <c r="A11917">
        <v>1994</v>
      </c>
      <c r="B11917">
        <v>724</v>
      </c>
      <c r="C11917">
        <v>1</v>
      </c>
      <c r="D11917">
        <v>620</v>
      </c>
      <c r="E11917" t="s">
        <v>11</v>
      </c>
      <c r="F11917">
        <v>7853</v>
      </c>
      <c r="G11917">
        <v>8</v>
      </c>
      <c r="H11917">
        <v>857039</v>
      </c>
      <c r="I11917">
        <v>857039</v>
      </c>
      <c r="J11917">
        <v>8959207</v>
      </c>
      <c r="K11917">
        <v>0</v>
      </c>
    </row>
    <row r="11918" spans="1:11" x14ac:dyDescent="0.25">
      <c r="A11918">
        <v>1995</v>
      </c>
      <c r="B11918">
        <v>724</v>
      </c>
      <c r="C11918">
        <v>1</v>
      </c>
      <c r="D11918">
        <v>620</v>
      </c>
      <c r="E11918" t="s">
        <v>11</v>
      </c>
      <c r="F11918">
        <v>7853</v>
      </c>
      <c r="G11918">
        <v>8</v>
      </c>
      <c r="H11918">
        <v>901469</v>
      </c>
      <c r="I11918">
        <v>901469</v>
      </c>
      <c r="J11918">
        <v>4831793</v>
      </c>
      <c r="K11918">
        <v>0</v>
      </c>
    </row>
    <row r="11919" spans="1:11" x14ac:dyDescent="0.25">
      <c r="A11919">
        <v>1996</v>
      </c>
      <c r="B11919">
        <v>724</v>
      </c>
      <c r="C11919">
        <v>1</v>
      </c>
      <c r="D11919">
        <v>620</v>
      </c>
      <c r="E11919" t="s">
        <v>11</v>
      </c>
      <c r="F11919">
        <v>7853</v>
      </c>
      <c r="G11919">
        <v>8</v>
      </c>
      <c r="H11919">
        <v>714364</v>
      </c>
      <c r="I11919">
        <v>714364</v>
      </c>
      <c r="J11919">
        <v>4513296</v>
      </c>
      <c r="K11919">
        <v>0</v>
      </c>
    </row>
    <row r="11920" spans="1:11" x14ac:dyDescent="0.25">
      <c r="A11920">
        <v>1997</v>
      </c>
      <c r="B11920">
        <v>724</v>
      </c>
      <c r="C11920">
        <v>1</v>
      </c>
      <c r="D11920">
        <v>620</v>
      </c>
      <c r="E11920" t="s">
        <v>11</v>
      </c>
      <c r="F11920">
        <v>7853</v>
      </c>
      <c r="G11920">
        <v>8</v>
      </c>
      <c r="H11920">
        <v>895078</v>
      </c>
      <c r="I11920">
        <v>895078</v>
      </c>
      <c r="J11920">
        <v>4978349</v>
      </c>
      <c r="K11920">
        <v>0</v>
      </c>
    </row>
    <row r="11921" spans="1:11" x14ac:dyDescent="0.25">
      <c r="A11921">
        <v>1998</v>
      </c>
      <c r="B11921">
        <v>724</v>
      </c>
      <c r="C11921">
        <v>1</v>
      </c>
      <c r="D11921">
        <v>620</v>
      </c>
      <c r="E11921" t="s">
        <v>11</v>
      </c>
      <c r="F11921">
        <v>7853</v>
      </c>
      <c r="G11921">
        <v>8</v>
      </c>
      <c r="H11921">
        <v>1361785</v>
      </c>
      <c r="I11921">
        <v>1361785</v>
      </c>
      <c r="J11921">
        <v>6373025</v>
      </c>
      <c r="K11921">
        <v>0</v>
      </c>
    </row>
    <row r="11922" spans="1:11" x14ac:dyDescent="0.25">
      <c r="A11922">
        <v>1999</v>
      </c>
      <c r="B11922">
        <v>724</v>
      </c>
      <c r="C11922">
        <v>1</v>
      </c>
      <c r="D11922">
        <v>620</v>
      </c>
      <c r="E11922" t="s">
        <v>11</v>
      </c>
      <c r="F11922">
        <v>7853</v>
      </c>
      <c r="G11922">
        <v>8</v>
      </c>
      <c r="H11922">
        <v>2120033</v>
      </c>
      <c r="I11922">
        <v>2120033</v>
      </c>
      <c r="J11922">
        <v>9035820</v>
      </c>
      <c r="K11922">
        <v>0</v>
      </c>
    </row>
    <row r="11923" spans="1:11" x14ac:dyDescent="0.25">
      <c r="A11923">
        <v>2000</v>
      </c>
      <c r="B11923">
        <v>724</v>
      </c>
      <c r="C11923">
        <v>1</v>
      </c>
      <c r="D11923">
        <v>620</v>
      </c>
      <c r="E11923" t="s">
        <v>11</v>
      </c>
      <c r="F11923">
        <v>7853</v>
      </c>
      <c r="G11923">
        <v>1</v>
      </c>
      <c r="I11923">
        <v>1728657</v>
      </c>
      <c r="J11923">
        <v>6606957</v>
      </c>
      <c r="K11923">
        <v>0</v>
      </c>
    </row>
    <row r="11924" spans="1:11" x14ac:dyDescent="0.25">
      <c r="A11924">
        <v>2001</v>
      </c>
      <c r="B11924">
        <v>724</v>
      </c>
      <c r="C11924">
        <v>1</v>
      </c>
      <c r="D11924">
        <v>620</v>
      </c>
      <c r="E11924" t="s">
        <v>11</v>
      </c>
      <c r="F11924">
        <v>7853</v>
      </c>
      <c r="G11924">
        <v>1</v>
      </c>
      <c r="I11924">
        <v>1898097</v>
      </c>
      <c r="J11924">
        <v>7814649</v>
      </c>
      <c r="K11924">
        <v>0</v>
      </c>
    </row>
    <row r="11925" spans="1:11" x14ac:dyDescent="0.25">
      <c r="A11925">
        <v>2002</v>
      </c>
      <c r="B11925">
        <v>724</v>
      </c>
      <c r="C11925">
        <v>1</v>
      </c>
      <c r="D11925">
        <v>620</v>
      </c>
      <c r="E11925" t="s">
        <v>11</v>
      </c>
      <c r="F11925">
        <v>7853</v>
      </c>
      <c r="G11925">
        <v>1</v>
      </c>
      <c r="I11925">
        <v>2406024</v>
      </c>
      <c r="J11925">
        <v>9752319</v>
      </c>
      <c r="K11925">
        <v>0</v>
      </c>
    </row>
    <row r="11926" spans="1:11" x14ac:dyDescent="0.25">
      <c r="A11926">
        <v>2003</v>
      </c>
      <c r="B11926">
        <v>724</v>
      </c>
      <c r="C11926">
        <v>1</v>
      </c>
      <c r="D11926">
        <v>620</v>
      </c>
      <c r="E11926" t="s">
        <v>11</v>
      </c>
      <c r="F11926">
        <v>7853</v>
      </c>
      <c r="G11926">
        <v>1</v>
      </c>
      <c r="I11926">
        <v>2054582</v>
      </c>
      <c r="J11926">
        <v>11982123</v>
      </c>
      <c r="K11926">
        <v>0</v>
      </c>
    </row>
    <row r="11927" spans="1:11" x14ac:dyDescent="0.25">
      <c r="A11927">
        <v>2004</v>
      </c>
      <c r="B11927">
        <v>724</v>
      </c>
      <c r="C11927">
        <v>1</v>
      </c>
      <c r="D11927">
        <v>620</v>
      </c>
      <c r="E11927" t="s">
        <v>11</v>
      </c>
      <c r="F11927">
        <v>7853</v>
      </c>
      <c r="G11927">
        <v>1</v>
      </c>
      <c r="I11927">
        <v>1876313</v>
      </c>
      <c r="J11927">
        <v>14242313</v>
      </c>
      <c r="K11927">
        <v>0</v>
      </c>
    </row>
    <row r="11928" spans="1:11" x14ac:dyDescent="0.25">
      <c r="A11928">
        <v>2005</v>
      </c>
      <c r="B11928">
        <v>724</v>
      </c>
      <c r="C11928">
        <v>1</v>
      </c>
      <c r="D11928">
        <v>620</v>
      </c>
      <c r="E11928" t="s">
        <v>11</v>
      </c>
      <c r="F11928">
        <v>7853</v>
      </c>
      <c r="G11928">
        <v>1</v>
      </c>
      <c r="I11928">
        <v>1865009</v>
      </c>
      <c r="J11928">
        <v>15399574</v>
      </c>
      <c r="K11928">
        <v>0</v>
      </c>
    </row>
    <row r="11929" spans="1:11" x14ac:dyDescent="0.25">
      <c r="A11929">
        <v>2006</v>
      </c>
      <c r="B11929">
        <v>724</v>
      </c>
      <c r="C11929">
        <v>1</v>
      </c>
      <c r="D11929">
        <v>620</v>
      </c>
      <c r="E11929" t="s">
        <v>11</v>
      </c>
      <c r="F11929">
        <v>7853</v>
      </c>
      <c r="G11929">
        <v>8</v>
      </c>
      <c r="H11929">
        <v>1973042</v>
      </c>
      <c r="I11929">
        <v>1973042</v>
      </c>
      <c r="J11929">
        <v>18175579</v>
      </c>
      <c r="K11929">
        <v>6</v>
      </c>
    </row>
    <row r="11930" spans="1:11" x14ac:dyDescent="0.25">
      <c r="A11930">
        <v>2007</v>
      </c>
      <c r="B11930">
        <v>724</v>
      </c>
      <c r="C11930">
        <v>1</v>
      </c>
      <c r="D11930">
        <v>620</v>
      </c>
      <c r="E11930" t="s">
        <v>11</v>
      </c>
      <c r="F11930">
        <v>7853</v>
      </c>
      <c r="G11930">
        <v>1</v>
      </c>
      <c r="I11930">
        <v>2266691</v>
      </c>
      <c r="J11930">
        <v>23321871</v>
      </c>
      <c r="K11930">
        <v>4</v>
      </c>
    </row>
    <row r="11931" spans="1:11" x14ac:dyDescent="0.25">
      <c r="A11931">
        <v>2008</v>
      </c>
      <c r="B11931">
        <v>724</v>
      </c>
      <c r="C11931">
        <v>1</v>
      </c>
      <c r="D11931">
        <v>620</v>
      </c>
      <c r="E11931" t="s">
        <v>11</v>
      </c>
      <c r="F11931">
        <v>7853</v>
      </c>
      <c r="G11931">
        <v>1</v>
      </c>
      <c r="I11931">
        <v>2535462</v>
      </c>
      <c r="J11931">
        <v>23810207</v>
      </c>
      <c r="K11931">
        <v>0</v>
      </c>
    </row>
    <row r="11932" spans="1:11" x14ac:dyDescent="0.25">
      <c r="A11932">
        <v>1988</v>
      </c>
      <c r="B11932">
        <v>724</v>
      </c>
      <c r="C11932">
        <v>1</v>
      </c>
      <c r="D11932">
        <v>620</v>
      </c>
      <c r="E11932" t="s">
        <v>11</v>
      </c>
      <c r="F11932">
        <v>7861</v>
      </c>
      <c r="G11932">
        <v>8</v>
      </c>
      <c r="H11932">
        <v>464939</v>
      </c>
      <c r="I11932">
        <v>464939</v>
      </c>
      <c r="J11932">
        <v>974799</v>
      </c>
      <c r="K11932">
        <v>0</v>
      </c>
    </row>
    <row r="11933" spans="1:11" x14ac:dyDescent="0.25">
      <c r="A11933">
        <v>1989</v>
      </c>
      <c r="B11933">
        <v>724</v>
      </c>
      <c r="C11933">
        <v>1</v>
      </c>
      <c r="D11933">
        <v>620</v>
      </c>
      <c r="E11933" t="s">
        <v>11</v>
      </c>
      <c r="F11933">
        <v>7861</v>
      </c>
      <c r="G11933">
        <v>8</v>
      </c>
      <c r="H11933">
        <v>437487</v>
      </c>
      <c r="I11933">
        <v>437487</v>
      </c>
      <c r="J11933">
        <v>1454741</v>
      </c>
      <c r="K11933">
        <v>0</v>
      </c>
    </row>
    <row r="11934" spans="1:11" x14ac:dyDescent="0.25">
      <c r="A11934">
        <v>1990</v>
      </c>
      <c r="B11934">
        <v>724</v>
      </c>
      <c r="C11934">
        <v>1</v>
      </c>
      <c r="D11934">
        <v>620</v>
      </c>
      <c r="E11934" t="s">
        <v>11</v>
      </c>
      <c r="F11934">
        <v>7861</v>
      </c>
      <c r="G11934">
        <v>8</v>
      </c>
      <c r="H11934">
        <v>434171</v>
      </c>
      <c r="I11934">
        <v>434171</v>
      </c>
      <c r="J11934">
        <v>1638758</v>
      </c>
      <c r="K11934">
        <v>0</v>
      </c>
    </row>
    <row r="11935" spans="1:11" x14ac:dyDescent="0.25">
      <c r="A11935">
        <v>1991</v>
      </c>
      <c r="B11935">
        <v>724</v>
      </c>
      <c r="C11935">
        <v>1</v>
      </c>
      <c r="D11935">
        <v>620</v>
      </c>
      <c r="E11935" t="s">
        <v>11</v>
      </c>
      <c r="F11935">
        <v>7861</v>
      </c>
      <c r="G11935">
        <v>8</v>
      </c>
      <c r="H11935">
        <v>828724</v>
      </c>
      <c r="I11935">
        <v>828724</v>
      </c>
      <c r="J11935">
        <v>2579448</v>
      </c>
      <c r="K11935">
        <v>0</v>
      </c>
    </row>
    <row r="11936" spans="1:11" x14ac:dyDescent="0.25">
      <c r="A11936">
        <v>1992</v>
      </c>
      <c r="B11936">
        <v>724</v>
      </c>
      <c r="C11936">
        <v>1</v>
      </c>
      <c r="D11936">
        <v>620</v>
      </c>
      <c r="E11936" t="s">
        <v>11</v>
      </c>
      <c r="F11936">
        <v>7861</v>
      </c>
      <c r="G11936">
        <v>8</v>
      </c>
      <c r="H11936">
        <v>427709</v>
      </c>
      <c r="I11936">
        <v>427709</v>
      </c>
      <c r="J11936">
        <v>1885912</v>
      </c>
      <c r="K11936">
        <v>0</v>
      </c>
    </row>
    <row r="11937" spans="1:11" x14ac:dyDescent="0.25">
      <c r="A11937">
        <v>1993</v>
      </c>
      <c r="B11937">
        <v>724</v>
      </c>
      <c r="C11937">
        <v>1</v>
      </c>
      <c r="D11937">
        <v>620</v>
      </c>
      <c r="E11937" t="s">
        <v>11</v>
      </c>
      <c r="F11937">
        <v>7861</v>
      </c>
      <c r="G11937">
        <v>8</v>
      </c>
      <c r="H11937">
        <v>167072</v>
      </c>
      <c r="I11937">
        <v>167072</v>
      </c>
      <c r="J11937">
        <v>969906</v>
      </c>
      <c r="K11937">
        <v>0</v>
      </c>
    </row>
    <row r="11938" spans="1:11" x14ac:dyDescent="0.25">
      <c r="A11938">
        <v>1994</v>
      </c>
      <c r="B11938">
        <v>724</v>
      </c>
      <c r="C11938">
        <v>1</v>
      </c>
      <c r="D11938">
        <v>620</v>
      </c>
      <c r="E11938" t="s">
        <v>11</v>
      </c>
      <c r="F11938">
        <v>7861</v>
      </c>
      <c r="G11938">
        <v>8</v>
      </c>
      <c r="H11938">
        <v>195280</v>
      </c>
      <c r="I11938">
        <v>195280</v>
      </c>
      <c r="J11938">
        <v>725090</v>
      </c>
      <c r="K11938">
        <v>0</v>
      </c>
    </row>
    <row r="11939" spans="1:11" x14ac:dyDescent="0.25">
      <c r="A11939">
        <v>1995</v>
      </c>
      <c r="B11939">
        <v>724</v>
      </c>
      <c r="C11939">
        <v>1</v>
      </c>
      <c r="D11939">
        <v>620</v>
      </c>
      <c r="E11939" t="s">
        <v>11</v>
      </c>
      <c r="F11939">
        <v>7861</v>
      </c>
      <c r="G11939">
        <v>8</v>
      </c>
      <c r="H11939">
        <v>222833</v>
      </c>
      <c r="I11939">
        <v>222833</v>
      </c>
      <c r="J11939">
        <v>796390</v>
      </c>
      <c r="K11939">
        <v>0</v>
      </c>
    </row>
    <row r="11940" spans="1:11" x14ac:dyDescent="0.25">
      <c r="A11940">
        <v>1996</v>
      </c>
      <c r="B11940">
        <v>724</v>
      </c>
      <c r="C11940">
        <v>1</v>
      </c>
      <c r="D11940">
        <v>620</v>
      </c>
      <c r="E11940" t="s">
        <v>11</v>
      </c>
      <c r="F11940">
        <v>7861</v>
      </c>
      <c r="G11940">
        <v>8</v>
      </c>
      <c r="H11940">
        <v>128320</v>
      </c>
      <c r="I11940">
        <v>128320</v>
      </c>
      <c r="J11940">
        <v>657715</v>
      </c>
      <c r="K11940">
        <v>0</v>
      </c>
    </row>
    <row r="11941" spans="1:11" x14ac:dyDescent="0.25">
      <c r="A11941">
        <v>1997</v>
      </c>
      <c r="B11941">
        <v>724</v>
      </c>
      <c r="C11941">
        <v>1</v>
      </c>
      <c r="D11941">
        <v>620</v>
      </c>
      <c r="E11941" t="s">
        <v>11</v>
      </c>
      <c r="F11941">
        <v>7861</v>
      </c>
      <c r="G11941">
        <v>8</v>
      </c>
      <c r="H11941">
        <v>175893</v>
      </c>
      <c r="I11941">
        <v>175893</v>
      </c>
      <c r="J11941">
        <v>593105</v>
      </c>
      <c r="K11941">
        <v>0</v>
      </c>
    </row>
    <row r="11942" spans="1:11" x14ac:dyDescent="0.25">
      <c r="A11942">
        <v>1998</v>
      </c>
      <c r="B11942">
        <v>724</v>
      </c>
      <c r="C11942">
        <v>1</v>
      </c>
      <c r="D11942">
        <v>620</v>
      </c>
      <c r="E11942" t="s">
        <v>11</v>
      </c>
      <c r="F11942">
        <v>7861</v>
      </c>
      <c r="G11942">
        <v>8</v>
      </c>
      <c r="H11942">
        <v>186944</v>
      </c>
      <c r="I11942">
        <v>186944</v>
      </c>
      <c r="J11942">
        <v>980976</v>
      </c>
      <c r="K11942">
        <v>0</v>
      </c>
    </row>
    <row r="11943" spans="1:11" x14ac:dyDescent="0.25">
      <c r="A11943">
        <v>1999</v>
      </c>
      <c r="B11943">
        <v>724</v>
      </c>
      <c r="C11943">
        <v>1</v>
      </c>
      <c r="D11943">
        <v>620</v>
      </c>
      <c r="E11943" t="s">
        <v>11</v>
      </c>
      <c r="F11943">
        <v>7861</v>
      </c>
      <c r="G11943">
        <v>8</v>
      </c>
      <c r="H11943">
        <v>198334</v>
      </c>
      <c r="I11943">
        <v>198334</v>
      </c>
      <c r="J11943">
        <v>567822</v>
      </c>
      <c r="K11943">
        <v>0</v>
      </c>
    </row>
    <row r="11944" spans="1:11" x14ac:dyDescent="0.25">
      <c r="A11944">
        <v>2000</v>
      </c>
      <c r="B11944">
        <v>724</v>
      </c>
      <c r="C11944">
        <v>1</v>
      </c>
      <c r="D11944">
        <v>620</v>
      </c>
      <c r="E11944" t="s">
        <v>11</v>
      </c>
      <c r="F11944">
        <v>7861</v>
      </c>
      <c r="G11944">
        <v>1</v>
      </c>
      <c r="I11944">
        <v>161400</v>
      </c>
      <c r="J11944">
        <v>343689</v>
      </c>
      <c r="K11944">
        <v>0</v>
      </c>
    </row>
    <row r="11945" spans="1:11" x14ac:dyDescent="0.25">
      <c r="A11945">
        <v>2001</v>
      </c>
      <c r="B11945">
        <v>724</v>
      </c>
      <c r="C11945">
        <v>1</v>
      </c>
      <c r="D11945">
        <v>620</v>
      </c>
      <c r="E11945" t="s">
        <v>11</v>
      </c>
      <c r="F11945">
        <v>7861</v>
      </c>
      <c r="G11945">
        <v>5</v>
      </c>
      <c r="H11945">
        <v>712</v>
      </c>
      <c r="I11945">
        <v>552665</v>
      </c>
      <c r="J11945">
        <v>1570201</v>
      </c>
      <c r="K11945">
        <v>2</v>
      </c>
    </row>
    <row r="11946" spans="1:11" x14ac:dyDescent="0.25">
      <c r="A11946">
        <v>2002</v>
      </c>
      <c r="B11946">
        <v>724</v>
      </c>
      <c r="C11946">
        <v>1</v>
      </c>
      <c r="D11946">
        <v>620</v>
      </c>
      <c r="E11946" t="s">
        <v>11</v>
      </c>
      <c r="F11946">
        <v>7861</v>
      </c>
      <c r="G11946">
        <v>5</v>
      </c>
      <c r="H11946">
        <v>3767</v>
      </c>
      <c r="I11946">
        <v>757508</v>
      </c>
      <c r="J11946">
        <v>2372758</v>
      </c>
      <c r="K11946">
        <v>2</v>
      </c>
    </row>
    <row r="11947" spans="1:11" x14ac:dyDescent="0.25">
      <c r="A11947">
        <v>2003</v>
      </c>
      <c r="B11947">
        <v>724</v>
      </c>
      <c r="C11947">
        <v>1</v>
      </c>
      <c r="D11947">
        <v>620</v>
      </c>
      <c r="E11947" t="s">
        <v>11</v>
      </c>
      <c r="F11947">
        <v>7861</v>
      </c>
      <c r="G11947">
        <v>5</v>
      </c>
      <c r="H11947">
        <v>12030</v>
      </c>
      <c r="I11947">
        <v>1883604</v>
      </c>
      <c r="J11947">
        <v>7598034</v>
      </c>
      <c r="K11947">
        <v>2</v>
      </c>
    </row>
    <row r="11948" spans="1:11" x14ac:dyDescent="0.25">
      <c r="A11948">
        <v>2004</v>
      </c>
      <c r="B11948">
        <v>724</v>
      </c>
      <c r="C11948">
        <v>1</v>
      </c>
      <c r="D11948">
        <v>620</v>
      </c>
      <c r="E11948" t="s">
        <v>11</v>
      </c>
      <c r="F11948">
        <v>7861</v>
      </c>
      <c r="G11948">
        <v>5</v>
      </c>
      <c r="H11948">
        <v>2416</v>
      </c>
      <c r="I11948">
        <v>2535523</v>
      </c>
      <c r="J11948">
        <v>9700676</v>
      </c>
      <c r="K11948">
        <v>2</v>
      </c>
    </row>
    <row r="11949" spans="1:11" x14ac:dyDescent="0.25">
      <c r="A11949">
        <v>2005</v>
      </c>
      <c r="B11949">
        <v>724</v>
      </c>
      <c r="C11949">
        <v>1</v>
      </c>
      <c r="D11949">
        <v>620</v>
      </c>
      <c r="E11949" t="s">
        <v>11</v>
      </c>
      <c r="F11949">
        <v>7861</v>
      </c>
      <c r="G11949">
        <v>5</v>
      </c>
      <c r="H11949">
        <v>6645</v>
      </c>
      <c r="I11949">
        <v>4515085</v>
      </c>
      <c r="J11949">
        <v>19589563</v>
      </c>
      <c r="K11949">
        <v>0</v>
      </c>
    </row>
    <row r="11950" spans="1:11" x14ac:dyDescent="0.25">
      <c r="A11950">
        <v>2006</v>
      </c>
      <c r="B11950">
        <v>724</v>
      </c>
      <c r="C11950">
        <v>1</v>
      </c>
      <c r="D11950">
        <v>620</v>
      </c>
      <c r="E11950" t="s">
        <v>11</v>
      </c>
      <c r="F11950">
        <v>7861</v>
      </c>
      <c r="G11950">
        <v>5</v>
      </c>
      <c r="H11950">
        <v>2040</v>
      </c>
      <c r="I11950">
        <v>4799374</v>
      </c>
      <c r="J11950">
        <v>16085576</v>
      </c>
      <c r="K11950">
        <v>6</v>
      </c>
    </row>
    <row r="11951" spans="1:11" x14ac:dyDescent="0.25">
      <c r="A11951">
        <v>2007</v>
      </c>
      <c r="B11951">
        <v>724</v>
      </c>
      <c r="C11951">
        <v>1</v>
      </c>
      <c r="D11951">
        <v>620</v>
      </c>
      <c r="E11951" t="s">
        <v>11</v>
      </c>
      <c r="F11951">
        <v>7861</v>
      </c>
      <c r="G11951">
        <v>5</v>
      </c>
      <c r="H11951">
        <v>3862</v>
      </c>
      <c r="I11951">
        <v>2945328</v>
      </c>
      <c r="J11951">
        <v>13816354</v>
      </c>
      <c r="K11951">
        <v>6</v>
      </c>
    </row>
    <row r="11952" spans="1:11" x14ac:dyDescent="0.25">
      <c r="A11952">
        <v>2008</v>
      </c>
      <c r="B11952">
        <v>724</v>
      </c>
      <c r="C11952">
        <v>1</v>
      </c>
      <c r="D11952">
        <v>620</v>
      </c>
      <c r="E11952" t="s">
        <v>11</v>
      </c>
      <c r="F11952">
        <v>7861</v>
      </c>
      <c r="G11952">
        <v>5</v>
      </c>
      <c r="H11952">
        <v>3934</v>
      </c>
      <c r="I11952">
        <v>1826751</v>
      </c>
      <c r="J11952">
        <v>7813649</v>
      </c>
      <c r="K11952">
        <v>0</v>
      </c>
    </row>
    <row r="11953" spans="1:11" x14ac:dyDescent="0.25">
      <c r="A11953">
        <v>1988</v>
      </c>
      <c r="B11953">
        <v>724</v>
      </c>
      <c r="C11953">
        <v>1</v>
      </c>
      <c r="D11953">
        <v>620</v>
      </c>
      <c r="E11953" t="s">
        <v>11</v>
      </c>
      <c r="F11953">
        <v>7868</v>
      </c>
      <c r="G11953">
        <v>8</v>
      </c>
      <c r="H11953">
        <v>194886</v>
      </c>
      <c r="I11953">
        <v>194886</v>
      </c>
      <c r="J11953">
        <v>420876</v>
      </c>
      <c r="K11953">
        <v>0</v>
      </c>
    </row>
    <row r="11954" spans="1:11" x14ac:dyDescent="0.25">
      <c r="A11954">
        <v>1989</v>
      </c>
      <c r="B11954">
        <v>724</v>
      </c>
      <c r="C11954">
        <v>1</v>
      </c>
      <c r="D11954">
        <v>620</v>
      </c>
      <c r="E11954" t="s">
        <v>11</v>
      </c>
      <c r="F11954">
        <v>7868</v>
      </c>
      <c r="G11954">
        <v>8</v>
      </c>
      <c r="H11954">
        <v>241624</v>
      </c>
      <c r="I11954">
        <v>241624</v>
      </c>
      <c r="J11954">
        <v>508724</v>
      </c>
      <c r="K11954">
        <v>0</v>
      </c>
    </row>
    <row r="11955" spans="1:11" x14ac:dyDescent="0.25">
      <c r="A11955">
        <v>1990</v>
      </c>
      <c r="B11955">
        <v>724</v>
      </c>
      <c r="C11955">
        <v>1</v>
      </c>
      <c r="D11955">
        <v>620</v>
      </c>
      <c r="E11955" t="s">
        <v>11</v>
      </c>
      <c r="F11955">
        <v>7868</v>
      </c>
      <c r="G11955">
        <v>8</v>
      </c>
      <c r="H11955">
        <v>217679</v>
      </c>
      <c r="I11955">
        <v>217679</v>
      </c>
      <c r="J11955">
        <v>525851</v>
      </c>
      <c r="K11955">
        <v>0</v>
      </c>
    </row>
    <row r="11956" spans="1:11" x14ac:dyDescent="0.25">
      <c r="A11956">
        <v>1991</v>
      </c>
      <c r="B11956">
        <v>724</v>
      </c>
      <c r="C11956">
        <v>1</v>
      </c>
      <c r="D11956">
        <v>620</v>
      </c>
      <c r="E11956" t="s">
        <v>11</v>
      </c>
      <c r="F11956">
        <v>7868</v>
      </c>
      <c r="G11956">
        <v>8</v>
      </c>
      <c r="H11956">
        <v>283143</v>
      </c>
      <c r="I11956">
        <v>283143</v>
      </c>
      <c r="J11956">
        <v>896630</v>
      </c>
      <c r="K11956">
        <v>0</v>
      </c>
    </row>
    <row r="11957" spans="1:11" x14ac:dyDescent="0.25">
      <c r="A11957">
        <v>1992</v>
      </c>
      <c r="B11957">
        <v>724</v>
      </c>
      <c r="C11957">
        <v>1</v>
      </c>
      <c r="D11957">
        <v>620</v>
      </c>
      <c r="E11957" t="s">
        <v>11</v>
      </c>
      <c r="F11957">
        <v>7868</v>
      </c>
      <c r="G11957">
        <v>8</v>
      </c>
      <c r="H11957">
        <v>271456</v>
      </c>
      <c r="I11957">
        <v>271456</v>
      </c>
      <c r="J11957">
        <v>1011436</v>
      </c>
      <c r="K11957">
        <v>0</v>
      </c>
    </row>
    <row r="11958" spans="1:11" x14ac:dyDescent="0.25">
      <c r="A11958">
        <v>1993</v>
      </c>
      <c r="B11958">
        <v>724</v>
      </c>
      <c r="C11958">
        <v>1</v>
      </c>
      <c r="D11958">
        <v>620</v>
      </c>
      <c r="E11958" t="s">
        <v>11</v>
      </c>
      <c r="F11958">
        <v>7868</v>
      </c>
      <c r="G11958">
        <v>8</v>
      </c>
      <c r="H11958">
        <v>91183</v>
      </c>
      <c r="I11958">
        <v>91183</v>
      </c>
      <c r="J11958">
        <v>298054</v>
      </c>
      <c r="K11958">
        <v>0</v>
      </c>
    </row>
    <row r="11959" spans="1:11" x14ac:dyDescent="0.25">
      <c r="A11959">
        <v>1994</v>
      </c>
      <c r="B11959">
        <v>724</v>
      </c>
      <c r="C11959">
        <v>1</v>
      </c>
      <c r="D11959">
        <v>620</v>
      </c>
      <c r="E11959" t="s">
        <v>11</v>
      </c>
      <c r="F11959">
        <v>7868</v>
      </c>
      <c r="G11959">
        <v>8</v>
      </c>
      <c r="H11959">
        <v>173269</v>
      </c>
      <c r="I11959">
        <v>173269</v>
      </c>
      <c r="J11959">
        <v>666341</v>
      </c>
      <c r="K11959">
        <v>0</v>
      </c>
    </row>
    <row r="11960" spans="1:11" x14ac:dyDescent="0.25">
      <c r="A11960">
        <v>1995</v>
      </c>
      <c r="B11960">
        <v>724</v>
      </c>
      <c r="C11960">
        <v>1</v>
      </c>
      <c r="D11960">
        <v>620</v>
      </c>
      <c r="E11960" t="s">
        <v>11</v>
      </c>
      <c r="F11960">
        <v>7868</v>
      </c>
      <c r="G11960">
        <v>8</v>
      </c>
      <c r="H11960">
        <v>298222</v>
      </c>
      <c r="I11960">
        <v>298222</v>
      </c>
      <c r="J11960">
        <v>797820</v>
      </c>
      <c r="K11960">
        <v>0</v>
      </c>
    </row>
    <row r="11961" spans="1:11" x14ac:dyDescent="0.25">
      <c r="A11961">
        <v>1996</v>
      </c>
      <c r="B11961">
        <v>724</v>
      </c>
      <c r="C11961">
        <v>1</v>
      </c>
      <c r="D11961">
        <v>620</v>
      </c>
      <c r="E11961" t="s">
        <v>11</v>
      </c>
      <c r="F11961">
        <v>7868</v>
      </c>
      <c r="G11961">
        <v>8</v>
      </c>
      <c r="H11961">
        <v>213733</v>
      </c>
      <c r="I11961">
        <v>213733</v>
      </c>
      <c r="J11961">
        <v>718674</v>
      </c>
      <c r="K11961">
        <v>0</v>
      </c>
    </row>
    <row r="11962" spans="1:11" x14ac:dyDescent="0.25">
      <c r="A11962">
        <v>1997</v>
      </c>
      <c r="B11962">
        <v>724</v>
      </c>
      <c r="C11962">
        <v>1</v>
      </c>
      <c r="D11962">
        <v>620</v>
      </c>
      <c r="E11962" t="s">
        <v>11</v>
      </c>
      <c r="F11962">
        <v>7868</v>
      </c>
      <c r="G11962">
        <v>8</v>
      </c>
      <c r="H11962">
        <v>442261</v>
      </c>
      <c r="I11962">
        <v>442261</v>
      </c>
      <c r="J11962">
        <v>1177630</v>
      </c>
      <c r="K11962">
        <v>0</v>
      </c>
    </row>
    <row r="11963" spans="1:11" x14ac:dyDescent="0.25">
      <c r="A11963">
        <v>1998</v>
      </c>
      <c r="B11963">
        <v>724</v>
      </c>
      <c r="C11963">
        <v>1</v>
      </c>
      <c r="D11963">
        <v>620</v>
      </c>
      <c r="E11963" t="s">
        <v>11</v>
      </c>
      <c r="F11963">
        <v>7868</v>
      </c>
      <c r="G11963">
        <v>8</v>
      </c>
      <c r="H11963">
        <v>460670</v>
      </c>
      <c r="I11963">
        <v>460670</v>
      </c>
      <c r="J11963">
        <v>1089690</v>
      </c>
      <c r="K11963">
        <v>0</v>
      </c>
    </row>
    <row r="11964" spans="1:11" x14ac:dyDescent="0.25">
      <c r="A11964">
        <v>1999</v>
      </c>
      <c r="B11964">
        <v>724</v>
      </c>
      <c r="C11964">
        <v>1</v>
      </c>
      <c r="D11964">
        <v>620</v>
      </c>
      <c r="E11964" t="s">
        <v>11</v>
      </c>
      <c r="F11964">
        <v>7868</v>
      </c>
      <c r="G11964">
        <v>8</v>
      </c>
      <c r="H11964">
        <v>714566</v>
      </c>
      <c r="I11964">
        <v>714566</v>
      </c>
      <c r="J11964">
        <v>1785221</v>
      </c>
      <c r="K11964">
        <v>0</v>
      </c>
    </row>
    <row r="11965" spans="1:11" x14ac:dyDescent="0.25">
      <c r="A11965">
        <v>2000</v>
      </c>
      <c r="B11965">
        <v>724</v>
      </c>
      <c r="C11965">
        <v>1</v>
      </c>
      <c r="D11965">
        <v>620</v>
      </c>
      <c r="E11965" t="s">
        <v>11</v>
      </c>
      <c r="F11965">
        <v>7868</v>
      </c>
      <c r="G11965">
        <v>1</v>
      </c>
      <c r="I11965">
        <v>563828</v>
      </c>
      <c r="J11965">
        <v>1027647</v>
      </c>
      <c r="K11965">
        <v>0</v>
      </c>
    </row>
    <row r="11966" spans="1:11" x14ac:dyDescent="0.25">
      <c r="A11966">
        <v>2001</v>
      </c>
      <c r="B11966">
        <v>724</v>
      </c>
      <c r="C11966">
        <v>1</v>
      </c>
      <c r="D11966">
        <v>620</v>
      </c>
      <c r="E11966" t="s">
        <v>11</v>
      </c>
      <c r="F11966">
        <v>7868</v>
      </c>
      <c r="G11966">
        <v>8</v>
      </c>
      <c r="H11966">
        <v>681757</v>
      </c>
      <c r="I11966">
        <v>681757</v>
      </c>
      <c r="J11966">
        <v>1842028</v>
      </c>
      <c r="K11966">
        <v>2</v>
      </c>
    </row>
    <row r="11967" spans="1:11" x14ac:dyDescent="0.25">
      <c r="A11967">
        <v>2002</v>
      </c>
      <c r="B11967">
        <v>724</v>
      </c>
      <c r="C11967">
        <v>1</v>
      </c>
      <c r="D11967">
        <v>620</v>
      </c>
      <c r="E11967" t="s">
        <v>11</v>
      </c>
      <c r="F11967">
        <v>7868</v>
      </c>
      <c r="G11967">
        <v>1</v>
      </c>
      <c r="I11967">
        <v>804584</v>
      </c>
      <c r="J11967">
        <v>2018682</v>
      </c>
      <c r="K11967">
        <v>0</v>
      </c>
    </row>
    <row r="11968" spans="1:11" x14ac:dyDescent="0.25">
      <c r="A11968">
        <v>2003</v>
      </c>
      <c r="B11968">
        <v>724</v>
      </c>
      <c r="C11968">
        <v>1</v>
      </c>
      <c r="D11968">
        <v>620</v>
      </c>
      <c r="E11968" t="s">
        <v>11</v>
      </c>
      <c r="F11968">
        <v>7868</v>
      </c>
      <c r="G11968">
        <v>8</v>
      </c>
      <c r="H11968">
        <v>1313348</v>
      </c>
      <c r="I11968">
        <v>1313348</v>
      </c>
      <c r="J11968">
        <v>2638942</v>
      </c>
      <c r="K11968">
        <v>2</v>
      </c>
    </row>
    <row r="11969" spans="1:11" x14ac:dyDescent="0.25">
      <c r="A11969">
        <v>2004</v>
      </c>
      <c r="B11969">
        <v>724</v>
      </c>
      <c r="C11969">
        <v>1</v>
      </c>
      <c r="D11969">
        <v>620</v>
      </c>
      <c r="E11969" t="s">
        <v>11</v>
      </c>
      <c r="F11969">
        <v>7868</v>
      </c>
      <c r="G11969">
        <v>8</v>
      </c>
      <c r="H11969">
        <v>1407130</v>
      </c>
      <c r="I11969">
        <v>1407130</v>
      </c>
      <c r="J11969">
        <v>3690089</v>
      </c>
      <c r="K11969">
        <v>2</v>
      </c>
    </row>
    <row r="11970" spans="1:11" x14ac:dyDescent="0.25">
      <c r="A11970">
        <v>2005</v>
      </c>
      <c r="B11970">
        <v>724</v>
      </c>
      <c r="C11970">
        <v>1</v>
      </c>
      <c r="D11970">
        <v>620</v>
      </c>
      <c r="E11970" t="s">
        <v>11</v>
      </c>
      <c r="F11970">
        <v>7868</v>
      </c>
      <c r="G11970">
        <v>8</v>
      </c>
      <c r="H11970">
        <v>1636770</v>
      </c>
      <c r="I11970">
        <v>1636770</v>
      </c>
      <c r="J11970">
        <v>4312959</v>
      </c>
      <c r="K11970">
        <v>2</v>
      </c>
    </row>
    <row r="11971" spans="1:11" x14ac:dyDescent="0.25">
      <c r="A11971">
        <v>2006</v>
      </c>
      <c r="B11971">
        <v>724</v>
      </c>
      <c r="C11971">
        <v>1</v>
      </c>
      <c r="D11971">
        <v>620</v>
      </c>
      <c r="E11971" t="s">
        <v>11</v>
      </c>
      <c r="F11971">
        <v>7868</v>
      </c>
      <c r="G11971">
        <v>8</v>
      </c>
      <c r="H11971">
        <v>1796353</v>
      </c>
      <c r="I11971">
        <v>1796353</v>
      </c>
      <c r="J11971">
        <v>5793767</v>
      </c>
      <c r="K11971">
        <v>2</v>
      </c>
    </row>
    <row r="11972" spans="1:11" x14ac:dyDescent="0.25">
      <c r="A11972">
        <v>2007</v>
      </c>
      <c r="B11972">
        <v>724</v>
      </c>
      <c r="C11972">
        <v>1</v>
      </c>
      <c r="D11972">
        <v>620</v>
      </c>
      <c r="E11972" t="s">
        <v>11</v>
      </c>
      <c r="F11972">
        <v>7868</v>
      </c>
      <c r="G11972">
        <v>8</v>
      </c>
      <c r="H11972">
        <v>2285183</v>
      </c>
      <c r="I11972">
        <v>2285183</v>
      </c>
      <c r="J11972">
        <v>13088416</v>
      </c>
      <c r="K11972">
        <v>2</v>
      </c>
    </row>
    <row r="11973" spans="1:11" x14ac:dyDescent="0.25">
      <c r="A11973">
        <v>2008</v>
      </c>
      <c r="B11973">
        <v>724</v>
      </c>
      <c r="C11973">
        <v>1</v>
      </c>
      <c r="D11973">
        <v>620</v>
      </c>
      <c r="E11973" t="s">
        <v>11</v>
      </c>
      <c r="F11973">
        <v>7868</v>
      </c>
      <c r="G11973">
        <v>8</v>
      </c>
      <c r="H11973">
        <v>5458845</v>
      </c>
      <c r="I11973">
        <v>5458845</v>
      </c>
      <c r="J11973">
        <v>4694893</v>
      </c>
      <c r="K11973">
        <v>2</v>
      </c>
    </row>
    <row r="11974" spans="1:11" x14ac:dyDescent="0.25">
      <c r="A11974">
        <v>2002</v>
      </c>
      <c r="B11974">
        <v>724</v>
      </c>
      <c r="C11974">
        <v>1</v>
      </c>
      <c r="D11974">
        <v>620</v>
      </c>
      <c r="E11974" t="s">
        <v>11</v>
      </c>
      <c r="F11974">
        <v>7912</v>
      </c>
      <c r="G11974">
        <v>1</v>
      </c>
      <c r="I11974">
        <v>251700</v>
      </c>
      <c r="J11974">
        <v>90229</v>
      </c>
      <c r="K11974">
        <v>0</v>
      </c>
    </row>
    <row r="11975" spans="1:11" x14ac:dyDescent="0.25">
      <c r="A11975">
        <v>2004</v>
      </c>
      <c r="B11975">
        <v>724</v>
      </c>
      <c r="C11975">
        <v>1</v>
      </c>
      <c r="D11975">
        <v>620</v>
      </c>
      <c r="E11975" t="s">
        <v>11</v>
      </c>
      <c r="F11975">
        <v>7912</v>
      </c>
      <c r="G11975">
        <v>1</v>
      </c>
      <c r="I11975">
        <v>22</v>
      </c>
      <c r="J11975">
        <v>174</v>
      </c>
      <c r="K11975">
        <v>0</v>
      </c>
    </row>
    <row r="11976" spans="1:11" x14ac:dyDescent="0.25">
      <c r="A11976">
        <v>2005</v>
      </c>
      <c r="B11976">
        <v>724</v>
      </c>
      <c r="C11976">
        <v>1</v>
      </c>
      <c r="D11976">
        <v>620</v>
      </c>
      <c r="E11976" t="s">
        <v>11</v>
      </c>
      <c r="F11976">
        <v>7912</v>
      </c>
      <c r="G11976">
        <v>1</v>
      </c>
      <c r="I11976">
        <v>29</v>
      </c>
      <c r="J11976">
        <v>373</v>
      </c>
      <c r="K11976">
        <v>4</v>
      </c>
    </row>
    <row r="11977" spans="1:11" x14ac:dyDescent="0.25">
      <c r="A11977">
        <v>2006</v>
      </c>
      <c r="B11977">
        <v>724</v>
      </c>
      <c r="C11977">
        <v>1</v>
      </c>
      <c r="D11977">
        <v>620</v>
      </c>
      <c r="E11977" t="s">
        <v>11</v>
      </c>
      <c r="F11977">
        <v>7912</v>
      </c>
      <c r="G11977">
        <v>1</v>
      </c>
      <c r="I11977">
        <v>600</v>
      </c>
      <c r="J11977">
        <v>6663</v>
      </c>
      <c r="K11977">
        <v>4</v>
      </c>
    </row>
    <row r="11978" spans="1:11" x14ac:dyDescent="0.25">
      <c r="A11978">
        <v>2008</v>
      </c>
      <c r="B11978">
        <v>724</v>
      </c>
      <c r="C11978">
        <v>1</v>
      </c>
      <c r="D11978">
        <v>620</v>
      </c>
      <c r="E11978" t="s">
        <v>11</v>
      </c>
      <c r="F11978">
        <v>7912</v>
      </c>
      <c r="G11978">
        <v>8</v>
      </c>
      <c r="H11978">
        <v>600</v>
      </c>
      <c r="I11978">
        <v>600</v>
      </c>
      <c r="J11978">
        <v>61792</v>
      </c>
      <c r="K11978">
        <v>2</v>
      </c>
    </row>
    <row r="11979" spans="1:11" x14ac:dyDescent="0.25">
      <c r="A11979">
        <v>1991</v>
      </c>
      <c r="B11979">
        <v>724</v>
      </c>
      <c r="C11979">
        <v>1</v>
      </c>
      <c r="D11979">
        <v>620</v>
      </c>
      <c r="E11979" t="s">
        <v>11</v>
      </c>
      <c r="F11979">
        <v>7913</v>
      </c>
      <c r="G11979">
        <v>8</v>
      </c>
      <c r="H11979">
        <v>12625</v>
      </c>
      <c r="I11979">
        <v>12625</v>
      </c>
      <c r="J11979">
        <v>36031</v>
      </c>
      <c r="K11979">
        <v>0</v>
      </c>
    </row>
    <row r="11980" spans="1:11" x14ac:dyDescent="0.25">
      <c r="A11980">
        <v>1993</v>
      </c>
      <c r="B11980">
        <v>724</v>
      </c>
      <c r="C11980">
        <v>1</v>
      </c>
      <c r="D11980">
        <v>620</v>
      </c>
      <c r="E11980" t="s">
        <v>11</v>
      </c>
      <c r="F11980">
        <v>7914</v>
      </c>
      <c r="G11980">
        <v>8</v>
      </c>
      <c r="H11980">
        <v>8000</v>
      </c>
      <c r="I11980">
        <v>8000</v>
      </c>
      <c r="J11980">
        <v>99187</v>
      </c>
      <c r="K11980">
        <v>0</v>
      </c>
    </row>
    <row r="11981" spans="1:11" x14ac:dyDescent="0.25">
      <c r="A11981">
        <v>1988</v>
      </c>
      <c r="B11981">
        <v>724</v>
      </c>
      <c r="C11981">
        <v>1</v>
      </c>
      <c r="D11981">
        <v>620</v>
      </c>
      <c r="E11981" t="s">
        <v>11</v>
      </c>
      <c r="F11981">
        <v>7915</v>
      </c>
      <c r="G11981">
        <v>8</v>
      </c>
      <c r="H11981">
        <v>8312</v>
      </c>
      <c r="I11981">
        <v>8312</v>
      </c>
      <c r="J11981">
        <v>7724</v>
      </c>
      <c r="K11981">
        <v>0</v>
      </c>
    </row>
    <row r="11982" spans="1:11" x14ac:dyDescent="0.25">
      <c r="A11982">
        <v>1989</v>
      </c>
      <c r="B11982">
        <v>724</v>
      </c>
      <c r="C11982">
        <v>1</v>
      </c>
      <c r="D11982">
        <v>620</v>
      </c>
      <c r="E11982" t="s">
        <v>11</v>
      </c>
      <c r="F11982">
        <v>7915</v>
      </c>
      <c r="G11982">
        <v>8</v>
      </c>
      <c r="H11982">
        <v>898</v>
      </c>
      <c r="I11982">
        <v>898</v>
      </c>
      <c r="J11982">
        <v>3957</v>
      </c>
      <c r="K11982">
        <v>0</v>
      </c>
    </row>
    <row r="11983" spans="1:11" x14ac:dyDescent="0.25">
      <c r="A11983">
        <v>1998</v>
      </c>
      <c r="B11983">
        <v>724</v>
      </c>
      <c r="C11983">
        <v>1</v>
      </c>
      <c r="D11983">
        <v>620</v>
      </c>
      <c r="E11983" t="s">
        <v>11</v>
      </c>
      <c r="F11983">
        <v>7915</v>
      </c>
      <c r="G11983">
        <v>8</v>
      </c>
      <c r="H11983">
        <v>4187</v>
      </c>
      <c r="I11983">
        <v>4187</v>
      </c>
      <c r="J11983">
        <v>20944</v>
      </c>
      <c r="K11983">
        <v>0</v>
      </c>
    </row>
    <row r="11984" spans="1:11" x14ac:dyDescent="0.25">
      <c r="A11984">
        <v>2000</v>
      </c>
      <c r="B11984">
        <v>724</v>
      </c>
      <c r="C11984">
        <v>1</v>
      </c>
      <c r="D11984">
        <v>620</v>
      </c>
      <c r="E11984" t="s">
        <v>11</v>
      </c>
      <c r="F11984">
        <v>7915</v>
      </c>
      <c r="G11984">
        <v>1</v>
      </c>
      <c r="I11984">
        <v>128400</v>
      </c>
      <c r="J11984">
        <v>196875</v>
      </c>
      <c r="K11984">
        <v>0</v>
      </c>
    </row>
    <row r="11985" spans="1:11" x14ac:dyDescent="0.25">
      <c r="A11985">
        <v>2007</v>
      </c>
      <c r="B11985">
        <v>724</v>
      </c>
      <c r="C11985">
        <v>1</v>
      </c>
      <c r="D11985">
        <v>620</v>
      </c>
      <c r="E11985" t="s">
        <v>11</v>
      </c>
      <c r="F11985">
        <v>7915</v>
      </c>
      <c r="G11985">
        <v>5</v>
      </c>
      <c r="H11985">
        <v>1</v>
      </c>
      <c r="I11985">
        <v>2949</v>
      </c>
      <c r="J11985">
        <v>79609</v>
      </c>
      <c r="K11985">
        <v>6</v>
      </c>
    </row>
    <row r="11986" spans="1:11" x14ac:dyDescent="0.25">
      <c r="A11986">
        <v>2008</v>
      </c>
      <c r="B11986">
        <v>724</v>
      </c>
      <c r="C11986">
        <v>1</v>
      </c>
      <c r="D11986">
        <v>620</v>
      </c>
      <c r="E11986" t="s">
        <v>11</v>
      </c>
      <c r="F11986">
        <v>7915</v>
      </c>
      <c r="G11986">
        <v>5</v>
      </c>
      <c r="H11986">
        <v>6</v>
      </c>
      <c r="I11986">
        <v>126374</v>
      </c>
      <c r="J11986">
        <v>5079937</v>
      </c>
      <c r="K11986">
        <v>4</v>
      </c>
    </row>
    <row r="11987" spans="1:11" x14ac:dyDescent="0.25">
      <c r="A11987">
        <v>1988</v>
      </c>
      <c r="B11987">
        <v>724</v>
      </c>
      <c r="C11987">
        <v>1</v>
      </c>
      <c r="D11987">
        <v>620</v>
      </c>
      <c r="E11987" t="s">
        <v>11</v>
      </c>
      <c r="F11987">
        <v>7919</v>
      </c>
      <c r="G11987">
        <v>8</v>
      </c>
      <c r="H11987">
        <v>25628</v>
      </c>
      <c r="I11987">
        <v>25628</v>
      </c>
      <c r="J11987">
        <v>39910</v>
      </c>
      <c r="K11987">
        <v>0</v>
      </c>
    </row>
    <row r="11988" spans="1:11" x14ac:dyDescent="0.25">
      <c r="A11988">
        <v>1989</v>
      </c>
      <c r="B11988">
        <v>724</v>
      </c>
      <c r="C11988">
        <v>1</v>
      </c>
      <c r="D11988">
        <v>620</v>
      </c>
      <c r="E11988" t="s">
        <v>11</v>
      </c>
      <c r="F11988">
        <v>7919</v>
      </c>
      <c r="G11988">
        <v>8</v>
      </c>
      <c r="H11988">
        <v>416000</v>
      </c>
      <c r="I11988">
        <v>416000</v>
      </c>
      <c r="J11988">
        <v>1117633</v>
      </c>
      <c r="K11988">
        <v>0</v>
      </c>
    </row>
    <row r="11989" spans="1:11" x14ac:dyDescent="0.25">
      <c r="A11989">
        <v>1990</v>
      </c>
      <c r="B11989">
        <v>724</v>
      </c>
      <c r="C11989">
        <v>1</v>
      </c>
      <c r="D11989">
        <v>620</v>
      </c>
      <c r="E11989" t="s">
        <v>11</v>
      </c>
      <c r="F11989">
        <v>7919</v>
      </c>
      <c r="G11989">
        <v>8</v>
      </c>
      <c r="H11989">
        <v>718561</v>
      </c>
      <c r="I11989">
        <v>718561</v>
      </c>
      <c r="J11989">
        <v>2413640</v>
      </c>
      <c r="K11989">
        <v>0</v>
      </c>
    </row>
    <row r="11990" spans="1:11" x14ac:dyDescent="0.25">
      <c r="A11990">
        <v>1991</v>
      </c>
      <c r="B11990">
        <v>724</v>
      </c>
      <c r="C11990">
        <v>1</v>
      </c>
      <c r="D11990">
        <v>620</v>
      </c>
      <c r="E11990" t="s">
        <v>11</v>
      </c>
      <c r="F11990">
        <v>7919</v>
      </c>
      <c r="G11990">
        <v>8</v>
      </c>
      <c r="H11990">
        <v>77097</v>
      </c>
      <c r="I11990">
        <v>77097</v>
      </c>
      <c r="J11990">
        <v>268345</v>
      </c>
      <c r="K11990">
        <v>0</v>
      </c>
    </row>
    <row r="11991" spans="1:11" x14ac:dyDescent="0.25">
      <c r="A11991">
        <v>1992</v>
      </c>
      <c r="B11991">
        <v>724</v>
      </c>
      <c r="C11991">
        <v>1</v>
      </c>
      <c r="D11991">
        <v>620</v>
      </c>
      <c r="E11991" t="s">
        <v>11</v>
      </c>
      <c r="F11991">
        <v>7919</v>
      </c>
      <c r="G11991">
        <v>8</v>
      </c>
      <c r="H11991">
        <v>419875</v>
      </c>
      <c r="I11991">
        <v>419875</v>
      </c>
      <c r="J11991">
        <v>484014</v>
      </c>
      <c r="K11991">
        <v>0</v>
      </c>
    </row>
    <row r="11992" spans="1:11" x14ac:dyDescent="0.25">
      <c r="A11992">
        <v>1993</v>
      </c>
      <c r="B11992">
        <v>724</v>
      </c>
      <c r="C11992">
        <v>1</v>
      </c>
      <c r="D11992">
        <v>620</v>
      </c>
      <c r="E11992" t="s">
        <v>11</v>
      </c>
      <c r="F11992">
        <v>7919</v>
      </c>
      <c r="G11992">
        <v>8</v>
      </c>
      <c r="H11992">
        <v>44976</v>
      </c>
      <c r="I11992">
        <v>44976</v>
      </c>
      <c r="J11992">
        <v>223426</v>
      </c>
      <c r="K11992">
        <v>0</v>
      </c>
    </row>
    <row r="11993" spans="1:11" x14ac:dyDescent="0.25">
      <c r="A11993">
        <v>1994</v>
      </c>
      <c r="B11993">
        <v>724</v>
      </c>
      <c r="C11993">
        <v>1</v>
      </c>
      <c r="D11993">
        <v>620</v>
      </c>
      <c r="E11993" t="s">
        <v>11</v>
      </c>
      <c r="F11993">
        <v>7919</v>
      </c>
      <c r="G11993">
        <v>8</v>
      </c>
      <c r="H11993">
        <v>102288</v>
      </c>
      <c r="I11993">
        <v>102288</v>
      </c>
      <c r="J11993">
        <v>2558346</v>
      </c>
      <c r="K11993">
        <v>0</v>
      </c>
    </row>
    <row r="11994" spans="1:11" x14ac:dyDescent="0.25">
      <c r="A11994">
        <v>1995</v>
      </c>
      <c r="B11994">
        <v>724</v>
      </c>
      <c r="C11994">
        <v>1</v>
      </c>
      <c r="D11994">
        <v>620</v>
      </c>
      <c r="E11994" t="s">
        <v>11</v>
      </c>
      <c r="F11994">
        <v>7919</v>
      </c>
      <c r="G11994">
        <v>8</v>
      </c>
      <c r="H11994">
        <v>136529</v>
      </c>
      <c r="I11994">
        <v>136529</v>
      </c>
      <c r="J11994">
        <v>619027</v>
      </c>
      <c r="K11994">
        <v>0</v>
      </c>
    </row>
    <row r="11995" spans="1:11" x14ac:dyDescent="0.25">
      <c r="A11995">
        <v>1996</v>
      </c>
      <c r="B11995">
        <v>724</v>
      </c>
      <c r="C11995">
        <v>1</v>
      </c>
      <c r="D11995">
        <v>620</v>
      </c>
      <c r="E11995" t="s">
        <v>11</v>
      </c>
      <c r="F11995">
        <v>7919</v>
      </c>
      <c r="G11995">
        <v>8</v>
      </c>
      <c r="H11995">
        <v>50</v>
      </c>
      <c r="I11995">
        <v>50</v>
      </c>
      <c r="J11995">
        <v>1443</v>
      </c>
      <c r="K11995">
        <v>0</v>
      </c>
    </row>
    <row r="11996" spans="1:11" x14ac:dyDescent="0.25">
      <c r="A11996">
        <v>1997</v>
      </c>
      <c r="B11996">
        <v>724</v>
      </c>
      <c r="C11996">
        <v>1</v>
      </c>
      <c r="D11996">
        <v>620</v>
      </c>
      <c r="E11996" t="s">
        <v>11</v>
      </c>
      <c r="F11996">
        <v>7919</v>
      </c>
      <c r="G11996">
        <v>8</v>
      </c>
      <c r="H11996">
        <v>110045</v>
      </c>
      <c r="I11996">
        <v>110045</v>
      </c>
      <c r="J11996">
        <v>114727</v>
      </c>
      <c r="K11996">
        <v>0</v>
      </c>
    </row>
    <row r="11997" spans="1:11" x14ac:dyDescent="0.25">
      <c r="A11997">
        <v>1998</v>
      </c>
      <c r="B11997">
        <v>724</v>
      </c>
      <c r="C11997">
        <v>1</v>
      </c>
      <c r="D11997">
        <v>620</v>
      </c>
      <c r="E11997" t="s">
        <v>11</v>
      </c>
      <c r="F11997">
        <v>7919</v>
      </c>
      <c r="G11997">
        <v>8</v>
      </c>
      <c r="H11997">
        <v>178210</v>
      </c>
      <c r="I11997">
        <v>178210</v>
      </c>
      <c r="J11997">
        <v>280364</v>
      </c>
      <c r="K11997">
        <v>0</v>
      </c>
    </row>
    <row r="11998" spans="1:11" x14ac:dyDescent="0.25">
      <c r="A11998">
        <v>1999</v>
      </c>
      <c r="B11998">
        <v>724</v>
      </c>
      <c r="C11998">
        <v>1</v>
      </c>
      <c r="D11998">
        <v>620</v>
      </c>
      <c r="E11998" t="s">
        <v>11</v>
      </c>
      <c r="F11998">
        <v>7919</v>
      </c>
      <c r="G11998">
        <v>8</v>
      </c>
      <c r="H11998">
        <v>202078</v>
      </c>
      <c r="I11998">
        <v>202078</v>
      </c>
      <c r="J11998">
        <v>3151026</v>
      </c>
      <c r="K11998">
        <v>0</v>
      </c>
    </row>
    <row r="11999" spans="1:11" x14ac:dyDescent="0.25">
      <c r="A11999">
        <v>2000</v>
      </c>
      <c r="B11999">
        <v>724</v>
      </c>
      <c r="C11999">
        <v>1</v>
      </c>
      <c r="D11999">
        <v>620</v>
      </c>
      <c r="E11999" t="s">
        <v>11</v>
      </c>
      <c r="F11999">
        <v>7919</v>
      </c>
      <c r="G11999">
        <v>8</v>
      </c>
      <c r="H11999">
        <v>50167</v>
      </c>
      <c r="I11999">
        <v>50167</v>
      </c>
      <c r="J11999">
        <v>760268</v>
      </c>
      <c r="K11999">
        <v>0</v>
      </c>
    </row>
    <row r="12000" spans="1:11" x14ac:dyDescent="0.25">
      <c r="A12000">
        <v>2001</v>
      </c>
      <c r="B12000">
        <v>724</v>
      </c>
      <c r="C12000">
        <v>1</v>
      </c>
      <c r="D12000">
        <v>620</v>
      </c>
      <c r="E12000" t="s">
        <v>11</v>
      </c>
      <c r="F12000">
        <v>7919</v>
      </c>
      <c r="G12000">
        <v>8</v>
      </c>
      <c r="H12000">
        <v>4148</v>
      </c>
      <c r="I12000">
        <v>4148</v>
      </c>
      <c r="J12000">
        <v>46639</v>
      </c>
      <c r="K12000">
        <v>0</v>
      </c>
    </row>
    <row r="12001" spans="1:11" x14ac:dyDescent="0.25">
      <c r="A12001">
        <v>2002</v>
      </c>
      <c r="B12001">
        <v>724</v>
      </c>
      <c r="C12001">
        <v>1</v>
      </c>
      <c r="D12001">
        <v>620</v>
      </c>
      <c r="E12001" t="s">
        <v>11</v>
      </c>
      <c r="F12001">
        <v>7919</v>
      </c>
      <c r="G12001">
        <v>8</v>
      </c>
      <c r="H12001">
        <v>35346</v>
      </c>
      <c r="I12001">
        <v>35346</v>
      </c>
      <c r="J12001">
        <v>130683</v>
      </c>
      <c r="K12001">
        <v>0</v>
      </c>
    </row>
    <row r="12002" spans="1:11" x14ac:dyDescent="0.25">
      <c r="A12002">
        <v>2003</v>
      </c>
      <c r="B12002">
        <v>724</v>
      </c>
      <c r="C12002">
        <v>1</v>
      </c>
      <c r="D12002">
        <v>620</v>
      </c>
      <c r="E12002" t="s">
        <v>11</v>
      </c>
      <c r="F12002">
        <v>7919</v>
      </c>
      <c r="G12002">
        <v>8</v>
      </c>
      <c r="H12002">
        <v>19723</v>
      </c>
      <c r="I12002">
        <v>19723</v>
      </c>
      <c r="J12002">
        <v>410705</v>
      </c>
      <c r="K12002">
        <v>0</v>
      </c>
    </row>
    <row r="12003" spans="1:11" x14ac:dyDescent="0.25">
      <c r="A12003">
        <v>2004</v>
      </c>
      <c r="B12003">
        <v>724</v>
      </c>
      <c r="C12003">
        <v>1</v>
      </c>
      <c r="D12003">
        <v>620</v>
      </c>
      <c r="E12003" t="s">
        <v>11</v>
      </c>
      <c r="F12003">
        <v>7919</v>
      </c>
      <c r="G12003">
        <v>8</v>
      </c>
      <c r="H12003">
        <v>47562</v>
      </c>
      <c r="I12003">
        <v>47562</v>
      </c>
      <c r="J12003">
        <v>669571</v>
      </c>
      <c r="K12003">
        <v>0</v>
      </c>
    </row>
    <row r="12004" spans="1:11" x14ac:dyDescent="0.25">
      <c r="A12004">
        <v>2005</v>
      </c>
      <c r="B12004">
        <v>724</v>
      </c>
      <c r="C12004">
        <v>1</v>
      </c>
      <c r="D12004">
        <v>620</v>
      </c>
      <c r="E12004" t="s">
        <v>11</v>
      </c>
      <c r="F12004">
        <v>7919</v>
      </c>
      <c r="G12004">
        <v>8</v>
      </c>
      <c r="H12004">
        <v>53806</v>
      </c>
      <c r="I12004">
        <v>53806</v>
      </c>
      <c r="J12004">
        <v>508729</v>
      </c>
      <c r="K12004">
        <v>6</v>
      </c>
    </row>
    <row r="12005" spans="1:11" x14ac:dyDescent="0.25">
      <c r="A12005">
        <v>2006</v>
      </c>
      <c r="B12005">
        <v>724</v>
      </c>
      <c r="C12005">
        <v>1</v>
      </c>
      <c r="D12005">
        <v>620</v>
      </c>
      <c r="E12005" t="s">
        <v>11</v>
      </c>
      <c r="F12005">
        <v>7919</v>
      </c>
      <c r="G12005">
        <v>8</v>
      </c>
      <c r="H12005">
        <v>129235</v>
      </c>
      <c r="I12005">
        <v>129235</v>
      </c>
      <c r="J12005">
        <v>1942198</v>
      </c>
      <c r="K12005">
        <v>0</v>
      </c>
    </row>
    <row r="12006" spans="1:11" x14ac:dyDescent="0.25">
      <c r="A12006">
        <v>2007</v>
      </c>
      <c r="B12006">
        <v>724</v>
      </c>
      <c r="C12006">
        <v>1</v>
      </c>
      <c r="D12006">
        <v>620</v>
      </c>
      <c r="E12006" t="s">
        <v>11</v>
      </c>
      <c r="F12006">
        <v>7919</v>
      </c>
      <c r="G12006">
        <v>8</v>
      </c>
      <c r="H12006">
        <v>51924</v>
      </c>
      <c r="I12006">
        <v>51924</v>
      </c>
      <c r="J12006">
        <v>1472058</v>
      </c>
      <c r="K12006">
        <v>6</v>
      </c>
    </row>
    <row r="12007" spans="1:11" x14ac:dyDescent="0.25">
      <c r="A12007">
        <v>2008</v>
      </c>
      <c r="B12007">
        <v>724</v>
      </c>
      <c r="C12007">
        <v>1</v>
      </c>
      <c r="D12007">
        <v>620</v>
      </c>
      <c r="E12007" t="s">
        <v>11</v>
      </c>
      <c r="F12007">
        <v>7919</v>
      </c>
      <c r="G12007">
        <v>8</v>
      </c>
      <c r="H12007">
        <v>162567</v>
      </c>
      <c r="I12007">
        <v>162567</v>
      </c>
      <c r="J12007">
        <v>2071904</v>
      </c>
      <c r="K12007">
        <v>0</v>
      </c>
    </row>
    <row r="12008" spans="1:11" x14ac:dyDescent="0.25">
      <c r="A12008">
        <v>1997</v>
      </c>
      <c r="B12008">
        <v>724</v>
      </c>
      <c r="C12008">
        <v>1</v>
      </c>
      <c r="D12008">
        <v>620</v>
      </c>
      <c r="E12008" t="s">
        <v>11</v>
      </c>
      <c r="F12008">
        <v>7921</v>
      </c>
      <c r="G12008">
        <v>8</v>
      </c>
      <c r="H12008">
        <v>214</v>
      </c>
      <c r="I12008">
        <v>214</v>
      </c>
      <c r="J12008">
        <v>101398</v>
      </c>
      <c r="K12008">
        <v>0</v>
      </c>
    </row>
    <row r="12009" spans="1:11" x14ac:dyDescent="0.25">
      <c r="A12009">
        <v>2001</v>
      </c>
      <c r="B12009">
        <v>724</v>
      </c>
      <c r="C12009">
        <v>1</v>
      </c>
      <c r="D12009">
        <v>620</v>
      </c>
      <c r="E12009" t="s">
        <v>11</v>
      </c>
      <c r="F12009">
        <v>7921</v>
      </c>
      <c r="G12009">
        <v>5</v>
      </c>
      <c r="H12009">
        <v>1</v>
      </c>
      <c r="I12009">
        <v>800</v>
      </c>
      <c r="J12009">
        <v>373250</v>
      </c>
      <c r="K12009">
        <v>0</v>
      </c>
    </row>
    <row r="12010" spans="1:11" x14ac:dyDescent="0.25">
      <c r="A12010">
        <v>2002</v>
      </c>
      <c r="B12010">
        <v>724</v>
      </c>
      <c r="C12010">
        <v>1</v>
      </c>
      <c r="D12010">
        <v>620</v>
      </c>
      <c r="E12010" t="s">
        <v>11</v>
      </c>
      <c r="F12010">
        <v>7921</v>
      </c>
      <c r="G12010">
        <v>5</v>
      </c>
      <c r="H12010">
        <v>1</v>
      </c>
      <c r="I12010">
        <v>3500</v>
      </c>
      <c r="J12010">
        <v>2395244</v>
      </c>
      <c r="K12010">
        <v>0</v>
      </c>
    </row>
    <row r="12011" spans="1:11" x14ac:dyDescent="0.25">
      <c r="A12011">
        <v>2004</v>
      </c>
      <c r="B12011">
        <v>724</v>
      </c>
      <c r="C12011">
        <v>1</v>
      </c>
      <c r="D12011">
        <v>620</v>
      </c>
      <c r="E12011" t="s">
        <v>11</v>
      </c>
      <c r="F12011">
        <v>7921</v>
      </c>
      <c r="G12011">
        <v>5</v>
      </c>
      <c r="H12011">
        <v>2</v>
      </c>
      <c r="I12011">
        <v>3851</v>
      </c>
      <c r="J12011">
        <v>1990453</v>
      </c>
      <c r="K12011">
        <v>0</v>
      </c>
    </row>
    <row r="12012" spans="1:11" x14ac:dyDescent="0.25">
      <c r="A12012">
        <v>2005</v>
      </c>
      <c r="B12012">
        <v>724</v>
      </c>
      <c r="C12012">
        <v>1</v>
      </c>
      <c r="D12012">
        <v>620</v>
      </c>
      <c r="E12012" t="s">
        <v>11</v>
      </c>
      <c r="F12012">
        <v>7921</v>
      </c>
      <c r="G12012">
        <v>5</v>
      </c>
      <c r="H12012">
        <v>1</v>
      </c>
      <c r="I12012">
        <v>630</v>
      </c>
      <c r="J12012">
        <v>483495</v>
      </c>
      <c r="K12012">
        <v>0</v>
      </c>
    </row>
    <row r="12013" spans="1:11" x14ac:dyDescent="0.25">
      <c r="A12013">
        <v>2008</v>
      </c>
      <c r="B12013">
        <v>724</v>
      </c>
      <c r="C12013">
        <v>1</v>
      </c>
      <c r="D12013">
        <v>620</v>
      </c>
      <c r="E12013" t="s">
        <v>11</v>
      </c>
      <c r="F12013">
        <v>7921</v>
      </c>
      <c r="G12013">
        <v>5</v>
      </c>
      <c r="H12013">
        <v>1</v>
      </c>
      <c r="I12013">
        <v>850</v>
      </c>
      <c r="J12013">
        <v>240504</v>
      </c>
      <c r="K12013">
        <v>0</v>
      </c>
    </row>
    <row r="12014" spans="1:11" x14ac:dyDescent="0.25">
      <c r="A12014">
        <v>2000</v>
      </c>
      <c r="B12014">
        <v>724</v>
      </c>
      <c r="C12014">
        <v>1</v>
      </c>
      <c r="D12014">
        <v>620</v>
      </c>
      <c r="E12014" t="s">
        <v>11</v>
      </c>
      <c r="F12014">
        <v>7922</v>
      </c>
      <c r="G12014">
        <v>5</v>
      </c>
      <c r="H12014">
        <v>1</v>
      </c>
      <c r="I12014">
        <v>1900</v>
      </c>
      <c r="J12014">
        <v>2151</v>
      </c>
      <c r="K12014">
        <v>0</v>
      </c>
    </row>
    <row r="12015" spans="1:11" x14ac:dyDescent="0.25">
      <c r="A12015">
        <v>2001</v>
      </c>
      <c r="B12015">
        <v>724</v>
      </c>
      <c r="C12015">
        <v>1</v>
      </c>
      <c r="D12015">
        <v>620</v>
      </c>
      <c r="E12015" t="s">
        <v>11</v>
      </c>
      <c r="F12015">
        <v>7922</v>
      </c>
      <c r="G12015">
        <v>5</v>
      </c>
      <c r="H12015">
        <v>1</v>
      </c>
      <c r="I12015">
        <v>2134</v>
      </c>
      <c r="J12015">
        <v>61848</v>
      </c>
      <c r="K12015">
        <v>0</v>
      </c>
    </row>
    <row r="12016" spans="1:11" x14ac:dyDescent="0.25">
      <c r="A12016">
        <v>2008</v>
      </c>
      <c r="B12016">
        <v>724</v>
      </c>
      <c r="C12016">
        <v>1</v>
      </c>
      <c r="D12016">
        <v>620</v>
      </c>
      <c r="E12016" t="s">
        <v>11</v>
      </c>
      <c r="F12016">
        <v>7922</v>
      </c>
      <c r="G12016">
        <v>5</v>
      </c>
      <c r="H12016">
        <v>1</v>
      </c>
      <c r="I12016">
        <v>595</v>
      </c>
      <c r="J12016">
        <v>411667</v>
      </c>
      <c r="K12016">
        <v>0</v>
      </c>
    </row>
    <row r="12017" spans="1:11" x14ac:dyDescent="0.25">
      <c r="A12017">
        <v>2000</v>
      </c>
      <c r="B12017">
        <v>724</v>
      </c>
      <c r="C12017">
        <v>1</v>
      </c>
      <c r="D12017">
        <v>620</v>
      </c>
      <c r="E12017" t="s">
        <v>11</v>
      </c>
      <c r="F12017">
        <v>7923</v>
      </c>
      <c r="G12017">
        <v>5</v>
      </c>
      <c r="H12017">
        <v>2</v>
      </c>
      <c r="I12017">
        <v>4234</v>
      </c>
      <c r="J12017">
        <v>55085</v>
      </c>
      <c r="K12017">
        <v>0</v>
      </c>
    </row>
    <row r="12018" spans="1:11" x14ac:dyDescent="0.25">
      <c r="A12018">
        <v>2000</v>
      </c>
      <c r="B12018">
        <v>724</v>
      </c>
      <c r="C12018">
        <v>1</v>
      </c>
      <c r="D12018">
        <v>620</v>
      </c>
      <c r="E12018" t="s">
        <v>11</v>
      </c>
      <c r="F12018">
        <v>7924</v>
      </c>
      <c r="G12018">
        <v>5</v>
      </c>
      <c r="H12018">
        <v>2</v>
      </c>
      <c r="I12018">
        <v>124822</v>
      </c>
      <c r="J12018">
        <v>48591389</v>
      </c>
      <c r="K12018">
        <v>0</v>
      </c>
    </row>
    <row r="12019" spans="1:11" x14ac:dyDescent="0.25">
      <c r="A12019">
        <v>1990</v>
      </c>
      <c r="B12019">
        <v>724</v>
      </c>
      <c r="C12019">
        <v>1</v>
      </c>
      <c r="D12019">
        <v>620</v>
      </c>
      <c r="E12019" t="s">
        <v>11</v>
      </c>
      <c r="F12019">
        <v>7928</v>
      </c>
      <c r="G12019">
        <v>8</v>
      </c>
      <c r="H12019">
        <v>21</v>
      </c>
      <c r="I12019">
        <v>21</v>
      </c>
      <c r="J12019">
        <v>28889</v>
      </c>
      <c r="K12019">
        <v>0</v>
      </c>
    </row>
    <row r="12020" spans="1:11" x14ac:dyDescent="0.25">
      <c r="A12020">
        <v>1992</v>
      </c>
      <c r="B12020">
        <v>724</v>
      </c>
      <c r="C12020">
        <v>1</v>
      </c>
      <c r="D12020">
        <v>620</v>
      </c>
      <c r="E12020" t="s">
        <v>11</v>
      </c>
      <c r="F12020">
        <v>7928</v>
      </c>
      <c r="G12020">
        <v>8</v>
      </c>
      <c r="H12020">
        <v>1</v>
      </c>
      <c r="I12020">
        <v>1</v>
      </c>
      <c r="J12020">
        <v>8870</v>
      </c>
      <c r="K12020">
        <v>0</v>
      </c>
    </row>
    <row r="12021" spans="1:11" x14ac:dyDescent="0.25">
      <c r="A12021">
        <v>1996</v>
      </c>
      <c r="B12021">
        <v>724</v>
      </c>
      <c r="C12021">
        <v>1</v>
      </c>
      <c r="D12021">
        <v>620</v>
      </c>
      <c r="E12021" t="s">
        <v>11</v>
      </c>
      <c r="F12021">
        <v>7928</v>
      </c>
      <c r="G12021">
        <v>8</v>
      </c>
      <c r="H12021">
        <v>44</v>
      </c>
      <c r="I12021">
        <v>44</v>
      </c>
      <c r="J12021">
        <v>10185</v>
      </c>
      <c r="K12021">
        <v>0</v>
      </c>
    </row>
    <row r="12022" spans="1:11" x14ac:dyDescent="0.25">
      <c r="A12022">
        <v>2000</v>
      </c>
      <c r="B12022">
        <v>724</v>
      </c>
      <c r="C12022">
        <v>1</v>
      </c>
      <c r="D12022">
        <v>620</v>
      </c>
      <c r="E12022" t="s">
        <v>11</v>
      </c>
      <c r="F12022">
        <v>7928</v>
      </c>
      <c r="G12022">
        <v>8</v>
      </c>
      <c r="H12022">
        <v>10</v>
      </c>
      <c r="I12022">
        <v>10</v>
      </c>
      <c r="J12022">
        <v>9058</v>
      </c>
      <c r="K12022">
        <v>0</v>
      </c>
    </row>
    <row r="12023" spans="1:11" x14ac:dyDescent="0.25">
      <c r="A12023">
        <v>2001</v>
      </c>
      <c r="B12023">
        <v>724</v>
      </c>
      <c r="C12023">
        <v>1</v>
      </c>
      <c r="D12023">
        <v>620</v>
      </c>
      <c r="E12023" t="s">
        <v>11</v>
      </c>
      <c r="F12023">
        <v>7928</v>
      </c>
      <c r="G12023">
        <v>8</v>
      </c>
      <c r="H12023">
        <v>205</v>
      </c>
      <c r="I12023">
        <v>205</v>
      </c>
      <c r="J12023">
        <v>8748</v>
      </c>
      <c r="K12023">
        <v>0</v>
      </c>
    </row>
    <row r="12024" spans="1:11" x14ac:dyDescent="0.25">
      <c r="A12024">
        <v>2006</v>
      </c>
      <c r="B12024">
        <v>724</v>
      </c>
      <c r="C12024">
        <v>1</v>
      </c>
      <c r="D12024">
        <v>620</v>
      </c>
      <c r="E12024" t="s">
        <v>11</v>
      </c>
      <c r="F12024">
        <v>7928</v>
      </c>
      <c r="G12024">
        <v>8</v>
      </c>
      <c r="H12024">
        <v>91</v>
      </c>
      <c r="I12024">
        <v>91</v>
      </c>
      <c r="J12024">
        <v>12634</v>
      </c>
      <c r="K12024">
        <v>6</v>
      </c>
    </row>
    <row r="12025" spans="1:11" x14ac:dyDescent="0.25">
      <c r="A12025">
        <v>2007</v>
      </c>
      <c r="B12025">
        <v>724</v>
      </c>
      <c r="C12025">
        <v>1</v>
      </c>
      <c r="D12025">
        <v>620</v>
      </c>
      <c r="E12025" t="s">
        <v>11</v>
      </c>
      <c r="F12025">
        <v>7928</v>
      </c>
      <c r="G12025">
        <v>5</v>
      </c>
      <c r="H12025">
        <v>5</v>
      </c>
      <c r="I12025">
        <v>3258</v>
      </c>
      <c r="J12025">
        <v>120473</v>
      </c>
      <c r="K12025">
        <v>4</v>
      </c>
    </row>
    <row r="12026" spans="1:11" x14ac:dyDescent="0.25">
      <c r="A12026">
        <v>2008</v>
      </c>
      <c r="B12026">
        <v>724</v>
      </c>
      <c r="C12026">
        <v>1</v>
      </c>
      <c r="D12026">
        <v>620</v>
      </c>
      <c r="E12026" t="s">
        <v>11</v>
      </c>
      <c r="F12026">
        <v>7928</v>
      </c>
      <c r="G12026">
        <v>5</v>
      </c>
      <c r="H12026">
        <v>20</v>
      </c>
      <c r="I12026">
        <v>11</v>
      </c>
      <c r="J12026">
        <v>474073</v>
      </c>
      <c r="K12026">
        <v>0</v>
      </c>
    </row>
    <row r="12027" spans="1:11" x14ac:dyDescent="0.25">
      <c r="A12027">
        <v>1988</v>
      </c>
      <c r="B12027">
        <v>724</v>
      </c>
      <c r="C12027">
        <v>1</v>
      </c>
      <c r="D12027">
        <v>620</v>
      </c>
      <c r="E12027" t="s">
        <v>11</v>
      </c>
      <c r="F12027">
        <v>7929</v>
      </c>
      <c r="G12027">
        <v>8</v>
      </c>
      <c r="H12027">
        <v>777</v>
      </c>
      <c r="I12027">
        <v>777</v>
      </c>
      <c r="J12027">
        <v>691128</v>
      </c>
      <c r="K12027">
        <v>0</v>
      </c>
    </row>
    <row r="12028" spans="1:11" x14ac:dyDescent="0.25">
      <c r="A12028">
        <v>1989</v>
      </c>
      <c r="B12028">
        <v>724</v>
      </c>
      <c r="C12028">
        <v>1</v>
      </c>
      <c r="D12028">
        <v>620</v>
      </c>
      <c r="E12028" t="s">
        <v>11</v>
      </c>
      <c r="F12028">
        <v>7929</v>
      </c>
      <c r="G12028">
        <v>8</v>
      </c>
      <c r="H12028">
        <v>752</v>
      </c>
      <c r="I12028">
        <v>752</v>
      </c>
      <c r="J12028">
        <v>316501</v>
      </c>
      <c r="K12028">
        <v>0</v>
      </c>
    </row>
    <row r="12029" spans="1:11" x14ac:dyDescent="0.25">
      <c r="A12029">
        <v>1990</v>
      </c>
      <c r="B12029">
        <v>724</v>
      </c>
      <c r="C12029">
        <v>1</v>
      </c>
      <c r="D12029">
        <v>620</v>
      </c>
      <c r="E12029" t="s">
        <v>11</v>
      </c>
      <c r="F12029">
        <v>7929</v>
      </c>
      <c r="G12029">
        <v>8</v>
      </c>
      <c r="H12029">
        <v>456</v>
      </c>
      <c r="I12029">
        <v>456</v>
      </c>
      <c r="J12029">
        <v>12809</v>
      </c>
      <c r="K12029">
        <v>0</v>
      </c>
    </row>
    <row r="12030" spans="1:11" x14ac:dyDescent="0.25">
      <c r="A12030">
        <v>1991</v>
      </c>
      <c r="B12030">
        <v>724</v>
      </c>
      <c r="C12030">
        <v>1</v>
      </c>
      <c r="D12030">
        <v>620</v>
      </c>
      <c r="E12030" t="s">
        <v>11</v>
      </c>
      <c r="F12030">
        <v>7929</v>
      </c>
      <c r="G12030">
        <v>8</v>
      </c>
      <c r="H12030">
        <v>465</v>
      </c>
      <c r="I12030">
        <v>465</v>
      </c>
      <c r="J12030">
        <v>56044</v>
      </c>
      <c r="K12030">
        <v>0</v>
      </c>
    </row>
    <row r="12031" spans="1:11" x14ac:dyDescent="0.25">
      <c r="A12031">
        <v>1992</v>
      </c>
      <c r="B12031">
        <v>724</v>
      </c>
      <c r="C12031">
        <v>1</v>
      </c>
      <c r="D12031">
        <v>620</v>
      </c>
      <c r="E12031" t="s">
        <v>11</v>
      </c>
      <c r="F12031">
        <v>7929</v>
      </c>
      <c r="G12031">
        <v>8</v>
      </c>
      <c r="H12031">
        <v>9364</v>
      </c>
      <c r="I12031">
        <v>9364</v>
      </c>
      <c r="J12031">
        <v>115193</v>
      </c>
      <c r="K12031">
        <v>0</v>
      </c>
    </row>
    <row r="12032" spans="1:11" x14ac:dyDescent="0.25">
      <c r="A12032">
        <v>1993</v>
      </c>
      <c r="B12032">
        <v>724</v>
      </c>
      <c r="C12032">
        <v>1</v>
      </c>
      <c r="D12032">
        <v>620</v>
      </c>
      <c r="E12032" t="s">
        <v>11</v>
      </c>
      <c r="F12032">
        <v>7929</v>
      </c>
      <c r="G12032">
        <v>8</v>
      </c>
      <c r="H12032">
        <v>1145</v>
      </c>
      <c r="I12032">
        <v>1145</v>
      </c>
      <c r="J12032">
        <v>53568</v>
      </c>
      <c r="K12032">
        <v>0</v>
      </c>
    </row>
    <row r="12033" spans="1:11" x14ac:dyDescent="0.25">
      <c r="A12033">
        <v>1994</v>
      </c>
      <c r="B12033">
        <v>724</v>
      </c>
      <c r="C12033">
        <v>1</v>
      </c>
      <c r="D12033">
        <v>620</v>
      </c>
      <c r="E12033" t="s">
        <v>11</v>
      </c>
      <c r="F12033">
        <v>7929</v>
      </c>
      <c r="G12033">
        <v>8</v>
      </c>
      <c r="H12033">
        <v>1401</v>
      </c>
      <c r="I12033">
        <v>1401</v>
      </c>
      <c r="J12033">
        <v>374052</v>
      </c>
      <c r="K12033">
        <v>0</v>
      </c>
    </row>
    <row r="12034" spans="1:11" x14ac:dyDescent="0.25">
      <c r="A12034">
        <v>1995</v>
      </c>
      <c r="B12034">
        <v>724</v>
      </c>
      <c r="C12034">
        <v>1</v>
      </c>
      <c r="D12034">
        <v>620</v>
      </c>
      <c r="E12034" t="s">
        <v>11</v>
      </c>
      <c r="F12034">
        <v>7929</v>
      </c>
      <c r="G12034">
        <v>8</v>
      </c>
      <c r="H12034">
        <v>546</v>
      </c>
      <c r="I12034">
        <v>546</v>
      </c>
      <c r="J12034">
        <v>176526</v>
      </c>
      <c r="K12034">
        <v>0</v>
      </c>
    </row>
    <row r="12035" spans="1:11" x14ac:dyDescent="0.25">
      <c r="A12035">
        <v>1996</v>
      </c>
      <c r="B12035">
        <v>724</v>
      </c>
      <c r="C12035">
        <v>1</v>
      </c>
      <c r="D12035">
        <v>620</v>
      </c>
      <c r="E12035" t="s">
        <v>11</v>
      </c>
      <c r="F12035">
        <v>7929</v>
      </c>
      <c r="G12035">
        <v>8</v>
      </c>
      <c r="H12035">
        <v>1789</v>
      </c>
      <c r="I12035">
        <v>1789</v>
      </c>
      <c r="J12035">
        <v>86934</v>
      </c>
      <c r="K12035">
        <v>0</v>
      </c>
    </row>
    <row r="12036" spans="1:11" x14ac:dyDescent="0.25">
      <c r="A12036">
        <v>1997</v>
      </c>
      <c r="B12036">
        <v>724</v>
      </c>
      <c r="C12036">
        <v>1</v>
      </c>
      <c r="D12036">
        <v>620</v>
      </c>
      <c r="E12036" t="s">
        <v>11</v>
      </c>
      <c r="F12036">
        <v>7929</v>
      </c>
      <c r="G12036">
        <v>8</v>
      </c>
      <c r="H12036">
        <v>5438</v>
      </c>
      <c r="I12036">
        <v>5438</v>
      </c>
      <c r="J12036">
        <v>198241</v>
      </c>
      <c r="K12036">
        <v>0</v>
      </c>
    </row>
    <row r="12037" spans="1:11" x14ac:dyDescent="0.25">
      <c r="A12037">
        <v>1998</v>
      </c>
      <c r="B12037">
        <v>724</v>
      </c>
      <c r="C12037">
        <v>1</v>
      </c>
      <c r="D12037">
        <v>620</v>
      </c>
      <c r="E12037" t="s">
        <v>11</v>
      </c>
      <c r="F12037">
        <v>7929</v>
      </c>
      <c r="G12037">
        <v>8</v>
      </c>
      <c r="H12037">
        <v>4647</v>
      </c>
      <c r="I12037">
        <v>4647</v>
      </c>
      <c r="J12037">
        <v>199956</v>
      </c>
      <c r="K12037">
        <v>0</v>
      </c>
    </row>
    <row r="12038" spans="1:11" x14ac:dyDescent="0.25">
      <c r="A12038">
        <v>1999</v>
      </c>
      <c r="B12038">
        <v>724</v>
      </c>
      <c r="C12038">
        <v>1</v>
      </c>
      <c r="D12038">
        <v>620</v>
      </c>
      <c r="E12038" t="s">
        <v>11</v>
      </c>
      <c r="F12038">
        <v>7929</v>
      </c>
      <c r="G12038">
        <v>8</v>
      </c>
      <c r="H12038">
        <v>5437</v>
      </c>
      <c r="I12038">
        <v>5437</v>
      </c>
      <c r="J12038">
        <v>2623551</v>
      </c>
      <c r="K12038">
        <v>0</v>
      </c>
    </row>
    <row r="12039" spans="1:11" x14ac:dyDescent="0.25">
      <c r="A12039">
        <v>2000</v>
      </c>
      <c r="B12039">
        <v>724</v>
      </c>
      <c r="C12039">
        <v>1</v>
      </c>
      <c r="D12039">
        <v>620</v>
      </c>
      <c r="E12039" t="s">
        <v>11</v>
      </c>
      <c r="F12039">
        <v>7929</v>
      </c>
      <c r="G12039">
        <v>8</v>
      </c>
      <c r="H12039">
        <v>2534</v>
      </c>
      <c r="I12039">
        <v>2534</v>
      </c>
      <c r="J12039">
        <v>171800</v>
      </c>
      <c r="K12039">
        <v>0</v>
      </c>
    </row>
    <row r="12040" spans="1:11" x14ac:dyDescent="0.25">
      <c r="A12040">
        <v>2001</v>
      </c>
      <c r="B12040">
        <v>724</v>
      </c>
      <c r="C12040">
        <v>1</v>
      </c>
      <c r="D12040">
        <v>620</v>
      </c>
      <c r="E12040" t="s">
        <v>11</v>
      </c>
      <c r="F12040">
        <v>7929</v>
      </c>
      <c r="G12040">
        <v>8</v>
      </c>
      <c r="H12040">
        <v>2301</v>
      </c>
      <c r="I12040">
        <v>2301</v>
      </c>
      <c r="J12040">
        <v>167864</v>
      </c>
      <c r="K12040">
        <v>0</v>
      </c>
    </row>
    <row r="12041" spans="1:11" x14ac:dyDescent="0.25">
      <c r="A12041">
        <v>2002</v>
      </c>
      <c r="B12041">
        <v>724</v>
      </c>
      <c r="C12041">
        <v>1</v>
      </c>
      <c r="D12041">
        <v>620</v>
      </c>
      <c r="E12041" t="s">
        <v>11</v>
      </c>
      <c r="F12041">
        <v>7929</v>
      </c>
      <c r="G12041">
        <v>8</v>
      </c>
      <c r="H12041">
        <v>21387</v>
      </c>
      <c r="I12041">
        <v>21387</v>
      </c>
      <c r="J12041">
        <v>35595909</v>
      </c>
      <c r="K12041">
        <v>0</v>
      </c>
    </row>
    <row r="12042" spans="1:11" x14ac:dyDescent="0.25">
      <c r="A12042">
        <v>2003</v>
      </c>
      <c r="B12042">
        <v>724</v>
      </c>
      <c r="C12042">
        <v>1</v>
      </c>
      <c r="D12042">
        <v>620</v>
      </c>
      <c r="E12042" t="s">
        <v>11</v>
      </c>
      <c r="F12042">
        <v>7929</v>
      </c>
      <c r="G12042">
        <v>8</v>
      </c>
      <c r="H12042">
        <v>10037</v>
      </c>
      <c r="I12042">
        <v>10037</v>
      </c>
      <c r="J12042">
        <v>9874547</v>
      </c>
      <c r="K12042">
        <v>6</v>
      </c>
    </row>
    <row r="12043" spans="1:11" x14ac:dyDescent="0.25">
      <c r="A12043">
        <v>2004</v>
      </c>
      <c r="B12043">
        <v>724</v>
      </c>
      <c r="C12043">
        <v>1</v>
      </c>
      <c r="D12043">
        <v>620</v>
      </c>
      <c r="E12043" t="s">
        <v>11</v>
      </c>
      <c r="F12043">
        <v>7929</v>
      </c>
      <c r="G12043">
        <v>8</v>
      </c>
      <c r="H12043">
        <v>2991</v>
      </c>
      <c r="I12043">
        <v>2991</v>
      </c>
      <c r="J12043">
        <v>1332431</v>
      </c>
      <c r="K12043">
        <v>0</v>
      </c>
    </row>
    <row r="12044" spans="1:11" x14ac:dyDescent="0.25">
      <c r="A12044">
        <v>2005</v>
      </c>
      <c r="B12044">
        <v>724</v>
      </c>
      <c r="C12044">
        <v>1</v>
      </c>
      <c r="D12044">
        <v>620</v>
      </c>
      <c r="E12044" t="s">
        <v>11</v>
      </c>
      <c r="F12044">
        <v>7929</v>
      </c>
      <c r="G12044">
        <v>8</v>
      </c>
      <c r="H12044">
        <v>6153</v>
      </c>
      <c r="I12044">
        <v>6153</v>
      </c>
      <c r="J12044">
        <v>1026384</v>
      </c>
      <c r="K12044">
        <v>0</v>
      </c>
    </row>
    <row r="12045" spans="1:11" x14ac:dyDescent="0.25">
      <c r="A12045">
        <v>2006</v>
      </c>
      <c r="B12045">
        <v>724</v>
      </c>
      <c r="C12045">
        <v>1</v>
      </c>
      <c r="D12045">
        <v>620</v>
      </c>
      <c r="E12045" t="s">
        <v>11</v>
      </c>
      <c r="F12045">
        <v>7929</v>
      </c>
      <c r="G12045">
        <v>8</v>
      </c>
      <c r="H12045">
        <v>20326</v>
      </c>
      <c r="I12045">
        <v>20326</v>
      </c>
      <c r="J12045">
        <v>1194370</v>
      </c>
      <c r="K12045">
        <v>0</v>
      </c>
    </row>
    <row r="12046" spans="1:11" x14ac:dyDescent="0.25">
      <c r="A12046">
        <v>2007</v>
      </c>
      <c r="B12046">
        <v>724</v>
      </c>
      <c r="C12046">
        <v>1</v>
      </c>
      <c r="D12046">
        <v>620</v>
      </c>
      <c r="E12046" t="s">
        <v>11</v>
      </c>
      <c r="F12046">
        <v>7929</v>
      </c>
      <c r="G12046">
        <v>8</v>
      </c>
      <c r="H12046">
        <v>46740</v>
      </c>
      <c r="I12046">
        <v>46740</v>
      </c>
      <c r="J12046">
        <v>2310112</v>
      </c>
      <c r="K12046">
        <v>0</v>
      </c>
    </row>
    <row r="12047" spans="1:11" x14ac:dyDescent="0.25">
      <c r="A12047">
        <v>2008</v>
      </c>
      <c r="B12047">
        <v>724</v>
      </c>
      <c r="C12047">
        <v>1</v>
      </c>
      <c r="D12047">
        <v>620</v>
      </c>
      <c r="E12047" t="s">
        <v>11</v>
      </c>
      <c r="F12047">
        <v>7929</v>
      </c>
      <c r="G12047">
        <v>8</v>
      </c>
      <c r="H12047">
        <v>57790</v>
      </c>
      <c r="I12047">
        <v>57790</v>
      </c>
      <c r="J12047">
        <v>13728102</v>
      </c>
      <c r="K12047">
        <v>0</v>
      </c>
    </row>
    <row r="12048" spans="1:11" x14ac:dyDescent="0.25">
      <c r="A12048">
        <v>1996</v>
      </c>
      <c r="B12048">
        <v>724</v>
      </c>
      <c r="C12048">
        <v>1</v>
      </c>
      <c r="D12048">
        <v>620</v>
      </c>
      <c r="E12048" t="s">
        <v>11</v>
      </c>
      <c r="F12048">
        <v>7931</v>
      </c>
      <c r="G12048">
        <v>8</v>
      </c>
      <c r="H12048">
        <v>2312</v>
      </c>
      <c r="I12048">
        <v>2312</v>
      </c>
      <c r="J12048">
        <v>3623</v>
      </c>
      <c r="K12048">
        <v>0</v>
      </c>
    </row>
    <row r="12049" spans="1:11" x14ac:dyDescent="0.25">
      <c r="A12049">
        <v>1997</v>
      </c>
      <c r="B12049">
        <v>724</v>
      </c>
      <c r="C12049">
        <v>1</v>
      </c>
      <c r="D12049">
        <v>620</v>
      </c>
      <c r="E12049" t="s">
        <v>11</v>
      </c>
      <c r="F12049">
        <v>7931</v>
      </c>
      <c r="G12049">
        <v>8</v>
      </c>
      <c r="H12049">
        <v>574</v>
      </c>
      <c r="I12049">
        <v>574</v>
      </c>
      <c r="J12049">
        <v>7677</v>
      </c>
      <c r="K12049">
        <v>0</v>
      </c>
    </row>
    <row r="12050" spans="1:11" x14ac:dyDescent="0.25">
      <c r="A12050">
        <v>1998</v>
      </c>
      <c r="B12050">
        <v>724</v>
      </c>
      <c r="C12050">
        <v>1</v>
      </c>
      <c r="D12050">
        <v>620</v>
      </c>
      <c r="E12050" t="s">
        <v>11</v>
      </c>
      <c r="F12050">
        <v>7931</v>
      </c>
      <c r="G12050">
        <v>8</v>
      </c>
      <c r="H12050">
        <v>30</v>
      </c>
      <c r="I12050">
        <v>30</v>
      </c>
      <c r="J12050">
        <v>789</v>
      </c>
      <c r="K12050">
        <v>0</v>
      </c>
    </row>
    <row r="12051" spans="1:11" x14ac:dyDescent="0.25">
      <c r="A12051">
        <v>1999</v>
      </c>
      <c r="B12051">
        <v>724</v>
      </c>
      <c r="C12051">
        <v>1</v>
      </c>
      <c r="D12051">
        <v>620</v>
      </c>
      <c r="E12051" t="s">
        <v>11</v>
      </c>
      <c r="F12051">
        <v>7931</v>
      </c>
      <c r="G12051">
        <v>8</v>
      </c>
      <c r="H12051">
        <v>164</v>
      </c>
      <c r="I12051">
        <v>164</v>
      </c>
      <c r="J12051">
        <v>3048</v>
      </c>
      <c r="K12051">
        <v>0</v>
      </c>
    </row>
    <row r="12052" spans="1:11" x14ac:dyDescent="0.25">
      <c r="A12052">
        <v>2000</v>
      </c>
      <c r="B12052">
        <v>724</v>
      </c>
      <c r="C12052">
        <v>1</v>
      </c>
      <c r="D12052">
        <v>620</v>
      </c>
      <c r="E12052" t="s">
        <v>11</v>
      </c>
      <c r="F12052">
        <v>7931</v>
      </c>
      <c r="G12052">
        <v>1</v>
      </c>
      <c r="I12052">
        <v>1183</v>
      </c>
      <c r="J12052">
        <v>4196</v>
      </c>
      <c r="K12052">
        <v>0</v>
      </c>
    </row>
    <row r="12053" spans="1:11" x14ac:dyDescent="0.25">
      <c r="A12053">
        <v>2001</v>
      </c>
      <c r="B12053">
        <v>724</v>
      </c>
      <c r="C12053">
        <v>1</v>
      </c>
      <c r="D12053">
        <v>620</v>
      </c>
      <c r="E12053" t="s">
        <v>11</v>
      </c>
      <c r="F12053">
        <v>7931</v>
      </c>
      <c r="G12053">
        <v>1</v>
      </c>
      <c r="I12053">
        <v>3300</v>
      </c>
      <c r="J12053">
        <v>8390</v>
      </c>
      <c r="K12053">
        <v>0</v>
      </c>
    </row>
    <row r="12054" spans="1:11" x14ac:dyDescent="0.25">
      <c r="A12054">
        <v>2002</v>
      </c>
      <c r="B12054">
        <v>724</v>
      </c>
      <c r="C12054">
        <v>1</v>
      </c>
      <c r="D12054">
        <v>620</v>
      </c>
      <c r="E12054" t="s">
        <v>11</v>
      </c>
      <c r="F12054">
        <v>7931</v>
      </c>
      <c r="G12054">
        <v>5</v>
      </c>
      <c r="H12054">
        <v>2</v>
      </c>
      <c r="I12054">
        <v>472</v>
      </c>
      <c r="J12054">
        <v>7680</v>
      </c>
      <c r="K12054">
        <v>2</v>
      </c>
    </row>
    <row r="12055" spans="1:11" x14ac:dyDescent="0.25">
      <c r="A12055">
        <v>2003</v>
      </c>
      <c r="B12055">
        <v>724</v>
      </c>
      <c r="C12055">
        <v>1</v>
      </c>
      <c r="D12055">
        <v>620</v>
      </c>
      <c r="E12055" t="s">
        <v>11</v>
      </c>
      <c r="F12055">
        <v>7931</v>
      </c>
      <c r="G12055">
        <v>5</v>
      </c>
      <c r="H12055">
        <v>1</v>
      </c>
      <c r="I12055">
        <v>1500</v>
      </c>
      <c r="J12055">
        <v>40666</v>
      </c>
      <c r="K12055">
        <v>0</v>
      </c>
    </row>
    <row r="12056" spans="1:11" x14ac:dyDescent="0.25">
      <c r="A12056">
        <v>2004</v>
      </c>
      <c r="B12056">
        <v>724</v>
      </c>
      <c r="C12056">
        <v>1</v>
      </c>
      <c r="D12056">
        <v>620</v>
      </c>
      <c r="E12056" t="s">
        <v>11</v>
      </c>
      <c r="F12056">
        <v>7931</v>
      </c>
      <c r="G12056">
        <v>5</v>
      </c>
      <c r="H12056">
        <v>10</v>
      </c>
      <c r="I12056">
        <v>9073</v>
      </c>
      <c r="J12056">
        <v>183285</v>
      </c>
      <c r="K12056">
        <v>0</v>
      </c>
    </row>
    <row r="12057" spans="1:11" x14ac:dyDescent="0.25">
      <c r="A12057">
        <v>2005</v>
      </c>
      <c r="B12057">
        <v>724</v>
      </c>
      <c r="C12057">
        <v>1</v>
      </c>
      <c r="D12057">
        <v>620</v>
      </c>
      <c r="E12057" t="s">
        <v>11</v>
      </c>
      <c r="F12057">
        <v>7931</v>
      </c>
      <c r="G12057">
        <v>5</v>
      </c>
      <c r="H12057">
        <v>30</v>
      </c>
      <c r="I12057">
        <v>5629</v>
      </c>
      <c r="J12057">
        <v>149220</v>
      </c>
      <c r="K12057">
        <v>0</v>
      </c>
    </row>
    <row r="12058" spans="1:11" x14ac:dyDescent="0.25">
      <c r="A12058">
        <v>2006</v>
      </c>
      <c r="B12058">
        <v>724</v>
      </c>
      <c r="C12058">
        <v>1</v>
      </c>
      <c r="D12058">
        <v>620</v>
      </c>
      <c r="E12058" t="s">
        <v>11</v>
      </c>
      <c r="F12058">
        <v>7931</v>
      </c>
      <c r="G12058">
        <v>1</v>
      </c>
      <c r="I12058">
        <v>67142</v>
      </c>
      <c r="J12058">
        <v>154969</v>
      </c>
      <c r="K12058">
        <v>4</v>
      </c>
    </row>
    <row r="12059" spans="1:11" x14ac:dyDescent="0.25">
      <c r="A12059">
        <v>2007</v>
      </c>
      <c r="B12059">
        <v>724</v>
      </c>
      <c r="C12059">
        <v>1</v>
      </c>
      <c r="D12059">
        <v>620</v>
      </c>
      <c r="E12059" t="s">
        <v>11</v>
      </c>
      <c r="F12059">
        <v>7931</v>
      </c>
      <c r="G12059">
        <v>5</v>
      </c>
      <c r="H12059">
        <v>1224</v>
      </c>
      <c r="I12059">
        <v>38</v>
      </c>
      <c r="J12059">
        <v>114967</v>
      </c>
      <c r="K12059">
        <v>4</v>
      </c>
    </row>
    <row r="12060" spans="1:11" x14ac:dyDescent="0.25">
      <c r="A12060">
        <v>2008</v>
      </c>
      <c r="B12060">
        <v>724</v>
      </c>
      <c r="C12060">
        <v>1</v>
      </c>
      <c r="D12060">
        <v>620</v>
      </c>
      <c r="E12060" t="s">
        <v>11</v>
      </c>
      <c r="F12060">
        <v>7931</v>
      </c>
      <c r="G12060">
        <v>5</v>
      </c>
      <c r="H12060">
        <v>35</v>
      </c>
      <c r="I12060">
        <v>1453</v>
      </c>
      <c r="J12060">
        <v>43656</v>
      </c>
      <c r="K12060">
        <v>0</v>
      </c>
    </row>
    <row r="12061" spans="1:11" x14ac:dyDescent="0.25">
      <c r="A12061">
        <v>1988</v>
      </c>
      <c r="B12061">
        <v>724</v>
      </c>
      <c r="C12061">
        <v>1</v>
      </c>
      <c r="D12061">
        <v>620</v>
      </c>
      <c r="E12061" t="s">
        <v>11</v>
      </c>
      <c r="F12061">
        <v>7932</v>
      </c>
      <c r="G12061">
        <v>8</v>
      </c>
      <c r="H12061">
        <v>41039</v>
      </c>
      <c r="I12061">
        <v>41039</v>
      </c>
      <c r="J12061">
        <v>290347</v>
      </c>
      <c r="K12061">
        <v>0</v>
      </c>
    </row>
    <row r="12062" spans="1:11" x14ac:dyDescent="0.25">
      <c r="A12062">
        <v>1989</v>
      </c>
      <c r="B12062">
        <v>724</v>
      </c>
      <c r="C12062">
        <v>1</v>
      </c>
      <c r="D12062">
        <v>620</v>
      </c>
      <c r="E12062" t="s">
        <v>11</v>
      </c>
      <c r="F12062">
        <v>7932</v>
      </c>
      <c r="G12062">
        <v>8</v>
      </c>
      <c r="H12062">
        <v>95143</v>
      </c>
      <c r="I12062">
        <v>95143</v>
      </c>
      <c r="J12062">
        <v>622711</v>
      </c>
      <c r="K12062">
        <v>0</v>
      </c>
    </row>
    <row r="12063" spans="1:11" x14ac:dyDescent="0.25">
      <c r="A12063">
        <v>1990</v>
      </c>
      <c r="B12063">
        <v>724</v>
      </c>
      <c r="C12063">
        <v>1</v>
      </c>
      <c r="D12063">
        <v>620</v>
      </c>
      <c r="E12063" t="s">
        <v>11</v>
      </c>
      <c r="F12063">
        <v>7932</v>
      </c>
      <c r="G12063">
        <v>8</v>
      </c>
      <c r="H12063">
        <v>146308</v>
      </c>
      <c r="I12063">
        <v>146308</v>
      </c>
      <c r="J12063">
        <v>1241262</v>
      </c>
      <c r="K12063">
        <v>0</v>
      </c>
    </row>
    <row r="12064" spans="1:11" x14ac:dyDescent="0.25">
      <c r="A12064">
        <v>1991</v>
      </c>
      <c r="B12064">
        <v>724</v>
      </c>
      <c r="C12064">
        <v>1</v>
      </c>
      <c r="D12064">
        <v>620</v>
      </c>
      <c r="E12064" t="s">
        <v>11</v>
      </c>
      <c r="F12064">
        <v>7932</v>
      </c>
      <c r="G12064">
        <v>8</v>
      </c>
      <c r="H12064">
        <v>776127</v>
      </c>
      <c r="I12064">
        <v>776127</v>
      </c>
      <c r="J12064">
        <v>3291848</v>
      </c>
      <c r="K12064">
        <v>0</v>
      </c>
    </row>
    <row r="12065" spans="1:11" x14ac:dyDescent="0.25">
      <c r="A12065">
        <v>1992</v>
      </c>
      <c r="B12065">
        <v>724</v>
      </c>
      <c r="C12065">
        <v>1</v>
      </c>
      <c r="D12065">
        <v>620</v>
      </c>
      <c r="E12065" t="s">
        <v>11</v>
      </c>
      <c r="F12065">
        <v>7932</v>
      </c>
      <c r="G12065">
        <v>8</v>
      </c>
      <c r="H12065">
        <v>111643</v>
      </c>
      <c r="I12065">
        <v>111643</v>
      </c>
      <c r="J12065">
        <v>933429</v>
      </c>
      <c r="K12065">
        <v>0</v>
      </c>
    </row>
    <row r="12066" spans="1:11" x14ac:dyDescent="0.25">
      <c r="A12066">
        <v>1993</v>
      </c>
      <c r="B12066">
        <v>724</v>
      </c>
      <c r="C12066">
        <v>1</v>
      </c>
      <c r="D12066">
        <v>620</v>
      </c>
      <c r="E12066" t="s">
        <v>11</v>
      </c>
      <c r="F12066">
        <v>7932</v>
      </c>
      <c r="G12066">
        <v>8</v>
      </c>
      <c r="H12066">
        <v>1663804</v>
      </c>
      <c r="I12066">
        <v>1663804</v>
      </c>
      <c r="J12066">
        <v>392032</v>
      </c>
      <c r="K12066">
        <v>0</v>
      </c>
    </row>
    <row r="12067" spans="1:11" x14ac:dyDescent="0.25">
      <c r="A12067">
        <v>1994</v>
      </c>
      <c r="B12067">
        <v>724</v>
      </c>
      <c r="C12067">
        <v>1</v>
      </c>
      <c r="D12067">
        <v>620</v>
      </c>
      <c r="E12067" t="s">
        <v>11</v>
      </c>
      <c r="F12067">
        <v>7932</v>
      </c>
      <c r="G12067">
        <v>8</v>
      </c>
      <c r="H12067">
        <v>1587472</v>
      </c>
      <c r="I12067">
        <v>1587472</v>
      </c>
      <c r="J12067">
        <v>2731611</v>
      </c>
      <c r="K12067">
        <v>0</v>
      </c>
    </row>
    <row r="12068" spans="1:11" x14ac:dyDescent="0.25">
      <c r="A12068">
        <v>1995</v>
      </c>
      <c r="B12068">
        <v>724</v>
      </c>
      <c r="C12068">
        <v>1</v>
      </c>
      <c r="D12068">
        <v>620</v>
      </c>
      <c r="E12068" t="s">
        <v>11</v>
      </c>
      <c r="F12068">
        <v>7932</v>
      </c>
      <c r="G12068">
        <v>8</v>
      </c>
      <c r="H12068">
        <v>237414</v>
      </c>
      <c r="I12068">
        <v>237414</v>
      </c>
      <c r="J12068">
        <v>2954350</v>
      </c>
      <c r="K12068">
        <v>0</v>
      </c>
    </row>
    <row r="12069" spans="1:11" x14ac:dyDescent="0.25">
      <c r="A12069">
        <v>1996</v>
      </c>
      <c r="B12069">
        <v>724</v>
      </c>
      <c r="C12069">
        <v>1</v>
      </c>
      <c r="D12069">
        <v>620</v>
      </c>
      <c r="E12069" t="s">
        <v>11</v>
      </c>
      <c r="F12069">
        <v>7932</v>
      </c>
      <c r="G12069">
        <v>8</v>
      </c>
      <c r="H12069">
        <v>3626752</v>
      </c>
      <c r="I12069">
        <v>3626752</v>
      </c>
      <c r="J12069">
        <v>13870240</v>
      </c>
      <c r="K12069">
        <v>0</v>
      </c>
    </row>
    <row r="12070" spans="1:11" x14ac:dyDescent="0.25">
      <c r="A12070">
        <v>1997</v>
      </c>
      <c r="B12070">
        <v>724</v>
      </c>
      <c r="C12070">
        <v>1</v>
      </c>
      <c r="D12070">
        <v>620</v>
      </c>
      <c r="E12070" t="s">
        <v>11</v>
      </c>
      <c r="F12070">
        <v>7932</v>
      </c>
      <c r="G12070">
        <v>8</v>
      </c>
      <c r="H12070">
        <v>353127</v>
      </c>
      <c r="I12070">
        <v>353127</v>
      </c>
      <c r="J12070">
        <v>18662608</v>
      </c>
      <c r="K12070">
        <v>0</v>
      </c>
    </row>
    <row r="12071" spans="1:11" x14ac:dyDescent="0.25">
      <c r="A12071">
        <v>1998</v>
      </c>
      <c r="B12071">
        <v>724</v>
      </c>
      <c r="C12071">
        <v>1</v>
      </c>
      <c r="D12071">
        <v>620</v>
      </c>
      <c r="E12071" t="s">
        <v>11</v>
      </c>
      <c r="F12071">
        <v>7932</v>
      </c>
      <c r="G12071">
        <v>8</v>
      </c>
      <c r="H12071">
        <v>5069214</v>
      </c>
      <c r="I12071">
        <v>5069214</v>
      </c>
      <c r="J12071">
        <v>14624109</v>
      </c>
      <c r="K12071">
        <v>0</v>
      </c>
    </row>
    <row r="12072" spans="1:11" x14ac:dyDescent="0.25">
      <c r="A12072">
        <v>1999</v>
      </c>
      <c r="B12072">
        <v>724</v>
      </c>
      <c r="C12072">
        <v>1</v>
      </c>
      <c r="D12072">
        <v>620</v>
      </c>
      <c r="E12072" t="s">
        <v>11</v>
      </c>
      <c r="F12072">
        <v>7932</v>
      </c>
      <c r="G12072">
        <v>8</v>
      </c>
      <c r="H12072">
        <v>16620584</v>
      </c>
      <c r="I12072">
        <v>16620584</v>
      </c>
      <c r="J12072">
        <v>13124221</v>
      </c>
      <c r="K12072">
        <v>0</v>
      </c>
    </row>
    <row r="12073" spans="1:11" x14ac:dyDescent="0.25">
      <c r="A12073">
        <v>2000</v>
      </c>
      <c r="B12073">
        <v>724</v>
      </c>
      <c r="C12073">
        <v>1</v>
      </c>
      <c r="D12073">
        <v>620</v>
      </c>
      <c r="E12073" t="s">
        <v>11</v>
      </c>
      <c r="F12073">
        <v>7932</v>
      </c>
      <c r="G12073">
        <v>1</v>
      </c>
      <c r="I12073">
        <v>1444125</v>
      </c>
      <c r="J12073">
        <v>5664485</v>
      </c>
      <c r="K12073">
        <v>4</v>
      </c>
    </row>
    <row r="12074" spans="1:11" x14ac:dyDescent="0.25">
      <c r="A12074">
        <v>2001</v>
      </c>
      <c r="B12074">
        <v>724</v>
      </c>
      <c r="C12074">
        <v>1</v>
      </c>
      <c r="D12074">
        <v>620</v>
      </c>
      <c r="E12074" t="s">
        <v>11</v>
      </c>
      <c r="F12074">
        <v>7932</v>
      </c>
      <c r="G12074">
        <v>1</v>
      </c>
      <c r="I12074">
        <v>6374085</v>
      </c>
      <c r="J12074">
        <v>22497292</v>
      </c>
      <c r="K12074">
        <v>4</v>
      </c>
    </row>
    <row r="12075" spans="1:11" x14ac:dyDescent="0.25">
      <c r="A12075">
        <v>2002</v>
      </c>
      <c r="B12075">
        <v>724</v>
      </c>
      <c r="C12075">
        <v>1</v>
      </c>
      <c r="D12075">
        <v>620</v>
      </c>
      <c r="E12075" t="s">
        <v>11</v>
      </c>
      <c r="F12075">
        <v>7932</v>
      </c>
      <c r="G12075">
        <v>1</v>
      </c>
      <c r="I12075">
        <v>16046610</v>
      </c>
      <c r="J12075">
        <v>26366931</v>
      </c>
      <c r="K12075">
        <v>4</v>
      </c>
    </row>
    <row r="12076" spans="1:11" x14ac:dyDescent="0.25">
      <c r="A12076">
        <v>2003</v>
      </c>
      <c r="B12076">
        <v>724</v>
      </c>
      <c r="C12076">
        <v>1</v>
      </c>
      <c r="D12076">
        <v>620</v>
      </c>
      <c r="E12076" t="s">
        <v>11</v>
      </c>
      <c r="F12076">
        <v>7932</v>
      </c>
      <c r="G12076">
        <v>1</v>
      </c>
      <c r="I12076">
        <v>2130713</v>
      </c>
      <c r="J12076">
        <v>13764208</v>
      </c>
      <c r="K12076">
        <v>4</v>
      </c>
    </row>
    <row r="12077" spans="1:11" x14ac:dyDescent="0.25">
      <c r="A12077">
        <v>2004</v>
      </c>
      <c r="B12077">
        <v>724</v>
      </c>
      <c r="C12077">
        <v>1</v>
      </c>
      <c r="D12077">
        <v>620</v>
      </c>
      <c r="E12077" t="s">
        <v>11</v>
      </c>
      <c r="F12077">
        <v>7932</v>
      </c>
      <c r="G12077">
        <v>1</v>
      </c>
      <c r="I12077">
        <v>134783</v>
      </c>
      <c r="J12077">
        <v>14013525</v>
      </c>
      <c r="K12077">
        <v>4</v>
      </c>
    </row>
    <row r="12078" spans="1:11" x14ac:dyDescent="0.25">
      <c r="A12078">
        <v>2005</v>
      </c>
      <c r="B12078">
        <v>724</v>
      </c>
      <c r="C12078">
        <v>1</v>
      </c>
      <c r="D12078">
        <v>620</v>
      </c>
      <c r="E12078" t="s">
        <v>11</v>
      </c>
      <c r="F12078">
        <v>7932</v>
      </c>
      <c r="G12078">
        <v>5</v>
      </c>
      <c r="H12078">
        <v>6535</v>
      </c>
      <c r="I12078">
        <v>42397</v>
      </c>
      <c r="J12078">
        <v>17492529</v>
      </c>
      <c r="K12078">
        <v>6</v>
      </c>
    </row>
    <row r="12079" spans="1:11" x14ac:dyDescent="0.25">
      <c r="A12079">
        <v>2006</v>
      </c>
      <c r="B12079">
        <v>724</v>
      </c>
      <c r="C12079">
        <v>1</v>
      </c>
      <c r="D12079">
        <v>620</v>
      </c>
      <c r="E12079" t="s">
        <v>11</v>
      </c>
      <c r="F12079">
        <v>7932</v>
      </c>
      <c r="G12079">
        <v>1</v>
      </c>
      <c r="I12079">
        <v>30976676</v>
      </c>
      <c r="J12079">
        <v>76611493</v>
      </c>
      <c r="K12079">
        <v>4</v>
      </c>
    </row>
    <row r="12080" spans="1:11" x14ac:dyDescent="0.25">
      <c r="A12080">
        <v>2007</v>
      </c>
      <c r="B12080">
        <v>724</v>
      </c>
      <c r="C12080">
        <v>1</v>
      </c>
      <c r="D12080">
        <v>620</v>
      </c>
      <c r="E12080" t="s">
        <v>11</v>
      </c>
      <c r="F12080">
        <v>7932</v>
      </c>
      <c r="G12080">
        <v>5</v>
      </c>
      <c r="H12080">
        <v>2331</v>
      </c>
      <c r="I12080">
        <v>78657</v>
      </c>
      <c r="J12080">
        <v>29493639</v>
      </c>
      <c r="K12080">
        <v>4</v>
      </c>
    </row>
    <row r="12081" spans="1:11" x14ac:dyDescent="0.25">
      <c r="A12081">
        <v>2008</v>
      </c>
      <c r="B12081">
        <v>724</v>
      </c>
      <c r="C12081">
        <v>1</v>
      </c>
      <c r="D12081">
        <v>620</v>
      </c>
      <c r="E12081" t="s">
        <v>11</v>
      </c>
      <c r="F12081">
        <v>7932</v>
      </c>
      <c r="G12081">
        <v>1</v>
      </c>
      <c r="I12081">
        <v>757114</v>
      </c>
      <c r="J12081">
        <v>60125205</v>
      </c>
      <c r="K12081">
        <v>0</v>
      </c>
    </row>
    <row r="12082" spans="1:11" x14ac:dyDescent="0.25">
      <c r="A12082">
        <v>1992</v>
      </c>
      <c r="B12082">
        <v>724</v>
      </c>
      <c r="C12082">
        <v>1</v>
      </c>
      <c r="D12082">
        <v>620</v>
      </c>
      <c r="E12082" t="s">
        <v>11</v>
      </c>
      <c r="F12082">
        <v>7933</v>
      </c>
      <c r="G12082">
        <v>8</v>
      </c>
      <c r="H12082">
        <v>1693000</v>
      </c>
      <c r="I12082">
        <v>1693000</v>
      </c>
      <c r="J12082">
        <v>71287</v>
      </c>
      <c r="K12082">
        <v>0</v>
      </c>
    </row>
    <row r="12083" spans="1:11" x14ac:dyDescent="0.25">
      <c r="A12083">
        <v>1993</v>
      </c>
      <c r="B12083">
        <v>724</v>
      </c>
      <c r="C12083">
        <v>1</v>
      </c>
      <c r="D12083">
        <v>620</v>
      </c>
      <c r="E12083" t="s">
        <v>11</v>
      </c>
      <c r="F12083">
        <v>7933</v>
      </c>
      <c r="G12083">
        <v>8</v>
      </c>
      <c r="H12083">
        <v>76199</v>
      </c>
      <c r="I12083">
        <v>76199</v>
      </c>
      <c r="J12083">
        <v>13978</v>
      </c>
      <c r="K12083">
        <v>0</v>
      </c>
    </row>
    <row r="12084" spans="1:11" x14ac:dyDescent="0.25">
      <c r="A12084">
        <v>1994</v>
      </c>
      <c r="B12084">
        <v>724</v>
      </c>
      <c r="C12084">
        <v>1</v>
      </c>
      <c r="D12084">
        <v>620</v>
      </c>
      <c r="E12084" t="s">
        <v>11</v>
      </c>
      <c r="F12084">
        <v>7933</v>
      </c>
      <c r="G12084">
        <v>8</v>
      </c>
      <c r="H12084">
        <v>0</v>
      </c>
      <c r="I12084">
        <v>0</v>
      </c>
      <c r="J12084">
        <v>80511</v>
      </c>
      <c r="K12084">
        <v>0</v>
      </c>
    </row>
    <row r="12085" spans="1:11" x14ac:dyDescent="0.25">
      <c r="A12085">
        <v>2001</v>
      </c>
      <c r="B12085">
        <v>724</v>
      </c>
      <c r="C12085">
        <v>1</v>
      </c>
      <c r="D12085">
        <v>620</v>
      </c>
      <c r="E12085" t="s">
        <v>11</v>
      </c>
      <c r="F12085">
        <v>7933</v>
      </c>
      <c r="G12085">
        <v>5</v>
      </c>
      <c r="H12085">
        <v>0</v>
      </c>
      <c r="I12085">
        <v>25</v>
      </c>
      <c r="J12085">
        <v>37</v>
      </c>
      <c r="K12085">
        <v>2</v>
      </c>
    </row>
    <row r="12086" spans="1:11" x14ac:dyDescent="0.25">
      <c r="A12086">
        <v>2002</v>
      </c>
      <c r="B12086">
        <v>724</v>
      </c>
      <c r="C12086">
        <v>1</v>
      </c>
      <c r="D12086">
        <v>620</v>
      </c>
      <c r="E12086" t="s">
        <v>11</v>
      </c>
      <c r="F12086">
        <v>7933</v>
      </c>
      <c r="G12086">
        <v>1</v>
      </c>
      <c r="I12086">
        <v>2</v>
      </c>
      <c r="J12086">
        <v>40</v>
      </c>
      <c r="K12086">
        <v>0</v>
      </c>
    </row>
    <row r="12087" spans="1:11" x14ac:dyDescent="0.25">
      <c r="A12087">
        <v>2004</v>
      </c>
      <c r="B12087">
        <v>724</v>
      </c>
      <c r="C12087">
        <v>1</v>
      </c>
      <c r="D12087">
        <v>620</v>
      </c>
      <c r="E12087" t="s">
        <v>11</v>
      </c>
      <c r="F12087">
        <v>7933</v>
      </c>
      <c r="G12087">
        <v>1</v>
      </c>
      <c r="I12087">
        <v>32</v>
      </c>
      <c r="J12087">
        <v>2206</v>
      </c>
      <c r="K12087">
        <v>0</v>
      </c>
    </row>
    <row r="12088" spans="1:11" x14ac:dyDescent="0.25">
      <c r="A12088">
        <v>1988</v>
      </c>
      <c r="B12088">
        <v>724</v>
      </c>
      <c r="C12088">
        <v>1</v>
      </c>
      <c r="D12088">
        <v>620</v>
      </c>
      <c r="E12088" t="s">
        <v>11</v>
      </c>
      <c r="F12088">
        <v>7938</v>
      </c>
      <c r="G12088">
        <v>8</v>
      </c>
      <c r="H12088">
        <v>10062</v>
      </c>
      <c r="I12088">
        <v>10062</v>
      </c>
      <c r="J12088">
        <v>75290</v>
      </c>
      <c r="K12088">
        <v>0</v>
      </c>
    </row>
    <row r="12089" spans="1:11" x14ac:dyDescent="0.25">
      <c r="A12089">
        <v>1989</v>
      </c>
      <c r="B12089">
        <v>724</v>
      </c>
      <c r="C12089">
        <v>1</v>
      </c>
      <c r="D12089">
        <v>620</v>
      </c>
      <c r="E12089" t="s">
        <v>11</v>
      </c>
      <c r="F12089">
        <v>7938</v>
      </c>
      <c r="G12089">
        <v>8</v>
      </c>
      <c r="H12089">
        <v>20140</v>
      </c>
      <c r="I12089">
        <v>20140</v>
      </c>
      <c r="J12089">
        <v>143512</v>
      </c>
      <c r="K12089">
        <v>0</v>
      </c>
    </row>
    <row r="12090" spans="1:11" x14ac:dyDescent="0.25">
      <c r="A12090">
        <v>1990</v>
      </c>
      <c r="B12090">
        <v>724</v>
      </c>
      <c r="C12090">
        <v>1</v>
      </c>
      <c r="D12090">
        <v>620</v>
      </c>
      <c r="E12090" t="s">
        <v>11</v>
      </c>
      <c r="F12090">
        <v>7938</v>
      </c>
      <c r="G12090">
        <v>8</v>
      </c>
      <c r="H12090">
        <v>7136</v>
      </c>
      <c r="I12090">
        <v>7136</v>
      </c>
      <c r="J12090">
        <v>49993</v>
      </c>
      <c r="K12090">
        <v>0</v>
      </c>
    </row>
    <row r="12091" spans="1:11" x14ac:dyDescent="0.25">
      <c r="A12091">
        <v>1991</v>
      </c>
      <c r="B12091">
        <v>724</v>
      </c>
      <c r="C12091">
        <v>1</v>
      </c>
      <c r="D12091">
        <v>620</v>
      </c>
      <c r="E12091" t="s">
        <v>11</v>
      </c>
      <c r="F12091">
        <v>7938</v>
      </c>
      <c r="G12091">
        <v>8</v>
      </c>
      <c r="H12091">
        <v>2000</v>
      </c>
      <c r="I12091">
        <v>2000</v>
      </c>
      <c r="J12091">
        <v>16371</v>
      </c>
      <c r="K12091">
        <v>0</v>
      </c>
    </row>
    <row r="12092" spans="1:11" x14ac:dyDescent="0.25">
      <c r="A12092">
        <v>1992</v>
      </c>
      <c r="B12092">
        <v>724</v>
      </c>
      <c r="C12092">
        <v>1</v>
      </c>
      <c r="D12092">
        <v>620</v>
      </c>
      <c r="E12092" t="s">
        <v>11</v>
      </c>
      <c r="F12092">
        <v>7938</v>
      </c>
      <c r="G12092">
        <v>8</v>
      </c>
      <c r="H12092">
        <v>1187</v>
      </c>
      <c r="I12092">
        <v>1187</v>
      </c>
      <c r="J12092">
        <v>7768</v>
      </c>
      <c r="K12092">
        <v>0</v>
      </c>
    </row>
    <row r="12093" spans="1:11" x14ac:dyDescent="0.25">
      <c r="A12093">
        <v>1993</v>
      </c>
      <c r="B12093">
        <v>724</v>
      </c>
      <c r="C12093">
        <v>1</v>
      </c>
      <c r="D12093">
        <v>620</v>
      </c>
      <c r="E12093" t="s">
        <v>11</v>
      </c>
      <c r="F12093">
        <v>7938</v>
      </c>
      <c r="G12093">
        <v>8</v>
      </c>
      <c r="H12093">
        <v>10062</v>
      </c>
      <c r="I12093">
        <v>10062</v>
      </c>
      <c r="J12093">
        <v>15458</v>
      </c>
      <c r="K12093">
        <v>0</v>
      </c>
    </row>
    <row r="12094" spans="1:11" x14ac:dyDescent="0.25">
      <c r="A12094">
        <v>1994</v>
      </c>
      <c r="B12094">
        <v>724</v>
      </c>
      <c r="C12094">
        <v>1</v>
      </c>
      <c r="D12094">
        <v>620</v>
      </c>
      <c r="E12094" t="s">
        <v>11</v>
      </c>
      <c r="F12094">
        <v>7938</v>
      </c>
      <c r="G12094">
        <v>8</v>
      </c>
      <c r="H12094">
        <v>8625</v>
      </c>
      <c r="I12094">
        <v>8625</v>
      </c>
      <c r="J12094">
        <v>29837</v>
      </c>
      <c r="K12094">
        <v>0</v>
      </c>
    </row>
    <row r="12095" spans="1:11" x14ac:dyDescent="0.25">
      <c r="A12095">
        <v>1995</v>
      </c>
      <c r="B12095">
        <v>724</v>
      </c>
      <c r="C12095">
        <v>1</v>
      </c>
      <c r="D12095">
        <v>620</v>
      </c>
      <c r="E12095" t="s">
        <v>11</v>
      </c>
      <c r="F12095">
        <v>7938</v>
      </c>
      <c r="G12095">
        <v>8</v>
      </c>
      <c r="H12095">
        <v>23898</v>
      </c>
      <c r="I12095">
        <v>23898</v>
      </c>
      <c r="J12095">
        <v>85489</v>
      </c>
      <c r="K12095">
        <v>0</v>
      </c>
    </row>
    <row r="12096" spans="1:11" x14ac:dyDescent="0.25">
      <c r="A12096">
        <v>1996</v>
      </c>
      <c r="B12096">
        <v>724</v>
      </c>
      <c r="C12096">
        <v>1</v>
      </c>
      <c r="D12096">
        <v>620</v>
      </c>
      <c r="E12096" t="s">
        <v>11</v>
      </c>
      <c r="F12096">
        <v>7938</v>
      </c>
      <c r="G12096">
        <v>8</v>
      </c>
      <c r="H12096">
        <v>27073</v>
      </c>
      <c r="I12096">
        <v>27073</v>
      </c>
      <c r="J12096">
        <v>109460</v>
      </c>
      <c r="K12096">
        <v>0</v>
      </c>
    </row>
    <row r="12097" spans="1:11" x14ac:dyDescent="0.25">
      <c r="A12097">
        <v>1997</v>
      </c>
      <c r="B12097">
        <v>724</v>
      </c>
      <c r="C12097">
        <v>1</v>
      </c>
      <c r="D12097">
        <v>620</v>
      </c>
      <c r="E12097" t="s">
        <v>11</v>
      </c>
      <c r="F12097">
        <v>7938</v>
      </c>
      <c r="G12097">
        <v>8</v>
      </c>
      <c r="H12097">
        <v>30663</v>
      </c>
      <c r="I12097">
        <v>30663</v>
      </c>
      <c r="J12097">
        <v>130370</v>
      </c>
      <c r="K12097">
        <v>0</v>
      </c>
    </row>
    <row r="12098" spans="1:11" x14ac:dyDescent="0.25">
      <c r="A12098">
        <v>1998</v>
      </c>
      <c r="B12098">
        <v>724</v>
      </c>
      <c r="C12098">
        <v>1</v>
      </c>
      <c r="D12098">
        <v>620</v>
      </c>
      <c r="E12098" t="s">
        <v>11</v>
      </c>
      <c r="F12098">
        <v>7938</v>
      </c>
      <c r="G12098">
        <v>8</v>
      </c>
      <c r="H12098">
        <v>19964</v>
      </c>
      <c r="I12098">
        <v>19964</v>
      </c>
      <c r="J12098">
        <v>67884</v>
      </c>
      <c r="K12098">
        <v>0</v>
      </c>
    </row>
    <row r="12099" spans="1:11" x14ac:dyDescent="0.25">
      <c r="A12099">
        <v>1999</v>
      </c>
      <c r="B12099">
        <v>724</v>
      </c>
      <c r="C12099">
        <v>1</v>
      </c>
      <c r="D12099">
        <v>620</v>
      </c>
      <c r="E12099" t="s">
        <v>11</v>
      </c>
      <c r="F12099">
        <v>7938</v>
      </c>
      <c r="G12099">
        <v>8</v>
      </c>
      <c r="H12099">
        <v>20210</v>
      </c>
      <c r="I12099">
        <v>20210</v>
      </c>
      <c r="J12099">
        <v>94853</v>
      </c>
      <c r="K12099">
        <v>0</v>
      </c>
    </row>
    <row r="12100" spans="1:11" x14ac:dyDescent="0.25">
      <c r="A12100">
        <v>2000</v>
      </c>
      <c r="B12100">
        <v>724</v>
      </c>
      <c r="C12100">
        <v>1</v>
      </c>
      <c r="D12100">
        <v>620</v>
      </c>
      <c r="E12100" t="s">
        <v>11</v>
      </c>
      <c r="F12100">
        <v>7938</v>
      </c>
      <c r="G12100">
        <v>1</v>
      </c>
      <c r="I12100">
        <v>375627</v>
      </c>
      <c r="J12100">
        <v>561347</v>
      </c>
      <c r="K12100">
        <v>0</v>
      </c>
    </row>
    <row r="12101" spans="1:11" x14ac:dyDescent="0.25">
      <c r="A12101">
        <v>2001</v>
      </c>
      <c r="B12101">
        <v>724</v>
      </c>
      <c r="C12101">
        <v>1</v>
      </c>
      <c r="D12101">
        <v>620</v>
      </c>
      <c r="E12101" t="s">
        <v>11</v>
      </c>
      <c r="F12101">
        <v>7938</v>
      </c>
      <c r="G12101">
        <v>1</v>
      </c>
      <c r="I12101">
        <v>1564628</v>
      </c>
      <c r="J12101">
        <v>558635</v>
      </c>
      <c r="K12101">
        <v>0</v>
      </c>
    </row>
    <row r="12102" spans="1:11" x14ac:dyDescent="0.25">
      <c r="A12102">
        <v>2002</v>
      </c>
      <c r="B12102">
        <v>724</v>
      </c>
      <c r="C12102">
        <v>1</v>
      </c>
      <c r="D12102">
        <v>620</v>
      </c>
      <c r="E12102" t="s">
        <v>11</v>
      </c>
      <c r="F12102">
        <v>7938</v>
      </c>
      <c r="G12102">
        <v>1</v>
      </c>
      <c r="I12102">
        <v>43913</v>
      </c>
      <c r="J12102">
        <v>170966</v>
      </c>
      <c r="K12102">
        <v>0</v>
      </c>
    </row>
    <row r="12103" spans="1:11" x14ac:dyDescent="0.25">
      <c r="A12103">
        <v>2003</v>
      </c>
      <c r="B12103">
        <v>724</v>
      </c>
      <c r="C12103">
        <v>1</v>
      </c>
      <c r="D12103">
        <v>620</v>
      </c>
      <c r="E12103" t="s">
        <v>11</v>
      </c>
      <c r="F12103">
        <v>7938</v>
      </c>
      <c r="G12103">
        <v>1</v>
      </c>
      <c r="I12103">
        <v>18859</v>
      </c>
      <c r="J12103">
        <v>144575</v>
      </c>
      <c r="K12103">
        <v>0</v>
      </c>
    </row>
    <row r="12104" spans="1:11" x14ac:dyDescent="0.25">
      <c r="A12104">
        <v>2004</v>
      </c>
      <c r="B12104">
        <v>724</v>
      </c>
      <c r="C12104">
        <v>1</v>
      </c>
      <c r="D12104">
        <v>620</v>
      </c>
      <c r="E12104" t="s">
        <v>11</v>
      </c>
      <c r="F12104">
        <v>7938</v>
      </c>
      <c r="G12104">
        <v>8</v>
      </c>
      <c r="H12104">
        <v>33842</v>
      </c>
      <c r="I12104">
        <v>33842</v>
      </c>
      <c r="J12104">
        <v>410466</v>
      </c>
      <c r="K12104">
        <v>2</v>
      </c>
    </row>
    <row r="12105" spans="1:11" x14ac:dyDescent="0.25">
      <c r="A12105">
        <v>2005</v>
      </c>
      <c r="B12105">
        <v>724</v>
      </c>
      <c r="C12105">
        <v>1</v>
      </c>
      <c r="D12105">
        <v>620</v>
      </c>
      <c r="E12105" t="s">
        <v>11</v>
      </c>
      <c r="F12105">
        <v>7938</v>
      </c>
      <c r="G12105">
        <v>8</v>
      </c>
      <c r="H12105">
        <v>41834</v>
      </c>
      <c r="I12105">
        <v>41834</v>
      </c>
      <c r="J12105">
        <v>323762</v>
      </c>
      <c r="K12105">
        <v>2</v>
      </c>
    </row>
    <row r="12106" spans="1:11" x14ac:dyDescent="0.25">
      <c r="A12106">
        <v>2006</v>
      </c>
      <c r="B12106">
        <v>724</v>
      </c>
      <c r="C12106">
        <v>1</v>
      </c>
      <c r="D12106">
        <v>620</v>
      </c>
      <c r="E12106" t="s">
        <v>11</v>
      </c>
      <c r="F12106">
        <v>7938</v>
      </c>
      <c r="G12106">
        <v>8</v>
      </c>
      <c r="H12106">
        <v>21192</v>
      </c>
      <c r="I12106">
        <v>21192</v>
      </c>
      <c r="J12106">
        <v>248516</v>
      </c>
      <c r="K12106">
        <v>2</v>
      </c>
    </row>
    <row r="12107" spans="1:11" x14ac:dyDescent="0.25">
      <c r="A12107">
        <v>2007</v>
      </c>
      <c r="B12107">
        <v>724</v>
      </c>
      <c r="C12107">
        <v>1</v>
      </c>
      <c r="D12107">
        <v>620</v>
      </c>
      <c r="E12107" t="s">
        <v>11</v>
      </c>
      <c r="F12107">
        <v>7938</v>
      </c>
      <c r="G12107">
        <v>8</v>
      </c>
      <c r="H12107">
        <v>41687</v>
      </c>
      <c r="I12107">
        <v>41687</v>
      </c>
      <c r="J12107">
        <v>645796</v>
      </c>
      <c r="K12107">
        <v>2</v>
      </c>
    </row>
    <row r="12108" spans="1:11" x14ac:dyDescent="0.25">
      <c r="A12108">
        <v>2008</v>
      </c>
      <c r="B12108">
        <v>724</v>
      </c>
      <c r="C12108">
        <v>1</v>
      </c>
      <c r="D12108">
        <v>620</v>
      </c>
      <c r="E12108" t="s">
        <v>11</v>
      </c>
      <c r="F12108">
        <v>7938</v>
      </c>
      <c r="G12108">
        <v>8</v>
      </c>
      <c r="H12108">
        <v>10838</v>
      </c>
      <c r="I12108">
        <v>10838</v>
      </c>
      <c r="J12108">
        <v>248925</v>
      </c>
      <c r="K12108">
        <v>2</v>
      </c>
    </row>
    <row r="12109" spans="1:11" x14ac:dyDescent="0.25">
      <c r="A12109">
        <v>1988</v>
      </c>
      <c r="B12109">
        <v>724</v>
      </c>
      <c r="C12109">
        <v>1</v>
      </c>
      <c r="D12109">
        <v>620</v>
      </c>
      <c r="E12109" t="s">
        <v>11</v>
      </c>
      <c r="F12109">
        <v>8121</v>
      </c>
      <c r="G12109">
        <v>8</v>
      </c>
      <c r="H12109">
        <v>2062</v>
      </c>
      <c r="I12109">
        <v>2062</v>
      </c>
      <c r="J12109">
        <v>3136</v>
      </c>
      <c r="K12109">
        <v>0</v>
      </c>
    </row>
    <row r="12110" spans="1:11" x14ac:dyDescent="0.25">
      <c r="A12110">
        <v>1989</v>
      </c>
      <c r="B12110">
        <v>724</v>
      </c>
      <c r="C12110">
        <v>1</v>
      </c>
      <c r="D12110">
        <v>620</v>
      </c>
      <c r="E12110" t="s">
        <v>11</v>
      </c>
      <c r="F12110">
        <v>8121</v>
      </c>
      <c r="G12110">
        <v>8</v>
      </c>
      <c r="H12110">
        <v>101</v>
      </c>
      <c r="I12110">
        <v>101</v>
      </c>
      <c r="J12110">
        <v>1688</v>
      </c>
      <c r="K12110">
        <v>0</v>
      </c>
    </row>
    <row r="12111" spans="1:11" x14ac:dyDescent="0.25">
      <c r="A12111">
        <v>1990</v>
      </c>
      <c r="B12111">
        <v>724</v>
      </c>
      <c r="C12111">
        <v>1</v>
      </c>
      <c r="D12111">
        <v>620</v>
      </c>
      <c r="E12111" t="s">
        <v>11</v>
      </c>
      <c r="F12111">
        <v>8121</v>
      </c>
      <c r="G12111">
        <v>8</v>
      </c>
      <c r="H12111">
        <v>133</v>
      </c>
      <c r="I12111">
        <v>133</v>
      </c>
      <c r="J12111">
        <v>6881</v>
      </c>
      <c r="K12111">
        <v>0</v>
      </c>
    </row>
    <row r="12112" spans="1:11" x14ac:dyDescent="0.25">
      <c r="A12112">
        <v>1991</v>
      </c>
      <c r="B12112">
        <v>724</v>
      </c>
      <c r="C12112">
        <v>1</v>
      </c>
      <c r="D12112">
        <v>620</v>
      </c>
      <c r="E12112" t="s">
        <v>11</v>
      </c>
      <c r="F12112">
        <v>8121</v>
      </c>
      <c r="G12112">
        <v>8</v>
      </c>
      <c r="H12112">
        <v>15964</v>
      </c>
      <c r="I12112">
        <v>15964</v>
      </c>
      <c r="J12112">
        <v>139648</v>
      </c>
      <c r="K12112">
        <v>0</v>
      </c>
    </row>
    <row r="12113" spans="1:11" x14ac:dyDescent="0.25">
      <c r="A12113">
        <v>1992</v>
      </c>
      <c r="B12113">
        <v>724</v>
      </c>
      <c r="C12113">
        <v>1</v>
      </c>
      <c r="D12113">
        <v>620</v>
      </c>
      <c r="E12113" t="s">
        <v>11</v>
      </c>
      <c r="F12113">
        <v>8121</v>
      </c>
      <c r="G12113">
        <v>8</v>
      </c>
      <c r="H12113">
        <v>95373</v>
      </c>
      <c r="I12113">
        <v>95373</v>
      </c>
      <c r="J12113">
        <v>234995</v>
      </c>
      <c r="K12113">
        <v>0</v>
      </c>
    </row>
    <row r="12114" spans="1:11" x14ac:dyDescent="0.25">
      <c r="A12114">
        <v>1993</v>
      </c>
      <c r="B12114">
        <v>724</v>
      </c>
      <c r="C12114">
        <v>1</v>
      </c>
      <c r="D12114">
        <v>620</v>
      </c>
      <c r="E12114" t="s">
        <v>11</v>
      </c>
      <c r="F12114">
        <v>8121</v>
      </c>
      <c r="G12114">
        <v>8</v>
      </c>
      <c r="H12114">
        <v>206397</v>
      </c>
      <c r="I12114">
        <v>206397</v>
      </c>
      <c r="J12114">
        <v>507022</v>
      </c>
      <c r="K12114">
        <v>0</v>
      </c>
    </row>
    <row r="12115" spans="1:11" x14ac:dyDescent="0.25">
      <c r="A12115">
        <v>1994</v>
      </c>
      <c r="B12115">
        <v>724</v>
      </c>
      <c r="C12115">
        <v>1</v>
      </c>
      <c r="D12115">
        <v>620</v>
      </c>
      <c r="E12115" t="s">
        <v>11</v>
      </c>
      <c r="F12115">
        <v>8121</v>
      </c>
      <c r="G12115">
        <v>8</v>
      </c>
      <c r="H12115">
        <v>92498</v>
      </c>
      <c r="I12115">
        <v>92498</v>
      </c>
      <c r="J12115">
        <v>226629</v>
      </c>
      <c r="K12115">
        <v>0</v>
      </c>
    </row>
    <row r="12116" spans="1:11" x14ac:dyDescent="0.25">
      <c r="A12116">
        <v>1995</v>
      </c>
      <c r="B12116">
        <v>724</v>
      </c>
      <c r="C12116">
        <v>1</v>
      </c>
      <c r="D12116">
        <v>620</v>
      </c>
      <c r="E12116" t="s">
        <v>11</v>
      </c>
      <c r="F12116">
        <v>8121</v>
      </c>
      <c r="G12116">
        <v>8</v>
      </c>
      <c r="H12116">
        <v>48916</v>
      </c>
      <c r="I12116">
        <v>48916</v>
      </c>
      <c r="J12116">
        <v>95223</v>
      </c>
      <c r="K12116">
        <v>0</v>
      </c>
    </row>
    <row r="12117" spans="1:11" x14ac:dyDescent="0.25">
      <c r="A12117">
        <v>1996</v>
      </c>
      <c r="B12117">
        <v>724</v>
      </c>
      <c r="C12117">
        <v>1</v>
      </c>
      <c r="D12117">
        <v>620</v>
      </c>
      <c r="E12117" t="s">
        <v>11</v>
      </c>
      <c r="F12117">
        <v>8121</v>
      </c>
      <c r="G12117">
        <v>8</v>
      </c>
      <c r="H12117">
        <v>17014</v>
      </c>
      <c r="I12117">
        <v>17014</v>
      </c>
      <c r="J12117">
        <v>96250</v>
      </c>
      <c r="K12117">
        <v>0</v>
      </c>
    </row>
    <row r="12118" spans="1:11" x14ac:dyDescent="0.25">
      <c r="A12118">
        <v>1997</v>
      </c>
      <c r="B12118">
        <v>724</v>
      </c>
      <c r="C12118">
        <v>1</v>
      </c>
      <c r="D12118">
        <v>620</v>
      </c>
      <c r="E12118" t="s">
        <v>11</v>
      </c>
      <c r="F12118">
        <v>8121</v>
      </c>
      <c r="G12118">
        <v>8</v>
      </c>
      <c r="H12118">
        <v>180197</v>
      </c>
      <c r="I12118">
        <v>180197</v>
      </c>
      <c r="J12118">
        <v>1025519</v>
      </c>
      <c r="K12118">
        <v>0</v>
      </c>
    </row>
    <row r="12119" spans="1:11" x14ac:dyDescent="0.25">
      <c r="A12119">
        <v>1998</v>
      </c>
      <c r="B12119">
        <v>724</v>
      </c>
      <c r="C12119">
        <v>1</v>
      </c>
      <c r="D12119">
        <v>620</v>
      </c>
      <c r="E12119" t="s">
        <v>11</v>
      </c>
      <c r="F12119">
        <v>8121</v>
      </c>
      <c r="G12119">
        <v>8</v>
      </c>
      <c r="H12119">
        <v>1228704</v>
      </c>
      <c r="I12119">
        <v>1228704</v>
      </c>
      <c r="J12119">
        <v>840761</v>
      </c>
      <c r="K12119">
        <v>0</v>
      </c>
    </row>
    <row r="12120" spans="1:11" x14ac:dyDescent="0.25">
      <c r="A12120">
        <v>1999</v>
      </c>
      <c r="B12120">
        <v>724</v>
      </c>
      <c r="C12120">
        <v>1</v>
      </c>
      <c r="D12120">
        <v>620</v>
      </c>
      <c r="E12120" t="s">
        <v>11</v>
      </c>
      <c r="F12120">
        <v>8121</v>
      </c>
      <c r="G12120">
        <v>8</v>
      </c>
      <c r="H12120">
        <v>2203868</v>
      </c>
      <c r="I12120">
        <v>2203868</v>
      </c>
      <c r="J12120">
        <v>1839614</v>
      </c>
      <c r="K12120">
        <v>0</v>
      </c>
    </row>
    <row r="12121" spans="1:11" x14ac:dyDescent="0.25">
      <c r="A12121">
        <v>2000</v>
      </c>
      <c r="B12121">
        <v>724</v>
      </c>
      <c r="C12121">
        <v>1</v>
      </c>
      <c r="D12121">
        <v>620</v>
      </c>
      <c r="E12121" t="s">
        <v>11</v>
      </c>
      <c r="F12121">
        <v>8121</v>
      </c>
      <c r="G12121">
        <v>8</v>
      </c>
      <c r="H12121">
        <v>1763596</v>
      </c>
      <c r="I12121">
        <v>1763596</v>
      </c>
      <c r="J12121">
        <v>629583</v>
      </c>
      <c r="K12121">
        <v>0</v>
      </c>
    </row>
    <row r="12122" spans="1:11" x14ac:dyDescent="0.25">
      <c r="A12122">
        <v>2001</v>
      </c>
      <c r="B12122">
        <v>724</v>
      </c>
      <c r="C12122">
        <v>1</v>
      </c>
      <c r="D12122">
        <v>620</v>
      </c>
      <c r="E12122" t="s">
        <v>11</v>
      </c>
      <c r="F12122">
        <v>8121</v>
      </c>
      <c r="G12122">
        <v>8</v>
      </c>
      <c r="H12122">
        <v>960816</v>
      </c>
      <c r="I12122">
        <v>960816</v>
      </c>
      <c r="J12122">
        <v>5379891</v>
      </c>
      <c r="K12122">
        <v>2</v>
      </c>
    </row>
    <row r="12123" spans="1:11" x14ac:dyDescent="0.25">
      <c r="A12123">
        <v>2002</v>
      </c>
      <c r="B12123">
        <v>724</v>
      </c>
      <c r="C12123">
        <v>1</v>
      </c>
      <c r="D12123">
        <v>620</v>
      </c>
      <c r="E12123" t="s">
        <v>11</v>
      </c>
      <c r="F12123">
        <v>8121</v>
      </c>
      <c r="G12123">
        <v>8</v>
      </c>
      <c r="H12123">
        <v>1878972</v>
      </c>
      <c r="I12123">
        <v>1878972</v>
      </c>
      <c r="J12123">
        <v>7015124</v>
      </c>
      <c r="K12123">
        <v>0</v>
      </c>
    </row>
    <row r="12124" spans="1:11" x14ac:dyDescent="0.25">
      <c r="A12124">
        <v>2003</v>
      </c>
      <c r="B12124">
        <v>724</v>
      </c>
      <c r="C12124">
        <v>1</v>
      </c>
      <c r="D12124">
        <v>620</v>
      </c>
      <c r="E12124" t="s">
        <v>11</v>
      </c>
      <c r="F12124">
        <v>8121</v>
      </c>
      <c r="G12124">
        <v>8</v>
      </c>
      <c r="H12124">
        <v>1256595</v>
      </c>
      <c r="I12124">
        <v>1256595</v>
      </c>
      <c r="J12124">
        <v>6875945</v>
      </c>
      <c r="K12124">
        <v>0</v>
      </c>
    </row>
    <row r="12125" spans="1:11" x14ac:dyDescent="0.25">
      <c r="A12125">
        <v>2004</v>
      </c>
      <c r="B12125">
        <v>724</v>
      </c>
      <c r="C12125">
        <v>1</v>
      </c>
      <c r="D12125">
        <v>620</v>
      </c>
      <c r="E12125" t="s">
        <v>11</v>
      </c>
      <c r="F12125">
        <v>8121</v>
      </c>
      <c r="G12125">
        <v>8</v>
      </c>
      <c r="H12125">
        <v>641364</v>
      </c>
      <c r="I12125">
        <v>641364</v>
      </c>
      <c r="J12125">
        <v>7348436</v>
      </c>
      <c r="K12125">
        <v>0</v>
      </c>
    </row>
    <row r="12126" spans="1:11" x14ac:dyDescent="0.25">
      <c r="A12126">
        <v>2005</v>
      </c>
      <c r="B12126">
        <v>724</v>
      </c>
      <c r="C12126">
        <v>1</v>
      </c>
      <c r="D12126">
        <v>620</v>
      </c>
      <c r="E12126" t="s">
        <v>11</v>
      </c>
      <c r="F12126">
        <v>8121</v>
      </c>
      <c r="G12126">
        <v>8</v>
      </c>
      <c r="H12126">
        <v>947532</v>
      </c>
      <c r="I12126">
        <v>947532</v>
      </c>
      <c r="J12126">
        <v>13973105</v>
      </c>
      <c r="K12126">
        <v>6</v>
      </c>
    </row>
    <row r="12127" spans="1:11" x14ac:dyDescent="0.25">
      <c r="A12127">
        <v>2006</v>
      </c>
      <c r="B12127">
        <v>724</v>
      </c>
      <c r="C12127">
        <v>1</v>
      </c>
      <c r="D12127">
        <v>620</v>
      </c>
      <c r="E12127" t="s">
        <v>11</v>
      </c>
      <c r="F12127">
        <v>8121</v>
      </c>
      <c r="G12127">
        <v>8</v>
      </c>
      <c r="H12127">
        <v>1551291</v>
      </c>
      <c r="I12127">
        <v>1551291</v>
      </c>
      <c r="J12127">
        <v>23367530</v>
      </c>
      <c r="K12127">
        <v>0</v>
      </c>
    </row>
    <row r="12128" spans="1:11" x14ac:dyDescent="0.25">
      <c r="A12128">
        <v>2007</v>
      </c>
      <c r="B12128">
        <v>724</v>
      </c>
      <c r="C12128">
        <v>1</v>
      </c>
      <c r="D12128">
        <v>620</v>
      </c>
      <c r="E12128" t="s">
        <v>11</v>
      </c>
      <c r="F12128">
        <v>8121</v>
      </c>
      <c r="G12128">
        <v>8</v>
      </c>
      <c r="H12128">
        <v>2362609</v>
      </c>
      <c r="I12128">
        <v>2362609</v>
      </c>
      <c r="J12128">
        <v>29251113</v>
      </c>
      <c r="K12128">
        <v>0</v>
      </c>
    </row>
    <row r="12129" spans="1:11" x14ac:dyDescent="0.25">
      <c r="A12129">
        <v>2008</v>
      </c>
      <c r="B12129">
        <v>724</v>
      </c>
      <c r="C12129">
        <v>1</v>
      </c>
      <c r="D12129">
        <v>620</v>
      </c>
      <c r="E12129" t="s">
        <v>11</v>
      </c>
      <c r="F12129">
        <v>8121</v>
      </c>
      <c r="G12129">
        <v>8</v>
      </c>
      <c r="H12129">
        <v>2355990</v>
      </c>
      <c r="I12129">
        <v>2355990</v>
      </c>
      <c r="J12129">
        <v>23019001</v>
      </c>
      <c r="K12129">
        <v>0</v>
      </c>
    </row>
    <row r="12130" spans="1:11" x14ac:dyDescent="0.25">
      <c r="A12130">
        <v>1988</v>
      </c>
      <c r="B12130">
        <v>724</v>
      </c>
      <c r="C12130">
        <v>1</v>
      </c>
      <c r="D12130">
        <v>620</v>
      </c>
      <c r="E12130" t="s">
        <v>11</v>
      </c>
      <c r="F12130">
        <v>8122</v>
      </c>
      <c r="G12130">
        <v>8</v>
      </c>
      <c r="H12130">
        <v>624573</v>
      </c>
      <c r="I12130">
        <v>624573</v>
      </c>
      <c r="J12130">
        <v>1333232</v>
      </c>
      <c r="K12130">
        <v>0</v>
      </c>
    </row>
    <row r="12131" spans="1:11" x14ac:dyDescent="0.25">
      <c r="A12131">
        <v>1989</v>
      </c>
      <c r="B12131">
        <v>724</v>
      </c>
      <c r="C12131">
        <v>1</v>
      </c>
      <c r="D12131">
        <v>620</v>
      </c>
      <c r="E12131" t="s">
        <v>11</v>
      </c>
      <c r="F12131">
        <v>8122</v>
      </c>
      <c r="G12131">
        <v>8</v>
      </c>
      <c r="H12131">
        <v>2412808</v>
      </c>
      <c r="I12131">
        <v>2412808</v>
      </c>
      <c r="J12131">
        <v>4094373</v>
      </c>
      <c r="K12131">
        <v>0</v>
      </c>
    </row>
    <row r="12132" spans="1:11" x14ac:dyDescent="0.25">
      <c r="A12132">
        <v>1990</v>
      </c>
      <c r="B12132">
        <v>724</v>
      </c>
      <c r="C12132">
        <v>1</v>
      </c>
      <c r="D12132">
        <v>620</v>
      </c>
      <c r="E12132" t="s">
        <v>11</v>
      </c>
      <c r="F12132">
        <v>8122</v>
      </c>
      <c r="G12132">
        <v>8</v>
      </c>
      <c r="H12132">
        <v>6469343</v>
      </c>
      <c r="I12132">
        <v>6469343</v>
      </c>
      <c r="J12132">
        <v>11686437</v>
      </c>
      <c r="K12132">
        <v>0</v>
      </c>
    </row>
    <row r="12133" spans="1:11" x14ac:dyDescent="0.25">
      <c r="A12133">
        <v>1991</v>
      </c>
      <c r="B12133">
        <v>724</v>
      </c>
      <c r="C12133">
        <v>1</v>
      </c>
      <c r="D12133">
        <v>620</v>
      </c>
      <c r="E12133" t="s">
        <v>11</v>
      </c>
      <c r="F12133">
        <v>8122</v>
      </c>
      <c r="G12133">
        <v>8</v>
      </c>
      <c r="H12133">
        <v>6015378</v>
      </c>
      <c r="I12133">
        <v>6015378</v>
      </c>
      <c r="J12133">
        <v>11425136</v>
      </c>
      <c r="K12133">
        <v>0</v>
      </c>
    </row>
    <row r="12134" spans="1:11" x14ac:dyDescent="0.25">
      <c r="A12134">
        <v>1992</v>
      </c>
      <c r="B12134">
        <v>724</v>
      </c>
      <c r="C12134">
        <v>1</v>
      </c>
      <c r="D12134">
        <v>620</v>
      </c>
      <c r="E12134" t="s">
        <v>11</v>
      </c>
      <c r="F12134">
        <v>8122</v>
      </c>
      <c r="G12134">
        <v>8</v>
      </c>
      <c r="H12134">
        <v>5447597</v>
      </c>
      <c r="I12134">
        <v>5447597</v>
      </c>
      <c r="J12134">
        <v>9987916</v>
      </c>
      <c r="K12134">
        <v>0</v>
      </c>
    </row>
    <row r="12135" spans="1:11" x14ac:dyDescent="0.25">
      <c r="A12135">
        <v>1993</v>
      </c>
      <c r="B12135">
        <v>724</v>
      </c>
      <c r="C12135">
        <v>1</v>
      </c>
      <c r="D12135">
        <v>620</v>
      </c>
      <c r="E12135" t="s">
        <v>11</v>
      </c>
      <c r="F12135">
        <v>8122</v>
      </c>
      <c r="G12135">
        <v>8</v>
      </c>
      <c r="H12135">
        <v>11215996</v>
      </c>
      <c r="I12135">
        <v>11215996</v>
      </c>
      <c r="J12135">
        <v>15678405</v>
      </c>
      <c r="K12135">
        <v>0</v>
      </c>
    </row>
    <row r="12136" spans="1:11" x14ac:dyDescent="0.25">
      <c r="A12136">
        <v>1994</v>
      </c>
      <c r="B12136">
        <v>724</v>
      </c>
      <c r="C12136">
        <v>1</v>
      </c>
      <c r="D12136">
        <v>620</v>
      </c>
      <c r="E12136" t="s">
        <v>11</v>
      </c>
      <c r="F12136">
        <v>8122</v>
      </c>
      <c r="G12136">
        <v>8</v>
      </c>
      <c r="H12136">
        <v>12525054</v>
      </c>
      <c r="I12136">
        <v>12525054</v>
      </c>
      <c r="J12136">
        <v>18248052</v>
      </c>
      <c r="K12136">
        <v>0</v>
      </c>
    </row>
    <row r="12137" spans="1:11" x14ac:dyDescent="0.25">
      <c r="A12137">
        <v>1995</v>
      </c>
      <c r="B12137">
        <v>724</v>
      </c>
      <c r="C12137">
        <v>1</v>
      </c>
      <c r="D12137">
        <v>620</v>
      </c>
      <c r="E12137" t="s">
        <v>11</v>
      </c>
      <c r="F12137">
        <v>8122</v>
      </c>
      <c r="G12137">
        <v>8</v>
      </c>
      <c r="H12137">
        <v>15496436</v>
      </c>
      <c r="I12137">
        <v>15496436</v>
      </c>
      <c r="J12137">
        <v>24670676</v>
      </c>
      <c r="K12137">
        <v>0</v>
      </c>
    </row>
    <row r="12138" spans="1:11" x14ac:dyDescent="0.25">
      <c r="A12138">
        <v>1996</v>
      </c>
      <c r="B12138">
        <v>724</v>
      </c>
      <c r="C12138">
        <v>1</v>
      </c>
      <c r="D12138">
        <v>620</v>
      </c>
      <c r="E12138" t="s">
        <v>11</v>
      </c>
      <c r="F12138">
        <v>8122</v>
      </c>
      <c r="G12138">
        <v>8</v>
      </c>
      <c r="H12138">
        <v>20031172</v>
      </c>
      <c r="I12138">
        <v>20031172</v>
      </c>
      <c r="J12138">
        <v>31239318</v>
      </c>
      <c r="K12138">
        <v>0</v>
      </c>
    </row>
    <row r="12139" spans="1:11" x14ac:dyDescent="0.25">
      <c r="A12139">
        <v>1997</v>
      </c>
      <c r="B12139">
        <v>724</v>
      </c>
      <c r="C12139">
        <v>1</v>
      </c>
      <c r="D12139">
        <v>620</v>
      </c>
      <c r="E12139" t="s">
        <v>11</v>
      </c>
      <c r="F12139">
        <v>8122</v>
      </c>
      <c r="G12139">
        <v>8</v>
      </c>
      <c r="H12139">
        <v>24256300</v>
      </c>
      <c r="I12139">
        <v>24256300</v>
      </c>
      <c r="J12139">
        <v>33994512</v>
      </c>
      <c r="K12139">
        <v>0</v>
      </c>
    </row>
    <row r="12140" spans="1:11" x14ac:dyDescent="0.25">
      <c r="A12140">
        <v>1998</v>
      </c>
      <c r="B12140">
        <v>724</v>
      </c>
      <c r="C12140">
        <v>1</v>
      </c>
      <c r="D12140">
        <v>620</v>
      </c>
      <c r="E12140" t="s">
        <v>11</v>
      </c>
      <c r="F12140">
        <v>8122</v>
      </c>
      <c r="G12140">
        <v>8</v>
      </c>
      <c r="H12140">
        <v>28015632</v>
      </c>
      <c r="I12140">
        <v>28015632</v>
      </c>
      <c r="J12140">
        <v>38988768</v>
      </c>
      <c r="K12140">
        <v>0</v>
      </c>
    </row>
    <row r="12141" spans="1:11" x14ac:dyDescent="0.25">
      <c r="A12141">
        <v>1999</v>
      </c>
      <c r="B12141">
        <v>724</v>
      </c>
      <c r="C12141">
        <v>1</v>
      </c>
      <c r="D12141">
        <v>620</v>
      </c>
      <c r="E12141" t="s">
        <v>11</v>
      </c>
      <c r="F12141">
        <v>8122</v>
      </c>
      <c r="G12141">
        <v>8</v>
      </c>
      <c r="H12141">
        <v>32496589</v>
      </c>
      <c r="I12141">
        <v>32496589</v>
      </c>
      <c r="J12141">
        <v>45931538</v>
      </c>
      <c r="K12141">
        <v>0</v>
      </c>
    </row>
    <row r="12142" spans="1:11" x14ac:dyDescent="0.25">
      <c r="A12142">
        <v>2000</v>
      </c>
      <c r="B12142">
        <v>724</v>
      </c>
      <c r="C12142">
        <v>1</v>
      </c>
      <c r="D12142">
        <v>620</v>
      </c>
      <c r="E12142" t="s">
        <v>11</v>
      </c>
      <c r="F12142">
        <v>8122</v>
      </c>
      <c r="G12142">
        <v>5</v>
      </c>
      <c r="H12142">
        <v>1393784</v>
      </c>
      <c r="I12142">
        <v>31867025</v>
      </c>
      <c r="J12142">
        <v>37435662</v>
      </c>
      <c r="K12142">
        <v>2</v>
      </c>
    </row>
    <row r="12143" spans="1:11" x14ac:dyDescent="0.25">
      <c r="A12143">
        <v>2001</v>
      </c>
      <c r="B12143">
        <v>724</v>
      </c>
      <c r="C12143">
        <v>1</v>
      </c>
      <c r="D12143">
        <v>620</v>
      </c>
      <c r="E12143" t="s">
        <v>11</v>
      </c>
      <c r="F12143">
        <v>8122</v>
      </c>
      <c r="G12143">
        <v>5</v>
      </c>
      <c r="H12143">
        <v>1309189</v>
      </c>
      <c r="I12143">
        <v>30364280</v>
      </c>
      <c r="J12143">
        <v>38858780</v>
      </c>
      <c r="K12143">
        <v>2</v>
      </c>
    </row>
    <row r="12144" spans="1:11" x14ac:dyDescent="0.25">
      <c r="A12144">
        <v>2002</v>
      </c>
      <c r="B12144">
        <v>724</v>
      </c>
      <c r="C12144">
        <v>1</v>
      </c>
      <c r="D12144">
        <v>620</v>
      </c>
      <c r="E12144" t="s">
        <v>11</v>
      </c>
      <c r="F12144">
        <v>8122</v>
      </c>
      <c r="G12144">
        <v>5</v>
      </c>
      <c r="H12144">
        <v>1490997</v>
      </c>
      <c r="I12144">
        <v>34607825</v>
      </c>
      <c r="J12144">
        <v>44232034</v>
      </c>
      <c r="K12144">
        <v>2</v>
      </c>
    </row>
    <row r="12145" spans="1:11" x14ac:dyDescent="0.25">
      <c r="A12145">
        <v>2003</v>
      </c>
      <c r="B12145">
        <v>724</v>
      </c>
      <c r="C12145">
        <v>1</v>
      </c>
      <c r="D12145">
        <v>620</v>
      </c>
      <c r="E12145" t="s">
        <v>11</v>
      </c>
      <c r="F12145">
        <v>8122</v>
      </c>
      <c r="G12145">
        <v>5</v>
      </c>
      <c r="H12145">
        <v>1809324</v>
      </c>
      <c r="I12145">
        <v>36292983</v>
      </c>
      <c r="J12145">
        <v>52688605</v>
      </c>
      <c r="K12145">
        <v>2</v>
      </c>
    </row>
    <row r="12146" spans="1:11" x14ac:dyDescent="0.25">
      <c r="A12146">
        <v>2004</v>
      </c>
      <c r="B12146">
        <v>724</v>
      </c>
      <c r="C12146">
        <v>1</v>
      </c>
      <c r="D12146">
        <v>620</v>
      </c>
      <c r="E12146" t="s">
        <v>11</v>
      </c>
      <c r="F12146">
        <v>8122</v>
      </c>
      <c r="G12146">
        <v>5</v>
      </c>
      <c r="H12146">
        <v>2357006</v>
      </c>
      <c r="I12146">
        <v>43868857</v>
      </c>
      <c r="J12146">
        <v>71317509</v>
      </c>
      <c r="K12146">
        <v>2</v>
      </c>
    </row>
    <row r="12147" spans="1:11" x14ac:dyDescent="0.25">
      <c r="A12147">
        <v>2005</v>
      </c>
      <c r="B12147">
        <v>724</v>
      </c>
      <c r="C12147">
        <v>1</v>
      </c>
      <c r="D12147">
        <v>620</v>
      </c>
      <c r="E12147" t="s">
        <v>11</v>
      </c>
      <c r="F12147">
        <v>8122</v>
      </c>
      <c r="G12147">
        <v>5</v>
      </c>
      <c r="H12147">
        <v>2642513</v>
      </c>
      <c r="I12147">
        <v>47534921</v>
      </c>
      <c r="J12147">
        <v>79039218</v>
      </c>
      <c r="K12147">
        <v>2</v>
      </c>
    </row>
    <row r="12148" spans="1:11" x14ac:dyDescent="0.25">
      <c r="A12148">
        <v>2006</v>
      </c>
      <c r="B12148">
        <v>724</v>
      </c>
      <c r="C12148">
        <v>1</v>
      </c>
      <c r="D12148">
        <v>620</v>
      </c>
      <c r="E12148" t="s">
        <v>11</v>
      </c>
      <c r="F12148">
        <v>8122</v>
      </c>
      <c r="G12148">
        <v>5</v>
      </c>
      <c r="H12148">
        <v>3675903</v>
      </c>
      <c r="I12148">
        <v>64601222</v>
      </c>
      <c r="J12148">
        <v>110766899</v>
      </c>
      <c r="K12148">
        <v>2</v>
      </c>
    </row>
    <row r="12149" spans="1:11" x14ac:dyDescent="0.25">
      <c r="A12149">
        <v>2007</v>
      </c>
      <c r="B12149">
        <v>724</v>
      </c>
      <c r="C12149">
        <v>1</v>
      </c>
      <c r="D12149">
        <v>620</v>
      </c>
      <c r="E12149" t="s">
        <v>11</v>
      </c>
      <c r="F12149">
        <v>8122</v>
      </c>
      <c r="G12149">
        <v>5</v>
      </c>
      <c r="H12149">
        <v>3727226</v>
      </c>
      <c r="I12149">
        <v>61913163</v>
      </c>
      <c r="J12149">
        <v>115274288</v>
      </c>
      <c r="K12149">
        <v>2</v>
      </c>
    </row>
    <row r="12150" spans="1:11" x14ac:dyDescent="0.25">
      <c r="A12150">
        <v>2008</v>
      </c>
      <c r="B12150">
        <v>724</v>
      </c>
      <c r="C12150">
        <v>1</v>
      </c>
      <c r="D12150">
        <v>620</v>
      </c>
      <c r="E12150" t="s">
        <v>11</v>
      </c>
      <c r="F12150">
        <v>8122</v>
      </c>
      <c r="G12150">
        <v>5</v>
      </c>
      <c r="H12150">
        <v>2447317</v>
      </c>
      <c r="I12150">
        <v>44932423</v>
      </c>
      <c r="J12150">
        <v>87822207</v>
      </c>
      <c r="K12150">
        <v>2</v>
      </c>
    </row>
    <row r="12151" spans="1:11" x14ac:dyDescent="0.25">
      <c r="A12151">
        <v>1988</v>
      </c>
      <c r="B12151">
        <v>724</v>
      </c>
      <c r="C12151">
        <v>1</v>
      </c>
      <c r="D12151">
        <v>620</v>
      </c>
      <c r="E12151" t="s">
        <v>11</v>
      </c>
      <c r="F12151">
        <v>8124</v>
      </c>
      <c r="G12151">
        <v>8</v>
      </c>
      <c r="H12151">
        <v>1104099</v>
      </c>
      <c r="I12151">
        <v>1104099</v>
      </c>
      <c r="J12151">
        <v>2542002</v>
      </c>
      <c r="K12151">
        <v>0</v>
      </c>
    </row>
    <row r="12152" spans="1:11" x14ac:dyDescent="0.25">
      <c r="A12152">
        <v>1989</v>
      </c>
      <c r="B12152">
        <v>724</v>
      </c>
      <c r="C12152">
        <v>1</v>
      </c>
      <c r="D12152">
        <v>620</v>
      </c>
      <c r="E12152" t="s">
        <v>11</v>
      </c>
      <c r="F12152">
        <v>8124</v>
      </c>
      <c r="G12152">
        <v>8</v>
      </c>
      <c r="H12152">
        <v>688998</v>
      </c>
      <c r="I12152">
        <v>688998</v>
      </c>
      <c r="J12152">
        <v>3611734</v>
      </c>
      <c r="K12152">
        <v>0</v>
      </c>
    </row>
    <row r="12153" spans="1:11" x14ac:dyDescent="0.25">
      <c r="A12153">
        <v>1990</v>
      </c>
      <c r="B12153">
        <v>724</v>
      </c>
      <c r="C12153">
        <v>1</v>
      </c>
      <c r="D12153">
        <v>620</v>
      </c>
      <c r="E12153" t="s">
        <v>11</v>
      </c>
      <c r="F12153">
        <v>8124</v>
      </c>
      <c r="G12153">
        <v>8</v>
      </c>
      <c r="H12153">
        <v>759701</v>
      </c>
      <c r="I12153">
        <v>759701</v>
      </c>
      <c r="J12153">
        <v>4485467</v>
      </c>
      <c r="K12153">
        <v>0</v>
      </c>
    </row>
    <row r="12154" spans="1:11" x14ac:dyDescent="0.25">
      <c r="A12154">
        <v>1991</v>
      </c>
      <c r="B12154">
        <v>724</v>
      </c>
      <c r="C12154">
        <v>1</v>
      </c>
      <c r="D12154">
        <v>620</v>
      </c>
      <c r="E12154" t="s">
        <v>11</v>
      </c>
      <c r="F12154">
        <v>8124</v>
      </c>
      <c r="G12154">
        <v>8</v>
      </c>
      <c r="H12154">
        <v>774240</v>
      </c>
      <c r="I12154">
        <v>774240</v>
      </c>
      <c r="J12154">
        <v>4884657</v>
      </c>
      <c r="K12154">
        <v>0</v>
      </c>
    </row>
    <row r="12155" spans="1:11" x14ac:dyDescent="0.25">
      <c r="A12155">
        <v>1992</v>
      </c>
      <c r="B12155">
        <v>724</v>
      </c>
      <c r="C12155">
        <v>1</v>
      </c>
      <c r="D12155">
        <v>620</v>
      </c>
      <c r="E12155" t="s">
        <v>11</v>
      </c>
      <c r="F12155">
        <v>8124</v>
      </c>
      <c r="G12155">
        <v>8</v>
      </c>
      <c r="H12155">
        <v>508689</v>
      </c>
      <c r="I12155">
        <v>508689</v>
      </c>
      <c r="J12155">
        <v>3750549</v>
      </c>
      <c r="K12155">
        <v>0</v>
      </c>
    </row>
    <row r="12156" spans="1:11" x14ac:dyDescent="0.25">
      <c r="A12156">
        <v>1993</v>
      </c>
      <c r="B12156">
        <v>724</v>
      </c>
      <c r="C12156">
        <v>1</v>
      </c>
      <c r="D12156">
        <v>620</v>
      </c>
      <c r="E12156" t="s">
        <v>11</v>
      </c>
      <c r="F12156">
        <v>8124</v>
      </c>
      <c r="G12156">
        <v>8</v>
      </c>
      <c r="H12156">
        <v>382044</v>
      </c>
      <c r="I12156">
        <v>382044</v>
      </c>
      <c r="J12156">
        <v>2309469</v>
      </c>
      <c r="K12156">
        <v>0</v>
      </c>
    </row>
    <row r="12157" spans="1:11" x14ac:dyDescent="0.25">
      <c r="A12157">
        <v>1994</v>
      </c>
      <c r="B12157">
        <v>724</v>
      </c>
      <c r="C12157">
        <v>1</v>
      </c>
      <c r="D12157">
        <v>620</v>
      </c>
      <c r="E12157" t="s">
        <v>11</v>
      </c>
      <c r="F12157">
        <v>8124</v>
      </c>
      <c r="G12157">
        <v>8</v>
      </c>
      <c r="H12157">
        <v>529973</v>
      </c>
      <c r="I12157">
        <v>529973</v>
      </c>
      <c r="J12157">
        <v>2739081</v>
      </c>
      <c r="K12157">
        <v>0</v>
      </c>
    </row>
    <row r="12158" spans="1:11" x14ac:dyDescent="0.25">
      <c r="A12158">
        <v>1995</v>
      </c>
      <c r="B12158">
        <v>724</v>
      </c>
      <c r="C12158">
        <v>1</v>
      </c>
      <c r="D12158">
        <v>620</v>
      </c>
      <c r="E12158" t="s">
        <v>11</v>
      </c>
      <c r="F12158">
        <v>8124</v>
      </c>
      <c r="G12158">
        <v>8</v>
      </c>
      <c r="H12158">
        <v>530103</v>
      </c>
      <c r="I12158">
        <v>530103</v>
      </c>
      <c r="J12158">
        <v>3013552</v>
      </c>
      <c r="K12158">
        <v>0</v>
      </c>
    </row>
    <row r="12159" spans="1:11" x14ac:dyDescent="0.25">
      <c r="A12159">
        <v>1996</v>
      </c>
      <c r="B12159">
        <v>724</v>
      </c>
      <c r="C12159">
        <v>1</v>
      </c>
      <c r="D12159">
        <v>620</v>
      </c>
      <c r="E12159" t="s">
        <v>11</v>
      </c>
      <c r="F12159">
        <v>8124</v>
      </c>
      <c r="G12159">
        <v>8</v>
      </c>
      <c r="H12159">
        <v>533377</v>
      </c>
      <c r="I12159">
        <v>533377</v>
      </c>
      <c r="J12159">
        <v>3300140</v>
      </c>
      <c r="K12159">
        <v>0</v>
      </c>
    </row>
    <row r="12160" spans="1:11" x14ac:dyDescent="0.25">
      <c r="A12160">
        <v>1997</v>
      </c>
      <c r="B12160">
        <v>724</v>
      </c>
      <c r="C12160">
        <v>1</v>
      </c>
      <c r="D12160">
        <v>620</v>
      </c>
      <c r="E12160" t="s">
        <v>11</v>
      </c>
      <c r="F12160">
        <v>8124</v>
      </c>
      <c r="G12160">
        <v>8</v>
      </c>
      <c r="H12160">
        <v>702126</v>
      </c>
      <c r="I12160">
        <v>702126</v>
      </c>
      <c r="J12160">
        <v>3867637</v>
      </c>
      <c r="K12160">
        <v>0</v>
      </c>
    </row>
    <row r="12161" spans="1:11" x14ac:dyDescent="0.25">
      <c r="A12161">
        <v>1998</v>
      </c>
      <c r="B12161">
        <v>724</v>
      </c>
      <c r="C12161">
        <v>1</v>
      </c>
      <c r="D12161">
        <v>620</v>
      </c>
      <c r="E12161" t="s">
        <v>11</v>
      </c>
      <c r="F12161">
        <v>8124</v>
      </c>
      <c r="G12161">
        <v>8</v>
      </c>
      <c r="H12161">
        <v>1051203</v>
      </c>
      <c r="I12161">
        <v>1051203</v>
      </c>
      <c r="J12161">
        <v>4750659</v>
      </c>
      <c r="K12161">
        <v>0</v>
      </c>
    </row>
    <row r="12162" spans="1:11" x14ac:dyDescent="0.25">
      <c r="A12162">
        <v>1999</v>
      </c>
      <c r="B12162">
        <v>724</v>
      </c>
      <c r="C12162">
        <v>1</v>
      </c>
      <c r="D12162">
        <v>620</v>
      </c>
      <c r="E12162" t="s">
        <v>11</v>
      </c>
      <c r="F12162">
        <v>8124</v>
      </c>
      <c r="G12162">
        <v>8</v>
      </c>
      <c r="H12162">
        <v>943559</v>
      </c>
      <c r="I12162">
        <v>943559</v>
      </c>
      <c r="J12162">
        <v>4669113</v>
      </c>
      <c r="K12162">
        <v>0</v>
      </c>
    </row>
    <row r="12163" spans="1:11" x14ac:dyDescent="0.25">
      <c r="A12163">
        <v>2000</v>
      </c>
      <c r="B12163">
        <v>724</v>
      </c>
      <c r="C12163">
        <v>1</v>
      </c>
      <c r="D12163">
        <v>620</v>
      </c>
      <c r="E12163" t="s">
        <v>11</v>
      </c>
      <c r="F12163">
        <v>8124</v>
      </c>
      <c r="G12163">
        <v>8</v>
      </c>
      <c r="H12163">
        <v>1160653</v>
      </c>
      <c r="I12163">
        <v>1160653</v>
      </c>
      <c r="J12163">
        <v>3673667</v>
      </c>
      <c r="K12163">
        <v>2</v>
      </c>
    </row>
    <row r="12164" spans="1:11" x14ac:dyDescent="0.25">
      <c r="A12164">
        <v>2001</v>
      </c>
      <c r="B12164">
        <v>724</v>
      </c>
      <c r="C12164">
        <v>1</v>
      </c>
      <c r="D12164">
        <v>620</v>
      </c>
      <c r="E12164" t="s">
        <v>11</v>
      </c>
      <c r="F12164">
        <v>8124</v>
      </c>
      <c r="G12164">
        <v>8</v>
      </c>
      <c r="H12164">
        <v>1377962</v>
      </c>
      <c r="I12164">
        <v>1377962</v>
      </c>
      <c r="J12164">
        <v>3989190</v>
      </c>
      <c r="K12164">
        <v>2</v>
      </c>
    </row>
    <row r="12165" spans="1:11" x14ac:dyDescent="0.25">
      <c r="A12165">
        <v>2002</v>
      </c>
      <c r="B12165">
        <v>724</v>
      </c>
      <c r="C12165">
        <v>1</v>
      </c>
      <c r="D12165">
        <v>620</v>
      </c>
      <c r="E12165" t="s">
        <v>11</v>
      </c>
      <c r="F12165">
        <v>8124</v>
      </c>
      <c r="G12165">
        <v>8</v>
      </c>
      <c r="H12165">
        <v>1513017</v>
      </c>
      <c r="I12165">
        <v>1513017</v>
      </c>
      <c r="J12165">
        <v>4879775</v>
      </c>
      <c r="K12165">
        <v>2</v>
      </c>
    </row>
    <row r="12166" spans="1:11" x14ac:dyDescent="0.25">
      <c r="A12166">
        <v>2003</v>
      </c>
      <c r="B12166">
        <v>724</v>
      </c>
      <c r="C12166">
        <v>1</v>
      </c>
      <c r="D12166">
        <v>620</v>
      </c>
      <c r="E12166" t="s">
        <v>11</v>
      </c>
      <c r="F12166">
        <v>8124</v>
      </c>
      <c r="G12166">
        <v>8</v>
      </c>
      <c r="H12166">
        <v>1299869</v>
      </c>
      <c r="I12166">
        <v>1299869</v>
      </c>
      <c r="J12166">
        <v>6042059</v>
      </c>
      <c r="K12166">
        <v>6</v>
      </c>
    </row>
    <row r="12167" spans="1:11" x14ac:dyDescent="0.25">
      <c r="A12167">
        <v>2004</v>
      </c>
      <c r="B12167">
        <v>724</v>
      </c>
      <c r="C12167">
        <v>1</v>
      </c>
      <c r="D12167">
        <v>620</v>
      </c>
      <c r="E12167" t="s">
        <v>11</v>
      </c>
      <c r="F12167">
        <v>8124</v>
      </c>
      <c r="G12167">
        <v>8</v>
      </c>
      <c r="H12167">
        <v>880674</v>
      </c>
      <c r="I12167">
        <v>880674</v>
      </c>
      <c r="J12167">
        <v>5229411</v>
      </c>
      <c r="K12167">
        <v>0</v>
      </c>
    </row>
    <row r="12168" spans="1:11" x14ac:dyDescent="0.25">
      <c r="A12168">
        <v>2005</v>
      </c>
      <c r="B12168">
        <v>724</v>
      </c>
      <c r="C12168">
        <v>1</v>
      </c>
      <c r="D12168">
        <v>620</v>
      </c>
      <c r="E12168" t="s">
        <v>11</v>
      </c>
      <c r="F12168">
        <v>8124</v>
      </c>
      <c r="G12168">
        <v>8</v>
      </c>
      <c r="H12168">
        <v>2932855</v>
      </c>
      <c r="I12168">
        <v>2932855</v>
      </c>
      <c r="J12168">
        <v>9324618</v>
      </c>
      <c r="K12168">
        <v>6</v>
      </c>
    </row>
    <row r="12169" spans="1:11" x14ac:dyDescent="0.25">
      <c r="A12169">
        <v>2006</v>
      </c>
      <c r="B12169">
        <v>724</v>
      </c>
      <c r="C12169">
        <v>1</v>
      </c>
      <c r="D12169">
        <v>620</v>
      </c>
      <c r="E12169" t="s">
        <v>11</v>
      </c>
      <c r="F12169">
        <v>8124</v>
      </c>
      <c r="G12169">
        <v>8</v>
      </c>
      <c r="H12169">
        <v>2167559</v>
      </c>
      <c r="I12169">
        <v>2167559</v>
      </c>
      <c r="J12169">
        <v>10483040</v>
      </c>
      <c r="K12169">
        <v>0</v>
      </c>
    </row>
    <row r="12170" spans="1:11" x14ac:dyDescent="0.25">
      <c r="A12170">
        <v>2007</v>
      </c>
      <c r="B12170">
        <v>724</v>
      </c>
      <c r="C12170">
        <v>1</v>
      </c>
      <c r="D12170">
        <v>620</v>
      </c>
      <c r="E12170" t="s">
        <v>11</v>
      </c>
      <c r="F12170">
        <v>8124</v>
      </c>
      <c r="G12170">
        <v>8</v>
      </c>
      <c r="H12170">
        <v>3506348</v>
      </c>
      <c r="I12170">
        <v>3506348</v>
      </c>
      <c r="J12170">
        <v>15592047</v>
      </c>
      <c r="K12170">
        <v>0</v>
      </c>
    </row>
    <row r="12171" spans="1:11" x14ac:dyDescent="0.25">
      <c r="A12171">
        <v>2008</v>
      </c>
      <c r="B12171">
        <v>724</v>
      </c>
      <c r="C12171">
        <v>1</v>
      </c>
      <c r="D12171">
        <v>620</v>
      </c>
      <c r="E12171" t="s">
        <v>11</v>
      </c>
      <c r="F12171">
        <v>8124</v>
      </c>
      <c r="G12171">
        <v>8</v>
      </c>
      <c r="H12171">
        <v>2427242</v>
      </c>
      <c r="I12171">
        <v>2427242</v>
      </c>
      <c r="J12171">
        <v>17865809</v>
      </c>
      <c r="K12171">
        <v>6</v>
      </c>
    </row>
    <row r="12172" spans="1:11" x14ac:dyDescent="0.25">
      <c r="A12172">
        <v>1988</v>
      </c>
      <c r="B12172">
        <v>724</v>
      </c>
      <c r="C12172">
        <v>1</v>
      </c>
      <c r="D12172">
        <v>620</v>
      </c>
      <c r="E12172" t="s">
        <v>11</v>
      </c>
      <c r="F12172">
        <v>8211</v>
      </c>
      <c r="G12172">
        <v>8</v>
      </c>
      <c r="H12172">
        <v>1128219</v>
      </c>
      <c r="I12172">
        <v>1128219</v>
      </c>
      <c r="J12172">
        <v>7285874</v>
      </c>
      <c r="K12172">
        <v>0</v>
      </c>
    </row>
    <row r="12173" spans="1:11" x14ac:dyDescent="0.25">
      <c r="A12173">
        <v>1989</v>
      </c>
      <c r="B12173">
        <v>724</v>
      </c>
      <c r="C12173">
        <v>1</v>
      </c>
      <c r="D12173">
        <v>620</v>
      </c>
      <c r="E12173" t="s">
        <v>11</v>
      </c>
      <c r="F12173">
        <v>8211</v>
      </c>
      <c r="G12173">
        <v>8</v>
      </c>
      <c r="H12173">
        <v>1098605</v>
      </c>
      <c r="I12173">
        <v>1098605</v>
      </c>
      <c r="J12173">
        <v>8209120</v>
      </c>
      <c r="K12173">
        <v>0</v>
      </c>
    </row>
    <row r="12174" spans="1:11" x14ac:dyDescent="0.25">
      <c r="A12174">
        <v>1990</v>
      </c>
      <c r="B12174">
        <v>724</v>
      </c>
      <c r="C12174">
        <v>1</v>
      </c>
      <c r="D12174">
        <v>620</v>
      </c>
      <c r="E12174" t="s">
        <v>11</v>
      </c>
      <c r="F12174">
        <v>8211</v>
      </c>
      <c r="G12174">
        <v>8</v>
      </c>
      <c r="H12174">
        <v>1863427</v>
      </c>
      <c r="I12174">
        <v>1863427</v>
      </c>
      <c r="J12174">
        <v>13550462</v>
      </c>
      <c r="K12174">
        <v>0</v>
      </c>
    </row>
    <row r="12175" spans="1:11" x14ac:dyDescent="0.25">
      <c r="A12175">
        <v>1991</v>
      </c>
      <c r="B12175">
        <v>724</v>
      </c>
      <c r="C12175">
        <v>1</v>
      </c>
      <c r="D12175">
        <v>620</v>
      </c>
      <c r="E12175" t="s">
        <v>11</v>
      </c>
      <c r="F12175">
        <v>8211</v>
      </c>
      <c r="G12175">
        <v>8</v>
      </c>
      <c r="H12175">
        <v>2022077</v>
      </c>
      <c r="I12175">
        <v>2022077</v>
      </c>
      <c r="J12175">
        <v>13603498</v>
      </c>
      <c r="K12175">
        <v>0</v>
      </c>
    </row>
    <row r="12176" spans="1:11" x14ac:dyDescent="0.25">
      <c r="A12176">
        <v>1992</v>
      </c>
      <c r="B12176">
        <v>724</v>
      </c>
      <c r="C12176">
        <v>1</v>
      </c>
      <c r="D12176">
        <v>620</v>
      </c>
      <c r="E12176" t="s">
        <v>11</v>
      </c>
      <c r="F12176">
        <v>8211</v>
      </c>
      <c r="G12176">
        <v>8</v>
      </c>
      <c r="H12176">
        <v>1746137</v>
      </c>
      <c r="I12176">
        <v>1746137</v>
      </c>
      <c r="J12176">
        <v>16948980</v>
      </c>
      <c r="K12176">
        <v>0</v>
      </c>
    </row>
    <row r="12177" spans="1:11" x14ac:dyDescent="0.25">
      <c r="A12177">
        <v>1993</v>
      </c>
      <c r="B12177">
        <v>724</v>
      </c>
      <c r="C12177">
        <v>1</v>
      </c>
      <c r="D12177">
        <v>620</v>
      </c>
      <c r="E12177" t="s">
        <v>11</v>
      </c>
      <c r="F12177">
        <v>8211</v>
      </c>
      <c r="G12177">
        <v>8</v>
      </c>
      <c r="H12177">
        <v>1058383</v>
      </c>
      <c r="I12177">
        <v>1058383</v>
      </c>
      <c r="J12177">
        <v>12966542</v>
      </c>
      <c r="K12177">
        <v>0</v>
      </c>
    </row>
    <row r="12178" spans="1:11" x14ac:dyDescent="0.25">
      <c r="A12178">
        <v>1994</v>
      </c>
      <c r="B12178">
        <v>724</v>
      </c>
      <c r="C12178">
        <v>1</v>
      </c>
      <c r="D12178">
        <v>620</v>
      </c>
      <c r="E12178" t="s">
        <v>11</v>
      </c>
      <c r="F12178">
        <v>8211</v>
      </c>
      <c r="G12178">
        <v>8</v>
      </c>
      <c r="H12178">
        <v>1548309</v>
      </c>
      <c r="I12178">
        <v>1548309</v>
      </c>
      <c r="J12178">
        <v>19580764</v>
      </c>
      <c r="K12178">
        <v>0</v>
      </c>
    </row>
    <row r="12179" spans="1:11" x14ac:dyDescent="0.25">
      <c r="A12179">
        <v>1995</v>
      </c>
      <c r="B12179">
        <v>724</v>
      </c>
      <c r="C12179">
        <v>1</v>
      </c>
      <c r="D12179">
        <v>620</v>
      </c>
      <c r="E12179" t="s">
        <v>11</v>
      </c>
      <c r="F12179">
        <v>8211</v>
      </c>
      <c r="G12179">
        <v>8</v>
      </c>
      <c r="H12179">
        <v>2846668</v>
      </c>
      <c r="I12179">
        <v>2846668</v>
      </c>
      <c r="J12179">
        <v>23507852</v>
      </c>
      <c r="K12179">
        <v>0</v>
      </c>
    </row>
    <row r="12180" spans="1:11" x14ac:dyDescent="0.25">
      <c r="A12180">
        <v>1996</v>
      </c>
      <c r="B12180">
        <v>724</v>
      </c>
      <c r="C12180">
        <v>1</v>
      </c>
      <c r="D12180">
        <v>620</v>
      </c>
      <c r="E12180" t="s">
        <v>11</v>
      </c>
      <c r="F12180">
        <v>8211</v>
      </c>
      <c r="G12180">
        <v>8</v>
      </c>
      <c r="H12180">
        <v>4594538</v>
      </c>
      <c r="I12180">
        <v>4594538</v>
      </c>
      <c r="J12180">
        <v>30625588</v>
      </c>
      <c r="K12180">
        <v>0</v>
      </c>
    </row>
    <row r="12181" spans="1:11" x14ac:dyDescent="0.25">
      <c r="A12181">
        <v>1997</v>
      </c>
      <c r="B12181">
        <v>724</v>
      </c>
      <c r="C12181">
        <v>1</v>
      </c>
      <c r="D12181">
        <v>620</v>
      </c>
      <c r="E12181" t="s">
        <v>11</v>
      </c>
      <c r="F12181">
        <v>8211</v>
      </c>
      <c r="G12181">
        <v>8</v>
      </c>
      <c r="H12181">
        <v>4821979</v>
      </c>
      <c r="I12181">
        <v>4821979</v>
      </c>
      <c r="J12181">
        <v>31171068</v>
      </c>
      <c r="K12181">
        <v>0</v>
      </c>
    </row>
    <row r="12182" spans="1:11" x14ac:dyDescent="0.25">
      <c r="A12182">
        <v>1998</v>
      </c>
      <c r="B12182">
        <v>724</v>
      </c>
      <c r="C12182">
        <v>1</v>
      </c>
      <c r="D12182">
        <v>620</v>
      </c>
      <c r="E12182" t="s">
        <v>11</v>
      </c>
      <c r="F12182">
        <v>8211</v>
      </c>
      <c r="G12182">
        <v>8</v>
      </c>
      <c r="H12182">
        <v>5617882</v>
      </c>
      <c r="I12182">
        <v>5617882</v>
      </c>
      <c r="J12182">
        <v>40716324</v>
      </c>
      <c r="K12182">
        <v>0</v>
      </c>
    </row>
    <row r="12183" spans="1:11" x14ac:dyDescent="0.25">
      <c r="A12183">
        <v>1999</v>
      </c>
      <c r="B12183">
        <v>724</v>
      </c>
      <c r="C12183">
        <v>1</v>
      </c>
      <c r="D12183">
        <v>620</v>
      </c>
      <c r="E12183" t="s">
        <v>11</v>
      </c>
      <c r="F12183">
        <v>8211</v>
      </c>
      <c r="G12183">
        <v>8</v>
      </c>
      <c r="H12183">
        <v>5076186</v>
      </c>
      <c r="I12183">
        <v>5076186</v>
      </c>
      <c r="J12183">
        <v>53222234</v>
      </c>
      <c r="K12183">
        <v>0</v>
      </c>
    </row>
    <row r="12184" spans="1:11" x14ac:dyDescent="0.25">
      <c r="A12184">
        <v>2000</v>
      </c>
      <c r="B12184">
        <v>724</v>
      </c>
      <c r="C12184">
        <v>1</v>
      </c>
      <c r="D12184">
        <v>620</v>
      </c>
      <c r="E12184" t="s">
        <v>11</v>
      </c>
      <c r="F12184">
        <v>8211</v>
      </c>
      <c r="G12184">
        <v>1</v>
      </c>
      <c r="I12184">
        <v>4915027</v>
      </c>
      <c r="J12184">
        <v>47233349</v>
      </c>
      <c r="K12184">
        <v>0</v>
      </c>
    </row>
    <row r="12185" spans="1:11" x14ac:dyDescent="0.25">
      <c r="A12185">
        <v>2001</v>
      </c>
      <c r="B12185">
        <v>724</v>
      </c>
      <c r="C12185">
        <v>1</v>
      </c>
      <c r="D12185">
        <v>620</v>
      </c>
      <c r="E12185" t="s">
        <v>11</v>
      </c>
      <c r="F12185">
        <v>8211</v>
      </c>
      <c r="G12185">
        <v>1</v>
      </c>
      <c r="I12185">
        <v>6793537</v>
      </c>
      <c r="J12185">
        <v>45368367</v>
      </c>
      <c r="K12185">
        <v>0</v>
      </c>
    </row>
    <row r="12186" spans="1:11" x14ac:dyDescent="0.25">
      <c r="A12186">
        <v>2002</v>
      </c>
      <c r="B12186">
        <v>724</v>
      </c>
      <c r="C12186">
        <v>1</v>
      </c>
      <c r="D12186">
        <v>620</v>
      </c>
      <c r="E12186" t="s">
        <v>11</v>
      </c>
      <c r="F12186">
        <v>8211</v>
      </c>
      <c r="G12186">
        <v>1</v>
      </c>
      <c r="I12186">
        <v>3821104</v>
      </c>
      <c r="J12186">
        <v>40335391</v>
      </c>
      <c r="K12186">
        <v>0</v>
      </c>
    </row>
    <row r="12187" spans="1:11" x14ac:dyDescent="0.25">
      <c r="A12187">
        <v>2003</v>
      </c>
      <c r="B12187">
        <v>724</v>
      </c>
      <c r="C12187">
        <v>1</v>
      </c>
      <c r="D12187">
        <v>620</v>
      </c>
      <c r="E12187" t="s">
        <v>11</v>
      </c>
      <c r="F12187">
        <v>8211</v>
      </c>
      <c r="G12187">
        <v>1</v>
      </c>
      <c r="I12187">
        <v>15402225</v>
      </c>
      <c r="J12187">
        <v>90413838</v>
      </c>
      <c r="K12187">
        <v>0</v>
      </c>
    </row>
    <row r="12188" spans="1:11" x14ac:dyDescent="0.25">
      <c r="A12188">
        <v>2004</v>
      </c>
      <c r="B12188">
        <v>724</v>
      </c>
      <c r="C12188">
        <v>1</v>
      </c>
      <c r="D12188">
        <v>620</v>
      </c>
      <c r="E12188" t="s">
        <v>11</v>
      </c>
      <c r="F12188">
        <v>8211</v>
      </c>
      <c r="G12188">
        <v>1</v>
      </c>
      <c r="I12188">
        <v>17829653</v>
      </c>
      <c r="J12188">
        <v>128099840</v>
      </c>
      <c r="K12188">
        <v>0</v>
      </c>
    </row>
    <row r="12189" spans="1:11" x14ac:dyDescent="0.25">
      <c r="A12189">
        <v>2005</v>
      </c>
      <c r="B12189">
        <v>724</v>
      </c>
      <c r="C12189">
        <v>1</v>
      </c>
      <c r="D12189">
        <v>620</v>
      </c>
      <c r="E12189" t="s">
        <v>11</v>
      </c>
      <c r="F12189">
        <v>8211</v>
      </c>
      <c r="G12189">
        <v>1</v>
      </c>
      <c r="I12189">
        <v>16159367</v>
      </c>
      <c r="J12189">
        <v>104483854</v>
      </c>
      <c r="K12189">
        <v>4</v>
      </c>
    </row>
    <row r="12190" spans="1:11" x14ac:dyDescent="0.25">
      <c r="A12190">
        <v>2006</v>
      </c>
      <c r="B12190">
        <v>724</v>
      </c>
      <c r="C12190">
        <v>1</v>
      </c>
      <c r="D12190">
        <v>620</v>
      </c>
      <c r="E12190" t="s">
        <v>11</v>
      </c>
      <c r="F12190">
        <v>8211</v>
      </c>
      <c r="G12190">
        <v>1</v>
      </c>
      <c r="I12190">
        <v>29256963</v>
      </c>
      <c r="J12190">
        <v>180478412</v>
      </c>
      <c r="K12190">
        <v>0</v>
      </c>
    </row>
    <row r="12191" spans="1:11" x14ac:dyDescent="0.25">
      <c r="A12191">
        <v>2007</v>
      </c>
      <c r="B12191">
        <v>724</v>
      </c>
      <c r="C12191">
        <v>1</v>
      </c>
      <c r="D12191">
        <v>620</v>
      </c>
      <c r="E12191" t="s">
        <v>11</v>
      </c>
      <c r="F12191">
        <v>8211</v>
      </c>
      <c r="G12191">
        <v>8</v>
      </c>
      <c r="H12191">
        <v>37573443</v>
      </c>
      <c r="I12191">
        <v>37573443</v>
      </c>
      <c r="J12191">
        <v>286587729</v>
      </c>
      <c r="K12191">
        <v>2</v>
      </c>
    </row>
    <row r="12192" spans="1:11" x14ac:dyDescent="0.25">
      <c r="A12192">
        <v>2008</v>
      </c>
      <c r="B12192">
        <v>724</v>
      </c>
      <c r="C12192">
        <v>1</v>
      </c>
      <c r="D12192">
        <v>620</v>
      </c>
      <c r="E12192" t="s">
        <v>11</v>
      </c>
      <c r="F12192">
        <v>8211</v>
      </c>
      <c r="G12192">
        <v>8</v>
      </c>
      <c r="H12192">
        <v>33082711</v>
      </c>
      <c r="I12192">
        <v>33082711</v>
      </c>
      <c r="J12192">
        <v>255676017</v>
      </c>
      <c r="K12192">
        <v>2</v>
      </c>
    </row>
    <row r="12193" spans="1:11" x14ac:dyDescent="0.25">
      <c r="A12193">
        <v>1988</v>
      </c>
      <c r="B12193">
        <v>724</v>
      </c>
      <c r="C12193">
        <v>1</v>
      </c>
      <c r="D12193">
        <v>620</v>
      </c>
      <c r="E12193" t="s">
        <v>11</v>
      </c>
      <c r="F12193">
        <v>8212</v>
      </c>
      <c r="G12193">
        <v>8</v>
      </c>
      <c r="H12193">
        <v>1610873</v>
      </c>
      <c r="I12193">
        <v>1610873</v>
      </c>
      <c r="J12193">
        <v>3375799</v>
      </c>
      <c r="K12193">
        <v>0</v>
      </c>
    </row>
    <row r="12194" spans="1:11" x14ac:dyDescent="0.25">
      <c r="A12194">
        <v>1989</v>
      </c>
      <c r="B12194">
        <v>724</v>
      </c>
      <c r="C12194">
        <v>1</v>
      </c>
      <c r="D12194">
        <v>620</v>
      </c>
      <c r="E12194" t="s">
        <v>11</v>
      </c>
      <c r="F12194">
        <v>8212</v>
      </c>
      <c r="G12194">
        <v>8</v>
      </c>
      <c r="H12194">
        <v>2333380</v>
      </c>
      <c r="I12194">
        <v>2333380</v>
      </c>
      <c r="J12194">
        <v>4150326</v>
      </c>
      <c r="K12194">
        <v>0</v>
      </c>
    </row>
    <row r="12195" spans="1:11" x14ac:dyDescent="0.25">
      <c r="A12195">
        <v>1990</v>
      </c>
      <c r="B12195">
        <v>724</v>
      </c>
      <c r="C12195">
        <v>1</v>
      </c>
      <c r="D12195">
        <v>620</v>
      </c>
      <c r="E12195" t="s">
        <v>11</v>
      </c>
      <c r="F12195">
        <v>8212</v>
      </c>
      <c r="G12195">
        <v>8</v>
      </c>
      <c r="H12195">
        <v>2848986</v>
      </c>
      <c r="I12195">
        <v>2848986</v>
      </c>
      <c r="J12195">
        <v>5940035</v>
      </c>
      <c r="K12195">
        <v>0</v>
      </c>
    </row>
    <row r="12196" spans="1:11" x14ac:dyDescent="0.25">
      <c r="A12196">
        <v>1991</v>
      </c>
      <c r="B12196">
        <v>724</v>
      </c>
      <c r="C12196">
        <v>1</v>
      </c>
      <c r="D12196">
        <v>620</v>
      </c>
      <c r="E12196" t="s">
        <v>11</v>
      </c>
      <c r="F12196">
        <v>8212</v>
      </c>
      <c r="G12196">
        <v>8</v>
      </c>
      <c r="H12196">
        <v>3665673</v>
      </c>
      <c r="I12196">
        <v>3665673</v>
      </c>
      <c r="J12196">
        <v>8351600</v>
      </c>
      <c r="K12196">
        <v>0</v>
      </c>
    </row>
    <row r="12197" spans="1:11" x14ac:dyDescent="0.25">
      <c r="A12197">
        <v>1992</v>
      </c>
      <c r="B12197">
        <v>724</v>
      </c>
      <c r="C12197">
        <v>1</v>
      </c>
      <c r="D12197">
        <v>620</v>
      </c>
      <c r="E12197" t="s">
        <v>11</v>
      </c>
      <c r="F12197">
        <v>8212</v>
      </c>
      <c r="G12197">
        <v>8</v>
      </c>
      <c r="H12197">
        <v>2917311</v>
      </c>
      <c r="I12197">
        <v>2917311</v>
      </c>
      <c r="J12197">
        <v>8570764</v>
      </c>
      <c r="K12197">
        <v>0</v>
      </c>
    </row>
    <row r="12198" spans="1:11" x14ac:dyDescent="0.25">
      <c r="A12198">
        <v>1993</v>
      </c>
      <c r="B12198">
        <v>724</v>
      </c>
      <c r="C12198">
        <v>1</v>
      </c>
      <c r="D12198">
        <v>620</v>
      </c>
      <c r="E12198" t="s">
        <v>11</v>
      </c>
      <c r="F12198">
        <v>8212</v>
      </c>
      <c r="G12198">
        <v>8</v>
      </c>
      <c r="H12198">
        <v>1876083</v>
      </c>
      <c r="I12198">
        <v>1876083</v>
      </c>
      <c r="J12198">
        <v>6068343</v>
      </c>
      <c r="K12198">
        <v>0</v>
      </c>
    </row>
    <row r="12199" spans="1:11" x14ac:dyDescent="0.25">
      <c r="A12199">
        <v>1994</v>
      </c>
      <c r="B12199">
        <v>724</v>
      </c>
      <c r="C12199">
        <v>1</v>
      </c>
      <c r="D12199">
        <v>620</v>
      </c>
      <c r="E12199" t="s">
        <v>11</v>
      </c>
      <c r="F12199">
        <v>8212</v>
      </c>
      <c r="G12199">
        <v>8</v>
      </c>
      <c r="H12199">
        <v>1732861</v>
      </c>
      <c r="I12199">
        <v>1732861</v>
      </c>
      <c r="J12199">
        <v>6201299</v>
      </c>
      <c r="K12199">
        <v>0</v>
      </c>
    </row>
    <row r="12200" spans="1:11" x14ac:dyDescent="0.25">
      <c r="A12200">
        <v>1995</v>
      </c>
      <c r="B12200">
        <v>724</v>
      </c>
      <c r="C12200">
        <v>1</v>
      </c>
      <c r="D12200">
        <v>620</v>
      </c>
      <c r="E12200" t="s">
        <v>11</v>
      </c>
      <c r="F12200">
        <v>8212</v>
      </c>
      <c r="G12200">
        <v>8</v>
      </c>
      <c r="H12200">
        <v>1673256</v>
      </c>
      <c r="I12200">
        <v>1673256</v>
      </c>
      <c r="J12200">
        <v>6327063</v>
      </c>
      <c r="K12200">
        <v>0</v>
      </c>
    </row>
    <row r="12201" spans="1:11" x14ac:dyDescent="0.25">
      <c r="A12201">
        <v>1996</v>
      </c>
      <c r="B12201">
        <v>724</v>
      </c>
      <c r="C12201">
        <v>1</v>
      </c>
      <c r="D12201">
        <v>620</v>
      </c>
      <c r="E12201" t="s">
        <v>11</v>
      </c>
      <c r="F12201">
        <v>8212</v>
      </c>
      <c r="G12201">
        <v>8</v>
      </c>
      <c r="H12201">
        <v>2007100</v>
      </c>
      <c r="I12201">
        <v>2007100</v>
      </c>
      <c r="J12201">
        <v>7487028</v>
      </c>
      <c r="K12201">
        <v>0</v>
      </c>
    </row>
    <row r="12202" spans="1:11" x14ac:dyDescent="0.25">
      <c r="A12202">
        <v>1997</v>
      </c>
      <c r="B12202">
        <v>724</v>
      </c>
      <c r="C12202">
        <v>1</v>
      </c>
      <c r="D12202">
        <v>620</v>
      </c>
      <c r="E12202" t="s">
        <v>11</v>
      </c>
      <c r="F12202">
        <v>8212</v>
      </c>
      <c r="G12202">
        <v>8</v>
      </c>
      <c r="H12202">
        <v>2249035</v>
      </c>
      <c r="I12202">
        <v>2249035</v>
      </c>
      <c r="J12202">
        <v>6497154</v>
      </c>
      <c r="K12202">
        <v>0</v>
      </c>
    </row>
    <row r="12203" spans="1:11" x14ac:dyDescent="0.25">
      <c r="A12203">
        <v>1998</v>
      </c>
      <c r="B12203">
        <v>724</v>
      </c>
      <c r="C12203">
        <v>1</v>
      </c>
      <c r="D12203">
        <v>620</v>
      </c>
      <c r="E12203" t="s">
        <v>11</v>
      </c>
      <c r="F12203">
        <v>8212</v>
      </c>
      <c r="G12203">
        <v>8</v>
      </c>
      <c r="H12203">
        <v>2157188</v>
      </c>
      <c r="I12203">
        <v>2157188</v>
      </c>
      <c r="J12203">
        <v>7039209</v>
      </c>
      <c r="K12203">
        <v>0</v>
      </c>
    </row>
    <row r="12204" spans="1:11" x14ac:dyDescent="0.25">
      <c r="A12204">
        <v>1999</v>
      </c>
      <c r="B12204">
        <v>724</v>
      </c>
      <c r="C12204">
        <v>1</v>
      </c>
      <c r="D12204">
        <v>620</v>
      </c>
      <c r="E12204" t="s">
        <v>11</v>
      </c>
      <c r="F12204">
        <v>8212</v>
      </c>
      <c r="G12204">
        <v>8</v>
      </c>
      <c r="H12204">
        <v>2666301</v>
      </c>
      <c r="I12204">
        <v>2666301</v>
      </c>
      <c r="J12204">
        <v>8972121</v>
      </c>
      <c r="K12204">
        <v>0</v>
      </c>
    </row>
    <row r="12205" spans="1:11" x14ac:dyDescent="0.25">
      <c r="A12205">
        <v>2000</v>
      </c>
      <c r="B12205">
        <v>724</v>
      </c>
      <c r="C12205">
        <v>1</v>
      </c>
      <c r="D12205">
        <v>620</v>
      </c>
      <c r="E12205" t="s">
        <v>11</v>
      </c>
      <c r="F12205">
        <v>8212</v>
      </c>
      <c r="G12205">
        <v>8</v>
      </c>
      <c r="H12205">
        <v>3271393</v>
      </c>
      <c r="I12205">
        <v>3271393</v>
      </c>
      <c r="J12205">
        <v>9559324</v>
      </c>
      <c r="K12205">
        <v>2</v>
      </c>
    </row>
    <row r="12206" spans="1:11" x14ac:dyDescent="0.25">
      <c r="A12206">
        <v>2001</v>
      </c>
      <c r="B12206">
        <v>724</v>
      </c>
      <c r="C12206">
        <v>1</v>
      </c>
      <c r="D12206">
        <v>620</v>
      </c>
      <c r="E12206" t="s">
        <v>11</v>
      </c>
      <c r="F12206">
        <v>8212</v>
      </c>
      <c r="G12206">
        <v>8</v>
      </c>
      <c r="H12206">
        <v>4198711</v>
      </c>
      <c r="I12206">
        <v>4198711</v>
      </c>
      <c r="J12206">
        <v>10466546</v>
      </c>
      <c r="K12206">
        <v>2</v>
      </c>
    </row>
    <row r="12207" spans="1:11" x14ac:dyDescent="0.25">
      <c r="A12207">
        <v>2002</v>
      </c>
      <c r="B12207">
        <v>724</v>
      </c>
      <c r="C12207">
        <v>1</v>
      </c>
      <c r="D12207">
        <v>620</v>
      </c>
      <c r="E12207" t="s">
        <v>11</v>
      </c>
      <c r="F12207">
        <v>8212</v>
      </c>
      <c r="G12207">
        <v>8</v>
      </c>
      <c r="H12207">
        <v>4998450</v>
      </c>
      <c r="I12207">
        <v>4998450</v>
      </c>
      <c r="J12207">
        <v>12906710</v>
      </c>
      <c r="K12207">
        <v>2</v>
      </c>
    </row>
    <row r="12208" spans="1:11" x14ac:dyDescent="0.25">
      <c r="A12208">
        <v>2003</v>
      </c>
      <c r="B12208">
        <v>724</v>
      </c>
      <c r="C12208">
        <v>1</v>
      </c>
      <c r="D12208">
        <v>620</v>
      </c>
      <c r="E12208" t="s">
        <v>11</v>
      </c>
      <c r="F12208">
        <v>8212</v>
      </c>
      <c r="G12208">
        <v>8</v>
      </c>
      <c r="H12208">
        <v>6498946</v>
      </c>
      <c r="I12208">
        <v>6498946</v>
      </c>
      <c r="J12208">
        <v>18411427</v>
      </c>
      <c r="K12208">
        <v>2</v>
      </c>
    </row>
    <row r="12209" spans="1:11" x14ac:dyDescent="0.25">
      <c r="A12209">
        <v>2004</v>
      </c>
      <c r="B12209">
        <v>724</v>
      </c>
      <c r="C12209">
        <v>1</v>
      </c>
      <c r="D12209">
        <v>620</v>
      </c>
      <c r="E12209" t="s">
        <v>11</v>
      </c>
      <c r="F12209">
        <v>8212</v>
      </c>
      <c r="G12209">
        <v>8</v>
      </c>
      <c r="H12209">
        <v>9002307</v>
      </c>
      <c r="I12209">
        <v>9002307</v>
      </c>
      <c r="J12209">
        <v>31404841</v>
      </c>
      <c r="K12209">
        <v>2</v>
      </c>
    </row>
    <row r="12210" spans="1:11" x14ac:dyDescent="0.25">
      <c r="A12210">
        <v>2005</v>
      </c>
      <c r="B12210">
        <v>724</v>
      </c>
      <c r="C12210">
        <v>1</v>
      </c>
      <c r="D12210">
        <v>620</v>
      </c>
      <c r="E12210" t="s">
        <v>11</v>
      </c>
      <c r="F12210">
        <v>8212</v>
      </c>
      <c r="G12210">
        <v>8</v>
      </c>
      <c r="H12210">
        <v>11435088</v>
      </c>
      <c r="I12210">
        <v>11435088</v>
      </c>
      <c r="J12210">
        <v>40150136</v>
      </c>
      <c r="K12210">
        <v>2</v>
      </c>
    </row>
    <row r="12211" spans="1:11" x14ac:dyDescent="0.25">
      <c r="A12211">
        <v>2006</v>
      </c>
      <c r="B12211">
        <v>724</v>
      </c>
      <c r="C12211">
        <v>1</v>
      </c>
      <c r="D12211">
        <v>620</v>
      </c>
      <c r="E12211" t="s">
        <v>11</v>
      </c>
      <c r="F12211">
        <v>8212</v>
      </c>
      <c r="G12211">
        <v>8</v>
      </c>
      <c r="H12211">
        <v>33507865</v>
      </c>
      <c r="I12211">
        <v>33507865</v>
      </c>
      <c r="J12211">
        <v>46563179</v>
      </c>
      <c r="K12211">
        <v>6</v>
      </c>
    </row>
    <row r="12212" spans="1:11" x14ac:dyDescent="0.25">
      <c r="A12212">
        <v>2007</v>
      </c>
      <c r="B12212">
        <v>724</v>
      </c>
      <c r="C12212">
        <v>1</v>
      </c>
      <c r="D12212">
        <v>620</v>
      </c>
      <c r="E12212" t="s">
        <v>11</v>
      </c>
      <c r="F12212">
        <v>8212</v>
      </c>
      <c r="G12212">
        <v>8</v>
      </c>
      <c r="H12212">
        <v>12122086</v>
      </c>
      <c r="I12212">
        <v>12122086</v>
      </c>
      <c r="J12212">
        <v>50188738</v>
      </c>
      <c r="K12212">
        <v>4</v>
      </c>
    </row>
    <row r="12213" spans="1:11" x14ac:dyDescent="0.25">
      <c r="A12213">
        <v>2008</v>
      </c>
      <c r="B12213">
        <v>724</v>
      </c>
      <c r="C12213">
        <v>1</v>
      </c>
      <c r="D12213">
        <v>620</v>
      </c>
      <c r="E12213" t="s">
        <v>11</v>
      </c>
      <c r="F12213">
        <v>8212</v>
      </c>
      <c r="G12213">
        <v>8</v>
      </c>
      <c r="H12213">
        <v>11456306</v>
      </c>
      <c r="I12213">
        <v>11456306</v>
      </c>
      <c r="J12213">
        <v>53221560</v>
      </c>
      <c r="K12213">
        <v>2</v>
      </c>
    </row>
    <row r="12214" spans="1:11" x14ac:dyDescent="0.25">
      <c r="A12214">
        <v>1988</v>
      </c>
      <c r="B12214">
        <v>724</v>
      </c>
      <c r="C12214">
        <v>1</v>
      </c>
      <c r="D12214">
        <v>620</v>
      </c>
      <c r="E12214" t="s">
        <v>11</v>
      </c>
      <c r="F12214">
        <v>8219</v>
      </c>
      <c r="G12214">
        <v>8</v>
      </c>
      <c r="H12214">
        <v>3114704</v>
      </c>
      <c r="I12214">
        <v>3114704</v>
      </c>
      <c r="J12214">
        <v>7233405</v>
      </c>
      <c r="K12214">
        <v>0</v>
      </c>
    </row>
    <row r="12215" spans="1:11" x14ac:dyDescent="0.25">
      <c r="A12215">
        <v>1989</v>
      </c>
      <c r="B12215">
        <v>724</v>
      </c>
      <c r="C12215">
        <v>1</v>
      </c>
      <c r="D12215">
        <v>620</v>
      </c>
      <c r="E12215" t="s">
        <v>11</v>
      </c>
      <c r="F12215">
        <v>8219</v>
      </c>
      <c r="G12215">
        <v>8</v>
      </c>
      <c r="H12215">
        <v>5245984</v>
      </c>
      <c r="I12215">
        <v>5245984</v>
      </c>
      <c r="J12215">
        <v>11609813</v>
      </c>
      <c r="K12215">
        <v>0</v>
      </c>
    </row>
    <row r="12216" spans="1:11" x14ac:dyDescent="0.25">
      <c r="A12216">
        <v>1990</v>
      </c>
      <c r="B12216">
        <v>724</v>
      </c>
      <c r="C12216">
        <v>1</v>
      </c>
      <c r="D12216">
        <v>620</v>
      </c>
      <c r="E12216" t="s">
        <v>11</v>
      </c>
      <c r="F12216">
        <v>8219</v>
      </c>
      <c r="G12216">
        <v>8</v>
      </c>
      <c r="H12216">
        <v>6912164</v>
      </c>
      <c r="I12216">
        <v>6912164</v>
      </c>
      <c r="J12216">
        <v>20211568</v>
      </c>
      <c r="K12216">
        <v>0</v>
      </c>
    </row>
    <row r="12217" spans="1:11" x14ac:dyDescent="0.25">
      <c r="A12217">
        <v>1991</v>
      </c>
      <c r="B12217">
        <v>724</v>
      </c>
      <c r="C12217">
        <v>1</v>
      </c>
      <c r="D12217">
        <v>620</v>
      </c>
      <c r="E12217" t="s">
        <v>11</v>
      </c>
      <c r="F12217">
        <v>8219</v>
      </c>
      <c r="G12217">
        <v>8</v>
      </c>
      <c r="H12217">
        <v>7700931</v>
      </c>
      <c r="I12217">
        <v>7700931</v>
      </c>
      <c r="J12217">
        <v>24718928</v>
      </c>
      <c r="K12217">
        <v>0</v>
      </c>
    </row>
    <row r="12218" spans="1:11" x14ac:dyDescent="0.25">
      <c r="A12218">
        <v>1992</v>
      </c>
      <c r="B12218">
        <v>724</v>
      </c>
      <c r="C12218">
        <v>1</v>
      </c>
      <c r="D12218">
        <v>620</v>
      </c>
      <c r="E12218" t="s">
        <v>11</v>
      </c>
      <c r="F12218">
        <v>8219</v>
      </c>
      <c r="G12218">
        <v>8</v>
      </c>
      <c r="H12218">
        <v>7054333</v>
      </c>
      <c r="I12218">
        <v>7054333</v>
      </c>
      <c r="J12218">
        <v>23025088</v>
      </c>
      <c r="K12218">
        <v>0</v>
      </c>
    </row>
    <row r="12219" spans="1:11" x14ac:dyDescent="0.25">
      <c r="A12219">
        <v>1993</v>
      </c>
      <c r="B12219">
        <v>724</v>
      </c>
      <c r="C12219">
        <v>1</v>
      </c>
      <c r="D12219">
        <v>620</v>
      </c>
      <c r="E12219" t="s">
        <v>11</v>
      </c>
      <c r="F12219">
        <v>8219</v>
      </c>
      <c r="G12219">
        <v>8</v>
      </c>
      <c r="H12219">
        <v>3716183</v>
      </c>
      <c r="I12219">
        <v>3716183</v>
      </c>
      <c r="J12219">
        <v>12102572</v>
      </c>
      <c r="K12219">
        <v>0</v>
      </c>
    </row>
    <row r="12220" spans="1:11" x14ac:dyDescent="0.25">
      <c r="A12220">
        <v>1994</v>
      </c>
      <c r="B12220">
        <v>724</v>
      </c>
      <c r="C12220">
        <v>1</v>
      </c>
      <c r="D12220">
        <v>620</v>
      </c>
      <c r="E12220" t="s">
        <v>11</v>
      </c>
      <c r="F12220">
        <v>8219</v>
      </c>
      <c r="G12220">
        <v>8</v>
      </c>
      <c r="H12220">
        <v>3957482</v>
      </c>
      <c r="I12220">
        <v>3957482</v>
      </c>
      <c r="J12220">
        <v>11775252</v>
      </c>
      <c r="K12220">
        <v>0</v>
      </c>
    </row>
    <row r="12221" spans="1:11" x14ac:dyDescent="0.25">
      <c r="A12221">
        <v>1995</v>
      </c>
      <c r="B12221">
        <v>724</v>
      </c>
      <c r="C12221">
        <v>1</v>
      </c>
      <c r="D12221">
        <v>620</v>
      </c>
      <c r="E12221" t="s">
        <v>11</v>
      </c>
      <c r="F12221">
        <v>8219</v>
      </c>
      <c r="G12221">
        <v>8</v>
      </c>
      <c r="H12221">
        <v>4272727</v>
      </c>
      <c r="I12221">
        <v>4272727</v>
      </c>
      <c r="J12221">
        <v>13654016</v>
      </c>
      <c r="K12221">
        <v>0</v>
      </c>
    </row>
    <row r="12222" spans="1:11" x14ac:dyDescent="0.25">
      <c r="A12222">
        <v>1996</v>
      </c>
      <c r="B12222">
        <v>724</v>
      </c>
      <c r="C12222">
        <v>1</v>
      </c>
      <c r="D12222">
        <v>620</v>
      </c>
      <c r="E12222" t="s">
        <v>11</v>
      </c>
      <c r="F12222">
        <v>8219</v>
      </c>
      <c r="G12222">
        <v>8</v>
      </c>
      <c r="H12222">
        <v>3693271</v>
      </c>
      <c r="I12222">
        <v>3693271</v>
      </c>
      <c r="J12222">
        <v>13597720</v>
      </c>
      <c r="K12222">
        <v>0</v>
      </c>
    </row>
    <row r="12223" spans="1:11" x14ac:dyDescent="0.25">
      <c r="A12223">
        <v>1997</v>
      </c>
      <c r="B12223">
        <v>724</v>
      </c>
      <c r="C12223">
        <v>1</v>
      </c>
      <c r="D12223">
        <v>620</v>
      </c>
      <c r="E12223" t="s">
        <v>11</v>
      </c>
      <c r="F12223">
        <v>8219</v>
      </c>
      <c r="G12223">
        <v>8</v>
      </c>
      <c r="H12223">
        <v>5896028</v>
      </c>
      <c r="I12223">
        <v>5896028</v>
      </c>
      <c r="J12223">
        <v>18987254</v>
      </c>
      <c r="K12223">
        <v>0</v>
      </c>
    </row>
    <row r="12224" spans="1:11" x14ac:dyDescent="0.25">
      <c r="A12224">
        <v>1998</v>
      </c>
      <c r="B12224">
        <v>724</v>
      </c>
      <c r="C12224">
        <v>1</v>
      </c>
      <c r="D12224">
        <v>620</v>
      </c>
      <c r="E12224" t="s">
        <v>11</v>
      </c>
      <c r="F12224">
        <v>8219</v>
      </c>
      <c r="G12224">
        <v>8</v>
      </c>
      <c r="H12224">
        <v>9284454</v>
      </c>
      <c r="I12224">
        <v>9284454</v>
      </c>
      <c r="J12224">
        <v>24303016</v>
      </c>
      <c r="K12224">
        <v>0</v>
      </c>
    </row>
    <row r="12225" spans="1:11" x14ac:dyDescent="0.25">
      <c r="A12225">
        <v>1999</v>
      </c>
      <c r="B12225">
        <v>724</v>
      </c>
      <c r="C12225">
        <v>1</v>
      </c>
      <c r="D12225">
        <v>620</v>
      </c>
      <c r="E12225" t="s">
        <v>11</v>
      </c>
      <c r="F12225">
        <v>8219</v>
      </c>
      <c r="G12225">
        <v>8</v>
      </c>
      <c r="H12225">
        <v>12232993</v>
      </c>
      <c r="I12225">
        <v>12232993</v>
      </c>
      <c r="J12225">
        <v>29159708</v>
      </c>
      <c r="K12225">
        <v>0</v>
      </c>
    </row>
    <row r="12226" spans="1:11" x14ac:dyDescent="0.25">
      <c r="A12226">
        <v>2000</v>
      </c>
      <c r="B12226">
        <v>724</v>
      </c>
      <c r="C12226">
        <v>1</v>
      </c>
      <c r="D12226">
        <v>620</v>
      </c>
      <c r="E12226" t="s">
        <v>11</v>
      </c>
      <c r="F12226">
        <v>8219</v>
      </c>
      <c r="G12226">
        <v>1</v>
      </c>
      <c r="I12226">
        <v>13155338</v>
      </c>
      <c r="J12226">
        <v>28856986</v>
      </c>
      <c r="K12226">
        <v>0</v>
      </c>
    </row>
    <row r="12227" spans="1:11" x14ac:dyDescent="0.25">
      <c r="A12227">
        <v>2001</v>
      </c>
      <c r="B12227">
        <v>724</v>
      </c>
      <c r="C12227">
        <v>1</v>
      </c>
      <c r="D12227">
        <v>620</v>
      </c>
      <c r="E12227" t="s">
        <v>11</v>
      </c>
      <c r="F12227">
        <v>8219</v>
      </c>
      <c r="G12227">
        <v>8</v>
      </c>
      <c r="H12227">
        <v>15430742</v>
      </c>
      <c r="I12227">
        <v>15430742</v>
      </c>
      <c r="J12227">
        <v>33392852</v>
      </c>
      <c r="K12227">
        <v>2</v>
      </c>
    </row>
    <row r="12228" spans="1:11" x14ac:dyDescent="0.25">
      <c r="A12228">
        <v>2002</v>
      </c>
      <c r="B12228">
        <v>724</v>
      </c>
      <c r="C12228">
        <v>1</v>
      </c>
      <c r="D12228">
        <v>620</v>
      </c>
      <c r="E12228" t="s">
        <v>11</v>
      </c>
      <c r="F12228">
        <v>8219</v>
      </c>
      <c r="G12228">
        <v>1</v>
      </c>
      <c r="I12228">
        <v>14441814</v>
      </c>
      <c r="J12228">
        <v>36626622</v>
      </c>
      <c r="K12228">
        <v>0</v>
      </c>
    </row>
    <row r="12229" spans="1:11" x14ac:dyDescent="0.25">
      <c r="A12229">
        <v>2003</v>
      </c>
      <c r="B12229">
        <v>724</v>
      </c>
      <c r="C12229">
        <v>1</v>
      </c>
      <c r="D12229">
        <v>620</v>
      </c>
      <c r="E12229" t="s">
        <v>11</v>
      </c>
      <c r="F12229">
        <v>8219</v>
      </c>
      <c r="G12229">
        <v>8</v>
      </c>
      <c r="H12229">
        <v>14818945</v>
      </c>
      <c r="I12229">
        <v>14818945</v>
      </c>
      <c r="J12229">
        <v>42135387</v>
      </c>
      <c r="K12229">
        <v>2</v>
      </c>
    </row>
    <row r="12230" spans="1:11" x14ac:dyDescent="0.25">
      <c r="A12230">
        <v>2004</v>
      </c>
      <c r="B12230">
        <v>724</v>
      </c>
      <c r="C12230">
        <v>1</v>
      </c>
      <c r="D12230">
        <v>620</v>
      </c>
      <c r="E12230" t="s">
        <v>11</v>
      </c>
      <c r="F12230">
        <v>8219</v>
      </c>
      <c r="G12230">
        <v>8</v>
      </c>
      <c r="H12230">
        <v>19605050</v>
      </c>
      <c r="I12230">
        <v>19605050</v>
      </c>
      <c r="J12230">
        <v>64613320</v>
      </c>
      <c r="K12230">
        <v>2</v>
      </c>
    </row>
    <row r="12231" spans="1:11" x14ac:dyDescent="0.25">
      <c r="A12231">
        <v>2005</v>
      </c>
      <c r="B12231">
        <v>724</v>
      </c>
      <c r="C12231">
        <v>1</v>
      </c>
      <c r="D12231">
        <v>620</v>
      </c>
      <c r="E12231" t="s">
        <v>11</v>
      </c>
      <c r="F12231">
        <v>8219</v>
      </c>
      <c r="G12231">
        <v>1</v>
      </c>
      <c r="I12231">
        <v>20433641</v>
      </c>
      <c r="J12231">
        <v>70009132</v>
      </c>
      <c r="K12231">
        <v>4</v>
      </c>
    </row>
    <row r="12232" spans="1:11" x14ac:dyDescent="0.25">
      <c r="A12232">
        <v>2006</v>
      </c>
      <c r="B12232">
        <v>724</v>
      </c>
      <c r="C12232">
        <v>1</v>
      </c>
      <c r="D12232">
        <v>620</v>
      </c>
      <c r="E12232" t="s">
        <v>11</v>
      </c>
      <c r="F12232">
        <v>8219</v>
      </c>
      <c r="G12232">
        <v>8</v>
      </c>
      <c r="H12232">
        <v>23392264</v>
      </c>
      <c r="I12232">
        <v>23392264</v>
      </c>
      <c r="J12232">
        <v>82515398</v>
      </c>
      <c r="K12232">
        <v>2</v>
      </c>
    </row>
    <row r="12233" spans="1:11" x14ac:dyDescent="0.25">
      <c r="A12233">
        <v>2007</v>
      </c>
      <c r="B12233">
        <v>724</v>
      </c>
      <c r="C12233">
        <v>1</v>
      </c>
      <c r="D12233">
        <v>620</v>
      </c>
      <c r="E12233" t="s">
        <v>11</v>
      </c>
      <c r="F12233">
        <v>8219</v>
      </c>
      <c r="G12233">
        <v>8</v>
      </c>
      <c r="H12233">
        <v>27892936</v>
      </c>
      <c r="I12233">
        <v>27892936</v>
      </c>
      <c r="J12233">
        <v>108251370</v>
      </c>
      <c r="K12233">
        <v>2</v>
      </c>
    </row>
    <row r="12234" spans="1:11" x14ac:dyDescent="0.25">
      <c r="A12234">
        <v>2008</v>
      </c>
      <c r="B12234">
        <v>724</v>
      </c>
      <c r="C12234">
        <v>1</v>
      </c>
      <c r="D12234">
        <v>620</v>
      </c>
      <c r="E12234" t="s">
        <v>11</v>
      </c>
      <c r="F12234">
        <v>8219</v>
      </c>
      <c r="G12234">
        <v>8</v>
      </c>
      <c r="H12234">
        <v>31692284</v>
      </c>
      <c r="I12234">
        <v>31692284</v>
      </c>
      <c r="J12234">
        <v>120042700</v>
      </c>
      <c r="K12234">
        <v>2</v>
      </c>
    </row>
    <row r="12235" spans="1:11" x14ac:dyDescent="0.25">
      <c r="A12235">
        <v>1988</v>
      </c>
      <c r="B12235">
        <v>724</v>
      </c>
      <c r="C12235">
        <v>1</v>
      </c>
      <c r="D12235">
        <v>620</v>
      </c>
      <c r="E12235" t="s">
        <v>11</v>
      </c>
      <c r="F12235">
        <v>8310</v>
      </c>
      <c r="G12235">
        <v>8</v>
      </c>
      <c r="H12235">
        <v>30026</v>
      </c>
      <c r="I12235">
        <v>30026</v>
      </c>
      <c r="J12235">
        <v>360109</v>
      </c>
      <c r="K12235">
        <v>0</v>
      </c>
    </row>
    <row r="12236" spans="1:11" x14ac:dyDescent="0.25">
      <c r="A12236">
        <v>1989</v>
      </c>
      <c r="B12236">
        <v>724</v>
      </c>
      <c r="C12236">
        <v>1</v>
      </c>
      <c r="D12236">
        <v>620</v>
      </c>
      <c r="E12236" t="s">
        <v>11</v>
      </c>
      <c r="F12236">
        <v>8310</v>
      </c>
      <c r="G12236">
        <v>8</v>
      </c>
      <c r="H12236">
        <v>39471</v>
      </c>
      <c r="I12236">
        <v>39471</v>
      </c>
      <c r="J12236">
        <v>696355</v>
      </c>
      <c r="K12236">
        <v>0</v>
      </c>
    </row>
    <row r="12237" spans="1:11" x14ac:dyDescent="0.25">
      <c r="A12237">
        <v>1990</v>
      </c>
      <c r="B12237">
        <v>724</v>
      </c>
      <c r="C12237">
        <v>1</v>
      </c>
      <c r="D12237">
        <v>620</v>
      </c>
      <c r="E12237" t="s">
        <v>11</v>
      </c>
      <c r="F12237">
        <v>8310</v>
      </c>
      <c r="G12237">
        <v>8</v>
      </c>
      <c r="H12237">
        <v>60824</v>
      </c>
      <c r="I12237">
        <v>60824</v>
      </c>
      <c r="J12237">
        <v>1520779</v>
      </c>
      <c r="K12237">
        <v>0</v>
      </c>
    </row>
    <row r="12238" spans="1:11" x14ac:dyDescent="0.25">
      <c r="A12238">
        <v>1991</v>
      </c>
      <c r="B12238">
        <v>724</v>
      </c>
      <c r="C12238">
        <v>1</v>
      </c>
      <c r="D12238">
        <v>620</v>
      </c>
      <c r="E12238" t="s">
        <v>11</v>
      </c>
      <c r="F12238">
        <v>8310</v>
      </c>
      <c r="G12238">
        <v>8</v>
      </c>
      <c r="H12238">
        <v>118384</v>
      </c>
      <c r="I12238">
        <v>118384</v>
      </c>
      <c r="J12238">
        <v>2066067</v>
      </c>
      <c r="K12238">
        <v>0</v>
      </c>
    </row>
    <row r="12239" spans="1:11" x14ac:dyDescent="0.25">
      <c r="A12239">
        <v>1992</v>
      </c>
      <c r="B12239">
        <v>724</v>
      </c>
      <c r="C12239">
        <v>1</v>
      </c>
      <c r="D12239">
        <v>620</v>
      </c>
      <c r="E12239" t="s">
        <v>11</v>
      </c>
      <c r="F12239">
        <v>8310</v>
      </c>
      <c r="G12239">
        <v>8</v>
      </c>
      <c r="H12239">
        <v>157902</v>
      </c>
      <c r="I12239">
        <v>157902</v>
      </c>
      <c r="J12239">
        <v>2365616</v>
      </c>
      <c r="K12239">
        <v>0</v>
      </c>
    </row>
    <row r="12240" spans="1:11" x14ac:dyDescent="0.25">
      <c r="A12240">
        <v>1993</v>
      </c>
      <c r="B12240">
        <v>724</v>
      </c>
      <c r="C12240">
        <v>1</v>
      </c>
      <c r="D12240">
        <v>620</v>
      </c>
      <c r="E12240" t="s">
        <v>11</v>
      </c>
      <c r="F12240">
        <v>8310</v>
      </c>
      <c r="G12240">
        <v>8</v>
      </c>
      <c r="H12240">
        <v>165308</v>
      </c>
      <c r="I12240">
        <v>165308</v>
      </c>
      <c r="J12240">
        <v>1334265</v>
      </c>
      <c r="K12240">
        <v>0</v>
      </c>
    </row>
    <row r="12241" spans="1:11" x14ac:dyDescent="0.25">
      <c r="A12241">
        <v>1994</v>
      </c>
      <c r="B12241">
        <v>724</v>
      </c>
      <c r="C12241">
        <v>1</v>
      </c>
      <c r="D12241">
        <v>620</v>
      </c>
      <c r="E12241" t="s">
        <v>11</v>
      </c>
      <c r="F12241">
        <v>8310</v>
      </c>
      <c r="G12241">
        <v>8</v>
      </c>
      <c r="H12241">
        <v>242617</v>
      </c>
      <c r="I12241">
        <v>242617</v>
      </c>
      <c r="J12241">
        <v>1553391</v>
      </c>
      <c r="K12241">
        <v>0</v>
      </c>
    </row>
    <row r="12242" spans="1:11" x14ac:dyDescent="0.25">
      <c r="A12242">
        <v>1995</v>
      </c>
      <c r="B12242">
        <v>724</v>
      </c>
      <c r="C12242">
        <v>1</v>
      </c>
      <c r="D12242">
        <v>620</v>
      </c>
      <c r="E12242" t="s">
        <v>11</v>
      </c>
      <c r="F12242">
        <v>8310</v>
      </c>
      <c r="G12242">
        <v>8</v>
      </c>
      <c r="H12242">
        <v>167862</v>
      </c>
      <c r="I12242">
        <v>167862</v>
      </c>
      <c r="J12242">
        <v>1719146</v>
      </c>
      <c r="K12242">
        <v>0</v>
      </c>
    </row>
    <row r="12243" spans="1:11" x14ac:dyDescent="0.25">
      <c r="A12243">
        <v>1996</v>
      </c>
      <c r="B12243">
        <v>724</v>
      </c>
      <c r="C12243">
        <v>1</v>
      </c>
      <c r="D12243">
        <v>620</v>
      </c>
      <c r="E12243" t="s">
        <v>11</v>
      </c>
      <c r="F12243">
        <v>8310</v>
      </c>
      <c r="G12243">
        <v>8</v>
      </c>
      <c r="H12243">
        <v>614844</v>
      </c>
      <c r="I12243">
        <v>614844</v>
      </c>
      <c r="J12243">
        <v>3002180</v>
      </c>
      <c r="K12243">
        <v>0</v>
      </c>
    </row>
    <row r="12244" spans="1:11" x14ac:dyDescent="0.25">
      <c r="A12244">
        <v>1997</v>
      </c>
      <c r="B12244">
        <v>724</v>
      </c>
      <c r="C12244">
        <v>1</v>
      </c>
      <c r="D12244">
        <v>620</v>
      </c>
      <c r="E12244" t="s">
        <v>11</v>
      </c>
      <c r="F12244">
        <v>8310</v>
      </c>
      <c r="G12244">
        <v>8</v>
      </c>
      <c r="H12244">
        <v>196373</v>
      </c>
      <c r="I12244">
        <v>196373</v>
      </c>
      <c r="J12244">
        <v>1728924</v>
      </c>
      <c r="K12244">
        <v>0</v>
      </c>
    </row>
    <row r="12245" spans="1:11" x14ac:dyDescent="0.25">
      <c r="A12245">
        <v>1998</v>
      </c>
      <c r="B12245">
        <v>724</v>
      </c>
      <c r="C12245">
        <v>1</v>
      </c>
      <c r="D12245">
        <v>620</v>
      </c>
      <c r="E12245" t="s">
        <v>11</v>
      </c>
      <c r="F12245">
        <v>8310</v>
      </c>
      <c r="G12245">
        <v>8</v>
      </c>
      <c r="H12245">
        <v>144784</v>
      </c>
      <c r="I12245">
        <v>144784</v>
      </c>
      <c r="J12245">
        <v>1681405</v>
      </c>
      <c r="K12245">
        <v>0</v>
      </c>
    </row>
    <row r="12246" spans="1:11" x14ac:dyDescent="0.25">
      <c r="A12246">
        <v>1999</v>
      </c>
      <c r="B12246">
        <v>724</v>
      </c>
      <c r="C12246">
        <v>1</v>
      </c>
      <c r="D12246">
        <v>620</v>
      </c>
      <c r="E12246" t="s">
        <v>11</v>
      </c>
      <c r="F12246">
        <v>8310</v>
      </c>
      <c r="G12246">
        <v>8</v>
      </c>
      <c r="H12246">
        <v>237168</v>
      </c>
      <c r="I12246">
        <v>237168</v>
      </c>
      <c r="J12246">
        <v>2178451</v>
      </c>
      <c r="K12246">
        <v>0</v>
      </c>
    </row>
    <row r="12247" spans="1:11" x14ac:dyDescent="0.25">
      <c r="A12247">
        <v>2000</v>
      </c>
      <c r="B12247">
        <v>724</v>
      </c>
      <c r="C12247">
        <v>1</v>
      </c>
      <c r="D12247">
        <v>620</v>
      </c>
      <c r="E12247" t="s">
        <v>11</v>
      </c>
      <c r="F12247">
        <v>8310</v>
      </c>
      <c r="G12247">
        <v>1</v>
      </c>
      <c r="I12247">
        <v>448055</v>
      </c>
      <c r="J12247">
        <v>3040904</v>
      </c>
      <c r="K12247">
        <v>0</v>
      </c>
    </row>
    <row r="12248" spans="1:11" x14ac:dyDescent="0.25">
      <c r="A12248">
        <v>2001</v>
      </c>
      <c r="B12248">
        <v>724</v>
      </c>
      <c r="C12248">
        <v>1</v>
      </c>
      <c r="D12248">
        <v>620</v>
      </c>
      <c r="E12248" t="s">
        <v>11</v>
      </c>
      <c r="F12248">
        <v>8310</v>
      </c>
      <c r="G12248">
        <v>1</v>
      </c>
      <c r="I12248">
        <v>391531</v>
      </c>
      <c r="J12248">
        <v>2317684</v>
      </c>
      <c r="K12248">
        <v>0</v>
      </c>
    </row>
    <row r="12249" spans="1:11" x14ac:dyDescent="0.25">
      <c r="A12249">
        <v>2002</v>
      </c>
      <c r="B12249">
        <v>724</v>
      </c>
      <c r="C12249">
        <v>1</v>
      </c>
      <c r="D12249">
        <v>620</v>
      </c>
      <c r="E12249" t="s">
        <v>11</v>
      </c>
      <c r="F12249">
        <v>8310</v>
      </c>
      <c r="G12249">
        <v>1</v>
      </c>
      <c r="I12249">
        <v>451700</v>
      </c>
      <c r="J12249">
        <v>5595011</v>
      </c>
      <c r="K12249">
        <v>0</v>
      </c>
    </row>
    <row r="12250" spans="1:11" x14ac:dyDescent="0.25">
      <c r="A12250">
        <v>2003</v>
      </c>
      <c r="B12250">
        <v>724</v>
      </c>
      <c r="C12250">
        <v>1</v>
      </c>
      <c r="D12250">
        <v>620</v>
      </c>
      <c r="E12250" t="s">
        <v>11</v>
      </c>
      <c r="F12250">
        <v>8310</v>
      </c>
      <c r="G12250">
        <v>1</v>
      </c>
      <c r="I12250">
        <v>316675</v>
      </c>
      <c r="J12250">
        <v>2872631</v>
      </c>
      <c r="K12250">
        <v>4</v>
      </c>
    </row>
    <row r="12251" spans="1:11" x14ac:dyDescent="0.25">
      <c r="A12251">
        <v>2004</v>
      </c>
      <c r="B12251">
        <v>724</v>
      </c>
      <c r="C12251">
        <v>1</v>
      </c>
      <c r="D12251">
        <v>620</v>
      </c>
      <c r="E12251" t="s">
        <v>11</v>
      </c>
      <c r="F12251">
        <v>8310</v>
      </c>
      <c r="G12251">
        <v>1</v>
      </c>
      <c r="I12251">
        <v>359215</v>
      </c>
      <c r="J12251">
        <v>2880814</v>
      </c>
      <c r="K12251">
        <v>0</v>
      </c>
    </row>
    <row r="12252" spans="1:11" x14ac:dyDescent="0.25">
      <c r="A12252">
        <v>2005</v>
      </c>
      <c r="B12252">
        <v>724</v>
      </c>
      <c r="C12252">
        <v>1</v>
      </c>
      <c r="D12252">
        <v>620</v>
      </c>
      <c r="E12252" t="s">
        <v>11</v>
      </c>
      <c r="F12252">
        <v>8310</v>
      </c>
      <c r="G12252">
        <v>1</v>
      </c>
      <c r="I12252">
        <v>412445</v>
      </c>
      <c r="J12252">
        <v>4041284</v>
      </c>
      <c r="K12252">
        <v>4</v>
      </c>
    </row>
    <row r="12253" spans="1:11" x14ac:dyDescent="0.25">
      <c r="A12253">
        <v>2006</v>
      </c>
      <c r="B12253">
        <v>724</v>
      </c>
      <c r="C12253">
        <v>1</v>
      </c>
      <c r="D12253">
        <v>620</v>
      </c>
      <c r="E12253" t="s">
        <v>11</v>
      </c>
      <c r="F12253">
        <v>8310</v>
      </c>
      <c r="G12253">
        <v>8</v>
      </c>
      <c r="H12253">
        <v>348644</v>
      </c>
      <c r="I12253">
        <v>348644</v>
      </c>
      <c r="J12253">
        <v>5598251</v>
      </c>
      <c r="K12253">
        <v>6</v>
      </c>
    </row>
    <row r="12254" spans="1:11" x14ac:dyDescent="0.25">
      <c r="A12254">
        <v>2007</v>
      </c>
      <c r="B12254">
        <v>724</v>
      </c>
      <c r="C12254">
        <v>1</v>
      </c>
      <c r="D12254">
        <v>620</v>
      </c>
      <c r="E12254" t="s">
        <v>11</v>
      </c>
      <c r="F12254">
        <v>8310</v>
      </c>
      <c r="G12254">
        <v>1</v>
      </c>
      <c r="I12254">
        <v>381849</v>
      </c>
      <c r="J12254">
        <v>7264453</v>
      </c>
      <c r="K12254">
        <v>4</v>
      </c>
    </row>
    <row r="12255" spans="1:11" x14ac:dyDescent="0.25">
      <c r="A12255">
        <v>2008</v>
      </c>
      <c r="B12255">
        <v>724</v>
      </c>
      <c r="C12255">
        <v>1</v>
      </c>
      <c r="D12255">
        <v>620</v>
      </c>
      <c r="E12255" t="s">
        <v>11</v>
      </c>
      <c r="F12255">
        <v>8310</v>
      </c>
      <c r="G12255">
        <v>1</v>
      </c>
      <c r="I12255">
        <v>303402</v>
      </c>
      <c r="J12255">
        <v>6406991</v>
      </c>
      <c r="K12255">
        <v>0</v>
      </c>
    </row>
    <row r="12256" spans="1:11" x14ac:dyDescent="0.25">
      <c r="A12256">
        <v>1988</v>
      </c>
      <c r="B12256">
        <v>724</v>
      </c>
      <c r="C12256">
        <v>1</v>
      </c>
      <c r="D12256">
        <v>620</v>
      </c>
      <c r="E12256" t="s">
        <v>11</v>
      </c>
      <c r="F12256">
        <v>8421</v>
      </c>
      <c r="G12256">
        <v>8</v>
      </c>
      <c r="H12256">
        <v>17812</v>
      </c>
      <c r="I12256">
        <v>17812</v>
      </c>
      <c r="J12256">
        <v>600164</v>
      </c>
      <c r="K12256">
        <v>0</v>
      </c>
    </row>
    <row r="12257" spans="1:11" x14ac:dyDescent="0.25">
      <c r="A12257">
        <v>1989</v>
      </c>
      <c r="B12257">
        <v>724</v>
      </c>
      <c r="C12257">
        <v>1</v>
      </c>
      <c r="D12257">
        <v>620</v>
      </c>
      <c r="E12257" t="s">
        <v>11</v>
      </c>
      <c r="F12257">
        <v>8421</v>
      </c>
      <c r="G12257">
        <v>8</v>
      </c>
      <c r="H12257">
        <v>32470</v>
      </c>
      <c r="I12257">
        <v>32470</v>
      </c>
      <c r="J12257">
        <v>1127241</v>
      </c>
      <c r="K12257">
        <v>0</v>
      </c>
    </row>
    <row r="12258" spans="1:11" x14ac:dyDescent="0.25">
      <c r="A12258">
        <v>1990</v>
      </c>
      <c r="B12258">
        <v>724</v>
      </c>
      <c r="C12258">
        <v>1</v>
      </c>
      <c r="D12258">
        <v>620</v>
      </c>
      <c r="E12258" t="s">
        <v>11</v>
      </c>
      <c r="F12258">
        <v>8421</v>
      </c>
      <c r="G12258">
        <v>8</v>
      </c>
      <c r="H12258">
        <v>52079</v>
      </c>
      <c r="I12258">
        <v>52079</v>
      </c>
      <c r="J12258">
        <v>2206279</v>
      </c>
      <c r="K12258">
        <v>0</v>
      </c>
    </row>
    <row r="12259" spans="1:11" x14ac:dyDescent="0.25">
      <c r="A12259">
        <v>1991</v>
      </c>
      <c r="B12259">
        <v>724</v>
      </c>
      <c r="C12259">
        <v>1</v>
      </c>
      <c r="D12259">
        <v>620</v>
      </c>
      <c r="E12259" t="s">
        <v>11</v>
      </c>
      <c r="F12259">
        <v>8421</v>
      </c>
      <c r="G12259">
        <v>8</v>
      </c>
      <c r="H12259">
        <v>133910</v>
      </c>
      <c r="I12259">
        <v>133910</v>
      </c>
      <c r="J12259">
        <v>4401740</v>
      </c>
      <c r="K12259">
        <v>0</v>
      </c>
    </row>
    <row r="12260" spans="1:11" x14ac:dyDescent="0.25">
      <c r="A12260">
        <v>1992</v>
      </c>
      <c r="B12260">
        <v>724</v>
      </c>
      <c r="C12260">
        <v>1</v>
      </c>
      <c r="D12260">
        <v>620</v>
      </c>
      <c r="E12260" t="s">
        <v>11</v>
      </c>
      <c r="F12260">
        <v>8421</v>
      </c>
      <c r="G12260">
        <v>8</v>
      </c>
      <c r="H12260">
        <v>169768</v>
      </c>
      <c r="I12260">
        <v>169768</v>
      </c>
      <c r="J12260">
        <v>5994524</v>
      </c>
      <c r="K12260">
        <v>0</v>
      </c>
    </row>
    <row r="12261" spans="1:11" x14ac:dyDescent="0.25">
      <c r="A12261">
        <v>1993</v>
      </c>
      <c r="B12261">
        <v>724</v>
      </c>
      <c r="C12261">
        <v>1</v>
      </c>
      <c r="D12261">
        <v>620</v>
      </c>
      <c r="E12261" t="s">
        <v>11</v>
      </c>
      <c r="F12261">
        <v>8421</v>
      </c>
      <c r="G12261">
        <v>8</v>
      </c>
      <c r="H12261">
        <v>61405</v>
      </c>
      <c r="I12261">
        <v>61405</v>
      </c>
      <c r="J12261">
        <v>2820475</v>
      </c>
      <c r="K12261">
        <v>0</v>
      </c>
    </row>
    <row r="12262" spans="1:11" x14ac:dyDescent="0.25">
      <c r="A12262">
        <v>1994</v>
      </c>
      <c r="B12262">
        <v>724</v>
      </c>
      <c r="C12262">
        <v>1</v>
      </c>
      <c r="D12262">
        <v>620</v>
      </c>
      <c r="E12262" t="s">
        <v>11</v>
      </c>
      <c r="F12262">
        <v>8421</v>
      </c>
      <c r="G12262">
        <v>8</v>
      </c>
      <c r="H12262">
        <v>73886</v>
      </c>
      <c r="I12262">
        <v>73886</v>
      </c>
      <c r="J12262">
        <v>3629292</v>
      </c>
      <c r="K12262">
        <v>0</v>
      </c>
    </row>
    <row r="12263" spans="1:11" x14ac:dyDescent="0.25">
      <c r="A12263">
        <v>1995</v>
      </c>
      <c r="B12263">
        <v>724</v>
      </c>
      <c r="C12263">
        <v>1</v>
      </c>
      <c r="D12263">
        <v>620</v>
      </c>
      <c r="E12263" t="s">
        <v>11</v>
      </c>
      <c r="F12263">
        <v>8421</v>
      </c>
      <c r="G12263">
        <v>8</v>
      </c>
      <c r="H12263">
        <v>80287</v>
      </c>
      <c r="I12263">
        <v>80287</v>
      </c>
      <c r="J12263">
        <v>2962003</v>
      </c>
      <c r="K12263">
        <v>0</v>
      </c>
    </row>
    <row r="12264" spans="1:11" x14ac:dyDescent="0.25">
      <c r="A12264">
        <v>1996</v>
      </c>
      <c r="B12264">
        <v>724</v>
      </c>
      <c r="C12264">
        <v>1</v>
      </c>
      <c r="D12264">
        <v>620</v>
      </c>
      <c r="E12264" t="s">
        <v>11</v>
      </c>
      <c r="F12264">
        <v>8421</v>
      </c>
      <c r="G12264">
        <v>8</v>
      </c>
      <c r="H12264">
        <v>127788</v>
      </c>
      <c r="I12264">
        <v>127788</v>
      </c>
      <c r="J12264">
        <v>4528940</v>
      </c>
      <c r="K12264">
        <v>0</v>
      </c>
    </row>
    <row r="12265" spans="1:11" x14ac:dyDescent="0.25">
      <c r="A12265">
        <v>1997</v>
      </c>
      <c r="B12265">
        <v>724</v>
      </c>
      <c r="C12265">
        <v>1</v>
      </c>
      <c r="D12265">
        <v>620</v>
      </c>
      <c r="E12265" t="s">
        <v>11</v>
      </c>
      <c r="F12265">
        <v>8421</v>
      </c>
      <c r="G12265">
        <v>8</v>
      </c>
      <c r="H12265">
        <v>103588</v>
      </c>
      <c r="I12265">
        <v>103588</v>
      </c>
      <c r="J12265">
        <v>3398457</v>
      </c>
      <c r="K12265">
        <v>0</v>
      </c>
    </row>
    <row r="12266" spans="1:11" x14ac:dyDescent="0.25">
      <c r="A12266">
        <v>1998</v>
      </c>
      <c r="B12266">
        <v>724</v>
      </c>
      <c r="C12266">
        <v>1</v>
      </c>
      <c r="D12266">
        <v>620</v>
      </c>
      <c r="E12266" t="s">
        <v>11</v>
      </c>
      <c r="F12266">
        <v>8421</v>
      </c>
      <c r="G12266">
        <v>8</v>
      </c>
      <c r="H12266">
        <v>116366</v>
      </c>
      <c r="I12266">
        <v>116366</v>
      </c>
      <c r="J12266">
        <v>3349893</v>
      </c>
      <c r="K12266">
        <v>0</v>
      </c>
    </row>
    <row r="12267" spans="1:11" x14ac:dyDescent="0.25">
      <c r="A12267">
        <v>1999</v>
      </c>
      <c r="B12267">
        <v>724</v>
      </c>
      <c r="C12267">
        <v>1</v>
      </c>
      <c r="D12267">
        <v>620</v>
      </c>
      <c r="E12267" t="s">
        <v>11</v>
      </c>
      <c r="F12267">
        <v>8421</v>
      </c>
      <c r="G12267">
        <v>8</v>
      </c>
      <c r="H12267">
        <v>235404</v>
      </c>
      <c r="I12267">
        <v>235404</v>
      </c>
      <c r="J12267">
        <v>6487667</v>
      </c>
      <c r="K12267">
        <v>0</v>
      </c>
    </row>
    <row r="12268" spans="1:11" x14ac:dyDescent="0.25">
      <c r="A12268">
        <v>2000</v>
      </c>
      <c r="B12268">
        <v>724</v>
      </c>
      <c r="C12268">
        <v>1</v>
      </c>
      <c r="D12268">
        <v>620</v>
      </c>
      <c r="E12268" t="s">
        <v>11</v>
      </c>
      <c r="F12268">
        <v>8421</v>
      </c>
      <c r="G12268">
        <v>5</v>
      </c>
      <c r="H12268">
        <v>241607</v>
      </c>
      <c r="I12268">
        <v>237760</v>
      </c>
      <c r="J12268">
        <v>6003688</v>
      </c>
      <c r="K12268">
        <v>2</v>
      </c>
    </row>
    <row r="12269" spans="1:11" x14ac:dyDescent="0.25">
      <c r="A12269">
        <v>2001</v>
      </c>
      <c r="B12269">
        <v>724</v>
      </c>
      <c r="C12269">
        <v>1</v>
      </c>
      <c r="D12269">
        <v>620</v>
      </c>
      <c r="E12269" t="s">
        <v>11</v>
      </c>
      <c r="F12269">
        <v>8421</v>
      </c>
      <c r="G12269">
        <v>5</v>
      </c>
      <c r="H12269">
        <v>334570</v>
      </c>
      <c r="I12269">
        <v>294980</v>
      </c>
      <c r="J12269">
        <v>7147596</v>
      </c>
      <c r="K12269">
        <v>2</v>
      </c>
    </row>
    <row r="12270" spans="1:11" x14ac:dyDescent="0.25">
      <c r="A12270">
        <v>2002</v>
      </c>
      <c r="B12270">
        <v>724</v>
      </c>
      <c r="C12270">
        <v>1</v>
      </c>
      <c r="D12270">
        <v>620</v>
      </c>
      <c r="E12270" t="s">
        <v>11</v>
      </c>
      <c r="F12270">
        <v>8421</v>
      </c>
      <c r="G12270">
        <v>5</v>
      </c>
      <c r="H12270">
        <v>327017</v>
      </c>
      <c r="I12270">
        <v>195498</v>
      </c>
      <c r="J12270">
        <v>5583261</v>
      </c>
      <c r="K12270">
        <v>2</v>
      </c>
    </row>
    <row r="12271" spans="1:11" x14ac:dyDescent="0.25">
      <c r="A12271">
        <v>2003</v>
      </c>
      <c r="B12271">
        <v>724</v>
      </c>
      <c r="C12271">
        <v>1</v>
      </c>
      <c r="D12271">
        <v>620</v>
      </c>
      <c r="E12271" t="s">
        <v>11</v>
      </c>
      <c r="F12271">
        <v>8421</v>
      </c>
      <c r="G12271">
        <v>5</v>
      </c>
      <c r="H12271">
        <v>340554</v>
      </c>
      <c r="I12271">
        <v>199294</v>
      </c>
      <c r="J12271">
        <v>6557200</v>
      </c>
      <c r="K12271">
        <v>2</v>
      </c>
    </row>
    <row r="12272" spans="1:11" x14ac:dyDescent="0.25">
      <c r="A12272">
        <v>2004</v>
      </c>
      <c r="B12272">
        <v>724</v>
      </c>
      <c r="C12272">
        <v>1</v>
      </c>
      <c r="D12272">
        <v>620</v>
      </c>
      <c r="E12272" t="s">
        <v>11</v>
      </c>
      <c r="F12272">
        <v>8421</v>
      </c>
      <c r="G12272">
        <v>5</v>
      </c>
      <c r="H12272">
        <v>458302</v>
      </c>
      <c r="I12272">
        <v>779995</v>
      </c>
      <c r="J12272">
        <v>8312214</v>
      </c>
      <c r="K12272">
        <v>2</v>
      </c>
    </row>
    <row r="12273" spans="1:11" x14ac:dyDescent="0.25">
      <c r="A12273">
        <v>2005</v>
      </c>
      <c r="B12273">
        <v>724</v>
      </c>
      <c r="C12273">
        <v>1</v>
      </c>
      <c r="D12273">
        <v>620</v>
      </c>
      <c r="E12273" t="s">
        <v>11</v>
      </c>
      <c r="F12273">
        <v>8421</v>
      </c>
      <c r="G12273">
        <v>5</v>
      </c>
      <c r="H12273">
        <v>373487</v>
      </c>
      <c r="I12273">
        <v>211967</v>
      </c>
      <c r="J12273">
        <v>9165266</v>
      </c>
      <c r="K12273">
        <v>6</v>
      </c>
    </row>
    <row r="12274" spans="1:11" x14ac:dyDescent="0.25">
      <c r="A12274">
        <v>2006</v>
      </c>
      <c r="B12274">
        <v>724</v>
      </c>
      <c r="C12274">
        <v>1</v>
      </c>
      <c r="D12274">
        <v>620</v>
      </c>
      <c r="E12274" t="s">
        <v>11</v>
      </c>
      <c r="F12274">
        <v>8421</v>
      </c>
      <c r="G12274">
        <v>5</v>
      </c>
      <c r="H12274">
        <v>205444</v>
      </c>
      <c r="I12274">
        <v>34764</v>
      </c>
      <c r="J12274">
        <v>6077397</v>
      </c>
      <c r="K12274">
        <v>6</v>
      </c>
    </row>
    <row r="12275" spans="1:11" x14ac:dyDescent="0.25">
      <c r="A12275">
        <v>2007</v>
      </c>
      <c r="B12275">
        <v>724</v>
      </c>
      <c r="C12275">
        <v>1</v>
      </c>
      <c r="D12275">
        <v>620</v>
      </c>
      <c r="E12275" t="s">
        <v>11</v>
      </c>
      <c r="F12275">
        <v>8421</v>
      </c>
      <c r="G12275">
        <v>5</v>
      </c>
      <c r="H12275">
        <v>252981</v>
      </c>
      <c r="I12275">
        <v>51306</v>
      </c>
      <c r="J12275">
        <v>8443889</v>
      </c>
      <c r="K12275">
        <v>4</v>
      </c>
    </row>
    <row r="12276" spans="1:11" x14ac:dyDescent="0.25">
      <c r="A12276">
        <v>2008</v>
      </c>
      <c r="B12276">
        <v>724</v>
      </c>
      <c r="C12276">
        <v>1</v>
      </c>
      <c r="D12276">
        <v>620</v>
      </c>
      <c r="E12276" t="s">
        <v>11</v>
      </c>
      <c r="F12276">
        <v>8421</v>
      </c>
      <c r="G12276">
        <v>5</v>
      </c>
      <c r="H12276">
        <v>164972</v>
      </c>
      <c r="I12276">
        <v>142550</v>
      </c>
      <c r="J12276">
        <v>6820855</v>
      </c>
      <c r="K12276">
        <v>0</v>
      </c>
    </row>
    <row r="12277" spans="1:11" x14ac:dyDescent="0.25">
      <c r="A12277">
        <v>1988</v>
      </c>
      <c r="B12277">
        <v>724</v>
      </c>
      <c r="C12277">
        <v>1</v>
      </c>
      <c r="D12277">
        <v>620</v>
      </c>
      <c r="E12277" t="s">
        <v>11</v>
      </c>
      <c r="F12277">
        <v>8422</v>
      </c>
      <c r="G12277">
        <v>8</v>
      </c>
      <c r="H12277">
        <v>83859</v>
      </c>
      <c r="I12277">
        <v>83859</v>
      </c>
      <c r="J12277">
        <v>5232389</v>
      </c>
      <c r="K12277">
        <v>0</v>
      </c>
    </row>
    <row r="12278" spans="1:11" x14ac:dyDescent="0.25">
      <c r="A12278">
        <v>1989</v>
      </c>
      <c r="B12278">
        <v>724</v>
      </c>
      <c r="C12278">
        <v>1</v>
      </c>
      <c r="D12278">
        <v>620</v>
      </c>
      <c r="E12278" t="s">
        <v>11</v>
      </c>
      <c r="F12278">
        <v>8422</v>
      </c>
      <c r="G12278">
        <v>8</v>
      </c>
      <c r="H12278">
        <v>140831</v>
      </c>
      <c r="I12278">
        <v>140831</v>
      </c>
      <c r="J12278">
        <v>7769108</v>
      </c>
      <c r="K12278">
        <v>0</v>
      </c>
    </row>
    <row r="12279" spans="1:11" x14ac:dyDescent="0.25">
      <c r="A12279">
        <v>1990</v>
      </c>
      <c r="B12279">
        <v>724</v>
      </c>
      <c r="C12279">
        <v>1</v>
      </c>
      <c r="D12279">
        <v>620</v>
      </c>
      <c r="E12279" t="s">
        <v>11</v>
      </c>
      <c r="F12279">
        <v>8422</v>
      </c>
      <c r="G12279">
        <v>8</v>
      </c>
      <c r="H12279">
        <v>176830</v>
      </c>
      <c r="I12279">
        <v>176830</v>
      </c>
      <c r="J12279">
        <v>10791217</v>
      </c>
      <c r="K12279">
        <v>0</v>
      </c>
    </row>
    <row r="12280" spans="1:11" x14ac:dyDescent="0.25">
      <c r="A12280">
        <v>1991</v>
      </c>
      <c r="B12280">
        <v>724</v>
      </c>
      <c r="C12280">
        <v>1</v>
      </c>
      <c r="D12280">
        <v>620</v>
      </c>
      <c r="E12280" t="s">
        <v>11</v>
      </c>
      <c r="F12280">
        <v>8422</v>
      </c>
      <c r="G12280">
        <v>8</v>
      </c>
      <c r="H12280">
        <v>315920</v>
      </c>
      <c r="I12280">
        <v>315920</v>
      </c>
      <c r="J12280">
        <v>16262510</v>
      </c>
      <c r="K12280">
        <v>0</v>
      </c>
    </row>
    <row r="12281" spans="1:11" x14ac:dyDescent="0.25">
      <c r="A12281">
        <v>1992</v>
      </c>
      <c r="B12281">
        <v>724</v>
      </c>
      <c r="C12281">
        <v>1</v>
      </c>
      <c r="D12281">
        <v>620</v>
      </c>
      <c r="E12281" t="s">
        <v>11</v>
      </c>
      <c r="F12281">
        <v>8422</v>
      </c>
      <c r="G12281">
        <v>8</v>
      </c>
      <c r="H12281">
        <v>451243</v>
      </c>
      <c r="I12281">
        <v>451243</v>
      </c>
      <c r="J12281">
        <v>22142640</v>
      </c>
      <c r="K12281">
        <v>0</v>
      </c>
    </row>
    <row r="12282" spans="1:11" x14ac:dyDescent="0.25">
      <c r="A12282">
        <v>1993</v>
      </c>
      <c r="B12282">
        <v>724</v>
      </c>
      <c r="C12282">
        <v>1</v>
      </c>
      <c r="D12282">
        <v>620</v>
      </c>
      <c r="E12282" t="s">
        <v>11</v>
      </c>
      <c r="F12282">
        <v>8422</v>
      </c>
      <c r="G12282">
        <v>8</v>
      </c>
      <c r="H12282">
        <v>243004</v>
      </c>
      <c r="I12282">
        <v>243004</v>
      </c>
      <c r="J12282">
        <v>11344014</v>
      </c>
      <c r="K12282">
        <v>0</v>
      </c>
    </row>
    <row r="12283" spans="1:11" x14ac:dyDescent="0.25">
      <c r="A12283">
        <v>1994</v>
      </c>
      <c r="B12283">
        <v>724</v>
      </c>
      <c r="C12283">
        <v>1</v>
      </c>
      <c r="D12283">
        <v>620</v>
      </c>
      <c r="E12283" t="s">
        <v>11</v>
      </c>
      <c r="F12283">
        <v>8422</v>
      </c>
      <c r="G12283">
        <v>8</v>
      </c>
      <c r="H12283">
        <v>291422</v>
      </c>
      <c r="I12283">
        <v>291422</v>
      </c>
      <c r="J12283">
        <v>11069990</v>
      </c>
      <c r="K12283">
        <v>0</v>
      </c>
    </row>
    <row r="12284" spans="1:11" x14ac:dyDescent="0.25">
      <c r="A12284">
        <v>1995</v>
      </c>
      <c r="B12284">
        <v>724</v>
      </c>
      <c r="C12284">
        <v>1</v>
      </c>
      <c r="D12284">
        <v>620</v>
      </c>
      <c r="E12284" t="s">
        <v>11</v>
      </c>
      <c r="F12284">
        <v>8422</v>
      </c>
      <c r="G12284">
        <v>8</v>
      </c>
      <c r="H12284">
        <v>328528</v>
      </c>
      <c r="I12284">
        <v>328528</v>
      </c>
      <c r="J12284">
        <v>13144701</v>
      </c>
      <c r="K12284">
        <v>0</v>
      </c>
    </row>
    <row r="12285" spans="1:11" x14ac:dyDescent="0.25">
      <c r="A12285">
        <v>1996</v>
      </c>
      <c r="B12285">
        <v>724</v>
      </c>
      <c r="C12285">
        <v>1</v>
      </c>
      <c r="D12285">
        <v>620</v>
      </c>
      <c r="E12285" t="s">
        <v>11</v>
      </c>
      <c r="F12285">
        <v>8422</v>
      </c>
      <c r="G12285">
        <v>8</v>
      </c>
      <c r="H12285">
        <v>326650</v>
      </c>
      <c r="I12285">
        <v>326650</v>
      </c>
      <c r="J12285">
        <v>13544921</v>
      </c>
      <c r="K12285">
        <v>0</v>
      </c>
    </row>
    <row r="12286" spans="1:11" x14ac:dyDescent="0.25">
      <c r="A12286">
        <v>1997</v>
      </c>
      <c r="B12286">
        <v>724</v>
      </c>
      <c r="C12286">
        <v>1</v>
      </c>
      <c r="D12286">
        <v>620</v>
      </c>
      <c r="E12286" t="s">
        <v>11</v>
      </c>
      <c r="F12286">
        <v>8422</v>
      </c>
      <c r="G12286">
        <v>8</v>
      </c>
      <c r="H12286">
        <v>952580</v>
      </c>
      <c r="I12286">
        <v>952580</v>
      </c>
      <c r="J12286">
        <v>19353250</v>
      </c>
      <c r="K12286">
        <v>0</v>
      </c>
    </row>
    <row r="12287" spans="1:11" x14ac:dyDescent="0.25">
      <c r="A12287">
        <v>1998</v>
      </c>
      <c r="B12287">
        <v>724</v>
      </c>
      <c r="C12287">
        <v>1</v>
      </c>
      <c r="D12287">
        <v>620</v>
      </c>
      <c r="E12287" t="s">
        <v>11</v>
      </c>
      <c r="F12287">
        <v>8422</v>
      </c>
      <c r="G12287">
        <v>8</v>
      </c>
      <c r="H12287">
        <v>1048720</v>
      </c>
      <c r="I12287">
        <v>1048720</v>
      </c>
      <c r="J12287">
        <v>30633536</v>
      </c>
      <c r="K12287">
        <v>0</v>
      </c>
    </row>
    <row r="12288" spans="1:11" x14ac:dyDescent="0.25">
      <c r="A12288">
        <v>1999</v>
      </c>
      <c r="B12288">
        <v>724</v>
      </c>
      <c r="C12288">
        <v>1</v>
      </c>
      <c r="D12288">
        <v>620</v>
      </c>
      <c r="E12288" t="s">
        <v>11</v>
      </c>
      <c r="F12288">
        <v>8422</v>
      </c>
      <c r="G12288">
        <v>8</v>
      </c>
      <c r="H12288">
        <v>1074130</v>
      </c>
      <c r="I12288">
        <v>1074130</v>
      </c>
      <c r="J12288">
        <v>32624364</v>
      </c>
      <c r="K12288">
        <v>0</v>
      </c>
    </row>
    <row r="12289" spans="1:11" x14ac:dyDescent="0.25">
      <c r="A12289">
        <v>2000</v>
      </c>
      <c r="B12289">
        <v>724</v>
      </c>
      <c r="C12289">
        <v>1</v>
      </c>
      <c r="D12289">
        <v>620</v>
      </c>
      <c r="E12289" t="s">
        <v>11</v>
      </c>
      <c r="F12289">
        <v>8422</v>
      </c>
      <c r="G12289">
        <v>5</v>
      </c>
      <c r="H12289">
        <v>1272982</v>
      </c>
      <c r="I12289">
        <v>1013019</v>
      </c>
      <c r="J12289">
        <v>24700175</v>
      </c>
      <c r="K12289">
        <v>0</v>
      </c>
    </row>
    <row r="12290" spans="1:11" x14ac:dyDescent="0.25">
      <c r="A12290">
        <v>2001</v>
      </c>
      <c r="B12290">
        <v>724</v>
      </c>
      <c r="C12290">
        <v>1</v>
      </c>
      <c r="D12290">
        <v>620</v>
      </c>
      <c r="E12290" t="s">
        <v>11</v>
      </c>
      <c r="F12290">
        <v>8422</v>
      </c>
      <c r="G12290">
        <v>5</v>
      </c>
      <c r="H12290">
        <v>2053829</v>
      </c>
      <c r="I12290">
        <v>1029229</v>
      </c>
      <c r="J12290">
        <v>23228568</v>
      </c>
      <c r="K12290">
        <v>0</v>
      </c>
    </row>
    <row r="12291" spans="1:11" x14ac:dyDescent="0.25">
      <c r="A12291">
        <v>2002</v>
      </c>
      <c r="B12291">
        <v>724</v>
      </c>
      <c r="C12291">
        <v>1</v>
      </c>
      <c r="D12291">
        <v>620</v>
      </c>
      <c r="E12291" t="s">
        <v>11</v>
      </c>
      <c r="F12291">
        <v>8422</v>
      </c>
      <c r="G12291">
        <v>5</v>
      </c>
      <c r="H12291">
        <v>1816572</v>
      </c>
      <c r="I12291">
        <v>878700</v>
      </c>
      <c r="J12291">
        <v>26648017</v>
      </c>
      <c r="K12291">
        <v>0</v>
      </c>
    </row>
    <row r="12292" spans="1:11" x14ac:dyDescent="0.25">
      <c r="A12292">
        <v>2003</v>
      </c>
      <c r="B12292">
        <v>724</v>
      </c>
      <c r="C12292">
        <v>1</v>
      </c>
      <c r="D12292">
        <v>620</v>
      </c>
      <c r="E12292" t="s">
        <v>11</v>
      </c>
      <c r="F12292">
        <v>8422</v>
      </c>
      <c r="G12292">
        <v>5</v>
      </c>
      <c r="H12292">
        <v>1027702</v>
      </c>
      <c r="I12292">
        <v>721632</v>
      </c>
      <c r="J12292">
        <v>31609861</v>
      </c>
      <c r="K12292">
        <v>0</v>
      </c>
    </row>
    <row r="12293" spans="1:11" x14ac:dyDescent="0.25">
      <c r="A12293">
        <v>2004</v>
      </c>
      <c r="B12293">
        <v>724</v>
      </c>
      <c r="C12293">
        <v>1</v>
      </c>
      <c r="D12293">
        <v>620</v>
      </c>
      <c r="E12293" t="s">
        <v>11</v>
      </c>
      <c r="F12293">
        <v>8422</v>
      </c>
      <c r="G12293">
        <v>5</v>
      </c>
      <c r="H12293">
        <v>605371</v>
      </c>
      <c r="I12293">
        <v>1283730</v>
      </c>
      <c r="J12293">
        <v>32441137</v>
      </c>
      <c r="K12293">
        <v>0</v>
      </c>
    </row>
    <row r="12294" spans="1:11" x14ac:dyDescent="0.25">
      <c r="A12294">
        <v>2005</v>
      </c>
      <c r="B12294">
        <v>724</v>
      </c>
      <c r="C12294">
        <v>1</v>
      </c>
      <c r="D12294">
        <v>620</v>
      </c>
      <c r="E12294" t="s">
        <v>11</v>
      </c>
      <c r="F12294">
        <v>8422</v>
      </c>
      <c r="G12294">
        <v>5</v>
      </c>
      <c r="H12294">
        <v>646206</v>
      </c>
      <c r="I12294">
        <v>817129</v>
      </c>
      <c r="J12294">
        <v>36541023</v>
      </c>
      <c r="K12294">
        <v>6</v>
      </c>
    </row>
    <row r="12295" spans="1:11" x14ac:dyDescent="0.25">
      <c r="A12295">
        <v>2006</v>
      </c>
      <c r="B12295">
        <v>724</v>
      </c>
      <c r="C12295">
        <v>1</v>
      </c>
      <c r="D12295">
        <v>620</v>
      </c>
      <c r="E12295" t="s">
        <v>11</v>
      </c>
      <c r="F12295">
        <v>8422</v>
      </c>
      <c r="G12295">
        <v>1</v>
      </c>
      <c r="I12295">
        <v>315871</v>
      </c>
      <c r="J12295">
        <v>36786271</v>
      </c>
      <c r="K12295">
        <v>4</v>
      </c>
    </row>
    <row r="12296" spans="1:11" x14ac:dyDescent="0.25">
      <c r="A12296">
        <v>2007</v>
      </c>
      <c r="B12296">
        <v>724</v>
      </c>
      <c r="C12296">
        <v>1</v>
      </c>
      <c r="D12296">
        <v>620</v>
      </c>
      <c r="E12296" t="s">
        <v>11</v>
      </c>
      <c r="F12296">
        <v>8422</v>
      </c>
      <c r="G12296">
        <v>5</v>
      </c>
      <c r="H12296">
        <v>475193</v>
      </c>
      <c r="I12296">
        <v>49878</v>
      </c>
      <c r="J12296">
        <v>39381383</v>
      </c>
      <c r="K12296">
        <v>4</v>
      </c>
    </row>
    <row r="12297" spans="1:11" x14ac:dyDescent="0.25">
      <c r="A12297">
        <v>2008</v>
      </c>
      <c r="B12297">
        <v>724</v>
      </c>
      <c r="C12297">
        <v>1</v>
      </c>
      <c r="D12297">
        <v>620</v>
      </c>
      <c r="E12297" t="s">
        <v>11</v>
      </c>
      <c r="F12297">
        <v>8422</v>
      </c>
      <c r="G12297">
        <v>5</v>
      </c>
      <c r="H12297">
        <v>464294</v>
      </c>
      <c r="I12297">
        <v>424672</v>
      </c>
      <c r="J12297">
        <v>49108082</v>
      </c>
      <c r="K12297">
        <v>0</v>
      </c>
    </row>
    <row r="12298" spans="1:11" x14ac:dyDescent="0.25">
      <c r="A12298">
        <v>1988</v>
      </c>
      <c r="B12298">
        <v>724</v>
      </c>
      <c r="C12298">
        <v>1</v>
      </c>
      <c r="D12298">
        <v>620</v>
      </c>
      <c r="E12298" t="s">
        <v>11</v>
      </c>
      <c r="F12298">
        <v>8423</v>
      </c>
      <c r="G12298">
        <v>8</v>
      </c>
      <c r="H12298">
        <v>134839</v>
      </c>
      <c r="I12298">
        <v>134839</v>
      </c>
      <c r="J12298">
        <v>4270944</v>
      </c>
      <c r="K12298">
        <v>0</v>
      </c>
    </row>
    <row r="12299" spans="1:11" x14ac:dyDescent="0.25">
      <c r="A12299">
        <v>1989</v>
      </c>
      <c r="B12299">
        <v>724</v>
      </c>
      <c r="C12299">
        <v>1</v>
      </c>
      <c r="D12299">
        <v>620</v>
      </c>
      <c r="E12299" t="s">
        <v>11</v>
      </c>
      <c r="F12299">
        <v>8423</v>
      </c>
      <c r="G12299">
        <v>8</v>
      </c>
      <c r="H12299">
        <v>380331</v>
      </c>
      <c r="I12299">
        <v>380331</v>
      </c>
      <c r="J12299">
        <v>10046885</v>
      </c>
      <c r="K12299">
        <v>0</v>
      </c>
    </row>
    <row r="12300" spans="1:11" x14ac:dyDescent="0.25">
      <c r="A12300">
        <v>1990</v>
      </c>
      <c r="B12300">
        <v>724</v>
      </c>
      <c r="C12300">
        <v>1</v>
      </c>
      <c r="D12300">
        <v>620</v>
      </c>
      <c r="E12300" t="s">
        <v>11</v>
      </c>
      <c r="F12300">
        <v>8423</v>
      </c>
      <c r="G12300">
        <v>8</v>
      </c>
      <c r="H12300">
        <v>873088</v>
      </c>
      <c r="I12300">
        <v>873088</v>
      </c>
      <c r="J12300">
        <v>22828340</v>
      </c>
      <c r="K12300">
        <v>0</v>
      </c>
    </row>
    <row r="12301" spans="1:11" x14ac:dyDescent="0.25">
      <c r="A12301">
        <v>1991</v>
      </c>
      <c r="B12301">
        <v>724</v>
      </c>
      <c r="C12301">
        <v>1</v>
      </c>
      <c r="D12301">
        <v>620</v>
      </c>
      <c r="E12301" t="s">
        <v>11</v>
      </c>
      <c r="F12301">
        <v>8423</v>
      </c>
      <c r="G12301">
        <v>8</v>
      </c>
      <c r="H12301">
        <v>1298483</v>
      </c>
      <c r="I12301">
        <v>1298483</v>
      </c>
      <c r="J12301">
        <v>35247820</v>
      </c>
      <c r="K12301">
        <v>0</v>
      </c>
    </row>
    <row r="12302" spans="1:11" x14ac:dyDescent="0.25">
      <c r="A12302">
        <v>1992</v>
      </c>
      <c r="B12302">
        <v>724</v>
      </c>
      <c r="C12302">
        <v>1</v>
      </c>
      <c r="D12302">
        <v>620</v>
      </c>
      <c r="E12302" t="s">
        <v>11</v>
      </c>
      <c r="F12302">
        <v>8423</v>
      </c>
      <c r="G12302">
        <v>8</v>
      </c>
      <c r="H12302">
        <v>2047394</v>
      </c>
      <c r="I12302">
        <v>2047394</v>
      </c>
      <c r="J12302">
        <v>56286708</v>
      </c>
      <c r="K12302">
        <v>0</v>
      </c>
    </row>
    <row r="12303" spans="1:11" x14ac:dyDescent="0.25">
      <c r="A12303">
        <v>1993</v>
      </c>
      <c r="B12303">
        <v>724</v>
      </c>
      <c r="C12303">
        <v>1</v>
      </c>
      <c r="D12303">
        <v>620</v>
      </c>
      <c r="E12303" t="s">
        <v>11</v>
      </c>
      <c r="F12303">
        <v>8423</v>
      </c>
      <c r="G12303">
        <v>8</v>
      </c>
      <c r="H12303">
        <v>876897</v>
      </c>
      <c r="I12303">
        <v>876897</v>
      </c>
      <c r="J12303">
        <v>19801890</v>
      </c>
      <c r="K12303">
        <v>0</v>
      </c>
    </row>
    <row r="12304" spans="1:11" x14ac:dyDescent="0.25">
      <c r="A12304">
        <v>1994</v>
      </c>
      <c r="B12304">
        <v>724</v>
      </c>
      <c r="C12304">
        <v>1</v>
      </c>
      <c r="D12304">
        <v>620</v>
      </c>
      <c r="E12304" t="s">
        <v>11</v>
      </c>
      <c r="F12304">
        <v>8423</v>
      </c>
      <c r="G12304">
        <v>8</v>
      </c>
      <c r="H12304">
        <v>1326964</v>
      </c>
      <c r="I12304">
        <v>1326964</v>
      </c>
      <c r="J12304">
        <v>24808556</v>
      </c>
      <c r="K12304">
        <v>0</v>
      </c>
    </row>
    <row r="12305" spans="1:11" x14ac:dyDescent="0.25">
      <c r="A12305">
        <v>1995</v>
      </c>
      <c r="B12305">
        <v>724</v>
      </c>
      <c r="C12305">
        <v>1</v>
      </c>
      <c r="D12305">
        <v>620</v>
      </c>
      <c r="E12305" t="s">
        <v>11</v>
      </c>
      <c r="F12305">
        <v>8423</v>
      </c>
      <c r="G12305">
        <v>8</v>
      </c>
      <c r="H12305">
        <v>1098288</v>
      </c>
      <c r="I12305">
        <v>1098288</v>
      </c>
      <c r="J12305">
        <v>27750504</v>
      </c>
      <c r="K12305">
        <v>0</v>
      </c>
    </row>
    <row r="12306" spans="1:11" x14ac:dyDescent="0.25">
      <c r="A12306">
        <v>1996</v>
      </c>
      <c r="B12306">
        <v>724</v>
      </c>
      <c r="C12306">
        <v>1</v>
      </c>
      <c r="D12306">
        <v>620</v>
      </c>
      <c r="E12306" t="s">
        <v>11</v>
      </c>
      <c r="F12306">
        <v>8423</v>
      </c>
      <c r="G12306">
        <v>8</v>
      </c>
      <c r="H12306">
        <v>1590987</v>
      </c>
      <c r="I12306">
        <v>1590987</v>
      </c>
      <c r="J12306">
        <v>36822912</v>
      </c>
      <c r="K12306">
        <v>0</v>
      </c>
    </row>
    <row r="12307" spans="1:11" x14ac:dyDescent="0.25">
      <c r="A12307">
        <v>1997</v>
      </c>
      <c r="B12307">
        <v>724</v>
      </c>
      <c r="C12307">
        <v>1</v>
      </c>
      <c r="D12307">
        <v>620</v>
      </c>
      <c r="E12307" t="s">
        <v>11</v>
      </c>
      <c r="F12307">
        <v>8423</v>
      </c>
      <c r="G12307">
        <v>8</v>
      </c>
      <c r="H12307">
        <v>1941464</v>
      </c>
      <c r="I12307">
        <v>1941464</v>
      </c>
      <c r="J12307">
        <v>34850404</v>
      </c>
      <c r="K12307">
        <v>0</v>
      </c>
    </row>
    <row r="12308" spans="1:11" x14ac:dyDescent="0.25">
      <c r="A12308">
        <v>1998</v>
      </c>
      <c r="B12308">
        <v>724</v>
      </c>
      <c r="C12308">
        <v>1</v>
      </c>
      <c r="D12308">
        <v>620</v>
      </c>
      <c r="E12308" t="s">
        <v>11</v>
      </c>
      <c r="F12308">
        <v>8423</v>
      </c>
      <c r="G12308">
        <v>8</v>
      </c>
      <c r="H12308">
        <v>1498651</v>
      </c>
      <c r="I12308">
        <v>1498651</v>
      </c>
      <c r="J12308">
        <v>30681688</v>
      </c>
      <c r="K12308">
        <v>0</v>
      </c>
    </row>
    <row r="12309" spans="1:11" x14ac:dyDescent="0.25">
      <c r="A12309">
        <v>1999</v>
      </c>
      <c r="B12309">
        <v>724</v>
      </c>
      <c r="C12309">
        <v>1</v>
      </c>
      <c r="D12309">
        <v>620</v>
      </c>
      <c r="E12309" t="s">
        <v>11</v>
      </c>
      <c r="F12309">
        <v>8423</v>
      </c>
      <c r="G12309">
        <v>8</v>
      </c>
      <c r="H12309">
        <v>2062256</v>
      </c>
      <c r="I12309">
        <v>2062256</v>
      </c>
      <c r="J12309">
        <v>32293243</v>
      </c>
      <c r="K12309">
        <v>0</v>
      </c>
    </row>
    <row r="12310" spans="1:11" x14ac:dyDescent="0.25">
      <c r="A12310">
        <v>2000</v>
      </c>
      <c r="B12310">
        <v>724</v>
      </c>
      <c r="C12310">
        <v>1</v>
      </c>
      <c r="D12310">
        <v>620</v>
      </c>
      <c r="E12310" t="s">
        <v>11</v>
      </c>
      <c r="F12310">
        <v>8423</v>
      </c>
      <c r="G12310">
        <v>5</v>
      </c>
      <c r="H12310">
        <v>3720248</v>
      </c>
      <c r="I12310">
        <v>3023598</v>
      </c>
      <c r="J12310">
        <v>39202884</v>
      </c>
      <c r="K12310">
        <v>6</v>
      </c>
    </row>
    <row r="12311" spans="1:11" x14ac:dyDescent="0.25">
      <c r="A12311">
        <v>2001</v>
      </c>
      <c r="B12311">
        <v>724</v>
      </c>
      <c r="C12311">
        <v>1</v>
      </c>
      <c r="D12311">
        <v>620</v>
      </c>
      <c r="E12311" t="s">
        <v>11</v>
      </c>
      <c r="F12311">
        <v>8423</v>
      </c>
      <c r="G12311">
        <v>5</v>
      </c>
      <c r="H12311">
        <v>3571559</v>
      </c>
      <c r="I12311">
        <v>2184098</v>
      </c>
      <c r="J12311">
        <v>39286122</v>
      </c>
      <c r="K12311">
        <v>2</v>
      </c>
    </row>
    <row r="12312" spans="1:11" x14ac:dyDescent="0.25">
      <c r="A12312">
        <v>2002</v>
      </c>
      <c r="B12312">
        <v>724</v>
      </c>
      <c r="C12312">
        <v>1</v>
      </c>
      <c r="D12312">
        <v>620</v>
      </c>
      <c r="E12312" t="s">
        <v>11</v>
      </c>
      <c r="F12312">
        <v>8423</v>
      </c>
      <c r="G12312">
        <v>5</v>
      </c>
      <c r="H12312">
        <v>4107978</v>
      </c>
      <c r="I12312">
        <v>2000974</v>
      </c>
      <c r="J12312">
        <v>40494100</v>
      </c>
      <c r="K12312">
        <v>2</v>
      </c>
    </row>
    <row r="12313" spans="1:11" x14ac:dyDescent="0.25">
      <c r="A12313">
        <v>2003</v>
      </c>
      <c r="B12313">
        <v>724</v>
      </c>
      <c r="C12313">
        <v>1</v>
      </c>
      <c r="D12313">
        <v>620</v>
      </c>
      <c r="E12313" t="s">
        <v>11</v>
      </c>
      <c r="F12313">
        <v>8423</v>
      </c>
      <c r="G12313">
        <v>5</v>
      </c>
      <c r="H12313">
        <v>3937252</v>
      </c>
      <c r="I12313">
        <v>1903644</v>
      </c>
      <c r="J12313">
        <v>49789859</v>
      </c>
      <c r="K12313">
        <v>2</v>
      </c>
    </row>
    <row r="12314" spans="1:11" x14ac:dyDescent="0.25">
      <c r="A12314">
        <v>2004</v>
      </c>
      <c r="B12314">
        <v>724</v>
      </c>
      <c r="C12314">
        <v>1</v>
      </c>
      <c r="D12314">
        <v>620</v>
      </c>
      <c r="E12314" t="s">
        <v>11</v>
      </c>
      <c r="F12314">
        <v>8423</v>
      </c>
      <c r="G12314">
        <v>5</v>
      </c>
      <c r="H12314">
        <v>2796064</v>
      </c>
      <c r="I12314">
        <v>1811750</v>
      </c>
      <c r="J12314">
        <v>42721114</v>
      </c>
      <c r="K12314">
        <v>2</v>
      </c>
    </row>
    <row r="12315" spans="1:11" x14ac:dyDescent="0.25">
      <c r="A12315">
        <v>2005</v>
      </c>
      <c r="B12315">
        <v>724</v>
      </c>
      <c r="C12315">
        <v>1</v>
      </c>
      <c r="D12315">
        <v>620</v>
      </c>
      <c r="E12315" t="s">
        <v>11</v>
      </c>
      <c r="F12315">
        <v>8423</v>
      </c>
      <c r="G12315">
        <v>5</v>
      </c>
      <c r="H12315">
        <v>2972966</v>
      </c>
      <c r="I12315">
        <v>1497869</v>
      </c>
      <c r="J12315">
        <v>45761568</v>
      </c>
      <c r="K12315">
        <v>0</v>
      </c>
    </row>
    <row r="12316" spans="1:11" x14ac:dyDescent="0.25">
      <c r="A12316">
        <v>2006</v>
      </c>
      <c r="B12316">
        <v>724</v>
      </c>
      <c r="C12316">
        <v>1</v>
      </c>
      <c r="D12316">
        <v>620</v>
      </c>
      <c r="E12316" t="s">
        <v>11</v>
      </c>
      <c r="F12316">
        <v>8423</v>
      </c>
      <c r="G12316">
        <v>5</v>
      </c>
      <c r="H12316">
        <v>3497068</v>
      </c>
      <c r="I12316">
        <v>161978</v>
      </c>
      <c r="J12316">
        <v>39141474</v>
      </c>
      <c r="K12316">
        <v>6</v>
      </c>
    </row>
    <row r="12317" spans="1:11" x14ac:dyDescent="0.25">
      <c r="A12317">
        <v>2007</v>
      </c>
      <c r="B12317">
        <v>724</v>
      </c>
      <c r="C12317">
        <v>1</v>
      </c>
      <c r="D12317">
        <v>620</v>
      </c>
      <c r="E12317" t="s">
        <v>11</v>
      </c>
      <c r="F12317">
        <v>8423</v>
      </c>
      <c r="G12317">
        <v>5</v>
      </c>
      <c r="H12317">
        <v>2783300</v>
      </c>
      <c r="I12317">
        <v>1032545</v>
      </c>
      <c r="J12317">
        <v>39928355</v>
      </c>
      <c r="K12317">
        <v>4</v>
      </c>
    </row>
    <row r="12318" spans="1:11" x14ac:dyDescent="0.25">
      <c r="A12318">
        <v>2008</v>
      </c>
      <c r="B12318">
        <v>724</v>
      </c>
      <c r="C12318">
        <v>1</v>
      </c>
      <c r="D12318">
        <v>620</v>
      </c>
      <c r="E12318" t="s">
        <v>11</v>
      </c>
      <c r="F12318">
        <v>8423</v>
      </c>
      <c r="G12318">
        <v>5</v>
      </c>
      <c r="H12318">
        <v>3208896</v>
      </c>
      <c r="I12318">
        <v>1740775</v>
      </c>
      <c r="J12318">
        <v>47342458</v>
      </c>
      <c r="K12318">
        <v>0</v>
      </c>
    </row>
    <row r="12319" spans="1:11" x14ac:dyDescent="0.25">
      <c r="A12319">
        <v>1988</v>
      </c>
      <c r="B12319">
        <v>724</v>
      </c>
      <c r="C12319">
        <v>1</v>
      </c>
      <c r="D12319">
        <v>620</v>
      </c>
      <c r="E12319" t="s">
        <v>11</v>
      </c>
      <c r="F12319">
        <v>8424</v>
      </c>
      <c r="G12319">
        <v>8</v>
      </c>
      <c r="H12319">
        <v>92769</v>
      </c>
      <c r="I12319">
        <v>92769</v>
      </c>
      <c r="J12319">
        <v>5300984</v>
      </c>
      <c r="K12319">
        <v>0</v>
      </c>
    </row>
    <row r="12320" spans="1:11" x14ac:dyDescent="0.25">
      <c r="A12320">
        <v>1989</v>
      </c>
      <c r="B12320">
        <v>724</v>
      </c>
      <c r="C12320">
        <v>1</v>
      </c>
      <c r="D12320">
        <v>620</v>
      </c>
      <c r="E12320" t="s">
        <v>11</v>
      </c>
      <c r="F12320">
        <v>8424</v>
      </c>
      <c r="G12320">
        <v>8</v>
      </c>
      <c r="H12320">
        <v>156662</v>
      </c>
      <c r="I12320">
        <v>156662</v>
      </c>
      <c r="J12320">
        <v>8553148</v>
      </c>
      <c r="K12320">
        <v>0</v>
      </c>
    </row>
    <row r="12321" spans="1:11" x14ac:dyDescent="0.25">
      <c r="A12321">
        <v>1990</v>
      </c>
      <c r="B12321">
        <v>724</v>
      </c>
      <c r="C12321">
        <v>1</v>
      </c>
      <c r="D12321">
        <v>620</v>
      </c>
      <c r="E12321" t="s">
        <v>11</v>
      </c>
      <c r="F12321">
        <v>8424</v>
      </c>
      <c r="G12321">
        <v>8</v>
      </c>
      <c r="H12321">
        <v>265283</v>
      </c>
      <c r="I12321">
        <v>265283</v>
      </c>
      <c r="J12321">
        <v>13894972</v>
      </c>
      <c r="K12321">
        <v>0</v>
      </c>
    </row>
    <row r="12322" spans="1:11" x14ac:dyDescent="0.25">
      <c r="A12322">
        <v>1991</v>
      </c>
      <c r="B12322">
        <v>724</v>
      </c>
      <c r="C12322">
        <v>1</v>
      </c>
      <c r="D12322">
        <v>620</v>
      </c>
      <c r="E12322" t="s">
        <v>11</v>
      </c>
      <c r="F12322">
        <v>8424</v>
      </c>
      <c r="G12322">
        <v>8</v>
      </c>
      <c r="H12322">
        <v>514874</v>
      </c>
      <c r="I12322">
        <v>514874</v>
      </c>
      <c r="J12322">
        <v>25463836</v>
      </c>
      <c r="K12322">
        <v>0</v>
      </c>
    </row>
    <row r="12323" spans="1:11" x14ac:dyDescent="0.25">
      <c r="A12323">
        <v>1992</v>
      </c>
      <c r="B12323">
        <v>724</v>
      </c>
      <c r="C12323">
        <v>1</v>
      </c>
      <c r="D12323">
        <v>620</v>
      </c>
      <c r="E12323" t="s">
        <v>11</v>
      </c>
      <c r="F12323">
        <v>8424</v>
      </c>
      <c r="G12323">
        <v>8</v>
      </c>
      <c r="H12323">
        <v>754318</v>
      </c>
      <c r="I12323">
        <v>754318</v>
      </c>
      <c r="J12323">
        <v>39828872</v>
      </c>
      <c r="K12323">
        <v>0</v>
      </c>
    </row>
    <row r="12324" spans="1:11" x14ac:dyDescent="0.25">
      <c r="A12324">
        <v>1993</v>
      </c>
      <c r="B12324">
        <v>724</v>
      </c>
      <c r="C12324">
        <v>1</v>
      </c>
      <c r="D12324">
        <v>620</v>
      </c>
      <c r="E12324" t="s">
        <v>11</v>
      </c>
      <c r="F12324">
        <v>8424</v>
      </c>
      <c r="G12324">
        <v>8</v>
      </c>
      <c r="H12324">
        <v>514834</v>
      </c>
      <c r="I12324">
        <v>514834</v>
      </c>
      <c r="J12324">
        <v>20184416</v>
      </c>
      <c r="K12324">
        <v>0</v>
      </c>
    </row>
    <row r="12325" spans="1:11" x14ac:dyDescent="0.25">
      <c r="A12325">
        <v>1994</v>
      </c>
      <c r="B12325">
        <v>724</v>
      </c>
      <c r="C12325">
        <v>1</v>
      </c>
      <c r="D12325">
        <v>620</v>
      </c>
      <c r="E12325" t="s">
        <v>11</v>
      </c>
      <c r="F12325">
        <v>8424</v>
      </c>
      <c r="G12325">
        <v>8</v>
      </c>
      <c r="H12325">
        <v>528839</v>
      </c>
      <c r="I12325">
        <v>528839</v>
      </c>
      <c r="J12325">
        <v>22615692</v>
      </c>
      <c r="K12325">
        <v>0</v>
      </c>
    </row>
    <row r="12326" spans="1:11" x14ac:dyDescent="0.25">
      <c r="A12326">
        <v>1995</v>
      </c>
      <c r="B12326">
        <v>724</v>
      </c>
      <c r="C12326">
        <v>1</v>
      </c>
      <c r="D12326">
        <v>620</v>
      </c>
      <c r="E12326" t="s">
        <v>11</v>
      </c>
      <c r="F12326">
        <v>8424</v>
      </c>
      <c r="G12326">
        <v>8</v>
      </c>
      <c r="H12326">
        <v>444295</v>
      </c>
      <c r="I12326">
        <v>444295</v>
      </c>
      <c r="J12326">
        <v>19705828</v>
      </c>
      <c r="K12326">
        <v>0</v>
      </c>
    </row>
    <row r="12327" spans="1:11" x14ac:dyDescent="0.25">
      <c r="A12327">
        <v>1996</v>
      </c>
      <c r="B12327">
        <v>724</v>
      </c>
      <c r="C12327">
        <v>1</v>
      </c>
      <c r="D12327">
        <v>620</v>
      </c>
      <c r="E12327" t="s">
        <v>11</v>
      </c>
      <c r="F12327">
        <v>8424</v>
      </c>
      <c r="G12327">
        <v>8</v>
      </c>
      <c r="H12327">
        <v>500377</v>
      </c>
      <c r="I12327">
        <v>500377</v>
      </c>
      <c r="J12327">
        <v>22099980</v>
      </c>
      <c r="K12327">
        <v>0</v>
      </c>
    </row>
    <row r="12328" spans="1:11" x14ac:dyDescent="0.25">
      <c r="A12328">
        <v>1997</v>
      </c>
      <c r="B12328">
        <v>724</v>
      </c>
      <c r="C12328">
        <v>1</v>
      </c>
      <c r="D12328">
        <v>620</v>
      </c>
      <c r="E12328" t="s">
        <v>11</v>
      </c>
      <c r="F12328">
        <v>8424</v>
      </c>
      <c r="G12328">
        <v>8</v>
      </c>
      <c r="H12328">
        <v>484029</v>
      </c>
      <c r="I12328">
        <v>484029</v>
      </c>
      <c r="J12328">
        <v>18330732</v>
      </c>
      <c r="K12328">
        <v>0</v>
      </c>
    </row>
    <row r="12329" spans="1:11" x14ac:dyDescent="0.25">
      <c r="A12329">
        <v>1998</v>
      </c>
      <c r="B12329">
        <v>724</v>
      </c>
      <c r="C12329">
        <v>1</v>
      </c>
      <c r="D12329">
        <v>620</v>
      </c>
      <c r="E12329" t="s">
        <v>11</v>
      </c>
      <c r="F12329">
        <v>8424</v>
      </c>
      <c r="G12329">
        <v>8</v>
      </c>
      <c r="H12329">
        <v>515523</v>
      </c>
      <c r="I12329">
        <v>515523</v>
      </c>
      <c r="J12329">
        <v>19011056</v>
      </c>
      <c r="K12329">
        <v>0</v>
      </c>
    </row>
    <row r="12330" spans="1:11" x14ac:dyDescent="0.25">
      <c r="A12330">
        <v>1999</v>
      </c>
      <c r="B12330">
        <v>724</v>
      </c>
      <c r="C12330">
        <v>1</v>
      </c>
      <c r="D12330">
        <v>620</v>
      </c>
      <c r="E12330" t="s">
        <v>11</v>
      </c>
      <c r="F12330">
        <v>8424</v>
      </c>
      <c r="G12330">
        <v>8</v>
      </c>
      <c r="H12330">
        <v>409987</v>
      </c>
      <c r="I12330">
        <v>409987</v>
      </c>
      <c r="J12330">
        <v>14523347</v>
      </c>
      <c r="K12330">
        <v>0</v>
      </c>
    </row>
    <row r="12331" spans="1:11" x14ac:dyDescent="0.25">
      <c r="A12331">
        <v>2000</v>
      </c>
      <c r="B12331">
        <v>724</v>
      </c>
      <c r="C12331">
        <v>1</v>
      </c>
      <c r="D12331">
        <v>620</v>
      </c>
      <c r="E12331" t="s">
        <v>11</v>
      </c>
      <c r="F12331">
        <v>8424</v>
      </c>
      <c r="G12331">
        <v>5</v>
      </c>
      <c r="H12331">
        <v>494950</v>
      </c>
      <c r="I12331">
        <v>431156</v>
      </c>
      <c r="J12331">
        <v>11083973</v>
      </c>
      <c r="K12331">
        <v>0</v>
      </c>
    </row>
    <row r="12332" spans="1:11" x14ac:dyDescent="0.25">
      <c r="A12332">
        <v>2001</v>
      </c>
      <c r="B12332">
        <v>724</v>
      </c>
      <c r="C12332">
        <v>1</v>
      </c>
      <c r="D12332">
        <v>620</v>
      </c>
      <c r="E12332" t="s">
        <v>11</v>
      </c>
      <c r="F12332">
        <v>8424</v>
      </c>
      <c r="G12332">
        <v>5</v>
      </c>
      <c r="H12332">
        <v>545725</v>
      </c>
      <c r="I12332">
        <v>472092</v>
      </c>
      <c r="J12332">
        <v>12124977</v>
      </c>
      <c r="K12332">
        <v>0</v>
      </c>
    </row>
    <row r="12333" spans="1:11" x14ac:dyDescent="0.25">
      <c r="A12333">
        <v>2002</v>
      </c>
      <c r="B12333">
        <v>724</v>
      </c>
      <c r="C12333">
        <v>1</v>
      </c>
      <c r="D12333">
        <v>620</v>
      </c>
      <c r="E12333" t="s">
        <v>11</v>
      </c>
      <c r="F12333">
        <v>8424</v>
      </c>
      <c r="G12333">
        <v>5</v>
      </c>
      <c r="H12333">
        <v>598181</v>
      </c>
      <c r="I12333">
        <v>356805</v>
      </c>
      <c r="J12333">
        <v>12591480</v>
      </c>
      <c r="K12333">
        <v>0</v>
      </c>
    </row>
    <row r="12334" spans="1:11" x14ac:dyDescent="0.25">
      <c r="A12334">
        <v>2003</v>
      </c>
      <c r="B12334">
        <v>724</v>
      </c>
      <c r="C12334">
        <v>1</v>
      </c>
      <c r="D12334">
        <v>620</v>
      </c>
      <c r="E12334" t="s">
        <v>11</v>
      </c>
      <c r="F12334">
        <v>8424</v>
      </c>
      <c r="G12334">
        <v>5</v>
      </c>
      <c r="H12334">
        <v>401689</v>
      </c>
      <c r="I12334">
        <v>310076</v>
      </c>
      <c r="J12334">
        <v>14078485</v>
      </c>
      <c r="K12334">
        <v>0</v>
      </c>
    </row>
    <row r="12335" spans="1:11" x14ac:dyDescent="0.25">
      <c r="A12335">
        <v>2004</v>
      </c>
      <c r="B12335">
        <v>724</v>
      </c>
      <c r="C12335">
        <v>1</v>
      </c>
      <c r="D12335">
        <v>620</v>
      </c>
      <c r="E12335" t="s">
        <v>11</v>
      </c>
      <c r="F12335">
        <v>8424</v>
      </c>
      <c r="G12335">
        <v>5</v>
      </c>
      <c r="H12335">
        <v>556062</v>
      </c>
      <c r="I12335">
        <v>772381</v>
      </c>
      <c r="J12335">
        <v>19373008</v>
      </c>
      <c r="K12335">
        <v>0</v>
      </c>
    </row>
    <row r="12336" spans="1:11" x14ac:dyDescent="0.25">
      <c r="A12336">
        <v>2005</v>
      </c>
      <c r="B12336">
        <v>724</v>
      </c>
      <c r="C12336">
        <v>1</v>
      </c>
      <c r="D12336">
        <v>620</v>
      </c>
      <c r="E12336" t="s">
        <v>11</v>
      </c>
      <c r="F12336">
        <v>8424</v>
      </c>
      <c r="G12336">
        <v>5</v>
      </c>
      <c r="H12336">
        <v>487391</v>
      </c>
      <c r="I12336">
        <v>396280</v>
      </c>
      <c r="J12336">
        <v>17253990</v>
      </c>
      <c r="K12336">
        <v>6</v>
      </c>
    </row>
    <row r="12337" spans="1:11" x14ac:dyDescent="0.25">
      <c r="A12337">
        <v>2006</v>
      </c>
      <c r="B12337">
        <v>724</v>
      </c>
      <c r="C12337">
        <v>1</v>
      </c>
      <c r="D12337">
        <v>620</v>
      </c>
      <c r="E12337" t="s">
        <v>11</v>
      </c>
      <c r="F12337">
        <v>8424</v>
      </c>
      <c r="G12337">
        <v>5</v>
      </c>
      <c r="H12337">
        <v>794240</v>
      </c>
      <c r="I12337">
        <v>10865</v>
      </c>
      <c r="J12337">
        <v>29080291</v>
      </c>
      <c r="K12337">
        <v>6</v>
      </c>
    </row>
    <row r="12338" spans="1:11" x14ac:dyDescent="0.25">
      <c r="A12338">
        <v>2007</v>
      </c>
      <c r="B12338">
        <v>724</v>
      </c>
      <c r="C12338">
        <v>1</v>
      </c>
      <c r="D12338">
        <v>620</v>
      </c>
      <c r="E12338" t="s">
        <v>11</v>
      </c>
      <c r="F12338">
        <v>8424</v>
      </c>
      <c r="G12338">
        <v>5</v>
      </c>
      <c r="H12338">
        <v>724573</v>
      </c>
      <c r="I12338">
        <v>131</v>
      </c>
      <c r="J12338">
        <v>34445759</v>
      </c>
      <c r="K12338">
        <v>0</v>
      </c>
    </row>
    <row r="12339" spans="1:11" x14ac:dyDescent="0.25">
      <c r="A12339">
        <v>2008</v>
      </c>
      <c r="B12339">
        <v>724</v>
      </c>
      <c r="C12339">
        <v>1</v>
      </c>
      <c r="D12339">
        <v>620</v>
      </c>
      <c r="E12339" t="s">
        <v>11</v>
      </c>
      <c r="F12339">
        <v>8424</v>
      </c>
      <c r="G12339">
        <v>5</v>
      </c>
      <c r="H12339">
        <v>573116</v>
      </c>
      <c r="I12339">
        <v>467346</v>
      </c>
      <c r="J12339">
        <v>30244322</v>
      </c>
      <c r="K12339">
        <v>0</v>
      </c>
    </row>
    <row r="12340" spans="1:11" x14ac:dyDescent="0.25">
      <c r="A12340">
        <v>1988</v>
      </c>
      <c r="B12340">
        <v>724</v>
      </c>
      <c r="C12340">
        <v>1</v>
      </c>
      <c r="D12340">
        <v>620</v>
      </c>
      <c r="E12340" t="s">
        <v>11</v>
      </c>
      <c r="F12340">
        <v>8429</v>
      </c>
      <c r="G12340">
        <v>8</v>
      </c>
      <c r="H12340">
        <v>63177</v>
      </c>
      <c r="I12340">
        <v>63177</v>
      </c>
      <c r="J12340">
        <v>1711698</v>
      </c>
      <c r="K12340">
        <v>0</v>
      </c>
    </row>
    <row r="12341" spans="1:11" x14ac:dyDescent="0.25">
      <c r="A12341">
        <v>1989</v>
      </c>
      <c r="B12341">
        <v>724</v>
      </c>
      <c r="C12341">
        <v>1</v>
      </c>
      <c r="D12341">
        <v>620</v>
      </c>
      <c r="E12341" t="s">
        <v>11</v>
      </c>
      <c r="F12341">
        <v>8429</v>
      </c>
      <c r="G12341">
        <v>8</v>
      </c>
      <c r="H12341">
        <v>575797</v>
      </c>
      <c r="I12341">
        <v>575797</v>
      </c>
      <c r="J12341">
        <v>7999159</v>
      </c>
      <c r="K12341">
        <v>0</v>
      </c>
    </row>
    <row r="12342" spans="1:11" x14ac:dyDescent="0.25">
      <c r="A12342">
        <v>1990</v>
      </c>
      <c r="B12342">
        <v>724</v>
      </c>
      <c r="C12342">
        <v>1</v>
      </c>
      <c r="D12342">
        <v>620</v>
      </c>
      <c r="E12342" t="s">
        <v>11</v>
      </c>
      <c r="F12342">
        <v>8429</v>
      </c>
      <c r="G12342">
        <v>8</v>
      </c>
      <c r="H12342">
        <v>910897</v>
      </c>
      <c r="I12342">
        <v>910897</v>
      </c>
      <c r="J12342">
        <v>17281454</v>
      </c>
      <c r="K12342">
        <v>0</v>
      </c>
    </row>
    <row r="12343" spans="1:11" x14ac:dyDescent="0.25">
      <c r="A12343">
        <v>1991</v>
      </c>
      <c r="B12343">
        <v>724</v>
      </c>
      <c r="C12343">
        <v>1</v>
      </c>
      <c r="D12343">
        <v>620</v>
      </c>
      <c r="E12343" t="s">
        <v>11</v>
      </c>
      <c r="F12343">
        <v>8429</v>
      </c>
      <c r="G12343">
        <v>8</v>
      </c>
      <c r="H12343">
        <v>868325</v>
      </c>
      <c r="I12343">
        <v>868325</v>
      </c>
      <c r="J12343">
        <v>17519840</v>
      </c>
      <c r="K12343">
        <v>0</v>
      </c>
    </row>
    <row r="12344" spans="1:11" x14ac:dyDescent="0.25">
      <c r="A12344">
        <v>1992</v>
      </c>
      <c r="B12344">
        <v>724</v>
      </c>
      <c r="C12344">
        <v>1</v>
      </c>
      <c r="D12344">
        <v>620</v>
      </c>
      <c r="E12344" t="s">
        <v>11</v>
      </c>
      <c r="F12344">
        <v>8429</v>
      </c>
      <c r="G12344">
        <v>8</v>
      </c>
      <c r="H12344">
        <v>910628</v>
      </c>
      <c r="I12344">
        <v>910628</v>
      </c>
      <c r="J12344">
        <v>18111226</v>
      </c>
      <c r="K12344">
        <v>0</v>
      </c>
    </row>
    <row r="12345" spans="1:11" x14ac:dyDescent="0.25">
      <c r="A12345">
        <v>1993</v>
      </c>
      <c r="B12345">
        <v>724</v>
      </c>
      <c r="C12345">
        <v>1</v>
      </c>
      <c r="D12345">
        <v>620</v>
      </c>
      <c r="E12345" t="s">
        <v>11</v>
      </c>
      <c r="F12345">
        <v>8429</v>
      </c>
      <c r="G12345">
        <v>8</v>
      </c>
      <c r="H12345">
        <v>431541</v>
      </c>
      <c r="I12345">
        <v>431541</v>
      </c>
      <c r="J12345">
        <v>8555785</v>
      </c>
      <c r="K12345">
        <v>0</v>
      </c>
    </row>
    <row r="12346" spans="1:11" x14ac:dyDescent="0.25">
      <c r="A12346">
        <v>1994</v>
      </c>
      <c r="B12346">
        <v>724</v>
      </c>
      <c r="C12346">
        <v>1</v>
      </c>
      <c r="D12346">
        <v>620</v>
      </c>
      <c r="E12346" t="s">
        <v>11</v>
      </c>
      <c r="F12346">
        <v>8429</v>
      </c>
      <c r="G12346">
        <v>8</v>
      </c>
      <c r="H12346">
        <v>682367</v>
      </c>
      <c r="I12346">
        <v>682367</v>
      </c>
      <c r="J12346">
        <v>12555013</v>
      </c>
      <c r="K12346">
        <v>0</v>
      </c>
    </row>
    <row r="12347" spans="1:11" x14ac:dyDescent="0.25">
      <c r="A12347">
        <v>1995</v>
      </c>
      <c r="B12347">
        <v>724</v>
      </c>
      <c r="C12347">
        <v>1</v>
      </c>
      <c r="D12347">
        <v>620</v>
      </c>
      <c r="E12347" t="s">
        <v>11</v>
      </c>
      <c r="F12347">
        <v>8429</v>
      </c>
      <c r="G12347">
        <v>8</v>
      </c>
      <c r="H12347">
        <v>778981</v>
      </c>
      <c r="I12347">
        <v>778981</v>
      </c>
      <c r="J12347">
        <v>16952620</v>
      </c>
      <c r="K12347">
        <v>0</v>
      </c>
    </row>
    <row r="12348" spans="1:11" x14ac:dyDescent="0.25">
      <c r="A12348">
        <v>1996</v>
      </c>
      <c r="B12348">
        <v>724</v>
      </c>
      <c r="C12348">
        <v>1</v>
      </c>
      <c r="D12348">
        <v>620</v>
      </c>
      <c r="E12348" t="s">
        <v>11</v>
      </c>
      <c r="F12348">
        <v>8429</v>
      </c>
      <c r="G12348">
        <v>8</v>
      </c>
      <c r="H12348">
        <v>795932</v>
      </c>
      <c r="I12348">
        <v>795932</v>
      </c>
      <c r="J12348">
        <v>19491580</v>
      </c>
      <c r="K12348">
        <v>0</v>
      </c>
    </row>
    <row r="12349" spans="1:11" x14ac:dyDescent="0.25">
      <c r="A12349">
        <v>1997</v>
      </c>
      <c r="B12349">
        <v>724</v>
      </c>
      <c r="C12349">
        <v>1</v>
      </c>
      <c r="D12349">
        <v>620</v>
      </c>
      <c r="E12349" t="s">
        <v>11</v>
      </c>
      <c r="F12349">
        <v>8429</v>
      </c>
      <c r="G12349">
        <v>8</v>
      </c>
      <c r="H12349">
        <v>1000815</v>
      </c>
      <c r="I12349">
        <v>1000815</v>
      </c>
      <c r="J12349">
        <v>20112700</v>
      </c>
      <c r="K12349">
        <v>0</v>
      </c>
    </row>
    <row r="12350" spans="1:11" x14ac:dyDescent="0.25">
      <c r="A12350">
        <v>1998</v>
      </c>
      <c r="B12350">
        <v>724</v>
      </c>
      <c r="C12350">
        <v>1</v>
      </c>
      <c r="D12350">
        <v>620</v>
      </c>
      <c r="E12350" t="s">
        <v>11</v>
      </c>
      <c r="F12350">
        <v>8429</v>
      </c>
      <c r="G12350">
        <v>8</v>
      </c>
      <c r="H12350">
        <v>930145</v>
      </c>
      <c r="I12350">
        <v>930145</v>
      </c>
      <c r="J12350">
        <v>19623490</v>
      </c>
      <c r="K12350">
        <v>0</v>
      </c>
    </row>
    <row r="12351" spans="1:11" x14ac:dyDescent="0.25">
      <c r="A12351">
        <v>1999</v>
      </c>
      <c r="B12351">
        <v>724</v>
      </c>
      <c r="C12351">
        <v>1</v>
      </c>
      <c r="D12351">
        <v>620</v>
      </c>
      <c r="E12351" t="s">
        <v>11</v>
      </c>
      <c r="F12351">
        <v>8429</v>
      </c>
      <c r="G12351">
        <v>8</v>
      </c>
      <c r="H12351">
        <v>882766</v>
      </c>
      <c r="I12351">
        <v>882766</v>
      </c>
      <c r="J12351">
        <v>17828079</v>
      </c>
      <c r="K12351">
        <v>0</v>
      </c>
    </row>
    <row r="12352" spans="1:11" x14ac:dyDescent="0.25">
      <c r="A12352">
        <v>2000</v>
      </c>
      <c r="B12352">
        <v>724</v>
      </c>
      <c r="C12352">
        <v>1</v>
      </c>
      <c r="D12352">
        <v>620</v>
      </c>
      <c r="E12352" t="s">
        <v>11</v>
      </c>
      <c r="F12352">
        <v>8429</v>
      </c>
      <c r="G12352">
        <v>8</v>
      </c>
      <c r="H12352">
        <v>955942</v>
      </c>
      <c r="I12352">
        <v>955942</v>
      </c>
      <c r="J12352">
        <v>15955089</v>
      </c>
      <c r="K12352">
        <v>6</v>
      </c>
    </row>
    <row r="12353" spans="1:11" x14ac:dyDescent="0.25">
      <c r="A12353">
        <v>2001</v>
      </c>
      <c r="B12353">
        <v>724</v>
      </c>
      <c r="C12353">
        <v>1</v>
      </c>
      <c r="D12353">
        <v>620</v>
      </c>
      <c r="E12353" t="s">
        <v>11</v>
      </c>
      <c r="F12353">
        <v>8429</v>
      </c>
      <c r="G12353">
        <v>8</v>
      </c>
      <c r="H12353">
        <v>1179994</v>
      </c>
      <c r="I12353">
        <v>1179994</v>
      </c>
      <c r="J12353">
        <v>13518531</v>
      </c>
      <c r="K12353">
        <v>6</v>
      </c>
    </row>
    <row r="12354" spans="1:11" x14ac:dyDescent="0.25">
      <c r="A12354">
        <v>2002</v>
      </c>
      <c r="B12354">
        <v>724</v>
      </c>
      <c r="C12354">
        <v>1</v>
      </c>
      <c r="D12354">
        <v>620</v>
      </c>
      <c r="E12354" t="s">
        <v>11</v>
      </c>
      <c r="F12354">
        <v>8429</v>
      </c>
      <c r="G12354">
        <v>8</v>
      </c>
      <c r="H12354">
        <v>1042781</v>
      </c>
      <c r="I12354">
        <v>1042781</v>
      </c>
      <c r="J12354">
        <v>15179713</v>
      </c>
      <c r="K12354">
        <v>6</v>
      </c>
    </row>
    <row r="12355" spans="1:11" x14ac:dyDescent="0.25">
      <c r="A12355">
        <v>2003</v>
      </c>
      <c r="B12355">
        <v>724</v>
      </c>
      <c r="C12355">
        <v>1</v>
      </c>
      <c r="D12355">
        <v>620</v>
      </c>
      <c r="E12355" t="s">
        <v>11</v>
      </c>
      <c r="F12355">
        <v>8429</v>
      </c>
      <c r="G12355">
        <v>8</v>
      </c>
      <c r="H12355">
        <v>985477</v>
      </c>
      <c r="I12355">
        <v>985477</v>
      </c>
      <c r="J12355">
        <v>17563049</v>
      </c>
      <c r="K12355">
        <v>6</v>
      </c>
    </row>
    <row r="12356" spans="1:11" x14ac:dyDescent="0.25">
      <c r="A12356">
        <v>2004</v>
      </c>
      <c r="B12356">
        <v>724</v>
      </c>
      <c r="C12356">
        <v>1</v>
      </c>
      <c r="D12356">
        <v>620</v>
      </c>
      <c r="E12356" t="s">
        <v>11</v>
      </c>
      <c r="F12356">
        <v>8429</v>
      </c>
      <c r="G12356">
        <v>8</v>
      </c>
      <c r="H12356">
        <v>1377590</v>
      </c>
      <c r="I12356">
        <v>1377590</v>
      </c>
      <c r="J12356">
        <v>21149359</v>
      </c>
      <c r="K12356">
        <v>6</v>
      </c>
    </row>
    <row r="12357" spans="1:11" x14ac:dyDescent="0.25">
      <c r="A12357">
        <v>2005</v>
      </c>
      <c r="B12357">
        <v>724</v>
      </c>
      <c r="C12357">
        <v>1</v>
      </c>
      <c r="D12357">
        <v>620</v>
      </c>
      <c r="E12357" t="s">
        <v>11</v>
      </c>
      <c r="F12357">
        <v>8429</v>
      </c>
      <c r="G12357">
        <v>8</v>
      </c>
      <c r="H12357">
        <v>695977</v>
      </c>
      <c r="I12357">
        <v>695977</v>
      </c>
      <c r="J12357">
        <v>20975887</v>
      </c>
      <c r="K12357">
        <v>6</v>
      </c>
    </row>
    <row r="12358" spans="1:11" x14ac:dyDescent="0.25">
      <c r="A12358">
        <v>2006</v>
      </c>
      <c r="B12358">
        <v>724</v>
      </c>
      <c r="C12358">
        <v>1</v>
      </c>
      <c r="D12358">
        <v>620</v>
      </c>
      <c r="E12358" t="s">
        <v>11</v>
      </c>
      <c r="F12358">
        <v>8429</v>
      </c>
      <c r="G12358">
        <v>8</v>
      </c>
      <c r="H12358">
        <v>553412</v>
      </c>
      <c r="I12358">
        <v>553412</v>
      </c>
      <c r="J12358">
        <v>16296687</v>
      </c>
      <c r="K12358">
        <v>6</v>
      </c>
    </row>
    <row r="12359" spans="1:11" x14ac:dyDescent="0.25">
      <c r="A12359">
        <v>2007</v>
      </c>
      <c r="B12359">
        <v>724</v>
      </c>
      <c r="C12359">
        <v>1</v>
      </c>
      <c r="D12359">
        <v>620</v>
      </c>
      <c r="E12359" t="s">
        <v>11</v>
      </c>
      <c r="F12359">
        <v>8429</v>
      </c>
      <c r="G12359">
        <v>8</v>
      </c>
      <c r="H12359">
        <v>879368</v>
      </c>
      <c r="I12359">
        <v>879368</v>
      </c>
      <c r="J12359">
        <v>20594112</v>
      </c>
      <c r="K12359">
        <v>6</v>
      </c>
    </row>
    <row r="12360" spans="1:11" x14ac:dyDescent="0.25">
      <c r="A12360">
        <v>2008</v>
      </c>
      <c r="B12360">
        <v>724</v>
      </c>
      <c r="C12360">
        <v>1</v>
      </c>
      <c r="D12360">
        <v>620</v>
      </c>
      <c r="E12360" t="s">
        <v>11</v>
      </c>
      <c r="F12360">
        <v>8429</v>
      </c>
      <c r="G12360">
        <v>8</v>
      </c>
      <c r="H12360">
        <v>588854</v>
      </c>
      <c r="I12360">
        <v>588854</v>
      </c>
      <c r="J12360">
        <v>18417911</v>
      </c>
      <c r="K12360">
        <v>0</v>
      </c>
    </row>
    <row r="12361" spans="1:11" x14ac:dyDescent="0.25">
      <c r="A12361">
        <v>1988</v>
      </c>
      <c r="B12361">
        <v>724</v>
      </c>
      <c r="C12361">
        <v>1</v>
      </c>
      <c r="D12361">
        <v>620</v>
      </c>
      <c r="E12361" t="s">
        <v>11</v>
      </c>
      <c r="F12361">
        <v>8431</v>
      </c>
      <c r="G12361">
        <v>8</v>
      </c>
      <c r="H12361">
        <v>15062</v>
      </c>
      <c r="I12361">
        <v>15062</v>
      </c>
      <c r="J12361">
        <v>962970</v>
      </c>
      <c r="K12361">
        <v>0</v>
      </c>
    </row>
    <row r="12362" spans="1:11" x14ac:dyDescent="0.25">
      <c r="A12362">
        <v>1989</v>
      </c>
      <c r="B12362">
        <v>724</v>
      </c>
      <c r="C12362">
        <v>1</v>
      </c>
      <c r="D12362">
        <v>620</v>
      </c>
      <c r="E12362" t="s">
        <v>11</v>
      </c>
      <c r="F12362">
        <v>8431</v>
      </c>
      <c r="G12362">
        <v>8</v>
      </c>
      <c r="H12362">
        <v>32798</v>
      </c>
      <c r="I12362">
        <v>32798</v>
      </c>
      <c r="J12362">
        <v>1631679</v>
      </c>
      <c r="K12362">
        <v>0</v>
      </c>
    </row>
    <row r="12363" spans="1:11" x14ac:dyDescent="0.25">
      <c r="A12363">
        <v>1990</v>
      </c>
      <c r="B12363">
        <v>724</v>
      </c>
      <c r="C12363">
        <v>1</v>
      </c>
      <c r="D12363">
        <v>620</v>
      </c>
      <c r="E12363" t="s">
        <v>11</v>
      </c>
      <c r="F12363">
        <v>8431</v>
      </c>
      <c r="G12363">
        <v>8</v>
      </c>
      <c r="H12363">
        <v>66838</v>
      </c>
      <c r="I12363">
        <v>66838</v>
      </c>
      <c r="J12363">
        <v>2417837</v>
      </c>
      <c r="K12363">
        <v>0</v>
      </c>
    </row>
    <row r="12364" spans="1:11" x14ac:dyDescent="0.25">
      <c r="A12364">
        <v>1991</v>
      </c>
      <c r="B12364">
        <v>724</v>
      </c>
      <c r="C12364">
        <v>1</v>
      </c>
      <c r="D12364">
        <v>620</v>
      </c>
      <c r="E12364" t="s">
        <v>11</v>
      </c>
      <c r="F12364">
        <v>8431</v>
      </c>
      <c r="G12364">
        <v>8</v>
      </c>
      <c r="H12364">
        <v>119814</v>
      </c>
      <c r="I12364">
        <v>119814</v>
      </c>
      <c r="J12364">
        <v>5146888</v>
      </c>
      <c r="K12364">
        <v>0</v>
      </c>
    </row>
    <row r="12365" spans="1:11" x14ac:dyDescent="0.25">
      <c r="A12365">
        <v>1992</v>
      </c>
      <c r="B12365">
        <v>724</v>
      </c>
      <c r="C12365">
        <v>1</v>
      </c>
      <c r="D12365">
        <v>620</v>
      </c>
      <c r="E12365" t="s">
        <v>11</v>
      </c>
      <c r="F12365">
        <v>8431</v>
      </c>
      <c r="G12365">
        <v>8</v>
      </c>
      <c r="H12365">
        <v>136803</v>
      </c>
      <c r="I12365">
        <v>136803</v>
      </c>
      <c r="J12365">
        <v>6479174</v>
      </c>
      <c r="K12365">
        <v>0</v>
      </c>
    </row>
    <row r="12366" spans="1:11" x14ac:dyDescent="0.25">
      <c r="A12366">
        <v>1993</v>
      </c>
      <c r="B12366">
        <v>724</v>
      </c>
      <c r="C12366">
        <v>1</v>
      </c>
      <c r="D12366">
        <v>620</v>
      </c>
      <c r="E12366" t="s">
        <v>11</v>
      </c>
      <c r="F12366">
        <v>8431</v>
      </c>
      <c r="G12366">
        <v>8</v>
      </c>
      <c r="H12366">
        <v>153018</v>
      </c>
      <c r="I12366">
        <v>153018</v>
      </c>
      <c r="J12366">
        <v>4773173</v>
      </c>
      <c r="K12366">
        <v>0</v>
      </c>
    </row>
    <row r="12367" spans="1:11" x14ac:dyDescent="0.25">
      <c r="A12367">
        <v>1994</v>
      </c>
      <c r="B12367">
        <v>724</v>
      </c>
      <c r="C12367">
        <v>1</v>
      </c>
      <c r="D12367">
        <v>620</v>
      </c>
      <c r="E12367" t="s">
        <v>11</v>
      </c>
      <c r="F12367">
        <v>8431</v>
      </c>
      <c r="G12367">
        <v>8</v>
      </c>
      <c r="H12367">
        <v>279179</v>
      </c>
      <c r="I12367">
        <v>279179</v>
      </c>
      <c r="J12367">
        <v>5740837</v>
      </c>
      <c r="K12367">
        <v>0</v>
      </c>
    </row>
    <row r="12368" spans="1:11" x14ac:dyDescent="0.25">
      <c r="A12368">
        <v>1995</v>
      </c>
      <c r="B12368">
        <v>724</v>
      </c>
      <c r="C12368">
        <v>1</v>
      </c>
      <c r="D12368">
        <v>620</v>
      </c>
      <c r="E12368" t="s">
        <v>11</v>
      </c>
      <c r="F12368">
        <v>8431</v>
      </c>
      <c r="G12368">
        <v>8</v>
      </c>
      <c r="H12368">
        <v>438261</v>
      </c>
      <c r="I12368">
        <v>438261</v>
      </c>
      <c r="J12368">
        <v>5800656</v>
      </c>
      <c r="K12368">
        <v>0</v>
      </c>
    </row>
    <row r="12369" spans="1:11" x14ac:dyDescent="0.25">
      <c r="A12369">
        <v>1996</v>
      </c>
      <c r="B12369">
        <v>724</v>
      </c>
      <c r="C12369">
        <v>1</v>
      </c>
      <c r="D12369">
        <v>620</v>
      </c>
      <c r="E12369" t="s">
        <v>11</v>
      </c>
      <c r="F12369">
        <v>8431</v>
      </c>
      <c r="G12369">
        <v>8</v>
      </c>
      <c r="H12369">
        <v>493412</v>
      </c>
      <c r="I12369">
        <v>493412</v>
      </c>
      <c r="J12369">
        <v>10516047</v>
      </c>
      <c r="K12369">
        <v>0</v>
      </c>
    </row>
    <row r="12370" spans="1:11" x14ac:dyDescent="0.25">
      <c r="A12370">
        <v>1997</v>
      </c>
      <c r="B12370">
        <v>724</v>
      </c>
      <c r="C12370">
        <v>1</v>
      </c>
      <c r="D12370">
        <v>620</v>
      </c>
      <c r="E12370" t="s">
        <v>11</v>
      </c>
      <c r="F12370">
        <v>8431</v>
      </c>
      <c r="G12370">
        <v>8</v>
      </c>
      <c r="H12370">
        <v>474656</v>
      </c>
      <c r="I12370">
        <v>474656</v>
      </c>
      <c r="J12370">
        <v>18460222</v>
      </c>
      <c r="K12370">
        <v>0</v>
      </c>
    </row>
    <row r="12371" spans="1:11" x14ac:dyDescent="0.25">
      <c r="A12371">
        <v>1998</v>
      </c>
      <c r="B12371">
        <v>724</v>
      </c>
      <c r="C12371">
        <v>1</v>
      </c>
      <c r="D12371">
        <v>620</v>
      </c>
      <c r="E12371" t="s">
        <v>11</v>
      </c>
      <c r="F12371">
        <v>8431</v>
      </c>
      <c r="G12371">
        <v>8</v>
      </c>
      <c r="H12371">
        <v>693306</v>
      </c>
      <c r="I12371">
        <v>693306</v>
      </c>
      <c r="J12371">
        <v>25210592</v>
      </c>
      <c r="K12371">
        <v>0</v>
      </c>
    </row>
    <row r="12372" spans="1:11" x14ac:dyDescent="0.25">
      <c r="A12372">
        <v>1999</v>
      </c>
      <c r="B12372">
        <v>724</v>
      </c>
      <c r="C12372">
        <v>1</v>
      </c>
      <c r="D12372">
        <v>620</v>
      </c>
      <c r="E12372" t="s">
        <v>11</v>
      </c>
      <c r="F12372">
        <v>8431</v>
      </c>
      <c r="G12372">
        <v>8</v>
      </c>
      <c r="H12372">
        <v>1199332</v>
      </c>
      <c r="I12372">
        <v>1199332</v>
      </c>
      <c r="J12372">
        <v>29334779</v>
      </c>
      <c r="K12372">
        <v>0</v>
      </c>
    </row>
    <row r="12373" spans="1:11" x14ac:dyDescent="0.25">
      <c r="A12373">
        <v>2000</v>
      </c>
      <c r="B12373">
        <v>724</v>
      </c>
      <c r="C12373">
        <v>1</v>
      </c>
      <c r="D12373">
        <v>620</v>
      </c>
      <c r="E12373" t="s">
        <v>11</v>
      </c>
      <c r="F12373">
        <v>8431</v>
      </c>
      <c r="G12373">
        <v>5</v>
      </c>
      <c r="H12373">
        <v>2333287</v>
      </c>
      <c r="I12373">
        <v>1804815</v>
      </c>
      <c r="J12373">
        <v>31604696</v>
      </c>
      <c r="K12373">
        <v>2</v>
      </c>
    </row>
    <row r="12374" spans="1:11" x14ac:dyDescent="0.25">
      <c r="A12374">
        <v>2001</v>
      </c>
      <c r="B12374">
        <v>724</v>
      </c>
      <c r="C12374">
        <v>1</v>
      </c>
      <c r="D12374">
        <v>620</v>
      </c>
      <c r="E12374" t="s">
        <v>11</v>
      </c>
      <c r="F12374">
        <v>8431</v>
      </c>
      <c r="G12374">
        <v>5</v>
      </c>
      <c r="H12374">
        <v>2662664</v>
      </c>
      <c r="I12374">
        <v>491934</v>
      </c>
      <c r="J12374">
        <v>15796635</v>
      </c>
      <c r="K12374">
        <v>2</v>
      </c>
    </row>
    <row r="12375" spans="1:11" x14ac:dyDescent="0.25">
      <c r="A12375">
        <v>2002</v>
      </c>
      <c r="B12375">
        <v>724</v>
      </c>
      <c r="C12375">
        <v>1</v>
      </c>
      <c r="D12375">
        <v>620</v>
      </c>
      <c r="E12375" t="s">
        <v>11</v>
      </c>
      <c r="F12375">
        <v>8431</v>
      </c>
      <c r="G12375">
        <v>5</v>
      </c>
      <c r="H12375">
        <v>803086</v>
      </c>
      <c r="I12375">
        <v>457500</v>
      </c>
      <c r="J12375">
        <v>17350162</v>
      </c>
      <c r="K12375">
        <v>2</v>
      </c>
    </row>
    <row r="12376" spans="1:11" x14ac:dyDescent="0.25">
      <c r="A12376">
        <v>2003</v>
      </c>
      <c r="B12376">
        <v>724</v>
      </c>
      <c r="C12376">
        <v>1</v>
      </c>
      <c r="D12376">
        <v>620</v>
      </c>
      <c r="E12376" t="s">
        <v>11</v>
      </c>
      <c r="F12376">
        <v>8431</v>
      </c>
      <c r="G12376">
        <v>5</v>
      </c>
      <c r="H12376">
        <v>1464470</v>
      </c>
      <c r="I12376">
        <v>746864</v>
      </c>
      <c r="J12376">
        <v>33891476</v>
      </c>
      <c r="K12376">
        <v>2</v>
      </c>
    </row>
    <row r="12377" spans="1:11" x14ac:dyDescent="0.25">
      <c r="A12377">
        <v>2004</v>
      </c>
      <c r="B12377">
        <v>724</v>
      </c>
      <c r="C12377">
        <v>1</v>
      </c>
      <c r="D12377">
        <v>620</v>
      </c>
      <c r="E12377" t="s">
        <v>11</v>
      </c>
      <c r="F12377">
        <v>8431</v>
      </c>
      <c r="G12377">
        <v>5</v>
      </c>
      <c r="H12377">
        <v>2439538</v>
      </c>
      <c r="I12377">
        <v>1341719</v>
      </c>
      <c r="J12377">
        <v>36866215</v>
      </c>
      <c r="K12377">
        <v>2</v>
      </c>
    </row>
    <row r="12378" spans="1:11" x14ac:dyDescent="0.25">
      <c r="A12378">
        <v>2005</v>
      </c>
      <c r="B12378">
        <v>724</v>
      </c>
      <c r="C12378">
        <v>1</v>
      </c>
      <c r="D12378">
        <v>620</v>
      </c>
      <c r="E12378" t="s">
        <v>11</v>
      </c>
      <c r="F12378">
        <v>8431</v>
      </c>
      <c r="G12378">
        <v>5</v>
      </c>
      <c r="H12378">
        <v>2424801</v>
      </c>
      <c r="I12378">
        <v>1513805</v>
      </c>
      <c r="J12378">
        <v>43065458</v>
      </c>
      <c r="K12378">
        <v>6</v>
      </c>
    </row>
    <row r="12379" spans="1:11" x14ac:dyDescent="0.25">
      <c r="A12379">
        <v>2006</v>
      </c>
      <c r="B12379">
        <v>724</v>
      </c>
      <c r="C12379">
        <v>1</v>
      </c>
      <c r="D12379">
        <v>620</v>
      </c>
      <c r="E12379" t="s">
        <v>11</v>
      </c>
      <c r="F12379">
        <v>8431</v>
      </c>
      <c r="G12379">
        <v>5</v>
      </c>
      <c r="H12379">
        <v>1407879</v>
      </c>
      <c r="I12379">
        <v>201052</v>
      </c>
      <c r="J12379">
        <v>42795057</v>
      </c>
      <c r="K12379">
        <v>6</v>
      </c>
    </row>
    <row r="12380" spans="1:11" x14ac:dyDescent="0.25">
      <c r="A12380">
        <v>2007</v>
      </c>
      <c r="B12380">
        <v>724</v>
      </c>
      <c r="C12380">
        <v>1</v>
      </c>
      <c r="D12380">
        <v>620</v>
      </c>
      <c r="E12380" t="s">
        <v>11</v>
      </c>
      <c r="F12380">
        <v>8431</v>
      </c>
      <c r="G12380">
        <v>5</v>
      </c>
      <c r="H12380">
        <v>2557694</v>
      </c>
      <c r="I12380">
        <v>1062504</v>
      </c>
      <c r="J12380">
        <v>58686312</v>
      </c>
      <c r="K12380">
        <v>4</v>
      </c>
    </row>
    <row r="12381" spans="1:11" x14ac:dyDescent="0.25">
      <c r="A12381">
        <v>2008</v>
      </c>
      <c r="B12381">
        <v>724</v>
      </c>
      <c r="C12381">
        <v>1</v>
      </c>
      <c r="D12381">
        <v>620</v>
      </c>
      <c r="E12381" t="s">
        <v>11</v>
      </c>
      <c r="F12381">
        <v>8431</v>
      </c>
      <c r="G12381">
        <v>5</v>
      </c>
      <c r="H12381">
        <v>2348775</v>
      </c>
      <c r="I12381">
        <v>63646406</v>
      </c>
      <c r="J12381">
        <v>57101537</v>
      </c>
      <c r="K12381">
        <v>0</v>
      </c>
    </row>
    <row r="12382" spans="1:11" x14ac:dyDescent="0.25">
      <c r="A12382">
        <v>1988</v>
      </c>
      <c r="B12382">
        <v>724</v>
      </c>
      <c r="C12382">
        <v>1</v>
      </c>
      <c r="D12382">
        <v>620</v>
      </c>
      <c r="E12382" t="s">
        <v>11</v>
      </c>
      <c r="F12382">
        <v>8432</v>
      </c>
      <c r="G12382">
        <v>8</v>
      </c>
      <c r="H12382">
        <v>93</v>
      </c>
      <c r="I12382">
        <v>93</v>
      </c>
      <c r="J12382">
        <v>3449</v>
      </c>
      <c r="K12382">
        <v>0</v>
      </c>
    </row>
    <row r="12383" spans="1:11" x14ac:dyDescent="0.25">
      <c r="A12383">
        <v>1989</v>
      </c>
      <c r="B12383">
        <v>724</v>
      </c>
      <c r="C12383">
        <v>1</v>
      </c>
      <c r="D12383">
        <v>620</v>
      </c>
      <c r="E12383" t="s">
        <v>11</v>
      </c>
      <c r="F12383">
        <v>8432</v>
      </c>
      <c r="G12383">
        <v>8</v>
      </c>
      <c r="H12383">
        <v>16306</v>
      </c>
      <c r="I12383">
        <v>16306</v>
      </c>
      <c r="J12383">
        <v>675840</v>
      </c>
      <c r="K12383">
        <v>0</v>
      </c>
    </row>
    <row r="12384" spans="1:11" x14ac:dyDescent="0.25">
      <c r="A12384">
        <v>1990</v>
      </c>
      <c r="B12384">
        <v>724</v>
      </c>
      <c r="C12384">
        <v>1</v>
      </c>
      <c r="D12384">
        <v>620</v>
      </c>
      <c r="E12384" t="s">
        <v>11</v>
      </c>
      <c r="F12384">
        <v>8432</v>
      </c>
      <c r="G12384">
        <v>8</v>
      </c>
      <c r="H12384">
        <v>51540</v>
      </c>
      <c r="I12384">
        <v>51540</v>
      </c>
      <c r="J12384">
        <v>706208</v>
      </c>
      <c r="K12384">
        <v>0</v>
      </c>
    </row>
    <row r="12385" spans="1:11" x14ac:dyDescent="0.25">
      <c r="A12385">
        <v>1991</v>
      </c>
      <c r="B12385">
        <v>724</v>
      </c>
      <c r="C12385">
        <v>1</v>
      </c>
      <c r="D12385">
        <v>620</v>
      </c>
      <c r="E12385" t="s">
        <v>11</v>
      </c>
      <c r="F12385">
        <v>8432</v>
      </c>
      <c r="G12385">
        <v>8</v>
      </c>
      <c r="H12385">
        <v>20724</v>
      </c>
      <c r="I12385">
        <v>20724</v>
      </c>
      <c r="J12385">
        <v>767159</v>
      </c>
      <c r="K12385">
        <v>0</v>
      </c>
    </row>
    <row r="12386" spans="1:11" x14ac:dyDescent="0.25">
      <c r="A12386">
        <v>1992</v>
      </c>
      <c r="B12386">
        <v>724</v>
      </c>
      <c r="C12386">
        <v>1</v>
      </c>
      <c r="D12386">
        <v>620</v>
      </c>
      <c r="E12386" t="s">
        <v>11</v>
      </c>
      <c r="F12386">
        <v>8432</v>
      </c>
      <c r="G12386">
        <v>8</v>
      </c>
      <c r="H12386">
        <v>76873</v>
      </c>
      <c r="I12386">
        <v>76873</v>
      </c>
      <c r="J12386">
        <v>2600360</v>
      </c>
      <c r="K12386">
        <v>0</v>
      </c>
    </row>
    <row r="12387" spans="1:11" x14ac:dyDescent="0.25">
      <c r="A12387">
        <v>1993</v>
      </c>
      <c r="B12387">
        <v>724</v>
      </c>
      <c r="C12387">
        <v>1</v>
      </c>
      <c r="D12387">
        <v>620</v>
      </c>
      <c r="E12387" t="s">
        <v>11</v>
      </c>
      <c r="F12387">
        <v>8432</v>
      </c>
      <c r="G12387">
        <v>8</v>
      </c>
      <c r="H12387">
        <v>55324</v>
      </c>
      <c r="I12387">
        <v>55324</v>
      </c>
      <c r="J12387">
        <v>1813173</v>
      </c>
      <c r="K12387">
        <v>0</v>
      </c>
    </row>
    <row r="12388" spans="1:11" x14ac:dyDescent="0.25">
      <c r="A12388">
        <v>1994</v>
      </c>
      <c r="B12388">
        <v>724</v>
      </c>
      <c r="C12388">
        <v>1</v>
      </c>
      <c r="D12388">
        <v>620</v>
      </c>
      <c r="E12388" t="s">
        <v>11</v>
      </c>
      <c r="F12388">
        <v>8432</v>
      </c>
      <c r="G12388">
        <v>8</v>
      </c>
      <c r="H12388">
        <v>39069</v>
      </c>
      <c r="I12388">
        <v>39069</v>
      </c>
      <c r="J12388">
        <v>1566537</v>
      </c>
      <c r="K12388">
        <v>0</v>
      </c>
    </row>
    <row r="12389" spans="1:11" x14ac:dyDescent="0.25">
      <c r="A12389">
        <v>1995</v>
      </c>
      <c r="B12389">
        <v>724</v>
      </c>
      <c r="C12389">
        <v>1</v>
      </c>
      <c r="D12389">
        <v>620</v>
      </c>
      <c r="E12389" t="s">
        <v>11</v>
      </c>
      <c r="F12389">
        <v>8432</v>
      </c>
      <c r="G12389">
        <v>8</v>
      </c>
      <c r="H12389">
        <v>29964</v>
      </c>
      <c r="I12389">
        <v>29964</v>
      </c>
      <c r="J12389">
        <v>1252664</v>
      </c>
      <c r="K12389">
        <v>0</v>
      </c>
    </row>
    <row r="12390" spans="1:11" x14ac:dyDescent="0.25">
      <c r="A12390">
        <v>1996</v>
      </c>
      <c r="B12390">
        <v>724</v>
      </c>
      <c r="C12390">
        <v>1</v>
      </c>
      <c r="D12390">
        <v>620</v>
      </c>
      <c r="E12390" t="s">
        <v>11</v>
      </c>
      <c r="F12390">
        <v>8432</v>
      </c>
      <c r="G12390">
        <v>8</v>
      </c>
      <c r="H12390">
        <v>53908</v>
      </c>
      <c r="I12390">
        <v>53908</v>
      </c>
      <c r="J12390">
        <v>2214218</v>
      </c>
      <c r="K12390">
        <v>0</v>
      </c>
    </row>
    <row r="12391" spans="1:11" x14ac:dyDescent="0.25">
      <c r="A12391">
        <v>1997</v>
      </c>
      <c r="B12391">
        <v>724</v>
      </c>
      <c r="C12391">
        <v>1</v>
      </c>
      <c r="D12391">
        <v>620</v>
      </c>
      <c r="E12391" t="s">
        <v>11</v>
      </c>
      <c r="F12391">
        <v>8432</v>
      </c>
      <c r="G12391">
        <v>8</v>
      </c>
      <c r="H12391">
        <v>59622</v>
      </c>
      <c r="I12391">
        <v>59622</v>
      </c>
      <c r="J12391">
        <v>2469599</v>
      </c>
      <c r="K12391">
        <v>0</v>
      </c>
    </row>
    <row r="12392" spans="1:11" x14ac:dyDescent="0.25">
      <c r="A12392">
        <v>1998</v>
      </c>
      <c r="B12392">
        <v>724</v>
      </c>
      <c r="C12392">
        <v>1</v>
      </c>
      <c r="D12392">
        <v>620</v>
      </c>
      <c r="E12392" t="s">
        <v>11</v>
      </c>
      <c r="F12392">
        <v>8432</v>
      </c>
      <c r="G12392">
        <v>8</v>
      </c>
      <c r="H12392">
        <v>75219</v>
      </c>
      <c r="I12392">
        <v>75219</v>
      </c>
      <c r="J12392">
        <v>3782961</v>
      </c>
      <c r="K12392">
        <v>0</v>
      </c>
    </row>
    <row r="12393" spans="1:11" x14ac:dyDescent="0.25">
      <c r="A12393">
        <v>1999</v>
      </c>
      <c r="B12393">
        <v>724</v>
      </c>
      <c r="C12393">
        <v>1</v>
      </c>
      <c r="D12393">
        <v>620</v>
      </c>
      <c r="E12393" t="s">
        <v>11</v>
      </c>
      <c r="F12393">
        <v>8432</v>
      </c>
      <c r="G12393">
        <v>8</v>
      </c>
      <c r="H12393">
        <v>754938</v>
      </c>
      <c r="I12393">
        <v>754938</v>
      </c>
      <c r="J12393">
        <v>4323284</v>
      </c>
      <c r="K12393">
        <v>0</v>
      </c>
    </row>
    <row r="12394" spans="1:11" x14ac:dyDescent="0.25">
      <c r="A12394">
        <v>2000</v>
      </c>
      <c r="B12394">
        <v>724</v>
      </c>
      <c r="C12394">
        <v>1</v>
      </c>
      <c r="D12394">
        <v>620</v>
      </c>
      <c r="E12394" t="s">
        <v>11</v>
      </c>
      <c r="F12394">
        <v>8432</v>
      </c>
      <c r="G12394">
        <v>5</v>
      </c>
      <c r="H12394">
        <v>131654</v>
      </c>
      <c r="I12394">
        <v>63611</v>
      </c>
      <c r="J12394">
        <v>1885007</v>
      </c>
      <c r="K12394">
        <v>0</v>
      </c>
    </row>
    <row r="12395" spans="1:11" x14ac:dyDescent="0.25">
      <c r="A12395">
        <v>2001</v>
      </c>
      <c r="B12395">
        <v>724</v>
      </c>
      <c r="C12395">
        <v>1</v>
      </c>
      <c r="D12395">
        <v>620</v>
      </c>
      <c r="E12395" t="s">
        <v>11</v>
      </c>
      <c r="F12395">
        <v>8432</v>
      </c>
      <c r="G12395">
        <v>5</v>
      </c>
      <c r="H12395">
        <v>225415</v>
      </c>
      <c r="I12395">
        <v>106057</v>
      </c>
      <c r="J12395">
        <v>3118596</v>
      </c>
      <c r="K12395">
        <v>0</v>
      </c>
    </row>
    <row r="12396" spans="1:11" x14ac:dyDescent="0.25">
      <c r="A12396">
        <v>2002</v>
      </c>
      <c r="B12396">
        <v>724</v>
      </c>
      <c r="C12396">
        <v>1</v>
      </c>
      <c r="D12396">
        <v>620</v>
      </c>
      <c r="E12396" t="s">
        <v>11</v>
      </c>
      <c r="F12396">
        <v>8432</v>
      </c>
      <c r="G12396">
        <v>5</v>
      </c>
      <c r="H12396">
        <v>183963</v>
      </c>
      <c r="I12396">
        <v>80434</v>
      </c>
      <c r="J12396">
        <v>2533823</v>
      </c>
      <c r="K12396">
        <v>0</v>
      </c>
    </row>
    <row r="12397" spans="1:11" x14ac:dyDescent="0.25">
      <c r="A12397">
        <v>2003</v>
      </c>
      <c r="B12397">
        <v>724</v>
      </c>
      <c r="C12397">
        <v>1</v>
      </c>
      <c r="D12397">
        <v>620</v>
      </c>
      <c r="E12397" t="s">
        <v>11</v>
      </c>
      <c r="F12397">
        <v>8432</v>
      </c>
      <c r="G12397">
        <v>5</v>
      </c>
      <c r="H12397">
        <v>173630</v>
      </c>
      <c r="I12397">
        <v>78210</v>
      </c>
      <c r="J12397">
        <v>1795453</v>
      </c>
      <c r="K12397">
        <v>0</v>
      </c>
    </row>
    <row r="12398" spans="1:11" x14ac:dyDescent="0.25">
      <c r="A12398">
        <v>2004</v>
      </c>
      <c r="B12398">
        <v>724</v>
      </c>
      <c r="C12398">
        <v>1</v>
      </c>
      <c r="D12398">
        <v>620</v>
      </c>
      <c r="E12398" t="s">
        <v>11</v>
      </c>
      <c r="F12398">
        <v>8432</v>
      </c>
      <c r="G12398">
        <v>5</v>
      </c>
      <c r="H12398">
        <v>321164</v>
      </c>
      <c r="I12398">
        <v>115651</v>
      </c>
      <c r="J12398">
        <v>3295333</v>
      </c>
      <c r="K12398">
        <v>0</v>
      </c>
    </row>
    <row r="12399" spans="1:11" x14ac:dyDescent="0.25">
      <c r="A12399">
        <v>2005</v>
      </c>
      <c r="B12399">
        <v>724</v>
      </c>
      <c r="C12399">
        <v>1</v>
      </c>
      <c r="D12399">
        <v>620</v>
      </c>
      <c r="E12399" t="s">
        <v>11</v>
      </c>
      <c r="F12399">
        <v>8432</v>
      </c>
      <c r="G12399">
        <v>5</v>
      </c>
      <c r="H12399">
        <v>253940</v>
      </c>
      <c r="I12399">
        <v>73695</v>
      </c>
      <c r="J12399">
        <v>2520679</v>
      </c>
      <c r="K12399">
        <v>0</v>
      </c>
    </row>
    <row r="12400" spans="1:11" x14ac:dyDescent="0.25">
      <c r="A12400">
        <v>2006</v>
      </c>
      <c r="B12400">
        <v>724</v>
      </c>
      <c r="C12400">
        <v>1</v>
      </c>
      <c r="D12400">
        <v>620</v>
      </c>
      <c r="E12400" t="s">
        <v>11</v>
      </c>
      <c r="F12400">
        <v>8432</v>
      </c>
      <c r="G12400">
        <v>1</v>
      </c>
      <c r="I12400">
        <v>129363</v>
      </c>
      <c r="J12400">
        <v>3552893</v>
      </c>
      <c r="K12400">
        <v>4</v>
      </c>
    </row>
    <row r="12401" spans="1:11" x14ac:dyDescent="0.25">
      <c r="A12401">
        <v>2007</v>
      </c>
      <c r="B12401">
        <v>724</v>
      </c>
      <c r="C12401">
        <v>1</v>
      </c>
      <c r="D12401">
        <v>620</v>
      </c>
      <c r="E12401" t="s">
        <v>11</v>
      </c>
      <c r="F12401">
        <v>8432</v>
      </c>
      <c r="G12401">
        <v>5</v>
      </c>
      <c r="H12401">
        <v>279545</v>
      </c>
      <c r="I12401">
        <v>34532</v>
      </c>
      <c r="J12401">
        <v>3162977</v>
      </c>
      <c r="K12401">
        <v>4</v>
      </c>
    </row>
    <row r="12402" spans="1:11" x14ac:dyDescent="0.25">
      <c r="A12402">
        <v>2008</v>
      </c>
      <c r="B12402">
        <v>724</v>
      </c>
      <c r="C12402">
        <v>1</v>
      </c>
      <c r="D12402">
        <v>620</v>
      </c>
      <c r="E12402" t="s">
        <v>11</v>
      </c>
      <c r="F12402">
        <v>8432</v>
      </c>
      <c r="G12402">
        <v>5</v>
      </c>
      <c r="H12402">
        <v>420273</v>
      </c>
      <c r="I12402">
        <v>87605</v>
      </c>
      <c r="J12402">
        <v>4739029</v>
      </c>
      <c r="K12402">
        <v>0</v>
      </c>
    </row>
    <row r="12403" spans="1:11" x14ac:dyDescent="0.25">
      <c r="A12403">
        <v>1988</v>
      </c>
      <c r="B12403">
        <v>724</v>
      </c>
      <c r="C12403">
        <v>1</v>
      </c>
      <c r="D12403">
        <v>620</v>
      </c>
      <c r="E12403" t="s">
        <v>11</v>
      </c>
      <c r="F12403">
        <v>8433</v>
      </c>
      <c r="G12403">
        <v>8</v>
      </c>
      <c r="H12403">
        <v>2375</v>
      </c>
      <c r="I12403">
        <v>2375</v>
      </c>
      <c r="J12403">
        <v>99537</v>
      </c>
      <c r="K12403">
        <v>0</v>
      </c>
    </row>
    <row r="12404" spans="1:11" x14ac:dyDescent="0.25">
      <c r="A12404">
        <v>1989</v>
      </c>
      <c r="B12404">
        <v>724</v>
      </c>
      <c r="C12404">
        <v>1</v>
      </c>
      <c r="D12404">
        <v>620</v>
      </c>
      <c r="E12404" t="s">
        <v>11</v>
      </c>
      <c r="F12404">
        <v>8433</v>
      </c>
      <c r="G12404">
        <v>8</v>
      </c>
      <c r="H12404">
        <v>5563</v>
      </c>
      <c r="I12404">
        <v>5563</v>
      </c>
      <c r="J12404">
        <v>299530</v>
      </c>
      <c r="K12404">
        <v>0</v>
      </c>
    </row>
    <row r="12405" spans="1:11" x14ac:dyDescent="0.25">
      <c r="A12405">
        <v>1990</v>
      </c>
      <c r="B12405">
        <v>724</v>
      </c>
      <c r="C12405">
        <v>1</v>
      </c>
      <c r="D12405">
        <v>620</v>
      </c>
      <c r="E12405" t="s">
        <v>11</v>
      </c>
      <c r="F12405">
        <v>8433</v>
      </c>
      <c r="G12405">
        <v>8</v>
      </c>
      <c r="H12405">
        <v>6734</v>
      </c>
      <c r="I12405">
        <v>6734</v>
      </c>
      <c r="J12405">
        <v>566153</v>
      </c>
      <c r="K12405">
        <v>0</v>
      </c>
    </row>
    <row r="12406" spans="1:11" x14ac:dyDescent="0.25">
      <c r="A12406">
        <v>1991</v>
      </c>
      <c r="B12406">
        <v>724</v>
      </c>
      <c r="C12406">
        <v>1</v>
      </c>
      <c r="D12406">
        <v>620</v>
      </c>
      <c r="E12406" t="s">
        <v>11</v>
      </c>
      <c r="F12406">
        <v>8433</v>
      </c>
      <c r="G12406">
        <v>8</v>
      </c>
      <c r="H12406">
        <v>13436</v>
      </c>
      <c r="I12406">
        <v>13436</v>
      </c>
      <c r="J12406">
        <v>939805</v>
      </c>
      <c r="K12406">
        <v>0</v>
      </c>
    </row>
    <row r="12407" spans="1:11" x14ac:dyDescent="0.25">
      <c r="A12407">
        <v>1992</v>
      </c>
      <c r="B12407">
        <v>724</v>
      </c>
      <c r="C12407">
        <v>1</v>
      </c>
      <c r="D12407">
        <v>620</v>
      </c>
      <c r="E12407" t="s">
        <v>11</v>
      </c>
      <c r="F12407">
        <v>8433</v>
      </c>
      <c r="G12407">
        <v>8</v>
      </c>
      <c r="H12407">
        <v>31197</v>
      </c>
      <c r="I12407">
        <v>31197</v>
      </c>
      <c r="J12407">
        <v>1605719</v>
      </c>
      <c r="K12407">
        <v>0</v>
      </c>
    </row>
    <row r="12408" spans="1:11" x14ac:dyDescent="0.25">
      <c r="A12408">
        <v>1993</v>
      </c>
      <c r="B12408">
        <v>724</v>
      </c>
      <c r="C12408">
        <v>1</v>
      </c>
      <c r="D12408">
        <v>620</v>
      </c>
      <c r="E12408" t="s">
        <v>11</v>
      </c>
      <c r="F12408">
        <v>8433</v>
      </c>
      <c r="G12408">
        <v>8</v>
      </c>
      <c r="H12408">
        <v>34842</v>
      </c>
      <c r="I12408">
        <v>34842</v>
      </c>
      <c r="J12408">
        <v>1040794</v>
      </c>
      <c r="K12408">
        <v>0</v>
      </c>
    </row>
    <row r="12409" spans="1:11" x14ac:dyDescent="0.25">
      <c r="A12409">
        <v>1994</v>
      </c>
      <c r="B12409">
        <v>724</v>
      </c>
      <c r="C12409">
        <v>1</v>
      </c>
      <c r="D12409">
        <v>620</v>
      </c>
      <c r="E12409" t="s">
        <v>11</v>
      </c>
      <c r="F12409">
        <v>8433</v>
      </c>
      <c r="G12409">
        <v>8</v>
      </c>
      <c r="H12409">
        <v>168583</v>
      </c>
      <c r="I12409">
        <v>168583</v>
      </c>
      <c r="J12409">
        <v>1028157</v>
      </c>
      <c r="K12409">
        <v>0</v>
      </c>
    </row>
    <row r="12410" spans="1:11" x14ac:dyDescent="0.25">
      <c r="A12410">
        <v>1995</v>
      </c>
      <c r="B12410">
        <v>724</v>
      </c>
      <c r="C12410">
        <v>1</v>
      </c>
      <c r="D12410">
        <v>620</v>
      </c>
      <c r="E12410" t="s">
        <v>11</v>
      </c>
      <c r="F12410">
        <v>8433</v>
      </c>
      <c r="G12410">
        <v>8</v>
      </c>
      <c r="H12410">
        <v>42733</v>
      </c>
      <c r="I12410">
        <v>42733</v>
      </c>
      <c r="J12410">
        <v>1234976</v>
      </c>
      <c r="K12410">
        <v>0</v>
      </c>
    </row>
    <row r="12411" spans="1:11" x14ac:dyDescent="0.25">
      <c r="A12411">
        <v>1996</v>
      </c>
      <c r="B12411">
        <v>724</v>
      </c>
      <c r="C12411">
        <v>1</v>
      </c>
      <c r="D12411">
        <v>620</v>
      </c>
      <c r="E12411" t="s">
        <v>11</v>
      </c>
      <c r="F12411">
        <v>8433</v>
      </c>
      <c r="G12411">
        <v>8</v>
      </c>
      <c r="H12411">
        <v>39964</v>
      </c>
      <c r="I12411">
        <v>39964</v>
      </c>
      <c r="J12411">
        <v>1290753</v>
      </c>
      <c r="K12411">
        <v>0</v>
      </c>
    </row>
    <row r="12412" spans="1:11" x14ac:dyDescent="0.25">
      <c r="A12412">
        <v>1997</v>
      </c>
      <c r="B12412">
        <v>724</v>
      </c>
      <c r="C12412">
        <v>1</v>
      </c>
      <c r="D12412">
        <v>620</v>
      </c>
      <c r="E12412" t="s">
        <v>11</v>
      </c>
      <c r="F12412">
        <v>8433</v>
      </c>
      <c r="G12412">
        <v>8</v>
      </c>
      <c r="H12412">
        <v>58291</v>
      </c>
      <c r="I12412">
        <v>58291</v>
      </c>
      <c r="J12412">
        <v>1911576</v>
      </c>
      <c r="K12412">
        <v>0</v>
      </c>
    </row>
    <row r="12413" spans="1:11" x14ac:dyDescent="0.25">
      <c r="A12413">
        <v>1998</v>
      </c>
      <c r="B12413">
        <v>724</v>
      </c>
      <c r="C12413">
        <v>1</v>
      </c>
      <c r="D12413">
        <v>620</v>
      </c>
      <c r="E12413" t="s">
        <v>11</v>
      </c>
      <c r="F12413">
        <v>8433</v>
      </c>
      <c r="G12413">
        <v>8</v>
      </c>
      <c r="H12413">
        <v>76775</v>
      </c>
      <c r="I12413">
        <v>76775</v>
      </c>
      <c r="J12413">
        <v>2093527</v>
      </c>
      <c r="K12413">
        <v>0</v>
      </c>
    </row>
    <row r="12414" spans="1:11" x14ac:dyDescent="0.25">
      <c r="A12414">
        <v>1999</v>
      </c>
      <c r="B12414">
        <v>724</v>
      </c>
      <c r="C12414">
        <v>1</v>
      </c>
      <c r="D12414">
        <v>620</v>
      </c>
      <c r="E12414" t="s">
        <v>11</v>
      </c>
      <c r="F12414">
        <v>8433</v>
      </c>
      <c r="G12414">
        <v>8</v>
      </c>
      <c r="H12414">
        <v>65104</v>
      </c>
      <c r="I12414">
        <v>65104</v>
      </c>
      <c r="J12414">
        <v>2164802</v>
      </c>
      <c r="K12414">
        <v>0</v>
      </c>
    </row>
    <row r="12415" spans="1:11" x14ac:dyDescent="0.25">
      <c r="A12415">
        <v>2000</v>
      </c>
      <c r="B12415">
        <v>724</v>
      </c>
      <c r="C12415">
        <v>1</v>
      </c>
      <c r="D12415">
        <v>620</v>
      </c>
      <c r="E12415" t="s">
        <v>11</v>
      </c>
      <c r="F12415">
        <v>8433</v>
      </c>
      <c r="G12415">
        <v>5</v>
      </c>
      <c r="H12415">
        <v>251988</v>
      </c>
      <c r="I12415">
        <v>75584</v>
      </c>
      <c r="J12415">
        <v>2092688</v>
      </c>
      <c r="K12415">
        <v>0</v>
      </c>
    </row>
    <row r="12416" spans="1:11" x14ac:dyDescent="0.25">
      <c r="A12416">
        <v>2001</v>
      </c>
      <c r="B12416">
        <v>724</v>
      </c>
      <c r="C12416">
        <v>1</v>
      </c>
      <c r="D12416">
        <v>620</v>
      </c>
      <c r="E12416" t="s">
        <v>11</v>
      </c>
      <c r="F12416">
        <v>8433</v>
      </c>
      <c r="G12416">
        <v>5</v>
      </c>
      <c r="H12416">
        <v>285991</v>
      </c>
      <c r="I12416">
        <v>87700</v>
      </c>
      <c r="J12416">
        <v>2797940</v>
      </c>
      <c r="K12416">
        <v>0</v>
      </c>
    </row>
    <row r="12417" spans="1:11" x14ac:dyDescent="0.25">
      <c r="A12417">
        <v>2002</v>
      </c>
      <c r="B12417">
        <v>724</v>
      </c>
      <c r="C12417">
        <v>1</v>
      </c>
      <c r="D12417">
        <v>620</v>
      </c>
      <c r="E12417" t="s">
        <v>11</v>
      </c>
      <c r="F12417">
        <v>8433</v>
      </c>
      <c r="G12417">
        <v>5</v>
      </c>
      <c r="H12417">
        <v>446066</v>
      </c>
      <c r="I12417">
        <v>132775</v>
      </c>
      <c r="J12417">
        <v>3642774</v>
      </c>
      <c r="K12417">
        <v>0</v>
      </c>
    </row>
    <row r="12418" spans="1:11" x14ac:dyDescent="0.25">
      <c r="A12418">
        <v>2003</v>
      </c>
      <c r="B12418">
        <v>724</v>
      </c>
      <c r="C12418">
        <v>1</v>
      </c>
      <c r="D12418">
        <v>620</v>
      </c>
      <c r="E12418" t="s">
        <v>11</v>
      </c>
      <c r="F12418">
        <v>8433</v>
      </c>
      <c r="G12418">
        <v>5</v>
      </c>
      <c r="H12418">
        <v>490735</v>
      </c>
      <c r="I12418">
        <v>144526</v>
      </c>
      <c r="J12418">
        <v>5289797</v>
      </c>
      <c r="K12418">
        <v>0</v>
      </c>
    </row>
    <row r="12419" spans="1:11" x14ac:dyDescent="0.25">
      <c r="A12419">
        <v>2004</v>
      </c>
      <c r="B12419">
        <v>724</v>
      </c>
      <c r="C12419">
        <v>1</v>
      </c>
      <c r="D12419">
        <v>620</v>
      </c>
      <c r="E12419" t="s">
        <v>11</v>
      </c>
      <c r="F12419">
        <v>8433</v>
      </c>
      <c r="G12419">
        <v>5</v>
      </c>
      <c r="H12419">
        <v>294713</v>
      </c>
      <c r="I12419">
        <v>80017</v>
      </c>
      <c r="J12419">
        <v>2959579</v>
      </c>
      <c r="K12419">
        <v>0</v>
      </c>
    </row>
    <row r="12420" spans="1:11" x14ac:dyDescent="0.25">
      <c r="A12420">
        <v>2005</v>
      </c>
      <c r="B12420">
        <v>724</v>
      </c>
      <c r="C12420">
        <v>1</v>
      </c>
      <c r="D12420">
        <v>620</v>
      </c>
      <c r="E12420" t="s">
        <v>11</v>
      </c>
      <c r="F12420">
        <v>8433</v>
      </c>
      <c r="G12420">
        <v>5</v>
      </c>
      <c r="H12420">
        <v>313244</v>
      </c>
      <c r="I12420">
        <v>89116</v>
      </c>
      <c r="J12420">
        <v>3111166</v>
      </c>
      <c r="K12420">
        <v>6</v>
      </c>
    </row>
    <row r="12421" spans="1:11" x14ac:dyDescent="0.25">
      <c r="A12421">
        <v>2006</v>
      </c>
      <c r="B12421">
        <v>724</v>
      </c>
      <c r="C12421">
        <v>1</v>
      </c>
      <c r="D12421">
        <v>620</v>
      </c>
      <c r="E12421" t="s">
        <v>11</v>
      </c>
      <c r="F12421">
        <v>8433</v>
      </c>
      <c r="G12421">
        <v>5</v>
      </c>
      <c r="H12421">
        <v>616015</v>
      </c>
      <c r="I12421">
        <v>5186</v>
      </c>
      <c r="J12421">
        <v>8329299</v>
      </c>
      <c r="K12421">
        <v>6</v>
      </c>
    </row>
    <row r="12422" spans="1:11" x14ac:dyDescent="0.25">
      <c r="A12422">
        <v>2007</v>
      </c>
      <c r="B12422">
        <v>724</v>
      </c>
      <c r="C12422">
        <v>1</v>
      </c>
      <c r="D12422">
        <v>620</v>
      </c>
      <c r="E12422" t="s">
        <v>11</v>
      </c>
      <c r="F12422">
        <v>8433</v>
      </c>
      <c r="G12422">
        <v>5</v>
      </c>
      <c r="H12422">
        <v>1796826</v>
      </c>
      <c r="I12422">
        <v>129734</v>
      </c>
      <c r="J12422">
        <v>17091999</v>
      </c>
      <c r="K12422">
        <v>4</v>
      </c>
    </row>
    <row r="12423" spans="1:11" x14ac:dyDescent="0.25">
      <c r="A12423">
        <v>2008</v>
      </c>
      <c r="B12423">
        <v>724</v>
      </c>
      <c r="C12423">
        <v>1</v>
      </c>
      <c r="D12423">
        <v>620</v>
      </c>
      <c r="E12423" t="s">
        <v>11</v>
      </c>
      <c r="F12423">
        <v>8433</v>
      </c>
      <c r="G12423">
        <v>5</v>
      </c>
      <c r="H12423">
        <v>1765938</v>
      </c>
      <c r="I12423">
        <v>535009</v>
      </c>
      <c r="J12423">
        <v>19960062</v>
      </c>
      <c r="K12423">
        <v>0</v>
      </c>
    </row>
    <row r="12424" spans="1:11" x14ac:dyDescent="0.25">
      <c r="A12424">
        <v>1988</v>
      </c>
      <c r="B12424">
        <v>724</v>
      </c>
      <c r="C12424">
        <v>1</v>
      </c>
      <c r="D12424">
        <v>620</v>
      </c>
      <c r="E12424" t="s">
        <v>11</v>
      </c>
      <c r="F12424">
        <v>8434</v>
      </c>
      <c r="G12424">
        <v>8</v>
      </c>
      <c r="H12424">
        <v>9812</v>
      </c>
      <c r="I12424">
        <v>9812</v>
      </c>
      <c r="J12424">
        <v>323312</v>
      </c>
      <c r="K12424">
        <v>0</v>
      </c>
    </row>
    <row r="12425" spans="1:11" x14ac:dyDescent="0.25">
      <c r="A12425">
        <v>1989</v>
      </c>
      <c r="B12425">
        <v>724</v>
      </c>
      <c r="C12425">
        <v>1</v>
      </c>
      <c r="D12425">
        <v>620</v>
      </c>
      <c r="E12425" t="s">
        <v>11</v>
      </c>
      <c r="F12425">
        <v>8434</v>
      </c>
      <c r="G12425">
        <v>8</v>
      </c>
      <c r="H12425">
        <v>41159</v>
      </c>
      <c r="I12425">
        <v>41159</v>
      </c>
      <c r="J12425">
        <v>909131</v>
      </c>
      <c r="K12425">
        <v>0</v>
      </c>
    </row>
    <row r="12426" spans="1:11" x14ac:dyDescent="0.25">
      <c r="A12426">
        <v>1990</v>
      </c>
      <c r="B12426">
        <v>724</v>
      </c>
      <c r="C12426">
        <v>1</v>
      </c>
      <c r="D12426">
        <v>620</v>
      </c>
      <c r="E12426" t="s">
        <v>11</v>
      </c>
      <c r="F12426">
        <v>8434</v>
      </c>
      <c r="G12426">
        <v>8</v>
      </c>
      <c r="H12426">
        <v>58569</v>
      </c>
      <c r="I12426">
        <v>58569</v>
      </c>
      <c r="J12426">
        <v>1498551</v>
      </c>
      <c r="K12426">
        <v>0</v>
      </c>
    </row>
    <row r="12427" spans="1:11" x14ac:dyDescent="0.25">
      <c r="A12427">
        <v>1991</v>
      </c>
      <c r="B12427">
        <v>724</v>
      </c>
      <c r="C12427">
        <v>1</v>
      </c>
      <c r="D12427">
        <v>620</v>
      </c>
      <c r="E12427" t="s">
        <v>11</v>
      </c>
      <c r="F12427">
        <v>8434</v>
      </c>
      <c r="G12427">
        <v>8</v>
      </c>
      <c r="H12427">
        <v>27999</v>
      </c>
      <c r="I12427">
        <v>27999</v>
      </c>
      <c r="J12427">
        <v>825213</v>
      </c>
      <c r="K12427">
        <v>0</v>
      </c>
    </row>
    <row r="12428" spans="1:11" x14ac:dyDescent="0.25">
      <c r="A12428">
        <v>1992</v>
      </c>
      <c r="B12428">
        <v>724</v>
      </c>
      <c r="C12428">
        <v>1</v>
      </c>
      <c r="D12428">
        <v>620</v>
      </c>
      <c r="E12428" t="s">
        <v>11</v>
      </c>
      <c r="F12428">
        <v>8434</v>
      </c>
      <c r="G12428">
        <v>8</v>
      </c>
      <c r="H12428">
        <v>59851</v>
      </c>
      <c r="I12428">
        <v>59851</v>
      </c>
      <c r="J12428">
        <v>1833342</v>
      </c>
      <c r="K12428">
        <v>0</v>
      </c>
    </row>
    <row r="12429" spans="1:11" x14ac:dyDescent="0.25">
      <c r="A12429">
        <v>1993</v>
      </c>
      <c r="B12429">
        <v>724</v>
      </c>
      <c r="C12429">
        <v>1</v>
      </c>
      <c r="D12429">
        <v>620</v>
      </c>
      <c r="E12429" t="s">
        <v>11</v>
      </c>
      <c r="F12429">
        <v>8434</v>
      </c>
      <c r="G12429">
        <v>8</v>
      </c>
      <c r="H12429">
        <v>48674</v>
      </c>
      <c r="I12429">
        <v>48674</v>
      </c>
      <c r="J12429">
        <v>1170634</v>
      </c>
      <c r="K12429">
        <v>0</v>
      </c>
    </row>
    <row r="12430" spans="1:11" x14ac:dyDescent="0.25">
      <c r="A12430">
        <v>1994</v>
      </c>
      <c r="B12430">
        <v>724</v>
      </c>
      <c r="C12430">
        <v>1</v>
      </c>
      <c r="D12430">
        <v>620</v>
      </c>
      <c r="E12430" t="s">
        <v>11</v>
      </c>
      <c r="F12430">
        <v>8434</v>
      </c>
      <c r="G12430">
        <v>8</v>
      </c>
      <c r="H12430">
        <v>239460</v>
      </c>
      <c r="I12430">
        <v>239460</v>
      </c>
      <c r="J12430">
        <v>1056994</v>
      </c>
      <c r="K12430">
        <v>0</v>
      </c>
    </row>
    <row r="12431" spans="1:11" x14ac:dyDescent="0.25">
      <c r="A12431">
        <v>1995</v>
      </c>
      <c r="B12431">
        <v>724</v>
      </c>
      <c r="C12431">
        <v>1</v>
      </c>
      <c r="D12431">
        <v>620</v>
      </c>
      <c r="E12431" t="s">
        <v>11</v>
      </c>
      <c r="F12431">
        <v>8434</v>
      </c>
      <c r="G12431">
        <v>8</v>
      </c>
      <c r="H12431">
        <v>58535</v>
      </c>
      <c r="I12431">
        <v>58535</v>
      </c>
      <c r="J12431">
        <v>1739005</v>
      </c>
      <c r="K12431">
        <v>0</v>
      </c>
    </row>
    <row r="12432" spans="1:11" x14ac:dyDescent="0.25">
      <c r="A12432">
        <v>1996</v>
      </c>
      <c r="B12432">
        <v>724</v>
      </c>
      <c r="C12432">
        <v>1</v>
      </c>
      <c r="D12432">
        <v>620</v>
      </c>
      <c r="E12432" t="s">
        <v>11</v>
      </c>
      <c r="F12432">
        <v>8434</v>
      </c>
      <c r="G12432">
        <v>8</v>
      </c>
      <c r="H12432">
        <v>76241</v>
      </c>
      <c r="I12432">
        <v>76241</v>
      </c>
      <c r="J12432">
        <v>1987312</v>
      </c>
      <c r="K12432">
        <v>0</v>
      </c>
    </row>
    <row r="12433" spans="1:11" x14ac:dyDescent="0.25">
      <c r="A12433">
        <v>1997</v>
      </c>
      <c r="B12433">
        <v>724</v>
      </c>
      <c r="C12433">
        <v>1</v>
      </c>
      <c r="D12433">
        <v>620</v>
      </c>
      <c r="E12433" t="s">
        <v>11</v>
      </c>
      <c r="F12433">
        <v>8434</v>
      </c>
      <c r="G12433">
        <v>8</v>
      </c>
      <c r="H12433">
        <v>63234</v>
      </c>
      <c r="I12433">
        <v>63234</v>
      </c>
      <c r="J12433">
        <v>1262581</v>
      </c>
      <c r="K12433">
        <v>0</v>
      </c>
    </row>
    <row r="12434" spans="1:11" x14ac:dyDescent="0.25">
      <c r="A12434">
        <v>1998</v>
      </c>
      <c r="B12434">
        <v>724</v>
      </c>
      <c r="C12434">
        <v>1</v>
      </c>
      <c r="D12434">
        <v>620</v>
      </c>
      <c r="E12434" t="s">
        <v>11</v>
      </c>
      <c r="F12434">
        <v>8434</v>
      </c>
      <c r="G12434">
        <v>8</v>
      </c>
      <c r="H12434">
        <v>84166</v>
      </c>
      <c r="I12434">
        <v>84166</v>
      </c>
      <c r="J12434">
        <v>1749121</v>
      </c>
      <c r="K12434">
        <v>0</v>
      </c>
    </row>
    <row r="12435" spans="1:11" x14ac:dyDescent="0.25">
      <c r="A12435">
        <v>1999</v>
      </c>
      <c r="B12435">
        <v>724</v>
      </c>
      <c r="C12435">
        <v>1</v>
      </c>
      <c r="D12435">
        <v>620</v>
      </c>
      <c r="E12435" t="s">
        <v>11</v>
      </c>
      <c r="F12435">
        <v>8434</v>
      </c>
      <c r="G12435">
        <v>8</v>
      </c>
      <c r="H12435">
        <v>75787</v>
      </c>
      <c r="I12435">
        <v>75787</v>
      </c>
      <c r="J12435">
        <v>2166540</v>
      </c>
      <c r="K12435">
        <v>0</v>
      </c>
    </row>
    <row r="12436" spans="1:11" x14ac:dyDescent="0.25">
      <c r="A12436">
        <v>2000</v>
      </c>
      <c r="B12436">
        <v>724</v>
      </c>
      <c r="C12436">
        <v>1</v>
      </c>
      <c r="D12436">
        <v>620</v>
      </c>
      <c r="E12436" t="s">
        <v>11</v>
      </c>
      <c r="F12436">
        <v>8434</v>
      </c>
      <c r="G12436">
        <v>5</v>
      </c>
      <c r="H12436">
        <v>316223</v>
      </c>
      <c r="I12436">
        <v>114160</v>
      </c>
      <c r="J12436">
        <v>2505296</v>
      </c>
      <c r="K12436">
        <v>0</v>
      </c>
    </row>
    <row r="12437" spans="1:11" x14ac:dyDescent="0.25">
      <c r="A12437">
        <v>2001</v>
      </c>
      <c r="B12437">
        <v>724</v>
      </c>
      <c r="C12437">
        <v>1</v>
      </c>
      <c r="D12437">
        <v>620</v>
      </c>
      <c r="E12437" t="s">
        <v>11</v>
      </c>
      <c r="F12437">
        <v>8434</v>
      </c>
      <c r="G12437">
        <v>5</v>
      </c>
      <c r="H12437">
        <v>505298</v>
      </c>
      <c r="I12437">
        <v>161010</v>
      </c>
      <c r="J12437">
        <v>3766584</v>
      </c>
      <c r="K12437">
        <v>0</v>
      </c>
    </row>
    <row r="12438" spans="1:11" x14ac:dyDescent="0.25">
      <c r="A12438">
        <v>2002</v>
      </c>
      <c r="B12438">
        <v>724</v>
      </c>
      <c r="C12438">
        <v>1</v>
      </c>
      <c r="D12438">
        <v>620</v>
      </c>
      <c r="E12438" t="s">
        <v>11</v>
      </c>
      <c r="F12438">
        <v>8434</v>
      </c>
      <c r="G12438">
        <v>5</v>
      </c>
      <c r="H12438">
        <v>515115</v>
      </c>
      <c r="I12438">
        <v>223893</v>
      </c>
      <c r="J12438">
        <v>4288716</v>
      </c>
      <c r="K12438">
        <v>0</v>
      </c>
    </row>
    <row r="12439" spans="1:11" x14ac:dyDescent="0.25">
      <c r="A12439">
        <v>2003</v>
      </c>
      <c r="B12439">
        <v>724</v>
      </c>
      <c r="C12439">
        <v>1</v>
      </c>
      <c r="D12439">
        <v>620</v>
      </c>
      <c r="E12439" t="s">
        <v>11</v>
      </c>
      <c r="F12439">
        <v>8434</v>
      </c>
      <c r="G12439">
        <v>5</v>
      </c>
      <c r="H12439">
        <v>1328476</v>
      </c>
      <c r="I12439">
        <v>304118</v>
      </c>
      <c r="J12439">
        <v>9399849</v>
      </c>
      <c r="K12439">
        <v>0</v>
      </c>
    </row>
    <row r="12440" spans="1:11" x14ac:dyDescent="0.25">
      <c r="A12440">
        <v>2004</v>
      </c>
      <c r="B12440">
        <v>724</v>
      </c>
      <c r="C12440">
        <v>1</v>
      </c>
      <c r="D12440">
        <v>620</v>
      </c>
      <c r="E12440" t="s">
        <v>11</v>
      </c>
      <c r="F12440">
        <v>8434</v>
      </c>
      <c r="G12440">
        <v>5</v>
      </c>
      <c r="H12440">
        <v>948271</v>
      </c>
      <c r="I12440">
        <v>293017</v>
      </c>
      <c r="J12440">
        <v>7544663</v>
      </c>
      <c r="K12440">
        <v>0</v>
      </c>
    </row>
    <row r="12441" spans="1:11" x14ac:dyDescent="0.25">
      <c r="A12441">
        <v>2005</v>
      </c>
      <c r="B12441">
        <v>724</v>
      </c>
      <c r="C12441">
        <v>1</v>
      </c>
      <c r="D12441">
        <v>620</v>
      </c>
      <c r="E12441" t="s">
        <v>11</v>
      </c>
      <c r="F12441">
        <v>8434</v>
      </c>
      <c r="G12441">
        <v>5</v>
      </c>
      <c r="H12441">
        <v>1464113</v>
      </c>
      <c r="I12441">
        <v>445371</v>
      </c>
      <c r="J12441">
        <v>10616095</v>
      </c>
      <c r="K12441">
        <v>6</v>
      </c>
    </row>
    <row r="12442" spans="1:11" x14ac:dyDescent="0.25">
      <c r="A12442">
        <v>2006</v>
      </c>
      <c r="B12442">
        <v>724</v>
      </c>
      <c r="C12442">
        <v>1</v>
      </c>
      <c r="D12442">
        <v>620</v>
      </c>
      <c r="E12442" t="s">
        <v>11</v>
      </c>
      <c r="F12442">
        <v>8434</v>
      </c>
      <c r="G12442">
        <v>5</v>
      </c>
      <c r="H12442">
        <v>902482</v>
      </c>
      <c r="I12442">
        <v>75</v>
      </c>
      <c r="J12442">
        <v>10848545</v>
      </c>
      <c r="K12442">
        <v>2</v>
      </c>
    </row>
    <row r="12443" spans="1:11" x14ac:dyDescent="0.25">
      <c r="A12443">
        <v>2007</v>
      </c>
      <c r="B12443">
        <v>724</v>
      </c>
      <c r="C12443">
        <v>1</v>
      </c>
      <c r="D12443">
        <v>620</v>
      </c>
      <c r="E12443" t="s">
        <v>11</v>
      </c>
      <c r="F12443">
        <v>8434</v>
      </c>
      <c r="G12443">
        <v>5</v>
      </c>
      <c r="H12443">
        <v>1182113</v>
      </c>
      <c r="I12443">
        <v>234792</v>
      </c>
      <c r="J12443">
        <v>11959168</v>
      </c>
      <c r="K12443">
        <v>4</v>
      </c>
    </row>
    <row r="12444" spans="1:11" x14ac:dyDescent="0.25">
      <c r="A12444">
        <v>2008</v>
      </c>
      <c r="B12444">
        <v>724</v>
      </c>
      <c r="C12444">
        <v>1</v>
      </c>
      <c r="D12444">
        <v>620</v>
      </c>
      <c r="E12444" t="s">
        <v>11</v>
      </c>
      <c r="F12444">
        <v>8434</v>
      </c>
      <c r="G12444">
        <v>5</v>
      </c>
      <c r="H12444">
        <v>1016843</v>
      </c>
      <c r="I12444">
        <v>345181</v>
      </c>
      <c r="J12444">
        <v>10299323</v>
      </c>
      <c r="K12444">
        <v>0</v>
      </c>
    </row>
    <row r="12445" spans="1:11" x14ac:dyDescent="0.25">
      <c r="A12445">
        <v>1988</v>
      </c>
      <c r="B12445">
        <v>724</v>
      </c>
      <c r="C12445">
        <v>1</v>
      </c>
      <c r="D12445">
        <v>620</v>
      </c>
      <c r="E12445" t="s">
        <v>11</v>
      </c>
      <c r="F12445">
        <v>8435</v>
      </c>
      <c r="G12445">
        <v>8</v>
      </c>
      <c r="H12445">
        <v>9875</v>
      </c>
      <c r="I12445">
        <v>9875</v>
      </c>
      <c r="J12445">
        <v>592735</v>
      </c>
      <c r="K12445">
        <v>0</v>
      </c>
    </row>
    <row r="12446" spans="1:11" x14ac:dyDescent="0.25">
      <c r="A12446">
        <v>1989</v>
      </c>
      <c r="B12446">
        <v>724</v>
      </c>
      <c r="C12446">
        <v>1</v>
      </c>
      <c r="D12446">
        <v>620</v>
      </c>
      <c r="E12446" t="s">
        <v>11</v>
      </c>
      <c r="F12446">
        <v>8435</v>
      </c>
      <c r="G12446">
        <v>8</v>
      </c>
      <c r="H12446">
        <v>37230</v>
      </c>
      <c r="I12446">
        <v>37230</v>
      </c>
      <c r="J12446">
        <v>1689666</v>
      </c>
      <c r="K12446">
        <v>0</v>
      </c>
    </row>
    <row r="12447" spans="1:11" x14ac:dyDescent="0.25">
      <c r="A12447">
        <v>1990</v>
      </c>
      <c r="B12447">
        <v>724</v>
      </c>
      <c r="C12447">
        <v>1</v>
      </c>
      <c r="D12447">
        <v>620</v>
      </c>
      <c r="E12447" t="s">
        <v>11</v>
      </c>
      <c r="F12447">
        <v>8435</v>
      </c>
      <c r="G12447">
        <v>8</v>
      </c>
      <c r="H12447">
        <v>89032</v>
      </c>
      <c r="I12447">
        <v>89032</v>
      </c>
      <c r="J12447">
        <v>4067175</v>
      </c>
      <c r="K12447">
        <v>0</v>
      </c>
    </row>
    <row r="12448" spans="1:11" x14ac:dyDescent="0.25">
      <c r="A12448">
        <v>1991</v>
      </c>
      <c r="B12448">
        <v>724</v>
      </c>
      <c r="C12448">
        <v>1</v>
      </c>
      <c r="D12448">
        <v>620</v>
      </c>
      <c r="E12448" t="s">
        <v>11</v>
      </c>
      <c r="F12448">
        <v>8435</v>
      </c>
      <c r="G12448">
        <v>8</v>
      </c>
      <c r="H12448">
        <v>104444</v>
      </c>
      <c r="I12448">
        <v>104444</v>
      </c>
      <c r="J12448">
        <v>4751436</v>
      </c>
      <c r="K12448">
        <v>0</v>
      </c>
    </row>
    <row r="12449" spans="1:11" x14ac:dyDescent="0.25">
      <c r="A12449">
        <v>1992</v>
      </c>
      <c r="B12449">
        <v>724</v>
      </c>
      <c r="C12449">
        <v>1</v>
      </c>
      <c r="D12449">
        <v>620</v>
      </c>
      <c r="E12449" t="s">
        <v>11</v>
      </c>
      <c r="F12449">
        <v>8435</v>
      </c>
      <c r="G12449">
        <v>8</v>
      </c>
      <c r="H12449">
        <v>147561</v>
      </c>
      <c r="I12449">
        <v>147561</v>
      </c>
      <c r="J12449">
        <v>5469500</v>
      </c>
      <c r="K12449">
        <v>0</v>
      </c>
    </row>
    <row r="12450" spans="1:11" x14ac:dyDescent="0.25">
      <c r="A12450">
        <v>1993</v>
      </c>
      <c r="B12450">
        <v>724</v>
      </c>
      <c r="C12450">
        <v>1</v>
      </c>
      <c r="D12450">
        <v>620</v>
      </c>
      <c r="E12450" t="s">
        <v>11</v>
      </c>
      <c r="F12450">
        <v>8435</v>
      </c>
      <c r="G12450">
        <v>8</v>
      </c>
      <c r="H12450">
        <v>119202</v>
      </c>
      <c r="I12450">
        <v>119202</v>
      </c>
      <c r="J12450">
        <v>3459133</v>
      </c>
      <c r="K12450">
        <v>0</v>
      </c>
    </row>
    <row r="12451" spans="1:11" x14ac:dyDescent="0.25">
      <c r="A12451">
        <v>1994</v>
      </c>
      <c r="B12451">
        <v>724</v>
      </c>
      <c r="C12451">
        <v>1</v>
      </c>
      <c r="D12451">
        <v>620</v>
      </c>
      <c r="E12451" t="s">
        <v>11</v>
      </c>
      <c r="F12451">
        <v>8435</v>
      </c>
      <c r="G12451">
        <v>8</v>
      </c>
      <c r="H12451">
        <v>321686</v>
      </c>
      <c r="I12451">
        <v>321686</v>
      </c>
      <c r="J12451">
        <v>3096863</v>
      </c>
      <c r="K12451">
        <v>0</v>
      </c>
    </row>
    <row r="12452" spans="1:11" x14ac:dyDescent="0.25">
      <c r="A12452">
        <v>1995</v>
      </c>
      <c r="B12452">
        <v>724</v>
      </c>
      <c r="C12452">
        <v>1</v>
      </c>
      <c r="D12452">
        <v>620</v>
      </c>
      <c r="E12452" t="s">
        <v>11</v>
      </c>
      <c r="F12452">
        <v>8435</v>
      </c>
      <c r="G12452">
        <v>8</v>
      </c>
      <c r="H12452">
        <v>208760</v>
      </c>
      <c r="I12452">
        <v>208760</v>
      </c>
      <c r="J12452">
        <v>3467089</v>
      </c>
      <c r="K12452">
        <v>0</v>
      </c>
    </row>
    <row r="12453" spans="1:11" x14ac:dyDescent="0.25">
      <c r="A12453">
        <v>1996</v>
      </c>
      <c r="B12453">
        <v>724</v>
      </c>
      <c r="C12453">
        <v>1</v>
      </c>
      <c r="D12453">
        <v>620</v>
      </c>
      <c r="E12453" t="s">
        <v>11</v>
      </c>
      <c r="F12453">
        <v>8435</v>
      </c>
      <c r="G12453">
        <v>8</v>
      </c>
      <c r="H12453">
        <v>327241</v>
      </c>
      <c r="I12453">
        <v>327241</v>
      </c>
      <c r="J12453">
        <v>6323999</v>
      </c>
      <c r="K12453">
        <v>0</v>
      </c>
    </row>
    <row r="12454" spans="1:11" x14ac:dyDescent="0.25">
      <c r="A12454">
        <v>1997</v>
      </c>
      <c r="B12454">
        <v>724</v>
      </c>
      <c r="C12454">
        <v>1</v>
      </c>
      <c r="D12454">
        <v>620</v>
      </c>
      <c r="E12454" t="s">
        <v>11</v>
      </c>
      <c r="F12454">
        <v>8435</v>
      </c>
      <c r="G12454">
        <v>8</v>
      </c>
      <c r="H12454">
        <v>577158</v>
      </c>
      <c r="I12454">
        <v>577158</v>
      </c>
      <c r="J12454">
        <v>7036139</v>
      </c>
      <c r="K12454">
        <v>0</v>
      </c>
    </row>
    <row r="12455" spans="1:11" x14ac:dyDescent="0.25">
      <c r="A12455">
        <v>1998</v>
      </c>
      <c r="B12455">
        <v>724</v>
      </c>
      <c r="C12455">
        <v>1</v>
      </c>
      <c r="D12455">
        <v>620</v>
      </c>
      <c r="E12455" t="s">
        <v>11</v>
      </c>
      <c r="F12455">
        <v>8435</v>
      </c>
      <c r="G12455">
        <v>8</v>
      </c>
      <c r="H12455">
        <v>425826</v>
      </c>
      <c r="I12455">
        <v>425826</v>
      </c>
      <c r="J12455">
        <v>6157181</v>
      </c>
      <c r="K12455">
        <v>0</v>
      </c>
    </row>
    <row r="12456" spans="1:11" x14ac:dyDescent="0.25">
      <c r="A12456">
        <v>1999</v>
      </c>
      <c r="B12456">
        <v>724</v>
      </c>
      <c r="C12456">
        <v>1</v>
      </c>
      <c r="D12456">
        <v>620</v>
      </c>
      <c r="E12456" t="s">
        <v>11</v>
      </c>
      <c r="F12456">
        <v>8435</v>
      </c>
      <c r="G12456">
        <v>8</v>
      </c>
      <c r="H12456">
        <v>166009</v>
      </c>
      <c r="I12456">
        <v>166009</v>
      </c>
      <c r="J12456">
        <v>5721044</v>
      </c>
      <c r="K12456">
        <v>0</v>
      </c>
    </row>
    <row r="12457" spans="1:11" x14ac:dyDescent="0.25">
      <c r="A12457">
        <v>2000</v>
      </c>
      <c r="B12457">
        <v>724</v>
      </c>
      <c r="C12457">
        <v>1</v>
      </c>
      <c r="D12457">
        <v>620</v>
      </c>
      <c r="E12457" t="s">
        <v>11</v>
      </c>
      <c r="F12457">
        <v>8435</v>
      </c>
      <c r="G12457">
        <v>5</v>
      </c>
      <c r="H12457">
        <v>609675</v>
      </c>
      <c r="I12457">
        <v>165492</v>
      </c>
      <c r="J12457">
        <v>4765359</v>
      </c>
      <c r="K12457">
        <v>0</v>
      </c>
    </row>
    <row r="12458" spans="1:11" x14ac:dyDescent="0.25">
      <c r="A12458">
        <v>2001</v>
      </c>
      <c r="B12458">
        <v>724</v>
      </c>
      <c r="C12458">
        <v>1</v>
      </c>
      <c r="D12458">
        <v>620</v>
      </c>
      <c r="E12458" t="s">
        <v>11</v>
      </c>
      <c r="F12458">
        <v>8435</v>
      </c>
      <c r="G12458">
        <v>5</v>
      </c>
      <c r="H12458">
        <v>1334707</v>
      </c>
      <c r="I12458">
        <v>721475</v>
      </c>
      <c r="J12458">
        <v>9696609</v>
      </c>
      <c r="K12458">
        <v>0</v>
      </c>
    </row>
    <row r="12459" spans="1:11" x14ac:dyDescent="0.25">
      <c r="A12459">
        <v>2002</v>
      </c>
      <c r="B12459">
        <v>724</v>
      </c>
      <c r="C12459">
        <v>1</v>
      </c>
      <c r="D12459">
        <v>620</v>
      </c>
      <c r="E12459" t="s">
        <v>11</v>
      </c>
      <c r="F12459">
        <v>8435</v>
      </c>
      <c r="G12459">
        <v>5</v>
      </c>
      <c r="H12459">
        <v>2046991</v>
      </c>
      <c r="I12459">
        <v>842575</v>
      </c>
      <c r="J12459">
        <v>16388026</v>
      </c>
      <c r="K12459">
        <v>0</v>
      </c>
    </row>
    <row r="12460" spans="1:11" x14ac:dyDescent="0.25">
      <c r="A12460">
        <v>2003</v>
      </c>
      <c r="B12460">
        <v>724</v>
      </c>
      <c r="C12460">
        <v>1</v>
      </c>
      <c r="D12460">
        <v>620</v>
      </c>
      <c r="E12460" t="s">
        <v>11</v>
      </c>
      <c r="F12460">
        <v>8435</v>
      </c>
      <c r="G12460">
        <v>5</v>
      </c>
      <c r="H12460">
        <v>3862345</v>
      </c>
      <c r="I12460">
        <v>1004978</v>
      </c>
      <c r="J12460">
        <v>29697353</v>
      </c>
      <c r="K12460">
        <v>0</v>
      </c>
    </row>
    <row r="12461" spans="1:11" x14ac:dyDescent="0.25">
      <c r="A12461">
        <v>2004</v>
      </c>
      <c r="B12461">
        <v>724</v>
      </c>
      <c r="C12461">
        <v>1</v>
      </c>
      <c r="D12461">
        <v>620</v>
      </c>
      <c r="E12461" t="s">
        <v>11</v>
      </c>
      <c r="F12461">
        <v>8435</v>
      </c>
      <c r="G12461">
        <v>5</v>
      </c>
      <c r="H12461">
        <v>7600086</v>
      </c>
      <c r="I12461">
        <v>2115371</v>
      </c>
      <c r="J12461">
        <v>34623994</v>
      </c>
      <c r="K12461">
        <v>0</v>
      </c>
    </row>
    <row r="12462" spans="1:11" x14ac:dyDescent="0.25">
      <c r="A12462">
        <v>2005</v>
      </c>
      <c r="B12462">
        <v>724</v>
      </c>
      <c r="C12462">
        <v>1</v>
      </c>
      <c r="D12462">
        <v>620</v>
      </c>
      <c r="E12462" t="s">
        <v>11</v>
      </c>
      <c r="F12462">
        <v>8435</v>
      </c>
      <c r="G12462">
        <v>5</v>
      </c>
      <c r="H12462">
        <v>5883143</v>
      </c>
      <c r="I12462">
        <v>1488346</v>
      </c>
      <c r="J12462">
        <v>30957163</v>
      </c>
      <c r="K12462">
        <v>6</v>
      </c>
    </row>
    <row r="12463" spans="1:11" x14ac:dyDescent="0.25">
      <c r="A12463">
        <v>2006</v>
      </c>
      <c r="B12463">
        <v>724</v>
      </c>
      <c r="C12463">
        <v>1</v>
      </c>
      <c r="D12463">
        <v>620</v>
      </c>
      <c r="E12463" t="s">
        <v>11</v>
      </c>
      <c r="F12463">
        <v>8435</v>
      </c>
      <c r="G12463">
        <v>5</v>
      </c>
      <c r="H12463">
        <v>4442882</v>
      </c>
      <c r="I12463">
        <v>13610</v>
      </c>
      <c r="J12463">
        <v>44291289</v>
      </c>
      <c r="K12463">
        <v>6</v>
      </c>
    </row>
    <row r="12464" spans="1:11" x14ac:dyDescent="0.25">
      <c r="A12464">
        <v>2007</v>
      </c>
      <c r="B12464">
        <v>724</v>
      </c>
      <c r="C12464">
        <v>1</v>
      </c>
      <c r="D12464">
        <v>620</v>
      </c>
      <c r="E12464" t="s">
        <v>11</v>
      </c>
      <c r="F12464">
        <v>8435</v>
      </c>
      <c r="G12464">
        <v>5</v>
      </c>
      <c r="H12464">
        <v>6589081</v>
      </c>
      <c r="I12464">
        <v>200738</v>
      </c>
      <c r="J12464">
        <v>47542194</v>
      </c>
      <c r="K12464">
        <v>4</v>
      </c>
    </row>
    <row r="12465" spans="1:11" x14ac:dyDescent="0.25">
      <c r="A12465">
        <v>2008</v>
      </c>
      <c r="B12465">
        <v>724</v>
      </c>
      <c r="C12465">
        <v>1</v>
      </c>
      <c r="D12465">
        <v>620</v>
      </c>
      <c r="E12465" t="s">
        <v>11</v>
      </c>
      <c r="F12465">
        <v>8435</v>
      </c>
      <c r="G12465">
        <v>5</v>
      </c>
      <c r="H12465">
        <v>5931376</v>
      </c>
      <c r="I12465">
        <v>1234096</v>
      </c>
      <c r="J12465">
        <v>60338955</v>
      </c>
      <c r="K12465">
        <v>0</v>
      </c>
    </row>
    <row r="12466" spans="1:11" x14ac:dyDescent="0.25">
      <c r="A12466">
        <v>1988</v>
      </c>
      <c r="B12466">
        <v>724</v>
      </c>
      <c r="C12466">
        <v>1</v>
      </c>
      <c r="D12466">
        <v>620</v>
      </c>
      <c r="E12466" t="s">
        <v>11</v>
      </c>
      <c r="F12466">
        <v>8439</v>
      </c>
      <c r="G12466">
        <v>8</v>
      </c>
      <c r="H12466">
        <v>92493</v>
      </c>
      <c r="I12466">
        <v>92493</v>
      </c>
      <c r="J12466">
        <v>2026284</v>
      </c>
      <c r="K12466">
        <v>0</v>
      </c>
    </row>
    <row r="12467" spans="1:11" x14ac:dyDescent="0.25">
      <c r="A12467">
        <v>1989</v>
      </c>
      <c r="B12467">
        <v>724</v>
      </c>
      <c r="C12467">
        <v>1</v>
      </c>
      <c r="D12467">
        <v>620</v>
      </c>
      <c r="E12467" t="s">
        <v>11</v>
      </c>
      <c r="F12467">
        <v>8439</v>
      </c>
      <c r="G12467">
        <v>8</v>
      </c>
      <c r="H12467">
        <v>196339</v>
      </c>
      <c r="I12467">
        <v>196339</v>
      </c>
      <c r="J12467">
        <v>4003068</v>
      </c>
      <c r="K12467">
        <v>0</v>
      </c>
    </row>
    <row r="12468" spans="1:11" x14ac:dyDescent="0.25">
      <c r="A12468">
        <v>1990</v>
      </c>
      <c r="B12468">
        <v>724</v>
      </c>
      <c r="C12468">
        <v>1</v>
      </c>
      <c r="D12468">
        <v>620</v>
      </c>
      <c r="E12468" t="s">
        <v>11</v>
      </c>
      <c r="F12468">
        <v>8439</v>
      </c>
      <c r="G12468">
        <v>8</v>
      </c>
      <c r="H12468">
        <v>417954</v>
      </c>
      <c r="I12468">
        <v>417954</v>
      </c>
      <c r="J12468">
        <v>9303356</v>
      </c>
      <c r="K12468">
        <v>0</v>
      </c>
    </row>
    <row r="12469" spans="1:11" x14ac:dyDescent="0.25">
      <c r="A12469">
        <v>1991</v>
      </c>
      <c r="B12469">
        <v>724</v>
      </c>
      <c r="C12469">
        <v>1</v>
      </c>
      <c r="D12469">
        <v>620</v>
      </c>
      <c r="E12469" t="s">
        <v>11</v>
      </c>
      <c r="F12469">
        <v>8439</v>
      </c>
      <c r="G12469">
        <v>8</v>
      </c>
      <c r="H12469">
        <v>662931</v>
      </c>
      <c r="I12469">
        <v>662931</v>
      </c>
      <c r="J12469">
        <v>14457919</v>
      </c>
      <c r="K12469">
        <v>0</v>
      </c>
    </row>
    <row r="12470" spans="1:11" x14ac:dyDescent="0.25">
      <c r="A12470">
        <v>1992</v>
      </c>
      <c r="B12470">
        <v>724</v>
      </c>
      <c r="C12470">
        <v>1</v>
      </c>
      <c r="D12470">
        <v>620</v>
      </c>
      <c r="E12470" t="s">
        <v>11</v>
      </c>
      <c r="F12470">
        <v>8439</v>
      </c>
      <c r="G12470">
        <v>8</v>
      </c>
      <c r="H12470">
        <v>697013</v>
      </c>
      <c r="I12470">
        <v>697013</v>
      </c>
      <c r="J12470">
        <v>14717073</v>
      </c>
      <c r="K12470">
        <v>0</v>
      </c>
    </row>
    <row r="12471" spans="1:11" x14ac:dyDescent="0.25">
      <c r="A12471">
        <v>1993</v>
      </c>
      <c r="B12471">
        <v>724</v>
      </c>
      <c r="C12471">
        <v>1</v>
      </c>
      <c r="D12471">
        <v>620</v>
      </c>
      <c r="E12471" t="s">
        <v>11</v>
      </c>
      <c r="F12471">
        <v>8439</v>
      </c>
      <c r="G12471">
        <v>8</v>
      </c>
      <c r="H12471">
        <v>362465</v>
      </c>
      <c r="I12471">
        <v>362465</v>
      </c>
      <c r="J12471">
        <v>7443044</v>
      </c>
      <c r="K12471">
        <v>0</v>
      </c>
    </row>
    <row r="12472" spans="1:11" x14ac:dyDescent="0.25">
      <c r="A12472">
        <v>1994</v>
      </c>
      <c r="B12472">
        <v>724</v>
      </c>
      <c r="C12472">
        <v>1</v>
      </c>
      <c r="D12472">
        <v>620</v>
      </c>
      <c r="E12472" t="s">
        <v>11</v>
      </c>
      <c r="F12472">
        <v>8439</v>
      </c>
      <c r="G12472">
        <v>8</v>
      </c>
      <c r="H12472">
        <v>592969</v>
      </c>
      <c r="I12472">
        <v>592969</v>
      </c>
      <c r="J12472">
        <v>8677540</v>
      </c>
      <c r="K12472">
        <v>0</v>
      </c>
    </row>
    <row r="12473" spans="1:11" x14ac:dyDescent="0.25">
      <c r="A12473">
        <v>1995</v>
      </c>
      <c r="B12473">
        <v>724</v>
      </c>
      <c r="C12473">
        <v>1</v>
      </c>
      <c r="D12473">
        <v>620</v>
      </c>
      <c r="E12473" t="s">
        <v>11</v>
      </c>
      <c r="F12473">
        <v>8439</v>
      </c>
      <c r="G12473">
        <v>8</v>
      </c>
      <c r="H12473">
        <v>348625</v>
      </c>
      <c r="I12473">
        <v>348625</v>
      </c>
      <c r="J12473">
        <v>6149576</v>
      </c>
      <c r="K12473">
        <v>0</v>
      </c>
    </row>
    <row r="12474" spans="1:11" x14ac:dyDescent="0.25">
      <c r="A12474">
        <v>1996</v>
      </c>
      <c r="B12474">
        <v>724</v>
      </c>
      <c r="C12474">
        <v>1</v>
      </c>
      <c r="D12474">
        <v>620</v>
      </c>
      <c r="E12474" t="s">
        <v>11</v>
      </c>
      <c r="F12474">
        <v>8439</v>
      </c>
      <c r="G12474">
        <v>8</v>
      </c>
      <c r="H12474">
        <v>301144</v>
      </c>
      <c r="I12474">
        <v>301144</v>
      </c>
      <c r="J12474">
        <v>7438231</v>
      </c>
      <c r="K12474">
        <v>0</v>
      </c>
    </row>
    <row r="12475" spans="1:11" x14ac:dyDescent="0.25">
      <c r="A12475">
        <v>1997</v>
      </c>
      <c r="B12475">
        <v>724</v>
      </c>
      <c r="C12475">
        <v>1</v>
      </c>
      <c r="D12475">
        <v>620</v>
      </c>
      <c r="E12475" t="s">
        <v>11</v>
      </c>
      <c r="F12475">
        <v>8439</v>
      </c>
      <c r="G12475">
        <v>8</v>
      </c>
      <c r="H12475">
        <v>357169</v>
      </c>
      <c r="I12475">
        <v>357169</v>
      </c>
      <c r="J12475">
        <v>8254973</v>
      </c>
      <c r="K12475">
        <v>0</v>
      </c>
    </row>
    <row r="12476" spans="1:11" x14ac:dyDescent="0.25">
      <c r="A12476">
        <v>1998</v>
      </c>
      <c r="B12476">
        <v>724</v>
      </c>
      <c r="C12476">
        <v>1</v>
      </c>
      <c r="D12476">
        <v>620</v>
      </c>
      <c r="E12476" t="s">
        <v>11</v>
      </c>
      <c r="F12476">
        <v>8439</v>
      </c>
      <c r="G12476">
        <v>8</v>
      </c>
      <c r="H12476">
        <v>545900</v>
      </c>
      <c r="I12476">
        <v>545900</v>
      </c>
      <c r="J12476">
        <v>10777268</v>
      </c>
      <c r="K12476">
        <v>0</v>
      </c>
    </row>
    <row r="12477" spans="1:11" x14ac:dyDescent="0.25">
      <c r="A12477">
        <v>1999</v>
      </c>
      <c r="B12477">
        <v>724</v>
      </c>
      <c r="C12477">
        <v>1</v>
      </c>
      <c r="D12477">
        <v>620</v>
      </c>
      <c r="E12477" t="s">
        <v>11</v>
      </c>
      <c r="F12477">
        <v>8439</v>
      </c>
      <c r="G12477">
        <v>8</v>
      </c>
      <c r="H12477">
        <v>1144837</v>
      </c>
      <c r="I12477">
        <v>1144837</v>
      </c>
      <c r="J12477">
        <v>15872584</v>
      </c>
      <c r="K12477">
        <v>0</v>
      </c>
    </row>
    <row r="12478" spans="1:11" x14ac:dyDescent="0.25">
      <c r="A12478">
        <v>2000</v>
      </c>
      <c r="B12478">
        <v>724</v>
      </c>
      <c r="C12478">
        <v>1</v>
      </c>
      <c r="D12478">
        <v>620</v>
      </c>
      <c r="E12478" t="s">
        <v>11</v>
      </c>
      <c r="F12478">
        <v>8439</v>
      </c>
      <c r="G12478">
        <v>8</v>
      </c>
      <c r="H12478">
        <v>1250925</v>
      </c>
      <c r="I12478">
        <v>1250925</v>
      </c>
      <c r="J12478">
        <v>19960775</v>
      </c>
      <c r="K12478">
        <v>6</v>
      </c>
    </row>
    <row r="12479" spans="1:11" x14ac:dyDescent="0.25">
      <c r="A12479">
        <v>2001</v>
      </c>
      <c r="B12479">
        <v>724</v>
      </c>
      <c r="C12479">
        <v>1</v>
      </c>
      <c r="D12479">
        <v>620</v>
      </c>
      <c r="E12479" t="s">
        <v>11</v>
      </c>
      <c r="F12479">
        <v>8439</v>
      </c>
      <c r="G12479">
        <v>8</v>
      </c>
      <c r="H12479">
        <v>2798650</v>
      </c>
      <c r="I12479">
        <v>2798650</v>
      </c>
      <c r="J12479">
        <v>33134887</v>
      </c>
      <c r="K12479">
        <v>6</v>
      </c>
    </row>
    <row r="12480" spans="1:11" x14ac:dyDescent="0.25">
      <c r="A12480">
        <v>2002</v>
      </c>
      <c r="B12480">
        <v>724</v>
      </c>
      <c r="C12480">
        <v>1</v>
      </c>
      <c r="D12480">
        <v>620</v>
      </c>
      <c r="E12480" t="s">
        <v>11</v>
      </c>
      <c r="F12480">
        <v>8439</v>
      </c>
      <c r="G12480">
        <v>8</v>
      </c>
      <c r="H12480">
        <v>2991019</v>
      </c>
      <c r="I12480">
        <v>2991019</v>
      </c>
      <c r="J12480">
        <v>42698842</v>
      </c>
      <c r="K12480">
        <v>6</v>
      </c>
    </row>
    <row r="12481" spans="1:11" x14ac:dyDescent="0.25">
      <c r="A12481">
        <v>2003</v>
      </c>
      <c r="B12481">
        <v>724</v>
      </c>
      <c r="C12481">
        <v>1</v>
      </c>
      <c r="D12481">
        <v>620</v>
      </c>
      <c r="E12481" t="s">
        <v>11</v>
      </c>
      <c r="F12481">
        <v>8439</v>
      </c>
      <c r="G12481">
        <v>8</v>
      </c>
      <c r="H12481">
        <v>2529213</v>
      </c>
      <c r="I12481">
        <v>2529213</v>
      </c>
      <c r="J12481">
        <v>63296075</v>
      </c>
      <c r="K12481">
        <v>6</v>
      </c>
    </row>
    <row r="12482" spans="1:11" x14ac:dyDescent="0.25">
      <c r="A12482">
        <v>2004</v>
      </c>
      <c r="B12482">
        <v>724</v>
      </c>
      <c r="C12482">
        <v>1</v>
      </c>
      <c r="D12482">
        <v>620</v>
      </c>
      <c r="E12482" t="s">
        <v>11</v>
      </c>
      <c r="F12482">
        <v>8439</v>
      </c>
      <c r="G12482">
        <v>8</v>
      </c>
      <c r="H12482">
        <v>1758026</v>
      </c>
      <c r="I12482">
        <v>1758026</v>
      </c>
      <c r="J12482">
        <v>49808406</v>
      </c>
      <c r="K12482">
        <v>6</v>
      </c>
    </row>
    <row r="12483" spans="1:11" x14ac:dyDescent="0.25">
      <c r="A12483">
        <v>2005</v>
      </c>
      <c r="B12483">
        <v>724</v>
      </c>
      <c r="C12483">
        <v>1</v>
      </c>
      <c r="D12483">
        <v>620</v>
      </c>
      <c r="E12483" t="s">
        <v>11</v>
      </c>
      <c r="F12483">
        <v>8439</v>
      </c>
      <c r="G12483">
        <v>8</v>
      </c>
      <c r="H12483">
        <v>2420621</v>
      </c>
      <c r="I12483">
        <v>2420621</v>
      </c>
      <c r="J12483">
        <v>57616585</v>
      </c>
      <c r="K12483">
        <v>6</v>
      </c>
    </row>
    <row r="12484" spans="1:11" x14ac:dyDescent="0.25">
      <c r="A12484">
        <v>2006</v>
      </c>
      <c r="B12484">
        <v>724</v>
      </c>
      <c r="C12484">
        <v>1</v>
      </c>
      <c r="D12484">
        <v>620</v>
      </c>
      <c r="E12484" t="s">
        <v>11</v>
      </c>
      <c r="F12484">
        <v>8439</v>
      </c>
      <c r="G12484">
        <v>8</v>
      </c>
      <c r="H12484">
        <v>945825</v>
      </c>
      <c r="I12484">
        <v>945825</v>
      </c>
      <c r="J12484">
        <v>68036640</v>
      </c>
      <c r="K12484">
        <v>6</v>
      </c>
    </row>
    <row r="12485" spans="1:11" x14ac:dyDescent="0.25">
      <c r="A12485">
        <v>2007</v>
      </c>
      <c r="B12485">
        <v>724</v>
      </c>
      <c r="C12485">
        <v>1</v>
      </c>
      <c r="D12485">
        <v>620</v>
      </c>
      <c r="E12485" t="s">
        <v>11</v>
      </c>
      <c r="F12485">
        <v>8439</v>
      </c>
      <c r="G12485">
        <v>8</v>
      </c>
      <c r="H12485">
        <v>1970941</v>
      </c>
      <c r="I12485">
        <v>1970941</v>
      </c>
      <c r="J12485">
        <v>88186722</v>
      </c>
      <c r="K12485">
        <v>6</v>
      </c>
    </row>
    <row r="12486" spans="1:11" x14ac:dyDescent="0.25">
      <c r="A12486">
        <v>2008</v>
      </c>
      <c r="B12486">
        <v>724</v>
      </c>
      <c r="C12486">
        <v>1</v>
      </c>
      <c r="D12486">
        <v>620</v>
      </c>
      <c r="E12486" t="s">
        <v>11</v>
      </c>
      <c r="F12486">
        <v>8439</v>
      </c>
      <c r="G12486">
        <v>8</v>
      </c>
      <c r="H12486">
        <v>3135975</v>
      </c>
      <c r="I12486">
        <v>3135975</v>
      </c>
      <c r="J12486">
        <v>85860886</v>
      </c>
      <c r="K12486">
        <v>0</v>
      </c>
    </row>
    <row r="12487" spans="1:11" x14ac:dyDescent="0.25">
      <c r="A12487">
        <v>1988</v>
      </c>
      <c r="B12487">
        <v>724</v>
      </c>
      <c r="C12487">
        <v>1</v>
      </c>
      <c r="D12487">
        <v>620</v>
      </c>
      <c r="E12487" t="s">
        <v>11</v>
      </c>
      <c r="F12487">
        <v>8441</v>
      </c>
      <c r="G12487">
        <v>8</v>
      </c>
      <c r="H12487">
        <v>283752</v>
      </c>
      <c r="I12487">
        <v>283752</v>
      </c>
      <c r="J12487">
        <v>9518050</v>
      </c>
      <c r="K12487">
        <v>0</v>
      </c>
    </row>
    <row r="12488" spans="1:11" x14ac:dyDescent="0.25">
      <c r="A12488">
        <v>1989</v>
      </c>
      <c r="B12488">
        <v>724</v>
      </c>
      <c r="C12488">
        <v>1</v>
      </c>
      <c r="D12488">
        <v>620</v>
      </c>
      <c r="E12488" t="s">
        <v>11</v>
      </c>
      <c r="F12488">
        <v>8441</v>
      </c>
      <c r="G12488">
        <v>8</v>
      </c>
      <c r="H12488">
        <v>357716</v>
      </c>
      <c r="I12488">
        <v>357716</v>
      </c>
      <c r="J12488">
        <v>11714943</v>
      </c>
      <c r="K12488">
        <v>0</v>
      </c>
    </row>
    <row r="12489" spans="1:11" x14ac:dyDescent="0.25">
      <c r="A12489">
        <v>1990</v>
      </c>
      <c r="B12489">
        <v>724</v>
      </c>
      <c r="C12489">
        <v>1</v>
      </c>
      <c r="D12489">
        <v>620</v>
      </c>
      <c r="E12489" t="s">
        <v>11</v>
      </c>
      <c r="F12489">
        <v>8441</v>
      </c>
      <c r="G12489">
        <v>8</v>
      </c>
      <c r="H12489">
        <v>748557</v>
      </c>
      <c r="I12489">
        <v>748557</v>
      </c>
      <c r="J12489">
        <v>27391014</v>
      </c>
      <c r="K12489">
        <v>0</v>
      </c>
    </row>
    <row r="12490" spans="1:11" x14ac:dyDescent="0.25">
      <c r="A12490">
        <v>1991</v>
      </c>
      <c r="B12490">
        <v>724</v>
      </c>
      <c r="C12490">
        <v>1</v>
      </c>
      <c r="D12490">
        <v>620</v>
      </c>
      <c r="E12490" t="s">
        <v>11</v>
      </c>
      <c r="F12490">
        <v>8441</v>
      </c>
      <c r="G12490">
        <v>8</v>
      </c>
      <c r="H12490">
        <v>1195049</v>
      </c>
      <c r="I12490">
        <v>1195049</v>
      </c>
      <c r="J12490">
        <v>40816084</v>
      </c>
      <c r="K12490">
        <v>0</v>
      </c>
    </row>
    <row r="12491" spans="1:11" x14ac:dyDescent="0.25">
      <c r="A12491">
        <v>1992</v>
      </c>
      <c r="B12491">
        <v>724</v>
      </c>
      <c r="C12491">
        <v>1</v>
      </c>
      <c r="D12491">
        <v>620</v>
      </c>
      <c r="E12491" t="s">
        <v>11</v>
      </c>
      <c r="F12491">
        <v>8441</v>
      </c>
      <c r="G12491">
        <v>8</v>
      </c>
      <c r="H12491">
        <v>1513510</v>
      </c>
      <c r="I12491">
        <v>1513510</v>
      </c>
      <c r="J12491">
        <v>55506568</v>
      </c>
      <c r="K12491">
        <v>0</v>
      </c>
    </row>
    <row r="12492" spans="1:11" x14ac:dyDescent="0.25">
      <c r="A12492">
        <v>1993</v>
      </c>
      <c r="B12492">
        <v>724</v>
      </c>
      <c r="C12492">
        <v>1</v>
      </c>
      <c r="D12492">
        <v>620</v>
      </c>
      <c r="E12492" t="s">
        <v>11</v>
      </c>
      <c r="F12492">
        <v>8441</v>
      </c>
      <c r="G12492">
        <v>8</v>
      </c>
      <c r="H12492">
        <v>9655847</v>
      </c>
      <c r="I12492">
        <v>9655847</v>
      </c>
      <c r="J12492">
        <v>38391320</v>
      </c>
      <c r="K12492">
        <v>0</v>
      </c>
    </row>
    <row r="12493" spans="1:11" x14ac:dyDescent="0.25">
      <c r="A12493">
        <v>1994</v>
      </c>
      <c r="B12493">
        <v>724</v>
      </c>
      <c r="C12493">
        <v>1</v>
      </c>
      <c r="D12493">
        <v>620</v>
      </c>
      <c r="E12493" t="s">
        <v>11</v>
      </c>
      <c r="F12493">
        <v>8441</v>
      </c>
      <c r="G12493">
        <v>8</v>
      </c>
      <c r="H12493">
        <v>1502526</v>
      </c>
      <c r="I12493">
        <v>1502526</v>
      </c>
      <c r="J12493">
        <v>38324496</v>
      </c>
      <c r="K12493">
        <v>0</v>
      </c>
    </row>
    <row r="12494" spans="1:11" x14ac:dyDescent="0.25">
      <c r="A12494">
        <v>1995</v>
      </c>
      <c r="B12494">
        <v>724</v>
      </c>
      <c r="C12494">
        <v>1</v>
      </c>
      <c r="D12494">
        <v>620</v>
      </c>
      <c r="E12494" t="s">
        <v>11</v>
      </c>
      <c r="F12494">
        <v>8441</v>
      </c>
      <c r="G12494">
        <v>8</v>
      </c>
      <c r="H12494">
        <v>1051162</v>
      </c>
      <c r="I12494">
        <v>1051162</v>
      </c>
      <c r="J12494">
        <v>33619204</v>
      </c>
      <c r="K12494">
        <v>0</v>
      </c>
    </row>
    <row r="12495" spans="1:11" x14ac:dyDescent="0.25">
      <c r="A12495">
        <v>1996</v>
      </c>
      <c r="B12495">
        <v>724</v>
      </c>
      <c r="C12495">
        <v>1</v>
      </c>
      <c r="D12495">
        <v>620</v>
      </c>
      <c r="E12495" t="s">
        <v>11</v>
      </c>
      <c r="F12495">
        <v>8441</v>
      </c>
      <c r="G12495">
        <v>8</v>
      </c>
      <c r="H12495">
        <v>981092</v>
      </c>
      <c r="I12495">
        <v>981092</v>
      </c>
      <c r="J12495">
        <v>32953956</v>
      </c>
      <c r="K12495">
        <v>0</v>
      </c>
    </row>
    <row r="12496" spans="1:11" x14ac:dyDescent="0.25">
      <c r="A12496">
        <v>1997</v>
      </c>
      <c r="B12496">
        <v>724</v>
      </c>
      <c r="C12496">
        <v>1</v>
      </c>
      <c r="D12496">
        <v>620</v>
      </c>
      <c r="E12496" t="s">
        <v>11</v>
      </c>
      <c r="F12496">
        <v>8441</v>
      </c>
      <c r="G12496">
        <v>8</v>
      </c>
      <c r="H12496">
        <v>908417</v>
      </c>
      <c r="I12496">
        <v>908417</v>
      </c>
      <c r="J12496">
        <v>26042736</v>
      </c>
      <c r="K12496">
        <v>0</v>
      </c>
    </row>
    <row r="12497" spans="1:11" x14ac:dyDescent="0.25">
      <c r="A12497">
        <v>1998</v>
      </c>
      <c r="B12497">
        <v>724</v>
      </c>
      <c r="C12497">
        <v>1</v>
      </c>
      <c r="D12497">
        <v>620</v>
      </c>
      <c r="E12497" t="s">
        <v>11</v>
      </c>
      <c r="F12497">
        <v>8441</v>
      </c>
      <c r="G12497">
        <v>8</v>
      </c>
      <c r="H12497">
        <v>1801870</v>
      </c>
      <c r="I12497">
        <v>1801870</v>
      </c>
      <c r="J12497">
        <v>28428798</v>
      </c>
      <c r="K12497">
        <v>0</v>
      </c>
    </row>
    <row r="12498" spans="1:11" x14ac:dyDescent="0.25">
      <c r="A12498">
        <v>1999</v>
      </c>
      <c r="B12498">
        <v>724</v>
      </c>
      <c r="C12498">
        <v>1</v>
      </c>
      <c r="D12498">
        <v>620</v>
      </c>
      <c r="E12498" t="s">
        <v>11</v>
      </c>
      <c r="F12498">
        <v>8441</v>
      </c>
      <c r="G12498">
        <v>8</v>
      </c>
      <c r="H12498">
        <v>877503</v>
      </c>
      <c r="I12498">
        <v>877503</v>
      </c>
      <c r="J12498">
        <v>23828108</v>
      </c>
      <c r="K12498">
        <v>0</v>
      </c>
    </row>
    <row r="12499" spans="1:11" x14ac:dyDescent="0.25">
      <c r="A12499">
        <v>2000</v>
      </c>
      <c r="B12499">
        <v>724</v>
      </c>
      <c r="C12499">
        <v>1</v>
      </c>
      <c r="D12499">
        <v>620</v>
      </c>
      <c r="E12499" t="s">
        <v>11</v>
      </c>
      <c r="F12499">
        <v>8441</v>
      </c>
      <c r="G12499">
        <v>5</v>
      </c>
      <c r="H12499">
        <v>2532408</v>
      </c>
      <c r="I12499">
        <v>762042</v>
      </c>
      <c r="J12499">
        <v>20471880</v>
      </c>
      <c r="K12499">
        <v>0</v>
      </c>
    </row>
    <row r="12500" spans="1:11" x14ac:dyDescent="0.25">
      <c r="A12500">
        <v>2001</v>
      </c>
      <c r="B12500">
        <v>724</v>
      </c>
      <c r="C12500">
        <v>1</v>
      </c>
      <c r="D12500">
        <v>620</v>
      </c>
      <c r="E12500" t="s">
        <v>11</v>
      </c>
      <c r="F12500">
        <v>8441</v>
      </c>
      <c r="G12500">
        <v>5</v>
      </c>
      <c r="H12500">
        <v>2600132</v>
      </c>
      <c r="I12500">
        <v>1243164</v>
      </c>
      <c r="J12500">
        <v>21539207</v>
      </c>
      <c r="K12500">
        <v>0</v>
      </c>
    </row>
    <row r="12501" spans="1:11" x14ac:dyDescent="0.25">
      <c r="A12501">
        <v>2002</v>
      </c>
      <c r="B12501">
        <v>724</v>
      </c>
      <c r="C12501">
        <v>1</v>
      </c>
      <c r="D12501">
        <v>620</v>
      </c>
      <c r="E12501" t="s">
        <v>11</v>
      </c>
      <c r="F12501">
        <v>8441</v>
      </c>
      <c r="G12501">
        <v>5</v>
      </c>
      <c r="H12501">
        <v>2839400</v>
      </c>
      <c r="I12501">
        <v>751325</v>
      </c>
      <c r="J12501">
        <v>26692034</v>
      </c>
      <c r="K12501">
        <v>0</v>
      </c>
    </row>
    <row r="12502" spans="1:11" x14ac:dyDescent="0.25">
      <c r="A12502">
        <v>2003</v>
      </c>
      <c r="B12502">
        <v>724</v>
      </c>
      <c r="C12502">
        <v>1</v>
      </c>
      <c r="D12502">
        <v>620</v>
      </c>
      <c r="E12502" t="s">
        <v>11</v>
      </c>
      <c r="F12502">
        <v>8441</v>
      </c>
      <c r="G12502">
        <v>5</v>
      </c>
      <c r="H12502">
        <v>3196186</v>
      </c>
      <c r="I12502">
        <v>820953</v>
      </c>
      <c r="J12502">
        <v>35250684</v>
      </c>
      <c r="K12502">
        <v>0</v>
      </c>
    </row>
    <row r="12503" spans="1:11" x14ac:dyDescent="0.25">
      <c r="A12503">
        <v>2004</v>
      </c>
      <c r="B12503">
        <v>724</v>
      </c>
      <c r="C12503">
        <v>1</v>
      </c>
      <c r="D12503">
        <v>620</v>
      </c>
      <c r="E12503" t="s">
        <v>11</v>
      </c>
      <c r="F12503">
        <v>8441</v>
      </c>
      <c r="G12503">
        <v>5</v>
      </c>
      <c r="H12503">
        <v>3763958</v>
      </c>
      <c r="I12503">
        <v>1154812</v>
      </c>
      <c r="J12503">
        <v>41560168</v>
      </c>
      <c r="K12503">
        <v>0</v>
      </c>
    </row>
    <row r="12504" spans="1:11" x14ac:dyDescent="0.25">
      <c r="A12504">
        <v>2005</v>
      </c>
      <c r="B12504">
        <v>724</v>
      </c>
      <c r="C12504">
        <v>1</v>
      </c>
      <c r="D12504">
        <v>620</v>
      </c>
      <c r="E12504" t="s">
        <v>11</v>
      </c>
      <c r="F12504">
        <v>8441</v>
      </c>
      <c r="G12504">
        <v>5</v>
      </c>
      <c r="H12504">
        <v>5061492</v>
      </c>
      <c r="I12504">
        <v>1419418</v>
      </c>
      <c r="J12504">
        <v>47076629</v>
      </c>
      <c r="K12504">
        <v>6</v>
      </c>
    </row>
    <row r="12505" spans="1:11" x14ac:dyDescent="0.25">
      <c r="A12505">
        <v>2006</v>
      </c>
      <c r="B12505">
        <v>724</v>
      </c>
      <c r="C12505">
        <v>1</v>
      </c>
      <c r="D12505">
        <v>620</v>
      </c>
      <c r="E12505" t="s">
        <v>11</v>
      </c>
      <c r="F12505">
        <v>8441</v>
      </c>
      <c r="G12505">
        <v>5</v>
      </c>
      <c r="H12505">
        <v>4215447</v>
      </c>
      <c r="I12505">
        <v>183317</v>
      </c>
      <c r="J12505">
        <v>45640555</v>
      </c>
      <c r="K12505">
        <v>6</v>
      </c>
    </row>
    <row r="12506" spans="1:11" x14ac:dyDescent="0.25">
      <c r="A12506">
        <v>2007</v>
      </c>
      <c r="B12506">
        <v>724</v>
      </c>
      <c r="C12506">
        <v>1</v>
      </c>
      <c r="D12506">
        <v>620</v>
      </c>
      <c r="E12506" t="s">
        <v>11</v>
      </c>
      <c r="F12506">
        <v>8441</v>
      </c>
      <c r="G12506">
        <v>5</v>
      </c>
      <c r="H12506">
        <v>5234999</v>
      </c>
      <c r="I12506">
        <v>137630</v>
      </c>
      <c r="J12506">
        <v>55816515</v>
      </c>
      <c r="K12506">
        <v>4</v>
      </c>
    </row>
    <row r="12507" spans="1:11" x14ac:dyDescent="0.25">
      <c r="A12507">
        <v>2008</v>
      </c>
      <c r="B12507">
        <v>724</v>
      </c>
      <c r="C12507">
        <v>1</v>
      </c>
      <c r="D12507">
        <v>620</v>
      </c>
      <c r="E12507" t="s">
        <v>11</v>
      </c>
      <c r="F12507">
        <v>8441</v>
      </c>
      <c r="G12507">
        <v>5</v>
      </c>
      <c r="H12507">
        <v>4043866</v>
      </c>
      <c r="I12507">
        <v>63094078</v>
      </c>
      <c r="J12507">
        <v>57596672</v>
      </c>
      <c r="K12507">
        <v>0</v>
      </c>
    </row>
    <row r="12508" spans="1:11" x14ac:dyDescent="0.25">
      <c r="A12508">
        <v>1988</v>
      </c>
      <c r="B12508">
        <v>724</v>
      </c>
      <c r="C12508">
        <v>1</v>
      </c>
      <c r="D12508">
        <v>620</v>
      </c>
      <c r="E12508" t="s">
        <v>11</v>
      </c>
      <c r="F12508">
        <v>8442</v>
      </c>
      <c r="G12508">
        <v>8</v>
      </c>
      <c r="H12508">
        <v>243144</v>
      </c>
      <c r="I12508">
        <v>243144</v>
      </c>
      <c r="J12508">
        <v>2927010</v>
      </c>
      <c r="K12508">
        <v>0</v>
      </c>
    </row>
    <row r="12509" spans="1:11" x14ac:dyDescent="0.25">
      <c r="A12509">
        <v>1989</v>
      </c>
      <c r="B12509">
        <v>724</v>
      </c>
      <c r="C12509">
        <v>1</v>
      </c>
      <c r="D12509">
        <v>620</v>
      </c>
      <c r="E12509" t="s">
        <v>11</v>
      </c>
      <c r="F12509">
        <v>8442</v>
      </c>
      <c r="G12509">
        <v>8</v>
      </c>
      <c r="H12509">
        <v>42120</v>
      </c>
      <c r="I12509">
        <v>42120</v>
      </c>
      <c r="J12509">
        <v>929479</v>
      </c>
      <c r="K12509">
        <v>0</v>
      </c>
    </row>
    <row r="12510" spans="1:11" x14ac:dyDescent="0.25">
      <c r="A12510">
        <v>1990</v>
      </c>
      <c r="B12510">
        <v>724</v>
      </c>
      <c r="C12510">
        <v>1</v>
      </c>
      <c r="D12510">
        <v>620</v>
      </c>
      <c r="E12510" t="s">
        <v>11</v>
      </c>
      <c r="F12510">
        <v>8442</v>
      </c>
      <c r="G12510">
        <v>8</v>
      </c>
      <c r="H12510">
        <v>65142</v>
      </c>
      <c r="I12510">
        <v>65142</v>
      </c>
      <c r="J12510">
        <v>1501363</v>
      </c>
      <c r="K12510">
        <v>0</v>
      </c>
    </row>
    <row r="12511" spans="1:11" x14ac:dyDescent="0.25">
      <c r="A12511">
        <v>1991</v>
      </c>
      <c r="B12511">
        <v>724</v>
      </c>
      <c r="C12511">
        <v>1</v>
      </c>
      <c r="D12511">
        <v>620</v>
      </c>
      <c r="E12511" t="s">
        <v>11</v>
      </c>
      <c r="F12511">
        <v>8442</v>
      </c>
      <c r="G12511">
        <v>8</v>
      </c>
      <c r="H12511">
        <v>94980</v>
      </c>
      <c r="I12511">
        <v>94980</v>
      </c>
      <c r="J12511">
        <v>2181598</v>
      </c>
      <c r="K12511">
        <v>0</v>
      </c>
    </row>
    <row r="12512" spans="1:11" x14ac:dyDescent="0.25">
      <c r="A12512">
        <v>1992</v>
      </c>
      <c r="B12512">
        <v>724</v>
      </c>
      <c r="C12512">
        <v>1</v>
      </c>
      <c r="D12512">
        <v>620</v>
      </c>
      <c r="E12512" t="s">
        <v>11</v>
      </c>
      <c r="F12512">
        <v>8442</v>
      </c>
      <c r="G12512">
        <v>8</v>
      </c>
      <c r="H12512">
        <v>94271</v>
      </c>
      <c r="I12512">
        <v>94271</v>
      </c>
      <c r="J12512">
        <v>2621005</v>
      </c>
      <c r="K12512">
        <v>0</v>
      </c>
    </row>
    <row r="12513" spans="1:11" x14ac:dyDescent="0.25">
      <c r="A12513">
        <v>1993</v>
      </c>
      <c r="B12513">
        <v>724</v>
      </c>
      <c r="C12513">
        <v>1</v>
      </c>
      <c r="D12513">
        <v>620</v>
      </c>
      <c r="E12513" t="s">
        <v>11</v>
      </c>
      <c r="F12513">
        <v>8442</v>
      </c>
      <c r="G12513">
        <v>8</v>
      </c>
      <c r="H12513">
        <v>16030</v>
      </c>
      <c r="I12513">
        <v>16030</v>
      </c>
      <c r="J12513">
        <v>425877</v>
      </c>
      <c r="K12513">
        <v>0</v>
      </c>
    </row>
    <row r="12514" spans="1:11" x14ac:dyDescent="0.25">
      <c r="A12514">
        <v>1994</v>
      </c>
      <c r="B12514">
        <v>724</v>
      </c>
      <c r="C12514">
        <v>1</v>
      </c>
      <c r="D12514">
        <v>620</v>
      </c>
      <c r="E12514" t="s">
        <v>11</v>
      </c>
      <c r="F12514">
        <v>8442</v>
      </c>
      <c r="G12514">
        <v>8</v>
      </c>
      <c r="H12514">
        <v>32395</v>
      </c>
      <c r="I12514">
        <v>32395</v>
      </c>
      <c r="J12514">
        <v>570838</v>
      </c>
      <c r="K12514">
        <v>0</v>
      </c>
    </row>
    <row r="12515" spans="1:11" x14ac:dyDescent="0.25">
      <c r="A12515">
        <v>1995</v>
      </c>
      <c r="B12515">
        <v>724</v>
      </c>
      <c r="C12515">
        <v>1</v>
      </c>
      <c r="D12515">
        <v>620</v>
      </c>
      <c r="E12515" t="s">
        <v>11</v>
      </c>
      <c r="F12515">
        <v>8442</v>
      </c>
      <c r="G12515">
        <v>8</v>
      </c>
      <c r="H12515">
        <v>31686</v>
      </c>
      <c r="I12515">
        <v>31686</v>
      </c>
      <c r="J12515">
        <v>978286</v>
      </c>
      <c r="K12515">
        <v>0</v>
      </c>
    </row>
    <row r="12516" spans="1:11" x14ac:dyDescent="0.25">
      <c r="A12516">
        <v>1996</v>
      </c>
      <c r="B12516">
        <v>724</v>
      </c>
      <c r="C12516">
        <v>1</v>
      </c>
      <c r="D12516">
        <v>620</v>
      </c>
      <c r="E12516" t="s">
        <v>11</v>
      </c>
      <c r="F12516">
        <v>8442</v>
      </c>
      <c r="G12516">
        <v>8</v>
      </c>
      <c r="H12516">
        <v>30393</v>
      </c>
      <c r="I12516">
        <v>30393</v>
      </c>
      <c r="J12516">
        <v>923549</v>
      </c>
      <c r="K12516">
        <v>0</v>
      </c>
    </row>
    <row r="12517" spans="1:11" x14ac:dyDescent="0.25">
      <c r="A12517">
        <v>1997</v>
      </c>
      <c r="B12517">
        <v>724</v>
      </c>
      <c r="C12517">
        <v>1</v>
      </c>
      <c r="D12517">
        <v>620</v>
      </c>
      <c r="E12517" t="s">
        <v>11</v>
      </c>
      <c r="F12517">
        <v>8442</v>
      </c>
      <c r="G12517">
        <v>8</v>
      </c>
      <c r="H12517">
        <v>59287</v>
      </c>
      <c r="I12517">
        <v>59287</v>
      </c>
      <c r="J12517">
        <v>1484743</v>
      </c>
      <c r="K12517">
        <v>0</v>
      </c>
    </row>
    <row r="12518" spans="1:11" x14ac:dyDescent="0.25">
      <c r="A12518">
        <v>1998</v>
      </c>
      <c r="B12518">
        <v>724</v>
      </c>
      <c r="C12518">
        <v>1</v>
      </c>
      <c r="D12518">
        <v>620</v>
      </c>
      <c r="E12518" t="s">
        <v>11</v>
      </c>
      <c r="F12518">
        <v>8442</v>
      </c>
      <c r="G12518">
        <v>8</v>
      </c>
      <c r="H12518">
        <v>50440</v>
      </c>
      <c r="I12518">
        <v>50440</v>
      </c>
      <c r="J12518">
        <v>1352521</v>
      </c>
      <c r="K12518">
        <v>0</v>
      </c>
    </row>
    <row r="12519" spans="1:11" x14ac:dyDescent="0.25">
      <c r="A12519">
        <v>1999</v>
      </c>
      <c r="B12519">
        <v>724</v>
      </c>
      <c r="C12519">
        <v>1</v>
      </c>
      <c r="D12519">
        <v>620</v>
      </c>
      <c r="E12519" t="s">
        <v>11</v>
      </c>
      <c r="F12519">
        <v>8442</v>
      </c>
      <c r="G12519">
        <v>8</v>
      </c>
      <c r="H12519">
        <v>50581</v>
      </c>
      <c r="I12519">
        <v>50581</v>
      </c>
      <c r="J12519">
        <v>1383780</v>
      </c>
      <c r="K12519">
        <v>0</v>
      </c>
    </row>
    <row r="12520" spans="1:11" x14ac:dyDescent="0.25">
      <c r="A12520">
        <v>2000</v>
      </c>
      <c r="B12520">
        <v>724</v>
      </c>
      <c r="C12520">
        <v>1</v>
      </c>
      <c r="D12520">
        <v>620</v>
      </c>
      <c r="E12520" t="s">
        <v>11</v>
      </c>
      <c r="F12520">
        <v>8442</v>
      </c>
      <c r="G12520">
        <v>5</v>
      </c>
      <c r="H12520">
        <v>712779</v>
      </c>
      <c r="I12520">
        <v>155578</v>
      </c>
      <c r="J12520">
        <v>2764012</v>
      </c>
      <c r="K12520">
        <v>0</v>
      </c>
    </row>
    <row r="12521" spans="1:11" x14ac:dyDescent="0.25">
      <c r="A12521">
        <v>2001</v>
      </c>
      <c r="B12521">
        <v>724</v>
      </c>
      <c r="C12521">
        <v>1</v>
      </c>
      <c r="D12521">
        <v>620</v>
      </c>
      <c r="E12521" t="s">
        <v>11</v>
      </c>
      <c r="F12521">
        <v>8442</v>
      </c>
      <c r="G12521">
        <v>5</v>
      </c>
      <c r="H12521">
        <v>578570</v>
      </c>
      <c r="I12521">
        <v>126352</v>
      </c>
      <c r="J12521">
        <v>2530039</v>
      </c>
      <c r="K12521">
        <v>0</v>
      </c>
    </row>
    <row r="12522" spans="1:11" x14ac:dyDescent="0.25">
      <c r="A12522">
        <v>2002</v>
      </c>
      <c r="B12522">
        <v>724</v>
      </c>
      <c r="C12522">
        <v>1</v>
      </c>
      <c r="D12522">
        <v>620</v>
      </c>
      <c r="E12522" t="s">
        <v>11</v>
      </c>
      <c r="F12522">
        <v>8442</v>
      </c>
      <c r="G12522">
        <v>5</v>
      </c>
      <c r="H12522">
        <v>1107607</v>
      </c>
      <c r="I12522">
        <v>345232</v>
      </c>
      <c r="J12522">
        <v>5421829</v>
      </c>
      <c r="K12522">
        <v>0</v>
      </c>
    </row>
    <row r="12523" spans="1:11" x14ac:dyDescent="0.25">
      <c r="A12523">
        <v>2003</v>
      </c>
      <c r="B12523">
        <v>724</v>
      </c>
      <c r="C12523">
        <v>1</v>
      </c>
      <c r="D12523">
        <v>620</v>
      </c>
      <c r="E12523" t="s">
        <v>11</v>
      </c>
      <c r="F12523">
        <v>8442</v>
      </c>
      <c r="G12523">
        <v>5</v>
      </c>
      <c r="H12523">
        <v>2127593</v>
      </c>
      <c r="I12523">
        <v>269228</v>
      </c>
      <c r="J12523">
        <v>7842865</v>
      </c>
      <c r="K12523">
        <v>0</v>
      </c>
    </row>
    <row r="12524" spans="1:11" x14ac:dyDescent="0.25">
      <c r="A12524">
        <v>2004</v>
      </c>
      <c r="B12524">
        <v>724</v>
      </c>
      <c r="C12524">
        <v>1</v>
      </c>
      <c r="D12524">
        <v>620</v>
      </c>
      <c r="E12524" t="s">
        <v>11</v>
      </c>
      <c r="F12524">
        <v>8442</v>
      </c>
      <c r="G12524">
        <v>5</v>
      </c>
      <c r="H12524">
        <v>1312763</v>
      </c>
      <c r="I12524">
        <v>138278</v>
      </c>
      <c r="J12524">
        <v>5105552</v>
      </c>
      <c r="K12524">
        <v>0</v>
      </c>
    </row>
    <row r="12525" spans="1:11" x14ac:dyDescent="0.25">
      <c r="A12525">
        <v>2005</v>
      </c>
      <c r="B12525">
        <v>724</v>
      </c>
      <c r="C12525">
        <v>1</v>
      </c>
      <c r="D12525">
        <v>620</v>
      </c>
      <c r="E12525" t="s">
        <v>11</v>
      </c>
      <c r="F12525">
        <v>8442</v>
      </c>
      <c r="G12525">
        <v>5</v>
      </c>
      <c r="H12525">
        <v>2058379</v>
      </c>
      <c r="I12525">
        <v>233612</v>
      </c>
      <c r="J12525">
        <v>6191918</v>
      </c>
      <c r="K12525">
        <v>6</v>
      </c>
    </row>
    <row r="12526" spans="1:11" x14ac:dyDescent="0.25">
      <c r="A12526">
        <v>2006</v>
      </c>
      <c r="B12526">
        <v>724</v>
      </c>
      <c r="C12526">
        <v>1</v>
      </c>
      <c r="D12526">
        <v>620</v>
      </c>
      <c r="E12526" t="s">
        <v>11</v>
      </c>
      <c r="F12526">
        <v>8442</v>
      </c>
      <c r="G12526">
        <v>1</v>
      </c>
      <c r="I12526">
        <v>174998</v>
      </c>
      <c r="J12526">
        <v>3032700</v>
      </c>
      <c r="K12526">
        <v>4</v>
      </c>
    </row>
    <row r="12527" spans="1:11" x14ac:dyDescent="0.25">
      <c r="A12527">
        <v>2007</v>
      </c>
      <c r="B12527">
        <v>724</v>
      </c>
      <c r="C12527">
        <v>1</v>
      </c>
      <c r="D12527">
        <v>620</v>
      </c>
      <c r="E12527" t="s">
        <v>11</v>
      </c>
      <c r="F12527">
        <v>8442</v>
      </c>
      <c r="G12527">
        <v>5</v>
      </c>
      <c r="H12527">
        <v>1160880</v>
      </c>
      <c r="I12527">
        <v>3105461</v>
      </c>
      <c r="J12527">
        <v>4465819</v>
      </c>
      <c r="K12527">
        <v>4</v>
      </c>
    </row>
    <row r="12528" spans="1:11" x14ac:dyDescent="0.25">
      <c r="A12528">
        <v>2008</v>
      </c>
      <c r="B12528">
        <v>724</v>
      </c>
      <c r="C12528">
        <v>1</v>
      </c>
      <c r="D12528">
        <v>620</v>
      </c>
      <c r="E12528" t="s">
        <v>11</v>
      </c>
      <c r="F12528">
        <v>8442</v>
      </c>
      <c r="G12528">
        <v>5</v>
      </c>
      <c r="H12528">
        <v>647237</v>
      </c>
      <c r="I12528">
        <v>82287</v>
      </c>
      <c r="J12528">
        <v>2708563</v>
      </c>
      <c r="K12528">
        <v>0</v>
      </c>
    </row>
    <row r="12529" spans="1:11" x14ac:dyDescent="0.25">
      <c r="A12529">
        <v>1988</v>
      </c>
      <c r="B12529">
        <v>724</v>
      </c>
      <c r="C12529">
        <v>1</v>
      </c>
      <c r="D12529">
        <v>620</v>
      </c>
      <c r="E12529" t="s">
        <v>11</v>
      </c>
      <c r="F12529">
        <v>8443</v>
      </c>
      <c r="G12529">
        <v>8</v>
      </c>
      <c r="H12529">
        <v>7167</v>
      </c>
      <c r="I12529">
        <v>7167</v>
      </c>
      <c r="J12529">
        <v>158343</v>
      </c>
      <c r="K12529">
        <v>0</v>
      </c>
    </row>
    <row r="12530" spans="1:11" x14ac:dyDescent="0.25">
      <c r="A12530">
        <v>1989</v>
      </c>
      <c r="B12530">
        <v>724</v>
      </c>
      <c r="C12530">
        <v>1</v>
      </c>
      <c r="D12530">
        <v>620</v>
      </c>
      <c r="E12530" t="s">
        <v>11</v>
      </c>
      <c r="F12530">
        <v>8443</v>
      </c>
      <c r="G12530">
        <v>8</v>
      </c>
      <c r="H12530">
        <v>16999</v>
      </c>
      <c r="I12530">
        <v>16999</v>
      </c>
      <c r="J12530">
        <v>527780</v>
      </c>
      <c r="K12530">
        <v>0</v>
      </c>
    </row>
    <row r="12531" spans="1:11" x14ac:dyDescent="0.25">
      <c r="A12531">
        <v>1990</v>
      </c>
      <c r="B12531">
        <v>724</v>
      </c>
      <c r="C12531">
        <v>1</v>
      </c>
      <c r="D12531">
        <v>620</v>
      </c>
      <c r="E12531" t="s">
        <v>11</v>
      </c>
      <c r="F12531">
        <v>8443</v>
      </c>
      <c r="G12531">
        <v>8</v>
      </c>
      <c r="H12531">
        <v>29397</v>
      </c>
      <c r="I12531">
        <v>29397</v>
      </c>
      <c r="J12531">
        <v>678705</v>
      </c>
      <c r="K12531">
        <v>0</v>
      </c>
    </row>
    <row r="12532" spans="1:11" x14ac:dyDescent="0.25">
      <c r="A12532">
        <v>1991</v>
      </c>
      <c r="B12532">
        <v>724</v>
      </c>
      <c r="C12532">
        <v>1</v>
      </c>
      <c r="D12532">
        <v>620</v>
      </c>
      <c r="E12532" t="s">
        <v>11</v>
      </c>
      <c r="F12532">
        <v>8443</v>
      </c>
      <c r="G12532">
        <v>8</v>
      </c>
      <c r="H12532">
        <v>49838</v>
      </c>
      <c r="I12532">
        <v>49838</v>
      </c>
      <c r="J12532">
        <v>1056049</v>
      </c>
      <c r="K12532">
        <v>0</v>
      </c>
    </row>
    <row r="12533" spans="1:11" x14ac:dyDescent="0.25">
      <c r="A12533">
        <v>1992</v>
      </c>
      <c r="B12533">
        <v>724</v>
      </c>
      <c r="C12533">
        <v>1</v>
      </c>
      <c r="D12533">
        <v>620</v>
      </c>
      <c r="E12533" t="s">
        <v>11</v>
      </c>
      <c r="F12533">
        <v>8443</v>
      </c>
      <c r="G12533">
        <v>8</v>
      </c>
      <c r="H12533">
        <v>94510</v>
      </c>
      <c r="I12533">
        <v>94510</v>
      </c>
      <c r="J12533">
        <v>2418700</v>
      </c>
      <c r="K12533">
        <v>0</v>
      </c>
    </row>
    <row r="12534" spans="1:11" x14ac:dyDescent="0.25">
      <c r="A12534">
        <v>1993</v>
      </c>
      <c r="B12534">
        <v>724</v>
      </c>
      <c r="C12534">
        <v>1</v>
      </c>
      <c r="D12534">
        <v>620</v>
      </c>
      <c r="E12534" t="s">
        <v>11</v>
      </c>
      <c r="F12534">
        <v>8443</v>
      </c>
      <c r="G12534">
        <v>8</v>
      </c>
      <c r="H12534">
        <v>62646</v>
      </c>
      <c r="I12534">
        <v>62646</v>
      </c>
      <c r="J12534">
        <v>996958</v>
      </c>
      <c r="K12534">
        <v>0</v>
      </c>
    </row>
    <row r="12535" spans="1:11" x14ac:dyDescent="0.25">
      <c r="A12535">
        <v>1994</v>
      </c>
      <c r="B12535">
        <v>724</v>
      </c>
      <c r="C12535">
        <v>1</v>
      </c>
      <c r="D12535">
        <v>620</v>
      </c>
      <c r="E12535" t="s">
        <v>11</v>
      </c>
      <c r="F12535">
        <v>8443</v>
      </c>
      <c r="G12535">
        <v>8</v>
      </c>
      <c r="H12535">
        <v>974822</v>
      </c>
      <c r="I12535">
        <v>974822</v>
      </c>
      <c r="J12535">
        <v>1636598</v>
      </c>
      <c r="K12535">
        <v>0</v>
      </c>
    </row>
    <row r="12536" spans="1:11" x14ac:dyDescent="0.25">
      <c r="A12536">
        <v>1995</v>
      </c>
      <c r="B12536">
        <v>724</v>
      </c>
      <c r="C12536">
        <v>1</v>
      </c>
      <c r="D12536">
        <v>620</v>
      </c>
      <c r="E12536" t="s">
        <v>11</v>
      </c>
      <c r="F12536">
        <v>8443</v>
      </c>
      <c r="G12536">
        <v>8</v>
      </c>
      <c r="H12536">
        <v>47201</v>
      </c>
      <c r="I12536">
        <v>47201</v>
      </c>
      <c r="J12536">
        <v>1086535</v>
      </c>
      <c r="K12536">
        <v>0</v>
      </c>
    </row>
    <row r="12537" spans="1:11" x14ac:dyDescent="0.25">
      <c r="A12537">
        <v>1996</v>
      </c>
      <c r="B12537">
        <v>724</v>
      </c>
      <c r="C12537">
        <v>1</v>
      </c>
      <c r="D12537">
        <v>620</v>
      </c>
      <c r="E12537" t="s">
        <v>11</v>
      </c>
      <c r="F12537">
        <v>8443</v>
      </c>
      <c r="G12537">
        <v>8</v>
      </c>
      <c r="H12537">
        <v>71661</v>
      </c>
      <c r="I12537">
        <v>71661</v>
      </c>
      <c r="J12537">
        <v>1149495</v>
      </c>
      <c r="K12537">
        <v>0</v>
      </c>
    </row>
    <row r="12538" spans="1:11" x14ac:dyDescent="0.25">
      <c r="A12538">
        <v>1997</v>
      </c>
      <c r="B12538">
        <v>724</v>
      </c>
      <c r="C12538">
        <v>1</v>
      </c>
      <c r="D12538">
        <v>620</v>
      </c>
      <c r="E12538" t="s">
        <v>11</v>
      </c>
      <c r="F12538">
        <v>8443</v>
      </c>
      <c r="G12538">
        <v>8</v>
      </c>
      <c r="H12538">
        <v>91352</v>
      </c>
      <c r="I12538">
        <v>91352</v>
      </c>
      <c r="J12538">
        <v>1030455</v>
      </c>
      <c r="K12538">
        <v>0</v>
      </c>
    </row>
    <row r="12539" spans="1:11" x14ac:dyDescent="0.25">
      <c r="A12539">
        <v>1998</v>
      </c>
      <c r="B12539">
        <v>724</v>
      </c>
      <c r="C12539">
        <v>1</v>
      </c>
      <c r="D12539">
        <v>620</v>
      </c>
      <c r="E12539" t="s">
        <v>11</v>
      </c>
      <c r="F12539">
        <v>8443</v>
      </c>
      <c r="G12539">
        <v>8</v>
      </c>
      <c r="H12539">
        <v>124060</v>
      </c>
      <c r="I12539">
        <v>124060</v>
      </c>
      <c r="J12539">
        <v>950336</v>
      </c>
      <c r="K12539">
        <v>0</v>
      </c>
    </row>
    <row r="12540" spans="1:11" x14ac:dyDescent="0.25">
      <c r="A12540">
        <v>1999</v>
      </c>
      <c r="B12540">
        <v>724</v>
      </c>
      <c r="C12540">
        <v>1</v>
      </c>
      <c r="D12540">
        <v>620</v>
      </c>
      <c r="E12540" t="s">
        <v>11</v>
      </c>
      <c r="F12540">
        <v>8443</v>
      </c>
      <c r="G12540">
        <v>8</v>
      </c>
      <c r="H12540">
        <v>66982</v>
      </c>
      <c r="I12540">
        <v>66982</v>
      </c>
      <c r="J12540">
        <v>1012662</v>
      </c>
      <c r="K12540">
        <v>0</v>
      </c>
    </row>
    <row r="12541" spans="1:11" x14ac:dyDescent="0.25">
      <c r="A12541">
        <v>2000</v>
      </c>
      <c r="B12541">
        <v>724</v>
      </c>
      <c r="C12541">
        <v>1</v>
      </c>
      <c r="D12541">
        <v>620</v>
      </c>
      <c r="E12541" t="s">
        <v>11</v>
      </c>
      <c r="F12541">
        <v>8443</v>
      </c>
      <c r="G12541">
        <v>5</v>
      </c>
      <c r="H12541">
        <v>171037</v>
      </c>
      <c r="I12541">
        <v>52481</v>
      </c>
      <c r="J12541">
        <v>840280</v>
      </c>
      <c r="K12541">
        <v>0</v>
      </c>
    </row>
    <row r="12542" spans="1:11" x14ac:dyDescent="0.25">
      <c r="A12542">
        <v>2001</v>
      </c>
      <c r="B12542">
        <v>724</v>
      </c>
      <c r="C12542">
        <v>1</v>
      </c>
      <c r="D12542">
        <v>620</v>
      </c>
      <c r="E12542" t="s">
        <v>11</v>
      </c>
      <c r="F12542">
        <v>8443</v>
      </c>
      <c r="G12542">
        <v>5</v>
      </c>
      <c r="H12542">
        <v>147437</v>
      </c>
      <c r="I12542">
        <v>44318</v>
      </c>
      <c r="J12542">
        <v>799620</v>
      </c>
      <c r="K12542">
        <v>0</v>
      </c>
    </row>
    <row r="12543" spans="1:11" x14ac:dyDescent="0.25">
      <c r="A12543">
        <v>2002</v>
      </c>
      <c r="B12543">
        <v>724</v>
      </c>
      <c r="C12543">
        <v>1</v>
      </c>
      <c r="D12543">
        <v>620</v>
      </c>
      <c r="E12543" t="s">
        <v>11</v>
      </c>
      <c r="F12543">
        <v>8443</v>
      </c>
      <c r="G12543">
        <v>5</v>
      </c>
      <c r="H12543">
        <v>153734</v>
      </c>
      <c r="I12543">
        <v>74512</v>
      </c>
      <c r="J12543">
        <v>1072715</v>
      </c>
      <c r="K12543">
        <v>0</v>
      </c>
    </row>
    <row r="12544" spans="1:11" x14ac:dyDescent="0.25">
      <c r="A12544">
        <v>2003</v>
      </c>
      <c r="B12544">
        <v>724</v>
      </c>
      <c r="C12544">
        <v>1</v>
      </c>
      <c r="D12544">
        <v>620</v>
      </c>
      <c r="E12544" t="s">
        <v>11</v>
      </c>
      <c r="F12544">
        <v>8443</v>
      </c>
      <c r="G12544">
        <v>5</v>
      </c>
      <c r="H12544">
        <v>248021</v>
      </c>
      <c r="I12544">
        <v>100811</v>
      </c>
      <c r="J12544">
        <v>1208949</v>
      </c>
      <c r="K12544">
        <v>0</v>
      </c>
    </row>
    <row r="12545" spans="1:11" x14ac:dyDescent="0.25">
      <c r="A12545">
        <v>2004</v>
      </c>
      <c r="B12545">
        <v>724</v>
      </c>
      <c r="C12545">
        <v>1</v>
      </c>
      <c r="D12545">
        <v>620</v>
      </c>
      <c r="E12545" t="s">
        <v>11</v>
      </c>
      <c r="F12545">
        <v>8443</v>
      </c>
      <c r="G12545">
        <v>5</v>
      </c>
      <c r="H12545">
        <v>165695</v>
      </c>
      <c r="I12545">
        <v>51362</v>
      </c>
      <c r="J12545">
        <v>1093315</v>
      </c>
      <c r="K12545">
        <v>0</v>
      </c>
    </row>
    <row r="12546" spans="1:11" x14ac:dyDescent="0.25">
      <c r="A12546">
        <v>2005</v>
      </c>
      <c r="B12546">
        <v>724</v>
      </c>
      <c r="C12546">
        <v>1</v>
      </c>
      <c r="D12546">
        <v>620</v>
      </c>
      <c r="E12546" t="s">
        <v>11</v>
      </c>
      <c r="F12546">
        <v>8443</v>
      </c>
      <c r="G12546">
        <v>5</v>
      </c>
      <c r="H12546">
        <v>267026</v>
      </c>
      <c r="I12546">
        <v>86158</v>
      </c>
      <c r="J12546">
        <v>2109043</v>
      </c>
      <c r="K12546">
        <v>6</v>
      </c>
    </row>
    <row r="12547" spans="1:11" x14ac:dyDescent="0.25">
      <c r="A12547">
        <v>2006</v>
      </c>
      <c r="B12547">
        <v>724</v>
      </c>
      <c r="C12547">
        <v>1</v>
      </c>
      <c r="D12547">
        <v>620</v>
      </c>
      <c r="E12547" t="s">
        <v>11</v>
      </c>
      <c r="F12547">
        <v>8443</v>
      </c>
      <c r="G12547">
        <v>1</v>
      </c>
      <c r="I12547">
        <v>182779</v>
      </c>
      <c r="J12547">
        <v>2282767</v>
      </c>
      <c r="K12547">
        <v>4</v>
      </c>
    </row>
    <row r="12548" spans="1:11" x14ac:dyDescent="0.25">
      <c r="A12548">
        <v>2007</v>
      </c>
      <c r="B12548">
        <v>724</v>
      </c>
      <c r="C12548">
        <v>1</v>
      </c>
      <c r="D12548">
        <v>620</v>
      </c>
      <c r="E12548" t="s">
        <v>11</v>
      </c>
      <c r="F12548">
        <v>8443</v>
      </c>
      <c r="G12548">
        <v>5</v>
      </c>
      <c r="H12548">
        <v>677407</v>
      </c>
      <c r="I12548">
        <v>150270</v>
      </c>
      <c r="J12548">
        <v>5686235</v>
      </c>
      <c r="K12548">
        <v>4</v>
      </c>
    </row>
    <row r="12549" spans="1:11" x14ac:dyDescent="0.25">
      <c r="A12549">
        <v>2008</v>
      </c>
      <c r="B12549">
        <v>724</v>
      </c>
      <c r="C12549">
        <v>1</v>
      </c>
      <c r="D12549">
        <v>620</v>
      </c>
      <c r="E12549" t="s">
        <v>11</v>
      </c>
      <c r="F12549">
        <v>8443</v>
      </c>
      <c r="G12549">
        <v>5</v>
      </c>
      <c r="H12549">
        <v>496519</v>
      </c>
      <c r="I12549">
        <v>119058</v>
      </c>
      <c r="J12549">
        <v>5071075</v>
      </c>
      <c r="K12549">
        <v>0</v>
      </c>
    </row>
    <row r="12550" spans="1:11" x14ac:dyDescent="0.25">
      <c r="A12550">
        <v>1988</v>
      </c>
      <c r="B12550">
        <v>724</v>
      </c>
      <c r="C12550">
        <v>1</v>
      </c>
      <c r="D12550">
        <v>620</v>
      </c>
      <c r="E12550" t="s">
        <v>11</v>
      </c>
      <c r="F12550">
        <v>8451</v>
      </c>
      <c r="G12550">
        <v>8</v>
      </c>
      <c r="H12550">
        <v>165285</v>
      </c>
      <c r="I12550">
        <v>165285</v>
      </c>
      <c r="J12550">
        <v>4948854</v>
      </c>
      <c r="K12550">
        <v>0</v>
      </c>
    </row>
    <row r="12551" spans="1:11" x14ac:dyDescent="0.25">
      <c r="A12551">
        <v>1989</v>
      </c>
      <c r="B12551">
        <v>724</v>
      </c>
      <c r="C12551">
        <v>1</v>
      </c>
      <c r="D12551">
        <v>620</v>
      </c>
      <c r="E12551" t="s">
        <v>11</v>
      </c>
      <c r="F12551">
        <v>8451</v>
      </c>
      <c r="G12551">
        <v>8</v>
      </c>
      <c r="H12551">
        <v>404295</v>
      </c>
      <c r="I12551">
        <v>404295</v>
      </c>
      <c r="J12551">
        <v>9249511</v>
      </c>
      <c r="K12551">
        <v>0</v>
      </c>
    </row>
    <row r="12552" spans="1:11" x14ac:dyDescent="0.25">
      <c r="A12552">
        <v>1990</v>
      </c>
      <c r="B12552">
        <v>724</v>
      </c>
      <c r="C12552">
        <v>1</v>
      </c>
      <c r="D12552">
        <v>620</v>
      </c>
      <c r="E12552" t="s">
        <v>11</v>
      </c>
      <c r="F12552">
        <v>8451</v>
      </c>
      <c r="G12552">
        <v>8</v>
      </c>
      <c r="H12552">
        <v>667830</v>
      </c>
      <c r="I12552">
        <v>667830</v>
      </c>
      <c r="J12552">
        <v>15274472</v>
      </c>
      <c r="K12552">
        <v>0</v>
      </c>
    </row>
    <row r="12553" spans="1:11" x14ac:dyDescent="0.25">
      <c r="A12553">
        <v>1991</v>
      </c>
      <c r="B12553">
        <v>724</v>
      </c>
      <c r="C12553">
        <v>1</v>
      </c>
      <c r="D12553">
        <v>620</v>
      </c>
      <c r="E12553" t="s">
        <v>11</v>
      </c>
      <c r="F12553">
        <v>8451</v>
      </c>
      <c r="G12553">
        <v>8</v>
      </c>
      <c r="H12553">
        <v>745178</v>
      </c>
      <c r="I12553">
        <v>745178</v>
      </c>
      <c r="J12553">
        <v>19282128</v>
      </c>
      <c r="K12553">
        <v>0</v>
      </c>
    </row>
    <row r="12554" spans="1:11" x14ac:dyDescent="0.25">
      <c r="A12554">
        <v>1992</v>
      </c>
      <c r="B12554">
        <v>724</v>
      </c>
      <c r="C12554">
        <v>1</v>
      </c>
      <c r="D12554">
        <v>620</v>
      </c>
      <c r="E12554" t="s">
        <v>11</v>
      </c>
      <c r="F12554">
        <v>8451</v>
      </c>
      <c r="G12554">
        <v>8</v>
      </c>
      <c r="H12554">
        <v>1011237</v>
      </c>
      <c r="I12554">
        <v>1011237</v>
      </c>
      <c r="J12554">
        <v>25466332</v>
      </c>
      <c r="K12554">
        <v>0</v>
      </c>
    </row>
    <row r="12555" spans="1:11" x14ac:dyDescent="0.25">
      <c r="A12555">
        <v>1993</v>
      </c>
      <c r="B12555">
        <v>724</v>
      </c>
      <c r="C12555">
        <v>1</v>
      </c>
      <c r="D12555">
        <v>620</v>
      </c>
      <c r="E12555" t="s">
        <v>11</v>
      </c>
      <c r="F12555">
        <v>8451</v>
      </c>
      <c r="G12555">
        <v>8</v>
      </c>
      <c r="H12555">
        <v>674229</v>
      </c>
      <c r="I12555">
        <v>674229</v>
      </c>
      <c r="J12555">
        <v>16790472</v>
      </c>
      <c r="K12555">
        <v>0</v>
      </c>
    </row>
    <row r="12556" spans="1:11" x14ac:dyDescent="0.25">
      <c r="A12556">
        <v>1994</v>
      </c>
      <c r="B12556">
        <v>724</v>
      </c>
      <c r="C12556">
        <v>1</v>
      </c>
      <c r="D12556">
        <v>620</v>
      </c>
      <c r="E12556" t="s">
        <v>11</v>
      </c>
      <c r="F12556">
        <v>8451</v>
      </c>
      <c r="G12556">
        <v>8</v>
      </c>
      <c r="H12556">
        <v>1097042</v>
      </c>
      <c r="I12556">
        <v>1097042</v>
      </c>
      <c r="J12556">
        <v>30731430</v>
      </c>
      <c r="K12556">
        <v>0</v>
      </c>
    </row>
    <row r="12557" spans="1:11" x14ac:dyDescent="0.25">
      <c r="A12557">
        <v>1995</v>
      </c>
      <c r="B12557">
        <v>724</v>
      </c>
      <c r="C12557">
        <v>1</v>
      </c>
      <c r="D12557">
        <v>620</v>
      </c>
      <c r="E12557" t="s">
        <v>11</v>
      </c>
      <c r="F12557">
        <v>8451</v>
      </c>
      <c r="G12557">
        <v>8</v>
      </c>
      <c r="H12557">
        <v>1124573</v>
      </c>
      <c r="I12557">
        <v>1124573</v>
      </c>
      <c r="J12557">
        <v>32460740</v>
      </c>
      <c r="K12557">
        <v>0</v>
      </c>
    </row>
    <row r="12558" spans="1:11" x14ac:dyDescent="0.25">
      <c r="A12558">
        <v>1996</v>
      </c>
      <c r="B12558">
        <v>724</v>
      </c>
      <c r="C12558">
        <v>1</v>
      </c>
      <c r="D12558">
        <v>620</v>
      </c>
      <c r="E12558" t="s">
        <v>11</v>
      </c>
      <c r="F12558">
        <v>8451</v>
      </c>
      <c r="G12558">
        <v>8</v>
      </c>
      <c r="H12558">
        <v>927725</v>
      </c>
      <c r="I12558">
        <v>927725</v>
      </c>
      <c r="J12558">
        <v>27090754</v>
      </c>
      <c r="K12558">
        <v>0</v>
      </c>
    </row>
    <row r="12559" spans="1:11" x14ac:dyDescent="0.25">
      <c r="A12559">
        <v>1997</v>
      </c>
      <c r="B12559">
        <v>724</v>
      </c>
      <c r="C12559">
        <v>1</v>
      </c>
      <c r="D12559">
        <v>620</v>
      </c>
      <c r="E12559" t="s">
        <v>11</v>
      </c>
      <c r="F12559">
        <v>8451</v>
      </c>
      <c r="G12559">
        <v>8</v>
      </c>
      <c r="H12559">
        <v>1004252</v>
      </c>
      <c r="I12559">
        <v>1004252</v>
      </c>
      <c r="J12559">
        <v>26332828</v>
      </c>
      <c r="K12559">
        <v>0</v>
      </c>
    </row>
    <row r="12560" spans="1:11" x14ac:dyDescent="0.25">
      <c r="A12560">
        <v>1998</v>
      </c>
      <c r="B12560">
        <v>724</v>
      </c>
      <c r="C12560">
        <v>1</v>
      </c>
      <c r="D12560">
        <v>620</v>
      </c>
      <c r="E12560" t="s">
        <v>11</v>
      </c>
      <c r="F12560">
        <v>8451</v>
      </c>
      <c r="G12560">
        <v>8</v>
      </c>
      <c r="H12560">
        <v>50526</v>
      </c>
      <c r="I12560">
        <v>50526</v>
      </c>
      <c r="J12560">
        <v>33094092</v>
      </c>
      <c r="K12560">
        <v>0</v>
      </c>
    </row>
    <row r="12561" spans="1:11" x14ac:dyDescent="0.25">
      <c r="A12561">
        <v>1999</v>
      </c>
      <c r="B12561">
        <v>724</v>
      </c>
      <c r="C12561">
        <v>1</v>
      </c>
      <c r="D12561">
        <v>620</v>
      </c>
      <c r="E12561" t="s">
        <v>11</v>
      </c>
      <c r="F12561">
        <v>8451</v>
      </c>
      <c r="G12561">
        <v>8</v>
      </c>
      <c r="H12561">
        <v>102209</v>
      </c>
      <c r="I12561">
        <v>102209</v>
      </c>
      <c r="J12561">
        <v>33633338</v>
      </c>
      <c r="K12561">
        <v>0</v>
      </c>
    </row>
    <row r="12562" spans="1:11" x14ac:dyDescent="0.25">
      <c r="A12562">
        <v>2000</v>
      </c>
      <c r="B12562">
        <v>724</v>
      </c>
      <c r="C12562">
        <v>1</v>
      </c>
      <c r="D12562">
        <v>620</v>
      </c>
      <c r="E12562" t="s">
        <v>11</v>
      </c>
      <c r="F12562">
        <v>8451</v>
      </c>
      <c r="G12562">
        <v>5</v>
      </c>
      <c r="H12562">
        <v>5477023</v>
      </c>
      <c r="I12562">
        <v>59413</v>
      </c>
      <c r="J12562">
        <v>35906957</v>
      </c>
      <c r="K12562">
        <v>6</v>
      </c>
    </row>
    <row r="12563" spans="1:11" x14ac:dyDescent="0.25">
      <c r="A12563">
        <v>2001</v>
      </c>
      <c r="B12563">
        <v>724</v>
      </c>
      <c r="C12563">
        <v>1</v>
      </c>
      <c r="D12563">
        <v>620</v>
      </c>
      <c r="E12563" t="s">
        <v>11</v>
      </c>
      <c r="F12563">
        <v>8451</v>
      </c>
      <c r="G12563">
        <v>5</v>
      </c>
      <c r="H12563">
        <v>6858843</v>
      </c>
      <c r="I12563">
        <v>28867</v>
      </c>
      <c r="J12563">
        <v>43572302</v>
      </c>
      <c r="K12563">
        <v>6</v>
      </c>
    </row>
    <row r="12564" spans="1:11" x14ac:dyDescent="0.25">
      <c r="A12564">
        <v>2002</v>
      </c>
      <c r="B12564">
        <v>724</v>
      </c>
      <c r="C12564">
        <v>1</v>
      </c>
      <c r="D12564">
        <v>620</v>
      </c>
      <c r="E12564" t="s">
        <v>11</v>
      </c>
      <c r="F12564">
        <v>8451</v>
      </c>
      <c r="G12564">
        <v>5</v>
      </c>
      <c r="H12564">
        <v>11443665</v>
      </c>
      <c r="I12564">
        <v>2812783</v>
      </c>
      <c r="J12564">
        <v>63414888</v>
      </c>
      <c r="K12564">
        <v>4</v>
      </c>
    </row>
    <row r="12565" spans="1:11" x14ac:dyDescent="0.25">
      <c r="A12565">
        <v>2003</v>
      </c>
      <c r="B12565">
        <v>724</v>
      </c>
      <c r="C12565">
        <v>1</v>
      </c>
      <c r="D12565">
        <v>620</v>
      </c>
      <c r="E12565" t="s">
        <v>11</v>
      </c>
      <c r="F12565">
        <v>8451</v>
      </c>
      <c r="G12565">
        <v>5</v>
      </c>
      <c r="H12565">
        <v>10395146</v>
      </c>
      <c r="I12565">
        <v>39797</v>
      </c>
      <c r="J12565">
        <v>72477280</v>
      </c>
      <c r="K12565">
        <v>0</v>
      </c>
    </row>
    <row r="12566" spans="1:11" x14ac:dyDescent="0.25">
      <c r="A12566">
        <v>2004</v>
      </c>
      <c r="B12566">
        <v>724</v>
      </c>
      <c r="C12566">
        <v>1</v>
      </c>
      <c r="D12566">
        <v>620</v>
      </c>
      <c r="E12566" t="s">
        <v>11</v>
      </c>
      <c r="F12566">
        <v>8451</v>
      </c>
      <c r="G12566">
        <v>5</v>
      </c>
      <c r="H12566">
        <v>7199681</v>
      </c>
      <c r="I12566">
        <v>82441</v>
      </c>
      <c r="J12566">
        <v>64272928</v>
      </c>
      <c r="K12566">
        <v>0</v>
      </c>
    </row>
    <row r="12567" spans="1:11" x14ac:dyDescent="0.25">
      <c r="A12567">
        <v>2005</v>
      </c>
      <c r="B12567">
        <v>724</v>
      </c>
      <c r="C12567">
        <v>1</v>
      </c>
      <c r="D12567">
        <v>620</v>
      </c>
      <c r="E12567" t="s">
        <v>11</v>
      </c>
      <c r="F12567">
        <v>8451</v>
      </c>
      <c r="G12567">
        <v>5</v>
      </c>
      <c r="H12567">
        <v>7202773</v>
      </c>
      <c r="I12567">
        <v>21884</v>
      </c>
      <c r="J12567">
        <v>56787631</v>
      </c>
      <c r="K12567">
        <v>6</v>
      </c>
    </row>
    <row r="12568" spans="1:11" x14ac:dyDescent="0.25">
      <c r="A12568">
        <v>2006</v>
      </c>
      <c r="B12568">
        <v>724</v>
      </c>
      <c r="C12568">
        <v>1</v>
      </c>
      <c r="D12568">
        <v>620</v>
      </c>
      <c r="E12568" t="s">
        <v>11</v>
      </c>
      <c r="F12568">
        <v>8451</v>
      </c>
      <c r="G12568">
        <v>5</v>
      </c>
      <c r="H12568">
        <v>4477013</v>
      </c>
      <c r="I12568">
        <v>61646</v>
      </c>
      <c r="J12568">
        <v>44685224</v>
      </c>
      <c r="K12568">
        <v>6</v>
      </c>
    </row>
    <row r="12569" spans="1:11" x14ac:dyDescent="0.25">
      <c r="A12569">
        <v>2007</v>
      </c>
      <c r="B12569">
        <v>724</v>
      </c>
      <c r="C12569">
        <v>1</v>
      </c>
      <c r="D12569">
        <v>620</v>
      </c>
      <c r="E12569" t="s">
        <v>11</v>
      </c>
      <c r="F12569">
        <v>8451</v>
      </c>
      <c r="G12569">
        <v>5</v>
      </c>
      <c r="H12569">
        <v>8717255</v>
      </c>
      <c r="I12569">
        <v>111128</v>
      </c>
      <c r="J12569">
        <v>74691032</v>
      </c>
      <c r="K12569">
        <v>0</v>
      </c>
    </row>
    <row r="12570" spans="1:11" x14ac:dyDescent="0.25">
      <c r="A12570">
        <v>2008</v>
      </c>
      <c r="B12570">
        <v>724</v>
      </c>
      <c r="C12570">
        <v>1</v>
      </c>
      <c r="D12570">
        <v>620</v>
      </c>
      <c r="E12570" t="s">
        <v>11</v>
      </c>
      <c r="F12570">
        <v>8451</v>
      </c>
      <c r="G12570">
        <v>5</v>
      </c>
      <c r="H12570">
        <v>11584550</v>
      </c>
      <c r="I12570">
        <v>4878711</v>
      </c>
      <c r="J12570">
        <v>106146127</v>
      </c>
      <c r="K12570">
        <v>0</v>
      </c>
    </row>
    <row r="12571" spans="1:11" x14ac:dyDescent="0.25">
      <c r="A12571">
        <v>1988</v>
      </c>
      <c r="B12571">
        <v>724</v>
      </c>
      <c r="C12571">
        <v>1</v>
      </c>
      <c r="D12571">
        <v>620</v>
      </c>
      <c r="E12571" t="s">
        <v>11</v>
      </c>
      <c r="F12571">
        <v>8452</v>
      </c>
      <c r="G12571">
        <v>8</v>
      </c>
      <c r="H12571">
        <v>28713</v>
      </c>
      <c r="I12571">
        <v>28713</v>
      </c>
      <c r="J12571">
        <v>1143272</v>
      </c>
      <c r="K12571">
        <v>0</v>
      </c>
    </row>
    <row r="12572" spans="1:11" x14ac:dyDescent="0.25">
      <c r="A12572">
        <v>1989</v>
      </c>
      <c r="B12572">
        <v>724</v>
      </c>
      <c r="C12572">
        <v>1</v>
      </c>
      <c r="D12572">
        <v>620</v>
      </c>
      <c r="E12572" t="s">
        <v>11</v>
      </c>
      <c r="F12572">
        <v>8452</v>
      </c>
      <c r="G12572">
        <v>8</v>
      </c>
      <c r="H12572">
        <v>56362</v>
      </c>
      <c r="I12572">
        <v>56362</v>
      </c>
      <c r="J12572">
        <v>1575336</v>
      </c>
      <c r="K12572">
        <v>0</v>
      </c>
    </row>
    <row r="12573" spans="1:11" x14ac:dyDescent="0.25">
      <c r="A12573">
        <v>1990</v>
      </c>
      <c r="B12573">
        <v>724</v>
      </c>
      <c r="C12573">
        <v>1</v>
      </c>
      <c r="D12573">
        <v>620</v>
      </c>
      <c r="E12573" t="s">
        <v>11</v>
      </c>
      <c r="F12573">
        <v>8452</v>
      </c>
      <c r="G12573">
        <v>8</v>
      </c>
      <c r="H12573">
        <v>74269</v>
      </c>
      <c r="I12573">
        <v>74269</v>
      </c>
      <c r="J12573">
        <v>2628507</v>
      </c>
      <c r="K12573">
        <v>0</v>
      </c>
    </row>
    <row r="12574" spans="1:11" x14ac:dyDescent="0.25">
      <c r="A12574">
        <v>1991</v>
      </c>
      <c r="B12574">
        <v>724</v>
      </c>
      <c r="C12574">
        <v>1</v>
      </c>
      <c r="D12574">
        <v>620</v>
      </c>
      <c r="E12574" t="s">
        <v>11</v>
      </c>
      <c r="F12574">
        <v>8452</v>
      </c>
      <c r="G12574">
        <v>8</v>
      </c>
      <c r="H12574">
        <v>98215</v>
      </c>
      <c r="I12574">
        <v>98215</v>
      </c>
      <c r="J12574">
        <v>3470702</v>
      </c>
      <c r="K12574">
        <v>0</v>
      </c>
    </row>
    <row r="12575" spans="1:11" x14ac:dyDescent="0.25">
      <c r="A12575">
        <v>1992</v>
      </c>
      <c r="B12575">
        <v>724</v>
      </c>
      <c r="C12575">
        <v>1</v>
      </c>
      <c r="D12575">
        <v>620</v>
      </c>
      <c r="E12575" t="s">
        <v>11</v>
      </c>
      <c r="F12575">
        <v>8452</v>
      </c>
      <c r="G12575">
        <v>8</v>
      </c>
      <c r="H12575">
        <v>142752</v>
      </c>
      <c r="I12575">
        <v>142752</v>
      </c>
      <c r="J12575">
        <v>6115520</v>
      </c>
      <c r="K12575">
        <v>0</v>
      </c>
    </row>
    <row r="12576" spans="1:11" x14ac:dyDescent="0.25">
      <c r="A12576">
        <v>1993</v>
      </c>
      <c r="B12576">
        <v>724</v>
      </c>
      <c r="C12576">
        <v>1</v>
      </c>
      <c r="D12576">
        <v>620</v>
      </c>
      <c r="E12576" t="s">
        <v>11</v>
      </c>
      <c r="F12576">
        <v>8452</v>
      </c>
      <c r="G12576">
        <v>8</v>
      </c>
      <c r="H12576">
        <v>104714</v>
      </c>
      <c r="I12576">
        <v>104714</v>
      </c>
      <c r="J12576">
        <v>2664437</v>
      </c>
      <c r="K12576">
        <v>0</v>
      </c>
    </row>
    <row r="12577" spans="1:11" x14ac:dyDescent="0.25">
      <c r="A12577">
        <v>1994</v>
      </c>
      <c r="B12577">
        <v>724</v>
      </c>
      <c r="C12577">
        <v>1</v>
      </c>
      <c r="D12577">
        <v>620</v>
      </c>
      <c r="E12577" t="s">
        <v>11</v>
      </c>
      <c r="F12577">
        <v>8452</v>
      </c>
      <c r="G12577">
        <v>8</v>
      </c>
      <c r="H12577">
        <v>975027</v>
      </c>
      <c r="I12577">
        <v>975027</v>
      </c>
      <c r="J12577">
        <v>2748547</v>
      </c>
      <c r="K12577">
        <v>0</v>
      </c>
    </row>
    <row r="12578" spans="1:11" x14ac:dyDescent="0.25">
      <c r="A12578">
        <v>1995</v>
      </c>
      <c r="B12578">
        <v>724</v>
      </c>
      <c r="C12578">
        <v>1</v>
      </c>
      <c r="D12578">
        <v>620</v>
      </c>
      <c r="E12578" t="s">
        <v>11</v>
      </c>
      <c r="F12578">
        <v>8452</v>
      </c>
      <c r="G12578">
        <v>8</v>
      </c>
      <c r="H12578">
        <v>93324</v>
      </c>
      <c r="I12578">
        <v>93324</v>
      </c>
      <c r="J12578">
        <v>3002273</v>
      </c>
      <c r="K12578">
        <v>0</v>
      </c>
    </row>
    <row r="12579" spans="1:11" x14ac:dyDescent="0.25">
      <c r="A12579">
        <v>1996</v>
      </c>
      <c r="B12579">
        <v>724</v>
      </c>
      <c r="C12579">
        <v>1</v>
      </c>
      <c r="D12579">
        <v>620</v>
      </c>
      <c r="E12579" t="s">
        <v>11</v>
      </c>
      <c r="F12579">
        <v>8452</v>
      </c>
      <c r="G12579">
        <v>8</v>
      </c>
      <c r="H12579">
        <v>90304</v>
      </c>
      <c r="I12579">
        <v>90304</v>
      </c>
      <c r="J12579">
        <v>3625975</v>
      </c>
      <c r="K12579">
        <v>0</v>
      </c>
    </row>
    <row r="12580" spans="1:11" x14ac:dyDescent="0.25">
      <c r="A12580">
        <v>1997</v>
      </c>
      <c r="B12580">
        <v>724</v>
      </c>
      <c r="C12580">
        <v>1</v>
      </c>
      <c r="D12580">
        <v>620</v>
      </c>
      <c r="E12580" t="s">
        <v>11</v>
      </c>
      <c r="F12580">
        <v>8452</v>
      </c>
      <c r="G12580">
        <v>8</v>
      </c>
      <c r="H12580">
        <v>642101</v>
      </c>
      <c r="I12580">
        <v>642101</v>
      </c>
      <c r="J12580">
        <v>4110287</v>
      </c>
      <c r="K12580">
        <v>0</v>
      </c>
    </row>
    <row r="12581" spans="1:11" x14ac:dyDescent="0.25">
      <c r="A12581">
        <v>1998</v>
      </c>
      <c r="B12581">
        <v>724</v>
      </c>
      <c r="C12581">
        <v>1</v>
      </c>
      <c r="D12581">
        <v>620</v>
      </c>
      <c r="E12581" t="s">
        <v>11</v>
      </c>
      <c r="F12581">
        <v>8452</v>
      </c>
      <c r="G12581">
        <v>8</v>
      </c>
      <c r="H12581">
        <v>83072</v>
      </c>
      <c r="I12581">
        <v>83072</v>
      </c>
      <c r="J12581">
        <v>4278831</v>
      </c>
      <c r="K12581">
        <v>0</v>
      </c>
    </row>
    <row r="12582" spans="1:11" x14ac:dyDescent="0.25">
      <c r="A12582">
        <v>1999</v>
      </c>
      <c r="B12582">
        <v>724</v>
      </c>
      <c r="C12582">
        <v>1</v>
      </c>
      <c r="D12582">
        <v>620</v>
      </c>
      <c r="E12582" t="s">
        <v>11</v>
      </c>
      <c r="F12582">
        <v>8452</v>
      </c>
      <c r="G12582">
        <v>8</v>
      </c>
      <c r="H12582">
        <v>22511</v>
      </c>
      <c r="I12582">
        <v>22511</v>
      </c>
      <c r="J12582">
        <v>4995286</v>
      </c>
      <c r="K12582">
        <v>0</v>
      </c>
    </row>
    <row r="12583" spans="1:11" x14ac:dyDescent="0.25">
      <c r="A12583">
        <v>2000</v>
      </c>
      <c r="B12583">
        <v>724</v>
      </c>
      <c r="C12583">
        <v>1</v>
      </c>
      <c r="D12583">
        <v>620</v>
      </c>
      <c r="E12583" t="s">
        <v>11</v>
      </c>
      <c r="F12583">
        <v>8452</v>
      </c>
      <c r="G12583">
        <v>5</v>
      </c>
      <c r="H12583">
        <v>614126</v>
      </c>
      <c r="I12583">
        <v>10292</v>
      </c>
      <c r="J12583">
        <v>4873457</v>
      </c>
      <c r="K12583">
        <v>4</v>
      </c>
    </row>
    <row r="12584" spans="1:11" x14ac:dyDescent="0.25">
      <c r="A12584">
        <v>2001</v>
      </c>
      <c r="B12584">
        <v>724</v>
      </c>
      <c r="C12584">
        <v>1</v>
      </c>
      <c r="D12584">
        <v>620</v>
      </c>
      <c r="E12584" t="s">
        <v>11</v>
      </c>
      <c r="F12584">
        <v>8452</v>
      </c>
      <c r="G12584">
        <v>5</v>
      </c>
      <c r="H12584">
        <v>634006</v>
      </c>
      <c r="I12584">
        <v>221119</v>
      </c>
      <c r="J12584">
        <v>4627794</v>
      </c>
      <c r="K12584">
        <v>4</v>
      </c>
    </row>
    <row r="12585" spans="1:11" x14ac:dyDescent="0.25">
      <c r="A12585">
        <v>2002</v>
      </c>
      <c r="B12585">
        <v>724</v>
      </c>
      <c r="C12585">
        <v>1</v>
      </c>
      <c r="D12585">
        <v>620</v>
      </c>
      <c r="E12585" t="s">
        <v>11</v>
      </c>
      <c r="F12585">
        <v>8452</v>
      </c>
      <c r="G12585">
        <v>5</v>
      </c>
      <c r="H12585">
        <v>564496</v>
      </c>
      <c r="I12585">
        <v>187298</v>
      </c>
      <c r="J12585">
        <v>4230031</v>
      </c>
      <c r="K12585">
        <v>4</v>
      </c>
    </row>
    <row r="12586" spans="1:11" x14ac:dyDescent="0.25">
      <c r="A12586">
        <v>2003</v>
      </c>
      <c r="B12586">
        <v>724</v>
      </c>
      <c r="C12586">
        <v>1</v>
      </c>
      <c r="D12586">
        <v>620</v>
      </c>
      <c r="E12586" t="s">
        <v>11</v>
      </c>
      <c r="F12586">
        <v>8452</v>
      </c>
      <c r="G12586">
        <v>5</v>
      </c>
      <c r="H12586">
        <v>738206</v>
      </c>
      <c r="I12586">
        <v>168352</v>
      </c>
      <c r="J12586">
        <v>5660213</v>
      </c>
      <c r="K12586">
        <v>4</v>
      </c>
    </row>
    <row r="12587" spans="1:11" x14ac:dyDescent="0.25">
      <c r="A12587">
        <v>2004</v>
      </c>
      <c r="B12587">
        <v>724</v>
      </c>
      <c r="C12587">
        <v>1</v>
      </c>
      <c r="D12587">
        <v>620</v>
      </c>
      <c r="E12587" t="s">
        <v>11</v>
      </c>
      <c r="F12587">
        <v>8452</v>
      </c>
      <c r="G12587">
        <v>5</v>
      </c>
      <c r="H12587">
        <v>1291241</v>
      </c>
      <c r="I12587">
        <v>92551</v>
      </c>
      <c r="J12587">
        <v>7939773</v>
      </c>
      <c r="K12587">
        <v>4</v>
      </c>
    </row>
    <row r="12588" spans="1:11" x14ac:dyDescent="0.25">
      <c r="A12588">
        <v>2005</v>
      </c>
      <c r="B12588">
        <v>724</v>
      </c>
      <c r="C12588">
        <v>1</v>
      </c>
      <c r="D12588">
        <v>620</v>
      </c>
      <c r="E12588" t="s">
        <v>11</v>
      </c>
      <c r="F12588">
        <v>8452</v>
      </c>
      <c r="G12588">
        <v>5</v>
      </c>
      <c r="H12588">
        <v>1306637</v>
      </c>
      <c r="I12588">
        <v>60395</v>
      </c>
      <c r="J12588">
        <v>8847104</v>
      </c>
      <c r="K12588">
        <v>6</v>
      </c>
    </row>
    <row r="12589" spans="1:11" x14ac:dyDescent="0.25">
      <c r="A12589">
        <v>2006</v>
      </c>
      <c r="B12589">
        <v>724</v>
      </c>
      <c r="C12589">
        <v>1</v>
      </c>
      <c r="D12589">
        <v>620</v>
      </c>
      <c r="E12589" t="s">
        <v>11</v>
      </c>
      <c r="F12589">
        <v>8452</v>
      </c>
      <c r="G12589">
        <v>1</v>
      </c>
      <c r="I12589">
        <v>218260</v>
      </c>
      <c r="J12589">
        <v>15176066</v>
      </c>
      <c r="K12589">
        <v>4</v>
      </c>
    </row>
    <row r="12590" spans="1:11" x14ac:dyDescent="0.25">
      <c r="A12590">
        <v>2007</v>
      </c>
      <c r="B12590">
        <v>724</v>
      </c>
      <c r="C12590">
        <v>1</v>
      </c>
      <c r="D12590">
        <v>620</v>
      </c>
      <c r="E12590" t="s">
        <v>11</v>
      </c>
      <c r="F12590">
        <v>8452</v>
      </c>
      <c r="G12590">
        <v>5</v>
      </c>
      <c r="H12590">
        <v>3101568</v>
      </c>
      <c r="I12590">
        <v>306272</v>
      </c>
      <c r="J12590">
        <v>25086130</v>
      </c>
      <c r="K12590">
        <v>4</v>
      </c>
    </row>
    <row r="12591" spans="1:11" x14ac:dyDescent="0.25">
      <c r="A12591">
        <v>2008</v>
      </c>
      <c r="B12591">
        <v>724</v>
      </c>
      <c r="C12591">
        <v>1</v>
      </c>
      <c r="D12591">
        <v>620</v>
      </c>
      <c r="E12591" t="s">
        <v>11</v>
      </c>
      <c r="F12591">
        <v>8452</v>
      </c>
      <c r="G12591">
        <v>5</v>
      </c>
      <c r="H12591">
        <v>2875681</v>
      </c>
      <c r="I12591">
        <v>826229</v>
      </c>
      <c r="J12591">
        <v>24427513</v>
      </c>
      <c r="K12591">
        <v>0</v>
      </c>
    </row>
    <row r="12592" spans="1:11" x14ac:dyDescent="0.25">
      <c r="A12592">
        <v>1988</v>
      </c>
      <c r="B12592">
        <v>724</v>
      </c>
      <c r="C12592">
        <v>1</v>
      </c>
      <c r="D12592">
        <v>620</v>
      </c>
      <c r="E12592" t="s">
        <v>11</v>
      </c>
      <c r="F12592">
        <v>8459</v>
      </c>
      <c r="G12592">
        <v>8</v>
      </c>
      <c r="H12592">
        <v>190752</v>
      </c>
      <c r="I12592">
        <v>190752</v>
      </c>
      <c r="J12592">
        <v>5328617</v>
      </c>
      <c r="K12592">
        <v>0</v>
      </c>
    </row>
    <row r="12593" spans="1:11" x14ac:dyDescent="0.25">
      <c r="A12593">
        <v>1989</v>
      </c>
      <c r="B12593">
        <v>724</v>
      </c>
      <c r="C12593">
        <v>1</v>
      </c>
      <c r="D12593">
        <v>620</v>
      </c>
      <c r="E12593" t="s">
        <v>11</v>
      </c>
      <c r="F12593">
        <v>8459</v>
      </c>
      <c r="G12593">
        <v>8</v>
      </c>
      <c r="H12593">
        <v>627124</v>
      </c>
      <c r="I12593">
        <v>627124</v>
      </c>
      <c r="J12593">
        <v>12840913</v>
      </c>
      <c r="K12593">
        <v>0</v>
      </c>
    </row>
    <row r="12594" spans="1:11" x14ac:dyDescent="0.25">
      <c r="A12594">
        <v>1990</v>
      </c>
      <c r="B12594">
        <v>724</v>
      </c>
      <c r="C12594">
        <v>1</v>
      </c>
      <c r="D12594">
        <v>620</v>
      </c>
      <c r="E12594" t="s">
        <v>11</v>
      </c>
      <c r="F12594">
        <v>8459</v>
      </c>
      <c r="G12594">
        <v>8</v>
      </c>
      <c r="H12594">
        <v>724259</v>
      </c>
      <c r="I12594">
        <v>724259</v>
      </c>
      <c r="J12594">
        <v>21205868</v>
      </c>
      <c r="K12594">
        <v>0</v>
      </c>
    </row>
    <row r="12595" spans="1:11" x14ac:dyDescent="0.25">
      <c r="A12595">
        <v>1991</v>
      </c>
      <c r="B12595">
        <v>724</v>
      </c>
      <c r="C12595">
        <v>1</v>
      </c>
      <c r="D12595">
        <v>620</v>
      </c>
      <c r="E12595" t="s">
        <v>11</v>
      </c>
      <c r="F12595">
        <v>8459</v>
      </c>
      <c r="G12595">
        <v>8</v>
      </c>
      <c r="H12595">
        <v>1769516</v>
      </c>
      <c r="I12595">
        <v>1769516</v>
      </c>
      <c r="J12595">
        <v>35856552</v>
      </c>
      <c r="K12595">
        <v>0</v>
      </c>
    </row>
    <row r="12596" spans="1:11" x14ac:dyDescent="0.25">
      <c r="A12596">
        <v>1992</v>
      </c>
      <c r="B12596">
        <v>724</v>
      </c>
      <c r="C12596">
        <v>1</v>
      </c>
      <c r="D12596">
        <v>620</v>
      </c>
      <c r="E12596" t="s">
        <v>11</v>
      </c>
      <c r="F12596">
        <v>8459</v>
      </c>
      <c r="G12596">
        <v>8</v>
      </c>
      <c r="H12596">
        <v>1855703</v>
      </c>
      <c r="I12596">
        <v>1855703</v>
      </c>
      <c r="J12596">
        <v>48960744</v>
      </c>
      <c r="K12596">
        <v>0</v>
      </c>
    </row>
    <row r="12597" spans="1:11" x14ac:dyDescent="0.25">
      <c r="A12597">
        <v>1993</v>
      </c>
      <c r="B12597">
        <v>724</v>
      </c>
      <c r="C12597">
        <v>1</v>
      </c>
      <c r="D12597">
        <v>620</v>
      </c>
      <c r="E12597" t="s">
        <v>11</v>
      </c>
      <c r="F12597">
        <v>8459</v>
      </c>
      <c r="G12597">
        <v>8</v>
      </c>
      <c r="H12597">
        <v>1324436</v>
      </c>
      <c r="I12597">
        <v>1324436</v>
      </c>
      <c r="J12597">
        <v>34162680</v>
      </c>
      <c r="K12597">
        <v>0</v>
      </c>
    </row>
    <row r="12598" spans="1:11" x14ac:dyDescent="0.25">
      <c r="A12598">
        <v>1994</v>
      </c>
      <c r="B12598">
        <v>724</v>
      </c>
      <c r="C12598">
        <v>1</v>
      </c>
      <c r="D12598">
        <v>620</v>
      </c>
      <c r="E12598" t="s">
        <v>11</v>
      </c>
      <c r="F12598">
        <v>8459</v>
      </c>
      <c r="G12598">
        <v>8</v>
      </c>
      <c r="H12598">
        <v>1671340</v>
      </c>
      <c r="I12598">
        <v>1671340</v>
      </c>
      <c r="J12598">
        <v>37705892</v>
      </c>
      <c r="K12598">
        <v>0</v>
      </c>
    </row>
    <row r="12599" spans="1:11" x14ac:dyDescent="0.25">
      <c r="A12599">
        <v>1995</v>
      </c>
      <c r="B12599">
        <v>724</v>
      </c>
      <c r="C12599">
        <v>1</v>
      </c>
      <c r="D12599">
        <v>620</v>
      </c>
      <c r="E12599" t="s">
        <v>11</v>
      </c>
      <c r="F12599">
        <v>8459</v>
      </c>
      <c r="G12599">
        <v>8</v>
      </c>
      <c r="H12599">
        <v>1357810</v>
      </c>
      <c r="I12599">
        <v>1357810</v>
      </c>
      <c r="J12599">
        <v>41816816</v>
      </c>
      <c r="K12599">
        <v>0</v>
      </c>
    </row>
    <row r="12600" spans="1:11" x14ac:dyDescent="0.25">
      <c r="A12600">
        <v>1996</v>
      </c>
      <c r="B12600">
        <v>724</v>
      </c>
      <c r="C12600">
        <v>1</v>
      </c>
      <c r="D12600">
        <v>620</v>
      </c>
      <c r="E12600" t="s">
        <v>11</v>
      </c>
      <c r="F12600">
        <v>8459</v>
      </c>
      <c r="G12600">
        <v>8</v>
      </c>
      <c r="H12600">
        <v>2405196</v>
      </c>
      <c r="I12600">
        <v>2405196</v>
      </c>
      <c r="J12600">
        <v>57661688</v>
      </c>
      <c r="K12600">
        <v>0</v>
      </c>
    </row>
    <row r="12601" spans="1:11" x14ac:dyDescent="0.25">
      <c r="A12601">
        <v>1997</v>
      </c>
      <c r="B12601">
        <v>724</v>
      </c>
      <c r="C12601">
        <v>1</v>
      </c>
      <c r="D12601">
        <v>620</v>
      </c>
      <c r="E12601" t="s">
        <v>11</v>
      </c>
      <c r="F12601">
        <v>8459</v>
      </c>
      <c r="G12601">
        <v>8</v>
      </c>
      <c r="H12601">
        <v>1743724</v>
      </c>
      <c r="I12601">
        <v>1743724</v>
      </c>
      <c r="J12601">
        <v>46120608</v>
      </c>
      <c r="K12601">
        <v>0</v>
      </c>
    </row>
    <row r="12602" spans="1:11" x14ac:dyDescent="0.25">
      <c r="A12602">
        <v>1998</v>
      </c>
      <c r="B12602">
        <v>724</v>
      </c>
      <c r="C12602">
        <v>1</v>
      </c>
      <c r="D12602">
        <v>620</v>
      </c>
      <c r="E12602" t="s">
        <v>11</v>
      </c>
      <c r="F12602">
        <v>8459</v>
      </c>
      <c r="G12602">
        <v>8</v>
      </c>
      <c r="H12602">
        <v>1124977</v>
      </c>
      <c r="I12602">
        <v>1124977</v>
      </c>
      <c r="J12602">
        <v>53427032</v>
      </c>
      <c r="K12602">
        <v>0</v>
      </c>
    </row>
    <row r="12603" spans="1:11" x14ac:dyDescent="0.25">
      <c r="A12603">
        <v>1999</v>
      </c>
      <c r="B12603">
        <v>724</v>
      </c>
      <c r="C12603">
        <v>1</v>
      </c>
      <c r="D12603">
        <v>620</v>
      </c>
      <c r="E12603" t="s">
        <v>11</v>
      </c>
      <c r="F12603">
        <v>8459</v>
      </c>
      <c r="G12603">
        <v>8</v>
      </c>
      <c r="H12603">
        <v>2239010</v>
      </c>
      <c r="I12603">
        <v>2239010</v>
      </c>
      <c r="J12603">
        <v>48931808</v>
      </c>
      <c r="K12603">
        <v>0</v>
      </c>
    </row>
    <row r="12604" spans="1:11" x14ac:dyDescent="0.25">
      <c r="A12604">
        <v>2000</v>
      </c>
      <c r="B12604">
        <v>724</v>
      </c>
      <c r="C12604">
        <v>1</v>
      </c>
      <c r="D12604">
        <v>620</v>
      </c>
      <c r="E12604" t="s">
        <v>11</v>
      </c>
      <c r="F12604">
        <v>8459</v>
      </c>
      <c r="G12604">
        <v>1</v>
      </c>
      <c r="I12604">
        <v>1413775</v>
      </c>
      <c r="J12604">
        <v>44508379</v>
      </c>
      <c r="K12604">
        <v>4</v>
      </c>
    </row>
    <row r="12605" spans="1:11" x14ac:dyDescent="0.25">
      <c r="A12605">
        <v>2001</v>
      </c>
      <c r="B12605">
        <v>724</v>
      </c>
      <c r="C12605">
        <v>1</v>
      </c>
      <c r="D12605">
        <v>620</v>
      </c>
      <c r="E12605" t="s">
        <v>11</v>
      </c>
      <c r="F12605">
        <v>8459</v>
      </c>
      <c r="G12605">
        <v>1</v>
      </c>
      <c r="I12605">
        <v>1578415</v>
      </c>
      <c r="J12605">
        <v>55571746</v>
      </c>
      <c r="K12605">
        <v>4</v>
      </c>
    </row>
    <row r="12606" spans="1:11" x14ac:dyDescent="0.25">
      <c r="A12606">
        <v>2002</v>
      </c>
      <c r="B12606">
        <v>724</v>
      </c>
      <c r="C12606">
        <v>1</v>
      </c>
      <c r="D12606">
        <v>620</v>
      </c>
      <c r="E12606" t="s">
        <v>11</v>
      </c>
      <c r="F12606">
        <v>8459</v>
      </c>
      <c r="G12606">
        <v>1</v>
      </c>
      <c r="I12606">
        <v>3748191</v>
      </c>
      <c r="J12606">
        <v>78840457</v>
      </c>
      <c r="K12606">
        <v>4</v>
      </c>
    </row>
    <row r="12607" spans="1:11" x14ac:dyDescent="0.25">
      <c r="A12607">
        <v>2003</v>
      </c>
      <c r="B12607">
        <v>724</v>
      </c>
      <c r="C12607">
        <v>1</v>
      </c>
      <c r="D12607">
        <v>620</v>
      </c>
      <c r="E12607" t="s">
        <v>11</v>
      </c>
      <c r="F12607">
        <v>8459</v>
      </c>
      <c r="G12607">
        <v>1</v>
      </c>
      <c r="I12607">
        <v>2655164</v>
      </c>
      <c r="J12607">
        <v>109593812</v>
      </c>
      <c r="K12607">
        <v>4</v>
      </c>
    </row>
    <row r="12608" spans="1:11" x14ac:dyDescent="0.25">
      <c r="A12608">
        <v>2004</v>
      </c>
      <c r="B12608">
        <v>724</v>
      </c>
      <c r="C12608">
        <v>1</v>
      </c>
      <c r="D12608">
        <v>620</v>
      </c>
      <c r="E12608" t="s">
        <v>11</v>
      </c>
      <c r="F12608">
        <v>8459</v>
      </c>
      <c r="G12608">
        <v>1</v>
      </c>
      <c r="I12608">
        <v>2031550</v>
      </c>
      <c r="J12608">
        <v>123556230</v>
      </c>
      <c r="K12608">
        <v>4</v>
      </c>
    </row>
    <row r="12609" spans="1:11" x14ac:dyDescent="0.25">
      <c r="A12609">
        <v>2005</v>
      </c>
      <c r="B12609">
        <v>724</v>
      </c>
      <c r="C12609">
        <v>1</v>
      </c>
      <c r="D12609">
        <v>620</v>
      </c>
      <c r="E12609" t="s">
        <v>11</v>
      </c>
      <c r="F12609">
        <v>8459</v>
      </c>
      <c r="G12609">
        <v>1</v>
      </c>
      <c r="I12609">
        <v>2549459</v>
      </c>
      <c r="J12609">
        <v>116791264</v>
      </c>
      <c r="K12609">
        <v>4</v>
      </c>
    </row>
    <row r="12610" spans="1:11" x14ac:dyDescent="0.25">
      <c r="A12610">
        <v>2006</v>
      </c>
      <c r="B12610">
        <v>724</v>
      </c>
      <c r="C12610">
        <v>1</v>
      </c>
      <c r="D12610">
        <v>620</v>
      </c>
      <c r="E12610" t="s">
        <v>11</v>
      </c>
      <c r="F12610">
        <v>8459</v>
      </c>
      <c r="G12610">
        <v>1</v>
      </c>
      <c r="I12610">
        <v>2005501</v>
      </c>
      <c r="J12610">
        <v>102220223</v>
      </c>
      <c r="K12610">
        <v>4</v>
      </c>
    </row>
    <row r="12611" spans="1:11" x14ac:dyDescent="0.25">
      <c r="A12611">
        <v>2007</v>
      </c>
      <c r="B12611">
        <v>724</v>
      </c>
      <c r="C12611">
        <v>1</v>
      </c>
      <c r="D12611">
        <v>620</v>
      </c>
      <c r="E12611" t="s">
        <v>11</v>
      </c>
      <c r="F12611">
        <v>8459</v>
      </c>
      <c r="G12611">
        <v>1</v>
      </c>
      <c r="I12611">
        <v>5097076</v>
      </c>
      <c r="J12611">
        <v>140946916</v>
      </c>
      <c r="K12611">
        <v>4</v>
      </c>
    </row>
    <row r="12612" spans="1:11" x14ac:dyDescent="0.25">
      <c r="A12612">
        <v>2008</v>
      </c>
      <c r="B12612">
        <v>724</v>
      </c>
      <c r="C12612">
        <v>1</v>
      </c>
      <c r="D12612">
        <v>620</v>
      </c>
      <c r="E12612" t="s">
        <v>11</v>
      </c>
      <c r="F12612">
        <v>8459</v>
      </c>
      <c r="G12612">
        <v>1</v>
      </c>
      <c r="I12612">
        <v>4234845</v>
      </c>
      <c r="J12612">
        <v>155048264</v>
      </c>
      <c r="K12612">
        <v>0</v>
      </c>
    </row>
    <row r="12613" spans="1:11" x14ac:dyDescent="0.25">
      <c r="A12613">
        <v>1989</v>
      </c>
      <c r="B12613">
        <v>724</v>
      </c>
      <c r="C12613">
        <v>1</v>
      </c>
      <c r="D12613">
        <v>620</v>
      </c>
      <c r="E12613" t="s">
        <v>11</v>
      </c>
      <c r="F12613">
        <v>8461</v>
      </c>
      <c r="G12613">
        <v>8</v>
      </c>
      <c r="H12613">
        <v>17875</v>
      </c>
      <c r="I12613">
        <v>17875</v>
      </c>
      <c r="J12613">
        <v>228950</v>
      </c>
      <c r="K12613">
        <v>0</v>
      </c>
    </row>
    <row r="12614" spans="1:11" x14ac:dyDescent="0.25">
      <c r="A12614">
        <v>1990</v>
      </c>
      <c r="B12614">
        <v>724</v>
      </c>
      <c r="C12614">
        <v>1</v>
      </c>
      <c r="D12614">
        <v>620</v>
      </c>
      <c r="E12614" t="s">
        <v>11</v>
      </c>
      <c r="F12614">
        <v>8461</v>
      </c>
      <c r="G12614">
        <v>8</v>
      </c>
      <c r="H12614">
        <v>28660</v>
      </c>
      <c r="I12614">
        <v>28660</v>
      </c>
      <c r="J12614">
        <v>634216</v>
      </c>
      <c r="K12614">
        <v>0</v>
      </c>
    </row>
    <row r="12615" spans="1:11" x14ac:dyDescent="0.25">
      <c r="A12615">
        <v>1991</v>
      </c>
      <c r="B12615">
        <v>724</v>
      </c>
      <c r="C12615">
        <v>1</v>
      </c>
      <c r="D12615">
        <v>620</v>
      </c>
      <c r="E12615" t="s">
        <v>11</v>
      </c>
      <c r="F12615">
        <v>8461</v>
      </c>
      <c r="G12615">
        <v>8</v>
      </c>
      <c r="H12615">
        <v>12250</v>
      </c>
      <c r="I12615">
        <v>12250</v>
      </c>
      <c r="J12615">
        <v>308599</v>
      </c>
      <c r="K12615">
        <v>0</v>
      </c>
    </row>
    <row r="12616" spans="1:11" x14ac:dyDescent="0.25">
      <c r="A12616">
        <v>1992</v>
      </c>
      <c r="B12616">
        <v>724</v>
      </c>
      <c r="C12616">
        <v>1</v>
      </c>
      <c r="D12616">
        <v>620</v>
      </c>
      <c r="E12616" t="s">
        <v>11</v>
      </c>
      <c r="F12616">
        <v>8461</v>
      </c>
      <c r="G12616">
        <v>8</v>
      </c>
      <c r="H12616">
        <v>23562</v>
      </c>
      <c r="I12616">
        <v>23562</v>
      </c>
      <c r="J12616">
        <v>1118365</v>
      </c>
      <c r="K12616">
        <v>0</v>
      </c>
    </row>
    <row r="12617" spans="1:11" x14ac:dyDescent="0.25">
      <c r="A12617">
        <v>1993</v>
      </c>
      <c r="B12617">
        <v>724</v>
      </c>
      <c r="C12617">
        <v>1</v>
      </c>
      <c r="D12617">
        <v>620</v>
      </c>
      <c r="E12617" t="s">
        <v>11</v>
      </c>
      <c r="F12617">
        <v>8461</v>
      </c>
      <c r="G12617">
        <v>8</v>
      </c>
      <c r="H12617">
        <v>95625</v>
      </c>
      <c r="I12617">
        <v>95625</v>
      </c>
      <c r="J12617">
        <v>264151</v>
      </c>
      <c r="K12617">
        <v>0</v>
      </c>
    </row>
    <row r="12618" spans="1:11" x14ac:dyDescent="0.25">
      <c r="A12618">
        <v>1994</v>
      </c>
      <c r="B12618">
        <v>724</v>
      </c>
      <c r="C12618">
        <v>1</v>
      </c>
      <c r="D12618">
        <v>620</v>
      </c>
      <c r="E12618" t="s">
        <v>11</v>
      </c>
      <c r="F12618">
        <v>8461</v>
      </c>
      <c r="G12618">
        <v>8</v>
      </c>
      <c r="H12618">
        <v>9250</v>
      </c>
      <c r="I12618">
        <v>9250</v>
      </c>
      <c r="J12618">
        <v>235379</v>
      </c>
      <c r="K12618">
        <v>0</v>
      </c>
    </row>
    <row r="12619" spans="1:11" x14ac:dyDescent="0.25">
      <c r="A12619">
        <v>1995</v>
      </c>
      <c r="B12619">
        <v>724</v>
      </c>
      <c r="C12619">
        <v>1</v>
      </c>
      <c r="D12619">
        <v>620</v>
      </c>
      <c r="E12619" t="s">
        <v>11</v>
      </c>
      <c r="F12619">
        <v>8461</v>
      </c>
      <c r="G12619">
        <v>8</v>
      </c>
      <c r="H12619">
        <v>11250</v>
      </c>
      <c r="I12619">
        <v>11250</v>
      </c>
      <c r="J12619">
        <v>340043</v>
      </c>
      <c r="K12619">
        <v>0</v>
      </c>
    </row>
    <row r="12620" spans="1:11" x14ac:dyDescent="0.25">
      <c r="A12620">
        <v>1996</v>
      </c>
      <c r="B12620">
        <v>724</v>
      </c>
      <c r="C12620">
        <v>1</v>
      </c>
      <c r="D12620">
        <v>620</v>
      </c>
      <c r="E12620" t="s">
        <v>11</v>
      </c>
      <c r="F12620">
        <v>8461</v>
      </c>
      <c r="G12620">
        <v>8</v>
      </c>
      <c r="H12620">
        <v>4062</v>
      </c>
      <c r="I12620">
        <v>4062</v>
      </c>
      <c r="J12620">
        <v>208935</v>
      </c>
      <c r="K12620">
        <v>0</v>
      </c>
    </row>
    <row r="12621" spans="1:11" x14ac:dyDescent="0.25">
      <c r="A12621">
        <v>1997</v>
      </c>
      <c r="B12621">
        <v>724</v>
      </c>
      <c r="C12621">
        <v>1</v>
      </c>
      <c r="D12621">
        <v>620</v>
      </c>
      <c r="E12621" t="s">
        <v>11</v>
      </c>
      <c r="F12621">
        <v>8461</v>
      </c>
      <c r="G12621">
        <v>8</v>
      </c>
      <c r="H12621">
        <v>8937</v>
      </c>
      <c r="I12621">
        <v>8937</v>
      </c>
      <c r="J12621">
        <v>171756</v>
      </c>
      <c r="K12621">
        <v>0</v>
      </c>
    </row>
    <row r="12622" spans="1:11" x14ac:dyDescent="0.25">
      <c r="A12622">
        <v>1998</v>
      </c>
      <c r="B12622">
        <v>724</v>
      </c>
      <c r="C12622">
        <v>1</v>
      </c>
      <c r="D12622">
        <v>620</v>
      </c>
      <c r="E12622" t="s">
        <v>11</v>
      </c>
      <c r="F12622">
        <v>8461</v>
      </c>
      <c r="G12622">
        <v>8</v>
      </c>
      <c r="H12622">
        <v>152</v>
      </c>
      <c r="I12622">
        <v>152</v>
      </c>
      <c r="J12622">
        <v>295337</v>
      </c>
      <c r="K12622">
        <v>0</v>
      </c>
    </row>
    <row r="12623" spans="1:11" x14ac:dyDescent="0.25">
      <c r="A12623">
        <v>1999</v>
      </c>
      <c r="B12623">
        <v>724</v>
      </c>
      <c r="C12623">
        <v>1</v>
      </c>
      <c r="D12623">
        <v>620</v>
      </c>
      <c r="E12623" t="s">
        <v>11</v>
      </c>
      <c r="F12623">
        <v>8461</v>
      </c>
      <c r="G12623">
        <v>8</v>
      </c>
      <c r="H12623">
        <v>39</v>
      </c>
      <c r="I12623">
        <v>39</v>
      </c>
      <c r="J12623">
        <v>26959</v>
      </c>
      <c r="K12623">
        <v>0</v>
      </c>
    </row>
    <row r="12624" spans="1:11" x14ac:dyDescent="0.25">
      <c r="A12624">
        <v>2000</v>
      </c>
      <c r="B12624">
        <v>724</v>
      </c>
      <c r="C12624">
        <v>1</v>
      </c>
      <c r="D12624">
        <v>620</v>
      </c>
      <c r="E12624" t="s">
        <v>11</v>
      </c>
      <c r="F12624">
        <v>8461</v>
      </c>
      <c r="G12624">
        <v>8</v>
      </c>
      <c r="H12624">
        <v>1</v>
      </c>
      <c r="I12624">
        <v>1</v>
      </c>
      <c r="J12624">
        <v>30379</v>
      </c>
      <c r="K12624">
        <v>0</v>
      </c>
    </row>
    <row r="12625" spans="1:11" x14ac:dyDescent="0.25">
      <c r="A12625">
        <v>2001</v>
      </c>
      <c r="B12625">
        <v>724</v>
      </c>
      <c r="C12625">
        <v>1</v>
      </c>
      <c r="D12625">
        <v>620</v>
      </c>
      <c r="E12625" t="s">
        <v>11</v>
      </c>
      <c r="F12625">
        <v>8461</v>
      </c>
      <c r="G12625">
        <v>8</v>
      </c>
      <c r="H12625">
        <v>289</v>
      </c>
      <c r="I12625">
        <v>289</v>
      </c>
      <c r="J12625">
        <v>48825</v>
      </c>
      <c r="K12625">
        <v>6</v>
      </c>
    </row>
    <row r="12626" spans="1:11" x14ac:dyDescent="0.25">
      <c r="A12626">
        <v>2002</v>
      </c>
      <c r="B12626">
        <v>724</v>
      </c>
      <c r="C12626">
        <v>1</v>
      </c>
      <c r="D12626">
        <v>620</v>
      </c>
      <c r="E12626" t="s">
        <v>11</v>
      </c>
      <c r="F12626">
        <v>8461</v>
      </c>
      <c r="G12626">
        <v>8</v>
      </c>
      <c r="H12626">
        <v>6164</v>
      </c>
      <c r="I12626">
        <v>6164</v>
      </c>
      <c r="J12626">
        <v>112611</v>
      </c>
      <c r="K12626">
        <v>6</v>
      </c>
    </row>
    <row r="12627" spans="1:11" x14ac:dyDescent="0.25">
      <c r="A12627">
        <v>2003</v>
      </c>
      <c r="B12627">
        <v>724</v>
      </c>
      <c r="C12627">
        <v>1</v>
      </c>
      <c r="D12627">
        <v>620</v>
      </c>
      <c r="E12627" t="s">
        <v>11</v>
      </c>
      <c r="F12627">
        <v>8461</v>
      </c>
      <c r="G12627">
        <v>8</v>
      </c>
      <c r="H12627">
        <v>4782</v>
      </c>
      <c r="I12627">
        <v>4782</v>
      </c>
      <c r="J12627">
        <v>168697</v>
      </c>
      <c r="K12627">
        <v>0</v>
      </c>
    </row>
    <row r="12628" spans="1:11" x14ac:dyDescent="0.25">
      <c r="A12628">
        <v>2004</v>
      </c>
      <c r="B12628">
        <v>724</v>
      </c>
      <c r="C12628">
        <v>1</v>
      </c>
      <c r="D12628">
        <v>620</v>
      </c>
      <c r="E12628" t="s">
        <v>11</v>
      </c>
      <c r="F12628">
        <v>8461</v>
      </c>
      <c r="G12628">
        <v>8</v>
      </c>
      <c r="H12628">
        <v>316</v>
      </c>
      <c r="I12628">
        <v>316</v>
      </c>
      <c r="J12628">
        <v>116103</v>
      </c>
      <c r="K12628">
        <v>0</v>
      </c>
    </row>
    <row r="12629" spans="1:11" x14ac:dyDescent="0.25">
      <c r="A12629">
        <v>2005</v>
      </c>
      <c r="B12629">
        <v>724</v>
      </c>
      <c r="C12629">
        <v>1</v>
      </c>
      <c r="D12629">
        <v>620</v>
      </c>
      <c r="E12629" t="s">
        <v>11</v>
      </c>
      <c r="F12629">
        <v>8461</v>
      </c>
      <c r="G12629">
        <v>8</v>
      </c>
      <c r="H12629">
        <v>256567</v>
      </c>
      <c r="I12629">
        <v>256567</v>
      </c>
      <c r="J12629">
        <v>239926</v>
      </c>
      <c r="K12629">
        <v>0</v>
      </c>
    </row>
    <row r="12630" spans="1:11" x14ac:dyDescent="0.25">
      <c r="A12630">
        <v>2006</v>
      </c>
      <c r="B12630">
        <v>724</v>
      </c>
      <c r="C12630">
        <v>1</v>
      </c>
      <c r="D12630">
        <v>620</v>
      </c>
      <c r="E12630" t="s">
        <v>11</v>
      </c>
      <c r="F12630">
        <v>8461</v>
      </c>
      <c r="G12630">
        <v>8</v>
      </c>
      <c r="H12630">
        <v>3038</v>
      </c>
      <c r="I12630">
        <v>3038</v>
      </c>
      <c r="J12630">
        <v>104471</v>
      </c>
      <c r="K12630">
        <v>6</v>
      </c>
    </row>
    <row r="12631" spans="1:11" x14ac:dyDescent="0.25">
      <c r="A12631">
        <v>2007</v>
      </c>
      <c r="B12631">
        <v>724</v>
      </c>
      <c r="C12631">
        <v>1</v>
      </c>
      <c r="D12631">
        <v>620</v>
      </c>
      <c r="E12631" t="s">
        <v>11</v>
      </c>
      <c r="F12631">
        <v>8461</v>
      </c>
      <c r="G12631">
        <v>8</v>
      </c>
      <c r="H12631">
        <v>63210</v>
      </c>
      <c r="I12631">
        <v>63210</v>
      </c>
      <c r="J12631">
        <v>1920360</v>
      </c>
      <c r="K12631">
        <v>6</v>
      </c>
    </row>
    <row r="12632" spans="1:11" x14ac:dyDescent="0.25">
      <c r="A12632">
        <v>2008</v>
      </c>
      <c r="B12632">
        <v>724</v>
      </c>
      <c r="C12632">
        <v>1</v>
      </c>
      <c r="D12632">
        <v>620</v>
      </c>
      <c r="E12632" t="s">
        <v>11</v>
      </c>
      <c r="F12632">
        <v>8461</v>
      </c>
      <c r="G12632">
        <v>8</v>
      </c>
      <c r="H12632">
        <v>2955</v>
      </c>
      <c r="I12632">
        <v>2955</v>
      </c>
      <c r="J12632">
        <v>99534</v>
      </c>
      <c r="K12632">
        <v>0</v>
      </c>
    </row>
    <row r="12633" spans="1:11" x14ac:dyDescent="0.25">
      <c r="A12633">
        <v>1988</v>
      </c>
      <c r="B12633">
        <v>724</v>
      </c>
      <c r="C12633">
        <v>1</v>
      </c>
      <c r="D12633">
        <v>620</v>
      </c>
      <c r="E12633" t="s">
        <v>11</v>
      </c>
      <c r="F12633">
        <v>8462</v>
      </c>
      <c r="G12633">
        <v>8</v>
      </c>
      <c r="H12633">
        <v>316228</v>
      </c>
      <c r="I12633">
        <v>316228</v>
      </c>
      <c r="J12633">
        <v>9624890</v>
      </c>
      <c r="K12633">
        <v>0</v>
      </c>
    </row>
    <row r="12634" spans="1:11" x14ac:dyDescent="0.25">
      <c r="A12634">
        <v>1989</v>
      </c>
      <c r="B12634">
        <v>724</v>
      </c>
      <c r="C12634">
        <v>1</v>
      </c>
      <c r="D12634">
        <v>620</v>
      </c>
      <c r="E12634" t="s">
        <v>11</v>
      </c>
      <c r="F12634">
        <v>8462</v>
      </c>
      <c r="G12634">
        <v>8</v>
      </c>
      <c r="H12634">
        <v>825255</v>
      </c>
      <c r="I12634">
        <v>825255</v>
      </c>
      <c r="J12634">
        <v>20709158</v>
      </c>
      <c r="K12634">
        <v>0</v>
      </c>
    </row>
    <row r="12635" spans="1:11" x14ac:dyDescent="0.25">
      <c r="A12635">
        <v>1990</v>
      </c>
      <c r="B12635">
        <v>724</v>
      </c>
      <c r="C12635">
        <v>1</v>
      </c>
      <c r="D12635">
        <v>620</v>
      </c>
      <c r="E12635" t="s">
        <v>11</v>
      </c>
      <c r="F12635">
        <v>8462</v>
      </c>
      <c r="G12635">
        <v>8</v>
      </c>
      <c r="H12635">
        <v>1372790</v>
      </c>
      <c r="I12635">
        <v>1372790</v>
      </c>
      <c r="J12635">
        <v>37217100</v>
      </c>
      <c r="K12635">
        <v>0</v>
      </c>
    </row>
    <row r="12636" spans="1:11" x14ac:dyDescent="0.25">
      <c r="A12636">
        <v>1991</v>
      </c>
      <c r="B12636">
        <v>724</v>
      </c>
      <c r="C12636">
        <v>1</v>
      </c>
      <c r="D12636">
        <v>620</v>
      </c>
      <c r="E12636" t="s">
        <v>11</v>
      </c>
      <c r="F12636">
        <v>8462</v>
      </c>
      <c r="G12636">
        <v>8</v>
      </c>
      <c r="H12636">
        <v>1944533</v>
      </c>
      <c r="I12636">
        <v>1944533</v>
      </c>
      <c r="J12636">
        <v>58721040</v>
      </c>
      <c r="K12636">
        <v>0</v>
      </c>
    </row>
    <row r="12637" spans="1:11" x14ac:dyDescent="0.25">
      <c r="A12637">
        <v>1992</v>
      </c>
      <c r="B12637">
        <v>724</v>
      </c>
      <c r="C12637">
        <v>1</v>
      </c>
      <c r="D12637">
        <v>620</v>
      </c>
      <c r="E12637" t="s">
        <v>11</v>
      </c>
      <c r="F12637">
        <v>8462</v>
      </c>
      <c r="G12637">
        <v>8</v>
      </c>
      <c r="H12637">
        <v>2339232</v>
      </c>
      <c r="I12637">
        <v>2339232</v>
      </c>
      <c r="J12637">
        <v>67731944</v>
      </c>
      <c r="K12637">
        <v>0</v>
      </c>
    </row>
    <row r="12638" spans="1:11" x14ac:dyDescent="0.25">
      <c r="A12638">
        <v>1993</v>
      </c>
      <c r="B12638">
        <v>724</v>
      </c>
      <c r="C12638">
        <v>1</v>
      </c>
      <c r="D12638">
        <v>620</v>
      </c>
      <c r="E12638" t="s">
        <v>11</v>
      </c>
      <c r="F12638">
        <v>8462</v>
      </c>
      <c r="G12638">
        <v>8</v>
      </c>
      <c r="H12638">
        <v>3296205</v>
      </c>
      <c r="I12638">
        <v>3296205</v>
      </c>
      <c r="J12638">
        <v>45488952</v>
      </c>
      <c r="K12638">
        <v>0</v>
      </c>
    </row>
    <row r="12639" spans="1:11" x14ac:dyDescent="0.25">
      <c r="A12639">
        <v>1994</v>
      </c>
      <c r="B12639">
        <v>724</v>
      </c>
      <c r="C12639">
        <v>1</v>
      </c>
      <c r="D12639">
        <v>620</v>
      </c>
      <c r="E12639" t="s">
        <v>11</v>
      </c>
      <c r="F12639">
        <v>8462</v>
      </c>
      <c r="G12639">
        <v>8</v>
      </c>
      <c r="H12639">
        <v>2143326</v>
      </c>
      <c r="I12639">
        <v>2143326</v>
      </c>
      <c r="J12639">
        <v>47610616</v>
      </c>
      <c r="K12639">
        <v>0</v>
      </c>
    </row>
    <row r="12640" spans="1:11" x14ac:dyDescent="0.25">
      <c r="A12640">
        <v>1995</v>
      </c>
      <c r="B12640">
        <v>724</v>
      </c>
      <c r="C12640">
        <v>1</v>
      </c>
      <c r="D12640">
        <v>620</v>
      </c>
      <c r="E12640" t="s">
        <v>11</v>
      </c>
      <c r="F12640">
        <v>8462</v>
      </c>
      <c r="G12640">
        <v>8</v>
      </c>
      <c r="H12640">
        <v>2171619</v>
      </c>
      <c r="I12640">
        <v>2171619</v>
      </c>
      <c r="J12640">
        <v>60901168</v>
      </c>
      <c r="K12640">
        <v>0</v>
      </c>
    </row>
    <row r="12641" spans="1:11" x14ac:dyDescent="0.25">
      <c r="A12641">
        <v>1996</v>
      </c>
      <c r="B12641">
        <v>724</v>
      </c>
      <c r="C12641">
        <v>1</v>
      </c>
      <c r="D12641">
        <v>620</v>
      </c>
      <c r="E12641" t="s">
        <v>11</v>
      </c>
      <c r="F12641">
        <v>8462</v>
      </c>
      <c r="G12641">
        <v>8</v>
      </c>
      <c r="H12641">
        <v>2964161</v>
      </c>
      <c r="I12641">
        <v>2964161</v>
      </c>
      <c r="J12641">
        <v>74371696</v>
      </c>
      <c r="K12641">
        <v>0</v>
      </c>
    </row>
    <row r="12642" spans="1:11" x14ac:dyDescent="0.25">
      <c r="A12642">
        <v>1997</v>
      </c>
      <c r="B12642">
        <v>724</v>
      </c>
      <c r="C12642">
        <v>1</v>
      </c>
      <c r="D12642">
        <v>620</v>
      </c>
      <c r="E12642" t="s">
        <v>11</v>
      </c>
      <c r="F12642">
        <v>8462</v>
      </c>
      <c r="G12642">
        <v>8</v>
      </c>
      <c r="H12642">
        <v>4132689</v>
      </c>
      <c r="I12642">
        <v>4132689</v>
      </c>
      <c r="J12642">
        <v>67463120</v>
      </c>
      <c r="K12642">
        <v>0</v>
      </c>
    </row>
    <row r="12643" spans="1:11" x14ac:dyDescent="0.25">
      <c r="A12643">
        <v>1998</v>
      </c>
      <c r="B12643">
        <v>724</v>
      </c>
      <c r="C12643">
        <v>1</v>
      </c>
      <c r="D12643">
        <v>620</v>
      </c>
      <c r="E12643" t="s">
        <v>11</v>
      </c>
      <c r="F12643">
        <v>8462</v>
      </c>
      <c r="G12643">
        <v>8</v>
      </c>
      <c r="H12643">
        <v>900951</v>
      </c>
      <c r="I12643">
        <v>900951</v>
      </c>
      <c r="J12643">
        <v>81208616</v>
      </c>
      <c r="K12643">
        <v>0</v>
      </c>
    </row>
    <row r="12644" spans="1:11" x14ac:dyDescent="0.25">
      <c r="A12644">
        <v>1999</v>
      </c>
      <c r="B12644">
        <v>724</v>
      </c>
      <c r="C12644">
        <v>1</v>
      </c>
      <c r="D12644">
        <v>620</v>
      </c>
      <c r="E12644" t="s">
        <v>11</v>
      </c>
      <c r="F12644">
        <v>8462</v>
      </c>
      <c r="G12644">
        <v>8</v>
      </c>
      <c r="H12644">
        <v>70447</v>
      </c>
      <c r="I12644">
        <v>70447</v>
      </c>
      <c r="J12644">
        <v>87888513</v>
      </c>
      <c r="K12644">
        <v>0</v>
      </c>
    </row>
    <row r="12645" spans="1:11" x14ac:dyDescent="0.25">
      <c r="A12645">
        <v>2000</v>
      </c>
      <c r="B12645">
        <v>724</v>
      </c>
      <c r="C12645">
        <v>1</v>
      </c>
      <c r="D12645">
        <v>620</v>
      </c>
      <c r="E12645" t="s">
        <v>11</v>
      </c>
      <c r="F12645">
        <v>8462</v>
      </c>
      <c r="G12645">
        <v>5</v>
      </c>
      <c r="H12645">
        <v>24120734</v>
      </c>
      <c r="I12645">
        <v>113756</v>
      </c>
      <c r="J12645">
        <v>88445945</v>
      </c>
      <c r="K12645">
        <v>4</v>
      </c>
    </row>
    <row r="12646" spans="1:11" x14ac:dyDescent="0.25">
      <c r="A12646">
        <v>2001</v>
      </c>
      <c r="B12646">
        <v>724</v>
      </c>
      <c r="C12646">
        <v>1</v>
      </c>
      <c r="D12646">
        <v>620</v>
      </c>
      <c r="E12646" t="s">
        <v>11</v>
      </c>
      <c r="F12646">
        <v>8462</v>
      </c>
      <c r="G12646">
        <v>5</v>
      </c>
      <c r="H12646">
        <v>26860647</v>
      </c>
      <c r="I12646">
        <v>164772</v>
      </c>
      <c r="J12646">
        <v>120184654</v>
      </c>
      <c r="K12646">
        <v>4</v>
      </c>
    </row>
    <row r="12647" spans="1:11" x14ac:dyDescent="0.25">
      <c r="A12647">
        <v>2002</v>
      </c>
      <c r="B12647">
        <v>724</v>
      </c>
      <c r="C12647">
        <v>1</v>
      </c>
      <c r="D12647">
        <v>620</v>
      </c>
      <c r="E12647" t="s">
        <v>11</v>
      </c>
      <c r="F12647">
        <v>8462</v>
      </c>
      <c r="G12647">
        <v>5</v>
      </c>
      <c r="H12647">
        <v>28781520</v>
      </c>
      <c r="I12647">
        <v>7097037</v>
      </c>
      <c r="J12647">
        <v>121163779</v>
      </c>
      <c r="K12647">
        <v>4</v>
      </c>
    </row>
    <row r="12648" spans="1:11" x14ac:dyDescent="0.25">
      <c r="A12648">
        <v>2003</v>
      </c>
      <c r="B12648">
        <v>724</v>
      </c>
      <c r="C12648">
        <v>1</v>
      </c>
      <c r="D12648">
        <v>620</v>
      </c>
      <c r="E12648" t="s">
        <v>11</v>
      </c>
      <c r="F12648">
        <v>8462</v>
      </c>
      <c r="G12648">
        <v>5</v>
      </c>
      <c r="H12648">
        <v>31733220</v>
      </c>
      <c r="I12648">
        <v>861435</v>
      </c>
      <c r="J12648">
        <v>157223236</v>
      </c>
      <c r="K12648">
        <v>4</v>
      </c>
    </row>
    <row r="12649" spans="1:11" x14ac:dyDescent="0.25">
      <c r="A12649">
        <v>2004</v>
      </c>
      <c r="B12649">
        <v>724</v>
      </c>
      <c r="C12649">
        <v>1</v>
      </c>
      <c r="D12649">
        <v>620</v>
      </c>
      <c r="E12649" t="s">
        <v>11</v>
      </c>
      <c r="F12649">
        <v>8462</v>
      </c>
      <c r="G12649">
        <v>5</v>
      </c>
      <c r="H12649">
        <v>37131064</v>
      </c>
      <c r="I12649">
        <v>177456</v>
      </c>
      <c r="J12649">
        <v>195298120</v>
      </c>
      <c r="K12649">
        <v>4</v>
      </c>
    </row>
    <row r="12650" spans="1:11" x14ac:dyDescent="0.25">
      <c r="A12650">
        <v>2005</v>
      </c>
      <c r="B12650">
        <v>724</v>
      </c>
      <c r="C12650">
        <v>1</v>
      </c>
      <c r="D12650">
        <v>620</v>
      </c>
      <c r="E12650" t="s">
        <v>11</v>
      </c>
      <c r="F12650">
        <v>8462</v>
      </c>
      <c r="G12650">
        <v>5</v>
      </c>
      <c r="H12650">
        <v>40566855</v>
      </c>
      <c r="I12650">
        <v>363510</v>
      </c>
      <c r="J12650">
        <v>201117141</v>
      </c>
      <c r="K12650">
        <v>6</v>
      </c>
    </row>
    <row r="12651" spans="1:11" x14ac:dyDescent="0.25">
      <c r="A12651">
        <v>2006</v>
      </c>
      <c r="B12651">
        <v>724</v>
      </c>
      <c r="C12651">
        <v>1</v>
      </c>
      <c r="D12651">
        <v>620</v>
      </c>
      <c r="E12651" t="s">
        <v>11</v>
      </c>
      <c r="F12651">
        <v>8462</v>
      </c>
      <c r="G12651">
        <v>1</v>
      </c>
      <c r="I12651">
        <v>1080878</v>
      </c>
      <c r="J12651">
        <v>237680354</v>
      </c>
      <c r="K12651">
        <v>4</v>
      </c>
    </row>
    <row r="12652" spans="1:11" x14ac:dyDescent="0.25">
      <c r="A12652">
        <v>2007</v>
      </c>
      <c r="B12652">
        <v>724</v>
      </c>
      <c r="C12652">
        <v>1</v>
      </c>
      <c r="D12652">
        <v>620</v>
      </c>
      <c r="E12652" t="s">
        <v>11</v>
      </c>
      <c r="F12652">
        <v>8462</v>
      </c>
      <c r="G12652">
        <v>5</v>
      </c>
      <c r="H12652">
        <v>46307047</v>
      </c>
      <c r="I12652">
        <v>17713506</v>
      </c>
      <c r="J12652">
        <v>266989277</v>
      </c>
      <c r="K12652">
        <v>4</v>
      </c>
    </row>
    <row r="12653" spans="1:11" x14ac:dyDescent="0.25">
      <c r="A12653">
        <v>2008</v>
      </c>
      <c r="B12653">
        <v>724</v>
      </c>
      <c r="C12653">
        <v>1</v>
      </c>
      <c r="D12653">
        <v>620</v>
      </c>
      <c r="E12653" t="s">
        <v>11</v>
      </c>
      <c r="F12653">
        <v>8462</v>
      </c>
      <c r="G12653">
        <v>5</v>
      </c>
      <c r="H12653">
        <v>38886871</v>
      </c>
      <c r="I12653">
        <v>16201277</v>
      </c>
      <c r="J12653">
        <v>272055316</v>
      </c>
      <c r="K12653">
        <v>0</v>
      </c>
    </row>
    <row r="12654" spans="1:11" x14ac:dyDescent="0.25">
      <c r="A12654">
        <v>1988</v>
      </c>
      <c r="B12654">
        <v>724</v>
      </c>
      <c r="C12654">
        <v>1</v>
      </c>
      <c r="D12654">
        <v>620</v>
      </c>
      <c r="E12654" t="s">
        <v>11</v>
      </c>
      <c r="F12654">
        <v>8463</v>
      </c>
      <c r="G12654">
        <v>8</v>
      </c>
      <c r="H12654">
        <v>303749</v>
      </c>
      <c r="I12654">
        <v>303749</v>
      </c>
      <c r="J12654">
        <v>4529334</v>
      </c>
      <c r="K12654">
        <v>0</v>
      </c>
    </row>
    <row r="12655" spans="1:11" x14ac:dyDescent="0.25">
      <c r="A12655">
        <v>1989</v>
      </c>
      <c r="B12655">
        <v>724</v>
      </c>
      <c r="C12655">
        <v>1</v>
      </c>
      <c r="D12655">
        <v>620</v>
      </c>
      <c r="E12655" t="s">
        <v>11</v>
      </c>
      <c r="F12655">
        <v>8463</v>
      </c>
      <c r="G12655">
        <v>8</v>
      </c>
      <c r="H12655">
        <v>466552</v>
      </c>
      <c r="I12655">
        <v>466552</v>
      </c>
      <c r="J12655">
        <v>9385833</v>
      </c>
      <c r="K12655">
        <v>0</v>
      </c>
    </row>
    <row r="12656" spans="1:11" x14ac:dyDescent="0.25">
      <c r="A12656">
        <v>1990</v>
      </c>
      <c r="B12656">
        <v>724</v>
      </c>
      <c r="C12656">
        <v>1</v>
      </c>
      <c r="D12656">
        <v>620</v>
      </c>
      <c r="E12656" t="s">
        <v>11</v>
      </c>
      <c r="F12656">
        <v>8463</v>
      </c>
      <c r="G12656">
        <v>8</v>
      </c>
      <c r="H12656">
        <v>503571</v>
      </c>
      <c r="I12656">
        <v>503571</v>
      </c>
      <c r="J12656">
        <v>11271519</v>
      </c>
      <c r="K12656">
        <v>0</v>
      </c>
    </row>
    <row r="12657" spans="1:11" x14ac:dyDescent="0.25">
      <c r="A12657">
        <v>1991</v>
      </c>
      <c r="B12657">
        <v>724</v>
      </c>
      <c r="C12657">
        <v>1</v>
      </c>
      <c r="D12657">
        <v>620</v>
      </c>
      <c r="E12657" t="s">
        <v>11</v>
      </c>
      <c r="F12657">
        <v>8463</v>
      </c>
      <c r="G12657">
        <v>8</v>
      </c>
      <c r="H12657">
        <v>543087</v>
      </c>
      <c r="I12657">
        <v>543087</v>
      </c>
      <c r="J12657">
        <v>9545827</v>
      </c>
      <c r="K12657">
        <v>0</v>
      </c>
    </row>
    <row r="12658" spans="1:11" x14ac:dyDescent="0.25">
      <c r="A12658">
        <v>1992</v>
      </c>
      <c r="B12658">
        <v>724</v>
      </c>
      <c r="C12658">
        <v>1</v>
      </c>
      <c r="D12658">
        <v>620</v>
      </c>
      <c r="E12658" t="s">
        <v>11</v>
      </c>
      <c r="F12658">
        <v>8463</v>
      </c>
      <c r="G12658">
        <v>8</v>
      </c>
      <c r="H12658">
        <v>348145</v>
      </c>
      <c r="I12658">
        <v>348145</v>
      </c>
      <c r="J12658">
        <v>8604128</v>
      </c>
      <c r="K12658">
        <v>0</v>
      </c>
    </row>
    <row r="12659" spans="1:11" x14ac:dyDescent="0.25">
      <c r="A12659">
        <v>1993</v>
      </c>
      <c r="B12659">
        <v>724</v>
      </c>
      <c r="C12659">
        <v>1</v>
      </c>
      <c r="D12659">
        <v>620</v>
      </c>
      <c r="E12659" t="s">
        <v>11</v>
      </c>
      <c r="F12659">
        <v>8463</v>
      </c>
      <c r="G12659">
        <v>8</v>
      </c>
      <c r="H12659">
        <v>144448</v>
      </c>
      <c r="I12659">
        <v>144448</v>
      </c>
      <c r="J12659">
        <v>3422343</v>
      </c>
      <c r="K12659">
        <v>0</v>
      </c>
    </row>
    <row r="12660" spans="1:11" x14ac:dyDescent="0.25">
      <c r="A12660">
        <v>1994</v>
      </c>
      <c r="B12660">
        <v>724</v>
      </c>
      <c r="C12660">
        <v>1</v>
      </c>
      <c r="D12660">
        <v>620</v>
      </c>
      <c r="E12660" t="s">
        <v>11</v>
      </c>
      <c r="F12660">
        <v>8463</v>
      </c>
      <c r="G12660">
        <v>8</v>
      </c>
      <c r="H12660">
        <v>189300</v>
      </c>
      <c r="I12660">
        <v>189300</v>
      </c>
      <c r="J12660">
        <v>4776471</v>
      </c>
      <c r="K12660">
        <v>0</v>
      </c>
    </row>
    <row r="12661" spans="1:11" x14ac:dyDescent="0.25">
      <c r="A12661">
        <v>1995</v>
      </c>
      <c r="B12661">
        <v>724</v>
      </c>
      <c r="C12661">
        <v>1</v>
      </c>
      <c r="D12661">
        <v>620</v>
      </c>
      <c r="E12661" t="s">
        <v>11</v>
      </c>
      <c r="F12661">
        <v>8463</v>
      </c>
      <c r="G12661">
        <v>8</v>
      </c>
      <c r="H12661">
        <v>235742</v>
      </c>
      <c r="I12661">
        <v>235742</v>
      </c>
      <c r="J12661">
        <v>7711712</v>
      </c>
      <c r="K12661">
        <v>0</v>
      </c>
    </row>
    <row r="12662" spans="1:11" x14ac:dyDescent="0.25">
      <c r="A12662">
        <v>1996</v>
      </c>
      <c r="B12662">
        <v>724</v>
      </c>
      <c r="C12662">
        <v>1</v>
      </c>
      <c r="D12662">
        <v>620</v>
      </c>
      <c r="E12662" t="s">
        <v>11</v>
      </c>
      <c r="F12662">
        <v>8463</v>
      </c>
      <c r="G12662">
        <v>8</v>
      </c>
      <c r="H12662">
        <v>206355</v>
      </c>
      <c r="I12662">
        <v>206355</v>
      </c>
      <c r="J12662">
        <v>6936475</v>
      </c>
      <c r="K12662">
        <v>0</v>
      </c>
    </row>
    <row r="12663" spans="1:11" x14ac:dyDescent="0.25">
      <c r="A12663">
        <v>1997</v>
      </c>
      <c r="B12663">
        <v>724</v>
      </c>
      <c r="C12663">
        <v>1</v>
      </c>
      <c r="D12663">
        <v>620</v>
      </c>
      <c r="E12663" t="s">
        <v>11</v>
      </c>
      <c r="F12663">
        <v>8463</v>
      </c>
      <c r="G12663">
        <v>8</v>
      </c>
      <c r="H12663">
        <v>329869</v>
      </c>
      <c r="I12663">
        <v>329869</v>
      </c>
      <c r="J12663">
        <v>8898873</v>
      </c>
      <c r="K12663">
        <v>0</v>
      </c>
    </row>
    <row r="12664" spans="1:11" x14ac:dyDescent="0.25">
      <c r="A12664">
        <v>1998</v>
      </c>
      <c r="B12664">
        <v>724</v>
      </c>
      <c r="C12664">
        <v>1</v>
      </c>
      <c r="D12664">
        <v>620</v>
      </c>
      <c r="E12664" t="s">
        <v>11</v>
      </c>
      <c r="F12664">
        <v>8463</v>
      </c>
      <c r="G12664">
        <v>8</v>
      </c>
      <c r="H12664">
        <v>82497</v>
      </c>
      <c r="I12664">
        <v>82497</v>
      </c>
      <c r="J12664">
        <v>18445184</v>
      </c>
      <c r="K12664">
        <v>0</v>
      </c>
    </row>
    <row r="12665" spans="1:11" x14ac:dyDescent="0.25">
      <c r="A12665">
        <v>1999</v>
      </c>
      <c r="B12665">
        <v>724</v>
      </c>
      <c r="C12665">
        <v>1</v>
      </c>
      <c r="D12665">
        <v>620</v>
      </c>
      <c r="E12665" t="s">
        <v>11</v>
      </c>
      <c r="F12665">
        <v>8463</v>
      </c>
      <c r="G12665">
        <v>8</v>
      </c>
      <c r="H12665">
        <v>117747</v>
      </c>
      <c r="I12665">
        <v>117747</v>
      </c>
      <c r="J12665">
        <v>18157618</v>
      </c>
      <c r="K12665">
        <v>0</v>
      </c>
    </row>
    <row r="12666" spans="1:11" x14ac:dyDescent="0.25">
      <c r="A12666">
        <v>2000</v>
      </c>
      <c r="B12666">
        <v>724</v>
      </c>
      <c r="C12666">
        <v>1</v>
      </c>
      <c r="D12666">
        <v>620</v>
      </c>
      <c r="E12666" t="s">
        <v>11</v>
      </c>
      <c r="F12666">
        <v>8463</v>
      </c>
      <c r="G12666">
        <v>1</v>
      </c>
      <c r="I12666">
        <v>19816</v>
      </c>
      <c r="J12666">
        <v>22805946</v>
      </c>
      <c r="K12666">
        <v>4</v>
      </c>
    </row>
    <row r="12667" spans="1:11" x14ac:dyDescent="0.25">
      <c r="A12667">
        <v>2001</v>
      </c>
      <c r="B12667">
        <v>724</v>
      </c>
      <c r="C12667">
        <v>1</v>
      </c>
      <c r="D12667">
        <v>620</v>
      </c>
      <c r="E12667" t="s">
        <v>11</v>
      </c>
      <c r="F12667">
        <v>8463</v>
      </c>
      <c r="G12667">
        <v>1</v>
      </c>
      <c r="I12667">
        <v>565870</v>
      </c>
      <c r="J12667">
        <v>16148028</v>
      </c>
      <c r="K12667">
        <v>4</v>
      </c>
    </row>
    <row r="12668" spans="1:11" x14ac:dyDescent="0.25">
      <c r="A12668">
        <v>2002</v>
      </c>
      <c r="B12668">
        <v>724</v>
      </c>
      <c r="C12668">
        <v>1</v>
      </c>
      <c r="D12668">
        <v>620</v>
      </c>
      <c r="E12668" t="s">
        <v>11</v>
      </c>
      <c r="F12668">
        <v>8463</v>
      </c>
      <c r="G12668">
        <v>1</v>
      </c>
      <c r="I12668">
        <v>1120925</v>
      </c>
      <c r="J12668">
        <v>25970608</v>
      </c>
      <c r="K12668">
        <v>4</v>
      </c>
    </row>
    <row r="12669" spans="1:11" x14ac:dyDescent="0.25">
      <c r="A12669">
        <v>2003</v>
      </c>
      <c r="B12669">
        <v>724</v>
      </c>
      <c r="C12669">
        <v>1</v>
      </c>
      <c r="D12669">
        <v>620</v>
      </c>
      <c r="E12669" t="s">
        <v>11</v>
      </c>
      <c r="F12669">
        <v>8463</v>
      </c>
      <c r="G12669">
        <v>1</v>
      </c>
      <c r="I12669">
        <v>776170</v>
      </c>
      <c r="J12669">
        <v>36279768</v>
      </c>
      <c r="K12669">
        <v>4</v>
      </c>
    </row>
    <row r="12670" spans="1:11" x14ac:dyDescent="0.25">
      <c r="A12670">
        <v>2004</v>
      </c>
      <c r="B12670">
        <v>724</v>
      </c>
      <c r="C12670">
        <v>1</v>
      </c>
      <c r="D12670">
        <v>620</v>
      </c>
      <c r="E12670" t="s">
        <v>11</v>
      </c>
      <c r="F12670">
        <v>8463</v>
      </c>
      <c r="G12670">
        <v>1</v>
      </c>
      <c r="I12670">
        <v>1234787</v>
      </c>
      <c r="J12670">
        <v>32514486</v>
      </c>
      <c r="K12670">
        <v>4</v>
      </c>
    </row>
    <row r="12671" spans="1:11" x14ac:dyDescent="0.25">
      <c r="A12671">
        <v>2005</v>
      </c>
      <c r="B12671">
        <v>724</v>
      </c>
      <c r="C12671">
        <v>1</v>
      </c>
      <c r="D12671">
        <v>620</v>
      </c>
      <c r="E12671" t="s">
        <v>11</v>
      </c>
      <c r="F12671">
        <v>8463</v>
      </c>
      <c r="G12671">
        <v>1</v>
      </c>
      <c r="I12671">
        <v>364502</v>
      </c>
      <c r="J12671">
        <v>30294630</v>
      </c>
      <c r="K12671">
        <v>4</v>
      </c>
    </row>
    <row r="12672" spans="1:11" x14ac:dyDescent="0.25">
      <c r="A12672">
        <v>2006</v>
      </c>
      <c r="B12672">
        <v>724</v>
      </c>
      <c r="C12672">
        <v>1</v>
      </c>
      <c r="D12672">
        <v>620</v>
      </c>
      <c r="E12672" t="s">
        <v>11</v>
      </c>
      <c r="F12672">
        <v>8463</v>
      </c>
      <c r="G12672">
        <v>1</v>
      </c>
      <c r="I12672">
        <v>1388151</v>
      </c>
      <c r="J12672">
        <v>41059307</v>
      </c>
      <c r="K12672">
        <v>4</v>
      </c>
    </row>
    <row r="12673" spans="1:11" x14ac:dyDescent="0.25">
      <c r="A12673">
        <v>2007</v>
      </c>
      <c r="B12673">
        <v>724</v>
      </c>
      <c r="C12673">
        <v>1</v>
      </c>
      <c r="D12673">
        <v>620</v>
      </c>
      <c r="E12673" t="s">
        <v>11</v>
      </c>
      <c r="F12673">
        <v>8463</v>
      </c>
      <c r="G12673">
        <v>1</v>
      </c>
      <c r="I12673">
        <v>8457759</v>
      </c>
      <c r="J12673">
        <v>53376047</v>
      </c>
      <c r="K12673">
        <v>4</v>
      </c>
    </row>
    <row r="12674" spans="1:11" x14ac:dyDescent="0.25">
      <c r="A12674">
        <v>2008</v>
      </c>
      <c r="B12674">
        <v>724</v>
      </c>
      <c r="C12674">
        <v>1</v>
      </c>
      <c r="D12674">
        <v>620</v>
      </c>
      <c r="E12674" t="s">
        <v>11</v>
      </c>
      <c r="F12674">
        <v>8463</v>
      </c>
      <c r="G12674">
        <v>1</v>
      </c>
      <c r="I12674">
        <v>62318734</v>
      </c>
      <c r="J12674">
        <v>43514718</v>
      </c>
      <c r="K12674">
        <v>0</v>
      </c>
    </row>
    <row r="12675" spans="1:11" x14ac:dyDescent="0.25">
      <c r="A12675">
        <v>1989</v>
      </c>
      <c r="B12675">
        <v>724</v>
      </c>
      <c r="C12675">
        <v>1</v>
      </c>
      <c r="D12675">
        <v>620</v>
      </c>
      <c r="E12675" t="s">
        <v>11</v>
      </c>
      <c r="F12675">
        <v>8464</v>
      </c>
      <c r="G12675">
        <v>8</v>
      </c>
      <c r="H12675">
        <v>1562</v>
      </c>
      <c r="I12675">
        <v>1562</v>
      </c>
      <c r="J12675">
        <v>38807</v>
      </c>
      <c r="K12675">
        <v>0</v>
      </c>
    </row>
    <row r="12676" spans="1:11" x14ac:dyDescent="0.25">
      <c r="A12676">
        <v>1990</v>
      </c>
      <c r="B12676">
        <v>724</v>
      </c>
      <c r="C12676">
        <v>1</v>
      </c>
      <c r="D12676">
        <v>620</v>
      </c>
      <c r="E12676" t="s">
        <v>11</v>
      </c>
      <c r="F12676">
        <v>8464</v>
      </c>
      <c r="G12676">
        <v>8</v>
      </c>
      <c r="H12676">
        <v>1828</v>
      </c>
      <c r="I12676">
        <v>1828</v>
      </c>
      <c r="J12676">
        <v>41306</v>
      </c>
      <c r="K12676">
        <v>0</v>
      </c>
    </row>
    <row r="12677" spans="1:11" x14ac:dyDescent="0.25">
      <c r="A12677">
        <v>1991</v>
      </c>
      <c r="B12677">
        <v>724</v>
      </c>
      <c r="C12677">
        <v>1</v>
      </c>
      <c r="D12677">
        <v>620</v>
      </c>
      <c r="E12677" t="s">
        <v>11</v>
      </c>
      <c r="F12677">
        <v>8464</v>
      </c>
      <c r="G12677">
        <v>8</v>
      </c>
      <c r="H12677">
        <v>7503</v>
      </c>
      <c r="I12677">
        <v>7503</v>
      </c>
      <c r="J12677">
        <v>121862</v>
      </c>
      <c r="K12677">
        <v>0</v>
      </c>
    </row>
    <row r="12678" spans="1:11" x14ac:dyDescent="0.25">
      <c r="A12678">
        <v>1992</v>
      </c>
      <c r="B12678">
        <v>724</v>
      </c>
      <c r="C12678">
        <v>1</v>
      </c>
      <c r="D12678">
        <v>620</v>
      </c>
      <c r="E12678" t="s">
        <v>11</v>
      </c>
      <c r="F12678">
        <v>8464</v>
      </c>
      <c r="G12678">
        <v>8</v>
      </c>
      <c r="H12678">
        <v>10257</v>
      </c>
      <c r="I12678">
        <v>10257</v>
      </c>
      <c r="J12678">
        <v>248889</v>
      </c>
      <c r="K12678">
        <v>0</v>
      </c>
    </row>
    <row r="12679" spans="1:11" x14ac:dyDescent="0.25">
      <c r="A12679">
        <v>1993</v>
      </c>
      <c r="B12679">
        <v>724</v>
      </c>
      <c r="C12679">
        <v>1</v>
      </c>
      <c r="D12679">
        <v>620</v>
      </c>
      <c r="E12679" t="s">
        <v>11</v>
      </c>
      <c r="F12679">
        <v>8464</v>
      </c>
      <c r="G12679">
        <v>8</v>
      </c>
      <c r="H12679">
        <v>6116</v>
      </c>
      <c r="I12679">
        <v>6116</v>
      </c>
      <c r="J12679">
        <v>230091</v>
      </c>
      <c r="K12679">
        <v>0</v>
      </c>
    </row>
    <row r="12680" spans="1:11" x14ac:dyDescent="0.25">
      <c r="A12680">
        <v>1994</v>
      </c>
      <c r="B12680">
        <v>724</v>
      </c>
      <c r="C12680">
        <v>1</v>
      </c>
      <c r="D12680">
        <v>620</v>
      </c>
      <c r="E12680" t="s">
        <v>11</v>
      </c>
      <c r="F12680">
        <v>8464</v>
      </c>
      <c r="G12680">
        <v>8</v>
      </c>
      <c r="H12680">
        <v>9815</v>
      </c>
      <c r="I12680">
        <v>9815</v>
      </c>
      <c r="J12680">
        <v>245443</v>
      </c>
      <c r="K12680">
        <v>0</v>
      </c>
    </row>
    <row r="12681" spans="1:11" x14ac:dyDescent="0.25">
      <c r="A12681">
        <v>1995</v>
      </c>
      <c r="B12681">
        <v>724</v>
      </c>
      <c r="C12681">
        <v>1</v>
      </c>
      <c r="D12681">
        <v>620</v>
      </c>
      <c r="E12681" t="s">
        <v>11</v>
      </c>
      <c r="F12681">
        <v>8464</v>
      </c>
      <c r="G12681">
        <v>8</v>
      </c>
      <c r="H12681">
        <v>11198</v>
      </c>
      <c r="I12681">
        <v>11198</v>
      </c>
      <c r="J12681">
        <v>202882</v>
      </c>
      <c r="K12681">
        <v>0</v>
      </c>
    </row>
    <row r="12682" spans="1:11" x14ac:dyDescent="0.25">
      <c r="A12682">
        <v>1996</v>
      </c>
      <c r="B12682">
        <v>724</v>
      </c>
      <c r="C12682">
        <v>1</v>
      </c>
      <c r="D12682">
        <v>620</v>
      </c>
      <c r="E12682" t="s">
        <v>11</v>
      </c>
      <c r="F12682">
        <v>8464</v>
      </c>
      <c r="G12682">
        <v>8</v>
      </c>
      <c r="H12682">
        <v>10787</v>
      </c>
      <c r="I12682">
        <v>10787</v>
      </c>
      <c r="J12682">
        <v>343604</v>
      </c>
      <c r="K12682">
        <v>0</v>
      </c>
    </row>
    <row r="12683" spans="1:11" x14ac:dyDescent="0.25">
      <c r="A12683">
        <v>1997</v>
      </c>
      <c r="B12683">
        <v>724</v>
      </c>
      <c r="C12683">
        <v>1</v>
      </c>
      <c r="D12683">
        <v>620</v>
      </c>
      <c r="E12683" t="s">
        <v>11</v>
      </c>
      <c r="F12683">
        <v>8464</v>
      </c>
      <c r="G12683">
        <v>8</v>
      </c>
      <c r="H12683">
        <v>51960</v>
      </c>
      <c r="I12683">
        <v>51960</v>
      </c>
      <c r="J12683">
        <v>1020963</v>
      </c>
      <c r="K12683">
        <v>0</v>
      </c>
    </row>
    <row r="12684" spans="1:11" x14ac:dyDescent="0.25">
      <c r="A12684">
        <v>1998</v>
      </c>
      <c r="B12684">
        <v>724</v>
      </c>
      <c r="C12684">
        <v>1</v>
      </c>
      <c r="D12684">
        <v>620</v>
      </c>
      <c r="E12684" t="s">
        <v>11</v>
      </c>
      <c r="F12684">
        <v>8464</v>
      </c>
      <c r="G12684">
        <v>1</v>
      </c>
      <c r="H12684">
        <v>0</v>
      </c>
      <c r="I12684">
        <v>0</v>
      </c>
      <c r="J12684">
        <v>3315753</v>
      </c>
      <c r="K12684">
        <v>0</v>
      </c>
    </row>
    <row r="12685" spans="1:11" x14ac:dyDescent="0.25">
      <c r="A12685">
        <v>1999</v>
      </c>
      <c r="B12685">
        <v>724</v>
      </c>
      <c r="C12685">
        <v>1</v>
      </c>
      <c r="D12685">
        <v>620</v>
      </c>
      <c r="E12685" t="s">
        <v>11</v>
      </c>
      <c r="F12685">
        <v>8464</v>
      </c>
      <c r="G12685">
        <v>1</v>
      </c>
      <c r="H12685">
        <v>0</v>
      </c>
      <c r="I12685">
        <v>0</v>
      </c>
      <c r="J12685">
        <v>2249424</v>
      </c>
      <c r="K12685">
        <v>0</v>
      </c>
    </row>
    <row r="12686" spans="1:11" x14ac:dyDescent="0.25">
      <c r="A12686">
        <v>2000</v>
      </c>
      <c r="B12686">
        <v>724</v>
      </c>
      <c r="C12686">
        <v>1</v>
      </c>
      <c r="D12686">
        <v>620</v>
      </c>
      <c r="E12686" t="s">
        <v>11</v>
      </c>
      <c r="F12686">
        <v>8464</v>
      </c>
      <c r="G12686">
        <v>5</v>
      </c>
      <c r="H12686">
        <v>314781</v>
      </c>
      <c r="I12686">
        <v>22285</v>
      </c>
      <c r="J12686">
        <v>1182596</v>
      </c>
      <c r="K12686">
        <v>4</v>
      </c>
    </row>
    <row r="12687" spans="1:11" x14ac:dyDescent="0.25">
      <c r="A12687">
        <v>2001</v>
      </c>
      <c r="B12687">
        <v>724</v>
      </c>
      <c r="C12687">
        <v>1</v>
      </c>
      <c r="D12687">
        <v>620</v>
      </c>
      <c r="E12687" t="s">
        <v>11</v>
      </c>
      <c r="F12687">
        <v>8464</v>
      </c>
      <c r="G12687">
        <v>5</v>
      </c>
      <c r="H12687">
        <v>287961</v>
      </c>
      <c r="I12687">
        <v>25105</v>
      </c>
      <c r="J12687">
        <v>1399370</v>
      </c>
      <c r="K12687">
        <v>4</v>
      </c>
    </row>
    <row r="12688" spans="1:11" x14ac:dyDescent="0.25">
      <c r="A12688">
        <v>2002</v>
      </c>
      <c r="B12688">
        <v>724</v>
      </c>
      <c r="C12688">
        <v>1</v>
      </c>
      <c r="D12688">
        <v>620</v>
      </c>
      <c r="E12688" t="s">
        <v>11</v>
      </c>
      <c r="F12688">
        <v>8464</v>
      </c>
      <c r="G12688">
        <v>5</v>
      </c>
      <c r="H12688">
        <v>297514</v>
      </c>
      <c r="I12688">
        <v>67081</v>
      </c>
      <c r="J12688">
        <v>1382882</v>
      </c>
      <c r="K12688">
        <v>4</v>
      </c>
    </row>
    <row r="12689" spans="1:11" x14ac:dyDescent="0.25">
      <c r="A12689">
        <v>2003</v>
      </c>
      <c r="B12689">
        <v>724</v>
      </c>
      <c r="C12689">
        <v>1</v>
      </c>
      <c r="D12689">
        <v>620</v>
      </c>
      <c r="E12689" t="s">
        <v>11</v>
      </c>
      <c r="F12689">
        <v>8464</v>
      </c>
      <c r="G12689">
        <v>5</v>
      </c>
      <c r="H12689">
        <v>348008</v>
      </c>
      <c r="I12689">
        <v>64782</v>
      </c>
      <c r="J12689">
        <v>2485560</v>
      </c>
      <c r="K12689">
        <v>4</v>
      </c>
    </row>
    <row r="12690" spans="1:11" x14ac:dyDescent="0.25">
      <c r="A12690">
        <v>2004</v>
      </c>
      <c r="B12690">
        <v>724</v>
      </c>
      <c r="C12690">
        <v>1</v>
      </c>
      <c r="D12690">
        <v>620</v>
      </c>
      <c r="E12690" t="s">
        <v>11</v>
      </c>
      <c r="F12690">
        <v>8464</v>
      </c>
      <c r="G12690">
        <v>5</v>
      </c>
      <c r="H12690">
        <v>455831</v>
      </c>
      <c r="I12690">
        <v>36471</v>
      </c>
      <c r="J12690">
        <v>2116471</v>
      </c>
      <c r="K12690">
        <v>4</v>
      </c>
    </row>
    <row r="12691" spans="1:11" x14ac:dyDescent="0.25">
      <c r="A12691">
        <v>2005</v>
      </c>
      <c r="B12691">
        <v>724</v>
      </c>
      <c r="C12691">
        <v>1</v>
      </c>
      <c r="D12691">
        <v>620</v>
      </c>
      <c r="E12691" t="s">
        <v>11</v>
      </c>
      <c r="F12691">
        <v>8464</v>
      </c>
      <c r="G12691">
        <v>5</v>
      </c>
      <c r="H12691">
        <v>338199</v>
      </c>
      <c r="I12691">
        <v>6697</v>
      </c>
      <c r="J12691">
        <v>2864270</v>
      </c>
      <c r="K12691">
        <v>6</v>
      </c>
    </row>
    <row r="12692" spans="1:11" x14ac:dyDescent="0.25">
      <c r="A12692">
        <v>2006</v>
      </c>
      <c r="B12692">
        <v>724</v>
      </c>
      <c r="C12692">
        <v>1</v>
      </c>
      <c r="D12692">
        <v>620</v>
      </c>
      <c r="E12692" t="s">
        <v>11</v>
      </c>
      <c r="F12692">
        <v>8464</v>
      </c>
      <c r="G12692">
        <v>8</v>
      </c>
      <c r="H12692">
        <v>210998</v>
      </c>
      <c r="I12692">
        <v>210998</v>
      </c>
      <c r="J12692">
        <v>2588134</v>
      </c>
      <c r="K12692">
        <v>6</v>
      </c>
    </row>
    <row r="12693" spans="1:11" x14ac:dyDescent="0.25">
      <c r="A12693">
        <v>2007</v>
      </c>
      <c r="B12693">
        <v>724</v>
      </c>
      <c r="C12693">
        <v>1</v>
      </c>
      <c r="D12693">
        <v>620</v>
      </c>
      <c r="E12693" t="s">
        <v>11</v>
      </c>
      <c r="F12693">
        <v>8464</v>
      </c>
      <c r="G12693">
        <v>5</v>
      </c>
      <c r="H12693">
        <v>478711</v>
      </c>
      <c r="I12693">
        <v>3776405</v>
      </c>
      <c r="J12693">
        <v>3452753</v>
      </c>
      <c r="K12693">
        <v>4</v>
      </c>
    </row>
    <row r="12694" spans="1:11" x14ac:dyDescent="0.25">
      <c r="A12694">
        <v>2008</v>
      </c>
      <c r="B12694">
        <v>724</v>
      </c>
      <c r="C12694">
        <v>1</v>
      </c>
      <c r="D12694">
        <v>620</v>
      </c>
      <c r="E12694" t="s">
        <v>11</v>
      </c>
      <c r="F12694">
        <v>8464</v>
      </c>
      <c r="G12694">
        <v>5</v>
      </c>
      <c r="H12694">
        <v>453952</v>
      </c>
      <c r="I12694">
        <v>87673</v>
      </c>
      <c r="J12694">
        <v>2329691</v>
      </c>
      <c r="K12694">
        <v>0</v>
      </c>
    </row>
    <row r="12695" spans="1:11" x14ac:dyDescent="0.25">
      <c r="A12695">
        <v>1988</v>
      </c>
      <c r="B12695">
        <v>724</v>
      </c>
      <c r="C12695">
        <v>1</v>
      </c>
      <c r="D12695">
        <v>620</v>
      </c>
      <c r="E12695" t="s">
        <v>11</v>
      </c>
      <c r="F12695">
        <v>8465</v>
      </c>
      <c r="G12695">
        <v>8</v>
      </c>
      <c r="H12695">
        <v>13875</v>
      </c>
      <c r="I12695">
        <v>13875</v>
      </c>
      <c r="J12695">
        <v>969852</v>
      </c>
      <c r="K12695">
        <v>0</v>
      </c>
    </row>
    <row r="12696" spans="1:11" x14ac:dyDescent="0.25">
      <c r="A12696">
        <v>1989</v>
      </c>
      <c r="B12696">
        <v>724</v>
      </c>
      <c r="C12696">
        <v>1</v>
      </c>
      <c r="D12696">
        <v>620</v>
      </c>
      <c r="E12696" t="s">
        <v>11</v>
      </c>
      <c r="F12696">
        <v>8465</v>
      </c>
      <c r="G12696">
        <v>8</v>
      </c>
      <c r="H12696">
        <v>27228</v>
      </c>
      <c r="I12696">
        <v>27228</v>
      </c>
      <c r="J12696">
        <v>1716914</v>
      </c>
      <c r="K12696">
        <v>0</v>
      </c>
    </row>
    <row r="12697" spans="1:11" x14ac:dyDescent="0.25">
      <c r="A12697">
        <v>1990</v>
      </c>
      <c r="B12697">
        <v>724</v>
      </c>
      <c r="C12697">
        <v>1</v>
      </c>
      <c r="D12697">
        <v>620</v>
      </c>
      <c r="E12697" t="s">
        <v>11</v>
      </c>
      <c r="F12697">
        <v>8465</v>
      </c>
      <c r="G12697">
        <v>8</v>
      </c>
      <c r="H12697">
        <v>33655</v>
      </c>
      <c r="I12697">
        <v>33655</v>
      </c>
      <c r="J12697">
        <v>2600445</v>
      </c>
      <c r="K12697">
        <v>0</v>
      </c>
    </row>
    <row r="12698" spans="1:11" x14ac:dyDescent="0.25">
      <c r="A12698">
        <v>1991</v>
      </c>
      <c r="B12698">
        <v>724</v>
      </c>
      <c r="C12698">
        <v>1</v>
      </c>
      <c r="D12698">
        <v>620</v>
      </c>
      <c r="E12698" t="s">
        <v>11</v>
      </c>
      <c r="F12698">
        <v>8465</v>
      </c>
      <c r="G12698">
        <v>8</v>
      </c>
      <c r="H12698">
        <v>101103</v>
      </c>
      <c r="I12698">
        <v>101103</v>
      </c>
      <c r="J12698">
        <v>3165693</v>
      </c>
      <c r="K12698">
        <v>0</v>
      </c>
    </row>
    <row r="12699" spans="1:11" x14ac:dyDescent="0.25">
      <c r="A12699">
        <v>1992</v>
      </c>
      <c r="B12699">
        <v>724</v>
      </c>
      <c r="C12699">
        <v>1</v>
      </c>
      <c r="D12699">
        <v>620</v>
      </c>
      <c r="E12699" t="s">
        <v>11</v>
      </c>
      <c r="F12699">
        <v>8465</v>
      </c>
      <c r="G12699">
        <v>8</v>
      </c>
      <c r="H12699">
        <v>251304</v>
      </c>
      <c r="I12699">
        <v>251304</v>
      </c>
      <c r="J12699">
        <v>6603053</v>
      </c>
      <c r="K12699">
        <v>0</v>
      </c>
    </row>
    <row r="12700" spans="1:11" x14ac:dyDescent="0.25">
      <c r="A12700">
        <v>1993</v>
      </c>
      <c r="B12700">
        <v>724</v>
      </c>
      <c r="C12700">
        <v>1</v>
      </c>
      <c r="D12700">
        <v>620</v>
      </c>
      <c r="E12700" t="s">
        <v>11</v>
      </c>
      <c r="F12700">
        <v>8465</v>
      </c>
      <c r="G12700">
        <v>8</v>
      </c>
      <c r="H12700">
        <v>41959</v>
      </c>
      <c r="I12700">
        <v>41959</v>
      </c>
      <c r="J12700">
        <v>3998618</v>
      </c>
      <c r="K12700">
        <v>0</v>
      </c>
    </row>
    <row r="12701" spans="1:11" x14ac:dyDescent="0.25">
      <c r="A12701">
        <v>1994</v>
      </c>
      <c r="B12701">
        <v>724</v>
      </c>
      <c r="C12701">
        <v>1</v>
      </c>
      <c r="D12701">
        <v>620</v>
      </c>
      <c r="E12701" t="s">
        <v>11</v>
      </c>
      <c r="F12701">
        <v>8465</v>
      </c>
      <c r="G12701">
        <v>8</v>
      </c>
      <c r="H12701">
        <v>52135</v>
      </c>
      <c r="I12701">
        <v>52135</v>
      </c>
      <c r="J12701">
        <v>3946202</v>
      </c>
      <c r="K12701">
        <v>0</v>
      </c>
    </row>
    <row r="12702" spans="1:11" x14ac:dyDescent="0.25">
      <c r="A12702">
        <v>1995</v>
      </c>
      <c r="B12702">
        <v>724</v>
      </c>
      <c r="C12702">
        <v>1</v>
      </c>
      <c r="D12702">
        <v>620</v>
      </c>
      <c r="E12702" t="s">
        <v>11</v>
      </c>
      <c r="F12702">
        <v>8465</v>
      </c>
      <c r="G12702">
        <v>8</v>
      </c>
      <c r="H12702">
        <v>34631</v>
      </c>
      <c r="I12702">
        <v>34631</v>
      </c>
      <c r="J12702">
        <v>2844809</v>
      </c>
      <c r="K12702">
        <v>0</v>
      </c>
    </row>
    <row r="12703" spans="1:11" x14ac:dyDescent="0.25">
      <c r="A12703">
        <v>1996</v>
      </c>
      <c r="B12703">
        <v>724</v>
      </c>
      <c r="C12703">
        <v>1</v>
      </c>
      <c r="D12703">
        <v>620</v>
      </c>
      <c r="E12703" t="s">
        <v>11</v>
      </c>
      <c r="F12703">
        <v>8465</v>
      </c>
      <c r="G12703">
        <v>8</v>
      </c>
      <c r="H12703">
        <v>57897</v>
      </c>
      <c r="I12703">
        <v>57897</v>
      </c>
      <c r="J12703">
        <v>4383793</v>
      </c>
      <c r="K12703">
        <v>0</v>
      </c>
    </row>
    <row r="12704" spans="1:11" x14ac:dyDescent="0.25">
      <c r="A12704">
        <v>1997</v>
      </c>
      <c r="B12704">
        <v>724</v>
      </c>
      <c r="C12704">
        <v>1</v>
      </c>
      <c r="D12704">
        <v>620</v>
      </c>
      <c r="E12704" t="s">
        <v>11</v>
      </c>
      <c r="F12704">
        <v>8465</v>
      </c>
      <c r="G12704">
        <v>8</v>
      </c>
      <c r="H12704">
        <v>51077</v>
      </c>
      <c r="I12704">
        <v>51077</v>
      </c>
      <c r="J12704">
        <v>3016964</v>
      </c>
      <c r="K12704">
        <v>0</v>
      </c>
    </row>
    <row r="12705" spans="1:11" x14ac:dyDescent="0.25">
      <c r="A12705">
        <v>1998</v>
      </c>
      <c r="B12705">
        <v>724</v>
      </c>
      <c r="C12705">
        <v>1</v>
      </c>
      <c r="D12705">
        <v>620</v>
      </c>
      <c r="E12705" t="s">
        <v>11</v>
      </c>
      <c r="F12705">
        <v>8465</v>
      </c>
      <c r="G12705">
        <v>8</v>
      </c>
      <c r="H12705">
        <v>6862</v>
      </c>
      <c r="I12705">
        <v>6862</v>
      </c>
      <c r="J12705">
        <v>3834124</v>
      </c>
      <c r="K12705">
        <v>0</v>
      </c>
    </row>
    <row r="12706" spans="1:11" x14ac:dyDescent="0.25">
      <c r="A12706">
        <v>1999</v>
      </c>
      <c r="B12706">
        <v>724</v>
      </c>
      <c r="C12706">
        <v>1</v>
      </c>
      <c r="D12706">
        <v>620</v>
      </c>
      <c r="E12706" t="s">
        <v>11</v>
      </c>
      <c r="F12706">
        <v>8465</v>
      </c>
      <c r="G12706">
        <v>8</v>
      </c>
      <c r="H12706">
        <v>85935</v>
      </c>
      <c r="I12706">
        <v>85935</v>
      </c>
      <c r="J12706">
        <v>5413344</v>
      </c>
      <c r="K12706">
        <v>0</v>
      </c>
    </row>
    <row r="12707" spans="1:11" x14ac:dyDescent="0.25">
      <c r="A12707">
        <v>2000</v>
      </c>
      <c r="B12707">
        <v>724</v>
      </c>
      <c r="C12707">
        <v>1</v>
      </c>
      <c r="D12707">
        <v>620</v>
      </c>
      <c r="E12707" t="s">
        <v>11</v>
      </c>
      <c r="F12707">
        <v>8465</v>
      </c>
      <c r="G12707">
        <v>8</v>
      </c>
      <c r="H12707">
        <v>26395</v>
      </c>
      <c r="I12707">
        <v>26395</v>
      </c>
      <c r="J12707">
        <v>4102274</v>
      </c>
      <c r="K12707">
        <v>6</v>
      </c>
    </row>
    <row r="12708" spans="1:11" x14ac:dyDescent="0.25">
      <c r="A12708">
        <v>2001</v>
      </c>
      <c r="B12708">
        <v>724</v>
      </c>
      <c r="C12708">
        <v>1</v>
      </c>
      <c r="D12708">
        <v>620</v>
      </c>
      <c r="E12708" t="s">
        <v>11</v>
      </c>
      <c r="F12708">
        <v>8465</v>
      </c>
      <c r="G12708">
        <v>8</v>
      </c>
      <c r="H12708">
        <v>28829</v>
      </c>
      <c r="I12708">
        <v>28829</v>
      </c>
      <c r="J12708">
        <v>3469810</v>
      </c>
      <c r="K12708">
        <v>6</v>
      </c>
    </row>
    <row r="12709" spans="1:11" x14ac:dyDescent="0.25">
      <c r="A12709">
        <v>2002</v>
      </c>
      <c r="B12709">
        <v>724</v>
      </c>
      <c r="C12709">
        <v>1</v>
      </c>
      <c r="D12709">
        <v>620</v>
      </c>
      <c r="E12709" t="s">
        <v>11</v>
      </c>
      <c r="F12709">
        <v>8465</v>
      </c>
      <c r="G12709">
        <v>8</v>
      </c>
      <c r="H12709">
        <v>67926</v>
      </c>
      <c r="I12709">
        <v>67926</v>
      </c>
      <c r="J12709">
        <v>3683113</v>
      </c>
      <c r="K12709">
        <v>6</v>
      </c>
    </row>
    <row r="12710" spans="1:11" x14ac:dyDescent="0.25">
      <c r="A12710">
        <v>2003</v>
      </c>
      <c r="B12710">
        <v>724</v>
      </c>
      <c r="C12710">
        <v>1</v>
      </c>
      <c r="D12710">
        <v>620</v>
      </c>
      <c r="E12710" t="s">
        <v>11</v>
      </c>
      <c r="F12710">
        <v>8465</v>
      </c>
      <c r="G12710">
        <v>8</v>
      </c>
      <c r="H12710">
        <v>81955</v>
      </c>
      <c r="I12710">
        <v>81955</v>
      </c>
      <c r="J12710">
        <v>6140985</v>
      </c>
      <c r="K12710">
        <v>6</v>
      </c>
    </row>
    <row r="12711" spans="1:11" x14ac:dyDescent="0.25">
      <c r="A12711">
        <v>2004</v>
      </c>
      <c r="B12711">
        <v>724</v>
      </c>
      <c r="C12711">
        <v>1</v>
      </c>
      <c r="D12711">
        <v>620</v>
      </c>
      <c r="E12711" t="s">
        <v>11</v>
      </c>
      <c r="F12711">
        <v>8465</v>
      </c>
      <c r="G12711">
        <v>8</v>
      </c>
      <c r="H12711">
        <v>6639</v>
      </c>
      <c r="I12711">
        <v>6639</v>
      </c>
      <c r="J12711">
        <v>8730487</v>
      </c>
      <c r="K12711">
        <v>0</v>
      </c>
    </row>
    <row r="12712" spans="1:11" x14ac:dyDescent="0.25">
      <c r="A12712">
        <v>2005</v>
      </c>
      <c r="B12712">
        <v>724</v>
      </c>
      <c r="C12712">
        <v>1</v>
      </c>
      <c r="D12712">
        <v>620</v>
      </c>
      <c r="E12712" t="s">
        <v>11</v>
      </c>
      <c r="F12712">
        <v>8465</v>
      </c>
      <c r="G12712">
        <v>8</v>
      </c>
      <c r="H12712">
        <v>135061</v>
      </c>
      <c r="I12712">
        <v>135061</v>
      </c>
      <c r="J12712">
        <v>7826422</v>
      </c>
      <c r="K12712">
        <v>6</v>
      </c>
    </row>
    <row r="12713" spans="1:11" x14ac:dyDescent="0.25">
      <c r="A12713">
        <v>2006</v>
      </c>
      <c r="B12713">
        <v>724</v>
      </c>
      <c r="C12713">
        <v>1</v>
      </c>
      <c r="D12713">
        <v>620</v>
      </c>
      <c r="E12713" t="s">
        <v>11</v>
      </c>
      <c r="F12713">
        <v>8465</v>
      </c>
      <c r="G12713">
        <v>8</v>
      </c>
      <c r="H12713">
        <v>367455</v>
      </c>
      <c r="I12713">
        <v>367455</v>
      </c>
      <c r="J12713">
        <v>9892581</v>
      </c>
      <c r="K12713">
        <v>6</v>
      </c>
    </row>
    <row r="12714" spans="1:11" x14ac:dyDescent="0.25">
      <c r="A12714">
        <v>2007</v>
      </c>
      <c r="B12714">
        <v>724</v>
      </c>
      <c r="C12714">
        <v>1</v>
      </c>
      <c r="D12714">
        <v>620</v>
      </c>
      <c r="E12714" t="s">
        <v>11</v>
      </c>
      <c r="F12714">
        <v>8465</v>
      </c>
      <c r="G12714">
        <v>8</v>
      </c>
      <c r="H12714">
        <v>24086</v>
      </c>
      <c r="I12714">
        <v>24086</v>
      </c>
      <c r="J12714">
        <v>11333746</v>
      </c>
      <c r="K12714">
        <v>6</v>
      </c>
    </row>
    <row r="12715" spans="1:11" x14ac:dyDescent="0.25">
      <c r="A12715">
        <v>2008</v>
      </c>
      <c r="B12715">
        <v>724</v>
      </c>
      <c r="C12715">
        <v>1</v>
      </c>
      <c r="D12715">
        <v>620</v>
      </c>
      <c r="E12715" t="s">
        <v>11</v>
      </c>
      <c r="F12715">
        <v>8465</v>
      </c>
      <c r="G12715">
        <v>8</v>
      </c>
      <c r="H12715">
        <v>54793</v>
      </c>
      <c r="I12715">
        <v>54793</v>
      </c>
      <c r="J12715">
        <v>9616226</v>
      </c>
      <c r="K12715">
        <v>0</v>
      </c>
    </row>
    <row r="12716" spans="1:11" x14ac:dyDescent="0.25">
      <c r="A12716">
        <v>1988</v>
      </c>
      <c r="B12716">
        <v>724</v>
      </c>
      <c r="C12716">
        <v>1</v>
      </c>
      <c r="D12716">
        <v>620</v>
      </c>
      <c r="E12716" t="s">
        <v>11</v>
      </c>
      <c r="F12716">
        <v>8471</v>
      </c>
      <c r="G12716">
        <v>8</v>
      </c>
      <c r="H12716">
        <v>10135</v>
      </c>
      <c r="I12716">
        <v>10135</v>
      </c>
      <c r="J12716">
        <v>275114</v>
      </c>
      <c r="K12716">
        <v>0</v>
      </c>
    </row>
    <row r="12717" spans="1:11" x14ac:dyDescent="0.25">
      <c r="A12717">
        <v>1989</v>
      </c>
      <c r="B12717">
        <v>724</v>
      </c>
      <c r="C12717">
        <v>1</v>
      </c>
      <c r="D12717">
        <v>620</v>
      </c>
      <c r="E12717" t="s">
        <v>11</v>
      </c>
      <c r="F12717">
        <v>8471</v>
      </c>
      <c r="G12717">
        <v>8</v>
      </c>
      <c r="H12717">
        <v>50627</v>
      </c>
      <c r="I12717">
        <v>50627</v>
      </c>
      <c r="J12717">
        <v>852260</v>
      </c>
      <c r="K12717">
        <v>0</v>
      </c>
    </row>
    <row r="12718" spans="1:11" x14ac:dyDescent="0.25">
      <c r="A12718">
        <v>1990</v>
      </c>
      <c r="B12718">
        <v>724</v>
      </c>
      <c r="C12718">
        <v>1</v>
      </c>
      <c r="D12718">
        <v>620</v>
      </c>
      <c r="E12718" t="s">
        <v>11</v>
      </c>
      <c r="F12718">
        <v>8471</v>
      </c>
      <c r="G12718">
        <v>8</v>
      </c>
      <c r="H12718">
        <v>33233</v>
      </c>
      <c r="I12718">
        <v>33233</v>
      </c>
      <c r="J12718">
        <v>676894</v>
      </c>
      <c r="K12718">
        <v>0</v>
      </c>
    </row>
    <row r="12719" spans="1:11" x14ac:dyDescent="0.25">
      <c r="A12719">
        <v>1991</v>
      </c>
      <c r="B12719">
        <v>724</v>
      </c>
      <c r="C12719">
        <v>1</v>
      </c>
      <c r="D12719">
        <v>620</v>
      </c>
      <c r="E12719" t="s">
        <v>11</v>
      </c>
      <c r="F12719">
        <v>8471</v>
      </c>
      <c r="G12719">
        <v>8</v>
      </c>
      <c r="H12719">
        <v>63695</v>
      </c>
      <c r="I12719">
        <v>63695</v>
      </c>
      <c r="J12719">
        <v>1092356</v>
      </c>
      <c r="K12719">
        <v>0</v>
      </c>
    </row>
    <row r="12720" spans="1:11" x14ac:dyDescent="0.25">
      <c r="A12720">
        <v>1992</v>
      </c>
      <c r="B12720">
        <v>724</v>
      </c>
      <c r="C12720">
        <v>1</v>
      </c>
      <c r="D12720">
        <v>620</v>
      </c>
      <c r="E12720" t="s">
        <v>11</v>
      </c>
      <c r="F12720">
        <v>8471</v>
      </c>
      <c r="G12720">
        <v>8</v>
      </c>
      <c r="H12720">
        <v>65083</v>
      </c>
      <c r="I12720">
        <v>65083</v>
      </c>
      <c r="J12720">
        <v>850121</v>
      </c>
      <c r="K12720">
        <v>0</v>
      </c>
    </row>
    <row r="12721" spans="1:11" x14ac:dyDescent="0.25">
      <c r="A12721">
        <v>1993</v>
      </c>
      <c r="B12721">
        <v>724</v>
      </c>
      <c r="C12721">
        <v>1</v>
      </c>
      <c r="D12721">
        <v>620</v>
      </c>
      <c r="E12721" t="s">
        <v>11</v>
      </c>
      <c r="F12721">
        <v>8471</v>
      </c>
      <c r="G12721">
        <v>8</v>
      </c>
      <c r="H12721">
        <v>39329</v>
      </c>
      <c r="I12721">
        <v>39329</v>
      </c>
      <c r="J12721">
        <v>441821</v>
      </c>
      <c r="K12721">
        <v>0</v>
      </c>
    </row>
    <row r="12722" spans="1:11" x14ac:dyDescent="0.25">
      <c r="A12722">
        <v>1994</v>
      </c>
      <c r="B12722">
        <v>724</v>
      </c>
      <c r="C12722">
        <v>1</v>
      </c>
      <c r="D12722">
        <v>620</v>
      </c>
      <c r="E12722" t="s">
        <v>11</v>
      </c>
      <c r="F12722">
        <v>8471</v>
      </c>
      <c r="G12722">
        <v>8</v>
      </c>
      <c r="H12722">
        <v>62119</v>
      </c>
      <c r="I12722">
        <v>62119</v>
      </c>
      <c r="J12722">
        <v>473838</v>
      </c>
      <c r="K12722">
        <v>0</v>
      </c>
    </row>
    <row r="12723" spans="1:11" x14ac:dyDescent="0.25">
      <c r="A12723">
        <v>1995</v>
      </c>
      <c r="B12723">
        <v>724</v>
      </c>
      <c r="C12723">
        <v>1</v>
      </c>
      <c r="D12723">
        <v>620</v>
      </c>
      <c r="E12723" t="s">
        <v>11</v>
      </c>
      <c r="F12723">
        <v>8471</v>
      </c>
      <c r="G12723">
        <v>8</v>
      </c>
      <c r="H12723">
        <v>16132</v>
      </c>
      <c r="I12723">
        <v>16132</v>
      </c>
      <c r="J12723">
        <v>875682</v>
      </c>
      <c r="K12723">
        <v>0</v>
      </c>
    </row>
    <row r="12724" spans="1:11" x14ac:dyDescent="0.25">
      <c r="A12724">
        <v>1996</v>
      </c>
      <c r="B12724">
        <v>724</v>
      </c>
      <c r="C12724">
        <v>1</v>
      </c>
      <c r="D12724">
        <v>620</v>
      </c>
      <c r="E12724" t="s">
        <v>11</v>
      </c>
      <c r="F12724">
        <v>8471</v>
      </c>
      <c r="G12724">
        <v>8</v>
      </c>
      <c r="H12724">
        <v>13402</v>
      </c>
      <c r="I12724">
        <v>13402</v>
      </c>
      <c r="J12724">
        <v>800429</v>
      </c>
      <c r="K12724">
        <v>0</v>
      </c>
    </row>
    <row r="12725" spans="1:11" x14ac:dyDescent="0.25">
      <c r="A12725">
        <v>1997</v>
      </c>
      <c r="B12725">
        <v>724</v>
      </c>
      <c r="C12725">
        <v>1</v>
      </c>
      <c r="D12725">
        <v>620</v>
      </c>
      <c r="E12725" t="s">
        <v>11</v>
      </c>
      <c r="F12725">
        <v>8471</v>
      </c>
      <c r="G12725">
        <v>8</v>
      </c>
      <c r="H12725">
        <v>19607</v>
      </c>
      <c r="I12725">
        <v>19607</v>
      </c>
      <c r="J12725">
        <v>651224</v>
      </c>
      <c r="K12725">
        <v>0</v>
      </c>
    </row>
    <row r="12726" spans="1:11" x14ac:dyDescent="0.25">
      <c r="A12726">
        <v>1998</v>
      </c>
      <c r="B12726">
        <v>724</v>
      </c>
      <c r="C12726">
        <v>1</v>
      </c>
      <c r="D12726">
        <v>620</v>
      </c>
      <c r="E12726" t="s">
        <v>11</v>
      </c>
      <c r="F12726">
        <v>8471</v>
      </c>
      <c r="G12726">
        <v>8</v>
      </c>
      <c r="H12726">
        <v>49736</v>
      </c>
      <c r="I12726">
        <v>49736</v>
      </c>
      <c r="J12726">
        <v>970682</v>
      </c>
      <c r="K12726">
        <v>0</v>
      </c>
    </row>
    <row r="12727" spans="1:11" x14ac:dyDescent="0.25">
      <c r="A12727">
        <v>1999</v>
      </c>
      <c r="B12727">
        <v>724</v>
      </c>
      <c r="C12727">
        <v>1</v>
      </c>
      <c r="D12727">
        <v>620</v>
      </c>
      <c r="E12727" t="s">
        <v>11</v>
      </c>
      <c r="F12727">
        <v>8471</v>
      </c>
      <c r="G12727">
        <v>8</v>
      </c>
      <c r="H12727">
        <v>125637</v>
      </c>
      <c r="I12727">
        <v>125637</v>
      </c>
      <c r="J12727">
        <v>1068815</v>
      </c>
      <c r="K12727">
        <v>0</v>
      </c>
    </row>
    <row r="12728" spans="1:11" x14ac:dyDescent="0.25">
      <c r="A12728">
        <v>2000</v>
      </c>
      <c r="B12728">
        <v>724</v>
      </c>
      <c r="C12728">
        <v>1</v>
      </c>
      <c r="D12728">
        <v>620</v>
      </c>
      <c r="E12728" t="s">
        <v>11</v>
      </c>
      <c r="F12728">
        <v>8471</v>
      </c>
      <c r="G12728">
        <v>1</v>
      </c>
      <c r="I12728">
        <v>38698</v>
      </c>
      <c r="J12728">
        <v>1644130</v>
      </c>
      <c r="K12728">
        <v>0</v>
      </c>
    </row>
    <row r="12729" spans="1:11" x14ac:dyDescent="0.25">
      <c r="A12729">
        <v>2001</v>
      </c>
      <c r="B12729">
        <v>724</v>
      </c>
      <c r="C12729">
        <v>1</v>
      </c>
      <c r="D12729">
        <v>620</v>
      </c>
      <c r="E12729" t="s">
        <v>11</v>
      </c>
      <c r="F12729">
        <v>8471</v>
      </c>
      <c r="G12729">
        <v>1</v>
      </c>
      <c r="I12729">
        <v>151247</v>
      </c>
      <c r="J12729">
        <v>1647735</v>
      </c>
      <c r="K12729">
        <v>0</v>
      </c>
    </row>
    <row r="12730" spans="1:11" x14ac:dyDescent="0.25">
      <c r="A12730">
        <v>2002</v>
      </c>
      <c r="B12730">
        <v>724</v>
      </c>
      <c r="C12730">
        <v>1</v>
      </c>
      <c r="D12730">
        <v>620</v>
      </c>
      <c r="E12730" t="s">
        <v>11</v>
      </c>
      <c r="F12730">
        <v>8471</v>
      </c>
      <c r="G12730">
        <v>1</v>
      </c>
      <c r="I12730">
        <v>93610</v>
      </c>
      <c r="J12730">
        <v>2676420</v>
      </c>
      <c r="K12730">
        <v>0</v>
      </c>
    </row>
    <row r="12731" spans="1:11" x14ac:dyDescent="0.25">
      <c r="A12731">
        <v>2003</v>
      </c>
      <c r="B12731">
        <v>724</v>
      </c>
      <c r="C12731">
        <v>1</v>
      </c>
      <c r="D12731">
        <v>620</v>
      </c>
      <c r="E12731" t="s">
        <v>11</v>
      </c>
      <c r="F12731">
        <v>8471</v>
      </c>
      <c r="G12731">
        <v>1</v>
      </c>
      <c r="I12731">
        <v>146407</v>
      </c>
      <c r="J12731">
        <v>3516713</v>
      </c>
      <c r="K12731">
        <v>4</v>
      </c>
    </row>
    <row r="12732" spans="1:11" x14ac:dyDescent="0.25">
      <c r="A12732">
        <v>2004</v>
      </c>
      <c r="B12732">
        <v>724</v>
      </c>
      <c r="C12732">
        <v>1</v>
      </c>
      <c r="D12732">
        <v>620</v>
      </c>
      <c r="E12732" t="s">
        <v>11</v>
      </c>
      <c r="F12732">
        <v>8471</v>
      </c>
      <c r="G12732">
        <v>1</v>
      </c>
      <c r="I12732">
        <v>328001</v>
      </c>
      <c r="J12732">
        <v>3613472</v>
      </c>
      <c r="K12732">
        <v>0</v>
      </c>
    </row>
    <row r="12733" spans="1:11" x14ac:dyDescent="0.25">
      <c r="A12733">
        <v>2005</v>
      </c>
      <c r="B12733">
        <v>724</v>
      </c>
      <c r="C12733">
        <v>1</v>
      </c>
      <c r="D12733">
        <v>620</v>
      </c>
      <c r="E12733" t="s">
        <v>11</v>
      </c>
      <c r="F12733">
        <v>8471</v>
      </c>
      <c r="G12733">
        <v>1</v>
      </c>
      <c r="I12733">
        <v>123240</v>
      </c>
      <c r="J12733">
        <v>4279940</v>
      </c>
      <c r="K12733">
        <v>4</v>
      </c>
    </row>
    <row r="12734" spans="1:11" x14ac:dyDescent="0.25">
      <c r="A12734">
        <v>2006</v>
      </c>
      <c r="B12734">
        <v>724</v>
      </c>
      <c r="C12734">
        <v>1</v>
      </c>
      <c r="D12734">
        <v>620</v>
      </c>
      <c r="E12734" t="s">
        <v>11</v>
      </c>
      <c r="F12734">
        <v>8471</v>
      </c>
      <c r="G12734">
        <v>1</v>
      </c>
      <c r="I12734">
        <v>168345</v>
      </c>
      <c r="J12734">
        <v>5762188</v>
      </c>
      <c r="K12734">
        <v>4</v>
      </c>
    </row>
    <row r="12735" spans="1:11" x14ac:dyDescent="0.25">
      <c r="A12735">
        <v>2007</v>
      </c>
      <c r="B12735">
        <v>724</v>
      </c>
      <c r="C12735">
        <v>1</v>
      </c>
      <c r="D12735">
        <v>620</v>
      </c>
      <c r="E12735" t="s">
        <v>11</v>
      </c>
      <c r="F12735">
        <v>8471</v>
      </c>
      <c r="G12735">
        <v>1</v>
      </c>
      <c r="I12735">
        <v>800797</v>
      </c>
      <c r="J12735">
        <v>5653442</v>
      </c>
      <c r="K12735">
        <v>4</v>
      </c>
    </row>
    <row r="12736" spans="1:11" x14ac:dyDescent="0.25">
      <c r="A12736">
        <v>2008</v>
      </c>
      <c r="B12736">
        <v>724</v>
      </c>
      <c r="C12736">
        <v>1</v>
      </c>
      <c r="D12736">
        <v>620</v>
      </c>
      <c r="E12736" t="s">
        <v>11</v>
      </c>
      <c r="F12736">
        <v>8471</v>
      </c>
      <c r="G12736">
        <v>1</v>
      </c>
      <c r="I12736">
        <v>327408</v>
      </c>
      <c r="J12736">
        <v>5188669</v>
      </c>
      <c r="K12736">
        <v>0</v>
      </c>
    </row>
    <row r="12737" spans="1:11" x14ac:dyDescent="0.25">
      <c r="A12737">
        <v>1988</v>
      </c>
      <c r="B12737">
        <v>724</v>
      </c>
      <c r="C12737">
        <v>1</v>
      </c>
      <c r="D12737">
        <v>620</v>
      </c>
      <c r="E12737" t="s">
        <v>11</v>
      </c>
      <c r="F12737">
        <v>8472</v>
      </c>
      <c r="G12737">
        <v>8</v>
      </c>
      <c r="H12737">
        <v>175025</v>
      </c>
      <c r="I12737">
        <v>175025</v>
      </c>
      <c r="J12737">
        <v>2650446</v>
      </c>
      <c r="K12737">
        <v>0</v>
      </c>
    </row>
    <row r="12738" spans="1:11" x14ac:dyDescent="0.25">
      <c r="A12738">
        <v>1989</v>
      </c>
      <c r="B12738">
        <v>724</v>
      </c>
      <c r="C12738">
        <v>1</v>
      </c>
      <c r="D12738">
        <v>620</v>
      </c>
      <c r="E12738" t="s">
        <v>11</v>
      </c>
      <c r="F12738">
        <v>8472</v>
      </c>
      <c r="G12738">
        <v>8</v>
      </c>
      <c r="H12738">
        <v>417591</v>
      </c>
      <c r="I12738">
        <v>417591</v>
      </c>
      <c r="J12738">
        <v>5627206</v>
      </c>
      <c r="K12738">
        <v>0</v>
      </c>
    </row>
    <row r="12739" spans="1:11" x14ac:dyDescent="0.25">
      <c r="A12739">
        <v>1990</v>
      </c>
      <c r="B12739">
        <v>724</v>
      </c>
      <c r="C12739">
        <v>1</v>
      </c>
      <c r="D12739">
        <v>620</v>
      </c>
      <c r="E12739" t="s">
        <v>11</v>
      </c>
      <c r="F12739">
        <v>8472</v>
      </c>
      <c r="G12739">
        <v>8</v>
      </c>
      <c r="H12739">
        <v>426914</v>
      </c>
      <c r="I12739">
        <v>426914</v>
      </c>
      <c r="J12739">
        <v>6436977</v>
      </c>
      <c r="K12739">
        <v>0</v>
      </c>
    </row>
    <row r="12740" spans="1:11" x14ac:dyDescent="0.25">
      <c r="A12740">
        <v>1991</v>
      </c>
      <c r="B12740">
        <v>724</v>
      </c>
      <c r="C12740">
        <v>1</v>
      </c>
      <c r="D12740">
        <v>620</v>
      </c>
      <c r="E12740" t="s">
        <v>11</v>
      </c>
      <c r="F12740">
        <v>8472</v>
      </c>
      <c r="G12740">
        <v>8</v>
      </c>
      <c r="H12740">
        <v>588574</v>
      </c>
      <c r="I12740">
        <v>588574</v>
      </c>
      <c r="J12740">
        <v>8515702</v>
      </c>
      <c r="K12740">
        <v>0</v>
      </c>
    </row>
    <row r="12741" spans="1:11" x14ac:dyDescent="0.25">
      <c r="A12741">
        <v>1992</v>
      </c>
      <c r="B12741">
        <v>724</v>
      </c>
      <c r="C12741">
        <v>1</v>
      </c>
      <c r="D12741">
        <v>620</v>
      </c>
      <c r="E12741" t="s">
        <v>11</v>
      </c>
      <c r="F12741">
        <v>8472</v>
      </c>
      <c r="G12741">
        <v>8</v>
      </c>
      <c r="H12741">
        <v>833148</v>
      </c>
      <c r="I12741">
        <v>833148</v>
      </c>
      <c r="J12741">
        <v>9291777</v>
      </c>
      <c r="K12741">
        <v>0</v>
      </c>
    </row>
    <row r="12742" spans="1:11" x14ac:dyDescent="0.25">
      <c r="A12742">
        <v>1993</v>
      </c>
      <c r="B12742">
        <v>724</v>
      </c>
      <c r="C12742">
        <v>1</v>
      </c>
      <c r="D12742">
        <v>620</v>
      </c>
      <c r="E12742" t="s">
        <v>11</v>
      </c>
      <c r="F12742">
        <v>8472</v>
      </c>
      <c r="G12742">
        <v>8</v>
      </c>
      <c r="H12742">
        <v>454057</v>
      </c>
      <c r="I12742">
        <v>454057</v>
      </c>
      <c r="J12742">
        <v>6044090</v>
      </c>
      <c r="K12742">
        <v>0</v>
      </c>
    </row>
    <row r="12743" spans="1:11" x14ac:dyDescent="0.25">
      <c r="A12743">
        <v>1994</v>
      </c>
      <c r="B12743">
        <v>724</v>
      </c>
      <c r="C12743">
        <v>1</v>
      </c>
      <c r="D12743">
        <v>620</v>
      </c>
      <c r="E12743" t="s">
        <v>11</v>
      </c>
      <c r="F12743">
        <v>8472</v>
      </c>
      <c r="G12743">
        <v>8</v>
      </c>
      <c r="H12743">
        <v>750035</v>
      </c>
      <c r="I12743">
        <v>750035</v>
      </c>
      <c r="J12743">
        <v>5777330</v>
      </c>
      <c r="K12743">
        <v>0</v>
      </c>
    </row>
    <row r="12744" spans="1:11" x14ac:dyDescent="0.25">
      <c r="A12744">
        <v>1995</v>
      </c>
      <c r="B12744">
        <v>724</v>
      </c>
      <c r="C12744">
        <v>1</v>
      </c>
      <c r="D12744">
        <v>620</v>
      </c>
      <c r="E12744" t="s">
        <v>11</v>
      </c>
      <c r="F12744">
        <v>8472</v>
      </c>
      <c r="G12744">
        <v>8</v>
      </c>
      <c r="H12744">
        <v>825937</v>
      </c>
      <c r="I12744">
        <v>825937</v>
      </c>
      <c r="J12744">
        <v>7082813</v>
      </c>
      <c r="K12744">
        <v>0</v>
      </c>
    </row>
    <row r="12745" spans="1:11" x14ac:dyDescent="0.25">
      <c r="A12745">
        <v>1996</v>
      </c>
      <c r="B12745">
        <v>724</v>
      </c>
      <c r="C12745">
        <v>1</v>
      </c>
      <c r="D12745">
        <v>620</v>
      </c>
      <c r="E12745" t="s">
        <v>11</v>
      </c>
      <c r="F12745">
        <v>8472</v>
      </c>
      <c r="G12745">
        <v>8</v>
      </c>
      <c r="H12745">
        <v>428124</v>
      </c>
      <c r="I12745">
        <v>428124</v>
      </c>
      <c r="J12745">
        <v>5018550</v>
      </c>
      <c r="K12745">
        <v>0</v>
      </c>
    </row>
    <row r="12746" spans="1:11" x14ac:dyDescent="0.25">
      <c r="A12746">
        <v>1997</v>
      </c>
      <c r="B12746">
        <v>724</v>
      </c>
      <c r="C12746">
        <v>1</v>
      </c>
      <c r="D12746">
        <v>620</v>
      </c>
      <c r="E12746" t="s">
        <v>11</v>
      </c>
      <c r="F12746">
        <v>8472</v>
      </c>
      <c r="G12746">
        <v>8</v>
      </c>
      <c r="H12746">
        <v>323702</v>
      </c>
      <c r="I12746">
        <v>323702</v>
      </c>
      <c r="J12746">
        <v>4231984</v>
      </c>
      <c r="K12746">
        <v>0</v>
      </c>
    </row>
    <row r="12747" spans="1:11" x14ac:dyDescent="0.25">
      <c r="A12747">
        <v>1998</v>
      </c>
      <c r="B12747">
        <v>724</v>
      </c>
      <c r="C12747">
        <v>1</v>
      </c>
      <c r="D12747">
        <v>620</v>
      </c>
      <c r="E12747" t="s">
        <v>11</v>
      </c>
      <c r="F12747">
        <v>8472</v>
      </c>
      <c r="G12747">
        <v>8</v>
      </c>
      <c r="H12747">
        <v>435611</v>
      </c>
      <c r="I12747">
        <v>435611</v>
      </c>
      <c r="J12747">
        <v>4584792</v>
      </c>
      <c r="K12747">
        <v>0</v>
      </c>
    </row>
    <row r="12748" spans="1:11" x14ac:dyDescent="0.25">
      <c r="A12748">
        <v>1999</v>
      </c>
      <c r="B12748">
        <v>724</v>
      </c>
      <c r="C12748">
        <v>1</v>
      </c>
      <c r="D12748">
        <v>620</v>
      </c>
      <c r="E12748" t="s">
        <v>11</v>
      </c>
      <c r="F12748">
        <v>8472</v>
      </c>
      <c r="G12748">
        <v>8</v>
      </c>
      <c r="H12748">
        <v>694975</v>
      </c>
      <c r="I12748">
        <v>694975</v>
      </c>
      <c r="J12748">
        <v>5284968</v>
      </c>
      <c r="K12748">
        <v>0</v>
      </c>
    </row>
    <row r="12749" spans="1:11" x14ac:dyDescent="0.25">
      <c r="A12749">
        <v>2000</v>
      </c>
      <c r="B12749">
        <v>724</v>
      </c>
      <c r="C12749">
        <v>1</v>
      </c>
      <c r="D12749">
        <v>620</v>
      </c>
      <c r="E12749" t="s">
        <v>11</v>
      </c>
      <c r="F12749">
        <v>8472</v>
      </c>
      <c r="G12749">
        <v>8</v>
      </c>
      <c r="H12749">
        <v>502648</v>
      </c>
      <c r="I12749">
        <v>502648</v>
      </c>
      <c r="J12749">
        <v>4632287</v>
      </c>
      <c r="K12749">
        <v>0</v>
      </c>
    </row>
    <row r="12750" spans="1:11" x14ac:dyDescent="0.25">
      <c r="A12750">
        <v>2001</v>
      </c>
      <c r="B12750">
        <v>724</v>
      </c>
      <c r="C12750">
        <v>1</v>
      </c>
      <c r="D12750">
        <v>620</v>
      </c>
      <c r="E12750" t="s">
        <v>11</v>
      </c>
      <c r="F12750">
        <v>8472</v>
      </c>
      <c r="G12750">
        <v>8</v>
      </c>
      <c r="H12750">
        <v>720693</v>
      </c>
      <c r="I12750">
        <v>720693</v>
      </c>
      <c r="J12750">
        <v>6275166</v>
      </c>
      <c r="K12750">
        <v>0</v>
      </c>
    </row>
    <row r="12751" spans="1:11" x14ac:dyDescent="0.25">
      <c r="A12751">
        <v>2002</v>
      </c>
      <c r="B12751">
        <v>724</v>
      </c>
      <c r="C12751">
        <v>1</v>
      </c>
      <c r="D12751">
        <v>620</v>
      </c>
      <c r="E12751" t="s">
        <v>11</v>
      </c>
      <c r="F12751">
        <v>8472</v>
      </c>
      <c r="G12751">
        <v>8</v>
      </c>
      <c r="H12751">
        <v>833754</v>
      </c>
      <c r="I12751">
        <v>833754</v>
      </c>
      <c r="J12751">
        <v>7534237</v>
      </c>
      <c r="K12751">
        <v>0</v>
      </c>
    </row>
    <row r="12752" spans="1:11" x14ac:dyDescent="0.25">
      <c r="A12752">
        <v>2003</v>
      </c>
      <c r="B12752">
        <v>724</v>
      </c>
      <c r="C12752">
        <v>1</v>
      </c>
      <c r="D12752">
        <v>620</v>
      </c>
      <c r="E12752" t="s">
        <v>11</v>
      </c>
      <c r="F12752">
        <v>8472</v>
      </c>
      <c r="G12752">
        <v>8</v>
      </c>
      <c r="H12752">
        <v>1226978</v>
      </c>
      <c r="I12752">
        <v>1226978</v>
      </c>
      <c r="J12752">
        <v>11910297</v>
      </c>
      <c r="K12752">
        <v>0</v>
      </c>
    </row>
    <row r="12753" spans="1:11" x14ac:dyDescent="0.25">
      <c r="A12753">
        <v>2004</v>
      </c>
      <c r="B12753">
        <v>724</v>
      </c>
      <c r="C12753">
        <v>1</v>
      </c>
      <c r="D12753">
        <v>620</v>
      </c>
      <c r="E12753" t="s">
        <v>11</v>
      </c>
      <c r="F12753">
        <v>8472</v>
      </c>
      <c r="G12753">
        <v>8</v>
      </c>
      <c r="H12753">
        <v>1290473</v>
      </c>
      <c r="I12753">
        <v>1290473</v>
      </c>
      <c r="J12753">
        <v>13200286</v>
      </c>
      <c r="K12753">
        <v>0</v>
      </c>
    </row>
    <row r="12754" spans="1:11" x14ac:dyDescent="0.25">
      <c r="A12754">
        <v>2005</v>
      </c>
      <c r="B12754">
        <v>724</v>
      </c>
      <c r="C12754">
        <v>1</v>
      </c>
      <c r="D12754">
        <v>620</v>
      </c>
      <c r="E12754" t="s">
        <v>11</v>
      </c>
      <c r="F12754">
        <v>8472</v>
      </c>
      <c r="G12754">
        <v>8</v>
      </c>
      <c r="H12754">
        <v>1258278</v>
      </c>
      <c r="I12754">
        <v>1258278</v>
      </c>
      <c r="J12754">
        <v>13995502</v>
      </c>
      <c r="K12754">
        <v>6</v>
      </c>
    </row>
    <row r="12755" spans="1:11" x14ac:dyDescent="0.25">
      <c r="A12755">
        <v>2006</v>
      </c>
      <c r="B12755">
        <v>724</v>
      </c>
      <c r="C12755">
        <v>1</v>
      </c>
      <c r="D12755">
        <v>620</v>
      </c>
      <c r="E12755" t="s">
        <v>11</v>
      </c>
      <c r="F12755">
        <v>8472</v>
      </c>
      <c r="G12755">
        <v>8</v>
      </c>
      <c r="H12755">
        <v>148330</v>
      </c>
      <c r="I12755">
        <v>148330</v>
      </c>
      <c r="J12755">
        <v>12482054</v>
      </c>
      <c r="K12755">
        <v>6</v>
      </c>
    </row>
    <row r="12756" spans="1:11" x14ac:dyDescent="0.25">
      <c r="A12756">
        <v>2007</v>
      </c>
      <c r="B12756">
        <v>724</v>
      </c>
      <c r="C12756">
        <v>1</v>
      </c>
      <c r="D12756">
        <v>620</v>
      </c>
      <c r="E12756" t="s">
        <v>11</v>
      </c>
      <c r="F12756">
        <v>8472</v>
      </c>
      <c r="G12756">
        <v>8</v>
      </c>
      <c r="H12756">
        <v>237725</v>
      </c>
      <c r="I12756">
        <v>237725</v>
      </c>
      <c r="J12756">
        <v>14095914</v>
      </c>
      <c r="K12756">
        <v>6</v>
      </c>
    </row>
    <row r="12757" spans="1:11" x14ac:dyDescent="0.25">
      <c r="A12757">
        <v>2008</v>
      </c>
      <c r="B12757">
        <v>724</v>
      </c>
      <c r="C12757">
        <v>1</v>
      </c>
      <c r="D12757">
        <v>620</v>
      </c>
      <c r="E12757" t="s">
        <v>11</v>
      </c>
      <c r="F12757">
        <v>8472</v>
      </c>
      <c r="G12757">
        <v>8</v>
      </c>
      <c r="H12757">
        <v>62292261</v>
      </c>
      <c r="I12757">
        <v>62292261</v>
      </c>
      <c r="J12757">
        <v>16741825</v>
      </c>
      <c r="K12757">
        <v>0</v>
      </c>
    </row>
    <row r="12758" spans="1:11" x14ac:dyDescent="0.25">
      <c r="A12758">
        <v>1988</v>
      </c>
      <c r="B12758">
        <v>724</v>
      </c>
      <c r="C12758">
        <v>1</v>
      </c>
      <c r="D12758">
        <v>620</v>
      </c>
      <c r="E12758" t="s">
        <v>11</v>
      </c>
      <c r="F12758">
        <v>8481</v>
      </c>
      <c r="G12758">
        <v>8</v>
      </c>
      <c r="H12758">
        <v>14570</v>
      </c>
      <c r="I12758">
        <v>14570</v>
      </c>
      <c r="J12758">
        <v>1190116</v>
      </c>
      <c r="K12758">
        <v>0</v>
      </c>
    </row>
    <row r="12759" spans="1:11" x14ac:dyDescent="0.25">
      <c r="A12759">
        <v>1989</v>
      </c>
      <c r="B12759">
        <v>724</v>
      </c>
      <c r="C12759">
        <v>1</v>
      </c>
      <c r="D12759">
        <v>620</v>
      </c>
      <c r="E12759" t="s">
        <v>11</v>
      </c>
      <c r="F12759">
        <v>8481</v>
      </c>
      <c r="G12759">
        <v>8</v>
      </c>
      <c r="H12759">
        <v>40158</v>
      </c>
      <c r="I12759">
        <v>40158</v>
      </c>
      <c r="J12759">
        <v>1010986</v>
      </c>
      <c r="K12759">
        <v>0</v>
      </c>
    </row>
    <row r="12760" spans="1:11" x14ac:dyDescent="0.25">
      <c r="A12760">
        <v>1990</v>
      </c>
      <c r="B12760">
        <v>724</v>
      </c>
      <c r="C12760">
        <v>1</v>
      </c>
      <c r="D12760">
        <v>620</v>
      </c>
      <c r="E12760" t="s">
        <v>11</v>
      </c>
      <c r="F12760">
        <v>8481</v>
      </c>
      <c r="G12760">
        <v>8</v>
      </c>
      <c r="H12760">
        <v>10144</v>
      </c>
      <c r="I12760">
        <v>10144</v>
      </c>
      <c r="J12760">
        <v>541771</v>
      </c>
      <c r="K12760">
        <v>0</v>
      </c>
    </row>
    <row r="12761" spans="1:11" x14ac:dyDescent="0.25">
      <c r="A12761">
        <v>1991</v>
      </c>
      <c r="B12761">
        <v>724</v>
      </c>
      <c r="C12761">
        <v>1</v>
      </c>
      <c r="D12761">
        <v>620</v>
      </c>
      <c r="E12761" t="s">
        <v>11</v>
      </c>
      <c r="F12761">
        <v>8481</v>
      </c>
      <c r="G12761">
        <v>8</v>
      </c>
      <c r="H12761">
        <v>13724</v>
      </c>
      <c r="I12761">
        <v>13724</v>
      </c>
      <c r="J12761">
        <v>825145</v>
      </c>
      <c r="K12761">
        <v>0</v>
      </c>
    </row>
    <row r="12762" spans="1:11" x14ac:dyDescent="0.25">
      <c r="A12762">
        <v>1992</v>
      </c>
      <c r="B12762">
        <v>724</v>
      </c>
      <c r="C12762">
        <v>1</v>
      </c>
      <c r="D12762">
        <v>620</v>
      </c>
      <c r="E12762" t="s">
        <v>11</v>
      </c>
      <c r="F12762">
        <v>8481</v>
      </c>
      <c r="G12762">
        <v>8</v>
      </c>
      <c r="H12762">
        <v>21036</v>
      </c>
      <c r="I12762">
        <v>21036</v>
      </c>
      <c r="J12762">
        <v>1525815</v>
      </c>
      <c r="K12762">
        <v>0</v>
      </c>
    </row>
    <row r="12763" spans="1:11" x14ac:dyDescent="0.25">
      <c r="A12763">
        <v>1993</v>
      </c>
      <c r="B12763">
        <v>724</v>
      </c>
      <c r="C12763">
        <v>1</v>
      </c>
      <c r="D12763">
        <v>620</v>
      </c>
      <c r="E12763" t="s">
        <v>11</v>
      </c>
      <c r="F12763">
        <v>8481</v>
      </c>
      <c r="G12763">
        <v>8</v>
      </c>
      <c r="H12763">
        <v>10311</v>
      </c>
      <c r="I12763">
        <v>10311</v>
      </c>
      <c r="J12763">
        <v>522385</v>
      </c>
      <c r="K12763">
        <v>0</v>
      </c>
    </row>
    <row r="12764" spans="1:11" x14ac:dyDescent="0.25">
      <c r="A12764">
        <v>1994</v>
      </c>
      <c r="B12764">
        <v>724</v>
      </c>
      <c r="C12764">
        <v>1</v>
      </c>
      <c r="D12764">
        <v>620</v>
      </c>
      <c r="E12764" t="s">
        <v>11</v>
      </c>
      <c r="F12764">
        <v>8481</v>
      </c>
      <c r="G12764">
        <v>8</v>
      </c>
      <c r="H12764">
        <v>22299</v>
      </c>
      <c r="I12764">
        <v>22299</v>
      </c>
      <c r="J12764">
        <v>646688</v>
      </c>
      <c r="K12764">
        <v>0</v>
      </c>
    </row>
    <row r="12765" spans="1:11" x14ac:dyDescent="0.25">
      <c r="A12765">
        <v>1995</v>
      </c>
      <c r="B12765">
        <v>724</v>
      </c>
      <c r="C12765">
        <v>1</v>
      </c>
      <c r="D12765">
        <v>620</v>
      </c>
      <c r="E12765" t="s">
        <v>11</v>
      </c>
      <c r="F12765">
        <v>8481</v>
      </c>
      <c r="G12765">
        <v>8</v>
      </c>
      <c r="H12765">
        <v>15518</v>
      </c>
      <c r="I12765">
        <v>15518</v>
      </c>
      <c r="J12765">
        <v>741239</v>
      </c>
      <c r="K12765">
        <v>0</v>
      </c>
    </row>
    <row r="12766" spans="1:11" x14ac:dyDescent="0.25">
      <c r="A12766">
        <v>1996</v>
      </c>
      <c r="B12766">
        <v>724</v>
      </c>
      <c r="C12766">
        <v>1</v>
      </c>
      <c r="D12766">
        <v>620</v>
      </c>
      <c r="E12766" t="s">
        <v>11</v>
      </c>
      <c r="F12766">
        <v>8481</v>
      </c>
      <c r="G12766">
        <v>8</v>
      </c>
      <c r="H12766">
        <v>14933</v>
      </c>
      <c r="I12766">
        <v>14933</v>
      </c>
      <c r="J12766">
        <v>509242</v>
      </c>
      <c r="K12766">
        <v>0</v>
      </c>
    </row>
    <row r="12767" spans="1:11" x14ac:dyDescent="0.25">
      <c r="A12767">
        <v>1997</v>
      </c>
      <c r="B12767">
        <v>724</v>
      </c>
      <c r="C12767">
        <v>1</v>
      </c>
      <c r="D12767">
        <v>620</v>
      </c>
      <c r="E12767" t="s">
        <v>11</v>
      </c>
      <c r="F12767">
        <v>8481</v>
      </c>
      <c r="G12767">
        <v>8</v>
      </c>
      <c r="H12767">
        <v>21767</v>
      </c>
      <c r="I12767">
        <v>21767</v>
      </c>
      <c r="J12767">
        <v>659190</v>
      </c>
      <c r="K12767">
        <v>0</v>
      </c>
    </row>
    <row r="12768" spans="1:11" x14ac:dyDescent="0.25">
      <c r="A12768">
        <v>1998</v>
      </c>
      <c r="B12768">
        <v>724</v>
      </c>
      <c r="C12768">
        <v>1</v>
      </c>
      <c r="D12768">
        <v>620</v>
      </c>
      <c r="E12768" t="s">
        <v>11</v>
      </c>
      <c r="F12768">
        <v>8481</v>
      </c>
      <c r="G12768">
        <v>8</v>
      </c>
      <c r="H12768">
        <v>27009</v>
      </c>
      <c r="I12768">
        <v>27009</v>
      </c>
      <c r="J12768">
        <v>1025560</v>
      </c>
      <c r="K12768">
        <v>0</v>
      </c>
    </row>
    <row r="12769" spans="1:11" x14ac:dyDescent="0.25">
      <c r="A12769">
        <v>1999</v>
      </c>
      <c r="B12769">
        <v>724</v>
      </c>
      <c r="C12769">
        <v>1</v>
      </c>
      <c r="D12769">
        <v>620</v>
      </c>
      <c r="E12769" t="s">
        <v>11</v>
      </c>
      <c r="F12769">
        <v>8481</v>
      </c>
      <c r="G12769">
        <v>8</v>
      </c>
      <c r="H12769">
        <v>24025</v>
      </c>
      <c r="I12769">
        <v>24025</v>
      </c>
      <c r="J12769">
        <v>786627</v>
      </c>
      <c r="K12769">
        <v>0</v>
      </c>
    </row>
    <row r="12770" spans="1:11" x14ac:dyDescent="0.25">
      <c r="A12770">
        <v>2000</v>
      </c>
      <c r="B12770">
        <v>724</v>
      </c>
      <c r="C12770">
        <v>1</v>
      </c>
      <c r="D12770">
        <v>620</v>
      </c>
      <c r="E12770" t="s">
        <v>11</v>
      </c>
      <c r="F12770">
        <v>8481</v>
      </c>
      <c r="G12770">
        <v>8</v>
      </c>
      <c r="H12770">
        <v>23883</v>
      </c>
      <c r="I12770">
        <v>23883</v>
      </c>
      <c r="J12770">
        <v>849649</v>
      </c>
      <c r="K12770">
        <v>6</v>
      </c>
    </row>
    <row r="12771" spans="1:11" x14ac:dyDescent="0.25">
      <c r="A12771">
        <v>2001</v>
      </c>
      <c r="B12771">
        <v>724</v>
      </c>
      <c r="C12771">
        <v>1</v>
      </c>
      <c r="D12771">
        <v>620</v>
      </c>
      <c r="E12771" t="s">
        <v>11</v>
      </c>
      <c r="F12771">
        <v>8481</v>
      </c>
      <c r="G12771">
        <v>8</v>
      </c>
      <c r="H12771">
        <v>19442</v>
      </c>
      <c r="I12771">
        <v>19442</v>
      </c>
      <c r="J12771">
        <v>697453</v>
      </c>
      <c r="K12771">
        <v>0</v>
      </c>
    </row>
    <row r="12772" spans="1:11" x14ac:dyDescent="0.25">
      <c r="A12772">
        <v>2002</v>
      </c>
      <c r="B12772">
        <v>724</v>
      </c>
      <c r="C12772">
        <v>1</v>
      </c>
      <c r="D12772">
        <v>620</v>
      </c>
      <c r="E12772" t="s">
        <v>11</v>
      </c>
      <c r="F12772">
        <v>8481</v>
      </c>
      <c r="G12772">
        <v>8</v>
      </c>
      <c r="H12772">
        <v>17054</v>
      </c>
      <c r="I12772">
        <v>17054</v>
      </c>
      <c r="J12772">
        <v>784798</v>
      </c>
      <c r="K12772">
        <v>0</v>
      </c>
    </row>
    <row r="12773" spans="1:11" x14ac:dyDescent="0.25">
      <c r="A12773">
        <v>2003</v>
      </c>
      <c r="B12773">
        <v>724</v>
      </c>
      <c r="C12773">
        <v>1</v>
      </c>
      <c r="D12773">
        <v>620</v>
      </c>
      <c r="E12773" t="s">
        <v>11</v>
      </c>
      <c r="F12773">
        <v>8481</v>
      </c>
      <c r="G12773">
        <v>8</v>
      </c>
      <c r="H12773">
        <v>30648</v>
      </c>
      <c r="I12773">
        <v>30648</v>
      </c>
      <c r="J12773">
        <v>1345536</v>
      </c>
      <c r="K12773">
        <v>0</v>
      </c>
    </row>
    <row r="12774" spans="1:11" x14ac:dyDescent="0.25">
      <c r="A12774">
        <v>2004</v>
      </c>
      <c r="B12774">
        <v>724</v>
      </c>
      <c r="C12774">
        <v>1</v>
      </c>
      <c r="D12774">
        <v>620</v>
      </c>
      <c r="E12774" t="s">
        <v>11</v>
      </c>
      <c r="F12774">
        <v>8481</v>
      </c>
      <c r="G12774">
        <v>8</v>
      </c>
      <c r="H12774">
        <v>49093</v>
      </c>
      <c r="I12774">
        <v>49093</v>
      </c>
      <c r="J12774">
        <v>2249244</v>
      </c>
      <c r="K12774">
        <v>0</v>
      </c>
    </row>
    <row r="12775" spans="1:11" x14ac:dyDescent="0.25">
      <c r="A12775">
        <v>2005</v>
      </c>
      <c r="B12775">
        <v>724</v>
      </c>
      <c r="C12775">
        <v>1</v>
      </c>
      <c r="D12775">
        <v>620</v>
      </c>
      <c r="E12775" t="s">
        <v>11</v>
      </c>
      <c r="F12775">
        <v>8481</v>
      </c>
      <c r="G12775">
        <v>8</v>
      </c>
      <c r="H12775">
        <v>63410</v>
      </c>
      <c r="I12775">
        <v>63410</v>
      </c>
      <c r="J12775">
        <v>3155926</v>
      </c>
      <c r="K12775">
        <v>6</v>
      </c>
    </row>
    <row r="12776" spans="1:11" x14ac:dyDescent="0.25">
      <c r="A12776">
        <v>2006</v>
      </c>
      <c r="B12776">
        <v>724</v>
      </c>
      <c r="C12776">
        <v>1</v>
      </c>
      <c r="D12776">
        <v>620</v>
      </c>
      <c r="E12776" t="s">
        <v>11</v>
      </c>
      <c r="F12776">
        <v>8481</v>
      </c>
      <c r="G12776">
        <v>8</v>
      </c>
      <c r="H12776">
        <v>48631</v>
      </c>
      <c r="I12776">
        <v>48631</v>
      </c>
      <c r="J12776">
        <v>2050549</v>
      </c>
      <c r="K12776">
        <v>6</v>
      </c>
    </row>
    <row r="12777" spans="1:11" x14ac:dyDescent="0.25">
      <c r="A12777">
        <v>2007</v>
      </c>
      <c r="B12777">
        <v>724</v>
      </c>
      <c r="C12777">
        <v>1</v>
      </c>
      <c r="D12777">
        <v>620</v>
      </c>
      <c r="E12777" t="s">
        <v>11</v>
      </c>
      <c r="F12777">
        <v>8481</v>
      </c>
      <c r="G12777">
        <v>8</v>
      </c>
      <c r="H12777">
        <v>195231</v>
      </c>
      <c r="I12777">
        <v>195231</v>
      </c>
      <c r="J12777">
        <v>7276403</v>
      </c>
      <c r="K12777">
        <v>6</v>
      </c>
    </row>
    <row r="12778" spans="1:11" x14ac:dyDescent="0.25">
      <c r="A12778">
        <v>2008</v>
      </c>
      <c r="B12778">
        <v>724</v>
      </c>
      <c r="C12778">
        <v>1</v>
      </c>
      <c r="D12778">
        <v>620</v>
      </c>
      <c r="E12778" t="s">
        <v>11</v>
      </c>
      <c r="F12778">
        <v>8481</v>
      </c>
      <c r="G12778">
        <v>8</v>
      </c>
      <c r="H12778">
        <v>72885</v>
      </c>
      <c r="I12778">
        <v>72885</v>
      </c>
      <c r="J12778">
        <v>5685066</v>
      </c>
      <c r="K12778">
        <v>0</v>
      </c>
    </row>
    <row r="12779" spans="1:11" x14ac:dyDescent="0.25">
      <c r="A12779">
        <v>1988</v>
      </c>
      <c r="B12779">
        <v>724</v>
      </c>
      <c r="C12779">
        <v>1</v>
      </c>
      <c r="D12779">
        <v>620</v>
      </c>
      <c r="E12779" t="s">
        <v>11</v>
      </c>
      <c r="F12779">
        <v>8482</v>
      </c>
      <c r="G12779">
        <v>8</v>
      </c>
      <c r="H12779">
        <v>126047</v>
      </c>
      <c r="I12779">
        <v>126047</v>
      </c>
      <c r="J12779">
        <v>662891</v>
      </c>
      <c r="K12779">
        <v>0</v>
      </c>
    </row>
    <row r="12780" spans="1:11" x14ac:dyDescent="0.25">
      <c r="A12780">
        <v>1989</v>
      </c>
      <c r="B12780">
        <v>724</v>
      </c>
      <c r="C12780">
        <v>1</v>
      </c>
      <c r="D12780">
        <v>620</v>
      </c>
      <c r="E12780" t="s">
        <v>11</v>
      </c>
      <c r="F12780">
        <v>8482</v>
      </c>
      <c r="G12780">
        <v>8</v>
      </c>
      <c r="H12780">
        <v>92980</v>
      </c>
      <c r="I12780">
        <v>92980</v>
      </c>
      <c r="J12780">
        <v>503555</v>
      </c>
      <c r="K12780">
        <v>0</v>
      </c>
    </row>
    <row r="12781" spans="1:11" x14ac:dyDescent="0.25">
      <c r="A12781">
        <v>1990</v>
      </c>
      <c r="B12781">
        <v>724</v>
      </c>
      <c r="C12781">
        <v>1</v>
      </c>
      <c r="D12781">
        <v>620</v>
      </c>
      <c r="E12781" t="s">
        <v>11</v>
      </c>
      <c r="F12781">
        <v>8482</v>
      </c>
      <c r="G12781">
        <v>8</v>
      </c>
      <c r="H12781">
        <v>97760</v>
      </c>
      <c r="I12781">
        <v>97760</v>
      </c>
      <c r="J12781">
        <v>529762</v>
      </c>
      <c r="K12781">
        <v>0</v>
      </c>
    </row>
    <row r="12782" spans="1:11" x14ac:dyDescent="0.25">
      <c r="A12782">
        <v>1991</v>
      </c>
      <c r="B12782">
        <v>724</v>
      </c>
      <c r="C12782">
        <v>1</v>
      </c>
      <c r="D12782">
        <v>620</v>
      </c>
      <c r="E12782" t="s">
        <v>11</v>
      </c>
      <c r="F12782">
        <v>8482</v>
      </c>
      <c r="G12782">
        <v>8</v>
      </c>
      <c r="H12782">
        <v>87245</v>
      </c>
      <c r="I12782">
        <v>87245</v>
      </c>
      <c r="J12782">
        <v>586579</v>
      </c>
      <c r="K12782">
        <v>0</v>
      </c>
    </row>
    <row r="12783" spans="1:11" x14ac:dyDescent="0.25">
      <c r="A12783">
        <v>1992</v>
      </c>
      <c r="B12783">
        <v>724</v>
      </c>
      <c r="C12783">
        <v>1</v>
      </c>
      <c r="D12783">
        <v>620</v>
      </c>
      <c r="E12783" t="s">
        <v>11</v>
      </c>
      <c r="F12783">
        <v>8482</v>
      </c>
      <c r="G12783">
        <v>8</v>
      </c>
      <c r="H12783">
        <v>67177</v>
      </c>
      <c r="I12783">
        <v>67177</v>
      </c>
      <c r="J12783">
        <v>574804</v>
      </c>
      <c r="K12783">
        <v>0</v>
      </c>
    </row>
    <row r="12784" spans="1:11" x14ac:dyDescent="0.25">
      <c r="A12784">
        <v>1993</v>
      </c>
      <c r="B12784">
        <v>724</v>
      </c>
      <c r="C12784">
        <v>1</v>
      </c>
      <c r="D12784">
        <v>620</v>
      </c>
      <c r="E12784" t="s">
        <v>11</v>
      </c>
      <c r="F12784">
        <v>8482</v>
      </c>
      <c r="G12784">
        <v>8</v>
      </c>
      <c r="H12784">
        <v>13057</v>
      </c>
      <c r="I12784">
        <v>13057</v>
      </c>
      <c r="J12784">
        <v>77577</v>
      </c>
      <c r="K12784">
        <v>0</v>
      </c>
    </row>
    <row r="12785" spans="1:11" x14ac:dyDescent="0.25">
      <c r="A12785">
        <v>1994</v>
      </c>
      <c r="B12785">
        <v>724</v>
      </c>
      <c r="C12785">
        <v>1</v>
      </c>
      <c r="D12785">
        <v>620</v>
      </c>
      <c r="E12785" t="s">
        <v>11</v>
      </c>
      <c r="F12785">
        <v>8482</v>
      </c>
      <c r="G12785">
        <v>8</v>
      </c>
      <c r="H12785">
        <v>15721</v>
      </c>
      <c r="I12785">
        <v>15721</v>
      </c>
      <c r="J12785">
        <v>116111</v>
      </c>
      <c r="K12785">
        <v>0</v>
      </c>
    </row>
    <row r="12786" spans="1:11" x14ac:dyDescent="0.25">
      <c r="A12786">
        <v>1995</v>
      </c>
      <c r="B12786">
        <v>724</v>
      </c>
      <c r="C12786">
        <v>1</v>
      </c>
      <c r="D12786">
        <v>620</v>
      </c>
      <c r="E12786" t="s">
        <v>11</v>
      </c>
      <c r="F12786">
        <v>8482</v>
      </c>
      <c r="G12786">
        <v>8</v>
      </c>
      <c r="H12786">
        <v>7389</v>
      </c>
      <c r="I12786">
        <v>7389</v>
      </c>
      <c r="J12786">
        <v>274572</v>
      </c>
      <c r="K12786">
        <v>0</v>
      </c>
    </row>
    <row r="12787" spans="1:11" x14ac:dyDescent="0.25">
      <c r="A12787">
        <v>1996</v>
      </c>
      <c r="B12787">
        <v>724</v>
      </c>
      <c r="C12787">
        <v>1</v>
      </c>
      <c r="D12787">
        <v>620</v>
      </c>
      <c r="E12787" t="s">
        <v>11</v>
      </c>
      <c r="F12787">
        <v>8482</v>
      </c>
      <c r="G12787">
        <v>8</v>
      </c>
      <c r="H12787">
        <v>2002</v>
      </c>
      <c r="I12787">
        <v>2002</v>
      </c>
      <c r="J12787">
        <v>36310</v>
      </c>
      <c r="K12787">
        <v>0</v>
      </c>
    </row>
    <row r="12788" spans="1:11" x14ac:dyDescent="0.25">
      <c r="A12788">
        <v>1997</v>
      </c>
      <c r="B12788">
        <v>724</v>
      </c>
      <c r="C12788">
        <v>1</v>
      </c>
      <c r="D12788">
        <v>620</v>
      </c>
      <c r="E12788" t="s">
        <v>11</v>
      </c>
      <c r="F12788">
        <v>8482</v>
      </c>
      <c r="G12788">
        <v>8</v>
      </c>
      <c r="H12788">
        <v>11077</v>
      </c>
      <c r="I12788">
        <v>11077</v>
      </c>
      <c r="J12788">
        <v>106870</v>
      </c>
      <c r="K12788">
        <v>0</v>
      </c>
    </row>
    <row r="12789" spans="1:11" x14ac:dyDescent="0.25">
      <c r="A12789">
        <v>1998</v>
      </c>
      <c r="B12789">
        <v>724</v>
      </c>
      <c r="C12789">
        <v>1</v>
      </c>
      <c r="D12789">
        <v>620</v>
      </c>
      <c r="E12789" t="s">
        <v>11</v>
      </c>
      <c r="F12789">
        <v>8482</v>
      </c>
      <c r="G12789">
        <v>8</v>
      </c>
      <c r="H12789">
        <v>45772</v>
      </c>
      <c r="I12789">
        <v>45772</v>
      </c>
      <c r="J12789">
        <v>689855</v>
      </c>
      <c r="K12789">
        <v>0</v>
      </c>
    </row>
    <row r="12790" spans="1:11" x14ac:dyDescent="0.25">
      <c r="A12790">
        <v>1999</v>
      </c>
      <c r="B12790">
        <v>724</v>
      </c>
      <c r="C12790">
        <v>1</v>
      </c>
      <c r="D12790">
        <v>620</v>
      </c>
      <c r="E12790" t="s">
        <v>11</v>
      </c>
      <c r="F12790">
        <v>8482</v>
      </c>
      <c r="G12790">
        <v>8</v>
      </c>
      <c r="H12790">
        <v>63511</v>
      </c>
      <c r="I12790">
        <v>63511</v>
      </c>
      <c r="J12790">
        <v>356635</v>
      </c>
      <c r="K12790">
        <v>0</v>
      </c>
    </row>
    <row r="12791" spans="1:11" x14ac:dyDescent="0.25">
      <c r="A12791">
        <v>2000</v>
      </c>
      <c r="B12791">
        <v>724</v>
      </c>
      <c r="C12791">
        <v>1</v>
      </c>
      <c r="D12791">
        <v>620</v>
      </c>
      <c r="E12791" t="s">
        <v>11</v>
      </c>
      <c r="F12791">
        <v>8482</v>
      </c>
      <c r="G12791">
        <v>8</v>
      </c>
      <c r="H12791">
        <v>46111</v>
      </c>
      <c r="I12791">
        <v>46111</v>
      </c>
      <c r="J12791">
        <v>351832</v>
      </c>
      <c r="K12791">
        <v>0</v>
      </c>
    </row>
    <row r="12792" spans="1:11" x14ac:dyDescent="0.25">
      <c r="A12792">
        <v>2001</v>
      </c>
      <c r="B12792">
        <v>724</v>
      </c>
      <c r="C12792">
        <v>1</v>
      </c>
      <c r="D12792">
        <v>620</v>
      </c>
      <c r="E12792" t="s">
        <v>11</v>
      </c>
      <c r="F12792">
        <v>8482</v>
      </c>
      <c r="G12792">
        <v>8</v>
      </c>
      <c r="H12792">
        <v>223596</v>
      </c>
      <c r="I12792">
        <v>223596</v>
      </c>
      <c r="J12792">
        <v>1742063</v>
      </c>
      <c r="K12792">
        <v>0</v>
      </c>
    </row>
    <row r="12793" spans="1:11" x14ac:dyDescent="0.25">
      <c r="A12793">
        <v>2002</v>
      </c>
      <c r="B12793">
        <v>724</v>
      </c>
      <c r="C12793">
        <v>1</v>
      </c>
      <c r="D12793">
        <v>620</v>
      </c>
      <c r="E12793" t="s">
        <v>11</v>
      </c>
      <c r="F12793">
        <v>8482</v>
      </c>
      <c r="G12793">
        <v>8</v>
      </c>
      <c r="H12793">
        <v>166654</v>
      </c>
      <c r="I12793">
        <v>166654</v>
      </c>
      <c r="J12793">
        <v>1283983</v>
      </c>
      <c r="K12793">
        <v>0</v>
      </c>
    </row>
    <row r="12794" spans="1:11" x14ac:dyDescent="0.25">
      <c r="A12794">
        <v>2003</v>
      </c>
      <c r="B12794">
        <v>724</v>
      </c>
      <c r="C12794">
        <v>1</v>
      </c>
      <c r="D12794">
        <v>620</v>
      </c>
      <c r="E12794" t="s">
        <v>11</v>
      </c>
      <c r="F12794">
        <v>8482</v>
      </c>
      <c r="G12794">
        <v>8</v>
      </c>
      <c r="H12794">
        <v>146062</v>
      </c>
      <c r="I12794">
        <v>146062</v>
      </c>
      <c r="J12794">
        <v>1632431</v>
      </c>
      <c r="K12794">
        <v>0</v>
      </c>
    </row>
    <row r="12795" spans="1:11" x14ac:dyDescent="0.25">
      <c r="A12795">
        <v>2004</v>
      </c>
      <c r="B12795">
        <v>724</v>
      </c>
      <c r="C12795">
        <v>1</v>
      </c>
      <c r="D12795">
        <v>620</v>
      </c>
      <c r="E12795" t="s">
        <v>11</v>
      </c>
      <c r="F12795">
        <v>8482</v>
      </c>
      <c r="G12795">
        <v>8</v>
      </c>
      <c r="H12795">
        <v>79368</v>
      </c>
      <c r="I12795">
        <v>79368</v>
      </c>
      <c r="J12795">
        <v>625515</v>
      </c>
      <c r="K12795">
        <v>0</v>
      </c>
    </row>
    <row r="12796" spans="1:11" x14ac:dyDescent="0.25">
      <c r="A12796">
        <v>2005</v>
      </c>
      <c r="B12796">
        <v>724</v>
      </c>
      <c r="C12796">
        <v>1</v>
      </c>
      <c r="D12796">
        <v>620</v>
      </c>
      <c r="E12796" t="s">
        <v>11</v>
      </c>
      <c r="F12796">
        <v>8482</v>
      </c>
      <c r="G12796">
        <v>8</v>
      </c>
      <c r="H12796">
        <v>32921</v>
      </c>
      <c r="I12796">
        <v>32921</v>
      </c>
      <c r="J12796">
        <v>349163</v>
      </c>
      <c r="K12796">
        <v>0</v>
      </c>
    </row>
    <row r="12797" spans="1:11" x14ac:dyDescent="0.25">
      <c r="A12797">
        <v>2006</v>
      </c>
      <c r="B12797">
        <v>724</v>
      </c>
      <c r="C12797">
        <v>1</v>
      </c>
      <c r="D12797">
        <v>620</v>
      </c>
      <c r="E12797" t="s">
        <v>11</v>
      </c>
      <c r="F12797">
        <v>8482</v>
      </c>
      <c r="G12797">
        <v>8</v>
      </c>
      <c r="H12797">
        <v>78360</v>
      </c>
      <c r="I12797">
        <v>78360</v>
      </c>
      <c r="J12797">
        <v>536294</v>
      </c>
      <c r="K12797">
        <v>6</v>
      </c>
    </row>
    <row r="12798" spans="1:11" x14ac:dyDescent="0.25">
      <c r="A12798">
        <v>2007</v>
      </c>
      <c r="B12798">
        <v>724</v>
      </c>
      <c r="C12798">
        <v>1</v>
      </c>
      <c r="D12798">
        <v>620</v>
      </c>
      <c r="E12798" t="s">
        <v>11</v>
      </c>
      <c r="F12798">
        <v>8482</v>
      </c>
      <c r="G12798">
        <v>8</v>
      </c>
      <c r="H12798">
        <v>202909</v>
      </c>
      <c r="I12798">
        <v>202909</v>
      </c>
      <c r="J12798">
        <v>894959</v>
      </c>
      <c r="K12798">
        <v>6</v>
      </c>
    </row>
    <row r="12799" spans="1:11" x14ac:dyDescent="0.25">
      <c r="A12799">
        <v>2008</v>
      </c>
      <c r="B12799">
        <v>724</v>
      </c>
      <c r="C12799">
        <v>1</v>
      </c>
      <c r="D12799">
        <v>620</v>
      </c>
      <c r="E12799" t="s">
        <v>11</v>
      </c>
      <c r="F12799">
        <v>8482</v>
      </c>
      <c r="G12799">
        <v>8</v>
      </c>
      <c r="H12799">
        <v>39293178</v>
      </c>
      <c r="I12799">
        <v>39293178</v>
      </c>
      <c r="J12799">
        <v>400449</v>
      </c>
      <c r="K12799">
        <v>0</v>
      </c>
    </row>
    <row r="12800" spans="1:11" x14ac:dyDescent="0.25">
      <c r="A12800">
        <v>1988</v>
      </c>
      <c r="B12800">
        <v>724</v>
      </c>
      <c r="C12800">
        <v>1</v>
      </c>
      <c r="D12800">
        <v>620</v>
      </c>
      <c r="E12800" t="s">
        <v>11</v>
      </c>
      <c r="F12800">
        <v>8483</v>
      </c>
      <c r="G12800">
        <v>8</v>
      </c>
      <c r="H12800">
        <v>8687</v>
      </c>
      <c r="I12800">
        <v>8687</v>
      </c>
      <c r="J12800">
        <v>702535</v>
      </c>
      <c r="K12800">
        <v>0</v>
      </c>
    </row>
    <row r="12801" spans="1:11" x14ac:dyDescent="0.25">
      <c r="A12801">
        <v>1989</v>
      </c>
      <c r="B12801">
        <v>724</v>
      </c>
      <c r="C12801">
        <v>1</v>
      </c>
      <c r="D12801">
        <v>620</v>
      </c>
      <c r="E12801" t="s">
        <v>11</v>
      </c>
      <c r="F12801">
        <v>8483</v>
      </c>
      <c r="G12801">
        <v>8</v>
      </c>
      <c r="H12801">
        <v>7937</v>
      </c>
      <c r="I12801">
        <v>7937</v>
      </c>
      <c r="J12801">
        <v>474643</v>
      </c>
      <c r="K12801">
        <v>0</v>
      </c>
    </row>
    <row r="12802" spans="1:11" x14ac:dyDescent="0.25">
      <c r="A12802">
        <v>1990</v>
      </c>
      <c r="B12802">
        <v>724</v>
      </c>
      <c r="C12802">
        <v>1</v>
      </c>
      <c r="D12802">
        <v>620</v>
      </c>
      <c r="E12802" t="s">
        <v>11</v>
      </c>
      <c r="F12802">
        <v>8483</v>
      </c>
      <c r="G12802">
        <v>8</v>
      </c>
      <c r="H12802">
        <v>14250</v>
      </c>
      <c r="I12802">
        <v>14250</v>
      </c>
      <c r="J12802">
        <v>1061242</v>
      </c>
      <c r="K12802">
        <v>0</v>
      </c>
    </row>
    <row r="12803" spans="1:11" x14ac:dyDescent="0.25">
      <c r="A12803">
        <v>1991</v>
      </c>
      <c r="B12803">
        <v>724</v>
      </c>
      <c r="C12803">
        <v>1</v>
      </c>
      <c r="D12803">
        <v>620</v>
      </c>
      <c r="E12803" t="s">
        <v>11</v>
      </c>
      <c r="F12803">
        <v>8483</v>
      </c>
      <c r="G12803">
        <v>8</v>
      </c>
      <c r="H12803">
        <v>15000</v>
      </c>
      <c r="I12803">
        <v>15000</v>
      </c>
      <c r="J12803">
        <v>1048941</v>
      </c>
      <c r="K12803">
        <v>0</v>
      </c>
    </row>
    <row r="12804" spans="1:11" x14ac:dyDescent="0.25">
      <c r="A12804">
        <v>1992</v>
      </c>
      <c r="B12804">
        <v>724</v>
      </c>
      <c r="C12804">
        <v>1</v>
      </c>
      <c r="D12804">
        <v>620</v>
      </c>
      <c r="E12804" t="s">
        <v>11</v>
      </c>
      <c r="F12804">
        <v>8483</v>
      </c>
      <c r="G12804">
        <v>8</v>
      </c>
      <c r="H12804">
        <v>1695</v>
      </c>
      <c r="I12804">
        <v>1695</v>
      </c>
      <c r="J12804">
        <v>37094</v>
      </c>
      <c r="K12804">
        <v>0</v>
      </c>
    </row>
    <row r="12805" spans="1:11" x14ac:dyDescent="0.25">
      <c r="A12805">
        <v>1993</v>
      </c>
      <c r="B12805">
        <v>724</v>
      </c>
      <c r="C12805">
        <v>1</v>
      </c>
      <c r="D12805">
        <v>620</v>
      </c>
      <c r="E12805" t="s">
        <v>11</v>
      </c>
      <c r="F12805">
        <v>8483</v>
      </c>
      <c r="G12805">
        <v>8</v>
      </c>
      <c r="H12805">
        <v>31480</v>
      </c>
      <c r="I12805">
        <v>31480</v>
      </c>
      <c r="J12805">
        <v>581484</v>
      </c>
      <c r="K12805">
        <v>0</v>
      </c>
    </row>
    <row r="12806" spans="1:11" x14ac:dyDescent="0.25">
      <c r="A12806">
        <v>1994</v>
      </c>
      <c r="B12806">
        <v>724</v>
      </c>
      <c r="C12806">
        <v>1</v>
      </c>
      <c r="D12806">
        <v>620</v>
      </c>
      <c r="E12806" t="s">
        <v>11</v>
      </c>
      <c r="F12806">
        <v>8483</v>
      </c>
      <c r="G12806">
        <v>8</v>
      </c>
      <c r="H12806">
        <v>31915</v>
      </c>
      <c r="I12806">
        <v>31915</v>
      </c>
      <c r="J12806">
        <v>107587</v>
      </c>
      <c r="K12806">
        <v>0</v>
      </c>
    </row>
    <row r="12807" spans="1:11" x14ac:dyDescent="0.25">
      <c r="A12807">
        <v>1995</v>
      </c>
      <c r="B12807">
        <v>724</v>
      </c>
      <c r="C12807">
        <v>1</v>
      </c>
      <c r="D12807">
        <v>620</v>
      </c>
      <c r="E12807" t="s">
        <v>11</v>
      </c>
      <c r="F12807">
        <v>8483</v>
      </c>
      <c r="G12807">
        <v>8</v>
      </c>
      <c r="H12807">
        <v>2085</v>
      </c>
      <c r="I12807">
        <v>2085</v>
      </c>
      <c r="J12807">
        <v>102097</v>
      </c>
      <c r="K12807">
        <v>0</v>
      </c>
    </row>
    <row r="12808" spans="1:11" x14ac:dyDescent="0.25">
      <c r="A12808">
        <v>1996</v>
      </c>
      <c r="B12808">
        <v>724</v>
      </c>
      <c r="C12808">
        <v>1</v>
      </c>
      <c r="D12808">
        <v>620</v>
      </c>
      <c r="E12808" t="s">
        <v>11</v>
      </c>
      <c r="F12808">
        <v>8483</v>
      </c>
      <c r="G12808">
        <v>8</v>
      </c>
      <c r="H12808">
        <v>1696</v>
      </c>
      <c r="I12808">
        <v>1696</v>
      </c>
      <c r="J12808">
        <v>149052</v>
      </c>
      <c r="K12808">
        <v>0</v>
      </c>
    </row>
    <row r="12809" spans="1:11" x14ac:dyDescent="0.25">
      <c r="A12809">
        <v>1997</v>
      </c>
      <c r="B12809">
        <v>724</v>
      </c>
      <c r="C12809">
        <v>1</v>
      </c>
      <c r="D12809">
        <v>620</v>
      </c>
      <c r="E12809" t="s">
        <v>11</v>
      </c>
      <c r="F12809">
        <v>8483</v>
      </c>
      <c r="G12809">
        <v>8</v>
      </c>
      <c r="H12809">
        <v>280</v>
      </c>
      <c r="I12809">
        <v>280</v>
      </c>
      <c r="J12809">
        <v>89272</v>
      </c>
      <c r="K12809">
        <v>0</v>
      </c>
    </row>
    <row r="12810" spans="1:11" x14ac:dyDescent="0.25">
      <c r="A12810">
        <v>1998</v>
      </c>
      <c r="B12810">
        <v>724</v>
      </c>
      <c r="C12810">
        <v>1</v>
      </c>
      <c r="D12810">
        <v>620</v>
      </c>
      <c r="E12810" t="s">
        <v>11</v>
      </c>
      <c r="F12810">
        <v>8483</v>
      </c>
      <c r="G12810">
        <v>8</v>
      </c>
      <c r="H12810">
        <v>101</v>
      </c>
      <c r="I12810">
        <v>101</v>
      </c>
      <c r="J12810">
        <v>129333</v>
      </c>
      <c r="K12810">
        <v>0</v>
      </c>
    </row>
    <row r="12811" spans="1:11" x14ac:dyDescent="0.25">
      <c r="A12811">
        <v>1999</v>
      </c>
      <c r="B12811">
        <v>724</v>
      </c>
      <c r="C12811">
        <v>1</v>
      </c>
      <c r="D12811">
        <v>620</v>
      </c>
      <c r="E12811" t="s">
        <v>11</v>
      </c>
      <c r="F12811">
        <v>8483</v>
      </c>
      <c r="G12811">
        <v>8</v>
      </c>
      <c r="H12811">
        <v>222</v>
      </c>
      <c r="I12811">
        <v>222</v>
      </c>
      <c r="J12811">
        <v>14640</v>
      </c>
      <c r="K12811">
        <v>0</v>
      </c>
    </row>
    <row r="12812" spans="1:11" x14ac:dyDescent="0.25">
      <c r="A12812">
        <v>2000</v>
      </c>
      <c r="B12812">
        <v>724</v>
      </c>
      <c r="C12812">
        <v>1</v>
      </c>
      <c r="D12812">
        <v>620</v>
      </c>
      <c r="E12812" t="s">
        <v>11</v>
      </c>
      <c r="F12812">
        <v>8483</v>
      </c>
      <c r="G12812">
        <v>8</v>
      </c>
      <c r="H12812">
        <v>6368</v>
      </c>
      <c r="I12812">
        <v>6368</v>
      </c>
      <c r="J12812">
        <v>159366</v>
      </c>
      <c r="K12812">
        <v>0</v>
      </c>
    </row>
    <row r="12813" spans="1:11" x14ac:dyDescent="0.25">
      <c r="A12813">
        <v>2001</v>
      </c>
      <c r="B12813">
        <v>724</v>
      </c>
      <c r="C12813">
        <v>1</v>
      </c>
      <c r="D12813">
        <v>620</v>
      </c>
      <c r="E12813" t="s">
        <v>11</v>
      </c>
      <c r="F12813">
        <v>8483</v>
      </c>
      <c r="G12813">
        <v>8</v>
      </c>
      <c r="H12813">
        <v>864</v>
      </c>
      <c r="I12813">
        <v>864</v>
      </c>
      <c r="J12813">
        <v>126010</v>
      </c>
      <c r="K12813">
        <v>0</v>
      </c>
    </row>
    <row r="12814" spans="1:11" x14ac:dyDescent="0.25">
      <c r="A12814">
        <v>2002</v>
      </c>
      <c r="B12814">
        <v>724</v>
      </c>
      <c r="C12814">
        <v>1</v>
      </c>
      <c r="D12814">
        <v>620</v>
      </c>
      <c r="E12814" t="s">
        <v>11</v>
      </c>
      <c r="F12814">
        <v>8483</v>
      </c>
      <c r="G12814">
        <v>8</v>
      </c>
      <c r="H12814">
        <v>613</v>
      </c>
      <c r="I12814">
        <v>613</v>
      </c>
      <c r="J12814">
        <v>62201</v>
      </c>
      <c r="K12814">
        <v>0</v>
      </c>
    </row>
    <row r="12815" spans="1:11" x14ac:dyDescent="0.25">
      <c r="A12815">
        <v>2003</v>
      </c>
      <c r="B12815">
        <v>724</v>
      </c>
      <c r="C12815">
        <v>1</v>
      </c>
      <c r="D12815">
        <v>620</v>
      </c>
      <c r="E12815" t="s">
        <v>11</v>
      </c>
      <c r="F12815">
        <v>8483</v>
      </c>
      <c r="G12815">
        <v>8</v>
      </c>
      <c r="H12815">
        <v>2406</v>
      </c>
      <c r="I12815">
        <v>2406</v>
      </c>
      <c r="J12815">
        <v>111309</v>
      </c>
      <c r="K12815">
        <v>0</v>
      </c>
    </row>
    <row r="12816" spans="1:11" x14ac:dyDescent="0.25">
      <c r="A12816">
        <v>2004</v>
      </c>
      <c r="B12816">
        <v>724</v>
      </c>
      <c r="C12816">
        <v>1</v>
      </c>
      <c r="D12816">
        <v>620</v>
      </c>
      <c r="E12816" t="s">
        <v>11</v>
      </c>
      <c r="F12816">
        <v>8483</v>
      </c>
      <c r="G12816">
        <v>8</v>
      </c>
      <c r="H12816">
        <v>125794</v>
      </c>
      <c r="I12816">
        <v>125794</v>
      </c>
      <c r="J12816">
        <v>586494</v>
      </c>
      <c r="K12816">
        <v>0</v>
      </c>
    </row>
    <row r="12817" spans="1:11" x14ac:dyDescent="0.25">
      <c r="A12817">
        <v>2005</v>
      </c>
      <c r="B12817">
        <v>724</v>
      </c>
      <c r="C12817">
        <v>1</v>
      </c>
      <c r="D12817">
        <v>620</v>
      </c>
      <c r="E12817" t="s">
        <v>11</v>
      </c>
      <c r="F12817">
        <v>8483</v>
      </c>
      <c r="G12817">
        <v>8</v>
      </c>
      <c r="H12817">
        <v>1113</v>
      </c>
      <c r="I12817">
        <v>1113</v>
      </c>
      <c r="J12817">
        <v>103254</v>
      </c>
      <c r="K12817">
        <v>0</v>
      </c>
    </row>
    <row r="12818" spans="1:11" x14ac:dyDescent="0.25">
      <c r="A12818">
        <v>2006</v>
      </c>
      <c r="B12818">
        <v>724</v>
      </c>
      <c r="C12818">
        <v>1</v>
      </c>
      <c r="D12818">
        <v>620</v>
      </c>
      <c r="E12818" t="s">
        <v>11</v>
      </c>
      <c r="F12818">
        <v>8483</v>
      </c>
      <c r="G12818">
        <v>8</v>
      </c>
      <c r="H12818">
        <v>438</v>
      </c>
      <c r="I12818">
        <v>438</v>
      </c>
      <c r="J12818">
        <v>280763</v>
      </c>
      <c r="K12818">
        <v>0</v>
      </c>
    </row>
    <row r="12819" spans="1:11" x14ac:dyDescent="0.25">
      <c r="A12819">
        <v>2007</v>
      </c>
      <c r="B12819">
        <v>724</v>
      </c>
      <c r="C12819">
        <v>1</v>
      </c>
      <c r="D12819">
        <v>620</v>
      </c>
      <c r="E12819" t="s">
        <v>11</v>
      </c>
      <c r="F12819">
        <v>8483</v>
      </c>
      <c r="G12819">
        <v>8</v>
      </c>
      <c r="H12819">
        <v>3177</v>
      </c>
      <c r="I12819">
        <v>3177</v>
      </c>
      <c r="J12819">
        <v>535567</v>
      </c>
      <c r="K12819">
        <v>0</v>
      </c>
    </row>
    <row r="12820" spans="1:11" x14ac:dyDescent="0.25">
      <c r="A12820">
        <v>2008</v>
      </c>
      <c r="B12820">
        <v>724</v>
      </c>
      <c r="C12820">
        <v>1</v>
      </c>
      <c r="D12820">
        <v>620</v>
      </c>
      <c r="E12820" t="s">
        <v>11</v>
      </c>
      <c r="F12820">
        <v>8483</v>
      </c>
      <c r="G12820">
        <v>8</v>
      </c>
      <c r="H12820">
        <v>2468</v>
      </c>
      <c r="I12820">
        <v>2468</v>
      </c>
      <c r="J12820">
        <v>163104</v>
      </c>
      <c r="K12820">
        <v>0</v>
      </c>
    </row>
    <row r="12821" spans="1:11" x14ac:dyDescent="0.25">
      <c r="A12821">
        <v>1988</v>
      </c>
      <c r="B12821">
        <v>724</v>
      </c>
      <c r="C12821">
        <v>1</v>
      </c>
      <c r="D12821">
        <v>620</v>
      </c>
      <c r="E12821" t="s">
        <v>11</v>
      </c>
      <c r="F12821">
        <v>8484</v>
      </c>
      <c r="G12821">
        <v>8</v>
      </c>
      <c r="H12821">
        <v>584</v>
      </c>
      <c r="I12821">
        <v>584</v>
      </c>
      <c r="J12821">
        <v>23854</v>
      </c>
      <c r="K12821">
        <v>0</v>
      </c>
    </row>
    <row r="12822" spans="1:11" x14ac:dyDescent="0.25">
      <c r="A12822">
        <v>1989</v>
      </c>
      <c r="B12822">
        <v>724</v>
      </c>
      <c r="C12822">
        <v>1</v>
      </c>
      <c r="D12822">
        <v>620</v>
      </c>
      <c r="E12822" t="s">
        <v>11</v>
      </c>
      <c r="F12822">
        <v>8484</v>
      </c>
      <c r="G12822">
        <v>8</v>
      </c>
      <c r="H12822">
        <v>4048</v>
      </c>
      <c r="I12822">
        <v>4048</v>
      </c>
      <c r="J12822">
        <v>77466</v>
      </c>
      <c r="K12822">
        <v>0</v>
      </c>
    </row>
    <row r="12823" spans="1:11" x14ac:dyDescent="0.25">
      <c r="A12823">
        <v>1990</v>
      </c>
      <c r="B12823">
        <v>724</v>
      </c>
      <c r="C12823">
        <v>1</v>
      </c>
      <c r="D12823">
        <v>620</v>
      </c>
      <c r="E12823" t="s">
        <v>11</v>
      </c>
      <c r="F12823">
        <v>8484</v>
      </c>
      <c r="G12823">
        <v>8</v>
      </c>
      <c r="H12823">
        <v>2463</v>
      </c>
      <c r="I12823">
        <v>2463</v>
      </c>
      <c r="J12823">
        <v>62781</v>
      </c>
      <c r="K12823">
        <v>0</v>
      </c>
    </row>
    <row r="12824" spans="1:11" x14ac:dyDescent="0.25">
      <c r="A12824">
        <v>1991</v>
      </c>
      <c r="B12824">
        <v>724</v>
      </c>
      <c r="C12824">
        <v>1</v>
      </c>
      <c r="D12824">
        <v>620</v>
      </c>
      <c r="E12824" t="s">
        <v>11</v>
      </c>
      <c r="F12824">
        <v>8484</v>
      </c>
      <c r="G12824">
        <v>8</v>
      </c>
      <c r="H12824">
        <v>5579</v>
      </c>
      <c r="I12824">
        <v>5579</v>
      </c>
      <c r="J12824">
        <v>110495</v>
      </c>
      <c r="K12824">
        <v>0</v>
      </c>
    </row>
    <row r="12825" spans="1:11" x14ac:dyDescent="0.25">
      <c r="A12825">
        <v>1992</v>
      </c>
      <c r="B12825">
        <v>724</v>
      </c>
      <c r="C12825">
        <v>1</v>
      </c>
      <c r="D12825">
        <v>620</v>
      </c>
      <c r="E12825" t="s">
        <v>11</v>
      </c>
      <c r="F12825">
        <v>8484</v>
      </c>
      <c r="G12825">
        <v>8</v>
      </c>
      <c r="H12825">
        <v>13942</v>
      </c>
      <c r="I12825">
        <v>13942</v>
      </c>
      <c r="J12825">
        <v>350604</v>
      </c>
      <c r="K12825">
        <v>0</v>
      </c>
    </row>
    <row r="12826" spans="1:11" x14ac:dyDescent="0.25">
      <c r="A12826">
        <v>1993</v>
      </c>
      <c r="B12826">
        <v>724</v>
      </c>
      <c r="C12826">
        <v>1</v>
      </c>
      <c r="D12826">
        <v>620</v>
      </c>
      <c r="E12826" t="s">
        <v>11</v>
      </c>
      <c r="F12826">
        <v>8484</v>
      </c>
      <c r="G12826">
        <v>8</v>
      </c>
      <c r="H12826">
        <v>5902</v>
      </c>
      <c r="I12826">
        <v>5902</v>
      </c>
      <c r="J12826">
        <v>146186</v>
      </c>
      <c r="K12826">
        <v>0</v>
      </c>
    </row>
    <row r="12827" spans="1:11" x14ac:dyDescent="0.25">
      <c r="A12827">
        <v>1994</v>
      </c>
      <c r="B12827">
        <v>724</v>
      </c>
      <c r="C12827">
        <v>1</v>
      </c>
      <c r="D12827">
        <v>620</v>
      </c>
      <c r="E12827" t="s">
        <v>11</v>
      </c>
      <c r="F12827">
        <v>8484</v>
      </c>
      <c r="G12827">
        <v>8</v>
      </c>
      <c r="H12827">
        <v>15563</v>
      </c>
      <c r="I12827">
        <v>15563</v>
      </c>
      <c r="J12827">
        <v>697321</v>
      </c>
      <c r="K12827">
        <v>0</v>
      </c>
    </row>
    <row r="12828" spans="1:11" x14ac:dyDescent="0.25">
      <c r="A12828">
        <v>1995</v>
      </c>
      <c r="B12828">
        <v>724</v>
      </c>
      <c r="C12828">
        <v>1</v>
      </c>
      <c r="D12828">
        <v>620</v>
      </c>
      <c r="E12828" t="s">
        <v>11</v>
      </c>
      <c r="F12828">
        <v>8484</v>
      </c>
      <c r="G12828">
        <v>8</v>
      </c>
      <c r="H12828">
        <v>6946</v>
      </c>
      <c r="I12828">
        <v>6946</v>
      </c>
      <c r="J12828">
        <v>215019</v>
      </c>
      <c r="K12828">
        <v>0</v>
      </c>
    </row>
    <row r="12829" spans="1:11" x14ac:dyDescent="0.25">
      <c r="A12829">
        <v>1996</v>
      </c>
      <c r="B12829">
        <v>724</v>
      </c>
      <c r="C12829">
        <v>1</v>
      </c>
      <c r="D12829">
        <v>620</v>
      </c>
      <c r="E12829" t="s">
        <v>11</v>
      </c>
      <c r="F12829">
        <v>8484</v>
      </c>
      <c r="G12829">
        <v>8</v>
      </c>
      <c r="H12829">
        <v>42536</v>
      </c>
      <c r="I12829">
        <v>42536</v>
      </c>
      <c r="J12829">
        <v>454064</v>
      </c>
      <c r="K12829">
        <v>0</v>
      </c>
    </row>
    <row r="12830" spans="1:11" x14ac:dyDescent="0.25">
      <c r="A12830">
        <v>1997</v>
      </c>
      <c r="B12830">
        <v>724</v>
      </c>
      <c r="C12830">
        <v>1</v>
      </c>
      <c r="D12830">
        <v>620</v>
      </c>
      <c r="E12830" t="s">
        <v>11</v>
      </c>
      <c r="F12830">
        <v>8484</v>
      </c>
      <c r="G12830">
        <v>8</v>
      </c>
      <c r="H12830">
        <v>14248</v>
      </c>
      <c r="I12830">
        <v>14248</v>
      </c>
      <c r="J12830">
        <v>259526</v>
      </c>
      <c r="K12830">
        <v>0</v>
      </c>
    </row>
    <row r="12831" spans="1:11" x14ac:dyDescent="0.25">
      <c r="A12831">
        <v>1998</v>
      </c>
      <c r="B12831">
        <v>724</v>
      </c>
      <c r="C12831">
        <v>1</v>
      </c>
      <c r="D12831">
        <v>620</v>
      </c>
      <c r="E12831" t="s">
        <v>11</v>
      </c>
      <c r="F12831">
        <v>8484</v>
      </c>
      <c r="G12831">
        <v>8</v>
      </c>
      <c r="H12831">
        <v>38631</v>
      </c>
      <c r="I12831">
        <v>38631</v>
      </c>
      <c r="J12831">
        <v>877718</v>
      </c>
      <c r="K12831">
        <v>0</v>
      </c>
    </row>
    <row r="12832" spans="1:11" x14ac:dyDescent="0.25">
      <c r="A12832">
        <v>1999</v>
      </c>
      <c r="B12832">
        <v>724</v>
      </c>
      <c r="C12832">
        <v>1</v>
      </c>
      <c r="D12832">
        <v>620</v>
      </c>
      <c r="E12832" t="s">
        <v>11</v>
      </c>
      <c r="F12832">
        <v>8484</v>
      </c>
      <c r="G12832">
        <v>8</v>
      </c>
      <c r="H12832">
        <v>54605</v>
      </c>
      <c r="I12832">
        <v>54605</v>
      </c>
      <c r="J12832">
        <v>720555</v>
      </c>
      <c r="K12832">
        <v>0</v>
      </c>
    </row>
    <row r="12833" spans="1:11" x14ac:dyDescent="0.25">
      <c r="A12833">
        <v>2000</v>
      </c>
      <c r="B12833">
        <v>724</v>
      </c>
      <c r="C12833">
        <v>1</v>
      </c>
      <c r="D12833">
        <v>620</v>
      </c>
      <c r="E12833" t="s">
        <v>11</v>
      </c>
      <c r="F12833">
        <v>8484</v>
      </c>
      <c r="G12833">
        <v>8</v>
      </c>
      <c r="H12833">
        <v>56963</v>
      </c>
      <c r="I12833">
        <v>56963</v>
      </c>
      <c r="J12833">
        <v>905804</v>
      </c>
      <c r="K12833">
        <v>0</v>
      </c>
    </row>
    <row r="12834" spans="1:11" x14ac:dyDescent="0.25">
      <c r="A12834">
        <v>2001</v>
      </c>
      <c r="B12834">
        <v>724</v>
      </c>
      <c r="C12834">
        <v>1</v>
      </c>
      <c r="D12834">
        <v>620</v>
      </c>
      <c r="E12834" t="s">
        <v>11</v>
      </c>
      <c r="F12834">
        <v>8484</v>
      </c>
      <c r="G12834">
        <v>1</v>
      </c>
      <c r="I12834">
        <v>46936</v>
      </c>
      <c r="J12834">
        <v>818205</v>
      </c>
      <c r="K12834">
        <v>0</v>
      </c>
    </row>
    <row r="12835" spans="1:11" x14ac:dyDescent="0.25">
      <c r="A12835">
        <v>2002</v>
      </c>
      <c r="B12835">
        <v>724</v>
      </c>
      <c r="C12835">
        <v>1</v>
      </c>
      <c r="D12835">
        <v>620</v>
      </c>
      <c r="E12835" t="s">
        <v>11</v>
      </c>
      <c r="F12835">
        <v>8484</v>
      </c>
      <c r="G12835">
        <v>1</v>
      </c>
      <c r="I12835">
        <v>31336</v>
      </c>
      <c r="J12835">
        <v>599862</v>
      </c>
      <c r="K12835">
        <v>0</v>
      </c>
    </row>
    <row r="12836" spans="1:11" x14ac:dyDescent="0.25">
      <c r="A12836">
        <v>2003</v>
      </c>
      <c r="B12836">
        <v>724</v>
      </c>
      <c r="C12836">
        <v>1</v>
      </c>
      <c r="D12836">
        <v>620</v>
      </c>
      <c r="E12836" t="s">
        <v>11</v>
      </c>
      <c r="F12836">
        <v>8484</v>
      </c>
      <c r="G12836">
        <v>1</v>
      </c>
      <c r="I12836">
        <v>41690</v>
      </c>
      <c r="J12836">
        <v>894908</v>
      </c>
      <c r="K12836">
        <v>4</v>
      </c>
    </row>
    <row r="12837" spans="1:11" x14ac:dyDescent="0.25">
      <c r="A12837">
        <v>2004</v>
      </c>
      <c r="B12837">
        <v>724</v>
      </c>
      <c r="C12837">
        <v>1</v>
      </c>
      <c r="D12837">
        <v>620</v>
      </c>
      <c r="E12837" t="s">
        <v>11</v>
      </c>
      <c r="F12837">
        <v>8484</v>
      </c>
      <c r="G12837">
        <v>1</v>
      </c>
      <c r="I12837">
        <v>69353</v>
      </c>
      <c r="J12837">
        <v>1624439</v>
      </c>
      <c r="K12837">
        <v>4</v>
      </c>
    </row>
    <row r="12838" spans="1:11" x14ac:dyDescent="0.25">
      <c r="A12838">
        <v>2005</v>
      </c>
      <c r="B12838">
        <v>724</v>
      </c>
      <c r="C12838">
        <v>1</v>
      </c>
      <c r="D12838">
        <v>620</v>
      </c>
      <c r="E12838" t="s">
        <v>11</v>
      </c>
      <c r="F12838">
        <v>8484</v>
      </c>
      <c r="G12838">
        <v>1</v>
      </c>
      <c r="I12838">
        <v>82869</v>
      </c>
      <c r="J12838">
        <v>1885133</v>
      </c>
      <c r="K12838">
        <v>4</v>
      </c>
    </row>
    <row r="12839" spans="1:11" x14ac:dyDescent="0.25">
      <c r="A12839">
        <v>2006</v>
      </c>
      <c r="B12839">
        <v>724</v>
      </c>
      <c r="C12839">
        <v>1</v>
      </c>
      <c r="D12839">
        <v>620</v>
      </c>
      <c r="E12839" t="s">
        <v>11</v>
      </c>
      <c r="F12839">
        <v>8484</v>
      </c>
      <c r="G12839">
        <v>1</v>
      </c>
      <c r="I12839">
        <v>71583</v>
      </c>
      <c r="J12839">
        <v>2164510</v>
      </c>
      <c r="K12839">
        <v>4</v>
      </c>
    </row>
    <row r="12840" spans="1:11" x14ac:dyDescent="0.25">
      <c r="A12840">
        <v>2007</v>
      </c>
      <c r="B12840">
        <v>724</v>
      </c>
      <c r="C12840">
        <v>1</v>
      </c>
      <c r="D12840">
        <v>620</v>
      </c>
      <c r="E12840" t="s">
        <v>11</v>
      </c>
      <c r="F12840">
        <v>8484</v>
      </c>
      <c r="G12840">
        <v>8</v>
      </c>
      <c r="H12840">
        <v>18939</v>
      </c>
      <c r="I12840">
        <v>18939</v>
      </c>
      <c r="J12840">
        <v>2705129</v>
      </c>
      <c r="K12840">
        <v>6</v>
      </c>
    </row>
    <row r="12841" spans="1:11" x14ac:dyDescent="0.25">
      <c r="A12841">
        <v>2008</v>
      </c>
      <c r="B12841">
        <v>724</v>
      </c>
      <c r="C12841">
        <v>1</v>
      </c>
      <c r="D12841">
        <v>620</v>
      </c>
      <c r="E12841" t="s">
        <v>11</v>
      </c>
      <c r="F12841">
        <v>8484</v>
      </c>
      <c r="G12841">
        <v>8</v>
      </c>
      <c r="H12841">
        <v>67806</v>
      </c>
      <c r="I12841">
        <v>67806</v>
      </c>
      <c r="J12841">
        <v>1432327</v>
      </c>
      <c r="K12841">
        <v>0</v>
      </c>
    </row>
    <row r="12842" spans="1:11" x14ac:dyDescent="0.25">
      <c r="A12842">
        <v>1988</v>
      </c>
      <c r="B12842">
        <v>724</v>
      </c>
      <c r="C12842">
        <v>1</v>
      </c>
      <c r="D12842">
        <v>620</v>
      </c>
      <c r="E12842" t="s">
        <v>11</v>
      </c>
      <c r="F12842">
        <v>8510</v>
      </c>
      <c r="G12842">
        <v>8</v>
      </c>
      <c r="H12842">
        <v>472476</v>
      </c>
      <c r="I12842">
        <v>472476</v>
      </c>
      <c r="J12842">
        <v>4320436</v>
      </c>
      <c r="K12842">
        <v>0</v>
      </c>
    </row>
    <row r="12843" spans="1:11" x14ac:dyDescent="0.25">
      <c r="A12843">
        <v>1989</v>
      </c>
      <c r="B12843">
        <v>724</v>
      </c>
      <c r="C12843">
        <v>1</v>
      </c>
      <c r="D12843">
        <v>620</v>
      </c>
      <c r="E12843" t="s">
        <v>11</v>
      </c>
      <c r="F12843">
        <v>8510</v>
      </c>
      <c r="G12843">
        <v>8</v>
      </c>
      <c r="H12843">
        <v>497902</v>
      </c>
      <c r="I12843">
        <v>497902</v>
      </c>
      <c r="J12843">
        <v>4835262</v>
      </c>
      <c r="K12843">
        <v>0</v>
      </c>
    </row>
    <row r="12844" spans="1:11" x14ac:dyDescent="0.25">
      <c r="A12844">
        <v>1990</v>
      </c>
      <c r="B12844">
        <v>724</v>
      </c>
      <c r="C12844">
        <v>1</v>
      </c>
      <c r="D12844">
        <v>620</v>
      </c>
      <c r="E12844" t="s">
        <v>11</v>
      </c>
      <c r="F12844">
        <v>8510</v>
      </c>
      <c r="G12844">
        <v>8</v>
      </c>
      <c r="H12844">
        <v>575588</v>
      </c>
      <c r="I12844">
        <v>575588</v>
      </c>
      <c r="J12844">
        <v>6568161</v>
      </c>
      <c r="K12844">
        <v>0</v>
      </c>
    </row>
    <row r="12845" spans="1:11" x14ac:dyDescent="0.25">
      <c r="A12845">
        <v>1991</v>
      </c>
      <c r="B12845">
        <v>724</v>
      </c>
      <c r="C12845">
        <v>1</v>
      </c>
      <c r="D12845">
        <v>620</v>
      </c>
      <c r="E12845" t="s">
        <v>11</v>
      </c>
      <c r="F12845">
        <v>8510</v>
      </c>
      <c r="G12845">
        <v>8</v>
      </c>
      <c r="H12845">
        <v>816766</v>
      </c>
      <c r="I12845">
        <v>816766</v>
      </c>
      <c r="J12845">
        <v>9584302</v>
      </c>
      <c r="K12845">
        <v>0</v>
      </c>
    </row>
    <row r="12846" spans="1:11" x14ac:dyDescent="0.25">
      <c r="A12846">
        <v>1992</v>
      </c>
      <c r="B12846">
        <v>724</v>
      </c>
      <c r="C12846">
        <v>1</v>
      </c>
      <c r="D12846">
        <v>620</v>
      </c>
      <c r="E12846" t="s">
        <v>11</v>
      </c>
      <c r="F12846">
        <v>8510</v>
      </c>
      <c r="G12846">
        <v>8</v>
      </c>
      <c r="H12846">
        <v>643292</v>
      </c>
      <c r="I12846">
        <v>643292</v>
      </c>
      <c r="J12846">
        <v>9994863</v>
      </c>
      <c r="K12846">
        <v>0</v>
      </c>
    </row>
    <row r="12847" spans="1:11" x14ac:dyDescent="0.25">
      <c r="A12847">
        <v>1993</v>
      </c>
      <c r="B12847">
        <v>724</v>
      </c>
      <c r="C12847">
        <v>1</v>
      </c>
      <c r="D12847">
        <v>620</v>
      </c>
      <c r="E12847" t="s">
        <v>11</v>
      </c>
      <c r="F12847">
        <v>8510</v>
      </c>
      <c r="G12847">
        <v>8</v>
      </c>
      <c r="H12847">
        <v>547585</v>
      </c>
      <c r="I12847">
        <v>547585</v>
      </c>
      <c r="J12847">
        <v>8019341</v>
      </c>
      <c r="K12847">
        <v>0</v>
      </c>
    </row>
    <row r="12848" spans="1:11" x14ac:dyDescent="0.25">
      <c r="A12848">
        <v>1994</v>
      </c>
      <c r="B12848">
        <v>724</v>
      </c>
      <c r="C12848">
        <v>1</v>
      </c>
      <c r="D12848">
        <v>620</v>
      </c>
      <c r="E12848" t="s">
        <v>11</v>
      </c>
      <c r="F12848">
        <v>8510</v>
      </c>
      <c r="G12848">
        <v>8</v>
      </c>
      <c r="H12848">
        <v>530267</v>
      </c>
      <c r="I12848">
        <v>530267</v>
      </c>
      <c r="J12848">
        <v>11685241</v>
      </c>
      <c r="K12848">
        <v>0</v>
      </c>
    </row>
    <row r="12849" spans="1:11" x14ac:dyDescent="0.25">
      <c r="A12849">
        <v>1995</v>
      </c>
      <c r="B12849">
        <v>724</v>
      </c>
      <c r="C12849">
        <v>1</v>
      </c>
      <c r="D12849">
        <v>620</v>
      </c>
      <c r="E12849" t="s">
        <v>11</v>
      </c>
      <c r="F12849">
        <v>8510</v>
      </c>
      <c r="G12849">
        <v>8</v>
      </c>
      <c r="H12849">
        <v>560442</v>
      </c>
      <c r="I12849">
        <v>560442</v>
      </c>
      <c r="J12849">
        <v>10616346</v>
      </c>
      <c r="K12849">
        <v>0</v>
      </c>
    </row>
    <row r="12850" spans="1:11" x14ac:dyDescent="0.25">
      <c r="A12850">
        <v>1996</v>
      </c>
      <c r="B12850">
        <v>724</v>
      </c>
      <c r="C12850">
        <v>1</v>
      </c>
      <c r="D12850">
        <v>620</v>
      </c>
      <c r="E12850" t="s">
        <v>11</v>
      </c>
      <c r="F12850">
        <v>8510</v>
      </c>
      <c r="G12850">
        <v>8</v>
      </c>
      <c r="H12850">
        <v>659672</v>
      </c>
      <c r="I12850">
        <v>659672</v>
      </c>
      <c r="J12850">
        <v>12490033</v>
      </c>
      <c r="K12850">
        <v>0</v>
      </c>
    </row>
    <row r="12851" spans="1:11" x14ac:dyDescent="0.25">
      <c r="A12851">
        <v>1997</v>
      </c>
      <c r="B12851">
        <v>724</v>
      </c>
      <c r="C12851">
        <v>1</v>
      </c>
      <c r="D12851">
        <v>620</v>
      </c>
      <c r="E12851" t="s">
        <v>11</v>
      </c>
      <c r="F12851">
        <v>8510</v>
      </c>
      <c r="G12851">
        <v>8</v>
      </c>
      <c r="H12851">
        <v>731236</v>
      </c>
      <c r="I12851">
        <v>731236</v>
      </c>
      <c r="J12851">
        <v>12498377</v>
      </c>
      <c r="K12851">
        <v>0</v>
      </c>
    </row>
    <row r="12852" spans="1:11" x14ac:dyDescent="0.25">
      <c r="A12852">
        <v>1998</v>
      </c>
      <c r="B12852">
        <v>724</v>
      </c>
      <c r="C12852">
        <v>1</v>
      </c>
      <c r="D12852">
        <v>620</v>
      </c>
      <c r="E12852" t="s">
        <v>11</v>
      </c>
      <c r="F12852">
        <v>8510</v>
      </c>
      <c r="G12852">
        <v>8</v>
      </c>
      <c r="H12852">
        <v>967602</v>
      </c>
      <c r="I12852">
        <v>967602</v>
      </c>
      <c r="J12852">
        <v>16433193</v>
      </c>
      <c r="K12852">
        <v>0</v>
      </c>
    </row>
    <row r="12853" spans="1:11" x14ac:dyDescent="0.25">
      <c r="A12853">
        <v>1999</v>
      </c>
      <c r="B12853">
        <v>724</v>
      </c>
      <c r="C12853">
        <v>1</v>
      </c>
      <c r="D12853">
        <v>620</v>
      </c>
      <c r="E12853" t="s">
        <v>11</v>
      </c>
      <c r="F12853">
        <v>8510</v>
      </c>
      <c r="G12853">
        <v>8</v>
      </c>
      <c r="H12853">
        <v>344111</v>
      </c>
      <c r="I12853">
        <v>344111</v>
      </c>
      <c r="J12853">
        <v>20742076</v>
      </c>
      <c r="K12853">
        <v>0</v>
      </c>
    </row>
    <row r="12854" spans="1:11" x14ac:dyDescent="0.25">
      <c r="A12854">
        <v>2000</v>
      </c>
      <c r="B12854">
        <v>724</v>
      </c>
      <c r="C12854">
        <v>1</v>
      </c>
      <c r="D12854">
        <v>620</v>
      </c>
      <c r="E12854" t="s">
        <v>11</v>
      </c>
      <c r="F12854">
        <v>8510</v>
      </c>
      <c r="G12854">
        <v>1</v>
      </c>
      <c r="I12854">
        <v>273314</v>
      </c>
      <c r="J12854">
        <v>24941368</v>
      </c>
      <c r="K12854">
        <v>4</v>
      </c>
    </row>
    <row r="12855" spans="1:11" x14ac:dyDescent="0.25">
      <c r="A12855">
        <v>2001</v>
      </c>
      <c r="B12855">
        <v>724</v>
      </c>
      <c r="C12855">
        <v>1</v>
      </c>
      <c r="D12855">
        <v>620</v>
      </c>
      <c r="E12855" t="s">
        <v>11</v>
      </c>
      <c r="F12855">
        <v>8510</v>
      </c>
      <c r="G12855">
        <v>1</v>
      </c>
      <c r="I12855">
        <v>646174</v>
      </c>
      <c r="J12855">
        <v>29828887</v>
      </c>
      <c r="K12855">
        <v>4</v>
      </c>
    </row>
    <row r="12856" spans="1:11" x14ac:dyDescent="0.25">
      <c r="A12856">
        <v>2002</v>
      </c>
      <c r="B12856">
        <v>724</v>
      </c>
      <c r="C12856">
        <v>1</v>
      </c>
      <c r="D12856">
        <v>620</v>
      </c>
      <c r="E12856" t="s">
        <v>11</v>
      </c>
      <c r="F12856">
        <v>8510</v>
      </c>
      <c r="G12856">
        <v>1</v>
      </c>
      <c r="I12856">
        <v>2854271</v>
      </c>
      <c r="J12856">
        <v>43589225</v>
      </c>
      <c r="K12856">
        <v>4</v>
      </c>
    </row>
    <row r="12857" spans="1:11" x14ac:dyDescent="0.25">
      <c r="A12857">
        <v>2003</v>
      </c>
      <c r="B12857">
        <v>724</v>
      </c>
      <c r="C12857">
        <v>1</v>
      </c>
      <c r="D12857">
        <v>620</v>
      </c>
      <c r="E12857" t="s">
        <v>11</v>
      </c>
      <c r="F12857">
        <v>8510</v>
      </c>
      <c r="G12857">
        <v>1</v>
      </c>
      <c r="I12857">
        <v>697449</v>
      </c>
      <c r="J12857">
        <v>65317541</v>
      </c>
      <c r="K12857">
        <v>4</v>
      </c>
    </row>
    <row r="12858" spans="1:11" x14ac:dyDescent="0.25">
      <c r="A12858">
        <v>2004</v>
      </c>
      <c r="B12858">
        <v>724</v>
      </c>
      <c r="C12858">
        <v>1</v>
      </c>
      <c r="D12858">
        <v>620</v>
      </c>
      <c r="E12858" t="s">
        <v>11</v>
      </c>
      <c r="F12858">
        <v>8510</v>
      </c>
      <c r="G12858">
        <v>1</v>
      </c>
      <c r="I12858">
        <v>575087</v>
      </c>
      <c r="J12858">
        <v>86415578</v>
      </c>
      <c r="K12858">
        <v>4</v>
      </c>
    </row>
    <row r="12859" spans="1:11" x14ac:dyDescent="0.25">
      <c r="A12859">
        <v>2005</v>
      </c>
      <c r="B12859">
        <v>724</v>
      </c>
      <c r="C12859">
        <v>1</v>
      </c>
      <c r="D12859">
        <v>620</v>
      </c>
      <c r="E12859" t="s">
        <v>11</v>
      </c>
      <c r="F12859">
        <v>8510</v>
      </c>
      <c r="G12859">
        <v>6</v>
      </c>
      <c r="H12859">
        <v>5471724</v>
      </c>
      <c r="I12859">
        <v>208294</v>
      </c>
      <c r="J12859">
        <v>98920925</v>
      </c>
      <c r="K12859">
        <v>6</v>
      </c>
    </row>
    <row r="12860" spans="1:11" x14ac:dyDescent="0.25">
      <c r="A12860">
        <v>2006</v>
      </c>
      <c r="B12860">
        <v>724</v>
      </c>
      <c r="C12860">
        <v>1</v>
      </c>
      <c r="D12860">
        <v>620</v>
      </c>
      <c r="E12860" t="s">
        <v>11</v>
      </c>
      <c r="F12860">
        <v>8510</v>
      </c>
      <c r="G12860">
        <v>1</v>
      </c>
      <c r="I12860">
        <v>1090357</v>
      </c>
      <c r="J12860">
        <v>101473138</v>
      </c>
      <c r="K12860">
        <v>4</v>
      </c>
    </row>
    <row r="12861" spans="1:11" x14ac:dyDescent="0.25">
      <c r="A12861">
        <v>2007</v>
      </c>
      <c r="B12861">
        <v>724</v>
      </c>
      <c r="C12861">
        <v>1</v>
      </c>
      <c r="D12861">
        <v>620</v>
      </c>
      <c r="E12861" t="s">
        <v>11</v>
      </c>
      <c r="F12861">
        <v>8510</v>
      </c>
      <c r="G12861">
        <v>6</v>
      </c>
      <c r="H12861">
        <v>7800311</v>
      </c>
      <c r="I12861">
        <v>314677</v>
      </c>
      <c r="J12861">
        <v>129404785</v>
      </c>
      <c r="K12861">
        <v>4</v>
      </c>
    </row>
    <row r="12862" spans="1:11" x14ac:dyDescent="0.25">
      <c r="A12862">
        <v>2008</v>
      </c>
      <c r="B12862">
        <v>724</v>
      </c>
      <c r="C12862">
        <v>1</v>
      </c>
      <c r="D12862">
        <v>620</v>
      </c>
      <c r="E12862" t="s">
        <v>11</v>
      </c>
      <c r="F12862">
        <v>8510</v>
      </c>
      <c r="G12862">
        <v>6</v>
      </c>
      <c r="H12862">
        <v>8536146</v>
      </c>
      <c r="I12862">
        <v>5247430</v>
      </c>
      <c r="J12862">
        <v>157462222</v>
      </c>
      <c r="K12862">
        <v>4</v>
      </c>
    </row>
    <row r="12863" spans="1:11" x14ac:dyDescent="0.25">
      <c r="A12863">
        <v>1988</v>
      </c>
      <c r="B12863">
        <v>724</v>
      </c>
      <c r="C12863">
        <v>1</v>
      </c>
      <c r="D12863">
        <v>620</v>
      </c>
      <c r="E12863" t="s">
        <v>11</v>
      </c>
      <c r="F12863">
        <v>8710</v>
      </c>
      <c r="G12863">
        <v>8</v>
      </c>
      <c r="H12863">
        <v>5352</v>
      </c>
      <c r="I12863">
        <v>5352</v>
      </c>
      <c r="J12863">
        <v>77225</v>
      </c>
      <c r="K12863">
        <v>0</v>
      </c>
    </row>
    <row r="12864" spans="1:11" x14ac:dyDescent="0.25">
      <c r="A12864">
        <v>1989</v>
      </c>
      <c r="B12864">
        <v>724</v>
      </c>
      <c r="C12864">
        <v>1</v>
      </c>
      <c r="D12864">
        <v>620</v>
      </c>
      <c r="E12864" t="s">
        <v>11</v>
      </c>
      <c r="F12864">
        <v>8710</v>
      </c>
      <c r="G12864">
        <v>8</v>
      </c>
      <c r="H12864">
        <v>8691</v>
      </c>
      <c r="I12864">
        <v>8691</v>
      </c>
      <c r="J12864">
        <v>205446</v>
      </c>
      <c r="K12864">
        <v>0</v>
      </c>
    </row>
    <row r="12865" spans="1:11" x14ac:dyDescent="0.25">
      <c r="A12865">
        <v>1990</v>
      </c>
      <c r="B12865">
        <v>724</v>
      </c>
      <c r="C12865">
        <v>1</v>
      </c>
      <c r="D12865">
        <v>620</v>
      </c>
      <c r="E12865" t="s">
        <v>11</v>
      </c>
      <c r="F12865">
        <v>8710</v>
      </c>
      <c r="G12865">
        <v>8</v>
      </c>
      <c r="H12865">
        <v>21523</v>
      </c>
      <c r="I12865">
        <v>21523</v>
      </c>
      <c r="J12865">
        <v>366829</v>
      </c>
      <c r="K12865">
        <v>0</v>
      </c>
    </row>
    <row r="12866" spans="1:11" x14ac:dyDescent="0.25">
      <c r="A12866">
        <v>1991</v>
      </c>
      <c r="B12866">
        <v>724</v>
      </c>
      <c r="C12866">
        <v>1</v>
      </c>
      <c r="D12866">
        <v>620</v>
      </c>
      <c r="E12866" t="s">
        <v>11</v>
      </c>
      <c r="F12866">
        <v>8710</v>
      </c>
      <c r="G12866">
        <v>8</v>
      </c>
      <c r="H12866">
        <v>13135</v>
      </c>
      <c r="I12866">
        <v>13135</v>
      </c>
      <c r="J12866">
        <v>213311</v>
      </c>
      <c r="K12866">
        <v>0</v>
      </c>
    </row>
    <row r="12867" spans="1:11" x14ac:dyDescent="0.25">
      <c r="A12867">
        <v>1992</v>
      </c>
      <c r="B12867">
        <v>724</v>
      </c>
      <c r="C12867">
        <v>1</v>
      </c>
      <c r="D12867">
        <v>620</v>
      </c>
      <c r="E12867" t="s">
        <v>11</v>
      </c>
      <c r="F12867">
        <v>8710</v>
      </c>
      <c r="G12867">
        <v>8</v>
      </c>
      <c r="H12867">
        <v>11651</v>
      </c>
      <c r="I12867">
        <v>11651</v>
      </c>
      <c r="J12867">
        <v>185146</v>
      </c>
      <c r="K12867">
        <v>0</v>
      </c>
    </row>
    <row r="12868" spans="1:11" x14ac:dyDescent="0.25">
      <c r="A12868">
        <v>1993</v>
      </c>
      <c r="B12868">
        <v>724</v>
      </c>
      <c r="C12868">
        <v>1</v>
      </c>
      <c r="D12868">
        <v>620</v>
      </c>
      <c r="E12868" t="s">
        <v>11</v>
      </c>
      <c r="F12868">
        <v>8710</v>
      </c>
      <c r="G12868">
        <v>8</v>
      </c>
      <c r="H12868">
        <v>10409</v>
      </c>
      <c r="I12868">
        <v>10409</v>
      </c>
      <c r="J12868">
        <v>183690</v>
      </c>
      <c r="K12868">
        <v>0</v>
      </c>
    </row>
    <row r="12869" spans="1:11" x14ac:dyDescent="0.25">
      <c r="A12869">
        <v>1994</v>
      </c>
      <c r="B12869">
        <v>724</v>
      </c>
      <c r="C12869">
        <v>1</v>
      </c>
      <c r="D12869">
        <v>620</v>
      </c>
      <c r="E12869" t="s">
        <v>11</v>
      </c>
      <c r="F12869">
        <v>8710</v>
      </c>
      <c r="G12869">
        <v>8</v>
      </c>
      <c r="H12869">
        <v>8624</v>
      </c>
      <c r="I12869">
        <v>8624</v>
      </c>
      <c r="J12869">
        <v>162122</v>
      </c>
      <c r="K12869">
        <v>0</v>
      </c>
    </row>
    <row r="12870" spans="1:11" x14ac:dyDescent="0.25">
      <c r="A12870">
        <v>1995</v>
      </c>
      <c r="B12870">
        <v>724</v>
      </c>
      <c r="C12870">
        <v>1</v>
      </c>
      <c r="D12870">
        <v>620</v>
      </c>
      <c r="E12870" t="s">
        <v>11</v>
      </c>
      <c r="F12870">
        <v>8710</v>
      </c>
      <c r="G12870">
        <v>8</v>
      </c>
      <c r="H12870">
        <v>7503</v>
      </c>
      <c r="I12870">
        <v>7503</v>
      </c>
      <c r="J12870">
        <v>174551</v>
      </c>
      <c r="K12870">
        <v>0</v>
      </c>
    </row>
    <row r="12871" spans="1:11" x14ac:dyDescent="0.25">
      <c r="A12871">
        <v>1996</v>
      </c>
      <c r="B12871">
        <v>724</v>
      </c>
      <c r="C12871">
        <v>1</v>
      </c>
      <c r="D12871">
        <v>620</v>
      </c>
      <c r="E12871" t="s">
        <v>11</v>
      </c>
      <c r="F12871">
        <v>8710</v>
      </c>
      <c r="G12871">
        <v>8</v>
      </c>
      <c r="H12871">
        <v>6722</v>
      </c>
      <c r="I12871">
        <v>6722</v>
      </c>
      <c r="J12871">
        <v>150785</v>
      </c>
      <c r="K12871">
        <v>0</v>
      </c>
    </row>
    <row r="12872" spans="1:11" x14ac:dyDescent="0.25">
      <c r="A12872">
        <v>1997</v>
      </c>
      <c r="B12872">
        <v>724</v>
      </c>
      <c r="C12872">
        <v>1</v>
      </c>
      <c r="D12872">
        <v>620</v>
      </c>
      <c r="E12872" t="s">
        <v>11</v>
      </c>
      <c r="F12872">
        <v>8710</v>
      </c>
      <c r="G12872">
        <v>8</v>
      </c>
      <c r="H12872">
        <v>4851</v>
      </c>
      <c r="I12872">
        <v>4851</v>
      </c>
      <c r="J12872">
        <v>158085</v>
      </c>
      <c r="K12872">
        <v>0</v>
      </c>
    </row>
    <row r="12873" spans="1:11" x14ac:dyDescent="0.25">
      <c r="A12873">
        <v>1998</v>
      </c>
      <c r="B12873">
        <v>724</v>
      </c>
      <c r="C12873">
        <v>1</v>
      </c>
      <c r="D12873">
        <v>620</v>
      </c>
      <c r="E12873" t="s">
        <v>11</v>
      </c>
      <c r="F12873">
        <v>8710</v>
      </c>
      <c r="G12873">
        <v>8</v>
      </c>
      <c r="H12873">
        <v>5239</v>
      </c>
      <c r="I12873">
        <v>5239</v>
      </c>
      <c r="J12873">
        <v>100893</v>
      </c>
      <c r="K12873">
        <v>0</v>
      </c>
    </row>
    <row r="12874" spans="1:11" x14ac:dyDescent="0.25">
      <c r="A12874">
        <v>1999</v>
      </c>
      <c r="B12874">
        <v>724</v>
      </c>
      <c r="C12874">
        <v>1</v>
      </c>
      <c r="D12874">
        <v>620</v>
      </c>
      <c r="E12874" t="s">
        <v>11</v>
      </c>
      <c r="F12874">
        <v>8710</v>
      </c>
      <c r="G12874">
        <v>8</v>
      </c>
      <c r="H12874">
        <v>5900</v>
      </c>
      <c r="I12874">
        <v>5900</v>
      </c>
      <c r="J12874">
        <v>130948</v>
      </c>
      <c r="K12874">
        <v>0</v>
      </c>
    </row>
    <row r="12875" spans="1:11" x14ac:dyDescent="0.25">
      <c r="A12875">
        <v>2000</v>
      </c>
      <c r="B12875">
        <v>724</v>
      </c>
      <c r="C12875">
        <v>1</v>
      </c>
      <c r="D12875">
        <v>620</v>
      </c>
      <c r="E12875" t="s">
        <v>11</v>
      </c>
      <c r="F12875">
        <v>8710</v>
      </c>
      <c r="G12875">
        <v>8</v>
      </c>
      <c r="H12875">
        <v>4517</v>
      </c>
      <c r="I12875">
        <v>4517</v>
      </c>
      <c r="J12875">
        <v>197189</v>
      </c>
      <c r="K12875">
        <v>2</v>
      </c>
    </row>
    <row r="12876" spans="1:11" x14ac:dyDescent="0.25">
      <c r="A12876">
        <v>2001</v>
      </c>
      <c r="B12876">
        <v>724</v>
      </c>
      <c r="C12876">
        <v>1</v>
      </c>
      <c r="D12876">
        <v>620</v>
      </c>
      <c r="E12876" t="s">
        <v>11</v>
      </c>
      <c r="F12876">
        <v>8710</v>
      </c>
      <c r="G12876">
        <v>1</v>
      </c>
      <c r="I12876">
        <v>3582</v>
      </c>
      <c r="J12876">
        <v>161734</v>
      </c>
      <c r="K12876">
        <v>0</v>
      </c>
    </row>
    <row r="12877" spans="1:11" x14ac:dyDescent="0.25">
      <c r="A12877">
        <v>2002</v>
      </c>
      <c r="B12877">
        <v>724</v>
      </c>
      <c r="C12877">
        <v>1</v>
      </c>
      <c r="D12877">
        <v>620</v>
      </c>
      <c r="E12877" t="s">
        <v>11</v>
      </c>
      <c r="F12877">
        <v>8710</v>
      </c>
      <c r="G12877">
        <v>1</v>
      </c>
      <c r="I12877">
        <v>2973</v>
      </c>
      <c r="J12877">
        <v>82426</v>
      </c>
      <c r="K12877">
        <v>0</v>
      </c>
    </row>
    <row r="12878" spans="1:11" x14ac:dyDescent="0.25">
      <c r="A12878">
        <v>2003</v>
      </c>
      <c r="B12878">
        <v>724</v>
      </c>
      <c r="C12878">
        <v>1</v>
      </c>
      <c r="D12878">
        <v>620</v>
      </c>
      <c r="E12878" t="s">
        <v>11</v>
      </c>
      <c r="F12878">
        <v>8710</v>
      </c>
      <c r="G12878">
        <v>1</v>
      </c>
      <c r="I12878">
        <v>1770</v>
      </c>
      <c r="J12878">
        <v>87098</v>
      </c>
      <c r="K12878">
        <v>0</v>
      </c>
    </row>
    <row r="12879" spans="1:11" x14ac:dyDescent="0.25">
      <c r="A12879">
        <v>2004</v>
      </c>
      <c r="B12879">
        <v>724</v>
      </c>
      <c r="C12879">
        <v>1</v>
      </c>
      <c r="D12879">
        <v>620</v>
      </c>
      <c r="E12879" t="s">
        <v>11</v>
      </c>
      <c r="F12879">
        <v>8710</v>
      </c>
      <c r="G12879">
        <v>1</v>
      </c>
      <c r="I12879">
        <v>7462</v>
      </c>
      <c r="J12879">
        <v>198224</v>
      </c>
      <c r="K12879">
        <v>4</v>
      </c>
    </row>
    <row r="12880" spans="1:11" x14ac:dyDescent="0.25">
      <c r="A12880">
        <v>2005</v>
      </c>
      <c r="B12880">
        <v>724</v>
      </c>
      <c r="C12880">
        <v>1</v>
      </c>
      <c r="D12880">
        <v>620</v>
      </c>
      <c r="E12880" t="s">
        <v>11</v>
      </c>
      <c r="F12880">
        <v>8710</v>
      </c>
      <c r="G12880">
        <v>1</v>
      </c>
      <c r="I12880">
        <v>372</v>
      </c>
      <c r="J12880">
        <v>121462</v>
      </c>
      <c r="K12880">
        <v>4</v>
      </c>
    </row>
    <row r="12881" spans="1:11" x14ac:dyDescent="0.25">
      <c r="A12881">
        <v>2006</v>
      </c>
      <c r="B12881">
        <v>724</v>
      </c>
      <c r="C12881">
        <v>1</v>
      </c>
      <c r="D12881">
        <v>620</v>
      </c>
      <c r="E12881" t="s">
        <v>11</v>
      </c>
      <c r="F12881">
        <v>8710</v>
      </c>
      <c r="G12881">
        <v>1</v>
      </c>
      <c r="I12881">
        <v>1119</v>
      </c>
      <c r="J12881">
        <v>68570</v>
      </c>
      <c r="K12881">
        <v>4</v>
      </c>
    </row>
    <row r="12882" spans="1:11" x14ac:dyDescent="0.25">
      <c r="A12882">
        <v>2007</v>
      </c>
      <c r="B12882">
        <v>724</v>
      </c>
      <c r="C12882">
        <v>1</v>
      </c>
      <c r="D12882">
        <v>620</v>
      </c>
      <c r="E12882" t="s">
        <v>11</v>
      </c>
      <c r="F12882">
        <v>8710</v>
      </c>
      <c r="G12882">
        <v>1</v>
      </c>
      <c r="I12882">
        <v>522</v>
      </c>
      <c r="J12882">
        <v>26329</v>
      </c>
      <c r="K12882">
        <v>4</v>
      </c>
    </row>
    <row r="12883" spans="1:11" x14ac:dyDescent="0.25">
      <c r="A12883">
        <v>2008</v>
      </c>
      <c r="B12883">
        <v>724</v>
      </c>
      <c r="C12883">
        <v>1</v>
      </c>
      <c r="D12883">
        <v>620</v>
      </c>
      <c r="E12883" t="s">
        <v>11</v>
      </c>
      <c r="F12883">
        <v>8710</v>
      </c>
      <c r="G12883">
        <v>1</v>
      </c>
      <c r="I12883">
        <v>3406</v>
      </c>
      <c r="J12883">
        <v>153431</v>
      </c>
      <c r="K12883">
        <v>4</v>
      </c>
    </row>
    <row r="12884" spans="1:11" x14ac:dyDescent="0.25">
      <c r="A12884">
        <v>1988</v>
      </c>
      <c r="B12884">
        <v>724</v>
      </c>
      <c r="C12884">
        <v>1</v>
      </c>
      <c r="D12884">
        <v>620</v>
      </c>
      <c r="E12884" t="s">
        <v>11</v>
      </c>
      <c r="F12884">
        <v>8720</v>
      </c>
      <c r="G12884">
        <v>8</v>
      </c>
      <c r="H12884">
        <v>13458</v>
      </c>
      <c r="I12884">
        <v>13458</v>
      </c>
      <c r="J12884">
        <v>196179</v>
      </c>
      <c r="K12884">
        <v>0</v>
      </c>
    </row>
    <row r="12885" spans="1:11" x14ac:dyDescent="0.25">
      <c r="A12885">
        <v>1989</v>
      </c>
      <c r="B12885">
        <v>724</v>
      </c>
      <c r="C12885">
        <v>1</v>
      </c>
      <c r="D12885">
        <v>620</v>
      </c>
      <c r="E12885" t="s">
        <v>11</v>
      </c>
      <c r="F12885">
        <v>8720</v>
      </c>
      <c r="G12885">
        <v>8</v>
      </c>
      <c r="H12885">
        <v>18774</v>
      </c>
      <c r="I12885">
        <v>18774</v>
      </c>
      <c r="J12885">
        <v>477372</v>
      </c>
      <c r="K12885">
        <v>0</v>
      </c>
    </row>
    <row r="12886" spans="1:11" x14ac:dyDescent="0.25">
      <c r="A12886">
        <v>1990</v>
      </c>
      <c r="B12886">
        <v>724</v>
      </c>
      <c r="C12886">
        <v>1</v>
      </c>
      <c r="D12886">
        <v>620</v>
      </c>
      <c r="E12886" t="s">
        <v>11</v>
      </c>
      <c r="F12886">
        <v>8720</v>
      </c>
      <c r="G12886">
        <v>8</v>
      </c>
      <c r="H12886">
        <v>56003</v>
      </c>
      <c r="I12886">
        <v>56003</v>
      </c>
      <c r="J12886">
        <v>1151060</v>
      </c>
      <c r="K12886">
        <v>0</v>
      </c>
    </row>
    <row r="12887" spans="1:11" x14ac:dyDescent="0.25">
      <c r="A12887">
        <v>1991</v>
      </c>
      <c r="B12887">
        <v>724</v>
      </c>
      <c r="C12887">
        <v>1</v>
      </c>
      <c r="D12887">
        <v>620</v>
      </c>
      <c r="E12887" t="s">
        <v>11</v>
      </c>
      <c r="F12887">
        <v>8720</v>
      </c>
      <c r="G12887">
        <v>8</v>
      </c>
      <c r="H12887">
        <v>84697</v>
      </c>
      <c r="I12887">
        <v>84697</v>
      </c>
      <c r="J12887">
        <v>1492094</v>
      </c>
      <c r="K12887">
        <v>0</v>
      </c>
    </row>
    <row r="12888" spans="1:11" x14ac:dyDescent="0.25">
      <c r="A12888">
        <v>1992</v>
      </c>
      <c r="B12888">
        <v>724</v>
      </c>
      <c r="C12888">
        <v>1</v>
      </c>
      <c r="D12888">
        <v>620</v>
      </c>
      <c r="E12888" t="s">
        <v>11</v>
      </c>
      <c r="F12888">
        <v>8720</v>
      </c>
      <c r="G12888">
        <v>8</v>
      </c>
      <c r="H12888">
        <v>61003</v>
      </c>
      <c r="I12888">
        <v>61003</v>
      </c>
      <c r="J12888">
        <v>1205908</v>
      </c>
      <c r="K12888">
        <v>0</v>
      </c>
    </row>
    <row r="12889" spans="1:11" x14ac:dyDescent="0.25">
      <c r="A12889">
        <v>1993</v>
      </c>
      <c r="B12889">
        <v>724</v>
      </c>
      <c r="C12889">
        <v>1</v>
      </c>
      <c r="D12889">
        <v>620</v>
      </c>
      <c r="E12889" t="s">
        <v>11</v>
      </c>
      <c r="F12889">
        <v>8720</v>
      </c>
      <c r="G12889">
        <v>8</v>
      </c>
      <c r="H12889">
        <v>1019793</v>
      </c>
      <c r="I12889">
        <v>1019793</v>
      </c>
      <c r="J12889">
        <v>1127965</v>
      </c>
      <c r="K12889">
        <v>0</v>
      </c>
    </row>
    <row r="12890" spans="1:11" x14ac:dyDescent="0.25">
      <c r="A12890">
        <v>1994</v>
      </c>
      <c r="B12890">
        <v>724</v>
      </c>
      <c r="C12890">
        <v>1</v>
      </c>
      <c r="D12890">
        <v>620</v>
      </c>
      <c r="E12890" t="s">
        <v>11</v>
      </c>
      <c r="F12890">
        <v>8720</v>
      </c>
      <c r="G12890">
        <v>8</v>
      </c>
      <c r="H12890">
        <v>784251</v>
      </c>
      <c r="I12890">
        <v>784251</v>
      </c>
      <c r="J12890">
        <v>1967622</v>
      </c>
      <c r="K12890">
        <v>0</v>
      </c>
    </row>
    <row r="12891" spans="1:11" x14ac:dyDescent="0.25">
      <c r="A12891">
        <v>1995</v>
      </c>
      <c r="B12891">
        <v>724</v>
      </c>
      <c r="C12891">
        <v>1</v>
      </c>
      <c r="D12891">
        <v>620</v>
      </c>
      <c r="E12891" t="s">
        <v>11</v>
      </c>
      <c r="F12891">
        <v>8720</v>
      </c>
      <c r="G12891">
        <v>8</v>
      </c>
      <c r="H12891">
        <v>1055721</v>
      </c>
      <c r="I12891">
        <v>1055721</v>
      </c>
      <c r="J12891">
        <v>2613403</v>
      </c>
      <c r="K12891">
        <v>0</v>
      </c>
    </row>
    <row r="12892" spans="1:11" x14ac:dyDescent="0.25">
      <c r="A12892">
        <v>1996</v>
      </c>
      <c r="B12892">
        <v>724</v>
      </c>
      <c r="C12892">
        <v>1</v>
      </c>
      <c r="D12892">
        <v>620</v>
      </c>
      <c r="E12892" t="s">
        <v>11</v>
      </c>
      <c r="F12892">
        <v>8720</v>
      </c>
      <c r="G12892">
        <v>8</v>
      </c>
      <c r="H12892">
        <v>133974</v>
      </c>
      <c r="I12892">
        <v>133974</v>
      </c>
      <c r="J12892">
        <v>2252274</v>
      </c>
      <c r="K12892">
        <v>0</v>
      </c>
    </row>
    <row r="12893" spans="1:11" x14ac:dyDescent="0.25">
      <c r="A12893">
        <v>1997</v>
      </c>
      <c r="B12893">
        <v>724</v>
      </c>
      <c r="C12893">
        <v>1</v>
      </c>
      <c r="D12893">
        <v>620</v>
      </c>
      <c r="E12893" t="s">
        <v>11</v>
      </c>
      <c r="F12893">
        <v>8720</v>
      </c>
      <c r="G12893">
        <v>8</v>
      </c>
      <c r="H12893">
        <v>85957</v>
      </c>
      <c r="I12893">
        <v>85957</v>
      </c>
      <c r="J12893">
        <v>1466728</v>
      </c>
      <c r="K12893">
        <v>0</v>
      </c>
    </row>
    <row r="12894" spans="1:11" x14ac:dyDescent="0.25">
      <c r="A12894">
        <v>1998</v>
      </c>
      <c r="B12894">
        <v>724</v>
      </c>
      <c r="C12894">
        <v>1</v>
      </c>
      <c r="D12894">
        <v>620</v>
      </c>
      <c r="E12894" t="s">
        <v>11</v>
      </c>
      <c r="F12894">
        <v>8720</v>
      </c>
      <c r="G12894">
        <v>8</v>
      </c>
      <c r="H12894">
        <v>138717</v>
      </c>
      <c r="I12894">
        <v>138717</v>
      </c>
      <c r="J12894">
        <v>1392761</v>
      </c>
      <c r="K12894">
        <v>0</v>
      </c>
    </row>
    <row r="12895" spans="1:11" x14ac:dyDescent="0.25">
      <c r="A12895">
        <v>1999</v>
      </c>
      <c r="B12895">
        <v>724</v>
      </c>
      <c r="C12895">
        <v>1</v>
      </c>
      <c r="D12895">
        <v>620</v>
      </c>
      <c r="E12895" t="s">
        <v>11</v>
      </c>
      <c r="F12895">
        <v>8720</v>
      </c>
      <c r="G12895">
        <v>8</v>
      </c>
      <c r="H12895">
        <v>166778</v>
      </c>
      <c r="I12895">
        <v>166778</v>
      </c>
      <c r="J12895">
        <v>1371316</v>
      </c>
      <c r="K12895">
        <v>0</v>
      </c>
    </row>
    <row r="12896" spans="1:11" x14ac:dyDescent="0.25">
      <c r="A12896">
        <v>2000</v>
      </c>
      <c r="B12896">
        <v>724</v>
      </c>
      <c r="C12896">
        <v>1</v>
      </c>
      <c r="D12896">
        <v>620</v>
      </c>
      <c r="E12896" t="s">
        <v>11</v>
      </c>
      <c r="F12896">
        <v>8720</v>
      </c>
      <c r="G12896">
        <v>8</v>
      </c>
      <c r="H12896">
        <v>168176</v>
      </c>
      <c r="I12896">
        <v>168176</v>
      </c>
      <c r="J12896">
        <v>1708786</v>
      </c>
      <c r="K12896">
        <v>4</v>
      </c>
    </row>
    <row r="12897" spans="1:11" x14ac:dyDescent="0.25">
      <c r="A12897">
        <v>2001</v>
      </c>
      <c r="B12897">
        <v>724</v>
      </c>
      <c r="C12897">
        <v>1</v>
      </c>
      <c r="D12897">
        <v>620</v>
      </c>
      <c r="E12897" t="s">
        <v>11</v>
      </c>
      <c r="F12897">
        <v>8720</v>
      </c>
      <c r="G12897">
        <v>8</v>
      </c>
      <c r="H12897">
        <v>181906</v>
      </c>
      <c r="I12897">
        <v>181906</v>
      </c>
      <c r="J12897">
        <v>2102247</v>
      </c>
      <c r="K12897">
        <v>0</v>
      </c>
    </row>
    <row r="12898" spans="1:11" x14ac:dyDescent="0.25">
      <c r="A12898">
        <v>2002</v>
      </c>
      <c r="B12898">
        <v>724</v>
      </c>
      <c r="C12898">
        <v>1</v>
      </c>
      <c r="D12898">
        <v>620</v>
      </c>
      <c r="E12898" t="s">
        <v>11</v>
      </c>
      <c r="F12898">
        <v>8720</v>
      </c>
      <c r="G12898">
        <v>8</v>
      </c>
      <c r="H12898">
        <v>302706</v>
      </c>
      <c r="I12898">
        <v>302706</v>
      </c>
      <c r="J12898">
        <v>2540252</v>
      </c>
      <c r="K12898">
        <v>2</v>
      </c>
    </row>
    <row r="12899" spans="1:11" x14ac:dyDescent="0.25">
      <c r="A12899">
        <v>2003</v>
      </c>
      <c r="B12899">
        <v>724</v>
      </c>
      <c r="C12899">
        <v>1</v>
      </c>
      <c r="D12899">
        <v>620</v>
      </c>
      <c r="E12899" t="s">
        <v>11</v>
      </c>
      <c r="F12899">
        <v>8720</v>
      </c>
      <c r="G12899">
        <v>8</v>
      </c>
      <c r="H12899">
        <v>341674</v>
      </c>
      <c r="I12899">
        <v>341674</v>
      </c>
      <c r="J12899">
        <v>3175494</v>
      </c>
      <c r="K12899">
        <v>6</v>
      </c>
    </row>
    <row r="12900" spans="1:11" x14ac:dyDescent="0.25">
      <c r="A12900">
        <v>2004</v>
      </c>
      <c r="B12900">
        <v>724</v>
      </c>
      <c r="C12900">
        <v>1</v>
      </c>
      <c r="D12900">
        <v>620</v>
      </c>
      <c r="E12900" t="s">
        <v>11</v>
      </c>
      <c r="F12900">
        <v>8720</v>
      </c>
      <c r="G12900">
        <v>8</v>
      </c>
      <c r="H12900">
        <v>396101</v>
      </c>
      <c r="I12900">
        <v>396101</v>
      </c>
      <c r="J12900">
        <v>4843360</v>
      </c>
      <c r="K12900">
        <v>6</v>
      </c>
    </row>
    <row r="12901" spans="1:11" x14ac:dyDescent="0.25">
      <c r="A12901">
        <v>2005</v>
      </c>
      <c r="B12901">
        <v>724</v>
      </c>
      <c r="C12901">
        <v>1</v>
      </c>
      <c r="D12901">
        <v>620</v>
      </c>
      <c r="E12901" t="s">
        <v>11</v>
      </c>
      <c r="F12901">
        <v>8720</v>
      </c>
      <c r="G12901">
        <v>8</v>
      </c>
      <c r="H12901">
        <v>397303</v>
      </c>
      <c r="I12901">
        <v>397303</v>
      </c>
      <c r="J12901">
        <v>5171104</v>
      </c>
      <c r="K12901">
        <v>6</v>
      </c>
    </row>
    <row r="12902" spans="1:11" x14ac:dyDescent="0.25">
      <c r="A12902">
        <v>2006</v>
      </c>
      <c r="B12902">
        <v>724</v>
      </c>
      <c r="C12902">
        <v>1</v>
      </c>
      <c r="D12902">
        <v>620</v>
      </c>
      <c r="E12902" t="s">
        <v>11</v>
      </c>
      <c r="F12902">
        <v>8720</v>
      </c>
      <c r="G12902">
        <v>8</v>
      </c>
      <c r="H12902">
        <v>502213</v>
      </c>
      <c r="I12902">
        <v>502213</v>
      </c>
      <c r="J12902">
        <v>5657968</v>
      </c>
      <c r="K12902">
        <v>2</v>
      </c>
    </row>
    <row r="12903" spans="1:11" x14ac:dyDescent="0.25">
      <c r="A12903">
        <v>2007</v>
      </c>
      <c r="B12903">
        <v>724</v>
      </c>
      <c r="C12903">
        <v>1</v>
      </c>
      <c r="D12903">
        <v>620</v>
      </c>
      <c r="E12903" t="s">
        <v>11</v>
      </c>
      <c r="F12903">
        <v>8720</v>
      </c>
      <c r="G12903">
        <v>8</v>
      </c>
      <c r="H12903">
        <v>2229497</v>
      </c>
      <c r="I12903">
        <v>2229497</v>
      </c>
      <c r="J12903">
        <v>9869829</v>
      </c>
      <c r="K12903">
        <v>0</v>
      </c>
    </row>
    <row r="12904" spans="1:11" x14ac:dyDescent="0.25">
      <c r="A12904">
        <v>2008</v>
      </c>
      <c r="B12904">
        <v>724</v>
      </c>
      <c r="C12904">
        <v>1</v>
      </c>
      <c r="D12904">
        <v>620</v>
      </c>
      <c r="E12904" t="s">
        <v>11</v>
      </c>
      <c r="F12904">
        <v>8720</v>
      </c>
      <c r="G12904">
        <v>8</v>
      </c>
      <c r="H12904">
        <v>724453</v>
      </c>
      <c r="I12904">
        <v>724453</v>
      </c>
      <c r="J12904">
        <v>14555747</v>
      </c>
      <c r="K12904">
        <v>0</v>
      </c>
    </row>
    <row r="12905" spans="1:11" x14ac:dyDescent="0.25">
      <c r="A12905">
        <v>1988</v>
      </c>
      <c r="B12905">
        <v>724</v>
      </c>
      <c r="C12905">
        <v>1</v>
      </c>
      <c r="D12905">
        <v>620</v>
      </c>
      <c r="E12905" t="s">
        <v>11</v>
      </c>
      <c r="F12905">
        <v>8731</v>
      </c>
      <c r="G12905">
        <v>8</v>
      </c>
      <c r="H12905">
        <v>48871</v>
      </c>
      <c r="I12905">
        <v>48871</v>
      </c>
      <c r="J12905">
        <v>1274818</v>
      </c>
      <c r="K12905">
        <v>0</v>
      </c>
    </row>
    <row r="12906" spans="1:11" x14ac:dyDescent="0.25">
      <c r="A12906">
        <v>1989</v>
      </c>
      <c r="B12906">
        <v>724</v>
      </c>
      <c r="C12906">
        <v>1</v>
      </c>
      <c r="D12906">
        <v>620</v>
      </c>
      <c r="E12906" t="s">
        <v>11</v>
      </c>
      <c r="F12906">
        <v>8731</v>
      </c>
      <c r="G12906">
        <v>8</v>
      </c>
      <c r="H12906">
        <v>5687</v>
      </c>
      <c r="I12906">
        <v>5687</v>
      </c>
      <c r="J12906">
        <v>135288</v>
      </c>
      <c r="K12906">
        <v>0</v>
      </c>
    </row>
    <row r="12907" spans="1:11" x14ac:dyDescent="0.25">
      <c r="A12907">
        <v>1990</v>
      </c>
      <c r="B12907">
        <v>724</v>
      </c>
      <c r="C12907">
        <v>1</v>
      </c>
      <c r="D12907">
        <v>620</v>
      </c>
      <c r="E12907" t="s">
        <v>11</v>
      </c>
      <c r="F12907">
        <v>8731</v>
      </c>
      <c r="G12907">
        <v>8</v>
      </c>
      <c r="H12907">
        <v>14768</v>
      </c>
      <c r="I12907">
        <v>14768</v>
      </c>
      <c r="J12907">
        <v>446795</v>
      </c>
      <c r="K12907">
        <v>0</v>
      </c>
    </row>
    <row r="12908" spans="1:11" x14ac:dyDescent="0.25">
      <c r="A12908">
        <v>1991</v>
      </c>
      <c r="B12908">
        <v>724</v>
      </c>
      <c r="C12908">
        <v>1</v>
      </c>
      <c r="D12908">
        <v>620</v>
      </c>
      <c r="E12908" t="s">
        <v>11</v>
      </c>
      <c r="F12908">
        <v>8731</v>
      </c>
      <c r="G12908">
        <v>8</v>
      </c>
      <c r="H12908">
        <v>6073</v>
      </c>
      <c r="I12908">
        <v>6073</v>
      </c>
      <c r="J12908">
        <v>203087</v>
      </c>
      <c r="K12908">
        <v>0</v>
      </c>
    </row>
    <row r="12909" spans="1:11" x14ac:dyDescent="0.25">
      <c r="A12909">
        <v>1992</v>
      </c>
      <c r="B12909">
        <v>724</v>
      </c>
      <c r="C12909">
        <v>1</v>
      </c>
      <c r="D12909">
        <v>620</v>
      </c>
      <c r="E12909" t="s">
        <v>11</v>
      </c>
      <c r="F12909">
        <v>8731</v>
      </c>
      <c r="G12909">
        <v>8</v>
      </c>
      <c r="H12909">
        <v>29867</v>
      </c>
      <c r="I12909">
        <v>29867</v>
      </c>
      <c r="J12909">
        <v>981391</v>
      </c>
      <c r="K12909">
        <v>0</v>
      </c>
    </row>
    <row r="12910" spans="1:11" x14ac:dyDescent="0.25">
      <c r="A12910">
        <v>1993</v>
      </c>
      <c r="B12910">
        <v>724</v>
      </c>
      <c r="C12910">
        <v>1</v>
      </c>
      <c r="D12910">
        <v>620</v>
      </c>
      <c r="E12910" t="s">
        <v>11</v>
      </c>
      <c r="F12910">
        <v>8731</v>
      </c>
      <c r="G12910">
        <v>8</v>
      </c>
      <c r="H12910">
        <v>14312</v>
      </c>
      <c r="I12910">
        <v>14312</v>
      </c>
      <c r="J12910">
        <v>387627</v>
      </c>
      <c r="K12910">
        <v>0</v>
      </c>
    </row>
    <row r="12911" spans="1:11" x14ac:dyDescent="0.25">
      <c r="A12911">
        <v>1994</v>
      </c>
      <c r="B12911">
        <v>724</v>
      </c>
      <c r="C12911">
        <v>1</v>
      </c>
      <c r="D12911">
        <v>620</v>
      </c>
      <c r="E12911" t="s">
        <v>11</v>
      </c>
      <c r="F12911">
        <v>8731</v>
      </c>
      <c r="G12911">
        <v>8</v>
      </c>
      <c r="H12911">
        <v>3593</v>
      </c>
      <c r="I12911">
        <v>3593</v>
      </c>
      <c r="J12911">
        <v>92266</v>
      </c>
      <c r="K12911">
        <v>0</v>
      </c>
    </row>
    <row r="12912" spans="1:11" x14ac:dyDescent="0.25">
      <c r="A12912">
        <v>1995</v>
      </c>
      <c r="B12912">
        <v>724</v>
      </c>
      <c r="C12912">
        <v>1</v>
      </c>
      <c r="D12912">
        <v>620</v>
      </c>
      <c r="E12912" t="s">
        <v>11</v>
      </c>
      <c r="F12912">
        <v>8731</v>
      </c>
      <c r="G12912">
        <v>8</v>
      </c>
      <c r="H12912">
        <v>7937</v>
      </c>
      <c r="I12912">
        <v>7937</v>
      </c>
      <c r="J12912">
        <v>230187</v>
      </c>
      <c r="K12912">
        <v>0</v>
      </c>
    </row>
    <row r="12913" spans="1:11" x14ac:dyDescent="0.25">
      <c r="A12913">
        <v>1996</v>
      </c>
      <c r="B12913">
        <v>724</v>
      </c>
      <c r="C12913">
        <v>1</v>
      </c>
      <c r="D12913">
        <v>620</v>
      </c>
      <c r="E12913" t="s">
        <v>11</v>
      </c>
      <c r="F12913">
        <v>8731</v>
      </c>
      <c r="G12913">
        <v>8</v>
      </c>
      <c r="H12913">
        <v>3449</v>
      </c>
      <c r="I12913">
        <v>3449</v>
      </c>
      <c r="J12913">
        <v>109501</v>
      </c>
      <c r="K12913">
        <v>0</v>
      </c>
    </row>
    <row r="12914" spans="1:11" x14ac:dyDescent="0.25">
      <c r="A12914">
        <v>1997</v>
      </c>
      <c r="B12914">
        <v>724</v>
      </c>
      <c r="C12914">
        <v>1</v>
      </c>
      <c r="D12914">
        <v>620</v>
      </c>
      <c r="E12914" t="s">
        <v>11</v>
      </c>
      <c r="F12914">
        <v>8731</v>
      </c>
      <c r="G12914">
        <v>8</v>
      </c>
      <c r="H12914">
        <v>1541</v>
      </c>
      <c r="I12914">
        <v>1541</v>
      </c>
      <c r="J12914">
        <v>83445</v>
      </c>
      <c r="K12914">
        <v>0</v>
      </c>
    </row>
    <row r="12915" spans="1:11" x14ac:dyDescent="0.25">
      <c r="A12915">
        <v>1998</v>
      </c>
      <c r="B12915">
        <v>724</v>
      </c>
      <c r="C12915">
        <v>1</v>
      </c>
      <c r="D12915">
        <v>620</v>
      </c>
      <c r="E12915" t="s">
        <v>11</v>
      </c>
      <c r="F12915">
        <v>8731</v>
      </c>
      <c r="G12915">
        <v>8</v>
      </c>
      <c r="H12915">
        <v>44327</v>
      </c>
      <c r="I12915">
        <v>44327</v>
      </c>
      <c r="J12915">
        <v>352389</v>
      </c>
      <c r="K12915">
        <v>0</v>
      </c>
    </row>
    <row r="12916" spans="1:11" x14ac:dyDescent="0.25">
      <c r="A12916">
        <v>1999</v>
      </c>
      <c r="B12916">
        <v>724</v>
      </c>
      <c r="C12916">
        <v>1</v>
      </c>
      <c r="D12916">
        <v>620</v>
      </c>
      <c r="E12916" t="s">
        <v>11</v>
      </c>
      <c r="F12916">
        <v>8731</v>
      </c>
      <c r="G12916">
        <v>8</v>
      </c>
      <c r="H12916">
        <v>2017</v>
      </c>
      <c r="I12916">
        <v>2017</v>
      </c>
      <c r="J12916">
        <v>38156</v>
      </c>
      <c r="K12916">
        <v>0</v>
      </c>
    </row>
    <row r="12917" spans="1:11" x14ac:dyDescent="0.25">
      <c r="A12917">
        <v>2000</v>
      </c>
      <c r="B12917">
        <v>724</v>
      </c>
      <c r="C12917">
        <v>1</v>
      </c>
      <c r="D12917">
        <v>620</v>
      </c>
      <c r="E12917" t="s">
        <v>11</v>
      </c>
      <c r="F12917">
        <v>8731</v>
      </c>
      <c r="G12917">
        <v>5</v>
      </c>
      <c r="H12917">
        <v>1534</v>
      </c>
      <c r="I12917">
        <v>1561</v>
      </c>
      <c r="J12917">
        <v>35369</v>
      </c>
      <c r="K12917">
        <v>0</v>
      </c>
    </row>
    <row r="12918" spans="1:11" x14ac:dyDescent="0.25">
      <c r="A12918">
        <v>2001</v>
      </c>
      <c r="B12918">
        <v>724</v>
      </c>
      <c r="C12918">
        <v>1</v>
      </c>
      <c r="D12918">
        <v>620</v>
      </c>
      <c r="E12918" t="s">
        <v>11</v>
      </c>
      <c r="F12918">
        <v>8731</v>
      </c>
      <c r="G12918">
        <v>5</v>
      </c>
      <c r="H12918">
        <v>17420</v>
      </c>
      <c r="I12918">
        <v>14909</v>
      </c>
      <c r="J12918">
        <v>225184</v>
      </c>
      <c r="K12918">
        <v>0</v>
      </c>
    </row>
    <row r="12919" spans="1:11" x14ac:dyDescent="0.25">
      <c r="A12919">
        <v>2002</v>
      </c>
      <c r="B12919">
        <v>724</v>
      </c>
      <c r="C12919">
        <v>1</v>
      </c>
      <c r="D12919">
        <v>620</v>
      </c>
      <c r="E12919" t="s">
        <v>11</v>
      </c>
      <c r="F12919">
        <v>8731</v>
      </c>
      <c r="G12919">
        <v>5</v>
      </c>
      <c r="H12919">
        <v>37713</v>
      </c>
      <c r="I12919">
        <v>40507</v>
      </c>
      <c r="J12919">
        <v>479730</v>
      </c>
      <c r="K12919">
        <v>0</v>
      </c>
    </row>
    <row r="12920" spans="1:11" x14ac:dyDescent="0.25">
      <c r="A12920">
        <v>2003</v>
      </c>
      <c r="B12920">
        <v>724</v>
      </c>
      <c r="C12920">
        <v>1</v>
      </c>
      <c r="D12920">
        <v>620</v>
      </c>
      <c r="E12920" t="s">
        <v>11</v>
      </c>
      <c r="F12920">
        <v>8731</v>
      </c>
      <c r="G12920">
        <v>5</v>
      </c>
      <c r="H12920">
        <v>39219</v>
      </c>
      <c r="I12920">
        <v>45301</v>
      </c>
      <c r="J12920">
        <v>796174</v>
      </c>
      <c r="K12920">
        <v>0</v>
      </c>
    </row>
    <row r="12921" spans="1:11" x14ac:dyDescent="0.25">
      <c r="A12921">
        <v>2004</v>
      </c>
      <c r="B12921">
        <v>724</v>
      </c>
      <c r="C12921">
        <v>1</v>
      </c>
      <c r="D12921">
        <v>620</v>
      </c>
      <c r="E12921" t="s">
        <v>11</v>
      </c>
      <c r="F12921">
        <v>8731</v>
      </c>
      <c r="G12921">
        <v>5</v>
      </c>
      <c r="H12921">
        <v>33799</v>
      </c>
      <c r="I12921">
        <v>45554</v>
      </c>
      <c r="J12921">
        <v>902561</v>
      </c>
      <c r="K12921">
        <v>4</v>
      </c>
    </row>
    <row r="12922" spans="1:11" x14ac:dyDescent="0.25">
      <c r="A12922">
        <v>2005</v>
      </c>
      <c r="B12922">
        <v>724</v>
      </c>
      <c r="C12922">
        <v>1</v>
      </c>
      <c r="D12922">
        <v>620</v>
      </c>
      <c r="E12922" t="s">
        <v>11</v>
      </c>
      <c r="F12922">
        <v>8731</v>
      </c>
      <c r="G12922">
        <v>5</v>
      </c>
      <c r="H12922">
        <v>380793</v>
      </c>
      <c r="I12922">
        <v>488338</v>
      </c>
      <c r="J12922">
        <v>6707598</v>
      </c>
      <c r="K12922">
        <v>0</v>
      </c>
    </row>
    <row r="12923" spans="1:11" x14ac:dyDescent="0.25">
      <c r="A12923">
        <v>2006</v>
      </c>
      <c r="B12923">
        <v>724</v>
      </c>
      <c r="C12923">
        <v>1</v>
      </c>
      <c r="D12923">
        <v>620</v>
      </c>
      <c r="E12923" t="s">
        <v>11</v>
      </c>
      <c r="F12923">
        <v>8731</v>
      </c>
      <c r="G12923">
        <v>8</v>
      </c>
      <c r="H12923">
        <v>164798</v>
      </c>
      <c r="I12923">
        <v>164798</v>
      </c>
      <c r="J12923">
        <v>6738713</v>
      </c>
      <c r="K12923">
        <v>6</v>
      </c>
    </row>
    <row r="12924" spans="1:11" x14ac:dyDescent="0.25">
      <c r="A12924">
        <v>2007</v>
      </c>
      <c r="B12924">
        <v>724</v>
      </c>
      <c r="C12924">
        <v>1</v>
      </c>
      <c r="D12924">
        <v>620</v>
      </c>
      <c r="E12924" t="s">
        <v>11</v>
      </c>
      <c r="F12924">
        <v>8731</v>
      </c>
      <c r="G12924">
        <v>5</v>
      </c>
      <c r="H12924">
        <v>371937</v>
      </c>
      <c r="I12924">
        <v>82242</v>
      </c>
      <c r="J12924">
        <v>5671100</v>
      </c>
      <c r="K12924">
        <v>4</v>
      </c>
    </row>
    <row r="12925" spans="1:11" x14ac:dyDescent="0.25">
      <c r="A12925">
        <v>2008</v>
      </c>
      <c r="B12925">
        <v>724</v>
      </c>
      <c r="C12925">
        <v>1</v>
      </c>
      <c r="D12925">
        <v>620</v>
      </c>
      <c r="E12925" t="s">
        <v>11</v>
      </c>
      <c r="F12925">
        <v>8731</v>
      </c>
      <c r="G12925">
        <v>5</v>
      </c>
      <c r="H12925">
        <v>469823</v>
      </c>
      <c r="I12925">
        <v>366705</v>
      </c>
      <c r="J12925">
        <v>7066901</v>
      </c>
      <c r="K12925">
        <v>0</v>
      </c>
    </row>
    <row r="12926" spans="1:11" x14ac:dyDescent="0.25">
      <c r="A12926">
        <v>1988</v>
      </c>
      <c r="B12926">
        <v>724</v>
      </c>
      <c r="C12926">
        <v>1</v>
      </c>
      <c r="D12926">
        <v>620</v>
      </c>
      <c r="E12926" t="s">
        <v>11</v>
      </c>
      <c r="F12926">
        <v>8732</v>
      </c>
      <c r="G12926">
        <v>8</v>
      </c>
      <c r="H12926">
        <v>1339</v>
      </c>
      <c r="I12926">
        <v>1339</v>
      </c>
      <c r="J12926">
        <v>24312</v>
      </c>
      <c r="K12926">
        <v>0</v>
      </c>
    </row>
    <row r="12927" spans="1:11" x14ac:dyDescent="0.25">
      <c r="A12927">
        <v>1989</v>
      </c>
      <c r="B12927">
        <v>724</v>
      </c>
      <c r="C12927">
        <v>1</v>
      </c>
      <c r="D12927">
        <v>620</v>
      </c>
      <c r="E12927" t="s">
        <v>11</v>
      </c>
      <c r="F12927">
        <v>8732</v>
      </c>
      <c r="G12927">
        <v>8</v>
      </c>
      <c r="H12927">
        <v>4617</v>
      </c>
      <c r="I12927">
        <v>4617</v>
      </c>
      <c r="J12927">
        <v>112976</v>
      </c>
      <c r="K12927">
        <v>0</v>
      </c>
    </row>
    <row r="12928" spans="1:11" x14ac:dyDescent="0.25">
      <c r="A12928">
        <v>1990</v>
      </c>
      <c r="B12928">
        <v>724</v>
      </c>
      <c r="C12928">
        <v>1</v>
      </c>
      <c r="D12928">
        <v>620</v>
      </c>
      <c r="E12928" t="s">
        <v>11</v>
      </c>
      <c r="F12928">
        <v>8732</v>
      </c>
      <c r="G12928">
        <v>8</v>
      </c>
      <c r="H12928">
        <v>949</v>
      </c>
      <c r="I12928">
        <v>949</v>
      </c>
      <c r="J12928">
        <v>23962</v>
      </c>
      <c r="K12928">
        <v>0</v>
      </c>
    </row>
    <row r="12929" spans="1:11" x14ac:dyDescent="0.25">
      <c r="A12929">
        <v>1991</v>
      </c>
      <c r="B12929">
        <v>724</v>
      </c>
      <c r="C12929">
        <v>1</v>
      </c>
      <c r="D12929">
        <v>620</v>
      </c>
      <c r="E12929" t="s">
        <v>11</v>
      </c>
      <c r="F12929">
        <v>8732</v>
      </c>
      <c r="G12929">
        <v>8</v>
      </c>
      <c r="H12929">
        <v>1090</v>
      </c>
      <c r="I12929">
        <v>1090</v>
      </c>
      <c r="J12929">
        <v>4000</v>
      </c>
      <c r="K12929">
        <v>0</v>
      </c>
    </row>
    <row r="12930" spans="1:11" x14ac:dyDescent="0.25">
      <c r="A12930">
        <v>1992</v>
      </c>
      <c r="B12930">
        <v>724</v>
      </c>
      <c r="C12930">
        <v>1</v>
      </c>
      <c r="D12930">
        <v>620</v>
      </c>
      <c r="E12930" t="s">
        <v>11</v>
      </c>
      <c r="F12930">
        <v>8732</v>
      </c>
      <c r="G12930">
        <v>8</v>
      </c>
      <c r="H12930">
        <v>3625</v>
      </c>
      <c r="I12930">
        <v>3625</v>
      </c>
      <c r="J12930">
        <v>120001</v>
      </c>
      <c r="K12930">
        <v>0</v>
      </c>
    </row>
    <row r="12931" spans="1:11" x14ac:dyDescent="0.25">
      <c r="A12931">
        <v>1993</v>
      </c>
      <c r="B12931">
        <v>724</v>
      </c>
      <c r="C12931">
        <v>1</v>
      </c>
      <c r="D12931">
        <v>620</v>
      </c>
      <c r="E12931" t="s">
        <v>11</v>
      </c>
      <c r="F12931">
        <v>8732</v>
      </c>
      <c r="G12931">
        <v>8</v>
      </c>
      <c r="H12931">
        <v>35304</v>
      </c>
      <c r="I12931">
        <v>35304</v>
      </c>
      <c r="J12931">
        <v>1477786</v>
      </c>
      <c r="K12931">
        <v>0</v>
      </c>
    </row>
    <row r="12932" spans="1:11" x14ac:dyDescent="0.25">
      <c r="A12932">
        <v>1994</v>
      </c>
      <c r="B12932">
        <v>724</v>
      </c>
      <c r="C12932">
        <v>1</v>
      </c>
      <c r="D12932">
        <v>620</v>
      </c>
      <c r="E12932" t="s">
        <v>11</v>
      </c>
      <c r="F12932">
        <v>8732</v>
      </c>
      <c r="G12932">
        <v>8</v>
      </c>
      <c r="H12932">
        <v>58862</v>
      </c>
      <c r="I12932">
        <v>58862</v>
      </c>
      <c r="J12932">
        <v>3748546</v>
      </c>
      <c r="K12932">
        <v>0</v>
      </c>
    </row>
    <row r="12933" spans="1:11" x14ac:dyDescent="0.25">
      <c r="A12933">
        <v>1995</v>
      </c>
      <c r="B12933">
        <v>724</v>
      </c>
      <c r="C12933">
        <v>1</v>
      </c>
      <c r="D12933">
        <v>620</v>
      </c>
      <c r="E12933" t="s">
        <v>11</v>
      </c>
      <c r="F12933">
        <v>8732</v>
      </c>
      <c r="G12933">
        <v>8</v>
      </c>
      <c r="H12933">
        <v>17612</v>
      </c>
      <c r="I12933">
        <v>17612</v>
      </c>
      <c r="J12933">
        <v>1201358</v>
      </c>
      <c r="K12933">
        <v>0</v>
      </c>
    </row>
    <row r="12934" spans="1:11" x14ac:dyDescent="0.25">
      <c r="A12934">
        <v>1996</v>
      </c>
      <c r="B12934">
        <v>724</v>
      </c>
      <c r="C12934">
        <v>1</v>
      </c>
      <c r="D12934">
        <v>620</v>
      </c>
      <c r="E12934" t="s">
        <v>11</v>
      </c>
      <c r="F12934">
        <v>8732</v>
      </c>
      <c r="G12934">
        <v>8</v>
      </c>
      <c r="H12934">
        <v>121</v>
      </c>
      <c r="I12934">
        <v>121</v>
      </c>
      <c r="J12934">
        <v>895</v>
      </c>
      <c r="K12934">
        <v>0</v>
      </c>
    </row>
    <row r="12935" spans="1:11" x14ac:dyDescent="0.25">
      <c r="A12935">
        <v>1997</v>
      </c>
      <c r="B12935">
        <v>724</v>
      </c>
      <c r="C12935">
        <v>1</v>
      </c>
      <c r="D12935">
        <v>620</v>
      </c>
      <c r="E12935" t="s">
        <v>11</v>
      </c>
      <c r="F12935">
        <v>8732</v>
      </c>
      <c r="G12935">
        <v>8</v>
      </c>
      <c r="H12935">
        <v>467</v>
      </c>
      <c r="I12935">
        <v>467</v>
      </c>
      <c r="J12935">
        <v>8949</v>
      </c>
      <c r="K12935">
        <v>0</v>
      </c>
    </row>
    <row r="12936" spans="1:11" x14ac:dyDescent="0.25">
      <c r="A12936">
        <v>1998</v>
      </c>
      <c r="B12936">
        <v>724</v>
      </c>
      <c r="C12936">
        <v>1</v>
      </c>
      <c r="D12936">
        <v>620</v>
      </c>
      <c r="E12936" t="s">
        <v>11</v>
      </c>
      <c r="F12936">
        <v>8732</v>
      </c>
      <c r="G12936">
        <v>8</v>
      </c>
      <c r="H12936">
        <v>2819</v>
      </c>
      <c r="I12936">
        <v>2819</v>
      </c>
      <c r="J12936">
        <v>186735</v>
      </c>
      <c r="K12936">
        <v>0</v>
      </c>
    </row>
    <row r="12937" spans="1:11" x14ac:dyDescent="0.25">
      <c r="A12937">
        <v>1999</v>
      </c>
      <c r="B12937">
        <v>724</v>
      </c>
      <c r="C12937">
        <v>1</v>
      </c>
      <c r="D12937">
        <v>620</v>
      </c>
      <c r="E12937" t="s">
        <v>11</v>
      </c>
      <c r="F12937">
        <v>8732</v>
      </c>
      <c r="G12937">
        <v>8</v>
      </c>
      <c r="H12937">
        <v>5156</v>
      </c>
      <c r="I12937">
        <v>5156</v>
      </c>
      <c r="J12937">
        <v>108757</v>
      </c>
      <c r="K12937">
        <v>0</v>
      </c>
    </row>
    <row r="12938" spans="1:11" x14ac:dyDescent="0.25">
      <c r="A12938">
        <v>2000</v>
      </c>
      <c r="B12938">
        <v>724</v>
      </c>
      <c r="C12938">
        <v>1</v>
      </c>
      <c r="D12938">
        <v>620</v>
      </c>
      <c r="E12938" t="s">
        <v>11</v>
      </c>
      <c r="F12938">
        <v>8732</v>
      </c>
      <c r="G12938">
        <v>8</v>
      </c>
      <c r="H12938">
        <v>148</v>
      </c>
      <c r="I12938">
        <v>148</v>
      </c>
      <c r="J12938">
        <v>9849</v>
      </c>
      <c r="K12938">
        <v>2</v>
      </c>
    </row>
    <row r="12939" spans="1:11" x14ac:dyDescent="0.25">
      <c r="A12939">
        <v>2001</v>
      </c>
      <c r="B12939">
        <v>724</v>
      </c>
      <c r="C12939">
        <v>1</v>
      </c>
      <c r="D12939">
        <v>620</v>
      </c>
      <c r="E12939" t="s">
        <v>11</v>
      </c>
      <c r="F12939">
        <v>8732</v>
      </c>
      <c r="G12939">
        <v>8</v>
      </c>
      <c r="H12939">
        <v>58</v>
      </c>
      <c r="I12939">
        <v>58</v>
      </c>
      <c r="J12939">
        <v>4131</v>
      </c>
      <c r="K12939">
        <v>2</v>
      </c>
    </row>
    <row r="12940" spans="1:11" x14ac:dyDescent="0.25">
      <c r="A12940">
        <v>2002</v>
      </c>
      <c r="B12940">
        <v>724</v>
      </c>
      <c r="C12940">
        <v>1</v>
      </c>
      <c r="D12940">
        <v>620</v>
      </c>
      <c r="E12940" t="s">
        <v>11</v>
      </c>
      <c r="F12940">
        <v>8732</v>
      </c>
      <c r="G12940">
        <v>5</v>
      </c>
      <c r="H12940">
        <v>347</v>
      </c>
      <c r="I12940">
        <v>182</v>
      </c>
      <c r="J12940">
        <v>19921</v>
      </c>
      <c r="K12940">
        <v>2</v>
      </c>
    </row>
    <row r="12941" spans="1:11" x14ac:dyDescent="0.25">
      <c r="A12941">
        <v>2003</v>
      </c>
      <c r="B12941">
        <v>724</v>
      </c>
      <c r="C12941">
        <v>1</v>
      </c>
      <c r="D12941">
        <v>620</v>
      </c>
      <c r="E12941" t="s">
        <v>11</v>
      </c>
      <c r="F12941">
        <v>8732</v>
      </c>
      <c r="G12941">
        <v>8</v>
      </c>
      <c r="H12941">
        <v>486</v>
      </c>
      <c r="I12941">
        <v>486</v>
      </c>
      <c r="J12941">
        <v>33361</v>
      </c>
      <c r="K12941">
        <v>6</v>
      </c>
    </row>
    <row r="12942" spans="1:11" x14ac:dyDescent="0.25">
      <c r="A12942">
        <v>2004</v>
      </c>
      <c r="B12942">
        <v>724</v>
      </c>
      <c r="C12942">
        <v>1</v>
      </c>
      <c r="D12942">
        <v>620</v>
      </c>
      <c r="E12942" t="s">
        <v>11</v>
      </c>
      <c r="F12942">
        <v>8732</v>
      </c>
      <c r="G12942">
        <v>8</v>
      </c>
      <c r="H12942">
        <v>3736</v>
      </c>
      <c r="I12942">
        <v>3736</v>
      </c>
      <c r="J12942">
        <v>489609</v>
      </c>
      <c r="K12942">
        <v>2</v>
      </c>
    </row>
    <row r="12943" spans="1:11" x14ac:dyDescent="0.25">
      <c r="A12943">
        <v>2005</v>
      </c>
      <c r="B12943">
        <v>724</v>
      </c>
      <c r="C12943">
        <v>1</v>
      </c>
      <c r="D12943">
        <v>620</v>
      </c>
      <c r="E12943" t="s">
        <v>11</v>
      </c>
      <c r="F12943">
        <v>8732</v>
      </c>
      <c r="G12943">
        <v>5</v>
      </c>
      <c r="H12943">
        <v>305</v>
      </c>
      <c r="I12943">
        <v>648</v>
      </c>
      <c r="J12943">
        <v>52407</v>
      </c>
      <c r="K12943">
        <v>6</v>
      </c>
    </row>
    <row r="12944" spans="1:11" x14ac:dyDescent="0.25">
      <c r="A12944">
        <v>2006</v>
      </c>
      <c r="B12944">
        <v>724</v>
      </c>
      <c r="C12944">
        <v>1</v>
      </c>
      <c r="D12944">
        <v>620</v>
      </c>
      <c r="E12944" t="s">
        <v>11</v>
      </c>
      <c r="F12944">
        <v>8732</v>
      </c>
      <c r="G12944">
        <v>8</v>
      </c>
      <c r="H12944">
        <v>767</v>
      </c>
      <c r="I12944">
        <v>767</v>
      </c>
      <c r="J12944">
        <v>173688</v>
      </c>
      <c r="K12944">
        <v>2</v>
      </c>
    </row>
    <row r="12945" spans="1:11" x14ac:dyDescent="0.25">
      <c r="A12945">
        <v>2007</v>
      </c>
      <c r="B12945">
        <v>724</v>
      </c>
      <c r="C12945">
        <v>1</v>
      </c>
      <c r="D12945">
        <v>620</v>
      </c>
      <c r="E12945" t="s">
        <v>11</v>
      </c>
      <c r="F12945">
        <v>8732</v>
      </c>
      <c r="G12945">
        <v>1</v>
      </c>
      <c r="I12945">
        <v>31383</v>
      </c>
      <c r="J12945">
        <v>881957</v>
      </c>
      <c r="K12945">
        <v>0</v>
      </c>
    </row>
    <row r="12946" spans="1:11" x14ac:dyDescent="0.25">
      <c r="A12946">
        <v>2008</v>
      </c>
      <c r="B12946">
        <v>724</v>
      </c>
      <c r="C12946">
        <v>1</v>
      </c>
      <c r="D12946">
        <v>620</v>
      </c>
      <c r="E12946" t="s">
        <v>11</v>
      </c>
      <c r="F12946">
        <v>8732</v>
      </c>
      <c r="G12946">
        <v>1</v>
      </c>
      <c r="I12946">
        <v>40502</v>
      </c>
      <c r="J12946">
        <v>963645</v>
      </c>
      <c r="K12946">
        <v>0</v>
      </c>
    </row>
    <row r="12947" spans="1:11" x14ac:dyDescent="0.25">
      <c r="A12947">
        <v>1988</v>
      </c>
      <c r="B12947">
        <v>724</v>
      </c>
      <c r="C12947">
        <v>1</v>
      </c>
      <c r="D12947">
        <v>620</v>
      </c>
      <c r="E12947" t="s">
        <v>11</v>
      </c>
      <c r="F12947">
        <v>8741</v>
      </c>
      <c r="G12947">
        <v>8</v>
      </c>
      <c r="H12947">
        <v>89</v>
      </c>
      <c r="I12947">
        <v>89</v>
      </c>
      <c r="J12947">
        <v>1213</v>
      </c>
      <c r="K12947">
        <v>0</v>
      </c>
    </row>
    <row r="12948" spans="1:11" x14ac:dyDescent="0.25">
      <c r="A12948">
        <v>1989</v>
      </c>
      <c r="B12948">
        <v>724</v>
      </c>
      <c r="C12948">
        <v>1</v>
      </c>
      <c r="D12948">
        <v>620</v>
      </c>
      <c r="E12948" t="s">
        <v>11</v>
      </c>
      <c r="F12948">
        <v>8741</v>
      </c>
      <c r="G12948">
        <v>8</v>
      </c>
      <c r="H12948">
        <v>3000</v>
      </c>
      <c r="I12948">
        <v>3000</v>
      </c>
      <c r="J12948">
        <v>30543</v>
      </c>
      <c r="K12948">
        <v>0</v>
      </c>
    </row>
    <row r="12949" spans="1:11" x14ac:dyDescent="0.25">
      <c r="A12949">
        <v>1990</v>
      </c>
      <c r="B12949">
        <v>724</v>
      </c>
      <c r="C12949">
        <v>1</v>
      </c>
      <c r="D12949">
        <v>620</v>
      </c>
      <c r="E12949" t="s">
        <v>11</v>
      </c>
      <c r="F12949">
        <v>8741</v>
      </c>
      <c r="G12949">
        <v>8</v>
      </c>
      <c r="H12949">
        <v>545</v>
      </c>
      <c r="I12949">
        <v>545</v>
      </c>
      <c r="J12949">
        <v>13516</v>
      </c>
      <c r="K12949">
        <v>0</v>
      </c>
    </row>
    <row r="12950" spans="1:11" x14ac:dyDescent="0.25">
      <c r="A12950">
        <v>1991</v>
      </c>
      <c r="B12950">
        <v>724</v>
      </c>
      <c r="C12950">
        <v>1</v>
      </c>
      <c r="D12950">
        <v>620</v>
      </c>
      <c r="E12950" t="s">
        <v>11</v>
      </c>
      <c r="F12950">
        <v>8741</v>
      </c>
      <c r="G12950">
        <v>8</v>
      </c>
      <c r="H12950">
        <v>902</v>
      </c>
      <c r="I12950">
        <v>902</v>
      </c>
      <c r="J12950">
        <v>11505</v>
      </c>
      <c r="K12950">
        <v>0</v>
      </c>
    </row>
    <row r="12951" spans="1:11" x14ac:dyDescent="0.25">
      <c r="A12951">
        <v>1992</v>
      </c>
      <c r="B12951">
        <v>724</v>
      </c>
      <c r="C12951">
        <v>1</v>
      </c>
      <c r="D12951">
        <v>620</v>
      </c>
      <c r="E12951" t="s">
        <v>11</v>
      </c>
      <c r="F12951">
        <v>8741</v>
      </c>
      <c r="G12951">
        <v>8</v>
      </c>
      <c r="H12951">
        <v>3457</v>
      </c>
      <c r="I12951">
        <v>3457</v>
      </c>
      <c r="J12951">
        <v>59495</v>
      </c>
      <c r="K12951">
        <v>0</v>
      </c>
    </row>
    <row r="12952" spans="1:11" x14ac:dyDescent="0.25">
      <c r="A12952">
        <v>1993</v>
      </c>
      <c r="B12952">
        <v>724</v>
      </c>
      <c r="C12952">
        <v>1</v>
      </c>
      <c r="D12952">
        <v>620</v>
      </c>
      <c r="E12952" t="s">
        <v>11</v>
      </c>
      <c r="F12952">
        <v>8741</v>
      </c>
      <c r="G12952">
        <v>8</v>
      </c>
      <c r="H12952">
        <v>134</v>
      </c>
      <c r="I12952">
        <v>134</v>
      </c>
      <c r="J12952">
        <v>1709</v>
      </c>
      <c r="K12952">
        <v>0</v>
      </c>
    </row>
    <row r="12953" spans="1:11" x14ac:dyDescent="0.25">
      <c r="A12953">
        <v>1994</v>
      </c>
      <c r="B12953">
        <v>724</v>
      </c>
      <c r="C12953">
        <v>1</v>
      </c>
      <c r="D12953">
        <v>620</v>
      </c>
      <c r="E12953" t="s">
        <v>11</v>
      </c>
      <c r="F12953">
        <v>8741</v>
      </c>
      <c r="G12953">
        <v>8</v>
      </c>
      <c r="H12953">
        <v>1854</v>
      </c>
      <c r="I12953">
        <v>1854</v>
      </c>
      <c r="J12953">
        <v>30298</v>
      </c>
      <c r="K12953">
        <v>0</v>
      </c>
    </row>
    <row r="12954" spans="1:11" x14ac:dyDescent="0.25">
      <c r="A12954">
        <v>1995</v>
      </c>
      <c r="B12954">
        <v>724</v>
      </c>
      <c r="C12954">
        <v>1</v>
      </c>
      <c r="D12954">
        <v>620</v>
      </c>
      <c r="E12954" t="s">
        <v>11</v>
      </c>
      <c r="F12954">
        <v>8741</v>
      </c>
      <c r="G12954">
        <v>8</v>
      </c>
      <c r="H12954">
        <v>1389</v>
      </c>
      <c r="I12954">
        <v>1389</v>
      </c>
      <c r="J12954">
        <v>36818</v>
      </c>
      <c r="K12954">
        <v>0</v>
      </c>
    </row>
    <row r="12955" spans="1:11" x14ac:dyDescent="0.25">
      <c r="A12955">
        <v>1996</v>
      </c>
      <c r="B12955">
        <v>724</v>
      </c>
      <c r="C12955">
        <v>1</v>
      </c>
      <c r="D12955">
        <v>620</v>
      </c>
      <c r="E12955" t="s">
        <v>11</v>
      </c>
      <c r="F12955">
        <v>8741</v>
      </c>
      <c r="G12955">
        <v>8</v>
      </c>
      <c r="H12955">
        <v>1703</v>
      </c>
      <c r="I12955">
        <v>1703</v>
      </c>
      <c r="J12955">
        <v>100954</v>
      </c>
      <c r="K12955">
        <v>0</v>
      </c>
    </row>
    <row r="12956" spans="1:11" x14ac:dyDescent="0.25">
      <c r="A12956">
        <v>1997</v>
      </c>
      <c r="B12956">
        <v>724</v>
      </c>
      <c r="C12956">
        <v>1</v>
      </c>
      <c r="D12956">
        <v>620</v>
      </c>
      <c r="E12956" t="s">
        <v>11</v>
      </c>
      <c r="F12956">
        <v>8741</v>
      </c>
      <c r="G12956">
        <v>8</v>
      </c>
      <c r="H12956">
        <v>1512</v>
      </c>
      <c r="I12956">
        <v>1512</v>
      </c>
      <c r="J12956">
        <v>380650</v>
      </c>
      <c r="K12956">
        <v>0</v>
      </c>
    </row>
    <row r="12957" spans="1:11" x14ac:dyDescent="0.25">
      <c r="A12957">
        <v>1998</v>
      </c>
      <c r="B12957">
        <v>724</v>
      </c>
      <c r="C12957">
        <v>1</v>
      </c>
      <c r="D12957">
        <v>620</v>
      </c>
      <c r="E12957" t="s">
        <v>11</v>
      </c>
      <c r="F12957">
        <v>8741</v>
      </c>
      <c r="G12957">
        <v>8</v>
      </c>
      <c r="H12957">
        <v>5910</v>
      </c>
      <c r="I12957">
        <v>5910</v>
      </c>
      <c r="J12957">
        <v>104440</v>
      </c>
      <c r="K12957">
        <v>0</v>
      </c>
    </row>
    <row r="12958" spans="1:11" x14ac:dyDescent="0.25">
      <c r="A12958">
        <v>1999</v>
      </c>
      <c r="B12958">
        <v>724</v>
      </c>
      <c r="C12958">
        <v>1</v>
      </c>
      <c r="D12958">
        <v>620</v>
      </c>
      <c r="E12958" t="s">
        <v>11</v>
      </c>
      <c r="F12958">
        <v>8741</v>
      </c>
      <c r="G12958">
        <v>8</v>
      </c>
      <c r="H12958">
        <v>11573</v>
      </c>
      <c r="I12958">
        <v>11573</v>
      </c>
      <c r="J12958">
        <v>194974</v>
      </c>
      <c r="K12958">
        <v>0</v>
      </c>
    </row>
    <row r="12959" spans="1:11" x14ac:dyDescent="0.25">
      <c r="A12959">
        <v>2000</v>
      </c>
      <c r="B12959">
        <v>724</v>
      </c>
      <c r="C12959">
        <v>1</v>
      </c>
      <c r="D12959">
        <v>620</v>
      </c>
      <c r="E12959" t="s">
        <v>11</v>
      </c>
      <c r="F12959">
        <v>8741</v>
      </c>
      <c r="G12959">
        <v>8</v>
      </c>
      <c r="H12959">
        <v>3230</v>
      </c>
      <c r="I12959">
        <v>3230</v>
      </c>
      <c r="J12959">
        <v>35617</v>
      </c>
      <c r="K12959">
        <v>2</v>
      </c>
    </row>
    <row r="12960" spans="1:11" x14ac:dyDescent="0.25">
      <c r="A12960">
        <v>2001</v>
      </c>
      <c r="B12960">
        <v>724</v>
      </c>
      <c r="C12960">
        <v>1</v>
      </c>
      <c r="D12960">
        <v>620</v>
      </c>
      <c r="E12960" t="s">
        <v>11</v>
      </c>
      <c r="F12960">
        <v>8741</v>
      </c>
      <c r="G12960">
        <v>8</v>
      </c>
      <c r="H12960">
        <v>4234</v>
      </c>
      <c r="I12960">
        <v>4234</v>
      </c>
      <c r="J12960">
        <v>23737</v>
      </c>
      <c r="K12960">
        <v>2</v>
      </c>
    </row>
    <row r="12961" spans="1:11" x14ac:dyDescent="0.25">
      <c r="A12961">
        <v>2002</v>
      </c>
      <c r="B12961">
        <v>724</v>
      </c>
      <c r="C12961">
        <v>1</v>
      </c>
      <c r="D12961">
        <v>620</v>
      </c>
      <c r="E12961" t="s">
        <v>11</v>
      </c>
      <c r="F12961">
        <v>8741</v>
      </c>
      <c r="G12961">
        <v>8</v>
      </c>
      <c r="H12961">
        <v>1606</v>
      </c>
      <c r="I12961">
        <v>1606</v>
      </c>
      <c r="J12961">
        <v>89248</v>
      </c>
      <c r="K12961">
        <v>2</v>
      </c>
    </row>
    <row r="12962" spans="1:11" x14ac:dyDescent="0.25">
      <c r="A12962">
        <v>2003</v>
      </c>
      <c r="B12962">
        <v>724</v>
      </c>
      <c r="C12962">
        <v>1</v>
      </c>
      <c r="D12962">
        <v>620</v>
      </c>
      <c r="E12962" t="s">
        <v>11</v>
      </c>
      <c r="F12962">
        <v>8741</v>
      </c>
      <c r="G12962">
        <v>8</v>
      </c>
      <c r="H12962">
        <v>2804</v>
      </c>
      <c r="I12962">
        <v>2804</v>
      </c>
      <c r="J12962">
        <v>1087189</v>
      </c>
      <c r="K12962">
        <v>6</v>
      </c>
    </row>
    <row r="12963" spans="1:11" x14ac:dyDescent="0.25">
      <c r="A12963">
        <v>2004</v>
      </c>
      <c r="B12963">
        <v>724</v>
      </c>
      <c r="C12963">
        <v>1</v>
      </c>
      <c r="D12963">
        <v>620</v>
      </c>
      <c r="E12963" t="s">
        <v>11</v>
      </c>
      <c r="F12963">
        <v>8741</v>
      </c>
      <c r="G12963">
        <v>8</v>
      </c>
      <c r="H12963">
        <v>3955</v>
      </c>
      <c r="I12963">
        <v>3955</v>
      </c>
      <c r="J12963">
        <v>213481</v>
      </c>
      <c r="K12963">
        <v>2</v>
      </c>
    </row>
    <row r="12964" spans="1:11" x14ac:dyDescent="0.25">
      <c r="A12964">
        <v>2005</v>
      </c>
      <c r="B12964">
        <v>724</v>
      </c>
      <c r="C12964">
        <v>1</v>
      </c>
      <c r="D12964">
        <v>620</v>
      </c>
      <c r="E12964" t="s">
        <v>11</v>
      </c>
      <c r="F12964">
        <v>8741</v>
      </c>
      <c r="G12964">
        <v>8</v>
      </c>
      <c r="H12964">
        <v>3438</v>
      </c>
      <c r="I12964">
        <v>3438</v>
      </c>
      <c r="J12964">
        <v>157616</v>
      </c>
      <c r="K12964">
        <v>6</v>
      </c>
    </row>
    <row r="12965" spans="1:11" x14ac:dyDescent="0.25">
      <c r="A12965">
        <v>2006</v>
      </c>
      <c r="B12965">
        <v>724</v>
      </c>
      <c r="C12965">
        <v>1</v>
      </c>
      <c r="D12965">
        <v>620</v>
      </c>
      <c r="E12965" t="s">
        <v>11</v>
      </c>
      <c r="F12965">
        <v>8741</v>
      </c>
      <c r="G12965">
        <v>8</v>
      </c>
      <c r="H12965">
        <v>5280</v>
      </c>
      <c r="I12965">
        <v>5280</v>
      </c>
      <c r="J12965">
        <v>415764</v>
      </c>
      <c r="K12965">
        <v>2</v>
      </c>
    </row>
    <row r="12966" spans="1:11" x14ac:dyDescent="0.25">
      <c r="A12966">
        <v>2007</v>
      </c>
      <c r="B12966">
        <v>724</v>
      </c>
      <c r="C12966">
        <v>1</v>
      </c>
      <c r="D12966">
        <v>620</v>
      </c>
      <c r="E12966" t="s">
        <v>11</v>
      </c>
      <c r="F12966">
        <v>8741</v>
      </c>
      <c r="G12966">
        <v>8</v>
      </c>
      <c r="H12966">
        <v>12881</v>
      </c>
      <c r="I12966">
        <v>12881</v>
      </c>
      <c r="J12966">
        <v>1459984</v>
      </c>
      <c r="K12966">
        <v>2</v>
      </c>
    </row>
    <row r="12967" spans="1:11" x14ac:dyDescent="0.25">
      <c r="A12967">
        <v>2008</v>
      </c>
      <c r="B12967">
        <v>724</v>
      </c>
      <c r="C12967">
        <v>1</v>
      </c>
      <c r="D12967">
        <v>620</v>
      </c>
      <c r="E12967" t="s">
        <v>11</v>
      </c>
      <c r="F12967">
        <v>8741</v>
      </c>
      <c r="G12967">
        <v>8</v>
      </c>
      <c r="H12967">
        <v>1301</v>
      </c>
      <c r="I12967">
        <v>1301</v>
      </c>
      <c r="J12967">
        <v>181461</v>
      </c>
      <c r="K12967">
        <v>6</v>
      </c>
    </row>
    <row r="12968" spans="1:11" x14ac:dyDescent="0.25">
      <c r="A12968">
        <v>1988</v>
      </c>
      <c r="B12968">
        <v>724</v>
      </c>
      <c r="C12968">
        <v>1</v>
      </c>
      <c r="D12968">
        <v>620</v>
      </c>
      <c r="E12968" t="s">
        <v>11</v>
      </c>
      <c r="F12968">
        <v>8742</v>
      </c>
      <c r="G12968">
        <v>8</v>
      </c>
      <c r="H12968">
        <v>21389</v>
      </c>
      <c r="I12968">
        <v>21389</v>
      </c>
      <c r="J12968">
        <v>3764485</v>
      </c>
      <c r="K12968">
        <v>0</v>
      </c>
    </row>
    <row r="12969" spans="1:11" x14ac:dyDescent="0.25">
      <c r="A12969">
        <v>1989</v>
      </c>
      <c r="B12969">
        <v>724</v>
      </c>
      <c r="C12969">
        <v>1</v>
      </c>
      <c r="D12969">
        <v>620</v>
      </c>
      <c r="E12969" t="s">
        <v>11</v>
      </c>
      <c r="F12969">
        <v>8742</v>
      </c>
      <c r="G12969">
        <v>8</v>
      </c>
      <c r="H12969">
        <v>22922</v>
      </c>
      <c r="I12969">
        <v>22922</v>
      </c>
      <c r="J12969">
        <v>215389</v>
      </c>
      <c r="K12969">
        <v>0</v>
      </c>
    </row>
    <row r="12970" spans="1:11" x14ac:dyDescent="0.25">
      <c r="A12970">
        <v>1990</v>
      </c>
      <c r="B12970">
        <v>724</v>
      </c>
      <c r="C12970">
        <v>1</v>
      </c>
      <c r="D12970">
        <v>620</v>
      </c>
      <c r="E12970" t="s">
        <v>11</v>
      </c>
      <c r="F12970">
        <v>8742</v>
      </c>
      <c r="G12970">
        <v>8</v>
      </c>
      <c r="H12970">
        <v>42318</v>
      </c>
      <c r="I12970">
        <v>42318</v>
      </c>
      <c r="J12970">
        <v>624745</v>
      </c>
      <c r="K12970">
        <v>0</v>
      </c>
    </row>
    <row r="12971" spans="1:11" x14ac:dyDescent="0.25">
      <c r="A12971">
        <v>1991</v>
      </c>
      <c r="B12971">
        <v>724</v>
      </c>
      <c r="C12971">
        <v>1</v>
      </c>
      <c r="D12971">
        <v>620</v>
      </c>
      <c r="E12971" t="s">
        <v>11</v>
      </c>
      <c r="F12971">
        <v>8742</v>
      </c>
      <c r="G12971">
        <v>8</v>
      </c>
      <c r="H12971">
        <v>56955</v>
      </c>
      <c r="I12971">
        <v>56955</v>
      </c>
      <c r="J12971">
        <v>1072430</v>
      </c>
      <c r="K12971">
        <v>0</v>
      </c>
    </row>
    <row r="12972" spans="1:11" x14ac:dyDescent="0.25">
      <c r="A12972">
        <v>1992</v>
      </c>
      <c r="B12972">
        <v>724</v>
      </c>
      <c r="C12972">
        <v>1</v>
      </c>
      <c r="D12972">
        <v>620</v>
      </c>
      <c r="E12972" t="s">
        <v>11</v>
      </c>
      <c r="F12972">
        <v>8742</v>
      </c>
      <c r="G12972">
        <v>8</v>
      </c>
      <c r="H12972">
        <v>57602</v>
      </c>
      <c r="I12972">
        <v>57602</v>
      </c>
      <c r="J12972">
        <v>1737190</v>
      </c>
      <c r="K12972">
        <v>0</v>
      </c>
    </row>
    <row r="12973" spans="1:11" x14ac:dyDescent="0.25">
      <c r="A12973">
        <v>1993</v>
      </c>
      <c r="B12973">
        <v>724</v>
      </c>
      <c r="C12973">
        <v>1</v>
      </c>
      <c r="D12973">
        <v>620</v>
      </c>
      <c r="E12973" t="s">
        <v>11</v>
      </c>
      <c r="F12973">
        <v>8742</v>
      </c>
      <c r="G12973">
        <v>8</v>
      </c>
      <c r="H12973">
        <v>43328</v>
      </c>
      <c r="I12973">
        <v>43328</v>
      </c>
      <c r="J12973">
        <v>491296</v>
      </c>
      <c r="K12973">
        <v>0</v>
      </c>
    </row>
    <row r="12974" spans="1:11" x14ac:dyDescent="0.25">
      <c r="A12974">
        <v>1994</v>
      </c>
      <c r="B12974">
        <v>724</v>
      </c>
      <c r="C12974">
        <v>1</v>
      </c>
      <c r="D12974">
        <v>620</v>
      </c>
      <c r="E12974" t="s">
        <v>11</v>
      </c>
      <c r="F12974">
        <v>8742</v>
      </c>
      <c r="G12974">
        <v>8</v>
      </c>
      <c r="H12974">
        <v>26249</v>
      </c>
      <c r="I12974">
        <v>26249</v>
      </c>
      <c r="J12974">
        <v>844065</v>
      </c>
      <c r="K12974">
        <v>0</v>
      </c>
    </row>
    <row r="12975" spans="1:11" x14ac:dyDescent="0.25">
      <c r="A12975">
        <v>1995</v>
      </c>
      <c r="B12975">
        <v>724</v>
      </c>
      <c r="C12975">
        <v>1</v>
      </c>
      <c r="D12975">
        <v>620</v>
      </c>
      <c r="E12975" t="s">
        <v>11</v>
      </c>
      <c r="F12975">
        <v>8742</v>
      </c>
      <c r="G12975">
        <v>8</v>
      </c>
      <c r="H12975">
        <v>15492</v>
      </c>
      <c r="I12975">
        <v>15492</v>
      </c>
      <c r="J12975">
        <v>691654</v>
      </c>
      <c r="K12975">
        <v>0</v>
      </c>
    </row>
    <row r="12976" spans="1:11" x14ac:dyDescent="0.25">
      <c r="A12976">
        <v>1996</v>
      </c>
      <c r="B12976">
        <v>724</v>
      </c>
      <c r="C12976">
        <v>1</v>
      </c>
      <c r="D12976">
        <v>620</v>
      </c>
      <c r="E12976" t="s">
        <v>11</v>
      </c>
      <c r="F12976">
        <v>8742</v>
      </c>
      <c r="G12976">
        <v>8</v>
      </c>
      <c r="H12976">
        <v>13521</v>
      </c>
      <c r="I12976">
        <v>13521</v>
      </c>
      <c r="J12976">
        <v>1337066</v>
      </c>
      <c r="K12976">
        <v>0</v>
      </c>
    </row>
    <row r="12977" spans="1:11" x14ac:dyDescent="0.25">
      <c r="A12977">
        <v>1997</v>
      </c>
      <c r="B12977">
        <v>724</v>
      </c>
      <c r="C12977">
        <v>1</v>
      </c>
      <c r="D12977">
        <v>620</v>
      </c>
      <c r="E12977" t="s">
        <v>11</v>
      </c>
      <c r="F12977">
        <v>8742</v>
      </c>
      <c r="G12977">
        <v>8</v>
      </c>
      <c r="H12977">
        <v>27350</v>
      </c>
      <c r="I12977">
        <v>27350</v>
      </c>
      <c r="J12977">
        <v>778221</v>
      </c>
      <c r="K12977">
        <v>0</v>
      </c>
    </row>
    <row r="12978" spans="1:11" x14ac:dyDescent="0.25">
      <c r="A12978">
        <v>1998</v>
      </c>
      <c r="B12978">
        <v>724</v>
      </c>
      <c r="C12978">
        <v>1</v>
      </c>
      <c r="D12978">
        <v>620</v>
      </c>
      <c r="E12978" t="s">
        <v>11</v>
      </c>
      <c r="F12978">
        <v>8742</v>
      </c>
      <c r="G12978">
        <v>8</v>
      </c>
      <c r="H12978">
        <v>66723</v>
      </c>
      <c r="I12978">
        <v>66723</v>
      </c>
      <c r="J12978">
        <v>474528</v>
      </c>
      <c r="K12978">
        <v>0</v>
      </c>
    </row>
    <row r="12979" spans="1:11" x14ac:dyDescent="0.25">
      <c r="A12979">
        <v>1999</v>
      </c>
      <c r="B12979">
        <v>724</v>
      </c>
      <c r="C12979">
        <v>1</v>
      </c>
      <c r="D12979">
        <v>620</v>
      </c>
      <c r="E12979" t="s">
        <v>11</v>
      </c>
      <c r="F12979">
        <v>8742</v>
      </c>
      <c r="G12979">
        <v>8</v>
      </c>
      <c r="H12979">
        <v>6365</v>
      </c>
      <c r="I12979">
        <v>6365</v>
      </c>
      <c r="J12979">
        <v>294492</v>
      </c>
      <c r="K12979">
        <v>0</v>
      </c>
    </row>
    <row r="12980" spans="1:11" x14ac:dyDescent="0.25">
      <c r="A12980">
        <v>2000</v>
      </c>
      <c r="B12980">
        <v>724</v>
      </c>
      <c r="C12980">
        <v>1</v>
      </c>
      <c r="D12980">
        <v>620</v>
      </c>
      <c r="E12980" t="s">
        <v>11</v>
      </c>
      <c r="F12980">
        <v>8742</v>
      </c>
      <c r="G12980">
        <v>8</v>
      </c>
      <c r="H12980">
        <v>248506</v>
      </c>
      <c r="I12980">
        <v>248506</v>
      </c>
      <c r="J12980">
        <v>2981470</v>
      </c>
      <c r="K12980">
        <v>2</v>
      </c>
    </row>
    <row r="12981" spans="1:11" x14ac:dyDescent="0.25">
      <c r="A12981">
        <v>2001</v>
      </c>
      <c r="B12981">
        <v>724</v>
      </c>
      <c r="C12981">
        <v>1</v>
      </c>
      <c r="D12981">
        <v>620</v>
      </c>
      <c r="E12981" t="s">
        <v>11</v>
      </c>
      <c r="F12981">
        <v>8742</v>
      </c>
      <c r="G12981">
        <v>8</v>
      </c>
      <c r="H12981">
        <v>495006</v>
      </c>
      <c r="I12981">
        <v>495006</v>
      </c>
      <c r="J12981">
        <v>3085563</v>
      </c>
      <c r="K12981">
        <v>2</v>
      </c>
    </row>
    <row r="12982" spans="1:11" x14ac:dyDescent="0.25">
      <c r="A12982">
        <v>2002</v>
      </c>
      <c r="B12982">
        <v>724</v>
      </c>
      <c r="C12982">
        <v>1</v>
      </c>
      <c r="D12982">
        <v>620</v>
      </c>
      <c r="E12982" t="s">
        <v>11</v>
      </c>
      <c r="F12982">
        <v>8742</v>
      </c>
      <c r="G12982">
        <v>8</v>
      </c>
      <c r="H12982">
        <v>78560</v>
      </c>
      <c r="I12982">
        <v>78560</v>
      </c>
      <c r="J12982">
        <v>1948449</v>
      </c>
      <c r="K12982">
        <v>4</v>
      </c>
    </row>
    <row r="12983" spans="1:11" x14ac:dyDescent="0.25">
      <c r="A12983">
        <v>2003</v>
      </c>
      <c r="B12983">
        <v>724</v>
      </c>
      <c r="C12983">
        <v>1</v>
      </c>
      <c r="D12983">
        <v>620</v>
      </c>
      <c r="E12983" t="s">
        <v>11</v>
      </c>
      <c r="F12983">
        <v>8742</v>
      </c>
      <c r="G12983">
        <v>8</v>
      </c>
      <c r="H12983">
        <v>112462</v>
      </c>
      <c r="I12983">
        <v>112462</v>
      </c>
      <c r="J12983">
        <v>1950628</v>
      </c>
      <c r="K12983">
        <v>2</v>
      </c>
    </row>
    <row r="12984" spans="1:11" x14ac:dyDescent="0.25">
      <c r="A12984">
        <v>2004</v>
      </c>
      <c r="B12984">
        <v>724</v>
      </c>
      <c r="C12984">
        <v>1</v>
      </c>
      <c r="D12984">
        <v>620</v>
      </c>
      <c r="E12984" t="s">
        <v>11</v>
      </c>
      <c r="F12984">
        <v>8742</v>
      </c>
      <c r="G12984">
        <v>8</v>
      </c>
      <c r="H12984">
        <v>38227</v>
      </c>
      <c r="I12984">
        <v>38227</v>
      </c>
      <c r="J12984">
        <v>2501144</v>
      </c>
      <c r="K12984">
        <v>2</v>
      </c>
    </row>
    <row r="12985" spans="1:11" x14ac:dyDescent="0.25">
      <c r="A12985">
        <v>2005</v>
      </c>
      <c r="B12985">
        <v>724</v>
      </c>
      <c r="C12985">
        <v>1</v>
      </c>
      <c r="D12985">
        <v>620</v>
      </c>
      <c r="E12985" t="s">
        <v>11</v>
      </c>
      <c r="F12985">
        <v>8742</v>
      </c>
      <c r="G12985">
        <v>8</v>
      </c>
      <c r="H12985">
        <v>73886</v>
      </c>
      <c r="I12985">
        <v>73886</v>
      </c>
      <c r="J12985">
        <v>2285935</v>
      </c>
      <c r="K12985">
        <v>6</v>
      </c>
    </row>
    <row r="12986" spans="1:11" x14ac:dyDescent="0.25">
      <c r="A12986">
        <v>2006</v>
      </c>
      <c r="B12986">
        <v>724</v>
      </c>
      <c r="C12986">
        <v>1</v>
      </c>
      <c r="D12986">
        <v>620</v>
      </c>
      <c r="E12986" t="s">
        <v>11</v>
      </c>
      <c r="F12986">
        <v>8742</v>
      </c>
      <c r="G12986">
        <v>8</v>
      </c>
      <c r="H12986">
        <v>78482</v>
      </c>
      <c r="I12986">
        <v>78482</v>
      </c>
      <c r="J12986">
        <v>1865992</v>
      </c>
      <c r="K12986">
        <v>6</v>
      </c>
    </row>
    <row r="12987" spans="1:11" x14ac:dyDescent="0.25">
      <c r="A12987">
        <v>2007</v>
      </c>
      <c r="B12987">
        <v>724</v>
      </c>
      <c r="C12987">
        <v>1</v>
      </c>
      <c r="D12987">
        <v>620</v>
      </c>
      <c r="E12987" t="s">
        <v>11</v>
      </c>
      <c r="F12987">
        <v>8742</v>
      </c>
      <c r="G12987">
        <v>8</v>
      </c>
      <c r="H12987">
        <v>34360</v>
      </c>
      <c r="I12987">
        <v>34360</v>
      </c>
      <c r="J12987">
        <v>2377105</v>
      </c>
      <c r="K12987">
        <v>6</v>
      </c>
    </row>
    <row r="12988" spans="1:11" x14ac:dyDescent="0.25">
      <c r="A12988">
        <v>2008</v>
      </c>
      <c r="B12988">
        <v>724</v>
      </c>
      <c r="C12988">
        <v>1</v>
      </c>
      <c r="D12988">
        <v>620</v>
      </c>
      <c r="E12988" t="s">
        <v>11</v>
      </c>
      <c r="F12988">
        <v>8742</v>
      </c>
      <c r="G12988">
        <v>8</v>
      </c>
      <c r="H12988">
        <v>39495</v>
      </c>
      <c r="I12988">
        <v>39495</v>
      </c>
      <c r="J12988">
        <v>1761508</v>
      </c>
      <c r="K12988">
        <v>2</v>
      </c>
    </row>
    <row r="12989" spans="1:11" x14ac:dyDescent="0.25">
      <c r="A12989">
        <v>1988</v>
      </c>
      <c r="B12989">
        <v>724</v>
      </c>
      <c r="C12989">
        <v>1</v>
      </c>
      <c r="D12989">
        <v>620</v>
      </c>
      <c r="E12989" t="s">
        <v>11</v>
      </c>
      <c r="F12989">
        <v>8743</v>
      </c>
      <c r="G12989">
        <v>8</v>
      </c>
      <c r="H12989">
        <v>1629</v>
      </c>
      <c r="I12989">
        <v>1629</v>
      </c>
      <c r="J12989">
        <v>57394</v>
      </c>
      <c r="K12989">
        <v>0</v>
      </c>
    </row>
    <row r="12990" spans="1:11" x14ac:dyDescent="0.25">
      <c r="A12990">
        <v>1989</v>
      </c>
      <c r="B12990">
        <v>724</v>
      </c>
      <c r="C12990">
        <v>1</v>
      </c>
      <c r="D12990">
        <v>620</v>
      </c>
      <c r="E12990" t="s">
        <v>11</v>
      </c>
      <c r="F12990">
        <v>8743</v>
      </c>
      <c r="G12990">
        <v>8</v>
      </c>
      <c r="H12990">
        <v>4989</v>
      </c>
      <c r="I12990">
        <v>4989</v>
      </c>
      <c r="J12990">
        <v>155484</v>
      </c>
      <c r="K12990">
        <v>0</v>
      </c>
    </row>
    <row r="12991" spans="1:11" x14ac:dyDescent="0.25">
      <c r="A12991">
        <v>1990</v>
      </c>
      <c r="B12991">
        <v>724</v>
      </c>
      <c r="C12991">
        <v>1</v>
      </c>
      <c r="D12991">
        <v>620</v>
      </c>
      <c r="E12991" t="s">
        <v>11</v>
      </c>
      <c r="F12991">
        <v>8743</v>
      </c>
      <c r="G12991">
        <v>8</v>
      </c>
      <c r="H12991">
        <v>18675</v>
      </c>
      <c r="I12991">
        <v>18675</v>
      </c>
      <c r="J12991">
        <v>368985</v>
      </c>
      <c r="K12991">
        <v>0</v>
      </c>
    </row>
    <row r="12992" spans="1:11" x14ac:dyDescent="0.25">
      <c r="A12992">
        <v>1991</v>
      </c>
      <c r="B12992">
        <v>724</v>
      </c>
      <c r="C12992">
        <v>1</v>
      </c>
      <c r="D12992">
        <v>620</v>
      </c>
      <c r="E12992" t="s">
        <v>11</v>
      </c>
      <c r="F12992">
        <v>8743</v>
      </c>
      <c r="G12992">
        <v>8</v>
      </c>
      <c r="H12992">
        <v>5758</v>
      </c>
      <c r="I12992">
        <v>5758</v>
      </c>
      <c r="J12992">
        <v>215213</v>
      </c>
      <c r="K12992">
        <v>0</v>
      </c>
    </row>
    <row r="12993" spans="1:11" x14ac:dyDescent="0.25">
      <c r="A12993">
        <v>1992</v>
      </c>
      <c r="B12993">
        <v>724</v>
      </c>
      <c r="C12993">
        <v>1</v>
      </c>
      <c r="D12993">
        <v>620</v>
      </c>
      <c r="E12993" t="s">
        <v>11</v>
      </c>
      <c r="F12993">
        <v>8743</v>
      </c>
      <c r="G12993">
        <v>8</v>
      </c>
      <c r="H12993">
        <v>11222</v>
      </c>
      <c r="I12993">
        <v>11222</v>
      </c>
      <c r="J12993">
        <v>621214</v>
      </c>
      <c r="K12993">
        <v>0</v>
      </c>
    </row>
    <row r="12994" spans="1:11" x14ac:dyDescent="0.25">
      <c r="A12994">
        <v>1993</v>
      </c>
      <c r="B12994">
        <v>724</v>
      </c>
      <c r="C12994">
        <v>1</v>
      </c>
      <c r="D12994">
        <v>620</v>
      </c>
      <c r="E12994" t="s">
        <v>11</v>
      </c>
      <c r="F12994">
        <v>8743</v>
      </c>
      <c r="G12994">
        <v>8</v>
      </c>
      <c r="H12994">
        <v>26714</v>
      </c>
      <c r="I12994">
        <v>26714</v>
      </c>
      <c r="J12994">
        <v>708815</v>
      </c>
      <c r="K12994">
        <v>0</v>
      </c>
    </row>
    <row r="12995" spans="1:11" x14ac:dyDescent="0.25">
      <c r="A12995">
        <v>1994</v>
      </c>
      <c r="B12995">
        <v>724</v>
      </c>
      <c r="C12995">
        <v>1</v>
      </c>
      <c r="D12995">
        <v>620</v>
      </c>
      <c r="E12995" t="s">
        <v>11</v>
      </c>
      <c r="F12995">
        <v>8743</v>
      </c>
      <c r="G12995">
        <v>8</v>
      </c>
      <c r="H12995">
        <v>19645</v>
      </c>
      <c r="I12995">
        <v>19645</v>
      </c>
      <c r="J12995">
        <v>128975</v>
      </c>
      <c r="K12995">
        <v>0</v>
      </c>
    </row>
    <row r="12996" spans="1:11" x14ac:dyDescent="0.25">
      <c r="A12996">
        <v>1995</v>
      </c>
      <c r="B12996">
        <v>724</v>
      </c>
      <c r="C12996">
        <v>1</v>
      </c>
      <c r="D12996">
        <v>620</v>
      </c>
      <c r="E12996" t="s">
        <v>11</v>
      </c>
      <c r="F12996">
        <v>8743</v>
      </c>
      <c r="G12996">
        <v>8</v>
      </c>
      <c r="H12996">
        <v>7697</v>
      </c>
      <c r="I12996">
        <v>7697</v>
      </c>
      <c r="J12996">
        <v>105194</v>
      </c>
      <c r="K12996">
        <v>0</v>
      </c>
    </row>
    <row r="12997" spans="1:11" x14ac:dyDescent="0.25">
      <c r="A12997">
        <v>1996</v>
      </c>
      <c r="B12997">
        <v>724</v>
      </c>
      <c r="C12997">
        <v>1</v>
      </c>
      <c r="D12997">
        <v>620</v>
      </c>
      <c r="E12997" t="s">
        <v>11</v>
      </c>
      <c r="F12997">
        <v>8743</v>
      </c>
      <c r="G12997">
        <v>8</v>
      </c>
      <c r="H12997">
        <v>6160</v>
      </c>
      <c r="I12997">
        <v>6160</v>
      </c>
      <c r="J12997">
        <v>445443</v>
      </c>
      <c r="K12997">
        <v>0</v>
      </c>
    </row>
    <row r="12998" spans="1:11" x14ac:dyDescent="0.25">
      <c r="A12998">
        <v>1997</v>
      </c>
      <c r="B12998">
        <v>724</v>
      </c>
      <c r="C12998">
        <v>1</v>
      </c>
      <c r="D12998">
        <v>620</v>
      </c>
      <c r="E12998" t="s">
        <v>11</v>
      </c>
      <c r="F12998">
        <v>8743</v>
      </c>
      <c r="G12998">
        <v>8</v>
      </c>
      <c r="H12998">
        <v>32837</v>
      </c>
      <c r="I12998">
        <v>32837</v>
      </c>
      <c r="J12998">
        <v>505678</v>
      </c>
      <c r="K12998">
        <v>0</v>
      </c>
    </row>
    <row r="12999" spans="1:11" x14ac:dyDescent="0.25">
      <c r="A12999">
        <v>1998</v>
      </c>
      <c r="B12999">
        <v>724</v>
      </c>
      <c r="C12999">
        <v>1</v>
      </c>
      <c r="D12999">
        <v>620</v>
      </c>
      <c r="E12999" t="s">
        <v>11</v>
      </c>
      <c r="F12999">
        <v>8743</v>
      </c>
      <c r="G12999">
        <v>8</v>
      </c>
      <c r="H12999">
        <v>45463</v>
      </c>
      <c r="I12999">
        <v>45463</v>
      </c>
      <c r="J12999">
        <v>1196449</v>
      </c>
      <c r="K12999">
        <v>0</v>
      </c>
    </row>
    <row r="13000" spans="1:11" x14ac:dyDescent="0.25">
      <c r="A13000">
        <v>1999</v>
      </c>
      <c r="B13000">
        <v>724</v>
      </c>
      <c r="C13000">
        <v>1</v>
      </c>
      <c r="D13000">
        <v>620</v>
      </c>
      <c r="E13000" t="s">
        <v>11</v>
      </c>
      <c r="F13000">
        <v>8743</v>
      </c>
      <c r="G13000">
        <v>8</v>
      </c>
      <c r="H13000">
        <v>118772</v>
      </c>
      <c r="I13000">
        <v>118772</v>
      </c>
      <c r="J13000">
        <v>1086118</v>
      </c>
      <c r="K13000">
        <v>0</v>
      </c>
    </row>
    <row r="13001" spans="1:11" x14ac:dyDescent="0.25">
      <c r="A13001">
        <v>2000</v>
      </c>
      <c r="B13001">
        <v>724</v>
      </c>
      <c r="C13001">
        <v>1</v>
      </c>
      <c r="D13001">
        <v>620</v>
      </c>
      <c r="E13001" t="s">
        <v>11</v>
      </c>
      <c r="F13001">
        <v>8743</v>
      </c>
      <c r="G13001">
        <v>8</v>
      </c>
      <c r="H13001">
        <v>42965</v>
      </c>
      <c r="I13001">
        <v>42965</v>
      </c>
      <c r="J13001">
        <v>436072</v>
      </c>
      <c r="K13001">
        <v>2</v>
      </c>
    </row>
    <row r="13002" spans="1:11" x14ac:dyDescent="0.25">
      <c r="A13002">
        <v>2001</v>
      </c>
      <c r="B13002">
        <v>724</v>
      </c>
      <c r="C13002">
        <v>1</v>
      </c>
      <c r="D13002">
        <v>620</v>
      </c>
      <c r="E13002" t="s">
        <v>11</v>
      </c>
      <c r="F13002">
        <v>8743</v>
      </c>
      <c r="G13002">
        <v>8</v>
      </c>
      <c r="H13002">
        <v>58192</v>
      </c>
      <c r="I13002">
        <v>58192</v>
      </c>
      <c r="J13002">
        <v>464933</v>
      </c>
      <c r="K13002">
        <v>2</v>
      </c>
    </row>
    <row r="13003" spans="1:11" x14ac:dyDescent="0.25">
      <c r="A13003">
        <v>2002</v>
      </c>
      <c r="B13003">
        <v>724</v>
      </c>
      <c r="C13003">
        <v>1</v>
      </c>
      <c r="D13003">
        <v>620</v>
      </c>
      <c r="E13003" t="s">
        <v>11</v>
      </c>
      <c r="F13003">
        <v>8743</v>
      </c>
      <c r="G13003">
        <v>8</v>
      </c>
      <c r="H13003">
        <v>23405</v>
      </c>
      <c r="I13003">
        <v>23405</v>
      </c>
      <c r="J13003">
        <v>1527883</v>
      </c>
      <c r="K13003">
        <v>2</v>
      </c>
    </row>
    <row r="13004" spans="1:11" x14ac:dyDescent="0.25">
      <c r="A13004">
        <v>2003</v>
      </c>
      <c r="B13004">
        <v>724</v>
      </c>
      <c r="C13004">
        <v>1</v>
      </c>
      <c r="D13004">
        <v>620</v>
      </c>
      <c r="E13004" t="s">
        <v>11</v>
      </c>
      <c r="F13004">
        <v>8743</v>
      </c>
      <c r="G13004">
        <v>8</v>
      </c>
      <c r="H13004">
        <v>49869</v>
      </c>
      <c r="I13004">
        <v>49869</v>
      </c>
      <c r="J13004">
        <v>2962809</v>
      </c>
      <c r="K13004">
        <v>6</v>
      </c>
    </row>
    <row r="13005" spans="1:11" x14ac:dyDescent="0.25">
      <c r="A13005">
        <v>2004</v>
      </c>
      <c r="B13005">
        <v>724</v>
      </c>
      <c r="C13005">
        <v>1</v>
      </c>
      <c r="D13005">
        <v>620</v>
      </c>
      <c r="E13005" t="s">
        <v>11</v>
      </c>
      <c r="F13005">
        <v>8743</v>
      </c>
      <c r="G13005">
        <v>5</v>
      </c>
      <c r="H13005">
        <v>57322</v>
      </c>
      <c r="I13005">
        <v>45522</v>
      </c>
      <c r="J13005">
        <v>5701653</v>
      </c>
      <c r="K13005">
        <v>2</v>
      </c>
    </row>
    <row r="13006" spans="1:11" x14ac:dyDescent="0.25">
      <c r="A13006">
        <v>2005</v>
      </c>
      <c r="B13006">
        <v>724</v>
      </c>
      <c r="C13006">
        <v>1</v>
      </c>
      <c r="D13006">
        <v>620</v>
      </c>
      <c r="E13006" t="s">
        <v>11</v>
      </c>
      <c r="F13006">
        <v>8743</v>
      </c>
      <c r="G13006">
        <v>5</v>
      </c>
      <c r="H13006">
        <v>108599</v>
      </c>
      <c r="I13006">
        <v>45208</v>
      </c>
      <c r="J13006">
        <v>7465025</v>
      </c>
      <c r="K13006">
        <v>6</v>
      </c>
    </row>
    <row r="13007" spans="1:11" x14ac:dyDescent="0.25">
      <c r="A13007">
        <v>2006</v>
      </c>
      <c r="B13007">
        <v>724</v>
      </c>
      <c r="C13007">
        <v>1</v>
      </c>
      <c r="D13007">
        <v>620</v>
      </c>
      <c r="E13007" t="s">
        <v>11</v>
      </c>
      <c r="F13007">
        <v>8743</v>
      </c>
      <c r="G13007">
        <v>8</v>
      </c>
      <c r="H13007">
        <v>67293</v>
      </c>
      <c r="I13007">
        <v>67293</v>
      </c>
      <c r="J13007">
        <v>6074760</v>
      </c>
      <c r="K13007">
        <v>6</v>
      </c>
    </row>
    <row r="13008" spans="1:11" x14ac:dyDescent="0.25">
      <c r="A13008">
        <v>2007</v>
      </c>
      <c r="B13008">
        <v>724</v>
      </c>
      <c r="C13008">
        <v>1</v>
      </c>
      <c r="D13008">
        <v>620</v>
      </c>
      <c r="E13008" t="s">
        <v>11</v>
      </c>
      <c r="F13008">
        <v>8743</v>
      </c>
      <c r="G13008">
        <v>8</v>
      </c>
      <c r="H13008">
        <v>130864</v>
      </c>
      <c r="I13008">
        <v>130864</v>
      </c>
      <c r="J13008">
        <v>2553258</v>
      </c>
      <c r="K13008">
        <v>4</v>
      </c>
    </row>
    <row r="13009" spans="1:11" x14ac:dyDescent="0.25">
      <c r="A13009">
        <v>2008</v>
      </c>
      <c r="B13009">
        <v>724</v>
      </c>
      <c r="C13009">
        <v>1</v>
      </c>
      <c r="D13009">
        <v>620</v>
      </c>
      <c r="E13009" t="s">
        <v>11</v>
      </c>
      <c r="F13009">
        <v>8743</v>
      </c>
      <c r="G13009">
        <v>8</v>
      </c>
      <c r="H13009">
        <v>65209</v>
      </c>
      <c r="I13009">
        <v>65209</v>
      </c>
      <c r="J13009">
        <v>9140777</v>
      </c>
      <c r="K13009">
        <v>0</v>
      </c>
    </row>
    <row r="13010" spans="1:11" x14ac:dyDescent="0.25">
      <c r="A13010">
        <v>1988</v>
      </c>
      <c r="B13010">
        <v>724</v>
      </c>
      <c r="C13010">
        <v>1</v>
      </c>
      <c r="D13010">
        <v>620</v>
      </c>
      <c r="E13010" t="s">
        <v>11</v>
      </c>
      <c r="F13010">
        <v>8744</v>
      </c>
      <c r="G13010">
        <v>8</v>
      </c>
      <c r="H13010">
        <v>390</v>
      </c>
      <c r="I13010">
        <v>390</v>
      </c>
      <c r="J13010">
        <v>9833</v>
      </c>
      <c r="K13010">
        <v>0</v>
      </c>
    </row>
    <row r="13011" spans="1:11" x14ac:dyDescent="0.25">
      <c r="A13011">
        <v>1989</v>
      </c>
      <c r="B13011">
        <v>724</v>
      </c>
      <c r="C13011">
        <v>1</v>
      </c>
      <c r="D13011">
        <v>620</v>
      </c>
      <c r="E13011" t="s">
        <v>11</v>
      </c>
      <c r="F13011">
        <v>8744</v>
      </c>
      <c r="G13011">
        <v>8</v>
      </c>
      <c r="H13011">
        <v>17</v>
      </c>
      <c r="I13011">
        <v>17</v>
      </c>
      <c r="J13011">
        <v>5794</v>
      </c>
      <c r="K13011">
        <v>0</v>
      </c>
    </row>
    <row r="13012" spans="1:11" x14ac:dyDescent="0.25">
      <c r="A13012">
        <v>1990</v>
      </c>
      <c r="B13012">
        <v>724</v>
      </c>
      <c r="C13012">
        <v>1</v>
      </c>
      <c r="D13012">
        <v>620</v>
      </c>
      <c r="E13012" t="s">
        <v>11</v>
      </c>
      <c r="F13012">
        <v>8744</v>
      </c>
      <c r="G13012">
        <v>8</v>
      </c>
      <c r="H13012">
        <v>103</v>
      </c>
      <c r="I13012">
        <v>103</v>
      </c>
      <c r="J13012">
        <v>11742</v>
      </c>
      <c r="K13012">
        <v>0</v>
      </c>
    </row>
    <row r="13013" spans="1:11" x14ac:dyDescent="0.25">
      <c r="A13013">
        <v>1991</v>
      </c>
      <c r="B13013">
        <v>724</v>
      </c>
      <c r="C13013">
        <v>1</v>
      </c>
      <c r="D13013">
        <v>620</v>
      </c>
      <c r="E13013" t="s">
        <v>11</v>
      </c>
      <c r="F13013">
        <v>8744</v>
      </c>
      <c r="G13013">
        <v>8</v>
      </c>
      <c r="H13013">
        <v>22</v>
      </c>
      <c r="I13013">
        <v>22</v>
      </c>
      <c r="J13013">
        <v>22383</v>
      </c>
      <c r="K13013">
        <v>0</v>
      </c>
    </row>
    <row r="13014" spans="1:11" x14ac:dyDescent="0.25">
      <c r="A13014">
        <v>1992</v>
      </c>
      <c r="B13014">
        <v>724</v>
      </c>
      <c r="C13014">
        <v>1</v>
      </c>
      <c r="D13014">
        <v>620</v>
      </c>
      <c r="E13014" t="s">
        <v>11</v>
      </c>
      <c r="F13014">
        <v>8744</v>
      </c>
      <c r="G13014">
        <v>8</v>
      </c>
      <c r="H13014">
        <v>517</v>
      </c>
      <c r="I13014">
        <v>517</v>
      </c>
      <c r="J13014">
        <v>55548</v>
      </c>
      <c r="K13014">
        <v>0</v>
      </c>
    </row>
    <row r="13015" spans="1:11" x14ac:dyDescent="0.25">
      <c r="A13015">
        <v>1993</v>
      </c>
      <c r="B13015">
        <v>724</v>
      </c>
      <c r="C13015">
        <v>1</v>
      </c>
      <c r="D13015">
        <v>620</v>
      </c>
      <c r="E13015" t="s">
        <v>11</v>
      </c>
      <c r="F13015">
        <v>8744</v>
      </c>
      <c r="G13015">
        <v>8</v>
      </c>
      <c r="H13015">
        <v>117</v>
      </c>
      <c r="I13015">
        <v>117</v>
      </c>
      <c r="J13015">
        <v>20373</v>
      </c>
      <c r="K13015">
        <v>0</v>
      </c>
    </row>
    <row r="13016" spans="1:11" x14ac:dyDescent="0.25">
      <c r="A13016">
        <v>1994</v>
      </c>
      <c r="B13016">
        <v>724</v>
      </c>
      <c r="C13016">
        <v>1</v>
      </c>
      <c r="D13016">
        <v>620</v>
      </c>
      <c r="E13016" t="s">
        <v>11</v>
      </c>
      <c r="F13016">
        <v>8744</v>
      </c>
      <c r="G13016">
        <v>8</v>
      </c>
      <c r="H13016">
        <v>1057</v>
      </c>
      <c r="I13016">
        <v>1057</v>
      </c>
      <c r="J13016">
        <v>302349</v>
      </c>
      <c r="K13016">
        <v>0</v>
      </c>
    </row>
    <row r="13017" spans="1:11" x14ac:dyDescent="0.25">
      <c r="A13017">
        <v>1995</v>
      </c>
      <c r="B13017">
        <v>724</v>
      </c>
      <c r="C13017">
        <v>1</v>
      </c>
      <c r="D13017">
        <v>620</v>
      </c>
      <c r="E13017" t="s">
        <v>11</v>
      </c>
      <c r="F13017">
        <v>8744</v>
      </c>
      <c r="G13017">
        <v>8</v>
      </c>
      <c r="H13017">
        <v>702</v>
      </c>
      <c r="I13017">
        <v>702</v>
      </c>
      <c r="J13017">
        <v>69125</v>
      </c>
      <c r="K13017">
        <v>0</v>
      </c>
    </row>
    <row r="13018" spans="1:11" x14ac:dyDescent="0.25">
      <c r="A13018">
        <v>1996</v>
      </c>
      <c r="B13018">
        <v>724</v>
      </c>
      <c r="C13018">
        <v>1</v>
      </c>
      <c r="D13018">
        <v>620</v>
      </c>
      <c r="E13018" t="s">
        <v>11</v>
      </c>
      <c r="F13018">
        <v>8744</v>
      </c>
      <c r="G13018">
        <v>8</v>
      </c>
      <c r="H13018">
        <v>1038</v>
      </c>
      <c r="I13018">
        <v>1038</v>
      </c>
      <c r="J13018">
        <v>120985</v>
      </c>
      <c r="K13018">
        <v>0</v>
      </c>
    </row>
    <row r="13019" spans="1:11" x14ac:dyDescent="0.25">
      <c r="A13019">
        <v>1997</v>
      </c>
      <c r="B13019">
        <v>724</v>
      </c>
      <c r="C13019">
        <v>1</v>
      </c>
      <c r="D13019">
        <v>620</v>
      </c>
      <c r="E13019" t="s">
        <v>11</v>
      </c>
      <c r="F13019">
        <v>8744</v>
      </c>
      <c r="G13019">
        <v>8</v>
      </c>
      <c r="H13019">
        <v>3304</v>
      </c>
      <c r="I13019">
        <v>3304</v>
      </c>
      <c r="J13019">
        <v>141623</v>
      </c>
      <c r="K13019">
        <v>0</v>
      </c>
    </row>
    <row r="13020" spans="1:11" x14ac:dyDescent="0.25">
      <c r="A13020">
        <v>1998</v>
      </c>
      <c r="B13020">
        <v>724</v>
      </c>
      <c r="C13020">
        <v>1</v>
      </c>
      <c r="D13020">
        <v>620</v>
      </c>
      <c r="E13020" t="s">
        <v>11</v>
      </c>
      <c r="F13020">
        <v>8744</v>
      </c>
      <c r="G13020">
        <v>8</v>
      </c>
      <c r="H13020">
        <v>11848</v>
      </c>
      <c r="I13020">
        <v>11848</v>
      </c>
      <c r="J13020">
        <v>210482</v>
      </c>
      <c r="K13020">
        <v>0</v>
      </c>
    </row>
    <row r="13021" spans="1:11" x14ac:dyDescent="0.25">
      <c r="A13021">
        <v>1999</v>
      </c>
      <c r="B13021">
        <v>724</v>
      </c>
      <c r="C13021">
        <v>1</v>
      </c>
      <c r="D13021">
        <v>620</v>
      </c>
      <c r="E13021" t="s">
        <v>11</v>
      </c>
      <c r="F13021">
        <v>8744</v>
      </c>
      <c r="G13021">
        <v>8</v>
      </c>
      <c r="H13021">
        <v>983</v>
      </c>
      <c r="I13021">
        <v>983</v>
      </c>
      <c r="J13021">
        <v>127500</v>
      </c>
      <c r="K13021">
        <v>0</v>
      </c>
    </row>
    <row r="13022" spans="1:11" x14ac:dyDescent="0.25">
      <c r="A13022">
        <v>2000</v>
      </c>
      <c r="B13022">
        <v>724</v>
      </c>
      <c r="C13022">
        <v>1</v>
      </c>
      <c r="D13022">
        <v>620</v>
      </c>
      <c r="E13022" t="s">
        <v>11</v>
      </c>
      <c r="F13022">
        <v>8744</v>
      </c>
      <c r="G13022">
        <v>8</v>
      </c>
      <c r="H13022">
        <v>4156</v>
      </c>
      <c r="I13022">
        <v>4156</v>
      </c>
      <c r="J13022">
        <v>353513</v>
      </c>
      <c r="K13022">
        <v>2</v>
      </c>
    </row>
    <row r="13023" spans="1:11" x14ac:dyDescent="0.25">
      <c r="A13023">
        <v>2001</v>
      </c>
      <c r="B13023">
        <v>724</v>
      </c>
      <c r="C13023">
        <v>1</v>
      </c>
      <c r="D13023">
        <v>620</v>
      </c>
      <c r="E13023" t="s">
        <v>11</v>
      </c>
      <c r="F13023">
        <v>8744</v>
      </c>
      <c r="G13023">
        <v>8</v>
      </c>
      <c r="H13023">
        <v>3032</v>
      </c>
      <c r="I13023">
        <v>3032</v>
      </c>
      <c r="J13023">
        <v>746520</v>
      </c>
      <c r="K13023">
        <v>6</v>
      </c>
    </row>
    <row r="13024" spans="1:11" x14ac:dyDescent="0.25">
      <c r="A13024">
        <v>2002</v>
      </c>
      <c r="B13024">
        <v>724</v>
      </c>
      <c r="C13024">
        <v>1</v>
      </c>
      <c r="D13024">
        <v>620</v>
      </c>
      <c r="E13024" t="s">
        <v>11</v>
      </c>
      <c r="F13024">
        <v>8744</v>
      </c>
      <c r="G13024">
        <v>8</v>
      </c>
      <c r="H13024">
        <v>34043</v>
      </c>
      <c r="I13024">
        <v>34043</v>
      </c>
      <c r="J13024">
        <v>434448</v>
      </c>
      <c r="K13024">
        <v>2</v>
      </c>
    </row>
    <row r="13025" spans="1:11" x14ac:dyDescent="0.25">
      <c r="A13025">
        <v>2003</v>
      </c>
      <c r="B13025">
        <v>724</v>
      </c>
      <c r="C13025">
        <v>1</v>
      </c>
      <c r="D13025">
        <v>620</v>
      </c>
      <c r="E13025" t="s">
        <v>11</v>
      </c>
      <c r="F13025">
        <v>8744</v>
      </c>
      <c r="G13025">
        <v>8</v>
      </c>
      <c r="H13025">
        <v>1831</v>
      </c>
      <c r="I13025">
        <v>1831</v>
      </c>
      <c r="J13025">
        <v>197226</v>
      </c>
      <c r="K13025">
        <v>6</v>
      </c>
    </row>
    <row r="13026" spans="1:11" x14ac:dyDescent="0.25">
      <c r="A13026">
        <v>2004</v>
      </c>
      <c r="B13026">
        <v>724</v>
      </c>
      <c r="C13026">
        <v>1</v>
      </c>
      <c r="D13026">
        <v>620</v>
      </c>
      <c r="E13026" t="s">
        <v>11</v>
      </c>
      <c r="F13026">
        <v>8744</v>
      </c>
      <c r="G13026">
        <v>8</v>
      </c>
      <c r="H13026">
        <v>8939</v>
      </c>
      <c r="I13026">
        <v>8939</v>
      </c>
      <c r="J13026">
        <v>343027</v>
      </c>
      <c r="K13026">
        <v>6</v>
      </c>
    </row>
    <row r="13027" spans="1:11" x14ac:dyDescent="0.25">
      <c r="A13027">
        <v>2005</v>
      </c>
      <c r="B13027">
        <v>724</v>
      </c>
      <c r="C13027">
        <v>1</v>
      </c>
      <c r="D13027">
        <v>620</v>
      </c>
      <c r="E13027" t="s">
        <v>11</v>
      </c>
      <c r="F13027">
        <v>8744</v>
      </c>
      <c r="G13027">
        <v>8</v>
      </c>
      <c r="H13027">
        <v>29549</v>
      </c>
      <c r="I13027">
        <v>29549</v>
      </c>
      <c r="J13027">
        <v>261654</v>
      </c>
      <c r="K13027">
        <v>6</v>
      </c>
    </row>
    <row r="13028" spans="1:11" x14ac:dyDescent="0.25">
      <c r="A13028">
        <v>2006</v>
      </c>
      <c r="B13028">
        <v>724</v>
      </c>
      <c r="C13028">
        <v>1</v>
      </c>
      <c r="D13028">
        <v>620</v>
      </c>
      <c r="E13028" t="s">
        <v>11</v>
      </c>
      <c r="F13028">
        <v>8744</v>
      </c>
      <c r="G13028">
        <v>8</v>
      </c>
      <c r="H13028">
        <v>823</v>
      </c>
      <c r="I13028">
        <v>823</v>
      </c>
      <c r="J13028">
        <v>176708</v>
      </c>
      <c r="K13028">
        <v>6</v>
      </c>
    </row>
    <row r="13029" spans="1:11" x14ac:dyDescent="0.25">
      <c r="A13029">
        <v>2007</v>
      </c>
      <c r="B13029">
        <v>724</v>
      </c>
      <c r="C13029">
        <v>1</v>
      </c>
      <c r="D13029">
        <v>620</v>
      </c>
      <c r="E13029" t="s">
        <v>11</v>
      </c>
      <c r="F13029">
        <v>8744</v>
      </c>
      <c r="G13029">
        <v>8</v>
      </c>
      <c r="H13029">
        <v>11060</v>
      </c>
      <c r="I13029">
        <v>11060</v>
      </c>
      <c r="J13029">
        <v>943278</v>
      </c>
      <c r="K13029">
        <v>6</v>
      </c>
    </row>
    <row r="13030" spans="1:11" x14ac:dyDescent="0.25">
      <c r="A13030">
        <v>2008</v>
      </c>
      <c r="B13030">
        <v>724</v>
      </c>
      <c r="C13030">
        <v>1</v>
      </c>
      <c r="D13030">
        <v>620</v>
      </c>
      <c r="E13030" t="s">
        <v>11</v>
      </c>
      <c r="F13030">
        <v>8744</v>
      </c>
      <c r="G13030">
        <v>8</v>
      </c>
      <c r="H13030">
        <v>58932</v>
      </c>
      <c r="I13030">
        <v>58932</v>
      </c>
      <c r="J13030">
        <v>2513152</v>
      </c>
      <c r="K13030">
        <v>0</v>
      </c>
    </row>
    <row r="13031" spans="1:11" x14ac:dyDescent="0.25">
      <c r="A13031">
        <v>1988</v>
      </c>
      <c r="B13031">
        <v>724</v>
      </c>
      <c r="C13031">
        <v>1</v>
      </c>
      <c r="D13031">
        <v>620</v>
      </c>
      <c r="E13031" t="s">
        <v>11</v>
      </c>
      <c r="F13031">
        <v>8745</v>
      </c>
      <c r="G13031">
        <v>8</v>
      </c>
      <c r="H13031">
        <v>393</v>
      </c>
      <c r="I13031">
        <v>393</v>
      </c>
      <c r="J13031">
        <v>17785</v>
      </c>
      <c r="K13031">
        <v>0</v>
      </c>
    </row>
    <row r="13032" spans="1:11" x14ac:dyDescent="0.25">
      <c r="A13032">
        <v>1989</v>
      </c>
      <c r="B13032">
        <v>724</v>
      </c>
      <c r="C13032">
        <v>1</v>
      </c>
      <c r="D13032">
        <v>620</v>
      </c>
      <c r="E13032" t="s">
        <v>11</v>
      </c>
      <c r="F13032">
        <v>8745</v>
      </c>
      <c r="G13032">
        <v>8</v>
      </c>
      <c r="H13032">
        <v>1732</v>
      </c>
      <c r="I13032">
        <v>1732</v>
      </c>
      <c r="J13032">
        <v>60352</v>
      </c>
      <c r="K13032">
        <v>0</v>
      </c>
    </row>
    <row r="13033" spans="1:11" x14ac:dyDescent="0.25">
      <c r="A13033">
        <v>1990</v>
      </c>
      <c r="B13033">
        <v>724</v>
      </c>
      <c r="C13033">
        <v>1</v>
      </c>
      <c r="D13033">
        <v>620</v>
      </c>
      <c r="E13033" t="s">
        <v>11</v>
      </c>
      <c r="F13033">
        <v>8745</v>
      </c>
      <c r="G13033">
        <v>8</v>
      </c>
      <c r="H13033">
        <v>1972</v>
      </c>
      <c r="I13033">
        <v>1972</v>
      </c>
      <c r="J13033">
        <v>54413</v>
      </c>
      <c r="K13033">
        <v>0</v>
      </c>
    </row>
    <row r="13034" spans="1:11" x14ac:dyDescent="0.25">
      <c r="A13034">
        <v>1991</v>
      </c>
      <c r="B13034">
        <v>724</v>
      </c>
      <c r="C13034">
        <v>1</v>
      </c>
      <c r="D13034">
        <v>620</v>
      </c>
      <c r="E13034" t="s">
        <v>11</v>
      </c>
      <c r="F13034">
        <v>8745</v>
      </c>
      <c r="G13034">
        <v>8</v>
      </c>
      <c r="H13034">
        <v>1004</v>
      </c>
      <c r="I13034">
        <v>1004</v>
      </c>
      <c r="J13034">
        <v>84342</v>
      </c>
      <c r="K13034">
        <v>0</v>
      </c>
    </row>
    <row r="13035" spans="1:11" x14ac:dyDescent="0.25">
      <c r="A13035">
        <v>1992</v>
      </c>
      <c r="B13035">
        <v>724</v>
      </c>
      <c r="C13035">
        <v>1</v>
      </c>
      <c r="D13035">
        <v>620</v>
      </c>
      <c r="E13035" t="s">
        <v>11</v>
      </c>
      <c r="F13035">
        <v>8745</v>
      </c>
      <c r="G13035">
        <v>8</v>
      </c>
      <c r="H13035">
        <v>2840</v>
      </c>
      <c r="I13035">
        <v>2840</v>
      </c>
      <c r="J13035">
        <v>88719</v>
      </c>
      <c r="K13035">
        <v>0</v>
      </c>
    </row>
    <row r="13036" spans="1:11" x14ac:dyDescent="0.25">
      <c r="A13036">
        <v>1993</v>
      </c>
      <c r="B13036">
        <v>724</v>
      </c>
      <c r="C13036">
        <v>1</v>
      </c>
      <c r="D13036">
        <v>620</v>
      </c>
      <c r="E13036" t="s">
        <v>11</v>
      </c>
      <c r="F13036">
        <v>8745</v>
      </c>
      <c r="G13036">
        <v>8</v>
      </c>
      <c r="H13036">
        <v>6805</v>
      </c>
      <c r="I13036">
        <v>6805</v>
      </c>
      <c r="J13036">
        <v>74414</v>
      </c>
      <c r="K13036">
        <v>0</v>
      </c>
    </row>
    <row r="13037" spans="1:11" x14ac:dyDescent="0.25">
      <c r="A13037">
        <v>1994</v>
      </c>
      <c r="B13037">
        <v>724</v>
      </c>
      <c r="C13037">
        <v>1</v>
      </c>
      <c r="D13037">
        <v>620</v>
      </c>
      <c r="E13037" t="s">
        <v>11</v>
      </c>
      <c r="F13037">
        <v>8745</v>
      </c>
      <c r="G13037">
        <v>8</v>
      </c>
      <c r="H13037">
        <v>1834</v>
      </c>
      <c r="I13037">
        <v>1834</v>
      </c>
      <c r="J13037">
        <v>127017</v>
      </c>
      <c r="K13037">
        <v>0</v>
      </c>
    </row>
    <row r="13038" spans="1:11" x14ac:dyDescent="0.25">
      <c r="A13038">
        <v>1995</v>
      </c>
      <c r="B13038">
        <v>724</v>
      </c>
      <c r="C13038">
        <v>1</v>
      </c>
      <c r="D13038">
        <v>620</v>
      </c>
      <c r="E13038" t="s">
        <v>11</v>
      </c>
      <c r="F13038">
        <v>8745</v>
      </c>
      <c r="G13038">
        <v>8</v>
      </c>
      <c r="H13038">
        <v>6162</v>
      </c>
      <c r="I13038">
        <v>6162</v>
      </c>
      <c r="J13038">
        <v>114989</v>
      </c>
      <c r="K13038">
        <v>0</v>
      </c>
    </row>
    <row r="13039" spans="1:11" x14ac:dyDescent="0.25">
      <c r="A13039">
        <v>1996</v>
      </c>
      <c r="B13039">
        <v>724</v>
      </c>
      <c r="C13039">
        <v>1</v>
      </c>
      <c r="D13039">
        <v>620</v>
      </c>
      <c r="E13039" t="s">
        <v>11</v>
      </c>
      <c r="F13039">
        <v>8745</v>
      </c>
      <c r="G13039">
        <v>8</v>
      </c>
      <c r="H13039">
        <v>163</v>
      </c>
      <c r="I13039">
        <v>163</v>
      </c>
      <c r="J13039">
        <v>42040</v>
      </c>
      <c r="K13039">
        <v>0</v>
      </c>
    </row>
    <row r="13040" spans="1:11" x14ac:dyDescent="0.25">
      <c r="A13040">
        <v>1997</v>
      </c>
      <c r="B13040">
        <v>724</v>
      </c>
      <c r="C13040">
        <v>1</v>
      </c>
      <c r="D13040">
        <v>620</v>
      </c>
      <c r="E13040" t="s">
        <v>11</v>
      </c>
      <c r="F13040">
        <v>8745</v>
      </c>
      <c r="G13040">
        <v>8</v>
      </c>
      <c r="H13040">
        <v>311</v>
      </c>
      <c r="I13040">
        <v>311</v>
      </c>
      <c r="J13040">
        <v>46720</v>
      </c>
      <c r="K13040">
        <v>0</v>
      </c>
    </row>
    <row r="13041" spans="1:11" x14ac:dyDescent="0.25">
      <c r="A13041">
        <v>1998</v>
      </c>
      <c r="B13041">
        <v>724</v>
      </c>
      <c r="C13041">
        <v>1</v>
      </c>
      <c r="D13041">
        <v>620</v>
      </c>
      <c r="E13041" t="s">
        <v>11</v>
      </c>
      <c r="F13041">
        <v>8745</v>
      </c>
      <c r="G13041">
        <v>8</v>
      </c>
      <c r="H13041">
        <v>4490</v>
      </c>
      <c r="I13041">
        <v>4490</v>
      </c>
      <c r="J13041">
        <v>362272</v>
      </c>
      <c r="K13041">
        <v>0</v>
      </c>
    </row>
    <row r="13042" spans="1:11" x14ac:dyDescent="0.25">
      <c r="A13042">
        <v>1999</v>
      </c>
      <c r="B13042">
        <v>724</v>
      </c>
      <c r="C13042">
        <v>1</v>
      </c>
      <c r="D13042">
        <v>620</v>
      </c>
      <c r="E13042" t="s">
        <v>11</v>
      </c>
      <c r="F13042">
        <v>8745</v>
      </c>
      <c r="G13042">
        <v>8</v>
      </c>
      <c r="H13042">
        <v>4577</v>
      </c>
      <c r="I13042">
        <v>4577</v>
      </c>
      <c r="J13042">
        <v>98374</v>
      </c>
      <c r="K13042">
        <v>0</v>
      </c>
    </row>
    <row r="13043" spans="1:11" x14ac:dyDescent="0.25">
      <c r="A13043">
        <v>2000</v>
      </c>
      <c r="B13043">
        <v>724</v>
      </c>
      <c r="C13043">
        <v>1</v>
      </c>
      <c r="D13043">
        <v>620</v>
      </c>
      <c r="E13043" t="s">
        <v>11</v>
      </c>
      <c r="F13043">
        <v>8745</v>
      </c>
      <c r="G13043">
        <v>1</v>
      </c>
      <c r="I13043">
        <v>9094</v>
      </c>
      <c r="J13043">
        <v>72146</v>
      </c>
      <c r="K13043">
        <v>4</v>
      </c>
    </row>
    <row r="13044" spans="1:11" x14ac:dyDescent="0.25">
      <c r="A13044">
        <v>2001</v>
      </c>
      <c r="B13044">
        <v>724</v>
      </c>
      <c r="C13044">
        <v>1</v>
      </c>
      <c r="D13044">
        <v>620</v>
      </c>
      <c r="E13044" t="s">
        <v>11</v>
      </c>
      <c r="F13044">
        <v>8745</v>
      </c>
      <c r="G13044">
        <v>1</v>
      </c>
      <c r="I13044">
        <v>26584</v>
      </c>
      <c r="J13044">
        <v>200717</v>
      </c>
      <c r="K13044">
        <v>0</v>
      </c>
    </row>
    <row r="13045" spans="1:11" x14ac:dyDescent="0.25">
      <c r="A13045">
        <v>2002</v>
      </c>
      <c r="B13045">
        <v>724</v>
      </c>
      <c r="C13045">
        <v>1</v>
      </c>
      <c r="D13045">
        <v>620</v>
      </c>
      <c r="E13045" t="s">
        <v>11</v>
      </c>
      <c r="F13045">
        <v>8745</v>
      </c>
      <c r="G13045">
        <v>8</v>
      </c>
      <c r="H13045">
        <v>85766</v>
      </c>
      <c r="I13045">
        <v>85766</v>
      </c>
      <c r="J13045">
        <v>298785</v>
      </c>
      <c r="K13045">
        <v>4</v>
      </c>
    </row>
    <row r="13046" spans="1:11" x14ac:dyDescent="0.25">
      <c r="A13046">
        <v>2003</v>
      </c>
      <c r="B13046">
        <v>724</v>
      </c>
      <c r="C13046">
        <v>1</v>
      </c>
      <c r="D13046">
        <v>620</v>
      </c>
      <c r="E13046" t="s">
        <v>11</v>
      </c>
      <c r="F13046">
        <v>8745</v>
      </c>
      <c r="G13046">
        <v>8</v>
      </c>
      <c r="H13046">
        <v>73113</v>
      </c>
      <c r="I13046">
        <v>73113</v>
      </c>
      <c r="J13046">
        <v>351599</v>
      </c>
      <c r="K13046">
        <v>4</v>
      </c>
    </row>
    <row r="13047" spans="1:11" x14ac:dyDescent="0.25">
      <c r="A13047">
        <v>2004</v>
      </c>
      <c r="B13047">
        <v>724</v>
      </c>
      <c r="C13047">
        <v>1</v>
      </c>
      <c r="D13047">
        <v>620</v>
      </c>
      <c r="E13047" t="s">
        <v>11</v>
      </c>
      <c r="F13047">
        <v>8745</v>
      </c>
      <c r="G13047">
        <v>8</v>
      </c>
      <c r="H13047">
        <v>45404</v>
      </c>
      <c r="I13047">
        <v>45404</v>
      </c>
      <c r="J13047">
        <v>306580</v>
      </c>
      <c r="K13047">
        <v>0</v>
      </c>
    </row>
    <row r="13048" spans="1:11" x14ac:dyDescent="0.25">
      <c r="A13048">
        <v>2005</v>
      </c>
      <c r="B13048">
        <v>724</v>
      </c>
      <c r="C13048">
        <v>1</v>
      </c>
      <c r="D13048">
        <v>620</v>
      </c>
      <c r="E13048" t="s">
        <v>11</v>
      </c>
      <c r="F13048">
        <v>8745</v>
      </c>
      <c r="G13048">
        <v>8</v>
      </c>
      <c r="H13048">
        <v>60611</v>
      </c>
      <c r="I13048">
        <v>60611</v>
      </c>
      <c r="J13048">
        <v>550462</v>
      </c>
      <c r="K13048">
        <v>6</v>
      </c>
    </row>
    <row r="13049" spans="1:11" x14ac:dyDescent="0.25">
      <c r="A13049">
        <v>2006</v>
      </c>
      <c r="B13049">
        <v>724</v>
      </c>
      <c r="C13049">
        <v>1</v>
      </c>
      <c r="D13049">
        <v>620</v>
      </c>
      <c r="E13049" t="s">
        <v>11</v>
      </c>
      <c r="F13049">
        <v>8745</v>
      </c>
      <c r="G13049">
        <v>8</v>
      </c>
      <c r="H13049">
        <v>149162</v>
      </c>
      <c r="I13049">
        <v>149162</v>
      </c>
      <c r="J13049">
        <v>516968</v>
      </c>
      <c r="K13049">
        <v>6</v>
      </c>
    </row>
    <row r="13050" spans="1:11" x14ac:dyDescent="0.25">
      <c r="A13050">
        <v>2007</v>
      </c>
      <c r="B13050">
        <v>724</v>
      </c>
      <c r="C13050">
        <v>1</v>
      </c>
      <c r="D13050">
        <v>620</v>
      </c>
      <c r="E13050" t="s">
        <v>11</v>
      </c>
      <c r="F13050">
        <v>8745</v>
      </c>
      <c r="G13050">
        <v>8</v>
      </c>
      <c r="H13050">
        <v>54967</v>
      </c>
      <c r="I13050">
        <v>54967</v>
      </c>
      <c r="J13050">
        <v>311590</v>
      </c>
      <c r="K13050">
        <v>6</v>
      </c>
    </row>
    <row r="13051" spans="1:11" x14ac:dyDescent="0.25">
      <c r="A13051">
        <v>2008</v>
      </c>
      <c r="B13051">
        <v>724</v>
      </c>
      <c r="C13051">
        <v>1</v>
      </c>
      <c r="D13051">
        <v>620</v>
      </c>
      <c r="E13051" t="s">
        <v>11</v>
      </c>
      <c r="F13051">
        <v>8745</v>
      </c>
      <c r="G13051">
        <v>8</v>
      </c>
      <c r="H13051">
        <v>273004</v>
      </c>
      <c r="I13051">
        <v>273004</v>
      </c>
      <c r="J13051">
        <v>6281401</v>
      </c>
      <c r="K13051">
        <v>0</v>
      </c>
    </row>
    <row r="13052" spans="1:11" x14ac:dyDescent="0.25">
      <c r="A13052">
        <v>1988</v>
      </c>
      <c r="B13052">
        <v>724</v>
      </c>
      <c r="C13052">
        <v>1</v>
      </c>
      <c r="D13052">
        <v>620</v>
      </c>
      <c r="E13052" t="s">
        <v>11</v>
      </c>
      <c r="F13052">
        <v>8748</v>
      </c>
      <c r="G13052">
        <v>8</v>
      </c>
      <c r="H13052">
        <v>2621</v>
      </c>
      <c r="I13052">
        <v>2621</v>
      </c>
      <c r="J13052">
        <v>38608</v>
      </c>
      <c r="K13052">
        <v>0</v>
      </c>
    </row>
    <row r="13053" spans="1:11" x14ac:dyDescent="0.25">
      <c r="A13053">
        <v>1989</v>
      </c>
      <c r="B13053">
        <v>724</v>
      </c>
      <c r="C13053">
        <v>1</v>
      </c>
      <c r="D13053">
        <v>620</v>
      </c>
      <c r="E13053" t="s">
        <v>11</v>
      </c>
      <c r="F13053">
        <v>8748</v>
      </c>
      <c r="G13053">
        <v>8</v>
      </c>
      <c r="H13053">
        <v>1022</v>
      </c>
      <c r="I13053">
        <v>1022</v>
      </c>
      <c r="J13053">
        <v>168562</v>
      </c>
      <c r="K13053">
        <v>0</v>
      </c>
    </row>
    <row r="13054" spans="1:11" x14ac:dyDescent="0.25">
      <c r="A13054">
        <v>1990</v>
      </c>
      <c r="B13054">
        <v>724</v>
      </c>
      <c r="C13054">
        <v>1</v>
      </c>
      <c r="D13054">
        <v>620</v>
      </c>
      <c r="E13054" t="s">
        <v>11</v>
      </c>
      <c r="F13054">
        <v>8748</v>
      </c>
      <c r="G13054">
        <v>8</v>
      </c>
      <c r="H13054">
        <v>866</v>
      </c>
      <c r="I13054">
        <v>866</v>
      </c>
      <c r="J13054">
        <v>144754</v>
      </c>
      <c r="K13054">
        <v>0</v>
      </c>
    </row>
    <row r="13055" spans="1:11" x14ac:dyDescent="0.25">
      <c r="A13055">
        <v>1991</v>
      </c>
      <c r="B13055">
        <v>724</v>
      </c>
      <c r="C13055">
        <v>1</v>
      </c>
      <c r="D13055">
        <v>620</v>
      </c>
      <c r="E13055" t="s">
        <v>11</v>
      </c>
      <c r="F13055">
        <v>8748</v>
      </c>
      <c r="G13055">
        <v>8</v>
      </c>
      <c r="H13055">
        <v>2277</v>
      </c>
      <c r="I13055">
        <v>2277</v>
      </c>
      <c r="J13055">
        <v>195661</v>
      </c>
      <c r="K13055">
        <v>0</v>
      </c>
    </row>
    <row r="13056" spans="1:11" x14ac:dyDescent="0.25">
      <c r="A13056">
        <v>1992</v>
      </c>
      <c r="B13056">
        <v>724</v>
      </c>
      <c r="C13056">
        <v>1</v>
      </c>
      <c r="D13056">
        <v>620</v>
      </c>
      <c r="E13056" t="s">
        <v>11</v>
      </c>
      <c r="F13056">
        <v>8748</v>
      </c>
      <c r="G13056">
        <v>8</v>
      </c>
      <c r="H13056">
        <v>2395</v>
      </c>
      <c r="I13056">
        <v>2395</v>
      </c>
      <c r="J13056">
        <v>72847</v>
      </c>
      <c r="K13056">
        <v>0</v>
      </c>
    </row>
    <row r="13057" spans="1:11" x14ac:dyDescent="0.25">
      <c r="A13057">
        <v>1993</v>
      </c>
      <c r="B13057">
        <v>724</v>
      </c>
      <c r="C13057">
        <v>1</v>
      </c>
      <c r="D13057">
        <v>620</v>
      </c>
      <c r="E13057" t="s">
        <v>11</v>
      </c>
      <c r="F13057">
        <v>8748</v>
      </c>
      <c r="G13057">
        <v>8</v>
      </c>
      <c r="H13057">
        <v>1471</v>
      </c>
      <c r="I13057">
        <v>1471</v>
      </c>
      <c r="J13057">
        <v>230172</v>
      </c>
      <c r="K13057">
        <v>0</v>
      </c>
    </row>
    <row r="13058" spans="1:11" x14ac:dyDescent="0.25">
      <c r="A13058">
        <v>1994</v>
      </c>
      <c r="B13058">
        <v>724</v>
      </c>
      <c r="C13058">
        <v>1</v>
      </c>
      <c r="D13058">
        <v>620</v>
      </c>
      <c r="E13058" t="s">
        <v>11</v>
      </c>
      <c r="F13058">
        <v>8748</v>
      </c>
      <c r="G13058">
        <v>8</v>
      </c>
      <c r="H13058">
        <v>4942</v>
      </c>
      <c r="I13058">
        <v>4942</v>
      </c>
      <c r="J13058">
        <v>2527527</v>
      </c>
      <c r="K13058">
        <v>0</v>
      </c>
    </row>
    <row r="13059" spans="1:11" x14ac:dyDescent="0.25">
      <c r="A13059">
        <v>1995</v>
      </c>
      <c r="B13059">
        <v>724</v>
      </c>
      <c r="C13059">
        <v>1</v>
      </c>
      <c r="D13059">
        <v>620</v>
      </c>
      <c r="E13059" t="s">
        <v>11</v>
      </c>
      <c r="F13059">
        <v>8748</v>
      </c>
      <c r="G13059">
        <v>8</v>
      </c>
      <c r="H13059">
        <v>1866</v>
      </c>
      <c r="I13059">
        <v>1866</v>
      </c>
      <c r="J13059">
        <v>765179</v>
      </c>
      <c r="K13059">
        <v>0</v>
      </c>
    </row>
    <row r="13060" spans="1:11" x14ac:dyDescent="0.25">
      <c r="A13060">
        <v>1996</v>
      </c>
      <c r="B13060">
        <v>724</v>
      </c>
      <c r="C13060">
        <v>1</v>
      </c>
      <c r="D13060">
        <v>620</v>
      </c>
      <c r="E13060" t="s">
        <v>11</v>
      </c>
      <c r="F13060">
        <v>8748</v>
      </c>
      <c r="G13060">
        <v>8</v>
      </c>
      <c r="H13060">
        <v>2409</v>
      </c>
      <c r="I13060">
        <v>2409</v>
      </c>
      <c r="J13060">
        <v>474664</v>
      </c>
      <c r="K13060">
        <v>0</v>
      </c>
    </row>
    <row r="13061" spans="1:11" x14ac:dyDescent="0.25">
      <c r="A13061">
        <v>1997</v>
      </c>
      <c r="B13061">
        <v>724</v>
      </c>
      <c r="C13061">
        <v>1</v>
      </c>
      <c r="D13061">
        <v>620</v>
      </c>
      <c r="E13061" t="s">
        <v>11</v>
      </c>
      <c r="F13061">
        <v>8748</v>
      </c>
      <c r="G13061">
        <v>8</v>
      </c>
      <c r="H13061">
        <v>1101</v>
      </c>
      <c r="I13061">
        <v>1101</v>
      </c>
      <c r="J13061">
        <v>219761</v>
      </c>
      <c r="K13061">
        <v>0</v>
      </c>
    </row>
    <row r="13062" spans="1:11" x14ac:dyDescent="0.25">
      <c r="A13062">
        <v>1998</v>
      </c>
      <c r="B13062">
        <v>724</v>
      </c>
      <c r="C13062">
        <v>1</v>
      </c>
      <c r="D13062">
        <v>620</v>
      </c>
      <c r="E13062" t="s">
        <v>11</v>
      </c>
      <c r="F13062">
        <v>8748</v>
      </c>
      <c r="G13062">
        <v>8</v>
      </c>
      <c r="H13062">
        <v>9828</v>
      </c>
      <c r="I13062">
        <v>9828</v>
      </c>
      <c r="J13062">
        <v>326059</v>
      </c>
      <c r="K13062">
        <v>0</v>
      </c>
    </row>
    <row r="13063" spans="1:11" x14ac:dyDescent="0.25">
      <c r="A13063">
        <v>1999</v>
      </c>
      <c r="B13063">
        <v>724</v>
      </c>
      <c r="C13063">
        <v>1</v>
      </c>
      <c r="D13063">
        <v>620</v>
      </c>
      <c r="E13063" t="s">
        <v>11</v>
      </c>
      <c r="F13063">
        <v>8748</v>
      </c>
      <c r="G13063">
        <v>8</v>
      </c>
      <c r="H13063">
        <v>1101</v>
      </c>
      <c r="I13063">
        <v>1101</v>
      </c>
      <c r="J13063">
        <v>211033</v>
      </c>
      <c r="K13063">
        <v>0</v>
      </c>
    </row>
    <row r="13064" spans="1:11" x14ac:dyDescent="0.25">
      <c r="A13064">
        <v>2000</v>
      </c>
      <c r="B13064">
        <v>724</v>
      </c>
      <c r="C13064">
        <v>1</v>
      </c>
      <c r="D13064">
        <v>620</v>
      </c>
      <c r="E13064" t="s">
        <v>11</v>
      </c>
      <c r="F13064">
        <v>8748</v>
      </c>
      <c r="G13064">
        <v>8</v>
      </c>
      <c r="H13064">
        <v>989</v>
      </c>
      <c r="I13064">
        <v>989</v>
      </c>
      <c r="J13064">
        <v>141500</v>
      </c>
      <c r="K13064">
        <v>2</v>
      </c>
    </row>
    <row r="13065" spans="1:11" x14ac:dyDescent="0.25">
      <c r="A13065">
        <v>2001</v>
      </c>
      <c r="B13065">
        <v>724</v>
      </c>
      <c r="C13065">
        <v>1</v>
      </c>
      <c r="D13065">
        <v>620</v>
      </c>
      <c r="E13065" t="s">
        <v>11</v>
      </c>
      <c r="F13065">
        <v>8748</v>
      </c>
      <c r="G13065">
        <v>1</v>
      </c>
      <c r="I13065">
        <v>797</v>
      </c>
      <c r="J13065">
        <v>99573</v>
      </c>
      <c r="K13065">
        <v>0</v>
      </c>
    </row>
    <row r="13066" spans="1:11" x14ac:dyDescent="0.25">
      <c r="A13066">
        <v>2002</v>
      </c>
      <c r="B13066">
        <v>724</v>
      </c>
      <c r="C13066">
        <v>1</v>
      </c>
      <c r="D13066">
        <v>620</v>
      </c>
      <c r="E13066" t="s">
        <v>11</v>
      </c>
      <c r="F13066">
        <v>8748</v>
      </c>
      <c r="G13066">
        <v>8</v>
      </c>
      <c r="H13066">
        <v>1189</v>
      </c>
      <c r="I13066">
        <v>1189</v>
      </c>
      <c r="J13066">
        <v>116438</v>
      </c>
      <c r="K13066">
        <v>2</v>
      </c>
    </row>
    <row r="13067" spans="1:11" x14ac:dyDescent="0.25">
      <c r="A13067">
        <v>2003</v>
      </c>
      <c r="B13067">
        <v>724</v>
      </c>
      <c r="C13067">
        <v>1</v>
      </c>
      <c r="D13067">
        <v>620</v>
      </c>
      <c r="E13067" t="s">
        <v>11</v>
      </c>
      <c r="F13067">
        <v>8748</v>
      </c>
      <c r="G13067">
        <v>1</v>
      </c>
      <c r="I13067">
        <v>1147</v>
      </c>
      <c r="J13067">
        <v>424781</v>
      </c>
      <c r="K13067">
        <v>4</v>
      </c>
    </row>
    <row r="13068" spans="1:11" x14ac:dyDescent="0.25">
      <c r="A13068">
        <v>2004</v>
      </c>
      <c r="B13068">
        <v>724</v>
      </c>
      <c r="C13068">
        <v>1</v>
      </c>
      <c r="D13068">
        <v>620</v>
      </c>
      <c r="E13068" t="s">
        <v>11</v>
      </c>
      <c r="F13068">
        <v>8748</v>
      </c>
      <c r="G13068">
        <v>8</v>
      </c>
      <c r="H13068">
        <v>1953</v>
      </c>
      <c r="I13068">
        <v>1953</v>
      </c>
      <c r="J13068">
        <v>172911</v>
      </c>
      <c r="K13068">
        <v>6</v>
      </c>
    </row>
    <row r="13069" spans="1:11" x14ac:dyDescent="0.25">
      <c r="A13069">
        <v>2005</v>
      </c>
      <c r="B13069">
        <v>724</v>
      </c>
      <c r="C13069">
        <v>1</v>
      </c>
      <c r="D13069">
        <v>620</v>
      </c>
      <c r="E13069" t="s">
        <v>11</v>
      </c>
      <c r="F13069">
        <v>8748</v>
      </c>
      <c r="G13069">
        <v>1</v>
      </c>
      <c r="I13069">
        <v>2780</v>
      </c>
      <c r="J13069">
        <v>117835</v>
      </c>
      <c r="K13069">
        <v>4</v>
      </c>
    </row>
    <row r="13070" spans="1:11" x14ac:dyDescent="0.25">
      <c r="A13070">
        <v>2006</v>
      </c>
      <c r="B13070">
        <v>724</v>
      </c>
      <c r="C13070">
        <v>1</v>
      </c>
      <c r="D13070">
        <v>620</v>
      </c>
      <c r="E13070" t="s">
        <v>11</v>
      </c>
      <c r="F13070">
        <v>8748</v>
      </c>
      <c r="G13070">
        <v>8</v>
      </c>
      <c r="H13070">
        <v>3360</v>
      </c>
      <c r="I13070">
        <v>3360</v>
      </c>
      <c r="J13070">
        <v>654571</v>
      </c>
      <c r="K13070">
        <v>6</v>
      </c>
    </row>
    <row r="13071" spans="1:11" x14ac:dyDescent="0.25">
      <c r="A13071">
        <v>2007</v>
      </c>
      <c r="B13071">
        <v>724</v>
      </c>
      <c r="C13071">
        <v>1</v>
      </c>
      <c r="D13071">
        <v>620</v>
      </c>
      <c r="E13071" t="s">
        <v>11</v>
      </c>
      <c r="F13071">
        <v>8748</v>
      </c>
      <c r="G13071">
        <v>1</v>
      </c>
      <c r="I13071">
        <v>5782</v>
      </c>
      <c r="J13071">
        <v>421570</v>
      </c>
      <c r="K13071">
        <v>0</v>
      </c>
    </row>
    <row r="13072" spans="1:11" x14ac:dyDescent="0.25">
      <c r="A13072">
        <v>2008</v>
      </c>
      <c r="B13072">
        <v>724</v>
      </c>
      <c r="C13072">
        <v>1</v>
      </c>
      <c r="D13072">
        <v>620</v>
      </c>
      <c r="E13072" t="s">
        <v>11</v>
      </c>
      <c r="F13072">
        <v>8748</v>
      </c>
      <c r="G13072">
        <v>1</v>
      </c>
      <c r="I13072">
        <v>8238</v>
      </c>
      <c r="J13072">
        <v>1314292</v>
      </c>
      <c r="K13072">
        <v>0</v>
      </c>
    </row>
    <row r="13073" spans="1:11" x14ac:dyDescent="0.25">
      <c r="A13073">
        <v>1988</v>
      </c>
      <c r="B13073">
        <v>724</v>
      </c>
      <c r="C13073">
        <v>1</v>
      </c>
      <c r="D13073">
        <v>620</v>
      </c>
      <c r="E13073" t="s">
        <v>11</v>
      </c>
      <c r="F13073">
        <v>8749</v>
      </c>
      <c r="G13073">
        <v>8</v>
      </c>
      <c r="H13073">
        <v>22530</v>
      </c>
      <c r="I13073">
        <v>22530</v>
      </c>
      <c r="J13073">
        <v>250438</v>
      </c>
      <c r="K13073">
        <v>0</v>
      </c>
    </row>
    <row r="13074" spans="1:11" x14ac:dyDescent="0.25">
      <c r="A13074">
        <v>1989</v>
      </c>
      <c r="B13074">
        <v>724</v>
      </c>
      <c r="C13074">
        <v>1</v>
      </c>
      <c r="D13074">
        <v>620</v>
      </c>
      <c r="E13074" t="s">
        <v>11</v>
      </c>
      <c r="F13074">
        <v>8749</v>
      </c>
      <c r="G13074">
        <v>8</v>
      </c>
      <c r="H13074">
        <v>13393</v>
      </c>
      <c r="I13074">
        <v>13393</v>
      </c>
      <c r="J13074">
        <v>280358</v>
      </c>
      <c r="K13074">
        <v>0</v>
      </c>
    </row>
    <row r="13075" spans="1:11" x14ac:dyDescent="0.25">
      <c r="A13075">
        <v>1990</v>
      </c>
      <c r="B13075">
        <v>724</v>
      </c>
      <c r="C13075">
        <v>1</v>
      </c>
      <c r="D13075">
        <v>620</v>
      </c>
      <c r="E13075" t="s">
        <v>11</v>
      </c>
      <c r="F13075">
        <v>8749</v>
      </c>
      <c r="G13075">
        <v>8</v>
      </c>
      <c r="H13075">
        <v>23948</v>
      </c>
      <c r="I13075">
        <v>23948</v>
      </c>
      <c r="J13075">
        <v>638503</v>
      </c>
      <c r="K13075">
        <v>0</v>
      </c>
    </row>
    <row r="13076" spans="1:11" x14ac:dyDescent="0.25">
      <c r="A13076">
        <v>1991</v>
      </c>
      <c r="B13076">
        <v>724</v>
      </c>
      <c r="C13076">
        <v>1</v>
      </c>
      <c r="D13076">
        <v>620</v>
      </c>
      <c r="E13076" t="s">
        <v>11</v>
      </c>
      <c r="F13076">
        <v>8749</v>
      </c>
      <c r="G13076">
        <v>8</v>
      </c>
      <c r="H13076">
        <v>95874</v>
      </c>
      <c r="I13076">
        <v>95874</v>
      </c>
      <c r="J13076">
        <v>1696970</v>
      </c>
      <c r="K13076">
        <v>0</v>
      </c>
    </row>
    <row r="13077" spans="1:11" x14ac:dyDescent="0.25">
      <c r="A13077">
        <v>1992</v>
      </c>
      <c r="B13077">
        <v>724</v>
      </c>
      <c r="C13077">
        <v>1</v>
      </c>
      <c r="D13077">
        <v>620</v>
      </c>
      <c r="E13077" t="s">
        <v>11</v>
      </c>
      <c r="F13077">
        <v>8749</v>
      </c>
      <c r="G13077">
        <v>8</v>
      </c>
      <c r="H13077">
        <v>169282</v>
      </c>
      <c r="I13077">
        <v>169282</v>
      </c>
      <c r="J13077">
        <v>1616311</v>
      </c>
      <c r="K13077">
        <v>0</v>
      </c>
    </row>
    <row r="13078" spans="1:11" x14ac:dyDescent="0.25">
      <c r="A13078">
        <v>1993</v>
      </c>
      <c r="B13078">
        <v>724</v>
      </c>
      <c r="C13078">
        <v>1</v>
      </c>
      <c r="D13078">
        <v>620</v>
      </c>
      <c r="E13078" t="s">
        <v>11</v>
      </c>
      <c r="F13078">
        <v>8749</v>
      </c>
      <c r="G13078">
        <v>8</v>
      </c>
      <c r="H13078">
        <v>78599</v>
      </c>
      <c r="I13078">
        <v>78599</v>
      </c>
      <c r="J13078">
        <v>1410391</v>
      </c>
      <c r="K13078">
        <v>0</v>
      </c>
    </row>
    <row r="13079" spans="1:11" x14ac:dyDescent="0.25">
      <c r="A13079">
        <v>1994</v>
      </c>
      <c r="B13079">
        <v>724</v>
      </c>
      <c r="C13079">
        <v>1</v>
      </c>
      <c r="D13079">
        <v>620</v>
      </c>
      <c r="E13079" t="s">
        <v>11</v>
      </c>
      <c r="F13079">
        <v>8749</v>
      </c>
      <c r="G13079">
        <v>8</v>
      </c>
      <c r="H13079">
        <v>298792</v>
      </c>
      <c r="I13079">
        <v>298792</v>
      </c>
      <c r="J13079">
        <v>1500097</v>
      </c>
      <c r="K13079">
        <v>0</v>
      </c>
    </row>
    <row r="13080" spans="1:11" x14ac:dyDescent="0.25">
      <c r="A13080">
        <v>1995</v>
      </c>
      <c r="B13080">
        <v>724</v>
      </c>
      <c r="C13080">
        <v>1</v>
      </c>
      <c r="D13080">
        <v>620</v>
      </c>
      <c r="E13080" t="s">
        <v>11</v>
      </c>
      <c r="F13080">
        <v>8749</v>
      </c>
      <c r="G13080">
        <v>8</v>
      </c>
      <c r="H13080">
        <v>98576</v>
      </c>
      <c r="I13080">
        <v>98576</v>
      </c>
      <c r="J13080">
        <v>1258058</v>
      </c>
      <c r="K13080">
        <v>0</v>
      </c>
    </row>
    <row r="13081" spans="1:11" x14ac:dyDescent="0.25">
      <c r="A13081">
        <v>1996</v>
      </c>
      <c r="B13081">
        <v>724</v>
      </c>
      <c r="C13081">
        <v>1</v>
      </c>
      <c r="D13081">
        <v>620</v>
      </c>
      <c r="E13081" t="s">
        <v>11</v>
      </c>
      <c r="F13081">
        <v>8749</v>
      </c>
      <c r="G13081">
        <v>8</v>
      </c>
      <c r="H13081">
        <v>114489</v>
      </c>
      <c r="I13081">
        <v>114489</v>
      </c>
      <c r="J13081">
        <v>1370812</v>
      </c>
      <c r="K13081">
        <v>0</v>
      </c>
    </row>
    <row r="13082" spans="1:11" x14ac:dyDescent="0.25">
      <c r="A13082">
        <v>1997</v>
      </c>
      <c r="B13082">
        <v>724</v>
      </c>
      <c r="C13082">
        <v>1</v>
      </c>
      <c r="D13082">
        <v>620</v>
      </c>
      <c r="E13082" t="s">
        <v>11</v>
      </c>
      <c r="F13082">
        <v>8749</v>
      </c>
      <c r="G13082">
        <v>8</v>
      </c>
      <c r="H13082">
        <v>223028</v>
      </c>
      <c r="I13082">
        <v>223028</v>
      </c>
      <c r="J13082">
        <v>2587249</v>
      </c>
      <c r="K13082">
        <v>0</v>
      </c>
    </row>
    <row r="13083" spans="1:11" x14ac:dyDescent="0.25">
      <c r="A13083">
        <v>1998</v>
      </c>
      <c r="B13083">
        <v>724</v>
      </c>
      <c r="C13083">
        <v>1</v>
      </c>
      <c r="D13083">
        <v>620</v>
      </c>
      <c r="E13083" t="s">
        <v>11</v>
      </c>
      <c r="F13083">
        <v>8749</v>
      </c>
      <c r="G13083">
        <v>8</v>
      </c>
      <c r="H13083">
        <v>509155</v>
      </c>
      <c r="I13083">
        <v>509155</v>
      </c>
      <c r="J13083">
        <v>4680228</v>
      </c>
      <c r="K13083">
        <v>0</v>
      </c>
    </row>
    <row r="13084" spans="1:11" x14ac:dyDescent="0.25">
      <c r="A13084">
        <v>1999</v>
      </c>
      <c r="B13084">
        <v>724</v>
      </c>
      <c r="C13084">
        <v>1</v>
      </c>
      <c r="D13084">
        <v>620</v>
      </c>
      <c r="E13084" t="s">
        <v>11</v>
      </c>
      <c r="F13084">
        <v>8749</v>
      </c>
      <c r="G13084">
        <v>8</v>
      </c>
      <c r="H13084">
        <v>357289</v>
      </c>
      <c r="I13084">
        <v>357289</v>
      </c>
      <c r="J13084">
        <v>4578574</v>
      </c>
      <c r="K13084">
        <v>0</v>
      </c>
    </row>
    <row r="13085" spans="1:11" x14ac:dyDescent="0.25">
      <c r="A13085">
        <v>2000</v>
      </c>
      <c r="B13085">
        <v>724</v>
      </c>
      <c r="C13085">
        <v>1</v>
      </c>
      <c r="D13085">
        <v>620</v>
      </c>
      <c r="E13085" t="s">
        <v>11</v>
      </c>
      <c r="F13085">
        <v>8749</v>
      </c>
      <c r="G13085">
        <v>8</v>
      </c>
      <c r="H13085">
        <v>387071</v>
      </c>
      <c r="I13085">
        <v>387071</v>
      </c>
      <c r="J13085">
        <v>3881496</v>
      </c>
      <c r="K13085">
        <v>0</v>
      </c>
    </row>
    <row r="13086" spans="1:11" x14ac:dyDescent="0.25">
      <c r="A13086">
        <v>2001</v>
      </c>
      <c r="B13086">
        <v>724</v>
      </c>
      <c r="C13086">
        <v>1</v>
      </c>
      <c r="D13086">
        <v>620</v>
      </c>
      <c r="E13086" t="s">
        <v>11</v>
      </c>
      <c r="F13086">
        <v>8749</v>
      </c>
      <c r="G13086">
        <v>8</v>
      </c>
      <c r="H13086">
        <v>405353</v>
      </c>
      <c r="I13086">
        <v>405353</v>
      </c>
      <c r="J13086">
        <v>3972191</v>
      </c>
      <c r="K13086">
        <v>0</v>
      </c>
    </row>
    <row r="13087" spans="1:11" x14ac:dyDescent="0.25">
      <c r="A13087">
        <v>2002</v>
      </c>
      <c r="B13087">
        <v>724</v>
      </c>
      <c r="C13087">
        <v>1</v>
      </c>
      <c r="D13087">
        <v>620</v>
      </c>
      <c r="E13087" t="s">
        <v>11</v>
      </c>
      <c r="F13087">
        <v>8749</v>
      </c>
      <c r="G13087">
        <v>8</v>
      </c>
      <c r="H13087">
        <v>661616</v>
      </c>
      <c r="I13087">
        <v>661616</v>
      </c>
      <c r="J13087">
        <v>7067929</v>
      </c>
      <c r="K13087">
        <v>0</v>
      </c>
    </row>
    <row r="13088" spans="1:11" x14ac:dyDescent="0.25">
      <c r="A13088">
        <v>2003</v>
      </c>
      <c r="B13088">
        <v>724</v>
      </c>
      <c r="C13088">
        <v>1</v>
      </c>
      <c r="D13088">
        <v>620</v>
      </c>
      <c r="E13088" t="s">
        <v>11</v>
      </c>
      <c r="F13088">
        <v>8749</v>
      </c>
      <c r="G13088">
        <v>8</v>
      </c>
      <c r="H13088">
        <v>389716</v>
      </c>
      <c r="I13088">
        <v>389716</v>
      </c>
      <c r="J13088">
        <v>9788340</v>
      </c>
      <c r="K13088">
        <v>6</v>
      </c>
    </row>
    <row r="13089" spans="1:11" x14ac:dyDescent="0.25">
      <c r="A13089">
        <v>2004</v>
      </c>
      <c r="B13089">
        <v>724</v>
      </c>
      <c r="C13089">
        <v>1</v>
      </c>
      <c r="D13089">
        <v>620</v>
      </c>
      <c r="E13089" t="s">
        <v>11</v>
      </c>
      <c r="F13089">
        <v>8749</v>
      </c>
      <c r="G13089">
        <v>8</v>
      </c>
      <c r="H13089">
        <v>1149962</v>
      </c>
      <c r="I13089">
        <v>1149962</v>
      </c>
      <c r="J13089">
        <v>13041790</v>
      </c>
      <c r="K13089">
        <v>6</v>
      </c>
    </row>
    <row r="13090" spans="1:11" x14ac:dyDescent="0.25">
      <c r="A13090">
        <v>2005</v>
      </c>
      <c r="B13090">
        <v>724</v>
      </c>
      <c r="C13090">
        <v>1</v>
      </c>
      <c r="D13090">
        <v>620</v>
      </c>
      <c r="E13090" t="s">
        <v>11</v>
      </c>
      <c r="F13090">
        <v>8749</v>
      </c>
      <c r="G13090">
        <v>8</v>
      </c>
      <c r="H13090">
        <v>399259</v>
      </c>
      <c r="I13090">
        <v>399259</v>
      </c>
      <c r="J13090">
        <v>5467901</v>
      </c>
      <c r="K13090">
        <v>6</v>
      </c>
    </row>
    <row r="13091" spans="1:11" x14ac:dyDescent="0.25">
      <c r="A13091">
        <v>2006</v>
      </c>
      <c r="B13091">
        <v>724</v>
      </c>
      <c r="C13091">
        <v>1</v>
      </c>
      <c r="D13091">
        <v>620</v>
      </c>
      <c r="E13091" t="s">
        <v>11</v>
      </c>
      <c r="F13091">
        <v>8749</v>
      </c>
      <c r="G13091">
        <v>8</v>
      </c>
      <c r="H13091">
        <v>122308</v>
      </c>
      <c r="I13091">
        <v>122308</v>
      </c>
      <c r="J13091">
        <v>3195649</v>
      </c>
      <c r="K13091">
        <v>0</v>
      </c>
    </row>
    <row r="13092" spans="1:11" x14ac:dyDescent="0.25">
      <c r="A13092">
        <v>2007</v>
      </c>
      <c r="B13092">
        <v>724</v>
      </c>
      <c r="C13092">
        <v>1</v>
      </c>
      <c r="D13092">
        <v>620</v>
      </c>
      <c r="E13092" t="s">
        <v>11</v>
      </c>
      <c r="F13092">
        <v>8749</v>
      </c>
      <c r="G13092">
        <v>8</v>
      </c>
      <c r="H13092">
        <v>118884</v>
      </c>
      <c r="I13092">
        <v>118884</v>
      </c>
      <c r="J13092">
        <v>2942912</v>
      </c>
      <c r="K13092">
        <v>0</v>
      </c>
    </row>
    <row r="13093" spans="1:11" x14ac:dyDescent="0.25">
      <c r="A13093">
        <v>2008</v>
      </c>
      <c r="B13093">
        <v>724</v>
      </c>
      <c r="C13093">
        <v>1</v>
      </c>
      <c r="D13093">
        <v>620</v>
      </c>
      <c r="E13093" t="s">
        <v>11</v>
      </c>
      <c r="F13093">
        <v>8749</v>
      </c>
      <c r="G13093">
        <v>8</v>
      </c>
      <c r="H13093">
        <v>120075</v>
      </c>
      <c r="I13093">
        <v>120075</v>
      </c>
      <c r="J13093">
        <v>3861243</v>
      </c>
      <c r="K13093">
        <v>0</v>
      </c>
    </row>
    <row r="13094" spans="1:11" x14ac:dyDescent="0.25">
      <c r="A13094">
        <v>1988</v>
      </c>
      <c r="B13094">
        <v>724</v>
      </c>
      <c r="C13094">
        <v>1</v>
      </c>
      <c r="D13094">
        <v>620</v>
      </c>
      <c r="E13094" t="s">
        <v>11</v>
      </c>
      <c r="F13094">
        <v>8811</v>
      </c>
      <c r="G13094">
        <v>8</v>
      </c>
      <c r="H13094">
        <v>206</v>
      </c>
      <c r="I13094">
        <v>206</v>
      </c>
      <c r="J13094">
        <v>10654</v>
      </c>
      <c r="K13094">
        <v>0</v>
      </c>
    </row>
    <row r="13095" spans="1:11" x14ac:dyDescent="0.25">
      <c r="A13095">
        <v>1989</v>
      </c>
      <c r="B13095">
        <v>724</v>
      </c>
      <c r="C13095">
        <v>1</v>
      </c>
      <c r="D13095">
        <v>620</v>
      </c>
      <c r="E13095" t="s">
        <v>11</v>
      </c>
      <c r="F13095">
        <v>8811</v>
      </c>
      <c r="G13095">
        <v>8</v>
      </c>
      <c r="H13095">
        <v>48</v>
      </c>
      <c r="I13095">
        <v>48</v>
      </c>
      <c r="J13095">
        <v>3701</v>
      </c>
      <c r="K13095">
        <v>0</v>
      </c>
    </row>
    <row r="13096" spans="1:11" x14ac:dyDescent="0.25">
      <c r="A13096">
        <v>1991</v>
      </c>
      <c r="B13096">
        <v>724</v>
      </c>
      <c r="C13096">
        <v>1</v>
      </c>
      <c r="D13096">
        <v>620</v>
      </c>
      <c r="E13096" t="s">
        <v>11</v>
      </c>
      <c r="F13096">
        <v>8811</v>
      </c>
      <c r="G13096">
        <v>8</v>
      </c>
      <c r="H13096">
        <v>3518</v>
      </c>
      <c r="I13096">
        <v>3518</v>
      </c>
      <c r="J13096">
        <v>88150</v>
      </c>
      <c r="K13096">
        <v>0</v>
      </c>
    </row>
    <row r="13097" spans="1:11" x14ac:dyDescent="0.25">
      <c r="A13097">
        <v>1992</v>
      </c>
      <c r="B13097">
        <v>724</v>
      </c>
      <c r="C13097">
        <v>1</v>
      </c>
      <c r="D13097">
        <v>620</v>
      </c>
      <c r="E13097" t="s">
        <v>11</v>
      </c>
      <c r="F13097">
        <v>8811</v>
      </c>
      <c r="G13097">
        <v>8</v>
      </c>
      <c r="H13097">
        <v>583</v>
      </c>
      <c r="I13097">
        <v>583</v>
      </c>
      <c r="J13097">
        <v>42794</v>
      </c>
      <c r="K13097">
        <v>0</v>
      </c>
    </row>
    <row r="13098" spans="1:11" x14ac:dyDescent="0.25">
      <c r="A13098">
        <v>1993</v>
      </c>
      <c r="B13098">
        <v>724</v>
      </c>
      <c r="C13098">
        <v>1</v>
      </c>
      <c r="D13098">
        <v>620</v>
      </c>
      <c r="E13098" t="s">
        <v>11</v>
      </c>
      <c r="F13098">
        <v>8811</v>
      </c>
      <c r="G13098">
        <v>8</v>
      </c>
      <c r="H13098">
        <v>1065</v>
      </c>
      <c r="I13098">
        <v>1065</v>
      </c>
      <c r="J13098">
        <v>21619</v>
      </c>
      <c r="K13098">
        <v>0</v>
      </c>
    </row>
    <row r="13099" spans="1:11" x14ac:dyDescent="0.25">
      <c r="A13099">
        <v>1994</v>
      </c>
      <c r="B13099">
        <v>724</v>
      </c>
      <c r="C13099">
        <v>1</v>
      </c>
      <c r="D13099">
        <v>620</v>
      </c>
      <c r="E13099" t="s">
        <v>11</v>
      </c>
      <c r="F13099">
        <v>8811</v>
      </c>
      <c r="G13099">
        <v>8</v>
      </c>
      <c r="H13099">
        <v>1149</v>
      </c>
      <c r="I13099">
        <v>1149</v>
      </c>
      <c r="J13099">
        <v>10889</v>
      </c>
      <c r="K13099">
        <v>0</v>
      </c>
    </row>
    <row r="13100" spans="1:11" x14ac:dyDescent="0.25">
      <c r="A13100">
        <v>1995</v>
      </c>
      <c r="B13100">
        <v>724</v>
      </c>
      <c r="C13100">
        <v>1</v>
      </c>
      <c r="D13100">
        <v>620</v>
      </c>
      <c r="E13100" t="s">
        <v>11</v>
      </c>
      <c r="F13100">
        <v>8811</v>
      </c>
      <c r="G13100">
        <v>8</v>
      </c>
      <c r="H13100">
        <v>999</v>
      </c>
      <c r="I13100">
        <v>999</v>
      </c>
      <c r="J13100">
        <v>69910</v>
      </c>
      <c r="K13100">
        <v>0</v>
      </c>
    </row>
    <row r="13101" spans="1:11" x14ac:dyDescent="0.25">
      <c r="A13101">
        <v>1996</v>
      </c>
      <c r="B13101">
        <v>724</v>
      </c>
      <c r="C13101">
        <v>1</v>
      </c>
      <c r="D13101">
        <v>620</v>
      </c>
      <c r="E13101" t="s">
        <v>11</v>
      </c>
      <c r="F13101">
        <v>8811</v>
      </c>
      <c r="G13101">
        <v>8</v>
      </c>
      <c r="H13101">
        <v>1284</v>
      </c>
      <c r="I13101">
        <v>1284</v>
      </c>
      <c r="J13101">
        <v>46927</v>
      </c>
      <c r="K13101">
        <v>0</v>
      </c>
    </row>
    <row r="13102" spans="1:11" x14ac:dyDescent="0.25">
      <c r="A13102">
        <v>1997</v>
      </c>
      <c r="B13102">
        <v>724</v>
      </c>
      <c r="C13102">
        <v>1</v>
      </c>
      <c r="D13102">
        <v>620</v>
      </c>
      <c r="E13102" t="s">
        <v>11</v>
      </c>
      <c r="F13102">
        <v>8811</v>
      </c>
      <c r="G13102">
        <v>8</v>
      </c>
      <c r="H13102">
        <v>25573</v>
      </c>
      <c r="I13102">
        <v>25573</v>
      </c>
      <c r="J13102">
        <v>207251</v>
      </c>
      <c r="K13102">
        <v>0</v>
      </c>
    </row>
    <row r="13103" spans="1:11" x14ac:dyDescent="0.25">
      <c r="A13103">
        <v>1998</v>
      </c>
      <c r="B13103">
        <v>724</v>
      </c>
      <c r="C13103">
        <v>1</v>
      </c>
      <c r="D13103">
        <v>620</v>
      </c>
      <c r="E13103" t="s">
        <v>11</v>
      </c>
      <c r="F13103">
        <v>8811</v>
      </c>
      <c r="G13103">
        <v>8</v>
      </c>
      <c r="H13103">
        <v>2196</v>
      </c>
      <c r="I13103">
        <v>2196</v>
      </c>
      <c r="J13103">
        <v>121693</v>
      </c>
      <c r="K13103">
        <v>0</v>
      </c>
    </row>
    <row r="13104" spans="1:11" x14ac:dyDescent="0.25">
      <c r="A13104">
        <v>1999</v>
      </c>
      <c r="B13104">
        <v>724</v>
      </c>
      <c r="C13104">
        <v>1</v>
      </c>
      <c r="D13104">
        <v>620</v>
      </c>
      <c r="E13104" t="s">
        <v>11</v>
      </c>
      <c r="F13104">
        <v>8811</v>
      </c>
      <c r="G13104">
        <v>8</v>
      </c>
      <c r="H13104">
        <v>630</v>
      </c>
      <c r="I13104">
        <v>630</v>
      </c>
      <c r="J13104">
        <v>38004</v>
      </c>
      <c r="K13104">
        <v>0</v>
      </c>
    </row>
    <row r="13105" spans="1:11" x14ac:dyDescent="0.25">
      <c r="A13105">
        <v>2000</v>
      </c>
      <c r="B13105">
        <v>724</v>
      </c>
      <c r="C13105">
        <v>1</v>
      </c>
      <c r="D13105">
        <v>620</v>
      </c>
      <c r="E13105" t="s">
        <v>11</v>
      </c>
      <c r="F13105">
        <v>8811</v>
      </c>
      <c r="G13105">
        <v>8</v>
      </c>
      <c r="H13105">
        <v>2539</v>
      </c>
      <c r="I13105">
        <v>2539</v>
      </c>
      <c r="J13105">
        <v>83684</v>
      </c>
      <c r="K13105">
        <v>4</v>
      </c>
    </row>
    <row r="13106" spans="1:11" x14ac:dyDescent="0.25">
      <c r="A13106">
        <v>2001</v>
      </c>
      <c r="B13106">
        <v>724</v>
      </c>
      <c r="C13106">
        <v>1</v>
      </c>
      <c r="D13106">
        <v>620</v>
      </c>
      <c r="E13106" t="s">
        <v>11</v>
      </c>
      <c r="F13106">
        <v>8811</v>
      </c>
      <c r="G13106">
        <v>1</v>
      </c>
      <c r="I13106">
        <v>813</v>
      </c>
      <c r="J13106">
        <v>136924</v>
      </c>
      <c r="K13106">
        <v>0</v>
      </c>
    </row>
    <row r="13107" spans="1:11" x14ac:dyDescent="0.25">
      <c r="A13107">
        <v>2002</v>
      </c>
      <c r="B13107">
        <v>724</v>
      </c>
      <c r="C13107">
        <v>1</v>
      </c>
      <c r="D13107">
        <v>620</v>
      </c>
      <c r="E13107" t="s">
        <v>11</v>
      </c>
      <c r="F13107">
        <v>8811</v>
      </c>
      <c r="G13107">
        <v>1</v>
      </c>
      <c r="I13107">
        <v>5703</v>
      </c>
      <c r="J13107">
        <v>876877</v>
      </c>
      <c r="K13107">
        <v>4</v>
      </c>
    </row>
    <row r="13108" spans="1:11" x14ac:dyDescent="0.25">
      <c r="A13108">
        <v>2003</v>
      </c>
      <c r="B13108">
        <v>724</v>
      </c>
      <c r="C13108">
        <v>1</v>
      </c>
      <c r="D13108">
        <v>620</v>
      </c>
      <c r="E13108" t="s">
        <v>11</v>
      </c>
      <c r="F13108">
        <v>8811</v>
      </c>
      <c r="G13108">
        <v>1</v>
      </c>
      <c r="I13108">
        <v>3467</v>
      </c>
      <c r="J13108">
        <v>483650</v>
      </c>
      <c r="K13108">
        <v>0</v>
      </c>
    </row>
    <row r="13109" spans="1:11" x14ac:dyDescent="0.25">
      <c r="A13109">
        <v>2004</v>
      </c>
      <c r="B13109">
        <v>724</v>
      </c>
      <c r="C13109">
        <v>1</v>
      </c>
      <c r="D13109">
        <v>620</v>
      </c>
      <c r="E13109" t="s">
        <v>11</v>
      </c>
      <c r="F13109">
        <v>8811</v>
      </c>
      <c r="G13109">
        <v>8</v>
      </c>
      <c r="H13109">
        <v>2111</v>
      </c>
      <c r="I13109">
        <v>2111</v>
      </c>
      <c r="J13109">
        <v>234374</v>
      </c>
      <c r="K13109">
        <v>2</v>
      </c>
    </row>
    <row r="13110" spans="1:11" x14ac:dyDescent="0.25">
      <c r="A13110">
        <v>2005</v>
      </c>
      <c r="B13110">
        <v>724</v>
      </c>
      <c r="C13110">
        <v>1</v>
      </c>
      <c r="D13110">
        <v>620</v>
      </c>
      <c r="E13110" t="s">
        <v>11</v>
      </c>
      <c r="F13110">
        <v>8811</v>
      </c>
      <c r="G13110">
        <v>1</v>
      </c>
      <c r="I13110">
        <v>15831</v>
      </c>
      <c r="J13110">
        <v>371899</v>
      </c>
      <c r="K13110">
        <v>4</v>
      </c>
    </row>
    <row r="13111" spans="1:11" x14ac:dyDescent="0.25">
      <c r="A13111">
        <v>2006</v>
      </c>
      <c r="B13111">
        <v>724</v>
      </c>
      <c r="C13111">
        <v>1</v>
      </c>
      <c r="D13111">
        <v>620</v>
      </c>
      <c r="E13111" t="s">
        <v>11</v>
      </c>
      <c r="F13111">
        <v>8811</v>
      </c>
      <c r="G13111">
        <v>8</v>
      </c>
      <c r="H13111">
        <v>232</v>
      </c>
      <c r="I13111">
        <v>232</v>
      </c>
      <c r="J13111">
        <v>78018</v>
      </c>
      <c r="K13111">
        <v>6</v>
      </c>
    </row>
    <row r="13112" spans="1:11" x14ac:dyDescent="0.25">
      <c r="A13112">
        <v>2007</v>
      </c>
      <c r="B13112">
        <v>724</v>
      </c>
      <c r="C13112">
        <v>1</v>
      </c>
      <c r="D13112">
        <v>620</v>
      </c>
      <c r="E13112" t="s">
        <v>11</v>
      </c>
      <c r="F13112">
        <v>8811</v>
      </c>
      <c r="G13112">
        <v>1</v>
      </c>
      <c r="I13112">
        <v>113851</v>
      </c>
      <c r="J13112">
        <v>448829</v>
      </c>
      <c r="K13112">
        <v>4</v>
      </c>
    </row>
    <row r="13113" spans="1:11" x14ac:dyDescent="0.25">
      <c r="A13113">
        <v>2008</v>
      </c>
      <c r="B13113">
        <v>724</v>
      </c>
      <c r="C13113">
        <v>1</v>
      </c>
      <c r="D13113">
        <v>620</v>
      </c>
      <c r="E13113" t="s">
        <v>11</v>
      </c>
      <c r="F13113">
        <v>8811</v>
      </c>
      <c r="G13113">
        <v>1</v>
      </c>
      <c r="I13113">
        <v>447</v>
      </c>
      <c r="J13113">
        <v>28390</v>
      </c>
      <c r="K13113">
        <v>0</v>
      </c>
    </row>
    <row r="13114" spans="1:11" x14ac:dyDescent="0.25">
      <c r="A13114">
        <v>1990</v>
      </c>
      <c r="B13114">
        <v>724</v>
      </c>
      <c r="C13114">
        <v>1</v>
      </c>
      <c r="D13114">
        <v>620</v>
      </c>
      <c r="E13114" t="s">
        <v>11</v>
      </c>
      <c r="F13114">
        <v>8812</v>
      </c>
      <c r="G13114">
        <v>8</v>
      </c>
      <c r="H13114">
        <v>527</v>
      </c>
      <c r="I13114">
        <v>527</v>
      </c>
      <c r="J13114">
        <v>35180</v>
      </c>
      <c r="K13114">
        <v>0</v>
      </c>
    </row>
    <row r="13115" spans="1:11" x14ac:dyDescent="0.25">
      <c r="A13115">
        <v>1991</v>
      </c>
      <c r="B13115">
        <v>724</v>
      </c>
      <c r="C13115">
        <v>1</v>
      </c>
      <c r="D13115">
        <v>620</v>
      </c>
      <c r="E13115" t="s">
        <v>11</v>
      </c>
      <c r="F13115">
        <v>8812</v>
      </c>
      <c r="G13115">
        <v>8</v>
      </c>
      <c r="H13115">
        <v>7</v>
      </c>
      <c r="I13115">
        <v>7</v>
      </c>
      <c r="J13115">
        <v>2108</v>
      </c>
      <c r="K13115">
        <v>0</v>
      </c>
    </row>
    <row r="13116" spans="1:11" x14ac:dyDescent="0.25">
      <c r="A13116">
        <v>1993</v>
      </c>
      <c r="B13116">
        <v>724</v>
      </c>
      <c r="C13116">
        <v>1</v>
      </c>
      <c r="D13116">
        <v>620</v>
      </c>
      <c r="E13116" t="s">
        <v>11</v>
      </c>
      <c r="F13116">
        <v>8812</v>
      </c>
      <c r="G13116">
        <v>8</v>
      </c>
      <c r="H13116">
        <v>20</v>
      </c>
      <c r="I13116">
        <v>20</v>
      </c>
      <c r="J13116">
        <v>1178</v>
      </c>
      <c r="K13116">
        <v>0</v>
      </c>
    </row>
    <row r="13117" spans="1:11" x14ac:dyDescent="0.25">
      <c r="A13117">
        <v>1994</v>
      </c>
      <c r="B13117">
        <v>724</v>
      </c>
      <c r="C13117">
        <v>1</v>
      </c>
      <c r="D13117">
        <v>620</v>
      </c>
      <c r="E13117" t="s">
        <v>11</v>
      </c>
      <c r="F13117">
        <v>8812</v>
      </c>
      <c r="G13117">
        <v>8</v>
      </c>
      <c r="H13117">
        <v>5551</v>
      </c>
      <c r="I13117">
        <v>5551</v>
      </c>
      <c r="J13117">
        <v>40763</v>
      </c>
      <c r="K13117">
        <v>0</v>
      </c>
    </row>
    <row r="13118" spans="1:11" x14ac:dyDescent="0.25">
      <c r="A13118">
        <v>1995</v>
      </c>
      <c r="B13118">
        <v>724</v>
      </c>
      <c r="C13118">
        <v>1</v>
      </c>
      <c r="D13118">
        <v>620</v>
      </c>
      <c r="E13118" t="s">
        <v>11</v>
      </c>
      <c r="F13118">
        <v>8812</v>
      </c>
      <c r="G13118">
        <v>8</v>
      </c>
      <c r="H13118">
        <v>159</v>
      </c>
      <c r="I13118">
        <v>159</v>
      </c>
      <c r="J13118">
        <v>10260</v>
      </c>
      <c r="K13118">
        <v>0</v>
      </c>
    </row>
    <row r="13119" spans="1:11" x14ac:dyDescent="0.25">
      <c r="A13119">
        <v>1996</v>
      </c>
      <c r="B13119">
        <v>724</v>
      </c>
      <c r="C13119">
        <v>1</v>
      </c>
      <c r="D13119">
        <v>620</v>
      </c>
      <c r="E13119" t="s">
        <v>11</v>
      </c>
      <c r="F13119">
        <v>8812</v>
      </c>
      <c r="G13119">
        <v>8</v>
      </c>
      <c r="H13119">
        <v>17</v>
      </c>
      <c r="I13119">
        <v>17</v>
      </c>
      <c r="J13119">
        <v>1789</v>
      </c>
      <c r="K13119">
        <v>0</v>
      </c>
    </row>
    <row r="13120" spans="1:11" x14ac:dyDescent="0.25">
      <c r="A13120">
        <v>1998</v>
      </c>
      <c r="B13120">
        <v>724</v>
      </c>
      <c r="C13120">
        <v>1</v>
      </c>
      <c r="D13120">
        <v>620</v>
      </c>
      <c r="E13120" t="s">
        <v>11</v>
      </c>
      <c r="F13120">
        <v>8812</v>
      </c>
      <c r="G13120">
        <v>8</v>
      </c>
      <c r="H13120">
        <v>332</v>
      </c>
      <c r="I13120">
        <v>332</v>
      </c>
      <c r="J13120">
        <v>29143</v>
      </c>
      <c r="K13120">
        <v>0</v>
      </c>
    </row>
    <row r="13121" spans="1:11" x14ac:dyDescent="0.25">
      <c r="A13121">
        <v>1999</v>
      </c>
      <c r="B13121">
        <v>724</v>
      </c>
      <c r="C13121">
        <v>1</v>
      </c>
      <c r="D13121">
        <v>620</v>
      </c>
      <c r="E13121" t="s">
        <v>11</v>
      </c>
      <c r="F13121">
        <v>8812</v>
      </c>
      <c r="G13121">
        <v>8</v>
      </c>
      <c r="H13121">
        <v>441</v>
      </c>
      <c r="I13121">
        <v>441</v>
      </c>
      <c r="J13121">
        <v>26508</v>
      </c>
      <c r="K13121">
        <v>0</v>
      </c>
    </row>
    <row r="13122" spans="1:11" x14ac:dyDescent="0.25">
      <c r="A13122">
        <v>2000</v>
      </c>
      <c r="B13122">
        <v>724</v>
      </c>
      <c r="C13122">
        <v>1</v>
      </c>
      <c r="D13122">
        <v>620</v>
      </c>
      <c r="E13122" t="s">
        <v>11</v>
      </c>
      <c r="F13122">
        <v>8812</v>
      </c>
      <c r="G13122">
        <v>8</v>
      </c>
      <c r="H13122">
        <v>43</v>
      </c>
      <c r="I13122">
        <v>43</v>
      </c>
      <c r="J13122">
        <v>1407</v>
      </c>
      <c r="K13122">
        <v>0</v>
      </c>
    </row>
    <row r="13123" spans="1:11" x14ac:dyDescent="0.25">
      <c r="A13123">
        <v>2001</v>
      </c>
      <c r="B13123">
        <v>724</v>
      </c>
      <c r="C13123">
        <v>1</v>
      </c>
      <c r="D13123">
        <v>620</v>
      </c>
      <c r="E13123" t="s">
        <v>11</v>
      </c>
      <c r="F13123">
        <v>8812</v>
      </c>
      <c r="G13123">
        <v>1</v>
      </c>
      <c r="I13123">
        <v>1260</v>
      </c>
      <c r="J13123">
        <v>129676</v>
      </c>
      <c r="K13123">
        <v>0</v>
      </c>
    </row>
    <row r="13124" spans="1:11" x14ac:dyDescent="0.25">
      <c r="A13124">
        <v>2002</v>
      </c>
      <c r="B13124">
        <v>724</v>
      </c>
      <c r="C13124">
        <v>1</v>
      </c>
      <c r="D13124">
        <v>620</v>
      </c>
      <c r="E13124" t="s">
        <v>11</v>
      </c>
      <c r="F13124">
        <v>8812</v>
      </c>
      <c r="G13124">
        <v>1</v>
      </c>
      <c r="I13124">
        <v>609</v>
      </c>
      <c r="J13124">
        <v>201524</v>
      </c>
      <c r="K13124">
        <v>0</v>
      </c>
    </row>
    <row r="13125" spans="1:11" x14ac:dyDescent="0.25">
      <c r="A13125">
        <v>2003</v>
      </c>
      <c r="B13125">
        <v>724</v>
      </c>
      <c r="C13125">
        <v>1</v>
      </c>
      <c r="D13125">
        <v>620</v>
      </c>
      <c r="E13125" t="s">
        <v>11</v>
      </c>
      <c r="F13125">
        <v>8812</v>
      </c>
      <c r="G13125">
        <v>5</v>
      </c>
      <c r="H13125">
        <v>1</v>
      </c>
      <c r="I13125">
        <v>118</v>
      </c>
      <c r="J13125">
        <v>2266</v>
      </c>
      <c r="K13125">
        <v>0</v>
      </c>
    </row>
    <row r="13126" spans="1:11" x14ac:dyDescent="0.25">
      <c r="A13126">
        <v>2004</v>
      </c>
      <c r="B13126">
        <v>724</v>
      </c>
      <c r="C13126">
        <v>1</v>
      </c>
      <c r="D13126">
        <v>620</v>
      </c>
      <c r="E13126" t="s">
        <v>11</v>
      </c>
      <c r="F13126">
        <v>8812</v>
      </c>
      <c r="G13126">
        <v>1</v>
      </c>
      <c r="I13126">
        <v>240</v>
      </c>
      <c r="J13126">
        <v>12374</v>
      </c>
      <c r="K13126">
        <v>0</v>
      </c>
    </row>
    <row r="13127" spans="1:11" x14ac:dyDescent="0.25">
      <c r="A13127">
        <v>2005</v>
      </c>
      <c r="B13127">
        <v>724</v>
      </c>
      <c r="C13127">
        <v>1</v>
      </c>
      <c r="D13127">
        <v>620</v>
      </c>
      <c r="E13127" t="s">
        <v>11</v>
      </c>
      <c r="F13127">
        <v>8812</v>
      </c>
      <c r="G13127">
        <v>1</v>
      </c>
      <c r="I13127">
        <v>32</v>
      </c>
      <c r="J13127">
        <v>3600</v>
      </c>
      <c r="K13127">
        <v>4</v>
      </c>
    </row>
    <row r="13128" spans="1:11" x14ac:dyDescent="0.25">
      <c r="A13128">
        <v>2006</v>
      </c>
      <c r="B13128">
        <v>724</v>
      </c>
      <c r="C13128">
        <v>1</v>
      </c>
      <c r="D13128">
        <v>620</v>
      </c>
      <c r="E13128" t="s">
        <v>11</v>
      </c>
      <c r="F13128">
        <v>8812</v>
      </c>
      <c r="G13128">
        <v>8</v>
      </c>
      <c r="H13128">
        <v>646</v>
      </c>
      <c r="I13128">
        <v>646</v>
      </c>
      <c r="J13128">
        <v>92426</v>
      </c>
      <c r="K13128">
        <v>0</v>
      </c>
    </row>
    <row r="13129" spans="1:11" x14ac:dyDescent="0.25">
      <c r="A13129">
        <v>2007</v>
      </c>
      <c r="B13129">
        <v>724</v>
      </c>
      <c r="C13129">
        <v>1</v>
      </c>
      <c r="D13129">
        <v>620</v>
      </c>
      <c r="E13129" t="s">
        <v>11</v>
      </c>
      <c r="F13129">
        <v>8812</v>
      </c>
      <c r="G13129">
        <v>1</v>
      </c>
      <c r="I13129">
        <v>100</v>
      </c>
      <c r="J13129">
        <v>1614</v>
      </c>
      <c r="K13129">
        <v>4</v>
      </c>
    </row>
    <row r="13130" spans="1:11" x14ac:dyDescent="0.25">
      <c r="A13130">
        <v>2008</v>
      </c>
      <c r="B13130">
        <v>724</v>
      </c>
      <c r="C13130">
        <v>1</v>
      </c>
      <c r="D13130">
        <v>620</v>
      </c>
      <c r="E13130" t="s">
        <v>11</v>
      </c>
      <c r="F13130">
        <v>8812</v>
      </c>
      <c r="G13130">
        <v>1</v>
      </c>
      <c r="I13130">
        <v>29</v>
      </c>
      <c r="J13130">
        <v>1322</v>
      </c>
      <c r="K13130">
        <v>0</v>
      </c>
    </row>
    <row r="13131" spans="1:11" x14ac:dyDescent="0.25">
      <c r="A13131">
        <v>1988</v>
      </c>
      <c r="B13131">
        <v>724</v>
      </c>
      <c r="C13131">
        <v>1</v>
      </c>
      <c r="D13131">
        <v>620</v>
      </c>
      <c r="E13131" t="s">
        <v>11</v>
      </c>
      <c r="F13131">
        <v>8813</v>
      </c>
      <c r="G13131">
        <v>8</v>
      </c>
      <c r="H13131">
        <v>146174</v>
      </c>
      <c r="I13131">
        <v>146174</v>
      </c>
      <c r="J13131">
        <v>2054967</v>
      </c>
      <c r="K13131">
        <v>0</v>
      </c>
    </row>
    <row r="13132" spans="1:11" x14ac:dyDescent="0.25">
      <c r="A13132">
        <v>1989</v>
      </c>
      <c r="B13132">
        <v>724</v>
      </c>
      <c r="C13132">
        <v>1</v>
      </c>
      <c r="D13132">
        <v>620</v>
      </c>
      <c r="E13132" t="s">
        <v>11</v>
      </c>
      <c r="F13132">
        <v>8813</v>
      </c>
      <c r="G13132">
        <v>8</v>
      </c>
      <c r="H13132">
        <v>206303</v>
      </c>
      <c r="I13132">
        <v>206303</v>
      </c>
      <c r="J13132">
        <v>2605135</v>
      </c>
      <c r="K13132">
        <v>0</v>
      </c>
    </row>
    <row r="13133" spans="1:11" x14ac:dyDescent="0.25">
      <c r="A13133">
        <v>1990</v>
      </c>
      <c r="B13133">
        <v>724</v>
      </c>
      <c r="C13133">
        <v>1</v>
      </c>
      <c r="D13133">
        <v>620</v>
      </c>
      <c r="E13133" t="s">
        <v>11</v>
      </c>
      <c r="F13133">
        <v>8813</v>
      </c>
      <c r="G13133">
        <v>8</v>
      </c>
      <c r="H13133">
        <v>219462</v>
      </c>
      <c r="I13133">
        <v>219462</v>
      </c>
      <c r="J13133">
        <v>3281069</v>
      </c>
      <c r="K13133">
        <v>0</v>
      </c>
    </row>
    <row r="13134" spans="1:11" x14ac:dyDescent="0.25">
      <c r="A13134">
        <v>1991</v>
      </c>
      <c r="B13134">
        <v>724</v>
      </c>
      <c r="C13134">
        <v>1</v>
      </c>
      <c r="D13134">
        <v>620</v>
      </c>
      <c r="E13134" t="s">
        <v>11</v>
      </c>
      <c r="F13134">
        <v>8813</v>
      </c>
      <c r="G13134">
        <v>8</v>
      </c>
      <c r="H13134">
        <v>258999</v>
      </c>
      <c r="I13134">
        <v>258999</v>
      </c>
      <c r="J13134">
        <v>3695432</v>
      </c>
      <c r="K13134">
        <v>0</v>
      </c>
    </row>
    <row r="13135" spans="1:11" x14ac:dyDescent="0.25">
      <c r="A13135">
        <v>1992</v>
      </c>
      <c r="B13135">
        <v>724</v>
      </c>
      <c r="C13135">
        <v>1</v>
      </c>
      <c r="D13135">
        <v>620</v>
      </c>
      <c r="E13135" t="s">
        <v>11</v>
      </c>
      <c r="F13135">
        <v>8813</v>
      </c>
      <c r="G13135">
        <v>8</v>
      </c>
      <c r="H13135">
        <v>177928</v>
      </c>
      <c r="I13135">
        <v>177928</v>
      </c>
      <c r="J13135">
        <v>2885652</v>
      </c>
      <c r="K13135">
        <v>0</v>
      </c>
    </row>
    <row r="13136" spans="1:11" x14ac:dyDescent="0.25">
      <c r="A13136">
        <v>1993</v>
      </c>
      <c r="B13136">
        <v>724</v>
      </c>
      <c r="C13136">
        <v>1</v>
      </c>
      <c r="D13136">
        <v>620</v>
      </c>
      <c r="E13136" t="s">
        <v>11</v>
      </c>
      <c r="F13136">
        <v>8813</v>
      </c>
      <c r="G13136">
        <v>8</v>
      </c>
      <c r="H13136">
        <v>165731</v>
      </c>
      <c r="I13136">
        <v>165731</v>
      </c>
      <c r="J13136">
        <v>2265469</v>
      </c>
      <c r="K13136">
        <v>0</v>
      </c>
    </row>
    <row r="13137" spans="1:11" x14ac:dyDescent="0.25">
      <c r="A13137">
        <v>1994</v>
      </c>
      <c r="B13137">
        <v>724</v>
      </c>
      <c r="C13137">
        <v>1</v>
      </c>
      <c r="D13137">
        <v>620</v>
      </c>
      <c r="E13137" t="s">
        <v>11</v>
      </c>
      <c r="F13137">
        <v>8813</v>
      </c>
      <c r="G13137">
        <v>8</v>
      </c>
      <c r="H13137">
        <v>127871</v>
      </c>
      <c r="I13137">
        <v>127871</v>
      </c>
      <c r="J13137">
        <v>1758877</v>
      </c>
      <c r="K13137">
        <v>0</v>
      </c>
    </row>
    <row r="13138" spans="1:11" x14ac:dyDescent="0.25">
      <c r="A13138">
        <v>1995</v>
      </c>
      <c r="B13138">
        <v>724</v>
      </c>
      <c r="C13138">
        <v>1</v>
      </c>
      <c r="D13138">
        <v>620</v>
      </c>
      <c r="E13138" t="s">
        <v>11</v>
      </c>
      <c r="F13138">
        <v>8813</v>
      </c>
      <c r="G13138">
        <v>8</v>
      </c>
      <c r="H13138">
        <v>144407</v>
      </c>
      <c r="I13138">
        <v>144407</v>
      </c>
      <c r="J13138">
        <v>2350236</v>
      </c>
      <c r="K13138">
        <v>0</v>
      </c>
    </row>
    <row r="13139" spans="1:11" x14ac:dyDescent="0.25">
      <c r="A13139">
        <v>1996</v>
      </c>
      <c r="B13139">
        <v>724</v>
      </c>
      <c r="C13139">
        <v>1</v>
      </c>
      <c r="D13139">
        <v>620</v>
      </c>
      <c r="E13139" t="s">
        <v>11</v>
      </c>
      <c r="F13139">
        <v>8813</v>
      </c>
      <c r="G13139">
        <v>8</v>
      </c>
      <c r="H13139">
        <v>83891</v>
      </c>
      <c r="I13139">
        <v>83891</v>
      </c>
      <c r="J13139">
        <v>1478860</v>
      </c>
      <c r="K13139">
        <v>0</v>
      </c>
    </row>
    <row r="13140" spans="1:11" x14ac:dyDescent="0.25">
      <c r="A13140">
        <v>1997</v>
      </c>
      <c r="B13140">
        <v>724</v>
      </c>
      <c r="C13140">
        <v>1</v>
      </c>
      <c r="D13140">
        <v>620</v>
      </c>
      <c r="E13140" t="s">
        <v>11</v>
      </c>
      <c r="F13140">
        <v>8813</v>
      </c>
      <c r="G13140">
        <v>8</v>
      </c>
      <c r="H13140">
        <v>109416</v>
      </c>
      <c r="I13140">
        <v>109416</v>
      </c>
      <c r="J13140">
        <v>1459526</v>
      </c>
      <c r="K13140">
        <v>0</v>
      </c>
    </row>
    <row r="13141" spans="1:11" x14ac:dyDescent="0.25">
      <c r="A13141">
        <v>1998</v>
      </c>
      <c r="B13141">
        <v>724</v>
      </c>
      <c r="C13141">
        <v>1</v>
      </c>
      <c r="D13141">
        <v>620</v>
      </c>
      <c r="E13141" t="s">
        <v>11</v>
      </c>
      <c r="F13141">
        <v>8813</v>
      </c>
      <c r="G13141">
        <v>8</v>
      </c>
      <c r="H13141">
        <v>56292</v>
      </c>
      <c r="I13141">
        <v>56292</v>
      </c>
      <c r="J13141">
        <v>773413</v>
      </c>
      <c r="K13141">
        <v>0</v>
      </c>
    </row>
    <row r="13142" spans="1:11" x14ac:dyDescent="0.25">
      <c r="A13142">
        <v>1999</v>
      </c>
      <c r="B13142">
        <v>724</v>
      </c>
      <c r="C13142">
        <v>1</v>
      </c>
      <c r="D13142">
        <v>620</v>
      </c>
      <c r="E13142" t="s">
        <v>11</v>
      </c>
      <c r="F13142">
        <v>8813</v>
      </c>
      <c r="G13142">
        <v>8</v>
      </c>
      <c r="H13142">
        <v>114868</v>
      </c>
      <c r="I13142">
        <v>114868</v>
      </c>
      <c r="J13142">
        <v>1455759</v>
      </c>
      <c r="K13142">
        <v>0</v>
      </c>
    </row>
    <row r="13143" spans="1:11" x14ac:dyDescent="0.25">
      <c r="A13143">
        <v>2000</v>
      </c>
      <c r="B13143">
        <v>724</v>
      </c>
      <c r="C13143">
        <v>1</v>
      </c>
      <c r="D13143">
        <v>620</v>
      </c>
      <c r="E13143" t="s">
        <v>11</v>
      </c>
      <c r="F13143">
        <v>8813</v>
      </c>
      <c r="G13143">
        <v>8</v>
      </c>
      <c r="H13143">
        <v>175831</v>
      </c>
      <c r="I13143">
        <v>175831</v>
      </c>
      <c r="J13143">
        <v>1281861</v>
      </c>
      <c r="K13143">
        <v>2</v>
      </c>
    </row>
    <row r="13144" spans="1:11" x14ac:dyDescent="0.25">
      <c r="A13144">
        <v>2001</v>
      </c>
      <c r="B13144">
        <v>724</v>
      </c>
      <c r="C13144">
        <v>1</v>
      </c>
      <c r="D13144">
        <v>620</v>
      </c>
      <c r="E13144" t="s">
        <v>11</v>
      </c>
      <c r="F13144">
        <v>8813</v>
      </c>
      <c r="G13144">
        <v>8</v>
      </c>
      <c r="H13144">
        <v>200117</v>
      </c>
      <c r="I13144">
        <v>200117</v>
      </c>
      <c r="J13144">
        <v>1205727</v>
      </c>
      <c r="K13144">
        <v>2</v>
      </c>
    </row>
    <row r="13145" spans="1:11" x14ac:dyDescent="0.25">
      <c r="A13145">
        <v>2002</v>
      </c>
      <c r="B13145">
        <v>724</v>
      </c>
      <c r="C13145">
        <v>1</v>
      </c>
      <c r="D13145">
        <v>620</v>
      </c>
      <c r="E13145" t="s">
        <v>11</v>
      </c>
      <c r="F13145">
        <v>8813</v>
      </c>
      <c r="G13145">
        <v>8</v>
      </c>
      <c r="H13145">
        <v>134680</v>
      </c>
      <c r="I13145">
        <v>134680</v>
      </c>
      <c r="J13145">
        <v>1134525</v>
      </c>
      <c r="K13145">
        <v>2</v>
      </c>
    </row>
    <row r="13146" spans="1:11" x14ac:dyDescent="0.25">
      <c r="A13146">
        <v>2003</v>
      </c>
      <c r="B13146">
        <v>724</v>
      </c>
      <c r="C13146">
        <v>1</v>
      </c>
      <c r="D13146">
        <v>620</v>
      </c>
      <c r="E13146" t="s">
        <v>11</v>
      </c>
      <c r="F13146">
        <v>8813</v>
      </c>
      <c r="G13146">
        <v>8</v>
      </c>
      <c r="H13146">
        <v>56605</v>
      </c>
      <c r="I13146">
        <v>56605</v>
      </c>
      <c r="J13146">
        <v>1554647</v>
      </c>
      <c r="K13146">
        <v>2</v>
      </c>
    </row>
    <row r="13147" spans="1:11" x14ac:dyDescent="0.25">
      <c r="A13147">
        <v>2004</v>
      </c>
      <c r="B13147">
        <v>724</v>
      </c>
      <c r="C13147">
        <v>1</v>
      </c>
      <c r="D13147">
        <v>620</v>
      </c>
      <c r="E13147" t="s">
        <v>11</v>
      </c>
      <c r="F13147">
        <v>8813</v>
      </c>
      <c r="G13147">
        <v>8</v>
      </c>
      <c r="H13147">
        <v>67386</v>
      </c>
      <c r="I13147">
        <v>67386</v>
      </c>
      <c r="J13147">
        <v>858064</v>
      </c>
      <c r="K13147">
        <v>2</v>
      </c>
    </row>
    <row r="13148" spans="1:11" x14ac:dyDescent="0.25">
      <c r="A13148">
        <v>2005</v>
      </c>
      <c r="B13148">
        <v>724</v>
      </c>
      <c r="C13148">
        <v>1</v>
      </c>
      <c r="D13148">
        <v>620</v>
      </c>
      <c r="E13148" t="s">
        <v>11</v>
      </c>
      <c r="F13148">
        <v>8813</v>
      </c>
      <c r="G13148">
        <v>8</v>
      </c>
      <c r="H13148">
        <v>3354</v>
      </c>
      <c r="I13148">
        <v>3354</v>
      </c>
      <c r="J13148">
        <v>500929</v>
      </c>
      <c r="K13148">
        <v>6</v>
      </c>
    </row>
    <row r="13149" spans="1:11" x14ac:dyDescent="0.25">
      <c r="A13149">
        <v>2006</v>
      </c>
      <c r="B13149">
        <v>724</v>
      </c>
      <c r="C13149">
        <v>1</v>
      </c>
      <c r="D13149">
        <v>620</v>
      </c>
      <c r="E13149" t="s">
        <v>11</v>
      </c>
      <c r="F13149">
        <v>8813</v>
      </c>
      <c r="G13149">
        <v>8</v>
      </c>
      <c r="H13149">
        <v>2918</v>
      </c>
      <c r="I13149">
        <v>2918</v>
      </c>
      <c r="J13149">
        <v>322046</v>
      </c>
      <c r="K13149">
        <v>2</v>
      </c>
    </row>
    <row r="13150" spans="1:11" x14ac:dyDescent="0.25">
      <c r="A13150">
        <v>2007</v>
      </c>
      <c r="B13150">
        <v>724</v>
      </c>
      <c r="C13150">
        <v>1</v>
      </c>
      <c r="D13150">
        <v>620</v>
      </c>
      <c r="E13150" t="s">
        <v>11</v>
      </c>
      <c r="F13150">
        <v>8813</v>
      </c>
      <c r="G13150">
        <v>8</v>
      </c>
      <c r="H13150">
        <v>3015</v>
      </c>
      <c r="I13150">
        <v>3015</v>
      </c>
      <c r="J13150">
        <v>534478</v>
      </c>
      <c r="K13150">
        <v>0</v>
      </c>
    </row>
    <row r="13151" spans="1:11" x14ac:dyDescent="0.25">
      <c r="A13151">
        <v>2008</v>
      </c>
      <c r="B13151">
        <v>724</v>
      </c>
      <c r="C13151">
        <v>1</v>
      </c>
      <c r="D13151">
        <v>620</v>
      </c>
      <c r="E13151" t="s">
        <v>11</v>
      </c>
      <c r="F13151">
        <v>8813</v>
      </c>
      <c r="G13151">
        <v>8</v>
      </c>
      <c r="H13151">
        <v>4228</v>
      </c>
      <c r="I13151">
        <v>4228</v>
      </c>
      <c r="J13151">
        <v>910508</v>
      </c>
      <c r="K13151">
        <v>0</v>
      </c>
    </row>
    <row r="13152" spans="1:11" x14ac:dyDescent="0.25">
      <c r="A13152">
        <v>1988</v>
      </c>
      <c r="B13152">
        <v>724</v>
      </c>
      <c r="C13152">
        <v>1</v>
      </c>
      <c r="D13152">
        <v>620</v>
      </c>
      <c r="E13152" t="s">
        <v>11</v>
      </c>
      <c r="F13152">
        <v>8821</v>
      </c>
      <c r="G13152">
        <v>8</v>
      </c>
      <c r="H13152">
        <v>132</v>
      </c>
      <c r="I13152">
        <v>132</v>
      </c>
      <c r="J13152">
        <v>2935</v>
      </c>
      <c r="K13152">
        <v>0</v>
      </c>
    </row>
    <row r="13153" spans="1:11" x14ac:dyDescent="0.25">
      <c r="A13153">
        <v>1989</v>
      </c>
      <c r="B13153">
        <v>724</v>
      </c>
      <c r="C13153">
        <v>1</v>
      </c>
      <c r="D13153">
        <v>620</v>
      </c>
      <c r="E13153" t="s">
        <v>11</v>
      </c>
      <c r="F13153">
        <v>8821</v>
      </c>
      <c r="G13153">
        <v>8</v>
      </c>
      <c r="H13153">
        <v>30</v>
      </c>
      <c r="I13153">
        <v>30</v>
      </c>
      <c r="J13153">
        <v>1536</v>
      </c>
      <c r="K13153">
        <v>0</v>
      </c>
    </row>
    <row r="13154" spans="1:11" x14ac:dyDescent="0.25">
      <c r="A13154">
        <v>1990</v>
      </c>
      <c r="B13154">
        <v>724</v>
      </c>
      <c r="C13154">
        <v>1</v>
      </c>
      <c r="D13154">
        <v>620</v>
      </c>
      <c r="E13154" t="s">
        <v>11</v>
      </c>
      <c r="F13154">
        <v>8821</v>
      </c>
      <c r="G13154">
        <v>8</v>
      </c>
      <c r="H13154">
        <v>66</v>
      </c>
      <c r="I13154">
        <v>66</v>
      </c>
      <c r="J13154">
        <v>2180</v>
      </c>
      <c r="K13154">
        <v>0</v>
      </c>
    </row>
    <row r="13155" spans="1:11" x14ac:dyDescent="0.25">
      <c r="A13155">
        <v>1991</v>
      </c>
      <c r="B13155">
        <v>724</v>
      </c>
      <c r="C13155">
        <v>1</v>
      </c>
      <c r="D13155">
        <v>620</v>
      </c>
      <c r="E13155" t="s">
        <v>11</v>
      </c>
      <c r="F13155">
        <v>8821</v>
      </c>
      <c r="G13155">
        <v>8</v>
      </c>
      <c r="H13155">
        <v>8875</v>
      </c>
      <c r="I13155">
        <v>8875</v>
      </c>
      <c r="J13155">
        <v>15671</v>
      </c>
      <c r="K13155">
        <v>0</v>
      </c>
    </row>
    <row r="13156" spans="1:11" x14ac:dyDescent="0.25">
      <c r="A13156">
        <v>1992</v>
      </c>
      <c r="B13156">
        <v>724</v>
      </c>
      <c r="C13156">
        <v>1</v>
      </c>
      <c r="D13156">
        <v>620</v>
      </c>
      <c r="E13156" t="s">
        <v>11</v>
      </c>
      <c r="F13156">
        <v>8821</v>
      </c>
      <c r="G13156">
        <v>8</v>
      </c>
      <c r="H13156">
        <v>1062</v>
      </c>
      <c r="I13156">
        <v>1062</v>
      </c>
      <c r="J13156">
        <v>67170</v>
      </c>
      <c r="K13156">
        <v>0</v>
      </c>
    </row>
    <row r="13157" spans="1:11" x14ac:dyDescent="0.25">
      <c r="A13157">
        <v>1993</v>
      </c>
      <c r="B13157">
        <v>724</v>
      </c>
      <c r="C13157">
        <v>1</v>
      </c>
      <c r="D13157">
        <v>620</v>
      </c>
      <c r="E13157" t="s">
        <v>11</v>
      </c>
      <c r="F13157">
        <v>8821</v>
      </c>
      <c r="G13157">
        <v>8</v>
      </c>
      <c r="H13157">
        <v>12839</v>
      </c>
      <c r="I13157">
        <v>12839</v>
      </c>
      <c r="J13157">
        <v>221647</v>
      </c>
      <c r="K13157">
        <v>0</v>
      </c>
    </row>
    <row r="13158" spans="1:11" x14ac:dyDescent="0.25">
      <c r="A13158">
        <v>1994</v>
      </c>
      <c r="B13158">
        <v>724</v>
      </c>
      <c r="C13158">
        <v>1</v>
      </c>
      <c r="D13158">
        <v>620</v>
      </c>
      <c r="E13158" t="s">
        <v>11</v>
      </c>
      <c r="F13158">
        <v>8821</v>
      </c>
      <c r="G13158">
        <v>8</v>
      </c>
      <c r="H13158">
        <v>18605</v>
      </c>
      <c r="I13158">
        <v>18605</v>
      </c>
      <c r="J13158">
        <v>272208</v>
      </c>
      <c r="K13158">
        <v>0</v>
      </c>
    </row>
    <row r="13159" spans="1:11" x14ac:dyDescent="0.25">
      <c r="A13159">
        <v>1995</v>
      </c>
      <c r="B13159">
        <v>724</v>
      </c>
      <c r="C13159">
        <v>1</v>
      </c>
      <c r="D13159">
        <v>620</v>
      </c>
      <c r="E13159" t="s">
        <v>11</v>
      </c>
      <c r="F13159">
        <v>8821</v>
      </c>
      <c r="G13159">
        <v>8</v>
      </c>
      <c r="H13159">
        <v>26730</v>
      </c>
      <c r="I13159">
        <v>26730</v>
      </c>
      <c r="J13159">
        <v>215301</v>
      </c>
      <c r="K13159">
        <v>0</v>
      </c>
    </row>
    <row r="13160" spans="1:11" x14ac:dyDescent="0.25">
      <c r="A13160">
        <v>1996</v>
      </c>
      <c r="B13160">
        <v>724</v>
      </c>
      <c r="C13160">
        <v>1</v>
      </c>
      <c r="D13160">
        <v>620</v>
      </c>
      <c r="E13160" t="s">
        <v>11</v>
      </c>
      <c r="F13160">
        <v>8821</v>
      </c>
      <c r="G13160">
        <v>8</v>
      </c>
      <c r="H13160">
        <v>82781</v>
      </c>
      <c r="I13160">
        <v>82781</v>
      </c>
      <c r="J13160">
        <v>150834</v>
      </c>
      <c r="K13160">
        <v>0</v>
      </c>
    </row>
    <row r="13161" spans="1:11" x14ac:dyDescent="0.25">
      <c r="A13161">
        <v>1997</v>
      </c>
      <c r="B13161">
        <v>724</v>
      </c>
      <c r="C13161">
        <v>1</v>
      </c>
      <c r="D13161">
        <v>620</v>
      </c>
      <c r="E13161" t="s">
        <v>11</v>
      </c>
      <c r="F13161">
        <v>8821</v>
      </c>
      <c r="G13161">
        <v>8</v>
      </c>
      <c r="H13161">
        <v>39699</v>
      </c>
      <c r="I13161">
        <v>39699</v>
      </c>
      <c r="J13161">
        <v>181517</v>
      </c>
      <c r="K13161">
        <v>0</v>
      </c>
    </row>
    <row r="13162" spans="1:11" x14ac:dyDescent="0.25">
      <c r="A13162">
        <v>1998</v>
      </c>
      <c r="B13162">
        <v>724</v>
      </c>
      <c r="C13162">
        <v>1</v>
      </c>
      <c r="D13162">
        <v>620</v>
      </c>
      <c r="E13162" t="s">
        <v>11</v>
      </c>
      <c r="F13162">
        <v>8821</v>
      </c>
      <c r="G13162">
        <v>8</v>
      </c>
      <c r="H13162">
        <v>12437</v>
      </c>
      <c r="I13162">
        <v>12437</v>
      </c>
      <c r="J13162">
        <v>17895</v>
      </c>
      <c r="K13162">
        <v>0</v>
      </c>
    </row>
    <row r="13163" spans="1:11" x14ac:dyDescent="0.25">
      <c r="A13163">
        <v>1999</v>
      </c>
      <c r="B13163">
        <v>724</v>
      </c>
      <c r="C13163">
        <v>1</v>
      </c>
      <c r="D13163">
        <v>620</v>
      </c>
      <c r="E13163" t="s">
        <v>11</v>
      </c>
      <c r="F13163">
        <v>8821</v>
      </c>
      <c r="G13163">
        <v>8</v>
      </c>
      <c r="H13163">
        <v>13562</v>
      </c>
      <c r="I13163">
        <v>13562</v>
      </c>
      <c r="J13163">
        <v>80356</v>
      </c>
      <c r="K13163">
        <v>0</v>
      </c>
    </row>
    <row r="13164" spans="1:11" x14ac:dyDescent="0.25">
      <c r="A13164">
        <v>2000</v>
      </c>
      <c r="B13164">
        <v>724</v>
      </c>
      <c r="C13164">
        <v>1</v>
      </c>
      <c r="D13164">
        <v>620</v>
      </c>
      <c r="E13164" t="s">
        <v>11</v>
      </c>
      <c r="F13164">
        <v>8821</v>
      </c>
      <c r="G13164">
        <v>8</v>
      </c>
      <c r="H13164">
        <v>19172</v>
      </c>
      <c r="I13164">
        <v>19172</v>
      </c>
      <c r="J13164">
        <v>285743</v>
      </c>
      <c r="K13164">
        <v>0</v>
      </c>
    </row>
    <row r="13165" spans="1:11" x14ac:dyDescent="0.25">
      <c r="A13165">
        <v>2001</v>
      </c>
      <c r="B13165">
        <v>724</v>
      </c>
      <c r="C13165">
        <v>1</v>
      </c>
      <c r="D13165">
        <v>620</v>
      </c>
      <c r="E13165" t="s">
        <v>11</v>
      </c>
      <c r="F13165">
        <v>8821</v>
      </c>
      <c r="G13165">
        <v>8</v>
      </c>
      <c r="H13165">
        <v>23675</v>
      </c>
      <c r="I13165">
        <v>23675</v>
      </c>
      <c r="J13165">
        <v>270798</v>
      </c>
      <c r="K13165">
        <v>0</v>
      </c>
    </row>
    <row r="13166" spans="1:11" x14ac:dyDescent="0.25">
      <c r="A13166">
        <v>2002</v>
      </c>
      <c r="B13166">
        <v>724</v>
      </c>
      <c r="C13166">
        <v>1</v>
      </c>
      <c r="D13166">
        <v>620</v>
      </c>
      <c r="E13166" t="s">
        <v>11</v>
      </c>
      <c r="F13166">
        <v>8821</v>
      </c>
      <c r="G13166">
        <v>8</v>
      </c>
      <c r="H13166">
        <v>13623</v>
      </c>
      <c r="I13166">
        <v>13623</v>
      </c>
      <c r="J13166">
        <v>323163</v>
      </c>
      <c r="K13166">
        <v>0</v>
      </c>
    </row>
    <row r="13167" spans="1:11" x14ac:dyDescent="0.25">
      <c r="A13167">
        <v>2003</v>
      </c>
      <c r="B13167">
        <v>724</v>
      </c>
      <c r="C13167">
        <v>1</v>
      </c>
      <c r="D13167">
        <v>620</v>
      </c>
      <c r="E13167" t="s">
        <v>11</v>
      </c>
      <c r="F13167">
        <v>8821</v>
      </c>
      <c r="G13167">
        <v>8</v>
      </c>
      <c r="H13167">
        <v>33527</v>
      </c>
      <c r="I13167">
        <v>33527</v>
      </c>
      <c r="J13167">
        <v>2371269</v>
      </c>
      <c r="K13167">
        <v>0</v>
      </c>
    </row>
    <row r="13168" spans="1:11" x14ac:dyDescent="0.25">
      <c r="A13168">
        <v>2004</v>
      </c>
      <c r="B13168">
        <v>724</v>
      </c>
      <c r="C13168">
        <v>1</v>
      </c>
      <c r="D13168">
        <v>620</v>
      </c>
      <c r="E13168" t="s">
        <v>11</v>
      </c>
      <c r="F13168">
        <v>8821</v>
      </c>
      <c r="G13168">
        <v>8</v>
      </c>
      <c r="H13168">
        <v>27092</v>
      </c>
      <c r="I13168">
        <v>27092</v>
      </c>
      <c r="J13168">
        <v>829659</v>
      </c>
      <c r="K13168">
        <v>0</v>
      </c>
    </row>
    <row r="13169" spans="1:11" x14ac:dyDescent="0.25">
      <c r="A13169">
        <v>2005</v>
      </c>
      <c r="B13169">
        <v>724</v>
      </c>
      <c r="C13169">
        <v>1</v>
      </c>
      <c r="D13169">
        <v>620</v>
      </c>
      <c r="E13169" t="s">
        <v>11</v>
      </c>
      <c r="F13169">
        <v>8821</v>
      </c>
      <c r="G13169">
        <v>8</v>
      </c>
      <c r="H13169">
        <v>79306</v>
      </c>
      <c r="I13169">
        <v>79306</v>
      </c>
      <c r="J13169">
        <v>468874</v>
      </c>
      <c r="K13169">
        <v>0</v>
      </c>
    </row>
    <row r="13170" spans="1:11" x14ac:dyDescent="0.25">
      <c r="A13170">
        <v>2006</v>
      </c>
      <c r="B13170">
        <v>724</v>
      </c>
      <c r="C13170">
        <v>1</v>
      </c>
      <c r="D13170">
        <v>620</v>
      </c>
      <c r="E13170" t="s">
        <v>11</v>
      </c>
      <c r="F13170">
        <v>8821</v>
      </c>
      <c r="G13170">
        <v>8</v>
      </c>
      <c r="H13170">
        <v>59384</v>
      </c>
      <c r="I13170">
        <v>59384</v>
      </c>
      <c r="J13170">
        <v>1890915</v>
      </c>
      <c r="K13170">
        <v>0</v>
      </c>
    </row>
    <row r="13171" spans="1:11" x14ac:dyDescent="0.25">
      <c r="A13171">
        <v>2007</v>
      </c>
      <c r="B13171">
        <v>724</v>
      </c>
      <c r="C13171">
        <v>1</v>
      </c>
      <c r="D13171">
        <v>620</v>
      </c>
      <c r="E13171" t="s">
        <v>11</v>
      </c>
      <c r="F13171">
        <v>8821</v>
      </c>
      <c r="G13171">
        <v>8</v>
      </c>
      <c r="H13171">
        <v>10238</v>
      </c>
      <c r="I13171">
        <v>10238</v>
      </c>
      <c r="J13171">
        <v>169558</v>
      </c>
      <c r="K13171">
        <v>0</v>
      </c>
    </row>
    <row r="13172" spans="1:11" x14ac:dyDescent="0.25">
      <c r="A13172">
        <v>2008</v>
      </c>
      <c r="B13172">
        <v>724</v>
      </c>
      <c r="C13172">
        <v>1</v>
      </c>
      <c r="D13172">
        <v>620</v>
      </c>
      <c r="E13172" t="s">
        <v>11</v>
      </c>
      <c r="F13172">
        <v>8821</v>
      </c>
      <c r="G13172">
        <v>8</v>
      </c>
      <c r="H13172">
        <v>13831</v>
      </c>
      <c r="I13172">
        <v>13831</v>
      </c>
      <c r="J13172">
        <v>183332</v>
      </c>
      <c r="K13172">
        <v>0</v>
      </c>
    </row>
    <row r="13173" spans="1:11" x14ac:dyDescent="0.25">
      <c r="A13173">
        <v>1988</v>
      </c>
      <c r="B13173">
        <v>724</v>
      </c>
      <c r="C13173">
        <v>1</v>
      </c>
      <c r="D13173">
        <v>620</v>
      </c>
      <c r="E13173" t="s">
        <v>11</v>
      </c>
      <c r="F13173">
        <v>8822</v>
      </c>
      <c r="G13173">
        <v>8</v>
      </c>
      <c r="H13173">
        <v>2026</v>
      </c>
      <c r="I13173">
        <v>2026</v>
      </c>
      <c r="J13173">
        <v>46662</v>
      </c>
      <c r="K13173">
        <v>0</v>
      </c>
    </row>
    <row r="13174" spans="1:11" x14ac:dyDescent="0.25">
      <c r="A13174">
        <v>1989</v>
      </c>
      <c r="B13174">
        <v>724</v>
      </c>
      <c r="C13174">
        <v>1</v>
      </c>
      <c r="D13174">
        <v>620</v>
      </c>
      <c r="E13174" t="s">
        <v>11</v>
      </c>
      <c r="F13174">
        <v>8822</v>
      </c>
      <c r="G13174">
        <v>8</v>
      </c>
      <c r="H13174">
        <v>8217</v>
      </c>
      <c r="I13174">
        <v>8217</v>
      </c>
      <c r="J13174">
        <v>100551</v>
      </c>
      <c r="K13174">
        <v>0</v>
      </c>
    </row>
    <row r="13175" spans="1:11" x14ac:dyDescent="0.25">
      <c r="A13175">
        <v>1990</v>
      </c>
      <c r="B13175">
        <v>724</v>
      </c>
      <c r="C13175">
        <v>1</v>
      </c>
      <c r="D13175">
        <v>620</v>
      </c>
      <c r="E13175" t="s">
        <v>11</v>
      </c>
      <c r="F13175">
        <v>8822</v>
      </c>
      <c r="G13175">
        <v>8</v>
      </c>
      <c r="H13175">
        <v>7882</v>
      </c>
      <c r="I13175">
        <v>7882</v>
      </c>
      <c r="J13175">
        <v>69623</v>
      </c>
      <c r="K13175">
        <v>0</v>
      </c>
    </row>
    <row r="13176" spans="1:11" x14ac:dyDescent="0.25">
      <c r="A13176">
        <v>1991</v>
      </c>
      <c r="B13176">
        <v>724</v>
      </c>
      <c r="C13176">
        <v>1</v>
      </c>
      <c r="D13176">
        <v>620</v>
      </c>
      <c r="E13176" t="s">
        <v>11</v>
      </c>
      <c r="F13176">
        <v>8822</v>
      </c>
      <c r="G13176">
        <v>8</v>
      </c>
      <c r="H13176">
        <v>21496</v>
      </c>
      <c r="I13176">
        <v>21496</v>
      </c>
      <c r="J13176">
        <v>519310</v>
      </c>
      <c r="K13176">
        <v>0</v>
      </c>
    </row>
    <row r="13177" spans="1:11" x14ac:dyDescent="0.25">
      <c r="A13177">
        <v>1992</v>
      </c>
      <c r="B13177">
        <v>724</v>
      </c>
      <c r="C13177">
        <v>1</v>
      </c>
      <c r="D13177">
        <v>620</v>
      </c>
      <c r="E13177" t="s">
        <v>11</v>
      </c>
      <c r="F13177">
        <v>8822</v>
      </c>
      <c r="G13177">
        <v>8</v>
      </c>
      <c r="H13177">
        <v>2539</v>
      </c>
      <c r="I13177">
        <v>2539</v>
      </c>
      <c r="J13177">
        <v>41467</v>
      </c>
      <c r="K13177">
        <v>0</v>
      </c>
    </row>
    <row r="13178" spans="1:11" x14ac:dyDescent="0.25">
      <c r="A13178">
        <v>1993</v>
      </c>
      <c r="B13178">
        <v>724</v>
      </c>
      <c r="C13178">
        <v>1</v>
      </c>
      <c r="D13178">
        <v>620</v>
      </c>
      <c r="E13178" t="s">
        <v>11</v>
      </c>
      <c r="F13178">
        <v>8822</v>
      </c>
      <c r="G13178">
        <v>8</v>
      </c>
      <c r="H13178">
        <v>32460</v>
      </c>
      <c r="I13178">
        <v>32460</v>
      </c>
      <c r="J13178">
        <v>1371296</v>
      </c>
      <c r="K13178">
        <v>0</v>
      </c>
    </row>
    <row r="13179" spans="1:11" x14ac:dyDescent="0.25">
      <c r="A13179">
        <v>1994</v>
      </c>
      <c r="B13179">
        <v>724</v>
      </c>
      <c r="C13179">
        <v>1</v>
      </c>
      <c r="D13179">
        <v>620</v>
      </c>
      <c r="E13179" t="s">
        <v>11</v>
      </c>
      <c r="F13179">
        <v>8822</v>
      </c>
      <c r="G13179">
        <v>8</v>
      </c>
      <c r="H13179">
        <v>54432</v>
      </c>
      <c r="I13179">
        <v>54432</v>
      </c>
      <c r="J13179">
        <v>956691</v>
      </c>
      <c r="K13179">
        <v>0</v>
      </c>
    </row>
    <row r="13180" spans="1:11" x14ac:dyDescent="0.25">
      <c r="A13180">
        <v>1995</v>
      </c>
      <c r="B13180">
        <v>724</v>
      </c>
      <c r="C13180">
        <v>1</v>
      </c>
      <c r="D13180">
        <v>620</v>
      </c>
      <c r="E13180" t="s">
        <v>11</v>
      </c>
      <c r="F13180">
        <v>8822</v>
      </c>
      <c r="G13180">
        <v>8</v>
      </c>
      <c r="H13180">
        <v>60176</v>
      </c>
      <c r="I13180">
        <v>60176</v>
      </c>
      <c r="J13180">
        <v>739493</v>
      </c>
      <c r="K13180">
        <v>0</v>
      </c>
    </row>
    <row r="13181" spans="1:11" x14ac:dyDescent="0.25">
      <c r="A13181">
        <v>1996</v>
      </c>
      <c r="B13181">
        <v>724</v>
      </c>
      <c r="C13181">
        <v>1</v>
      </c>
      <c r="D13181">
        <v>620</v>
      </c>
      <c r="E13181" t="s">
        <v>11</v>
      </c>
      <c r="F13181">
        <v>8822</v>
      </c>
      <c r="G13181">
        <v>8</v>
      </c>
      <c r="H13181">
        <v>16638</v>
      </c>
      <c r="I13181">
        <v>16638</v>
      </c>
      <c r="J13181">
        <v>415673</v>
      </c>
      <c r="K13181">
        <v>0</v>
      </c>
    </row>
    <row r="13182" spans="1:11" x14ac:dyDescent="0.25">
      <c r="A13182">
        <v>1997</v>
      </c>
      <c r="B13182">
        <v>724</v>
      </c>
      <c r="C13182">
        <v>1</v>
      </c>
      <c r="D13182">
        <v>620</v>
      </c>
      <c r="E13182" t="s">
        <v>11</v>
      </c>
      <c r="F13182">
        <v>8822</v>
      </c>
      <c r="G13182">
        <v>8</v>
      </c>
      <c r="H13182">
        <v>184082</v>
      </c>
      <c r="I13182">
        <v>184082</v>
      </c>
      <c r="J13182">
        <v>2594030</v>
      </c>
      <c r="K13182">
        <v>0</v>
      </c>
    </row>
    <row r="13183" spans="1:11" x14ac:dyDescent="0.25">
      <c r="A13183">
        <v>1998</v>
      </c>
      <c r="B13183">
        <v>724</v>
      </c>
      <c r="C13183">
        <v>1</v>
      </c>
      <c r="D13183">
        <v>620</v>
      </c>
      <c r="E13183" t="s">
        <v>11</v>
      </c>
      <c r="F13183">
        <v>8822</v>
      </c>
      <c r="G13183">
        <v>8</v>
      </c>
      <c r="H13183">
        <v>49159</v>
      </c>
      <c r="I13183">
        <v>49159</v>
      </c>
      <c r="J13183">
        <v>671083</v>
      </c>
      <c r="K13183">
        <v>0</v>
      </c>
    </row>
    <row r="13184" spans="1:11" x14ac:dyDescent="0.25">
      <c r="A13184">
        <v>1999</v>
      </c>
      <c r="B13184">
        <v>724</v>
      </c>
      <c r="C13184">
        <v>1</v>
      </c>
      <c r="D13184">
        <v>620</v>
      </c>
      <c r="E13184" t="s">
        <v>11</v>
      </c>
      <c r="F13184">
        <v>8822</v>
      </c>
      <c r="G13184">
        <v>8</v>
      </c>
      <c r="H13184">
        <v>22402</v>
      </c>
      <c r="I13184">
        <v>22402</v>
      </c>
      <c r="J13184">
        <v>414027</v>
      </c>
      <c r="K13184">
        <v>0</v>
      </c>
    </row>
    <row r="13185" spans="1:11" x14ac:dyDescent="0.25">
      <c r="A13185">
        <v>2000</v>
      </c>
      <c r="B13185">
        <v>724</v>
      </c>
      <c r="C13185">
        <v>1</v>
      </c>
      <c r="D13185">
        <v>620</v>
      </c>
      <c r="E13185" t="s">
        <v>11</v>
      </c>
      <c r="F13185">
        <v>8822</v>
      </c>
      <c r="G13185">
        <v>8</v>
      </c>
      <c r="H13185">
        <v>11365</v>
      </c>
      <c r="I13185">
        <v>11365</v>
      </c>
      <c r="J13185">
        <v>199756</v>
      </c>
      <c r="K13185">
        <v>6</v>
      </c>
    </row>
    <row r="13186" spans="1:11" x14ac:dyDescent="0.25">
      <c r="A13186">
        <v>2001</v>
      </c>
      <c r="B13186">
        <v>724</v>
      </c>
      <c r="C13186">
        <v>1</v>
      </c>
      <c r="D13186">
        <v>620</v>
      </c>
      <c r="E13186" t="s">
        <v>11</v>
      </c>
      <c r="F13186">
        <v>8822</v>
      </c>
      <c r="G13186">
        <v>8</v>
      </c>
      <c r="H13186">
        <v>39590</v>
      </c>
      <c r="I13186">
        <v>39590</v>
      </c>
      <c r="J13186">
        <v>572069</v>
      </c>
      <c r="K13186">
        <v>6</v>
      </c>
    </row>
    <row r="13187" spans="1:11" x14ac:dyDescent="0.25">
      <c r="A13187">
        <v>2002</v>
      </c>
      <c r="B13187">
        <v>724</v>
      </c>
      <c r="C13187">
        <v>1</v>
      </c>
      <c r="D13187">
        <v>620</v>
      </c>
      <c r="E13187" t="s">
        <v>11</v>
      </c>
      <c r="F13187">
        <v>8822</v>
      </c>
      <c r="G13187">
        <v>8</v>
      </c>
      <c r="H13187">
        <v>171118</v>
      </c>
      <c r="I13187">
        <v>171118</v>
      </c>
      <c r="J13187">
        <v>418503</v>
      </c>
      <c r="K13187">
        <v>2</v>
      </c>
    </row>
    <row r="13188" spans="1:11" x14ac:dyDescent="0.25">
      <c r="A13188">
        <v>2003</v>
      </c>
      <c r="B13188">
        <v>724</v>
      </c>
      <c r="C13188">
        <v>1</v>
      </c>
      <c r="D13188">
        <v>620</v>
      </c>
      <c r="E13188" t="s">
        <v>11</v>
      </c>
      <c r="F13188">
        <v>8822</v>
      </c>
      <c r="G13188">
        <v>8</v>
      </c>
      <c r="H13188">
        <v>475077</v>
      </c>
      <c r="I13188">
        <v>475077</v>
      </c>
      <c r="J13188">
        <v>1005283</v>
      </c>
      <c r="K13188">
        <v>6</v>
      </c>
    </row>
    <row r="13189" spans="1:11" x14ac:dyDescent="0.25">
      <c r="A13189">
        <v>2004</v>
      </c>
      <c r="B13189">
        <v>724</v>
      </c>
      <c r="C13189">
        <v>1</v>
      </c>
      <c r="D13189">
        <v>620</v>
      </c>
      <c r="E13189" t="s">
        <v>11</v>
      </c>
      <c r="F13189">
        <v>8822</v>
      </c>
      <c r="G13189">
        <v>8</v>
      </c>
      <c r="H13189">
        <v>1124206</v>
      </c>
      <c r="I13189">
        <v>1124206</v>
      </c>
      <c r="J13189">
        <v>1347091</v>
      </c>
      <c r="K13189">
        <v>4</v>
      </c>
    </row>
    <row r="13190" spans="1:11" x14ac:dyDescent="0.25">
      <c r="A13190">
        <v>2005</v>
      </c>
      <c r="B13190">
        <v>724</v>
      </c>
      <c r="C13190">
        <v>1</v>
      </c>
      <c r="D13190">
        <v>620</v>
      </c>
      <c r="E13190" t="s">
        <v>11</v>
      </c>
      <c r="F13190">
        <v>8822</v>
      </c>
      <c r="G13190">
        <v>8</v>
      </c>
      <c r="H13190">
        <v>1830428</v>
      </c>
      <c r="I13190">
        <v>1830428</v>
      </c>
      <c r="J13190">
        <v>2377047</v>
      </c>
      <c r="K13190">
        <v>6</v>
      </c>
    </row>
    <row r="13191" spans="1:11" x14ac:dyDescent="0.25">
      <c r="A13191">
        <v>2006</v>
      </c>
      <c r="B13191">
        <v>724</v>
      </c>
      <c r="C13191">
        <v>1</v>
      </c>
      <c r="D13191">
        <v>620</v>
      </c>
      <c r="E13191" t="s">
        <v>11</v>
      </c>
      <c r="F13191">
        <v>8822</v>
      </c>
      <c r="G13191">
        <v>8</v>
      </c>
      <c r="H13191">
        <v>276915</v>
      </c>
      <c r="I13191">
        <v>276915</v>
      </c>
      <c r="J13191">
        <v>1274905</v>
      </c>
      <c r="K13191">
        <v>6</v>
      </c>
    </row>
    <row r="13192" spans="1:11" x14ac:dyDescent="0.25">
      <c r="A13192">
        <v>2007</v>
      </c>
      <c r="B13192">
        <v>724</v>
      </c>
      <c r="C13192">
        <v>1</v>
      </c>
      <c r="D13192">
        <v>620</v>
      </c>
      <c r="E13192" t="s">
        <v>11</v>
      </c>
      <c r="F13192">
        <v>8822</v>
      </c>
      <c r="G13192">
        <v>8</v>
      </c>
      <c r="H13192">
        <v>753176</v>
      </c>
      <c r="I13192">
        <v>753176</v>
      </c>
      <c r="J13192">
        <v>1832071</v>
      </c>
      <c r="K13192">
        <v>6</v>
      </c>
    </row>
    <row r="13193" spans="1:11" x14ac:dyDescent="0.25">
      <c r="A13193">
        <v>2008</v>
      </c>
      <c r="B13193">
        <v>724</v>
      </c>
      <c r="C13193">
        <v>1</v>
      </c>
      <c r="D13193">
        <v>620</v>
      </c>
      <c r="E13193" t="s">
        <v>11</v>
      </c>
      <c r="F13193">
        <v>8822</v>
      </c>
      <c r="G13193">
        <v>8</v>
      </c>
      <c r="H13193">
        <v>795643</v>
      </c>
      <c r="I13193">
        <v>795643</v>
      </c>
      <c r="J13193">
        <v>1665568</v>
      </c>
      <c r="K13193">
        <v>2</v>
      </c>
    </row>
    <row r="13194" spans="1:11" x14ac:dyDescent="0.25">
      <c r="A13194">
        <v>1988</v>
      </c>
      <c r="B13194">
        <v>724</v>
      </c>
      <c r="C13194">
        <v>1</v>
      </c>
      <c r="D13194">
        <v>620</v>
      </c>
      <c r="E13194" t="s">
        <v>11</v>
      </c>
      <c r="F13194">
        <v>8830</v>
      </c>
      <c r="G13194">
        <v>8</v>
      </c>
      <c r="H13194">
        <v>238</v>
      </c>
      <c r="I13194">
        <v>238</v>
      </c>
      <c r="J13194">
        <v>8134</v>
      </c>
      <c r="K13194">
        <v>0</v>
      </c>
    </row>
    <row r="13195" spans="1:11" x14ac:dyDescent="0.25">
      <c r="A13195">
        <v>1989</v>
      </c>
      <c r="B13195">
        <v>724</v>
      </c>
      <c r="C13195">
        <v>1</v>
      </c>
      <c r="D13195">
        <v>620</v>
      </c>
      <c r="E13195" t="s">
        <v>11</v>
      </c>
      <c r="F13195">
        <v>8830</v>
      </c>
      <c r="G13195">
        <v>8</v>
      </c>
      <c r="H13195">
        <v>128</v>
      </c>
      <c r="I13195">
        <v>128</v>
      </c>
      <c r="J13195">
        <v>12781</v>
      </c>
      <c r="K13195">
        <v>0</v>
      </c>
    </row>
    <row r="13196" spans="1:11" x14ac:dyDescent="0.25">
      <c r="A13196">
        <v>1990</v>
      </c>
      <c r="B13196">
        <v>724</v>
      </c>
      <c r="C13196">
        <v>1</v>
      </c>
      <c r="D13196">
        <v>620</v>
      </c>
      <c r="E13196" t="s">
        <v>11</v>
      </c>
      <c r="F13196">
        <v>8830</v>
      </c>
      <c r="G13196">
        <v>8</v>
      </c>
      <c r="H13196">
        <v>249</v>
      </c>
      <c r="I13196">
        <v>249</v>
      </c>
      <c r="J13196">
        <v>7475</v>
      </c>
      <c r="K13196">
        <v>0</v>
      </c>
    </row>
    <row r="13197" spans="1:11" x14ac:dyDescent="0.25">
      <c r="A13197">
        <v>1991</v>
      </c>
      <c r="B13197">
        <v>724</v>
      </c>
      <c r="C13197">
        <v>1</v>
      </c>
      <c r="D13197">
        <v>620</v>
      </c>
      <c r="E13197" t="s">
        <v>11</v>
      </c>
      <c r="F13197">
        <v>8830</v>
      </c>
      <c r="G13197">
        <v>8</v>
      </c>
      <c r="H13197">
        <v>871</v>
      </c>
      <c r="I13197">
        <v>871</v>
      </c>
      <c r="J13197">
        <v>34036</v>
      </c>
      <c r="K13197">
        <v>0</v>
      </c>
    </row>
    <row r="13198" spans="1:11" x14ac:dyDescent="0.25">
      <c r="A13198">
        <v>1992</v>
      </c>
      <c r="B13198">
        <v>724</v>
      </c>
      <c r="C13198">
        <v>1</v>
      </c>
      <c r="D13198">
        <v>620</v>
      </c>
      <c r="E13198" t="s">
        <v>11</v>
      </c>
      <c r="F13198">
        <v>8830</v>
      </c>
      <c r="G13198">
        <v>8</v>
      </c>
      <c r="H13198">
        <v>308</v>
      </c>
      <c r="I13198">
        <v>308</v>
      </c>
      <c r="J13198">
        <v>7510</v>
      </c>
      <c r="K13198">
        <v>0</v>
      </c>
    </row>
    <row r="13199" spans="1:11" x14ac:dyDescent="0.25">
      <c r="A13199">
        <v>1993</v>
      </c>
      <c r="B13199">
        <v>724</v>
      </c>
      <c r="C13199">
        <v>1</v>
      </c>
      <c r="D13199">
        <v>620</v>
      </c>
      <c r="E13199" t="s">
        <v>11</v>
      </c>
      <c r="F13199">
        <v>8830</v>
      </c>
      <c r="G13199">
        <v>8</v>
      </c>
      <c r="H13199">
        <v>1964</v>
      </c>
      <c r="I13199">
        <v>1964</v>
      </c>
      <c r="J13199">
        <v>15555</v>
      </c>
      <c r="K13199">
        <v>0</v>
      </c>
    </row>
    <row r="13200" spans="1:11" x14ac:dyDescent="0.25">
      <c r="A13200">
        <v>1994</v>
      </c>
      <c r="B13200">
        <v>724</v>
      </c>
      <c r="C13200">
        <v>1</v>
      </c>
      <c r="D13200">
        <v>620</v>
      </c>
      <c r="E13200" t="s">
        <v>11</v>
      </c>
      <c r="F13200">
        <v>8830</v>
      </c>
      <c r="G13200">
        <v>8</v>
      </c>
      <c r="H13200">
        <v>28</v>
      </c>
      <c r="I13200">
        <v>28</v>
      </c>
      <c r="J13200">
        <v>6320</v>
      </c>
      <c r="K13200">
        <v>0</v>
      </c>
    </row>
    <row r="13201" spans="1:11" x14ac:dyDescent="0.25">
      <c r="A13201">
        <v>1995</v>
      </c>
      <c r="B13201">
        <v>724</v>
      </c>
      <c r="C13201">
        <v>1</v>
      </c>
      <c r="D13201">
        <v>620</v>
      </c>
      <c r="E13201" t="s">
        <v>11</v>
      </c>
      <c r="F13201">
        <v>8830</v>
      </c>
      <c r="G13201">
        <v>8</v>
      </c>
      <c r="H13201">
        <v>2437</v>
      </c>
      <c r="I13201">
        <v>2437</v>
      </c>
      <c r="J13201">
        <v>13648</v>
      </c>
      <c r="K13201">
        <v>0</v>
      </c>
    </row>
    <row r="13202" spans="1:11" x14ac:dyDescent="0.25">
      <c r="A13202">
        <v>1996</v>
      </c>
      <c r="B13202">
        <v>724</v>
      </c>
      <c r="C13202">
        <v>1</v>
      </c>
      <c r="D13202">
        <v>620</v>
      </c>
      <c r="E13202" t="s">
        <v>11</v>
      </c>
      <c r="F13202">
        <v>8830</v>
      </c>
      <c r="G13202">
        <v>8</v>
      </c>
      <c r="H13202">
        <v>287</v>
      </c>
      <c r="I13202">
        <v>287</v>
      </c>
      <c r="J13202">
        <v>31734</v>
      </c>
      <c r="K13202">
        <v>0</v>
      </c>
    </row>
    <row r="13203" spans="1:11" x14ac:dyDescent="0.25">
      <c r="A13203">
        <v>1997</v>
      </c>
      <c r="B13203">
        <v>724</v>
      </c>
      <c r="C13203">
        <v>1</v>
      </c>
      <c r="D13203">
        <v>620</v>
      </c>
      <c r="E13203" t="s">
        <v>11</v>
      </c>
      <c r="F13203">
        <v>8830</v>
      </c>
      <c r="G13203">
        <v>8</v>
      </c>
      <c r="H13203">
        <v>15</v>
      </c>
      <c r="I13203">
        <v>15</v>
      </c>
      <c r="J13203">
        <v>612</v>
      </c>
      <c r="K13203">
        <v>0</v>
      </c>
    </row>
    <row r="13204" spans="1:11" x14ac:dyDescent="0.25">
      <c r="A13204">
        <v>1998</v>
      </c>
      <c r="B13204">
        <v>724</v>
      </c>
      <c r="C13204">
        <v>1</v>
      </c>
      <c r="D13204">
        <v>620</v>
      </c>
      <c r="E13204" t="s">
        <v>11</v>
      </c>
      <c r="F13204">
        <v>8830</v>
      </c>
      <c r="G13204">
        <v>8</v>
      </c>
      <c r="H13204">
        <v>1187</v>
      </c>
      <c r="I13204">
        <v>1187</v>
      </c>
      <c r="J13204">
        <v>38957</v>
      </c>
      <c r="K13204">
        <v>0</v>
      </c>
    </row>
    <row r="13205" spans="1:11" x14ac:dyDescent="0.25">
      <c r="A13205">
        <v>1999</v>
      </c>
      <c r="B13205">
        <v>724</v>
      </c>
      <c r="C13205">
        <v>1</v>
      </c>
      <c r="D13205">
        <v>620</v>
      </c>
      <c r="E13205" t="s">
        <v>11</v>
      </c>
      <c r="F13205">
        <v>8830</v>
      </c>
      <c r="G13205">
        <v>8</v>
      </c>
      <c r="H13205">
        <v>6687</v>
      </c>
      <c r="I13205">
        <v>6687</v>
      </c>
      <c r="J13205">
        <v>24828</v>
      </c>
      <c r="K13205">
        <v>0</v>
      </c>
    </row>
    <row r="13206" spans="1:11" x14ac:dyDescent="0.25">
      <c r="A13206">
        <v>2000</v>
      </c>
      <c r="B13206">
        <v>724</v>
      </c>
      <c r="C13206">
        <v>1</v>
      </c>
      <c r="D13206">
        <v>620</v>
      </c>
      <c r="E13206" t="s">
        <v>11</v>
      </c>
      <c r="F13206">
        <v>8830</v>
      </c>
      <c r="G13206">
        <v>4</v>
      </c>
      <c r="H13206">
        <v>12025</v>
      </c>
      <c r="I13206">
        <v>1940</v>
      </c>
      <c r="J13206">
        <v>10171</v>
      </c>
      <c r="K13206">
        <v>0</v>
      </c>
    </row>
    <row r="13207" spans="1:11" x14ac:dyDescent="0.25">
      <c r="A13207">
        <v>2001</v>
      </c>
      <c r="B13207">
        <v>724</v>
      </c>
      <c r="C13207">
        <v>1</v>
      </c>
      <c r="D13207">
        <v>620</v>
      </c>
      <c r="E13207" t="s">
        <v>11</v>
      </c>
      <c r="F13207">
        <v>8830</v>
      </c>
      <c r="G13207">
        <v>4</v>
      </c>
      <c r="H13207">
        <v>4275</v>
      </c>
      <c r="I13207">
        <v>3639</v>
      </c>
      <c r="J13207">
        <v>5902</v>
      </c>
      <c r="K13207">
        <v>0</v>
      </c>
    </row>
    <row r="13208" spans="1:11" x14ac:dyDescent="0.25">
      <c r="A13208">
        <v>2003</v>
      </c>
      <c r="B13208">
        <v>724</v>
      </c>
      <c r="C13208">
        <v>1</v>
      </c>
      <c r="D13208">
        <v>620</v>
      </c>
      <c r="E13208" t="s">
        <v>11</v>
      </c>
      <c r="F13208">
        <v>8830</v>
      </c>
      <c r="G13208">
        <v>4</v>
      </c>
      <c r="H13208">
        <v>35985</v>
      </c>
      <c r="I13208">
        <v>93</v>
      </c>
      <c r="J13208">
        <v>41758</v>
      </c>
      <c r="K13208">
        <v>0</v>
      </c>
    </row>
    <row r="13209" spans="1:11" x14ac:dyDescent="0.25">
      <c r="A13209">
        <v>2004</v>
      </c>
      <c r="B13209">
        <v>724</v>
      </c>
      <c r="C13209">
        <v>1</v>
      </c>
      <c r="D13209">
        <v>620</v>
      </c>
      <c r="E13209" t="s">
        <v>11</v>
      </c>
      <c r="F13209">
        <v>8830</v>
      </c>
      <c r="G13209">
        <v>4</v>
      </c>
      <c r="H13209">
        <v>82</v>
      </c>
      <c r="I13209">
        <v>6</v>
      </c>
      <c r="J13209">
        <v>61</v>
      </c>
      <c r="K13209">
        <v>2</v>
      </c>
    </row>
    <row r="13210" spans="1:11" x14ac:dyDescent="0.25">
      <c r="A13210">
        <v>2005</v>
      </c>
      <c r="B13210">
        <v>724</v>
      </c>
      <c r="C13210">
        <v>1</v>
      </c>
      <c r="D13210">
        <v>620</v>
      </c>
      <c r="E13210" t="s">
        <v>11</v>
      </c>
      <c r="F13210">
        <v>8830</v>
      </c>
      <c r="G13210">
        <v>4</v>
      </c>
      <c r="H13210">
        <v>14457</v>
      </c>
      <c r="I13210">
        <v>11720</v>
      </c>
      <c r="J13210">
        <v>1270</v>
      </c>
      <c r="K13210">
        <v>0</v>
      </c>
    </row>
    <row r="13211" spans="1:11" x14ac:dyDescent="0.25">
      <c r="A13211">
        <v>2006</v>
      </c>
      <c r="B13211">
        <v>724</v>
      </c>
      <c r="C13211">
        <v>1</v>
      </c>
      <c r="D13211">
        <v>620</v>
      </c>
      <c r="E13211" t="s">
        <v>11</v>
      </c>
      <c r="F13211">
        <v>8830</v>
      </c>
      <c r="G13211">
        <v>8</v>
      </c>
      <c r="H13211">
        <v>50</v>
      </c>
      <c r="I13211">
        <v>50</v>
      </c>
      <c r="J13211">
        <v>321</v>
      </c>
      <c r="K13211">
        <v>2</v>
      </c>
    </row>
    <row r="13212" spans="1:11" x14ac:dyDescent="0.25">
      <c r="A13212">
        <v>2007</v>
      </c>
      <c r="B13212">
        <v>724</v>
      </c>
      <c r="C13212">
        <v>1</v>
      </c>
      <c r="D13212">
        <v>620</v>
      </c>
      <c r="E13212" t="s">
        <v>11</v>
      </c>
      <c r="F13212">
        <v>8830</v>
      </c>
      <c r="G13212">
        <v>4</v>
      </c>
      <c r="H13212">
        <v>1</v>
      </c>
      <c r="I13212">
        <v>114</v>
      </c>
      <c r="J13212">
        <v>4939</v>
      </c>
      <c r="K13212">
        <v>4</v>
      </c>
    </row>
    <row r="13213" spans="1:11" x14ac:dyDescent="0.25">
      <c r="A13213">
        <v>2008</v>
      </c>
      <c r="B13213">
        <v>724</v>
      </c>
      <c r="C13213">
        <v>1</v>
      </c>
      <c r="D13213">
        <v>620</v>
      </c>
      <c r="E13213" t="s">
        <v>11</v>
      </c>
      <c r="F13213">
        <v>8830</v>
      </c>
      <c r="G13213">
        <v>4</v>
      </c>
      <c r="H13213">
        <v>131</v>
      </c>
      <c r="I13213">
        <v>23</v>
      </c>
      <c r="J13213">
        <v>684</v>
      </c>
      <c r="K13213">
        <v>0</v>
      </c>
    </row>
    <row r="13214" spans="1:11" x14ac:dyDescent="0.25">
      <c r="A13214">
        <v>1988</v>
      </c>
      <c r="B13214">
        <v>724</v>
      </c>
      <c r="C13214">
        <v>1</v>
      </c>
      <c r="D13214">
        <v>620</v>
      </c>
      <c r="E13214" t="s">
        <v>11</v>
      </c>
      <c r="F13214">
        <v>8841</v>
      </c>
      <c r="G13214">
        <v>8</v>
      </c>
      <c r="H13214">
        <v>14747</v>
      </c>
      <c r="I13214">
        <v>14747</v>
      </c>
      <c r="J13214">
        <v>1136264</v>
      </c>
      <c r="K13214">
        <v>0</v>
      </c>
    </row>
    <row r="13215" spans="1:11" x14ac:dyDescent="0.25">
      <c r="A13215">
        <v>1989</v>
      </c>
      <c r="B13215">
        <v>724</v>
      </c>
      <c r="C13215">
        <v>1</v>
      </c>
      <c r="D13215">
        <v>620</v>
      </c>
      <c r="E13215" t="s">
        <v>11</v>
      </c>
      <c r="F13215">
        <v>8841</v>
      </c>
      <c r="G13215">
        <v>8</v>
      </c>
      <c r="H13215">
        <v>50182</v>
      </c>
      <c r="I13215">
        <v>50182</v>
      </c>
      <c r="J13215">
        <v>769220</v>
      </c>
      <c r="K13215">
        <v>0</v>
      </c>
    </row>
    <row r="13216" spans="1:11" x14ac:dyDescent="0.25">
      <c r="A13216">
        <v>1990</v>
      </c>
      <c r="B13216">
        <v>724</v>
      </c>
      <c r="C13216">
        <v>1</v>
      </c>
      <c r="D13216">
        <v>620</v>
      </c>
      <c r="E13216" t="s">
        <v>11</v>
      </c>
      <c r="F13216">
        <v>8841</v>
      </c>
      <c r="G13216">
        <v>8</v>
      </c>
      <c r="H13216">
        <v>9954</v>
      </c>
      <c r="I13216">
        <v>9954</v>
      </c>
      <c r="J13216">
        <v>1003776</v>
      </c>
      <c r="K13216">
        <v>0</v>
      </c>
    </row>
    <row r="13217" spans="1:11" x14ac:dyDescent="0.25">
      <c r="A13217">
        <v>1991</v>
      </c>
      <c r="B13217">
        <v>724</v>
      </c>
      <c r="C13217">
        <v>1</v>
      </c>
      <c r="D13217">
        <v>620</v>
      </c>
      <c r="E13217" t="s">
        <v>11</v>
      </c>
      <c r="F13217">
        <v>8841</v>
      </c>
      <c r="G13217">
        <v>8</v>
      </c>
      <c r="H13217">
        <v>7172</v>
      </c>
      <c r="I13217">
        <v>7172</v>
      </c>
      <c r="J13217">
        <v>682463</v>
      </c>
      <c r="K13217">
        <v>0</v>
      </c>
    </row>
    <row r="13218" spans="1:11" x14ac:dyDescent="0.25">
      <c r="A13218">
        <v>1992</v>
      </c>
      <c r="B13218">
        <v>724</v>
      </c>
      <c r="C13218">
        <v>1</v>
      </c>
      <c r="D13218">
        <v>620</v>
      </c>
      <c r="E13218" t="s">
        <v>11</v>
      </c>
      <c r="F13218">
        <v>8841</v>
      </c>
      <c r="G13218">
        <v>8</v>
      </c>
      <c r="H13218">
        <v>8020</v>
      </c>
      <c r="I13218">
        <v>8020</v>
      </c>
      <c r="J13218">
        <v>759963</v>
      </c>
      <c r="K13218">
        <v>0</v>
      </c>
    </row>
    <row r="13219" spans="1:11" x14ac:dyDescent="0.25">
      <c r="A13219">
        <v>1993</v>
      </c>
      <c r="B13219">
        <v>724</v>
      </c>
      <c r="C13219">
        <v>1</v>
      </c>
      <c r="D13219">
        <v>620</v>
      </c>
      <c r="E13219" t="s">
        <v>11</v>
      </c>
      <c r="F13219">
        <v>8841</v>
      </c>
      <c r="G13219">
        <v>8</v>
      </c>
      <c r="H13219">
        <v>8360</v>
      </c>
      <c r="I13219">
        <v>8360</v>
      </c>
      <c r="J13219">
        <v>671621</v>
      </c>
      <c r="K13219">
        <v>0</v>
      </c>
    </row>
    <row r="13220" spans="1:11" x14ac:dyDescent="0.25">
      <c r="A13220">
        <v>1994</v>
      </c>
      <c r="B13220">
        <v>724</v>
      </c>
      <c r="C13220">
        <v>1</v>
      </c>
      <c r="D13220">
        <v>620</v>
      </c>
      <c r="E13220" t="s">
        <v>11</v>
      </c>
      <c r="F13220">
        <v>8841</v>
      </c>
      <c r="G13220">
        <v>8</v>
      </c>
      <c r="H13220">
        <v>10745</v>
      </c>
      <c r="I13220">
        <v>10745</v>
      </c>
      <c r="J13220">
        <v>911081</v>
      </c>
      <c r="K13220">
        <v>0</v>
      </c>
    </row>
    <row r="13221" spans="1:11" x14ac:dyDescent="0.25">
      <c r="A13221">
        <v>1995</v>
      </c>
      <c r="B13221">
        <v>724</v>
      </c>
      <c r="C13221">
        <v>1</v>
      </c>
      <c r="D13221">
        <v>620</v>
      </c>
      <c r="E13221" t="s">
        <v>11</v>
      </c>
      <c r="F13221">
        <v>8841</v>
      </c>
      <c r="G13221">
        <v>8</v>
      </c>
      <c r="H13221">
        <v>15614</v>
      </c>
      <c r="I13221">
        <v>15614</v>
      </c>
      <c r="J13221">
        <v>1291152</v>
      </c>
      <c r="K13221">
        <v>0</v>
      </c>
    </row>
    <row r="13222" spans="1:11" x14ac:dyDescent="0.25">
      <c r="A13222">
        <v>1996</v>
      </c>
      <c r="B13222">
        <v>724</v>
      </c>
      <c r="C13222">
        <v>1</v>
      </c>
      <c r="D13222">
        <v>620</v>
      </c>
      <c r="E13222" t="s">
        <v>11</v>
      </c>
      <c r="F13222">
        <v>8841</v>
      </c>
      <c r="G13222">
        <v>8</v>
      </c>
      <c r="H13222">
        <v>13899</v>
      </c>
      <c r="I13222">
        <v>13899</v>
      </c>
      <c r="J13222">
        <v>977738</v>
      </c>
      <c r="K13222">
        <v>0</v>
      </c>
    </row>
    <row r="13223" spans="1:11" x14ac:dyDescent="0.25">
      <c r="A13223">
        <v>1997</v>
      </c>
      <c r="B13223">
        <v>724</v>
      </c>
      <c r="C13223">
        <v>1</v>
      </c>
      <c r="D13223">
        <v>620</v>
      </c>
      <c r="E13223" t="s">
        <v>11</v>
      </c>
      <c r="F13223">
        <v>8841</v>
      </c>
      <c r="G13223">
        <v>8</v>
      </c>
      <c r="H13223">
        <v>20433</v>
      </c>
      <c r="I13223">
        <v>20433</v>
      </c>
      <c r="J13223">
        <v>1357534</v>
      </c>
      <c r="K13223">
        <v>0</v>
      </c>
    </row>
    <row r="13224" spans="1:11" x14ac:dyDescent="0.25">
      <c r="A13224">
        <v>1998</v>
      </c>
      <c r="B13224">
        <v>724</v>
      </c>
      <c r="C13224">
        <v>1</v>
      </c>
      <c r="D13224">
        <v>620</v>
      </c>
      <c r="E13224" t="s">
        <v>11</v>
      </c>
      <c r="F13224">
        <v>8841</v>
      </c>
      <c r="G13224">
        <v>8</v>
      </c>
      <c r="H13224">
        <v>41893</v>
      </c>
      <c r="I13224">
        <v>41893</v>
      </c>
      <c r="J13224">
        <v>1469195</v>
      </c>
      <c r="K13224">
        <v>0</v>
      </c>
    </row>
    <row r="13225" spans="1:11" x14ac:dyDescent="0.25">
      <c r="A13225">
        <v>1999</v>
      </c>
      <c r="B13225">
        <v>724</v>
      </c>
      <c r="C13225">
        <v>1</v>
      </c>
      <c r="D13225">
        <v>620</v>
      </c>
      <c r="E13225" t="s">
        <v>11</v>
      </c>
      <c r="F13225">
        <v>8841</v>
      </c>
      <c r="G13225">
        <v>8</v>
      </c>
      <c r="H13225">
        <v>46128</v>
      </c>
      <c r="I13225">
        <v>46128</v>
      </c>
      <c r="J13225">
        <v>2277514</v>
      </c>
      <c r="K13225">
        <v>0</v>
      </c>
    </row>
    <row r="13226" spans="1:11" x14ac:dyDescent="0.25">
      <c r="A13226">
        <v>2000</v>
      </c>
      <c r="B13226">
        <v>724</v>
      </c>
      <c r="C13226">
        <v>1</v>
      </c>
      <c r="D13226">
        <v>620</v>
      </c>
      <c r="E13226" t="s">
        <v>11</v>
      </c>
      <c r="F13226">
        <v>8841</v>
      </c>
      <c r="G13226">
        <v>8</v>
      </c>
      <c r="H13226">
        <v>13037</v>
      </c>
      <c r="I13226">
        <v>13037</v>
      </c>
      <c r="J13226">
        <v>2193293</v>
      </c>
      <c r="K13226">
        <v>0</v>
      </c>
    </row>
    <row r="13227" spans="1:11" x14ac:dyDescent="0.25">
      <c r="A13227">
        <v>2001</v>
      </c>
      <c r="B13227">
        <v>724</v>
      </c>
      <c r="C13227">
        <v>1</v>
      </c>
      <c r="D13227">
        <v>620</v>
      </c>
      <c r="E13227" t="s">
        <v>11</v>
      </c>
      <c r="F13227">
        <v>8841</v>
      </c>
      <c r="G13227">
        <v>8</v>
      </c>
      <c r="H13227">
        <v>45021</v>
      </c>
      <c r="I13227">
        <v>45021</v>
      </c>
      <c r="J13227">
        <v>2667240</v>
      </c>
      <c r="K13227">
        <v>4</v>
      </c>
    </row>
    <row r="13228" spans="1:11" x14ac:dyDescent="0.25">
      <c r="A13228">
        <v>2002</v>
      </c>
      <c r="B13228">
        <v>724</v>
      </c>
      <c r="C13228">
        <v>1</v>
      </c>
      <c r="D13228">
        <v>620</v>
      </c>
      <c r="E13228" t="s">
        <v>11</v>
      </c>
      <c r="F13228">
        <v>8841</v>
      </c>
      <c r="G13228">
        <v>8</v>
      </c>
      <c r="H13228">
        <v>46559</v>
      </c>
      <c r="I13228">
        <v>46559</v>
      </c>
      <c r="J13228">
        <v>3262479</v>
      </c>
      <c r="K13228">
        <v>4</v>
      </c>
    </row>
    <row r="13229" spans="1:11" x14ac:dyDescent="0.25">
      <c r="A13229">
        <v>2003</v>
      </c>
      <c r="B13229">
        <v>724</v>
      </c>
      <c r="C13229">
        <v>1</v>
      </c>
      <c r="D13229">
        <v>620</v>
      </c>
      <c r="E13229" t="s">
        <v>11</v>
      </c>
      <c r="F13229">
        <v>8841</v>
      </c>
      <c r="G13229">
        <v>8</v>
      </c>
      <c r="H13229">
        <v>89327</v>
      </c>
      <c r="I13229">
        <v>89327</v>
      </c>
      <c r="J13229">
        <v>3875615</v>
      </c>
      <c r="K13229">
        <v>6</v>
      </c>
    </row>
    <row r="13230" spans="1:11" x14ac:dyDescent="0.25">
      <c r="A13230">
        <v>2004</v>
      </c>
      <c r="B13230">
        <v>724</v>
      </c>
      <c r="C13230">
        <v>1</v>
      </c>
      <c r="D13230">
        <v>620</v>
      </c>
      <c r="E13230" t="s">
        <v>11</v>
      </c>
      <c r="F13230">
        <v>8841</v>
      </c>
      <c r="G13230">
        <v>8</v>
      </c>
      <c r="H13230">
        <v>66584</v>
      </c>
      <c r="I13230">
        <v>66584</v>
      </c>
      <c r="J13230">
        <v>3349349</v>
      </c>
      <c r="K13230">
        <v>4</v>
      </c>
    </row>
    <row r="13231" spans="1:11" x14ac:dyDescent="0.25">
      <c r="A13231">
        <v>2005</v>
      </c>
      <c r="B13231">
        <v>724</v>
      </c>
      <c r="C13231">
        <v>1</v>
      </c>
      <c r="D13231">
        <v>620</v>
      </c>
      <c r="E13231" t="s">
        <v>11</v>
      </c>
      <c r="F13231">
        <v>8841</v>
      </c>
      <c r="G13231">
        <v>8</v>
      </c>
      <c r="H13231">
        <v>340790</v>
      </c>
      <c r="I13231">
        <v>340790</v>
      </c>
      <c r="J13231">
        <v>3113801</v>
      </c>
      <c r="K13231">
        <v>6</v>
      </c>
    </row>
    <row r="13232" spans="1:11" x14ac:dyDescent="0.25">
      <c r="A13232">
        <v>2006</v>
      </c>
      <c r="B13232">
        <v>724</v>
      </c>
      <c r="C13232">
        <v>1</v>
      </c>
      <c r="D13232">
        <v>620</v>
      </c>
      <c r="E13232" t="s">
        <v>11</v>
      </c>
      <c r="F13232">
        <v>8841</v>
      </c>
      <c r="G13232">
        <v>8</v>
      </c>
      <c r="H13232">
        <v>189102</v>
      </c>
      <c r="I13232">
        <v>189102</v>
      </c>
      <c r="J13232">
        <v>3591347</v>
      </c>
      <c r="K13232">
        <v>6</v>
      </c>
    </row>
    <row r="13233" spans="1:11" x14ac:dyDescent="0.25">
      <c r="A13233">
        <v>2007</v>
      </c>
      <c r="B13233">
        <v>724</v>
      </c>
      <c r="C13233">
        <v>1</v>
      </c>
      <c r="D13233">
        <v>620</v>
      </c>
      <c r="E13233" t="s">
        <v>11</v>
      </c>
      <c r="F13233">
        <v>8841</v>
      </c>
      <c r="G13233">
        <v>8</v>
      </c>
      <c r="H13233">
        <v>87237</v>
      </c>
      <c r="I13233">
        <v>87237</v>
      </c>
      <c r="J13233">
        <v>5989426</v>
      </c>
      <c r="K13233">
        <v>6</v>
      </c>
    </row>
    <row r="13234" spans="1:11" x14ac:dyDescent="0.25">
      <c r="A13234">
        <v>2008</v>
      </c>
      <c r="B13234">
        <v>724</v>
      </c>
      <c r="C13234">
        <v>1</v>
      </c>
      <c r="D13234">
        <v>620</v>
      </c>
      <c r="E13234" t="s">
        <v>11</v>
      </c>
      <c r="F13234">
        <v>8841</v>
      </c>
      <c r="G13234">
        <v>8</v>
      </c>
      <c r="H13234">
        <v>30846</v>
      </c>
      <c r="I13234">
        <v>30846</v>
      </c>
      <c r="J13234">
        <v>5926840</v>
      </c>
      <c r="K13234">
        <v>0</v>
      </c>
    </row>
    <row r="13235" spans="1:11" x14ac:dyDescent="0.25">
      <c r="A13235">
        <v>1988</v>
      </c>
      <c r="B13235">
        <v>724</v>
      </c>
      <c r="C13235">
        <v>1</v>
      </c>
      <c r="D13235">
        <v>620</v>
      </c>
      <c r="E13235" t="s">
        <v>11</v>
      </c>
      <c r="F13235">
        <v>8842</v>
      </c>
      <c r="G13235">
        <v>8</v>
      </c>
      <c r="H13235">
        <v>4749</v>
      </c>
      <c r="I13235">
        <v>4749</v>
      </c>
      <c r="J13235">
        <v>430336</v>
      </c>
      <c r="K13235">
        <v>0</v>
      </c>
    </row>
    <row r="13236" spans="1:11" x14ac:dyDescent="0.25">
      <c r="A13236">
        <v>1989</v>
      </c>
      <c r="B13236">
        <v>724</v>
      </c>
      <c r="C13236">
        <v>1</v>
      </c>
      <c r="D13236">
        <v>620</v>
      </c>
      <c r="E13236" t="s">
        <v>11</v>
      </c>
      <c r="F13236">
        <v>8842</v>
      </c>
      <c r="G13236">
        <v>8</v>
      </c>
      <c r="H13236">
        <v>8104</v>
      </c>
      <c r="I13236">
        <v>8104</v>
      </c>
      <c r="J13236">
        <v>610994</v>
      </c>
      <c r="K13236">
        <v>0</v>
      </c>
    </row>
    <row r="13237" spans="1:11" x14ac:dyDescent="0.25">
      <c r="A13237">
        <v>1990</v>
      </c>
      <c r="B13237">
        <v>724</v>
      </c>
      <c r="C13237">
        <v>1</v>
      </c>
      <c r="D13237">
        <v>620</v>
      </c>
      <c r="E13237" t="s">
        <v>11</v>
      </c>
      <c r="F13237">
        <v>8842</v>
      </c>
      <c r="G13237">
        <v>8</v>
      </c>
      <c r="H13237">
        <v>215274</v>
      </c>
      <c r="I13237">
        <v>215274</v>
      </c>
      <c r="J13237">
        <v>516410</v>
      </c>
      <c r="K13237">
        <v>0</v>
      </c>
    </row>
    <row r="13238" spans="1:11" x14ac:dyDescent="0.25">
      <c r="A13238">
        <v>1991</v>
      </c>
      <c r="B13238">
        <v>724</v>
      </c>
      <c r="C13238">
        <v>1</v>
      </c>
      <c r="D13238">
        <v>620</v>
      </c>
      <c r="E13238" t="s">
        <v>11</v>
      </c>
      <c r="F13238">
        <v>8842</v>
      </c>
      <c r="G13238">
        <v>8</v>
      </c>
      <c r="H13238">
        <v>398291</v>
      </c>
      <c r="I13238">
        <v>398291</v>
      </c>
      <c r="J13238">
        <v>407320</v>
      </c>
      <c r="K13238">
        <v>0</v>
      </c>
    </row>
    <row r="13239" spans="1:11" x14ac:dyDescent="0.25">
      <c r="A13239">
        <v>1992</v>
      </c>
      <c r="B13239">
        <v>724</v>
      </c>
      <c r="C13239">
        <v>1</v>
      </c>
      <c r="D13239">
        <v>620</v>
      </c>
      <c r="E13239" t="s">
        <v>11</v>
      </c>
      <c r="F13239">
        <v>8842</v>
      </c>
      <c r="G13239">
        <v>8</v>
      </c>
      <c r="H13239">
        <v>11058</v>
      </c>
      <c r="I13239">
        <v>11058</v>
      </c>
      <c r="J13239">
        <v>391240</v>
      </c>
      <c r="K13239">
        <v>0</v>
      </c>
    </row>
    <row r="13240" spans="1:11" x14ac:dyDescent="0.25">
      <c r="A13240">
        <v>1993</v>
      </c>
      <c r="B13240">
        <v>724</v>
      </c>
      <c r="C13240">
        <v>1</v>
      </c>
      <c r="D13240">
        <v>620</v>
      </c>
      <c r="E13240" t="s">
        <v>11</v>
      </c>
      <c r="F13240">
        <v>8842</v>
      </c>
      <c r="G13240">
        <v>8</v>
      </c>
      <c r="H13240">
        <v>5274</v>
      </c>
      <c r="I13240">
        <v>5274</v>
      </c>
      <c r="J13240">
        <v>286104</v>
      </c>
      <c r="K13240">
        <v>0</v>
      </c>
    </row>
    <row r="13241" spans="1:11" x14ac:dyDescent="0.25">
      <c r="A13241">
        <v>1994</v>
      </c>
      <c r="B13241">
        <v>724</v>
      </c>
      <c r="C13241">
        <v>1</v>
      </c>
      <c r="D13241">
        <v>620</v>
      </c>
      <c r="E13241" t="s">
        <v>11</v>
      </c>
      <c r="F13241">
        <v>8842</v>
      </c>
      <c r="G13241">
        <v>8</v>
      </c>
      <c r="H13241">
        <v>2260</v>
      </c>
      <c r="I13241">
        <v>2260</v>
      </c>
      <c r="J13241">
        <v>546427</v>
      </c>
      <c r="K13241">
        <v>0</v>
      </c>
    </row>
    <row r="13242" spans="1:11" x14ac:dyDescent="0.25">
      <c r="A13242">
        <v>1995</v>
      </c>
      <c r="B13242">
        <v>724</v>
      </c>
      <c r="C13242">
        <v>1</v>
      </c>
      <c r="D13242">
        <v>620</v>
      </c>
      <c r="E13242" t="s">
        <v>11</v>
      </c>
      <c r="F13242">
        <v>8842</v>
      </c>
      <c r="G13242">
        <v>8</v>
      </c>
      <c r="H13242">
        <v>1165</v>
      </c>
      <c r="I13242">
        <v>1165</v>
      </c>
      <c r="J13242">
        <v>192567</v>
      </c>
      <c r="K13242">
        <v>0</v>
      </c>
    </row>
    <row r="13243" spans="1:11" x14ac:dyDescent="0.25">
      <c r="A13243">
        <v>1996</v>
      </c>
      <c r="B13243">
        <v>724</v>
      </c>
      <c r="C13243">
        <v>1</v>
      </c>
      <c r="D13243">
        <v>620</v>
      </c>
      <c r="E13243" t="s">
        <v>11</v>
      </c>
      <c r="F13243">
        <v>8842</v>
      </c>
      <c r="G13243">
        <v>8</v>
      </c>
      <c r="H13243">
        <v>546</v>
      </c>
      <c r="I13243">
        <v>546</v>
      </c>
      <c r="J13243">
        <v>107026</v>
      </c>
      <c r="K13243">
        <v>0</v>
      </c>
    </row>
    <row r="13244" spans="1:11" x14ac:dyDescent="0.25">
      <c r="A13244">
        <v>1997</v>
      </c>
      <c r="B13244">
        <v>724</v>
      </c>
      <c r="C13244">
        <v>1</v>
      </c>
      <c r="D13244">
        <v>620</v>
      </c>
      <c r="E13244" t="s">
        <v>11</v>
      </c>
      <c r="F13244">
        <v>8842</v>
      </c>
      <c r="G13244">
        <v>8</v>
      </c>
      <c r="H13244">
        <v>1791</v>
      </c>
      <c r="I13244">
        <v>1791</v>
      </c>
      <c r="J13244">
        <v>213803</v>
      </c>
      <c r="K13244">
        <v>0</v>
      </c>
    </row>
    <row r="13245" spans="1:11" x14ac:dyDescent="0.25">
      <c r="A13245">
        <v>1998</v>
      </c>
      <c r="B13245">
        <v>724</v>
      </c>
      <c r="C13245">
        <v>1</v>
      </c>
      <c r="D13245">
        <v>620</v>
      </c>
      <c r="E13245" t="s">
        <v>11</v>
      </c>
      <c r="F13245">
        <v>8842</v>
      </c>
      <c r="G13245">
        <v>8</v>
      </c>
      <c r="H13245">
        <v>1098</v>
      </c>
      <c r="I13245">
        <v>1098</v>
      </c>
      <c r="J13245">
        <v>135948</v>
      </c>
      <c r="K13245">
        <v>0</v>
      </c>
    </row>
    <row r="13246" spans="1:11" x14ac:dyDescent="0.25">
      <c r="A13246">
        <v>1999</v>
      </c>
      <c r="B13246">
        <v>724</v>
      </c>
      <c r="C13246">
        <v>1</v>
      </c>
      <c r="D13246">
        <v>620</v>
      </c>
      <c r="E13246" t="s">
        <v>11</v>
      </c>
      <c r="F13246">
        <v>8842</v>
      </c>
      <c r="G13246">
        <v>8</v>
      </c>
      <c r="H13246">
        <v>5898</v>
      </c>
      <c r="I13246">
        <v>5898</v>
      </c>
      <c r="J13246">
        <v>199722</v>
      </c>
      <c r="K13246">
        <v>0</v>
      </c>
    </row>
    <row r="13247" spans="1:11" x14ac:dyDescent="0.25">
      <c r="A13247">
        <v>2000</v>
      </c>
      <c r="B13247">
        <v>724</v>
      </c>
      <c r="C13247">
        <v>1</v>
      </c>
      <c r="D13247">
        <v>620</v>
      </c>
      <c r="E13247" t="s">
        <v>11</v>
      </c>
      <c r="F13247">
        <v>8842</v>
      </c>
      <c r="G13247">
        <v>1</v>
      </c>
      <c r="I13247">
        <v>2960</v>
      </c>
      <c r="J13247">
        <v>146825</v>
      </c>
      <c r="K13247">
        <v>4</v>
      </c>
    </row>
    <row r="13248" spans="1:11" x14ac:dyDescent="0.25">
      <c r="A13248">
        <v>2001</v>
      </c>
      <c r="B13248">
        <v>724</v>
      </c>
      <c r="C13248">
        <v>1</v>
      </c>
      <c r="D13248">
        <v>620</v>
      </c>
      <c r="E13248" t="s">
        <v>11</v>
      </c>
      <c r="F13248">
        <v>8842</v>
      </c>
      <c r="G13248">
        <v>1</v>
      </c>
      <c r="I13248">
        <v>3788</v>
      </c>
      <c r="J13248">
        <v>167757</v>
      </c>
      <c r="K13248">
        <v>4</v>
      </c>
    </row>
    <row r="13249" spans="1:11" x14ac:dyDescent="0.25">
      <c r="A13249">
        <v>2002</v>
      </c>
      <c r="B13249">
        <v>724</v>
      </c>
      <c r="C13249">
        <v>1</v>
      </c>
      <c r="D13249">
        <v>620</v>
      </c>
      <c r="E13249" t="s">
        <v>11</v>
      </c>
      <c r="F13249">
        <v>8842</v>
      </c>
      <c r="G13249">
        <v>1</v>
      </c>
      <c r="I13249">
        <v>5333</v>
      </c>
      <c r="J13249">
        <v>146666</v>
      </c>
      <c r="K13249">
        <v>4</v>
      </c>
    </row>
    <row r="13250" spans="1:11" x14ac:dyDescent="0.25">
      <c r="A13250">
        <v>2003</v>
      </c>
      <c r="B13250">
        <v>724</v>
      </c>
      <c r="C13250">
        <v>1</v>
      </c>
      <c r="D13250">
        <v>620</v>
      </c>
      <c r="E13250" t="s">
        <v>11</v>
      </c>
      <c r="F13250">
        <v>8842</v>
      </c>
      <c r="G13250">
        <v>1</v>
      </c>
      <c r="I13250">
        <v>1222</v>
      </c>
      <c r="J13250">
        <v>162376</v>
      </c>
      <c r="K13250">
        <v>4</v>
      </c>
    </row>
    <row r="13251" spans="1:11" x14ac:dyDescent="0.25">
      <c r="A13251">
        <v>2004</v>
      </c>
      <c r="B13251">
        <v>724</v>
      </c>
      <c r="C13251">
        <v>1</v>
      </c>
      <c r="D13251">
        <v>620</v>
      </c>
      <c r="E13251" t="s">
        <v>11</v>
      </c>
      <c r="F13251">
        <v>8842</v>
      </c>
      <c r="G13251">
        <v>1</v>
      </c>
      <c r="I13251">
        <v>2434</v>
      </c>
      <c r="J13251">
        <v>230564</v>
      </c>
      <c r="K13251">
        <v>4</v>
      </c>
    </row>
    <row r="13252" spans="1:11" x14ac:dyDescent="0.25">
      <c r="A13252">
        <v>2005</v>
      </c>
      <c r="B13252">
        <v>724</v>
      </c>
      <c r="C13252">
        <v>1</v>
      </c>
      <c r="D13252">
        <v>620</v>
      </c>
      <c r="E13252" t="s">
        <v>11</v>
      </c>
      <c r="F13252">
        <v>8842</v>
      </c>
      <c r="G13252">
        <v>1</v>
      </c>
      <c r="I13252">
        <v>472</v>
      </c>
      <c r="J13252">
        <v>124720</v>
      </c>
      <c r="K13252">
        <v>4</v>
      </c>
    </row>
    <row r="13253" spans="1:11" x14ac:dyDescent="0.25">
      <c r="A13253">
        <v>2006</v>
      </c>
      <c r="B13253">
        <v>724</v>
      </c>
      <c r="C13253">
        <v>1</v>
      </c>
      <c r="D13253">
        <v>620</v>
      </c>
      <c r="E13253" t="s">
        <v>11</v>
      </c>
      <c r="F13253">
        <v>8842</v>
      </c>
      <c r="G13253">
        <v>1</v>
      </c>
      <c r="I13253">
        <v>355</v>
      </c>
      <c r="J13253">
        <v>343447</v>
      </c>
      <c r="K13253">
        <v>4</v>
      </c>
    </row>
    <row r="13254" spans="1:11" x14ac:dyDescent="0.25">
      <c r="A13254">
        <v>2007</v>
      </c>
      <c r="B13254">
        <v>724</v>
      </c>
      <c r="C13254">
        <v>1</v>
      </c>
      <c r="D13254">
        <v>620</v>
      </c>
      <c r="E13254" t="s">
        <v>11</v>
      </c>
      <c r="F13254">
        <v>8842</v>
      </c>
      <c r="G13254">
        <v>8</v>
      </c>
      <c r="H13254">
        <v>9770</v>
      </c>
      <c r="I13254">
        <v>9770</v>
      </c>
      <c r="J13254">
        <v>672361</v>
      </c>
      <c r="K13254">
        <v>6</v>
      </c>
    </row>
    <row r="13255" spans="1:11" x14ac:dyDescent="0.25">
      <c r="A13255">
        <v>2008</v>
      </c>
      <c r="B13255">
        <v>724</v>
      </c>
      <c r="C13255">
        <v>1</v>
      </c>
      <c r="D13255">
        <v>620</v>
      </c>
      <c r="E13255" t="s">
        <v>11</v>
      </c>
      <c r="F13255">
        <v>8842</v>
      </c>
      <c r="G13255">
        <v>8</v>
      </c>
      <c r="H13255">
        <v>2696</v>
      </c>
      <c r="I13255">
        <v>2696</v>
      </c>
      <c r="J13255">
        <v>1422830</v>
      </c>
      <c r="K13255">
        <v>0</v>
      </c>
    </row>
    <row r="13256" spans="1:11" x14ac:dyDescent="0.25">
      <c r="A13256">
        <v>1988</v>
      </c>
      <c r="B13256">
        <v>724</v>
      </c>
      <c r="C13256">
        <v>1</v>
      </c>
      <c r="D13256">
        <v>620</v>
      </c>
      <c r="E13256" t="s">
        <v>11</v>
      </c>
      <c r="F13256">
        <v>8851</v>
      </c>
      <c r="G13256">
        <v>1</v>
      </c>
      <c r="H13256">
        <v>0</v>
      </c>
      <c r="I13256">
        <v>0</v>
      </c>
      <c r="J13256">
        <v>51818</v>
      </c>
      <c r="K13256">
        <v>0</v>
      </c>
    </row>
    <row r="13257" spans="1:11" x14ac:dyDescent="0.25">
      <c r="A13257">
        <v>1989</v>
      </c>
      <c r="B13257">
        <v>724</v>
      </c>
      <c r="C13257">
        <v>1</v>
      </c>
      <c r="D13257">
        <v>620</v>
      </c>
      <c r="E13257" t="s">
        <v>11</v>
      </c>
      <c r="F13257">
        <v>8851</v>
      </c>
      <c r="G13257">
        <v>1</v>
      </c>
      <c r="H13257">
        <v>0</v>
      </c>
      <c r="I13257">
        <v>0</v>
      </c>
      <c r="J13257">
        <v>113918</v>
      </c>
      <c r="K13257">
        <v>0</v>
      </c>
    </row>
    <row r="13258" spans="1:11" x14ac:dyDescent="0.25">
      <c r="A13258">
        <v>1990</v>
      </c>
      <c r="B13258">
        <v>724</v>
      </c>
      <c r="C13258">
        <v>1</v>
      </c>
      <c r="D13258">
        <v>620</v>
      </c>
      <c r="E13258" t="s">
        <v>11</v>
      </c>
      <c r="F13258">
        <v>8851</v>
      </c>
      <c r="G13258">
        <v>1</v>
      </c>
      <c r="H13258">
        <v>0</v>
      </c>
      <c r="I13258">
        <v>0</v>
      </c>
      <c r="J13258">
        <v>27112</v>
      </c>
      <c r="K13258">
        <v>0</v>
      </c>
    </row>
    <row r="13259" spans="1:11" x14ac:dyDescent="0.25">
      <c r="A13259">
        <v>1991</v>
      </c>
      <c r="B13259">
        <v>724</v>
      </c>
      <c r="C13259">
        <v>1</v>
      </c>
      <c r="D13259">
        <v>620</v>
      </c>
      <c r="E13259" t="s">
        <v>11</v>
      </c>
      <c r="F13259">
        <v>8851</v>
      </c>
      <c r="G13259">
        <v>1</v>
      </c>
      <c r="H13259">
        <v>0</v>
      </c>
      <c r="I13259">
        <v>0</v>
      </c>
      <c r="J13259">
        <v>118902</v>
      </c>
      <c r="K13259">
        <v>0</v>
      </c>
    </row>
    <row r="13260" spans="1:11" x14ac:dyDescent="0.25">
      <c r="A13260">
        <v>1992</v>
      </c>
      <c r="B13260">
        <v>724</v>
      </c>
      <c r="C13260">
        <v>1</v>
      </c>
      <c r="D13260">
        <v>620</v>
      </c>
      <c r="E13260" t="s">
        <v>11</v>
      </c>
      <c r="F13260">
        <v>8851</v>
      </c>
      <c r="G13260">
        <v>1</v>
      </c>
      <c r="H13260">
        <v>0</v>
      </c>
      <c r="I13260">
        <v>0</v>
      </c>
      <c r="J13260">
        <v>38726</v>
      </c>
      <c r="K13260">
        <v>0</v>
      </c>
    </row>
    <row r="13261" spans="1:11" x14ac:dyDescent="0.25">
      <c r="A13261">
        <v>1993</v>
      </c>
      <c r="B13261">
        <v>724</v>
      </c>
      <c r="C13261">
        <v>1</v>
      </c>
      <c r="D13261">
        <v>620</v>
      </c>
      <c r="E13261" t="s">
        <v>11</v>
      </c>
      <c r="F13261">
        <v>8851</v>
      </c>
      <c r="G13261">
        <v>1</v>
      </c>
      <c r="H13261">
        <v>0</v>
      </c>
      <c r="I13261">
        <v>0</v>
      </c>
      <c r="J13261">
        <v>248590</v>
      </c>
      <c r="K13261">
        <v>0</v>
      </c>
    </row>
    <row r="13262" spans="1:11" x14ac:dyDescent="0.25">
      <c r="A13262">
        <v>1994</v>
      </c>
      <c r="B13262">
        <v>724</v>
      </c>
      <c r="C13262">
        <v>1</v>
      </c>
      <c r="D13262">
        <v>620</v>
      </c>
      <c r="E13262" t="s">
        <v>11</v>
      </c>
      <c r="F13262">
        <v>8851</v>
      </c>
      <c r="G13262">
        <v>1</v>
      </c>
      <c r="H13262">
        <v>0</v>
      </c>
      <c r="I13262">
        <v>0</v>
      </c>
      <c r="J13262">
        <v>69293</v>
      </c>
      <c r="K13262">
        <v>0</v>
      </c>
    </row>
    <row r="13263" spans="1:11" x14ac:dyDescent="0.25">
      <c r="A13263">
        <v>1995</v>
      </c>
      <c r="B13263">
        <v>724</v>
      </c>
      <c r="C13263">
        <v>1</v>
      </c>
      <c r="D13263">
        <v>620</v>
      </c>
      <c r="E13263" t="s">
        <v>11</v>
      </c>
      <c r="F13263">
        <v>8851</v>
      </c>
      <c r="G13263">
        <v>1</v>
      </c>
      <c r="H13263">
        <v>0</v>
      </c>
      <c r="I13263">
        <v>0</v>
      </c>
      <c r="J13263">
        <v>228593</v>
      </c>
      <c r="K13263">
        <v>0</v>
      </c>
    </row>
    <row r="13264" spans="1:11" x14ac:dyDescent="0.25">
      <c r="A13264">
        <v>1996</v>
      </c>
      <c r="B13264">
        <v>724</v>
      </c>
      <c r="C13264">
        <v>1</v>
      </c>
      <c r="D13264">
        <v>620</v>
      </c>
      <c r="E13264" t="s">
        <v>11</v>
      </c>
      <c r="F13264">
        <v>8851</v>
      </c>
      <c r="G13264">
        <v>1</v>
      </c>
      <c r="H13264">
        <v>0</v>
      </c>
      <c r="I13264">
        <v>0</v>
      </c>
      <c r="J13264">
        <v>485451</v>
      </c>
      <c r="K13264">
        <v>0</v>
      </c>
    </row>
    <row r="13265" spans="1:11" x14ac:dyDescent="0.25">
      <c r="A13265">
        <v>1997</v>
      </c>
      <c r="B13265">
        <v>724</v>
      </c>
      <c r="C13265">
        <v>1</v>
      </c>
      <c r="D13265">
        <v>620</v>
      </c>
      <c r="E13265" t="s">
        <v>11</v>
      </c>
      <c r="F13265">
        <v>8851</v>
      </c>
      <c r="G13265">
        <v>1</v>
      </c>
      <c r="H13265">
        <v>0</v>
      </c>
      <c r="I13265">
        <v>0</v>
      </c>
      <c r="J13265">
        <v>615865</v>
      </c>
      <c r="K13265">
        <v>0</v>
      </c>
    </row>
    <row r="13266" spans="1:11" x14ac:dyDescent="0.25">
      <c r="A13266">
        <v>1998</v>
      </c>
      <c r="B13266">
        <v>724</v>
      </c>
      <c r="C13266">
        <v>1</v>
      </c>
      <c r="D13266">
        <v>620</v>
      </c>
      <c r="E13266" t="s">
        <v>11</v>
      </c>
      <c r="F13266">
        <v>8851</v>
      </c>
      <c r="G13266">
        <v>1</v>
      </c>
      <c r="H13266">
        <v>0</v>
      </c>
      <c r="I13266">
        <v>0</v>
      </c>
      <c r="J13266">
        <v>2897901</v>
      </c>
      <c r="K13266">
        <v>0</v>
      </c>
    </row>
    <row r="13267" spans="1:11" x14ac:dyDescent="0.25">
      <c r="A13267">
        <v>1999</v>
      </c>
      <c r="B13267">
        <v>724</v>
      </c>
      <c r="C13267">
        <v>1</v>
      </c>
      <c r="D13267">
        <v>620</v>
      </c>
      <c r="E13267" t="s">
        <v>11</v>
      </c>
      <c r="F13267">
        <v>8851</v>
      </c>
      <c r="G13267">
        <v>1</v>
      </c>
      <c r="H13267">
        <v>0</v>
      </c>
      <c r="I13267">
        <v>0</v>
      </c>
      <c r="J13267">
        <v>1125486</v>
      </c>
      <c r="K13267">
        <v>0</v>
      </c>
    </row>
    <row r="13268" spans="1:11" x14ac:dyDescent="0.25">
      <c r="A13268">
        <v>2000</v>
      </c>
      <c r="B13268">
        <v>724</v>
      </c>
      <c r="C13268">
        <v>1</v>
      </c>
      <c r="D13268">
        <v>620</v>
      </c>
      <c r="E13268" t="s">
        <v>11</v>
      </c>
      <c r="F13268">
        <v>8851</v>
      </c>
      <c r="G13268">
        <v>1</v>
      </c>
      <c r="I13268">
        <v>36467</v>
      </c>
      <c r="J13268">
        <v>1227803</v>
      </c>
      <c r="K13268">
        <v>4</v>
      </c>
    </row>
    <row r="13269" spans="1:11" x14ac:dyDescent="0.25">
      <c r="A13269">
        <v>2001</v>
      </c>
      <c r="B13269">
        <v>724</v>
      </c>
      <c r="C13269">
        <v>1</v>
      </c>
      <c r="D13269">
        <v>620</v>
      </c>
      <c r="E13269" t="s">
        <v>11</v>
      </c>
      <c r="F13269">
        <v>8851</v>
      </c>
      <c r="G13269">
        <v>5</v>
      </c>
      <c r="H13269">
        <v>82813</v>
      </c>
      <c r="I13269">
        <v>16650</v>
      </c>
      <c r="J13269">
        <v>1007470</v>
      </c>
      <c r="K13269">
        <v>0</v>
      </c>
    </row>
    <row r="13270" spans="1:11" x14ac:dyDescent="0.25">
      <c r="A13270">
        <v>2002</v>
      </c>
      <c r="B13270">
        <v>724</v>
      </c>
      <c r="C13270">
        <v>1</v>
      </c>
      <c r="D13270">
        <v>620</v>
      </c>
      <c r="E13270" t="s">
        <v>11</v>
      </c>
      <c r="F13270">
        <v>8851</v>
      </c>
      <c r="G13270">
        <v>1</v>
      </c>
      <c r="I13270">
        <v>10484</v>
      </c>
      <c r="J13270">
        <v>777584</v>
      </c>
      <c r="K13270">
        <v>4</v>
      </c>
    </row>
    <row r="13271" spans="1:11" x14ac:dyDescent="0.25">
      <c r="A13271">
        <v>2003</v>
      </c>
      <c r="B13271">
        <v>724</v>
      </c>
      <c r="C13271">
        <v>1</v>
      </c>
      <c r="D13271">
        <v>620</v>
      </c>
      <c r="E13271" t="s">
        <v>11</v>
      </c>
      <c r="F13271">
        <v>8851</v>
      </c>
      <c r="G13271">
        <v>1</v>
      </c>
      <c r="I13271">
        <v>22659</v>
      </c>
      <c r="J13271">
        <v>1585950</v>
      </c>
      <c r="K13271">
        <v>4</v>
      </c>
    </row>
    <row r="13272" spans="1:11" x14ac:dyDescent="0.25">
      <c r="A13272">
        <v>2004</v>
      </c>
      <c r="B13272">
        <v>724</v>
      </c>
      <c r="C13272">
        <v>1</v>
      </c>
      <c r="D13272">
        <v>620</v>
      </c>
      <c r="E13272" t="s">
        <v>11</v>
      </c>
      <c r="F13272">
        <v>8851</v>
      </c>
      <c r="G13272">
        <v>1</v>
      </c>
      <c r="I13272">
        <v>42816</v>
      </c>
      <c r="J13272">
        <v>1175071</v>
      </c>
      <c r="K13272">
        <v>0</v>
      </c>
    </row>
    <row r="13273" spans="1:11" x14ac:dyDescent="0.25">
      <c r="A13273">
        <v>2005</v>
      </c>
      <c r="B13273">
        <v>724</v>
      </c>
      <c r="C13273">
        <v>1</v>
      </c>
      <c r="D13273">
        <v>620</v>
      </c>
      <c r="E13273" t="s">
        <v>11</v>
      </c>
      <c r="F13273">
        <v>8851</v>
      </c>
      <c r="G13273">
        <v>1</v>
      </c>
      <c r="I13273">
        <v>9947</v>
      </c>
      <c r="J13273">
        <v>587556</v>
      </c>
      <c r="K13273">
        <v>0</v>
      </c>
    </row>
    <row r="13274" spans="1:11" x14ac:dyDescent="0.25">
      <c r="A13274">
        <v>2006</v>
      </c>
      <c r="B13274">
        <v>724</v>
      </c>
      <c r="C13274">
        <v>1</v>
      </c>
      <c r="D13274">
        <v>620</v>
      </c>
      <c r="E13274" t="s">
        <v>11</v>
      </c>
      <c r="F13274">
        <v>8851</v>
      </c>
      <c r="G13274">
        <v>1</v>
      </c>
      <c r="I13274">
        <v>6417</v>
      </c>
      <c r="J13274">
        <v>1016030</v>
      </c>
      <c r="K13274">
        <v>4</v>
      </c>
    </row>
    <row r="13275" spans="1:11" x14ac:dyDescent="0.25">
      <c r="A13275">
        <v>2007</v>
      </c>
      <c r="B13275">
        <v>724</v>
      </c>
      <c r="C13275">
        <v>1</v>
      </c>
      <c r="D13275">
        <v>620</v>
      </c>
      <c r="E13275" t="s">
        <v>11</v>
      </c>
      <c r="F13275">
        <v>8851</v>
      </c>
      <c r="G13275">
        <v>1</v>
      </c>
      <c r="I13275">
        <v>65527</v>
      </c>
      <c r="J13275">
        <v>1077149</v>
      </c>
      <c r="K13275">
        <v>4</v>
      </c>
    </row>
    <row r="13276" spans="1:11" x14ac:dyDescent="0.25">
      <c r="A13276">
        <v>2008</v>
      </c>
      <c r="B13276">
        <v>724</v>
      </c>
      <c r="C13276">
        <v>1</v>
      </c>
      <c r="D13276">
        <v>620</v>
      </c>
      <c r="E13276" t="s">
        <v>11</v>
      </c>
      <c r="F13276">
        <v>8851</v>
      </c>
      <c r="G13276">
        <v>1</v>
      </c>
      <c r="I13276">
        <v>65103</v>
      </c>
      <c r="J13276">
        <v>2816141</v>
      </c>
      <c r="K13276">
        <v>0</v>
      </c>
    </row>
    <row r="13277" spans="1:11" x14ac:dyDescent="0.25">
      <c r="A13277">
        <v>1988</v>
      </c>
      <c r="B13277">
        <v>724</v>
      </c>
      <c r="C13277">
        <v>1</v>
      </c>
      <c r="D13277">
        <v>620</v>
      </c>
      <c r="E13277" t="s">
        <v>11</v>
      </c>
      <c r="F13277">
        <v>8852</v>
      </c>
      <c r="G13277">
        <v>1</v>
      </c>
      <c r="H13277">
        <v>0</v>
      </c>
      <c r="I13277">
        <v>0</v>
      </c>
      <c r="J13277">
        <v>562308</v>
      </c>
      <c r="K13277">
        <v>0</v>
      </c>
    </row>
    <row r="13278" spans="1:11" x14ac:dyDescent="0.25">
      <c r="A13278">
        <v>1989</v>
      </c>
      <c r="B13278">
        <v>724</v>
      </c>
      <c r="C13278">
        <v>1</v>
      </c>
      <c r="D13278">
        <v>620</v>
      </c>
      <c r="E13278" t="s">
        <v>11</v>
      </c>
      <c r="F13278">
        <v>8852</v>
      </c>
      <c r="G13278">
        <v>1</v>
      </c>
      <c r="H13278">
        <v>0</v>
      </c>
      <c r="I13278">
        <v>0</v>
      </c>
      <c r="J13278">
        <v>597552</v>
      </c>
      <c r="K13278">
        <v>0</v>
      </c>
    </row>
    <row r="13279" spans="1:11" x14ac:dyDescent="0.25">
      <c r="A13279">
        <v>1990</v>
      </c>
      <c r="B13279">
        <v>724</v>
      </c>
      <c r="C13279">
        <v>1</v>
      </c>
      <c r="D13279">
        <v>620</v>
      </c>
      <c r="E13279" t="s">
        <v>11</v>
      </c>
      <c r="F13279">
        <v>8852</v>
      </c>
      <c r="G13279">
        <v>1</v>
      </c>
      <c r="H13279">
        <v>0</v>
      </c>
      <c r="I13279">
        <v>0</v>
      </c>
      <c r="J13279">
        <v>982850</v>
      </c>
      <c r="K13279">
        <v>0</v>
      </c>
    </row>
    <row r="13280" spans="1:11" x14ac:dyDescent="0.25">
      <c r="A13280">
        <v>1991</v>
      </c>
      <c r="B13280">
        <v>724</v>
      </c>
      <c r="C13280">
        <v>1</v>
      </c>
      <c r="D13280">
        <v>620</v>
      </c>
      <c r="E13280" t="s">
        <v>11</v>
      </c>
      <c r="F13280">
        <v>8852</v>
      </c>
      <c r="G13280">
        <v>1</v>
      </c>
      <c r="H13280">
        <v>0</v>
      </c>
      <c r="I13280">
        <v>0</v>
      </c>
      <c r="J13280">
        <v>1207874</v>
      </c>
      <c r="K13280">
        <v>0</v>
      </c>
    </row>
    <row r="13281" spans="1:11" x14ac:dyDescent="0.25">
      <c r="A13281">
        <v>1992</v>
      </c>
      <c r="B13281">
        <v>724</v>
      </c>
      <c r="C13281">
        <v>1</v>
      </c>
      <c r="D13281">
        <v>620</v>
      </c>
      <c r="E13281" t="s">
        <v>11</v>
      </c>
      <c r="F13281">
        <v>8852</v>
      </c>
      <c r="G13281">
        <v>1</v>
      </c>
      <c r="H13281">
        <v>0</v>
      </c>
      <c r="I13281">
        <v>0</v>
      </c>
      <c r="J13281">
        <v>1157643</v>
      </c>
      <c r="K13281">
        <v>0</v>
      </c>
    </row>
    <row r="13282" spans="1:11" x14ac:dyDescent="0.25">
      <c r="A13282">
        <v>1993</v>
      </c>
      <c r="B13282">
        <v>724</v>
      </c>
      <c r="C13282">
        <v>1</v>
      </c>
      <c r="D13282">
        <v>620</v>
      </c>
      <c r="E13282" t="s">
        <v>11</v>
      </c>
      <c r="F13282">
        <v>8852</v>
      </c>
      <c r="G13282">
        <v>1</v>
      </c>
      <c r="H13282">
        <v>0</v>
      </c>
      <c r="I13282">
        <v>0</v>
      </c>
      <c r="J13282">
        <v>190166</v>
      </c>
      <c r="K13282">
        <v>0</v>
      </c>
    </row>
    <row r="13283" spans="1:11" x14ac:dyDescent="0.25">
      <c r="A13283">
        <v>1994</v>
      </c>
      <c r="B13283">
        <v>724</v>
      </c>
      <c r="C13283">
        <v>1</v>
      </c>
      <c r="D13283">
        <v>620</v>
      </c>
      <c r="E13283" t="s">
        <v>11</v>
      </c>
      <c r="F13283">
        <v>8852</v>
      </c>
      <c r="G13283">
        <v>1</v>
      </c>
      <c r="H13283">
        <v>0</v>
      </c>
      <c r="I13283">
        <v>0</v>
      </c>
      <c r="J13283">
        <v>131517</v>
      </c>
      <c r="K13283">
        <v>0</v>
      </c>
    </row>
    <row r="13284" spans="1:11" x14ac:dyDescent="0.25">
      <c r="A13284">
        <v>1995</v>
      </c>
      <c r="B13284">
        <v>724</v>
      </c>
      <c r="C13284">
        <v>1</v>
      </c>
      <c r="D13284">
        <v>620</v>
      </c>
      <c r="E13284" t="s">
        <v>11</v>
      </c>
      <c r="F13284">
        <v>8852</v>
      </c>
      <c r="G13284">
        <v>1</v>
      </c>
      <c r="H13284">
        <v>0</v>
      </c>
      <c r="I13284">
        <v>0</v>
      </c>
      <c r="J13284">
        <v>190478</v>
      </c>
      <c r="K13284">
        <v>0</v>
      </c>
    </row>
    <row r="13285" spans="1:11" x14ac:dyDescent="0.25">
      <c r="A13285">
        <v>1996</v>
      </c>
      <c r="B13285">
        <v>724</v>
      </c>
      <c r="C13285">
        <v>1</v>
      </c>
      <c r="D13285">
        <v>620</v>
      </c>
      <c r="E13285" t="s">
        <v>11</v>
      </c>
      <c r="F13285">
        <v>8852</v>
      </c>
      <c r="G13285">
        <v>1</v>
      </c>
      <c r="H13285">
        <v>0</v>
      </c>
      <c r="I13285">
        <v>0</v>
      </c>
      <c r="J13285">
        <v>474380</v>
      </c>
      <c r="K13285">
        <v>0</v>
      </c>
    </row>
    <row r="13286" spans="1:11" x14ac:dyDescent="0.25">
      <c r="A13286">
        <v>1997</v>
      </c>
      <c r="B13286">
        <v>724</v>
      </c>
      <c r="C13286">
        <v>1</v>
      </c>
      <c r="D13286">
        <v>620</v>
      </c>
      <c r="E13286" t="s">
        <v>11</v>
      </c>
      <c r="F13286">
        <v>8852</v>
      </c>
      <c r="G13286">
        <v>1</v>
      </c>
      <c r="H13286">
        <v>0</v>
      </c>
      <c r="I13286">
        <v>0</v>
      </c>
      <c r="J13286">
        <v>601187</v>
      </c>
      <c r="K13286">
        <v>0</v>
      </c>
    </row>
    <row r="13287" spans="1:11" x14ac:dyDescent="0.25">
      <c r="A13287">
        <v>1998</v>
      </c>
      <c r="B13287">
        <v>724</v>
      </c>
      <c r="C13287">
        <v>1</v>
      </c>
      <c r="D13287">
        <v>620</v>
      </c>
      <c r="E13287" t="s">
        <v>11</v>
      </c>
      <c r="F13287">
        <v>8852</v>
      </c>
      <c r="G13287">
        <v>1</v>
      </c>
      <c r="H13287">
        <v>0</v>
      </c>
      <c r="I13287">
        <v>0</v>
      </c>
      <c r="J13287">
        <v>467281</v>
      </c>
      <c r="K13287">
        <v>0</v>
      </c>
    </row>
    <row r="13288" spans="1:11" x14ac:dyDescent="0.25">
      <c r="A13288">
        <v>1999</v>
      </c>
      <c r="B13288">
        <v>724</v>
      </c>
      <c r="C13288">
        <v>1</v>
      </c>
      <c r="D13288">
        <v>620</v>
      </c>
      <c r="E13288" t="s">
        <v>11</v>
      </c>
      <c r="F13288">
        <v>8852</v>
      </c>
      <c r="G13288">
        <v>1</v>
      </c>
      <c r="H13288">
        <v>0</v>
      </c>
      <c r="I13288">
        <v>0</v>
      </c>
      <c r="J13288">
        <v>543945</v>
      </c>
      <c r="K13288">
        <v>0</v>
      </c>
    </row>
    <row r="13289" spans="1:11" x14ac:dyDescent="0.25">
      <c r="A13289">
        <v>2000</v>
      </c>
      <c r="B13289">
        <v>724</v>
      </c>
      <c r="C13289">
        <v>1</v>
      </c>
      <c r="D13289">
        <v>620</v>
      </c>
      <c r="E13289" t="s">
        <v>11</v>
      </c>
      <c r="F13289">
        <v>8852</v>
      </c>
      <c r="G13289">
        <v>1</v>
      </c>
      <c r="I13289">
        <v>62810</v>
      </c>
      <c r="J13289">
        <v>616954</v>
      </c>
      <c r="K13289">
        <v>0</v>
      </c>
    </row>
    <row r="13290" spans="1:11" x14ac:dyDescent="0.25">
      <c r="A13290">
        <v>2001</v>
      </c>
      <c r="B13290">
        <v>724</v>
      </c>
      <c r="C13290">
        <v>1</v>
      </c>
      <c r="D13290">
        <v>620</v>
      </c>
      <c r="E13290" t="s">
        <v>11</v>
      </c>
      <c r="F13290">
        <v>8852</v>
      </c>
      <c r="G13290">
        <v>1</v>
      </c>
      <c r="I13290">
        <v>59858</v>
      </c>
      <c r="J13290">
        <v>313960</v>
      </c>
      <c r="K13290">
        <v>0</v>
      </c>
    </row>
    <row r="13291" spans="1:11" x14ac:dyDescent="0.25">
      <c r="A13291">
        <v>2002</v>
      </c>
      <c r="B13291">
        <v>724</v>
      </c>
      <c r="C13291">
        <v>1</v>
      </c>
      <c r="D13291">
        <v>620</v>
      </c>
      <c r="E13291" t="s">
        <v>11</v>
      </c>
      <c r="F13291">
        <v>8852</v>
      </c>
      <c r="G13291">
        <v>1</v>
      </c>
      <c r="I13291">
        <v>65946</v>
      </c>
      <c r="J13291">
        <v>390617</v>
      </c>
      <c r="K13291">
        <v>0</v>
      </c>
    </row>
    <row r="13292" spans="1:11" x14ac:dyDescent="0.25">
      <c r="A13292">
        <v>2003</v>
      </c>
      <c r="B13292">
        <v>724</v>
      </c>
      <c r="C13292">
        <v>1</v>
      </c>
      <c r="D13292">
        <v>620</v>
      </c>
      <c r="E13292" t="s">
        <v>11</v>
      </c>
      <c r="F13292">
        <v>8852</v>
      </c>
      <c r="G13292">
        <v>1</v>
      </c>
      <c r="I13292">
        <v>27287</v>
      </c>
      <c r="J13292">
        <v>225338</v>
      </c>
      <c r="K13292">
        <v>4</v>
      </c>
    </row>
    <row r="13293" spans="1:11" x14ac:dyDescent="0.25">
      <c r="A13293">
        <v>2004</v>
      </c>
      <c r="B13293">
        <v>724</v>
      </c>
      <c r="C13293">
        <v>1</v>
      </c>
      <c r="D13293">
        <v>620</v>
      </c>
      <c r="E13293" t="s">
        <v>11</v>
      </c>
      <c r="F13293">
        <v>8852</v>
      </c>
      <c r="G13293">
        <v>1</v>
      </c>
      <c r="I13293">
        <v>31964</v>
      </c>
      <c r="J13293">
        <v>234829</v>
      </c>
      <c r="K13293">
        <v>4</v>
      </c>
    </row>
    <row r="13294" spans="1:11" x14ac:dyDescent="0.25">
      <c r="A13294">
        <v>2005</v>
      </c>
      <c r="B13294">
        <v>724</v>
      </c>
      <c r="C13294">
        <v>1</v>
      </c>
      <c r="D13294">
        <v>620</v>
      </c>
      <c r="E13294" t="s">
        <v>11</v>
      </c>
      <c r="F13294">
        <v>8852</v>
      </c>
      <c r="G13294">
        <v>1</v>
      </c>
      <c r="I13294">
        <v>21295</v>
      </c>
      <c r="J13294">
        <v>181023</v>
      </c>
      <c r="K13294">
        <v>0</v>
      </c>
    </row>
    <row r="13295" spans="1:11" x14ac:dyDescent="0.25">
      <c r="A13295">
        <v>2006</v>
      </c>
      <c r="B13295">
        <v>724</v>
      </c>
      <c r="C13295">
        <v>1</v>
      </c>
      <c r="D13295">
        <v>620</v>
      </c>
      <c r="E13295" t="s">
        <v>11</v>
      </c>
      <c r="F13295">
        <v>8852</v>
      </c>
      <c r="G13295">
        <v>1</v>
      </c>
      <c r="I13295">
        <v>38789</v>
      </c>
      <c r="J13295">
        <v>456705</v>
      </c>
      <c r="K13295">
        <v>4</v>
      </c>
    </row>
    <row r="13296" spans="1:11" x14ac:dyDescent="0.25">
      <c r="A13296">
        <v>2007</v>
      </c>
      <c r="B13296">
        <v>724</v>
      </c>
      <c r="C13296">
        <v>1</v>
      </c>
      <c r="D13296">
        <v>620</v>
      </c>
      <c r="E13296" t="s">
        <v>11</v>
      </c>
      <c r="F13296">
        <v>8852</v>
      </c>
      <c r="G13296">
        <v>1</v>
      </c>
      <c r="I13296">
        <v>155152</v>
      </c>
      <c r="J13296">
        <v>359899</v>
      </c>
      <c r="K13296">
        <v>4</v>
      </c>
    </row>
    <row r="13297" spans="1:11" x14ac:dyDescent="0.25">
      <c r="A13297">
        <v>2008</v>
      </c>
      <c r="B13297">
        <v>724</v>
      </c>
      <c r="C13297">
        <v>1</v>
      </c>
      <c r="D13297">
        <v>620</v>
      </c>
      <c r="E13297" t="s">
        <v>11</v>
      </c>
      <c r="F13297">
        <v>8852</v>
      </c>
      <c r="G13297">
        <v>1</v>
      </c>
      <c r="I13297">
        <v>11031</v>
      </c>
      <c r="J13297">
        <v>330314</v>
      </c>
      <c r="K13297">
        <v>0</v>
      </c>
    </row>
    <row r="13298" spans="1:11" x14ac:dyDescent="0.25">
      <c r="A13298">
        <v>1988</v>
      </c>
      <c r="B13298">
        <v>724</v>
      </c>
      <c r="C13298">
        <v>1</v>
      </c>
      <c r="D13298">
        <v>620</v>
      </c>
      <c r="E13298" t="s">
        <v>11</v>
      </c>
      <c r="F13298">
        <v>8921</v>
      </c>
      <c r="G13298">
        <v>8</v>
      </c>
      <c r="H13298">
        <v>61873</v>
      </c>
      <c r="I13298">
        <v>61873</v>
      </c>
      <c r="J13298">
        <v>329055</v>
      </c>
      <c r="K13298">
        <v>0</v>
      </c>
    </row>
    <row r="13299" spans="1:11" x14ac:dyDescent="0.25">
      <c r="A13299">
        <v>1989</v>
      </c>
      <c r="B13299">
        <v>724</v>
      </c>
      <c r="C13299">
        <v>1</v>
      </c>
      <c r="D13299">
        <v>620</v>
      </c>
      <c r="E13299" t="s">
        <v>11</v>
      </c>
      <c r="F13299">
        <v>8921</v>
      </c>
      <c r="G13299">
        <v>8</v>
      </c>
      <c r="H13299">
        <v>97695</v>
      </c>
      <c r="I13299">
        <v>97695</v>
      </c>
      <c r="J13299">
        <v>608111</v>
      </c>
      <c r="K13299">
        <v>0</v>
      </c>
    </row>
    <row r="13300" spans="1:11" x14ac:dyDescent="0.25">
      <c r="A13300">
        <v>1990</v>
      </c>
      <c r="B13300">
        <v>724</v>
      </c>
      <c r="C13300">
        <v>1</v>
      </c>
      <c r="D13300">
        <v>620</v>
      </c>
      <c r="E13300" t="s">
        <v>11</v>
      </c>
      <c r="F13300">
        <v>8921</v>
      </c>
      <c r="G13300">
        <v>8</v>
      </c>
      <c r="H13300">
        <v>130381</v>
      </c>
      <c r="I13300">
        <v>130381</v>
      </c>
      <c r="J13300">
        <v>1027162</v>
      </c>
      <c r="K13300">
        <v>0</v>
      </c>
    </row>
    <row r="13301" spans="1:11" x14ac:dyDescent="0.25">
      <c r="A13301">
        <v>1991</v>
      </c>
      <c r="B13301">
        <v>724</v>
      </c>
      <c r="C13301">
        <v>1</v>
      </c>
      <c r="D13301">
        <v>620</v>
      </c>
      <c r="E13301" t="s">
        <v>11</v>
      </c>
      <c r="F13301">
        <v>8921</v>
      </c>
      <c r="G13301">
        <v>8</v>
      </c>
      <c r="H13301">
        <v>285283</v>
      </c>
      <c r="I13301">
        <v>285283</v>
      </c>
      <c r="J13301">
        <v>2267309</v>
      </c>
      <c r="K13301">
        <v>0</v>
      </c>
    </row>
    <row r="13302" spans="1:11" x14ac:dyDescent="0.25">
      <c r="A13302">
        <v>1992</v>
      </c>
      <c r="B13302">
        <v>724</v>
      </c>
      <c r="C13302">
        <v>1</v>
      </c>
      <c r="D13302">
        <v>620</v>
      </c>
      <c r="E13302" t="s">
        <v>11</v>
      </c>
      <c r="F13302">
        <v>8921</v>
      </c>
      <c r="G13302">
        <v>8</v>
      </c>
      <c r="H13302">
        <v>275166</v>
      </c>
      <c r="I13302">
        <v>275166</v>
      </c>
      <c r="J13302">
        <v>2001228</v>
      </c>
      <c r="K13302">
        <v>0</v>
      </c>
    </row>
    <row r="13303" spans="1:11" x14ac:dyDescent="0.25">
      <c r="A13303">
        <v>1993</v>
      </c>
      <c r="B13303">
        <v>724</v>
      </c>
      <c r="C13303">
        <v>1</v>
      </c>
      <c r="D13303">
        <v>620</v>
      </c>
      <c r="E13303" t="s">
        <v>11</v>
      </c>
      <c r="F13303">
        <v>8921</v>
      </c>
      <c r="G13303">
        <v>8</v>
      </c>
      <c r="H13303">
        <v>358746</v>
      </c>
      <c r="I13303">
        <v>358746</v>
      </c>
      <c r="J13303">
        <v>6566907</v>
      </c>
      <c r="K13303">
        <v>0</v>
      </c>
    </row>
    <row r="13304" spans="1:11" x14ac:dyDescent="0.25">
      <c r="A13304">
        <v>1994</v>
      </c>
      <c r="B13304">
        <v>724</v>
      </c>
      <c r="C13304">
        <v>1</v>
      </c>
      <c r="D13304">
        <v>620</v>
      </c>
      <c r="E13304" t="s">
        <v>11</v>
      </c>
      <c r="F13304">
        <v>8921</v>
      </c>
      <c r="G13304">
        <v>8</v>
      </c>
      <c r="H13304">
        <v>164272</v>
      </c>
      <c r="I13304">
        <v>164272</v>
      </c>
      <c r="J13304">
        <v>827830</v>
      </c>
      <c r="K13304">
        <v>0</v>
      </c>
    </row>
    <row r="13305" spans="1:11" x14ac:dyDescent="0.25">
      <c r="A13305">
        <v>1995</v>
      </c>
      <c r="B13305">
        <v>724</v>
      </c>
      <c r="C13305">
        <v>1</v>
      </c>
      <c r="D13305">
        <v>620</v>
      </c>
      <c r="E13305" t="s">
        <v>11</v>
      </c>
      <c r="F13305">
        <v>8921</v>
      </c>
      <c r="G13305">
        <v>8</v>
      </c>
      <c r="H13305">
        <v>345710</v>
      </c>
      <c r="I13305">
        <v>345710</v>
      </c>
      <c r="J13305">
        <v>2277698</v>
      </c>
      <c r="K13305">
        <v>0</v>
      </c>
    </row>
    <row r="13306" spans="1:11" x14ac:dyDescent="0.25">
      <c r="A13306">
        <v>1996</v>
      </c>
      <c r="B13306">
        <v>724</v>
      </c>
      <c r="C13306">
        <v>1</v>
      </c>
      <c r="D13306">
        <v>620</v>
      </c>
      <c r="E13306" t="s">
        <v>11</v>
      </c>
      <c r="F13306">
        <v>8921</v>
      </c>
      <c r="G13306">
        <v>8</v>
      </c>
      <c r="H13306">
        <v>365596</v>
      </c>
      <c r="I13306">
        <v>365596</v>
      </c>
      <c r="J13306">
        <v>2350838</v>
      </c>
      <c r="K13306">
        <v>0</v>
      </c>
    </row>
    <row r="13307" spans="1:11" x14ac:dyDescent="0.25">
      <c r="A13307">
        <v>1997</v>
      </c>
      <c r="B13307">
        <v>724</v>
      </c>
      <c r="C13307">
        <v>1</v>
      </c>
      <c r="D13307">
        <v>620</v>
      </c>
      <c r="E13307" t="s">
        <v>11</v>
      </c>
      <c r="F13307">
        <v>8921</v>
      </c>
      <c r="G13307">
        <v>8</v>
      </c>
      <c r="H13307">
        <v>7718610</v>
      </c>
      <c r="I13307">
        <v>7718610</v>
      </c>
      <c r="J13307">
        <v>6765937</v>
      </c>
      <c r="K13307">
        <v>0</v>
      </c>
    </row>
    <row r="13308" spans="1:11" x14ac:dyDescent="0.25">
      <c r="A13308">
        <v>1998</v>
      </c>
      <c r="B13308">
        <v>724</v>
      </c>
      <c r="C13308">
        <v>1</v>
      </c>
      <c r="D13308">
        <v>620</v>
      </c>
      <c r="E13308" t="s">
        <v>11</v>
      </c>
      <c r="F13308">
        <v>8921</v>
      </c>
      <c r="G13308">
        <v>8</v>
      </c>
      <c r="H13308">
        <v>3388803</v>
      </c>
      <c r="I13308">
        <v>3388803</v>
      </c>
      <c r="J13308">
        <v>5916165</v>
      </c>
      <c r="K13308">
        <v>0</v>
      </c>
    </row>
    <row r="13309" spans="1:11" x14ac:dyDescent="0.25">
      <c r="A13309">
        <v>1999</v>
      </c>
      <c r="B13309">
        <v>724</v>
      </c>
      <c r="C13309">
        <v>1</v>
      </c>
      <c r="D13309">
        <v>620</v>
      </c>
      <c r="E13309" t="s">
        <v>11</v>
      </c>
      <c r="F13309">
        <v>8921</v>
      </c>
      <c r="G13309">
        <v>8</v>
      </c>
      <c r="H13309">
        <v>417152</v>
      </c>
      <c r="I13309">
        <v>417152</v>
      </c>
      <c r="J13309">
        <v>2343017</v>
      </c>
      <c r="K13309">
        <v>0</v>
      </c>
    </row>
    <row r="13310" spans="1:11" x14ac:dyDescent="0.25">
      <c r="A13310">
        <v>2000</v>
      </c>
      <c r="B13310">
        <v>724</v>
      </c>
      <c r="C13310">
        <v>1</v>
      </c>
      <c r="D13310">
        <v>620</v>
      </c>
      <c r="E13310" t="s">
        <v>11</v>
      </c>
      <c r="F13310">
        <v>8921</v>
      </c>
      <c r="G13310">
        <v>8</v>
      </c>
      <c r="H13310">
        <v>511090</v>
      </c>
      <c r="I13310">
        <v>511090</v>
      </c>
      <c r="J13310">
        <v>1630614</v>
      </c>
      <c r="K13310">
        <v>0</v>
      </c>
    </row>
    <row r="13311" spans="1:11" x14ac:dyDescent="0.25">
      <c r="A13311">
        <v>2001</v>
      </c>
      <c r="B13311">
        <v>724</v>
      </c>
      <c r="C13311">
        <v>1</v>
      </c>
      <c r="D13311">
        <v>620</v>
      </c>
      <c r="E13311" t="s">
        <v>11</v>
      </c>
      <c r="F13311">
        <v>8921</v>
      </c>
      <c r="G13311">
        <v>8</v>
      </c>
      <c r="H13311">
        <v>477773</v>
      </c>
      <c r="I13311">
        <v>477773</v>
      </c>
      <c r="J13311">
        <v>1717104</v>
      </c>
      <c r="K13311">
        <v>0</v>
      </c>
    </row>
    <row r="13312" spans="1:11" x14ac:dyDescent="0.25">
      <c r="A13312">
        <v>2002</v>
      </c>
      <c r="B13312">
        <v>724</v>
      </c>
      <c r="C13312">
        <v>1</v>
      </c>
      <c r="D13312">
        <v>620</v>
      </c>
      <c r="E13312" t="s">
        <v>11</v>
      </c>
      <c r="F13312">
        <v>8921</v>
      </c>
      <c r="G13312">
        <v>8</v>
      </c>
      <c r="H13312">
        <v>356485</v>
      </c>
      <c r="I13312">
        <v>356485</v>
      </c>
      <c r="J13312">
        <v>1618341</v>
      </c>
      <c r="K13312">
        <v>0</v>
      </c>
    </row>
    <row r="13313" spans="1:11" x14ac:dyDescent="0.25">
      <c r="A13313">
        <v>2003</v>
      </c>
      <c r="B13313">
        <v>724</v>
      </c>
      <c r="C13313">
        <v>1</v>
      </c>
      <c r="D13313">
        <v>620</v>
      </c>
      <c r="E13313" t="s">
        <v>11</v>
      </c>
      <c r="F13313">
        <v>8921</v>
      </c>
      <c r="G13313">
        <v>8</v>
      </c>
      <c r="H13313">
        <v>468925</v>
      </c>
      <c r="I13313">
        <v>468925</v>
      </c>
      <c r="J13313">
        <v>3700037</v>
      </c>
      <c r="K13313">
        <v>6</v>
      </c>
    </row>
    <row r="13314" spans="1:11" x14ac:dyDescent="0.25">
      <c r="A13314">
        <v>2004</v>
      </c>
      <c r="B13314">
        <v>724</v>
      </c>
      <c r="C13314">
        <v>1</v>
      </c>
      <c r="D13314">
        <v>620</v>
      </c>
      <c r="E13314" t="s">
        <v>11</v>
      </c>
      <c r="F13314">
        <v>8921</v>
      </c>
      <c r="G13314">
        <v>8</v>
      </c>
      <c r="H13314">
        <v>129210</v>
      </c>
      <c r="I13314">
        <v>129210</v>
      </c>
      <c r="J13314">
        <v>2066499</v>
      </c>
      <c r="K13314">
        <v>0</v>
      </c>
    </row>
    <row r="13315" spans="1:11" x14ac:dyDescent="0.25">
      <c r="A13315">
        <v>2005</v>
      </c>
      <c r="B13315">
        <v>724</v>
      </c>
      <c r="C13315">
        <v>1</v>
      </c>
      <c r="D13315">
        <v>620</v>
      </c>
      <c r="E13315" t="s">
        <v>11</v>
      </c>
      <c r="F13315">
        <v>8921</v>
      </c>
      <c r="G13315">
        <v>8</v>
      </c>
      <c r="H13315">
        <v>204082</v>
      </c>
      <c r="I13315">
        <v>204082</v>
      </c>
      <c r="J13315">
        <v>2640905</v>
      </c>
      <c r="K13315">
        <v>6</v>
      </c>
    </row>
    <row r="13316" spans="1:11" x14ac:dyDescent="0.25">
      <c r="A13316">
        <v>2006</v>
      </c>
      <c r="B13316">
        <v>724</v>
      </c>
      <c r="C13316">
        <v>1</v>
      </c>
      <c r="D13316">
        <v>620</v>
      </c>
      <c r="E13316" t="s">
        <v>11</v>
      </c>
      <c r="F13316">
        <v>8921</v>
      </c>
      <c r="G13316">
        <v>8</v>
      </c>
      <c r="H13316">
        <v>256723</v>
      </c>
      <c r="I13316">
        <v>256723</v>
      </c>
      <c r="J13316">
        <v>2546802</v>
      </c>
      <c r="K13316">
        <v>0</v>
      </c>
    </row>
    <row r="13317" spans="1:11" x14ac:dyDescent="0.25">
      <c r="A13317">
        <v>2007</v>
      </c>
      <c r="B13317">
        <v>724</v>
      </c>
      <c r="C13317">
        <v>1</v>
      </c>
      <c r="D13317">
        <v>620</v>
      </c>
      <c r="E13317" t="s">
        <v>11</v>
      </c>
      <c r="F13317">
        <v>8921</v>
      </c>
      <c r="G13317">
        <v>8</v>
      </c>
      <c r="H13317">
        <v>442735</v>
      </c>
      <c r="I13317">
        <v>442735</v>
      </c>
      <c r="J13317">
        <v>5953704</v>
      </c>
      <c r="K13317">
        <v>0</v>
      </c>
    </row>
    <row r="13318" spans="1:11" x14ac:dyDescent="0.25">
      <c r="A13318">
        <v>2008</v>
      </c>
      <c r="B13318">
        <v>724</v>
      </c>
      <c r="C13318">
        <v>1</v>
      </c>
      <c r="D13318">
        <v>620</v>
      </c>
      <c r="E13318" t="s">
        <v>11</v>
      </c>
      <c r="F13318">
        <v>8921</v>
      </c>
      <c r="G13318">
        <v>8</v>
      </c>
      <c r="H13318">
        <v>517260</v>
      </c>
      <c r="I13318">
        <v>517260</v>
      </c>
      <c r="J13318">
        <v>5474835</v>
      </c>
      <c r="K13318">
        <v>0</v>
      </c>
    </row>
    <row r="13319" spans="1:11" x14ac:dyDescent="0.25">
      <c r="A13319">
        <v>1988</v>
      </c>
      <c r="B13319">
        <v>724</v>
      </c>
      <c r="C13319">
        <v>1</v>
      </c>
      <c r="D13319">
        <v>620</v>
      </c>
      <c r="E13319" t="s">
        <v>11</v>
      </c>
      <c r="F13319">
        <v>8922</v>
      </c>
      <c r="G13319">
        <v>8</v>
      </c>
      <c r="H13319">
        <v>118246</v>
      </c>
      <c r="I13319">
        <v>118246</v>
      </c>
      <c r="J13319">
        <v>706789</v>
      </c>
      <c r="K13319">
        <v>0</v>
      </c>
    </row>
    <row r="13320" spans="1:11" x14ac:dyDescent="0.25">
      <c r="A13320">
        <v>1989</v>
      </c>
      <c r="B13320">
        <v>724</v>
      </c>
      <c r="C13320">
        <v>1</v>
      </c>
      <c r="D13320">
        <v>620</v>
      </c>
      <c r="E13320" t="s">
        <v>11</v>
      </c>
      <c r="F13320">
        <v>8922</v>
      </c>
      <c r="G13320">
        <v>8</v>
      </c>
      <c r="H13320">
        <v>318875</v>
      </c>
      <c r="I13320">
        <v>318875</v>
      </c>
      <c r="J13320">
        <v>1543391</v>
      </c>
      <c r="K13320">
        <v>0</v>
      </c>
    </row>
    <row r="13321" spans="1:11" x14ac:dyDescent="0.25">
      <c r="A13321">
        <v>1990</v>
      </c>
      <c r="B13321">
        <v>724</v>
      </c>
      <c r="C13321">
        <v>1</v>
      </c>
      <c r="D13321">
        <v>620</v>
      </c>
      <c r="E13321" t="s">
        <v>11</v>
      </c>
      <c r="F13321">
        <v>8922</v>
      </c>
      <c r="G13321">
        <v>8</v>
      </c>
      <c r="H13321">
        <v>348937</v>
      </c>
      <c r="I13321">
        <v>348937</v>
      </c>
      <c r="J13321">
        <v>1819627</v>
      </c>
      <c r="K13321">
        <v>0</v>
      </c>
    </row>
    <row r="13322" spans="1:11" x14ac:dyDescent="0.25">
      <c r="A13322">
        <v>1991</v>
      </c>
      <c r="B13322">
        <v>724</v>
      </c>
      <c r="C13322">
        <v>1</v>
      </c>
      <c r="D13322">
        <v>620</v>
      </c>
      <c r="E13322" t="s">
        <v>11</v>
      </c>
      <c r="F13322">
        <v>8922</v>
      </c>
      <c r="G13322">
        <v>8</v>
      </c>
      <c r="H13322">
        <v>61546</v>
      </c>
      <c r="I13322">
        <v>61546</v>
      </c>
      <c r="J13322">
        <v>559004</v>
      </c>
      <c r="K13322">
        <v>0</v>
      </c>
    </row>
    <row r="13323" spans="1:11" x14ac:dyDescent="0.25">
      <c r="A13323">
        <v>1992</v>
      </c>
      <c r="B13323">
        <v>724</v>
      </c>
      <c r="C13323">
        <v>1</v>
      </c>
      <c r="D13323">
        <v>620</v>
      </c>
      <c r="E13323" t="s">
        <v>11</v>
      </c>
      <c r="F13323">
        <v>8922</v>
      </c>
      <c r="G13323">
        <v>8</v>
      </c>
      <c r="H13323">
        <v>70593</v>
      </c>
      <c r="I13323">
        <v>70593</v>
      </c>
      <c r="J13323">
        <v>430276</v>
      </c>
      <c r="K13323">
        <v>0</v>
      </c>
    </row>
    <row r="13324" spans="1:11" x14ac:dyDescent="0.25">
      <c r="A13324">
        <v>1993</v>
      </c>
      <c r="B13324">
        <v>724</v>
      </c>
      <c r="C13324">
        <v>1</v>
      </c>
      <c r="D13324">
        <v>620</v>
      </c>
      <c r="E13324" t="s">
        <v>11</v>
      </c>
      <c r="F13324">
        <v>8922</v>
      </c>
      <c r="G13324">
        <v>8</v>
      </c>
      <c r="H13324">
        <v>248351</v>
      </c>
      <c r="I13324">
        <v>248351</v>
      </c>
      <c r="J13324">
        <v>1376961</v>
      </c>
      <c r="K13324">
        <v>0</v>
      </c>
    </row>
    <row r="13325" spans="1:11" x14ac:dyDescent="0.25">
      <c r="A13325">
        <v>1994</v>
      </c>
      <c r="B13325">
        <v>724</v>
      </c>
      <c r="C13325">
        <v>1</v>
      </c>
      <c r="D13325">
        <v>620</v>
      </c>
      <c r="E13325" t="s">
        <v>11</v>
      </c>
      <c r="F13325">
        <v>8922</v>
      </c>
      <c r="G13325">
        <v>8</v>
      </c>
      <c r="H13325">
        <v>242757</v>
      </c>
      <c r="I13325">
        <v>242757</v>
      </c>
      <c r="J13325">
        <v>742475</v>
      </c>
      <c r="K13325">
        <v>0</v>
      </c>
    </row>
    <row r="13326" spans="1:11" x14ac:dyDescent="0.25">
      <c r="A13326">
        <v>1995</v>
      </c>
      <c r="B13326">
        <v>724</v>
      </c>
      <c r="C13326">
        <v>1</v>
      </c>
      <c r="D13326">
        <v>620</v>
      </c>
      <c r="E13326" t="s">
        <v>11</v>
      </c>
      <c r="F13326">
        <v>8922</v>
      </c>
      <c r="G13326">
        <v>8</v>
      </c>
      <c r="H13326">
        <v>180390</v>
      </c>
      <c r="I13326">
        <v>180390</v>
      </c>
      <c r="J13326">
        <v>998675</v>
      </c>
      <c r="K13326">
        <v>0</v>
      </c>
    </row>
    <row r="13327" spans="1:11" x14ac:dyDescent="0.25">
      <c r="A13327">
        <v>1996</v>
      </c>
      <c r="B13327">
        <v>724</v>
      </c>
      <c r="C13327">
        <v>1</v>
      </c>
      <c r="D13327">
        <v>620</v>
      </c>
      <c r="E13327" t="s">
        <v>11</v>
      </c>
      <c r="F13327">
        <v>8922</v>
      </c>
      <c r="G13327">
        <v>8</v>
      </c>
      <c r="H13327">
        <v>272312</v>
      </c>
      <c r="I13327">
        <v>272312</v>
      </c>
      <c r="J13327">
        <v>1390239</v>
      </c>
      <c r="K13327">
        <v>0</v>
      </c>
    </row>
    <row r="13328" spans="1:11" x14ac:dyDescent="0.25">
      <c r="A13328">
        <v>1997</v>
      </c>
      <c r="B13328">
        <v>724</v>
      </c>
      <c r="C13328">
        <v>1</v>
      </c>
      <c r="D13328">
        <v>620</v>
      </c>
      <c r="E13328" t="s">
        <v>11</v>
      </c>
      <c r="F13328">
        <v>8922</v>
      </c>
      <c r="G13328">
        <v>8</v>
      </c>
      <c r="H13328">
        <v>247992</v>
      </c>
      <c r="I13328">
        <v>247992</v>
      </c>
      <c r="J13328">
        <v>1271190</v>
      </c>
      <c r="K13328">
        <v>0</v>
      </c>
    </row>
    <row r="13329" spans="1:11" x14ac:dyDescent="0.25">
      <c r="A13329">
        <v>1998</v>
      </c>
      <c r="B13329">
        <v>724</v>
      </c>
      <c r="C13329">
        <v>1</v>
      </c>
      <c r="D13329">
        <v>620</v>
      </c>
      <c r="E13329" t="s">
        <v>11</v>
      </c>
      <c r="F13329">
        <v>8922</v>
      </c>
      <c r="G13329">
        <v>8</v>
      </c>
      <c r="H13329">
        <v>308812</v>
      </c>
      <c r="I13329">
        <v>308812</v>
      </c>
      <c r="J13329">
        <v>1564465</v>
      </c>
      <c r="K13329">
        <v>0</v>
      </c>
    </row>
    <row r="13330" spans="1:11" x14ac:dyDescent="0.25">
      <c r="A13330">
        <v>1999</v>
      </c>
      <c r="B13330">
        <v>724</v>
      </c>
      <c r="C13330">
        <v>1</v>
      </c>
      <c r="D13330">
        <v>620</v>
      </c>
      <c r="E13330" t="s">
        <v>11</v>
      </c>
      <c r="F13330">
        <v>8922</v>
      </c>
      <c r="G13330">
        <v>8</v>
      </c>
      <c r="H13330">
        <v>269062</v>
      </c>
      <c r="I13330">
        <v>269062</v>
      </c>
      <c r="J13330">
        <v>1232427</v>
      </c>
      <c r="K13330">
        <v>0</v>
      </c>
    </row>
    <row r="13331" spans="1:11" x14ac:dyDescent="0.25">
      <c r="A13331">
        <v>2000</v>
      </c>
      <c r="B13331">
        <v>724</v>
      </c>
      <c r="C13331">
        <v>1</v>
      </c>
      <c r="D13331">
        <v>620</v>
      </c>
      <c r="E13331" t="s">
        <v>11</v>
      </c>
      <c r="F13331">
        <v>8922</v>
      </c>
      <c r="G13331">
        <v>8</v>
      </c>
      <c r="H13331">
        <v>399984</v>
      </c>
      <c r="I13331">
        <v>399984</v>
      </c>
      <c r="J13331">
        <v>1369140</v>
      </c>
      <c r="K13331">
        <v>0</v>
      </c>
    </row>
    <row r="13332" spans="1:11" x14ac:dyDescent="0.25">
      <c r="A13332">
        <v>2001</v>
      </c>
      <c r="B13332">
        <v>724</v>
      </c>
      <c r="C13332">
        <v>1</v>
      </c>
      <c r="D13332">
        <v>620</v>
      </c>
      <c r="E13332" t="s">
        <v>11</v>
      </c>
      <c r="F13332">
        <v>8922</v>
      </c>
      <c r="G13332">
        <v>8</v>
      </c>
      <c r="H13332">
        <v>383643</v>
      </c>
      <c r="I13332">
        <v>383643</v>
      </c>
      <c r="J13332">
        <v>1420607</v>
      </c>
      <c r="K13332">
        <v>0</v>
      </c>
    </row>
    <row r="13333" spans="1:11" x14ac:dyDescent="0.25">
      <c r="A13333">
        <v>2002</v>
      </c>
      <c r="B13333">
        <v>724</v>
      </c>
      <c r="C13333">
        <v>1</v>
      </c>
      <c r="D13333">
        <v>620</v>
      </c>
      <c r="E13333" t="s">
        <v>11</v>
      </c>
      <c r="F13333">
        <v>8922</v>
      </c>
      <c r="G13333">
        <v>8</v>
      </c>
      <c r="H13333">
        <v>391324</v>
      </c>
      <c r="I13333">
        <v>391324</v>
      </c>
      <c r="J13333">
        <v>1096208</v>
      </c>
      <c r="K13333">
        <v>0</v>
      </c>
    </row>
    <row r="13334" spans="1:11" x14ac:dyDescent="0.25">
      <c r="A13334">
        <v>2003</v>
      </c>
      <c r="B13334">
        <v>724</v>
      </c>
      <c r="C13334">
        <v>1</v>
      </c>
      <c r="D13334">
        <v>620</v>
      </c>
      <c r="E13334" t="s">
        <v>11</v>
      </c>
      <c r="F13334">
        <v>8922</v>
      </c>
      <c r="G13334">
        <v>8</v>
      </c>
      <c r="H13334">
        <v>510672</v>
      </c>
      <c r="I13334">
        <v>510672</v>
      </c>
      <c r="J13334">
        <v>2118578</v>
      </c>
      <c r="K13334">
        <v>0</v>
      </c>
    </row>
    <row r="13335" spans="1:11" x14ac:dyDescent="0.25">
      <c r="A13335">
        <v>2004</v>
      </c>
      <c r="B13335">
        <v>724</v>
      </c>
      <c r="C13335">
        <v>1</v>
      </c>
      <c r="D13335">
        <v>620</v>
      </c>
      <c r="E13335" t="s">
        <v>11</v>
      </c>
      <c r="F13335">
        <v>8922</v>
      </c>
      <c r="G13335">
        <v>8</v>
      </c>
      <c r="H13335">
        <v>632045</v>
      </c>
      <c r="I13335">
        <v>632045</v>
      </c>
      <c r="J13335">
        <v>2984480</v>
      </c>
      <c r="K13335">
        <v>0</v>
      </c>
    </row>
    <row r="13336" spans="1:11" x14ac:dyDescent="0.25">
      <c r="A13336">
        <v>2005</v>
      </c>
      <c r="B13336">
        <v>724</v>
      </c>
      <c r="C13336">
        <v>1</v>
      </c>
      <c r="D13336">
        <v>620</v>
      </c>
      <c r="E13336" t="s">
        <v>11</v>
      </c>
      <c r="F13336">
        <v>8922</v>
      </c>
      <c r="G13336">
        <v>8</v>
      </c>
      <c r="H13336">
        <v>525918</v>
      </c>
      <c r="I13336">
        <v>525918</v>
      </c>
      <c r="J13336">
        <v>2100136</v>
      </c>
      <c r="K13336">
        <v>6</v>
      </c>
    </row>
    <row r="13337" spans="1:11" x14ac:dyDescent="0.25">
      <c r="A13337">
        <v>2006</v>
      </c>
      <c r="B13337">
        <v>724</v>
      </c>
      <c r="C13337">
        <v>1</v>
      </c>
      <c r="D13337">
        <v>620</v>
      </c>
      <c r="E13337" t="s">
        <v>11</v>
      </c>
      <c r="F13337">
        <v>8922</v>
      </c>
      <c r="G13337">
        <v>8</v>
      </c>
      <c r="H13337">
        <v>660130</v>
      </c>
      <c r="I13337">
        <v>660130</v>
      </c>
      <c r="J13337">
        <v>2524718</v>
      </c>
      <c r="K13337">
        <v>0</v>
      </c>
    </row>
    <row r="13338" spans="1:11" x14ac:dyDescent="0.25">
      <c r="A13338">
        <v>2007</v>
      </c>
      <c r="B13338">
        <v>724</v>
      </c>
      <c r="C13338">
        <v>1</v>
      </c>
      <c r="D13338">
        <v>620</v>
      </c>
      <c r="E13338" t="s">
        <v>11</v>
      </c>
      <c r="F13338">
        <v>8922</v>
      </c>
      <c r="G13338">
        <v>8</v>
      </c>
      <c r="H13338">
        <v>468901</v>
      </c>
      <c r="I13338">
        <v>468901</v>
      </c>
      <c r="J13338">
        <v>2480319</v>
      </c>
      <c r="K13338">
        <v>0</v>
      </c>
    </row>
    <row r="13339" spans="1:11" x14ac:dyDescent="0.25">
      <c r="A13339">
        <v>2008</v>
      </c>
      <c r="B13339">
        <v>724</v>
      </c>
      <c r="C13339">
        <v>1</v>
      </c>
      <c r="D13339">
        <v>620</v>
      </c>
      <c r="E13339" t="s">
        <v>11</v>
      </c>
      <c r="F13339">
        <v>8922</v>
      </c>
      <c r="G13339">
        <v>8</v>
      </c>
      <c r="H13339">
        <v>868807</v>
      </c>
      <c r="I13339">
        <v>868807</v>
      </c>
      <c r="J13339">
        <v>127748649</v>
      </c>
      <c r="K13339">
        <v>0</v>
      </c>
    </row>
    <row r="13340" spans="1:11" x14ac:dyDescent="0.25">
      <c r="A13340">
        <v>1988</v>
      </c>
      <c r="B13340">
        <v>724</v>
      </c>
      <c r="C13340">
        <v>1</v>
      </c>
      <c r="D13340">
        <v>620</v>
      </c>
      <c r="E13340" t="s">
        <v>11</v>
      </c>
      <c r="F13340">
        <v>8924</v>
      </c>
      <c r="G13340">
        <v>8</v>
      </c>
      <c r="H13340">
        <v>394</v>
      </c>
      <c r="I13340">
        <v>394</v>
      </c>
      <c r="J13340">
        <v>16553</v>
      </c>
      <c r="K13340">
        <v>0</v>
      </c>
    </row>
    <row r="13341" spans="1:11" x14ac:dyDescent="0.25">
      <c r="A13341">
        <v>1989</v>
      </c>
      <c r="B13341">
        <v>724</v>
      </c>
      <c r="C13341">
        <v>1</v>
      </c>
      <c r="D13341">
        <v>620</v>
      </c>
      <c r="E13341" t="s">
        <v>11</v>
      </c>
      <c r="F13341">
        <v>8924</v>
      </c>
      <c r="G13341">
        <v>8</v>
      </c>
      <c r="H13341">
        <v>2602</v>
      </c>
      <c r="I13341">
        <v>2602</v>
      </c>
      <c r="J13341">
        <v>49502</v>
      </c>
      <c r="K13341">
        <v>0</v>
      </c>
    </row>
    <row r="13342" spans="1:11" x14ac:dyDescent="0.25">
      <c r="A13342">
        <v>1990</v>
      </c>
      <c r="B13342">
        <v>724</v>
      </c>
      <c r="C13342">
        <v>1</v>
      </c>
      <c r="D13342">
        <v>620</v>
      </c>
      <c r="E13342" t="s">
        <v>11</v>
      </c>
      <c r="F13342">
        <v>8924</v>
      </c>
      <c r="G13342">
        <v>8</v>
      </c>
      <c r="H13342">
        <v>1031</v>
      </c>
      <c r="I13342">
        <v>1031</v>
      </c>
      <c r="J13342">
        <v>12367</v>
      </c>
      <c r="K13342">
        <v>0</v>
      </c>
    </row>
    <row r="13343" spans="1:11" x14ac:dyDescent="0.25">
      <c r="A13343">
        <v>1991</v>
      </c>
      <c r="B13343">
        <v>724</v>
      </c>
      <c r="C13343">
        <v>1</v>
      </c>
      <c r="D13343">
        <v>620</v>
      </c>
      <c r="E13343" t="s">
        <v>11</v>
      </c>
      <c r="F13343">
        <v>8924</v>
      </c>
      <c r="G13343">
        <v>8</v>
      </c>
      <c r="H13343">
        <v>210</v>
      </c>
      <c r="I13343">
        <v>210</v>
      </c>
      <c r="J13343">
        <v>5669</v>
      </c>
      <c r="K13343">
        <v>0</v>
      </c>
    </row>
    <row r="13344" spans="1:11" x14ac:dyDescent="0.25">
      <c r="A13344">
        <v>1992</v>
      </c>
      <c r="B13344">
        <v>724</v>
      </c>
      <c r="C13344">
        <v>1</v>
      </c>
      <c r="D13344">
        <v>620</v>
      </c>
      <c r="E13344" t="s">
        <v>11</v>
      </c>
      <c r="F13344">
        <v>8924</v>
      </c>
      <c r="G13344">
        <v>8</v>
      </c>
      <c r="H13344">
        <v>2626</v>
      </c>
      <c r="I13344">
        <v>2626</v>
      </c>
      <c r="J13344">
        <v>37318</v>
      </c>
      <c r="K13344">
        <v>0</v>
      </c>
    </row>
    <row r="13345" spans="1:11" x14ac:dyDescent="0.25">
      <c r="A13345">
        <v>1993</v>
      </c>
      <c r="B13345">
        <v>724</v>
      </c>
      <c r="C13345">
        <v>1</v>
      </c>
      <c r="D13345">
        <v>620</v>
      </c>
      <c r="E13345" t="s">
        <v>11</v>
      </c>
      <c r="F13345">
        <v>8924</v>
      </c>
      <c r="G13345">
        <v>8</v>
      </c>
      <c r="H13345">
        <v>83277</v>
      </c>
      <c r="I13345">
        <v>83277</v>
      </c>
      <c r="J13345">
        <v>100677</v>
      </c>
      <c r="K13345">
        <v>0</v>
      </c>
    </row>
    <row r="13346" spans="1:11" x14ac:dyDescent="0.25">
      <c r="A13346">
        <v>1994</v>
      </c>
      <c r="B13346">
        <v>724</v>
      </c>
      <c r="C13346">
        <v>1</v>
      </c>
      <c r="D13346">
        <v>620</v>
      </c>
      <c r="E13346" t="s">
        <v>11</v>
      </c>
      <c r="F13346">
        <v>8924</v>
      </c>
      <c r="G13346">
        <v>8</v>
      </c>
      <c r="H13346">
        <v>174646</v>
      </c>
      <c r="I13346">
        <v>174646</v>
      </c>
      <c r="J13346">
        <v>160130</v>
      </c>
      <c r="K13346">
        <v>0</v>
      </c>
    </row>
    <row r="13347" spans="1:11" x14ac:dyDescent="0.25">
      <c r="A13347">
        <v>1995</v>
      </c>
      <c r="B13347">
        <v>724</v>
      </c>
      <c r="C13347">
        <v>1</v>
      </c>
      <c r="D13347">
        <v>620</v>
      </c>
      <c r="E13347" t="s">
        <v>11</v>
      </c>
      <c r="F13347">
        <v>8924</v>
      </c>
      <c r="G13347">
        <v>8</v>
      </c>
      <c r="H13347">
        <v>12675</v>
      </c>
      <c r="I13347">
        <v>12675</v>
      </c>
      <c r="J13347">
        <v>214818</v>
      </c>
      <c r="K13347">
        <v>0</v>
      </c>
    </row>
    <row r="13348" spans="1:11" x14ac:dyDescent="0.25">
      <c r="A13348">
        <v>1996</v>
      </c>
      <c r="B13348">
        <v>724</v>
      </c>
      <c r="C13348">
        <v>1</v>
      </c>
      <c r="D13348">
        <v>620</v>
      </c>
      <c r="E13348" t="s">
        <v>11</v>
      </c>
      <c r="F13348">
        <v>8924</v>
      </c>
      <c r="G13348">
        <v>8</v>
      </c>
      <c r="H13348">
        <v>1506</v>
      </c>
      <c r="I13348">
        <v>1506</v>
      </c>
      <c r="J13348">
        <v>221948</v>
      </c>
      <c r="K13348">
        <v>0</v>
      </c>
    </row>
    <row r="13349" spans="1:11" x14ac:dyDescent="0.25">
      <c r="A13349">
        <v>1997</v>
      </c>
      <c r="B13349">
        <v>724</v>
      </c>
      <c r="C13349">
        <v>1</v>
      </c>
      <c r="D13349">
        <v>620</v>
      </c>
      <c r="E13349" t="s">
        <v>11</v>
      </c>
      <c r="F13349">
        <v>8924</v>
      </c>
      <c r="G13349">
        <v>8</v>
      </c>
      <c r="H13349">
        <v>2061</v>
      </c>
      <c r="I13349">
        <v>2061</v>
      </c>
      <c r="J13349">
        <v>160736</v>
      </c>
      <c r="K13349">
        <v>0</v>
      </c>
    </row>
    <row r="13350" spans="1:11" x14ac:dyDescent="0.25">
      <c r="A13350">
        <v>1998</v>
      </c>
      <c r="B13350">
        <v>724</v>
      </c>
      <c r="C13350">
        <v>1</v>
      </c>
      <c r="D13350">
        <v>620</v>
      </c>
      <c r="E13350" t="s">
        <v>11</v>
      </c>
      <c r="F13350">
        <v>8924</v>
      </c>
      <c r="G13350">
        <v>8</v>
      </c>
      <c r="H13350">
        <v>18760</v>
      </c>
      <c r="I13350">
        <v>18760</v>
      </c>
      <c r="J13350">
        <v>420863</v>
      </c>
      <c r="K13350">
        <v>0</v>
      </c>
    </row>
    <row r="13351" spans="1:11" x14ac:dyDescent="0.25">
      <c r="A13351">
        <v>1999</v>
      </c>
      <c r="B13351">
        <v>724</v>
      </c>
      <c r="C13351">
        <v>1</v>
      </c>
      <c r="D13351">
        <v>620</v>
      </c>
      <c r="E13351" t="s">
        <v>11</v>
      </c>
      <c r="F13351">
        <v>8924</v>
      </c>
      <c r="G13351">
        <v>8</v>
      </c>
      <c r="H13351">
        <v>12250</v>
      </c>
      <c r="I13351">
        <v>12250</v>
      </c>
      <c r="J13351">
        <v>147561</v>
      </c>
      <c r="K13351">
        <v>0</v>
      </c>
    </row>
    <row r="13352" spans="1:11" x14ac:dyDescent="0.25">
      <c r="A13352">
        <v>2000</v>
      </c>
      <c r="B13352">
        <v>724</v>
      </c>
      <c r="C13352">
        <v>1</v>
      </c>
      <c r="D13352">
        <v>620</v>
      </c>
      <c r="E13352" t="s">
        <v>11</v>
      </c>
      <c r="F13352">
        <v>8924</v>
      </c>
      <c r="G13352">
        <v>8</v>
      </c>
      <c r="H13352">
        <v>67255</v>
      </c>
      <c r="I13352">
        <v>67255</v>
      </c>
      <c r="J13352">
        <v>92801</v>
      </c>
      <c r="K13352">
        <v>0</v>
      </c>
    </row>
    <row r="13353" spans="1:11" x14ac:dyDescent="0.25">
      <c r="A13353">
        <v>2001</v>
      </c>
      <c r="B13353">
        <v>724</v>
      </c>
      <c r="C13353">
        <v>1</v>
      </c>
      <c r="D13353">
        <v>620</v>
      </c>
      <c r="E13353" t="s">
        <v>11</v>
      </c>
      <c r="F13353">
        <v>8924</v>
      </c>
      <c r="G13353">
        <v>8</v>
      </c>
      <c r="H13353">
        <v>55777</v>
      </c>
      <c r="I13353">
        <v>55777</v>
      </c>
      <c r="J13353">
        <v>186594</v>
      </c>
      <c r="K13353">
        <v>0</v>
      </c>
    </row>
    <row r="13354" spans="1:11" x14ac:dyDescent="0.25">
      <c r="A13354">
        <v>2002</v>
      </c>
      <c r="B13354">
        <v>724</v>
      </c>
      <c r="C13354">
        <v>1</v>
      </c>
      <c r="D13354">
        <v>620</v>
      </c>
      <c r="E13354" t="s">
        <v>11</v>
      </c>
      <c r="F13354">
        <v>8924</v>
      </c>
      <c r="G13354">
        <v>8</v>
      </c>
      <c r="H13354">
        <v>85553</v>
      </c>
      <c r="I13354">
        <v>85553</v>
      </c>
      <c r="J13354">
        <v>1440466</v>
      </c>
      <c r="K13354">
        <v>0</v>
      </c>
    </row>
    <row r="13355" spans="1:11" x14ac:dyDescent="0.25">
      <c r="A13355">
        <v>2003</v>
      </c>
      <c r="B13355">
        <v>724</v>
      </c>
      <c r="C13355">
        <v>1</v>
      </c>
      <c r="D13355">
        <v>620</v>
      </c>
      <c r="E13355" t="s">
        <v>11</v>
      </c>
      <c r="F13355">
        <v>8924</v>
      </c>
      <c r="G13355">
        <v>8</v>
      </c>
      <c r="H13355">
        <v>23775</v>
      </c>
      <c r="I13355">
        <v>23775</v>
      </c>
      <c r="J13355">
        <v>621718</v>
      </c>
      <c r="K13355">
        <v>6</v>
      </c>
    </row>
    <row r="13356" spans="1:11" x14ac:dyDescent="0.25">
      <c r="A13356">
        <v>2004</v>
      </c>
      <c r="B13356">
        <v>724</v>
      </c>
      <c r="C13356">
        <v>1</v>
      </c>
      <c r="D13356">
        <v>620</v>
      </c>
      <c r="E13356" t="s">
        <v>11</v>
      </c>
      <c r="F13356">
        <v>8924</v>
      </c>
      <c r="G13356">
        <v>8</v>
      </c>
      <c r="H13356">
        <v>14067</v>
      </c>
      <c r="I13356">
        <v>14067</v>
      </c>
      <c r="J13356">
        <v>425535</v>
      </c>
      <c r="K13356">
        <v>0</v>
      </c>
    </row>
    <row r="13357" spans="1:11" x14ac:dyDescent="0.25">
      <c r="A13357">
        <v>2005</v>
      </c>
      <c r="B13357">
        <v>724</v>
      </c>
      <c r="C13357">
        <v>1</v>
      </c>
      <c r="D13357">
        <v>620</v>
      </c>
      <c r="E13357" t="s">
        <v>11</v>
      </c>
      <c r="F13357">
        <v>8924</v>
      </c>
      <c r="G13357">
        <v>8</v>
      </c>
      <c r="H13357">
        <v>5189</v>
      </c>
      <c r="I13357">
        <v>5189</v>
      </c>
      <c r="J13357">
        <v>153259</v>
      </c>
      <c r="K13357">
        <v>6</v>
      </c>
    </row>
    <row r="13358" spans="1:11" x14ac:dyDescent="0.25">
      <c r="A13358">
        <v>2006</v>
      </c>
      <c r="B13358">
        <v>724</v>
      </c>
      <c r="C13358">
        <v>1</v>
      </c>
      <c r="D13358">
        <v>620</v>
      </c>
      <c r="E13358" t="s">
        <v>11</v>
      </c>
      <c r="F13358">
        <v>8924</v>
      </c>
      <c r="G13358">
        <v>8</v>
      </c>
      <c r="H13358">
        <v>4981</v>
      </c>
      <c r="I13358">
        <v>4981</v>
      </c>
      <c r="J13358">
        <v>242164</v>
      </c>
      <c r="K13358">
        <v>0</v>
      </c>
    </row>
    <row r="13359" spans="1:11" x14ac:dyDescent="0.25">
      <c r="A13359">
        <v>2007</v>
      </c>
      <c r="B13359">
        <v>724</v>
      </c>
      <c r="C13359">
        <v>1</v>
      </c>
      <c r="D13359">
        <v>620</v>
      </c>
      <c r="E13359" t="s">
        <v>11</v>
      </c>
      <c r="F13359">
        <v>8924</v>
      </c>
      <c r="G13359">
        <v>8</v>
      </c>
      <c r="H13359">
        <v>20020</v>
      </c>
      <c r="I13359">
        <v>20020</v>
      </c>
      <c r="J13359">
        <v>327734</v>
      </c>
      <c r="K13359">
        <v>0</v>
      </c>
    </row>
    <row r="13360" spans="1:11" x14ac:dyDescent="0.25">
      <c r="A13360">
        <v>2008</v>
      </c>
      <c r="B13360">
        <v>724</v>
      </c>
      <c r="C13360">
        <v>1</v>
      </c>
      <c r="D13360">
        <v>620</v>
      </c>
      <c r="E13360" t="s">
        <v>11</v>
      </c>
      <c r="F13360">
        <v>8924</v>
      </c>
      <c r="G13360">
        <v>8</v>
      </c>
      <c r="H13360">
        <v>13025</v>
      </c>
      <c r="I13360">
        <v>13025</v>
      </c>
      <c r="J13360">
        <v>347575</v>
      </c>
      <c r="K13360">
        <v>0</v>
      </c>
    </row>
    <row r="13361" spans="1:11" x14ac:dyDescent="0.25">
      <c r="A13361">
        <v>1988</v>
      </c>
      <c r="B13361">
        <v>724</v>
      </c>
      <c r="C13361">
        <v>1</v>
      </c>
      <c r="D13361">
        <v>620</v>
      </c>
      <c r="E13361" t="s">
        <v>11</v>
      </c>
      <c r="F13361">
        <v>8928</v>
      </c>
      <c r="G13361">
        <v>8</v>
      </c>
      <c r="H13361">
        <v>39678</v>
      </c>
      <c r="I13361">
        <v>39678</v>
      </c>
      <c r="J13361">
        <v>157413</v>
      </c>
      <c r="K13361">
        <v>0</v>
      </c>
    </row>
    <row r="13362" spans="1:11" x14ac:dyDescent="0.25">
      <c r="A13362">
        <v>1989</v>
      </c>
      <c r="B13362">
        <v>724</v>
      </c>
      <c r="C13362">
        <v>1</v>
      </c>
      <c r="D13362">
        <v>620</v>
      </c>
      <c r="E13362" t="s">
        <v>11</v>
      </c>
      <c r="F13362">
        <v>8928</v>
      </c>
      <c r="G13362">
        <v>8</v>
      </c>
      <c r="H13362">
        <v>68315</v>
      </c>
      <c r="I13362">
        <v>68315</v>
      </c>
      <c r="J13362">
        <v>262652</v>
      </c>
      <c r="K13362">
        <v>0</v>
      </c>
    </row>
    <row r="13363" spans="1:11" x14ac:dyDescent="0.25">
      <c r="A13363">
        <v>1990</v>
      </c>
      <c r="B13363">
        <v>724</v>
      </c>
      <c r="C13363">
        <v>1</v>
      </c>
      <c r="D13363">
        <v>620</v>
      </c>
      <c r="E13363" t="s">
        <v>11</v>
      </c>
      <c r="F13363">
        <v>8928</v>
      </c>
      <c r="G13363">
        <v>8</v>
      </c>
      <c r="H13363">
        <v>76197</v>
      </c>
      <c r="I13363">
        <v>76197</v>
      </c>
      <c r="J13363">
        <v>397358</v>
      </c>
      <c r="K13363">
        <v>0</v>
      </c>
    </row>
    <row r="13364" spans="1:11" x14ac:dyDescent="0.25">
      <c r="A13364">
        <v>1991</v>
      </c>
      <c r="B13364">
        <v>724</v>
      </c>
      <c r="C13364">
        <v>1</v>
      </c>
      <c r="D13364">
        <v>620</v>
      </c>
      <c r="E13364" t="s">
        <v>11</v>
      </c>
      <c r="F13364">
        <v>8928</v>
      </c>
      <c r="G13364">
        <v>8</v>
      </c>
      <c r="H13364">
        <v>148272</v>
      </c>
      <c r="I13364">
        <v>148272</v>
      </c>
      <c r="J13364">
        <v>852119</v>
      </c>
      <c r="K13364">
        <v>0</v>
      </c>
    </row>
    <row r="13365" spans="1:11" x14ac:dyDescent="0.25">
      <c r="A13365">
        <v>1992</v>
      </c>
      <c r="B13365">
        <v>724</v>
      </c>
      <c r="C13365">
        <v>1</v>
      </c>
      <c r="D13365">
        <v>620</v>
      </c>
      <c r="E13365" t="s">
        <v>11</v>
      </c>
      <c r="F13365">
        <v>8928</v>
      </c>
      <c r="G13365">
        <v>8</v>
      </c>
      <c r="H13365">
        <v>190035</v>
      </c>
      <c r="I13365">
        <v>190035</v>
      </c>
      <c r="J13365">
        <v>755674</v>
      </c>
      <c r="K13365">
        <v>0</v>
      </c>
    </row>
    <row r="13366" spans="1:11" x14ac:dyDescent="0.25">
      <c r="A13366">
        <v>1993</v>
      </c>
      <c r="B13366">
        <v>724</v>
      </c>
      <c r="C13366">
        <v>1</v>
      </c>
      <c r="D13366">
        <v>620</v>
      </c>
      <c r="E13366" t="s">
        <v>11</v>
      </c>
      <c r="F13366">
        <v>8928</v>
      </c>
      <c r="G13366">
        <v>8</v>
      </c>
      <c r="H13366">
        <v>171819</v>
      </c>
      <c r="I13366">
        <v>171819</v>
      </c>
      <c r="J13366">
        <v>868958</v>
      </c>
      <c r="K13366">
        <v>0</v>
      </c>
    </row>
    <row r="13367" spans="1:11" x14ac:dyDescent="0.25">
      <c r="A13367">
        <v>1994</v>
      </c>
      <c r="B13367">
        <v>724</v>
      </c>
      <c r="C13367">
        <v>1</v>
      </c>
      <c r="D13367">
        <v>620</v>
      </c>
      <c r="E13367" t="s">
        <v>11</v>
      </c>
      <c r="F13367">
        <v>8928</v>
      </c>
      <c r="G13367">
        <v>8</v>
      </c>
      <c r="H13367">
        <v>344963</v>
      </c>
      <c r="I13367">
        <v>344963</v>
      </c>
      <c r="J13367">
        <v>1033631</v>
      </c>
      <c r="K13367">
        <v>0</v>
      </c>
    </row>
    <row r="13368" spans="1:11" x14ac:dyDescent="0.25">
      <c r="A13368">
        <v>1995</v>
      </c>
      <c r="B13368">
        <v>724</v>
      </c>
      <c r="C13368">
        <v>1</v>
      </c>
      <c r="D13368">
        <v>620</v>
      </c>
      <c r="E13368" t="s">
        <v>11</v>
      </c>
      <c r="F13368">
        <v>8928</v>
      </c>
      <c r="G13368">
        <v>8</v>
      </c>
      <c r="H13368">
        <v>966700</v>
      </c>
      <c r="I13368">
        <v>966700</v>
      </c>
      <c r="J13368">
        <v>7134928</v>
      </c>
      <c r="K13368">
        <v>0</v>
      </c>
    </row>
    <row r="13369" spans="1:11" x14ac:dyDescent="0.25">
      <c r="A13369">
        <v>1996</v>
      </c>
      <c r="B13369">
        <v>724</v>
      </c>
      <c r="C13369">
        <v>1</v>
      </c>
      <c r="D13369">
        <v>620</v>
      </c>
      <c r="E13369" t="s">
        <v>11</v>
      </c>
      <c r="F13369">
        <v>8928</v>
      </c>
      <c r="G13369">
        <v>8</v>
      </c>
      <c r="H13369">
        <v>787410</v>
      </c>
      <c r="I13369">
        <v>787410</v>
      </c>
      <c r="J13369">
        <v>7179724</v>
      </c>
      <c r="K13369">
        <v>0</v>
      </c>
    </row>
    <row r="13370" spans="1:11" x14ac:dyDescent="0.25">
      <c r="A13370">
        <v>1997</v>
      </c>
      <c r="B13370">
        <v>724</v>
      </c>
      <c r="C13370">
        <v>1</v>
      </c>
      <c r="D13370">
        <v>620</v>
      </c>
      <c r="E13370" t="s">
        <v>11</v>
      </c>
      <c r="F13370">
        <v>8928</v>
      </c>
      <c r="G13370">
        <v>8</v>
      </c>
      <c r="H13370">
        <v>459121</v>
      </c>
      <c r="I13370">
        <v>459121</v>
      </c>
      <c r="J13370">
        <v>6202273</v>
      </c>
      <c r="K13370">
        <v>0</v>
      </c>
    </row>
    <row r="13371" spans="1:11" x14ac:dyDescent="0.25">
      <c r="A13371">
        <v>1998</v>
      </c>
      <c r="B13371">
        <v>724</v>
      </c>
      <c r="C13371">
        <v>1</v>
      </c>
      <c r="D13371">
        <v>620</v>
      </c>
      <c r="E13371" t="s">
        <v>11</v>
      </c>
      <c r="F13371">
        <v>8928</v>
      </c>
      <c r="G13371">
        <v>8</v>
      </c>
      <c r="H13371">
        <v>620225</v>
      </c>
      <c r="I13371">
        <v>620225</v>
      </c>
      <c r="J13371">
        <v>4407782</v>
      </c>
      <c r="K13371">
        <v>0</v>
      </c>
    </row>
    <row r="13372" spans="1:11" x14ac:dyDescent="0.25">
      <c r="A13372">
        <v>1999</v>
      </c>
      <c r="B13372">
        <v>724</v>
      </c>
      <c r="C13372">
        <v>1</v>
      </c>
      <c r="D13372">
        <v>620</v>
      </c>
      <c r="E13372" t="s">
        <v>11</v>
      </c>
      <c r="F13372">
        <v>8928</v>
      </c>
      <c r="G13372">
        <v>8</v>
      </c>
      <c r="H13372">
        <v>1131712</v>
      </c>
      <c r="I13372">
        <v>1131712</v>
      </c>
      <c r="J13372">
        <v>4858261</v>
      </c>
      <c r="K13372">
        <v>0</v>
      </c>
    </row>
    <row r="13373" spans="1:11" x14ac:dyDescent="0.25">
      <c r="A13373">
        <v>2000</v>
      </c>
      <c r="B13373">
        <v>724</v>
      </c>
      <c r="C13373">
        <v>1</v>
      </c>
      <c r="D13373">
        <v>620</v>
      </c>
      <c r="E13373" t="s">
        <v>11</v>
      </c>
      <c r="F13373">
        <v>8928</v>
      </c>
      <c r="G13373">
        <v>8</v>
      </c>
      <c r="H13373">
        <v>628935</v>
      </c>
      <c r="I13373">
        <v>628935</v>
      </c>
      <c r="J13373">
        <v>3743947</v>
      </c>
      <c r="K13373">
        <v>0</v>
      </c>
    </row>
    <row r="13374" spans="1:11" x14ac:dyDescent="0.25">
      <c r="A13374">
        <v>2001</v>
      </c>
      <c r="B13374">
        <v>724</v>
      </c>
      <c r="C13374">
        <v>1</v>
      </c>
      <c r="D13374">
        <v>620</v>
      </c>
      <c r="E13374" t="s">
        <v>11</v>
      </c>
      <c r="F13374">
        <v>8928</v>
      </c>
      <c r="G13374">
        <v>8</v>
      </c>
      <c r="H13374">
        <v>984927</v>
      </c>
      <c r="I13374">
        <v>984927</v>
      </c>
      <c r="J13374">
        <v>5434462</v>
      </c>
      <c r="K13374">
        <v>0</v>
      </c>
    </row>
    <row r="13375" spans="1:11" x14ac:dyDescent="0.25">
      <c r="A13375">
        <v>2002</v>
      </c>
      <c r="B13375">
        <v>724</v>
      </c>
      <c r="C13375">
        <v>1</v>
      </c>
      <c r="D13375">
        <v>620</v>
      </c>
      <c r="E13375" t="s">
        <v>11</v>
      </c>
      <c r="F13375">
        <v>8928</v>
      </c>
      <c r="G13375">
        <v>8</v>
      </c>
      <c r="H13375">
        <v>1707473</v>
      </c>
      <c r="I13375">
        <v>1707473</v>
      </c>
      <c r="J13375">
        <v>4826911</v>
      </c>
      <c r="K13375">
        <v>0</v>
      </c>
    </row>
    <row r="13376" spans="1:11" x14ac:dyDescent="0.25">
      <c r="A13376">
        <v>2003</v>
      </c>
      <c r="B13376">
        <v>724</v>
      </c>
      <c r="C13376">
        <v>1</v>
      </c>
      <c r="D13376">
        <v>620</v>
      </c>
      <c r="E13376" t="s">
        <v>11</v>
      </c>
      <c r="F13376">
        <v>8928</v>
      </c>
      <c r="G13376">
        <v>8</v>
      </c>
      <c r="H13376">
        <v>1320572</v>
      </c>
      <c r="I13376">
        <v>1320572</v>
      </c>
      <c r="J13376">
        <v>4966927</v>
      </c>
      <c r="K13376">
        <v>6</v>
      </c>
    </row>
    <row r="13377" spans="1:11" x14ac:dyDescent="0.25">
      <c r="A13377">
        <v>2004</v>
      </c>
      <c r="B13377">
        <v>724</v>
      </c>
      <c r="C13377">
        <v>1</v>
      </c>
      <c r="D13377">
        <v>620</v>
      </c>
      <c r="E13377" t="s">
        <v>11</v>
      </c>
      <c r="F13377">
        <v>8928</v>
      </c>
      <c r="G13377">
        <v>8</v>
      </c>
      <c r="H13377">
        <v>1571138</v>
      </c>
      <c r="I13377">
        <v>1571138</v>
      </c>
      <c r="J13377">
        <v>7289073</v>
      </c>
      <c r="K13377">
        <v>0</v>
      </c>
    </row>
    <row r="13378" spans="1:11" x14ac:dyDescent="0.25">
      <c r="A13378">
        <v>2005</v>
      </c>
      <c r="B13378">
        <v>724</v>
      </c>
      <c r="C13378">
        <v>1</v>
      </c>
      <c r="D13378">
        <v>620</v>
      </c>
      <c r="E13378" t="s">
        <v>11</v>
      </c>
      <c r="F13378">
        <v>8928</v>
      </c>
      <c r="G13378">
        <v>8</v>
      </c>
      <c r="H13378">
        <v>1104856</v>
      </c>
      <c r="I13378">
        <v>1104856</v>
      </c>
      <c r="J13378">
        <v>6275638</v>
      </c>
      <c r="K13378">
        <v>6</v>
      </c>
    </row>
    <row r="13379" spans="1:11" x14ac:dyDescent="0.25">
      <c r="A13379">
        <v>2006</v>
      </c>
      <c r="B13379">
        <v>724</v>
      </c>
      <c r="C13379">
        <v>1</v>
      </c>
      <c r="D13379">
        <v>620</v>
      </c>
      <c r="E13379" t="s">
        <v>11</v>
      </c>
      <c r="F13379">
        <v>8928</v>
      </c>
      <c r="G13379">
        <v>8</v>
      </c>
      <c r="H13379">
        <v>1574142</v>
      </c>
      <c r="I13379">
        <v>1574142</v>
      </c>
      <c r="J13379">
        <v>7530504</v>
      </c>
      <c r="K13379">
        <v>0</v>
      </c>
    </row>
    <row r="13380" spans="1:11" x14ac:dyDescent="0.25">
      <c r="A13380">
        <v>2007</v>
      </c>
      <c r="B13380">
        <v>724</v>
      </c>
      <c r="C13380">
        <v>1</v>
      </c>
      <c r="D13380">
        <v>620</v>
      </c>
      <c r="E13380" t="s">
        <v>11</v>
      </c>
      <c r="F13380">
        <v>8928</v>
      </c>
      <c r="G13380">
        <v>8</v>
      </c>
      <c r="H13380">
        <v>2293252</v>
      </c>
      <c r="I13380">
        <v>2293252</v>
      </c>
      <c r="J13380">
        <v>14094458</v>
      </c>
      <c r="K13380">
        <v>0</v>
      </c>
    </row>
    <row r="13381" spans="1:11" x14ac:dyDescent="0.25">
      <c r="A13381">
        <v>2008</v>
      </c>
      <c r="B13381">
        <v>724</v>
      </c>
      <c r="C13381">
        <v>1</v>
      </c>
      <c r="D13381">
        <v>620</v>
      </c>
      <c r="E13381" t="s">
        <v>11</v>
      </c>
      <c r="F13381">
        <v>8928</v>
      </c>
      <c r="G13381">
        <v>8</v>
      </c>
      <c r="H13381">
        <v>4531876</v>
      </c>
      <c r="I13381">
        <v>4531876</v>
      </c>
      <c r="J13381">
        <v>17855195</v>
      </c>
      <c r="K13381">
        <v>0</v>
      </c>
    </row>
    <row r="13382" spans="1:11" x14ac:dyDescent="0.25">
      <c r="A13382">
        <v>1988</v>
      </c>
      <c r="B13382">
        <v>724</v>
      </c>
      <c r="C13382">
        <v>1</v>
      </c>
      <c r="D13382">
        <v>620</v>
      </c>
      <c r="E13382" t="s">
        <v>11</v>
      </c>
      <c r="F13382">
        <v>8931</v>
      </c>
      <c r="G13382">
        <v>8</v>
      </c>
      <c r="H13382">
        <v>1425062</v>
      </c>
      <c r="I13382">
        <v>1425062</v>
      </c>
      <c r="J13382">
        <v>3309128</v>
      </c>
      <c r="K13382">
        <v>0</v>
      </c>
    </row>
    <row r="13383" spans="1:11" x14ac:dyDescent="0.25">
      <c r="A13383">
        <v>1989</v>
      </c>
      <c r="B13383">
        <v>724</v>
      </c>
      <c r="C13383">
        <v>1</v>
      </c>
      <c r="D13383">
        <v>620</v>
      </c>
      <c r="E13383" t="s">
        <v>11</v>
      </c>
      <c r="F13383">
        <v>8931</v>
      </c>
      <c r="G13383">
        <v>8</v>
      </c>
      <c r="H13383">
        <v>2217329</v>
      </c>
      <c r="I13383">
        <v>2217329</v>
      </c>
      <c r="J13383">
        <v>5059120</v>
      </c>
      <c r="K13383">
        <v>0</v>
      </c>
    </row>
    <row r="13384" spans="1:11" x14ac:dyDescent="0.25">
      <c r="A13384">
        <v>1990</v>
      </c>
      <c r="B13384">
        <v>724</v>
      </c>
      <c r="C13384">
        <v>1</v>
      </c>
      <c r="D13384">
        <v>620</v>
      </c>
      <c r="E13384" t="s">
        <v>11</v>
      </c>
      <c r="F13384">
        <v>8931</v>
      </c>
      <c r="G13384">
        <v>8</v>
      </c>
      <c r="H13384">
        <v>2863154</v>
      </c>
      <c r="I13384">
        <v>2863154</v>
      </c>
      <c r="J13384">
        <v>7624867</v>
      </c>
      <c r="K13384">
        <v>0</v>
      </c>
    </row>
    <row r="13385" spans="1:11" x14ac:dyDescent="0.25">
      <c r="A13385">
        <v>1991</v>
      </c>
      <c r="B13385">
        <v>724</v>
      </c>
      <c r="C13385">
        <v>1</v>
      </c>
      <c r="D13385">
        <v>620</v>
      </c>
      <c r="E13385" t="s">
        <v>11</v>
      </c>
      <c r="F13385">
        <v>8931</v>
      </c>
      <c r="G13385">
        <v>8</v>
      </c>
      <c r="H13385">
        <v>5573659</v>
      </c>
      <c r="I13385">
        <v>5573659</v>
      </c>
      <c r="J13385">
        <v>8720580</v>
      </c>
      <c r="K13385">
        <v>0</v>
      </c>
    </row>
    <row r="13386" spans="1:11" x14ac:dyDescent="0.25">
      <c r="A13386">
        <v>1992</v>
      </c>
      <c r="B13386">
        <v>724</v>
      </c>
      <c r="C13386">
        <v>1</v>
      </c>
      <c r="D13386">
        <v>620</v>
      </c>
      <c r="E13386" t="s">
        <v>11</v>
      </c>
      <c r="F13386">
        <v>8931</v>
      </c>
      <c r="G13386">
        <v>8</v>
      </c>
      <c r="H13386">
        <v>8718786</v>
      </c>
      <c r="I13386">
        <v>8718786</v>
      </c>
      <c r="J13386">
        <v>11982204</v>
      </c>
      <c r="K13386">
        <v>0</v>
      </c>
    </row>
    <row r="13387" spans="1:11" x14ac:dyDescent="0.25">
      <c r="A13387">
        <v>1993</v>
      </c>
      <c r="B13387">
        <v>724</v>
      </c>
      <c r="C13387">
        <v>1</v>
      </c>
      <c r="D13387">
        <v>620</v>
      </c>
      <c r="E13387" t="s">
        <v>11</v>
      </c>
      <c r="F13387">
        <v>8931</v>
      </c>
      <c r="G13387">
        <v>8</v>
      </c>
      <c r="H13387">
        <v>9891877</v>
      </c>
      <c r="I13387">
        <v>9891877</v>
      </c>
      <c r="J13387">
        <v>9704729</v>
      </c>
      <c r="K13387">
        <v>0</v>
      </c>
    </row>
    <row r="13388" spans="1:11" x14ac:dyDescent="0.25">
      <c r="A13388">
        <v>1994</v>
      </c>
      <c r="B13388">
        <v>724</v>
      </c>
      <c r="C13388">
        <v>1</v>
      </c>
      <c r="D13388">
        <v>620</v>
      </c>
      <c r="E13388" t="s">
        <v>11</v>
      </c>
      <c r="F13388">
        <v>8931</v>
      </c>
      <c r="G13388">
        <v>8</v>
      </c>
      <c r="H13388">
        <v>12588053</v>
      </c>
      <c r="I13388">
        <v>12588053</v>
      </c>
      <c r="J13388">
        <v>10632600</v>
      </c>
      <c r="K13388">
        <v>0</v>
      </c>
    </row>
    <row r="13389" spans="1:11" x14ac:dyDescent="0.25">
      <c r="A13389">
        <v>1995</v>
      </c>
      <c r="B13389">
        <v>724</v>
      </c>
      <c r="C13389">
        <v>1</v>
      </c>
      <c r="D13389">
        <v>620</v>
      </c>
      <c r="E13389" t="s">
        <v>11</v>
      </c>
      <c r="F13389">
        <v>8931</v>
      </c>
      <c r="G13389">
        <v>8</v>
      </c>
      <c r="H13389">
        <v>6671547</v>
      </c>
      <c r="I13389">
        <v>6671547</v>
      </c>
      <c r="J13389">
        <v>15468420</v>
      </c>
      <c r="K13389">
        <v>0</v>
      </c>
    </row>
    <row r="13390" spans="1:11" x14ac:dyDescent="0.25">
      <c r="A13390">
        <v>1996</v>
      </c>
      <c r="B13390">
        <v>724</v>
      </c>
      <c r="C13390">
        <v>1</v>
      </c>
      <c r="D13390">
        <v>620</v>
      </c>
      <c r="E13390" t="s">
        <v>11</v>
      </c>
      <c r="F13390">
        <v>8931</v>
      </c>
      <c r="G13390">
        <v>8</v>
      </c>
      <c r="H13390">
        <v>10312447</v>
      </c>
      <c r="I13390">
        <v>10312447</v>
      </c>
      <c r="J13390">
        <v>15489525</v>
      </c>
      <c r="K13390">
        <v>0</v>
      </c>
    </row>
    <row r="13391" spans="1:11" x14ac:dyDescent="0.25">
      <c r="A13391">
        <v>1997</v>
      </c>
      <c r="B13391">
        <v>724</v>
      </c>
      <c r="C13391">
        <v>1</v>
      </c>
      <c r="D13391">
        <v>620</v>
      </c>
      <c r="E13391" t="s">
        <v>11</v>
      </c>
      <c r="F13391">
        <v>8931</v>
      </c>
      <c r="G13391">
        <v>8</v>
      </c>
      <c r="H13391">
        <v>7615935</v>
      </c>
      <c r="I13391">
        <v>7615935</v>
      </c>
      <c r="J13391">
        <v>15504884</v>
      </c>
      <c r="K13391">
        <v>0</v>
      </c>
    </row>
    <row r="13392" spans="1:11" x14ac:dyDescent="0.25">
      <c r="A13392">
        <v>1998</v>
      </c>
      <c r="B13392">
        <v>724</v>
      </c>
      <c r="C13392">
        <v>1</v>
      </c>
      <c r="D13392">
        <v>620</v>
      </c>
      <c r="E13392" t="s">
        <v>11</v>
      </c>
      <c r="F13392">
        <v>8931</v>
      </c>
      <c r="G13392">
        <v>8</v>
      </c>
      <c r="H13392">
        <v>8714123</v>
      </c>
      <c r="I13392">
        <v>8714123</v>
      </c>
      <c r="J13392">
        <v>15910042</v>
      </c>
      <c r="K13392">
        <v>0</v>
      </c>
    </row>
    <row r="13393" spans="1:11" x14ac:dyDescent="0.25">
      <c r="A13393">
        <v>1999</v>
      </c>
      <c r="B13393">
        <v>724</v>
      </c>
      <c r="C13393">
        <v>1</v>
      </c>
      <c r="D13393">
        <v>620</v>
      </c>
      <c r="E13393" t="s">
        <v>11</v>
      </c>
      <c r="F13393">
        <v>8931</v>
      </c>
      <c r="G13393">
        <v>8</v>
      </c>
      <c r="H13393">
        <v>17166986</v>
      </c>
      <c r="I13393">
        <v>17166986</v>
      </c>
      <c r="J13393">
        <v>16389373</v>
      </c>
      <c r="K13393">
        <v>0</v>
      </c>
    </row>
    <row r="13394" spans="1:11" x14ac:dyDescent="0.25">
      <c r="A13394">
        <v>2000</v>
      </c>
      <c r="B13394">
        <v>724</v>
      </c>
      <c r="C13394">
        <v>1</v>
      </c>
      <c r="D13394">
        <v>620</v>
      </c>
      <c r="E13394" t="s">
        <v>11</v>
      </c>
      <c r="F13394">
        <v>8931</v>
      </c>
      <c r="G13394">
        <v>8</v>
      </c>
      <c r="H13394">
        <v>13763756</v>
      </c>
      <c r="I13394">
        <v>13763756</v>
      </c>
      <c r="J13394">
        <v>18871540</v>
      </c>
      <c r="K13394">
        <v>0</v>
      </c>
    </row>
    <row r="13395" spans="1:11" x14ac:dyDescent="0.25">
      <c r="A13395">
        <v>2001</v>
      </c>
      <c r="B13395">
        <v>724</v>
      </c>
      <c r="C13395">
        <v>1</v>
      </c>
      <c r="D13395">
        <v>620</v>
      </c>
      <c r="E13395" t="s">
        <v>11</v>
      </c>
      <c r="F13395">
        <v>8931</v>
      </c>
      <c r="G13395">
        <v>8</v>
      </c>
      <c r="H13395">
        <v>10282074</v>
      </c>
      <c r="I13395">
        <v>10282074</v>
      </c>
      <c r="J13395">
        <v>15557935</v>
      </c>
      <c r="K13395">
        <v>0</v>
      </c>
    </row>
    <row r="13396" spans="1:11" x14ac:dyDescent="0.25">
      <c r="A13396">
        <v>2002</v>
      </c>
      <c r="B13396">
        <v>724</v>
      </c>
      <c r="C13396">
        <v>1</v>
      </c>
      <c r="D13396">
        <v>620</v>
      </c>
      <c r="E13396" t="s">
        <v>11</v>
      </c>
      <c r="F13396">
        <v>8931</v>
      </c>
      <c r="G13396">
        <v>8</v>
      </c>
      <c r="H13396">
        <v>14448302</v>
      </c>
      <c r="I13396">
        <v>14448302</v>
      </c>
      <c r="J13396">
        <v>24752114</v>
      </c>
      <c r="K13396">
        <v>0</v>
      </c>
    </row>
    <row r="13397" spans="1:11" x14ac:dyDescent="0.25">
      <c r="A13397">
        <v>2003</v>
      </c>
      <c r="B13397">
        <v>724</v>
      </c>
      <c r="C13397">
        <v>1</v>
      </c>
      <c r="D13397">
        <v>620</v>
      </c>
      <c r="E13397" t="s">
        <v>11</v>
      </c>
      <c r="F13397">
        <v>8931</v>
      </c>
      <c r="G13397">
        <v>8</v>
      </c>
      <c r="H13397">
        <v>17496258</v>
      </c>
      <c r="I13397">
        <v>17496258</v>
      </c>
      <c r="J13397">
        <v>39628447</v>
      </c>
      <c r="K13397">
        <v>0</v>
      </c>
    </row>
    <row r="13398" spans="1:11" x14ac:dyDescent="0.25">
      <c r="A13398">
        <v>2004</v>
      </c>
      <c r="B13398">
        <v>724</v>
      </c>
      <c r="C13398">
        <v>1</v>
      </c>
      <c r="D13398">
        <v>620</v>
      </c>
      <c r="E13398" t="s">
        <v>11</v>
      </c>
      <c r="F13398">
        <v>8931</v>
      </c>
      <c r="G13398">
        <v>8</v>
      </c>
      <c r="H13398">
        <v>21919239</v>
      </c>
      <c r="I13398">
        <v>21919239</v>
      </c>
      <c r="J13398">
        <v>48089494</v>
      </c>
      <c r="K13398">
        <v>0</v>
      </c>
    </row>
    <row r="13399" spans="1:11" x14ac:dyDescent="0.25">
      <c r="A13399">
        <v>2005</v>
      </c>
      <c r="B13399">
        <v>724</v>
      </c>
      <c r="C13399">
        <v>1</v>
      </c>
      <c r="D13399">
        <v>620</v>
      </c>
      <c r="E13399" t="s">
        <v>11</v>
      </c>
      <c r="F13399">
        <v>8931</v>
      </c>
      <c r="G13399">
        <v>8</v>
      </c>
      <c r="H13399">
        <v>26221562</v>
      </c>
      <c r="I13399">
        <v>26221562</v>
      </c>
      <c r="J13399">
        <v>58973444</v>
      </c>
      <c r="K13399">
        <v>6</v>
      </c>
    </row>
    <row r="13400" spans="1:11" x14ac:dyDescent="0.25">
      <c r="A13400">
        <v>2006</v>
      </c>
      <c r="B13400">
        <v>724</v>
      </c>
      <c r="C13400">
        <v>1</v>
      </c>
      <c r="D13400">
        <v>620</v>
      </c>
      <c r="E13400" t="s">
        <v>11</v>
      </c>
      <c r="F13400">
        <v>8931</v>
      </c>
      <c r="G13400">
        <v>8</v>
      </c>
      <c r="H13400">
        <v>25841440</v>
      </c>
      <c r="I13400">
        <v>25841440</v>
      </c>
      <c r="J13400">
        <v>63945361</v>
      </c>
      <c r="K13400">
        <v>6</v>
      </c>
    </row>
    <row r="13401" spans="1:11" x14ac:dyDescent="0.25">
      <c r="A13401">
        <v>2007</v>
      </c>
      <c r="B13401">
        <v>724</v>
      </c>
      <c r="C13401">
        <v>1</v>
      </c>
      <c r="D13401">
        <v>620</v>
      </c>
      <c r="E13401" t="s">
        <v>11</v>
      </c>
      <c r="F13401">
        <v>8931</v>
      </c>
      <c r="G13401">
        <v>8</v>
      </c>
      <c r="H13401">
        <v>30668854</v>
      </c>
      <c r="I13401">
        <v>30668854</v>
      </c>
      <c r="J13401">
        <v>77763910</v>
      </c>
      <c r="K13401">
        <v>6</v>
      </c>
    </row>
    <row r="13402" spans="1:11" x14ac:dyDescent="0.25">
      <c r="A13402">
        <v>2008</v>
      </c>
      <c r="B13402">
        <v>724</v>
      </c>
      <c r="C13402">
        <v>1</v>
      </c>
      <c r="D13402">
        <v>620</v>
      </c>
      <c r="E13402" t="s">
        <v>11</v>
      </c>
      <c r="F13402">
        <v>8931</v>
      </c>
      <c r="G13402">
        <v>8</v>
      </c>
      <c r="H13402">
        <v>72943539</v>
      </c>
      <c r="I13402">
        <v>72943539</v>
      </c>
      <c r="J13402">
        <v>85008501</v>
      </c>
      <c r="K13402">
        <v>0</v>
      </c>
    </row>
    <row r="13403" spans="1:11" x14ac:dyDescent="0.25">
      <c r="A13403">
        <v>1988</v>
      </c>
      <c r="B13403">
        <v>724</v>
      </c>
      <c r="C13403">
        <v>1</v>
      </c>
      <c r="D13403">
        <v>620</v>
      </c>
      <c r="E13403" t="s">
        <v>11</v>
      </c>
      <c r="F13403">
        <v>8932</v>
      </c>
      <c r="G13403">
        <v>8</v>
      </c>
      <c r="H13403">
        <v>27742</v>
      </c>
      <c r="I13403">
        <v>27742</v>
      </c>
      <c r="J13403">
        <v>176361</v>
      </c>
      <c r="K13403">
        <v>0</v>
      </c>
    </row>
    <row r="13404" spans="1:11" x14ac:dyDescent="0.25">
      <c r="A13404">
        <v>1989</v>
      </c>
      <c r="B13404">
        <v>724</v>
      </c>
      <c r="C13404">
        <v>1</v>
      </c>
      <c r="D13404">
        <v>620</v>
      </c>
      <c r="E13404" t="s">
        <v>11</v>
      </c>
      <c r="F13404">
        <v>8932</v>
      </c>
      <c r="G13404">
        <v>8</v>
      </c>
      <c r="H13404">
        <v>40882</v>
      </c>
      <c r="I13404">
        <v>40882</v>
      </c>
      <c r="J13404">
        <v>259566</v>
      </c>
      <c r="K13404">
        <v>0</v>
      </c>
    </row>
    <row r="13405" spans="1:11" x14ac:dyDescent="0.25">
      <c r="A13405">
        <v>1990</v>
      </c>
      <c r="B13405">
        <v>724</v>
      </c>
      <c r="C13405">
        <v>1</v>
      </c>
      <c r="D13405">
        <v>620</v>
      </c>
      <c r="E13405" t="s">
        <v>11</v>
      </c>
      <c r="F13405">
        <v>8932</v>
      </c>
      <c r="G13405">
        <v>8</v>
      </c>
      <c r="H13405">
        <v>56745</v>
      </c>
      <c r="I13405">
        <v>56745</v>
      </c>
      <c r="J13405">
        <v>303076</v>
      </c>
      <c r="K13405">
        <v>0</v>
      </c>
    </row>
    <row r="13406" spans="1:11" x14ac:dyDescent="0.25">
      <c r="A13406">
        <v>1991</v>
      </c>
      <c r="B13406">
        <v>724</v>
      </c>
      <c r="C13406">
        <v>1</v>
      </c>
      <c r="D13406">
        <v>620</v>
      </c>
      <c r="E13406" t="s">
        <v>11</v>
      </c>
      <c r="F13406">
        <v>8932</v>
      </c>
      <c r="G13406">
        <v>8</v>
      </c>
      <c r="H13406">
        <v>32151</v>
      </c>
      <c r="I13406">
        <v>32151</v>
      </c>
      <c r="J13406">
        <v>157223</v>
      </c>
      <c r="K13406">
        <v>0</v>
      </c>
    </row>
    <row r="13407" spans="1:11" x14ac:dyDescent="0.25">
      <c r="A13407">
        <v>1992</v>
      </c>
      <c r="B13407">
        <v>724</v>
      </c>
      <c r="C13407">
        <v>1</v>
      </c>
      <c r="D13407">
        <v>620</v>
      </c>
      <c r="E13407" t="s">
        <v>11</v>
      </c>
      <c r="F13407">
        <v>8932</v>
      </c>
      <c r="G13407">
        <v>8</v>
      </c>
      <c r="H13407">
        <v>28241</v>
      </c>
      <c r="I13407">
        <v>28241</v>
      </c>
      <c r="J13407">
        <v>179261</v>
      </c>
      <c r="K13407">
        <v>0</v>
      </c>
    </row>
    <row r="13408" spans="1:11" x14ac:dyDescent="0.25">
      <c r="A13408">
        <v>1993</v>
      </c>
      <c r="B13408">
        <v>724</v>
      </c>
      <c r="C13408">
        <v>1</v>
      </c>
      <c r="D13408">
        <v>620</v>
      </c>
      <c r="E13408" t="s">
        <v>11</v>
      </c>
      <c r="F13408">
        <v>8932</v>
      </c>
      <c r="G13408">
        <v>8</v>
      </c>
      <c r="H13408">
        <v>20999</v>
      </c>
      <c r="I13408">
        <v>20999</v>
      </c>
      <c r="J13408">
        <v>203767</v>
      </c>
      <c r="K13408">
        <v>0</v>
      </c>
    </row>
    <row r="13409" spans="1:11" x14ac:dyDescent="0.25">
      <c r="A13409">
        <v>1994</v>
      </c>
      <c r="B13409">
        <v>724</v>
      </c>
      <c r="C13409">
        <v>1</v>
      </c>
      <c r="D13409">
        <v>620</v>
      </c>
      <c r="E13409" t="s">
        <v>11</v>
      </c>
      <c r="F13409">
        <v>8932</v>
      </c>
      <c r="G13409">
        <v>8</v>
      </c>
      <c r="H13409">
        <v>25628</v>
      </c>
      <c r="I13409">
        <v>25628</v>
      </c>
      <c r="J13409">
        <v>126889</v>
      </c>
      <c r="K13409">
        <v>0</v>
      </c>
    </row>
    <row r="13410" spans="1:11" x14ac:dyDescent="0.25">
      <c r="A13410">
        <v>1995</v>
      </c>
      <c r="B13410">
        <v>724</v>
      </c>
      <c r="C13410">
        <v>1</v>
      </c>
      <c r="D13410">
        <v>620</v>
      </c>
      <c r="E13410" t="s">
        <v>11</v>
      </c>
      <c r="F13410">
        <v>8932</v>
      </c>
      <c r="G13410">
        <v>8</v>
      </c>
      <c r="H13410">
        <v>92585</v>
      </c>
      <c r="I13410">
        <v>92585</v>
      </c>
      <c r="J13410">
        <v>374628</v>
      </c>
      <c r="K13410">
        <v>0</v>
      </c>
    </row>
    <row r="13411" spans="1:11" x14ac:dyDescent="0.25">
      <c r="A13411">
        <v>1996</v>
      </c>
      <c r="B13411">
        <v>724</v>
      </c>
      <c r="C13411">
        <v>1</v>
      </c>
      <c r="D13411">
        <v>620</v>
      </c>
      <c r="E13411" t="s">
        <v>11</v>
      </c>
      <c r="F13411">
        <v>8932</v>
      </c>
      <c r="G13411">
        <v>8</v>
      </c>
      <c r="H13411">
        <v>98472</v>
      </c>
      <c r="I13411">
        <v>98472</v>
      </c>
      <c r="J13411">
        <v>477823</v>
      </c>
      <c r="K13411">
        <v>0</v>
      </c>
    </row>
    <row r="13412" spans="1:11" x14ac:dyDescent="0.25">
      <c r="A13412">
        <v>1997</v>
      </c>
      <c r="B13412">
        <v>724</v>
      </c>
      <c r="C13412">
        <v>1</v>
      </c>
      <c r="D13412">
        <v>620</v>
      </c>
      <c r="E13412" t="s">
        <v>11</v>
      </c>
      <c r="F13412">
        <v>8932</v>
      </c>
      <c r="G13412">
        <v>8</v>
      </c>
      <c r="H13412">
        <v>90288</v>
      </c>
      <c r="I13412">
        <v>90288</v>
      </c>
      <c r="J13412">
        <v>472970</v>
      </c>
      <c r="K13412">
        <v>0</v>
      </c>
    </row>
    <row r="13413" spans="1:11" x14ac:dyDescent="0.25">
      <c r="A13413">
        <v>1998</v>
      </c>
      <c r="B13413">
        <v>724</v>
      </c>
      <c r="C13413">
        <v>1</v>
      </c>
      <c r="D13413">
        <v>620</v>
      </c>
      <c r="E13413" t="s">
        <v>11</v>
      </c>
      <c r="F13413">
        <v>8932</v>
      </c>
      <c r="G13413">
        <v>8</v>
      </c>
      <c r="H13413">
        <v>68049</v>
      </c>
      <c r="I13413">
        <v>68049</v>
      </c>
      <c r="J13413">
        <v>333148</v>
      </c>
      <c r="K13413">
        <v>0</v>
      </c>
    </row>
    <row r="13414" spans="1:11" x14ac:dyDescent="0.25">
      <c r="A13414">
        <v>1999</v>
      </c>
      <c r="B13414">
        <v>724</v>
      </c>
      <c r="C13414">
        <v>1</v>
      </c>
      <c r="D13414">
        <v>620</v>
      </c>
      <c r="E13414" t="s">
        <v>11</v>
      </c>
      <c r="F13414">
        <v>8932</v>
      </c>
      <c r="G13414">
        <v>8</v>
      </c>
      <c r="H13414">
        <v>80362</v>
      </c>
      <c r="I13414">
        <v>80362</v>
      </c>
      <c r="J13414">
        <v>317812</v>
      </c>
      <c r="K13414">
        <v>0</v>
      </c>
    </row>
    <row r="13415" spans="1:11" x14ac:dyDescent="0.25">
      <c r="A13415">
        <v>2000</v>
      </c>
      <c r="B13415">
        <v>724</v>
      </c>
      <c r="C13415">
        <v>1</v>
      </c>
      <c r="D13415">
        <v>620</v>
      </c>
      <c r="E13415" t="s">
        <v>11</v>
      </c>
      <c r="F13415">
        <v>8932</v>
      </c>
      <c r="G13415">
        <v>8</v>
      </c>
      <c r="H13415">
        <v>63679</v>
      </c>
      <c r="I13415">
        <v>63679</v>
      </c>
      <c r="J13415">
        <v>269740</v>
      </c>
      <c r="K13415">
        <v>0</v>
      </c>
    </row>
    <row r="13416" spans="1:11" x14ac:dyDescent="0.25">
      <c r="A13416">
        <v>2001</v>
      </c>
      <c r="B13416">
        <v>724</v>
      </c>
      <c r="C13416">
        <v>1</v>
      </c>
      <c r="D13416">
        <v>620</v>
      </c>
      <c r="E13416" t="s">
        <v>11</v>
      </c>
      <c r="F13416">
        <v>8932</v>
      </c>
      <c r="G13416">
        <v>8</v>
      </c>
      <c r="H13416">
        <v>195274</v>
      </c>
      <c r="I13416">
        <v>195274</v>
      </c>
      <c r="J13416">
        <v>481556</v>
      </c>
      <c r="K13416">
        <v>0</v>
      </c>
    </row>
    <row r="13417" spans="1:11" x14ac:dyDescent="0.25">
      <c r="A13417">
        <v>2002</v>
      </c>
      <c r="B13417">
        <v>724</v>
      </c>
      <c r="C13417">
        <v>1</v>
      </c>
      <c r="D13417">
        <v>620</v>
      </c>
      <c r="E13417" t="s">
        <v>11</v>
      </c>
      <c r="F13417">
        <v>8932</v>
      </c>
      <c r="G13417">
        <v>8</v>
      </c>
      <c r="H13417">
        <v>178348</v>
      </c>
      <c r="I13417">
        <v>178348</v>
      </c>
      <c r="J13417">
        <v>757647</v>
      </c>
      <c r="K13417">
        <v>0</v>
      </c>
    </row>
    <row r="13418" spans="1:11" x14ac:dyDescent="0.25">
      <c r="A13418">
        <v>2003</v>
      </c>
      <c r="B13418">
        <v>724</v>
      </c>
      <c r="C13418">
        <v>1</v>
      </c>
      <c r="D13418">
        <v>620</v>
      </c>
      <c r="E13418" t="s">
        <v>11</v>
      </c>
      <c r="F13418">
        <v>8932</v>
      </c>
      <c r="G13418">
        <v>8</v>
      </c>
      <c r="H13418">
        <v>714679</v>
      </c>
      <c r="I13418">
        <v>714679</v>
      </c>
      <c r="J13418">
        <v>2858898</v>
      </c>
      <c r="K13418">
        <v>0</v>
      </c>
    </row>
    <row r="13419" spans="1:11" x14ac:dyDescent="0.25">
      <c r="A13419">
        <v>2004</v>
      </c>
      <c r="B13419">
        <v>724</v>
      </c>
      <c r="C13419">
        <v>1</v>
      </c>
      <c r="D13419">
        <v>620</v>
      </c>
      <c r="E13419" t="s">
        <v>11</v>
      </c>
      <c r="F13419">
        <v>8932</v>
      </c>
      <c r="G13419">
        <v>8</v>
      </c>
      <c r="H13419">
        <v>1159127</v>
      </c>
      <c r="I13419">
        <v>1159127</v>
      </c>
      <c r="J13419">
        <v>5161182</v>
      </c>
      <c r="K13419">
        <v>0</v>
      </c>
    </row>
    <row r="13420" spans="1:11" x14ac:dyDescent="0.25">
      <c r="A13420">
        <v>2005</v>
      </c>
      <c r="B13420">
        <v>724</v>
      </c>
      <c r="C13420">
        <v>1</v>
      </c>
      <c r="D13420">
        <v>620</v>
      </c>
      <c r="E13420" t="s">
        <v>11</v>
      </c>
      <c r="F13420">
        <v>8932</v>
      </c>
      <c r="G13420">
        <v>8</v>
      </c>
      <c r="H13420">
        <v>1455875</v>
      </c>
      <c r="I13420">
        <v>1455875</v>
      </c>
      <c r="J13420">
        <v>7283373</v>
      </c>
      <c r="K13420">
        <v>0</v>
      </c>
    </row>
    <row r="13421" spans="1:11" x14ac:dyDescent="0.25">
      <c r="A13421">
        <v>2006</v>
      </c>
      <c r="B13421">
        <v>724</v>
      </c>
      <c r="C13421">
        <v>1</v>
      </c>
      <c r="D13421">
        <v>620</v>
      </c>
      <c r="E13421" t="s">
        <v>11</v>
      </c>
      <c r="F13421">
        <v>8932</v>
      </c>
      <c r="G13421">
        <v>8</v>
      </c>
      <c r="H13421">
        <v>1583049</v>
      </c>
      <c r="I13421">
        <v>1583049</v>
      </c>
      <c r="J13421">
        <v>8086519</v>
      </c>
      <c r="K13421">
        <v>0</v>
      </c>
    </row>
    <row r="13422" spans="1:11" x14ac:dyDescent="0.25">
      <c r="A13422">
        <v>2007</v>
      </c>
      <c r="B13422">
        <v>724</v>
      </c>
      <c r="C13422">
        <v>1</v>
      </c>
      <c r="D13422">
        <v>620</v>
      </c>
      <c r="E13422" t="s">
        <v>11</v>
      </c>
      <c r="F13422">
        <v>8932</v>
      </c>
      <c r="G13422">
        <v>8</v>
      </c>
      <c r="H13422">
        <v>1422530</v>
      </c>
      <c r="I13422">
        <v>1422530</v>
      </c>
      <c r="J13422">
        <v>9058494</v>
      </c>
      <c r="K13422">
        <v>0</v>
      </c>
    </row>
    <row r="13423" spans="1:11" x14ac:dyDescent="0.25">
      <c r="A13423">
        <v>2008</v>
      </c>
      <c r="B13423">
        <v>724</v>
      </c>
      <c r="C13423">
        <v>1</v>
      </c>
      <c r="D13423">
        <v>620</v>
      </c>
      <c r="E13423" t="s">
        <v>11</v>
      </c>
      <c r="F13423">
        <v>8932</v>
      </c>
      <c r="G13423">
        <v>8</v>
      </c>
      <c r="H13423">
        <v>841901</v>
      </c>
      <c r="I13423">
        <v>841901</v>
      </c>
      <c r="J13423">
        <v>5926925</v>
      </c>
      <c r="K13423">
        <v>0</v>
      </c>
    </row>
    <row r="13424" spans="1:11" x14ac:dyDescent="0.25">
      <c r="A13424">
        <v>1989</v>
      </c>
      <c r="B13424">
        <v>724</v>
      </c>
      <c r="C13424">
        <v>1</v>
      </c>
      <c r="D13424">
        <v>620</v>
      </c>
      <c r="E13424" t="s">
        <v>11</v>
      </c>
      <c r="F13424">
        <v>8933</v>
      </c>
      <c r="G13424">
        <v>8</v>
      </c>
      <c r="H13424">
        <v>38339</v>
      </c>
      <c r="I13424">
        <v>38339</v>
      </c>
      <c r="J13424">
        <v>224290</v>
      </c>
      <c r="K13424">
        <v>0</v>
      </c>
    </row>
    <row r="13425" spans="1:11" x14ac:dyDescent="0.25">
      <c r="A13425">
        <v>1990</v>
      </c>
      <c r="B13425">
        <v>724</v>
      </c>
      <c r="C13425">
        <v>1</v>
      </c>
      <c r="D13425">
        <v>620</v>
      </c>
      <c r="E13425" t="s">
        <v>11</v>
      </c>
      <c r="F13425">
        <v>8933</v>
      </c>
      <c r="G13425">
        <v>8</v>
      </c>
      <c r="H13425">
        <v>33179</v>
      </c>
      <c r="I13425">
        <v>33179</v>
      </c>
      <c r="J13425">
        <v>269652</v>
      </c>
      <c r="K13425">
        <v>0</v>
      </c>
    </row>
    <row r="13426" spans="1:11" x14ac:dyDescent="0.25">
      <c r="A13426">
        <v>1991</v>
      </c>
      <c r="B13426">
        <v>724</v>
      </c>
      <c r="C13426">
        <v>1</v>
      </c>
      <c r="D13426">
        <v>620</v>
      </c>
      <c r="E13426" t="s">
        <v>11</v>
      </c>
      <c r="F13426">
        <v>8933</v>
      </c>
      <c r="G13426">
        <v>8</v>
      </c>
      <c r="H13426">
        <v>122503</v>
      </c>
      <c r="I13426">
        <v>122503</v>
      </c>
      <c r="J13426">
        <v>516130</v>
      </c>
      <c r="K13426">
        <v>0</v>
      </c>
    </row>
    <row r="13427" spans="1:11" x14ac:dyDescent="0.25">
      <c r="A13427">
        <v>1992</v>
      </c>
      <c r="B13427">
        <v>724</v>
      </c>
      <c r="C13427">
        <v>1</v>
      </c>
      <c r="D13427">
        <v>620</v>
      </c>
      <c r="E13427" t="s">
        <v>11</v>
      </c>
      <c r="F13427">
        <v>8933</v>
      </c>
      <c r="G13427">
        <v>8</v>
      </c>
      <c r="H13427">
        <v>171800</v>
      </c>
      <c r="I13427">
        <v>171800</v>
      </c>
      <c r="J13427">
        <v>667294</v>
      </c>
      <c r="K13427">
        <v>0</v>
      </c>
    </row>
    <row r="13428" spans="1:11" x14ac:dyDescent="0.25">
      <c r="A13428">
        <v>1993</v>
      </c>
      <c r="B13428">
        <v>724</v>
      </c>
      <c r="C13428">
        <v>1</v>
      </c>
      <c r="D13428">
        <v>620</v>
      </c>
      <c r="E13428" t="s">
        <v>11</v>
      </c>
      <c r="F13428">
        <v>8933</v>
      </c>
      <c r="G13428">
        <v>8</v>
      </c>
      <c r="H13428">
        <v>86320</v>
      </c>
      <c r="I13428">
        <v>86320</v>
      </c>
      <c r="J13428">
        <v>272856</v>
      </c>
      <c r="K13428">
        <v>0</v>
      </c>
    </row>
    <row r="13429" spans="1:11" x14ac:dyDescent="0.25">
      <c r="A13429">
        <v>1994</v>
      </c>
      <c r="B13429">
        <v>724</v>
      </c>
      <c r="C13429">
        <v>1</v>
      </c>
      <c r="D13429">
        <v>620</v>
      </c>
      <c r="E13429" t="s">
        <v>11</v>
      </c>
      <c r="F13429">
        <v>8933</v>
      </c>
      <c r="G13429">
        <v>8</v>
      </c>
      <c r="H13429">
        <v>55839</v>
      </c>
      <c r="I13429">
        <v>55839</v>
      </c>
      <c r="J13429">
        <v>197900</v>
      </c>
      <c r="K13429">
        <v>0</v>
      </c>
    </row>
    <row r="13430" spans="1:11" x14ac:dyDescent="0.25">
      <c r="A13430">
        <v>1995</v>
      </c>
      <c r="B13430">
        <v>724</v>
      </c>
      <c r="C13430">
        <v>1</v>
      </c>
      <c r="D13430">
        <v>620</v>
      </c>
      <c r="E13430" t="s">
        <v>11</v>
      </c>
      <c r="F13430">
        <v>8933</v>
      </c>
      <c r="G13430">
        <v>8</v>
      </c>
      <c r="H13430">
        <v>36195</v>
      </c>
      <c r="I13430">
        <v>36195</v>
      </c>
      <c r="J13430">
        <v>292936</v>
      </c>
      <c r="K13430">
        <v>0</v>
      </c>
    </row>
    <row r="13431" spans="1:11" x14ac:dyDescent="0.25">
      <c r="A13431">
        <v>1996</v>
      </c>
      <c r="B13431">
        <v>724</v>
      </c>
      <c r="C13431">
        <v>1</v>
      </c>
      <c r="D13431">
        <v>620</v>
      </c>
      <c r="E13431" t="s">
        <v>11</v>
      </c>
      <c r="F13431">
        <v>8933</v>
      </c>
      <c r="G13431">
        <v>8</v>
      </c>
      <c r="H13431">
        <v>78226</v>
      </c>
      <c r="I13431">
        <v>78226</v>
      </c>
      <c r="J13431">
        <v>246820</v>
      </c>
      <c r="K13431">
        <v>0</v>
      </c>
    </row>
    <row r="13432" spans="1:11" x14ac:dyDescent="0.25">
      <c r="A13432">
        <v>1997</v>
      </c>
      <c r="B13432">
        <v>724</v>
      </c>
      <c r="C13432">
        <v>1</v>
      </c>
      <c r="D13432">
        <v>620</v>
      </c>
      <c r="E13432" t="s">
        <v>11</v>
      </c>
      <c r="F13432">
        <v>8933</v>
      </c>
      <c r="G13432">
        <v>8</v>
      </c>
      <c r="H13432">
        <v>30476</v>
      </c>
      <c r="I13432">
        <v>30476</v>
      </c>
      <c r="J13432">
        <v>134932</v>
      </c>
      <c r="K13432">
        <v>0</v>
      </c>
    </row>
    <row r="13433" spans="1:11" x14ac:dyDescent="0.25">
      <c r="A13433">
        <v>1998</v>
      </c>
      <c r="B13433">
        <v>724</v>
      </c>
      <c r="C13433">
        <v>1</v>
      </c>
      <c r="D13433">
        <v>620</v>
      </c>
      <c r="E13433" t="s">
        <v>11</v>
      </c>
      <c r="F13433">
        <v>8933</v>
      </c>
      <c r="G13433">
        <v>8</v>
      </c>
      <c r="H13433">
        <v>22406</v>
      </c>
      <c r="I13433">
        <v>22406</v>
      </c>
      <c r="J13433">
        <v>126438</v>
      </c>
      <c r="K13433">
        <v>0</v>
      </c>
    </row>
    <row r="13434" spans="1:11" x14ac:dyDescent="0.25">
      <c r="A13434">
        <v>1999</v>
      </c>
      <c r="B13434">
        <v>724</v>
      </c>
      <c r="C13434">
        <v>1</v>
      </c>
      <c r="D13434">
        <v>620</v>
      </c>
      <c r="E13434" t="s">
        <v>11</v>
      </c>
      <c r="F13434">
        <v>8933</v>
      </c>
      <c r="G13434">
        <v>8</v>
      </c>
      <c r="H13434">
        <v>156910</v>
      </c>
      <c r="I13434">
        <v>156910</v>
      </c>
      <c r="J13434">
        <v>195383</v>
      </c>
      <c r="K13434">
        <v>0</v>
      </c>
    </row>
    <row r="13435" spans="1:11" x14ac:dyDescent="0.25">
      <c r="A13435">
        <v>2000</v>
      </c>
      <c r="B13435">
        <v>724</v>
      </c>
      <c r="C13435">
        <v>1</v>
      </c>
      <c r="D13435">
        <v>620</v>
      </c>
      <c r="E13435" t="s">
        <v>11</v>
      </c>
      <c r="F13435">
        <v>8933</v>
      </c>
      <c r="G13435">
        <v>8</v>
      </c>
      <c r="H13435">
        <v>57776</v>
      </c>
      <c r="I13435">
        <v>57776</v>
      </c>
      <c r="J13435">
        <v>189173</v>
      </c>
      <c r="K13435">
        <v>0</v>
      </c>
    </row>
    <row r="13436" spans="1:11" x14ac:dyDescent="0.25">
      <c r="A13436">
        <v>2001</v>
      </c>
      <c r="B13436">
        <v>724</v>
      </c>
      <c r="C13436">
        <v>1</v>
      </c>
      <c r="D13436">
        <v>620</v>
      </c>
      <c r="E13436" t="s">
        <v>11</v>
      </c>
      <c r="F13436">
        <v>8933</v>
      </c>
      <c r="G13436">
        <v>8</v>
      </c>
      <c r="H13436">
        <v>69501</v>
      </c>
      <c r="I13436">
        <v>69501</v>
      </c>
      <c r="J13436">
        <v>82139</v>
      </c>
      <c r="K13436">
        <v>0</v>
      </c>
    </row>
    <row r="13437" spans="1:11" x14ac:dyDescent="0.25">
      <c r="A13437">
        <v>2002</v>
      </c>
      <c r="B13437">
        <v>724</v>
      </c>
      <c r="C13437">
        <v>1</v>
      </c>
      <c r="D13437">
        <v>620</v>
      </c>
      <c r="E13437" t="s">
        <v>11</v>
      </c>
      <c r="F13437">
        <v>8933</v>
      </c>
      <c r="G13437">
        <v>8</v>
      </c>
      <c r="H13437">
        <v>28435</v>
      </c>
      <c r="I13437">
        <v>28435</v>
      </c>
      <c r="J13437">
        <v>83694</v>
      </c>
      <c r="K13437">
        <v>0</v>
      </c>
    </row>
    <row r="13438" spans="1:11" x14ac:dyDescent="0.25">
      <c r="A13438">
        <v>2003</v>
      </c>
      <c r="B13438">
        <v>724</v>
      </c>
      <c r="C13438">
        <v>1</v>
      </c>
      <c r="D13438">
        <v>620</v>
      </c>
      <c r="E13438" t="s">
        <v>11</v>
      </c>
      <c r="F13438">
        <v>8933</v>
      </c>
      <c r="G13438">
        <v>8</v>
      </c>
      <c r="H13438">
        <v>11298</v>
      </c>
      <c r="I13438">
        <v>11298</v>
      </c>
      <c r="J13438">
        <v>55278</v>
      </c>
      <c r="K13438">
        <v>0</v>
      </c>
    </row>
    <row r="13439" spans="1:11" x14ac:dyDescent="0.25">
      <c r="A13439">
        <v>2004</v>
      </c>
      <c r="B13439">
        <v>724</v>
      </c>
      <c r="C13439">
        <v>1</v>
      </c>
      <c r="D13439">
        <v>620</v>
      </c>
      <c r="E13439" t="s">
        <v>11</v>
      </c>
      <c r="F13439">
        <v>8933</v>
      </c>
      <c r="G13439">
        <v>8</v>
      </c>
      <c r="H13439">
        <v>11078</v>
      </c>
      <c r="I13439">
        <v>11078</v>
      </c>
      <c r="J13439">
        <v>62446</v>
      </c>
      <c r="K13439">
        <v>0</v>
      </c>
    </row>
    <row r="13440" spans="1:11" x14ac:dyDescent="0.25">
      <c r="A13440">
        <v>2005</v>
      </c>
      <c r="B13440">
        <v>724</v>
      </c>
      <c r="C13440">
        <v>1</v>
      </c>
      <c r="D13440">
        <v>620</v>
      </c>
      <c r="E13440" t="s">
        <v>11</v>
      </c>
      <c r="F13440">
        <v>8933</v>
      </c>
      <c r="G13440">
        <v>8</v>
      </c>
      <c r="H13440">
        <v>79670</v>
      </c>
      <c r="I13440">
        <v>79670</v>
      </c>
      <c r="J13440">
        <v>489851</v>
      </c>
      <c r="K13440">
        <v>0</v>
      </c>
    </row>
    <row r="13441" spans="1:11" x14ac:dyDescent="0.25">
      <c r="A13441">
        <v>2006</v>
      </c>
      <c r="B13441">
        <v>724</v>
      </c>
      <c r="C13441">
        <v>1</v>
      </c>
      <c r="D13441">
        <v>620</v>
      </c>
      <c r="E13441" t="s">
        <v>11</v>
      </c>
      <c r="F13441">
        <v>8933</v>
      </c>
      <c r="G13441">
        <v>8</v>
      </c>
      <c r="H13441">
        <v>81330</v>
      </c>
      <c r="I13441">
        <v>81330</v>
      </c>
      <c r="J13441">
        <v>1845021</v>
      </c>
      <c r="K13441">
        <v>0</v>
      </c>
    </row>
    <row r="13442" spans="1:11" x14ac:dyDescent="0.25">
      <c r="A13442">
        <v>2007</v>
      </c>
      <c r="B13442">
        <v>724</v>
      </c>
      <c r="C13442">
        <v>1</v>
      </c>
      <c r="D13442">
        <v>620</v>
      </c>
      <c r="E13442" t="s">
        <v>11</v>
      </c>
      <c r="F13442">
        <v>8933</v>
      </c>
      <c r="G13442">
        <v>8</v>
      </c>
      <c r="H13442">
        <v>100879</v>
      </c>
      <c r="I13442">
        <v>100879</v>
      </c>
      <c r="J13442">
        <v>769438</v>
      </c>
      <c r="K13442">
        <v>0</v>
      </c>
    </row>
    <row r="13443" spans="1:11" x14ac:dyDescent="0.25">
      <c r="A13443">
        <v>2008</v>
      </c>
      <c r="B13443">
        <v>724</v>
      </c>
      <c r="C13443">
        <v>1</v>
      </c>
      <c r="D13443">
        <v>620</v>
      </c>
      <c r="E13443" t="s">
        <v>11</v>
      </c>
      <c r="F13443">
        <v>8933</v>
      </c>
      <c r="G13443">
        <v>8</v>
      </c>
      <c r="H13443">
        <v>57895</v>
      </c>
      <c r="I13443">
        <v>57895</v>
      </c>
      <c r="J13443">
        <v>907875</v>
      </c>
      <c r="K13443">
        <v>0</v>
      </c>
    </row>
    <row r="13444" spans="1:11" x14ac:dyDescent="0.25">
      <c r="A13444">
        <v>1989</v>
      </c>
      <c r="B13444">
        <v>724</v>
      </c>
      <c r="C13444">
        <v>1</v>
      </c>
      <c r="D13444">
        <v>620</v>
      </c>
      <c r="E13444" t="s">
        <v>11</v>
      </c>
      <c r="F13444">
        <v>8935</v>
      </c>
      <c r="G13444">
        <v>8</v>
      </c>
      <c r="H13444">
        <v>2500</v>
      </c>
      <c r="I13444">
        <v>2500</v>
      </c>
      <c r="J13444">
        <v>13193</v>
      </c>
      <c r="K13444">
        <v>0</v>
      </c>
    </row>
    <row r="13445" spans="1:11" x14ac:dyDescent="0.25">
      <c r="A13445">
        <v>1990</v>
      </c>
      <c r="B13445">
        <v>724</v>
      </c>
      <c r="C13445">
        <v>1</v>
      </c>
      <c r="D13445">
        <v>620</v>
      </c>
      <c r="E13445" t="s">
        <v>11</v>
      </c>
      <c r="F13445">
        <v>8935</v>
      </c>
      <c r="G13445">
        <v>8</v>
      </c>
      <c r="H13445">
        <v>10125</v>
      </c>
      <c r="I13445">
        <v>10125</v>
      </c>
      <c r="J13445">
        <v>42965</v>
      </c>
      <c r="K13445">
        <v>0</v>
      </c>
    </row>
    <row r="13446" spans="1:11" x14ac:dyDescent="0.25">
      <c r="A13446">
        <v>1991</v>
      </c>
      <c r="B13446">
        <v>724</v>
      </c>
      <c r="C13446">
        <v>1</v>
      </c>
      <c r="D13446">
        <v>620</v>
      </c>
      <c r="E13446" t="s">
        <v>11</v>
      </c>
      <c r="F13446">
        <v>8935</v>
      </c>
      <c r="G13446">
        <v>8</v>
      </c>
      <c r="H13446">
        <v>7187</v>
      </c>
      <c r="I13446">
        <v>7187</v>
      </c>
      <c r="J13446">
        <v>118626</v>
      </c>
      <c r="K13446">
        <v>0</v>
      </c>
    </row>
    <row r="13447" spans="1:11" x14ac:dyDescent="0.25">
      <c r="A13447">
        <v>1992</v>
      </c>
      <c r="B13447">
        <v>724</v>
      </c>
      <c r="C13447">
        <v>1</v>
      </c>
      <c r="D13447">
        <v>620</v>
      </c>
      <c r="E13447" t="s">
        <v>11</v>
      </c>
      <c r="F13447">
        <v>8935</v>
      </c>
      <c r="G13447">
        <v>8</v>
      </c>
      <c r="H13447">
        <v>34460</v>
      </c>
      <c r="I13447">
        <v>34460</v>
      </c>
      <c r="J13447">
        <v>487460</v>
      </c>
      <c r="K13447">
        <v>0</v>
      </c>
    </row>
    <row r="13448" spans="1:11" x14ac:dyDescent="0.25">
      <c r="A13448">
        <v>1993</v>
      </c>
      <c r="B13448">
        <v>724</v>
      </c>
      <c r="C13448">
        <v>1</v>
      </c>
      <c r="D13448">
        <v>620</v>
      </c>
      <c r="E13448" t="s">
        <v>11</v>
      </c>
      <c r="F13448">
        <v>8935</v>
      </c>
      <c r="G13448">
        <v>8</v>
      </c>
      <c r="H13448">
        <v>4562</v>
      </c>
      <c r="I13448">
        <v>4562</v>
      </c>
      <c r="J13448">
        <v>15749</v>
      </c>
      <c r="K13448">
        <v>0</v>
      </c>
    </row>
    <row r="13449" spans="1:11" x14ac:dyDescent="0.25">
      <c r="A13449">
        <v>1994</v>
      </c>
      <c r="B13449">
        <v>724</v>
      </c>
      <c r="C13449">
        <v>1</v>
      </c>
      <c r="D13449">
        <v>620</v>
      </c>
      <c r="E13449" t="s">
        <v>11</v>
      </c>
      <c r="F13449">
        <v>8935</v>
      </c>
      <c r="G13449">
        <v>8</v>
      </c>
      <c r="H13449">
        <v>1250</v>
      </c>
      <c r="I13449">
        <v>1250</v>
      </c>
      <c r="J13449">
        <v>26969</v>
      </c>
      <c r="K13449">
        <v>0</v>
      </c>
    </row>
    <row r="13450" spans="1:11" x14ac:dyDescent="0.25">
      <c r="A13450">
        <v>1995</v>
      </c>
      <c r="B13450">
        <v>724</v>
      </c>
      <c r="C13450">
        <v>1</v>
      </c>
      <c r="D13450">
        <v>620</v>
      </c>
      <c r="E13450" t="s">
        <v>11</v>
      </c>
      <c r="F13450">
        <v>8935</v>
      </c>
      <c r="G13450">
        <v>8</v>
      </c>
      <c r="H13450">
        <v>21996</v>
      </c>
      <c r="I13450">
        <v>21996</v>
      </c>
      <c r="J13450">
        <v>98032</v>
      </c>
      <c r="K13450">
        <v>0</v>
      </c>
    </row>
    <row r="13451" spans="1:11" x14ac:dyDescent="0.25">
      <c r="A13451">
        <v>1996</v>
      </c>
      <c r="B13451">
        <v>724</v>
      </c>
      <c r="C13451">
        <v>1</v>
      </c>
      <c r="D13451">
        <v>620</v>
      </c>
      <c r="E13451" t="s">
        <v>11</v>
      </c>
      <c r="F13451">
        <v>8935</v>
      </c>
      <c r="G13451">
        <v>8</v>
      </c>
      <c r="H13451">
        <v>63976</v>
      </c>
      <c r="I13451">
        <v>63976</v>
      </c>
      <c r="J13451">
        <v>66022</v>
      </c>
      <c r="K13451">
        <v>0</v>
      </c>
    </row>
    <row r="13452" spans="1:11" x14ac:dyDescent="0.25">
      <c r="A13452">
        <v>1997</v>
      </c>
      <c r="B13452">
        <v>724</v>
      </c>
      <c r="C13452">
        <v>1</v>
      </c>
      <c r="D13452">
        <v>620</v>
      </c>
      <c r="E13452" t="s">
        <v>11</v>
      </c>
      <c r="F13452">
        <v>8935</v>
      </c>
      <c r="G13452">
        <v>8</v>
      </c>
      <c r="H13452">
        <v>123695</v>
      </c>
      <c r="I13452">
        <v>123695</v>
      </c>
      <c r="J13452">
        <v>42592</v>
      </c>
      <c r="K13452">
        <v>0</v>
      </c>
    </row>
    <row r="13453" spans="1:11" x14ac:dyDescent="0.25">
      <c r="A13453">
        <v>1998</v>
      </c>
      <c r="B13453">
        <v>724</v>
      </c>
      <c r="C13453">
        <v>1</v>
      </c>
      <c r="D13453">
        <v>620</v>
      </c>
      <c r="E13453" t="s">
        <v>11</v>
      </c>
      <c r="F13453">
        <v>8935</v>
      </c>
      <c r="G13453">
        <v>8</v>
      </c>
      <c r="H13453">
        <v>109687</v>
      </c>
      <c r="I13453">
        <v>109687</v>
      </c>
      <c r="J13453">
        <v>45252</v>
      </c>
      <c r="K13453">
        <v>0</v>
      </c>
    </row>
    <row r="13454" spans="1:11" x14ac:dyDescent="0.25">
      <c r="A13454">
        <v>1999</v>
      </c>
      <c r="B13454">
        <v>724</v>
      </c>
      <c r="C13454">
        <v>1</v>
      </c>
      <c r="D13454">
        <v>620</v>
      </c>
      <c r="E13454" t="s">
        <v>11</v>
      </c>
      <c r="F13454">
        <v>8935</v>
      </c>
      <c r="G13454">
        <v>8</v>
      </c>
      <c r="H13454">
        <v>122664</v>
      </c>
      <c r="I13454">
        <v>122664</v>
      </c>
      <c r="J13454">
        <v>63298</v>
      </c>
      <c r="K13454">
        <v>0</v>
      </c>
    </row>
    <row r="13455" spans="1:11" x14ac:dyDescent="0.25">
      <c r="A13455">
        <v>2000</v>
      </c>
      <c r="B13455">
        <v>724</v>
      </c>
      <c r="C13455">
        <v>1</v>
      </c>
      <c r="D13455">
        <v>620</v>
      </c>
      <c r="E13455" t="s">
        <v>11</v>
      </c>
      <c r="F13455">
        <v>8935</v>
      </c>
      <c r="G13455">
        <v>8</v>
      </c>
      <c r="H13455">
        <v>120629</v>
      </c>
      <c r="I13455">
        <v>120629</v>
      </c>
      <c r="J13455">
        <v>60139</v>
      </c>
      <c r="K13455">
        <v>0</v>
      </c>
    </row>
    <row r="13456" spans="1:11" x14ac:dyDescent="0.25">
      <c r="A13456">
        <v>2001</v>
      </c>
      <c r="B13456">
        <v>724</v>
      </c>
      <c r="C13456">
        <v>1</v>
      </c>
      <c r="D13456">
        <v>620</v>
      </c>
      <c r="E13456" t="s">
        <v>11</v>
      </c>
      <c r="F13456">
        <v>8935</v>
      </c>
      <c r="G13456">
        <v>8</v>
      </c>
      <c r="H13456">
        <v>371730</v>
      </c>
      <c r="I13456">
        <v>371730</v>
      </c>
      <c r="J13456">
        <v>216037</v>
      </c>
      <c r="K13456">
        <v>0</v>
      </c>
    </row>
    <row r="13457" spans="1:11" x14ac:dyDescent="0.25">
      <c r="A13457">
        <v>2002</v>
      </c>
      <c r="B13457">
        <v>724</v>
      </c>
      <c r="C13457">
        <v>1</v>
      </c>
      <c r="D13457">
        <v>620</v>
      </c>
      <c r="E13457" t="s">
        <v>11</v>
      </c>
      <c r="F13457">
        <v>8935</v>
      </c>
      <c r="G13457">
        <v>8</v>
      </c>
      <c r="H13457">
        <v>129129</v>
      </c>
      <c r="I13457">
        <v>129129</v>
      </c>
      <c r="J13457">
        <v>99557</v>
      </c>
      <c r="K13457">
        <v>0</v>
      </c>
    </row>
    <row r="13458" spans="1:11" x14ac:dyDescent="0.25">
      <c r="A13458">
        <v>2003</v>
      </c>
      <c r="B13458">
        <v>724</v>
      </c>
      <c r="C13458">
        <v>1</v>
      </c>
      <c r="D13458">
        <v>620</v>
      </c>
      <c r="E13458" t="s">
        <v>11</v>
      </c>
      <c r="F13458">
        <v>8935</v>
      </c>
      <c r="G13458">
        <v>8</v>
      </c>
      <c r="H13458">
        <v>7237</v>
      </c>
      <c r="I13458">
        <v>7237</v>
      </c>
      <c r="J13458">
        <v>17978</v>
      </c>
      <c r="K13458">
        <v>0</v>
      </c>
    </row>
    <row r="13459" spans="1:11" x14ac:dyDescent="0.25">
      <c r="A13459">
        <v>2004</v>
      </c>
      <c r="B13459">
        <v>724</v>
      </c>
      <c r="C13459">
        <v>1</v>
      </c>
      <c r="D13459">
        <v>620</v>
      </c>
      <c r="E13459" t="s">
        <v>11</v>
      </c>
      <c r="F13459">
        <v>8935</v>
      </c>
      <c r="G13459">
        <v>8</v>
      </c>
      <c r="H13459">
        <v>8044</v>
      </c>
      <c r="I13459">
        <v>8044</v>
      </c>
      <c r="J13459">
        <v>26247</v>
      </c>
      <c r="K13459">
        <v>0</v>
      </c>
    </row>
    <row r="13460" spans="1:11" x14ac:dyDescent="0.25">
      <c r="A13460">
        <v>2005</v>
      </c>
      <c r="B13460">
        <v>724</v>
      </c>
      <c r="C13460">
        <v>1</v>
      </c>
      <c r="D13460">
        <v>620</v>
      </c>
      <c r="E13460" t="s">
        <v>11</v>
      </c>
      <c r="F13460">
        <v>8935</v>
      </c>
      <c r="G13460">
        <v>8</v>
      </c>
      <c r="H13460">
        <v>17</v>
      </c>
      <c r="I13460">
        <v>17</v>
      </c>
      <c r="J13460">
        <v>1461</v>
      </c>
      <c r="K13460">
        <v>0</v>
      </c>
    </row>
    <row r="13461" spans="1:11" x14ac:dyDescent="0.25">
      <c r="A13461">
        <v>2006</v>
      </c>
      <c r="B13461">
        <v>724</v>
      </c>
      <c r="C13461">
        <v>1</v>
      </c>
      <c r="D13461">
        <v>620</v>
      </c>
      <c r="E13461" t="s">
        <v>11</v>
      </c>
      <c r="F13461">
        <v>8935</v>
      </c>
      <c r="G13461">
        <v>8</v>
      </c>
      <c r="H13461">
        <v>134</v>
      </c>
      <c r="I13461">
        <v>134</v>
      </c>
      <c r="J13461">
        <v>329</v>
      </c>
      <c r="K13461">
        <v>0</v>
      </c>
    </row>
    <row r="13462" spans="1:11" x14ac:dyDescent="0.25">
      <c r="A13462">
        <v>2007</v>
      </c>
      <c r="B13462">
        <v>724</v>
      </c>
      <c r="C13462">
        <v>1</v>
      </c>
      <c r="D13462">
        <v>620</v>
      </c>
      <c r="E13462" t="s">
        <v>11</v>
      </c>
      <c r="F13462">
        <v>8935</v>
      </c>
      <c r="G13462">
        <v>8</v>
      </c>
      <c r="H13462">
        <v>6958</v>
      </c>
      <c r="I13462">
        <v>6958</v>
      </c>
      <c r="J13462">
        <v>5391</v>
      </c>
      <c r="K13462">
        <v>0</v>
      </c>
    </row>
    <row r="13463" spans="1:11" x14ac:dyDescent="0.25">
      <c r="A13463">
        <v>2008</v>
      </c>
      <c r="B13463">
        <v>724</v>
      </c>
      <c r="C13463">
        <v>1</v>
      </c>
      <c r="D13463">
        <v>620</v>
      </c>
      <c r="E13463" t="s">
        <v>11</v>
      </c>
      <c r="F13463">
        <v>8935</v>
      </c>
      <c r="G13463">
        <v>8</v>
      </c>
      <c r="H13463">
        <v>6345</v>
      </c>
      <c r="I13463">
        <v>6345</v>
      </c>
      <c r="J13463">
        <v>87282</v>
      </c>
      <c r="K13463">
        <v>0</v>
      </c>
    </row>
    <row r="13464" spans="1:11" x14ac:dyDescent="0.25">
      <c r="A13464">
        <v>1988</v>
      </c>
      <c r="B13464">
        <v>724</v>
      </c>
      <c r="C13464">
        <v>1</v>
      </c>
      <c r="D13464">
        <v>620</v>
      </c>
      <c r="E13464" t="s">
        <v>11</v>
      </c>
      <c r="F13464">
        <v>8939</v>
      </c>
      <c r="G13464">
        <v>8</v>
      </c>
      <c r="H13464">
        <v>6481982</v>
      </c>
      <c r="I13464">
        <v>6481982</v>
      </c>
      <c r="J13464">
        <v>13150808</v>
      </c>
      <c r="K13464">
        <v>0</v>
      </c>
    </row>
    <row r="13465" spans="1:11" x14ac:dyDescent="0.25">
      <c r="A13465">
        <v>1989</v>
      </c>
      <c r="B13465">
        <v>724</v>
      </c>
      <c r="C13465">
        <v>1</v>
      </c>
      <c r="D13465">
        <v>620</v>
      </c>
      <c r="E13465" t="s">
        <v>11</v>
      </c>
      <c r="F13465">
        <v>8939</v>
      </c>
      <c r="G13465">
        <v>8</v>
      </c>
      <c r="H13465">
        <v>2714780</v>
      </c>
      <c r="I13465">
        <v>2714780</v>
      </c>
      <c r="J13465">
        <v>10093688</v>
      </c>
      <c r="K13465">
        <v>0</v>
      </c>
    </row>
    <row r="13466" spans="1:11" x14ac:dyDescent="0.25">
      <c r="A13466">
        <v>1990</v>
      </c>
      <c r="B13466">
        <v>724</v>
      </c>
      <c r="C13466">
        <v>1</v>
      </c>
      <c r="D13466">
        <v>620</v>
      </c>
      <c r="E13466" t="s">
        <v>11</v>
      </c>
      <c r="F13466">
        <v>8939</v>
      </c>
      <c r="G13466">
        <v>8</v>
      </c>
      <c r="H13466">
        <v>3646248</v>
      </c>
      <c r="I13466">
        <v>3646248</v>
      </c>
      <c r="J13466">
        <v>11868440</v>
      </c>
      <c r="K13466">
        <v>0</v>
      </c>
    </row>
    <row r="13467" spans="1:11" x14ac:dyDescent="0.25">
      <c r="A13467">
        <v>1991</v>
      </c>
      <c r="B13467">
        <v>724</v>
      </c>
      <c r="C13467">
        <v>1</v>
      </c>
      <c r="D13467">
        <v>620</v>
      </c>
      <c r="E13467" t="s">
        <v>11</v>
      </c>
      <c r="F13467">
        <v>8939</v>
      </c>
      <c r="G13467">
        <v>8</v>
      </c>
      <c r="H13467">
        <v>4482106</v>
      </c>
      <c r="I13467">
        <v>4482106</v>
      </c>
      <c r="J13467">
        <v>13760060</v>
      </c>
      <c r="K13467">
        <v>0</v>
      </c>
    </row>
    <row r="13468" spans="1:11" x14ac:dyDescent="0.25">
      <c r="A13468">
        <v>1992</v>
      </c>
      <c r="B13468">
        <v>724</v>
      </c>
      <c r="C13468">
        <v>1</v>
      </c>
      <c r="D13468">
        <v>620</v>
      </c>
      <c r="E13468" t="s">
        <v>11</v>
      </c>
      <c r="F13468">
        <v>8939</v>
      </c>
      <c r="G13468">
        <v>8</v>
      </c>
      <c r="H13468">
        <v>3436815</v>
      </c>
      <c r="I13468">
        <v>3436815</v>
      </c>
      <c r="J13468">
        <v>13258056</v>
      </c>
      <c r="K13468">
        <v>0</v>
      </c>
    </row>
    <row r="13469" spans="1:11" x14ac:dyDescent="0.25">
      <c r="A13469">
        <v>1993</v>
      </c>
      <c r="B13469">
        <v>724</v>
      </c>
      <c r="C13469">
        <v>1</v>
      </c>
      <c r="D13469">
        <v>620</v>
      </c>
      <c r="E13469" t="s">
        <v>11</v>
      </c>
      <c r="F13469">
        <v>8939</v>
      </c>
      <c r="G13469">
        <v>8</v>
      </c>
      <c r="H13469">
        <v>3937687</v>
      </c>
      <c r="I13469">
        <v>3937687</v>
      </c>
      <c r="J13469">
        <v>11679346</v>
      </c>
      <c r="K13469">
        <v>0</v>
      </c>
    </row>
    <row r="13470" spans="1:11" x14ac:dyDescent="0.25">
      <c r="A13470">
        <v>1994</v>
      </c>
      <c r="B13470">
        <v>724</v>
      </c>
      <c r="C13470">
        <v>1</v>
      </c>
      <c r="D13470">
        <v>620</v>
      </c>
      <c r="E13470" t="s">
        <v>11</v>
      </c>
      <c r="F13470">
        <v>8939</v>
      </c>
      <c r="G13470">
        <v>8</v>
      </c>
      <c r="H13470">
        <v>4834213</v>
      </c>
      <c r="I13470">
        <v>4834213</v>
      </c>
      <c r="J13470">
        <v>15474015</v>
      </c>
      <c r="K13470">
        <v>0</v>
      </c>
    </row>
    <row r="13471" spans="1:11" x14ac:dyDescent="0.25">
      <c r="A13471">
        <v>1995</v>
      </c>
      <c r="B13471">
        <v>724</v>
      </c>
      <c r="C13471">
        <v>1</v>
      </c>
      <c r="D13471">
        <v>620</v>
      </c>
      <c r="E13471" t="s">
        <v>11</v>
      </c>
      <c r="F13471">
        <v>8939</v>
      </c>
      <c r="G13471">
        <v>8</v>
      </c>
      <c r="H13471">
        <v>5673164</v>
      </c>
      <c r="I13471">
        <v>5673164</v>
      </c>
      <c r="J13471">
        <v>20716076</v>
      </c>
      <c r="K13471">
        <v>0</v>
      </c>
    </row>
    <row r="13472" spans="1:11" x14ac:dyDescent="0.25">
      <c r="A13472">
        <v>1996</v>
      </c>
      <c r="B13472">
        <v>724</v>
      </c>
      <c r="C13472">
        <v>1</v>
      </c>
      <c r="D13472">
        <v>620</v>
      </c>
      <c r="E13472" t="s">
        <v>11</v>
      </c>
      <c r="F13472">
        <v>8939</v>
      </c>
      <c r="G13472">
        <v>8</v>
      </c>
      <c r="H13472">
        <v>7105992</v>
      </c>
      <c r="I13472">
        <v>7105992</v>
      </c>
      <c r="J13472">
        <v>29682688</v>
      </c>
      <c r="K13472">
        <v>0</v>
      </c>
    </row>
    <row r="13473" spans="1:11" x14ac:dyDescent="0.25">
      <c r="A13473">
        <v>1997</v>
      </c>
      <c r="B13473">
        <v>724</v>
      </c>
      <c r="C13473">
        <v>1</v>
      </c>
      <c r="D13473">
        <v>620</v>
      </c>
      <c r="E13473" t="s">
        <v>11</v>
      </c>
      <c r="F13473">
        <v>8939</v>
      </c>
      <c r="G13473">
        <v>8</v>
      </c>
      <c r="H13473">
        <v>8130349</v>
      </c>
      <c r="I13473">
        <v>8130349</v>
      </c>
      <c r="J13473">
        <v>26512264</v>
      </c>
      <c r="K13473">
        <v>0</v>
      </c>
    </row>
    <row r="13474" spans="1:11" x14ac:dyDescent="0.25">
      <c r="A13474">
        <v>1998</v>
      </c>
      <c r="B13474">
        <v>724</v>
      </c>
      <c r="C13474">
        <v>1</v>
      </c>
      <c r="D13474">
        <v>620</v>
      </c>
      <c r="E13474" t="s">
        <v>11</v>
      </c>
      <c r="F13474">
        <v>8939</v>
      </c>
      <c r="G13474">
        <v>8</v>
      </c>
      <c r="H13474">
        <v>10879243</v>
      </c>
      <c r="I13474">
        <v>10879243</v>
      </c>
      <c r="J13474">
        <v>26965500</v>
      </c>
      <c r="K13474">
        <v>0</v>
      </c>
    </row>
    <row r="13475" spans="1:11" x14ac:dyDescent="0.25">
      <c r="A13475">
        <v>1999</v>
      </c>
      <c r="B13475">
        <v>724</v>
      </c>
      <c r="C13475">
        <v>1</v>
      </c>
      <c r="D13475">
        <v>620</v>
      </c>
      <c r="E13475" t="s">
        <v>11</v>
      </c>
      <c r="F13475">
        <v>8939</v>
      </c>
      <c r="G13475">
        <v>8</v>
      </c>
      <c r="H13475">
        <v>9963193</v>
      </c>
      <c r="I13475">
        <v>9963193</v>
      </c>
      <c r="J13475">
        <v>23958592</v>
      </c>
      <c r="K13475">
        <v>0</v>
      </c>
    </row>
    <row r="13476" spans="1:11" x14ac:dyDescent="0.25">
      <c r="A13476">
        <v>2000</v>
      </c>
      <c r="B13476">
        <v>724</v>
      </c>
      <c r="C13476">
        <v>1</v>
      </c>
      <c r="D13476">
        <v>620</v>
      </c>
      <c r="E13476" t="s">
        <v>11</v>
      </c>
      <c r="F13476">
        <v>8939</v>
      </c>
      <c r="G13476">
        <v>8</v>
      </c>
      <c r="H13476">
        <v>8597674</v>
      </c>
      <c r="I13476">
        <v>8597674</v>
      </c>
      <c r="J13476">
        <v>19699306</v>
      </c>
      <c r="K13476">
        <v>0</v>
      </c>
    </row>
    <row r="13477" spans="1:11" x14ac:dyDescent="0.25">
      <c r="A13477">
        <v>2001</v>
      </c>
      <c r="B13477">
        <v>724</v>
      </c>
      <c r="C13477">
        <v>1</v>
      </c>
      <c r="D13477">
        <v>620</v>
      </c>
      <c r="E13477" t="s">
        <v>11</v>
      </c>
      <c r="F13477">
        <v>8939</v>
      </c>
      <c r="G13477">
        <v>8</v>
      </c>
      <c r="H13477">
        <v>10634932</v>
      </c>
      <c r="I13477">
        <v>10634932</v>
      </c>
      <c r="J13477">
        <v>21850746</v>
      </c>
      <c r="K13477">
        <v>0</v>
      </c>
    </row>
    <row r="13478" spans="1:11" x14ac:dyDescent="0.25">
      <c r="A13478">
        <v>2002</v>
      </c>
      <c r="B13478">
        <v>724</v>
      </c>
      <c r="C13478">
        <v>1</v>
      </c>
      <c r="D13478">
        <v>620</v>
      </c>
      <c r="E13478" t="s">
        <v>11</v>
      </c>
      <c r="F13478">
        <v>8939</v>
      </c>
      <c r="G13478">
        <v>8</v>
      </c>
      <c r="H13478">
        <v>12163965</v>
      </c>
      <c r="I13478">
        <v>12163965</v>
      </c>
      <c r="J13478">
        <v>22861695</v>
      </c>
      <c r="K13478">
        <v>0</v>
      </c>
    </row>
    <row r="13479" spans="1:11" x14ac:dyDescent="0.25">
      <c r="A13479">
        <v>2003</v>
      </c>
      <c r="B13479">
        <v>724</v>
      </c>
      <c r="C13479">
        <v>1</v>
      </c>
      <c r="D13479">
        <v>620</v>
      </c>
      <c r="E13479" t="s">
        <v>11</v>
      </c>
      <c r="F13479">
        <v>8939</v>
      </c>
      <c r="G13479">
        <v>8</v>
      </c>
      <c r="H13479">
        <v>20150999</v>
      </c>
      <c r="I13479">
        <v>20150999</v>
      </c>
      <c r="J13479">
        <v>39999192</v>
      </c>
      <c r="K13479">
        <v>6</v>
      </c>
    </row>
    <row r="13480" spans="1:11" x14ac:dyDescent="0.25">
      <c r="A13480">
        <v>2004</v>
      </c>
      <c r="B13480">
        <v>724</v>
      </c>
      <c r="C13480">
        <v>1</v>
      </c>
      <c r="D13480">
        <v>620</v>
      </c>
      <c r="E13480" t="s">
        <v>11</v>
      </c>
      <c r="F13480">
        <v>8939</v>
      </c>
      <c r="G13480">
        <v>8</v>
      </c>
      <c r="H13480">
        <v>17594857</v>
      </c>
      <c r="I13480">
        <v>17594857</v>
      </c>
      <c r="J13480">
        <v>60302782</v>
      </c>
      <c r="K13480">
        <v>0</v>
      </c>
    </row>
    <row r="13481" spans="1:11" x14ac:dyDescent="0.25">
      <c r="A13481">
        <v>2005</v>
      </c>
      <c r="B13481">
        <v>724</v>
      </c>
      <c r="C13481">
        <v>1</v>
      </c>
      <c r="D13481">
        <v>620</v>
      </c>
      <c r="E13481" t="s">
        <v>11</v>
      </c>
      <c r="F13481">
        <v>8939</v>
      </c>
      <c r="G13481">
        <v>8</v>
      </c>
      <c r="H13481">
        <v>16198996</v>
      </c>
      <c r="I13481">
        <v>16198996</v>
      </c>
      <c r="J13481">
        <v>60945191</v>
      </c>
      <c r="K13481">
        <v>6</v>
      </c>
    </row>
    <row r="13482" spans="1:11" x14ac:dyDescent="0.25">
      <c r="A13482">
        <v>2006</v>
      </c>
      <c r="B13482">
        <v>724</v>
      </c>
      <c r="C13482">
        <v>1</v>
      </c>
      <c r="D13482">
        <v>620</v>
      </c>
      <c r="E13482" t="s">
        <v>11</v>
      </c>
      <c r="F13482">
        <v>8939</v>
      </c>
      <c r="G13482">
        <v>8</v>
      </c>
      <c r="H13482">
        <v>21193905</v>
      </c>
      <c r="I13482">
        <v>21193905</v>
      </c>
      <c r="J13482">
        <v>79091151</v>
      </c>
      <c r="K13482">
        <v>6</v>
      </c>
    </row>
    <row r="13483" spans="1:11" x14ac:dyDescent="0.25">
      <c r="A13483">
        <v>2007</v>
      </c>
      <c r="B13483">
        <v>724</v>
      </c>
      <c r="C13483">
        <v>1</v>
      </c>
      <c r="D13483">
        <v>620</v>
      </c>
      <c r="E13483" t="s">
        <v>11</v>
      </c>
      <c r="F13483">
        <v>8939</v>
      </c>
      <c r="G13483">
        <v>8</v>
      </c>
      <c r="H13483">
        <v>23039419</v>
      </c>
      <c r="I13483">
        <v>23039419</v>
      </c>
      <c r="J13483">
        <v>97958992</v>
      </c>
      <c r="K13483">
        <v>6</v>
      </c>
    </row>
    <row r="13484" spans="1:11" x14ac:dyDescent="0.25">
      <c r="A13484">
        <v>2008</v>
      </c>
      <c r="B13484">
        <v>724</v>
      </c>
      <c r="C13484">
        <v>1</v>
      </c>
      <c r="D13484">
        <v>620</v>
      </c>
      <c r="E13484" t="s">
        <v>11</v>
      </c>
      <c r="F13484">
        <v>8939</v>
      </c>
      <c r="G13484">
        <v>8</v>
      </c>
      <c r="H13484">
        <v>22769974</v>
      </c>
      <c r="I13484">
        <v>22769974</v>
      </c>
      <c r="J13484">
        <v>112800001</v>
      </c>
      <c r="K13484">
        <v>0</v>
      </c>
    </row>
    <row r="13485" spans="1:11" x14ac:dyDescent="0.25">
      <c r="A13485">
        <v>1988</v>
      </c>
      <c r="B13485">
        <v>724</v>
      </c>
      <c r="C13485">
        <v>1</v>
      </c>
      <c r="D13485">
        <v>620</v>
      </c>
      <c r="E13485" t="s">
        <v>11</v>
      </c>
      <c r="F13485">
        <v>8941</v>
      </c>
      <c r="G13485">
        <v>8</v>
      </c>
      <c r="H13485">
        <v>251148</v>
      </c>
      <c r="I13485">
        <v>251148</v>
      </c>
      <c r="J13485">
        <v>1673269</v>
      </c>
      <c r="K13485">
        <v>0</v>
      </c>
    </row>
    <row r="13486" spans="1:11" x14ac:dyDescent="0.25">
      <c r="A13486">
        <v>1989</v>
      </c>
      <c r="B13486">
        <v>724</v>
      </c>
      <c r="C13486">
        <v>1</v>
      </c>
      <c r="D13486">
        <v>620</v>
      </c>
      <c r="E13486" t="s">
        <v>11</v>
      </c>
      <c r="F13486">
        <v>8941</v>
      </c>
      <c r="G13486">
        <v>8</v>
      </c>
      <c r="H13486">
        <v>325812</v>
      </c>
      <c r="I13486">
        <v>325812</v>
      </c>
      <c r="J13486">
        <v>2135864</v>
      </c>
      <c r="K13486">
        <v>0</v>
      </c>
    </row>
    <row r="13487" spans="1:11" x14ac:dyDescent="0.25">
      <c r="A13487">
        <v>1990</v>
      </c>
      <c r="B13487">
        <v>724</v>
      </c>
      <c r="C13487">
        <v>1</v>
      </c>
      <c r="D13487">
        <v>620</v>
      </c>
      <c r="E13487" t="s">
        <v>11</v>
      </c>
      <c r="F13487">
        <v>8941</v>
      </c>
      <c r="G13487">
        <v>8</v>
      </c>
      <c r="H13487">
        <v>453125</v>
      </c>
      <c r="I13487">
        <v>453125</v>
      </c>
      <c r="J13487">
        <v>3904544</v>
      </c>
      <c r="K13487">
        <v>0</v>
      </c>
    </row>
    <row r="13488" spans="1:11" x14ac:dyDescent="0.25">
      <c r="A13488">
        <v>1991</v>
      </c>
      <c r="B13488">
        <v>724</v>
      </c>
      <c r="C13488">
        <v>1</v>
      </c>
      <c r="D13488">
        <v>620</v>
      </c>
      <c r="E13488" t="s">
        <v>11</v>
      </c>
      <c r="F13488">
        <v>8941</v>
      </c>
      <c r="G13488">
        <v>8</v>
      </c>
      <c r="H13488">
        <v>601687</v>
      </c>
      <c r="I13488">
        <v>601687</v>
      </c>
      <c r="J13488">
        <v>6451337</v>
      </c>
      <c r="K13488">
        <v>0</v>
      </c>
    </row>
    <row r="13489" spans="1:11" x14ac:dyDescent="0.25">
      <c r="A13489">
        <v>1992</v>
      </c>
      <c r="B13489">
        <v>724</v>
      </c>
      <c r="C13489">
        <v>1</v>
      </c>
      <c r="D13489">
        <v>620</v>
      </c>
      <c r="E13489" t="s">
        <v>11</v>
      </c>
      <c r="F13489">
        <v>8941</v>
      </c>
      <c r="G13489">
        <v>8</v>
      </c>
      <c r="H13489">
        <v>762500</v>
      </c>
      <c r="I13489">
        <v>762500</v>
      </c>
      <c r="J13489">
        <v>7565715</v>
      </c>
      <c r="K13489">
        <v>0</v>
      </c>
    </row>
    <row r="13490" spans="1:11" x14ac:dyDescent="0.25">
      <c r="A13490">
        <v>1993</v>
      </c>
      <c r="B13490">
        <v>724</v>
      </c>
      <c r="C13490">
        <v>1</v>
      </c>
      <c r="D13490">
        <v>620</v>
      </c>
      <c r="E13490" t="s">
        <v>11</v>
      </c>
      <c r="F13490">
        <v>8941</v>
      </c>
      <c r="G13490">
        <v>8</v>
      </c>
      <c r="H13490">
        <v>533562</v>
      </c>
      <c r="I13490">
        <v>533562</v>
      </c>
      <c r="J13490">
        <v>5326356</v>
      </c>
      <c r="K13490">
        <v>0</v>
      </c>
    </row>
    <row r="13491" spans="1:11" x14ac:dyDescent="0.25">
      <c r="A13491">
        <v>1994</v>
      </c>
      <c r="B13491">
        <v>724</v>
      </c>
      <c r="C13491">
        <v>1</v>
      </c>
      <c r="D13491">
        <v>620</v>
      </c>
      <c r="E13491" t="s">
        <v>11</v>
      </c>
      <c r="F13491">
        <v>8941</v>
      </c>
      <c r="G13491">
        <v>8</v>
      </c>
      <c r="H13491">
        <v>609187</v>
      </c>
      <c r="I13491">
        <v>609187</v>
      </c>
      <c r="J13491">
        <v>4781769</v>
      </c>
      <c r="K13491">
        <v>0</v>
      </c>
    </row>
    <row r="13492" spans="1:11" x14ac:dyDescent="0.25">
      <c r="A13492">
        <v>1995</v>
      </c>
      <c r="B13492">
        <v>724</v>
      </c>
      <c r="C13492">
        <v>1</v>
      </c>
      <c r="D13492">
        <v>620</v>
      </c>
      <c r="E13492" t="s">
        <v>11</v>
      </c>
      <c r="F13492">
        <v>8941</v>
      </c>
      <c r="G13492">
        <v>8</v>
      </c>
      <c r="H13492">
        <v>577250</v>
      </c>
      <c r="I13492">
        <v>577250</v>
      </c>
      <c r="J13492">
        <v>4462845</v>
      </c>
      <c r="K13492">
        <v>0</v>
      </c>
    </row>
    <row r="13493" spans="1:11" x14ac:dyDescent="0.25">
      <c r="A13493">
        <v>1996</v>
      </c>
      <c r="B13493">
        <v>724</v>
      </c>
      <c r="C13493">
        <v>1</v>
      </c>
      <c r="D13493">
        <v>620</v>
      </c>
      <c r="E13493" t="s">
        <v>11</v>
      </c>
      <c r="F13493">
        <v>8941</v>
      </c>
      <c r="G13493">
        <v>8</v>
      </c>
      <c r="H13493">
        <v>590437</v>
      </c>
      <c r="I13493">
        <v>590437</v>
      </c>
      <c r="J13493">
        <v>5541656</v>
      </c>
      <c r="K13493">
        <v>0</v>
      </c>
    </row>
    <row r="13494" spans="1:11" x14ac:dyDescent="0.25">
      <c r="A13494">
        <v>1997</v>
      </c>
      <c r="B13494">
        <v>724</v>
      </c>
      <c r="C13494">
        <v>1</v>
      </c>
      <c r="D13494">
        <v>620</v>
      </c>
      <c r="E13494" t="s">
        <v>11</v>
      </c>
      <c r="F13494">
        <v>8941</v>
      </c>
      <c r="G13494">
        <v>8</v>
      </c>
      <c r="H13494">
        <v>466187</v>
      </c>
      <c r="I13494">
        <v>466187</v>
      </c>
      <c r="J13494">
        <v>4277113</v>
      </c>
      <c r="K13494">
        <v>0</v>
      </c>
    </row>
    <row r="13495" spans="1:11" x14ac:dyDescent="0.25">
      <c r="A13495">
        <v>1998</v>
      </c>
      <c r="B13495">
        <v>724</v>
      </c>
      <c r="C13495">
        <v>1</v>
      </c>
      <c r="D13495">
        <v>620</v>
      </c>
      <c r="E13495" t="s">
        <v>11</v>
      </c>
      <c r="F13495">
        <v>8941</v>
      </c>
      <c r="G13495">
        <v>8</v>
      </c>
      <c r="H13495">
        <v>407812</v>
      </c>
      <c r="I13495">
        <v>407812</v>
      </c>
      <c r="J13495">
        <v>3782255</v>
      </c>
      <c r="K13495">
        <v>0</v>
      </c>
    </row>
    <row r="13496" spans="1:11" x14ac:dyDescent="0.25">
      <c r="A13496">
        <v>1999</v>
      </c>
      <c r="B13496">
        <v>724</v>
      </c>
      <c r="C13496">
        <v>1</v>
      </c>
      <c r="D13496">
        <v>620</v>
      </c>
      <c r="E13496" t="s">
        <v>11</v>
      </c>
      <c r="F13496">
        <v>8941</v>
      </c>
      <c r="G13496">
        <v>8</v>
      </c>
      <c r="H13496">
        <v>481562</v>
      </c>
      <c r="I13496">
        <v>481562</v>
      </c>
      <c r="J13496">
        <v>4553293</v>
      </c>
      <c r="K13496">
        <v>0</v>
      </c>
    </row>
    <row r="13497" spans="1:11" x14ac:dyDescent="0.25">
      <c r="A13497">
        <v>2000</v>
      </c>
      <c r="B13497">
        <v>724</v>
      </c>
      <c r="C13497">
        <v>1</v>
      </c>
      <c r="D13497">
        <v>620</v>
      </c>
      <c r="E13497" t="s">
        <v>11</v>
      </c>
      <c r="F13497">
        <v>8941</v>
      </c>
      <c r="G13497">
        <v>8</v>
      </c>
      <c r="H13497">
        <v>631672</v>
      </c>
      <c r="I13497">
        <v>631672</v>
      </c>
      <c r="J13497">
        <v>5239476</v>
      </c>
      <c r="K13497">
        <v>0</v>
      </c>
    </row>
    <row r="13498" spans="1:11" x14ac:dyDescent="0.25">
      <c r="A13498">
        <v>2001</v>
      </c>
      <c r="B13498">
        <v>724</v>
      </c>
      <c r="C13498">
        <v>1</v>
      </c>
      <c r="D13498">
        <v>620</v>
      </c>
      <c r="E13498" t="s">
        <v>11</v>
      </c>
      <c r="F13498">
        <v>8941</v>
      </c>
      <c r="G13498">
        <v>8</v>
      </c>
      <c r="H13498">
        <v>703960</v>
      </c>
      <c r="I13498">
        <v>703960</v>
      </c>
      <c r="J13498">
        <v>5932598</v>
      </c>
      <c r="K13498">
        <v>0</v>
      </c>
    </row>
    <row r="13499" spans="1:11" x14ac:dyDescent="0.25">
      <c r="A13499">
        <v>2002</v>
      </c>
      <c r="B13499">
        <v>724</v>
      </c>
      <c r="C13499">
        <v>1</v>
      </c>
      <c r="D13499">
        <v>620</v>
      </c>
      <c r="E13499" t="s">
        <v>11</v>
      </c>
      <c r="F13499">
        <v>8941</v>
      </c>
      <c r="G13499">
        <v>8</v>
      </c>
      <c r="H13499">
        <v>762217</v>
      </c>
      <c r="I13499">
        <v>762217</v>
      </c>
      <c r="J13499">
        <v>7105432</v>
      </c>
      <c r="K13499">
        <v>0</v>
      </c>
    </row>
    <row r="13500" spans="1:11" x14ac:dyDescent="0.25">
      <c r="A13500">
        <v>2003</v>
      </c>
      <c r="B13500">
        <v>724</v>
      </c>
      <c r="C13500">
        <v>1</v>
      </c>
      <c r="D13500">
        <v>620</v>
      </c>
      <c r="E13500" t="s">
        <v>11</v>
      </c>
      <c r="F13500">
        <v>8941</v>
      </c>
      <c r="G13500">
        <v>8</v>
      </c>
      <c r="H13500">
        <v>732010</v>
      </c>
      <c r="I13500">
        <v>732010</v>
      </c>
      <c r="J13500">
        <v>8038267</v>
      </c>
      <c r="K13500">
        <v>0</v>
      </c>
    </row>
    <row r="13501" spans="1:11" x14ac:dyDescent="0.25">
      <c r="A13501">
        <v>2004</v>
      </c>
      <c r="B13501">
        <v>724</v>
      </c>
      <c r="C13501">
        <v>1</v>
      </c>
      <c r="D13501">
        <v>620</v>
      </c>
      <c r="E13501" t="s">
        <v>11</v>
      </c>
      <c r="F13501">
        <v>8941</v>
      </c>
      <c r="G13501">
        <v>8</v>
      </c>
      <c r="H13501">
        <v>654323</v>
      </c>
      <c r="I13501">
        <v>654323</v>
      </c>
      <c r="J13501">
        <v>8199462</v>
      </c>
      <c r="K13501">
        <v>0</v>
      </c>
    </row>
    <row r="13502" spans="1:11" x14ac:dyDescent="0.25">
      <c r="A13502">
        <v>2005</v>
      </c>
      <c r="B13502">
        <v>724</v>
      </c>
      <c r="C13502">
        <v>1</v>
      </c>
      <c r="D13502">
        <v>620</v>
      </c>
      <c r="E13502" t="s">
        <v>11</v>
      </c>
      <c r="F13502">
        <v>8941</v>
      </c>
      <c r="G13502">
        <v>8</v>
      </c>
      <c r="H13502">
        <v>784401</v>
      </c>
      <c r="I13502">
        <v>784401</v>
      </c>
      <c r="J13502">
        <v>9565068</v>
      </c>
      <c r="K13502">
        <v>6</v>
      </c>
    </row>
    <row r="13503" spans="1:11" x14ac:dyDescent="0.25">
      <c r="A13503">
        <v>2006</v>
      </c>
      <c r="B13503">
        <v>724</v>
      </c>
      <c r="C13503">
        <v>1</v>
      </c>
      <c r="D13503">
        <v>620</v>
      </c>
      <c r="E13503" t="s">
        <v>11</v>
      </c>
      <c r="F13503">
        <v>8941</v>
      </c>
      <c r="G13503">
        <v>8</v>
      </c>
      <c r="H13503">
        <v>134290</v>
      </c>
      <c r="I13503">
        <v>134290</v>
      </c>
      <c r="J13503">
        <v>8693953</v>
      </c>
      <c r="K13503">
        <v>0</v>
      </c>
    </row>
    <row r="13504" spans="1:11" x14ac:dyDescent="0.25">
      <c r="A13504">
        <v>2007</v>
      </c>
      <c r="B13504">
        <v>724</v>
      </c>
      <c r="C13504">
        <v>1</v>
      </c>
      <c r="D13504">
        <v>620</v>
      </c>
      <c r="E13504" t="s">
        <v>11</v>
      </c>
      <c r="F13504">
        <v>8941</v>
      </c>
      <c r="G13504">
        <v>8</v>
      </c>
      <c r="H13504">
        <v>117998</v>
      </c>
      <c r="I13504">
        <v>117998</v>
      </c>
      <c r="J13504">
        <v>10608094</v>
      </c>
      <c r="K13504">
        <v>0</v>
      </c>
    </row>
    <row r="13505" spans="1:11" x14ac:dyDescent="0.25">
      <c r="A13505">
        <v>2008</v>
      </c>
      <c r="B13505">
        <v>724</v>
      </c>
      <c r="C13505">
        <v>1</v>
      </c>
      <c r="D13505">
        <v>620</v>
      </c>
      <c r="E13505" t="s">
        <v>11</v>
      </c>
      <c r="F13505">
        <v>8941</v>
      </c>
      <c r="G13505">
        <v>8</v>
      </c>
      <c r="H13505">
        <v>849042</v>
      </c>
      <c r="I13505">
        <v>849042</v>
      </c>
      <c r="J13505">
        <v>11981479</v>
      </c>
      <c r="K13505">
        <v>0</v>
      </c>
    </row>
    <row r="13506" spans="1:11" x14ac:dyDescent="0.25">
      <c r="A13506">
        <v>1988</v>
      </c>
      <c r="B13506">
        <v>724</v>
      </c>
      <c r="C13506">
        <v>1</v>
      </c>
      <c r="D13506">
        <v>620</v>
      </c>
      <c r="E13506" t="s">
        <v>11</v>
      </c>
      <c r="F13506">
        <v>8942</v>
      </c>
      <c r="G13506">
        <v>8</v>
      </c>
      <c r="H13506">
        <v>108651</v>
      </c>
      <c r="I13506">
        <v>108651</v>
      </c>
      <c r="J13506">
        <v>866070</v>
      </c>
      <c r="K13506">
        <v>0</v>
      </c>
    </row>
    <row r="13507" spans="1:11" x14ac:dyDescent="0.25">
      <c r="A13507">
        <v>1989</v>
      </c>
      <c r="B13507">
        <v>724</v>
      </c>
      <c r="C13507">
        <v>1</v>
      </c>
      <c r="D13507">
        <v>620</v>
      </c>
      <c r="E13507" t="s">
        <v>11</v>
      </c>
      <c r="F13507">
        <v>8942</v>
      </c>
      <c r="G13507">
        <v>8</v>
      </c>
      <c r="H13507">
        <v>198205</v>
      </c>
      <c r="I13507">
        <v>198205</v>
      </c>
      <c r="J13507">
        <v>1786636</v>
      </c>
      <c r="K13507">
        <v>0</v>
      </c>
    </row>
    <row r="13508" spans="1:11" x14ac:dyDescent="0.25">
      <c r="A13508">
        <v>1990</v>
      </c>
      <c r="B13508">
        <v>724</v>
      </c>
      <c r="C13508">
        <v>1</v>
      </c>
      <c r="D13508">
        <v>620</v>
      </c>
      <c r="E13508" t="s">
        <v>11</v>
      </c>
      <c r="F13508">
        <v>8942</v>
      </c>
      <c r="G13508">
        <v>8</v>
      </c>
      <c r="H13508">
        <v>185164</v>
      </c>
      <c r="I13508">
        <v>185164</v>
      </c>
      <c r="J13508">
        <v>1533013</v>
      </c>
      <c r="K13508">
        <v>0</v>
      </c>
    </row>
    <row r="13509" spans="1:11" x14ac:dyDescent="0.25">
      <c r="A13509">
        <v>1991</v>
      </c>
      <c r="B13509">
        <v>724</v>
      </c>
      <c r="C13509">
        <v>1</v>
      </c>
      <c r="D13509">
        <v>620</v>
      </c>
      <c r="E13509" t="s">
        <v>11</v>
      </c>
      <c r="F13509">
        <v>8942</v>
      </c>
      <c r="G13509">
        <v>8</v>
      </c>
      <c r="H13509">
        <v>249437</v>
      </c>
      <c r="I13509">
        <v>249437</v>
      </c>
      <c r="J13509">
        <v>2316234</v>
      </c>
      <c r="K13509">
        <v>0</v>
      </c>
    </row>
    <row r="13510" spans="1:11" x14ac:dyDescent="0.25">
      <c r="A13510">
        <v>1992</v>
      </c>
      <c r="B13510">
        <v>724</v>
      </c>
      <c r="C13510">
        <v>1</v>
      </c>
      <c r="D13510">
        <v>620</v>
      </c>
      <c r="E13510" t="s">
        <v>11</v>
      </c>
      <c r="F13510">
        <v>8942</v>
      </c>
      <c r="G13510">
        <v>8</v>
      </c>
      <c r="H13510">
        <v>327876</v>
      </c>
      <c r="I13510">
        <v>327876</v>
      </c>
      <c r="J13510">
        <v>2453342</v>
      </c>
      <c r="K13510">
        <v>0</v>
      </c>
    </row>
    <row r="13511" spans="1:11" x14ac:dyDescent="0.25">
      <c r="A13511">
        <v>1993</v>
      </c>
      <c r="B13511">
        <v>724</v>
      </c>
      <c r="C13511">
        <v>1</v>
      </c>
      <c r="D13511">
        <v>620</v>
      </c>
      <c r="E13511" t="s">
        <v>11</v>
      </c>
      <c r="F13511">
        <v>8942</v>
      </c>
      <c r="G13511">
        <v>8</v>
      </c>
      <c r="H13511">
        <v>788039</v>
      </c>
      <c r="I13511">
        <v>788039</v>
      </c>
      <c r="J13511">
        <v>5674481</v>
      </c>
      <c r="K13511">
        <v>0</v>
      </c>
    </row>
    <row r="13512" spans="1:11" x14ac:dyDescent="0.25">
      <c r="A13512">
        <v>1994</v>
      </c>
      <c r="B13512">
        <v>724</v>
      </c>
      <c r="C13512">
        <v>1</v>
      </c>
      <c r="D13512">
        <v>620</v>
      </c>
      <c r="E13512" t="s">
        <v>11</v>
      </c>
      <c r="F13512">
        <v>8942</v>
      </c>
      <c r="G13512">
        <v>8</v>
      </c>
      <c r="H13512">
        <v>389277</v>
      </c>
      <c r="I13512">
        <v>389277</v>
      </c>
      <c r="J13512">
        <v>2796272</v>
      </c>
      <c r="K13512">
        <v>0</v>
      </c>
    </row>
    <row r="13513" spans="1:11" x14ac:dyDescent="0.25">
      <c r="A13513">
        <v>1995</v>
      </c>
      <c r="B13513">
        <v>724</v>
      </c>
      <c r="C13513">
        <v>1</v>
      </c>
      <c r="D13513">
        <v>620</v>
      </c>
      <c r="E13513" t="s">
        <v>11</v>
      </c>
      <c r="F13513">
        <v>8942</v>
      </c>
      <c r="G13513">
        <v>8</v>
      </c>
      <c r="H13513">
        <v>258960</v>
      </c>
      <c r="I13513">
        <v>258960</v>
      </c>
      <c r="J13513">
        <v>2243598</v>
      </c>
      <c r="K13513">
        <v>0</v>
      </c>
    </row>
    <row r="13514" spans="1:11" x14ac:dyDescent="0.25">
      <c r="A13514">
        <v>1996</v>
      </c>
      <c r="B13514">
        <v>724</v>
      </c>
      <c r="C13514">
        <v>1</v>
      </c>
      <c r="D13514">
        <v>620</v>
      </c>
      <c r="E13514" t="s">
        <v>11</v>
      </c>
      <c r="F13514">
        <v>8942</v>
      </c>
      <c r="G13514">
        <v>8</v>
      </c>
      <c r="H13514">
        <v>282327</v>
      </c>
      <c r="I13514">
        <v>282327</v>
      </c>
      <c r="J13514">
        <v>4019453</v>
      </c>
      <c r="K13514">
        <v>0</v>
      </c>
    </row>
    <row r="13515" spans="1:11" x14ac:dyDescent="0.25">
      <c r="A13515">
        <v>1997</v>
      </c>
      <c r="B13515">
        <v>724</v>
      </c>
      <c r="C13515">
        <v>1</v>
      </c>
      <c r="D13515">
        <v>620</v>
      </c>
      <c r="E13515" t="s">
        <v>11</v>
      </c>
      <c r="F13515">
        <v>8942</v>
      </c>
      <c r="G13515">
        <v>8</v>
      </c>
      <c r="H13515">
        <v>332456</v>
      </c>
      <c r="I13515">
        <v>332456</v>
      </c>
      <c r="J13515">
        <v>3227604</v>
      </c>
      <c r="K13515">
        <v>0</v>
      </c>
    </row>
    <row r="13516" spans="1:11" x14ac:dyDescent="0.25">
      <c r="A13516">
        <v>1998</v>
      </c>
      <c r="B13516">
        <v>724</v>
      </c>
      <c r="C13516">
        <v>1</v>
      </c>
      <c r="D13516">
        <v>620</v>
      </c>
      <c r="E13516" t="s">
        <v>11</v>
      </c>
      <c r="F13516">
        <v>8942</v>
      </c>
      <c r="G13516">
        <v>8</v>
      </c>
      <c r="H13516">
        <v>418966</v>
      </c>
      <c r="I13516">
        <v>418966</v>
      </c>
      <c r="J13516">
        <v>7936835</v>
      </c>
      <c r="K13516">
        <v>0</v>
      </c>
    </row>
    <row r="13517" spans="1:11" x14ac:dyDescent="0.25">
      <c r="A13517">
        <v>1999</v>
      </c>
      <c r="B13517">
        <v>724</v>
      </c>
      <c r="C13517">
        <v>1</v>
      </c>
      <c r="D13517">
        <v>620</v>
      </c>
      <c r="E13517" t="s">
        <v>11</v>
      </c>
      <c r="F13517">
        <v>8942</v>
      </c>
      <c r="G13517">
        <v>8</v>
      </c>
      <c r="H13517">
        <v>387349</v>
      </c>
      <c r="I13517">
        <v>387349</v>
      </c>
      <c r="J13517">
        <v>5382285</v>
      </c>
      <c r="K13517">
        <v>0</v>
      </c>
    </row>
    <row r="13518" spans="1:11" x14ac:dyDescent="0.25">
      <c r="A13518">
        <v>2000</v>
      </c>
      <c r="B13518">
        <v>724</v>
      </c>
      <c r="C13518">
        <v>1</v>
      </c>
      <c r="D13518">
        <v>620</v>
      </c>
      <c r="E13518" t="s">
        <v>11</v>
      </c>
      <c r="F13518">
        <v>8942</v>
      </c>
      <c r="G13518">
        <v>8</v>
      </c>
      <c r="H13518">
        <v>431132</v>
      </c>
      <c r="I13518">
        <v>431132</v>
      </c>
      <c r="J13518">
        <v>3802446</v>
      </c>
      <c r="K13518">
        <v>2</v>
      </c>
    </row>
    <row r="13519" spans="1:11" x14ac:dyDescent="0.25">
      <c r="A13519">
        <v>2001</v>
      </c>
      <c r="B13519">
        <v>724</v>
      </c>
      <c r="C13519">
        <v>1</v>
      </c>
      <c r="D13519">
        <v>620</v>
      </c>
      <c r="E13519" t="s">
        <v>11</v>
      </c>
      <c r="F13519">
        <v>8942</v>
      </c>
      <c r="G13519">
        <v>8</v>
      </c>
      <c r="H13519">
        <v>358253</v>
      </c>
      <c r="I13519">
        <v>358253</v>
      </c>
      <c r="J13519">
        <v>5261739</v>
      </c>
      <c r="K13519">
        <v>2</v>
      </c>
    </row>
    <row r="13520" spans="1:11" x14ac:dyDescent="0.25">
      <c r="A13520">
        <v>2002</v>
      </c>
      <c r="B13520">
        <v>724</v>
      </c>
      <c r="C13520">
        <v>1</v>
      </c>
      <c r="D13520">
        <v>620</v>
      </c>
      <c r="E13520" t="s">
        <v>11</v>
      </c>
      <c r="F13520">
        <v>8942</v>
      </c>
      <c r="G13520">
        <v>8</v>
      </c>
      <c r="H13520">
        <v>386700</v>
      </c>
      <c r="I13520">
        <v>386700</v>
      </c>
      <c r="J13520">
        <v>6290046</v>
      </c>
      <c r="K13520">
        <v>2</v>
      </c>
    </row>
    <row r="13521" spans="1:11" x14ac:dyDescent="0.25">
      <c r="A13521">
        <v>2003</v>
      </c>
      <c r="B13521">
        <v>724</v>
      </c>
      <c r="C13521">
        <v>1</v>
      </c>
      <c r="D13521">
        <v>620</v>
      </c>
      <c r="E13521" t="s">
        <v>11</v>
      </c>
      <c r="F13521">
        <v>8942</v>
      </c>
      <c r="G13521">
        <v>8</v>
      </c>
      <c r="H13521">
        <v>527031</v>
      </c>
      <c r="I13521">
        <v>527031</v>
      </c>
      <c r="J13521">
        <v>9041812</v>
      </c>
      <c r="K13521">
        <v>6</v>
      </c>
    </row>
    <row r="13522" spans="1:11" x14ac:dyDescent="0.25">
      <c r="A13522">
        <v>2004</v>
      </c>
      <c r="B13522">
        <v>724</v>
      </c>
      <c r="C13522">
        <v>1</v>
      </c>
      <c r="D13522">
        <v>620</v>
      </c>
      <c r="E13522" t="s">
        <v>11</v>
      </c>
      <c r="F13522">
        <v>8942</v>
      </c>
      <c r="G13522">
        <v>8</v>
      </c>
      <c r="H13522">
        <v>559274</v>
      </c>
      <c r="I13522">
        <v>559274</v>
      </c>
      <c r="J13522">
        <v>11579316</v>
      </c>
      <c r="K13522">
        <v>2</v>
      </c>
    </row>
    <row r="13523" spans="1:11" x14ac:dyDescent="0.25">
      <c r="A13523">
        <v>2005</v>
      </c>
      <c r="B13523">
        <v>724</v>
      </c>
      <c r="C13523">
        <v>1</v>
      </c>
      <c r="D13523">
        <v>620</v>
      </c>
      <c r="E13523" t="s">
        <v>11</v>
      </c>
      <c r="F13523">
        <v>8942</v>
      </c>
      <c r="G13523">
        <v>8</v>
      </c>
      <c r="H13523">
        <v>553256</v>
      </c>
      <c r="I13523">
        <v>553256</v>
      </c>
      <c r="J13523">
        <v>12013999</v>
      </c>
      <c r="K13523">
        <v>6</v>
      </c>
    </row>
    <row r="13524" spans="1:11" x14ac:dyDescent="0.25">
      <c r="A13524">
        <v>2006</v>
      </c>
      <c r="B13524">
        <v>724</v>
      </c>
      <c r="C13524">
        <v>1</v>
      </c>
      <c r="D13524">
        <v>620</v>
      </c>
      <c r="E13524" t="s">
        <v>11</v>
      </c>
      <c r="F13524">
        <v>8942</v>
      </c>
      <c r="G13524">
        <v>8</v>
      </c>
      <c r="H13524">
        <v>659678</v>
      </c>
      <c r="I13524">
        <v>659678</v>
      </c>
      <c r="J13524">
        <v>13394634</v>
      </c>
      <c r="K13524">
        <v>6</v>
      </c>
    </row>
    <row r="13525" spans="1:11" x14ac:dyDescent="0.25">
      <c r="A13525">
        <v>2007</v>
      </c>
      <c r="B13525">
        <v>724</v>
      </c>
      <c r="C13525">
        <v>1</v>
      </c>
      <c r="D13525">
        <v>620</v>
      </c>
      <c r="E13525" t="s">
        <v>11</v>
      </c>
      <c r="F13525">
        <v>8942</v>
      </c>
      <c r="G13525">
        <v>8</v>
      </c>
      <c r="H13525">
        <v>569910</v>
      </c>
      <c r="I13525">
        <v>569910</v>
      </c>
      <c r="J13525">
        <v>13199452</v>
      </c>
      <c r="K13525">
        <v>6</v>
      </c>
    </row>
    <row r="13526" spans="1:11" x14ac:dyDescent="0.25">
      <c r="A13526">
        <v>2008</v>
      </c>
      <c r="B13526">
        <v>724</v>
      </c>
      <c r="C13526">
        <v>1</v>
      </c>
      <c r="D13526">
        <v>620</v>
      </c>
      <c r="E13526" t="s">
        <v>11</v>
      </c>
      <c r="F13526">
        <v>8942</v>
      </c>
      <c r="G13526">
        <v>8</v>
      </c>
      <c r="H13526">
        <v>2934479</v>
      </c>
      <c r="I13526">
        <v>2934479</v>
      </c>
      <c r="J13526">
        <v>22166294</v>
      </c>
      <c r="K13526">
        <v>2</v>
      </c>
    </row>
    <row r="13527" spans="1:11" x14ac:dyDescent="0.25">
      <c r="A13527">
        <v>1988</v>
      </c>
      <c r="B13527">
        <v>724</v>
      </c>
      <c r="C13527">
        <v>1</v>
      </c>
      <c r="D13527">
        <v>620</v>
      </c>
      <c r="E13527" t="s">
        <v>11</v>
      </c>
      <c r="F13527">
        <v>8946</v>
      </c>
      <c r="G13527">
        <v>8</v>
      </c>
      <c r="H13527">
        <v>173178</v>
      </c>
      <c r="I13527">
        <v>173178</v>
      </c>
      <c r="J13527">
        <v>1674223</v>
      </c>
      <c r="K13527">
        <v>0</v>
      </c>
    </row>
    <row r="13528" spans="1:11" x14ac:dyDescent="0.25">
      <c r="A13528">
        <v>1989</v>
      </c>
      <c r="B13528">
        <v>724</v>
      </c>
      <c r="C13528">
        <v>1</v>
      </c>
      <c r="D13528">
        <v>620</v>
      </c>
      <c r="E13528" t="s">
        <v>11</v>
      </c>
      <c r="F13528">
        <v>8946</v>
      </c>
      <c r="G13528">
        <v>8</v>
      </c>
      <c r="H13528">
        <v>607467</v>
      </c>
      <c r="I13528">
        <v>607467</v>
      </c>
      <c r="J13528">
        <v>2403853</v>
      </c>
      <c r="K13528">
        <v>0</v>
      </c>
    </row>
    <row r="13529" spans="1:11" x14ac:dyDescent="0.25">
      <c r="A13529">
        <v>1990</v>
      </c>
      <c r="B13529">
        <v>724</v>
      </c>
      <c r="C13529">
        <v>1</v>
      </c>
      <c r="D13529">
        <v>620</v>
      </c>
      <c r="E13529" t="s">
        <v>11</v>
      </c>
      <c r="F13529">
        <v>8946</v>
      </c>
      <c r="G13529">
        <v>8</v>
      </c>
      <c r="H13529">
        <v>521013</v>
      </c>
      <c r="I13529">
        <v>521013</v>
      </c>
      <c r="J13529">
        <v>2943855</v>
      </c>
      <c r="K13529">
        <v>0</v>
      </c>
    </row>
    <row r="13530" spans="1:11" x14ac:dyDescent="0.25">
      <c r="A13530">
        <v>1991</v>
      </c>
      <c r="B13530">
        <v>724</v>
      </c>
      <c r="C13530">
        <v>1</v>
      </c>
      <c r="D13530">
        <v>620</v>
      </c>
      <c r="E13530" t="s">
        <v>11</v>
      </c>
      <c r="F13530">
        <v>8946</v>
      </c>
      <c r="G13530">
        <v>8</v>
      </c>
      <c r="H13530">
        <v>405352</v>
      </c>
      <c r="I13530">
        <v>405352</v>
      </c>
      <c r="J13530">
        <v>2124793</v>
      </c>
      <c r="K13530">
        <v>0</v>
      </c>
    </row>
    <row r="13531" spans="1:11" x14ac:dyDescent="0.25">
      <c r="A13531">
        <v>1992</v>
      </c>
      <c r="B13531">
        <v>724</v>
      </c>
      <c r="C13531">
        <v>1</v>
      </c>
      <c r="D13531">
        <v>620</v>
      </c>
      <c r="E13531" t="s">
        <v>11</v>
      </c>
      <c r="F13531">
        <v>8946</v>
      </c>
      <c r="G13531">
        <v>8</v>
      </c>
      <c r="H13531">
        <v>150268</v>
      </c>
      <c r="I13531">
        <v>150268</v>
      </c>
      <c r="J13531">
        <v>3691295</v>
      </c>
      <c r="K13531">
        <v>0</v>
      </c>
    </row>
    <row r="13532" spans="1:11" x14ac:dyDescent="0.25">
      <c r="A13532">
        <v>1993</v>
      </c>
      <c r="B13532">
        <v>724</v>
      </c>
      <c r="C13532">
        <v>1</v>
      </c>
      <c r="D13532">
        <v>620</v>
      </c>
      <c r="E13532" t="s">
        <v>11</v>
      </c>
      <c r="F13532">
        <v>8946</v>
      </c>
      <c r="G13532">
        <v>8</v>
      </c>
      <c r="H13532">
        <v>47322</v>
      </c>
      <c r="I13532">
        <v>47322</v>
      </c>
      <c r="J13532">
        <v>1025812</v>
      </c>
      <c r="K13532">
        <v>0</v>
      </c>
    </row>
    <row r="13533" spans="1:11" x14ac:dyDescent="0.25">
      <c r="A13533">
        <v>1994</v>
      </c>
      <c r="B13533">
        <v>724</v>
      </c>
      <c r="C13533">
        <v>1</v>
      </c>
      <c r="D13533">
        <v>620</v>
      </c>
      <c r="E13533" t="s">
        <v>11</v>
      </c>
      <c r="F13533">
        <v>8946</v>
      </c>
      <c r="G13533">
        <v>8</v>
      </c>
      <c r="H13533">
        <v>84577</v>
      </c>
      <c r="I13533">
        <v>84577</v>
      </c>
      <c r="J13533">
        <v>1159086</v>
      </c>
      <c r="K13533">
        <v>0</v>
      </c>
    </row>
    <row r="13534" spans="1:11" x14ac:dyDescent="0.25">
      <c r="A13534">
        <v>1995</v>
      </c>
      <c r="B13534">
        <v>724</v>
      </c>
      <c r="C13534">
        <v>1</v>
      </c>
      <c r="D13534">
        <v>620</v>
      </c>
      <c r="E13534" t="s">
        <v>11</v>
      </c>
      <c r="F13534">
        <v>8946</v>
      </c>
      <c r="G13534">
        <v>8</v>
      </c>
      <c r="H13534">
        <v>46588</v>
      </c>
      <c r="I13534">
        <v>46588</v>
      </c>
      <c r="J13534">
        <v>2053385</v>
      </c>
      <c r="K13534">
        <v>0</v>
      </c>
    </row>
    <row r="13535" spans="1:11" x14ac:dyDescent="0.25">
      <c r="A13535">
        <v>1996</v>
      </c>
      <c r="B13535">
        <v>724</v>
      </c>
      <c r="C13535">
        <v>1</v>
      </c>
      <c r="D13535">
        <v>620</v>
      </c>
      <c r="E13535" t="s">
        <v>11</v>
      </c>
      <c r="F13535">
        <v>8946</v>
      </c>
      <c r="G13535">
        <v>8</v>
      </c>
      <c r="H13535">
        <v>62460</v>
      </c>
      <c r="I13535">
        <v>62460</v>
      </c>
      <c r="J13535">
        <v>1491679</v>
      </c>
      <c r="K13535">
        <v>0</v>
      </c>
    </row>
    <row r="13536" spans="1:11" x14ac:dyDescent="0.25">
      <c r="A13536">
        <v>1997</v>
      </c>
      <c r="B13536">
        <v>724</v>
      </c>
      <c r="C13536">
        <v>1</v>
      </c>
      <c r="D13536">
        <v>620</v>
      </c>
      <c r="E13536" t="s">
        <v>11</v>
      </c>
      <c r="F13536">
        <v>8946</v>
      </c>
      <c r="G13536">
        <v>8</v>
      </c>
      <c r="H13536">
        <v>10987</v>
      </c>
      <c r="I13536">
        <v>10987</v>
      </c>
      <c r="J13536">
        <v>1417331</v>
      </c>
      <c r="K13536">
        <v>0</v>
      </c>
    </row>
    <row r="13537" spans="1:11" x14ac:dyDescent="0.25">
      <c r="A13537">
        <v>1998</v>
      </c>
      <c r="B13537">
        <v>724</v>
      </c>
      <c r="C13537">
        <v>1</v>
      </c>
      <c r="D13537">
        <v>620</v>
      </c>
      <c r="E13537" t="s">
        <v>11</v>
      </c>
      <c r="F13537">
        <v>8946</v>
      </c>
      <c r="G13537">
        <v>8</v>
      </c>
      <c r="H13537">
        <v>51994</v>
      </c>
      <c r="I13537">
        <v>51994</v>
      </c>
      <c r="J13537">
        <v>649830</v>
      </c>
      <c r="K13537">
        <v>0</v>
      </c>
    </row>
    <row r="13538" spans="1:11" x14ac:dyDescent="0.25">
      <c r="A13538">
        <v>1999</v>
      </c>
      <c r="B13538">
        <v>724</v>
      </c>
      <c r="C13538">
        <v>1</v>
      </c>
      <c r="D13538">
        <v>620</v>
      </c>
      <c r="E13538" t="s">
        <v>11</v>
      </c>
      <c r="F13538">
        <v>8946</v>
      </c>
      <c r="G13538">
        <v>8</v>
      </c>
      <c r="H13538">
        <v>46557</v>
      </c>
      <c r="I13538">
        <v>46557</v>
      </c>
      <c r="J13538">
        <v>1616000</v>
      </c>
      <c r="K13538">
        <v>0</v>
      </c>
    </row>
    <row r="13539" spans="1:11" x14ac:dyDescent="0.25">
      <c r="A13539">
        <v>2000</v>
      </c>
      <c r="B13539">
        <v>724</v>
      </c>
      <c r="C13539">
        <v>1</v>
      </c>
      <c r="D13539">
        <v>620</v>
      </c>
      <c r="E13539" t="s">
        <v>11</v>
      </c>
      <c r="F13539">
        <v>8946</v>
      </c>
      <c r="G13539">
        <v>1</v>
      </c>
      <c r="I13539">
        <v>46149</v>
      </c>
      <c r="J13539">
        <v>1839170</v>
      </c>
      <c r="K13539">
        <v>0</v>
      </c>
    </row>
    <row r="13540" spans="1:11" x14ac:dyDescent="0.25">
      <c r="A13540">
        <v>2001</v>
      </c>
      <c r="B13540">
        <v>724</v>
      </c>
      <c r="C13540">
        <v>1</v>
      </c>
      <c r="D13540">
        <v>620</v>
      </c>
      <c r="E13540" t="s">
        <v>11</v>
      </c>
      <c r="F13540">
        <v>8946</v>
      </c>
      <c r="G13540">
        <v>1</v>
      </c>
      <c r="I13540">
        <v>58135</v>
      </c>
      <c r="J13540">
        <v>1962078</v>
      </c>
      <c r="K13540">
        <v>0</v>
      </c>
    </row>
    <row r="13541" spans="1:11" x14ac:dyDescent="0.25">
      <c r="A13541">
        <v>2002</v>
      </c>
      <c r="B13541">
        <v>724</v>
      </c>
      <c r="C13541">
        <v>1</v>
      </c>
      <c r="D13541">
        <v>620</v>
      </c>
      <c r="E13541" t="s">
        <v>11</v>
      </c>
      <c r="F13541">
        <v>8946</v>
      </c>
      <c r="G13541">
        <v>1</v>
      </c>
      <c r="I13541">
        <v>44038</v>
      </c>
      <c r="J13541">
        <v>2070824</v>
      </c>
      <c r="K13541">
        <v>0</v>
      </c>
    </row>
    <row r="13542" spans="1:11" x14ac:dyDescent="0.25">
      <c r="A13542">
        <v>2003</v>
      </c>
      <c r="B13542">
        <v>724</v>
      </c>
      <c r="C13542">
        <v>1</v>
      </c>
      <c r="D13542">
        <v>620</v>
      </c>
      <c r="E13542" t="s">
        <v>11</v>
      </c>
      <c r="F13542">
        <v>8946</v>
      </c>
      <c r="G13542">
        <v>1</v>
      </c>
      <c r="I13542">
        <v>24548</v>
      </c>
      <c r="J13542">
        <v>1680160</v>
      </c>
      <c r="K13542">
        <v>4</v>
      </c>
    </row>
    <row r="13543" spans="1:11" x14ac:dyDescent="0.25">
      <c r="A13543">
        <v>2004</v>
      </c>
      <c r="B13543">
        <v>724</v>
      </c>
      <c r="C13543">
        <v>1</v>
      </c>
      <c r="D13543">
        <v>620</v>
      </c>
      <c r="E13543" t="s">
        <v>11</v>
      </c>
      <c r="F13543">
        <v>8946</v>
      </c>
      <c r="G13543">
        <v>1</v>
      </c>
      <c r="I13543">
        <v>22280</v>
      </c>
      <c r="J13543">
        <v>661187</v>
      </c>
      <c r="K13543">
        <v>0</v>
      </c>
    </row>
    <row r="13544" spans="1:11" x14ac:dyDescent="0.25">
      <c r="A13544">
        <v>2005</v>
      </c>
      <c r="B13544">
        <v>724</v>
      </c>
      <c r="C13544">
        <v>1</v>
      </c>
      <c r="D13544">
        <v>620</v>
      </c>
      <c r="E13544" t="s">
        <v>11</v>
      </c>
      <c r="F13544">
        <v>8946</v>
      </c>
      <c r="G13544">
        <v>1</v>
      </c>
      <c r="I13544">
        <v>34686</v>
      </c>
      <c r="J13544">
        <v>1401162</v>
      </c>
      <c r="K13544">
        <v>0</v>
      </c>
    </row>
    <row r="13545" spans="1:11" x14ac:dyDescent="0.25">
      <c r="A13545">
        <v>2006</v>
      </c>
      <c r="B13545">
        <v>724</v>
      </c>
      <c r="C13545">
        <v>1</v>
      </c>
      <c r="D13545">
        <v>620</v>
      </c>
      <c r="E13545" t="s">
        <v>11</v>
      </c>
      <c r="F13545">
        <v>8946</v>
      </c>
      <c r="G13545">
        <v>1</v>
      </c>
      <c r="I13545">
        <v>42600</v>
      </c>
      <c r="J13545">
        <v>978550</v>
      </c>
      <c r="K13545">
        <v>4</v>
      </c>
    </row>
    <row r="13546" spans="1:11" x14ac:dyDescent="0.25">
      <c r="A13546">
        <v>2007</v>
      </c>
      <c r="B13546">
        <v>724</v>
      </c>
      <c r="C13546">
        <v>1</v>
      </c>
      <c r="D13546">
        <v>620</v>
      </c>
      <c r="E13546" t="s">
        <v>11</v>
      </c>
      <c r="F13546">
        <v>8946</v>
      </c>
      <c r="G13546">
        <v>1</v>
      </c>
      <c r="I13546">
        <v>24587</v>
      </c>
      <c r="J13546">
        <v>155830</v>
      </c>
      <c r="K13546">
        <v>4</v>
      </c>
    </row>
    <row r="13547" spans="1:11" x14ac:dyDescent="0.25">
      <c r="A13547">
        <v>2008</v>
      </c>
      <c r="B13547">
        <v>724</v>
      </c>
      <c r="C13547">
        <v>1</v>
      </c>
      <c r="D13547">
        <v>620</v>
      </c>
      <c r="E13547" t="s">
        <v>11</v>
      </c>
      <c r="F13547">
        <v>8946</v>
      </c>
      <c r="G13547">
        <v>1</v>
      </c>
      <c r="I13547">
        <v>100750</v>
      </c>
      <c r="J13547">
        <v>2634963</v>
      </c>
      <c r="K13547">
        <v>0</v>
      </c>
    </row>
    <row r="13548" spans="1:11" x14ac:dyDescent="0.25">
      <c r="A13548">
        <v>1988</v>
      </c>
      <c r="B13548">
        <v>724</v>
      </c>
      <c r="C13548">
        <v>1</v>
      </c>
      <c r="D13548">
        <v>620</v>
      </c>
      <c r="E13548" t="s">
        <v>11</v>
      </c>
      <c r="F13548">
        <v>8947</v>
      </c>
      <c r="G13548">
        <v>8</v>
      </c>
      <c r="H13548">
        <v>81291</v>
      </c>
      <c r="I13548">
        <v>81291</v>
      </c>
      <c r="J13548">
        <v>547796</v>
      </c>
      <c r="K13548">
        <v>0</v>
      </c>
    </row>
    <row r="13549" spans="1:11" x14ac:dyDescent="0.25">
      <c r="A13549">
        <v>1989</v>
      </c>
      <c r="B13549">
        <v>724</v>
      </c>
      <c r="C13549">
        <v>1</v>
      </c>
      <c r="D13549">
        <v>620</v>
      </c>
      <c r="E13549" t="s">
        <v>11</v>
      </c>
      <c r="F13549">
        <v>8947</v>
      </c>
      <c r="G13549">
        <v>8</v>
      </c>
      <c r="H13549">
        <v>129201</v>
      </c>
      <c r="I13549">
        <v>129201</v>
      </c>
      <c r="J13549">
        <v>635966</v>
      </c>
      <c r="K13549">
        <v>0</v>
      </c>
    </row>
    <row r="13550" spans="1:11" x14ac:dyDescent="0.25">
      <c r="A13550">
        <v>1990</v>
      </c>
      <c r="B13550">
        <v>724</v>
      </c>
      <c r="C13550">
        <v>1</v>
      </c>
      <c r="D13550">
        <v>620</v>
      </c>
      <c r="E13550" t="s">
        <v>11</v>
      </c>
      <c r="F13550">
        <v>8947</v>
      </c>
      <c r="G13550">
        <v>8</v>
      </c>
      <c r="H13550">
        <v>246527</v>
      </c>
      <c r="I13550">
        <v>246527</v>
      </c>
      <c r="J13550">
        <v>1787390</v>
      </c>
      <c r="K13550">
        <v>0</v>
      </c>
    </row>
    <row r="13551" spans="1:11" x14ac:dyDescent="0.25">
      <c r="A13551">
        <v>1991</v>
      </c>
      <c r="B13551">
        <v>724</v>
      </c>
      <c r="C13551">
        <v>1</v>
      </c>
      <c r="D13551">
        <v>620</v>
      </c>
      <c r="E13551" t="s">
        <v>11</v>
      </c>
      <c r="F13551">
        <v>8947</v>
      </c>
      <c r="G13551">
        <v>8</v>
      </c>
      <c r="H13551">
        <v>255086</v>
      </c>
      <c r="I13551">
        <v>255086</v>
      </c>
      <c r="J13551">
        <v>1861613</v>
      </c>
      <c r="K13551">
        <v>0</v>
      </c>
    </row>
    <row r="13552" spans="1:11" x14ac:dyDescent="0.25">
      <c r="A13552">
        <v>1992</v>
      </c>
      <c r="B13552">
        <v>724</v>
      </c>
      <c r="C13552">
        <v>1</v>
      </c>
      <c r="D13552">
        <v>620</v>
      </c>
      <c r="E13552" t="s">
        <v>11</v>
      </c>
      <c r="F13552">
        <v>8947</v>
      </c>
      <c r="G13552">
        <v>8</v>
      </c>
      <c r="H13552">
        <v>323400</v>
      </c>
      <c r="I13552">
        <v>323400</v>
      </c>
      <c r="J13552">
        <v>1974902</v>
      </c>
      <c r="K13552">
        <v>0</v>
      </c>
    </row>
    <row r="13553" spans="1:11" x14ac:dyDescent="0.25">
      <c r="A13553">
        <v>1993</v>
      </c>
      <c r="B13553">
        <v>724</v>
      </c>
      <c r="C13553">
        <v>1</v>
      </c>
      <c r="D13553">
        <v>620</v>
      </c>
      <c r="E13553" t="s">
        <v>11</v>
      </c>
      <c r="F13553">
        <v>8947</v>
      </c>
      <c r="G13553">
        <v>8</v>
      </c>
      <c r="H13553">
        <v>237340</v>
      </c>
      <c r="I13553">
        <v>237340</v>
      </c>
      <c r="J13553">
        <v>1932390</v>
      </c>
      <c r="K13553">
        <v>0</v>
      </c>
    </row>
    <row r="13554" spans="1:11" x14ac:dyDescent="0.25">
      <c r="A13554">
        <v>1994</v>
      </c>
      <c r="B13554">
        <v>724</v>
      </c>
      <c r="C13554">
        <v>1</v>
      </c>
      <c r="D13554">
        <v>620</v>
      </c>
      <c r="E13554" t="s">
        <v>11</v>
      </c>
      <c r="F13554">
        <v>8947</v>
      </c>
      <c r="G13554">
        <v>8</v>
      </c>
      <c r="H13554">
        <v>240523</v>
      </c>
      <c r="I13554">
        <v>240523</v>
      </c>
      <c r="J13554">
        <v>1812960</v>
      </c>
      <c r="K13554">
        <v>0</v>
      </c>
    </row>
    <row r="13555" spans="1:11" x14ac:dyDescent="0.25">
      <c r="A13555">
        <v>1995</v>
      </c>
      <c r="B13555">
        <v>724</v>
      </c>
      <c r="C13555">
        <v>1</v>
      </c>
      <c r="D13555">
        <v>620</v>
      </c>
      <c r="E13555" t="s">
        <v>11</v>
      </c>
      <c r="F13555">
        <v>8947</v>
      </c>
      <c r="G13555">
        <v>8</v>
      </c>
      <c r="H13555">
        <v>230909</v>
      </c>
      <c r="I13555">
        <v>230909</v>
      </c>
      <c r="J13555">
        <v>2046135</v>
      </c>
      <c r="K13555">
        <v>0</v>
      </c>
    </row>
    <row r="13556" spans="1:11" x14ac:dyDescent="0.25">
      <c r="A13556">
        <v>1996</v>
      </c>
      <c r="B13556">
        <v>724</v>
      </c>
      <c r="C13556">
        <v>1</v>
      </c>
      <c r="D13556">
        <v>620</v>
      </c>
      <c r="E13556" t="s">
        <v>11</v>
      </c>
      <c r="F13556">
        <v>8947</v>
      </c>
      <c r="G13556">
        <v>8</v>
      </c>
      <c r="H13556">
        <v>292101</v>
      </c>
      <c r="I13556">
        <v>292101</v>
      </c>
      <c r="J13556">
        <v>2556609</v>
      </c>
      <c r="K13556">
        <v>0</v>
      </c>
    </row>
    <row r="13557" spans="1:11" x14ac:dyDescent="0.25">
      <c r="A13557">
        <v>1997</v>
      </c>
      <c r="B13557">
        <v>724</v>
      </c>
      <c r="C13557">
        <v>1</v>
      </c>
      <c r="D13557">
        <v>620</v>
      </c>
      <c r="E13557" t="s">
        <v>11</v>
      </c>
      <c r="F13557">
        <v>8947</v>
      </c>
      <c r="G13557">
        <v>8</v>
      </c>
      <c r="H13557">
        <v>307431</v>
      </c>
      <c r="I13557">
        <v>307431</v>
      </c>
      <c r="J13557">
        <v>2209292</v>
      </c>
      <c r="K13557">
        <v>0</v>
      </c>
    </row>
    <row r="13558" spans="1:11" x14ac:dyDescent="0.25">
      <c r="A13558">
        <v>1998</v>
      </c>
      <c r="B13558">
        <v>724</v>
      </c>
      <c r="C13558">
        <v>1</v>
      </c>
      <c r="D13558">
        <v>620</v>
      </c>
      <c r="E13558" t="s">
        <v>11</v>
      </c>
      <c r="F13558">
        <v>8947</v>
      </c>
      <c r="G13558">
        <v>8</v>
      </c>
      <c r="H13558">
        <v>351615</v>
      </c>
      <c r="I13558">
        <v>351615</v>
      </c>
      <c r="J13558">
        <v>3330255</v>
      </c>
      <c r="K13558">
        <v>0</v>
      </c>
    </row>
    <row r="13559" spans="1:11" x14ac:dyDescent="0.25">
      <c r="A13559">
        <v>1999</v>
      </c>
      <c r="B13559">
        <v>724</v>
      </c>
      <c r="C13559">
        <v>1</v>
      </c>
      <c r="D13559">
        <v>620</v>
      </c>
      <c r="E13559" t="s">
        <v>11</v>
      </c>
      <c r="F13559">
        <v>8947</v>
      </c>
      <c r="G13559">
        <v>8</v>
      </c>
      <c r="H13559">
        <v>916388</v>
      </c>
      <c r="I13559">
        <v>916388</v>
      </c>
      <c r="J13559">
        <v>4680277</v>
      </c>
      <c r="K13559">
        <v>0</v>
      </c>
    </row>
    <row r="13560" spans="1:11" x14ac:dyDescent="0.25">
      <c r="A13560">
        <v>2000</v>
      </c>
      <c r="B13560">
        <v>724</v>
      </c>
      <c r="C13560">
        <v>1</v>
      </c>
      <c r="D13560">
        <v>620</v>
      </c>
      <c r="E13560" t="s">
        <v>11</v>
      </c>
      <c r="F13560">
        <v>8947</v>
      </c>
      <c r="G13560">
        <v>8</v>
      </c>
      <c r="H13560">
        <v>1003529</v>
      </c>
      <c r="I13560">
        <v>1003529</v>
      </c>
      <c r="J13560">
        <v>5224368</v>
      </c>
      <c r="K13560">
        <v>2</v>
      </c>
    </row>
    <row r="13561" spans="1:11" x14ac:dyDescent="0.25">
      <c r="A13561">
        <v>2001</v>
      </c>
      <c r="B13561">
        <v>724</v>
      </c>
      <c r="C13561">
        <v>1</v>
      </c>
      <c r="D13561">
        <v>620</v>
      </c>
      <c r="E13561" t="s">
        <v>11</v>
      </c>
      <c r="F13561">
        <v>8947</v>
      </c>
      <c r="G13561">
        <v>8</v>
      </c>
      <c r="H13561">
        <v>1380370</v>
      </c>
      <c r="I13561">
        <v>1380370</v>
      </c>
      <c r="J13561">
        <v>7572975</v>
      </c>
      <c r="K13561">
        <v>2</v>
      </c>
    </row>
    <row r="13562" spans="1:11" x14ac:dyDescent="0.25">
      <c r="A13562">
        <v>2002</v>
      </c>
      <c r="B13562">
        <v>724</v>
      </c>
      <c r="C13562">
        <v>1</v>
      </c>
      <c r="D13562">
        <v>620</v>
      </c>
      <c r="E13562" t="s">
        <v>11</v>
      </c>
      <c r="F13562">
        <v>8947</v>
      </c>
      <c r="G13562">
        <v>8</v>
      </c>
      <c r="H13562">
        <v>2157797</v>
      </c>
      <c r="I13562">
        <v>2157797</v>
      </c>
      <c r="J13562">
        <v>9384479</v>
      </c>
      <c r="K13562">
        <v>2</v>
      </c>
    </row>
    <row r="13563" spans="1:11" x14ac:dyDescent="0.25">
      <c r="A13563">
        <v>2003</v>
      </c>
      <c r="B13563">
        <v>724</v>
      </c>
      <c r="C13563">
        <v>1</v>
      </c>
      <c r="D13563">
        <v>620</v>
      </c>
      <c r="E13563" t="s">
        <v>11</v>
      </c>
      <c r="F13563">
        <v>8947</v>
      </c>
      <c r="G13563">
        <v>8</v>
      </c>
      <c r="H13563">
        <v>2944972</v>
      </c>
      <c r="I13563">
        <v>2944972</v>
      </c>
      <c r="J13563">
        <v>16678346</v>
      </c>
      <c r="K13563">
        <v>2</v>
      </c>
    </row>
    <row r="13564" spans="1:11" x14ac:dyDescent="0.25">
      <c r="A13564">
        <v>2004</v>
      </c>
      <c r="B13564">
        <v>724</v>
      </c>
      <c r="C13564">
        <v>1</v>
      </c>
      <c r="D13564">
        <v>620</v>
      </c>
      <c r="E13564" t="s">
        <v>11</v>
      </c>
      <c r="F13564">
        <v>8947</v>
      </c>
      <c r="G13564">
        <v>8</v>
      </c>
      <c r="H13564">
        <v>2321236</v>
      </c>
      <c r="I13564">
        <v>2321236</v>
      </c>
      <c r="J13564">
        <v>16852201</v>
      </c>
      <c r="K13564">
        <v>2</v>
      </c>
    </row>
    <row r="13565" spans="1:11" x14ac:dyDescent="0.25">
      <c r="A13565">
        <v>2005</v>
      </c>
      <c r="B13565">
        <v>724</v>
      </c>
      <c r="C13565">
        <v>1</v>
      </c>
      <c r="D13565">
        <v>620</v>
      </c>
      <c r="E13565" t="s">
        <v>11</v>
      </c>
      <c r="F13565">
        <v>8947</v>
      </c>
      <c r="G13565">
        <v>8</v>
      </c>
      <c r="H13565">
        <v>1587364</v>
      </c>
      <c r="I13565">
        <v>1587364</v>
      </c>
      <c r="J13565">
        <v>12228545</v>
      </c>
      <c r="K13565">
        <v>2</v>
      </c>
    </row>
    <row r="13566" spans="1:11" x14ac:dyDescent="0.25">
      <c r="A13566">
        <v>2006</v>
      </c>
      <c r="B13566">
        <v>724</v>
      </c>
      <c r="C13566">
        <v>1</v>
      </c>
      <c r="D13566">
        <v>620</v>
      </c>
      <c r="E13566" t="s">
        <v>11</v>
      </c>
      <c r="F13566">
        <v>8947</v>
      </c>
      <c r="G13566">
        <v>8</v>
      </c>
      <c r="H13566">
        <v>1098553</v>
      </c>
      <c r="I13566">
        <v>1098553</v>
      </c>
      <c r="J13566">
        <v>8380554</v>
      </c>
      <c r="K13566">
        <v>6</v>
      </c>
    </row>
    <row r="13567" spans="1:11" x14ac:dyDescent="0.25">
      <c r="A13567">
        <v>2007</v>
      </c>
      <c r="B13567">
        <v>724</v>
      </c>
      <c r="C13567">
        <v>1</v>
      </c>
      <c r="D13567">
        <v>620</v>
      </c>
      <c r="E13567" t="s">
        <v>11</v>
      </c>
      <c r="F13567">
        <v>8947</v>
      </c>
      <c r="G13567">
        <v>8</v>
      </c>
      <c r="H13567">
        <v>1364266</v>
      </c>
      <c r="I13567">
        <v>1364266</v>
      </c>
      <c r="J13567">
        <v>9161071</v>
      </c>
      <c r="K13567">
        <v>6</v>
      </c>
    </row>
    <row r="13568" spans="1:11" x14ac:dyDescent="0.25">
      <c r="A13568">
        <v>2008</v>
      </c>
      <c r="B13568">
        <v>724</v>
      </c>
      <c r="C13568">
        <v>1</v>
      </c>
      <c r="D13568">
        <v>620</v>
      </c>
      <c r="E13568" t="s">
        <v>11</v>
      </c>
      <c r="F13568">
        <v>8947</v>
      </c>
      <c r="G13568">
        <v>8</v>
      </c>
      <c r="H13568">
        <v>539689</v>
      </c>
      <c r="I13568">
        <v>539689</v>
      </c>
      <c r="J13568">
        <v>5484326</v>
      </c>
      <c r="K13568">
        <v>2</v>
      </c>
    </row>
    <row r="13569" spans="1:11" x14ac:dyDescent="0.25">
      <c r="A13569">
        <v>1988</v>
      </c>
      <c r="B13569">
        <v>724</v>
      </c>
      <c r="C13569">
        <v>1</v>
      </c>
      <c r="D13569">
        <v>620</v>
      </c>
      <c r="E13569" t="s">
        <v>11</v>
      </c>
      <c r="F13569">
        <v>8951</v>
      </c>
      <c r="G13569">
        <v>8</v>
      </c>
      <c r="H13569">
        <v>12462</v>
      </c>
      <c r="I13569">
        <v>12462</v>
      </c>
      <c r="J13569">
        <v>37422</v>
      </c>
      <c r="K13569">
        <v>0</v>
      </c>
    </row>
    <row r="13570" spans="1:11" x14ac:dyDescent="0.25">
      <c r="A13570">
        <v>1989</v>
      </c>
      <c r="B13570">
        <v>724</v>
      </c>
      <c r="C13570">
        <v>1</v>
      </c>
      <c r="D13570">
        <v>620</v>
      </c>
      <c r="E13570" t="s">
        <v>11</v>
      </c>
      <c r="F13570">
        <v>8951</v>
      </c>
      <c r="G13570">
        <v>8</v>
      </c>
      <c r="H13570">
        <v>12000</v>
      </c>
      <c r="I13570">
        <v>12000</v>
      </c>
      <c r="J13570">
        <v>33696</v>
      </c>
      <c r="K13570">
        <v>0</v>
      </c>
    </row>
    <row r="13571" spans="1:11" x14ac:dyDescent="0.25">
      <c r="A13571">
        <v>1990</v>
      </c>
      <c r="B13571">
        <v>724</v>
      </c>
      <c r="C13571">
        <v>1</v>
      </c>
      <c r="D13571">
        <v>620</v>
      </c>
      <c r="E13571" t="s">
        <v>11</v>
      </c>
      <c r="F13571">
        <v>8951</v>
      </c>
      <c r="G13571">
        <v>8</v>
      </c>
      <c r="H13571">
        <v>191</v>
      </c>
      <c r="I13571">
        <v>191</v>
      </c>
      <c r="J13571">
        <v>737</v>
      </c>
      <c r="K13571">
        <v>0</v>
      </c>
    </row>
    <row r="13572" spans="1:11" x14ac:dyDescent="0.25">
      <c r="A13572">
        <v>1991</v>
      </c>
      <c r="B13572">
        <v>724</v>
      </c>
      <c r="C13572">
        <v>1</v>
      </c>
      <c r="D13572">
        <v>620</v>
      </c>
      <c r="E13572" t="s">
        <v>11</v>
      </c>
      <c r="F13572">
        <v>8951</v>
      </c>
      <c r="G13572">
        <v>8</v>
      </c>
      <c r="H13572">
        <v>718</v>
      </c>
      <c r="I13572">
        <v>718</v>
      </c>
      <c r="J13572">
        <v>1709</v>
      </c>
      <c r="K13572">
        <v>0</v>
      </c>
    </row>
    <row r="13573" spans="1:11" x14ac:dyDescent="0.25">
      <c r="A13573">
        <v>1992</v>
      </c>
      <c r="B13573">
        <v>724</v>
      </c>
      <c r="C13573">
        <v>1</v>
      </c>
      <c r="D13573">
        <v>620</v>
      </c>
      <c r="E13573" t="s">
        <v>11</v>
      </c>
      <c r="F13573">
        <v>8951</v>
      </c>
      <c r="G13573">
        <v>8</v>
      </c>
      <c r="H13573">
        <v>1144</v>
      </c>
      <c r="I13573">
        <v>1144</v>
      </c>
      <c r="J13573">
        <v>5338</v>
      </c>
      <c r="K13573">
        <v>0</v>
      </c>
    </row>
    <row r="13574" spans="1:11" x14ac:dyDescent="0.25">
      <c r="A13574">
        <v>1993</v>
      </c>
      <c r="B13574">
        <v>724</v>
      </c>
      <c r="C13574">
        <v>1</v>
      </c>
      <c r="D13574">
        <v>620</v>
      </c>
      <c r="E13574" t="s">
        <v>11</v>
      </c>
      <c r="F13574">
        <v>8951</v>
      </c>
      <c r="G13574">
        <v>8</v>
      </c>
      <c r="H13574">
        <v>1191</v>
      </c>
      <c r="I13574">
        <v>1191</v>
      </c>
      <c r="J13574">
        <v>5906</v>
      </c>
      <c r="K13574">
        <v>0</v>
      </c>
    </row>
    <row r="13575" spans="1:11" x14ac:dyDescent="0.25">
      <c r="A13575">
        <v>1994</v>
      </c>
      <c r="B13575">
        <v>724</v>
      </c>
      <c r="C13575">
        <v>1</v>
      </c>
      <c r="D13575">
        <v>620</v>
      </c>
      <c r="E13575" t="s">
        <v>11</v>
      </c>
      <c r="F13575">
        <v>8951</v>
      </c>
      <c r="G13575">
        <v>8</v>
      </c>
      <c r="H13575">
        <v>526</v>
      </c>
      <c r="I13575">
        <v>526</v>
      </c>
      <c r="J13575">
        <v>4157</v>
      </c>
      <c r="K13575">
        <v>0</v>
      </c>
    </row>
    <row r="13576" spans="1:11" x14ac:dyDescent="0.25">
      <c r="A13576">
        <v>1995</v>
      </c>
      <c r="B13576">
        <v>724</v>
      </c>
      <c r="C13576">
        <v>1</v>
      </c>
      <c r="D13576">
        <v>620</v>
      </c>
      <c r="E13576" t="s">
        <v>11</v>
      </c>
      <c r="F13576">
        <v>8951</v>
      </c>
      <c r="G13576">
        <v>8</v>
      </c>
      <c r="H13576">
        <v>32901</v>
      </c>
      <c r="I13576">
        <v>32901</v>
      </c>
      <c r="J13576">
        <v>56516</v>
      </c>
      <c r="K13576">
        <v>0</v>
      </c>
    </row>
    <row r="13577" spans="1:11" x14ac:dyDescent="0.25">
      <c r="A13577">
        <v>1996</v>
      </c>
      <c r="B13577">
        <v>724</v>
      </c>
      <c r="C13577">
        <v>1</v>
      </c>
      <c r="D13577">
        <v>620</v>
      </c>
      <c r="E13577" t="s">
        <v>11</v>
      </c>
      <c r="F13577">
        <v>8951</v>
      </c>
      <c r="G13577">
        <v>8</v>
      </c>
      <c r="H13577">
        <v>2375</v>
      </c>
      <c r="I13577">
        <v>2375</v>
      </c>
      <c r="J13577">
        <v>17211</v>
      </c>
      <c r="K13577">
        <v>0</v>
      </c>
    </row>
    <row r="13578" spans="1:11" x14ac:dyDescent="0.25">
      <c r="A13578">
        <v>1997</v>
      </c>
      <c r="B13578">
        <v>724</v>
      </c>
      <c r="C13578">
        <v>1</v>
      </c>
      <c r="D13578">
        <v>620</v>
      </c>
      <c r="E13578" t="s">
        <v>11</v>
      </c>
      <c r="F13578">
        <v>8951</v>
      </c>
      <c r="G13578">
        <v>8</v>
      </c>
      <c r="H13578">
        <v>14260</v>
      </c>
      <c r="I13578">
        <v>14260</v>
      </c>
      <c r="J13578">
        <v>46181</v>
      </c>
      <c r="K13578">
        <v>0</v>
      </c>
    </row>
    <row r="13579" spans="1:11" x14ac:dyDescent="0.25">
      <c r="A13579">
        <v>1998</v>
      </c>
      <c r="B13579">
        <v>724</v>
      </c>
      <c r="C13579">
        <v>1</v>
      </c>
      <c r="D13579">
        <v>620</v>
      </c>
      <c r="E13579" t="s">
        <v>11</v>
      </c>
      <c r="F13579">
        <v>8951</v>
      </c>
      <c r="G13579">
        <v>8</v>
      </c>
      <c r="H13579">
        <v>1050</v>
      </c>
      <c r="I13579">
        <v>1050</v>
      </c>
      <c r="J13579">
        <v>37500</v>
      </c>
      <c r="K13579">
        <v>0</v>
      </c>
    </row>
    <row r="13580" spans="1:11" x14ac:dyDescent="0.25">
      <c r="A13580">
        <v>1999</v>
      </c>
      <c r="B13580">
        <v>724</v>
      </c>
      <c r="C13580">
        <v>1</v>
      </c>
      <c r="D13580">
        <v>620</v>
      </c>
      <c r="E13580" t="s">
        <v>11</v>
      </c>
      <c r="F13580">
        <v>8951</v>
      </c>
      <c r="G13580">
        <v>8</v>
      </c>
      <c r="H13580">
        <v>19991</v>
      </c>
      <c r="I13580">
        <v>19991</v>
      </c>
      <c r="J13580">
        <v>318849</v>
      </c>
      <c r="K13580">
        <v>0</v>
      </c>
    </row>
    <row r="13581" spans="1:11" x14ac:dyDescent="0.25">
      <c r="A13581">
        <v>2000</v>
      </c>
      <c r="B13581">
        <v>724</v>
      </c>
      <c r="C13581">
        <v>1</v>
      </c>
      <c r="D13581">
        <v>620</v>
      </c>
      <c r="E13581" t="s">
        <v>11</v>
      </c>
      <c r="F13581">
        <v>8951</v>
      </c>
      <c r="G13581">
        <v>8</v>
      </c>
      <c r="H13581">
        <v>48123</v>
      </c>
      <c r="I13581">
        <v>48123</v>
      </c>
      <c r="J13581">
        <v>169588</v>
      </c>
      <c r="K13581">
        <v>0</v>
      </c>
    </row>
    <row r="13582" spans="1:11" x14ac:dyDescent="0.25">
      <c r="A13582">
        <v>2001</v>
      </c>
      <c r="B13582">
        <v>724</v>
      </c>
      <c r="C13582">
        <v>1</v>
      </c>
      <c r="D13582">
        <v>620</v>
      </c>
      <c r="E13582" t="s">
        <v>11</v>
      </c>
      <c r="F13582">
        <v>8951</v>
      </c>
      <c r="G13582">
        <v>8</v>
      </c>
      <c r="H13582">
        <v>21587</v>
      </c>
      <c r="I13582">
        <v>21587</v>
      </c>
      <c r="J13582">
        <v>47232</v>
      </c>
      <c r="K13582">
        <v>0</v>
      </c>
    </row>
    <row r="13583" spans="1:11" x14ac:dyDescent="0.25">
      <c r="A13583">
        <v>2002</v>
      </c>
      <c r="B13583">
        <v>724</v>
      </c>
      <c r="C13583">
        <v>1</v>
      </c>
      <c r="D13583">
        <v>620</v>
      </c>
      <c r="E13583" t="s">
        <v>11</v>
      </c>
      <c r="F13583">
        <v>8951</v>
      </c>
      <c r="G13583">
        <v>8</v>
      </c>
      <c r="H13583">
        <v>17772</v>
      </c>
      <c r="I13583">
        <v>17772</v>
      </c>
      <c r="J13583">
        <v>64931</v>
      </c>
      <c r="K13583">
        <v>0</v>
      </c>
    </row>
    <row r="13584" spans="1:11" x14ac:dyDescent="0.25">
      <c r="A13584">
        <v>2003</v>
      </c>
      <c r="B13584">
        <v>724</v>
      </c>
      <c r="C13584">
        <v>1</v>
      </c>
      <c r="D13584">
        <v>620</v>
      </c>
      <c r="E13584" t="s">
        <v>11</v>
      </c>
      <c r="F13584">
        <v>8951</v>
      </c>
      <c r="G13584">
        <v>8</v>
      </c>
      <c r="H13584">
        <v>50411</v>
      </c>
      <c r="I13584">
        <v>50411</v>
      </c>
      <c r="J13584">
        <v>153537</v>
      </c>
      <c r="K13584">
        <v>0</v>
      </c>
    </row>
    <row r="13585" spans="1:11" x14ac:dyDescent="0.25">
      <c r="A13585">
        <v>2004</v>
      </c>
      <c r="B13585">
        <v>724</v>
      </c>
      <c r="C13585">
        <v>1</v>
      </c>
      <c r="D13585">
        <v>620</v>
      </c>
      <c r="E13585" t="s">
        <v>11</v>
      </c>
      <c r="F13585">
        <v>8951</v>
      </c>
      <c r="G13585">
        <v>8</v>
      </c>
      <c r="H13585">
        <v>150457</v>
      </c>
      <c r="I13585">
        <v>150457</v>
      </c>
      <c r="J13585">
        <v>420359</v>
      </c>
      <c r="K13585">
        <v>0</v>
      </c>
    </row>
    <row r="13586" spans="1:11" x14ac:dyDescent="0.25">
      <c r="A13586">
        <v>2005</v>
      </c>
      <c r="B13586">
        <v>724</v>
      </c>
      <c r="C13586">
        <v>1</v>
      </c>
      <c r="D13586">
        <v>620</v>
      </c>
      <c r="E13586" t="s">
        <v>11</v>
      </c>
      <c r="F13586">
        <v>8951</v>
      </c>
      <c r="G13586">
        <v>8</v>
      </c>
      <c r="H13586">
        <v>51011</v>
      </c>
      <c r="I13586">
        <v>51011</v>
      </c>
      <c r="J13586">
        <v>539755</v>
      </c>
      <c r="K13586">
        <v>6</v>
      </c>
    </row>
    <row r="13587" spans="1:11" x14ac:dyDescent="0.25">
      <c r="A13587">
        <v>2006</v>
      </c>
      <c r="B13587">
        <v>724</v>
      </c>
      <c r="C13587">
        <v>1</v>
      </c>
      <c r="D13587">
        <v>620</v>
      </c>
      <c r="E13587" t="s">
        <v>11</v>
      </c>
      <c r="F13587">
        <v>8951</v>
      </c>
      <c r="G13587">
        <v>8</v>
      </c>
      <c r="H13587">
        <v>125166</v>
      </c>
      <c r="I13587">
        <v>125166</v>
      </c>
      <c r="J13587">
        <v>916830</v>
      </c>
      <c r="K13587">
        <v>0</v>
      </c>
    </row>
    <row r="13588" spans="1:11" x14ac:dyDescent="0.25">
      <c r="A13588">
        <v>2007</v>
      </c>
      <c r="B13588">
        <v>724</v>
      </c>
      <c r="C13588">
        <v>1</v>
      </c>
      <c r="D13588">
        <v>620</v>
      </c>
      <c r="E13588" t="s">
        <v>11</v>
      </c>
      <c r="F13588">
        <v>8951</v>
      </c>
      <c r="G13588">
        <v>8</v>
      </c>
      <c r="H13588">
        <v>171257</v>
      </c>
      <c r="I13588">
        <v>171257</v>
      </c>
      <c r="J13588">
        <v>1205925</v>
      </c>
      <c r="K13588">
        <v>0</v>
      </c>
    </row>
    <row r="13589" spans="1:11" x14ac:dyDescent="0.25">
      <c r="A13589">
        <v>2008</v>
      </c>
      <c r="B13589">
        <v>724</v>
      </c>
      <c r="C13589">
        <v>1</v>
      </c>
      <c r="D13589">
        <v>620</v>
      </c>
      <c r="E13589" t="s">
        <v>11</v>
      </c>
      <c r="F13589">
        <v>8951</v>
      </c>
      <c r="G13589">
        <v>8</v>
      </c>
      <c r="H13589">
        <v>181981</v>
      </c>
      <c r="I13589">
        <v>181981</v>
      </c>
      <c r="J13589">
        <v>1544802</v>
      </c>
      <c r="K13589">
        <v>0</v>
      </c>
    </row>
    <row r="13590" spans="1:11" x14ac:dyDescent="0.25">
      <c r="A13590">
        <v>1988</v>
      </c>
      <c r="B13590">
        <v>724</v>
      </c>
      <c r="C13590">
        <v>1</v>
      </c>
      <c r="D13590">
        <v>620</v>
      </c>
      <c r="E13590" t="s">
        <v>11</v>
      </c>
      <c r="F13590">
        <v>8952</v>
      </c>
      <c r="G13590">
        <v>8</v>
      </c>
      <c r="H13590">
        <v>27937</v>
      </c>
      <c r="I13590">
        <v>27937</v>
      </c>
      <c r="J13590">
        <v>260632</v>
      </c>
      <c r="K13590">
        <v>0</v>
      </c>
    </row>
    <row r="13591" spans="1:11" x14ac:dyDescent="0.25">
      <c r="A13591">
        <v>1989</v>
      </c>
      <c r="B13591">
        <v>724</v>
      </c>
      <c r="C13591">
        <v>1</v>
      </c>
      <c r="D13591">
        <v>620</v>
      </c>
      <c r="E13591" t="s">
        <v>11</v>
      </c>
      <c r="F13591">
        <v>8952</v>
      </c>
      <c r="G13591">
        <v>8</v>
      </c>
      <c r="H13591">
        <v>17897</v>
      </c>
      <c r="I13591">
        <v>17897</v>
      </c>
      <c r="J13591">
        <v>194339</v>
      </c>
      <c r="K13591">
        <v>0</v>
      </c>
    </row>
    <row r="13592" spans="1:11" x14ac:dyDescent="0.25">
      <c r="A13592">
        <v>1990</v>
      </c>
      <c r="B13592">
        <v>724</v>
      </c>
      <c r="C13592">
        <v>1</v>
      </c>
      <c r="D13592">
        <v>620</v>
      </c>
      <c r="E13592" t="s">
        <v>11</v>
      </c>
      <c r="F13592">
        <v>8952</v>
      </c>
      <c r="G13592">
        <v>8</v>
      </c>
      <c r="H13592">
        <v>38358</v>
      </c>
      <c r="I13592">
        <v>38358</v>
      </c>
      <c r="J13592">
        <v>466754</v>
      </c>
      <c r="K13592">
        <v>0</v>
      </c>
    </row>
    <row r="13593" spans="1:11" x14ac:dyDescent="0.25">
      <c r="A13593">
        <v>1991</v>
      </c>
      <c r="B13593">
        <v>724</v>
      </c>
      <c r="C13593">
        <v>1</v>
      </c>
      <c r="D13593">
        <v>620</v>
      </c>
      <c r="E13593" t="s">
        <v>11</v>
      </c>
      <c r="F13593">
        <v>8952</v>
      </c>
      <c r="G13593">
        <v>8</v>
      </c>
      <c r="H13593">
        <v>35142</v>
      </c>
      <c r="I13593">
        <v>35142</v>
      </c>
      <c r="J13593">
        <v>460976</v>
      </c>
      <c r="K13593">
        <v>0</v>
      </c>
    </row>
    <row r="13594" spans="1:11" x14ac:dyDescent="0.25">
      <c r="A13594">
        <v>1992</v>
      </c>
      <c r="B13594">
        <v>724</v>
      </c>
      <c r="C13594">
        <v>1</v>
      </c>
      <c r="D13594">
        <v>620</v>
      </c>
      <c r="E13594" t="s">
        <v>11</v>
      </c>
      <c r="F13594">
        <v>8952</v>
      </c>
      <c r="G13594">
        <v>8</v>
      </c>
      <c r="H13594">
        <v>20874</v>
      </c>
      <c r="I13594">
        <v>20874</v>
      </c>
      <c r="J13594">
        <v>242987</v>
      </c>
      <c r="K13594">
        <v>0</v>
      </c>
    </row>
    <row r="13595" spans="1:11" x14ac:dyDescent="0.25">
      <c r="A13595">
        <v>1993</v>
      </c>
      <c r="B13595">
        <v>724</v>
      </c>
      <c r="C13595">
        <v>1</v>
      </c>
      <c r="D13595">
        <v>620</v>
      </c>
      <c r="E13595" t="s">
        <v>11</v>
      </c>
      <c r="F13595">
        <v>8952</v>
      </c>
      <c r="G13595">
        <v>8</v>
      </c>
      <c r="H13595">
        <v>141211</v>
      </c>
      <c r="I13595">
        <v>141211</v>
      </c>
      <c r="J13595">
        <v>864679</v>
      </c>
      <c r="K13595">
        <v>0</v>
      </c>
    </row>
    <row r="13596" spans="1:11" x14ac:dyDescent="0.25">
      <c r="A13596">
        <v>1994</v>
      </c>
      <c r="B13596">
        <v>724</v>
      </c>
      <c r="C13596">
        <v>1</v>
      </c>
      <c r="D13596">
        <v>620</v>
      </c>
      <c r="E13596" t="s">
        <v>11</v>
      </c>
      <c r="F13596">
        <v>8952</v>
      </c>
      <c r="G13596">
        <v>8</v>
      </c>
      <c r="H13596">
        <v>65944</v>
      </c>
      <c r="I13596">
        <v>65944</v>
      </c>
      <c r="J13596">
        <v>604109</v>
      </c>
      <c r="K13596">
        <v>0</v>
      </c>
    </row>
    <row r="13597" spans="1:11" x14ac:dyDescent="0.25">
      <c r="A13597">
        <v>1995</v>
      </c>
      <c r="B13597">
        <v>724</v>
      </c>
      <c r="C13597">
        <v>1</v>
      </c>
      <c r="D13597">
        <v>620</v>
      </c>
      <c r="E13597" t="s">
        <v>11</v>
      </c>
      <c r="F13597">
        <v>8952</v>
      </c>
      <c r="G13597">
        <v>8</v>
      </c>
      <c r="H13597">
        <v>65163</v>
      </c>
      <c r="I13597">
        <v>65163</v>
      </c>
      <c r="J13597">
        <v>654123</v>
      </c>
      <c r="K13597">
        <v>0</v>
      </c>
    </row>
    <row r="13598" spans="1:11" x14ac:dyDescent="0.25">
      <c r="A13598">
        <v>1996</v>
      </c>
      <c r="B13598">
        <v>724</v>
      </c>
      <c r="C13598">
        <v>1</v>
      </c>
      <c r="D13598">
        <v>620</v>
      </c>
      <c r="E13598" t="s">
        <v>11</v>
      </c>
      <c r="F13598">
        <v>8952</v>
      </c>
      <c r="G13598">
        <v>8</v>
      </c>
      <c r="H13598">
        <v>71619</v>
      </c>
      <c r="I13598">
        <v>71619</v>
      </c>
      <c r="J13598">
        <v>572104</v>
      </c>
      <c r="K13598">
        <v>0</v>
      </c>
    </row>
    <row r="13599" spans="1:11" x14ac:dyDescent="0.25">
      <c r="A13599">
        <v>1997</v>
      </c>
      <c r="B13599">
        <v>724</v>
      </c>
      <c r="C13599">
        <v>1</v>
      </c>
      <c r="D13599">
        <v>620</v>
      </c>
      <c r="E13599" t="s">
        <v>11</v>
      </c>
      <c r="F13599">
        <v>8952</v>
      </c>
      <c r="G13599">
        <v>8</v>
      </c>
      <c r="H13599">
        <v>27533</v>
      </c>
      <c r="I13599">
        <v>27533</v>
      </c>
      <c r="J13599">
        <v>188315</v>
      </c>
      <c r="K13599">
        <v>0</v>
      </c>
    </row>
    <row r="13600" spans="1:11" x14ac:dyDescent="0.25">
      <c r="A13600">
        <v>1998</v>
      </c>
      <c r="B13600">
        <v>724</v>
      </c>
      <c r="C13600">
        <v>1</v>
      </c>
      <c r="D13600">
        <v>620</v>
      </c>
      <c r="E13600" t="s">
        <v>11</v>
      </c>
      <c r="F13600">
        <v>8952</v>
      </c>
      <c r="G13600">
        <v>8</v>
      </c>
      <c r="H13600">
        <v>46286</v>
      </c>
      <c r="I13600">
        <v>46286</v>
      </c>
      <c r="J13600">
        <v>2325456</v>
      </c>
      <c r="K13600">
        <v>0</v>
      </c>
    </row>
    <row r="13601" spans="1:11" x14ac:dyDescent="0.25">
      <c r="A13601">
        <v>1999</v>
      </c>
      <c r="B13601">
        <v>724</v>
      </c>
      <c r="C13601">
        <v>1</v>
      </c>
      <c r="D13601">
        <v>620</v>
      </c>
      <c r="E13601" t="s">
        <v>11</v>
      </c>
      <c r="F13601">
        <v>8952</v>
      </c>
      <c r="G13601">
        <v>8</v>
      </c>
      <c r="H13601">
        <v>17010</v>
      </c>
      <c r="I13601">
        <v>17010</v>
      </c>
      <c r="J13601">
        <v>551186</v>
      </c>
      <c r="K13601">
        <v>0</v>
      </c>
    </row>
    <row r="13602" spans="1:11" x14ac:dyDescent="0.25">
      <c r="A13602">
        <v>2000</v>
      </c>
      <c r="B13602">
        <v>724</v>
      </c>
      <c r="C13602">
        <v>1</v>
      </c>
      <c r="D13602">
        <v>620</v>
      </c>
      <c r="E13602" t="s">
        <v>11</v>
      </c>
      <c r="F13602">
        <v>8952</v>
      </c>
      <c r="G13602">
        <v>8</v>
      </c>
      <c r="H13602">
        <v>50702</v>
      </c>
      <c r="I13602">
        <v>50702</v>
      </c>
      <c r="J13602">
        <v>1180798</v>
      </c>
      <c r="K13602">
        <v>6</v>
      </c>
    </row>
    <row r="13603" spans="1:11" x14ac:dyDescent="0.25">
      <c r="A13603">
        <v>2001</v>
      </c>
      <c r="B13603">
        <v>724</v>
      </c>
      <c r="C13603">
        <v>1</v>
      </c>
      <c r="D13603">
        <v>620</v>
      </c>
      <c r="E13603" t="s">
        <v>11</v>
      </c>
      <c r="F13603">
        <v>8952</v>
      </c>
      <c r="G13603">
        <v>8</v>
      </c>
      <c r="H13603">
        <v>70501</v>
      </c>
      <c r="I13603">
        <v>70501</v>
      </c>
      <c r="J13603">
        <v>517342</v>
      </c>
      <c r="K13603">
        <v>2</v>
      </c>
    </row>
    <row r="13604" spans="1:11" x14ac:dyDescent="0.25">
      <c r="A13604">
        <v>2002</v>
      </c>
      <c r="B13604">
        <v>724</v>
      </c>
      <c r="C13604">
        <v>1</v>
      </c>
      <c r="D13604">
        <v>620</v>
      </c>
      <c r="E13604" t="s">
        <v>11</v>
      </c>
      <c r="F13604">
        <v>8952</v>
      </c>
      <c r="G13604">
        <v>8</v>
      </c>
      <c r="H13604">
        <v>14516</v>
      </c>
      <c r="I13604">
        <v>14516</v>
      </c>
      <c r="J13604">
        <v>166033</v>
      </c>
      <c r="K13604">
        <v>2</v>
      </c>
    </row>
    <row r="13605" spans="1:11" x14ac:dyDescent="0.25">
      <c r="A13605">
        <v>2003</v>
      </c>
      <c r="B13605">
        <v>724</v>
      </c>
      <c r="C13605">
        <v>1</v>
      </c>
      <c r="D13605">
        <v>620</v>
      </c>
      <c r="E13605" t="s">
        <v>11</v>
      </c>
      <c r="F13605">
        <v>8952</v>
      </c>
      <c r="G13605">
        <v>8</v>
      </c>
      <c r="H13605">
        <v>13767</v>
      </c>
      <c r="I13605">
        <v>13767</v>
      </c>
      <c r="J13605">
        <v>185620</v>
      </c>
      <c r="K13605">
        <v>2</v>
      </c>
    </row>
    <row r="13606" spans="1:11" x14ac:dyDescent="0.25">
      <c r="A13606">
        <v>2004</v>
      </c>
      <c r="B13606">
        <v>724</v>
      </c>
      <c r="C13606">
        <v>1</v>
      </c>
      <c r="D13606">
        <v>620</v>
      </c>
      <c r="E13606" t="s">
        <v>11</v>
      </c>
      <c r="F13606">
        <v>8952</v>
      </c>
      <c r="G13606">
        <v>8</v>
      </c>
      <c r="H13606">
        <v>55332</v>
      </c>
      <c r="I13606">
        <v>55332</v>
      </c>
      <c r="J13606">
        <v>291521</v>
      </c>
      <c r="K13606">
        <v>2</v>
      </c>
    </row>
    <row r="13607" spans="1:11" x14ac:dyDescent="0.25">
      <c r="A13607">
        <v>2005</v>
      </c>
      <c r="B13607">
        <v>724</v>
      </c>
      <c r="C13607">
        <v>1</v>
      </c>
      <c r="D13607">
        <v>620</v>
      </c>
      <c r="E13607" t="s">
        <v>11</v>
      </c>
      <c r="F13607">
        <v>8952</v>
      </c>
      <c r="G13607">
        <v>8</v>
      </c>
      <c r="H13607">
        <v>173598</v>
      </c>
      <c r="I13607">
        <v>173598</v>
      </c>
      <c r="J13607">
        <v>665991</v>
      </c>
      <c r="K13607">
        <v>6</v>
      </c>
    </row>
    <row r="13608" spans="1:11" x14ac:dyDescent="0.25">
      <c r="A13608">
        <v>2006</v>
      </c>
      <c r="B13608">
        <v>724</v>
      </c>
      <c r="C13608">
        <v>1</v>
      </c>
      <c r="D13608">
        <v>620</v>
      </c>
      <c r="E13608" t="s">
        <v>11</v>
      </c>
      <c r="F13608">
        <v>8952</v>
      </c>
      <c r="G13608">
        <v>8</v>
      </c>
      <c r="H13608">
        <v>39212</v>
      </c>
      <c r="I13608">
        <v>39212</v>
      </c>
      <c r="J13608">
        <v>932889</v>
      </c>
      <c r="K13608">
        <v>6</v>
      </c>
    </row>
    <row r="13609" spans="1:11" x14ac:dyDescent="0.25">
      <c r="A13609">
        <v>2007</v>
      </c>
      <c r="B13609">
        <v>724</v>
      </c>
      <c r="C13609">
        <v>1</v>
      </c>
      <c r="D13609">
        <v>620</v>
      </c>
      <c r="E13609" t="s">
        <v>11</v>
      </c>
      <c r="F13609">
        <v>8952</v>
      </c>
      <c r="G13609">
        <v>8</v>
      </c>
      <c r="H13609">
        <v>3374530</v>
      </c>
      <c r="I13609">
        <v>3374530</v>
      </c>
      <c r="J13609">
        <v>1236146</v>
      </c>
      <c r="K13609">
        <v>4</v>
      </c>
    </row>
    <row r="13610" spans="1:11" x14ac:dyDescent="0.25">
      <c r="A13610">
        <v>2008</v>
      </c>
      <c r="B13610">
        <v>724</v>
      </c>
      <c r="C13610">
        <v>1</v>
      </c>
      <c r="D13610">
        <v>620</v>
      </c>
      <c r="E13610" t="s">
        <v>11</v>
      </c>
      <c r="F13610">
        <v>8952</v>
      </c>
      <c r="G13610">
        <v>1</v>
      </c>
      <c r="I13610">
        <v>81703</v>
      </c>
      <c r="J13610">
        <v>1268075</v>
      </c>
      <c r="K13610">
        <v>0</v>
      </c>
    </row>
    <row r="13611" spans="1:11" x14ac:dyDescent="0.25">
      <c r="A13611">
        <v>1988</v>
      </c>
      <c r="B13611">
        <v>724</v>
      </c>
      <c r="C13611">
        <v>1</v>
      </c>
      <c r="D13611">
        <v>620</v>
      </c>
      <c r="E13611" t="s">
        <v>11</v>
      </c>
      <c r="F13611">
        <v>8959</v>
      </c>
      <c r="G13611">
        <v>8</v>
      </c>
      <c r="H13611">
        <v>18384</v>
      </c>
      <c r="I13611">
        <v>18384</v>
      </c>
      <c r="J13611">
        <v>92187</v>
      </c>
      <c r="K13611">
        <v>0</v>
      </c>
    </row>
    <row r="13612" spans="1:11" x14ac:dyDescent="0.25">
      <c r="A13612">
        <v>1989</v>
      </c>
      <c r="B13612">
        <v>724</v>
      </c>
      <c r="C13612">
        <v>1</v>
      </c>
      <c r="D13612">
        <v>620</v>
      </c>
      <c r="E13612" t="s">
        <v>11</v>
      </c>
      <c r="F13612">
        <v>8959</v>
      </c>
      <c r="G13612">
        <v>8</v>
      </c>
      <c r="H13612">
        <v>67554</v>
      </c>
      <c r="I13612">
        <v>67554</v>
      </c>
      <c r="J13612">
        <v>191100</v>
      </c>
      <c r="K13612">
        <v>0</v>
      </c>
    </row>
    <row r="13613" spans="1:11" x14ac:dyDescent="0.25">
      <c r="A13613">
        <v>1990</v>
      </c>
      <c r="B13613">
        <v>724</v>
      </c>
      <c r="C13613">
        <v>1</v>
      </c>
      <c r="D13613">
        <v>620</v>
      </c>
      <c r="E13613" t="s">
        <v>11</v>
      </c>
      <c r="F13613">
        <v>8959</v>
      </c>
      <c r="G13613">
        <v>8</v>
      </c>
      <c r="H13613">
        <v>46518</v>
      </c>
      <c r="I13613">
        <v>46518</v>
      </c>
      <c r="J13613">
        <v>338284</v>
      </c>
      <c r="K13613">
        <v>0</v>
      </c>
    </row>
    <row r="13614" spans="1:11" x14ac:dyDescent="0.25">
      <c r="A13614">
        <v>1991</v>
      </c>
      <c r="B13614">
        <v>724</v>
      </c>
      <c r="C13614">
        <v>1</v>
      </c>
      <c r="D13614">
        <v>620</v>
      </c>
      <c r="E13614" t="s">
        <v>11</v>
      </c>
      <c r="F13614">
        <v>8959</v>
      </c>
      <c r="G13614">
        <v>8</v>
      </c>
      <c r="H13614">
        <v>153650</v>
      </c>
      <c r="I13614">
        <v>153650</v>
      </c>
      <c r="J13614">
        <v>791836</v>
      </c>
      <c r="K13614">
        <v>0</v>
      </c>
    </row>
    <row r="13615" spans="1:11" x14ac:dyDescent="0.25">
      <c r="A13615">
        <v>1992</v>
      </c>
      <c r="B13615">
        <v>724</v>
      </c>
      <c r="C13615">
        <v>1</v>
      </c>
      <c r="D13615">
        <v>620</v>
      </c>
      <c r="E13615" t="s">
        <v>11</v>
      </c>
      <c r="F13615">
        <v>8959</v>
      </c>
      <c r="G13615">
        <v>8</v>
      </c>
      <c r="H13615">
        <v>101963</v>
      </c>
      <c r="I13615">
        <v>101963</v>
      </c>
      <c r="J13615">
        <v>447451</v>
      </c>
      <c r="K13615">
        <v>0</v>
      </c>
    </row>
    <row r="13616" spans="1:11" x14ac:dyDescent="0.25">
      <c r="A13616">
        <v>1993</v>
      </c>
      <c r="B13616">
        <v>724</v>
      </c>
      <c r="C13616">
        <v>1</v>
      </c>
      <c r="D13616">
        <v>620</v>
      </c>
      <c r="E13616" t="s">
        <v>11</v>
      </c>
      <c r="F13616">
        <v>8959</v>
      </c>
      <c r="G13616">
        <v>8</v>
      </c>
      <c r="H13616">
        <v>17692</v>
      </c>
      <c r="I13616">
        <v>17692</v>
      </c>
      <c r="J13616">
        <v>105896</v>
      </c>
      <c r="K13616">
        <v>0</v>
      </c>
    </row>
    <row r="13617" spans="1:11" x14ac:dyDescent="0.25">
      <c r="A13617">
        <v>1994</v>
      </c>
      <c r="B13617">
        <v>724</v>
      </c>
      <c r="C13617">
        <v>1</v>
      </c>
      <c r="D13617">
        <v>620</v>
      </c>
      <c r="E13617" t="s">
        <v>11</v>
      </c>
      <c r="F13617">
        <v>8959</v>
      </c>
      <c r="G13617">
        <v>8</v>
      </c>
      <c r="H13617">
        <v>11857</v>
      </c>
      <c r="I13617">
        <v>11857</v>
      </c>
      <c r="J13617">
        <v>120125</v>
      </c>
      <c r="K13617">
        <v>0</v>
      </c>
    </row>
    <row r="13618" spans="1:11" x14ac:dyDescent="0.25">
      <c r="A13618">
        <v>1995</v>
      </c>
      <c r="B13618">
        <v>724</v>
      </c>
      <c r="C13618">
        <v>1</v>
      </c>
      <c r="D13618">
        <v>620</v>
      </c>
      <c r="E13618" t="s">
        <v>11</v>
      </c>
      <c r="F13618">
        <v>8959</v>
      </c>
      <c r="G13618">
        <v>8</v>
      </c>
      <c r="H13618">
        <v>22637</v>
      </c>
      <c r="I13618">
        <v>22637</v>
      </c>
      <c r="J13618">
        <v>159932</v>
      </c>
      <c r="K13618">
        <v>0</v>
      </c>
    </row>
    <row r="13619" spans="1:11" x14ac:dyDescent="0.25">
      <c r="A13619">
        <v>1996</v>
      </c>
      <c r="B13619">
        <v>724</v>
      </c>
      <c r="C13619">
        <v>1</v>
      </c>
      <c r="D13619">
        <v>620</v>
      </c>
      <c r="E13619" t="s">
        <v>11</v>
      </c>
      <c r="F13619">
        <v>8959</v>
      </c>
      <c r="G13619">
        <v>8</v>
      </c>
      <c r="H13619">
        <v>28725</v>
      </c>
      <c r="I13619">
        <v>28725</v>
      </c>
      <c r="J13619">
        <v>172069</v>
      </c>
      <c r="K13619">
        <v>0</v>
      </c>
    </row>
    <row r="13620" spans="1:11" x14ac:dyDescent="0.25">
      <c r="A13620">
        <v>1997</v>
      </c>
      <c r="B13620">
        <v>724</v>
      </c>
      <c r="C13620">
        <v>1</v>
      </c>
      <c r="D13620">
        <v>620</v>
      </c>
      <c r="E13620" t="s">
        <v>11</v>
      </c>
      <c r="F13620">
        <v>8959</v>
      </c>
      <c r="G13620">
        <v>8</v>
      </c>
      <c r="H13620">
        <v>103725</v>
      </c>
      <c r="I13620">
        <v>103725</v>
      </c>
      <c r="J13620">
        <v>350517</v>
      </c>
      <c r="K13620">
        <v>0</v>
      </c>
    </row>
    <row r="13621" spans="1:11" x14ac:dyDescent="0.25">
      <c r="A13621">
        <v>1998</v>
      </c>
      <c r="B13621">
        <v>724</v>
      </c>
      <c r="C13621">
        <v>1</v>
      </c>
      <c r="D13621">
        <v>620</v>
      </c>
      <c r="E13621" t="s">
        <v>11</v>
      </c>
      <c r="F13621">
        <v>8959</v>
      </c>
      <c r="G13621">
        <v>8</v>
      </c>
      <c r="H13621">
        <v>154127</v>
      </c>
      <c r="I13621">
        <v>154127</v>
      </c>
      <c r="J13621">
        <v>721472</v>
      </c>
      <c r="K13621">
        <v>0</v>
      </c>
    </row>
    <row r="13622" spans="1:11" x14ac:dyDescent="0.25">
      <c r="A13622">
        <v>1999</v>
      </c>
      <c r="B13622">
        <v>724</v>
      </c>
      <c r="C13622">
        <v>1</v>
      </c>
      <c r="D13622">
        <v>620</v>
      </c>
      <c r="E13622" t="s">
        <v>11</v>
      </c>
      <c r="F13622">
        <v>8959</v>
      </c>
      <c r="G13622">
        <v>8</v>
      </c>
      <c r="H13622">
        <v>176253</v>
      </c>
      <c r="I13622">
        <v>176253</v>
      </c>
      <c r="J13622">
        <v>804142</v>
      </c>
      <c r="K13622">
        <v>0</v>
      </c>
    </row>
    <row r="13623" spans="1:11" x14ac:dyDescent="0.25">
      <c r="A13623">
        <v>2000</v>
      </c>
      <c r="B13623">
        <v>724</v>
      </c>
      <c r="C13623">
        <v>1</v>
      </c>
      <c r="D13623">
        <v>620</v>
      </c>
      <c r="E13623" t="s">
        <v>11</v>
      </c>
      <c r="F13623">
        <v>8959</v>
      </c>
      <c r="G13623">
        <v>8</v>
      </c>
      <c r="H13623">
        <v>202455</v>
      </c>
      <c r="I13623">
        <v>202455</v>
      </c>
      <c r="J13623">
        <v>1105291</v>
      </c>
      <c r="K13623">
        <v>6</v>
      </c>
    </row>
    <row r="13624" spans="1:11" x14ac:dyDescent="0.25">
      <c r="A13624">
        <v>2001</v>
      </c>
      <c r="B13624">
        <v>724</v>
      </c>
      <c r="C13624">
        <v>1</v>
      </c>
      <c r="D13624">
        <v>620</v>
      </c>
      <c r="E13624" t="s">
        <v>11</v>
      </c>
      <c r="F13624">
        <v>8959</v>
      </c>
      <c r="G13624">
        <v>1</v>
      </c>
      <c r="I13624">
        <v>268265</v>
      </c>
      <c r="J13624">
        <v>904787</v>
      </c>
      <c r="K13624">
        <v>0</v>
      </c>
    </row>
    <row r="13625" spans="1:11" x14ac:dyDescent="0.25">
      <c r="A13625">
        <v>2002</v>
      </c>
      <c r="B13625">
        <v>724</v>
      </c>
      <c r="C13625">
        <v>1</v>
      </c>
      <c r="D13625">
        <v>620</v>
      </c>
      <c r="E13625" t="s">
        <v>11</v>
      </c>
      <c r="F13625">
        <v>8959</v>
      </c>
      <c r="G13625">
        <v>1</v>
      </c>
      <c r="I13625">
        <v>264699</v>
      </c>
      <c r="J13625">
        <v>861519</v>
      </c>
      <c r="K13625">
        <v>0</v>
      </c>
    </row>
    <row r="13626" spans="1:11" x14ac:dyDescent="0.25">
      <c r="A13626">
        <v>2003</v>
      </c>
      <c r="B13626">
        <v>724</v>
      </c>
      <c r="C13626">
        <v>1</v>
      </c>
      <c r="D13626">
        <v>620</v>
      </c>
      <c r="E13626" t="s">
        <v>11</v>
      </c>
      <c r="F13626">
        <v>8959</v>
      </c>
      <c r="G13626">
        <v>8</v>
      </c>
      <c r="H13626">
        <v>370559</v>
      </c>
      <c r="I13626">
        <v>370559</v>
      </c>
      <c r="J13626">
        <v>1728135</v>
      </c>
      <c r="K13626">
        <v>2</v>
      </c>
    </row>
    <row r="13627" spans="1:11" x14ac:dyDescent="0.25">
      <c r="A13627">
        <v>2004</v>
      </c>
      <c r="B13627">
        <v>724</v>
      </c>
      <c r="C13627">
        <v>1</v>
      </c>
      <c r="D13627">
        <v>620</v>
      </c>
      <c r="E13627" t="s">
        <v>11</v>
      </c>
      <c r="F13627">
        <v>8959</v>
      </c>
      <c r="G13627">
        <v>8</v>
      </c>
      <c r="H13627">
        <v>563635</v>
      </c>
      <c r="I13627">
        <v>563635</v>
      </c>
      <c r="J13627">
        <v>12997645</v>
      </c>
      <c r="K13627">
        <v>2</v>
      </c>
    </row>
    <row r="13628" spans="1:11" x14ac:dyDescent="0.25">
      <c r="A13628">
        <v>2005</v>
      </c>
      <c r="B13628">
        <v>724</v>
      </c>
      <c r="C13628">
        <v>1</v>
      </c>
      <c r="D13628">
        <v>620</v>
      </c>
      <c r="E13628" t="s">
        <v>11</v>
      </c>
      <c r="F13628">
        <v>8959</v>
      </c>
      <c r="G13628">
        <v>8</v>
      </c>
      <c r="H13628">
        <v>824230</v>
      </c>
      <c r="I13628">
        <v>824230</v>
      </c>
      <c r="J13628">
        <v>37939141</v>
      </c>
      <c r="K13628">
        <v>2</v>
      </c>
    </row>
    <row r="13629" spans="1:11" x14ac:dyDescent="0.25">
      <c r="A13629">
        <v>2006</v>
      </c>
      <c r="B13629">
        <v>724</v>
      </c>
      <c r="C13629">
        <v>1</v>
      </c>
      <c r="D13629">
        <v>620</v>
      </c>
      <c r="E13629" t="s">
        <v>11</v>
      </c>
      <c r="F13629">
        <v>8959</v>
      </c>
      <c r="G13629">
        <v>8</v>
      </c>
      <c r="H13629">
        <v>959038</v>
      </c>
      <c r="I13629">
        <v>959038</v>
      </c>
      <c r="J13629">
        <v>39603898</v>
      </c>
      <c r="K13629">
        <v>6</v>
      </c>
    </row>
    <row r="13630" spans="1:11" x14ac:dyDescent="0.25">
      <c r="A13630">
        <v>2007</v>
      </c>
      <c r="B13630">
        <v>724</v>
      </c>
      <c r="C13630">
        <v>1</v>
      </c>
      <c r="D13630">
        <v>620</v>
      </c>
      <c r="E13630" t="s">
        <v>11</v>
      </c>
      <c r="F13630">
        <v>8959</v>
      </c>
      <c r="G13630">
        <v>8</v>
      </c>
      <c r="H13630">
        <v>904612</v>
      </c>
      <c r="I13630">
        <v>904612</v>
      </c>
      <c r="J13630">
        <v>9057808</v>
      </c>
      <c r="K13630">
        <v>2</v>
      </c>
    </row>
    <row r="13631" spans="1:11" x14ac:dyDescent="0.25">
      <c r="A13631">
        <v>2008</v>
      </c>
      <c r="B13631">
        <v>724</v>
      </c>
      <c r="C13631">
        <v>1</v>
      </c>
      <c r="D13631">
        <v>620</v>
      </c>
      <c r="E13631" t="s">
        <v>11</v>
      </c>
      <c r="F13631">
        <v>8959</v>
      </c>
      <c r="G13631">
        <v>1</v>
      </c>
      <c r="I13631">
        <v>578236</v>
      </c>
      <c r="J13631">
        <v>4915045</v>
      </c>
      <c r="K13631">
        <v>4</v>
      </c>
    </row>
    <row r="13632" spans="1:11" x14ac:dyDescent="0.25">
      <c r="A13632">
        <v>1988</v>
      </c>
      <c r="B13632">
        <v>724</v>
      </c>
      <c r="C13632">
        <v>1</v>
      </c>
      <c r="D13632">
        <v>620</v>
      </c>
      <c r="E13632" t="s">
        <v>11</v>
      </c>
      <c r="F13632">
        <v>8960</v>
      </c>
      <c r="G13632">
        <v>1</v>
      </c>
      <c r="H13632">
        <v>0</v>
      </c>
      <c r="I13632">
        <v>0</v>
      </c>
      <c r="J13632">
        <v>195527</v>
      </c>
      <c r="K13632">
        <v>0</v>
      </c>
    </row>
    <row r="13633" spans="1:11" x14ac:dyDescent="0.25">
      <c r="A13633">
        <v>1989</v>
      </c>
      <c r="B13633">
        <v>724</v>
      </c>
      <c r="C13633">
        <v>1</v>
      </c>
      <c r="D13633">
        <v>620</v>
      </c>
      <c r="E13633" t="s">
        <v>11</v>
      </c>
      <c r="F13633">
        <v>8960</v>
      </c>
      <c r="G13633">
        <v>1</v>
      </c>
      <c r="H13633">
        <v>0</v>
      </c>
      <c r="I13633">
        <v>0</v>
      </c>
      <c r="J13633">
        <v>1843335</v>
      </c>
      <c r="K13633">
        <v>0</v>
      </c>
    </row>
    <row r="13634" spans="1:11" x14ac:dyDescent="0.25">
      <c r="A13634">
        <v>1990</v>
      </c>
      <c r="B13634">
        <v>724</v>
      </c>
      <c r="C13634">
        <v>1</v>
      </c>
      <c r="D13634">
        <v>620</v>
      </c>
      <c r="E13634" t="s">
        <v>11</v>
      </c>
      <c r="F13634">
        <v>8960</v>
      </c>
      <c r="G13634">
        <v>1</v>
      </c>
      <c r="H13634">
        <v>0</v>
      </c>
      <c r="I13634">
        <v>0</v>
      </c>
      <c r="J13634">
        <v>229325</v>
      </c>
      <c r="K13634">
        <v>0</v>
      </c>
    </row>
    <row r="13635" spans="1:11" x14ac:dyDescent="0.25">
      <c r="A13635">
        <v>1991</v>
      </c>
      <c r="B13635">
        <v>724</v>
      </c>
      <c r="C13635">
        <v>1</v>
      </c>
      <c r="D13635">
        <v>620</v>
      </c>
      <c r="E13635" t="s">
        <v>11</v>
      </c>
      <c r="F13635">
        <v>8960</v>
      </c>
      <c r="G13635">
        <v>1</v>
      </c>
      <c r="H13635">
        <v>0</v>
      </c>
      <c r="I13635">
        <v>0</v>
      </c>
      <c r="J13635">
        <v>232442</v>
      </c>
      <c r="K13635">
        <v>0</v>
      </c>
    </row>
    <row r="13636" spans="1:11" x14ac:dyDescent="0.25">
      <c r="A13636">
        <v>1992</v>
      </c>
      <c r="B13636">
        <v>724</v>
      </c>
      <c r="C13636">
        <v>1</v>
      </c>
      <c r="D13636">
        <v>620</v>
      </c>
      <c r="E13636" t="s">
        <v>11</v>
      </c>
      <c r="F13636">
        <v>8960</v>
      </c>
      <c r="G13636">
        <v>1</v>
      </c>
      <c r="H13636">
        <v>0</v>
      </c>
      <c r="I13636">
        <v>0</v>
      </c>
      <c r="J13636">
        <v>332980</v>
      </c>
      <c r="K13636">
        <v>0</v>
      </c>
    </row>
    <row r="13637" spans="1:11" x14ac:dyDescent="0.25">
      <c r="A13637">
        <v>1993</v>
      </c>
      <c r="B13637">
        <v>724</v>
      </c>
      <c r="C13637">
        <v>1</v>
      </c>
      <c r="D13637">
        <v>620</v>
      </c>
      <c r="E13637" t="s">
        <v>11</v>
      </c>
      <c r="F13637">
        <v>8960</v>
      </c>
      <c r="G13637">
        <v>1</v>
      </c>
      <c r="H13637">
        <v>0</v>
      </c>
      <c r="I13637">
        <v>0</v>
      </c>
      <c r="J13637">
        <v>54076</v>
      </c>
      <c r="K13637">
        <v>0</v>
      </c>
    </row>
    <row r="13638" spans="1:11" x14ac:dyDescent="0.25">
      <c r="A13638">
        <v>1994</v>
      </c>
      <c r="B13638">
        <v>724</v>
      </c>
      <c r="C13638">
        <v>1</v>
      </c>
      <c r="D13638">
        <v>620</v>
      </c>
      <c r="E13638" t="s">
        <v>11</v>
      </c>
      <c r="F13638">
        <v>8960</v>
      </c>
      <c r="G13638">
        <v>1</v>
      </c>
      <c r="H13638">
        <v>0</v>
      </c>
      <c r="I13638">
        <v>0</v>
      </c>
      <c r="J13638">
        <v>426729</v>
      </c>
      <c r="K13638">
        <v>0</v>
      </c>
    </row>
    <row r="13639" spans="1:11" x14ac:dyDescent="0.25">
      <c r="A13639">
        <v>1995</v>
      </c>
      <c r="B13639">
        <v>724</v>
      </c>
      <c r="C13639">
        <v>1</v>
      </c>
      <c r="D13639">
        <v>620</v>
      </c>
      <c r="E13639" t="s">
        <v>11</v>
      </c>
      <c r="F13639">
        <v>8960</v>
      </c>
      <c r="G13639">
        <v>1</v>
      </c>
      <c r="H13639">
        <v>0</v>
      </c>
      <c r="I13639">
        <v>0</v>
      </c>
      <c r="J13639">
        <v>122694</v>
      </c>
      <c r="K13639">
        <v>0</v>
      </c>
    </row>
    <row r="13640" spans="1:11" x14ac:dyDescent="0.25">
      <c r="A13640">
        <v>1996</v>
      </c>
      <c r="B13640">
        <v>724</v>
      </c>
      <c r="C13640">
        <v>1</v>
      </c>
      <c r="D13640">
        <v>620</v>
      </c>
      <c r="E13640" t="s">
        <v>11</v>
      </c>
      <c r="F13640">
        <v>8960</v>
      </c>
      <c r="G13640">
        <v>1</v>
      </c>
      <c r="H13640">
        <v>0</v>
      </c>
      <c r="I13640">
        <v>0</v>
      </c>
      <c r="J13640">
        <v>6304587</v>
      </c>
      <c r="K13640">
        <v>0</v>
      </c>
    </row>
    <row r="13641" spans="1:11" x14ac:dyDescent="0.25">
      <c r="A13641">
        <v>1997</v>
      </c>
      <c r="B13641">
        <v>724</v>
      </c>
      <c r="C13641">
        <v>1</v>
      </c>
      <c r="D13641">
        <v>620</v>
      </c>
      <c r="E13641" t="s">
        <v>11</v>
      </c>
      <c r="F13641">
        <v>8960</v>
      </c>
      <c r="G13641">
        <v>1</v>
      </c>
      <c r="H13641">
        <v>0</v>
      </c>
      <c r="I13641">
        <v>0</v>
      </c>
      <c r="J13641">
        <v>4809448</v>
      </c>
      <c r="K13641">
        <v>0</v>
      </c>
    </row>
    <row r="13642" spans="1:11" x14ac:dyDescent="0.25">
      <c r="A13642">
        <v>1998</v>
      </c>
      <c r="B13642">
        <v>724</v>
      </c>
      <c r="C13642">
        <v>1</v>
      </c>
      <c r="D13642">
        <v>620</v>
      </c>
      <c r="E13642" t="s">
        <v>11</v>
      </c>
      <c r="F13642">
        <v>8960</v>
      </c>
      <c r="G13642">
        <v>1</v>
      </c>
      <c r="H13642">
        <v>0</v>
      </c>
      <c r="I13642">
        <v>0</v>
      </c>
      <c r="J13642">
        <v>5814305</v>
      </c>
      <c r="K13642">
        <v>0</v>
      </c>
    </row>
    <row r="13643" spans="1:11" x14ac:dyDescent="0.25">
      <c r="A13643">
        <v>1999</v>
      </c>
      <c r="B13643">
        <v>724</v>
      </c>
      <c r="C13643">
        <v>1</v>
      </c>
      <c r="D13643">
        <v>620</v>
      </c>
      <c r="E13643" t="s">
        <v>11</v>
      </c>
      <c r="F13643">
        <v>8960</v>
      </c>
      <c r="G13643">
        <v>1</v>
      </c>
      <c r="H13643">
        <v>0</v>
      </c>
      <c r="I13643">
        <v>0</v>
      </c>
      <c r="J13643">
        <v>3178188</v>
      </c>
      <c r="K13643">
        <v>0</v>
      </c>
    </row>
    <row r="13644" spans="1:11" x14ac:dyDescent="0.25">
      <c r="A13644">
        <v>2000</v>
      </c>
      <c r="B13644">
        <v>724</v>
      </c>
      <c r="C13644">
        <v>1</v>
      </c>
      <c r="D13644">
        <v>620</v>
      </c>
      <c r="E13644" t="s">
        <v>11</v>
      </c>
      <c r="F13644">
        <v>8960</v>
      </c>
      <c r="G13644">
        <v>1</v>
      </c>
      <c r="I13644">
        <v>9698</v>
      </c>
      <c r="J13644">
        <v>1256116</v>
      </c>
      <c r="K13644">
        <v>0</v>
      </c>
    </row>
    <row r="13645" spans="1:11" x14ac:dyDescent="0.25">
      <c r="A13645">
        <v>2001</v>
      </c>
      <c r="B13645">
        <v>724</v>
      </c>
      <c r="C13645">
        <v>1</v>
      </c>
      <c r="D13645">
        <v>620</v>
      </c>
      <c r="E13645" t="s">
        <v>11</v>
      </c>
      <c r="F13645">
        <v>8960</v>
      </c>
      <c r="G13645">
        <v>1</v>
      </c>
      <c r="I13645">
        <v>976</v>
      </c>
      <c r="J13645">
        <v>1846668</v>
      </c>
      <c r="K13645">
        <v>0</v>
      </c>
    </row>
    <row r="13646" spans="1:11" x14ac:dyDescent="0.25">
      <c r="A13646">
        <v>2002</v>
      </c>
      <c r="B13646">
        <v>724</v>
      </c>
      <c r="C13646">
        <v>1</v>
      </c>
      <c r="D13646">
        <v>620</v>
      </c>
      <c r="E13646" t="s">
        <v>11</v>
      </c>
      <c r="F13646">
        <v>8960</v>
      </c>
      <c r="G13646">
        <v>1</v>
      </c>
      <c r="I13646">
        <v>1783</v>
      </c>
      <c r="J13646">
        <v>1707125</v>
      </c>
      <c r="K13646">
        <v>0</v>
      </c>
    </row>
    <row r="13647" spans="1:11" x14ac:dyDescent="0.25">
      <c r="A13647">
        <v>2003</v>
      </c>
      <c r="B13647">
        <v>724</v>
      </c>
      <c r="C13647">
        <v>1</v>
      </c>
      <c r="D13647">
        <v>620</v>
      </c>
      <c r="E13647" t="s">
        <v>11</v>
      </c>
      <c r="F13647">
        <v>8960</v>
      </c>
      <c r="G13647">
        <v>1</v>
      </c>
      <c r="I13647">
        <v>4135</v>
      </c>
      <c r="J13647">
        <v>7771760</v>
      </c>
      <c r="K13647">
        <v>0</v>
      </c>
    </row>
    <row r="13648" spans="1:11" x14ac:dyDescent="0.25">
      <c r="A13648">
        <v>2004</v>
      </c>
      <c r="B13648">
        <v>724</v>
      </c>
      <c r="C13648">
        <v>1</v>
      </c>
      <c r="D13648">
        <v>620</v>
      </c>
      <c r="E13648" t="s">
        <v>11</v>
      </c>
      <c r="F13648">
        <v>8960</v>
      </c>
      <c r="G13648">
        <v>1</v>
      </c>
      <c r="I13648">
        <v>7522</v>
      </c>
      <c r="J13648">
        <v>7090466</v>
      </c>
      <c r="K13648">
        <v>0</v>
      </c>
    </row>
    <row r="13649" spans="1:11" x14ac:dyDescent="0.25">
      <c r="A13649">
        <v>2005</v>
      </c>
      <c r="B13649">
        <v>724</v>
      </c>
      <c r="C13649">
        <v>1</v>
      </c>
      <c r="D13649">
        <v>620</v>
      </c>
      <c r="E13649" t="s">
        <v>11</v>
      </c>
      <c r="F13649">
        <v>8960</v>
      </c>
      <c r="G13649">
        <v>1</v>
      </c>
      <c r="I13649">
        <v>17851</v>
      </c>
      <c r="J13649">
        <v>19026042</v>
      </c>
      <c r="K13649">
        <v>4</v>
      </c>
    </row>
    <row r="13650" spans="1:11" x14ac:dyDescent="0.25">
      <c r="A13650">
        <v>2006</v>
      </c>
      <c r="B13650">
        <v>724</v>
      </c>
      <c r="C13650">
        <v>1</v>
      </c>
      <c r="D13650">
        <v>620</v>
      </c>
      <c r="E13650" t="s">
        <v>11</v>
      </c>
      <c r="F13650">
        <v>8960</v>
      </c>
      <c r="G13650">
        <v>1</v>
      </c>
      <c r="I13650">
        <v>17120</v>
      </c>
      <c r="J13650">
        <v>5088645</v>
      </c>
      <c r="K13650">
        <v>0</v>
      </c>
    </row>
    <row r="13651" spans="1:11" x14ac:dyDescent="0.25">
      <c r="A13651">
        <v>2007</v>
      </c>
      <c r="B13651">
        <v>724</v>
      </c>
      <c r="C13651">
        <v>1</v>
      </c>
      <c r="D13651">
        <v>620</v>
      </c>
      <c r="E13651" t="s">
        <v>11</v>
      </c>
      <c r="F13651">
        <v>8960</v>
      </c>
      <c r="G13651">
        <v>1</v>
      </c>
      <c r="I13651">
        <v>6523</v>
      </c>
      <c r="J13651">
        <v>768561</v>
      </c>
      <c r="K13651">
        <v>0</v>
      </c>
    </row>
    <row r="13652" spans="1:11" x14ac:dyDescent="0.25">
      <c r="A13652">
        <v>2008</v>
      </c>
      <c r="B13652">
        <v>724</v>
      </c>
      <c r="C13652">
        <v>1</v>
      </c>
      <c r="D13652">
        <v>620</v>
      </c>
      <c r="E13652" t="s">
        <v>11</v>
      </c>
      <c r="F13652">
        <v>8960</v>
      </c>
      <c r="G13652">
        <v>1</v>
      </c>
      <c r="I13652">
        <v>6599</v>
      </c>
      <c r="J13652">
        <v>411632</v>
      </c>
      <c r="K13652">
        <v>0</v>
      </c>
    </row>
    <row r="13653" spans="1:11" x14ac:dyDescent="0.25">
      <c r="A13653">
        <v>1988</v>
      </c>
      <c r="B13653">
        <v>724</v>
      </c>
      <c r="C13653">
        <v>1</v>
      </c>
      <c r="D13653">
        <v>620</v>
      </c>
      <c r="E13653" t="s">
        <v>11</v>
      </c>
      <c r="F13653">
        <v>8972</v>
      </c>
      <c r="G13653">
        <v>1</v>
      </c>
      <c r="H13653">
        <v>0</v>
      </c>
      <c r="I13653">
        <v>0</v>
      </c>
      <c r="J13653">
        <v>58580</v>
      </c>
      <c r="K13653">
        <v>0</v>
      </c>
    </row>
    <row r="13654" spans="1:11" x14ac:dyDescent="0.25">
      <c r="A13654">
        <v>1989</v>
      </c>
      <c r="B13654">
        <v>724</v>
      </c>
      <c r="C13654">
        <v>1</v>
      </c>
      <c r="D13654">
        <v>620</v>
      </c>
      <c r="E13654" t="s">
        <v>11</v>
      </c>
      <c r="F13654">
        <v>8972</v>
      </c>
      <c r="G13654">
        <v>1</v>
      </c>
      <c r="H13654">
        <v>0</v>
      </c>
      <c r="I13654">
        <v>0</v>
      </c>
      <c r="J13654">
        <v>155286</v>
      </c>
      <c r="K13654">
        <v>0</v>
      </c>
    </row>
    <row r="13655" spans="1:11" x14ac:dyDescent="0.25">
      <c r="A13655">
        <v>1990</v>
      </c>
      <c r="B13655">
        <v>724</v>
      </c>
      <c r="C13655">
        <v>1</v>
      </c>
      <c r="D13655">
        <v>620</v>
      </c>
      <c r="E13655" t="s">
        <v>11</v>
      </c>
      <c r="F13655">
        <v>8972</v>
      </c>
      <c r="G13655">
        <v>1</v>
      </c>
      <c r="H13655">
        <v>0</v>
      </c>
      <c r="I13655">
        <v>0</v>
      </c>
      <c r="J13655">
        <v>249199</v>
      </c>
      <c r="K13655">
        <v>0</v>
      </c>
    </row>
    <row r="13656" spans="1:11" x14ac:dyDescent="0.25">
      <c r="A13656">
        <v>1991</v>
      </c>
      <c r="B13656">
        <v>724</v>
      </c>
      <c r="C13656">
        <v>1</v>
      </c>
      <c r="D13656">
        <v>620</v>
      </c>
      <c r="E13656" t="s">
        <v>11</v>
      </c>
      <c r="F13656">
        <v>8972</v>
      </c>
      <c r="G13656">
        <v>1</v>
      </c>
      <c r="H13656">
        <v>0</v>
      </c>
      <c r="I13656">
        <v>0</v>
      </c>
      <c r="J13656">
        <v>101852</v>
      </c>
      <c r="K13656">
        <v>0</v>
      </c>
    </row>
    <row r="13657" spans="1:11" x14ac:dyDescent="0.25">
      <c r="A13657">
        <v>1992</v>
      </c>
      <c r="B13657">
        <v>724</v>
      </c>
      <c r="C13657">
        <v>1</v>
      </c>
      <c r="D13657">
        <v>620</v>
      </c>
      <c r="E13657" t="s">
        <v>11</v>
      </c>
      <c r="F13657">
        <v>8972</v>
      </c>
      <c r="G13657">
        <v>1</v>
      </c>
      <c r="H13657">
        <v>0</v>
      </c>
      <c r="I13657">
        <v>0</v>
      </c>
      <c r="J13657">
        <v>218116</v>
      </c>
      <c r="K13657">
        <v>0</v>
      </c>
    </row>
    <row r="13658" spans="1:11" x14ac:dyDescent="0.25">
      <c r="A13658">
        <v>1993</v>
      </c>
      <c r="B13658">
        <v>724</v>
      </c>
      <c r="C13658">
        <v>1</v>
      </c>
      <c r="D13658">
        <v>620</v>
      </c>
      <c r="E13658" t="s">
        <v>11</v>
      </c>
      <c r="F13658">
        <v>8972</v>
      </c>
      <c r="G13658">
        <v>1</v>
      </c>
      <c r="H13658">
        <v>0</v>
      </c>
      <c r="I13658">
        <v>0</v>
      </c>
      <c r="J13658">
        <v>151779</v>
      </c>
      <c r="K13658">
        <v>0</v>
      </c>
    </row>
    <row r="13659" spans="1:11" x14ac:dyDescent="0.25">
      <c r="A13659">
        <v>1994</v>
      </c>
      <c r="B13659">
        <v>724</v>
      </c>
      <c r="C13659">
        <v>1</v>
      </c>
      <c r="D13659">
        <v>620</v>
      </c>
      <c r="E13659" t="s">
        <v>11</v>
      </c>
      <c r="F13659">
        <v>8972</v>
      </c>
      <c r="G13659">
        <v>1</v>
      </c>
      <c r="H13659">
        <v>0</v>
      </c>
      <c r="I13659">
        <v>0</v>
      </c>
      <c r="J13659">
        <v>200611</v>
      </c>
      <c r="K13659">
        <v>0</v>
      </c>
    </row>
    <row r="13660" spans="1:11" x14ac:dyDescent="0.25">
      <c r="A13660">
        <v>1995</v>
      </c>
      <c r="B13660">
        <v>724</v>
      </c>
      <c r="C13660">
        <v>1</v>
      </c>
      <c r="D13660">
        <v>620</v>
      </c>
      <c r="E13660" t="s">
        <v>11</v>
      </c>
      <c r="F13660">
        <v>8972</v>
      </c>
      <c r="G13660">
        <v>1</v>
      </c>
      <c r="H13660">
        <v>0</v>
      </c>
      <c r="I13660">
        <v>0</v>
      </c>
      <c r="J13660">
        <v>279748</v>
      </c>
      <c r="K13660">
        <v>0</v>
      </c>
    </row>
    <row r="13661" spans="1:11" x14ac:dyDescent="0.25">
      <c r="A13661">
        <v>1996</v>
      </c>
      <c r="B13661">
        <v>724</v>
      </c>
      <c r="C13661">
        <v>1</v>
      </c>
      <c r="D13661">
        <v>620</v>
      </c>
      <c r="E13661" t="s">
        <v>11</v>
      </c>
      <c r="F13661">
        <v>8972</v>
      </c>
      <c r="G13661">
        <v>1</v>
      </c>
      <c r="H13661">
        <v>0</v>
      </c>
      <c r="I13661">
        <v>0</v>
      </c>
      <c r="J13661">
        <v>189022</v>
      </c>
      <c r="K13661">
        <v>0</v>
      </c>
    </row>
    <row r="13662" spans="1:11" x14ac:dyDescent="0.25">
      <c r="A13662">
        <v>1997</v>
      </c>
      <c r="B13662">
        <v>724</v>
      </c>
      <c r="C13662">
        <v>1</v>
      </c>
      <c r="D13662">
        <v>620</v>
      </c>
      <c r="E13662" t="s">
        <v>11</v>
      </c>
      <c r="F13662">
        <v>8972</v>
      </c>
      <c r="G13662">
        <v>1</v>
      </c>
      <c r="H13662">
        <v>0</v>
      </c>
      <c r="I13662">
        <v>0</v>
      </c>
      <c r="J13662">
        <v>134285</v>
      </c>
      <c r="K13662">
        <v>0</v>
      </c>
    </row>
    <row r="13663" spans="1:11" x14ac:dyDescent="0.25">
      <c r="A13663">
        <v>1998</v>
      </c>
      <c r="B13663">
        <v>724</v>
      </c>
      <c r="C13663">
        <v>1</v>
      </c>
      <c r="D13663">
        <v>620</v>
      </c>
      <c r="E13663" t="s">
        <v>11</v>
      </c>
      <c r="F13663">
        <v>8972</v>
      </c>
      <c r="G13663">
        <v>1</v>
      </c>
      <c r="H13663">
        <v>0</v>
      </c>
      <c r="I13663">
        <v>0</v>
      </c>
      <c r="J13663">
        <v>176104</v>
      </c>
      <c r="K13663">
        <v>0</v>
      </c>
    </row>
    <row r="13664" spans="1:11" x14ac:dyDescent="0.25">
      <c r="A13664">
        <v>1999</v>
      </c>
      <c r="B13664">
        <v>724</v>
      </c>
      <c r="C13664">
        <v>1</v>
      </c>
      <c r="D13664">
        <v>620</v>
      </c>
      <c r="E13664" t="s">
        <v>11</v>
      </c>
      <c r="F13664">
        <v>8972</v>
      </c>
      <c r="G13664">
        <v>1</v>
      </c>
      <c r="H13664">
        <v>0</v>
      </c>
      <c r="I13664">
        <v>0</v>
      </c>
      <c r="J13664">
        <v>102010</v>
      </c>
      <c r="K13664">
        <v>0</v>
      </c>
    </row>
    <row r="13665" spans="1:11" x14ac:dyDescent="0.25">
      <c r="A13665">
        <v>2000</v>
      </c>
      <c r="B13665">
        <v>724</v>
      </c>
      <c r="C13665">
        <v>1</v>
      </c>
      <c r="D13665">
        <v>620</v>
      </c>
      <c r="E13665" t="s">
        <v>11</v>
      </c>
      <c r="F13665">
        <v>8972</v>
      </c>
      <c r="G13665">
        <v>8</v>
      </c>
      <c r="H13665">
        <v>5033</v>
      </c>
      <c r="I13665">
        <v>5033</v>
      </c>
      <c r="J13665">
        <v>566310</v>
      </c>
      <c r="K13665">
        <v>0</v>
      </c>
    </row>
    <row r="13666" spans="1:11" x14ac:dyDescent="0.25">
      <c r="A13666">
        <v>2001</v>
      </c>
      <c r="B13666">
        <v>724</v>
      </c>
      <c r="C13666">
        <v>1</v>
      </c>
      <c r="D13666">
        <v>620</v>
      </c>
      <c r="E13666" t="s">
        <v>11</v>
      </c>
      <c r="F13666">
        <v>8972</v>
      </c>
      <c r="G13666">
        <v>8</v>
      </c>
      <c r="H13666">
        <v>8279</v>
      </c>
      <c r="I13666">
        <v>8279</v>
      </c>
      <c r="J13666">
        <v>364476</v>
      </c>
      <c r="K13666">
        <v>0</v>
      </c>
    </row>
    <row r="13667" spans="1:11" x14ac:dyDescent="0.25">
      <c r="A13667">
        <v>2002</v>
      </c>
      <c r="B13667">
        <v>724</v>
      </c>
      <c r="C13667">
        <v>1</v>
      </c>
      <c r="D13667">
        <v>620</v>
      </c>
      <c r="E13667" t="s">
        <v>11</v>
      </c>
      <c r="F13667">
        <v>8972</v>
      </c>
      <c r="G13667">
        <v>8</v>
      </c>
      <c r="H13667">
        <v>8390</v>
      </c>
      <c r="I13667">
        <v>8390</v>
      </c>
      <c r="J13667">
        <v>285924</v>
      </c>
      <c r="K13667">
        <v>0</v>
      </c>
    </row>
    <row r="13668" spans="1:11" x14ac:dyDescent="0.25">
      <c r="A13668">
        <v>2003</v>
      </c>
      <c r="B13668">
        <v>724</v>
      </c>
      <c r="C13668">
        <v>1</v>
      </c>
      <c r="D13668">
        <v>620</v>
      </c>
      <c r="E13668" t="s">
        <v>11</v>
      </c>
      <c r="F13668">
        <v>8972</v>
      </c>
      <c r="G13668">
        <v>8</v>
      </c>
      <c r="H13668">
        <v>2517</v>
      </c>
      <c r="I13668">
        <v>2517</v>
      </c>
      <c r="J13668">
        <v>240459</v>
      </c>
      <c r="K13668">
        <v>6</v>
      </c>
    </row>
    <row r="13669" spans="1:11" x14ac:dyDescent="0.25">
      <c r="A13669">
        <v>2004</v>
      </c>
      <c r="B13669">
        <v>724</v>
      </c>
      <c r="C13669">
        <v>1</v>
      </c>
      <c r="D13669">
        <v>620</v>
      </c>
      <c r="E13669" t="s">
        <v>11</v>
      </c>
      <c r="F13669">
        <v>8972</v>
      </c>
      <c r="G13669">
        <v>8</v>
      </c>
      <c r="H13669">
        <v>14960</v>
      </c>
      <c r="I13669">
        <v>14960</v>
      </c>
      <c r="J13669">
        <v>711929</v>
      </c>
      <c r="K13669">
        <v>0</v>
      </c>
    </row>
    <row r="13670" spans="1:11" x14ac:dyDescent="0.25">
      <c r="A13670">
        <v>2005</v>
      </c>
      <c r="B13670">
        <v>724</v>
      </c>
      <c r="C13670">
        <v>1</v>
      </c>
      <c r="D13670">
        <v>620</v>
      </c>
      <c r="E13670" t="s">
        <v>11</v>
      </c>
      <c r="F13670">
        <v>8972</v>
      </c>
      <c r="G13670">
        <v>8</v>
      </c>
      <c r="H13670">
        <v>18629</v>
      </c>
      <c r="I13670">
        <v>18629</v>
      </c>
      <c r="J13670">
        <v>1349623</v>
      </c>
      <c r="K13670">
        <v>0</v>
      </c>
    </row>
    <row r="13671" spans="1:11" x14ac:dyDescent="0.25">
      <c r="A13671">
        <v>2006</v>
      </c>
      <c r="B13671">
        <v>724</v>
      </c>
      <c r="C13671">
        <v>1</v>
      </c>
      <c r="D13671">
        <v>620</v>
      </c>
      <c r="E13671" t="s">
        <v>11</v>
      </c>
      <c r="F13671">
        <v>8972</v>
      </c>
      <c r="G13671">
        <v>8</v>
      </c>
      <c r="H13671">
        <v>14264</v>
      </c>
      <c r="I13671">
        <v>14264</v>
      </c>
      <c r="J13671">
        <v>1282096</v>
      </c>
      <c r="K13671">
        <v>0</v>
      </c>
    </row>
    <row r="13672" spans="1:11" x14ac:dyDescent="0.25">
      <c r="A13672">
        <v>2007</v>
      </c>
      <c r="B13672">
        <v>724</v>
      </c>
      <c r="C13672">
        <v>1</v>
      </c>
      <c r="D13672">
        <v>620</v>
      </c>
      <c r="E13672" t="s">
        <v>11</v>
      </c>
      <c r="F13672">
        <v>8972</v>
      </c>
      <c r="G13672">
        <v>8</v>
      </c>
      <c r="H13672">
        <v>22508</v>
      </c>
      <c r="I13672">
        <v>22508</v>
      </c>
      <c r="J13672">
        <v>1568645</v>
      </c>
      <c r="K13672">
        <v>0</v>
      </c>
    </row>
    <row r="13673" spans="1:11" x14ac:dyDescent="0.25">
      <c r="A13673">
        <v>2008</v>
      </c>
      <c r="B13673">
        <v>724</v>
      </c>
      <c r="C13673">
        <v>1</v>
      </c>
      <c r="D13673">
        <v>620</v>
      </c>
      <c r="E13673" t="s">
        <v>11</v>
      </c>
      <c r="F13673">
        <v>8972</v>
      </c>
      <c r="G13673">
        <v>8</v>
      </c>
      <c r="H13673">
        <v>15617</v>
      </c>
      <c r="I13673">
        <v>15617</v>
      </c>
      <c r="J13673">
        <v>1282717</v>
      </c>
      <c r="K13673">
        <v>0</v>
      </c>
    </row>
    <row r="13674" spans="1:11" x14ac:dyDescent="0.25">
      <c r="A13674">
        <v>1988</v>
      </c>
      <c r="B13674">
        <v>724</v>
      </c>
      <c r="C13674">
        <v>1</v>
      </c>
      <c r="D13674">
        <v>620</v>
      </c>
      <c r="E13674" t="s">
        <v>11</v>
      </c>
      <c r="F13674">
        <v>8973</v>
      </c>
      <c r="G13674">
        <v>1</v>
      </c>
      <c r="H13674">
        <v>0</v>
      </c>
      <c r="I13674">
        <v>0</v>
      </c>
      <c r="J13674">
        <v>255016</v>
      </c>
      <c r="K13674">
        <v>0</v>
      </c>
    </row>
    <row r="13675" spans="1:11" x14ac:dyDescent="0.25">
      <c r="A13675">
        <v>1989</v>
      </c>
      <c r="B13675">
        <v>724</v>
      </c>
      <c r="C13675">
        <v>1</v>
      </c>
      <c r="D13675">
        <v>620</v>
      </c>
      <c r="E13675" t="s">
        <v>11</v>
      </c>
      <c r="F13675">
        <v>8973</v>
      </c>
      <c r="G13675">
        <v>1</v>
      </c>
      <c r="H13675">
        <v>0</v>
      </c>
      <c r="I13675">
        <v>0</v>
      </c>
      <c r="J13675">
        <v>328958</v>
      </c>
      <c r="K13675">
        <v>0</v>
      </c>
    </row>
    <row r="13676" spans="1:11" x14ac:dyDescent="0.25">
      <c r="A13676">
        <v>1990</v>
      </c>
      <c r="B13676">
        <v>724</v>
      </c>
      <c r="C13676">
        <v>1</v>
      </c>
      <c r="D13676">
        <v>620</v>
      </c>
      <c r="E13676" t="s">
        <v>11</v>
      </c>
      <c r="F13676">
        <v>8973</v>
      </c>
      <c r="G13676">
        <v>1</v>
      </c>
      <c r="H13676">
        <v>0</v>
      </c>
      <c r="I13676">
        <v>0</v>
      </c>
      <c r="J13676">
        <v>649276</v>
      </c>
      <c r="K13676">
        <v>0</v>
      </c>
    </row>
    <row r="13677" spans="1:11" x14ac:dyDescent="0.25">
      <c r="A13677">
        <v>1991</v>
      </c>
      <c r="B13677">
        <v>724</v>
      </c>
      <c r="C13677">
        <v>1</v>
      </c>
      <c r="D13677">
        <v>620</v>
      </c>
      <c r="E13677" t="s">
        <v>11</v>
      </c>
      <c r="F13677">
        <v>8973</v>
      </c>
      <c r="G13677">
        <v>1</v>
      </c>
      <c r="H13677">
        <v>0</v>
      </c>
      <c r="I13677">
        <v>0</v>
      </c>
      <c r="J13677">
        <v>2982097</v>
      </c>
      <c r="K13677">
        <v>0</v>
      </c>
    </row>
    <row r="13678" spans="1:11" x14ac:dyDescent="0.25">
      <c r="A13678">
        <v>1992</v>
      </c>
      <c r="B13678">
        <v>724</v>
      </c>
      <c r="C13678">
        <v>1</v>
      </c>
      <c r="D13678">
        <v>620</v>
      </c>
      <c r="E13678" t="s">
        <v>11</v>
      </c>
      <c r="F13678">
        <v>8973</v>
      </c>
      <c r="G13678">
        <v>1</v>
      </c>
      <c r="H13678">
        <v>0</v>
      </c>
      <c r="I13678">
        <v>0</v>
      </c>
      <c r="J13678">
        <v>1208356</v>
      </c>
      <c r="K13678">
        <v>0</v>
      </c>
    </row>
    <row r="13679" spans="1:11" x14ac:dyDescent="0.25">
      <c r="A13679">
        <v>1993</v>
      </c>
      <c r="B13679">
        <v>724</v>
      </c>
      <c r="C13679">
        <v>1</v>
      </c>
      <c r="D13679">
        <v>620</v>
      </c>
      <c r="E13679" t="s">
        <v>11</v>
      </c>
      <c r="F13679">
        <v>8973</v>
      </c>
      <c r="G13679">
        <v>1</v>
      </c>
      <c r="H13679">
        <v>0</v>
      </c>
      <c r="I13679">
        <v>0</v>
      </c>
      <c r="J13679">
        <v>753109</v>
      </c>
      <c r="K13679">
        <v>0</v>
      </c>
    </row>
    <row r="13680" spans="1:11" x14ac:dyDescent="0.25">
      <c r="A13680">
        <v>1994</v>
      </c>
      <c r="B13680">
        <v>724</v>
      </c>
      <c r="C13680">
        <v>1</v>
      </c>
      <c r="D13680">
        <v>620</v>
      </c>
      <c r="E13680" t="s">
        <v>11</v>
      </c>
      <c r="F13680">
        <v>8973</v>
      </c>
      <c r="G13680">
        <v>1</v>
      </c>
      <c r="H13680">
        <v>0</v>
      </c>
      <c r="I13680">
        <v>0</v>
      </c>
      <c r="J13680">
        <v>803339</v>
      </c>
      <c r="K13680">
        <v>0</v>
      </c>
    </row>
    <row r="13681" spans="1:11" x14ac:dyDescent="0.25">
      <c r="A13681">
        <v>1995</v>
      </c>
      <c r="B13681">
        <v>724</v>
      </c>
      <c r="C13681">
        <v>1</v>
      </c>
      <c r="D13681">
        <v>620</v>
      </c>
      <c r="E13681" t="s">
        <v>11</v>
      </c>
      <c r="F13681">
        <v>8973</v>
      </c>
      <c r="G13681">
        <v>1</v>
      </c>
      <c r="H13681">
        <v>0</v>
      </c>
      <c r="I13681">
        <v>0</v>
      </c>
      <c r="J13681">
        <v>571728</v>
      </c>
      <c r="K13681">
        <v>0</v>
      </c>
    </row>
    <row r="13682" spans="1:11" x14ac:dyDescent="0.25">
      <c r="A13682">
        <v>1996</v>
      </c>
      <c r="B13682">
        <v>724</v>
      </c>
      <c r="C13682">
        <v>1</v>
      </c>
      <c r="D13682">
        <v>620</v>
      </c>
      <c r="E13682" t="s">
        <v>11</v>
      </c>
      <c r="F13682">
        <v>8973</v>
      </c>
      <c r="G13682">
        <v>1</v>
      </c>
      <c r="H13682">
        <v>0</v>
      </c>
      <c r="I13682">
        <v>0</v>
      </c>
      <c r="J13682">
        <v>715299</v>
      </c>
      <c r="K13682">
        <v>0</v>
      </c>
    </row>
    <row r="13683" spans="1:11" x14ac:dyDescent="0.25">
      <c r="A13683">
        <v>1997</v>
      </c>
      <c r="B13683">
        <v>724</v>
      </c>
      <c r="C13683">
        <v>1</v>
      </c>
      <c r="D13683">
        <v>620</v>
      </c>
      <c r="E13683" t="s">
        <v>11</v>
      </c>
      <c r="F13683">
        <v>8973</v>
      </c>
      <c r="G13683">
        <v>1</v>
      </c>
      <c r="H13683">
        <v>0</v>
      </c>
      <c r="I13683">
        <v>0</v>
      </c>
      <c r="J13683">
        <v>1396776</v>
      </c>
      <c r="K13683">
        <v>0</v>
      </c>
    </row>
    <row r="13684" spans="1:11" x14ac:dyDescent="0.25">
      <c r="A13684">
        <v>1998</v>
      </c>
      <c r="B13684">
        <v>724</v>
      </c>
      <c r="C13684">
        <v>1</v>
      </c>
      <c r="D13684">
        <v>620</v>
      </c>
      <c r="E13684" t="s">
        <v>11</v>
      </c>
      <c r="F13684">
        <v>8973</v>
      </c>
      <c r="G13684">
        <v>1</v>
      </c>
      <c r="H13684">
        <v>0</v>
      </c>
      <c r="I13684">
        <v>0</v>
      </c>
      <c r="J13684">
        <v>757384</v>
      </c>
      <c r="K13684">
        <v>0</v>
      </c>
    </row>
    <row r="13685" spans="1:11" x14ac:dyDescent="0.25">
      <c r="A13685">
        <v>1999</v>
      </c>
      <c r="B13685">
        <v>724</v>
      </c>
      <c r="C13685">
        <v>1</v>
      </c>
      <c r="D13685">
        <v>620</v>
      </c>
      <c r="E13685" t="s">
        <v>11</v>
      </c>
      <c r="F13685">
        <v>8973</v>
      </c>
      <c r="G13685">
        <v>1</v>
      </c>
      <c r="H13685">
        <v>0</v>
      </c>
      <c r="I13685">
        <v>0</v>
      </c>
      <c r="J13685">
        <v>872903</v>
      </c>
      <c r="K13685">
        <v>0</v>
      </c>
    </row>
    <row r="13686" spans="1:11" x14ac:dyDescent="0.25">
      <c r="A13686">
        <v>2000</v>
      </c>
      <c r="B13686">
        <v>724</v>
      </c>
      <c r="C13686">
        <v>1</v>
      </c>
      <c r="D13686">
        <v>620</v>
      </c>
      <c r="E13686" t="s">
        <v>11</v>
      </c>
      <c r="F13686">
        <v>8973</v>
      </c>
      <c r="G13686">
        <v>8</v>
      </c>
      <c r="H13686">
        <v>3460</v>
      </c>
      <c r="I13686">
        <v>3460</v>
      </c>
      <c r="J13686">
        <v>726304</v>
      </c>
      <c r="K13686">
        <v>0</v>
      </c>
    </row>
    <row r="13687" spans="1:11" x14ac:dyDescent="0.25">
      <c r="A13687">
        <v>2001</v>
      </c>
      <c r="B13687">
        <v>724</v>
      </c>
      <c r="C13687">
        <v>1</v>
      </c>
      <c r="D13687">
        <v>620</v>
      </c>
      <c r="E13687" t="s">
        <v>11</v>
      </c>
      <c r="F13687">
        <v>8973</v>
      </c>
      <c r="G13687">
        <v>8</v>
      </c>
      <c r="H13687">
        <v>33939</v>
      </c>
      <c r="I13687">
        <v>33939</v>
      </c>
      <c r="J13687">
        <v>972136</v>
      </c>
      <c r="K13687">
        <v>0</v>
      </c>
    </row>
    <row r="13688" spans="1:11" x14ac:dyDescent="0.25">
      <c r="A13688">
        <v>2002</v>
      </c>
      <c r="B13688">
        <v>724</v>
      </c>
      <c r="C13688">
        <v>1</v>
      </c>
      <c r="D13688">
        <v>620</v>
      </c>
      <c r="E13688" t="s">
        <v>11</v>
      </c>
      <c r="F13688">
        <v>8973</v>
      </c>
      <c r="G13688">
        <v>8</v>
      </c>
      <c r="H13688">
        <v>61207</v>
      </c>
      <c r="I13688">
        <v>61207</v>
      </c>
      <c r="J13688">
        <v>1068063</v>
      </c>
      <c r="K13688">
        <v>6</v>
      </c>
    </row>
    <row r="13689" spans="1:11" x14ac:dyDescent="0.25">
      <c r="A13689">
        <v>2003</v>
      </c>
      <c r="B13689">
        <v>724</v>
      </c>
      <c r="C13689">
        <v>1</v>
      </c>
      <c r="D13689">
        <v>620</v>
      </c>
      <c r="E13689" t="s">
        <v>11</v>
      </c>
      <c r="F13689">
        <v>8973</v>
      </c>
      <c r="G13689">
        <v>8</v>
      </c>
      <c r="H13689">
        <v>4373</v>
      </c>
      <c r="I13689">
        <v>4373</v>
      </c>
      <c r="J13689">
        <v>834815</v>
      </c>
      <c r="K13689">
        <v>6</v>
      </c>
    </row>
    <row r="13690" spans="1:11" x14ac:dyDescent="0.25">
      <c r="A13690">
        <v>2004</v>
      </c>
      <c r="B13690">
        <v>724</v>
      </c>
      <c r="C13690">
        <v>1</v>
      </c>
      <c r="D13690">
        <v>620</v>
      </c>
      <c r="E13690" t="s">
        <v>11</v>
      </c>
      <c r="F13690">
        <v>8973</v>
      </c>
      <c r="G13690">
        <v>8</v>
      </c>
      <c r="H13690">
        <v>10020</v>
      </c>
      <c r="I13690">
        <v>10020</v>
      </c>
      <c r="J13690">
        <v>1289607</v>
      </c>
      <c r="K13690">
        <v>0</v>
      </c>
    </row>
    <row r="13691" spans="1:11" x14ac:dyDescent="0.25">
      <c r="A13691">
        <v>2005</v>
      </c>
      <c r="B13691">
        <v>724</v>
      </c>
      <c r="C13691">
        <v>1</v>
      </c>
      <c r="D13691">
        <v>620</v>
      </c>
      <c r="E13691" t="s">
        <v>11</v>
      </c>
      <c r="F13691">
        <v>8973</v>
      </c>
      <c r="G13691">
        <v>8</v>
      </c>
      <c r="H13691">
        <v>199699</v>
      </c>
      <c r="I13691">
        <v>199699</v>
      </c>
      <c r="J13691">
        <v>1863845</v>
      </c>
      <c r="K13691">
        <v>0</v>
      </c>
    </row>
    <row r="13692" spans="1:11" x14ac:dyDescent="0.25">
      <c r="A13692">
        <v>2006</v>
      </c>
      <c r="B13692">
        <v>724</v>
      </c>
      <c r="C13692">
        <v>1</v>
      </c>
      <c r="D13692">
        <v>620</v>
      </c>
      <c r="E13692" t="s">
        <v>11</v>
      </c>
      <c r="F13692">
        <v>8973</v>
      </c>
      <c r="G13692">
        <v>8</v>
      </c>
      <c r="H13692">
        <v>1293</v>
      </c>
      <c r="I13692">
        <v>1293</v>
      </c>
      <c r="J13692">
        <v>1545143</v>
      </c>
      <c r="K13692">
        <v>6</v>
      </c>
    </row>
    <row r="13693" spans="1:11" x14ac:dyDescent="0.25">
      <c r="A13693">
        <v>2007</v>
      </c>
      <c r="B13693">
        <v>724</v>
      </c>
      <c r="C13693">
        <v>1</v>
      </c>
      <c r="D13693">
        <v>620</v>
      </c>
      <c r="E13693" t="s">
        <v>11</v>
      </c>
      <c r="F13693">
        <v>8973</v>
      </c>
      <c r="G13693">
        <v>8</v>
      </c>
      <c r="H13693">
        <v>1019</v>
      </c>
      <c r="I13693">
        <v>1019</v>
      </c>
      <c r="J13693">
        <v>1100401</v>
      </c>
      <c r="K13693">
        <v>0</v>
      </c>
    </row>
    <row r="13694" spans="1:11" x14ac:dyDescent="0.25">
      <c r="A13694">
        <v>2008</v>
      </c>
      <c r="B13694">
        <v>724</v>
      </c>
      <c r="C13694">
        <v>1</v>
      </c>
      <c r="D13694">
        <v>620</v>
      </c>
      <c r="E13694" t="s">
        <v>11</v>
      </c>
      <c r="F13694">
        <v>8973</v>
      </c>
      <c r="G13694">
        <v>8</v>
      </c>
      <c r="H13694">
        <v>17796</v>
      </c>
      <c r="I13694">
        <v>17796</v>
      </c>
      <c r="J13694">
        <v>923064</v>
      </c>
      <c r="K13694">
        <v>6</v>
      </c>
    </row>
    <row r="13695" spans="1:11" x14ac:dyDescent="0.25">
      <c r="A13695">
        <v>1989</v>
      </c>
      <c r="B13695">
        <v>724</v>
      </c>
      <c r="C13695">
        <v>1</v>
      </c>
      <c r="D13695">
        <v>620</v>
      </c>
      <c r="E13695" t="s">
        <v>11</v>
      </c>
      <c r="F13695">
        <v>8974</v>
      </c>
      <c r="G13695">
        <v>1</v>
      </c>
      <c r="H13695">
        <v>0</v>
      </c>
      <c r="I13695">
        <v>0</v>
      </c>
      <c r="J13695">
        <v>1055</v>
      </c>
      <c r="K13695">
        <v>0</v>
      </c>
    </row>
    <row r="13696" spans="1:11" x14ac:dyDescent="0.25">
      <c r="A13696">
        <v>1990</v>
      </c>
      <c r="B13696">
        <v>724</v>
      </c>
      <c r="C13696">
        <v>1</v>
      </c>
      <c r="D13696">
        <v>620</v>
      </c>
      <c r="E13696" t="s">
        <v>11</v>
      </c>
      <c r="F13696">
        <v>8974</v>
      </c>
      <c r="G13696">
        <v>1</v>
      </c>
      <c r="H13696">
        <v>0</v>
      </c>
      <c r="I13696">
        <v>0</v>
      </c>
      <c r="J13696">
        <v>12261</v>
      </c>
      <c r="K13696">
        <v>0</v>
      </c>
    </row>
    <row r="13697" spans="1:11" x14ac:dyDescent="0.25">
      <c r="A13697">
        <v>1991</v>
      </c>
      <c r="B13697">
        <v>724</v>
      </c>
      <c r="C13697">
        <v>1</v>
      </c>
      <c r="D13697">
        <v>620</v>
      </c>
      <c r="E13697" t="s">
        <v>11</v>
      </c>
      <c r="F13697">
        <v>8974</v>
      </c>
      <c r="G13697">
        <v>1</v>
      </c>
      <c r="H13697">
        <v>0</v>
      </c>
      <c r="I13697">
        <v>0</v>
      </c>
      <c r="J13697">
        <v>16647</v>
      </c>
      <c r="K13697">
        <v>0</v>
      </c>
    </row>
    <row r="13698" spans="1:11" x14ac:dyDescent="0.25">
      <c r="A13698">
        <v>1992</v>
      </c>
      <c r="B13698">
        <v>724</v>
      </c>
      <c r="C13698">
        <v>1</v>
      </c>
      <c r="D13698">
        <v>620</v>
      </c>
      <c r="E13698" t="s">
        <v>11</v>
      </c>
      <c r="F13698">
        <v>8974</v>
      </c>
      <c r="G13698">
        <v>1</v>
      </c>
      <c r="H13698">
        <v>0</v>
      </c>
      <c r="I13698">
        <v>0</v>
      </c>
      <c r="J13698">
        <v>286730</v>
      </c>
      <c r="K13698">
        <v>0</v>
      </c>
    </row>
    <row r="13699" spans="1:11" x14ac:dyDescent="0.25">
      <c r="A13699">
        <v>1993</v>
      </c>
      <c r="B13699">
        <v>724</v>
      </c>
      <c r="C13699">
        <v>1</v>
      </c>
      <c r="D13699">
        <v>620</v>
      </c>
      <c r="E13699" t="s">
        <v>11</v>
      </c>
      <c r="F13699">
        <v>8974</v>
      </c>
      <c r="G13699">
        <v>1</v>
      </c>
      <c r="H13699">
        <v>0</v>
      </c>
      <c r="I13699">
        <v>0</v>
      </c>
      <c r="J13699">
        <v>82665</v>
      </c>
      <c r="K13699">
        <v>0</v>
      </c>
    </row>
    <row r="13700" spans="1:11" x14ac:dyDescent="0.25">
      <c r="A13700">
        <v>1994</v>
      </c>
      <c r="B13700">
        <v>724</v>
      </c>
      <c r="C13700">
        <v>1</v>
      </c>
      <c r="D13700">
        <v>620</v>
      </c>
      <c r="E13700" t="s">
        <v>11</v>
      </c>
      <c r="F13700">
        <v>8974</v>
      </c>
      <c r="G13700">
        <v>1</v>
      </c>
      <c r="H13700">
        <v>0</v>
      </c>
      <c r="I13700">
        <v>0</v>
      </c>
      <c r="J13700">
        <v>60356</v>
      </c>
      <c r="K13700">
        <v>0</v>
      </c>
    </row>
    <row r="13701" spans="1:11" x14ac:dyDescent="0.25">
      <c r="A13701">
        <v>1995</v>
      </c>
      <c r="B13701">
        <v>724</v>
      </c>
      <c r="C13701">
        <v>1</v>
      </c>
      <c r="D13701">
        <v>620</v>
      </c>
      <c r="E13701" t="s">
        <v>11</v>
      </c>
      <c r="F13701">
        <v>8974</v>
      </c>
      <c r="G13701">
        <v>1</v>
      </c>
      <c r="H13701">
        <v>0</v>
      </c>
      <c r="I13701">
        <v>0</v>
      </c>
      <c r="J13701">
        <v>69997</v>
      </c>
      <c r="K13701">
        <v>0</v>
      </c>
    </row>
    <row r="13702" spans="1:11" x14ac:dyDescent="0.25">
      <c r="A13702">
        <v>1996</v>
      </c>
      <c r="B13702">
        <v>724</v>
      </c>
      <c r="C13702">
        <v>1</v>
      </c>
      <c r="D13702">
        <v>620</v>
      </c>
      <c r="E13702" t="s">
        <v>11</v>
      </c>
      <c r="F13702">
        <v>8974</v>
      </c>
      <c r="G13702">
        <v>1</v>
      </c>
      <c r="H13702">
        <v>0</v>
      </c>
      <c r="I13702">
        <v>0</v>
      </c>
      <c r="J13702">
        <v>50284</v>
      </c>
      <c r="K13702">
        <v>0</v>
      </c>
    </row>
    <row r="13703" spans="1:11" x14ac:dyDescent="0.25">
      <c r="A13703">
        <v>1997</v>
      </c>
      <c r="B13703">
        <v>724</v>
      </c>
      <c r="C13703">
        <v>1</v>
      </c>
      <c r="D13703">
        <v>620</v>
      </c>
      <c r="E13703" t="s">
        <v>11</v>
      </c>
      <c r="F13703">
        <v>8974</v>
      </c>
      <c r="G13703">
        <v>1</v>
      </c>
      <c r="H13703">
        <v>0</v>
      </c>
      <c r="I13703">
        <v>0</v>
      </c>
      <c r="J13703">
        <v>42877</v>
      </c>
      <c r="K13703">
        <v>0</v>
      </c>
    </row>
    <row r="13704" spans="1:11" x14ac:dyDescent="0.25">
      <c r="A13704">
        <v>1998</v>
      </c>
      <c r="B13704">
        <v>724</v>
      </c>
      <c r="C13704">
        <v>1</v>
      </c>
      <c r="D13704">
        <v>620</v>
      </c>
      <c r="E13704" t="s">
        <v>11</v>
      </c>
      <c r="F13704">
        <v>8974</v>
      </c>
      <c r="G13704">
        <v>1</v>
      </c>
      <c r="H13704">
        <v>0</v>
      </c>
      <c r="I13704">
        <v>0</v>
      </c>
      <c r="J13704">
        <v>300263</v>
      </c>
      <c r="K13704">
        <v>0</v>
      </c>
    </row>
    <row r="13705" spans="1:11" x14ac:dyDescent="0.25">
      <c r="A13705">
        <v>1999</v>
      </c>
      <c r="B13705">
        <v>724</v>
      </c>
      <c r="C13705">
        <v>1</v>
      </c>
      <c r="D13705">
        <v>620</v>
      </c>
      <c r="E13705" t="s">
        <v>11</v>
      </c>
      <c r="F13705">
        <v>8974</v>
      </c>
      <c r="G13705">
        <v>1</v>
      </c>
      <c r="H13705">
        <v>0</v>
      </c>
      <c r="I13705">
        <v>0</v>
      </c>
      <c r="J13705">
        <v>183950</v>
      </c>
      <c r="K13705">
        <v>0</v>
      </c>
    </row>
    <row r="13706" spans="1:11" x14ac:dyDescent="0.25">
      <c r="A13706">
        <v>2000</v>
      </c>
      <c r="B13706">
        <v>724</v>
      </c>
      <c r="C13706">
        <v>1</v>
      </c>
      <c r="D13706">
        <v>620</v>
      </c>
      <c r="E13706" t="s">
        <v>11</v>
      </c>
      <c r="F13706">
        <v>8974</v>
      </c>
      <c r="G13706">
        <v>8</v>
      </c>
      <c r="H13706">
        <v>3322</v>
      </c>
      <c r="I13706">
        <v>3322</v>
      </c>
      <c r="J13706">
        <v>46380</v>
      </c>
      <c r="K13706">
        <v>0</v>
      </c>
    </row>
    <row r="13707" spans="1:11" x14ac:dyDescent="0.25">
      <c r="A13707">
        <v>2001</v>
      </c>
      <c r="B13707">
        <v>724</v>
      </c>
      <c r="C13707">
        <v>1</v>
      </c>
      <c r="D13707">
        <v>620</v>
      </c>
      <c r="E13707" t="s">
        <v>11</v>
      </c>
      <c r="F13707">
        <v>8974</v>
      </c>
      <c r="G13707">
        <v>8</v>
      </c>
      <c r="H13707">
        <v>1469</v>
      </c>
      <c r="I13707">
        <v>1469</v>
      </c>
      <c r="J13707">
        <v>4137900</v>
      </c>
      <c r="K13707">
        <v>0</v>
      </c>
    </row>
    <row r="13708" spans="1:11" x14ac:dyDescent="0.25">
      <c r="A13708">
        <v>2002</v>
      </c>
      <c r="B13708">
        <v>724</v>
      </c>
      <c r="C13708">
        <v>1</v>
      </c>
      <c r="D13708">
        <v>620</v>
      </c>
      <c r="E13708" t="s">
        <v>11</v>
      </c>
      <c r="F13708">
        <v>8974</v>
      </c>
      <c r="G13708">
        <v>8</v>
      </c>
      <c r="H13708">
        <v>2131</v>
      </c>
      <c r="I13708">
        <v>2131</v>
      </c>
      <c r="J13708">
        <v>3290149</v>
      </c>
      <c r="K13708">
        <v>0</v>
      </c>
    </row>
    <row r="13709" spans="1:11" x14ac:dyDescent="0.25">
      <c r="A13709">
        <v>2003</v>
      </c>
      <c r="B13709">
        <v>724</v>
      </c>
      <c r="C13709">
        <v>1</v>
      </c>
      <c r="D13709">
        <v>620</v>
      </c>
      <c r="E13709" t="s">
        <v>11</v>
      </c>
      <c r="F13709">
        <v>8974</v>
      </c>
      <c r="G13709">
        <v>8</v>
      </c>
      <c r="H13709">
        <v>526</v>
      </c>
      <c r="I13709">
        <v>526</v>
      </c>
      <c r="J13709">
        <v>16601</v>
      </c>
      <c r="K13709">
        <v>6</v>
      </c>
    </row>
    <row r="13710" spans="1:11" x14ac:dyDescent="0.25">
      <c r="A13710">
        <v>2004</v>
      </c>
      <c r="B13710">
        <v>724</v>
      </c>
      <c r="C13710">
        <v>1</v>
      </c>
      <c r="D13710">
        <v>620</v>
      </c>
      <c r="E13710" t="s">
        <v>11</v>
      </c>
      <c r="F13710">
        <v>8974</v>
      </c>
      <c r="G13710">
        <v>8</v>
      </c>
      <c r="H13710">
        <v>3</v>
      </c>
      <c r="I13710">
        <v>3</v>
      </c>
      <c r="J13710">
        <v>163</v>
      </c>
      <c r="K13710">
        <v>0</v>
      </c>
    </row>
    <row r="13711" spans="1:11" x14ac:dyDescent="0.25">
      <c r="A13711">
        <v>2005</v>
      </c>
      <c r="B13711">
        <v>724</v>
      </c>
      <c r="C13711">
        <v>1</v>
      </c>
      <c r="D13711">
        <v>620</v>
      </c>
      <c r="E13711" t="s">
        <v>11</v>
      </c>
      <c r="F13711">
        <v>8974</v>
      </c>
      <c r="G13711">
        <v>8</v>
      </c>
      <c r="H13711">
        <v>1</v>
      </c>
      <c r="I13711">
        <v>1</v>
      </c>
      <c r="J13711">
        <v>2712</v>
      </c>
      <c r="K13711">
        <v>0</v>
      </c>
    </row>
    <row r="13712" spans="1:11" x14ac:dyDescent="0.25">
      <c r="A13712">
        <v>2006</v>
      </c>
      <c r="B13712">
        <v>724</v>
      </c>
      <c r="C13712">
        <v>1</v>
      </c>
      <c r="D13712">
        <v>620</v>
      </c>
      <c r="E13712" t="s">
        <v>11</v>
      </c>
      <c r="F13712">
        <v>8974</v>
      </c>
      <c r="G13712">
        <v>8</v>
      </c>
      <c r="H13712">
        <v>24</v>
      </c>
      <c r="I13712">
        <v>24</v>
      </c>
      <c r="J13712">
        <v>1624</v>
      </c>
      <c r="K13712">
        <v>0</v>
      </c>
    </row>
    <row r="13713" spans="1:11" x14ac:dyDescent="0.25">
      <c r="A13713">
        <v>2007</v>
      </c>
      <c r="B13713">
        <v>724</v>
      </c>
      <c r="C13713">
        <v>1</v>
      </c>
      <c r="D13713">
        <v>620</v>
      </c>
      <c r="E13713" t="s">
        <v>11</v>
      </c>
      <c r="F13713">
        <v>8974</v>
      </c>
      <c r="G13713">
        <v>8</v>
      </c>
      <c r="H13713">
        <v>19217</v>
      </c>
      <c r="I13713">
        <v>19217</v>
      </c>
      <c r="J13713">
        <v>539844</v>
      </c>
      <c r="K13713">
        <v>0</v>
      </c>
    </row>
    <row r="13714" spans="1:11" x14ac:dyDescent="0.25">
      <c r="A13714">
        <v>2008</v>
      </c>
      <c r="B13714">
        <v>724</v>
      </c>
      <c r="C13714">
        <v>1</v>
      </c>
      <c r="D13714">
        <v>620</v>
      </c>
      <c r="E13714" t="s">
        <v>11</v>
      </c>
      <c r="F13714">
        <v>8974</v>
      </c>
      <c r="G13714">
        <v>8</v>
      </c>
      <c r="H13714">
        <v>9661</v>
      </c>
      <c r="I13714">
        <v>9661</v>
      </c>
      <c r="J13714">
        <v>278995</v>
      </c>
      <c r="K13714">
        <v>0</v>
      </c>
    </row>
    <row r="13715" spans="1:11" x14ac:dyDescent="0.25">
      <c r="A13715">
        <v>1989</v>
      </c>
      <c r="B13715">
        <v>724</v>
      </c>
      <c r="C13715">
        <v>1</v>
      </c>
      <c r="D13715">
        <v>620</v>
      </c>
      <c r="E13715" t="s">
        <v>11</v>
      </c>
      <c r="F13715">
        <v>8981</v>
      </c>
      <c r="G13715">
        <v>8</v>
      </c>
      <c r="H13715">
        <v>800</v>
      </c>
      <c r="I13715">
        <v>800</v>
      </c>
      <c r="J13715">
        <v>8189</v>
      </c>
      <c r="K13715">
        <v>0</v>
      </c>
    </row>
    <row r="13716" spans="1:11" x14ac:dyDescent="0.25">
      <c r="A13716">
        <v>1993</v>
      </c>
      <c r="B13716">
        <v>724</v>
      </c>
      <c r="C13716">
        <v>1</v>
      </c>
      <c r="D13716">
        <v>620</v>
      </c>
      <c r="E13716" t="s">
        <v>11</v>
      </c>
      <c r="F13716">
        <v>8981</v>
      </c>
      <c r="G13716">
        <v>8</v>
      </c>
      <c r="H13716">
        <v>503</v>
      </c>
      <c r="I13716">
        <v>503</v>
      </c>
      <c r="J13716">
        <v>12230</v>
      </c>
      <c r="K13716">
        <v>0</v>
      </c>
    </row>
    <row r="13717" spans="1:11" x14ac:dyDescent="0.25">
      <c r="A13717">
        <v>1995</v>
      </c>
      <c r="B13717">
        <v>724</v>
      </c>
      <c r="C13717">
        <v>1</v>
      </c>
      <c r="D13717">
        <v>620</v>
      </c>
      <c r="E13717" t="s">
        <v>11</v>
      </c>
      <c r="F13717">
        <v>8981</v>
      </c>
      <c r="G13717">
        <v>8</v>
      </c>
      <c r="H13717">
        <v>722</v>
      </c>
      <c r="I13717">
        <v>722</v>
      </c>
      <c r="J13717">
        <v>16271</v>
      </c>
      <c r="K13717">
        <v>0</v>
      </c>
    </row>
    <row r="13718" spans="1:11" x14ac:dyDescent="0.25">
      <c r="A13718">
        <v>1996</v>
      </c>
      <c r="B13718">
        <v>724</v>
      </c>
      <c r="C13718">
        <v>1</v>
      </c>
      <c r="D13718">
        <v>620</v>
      </c>
      <c r="E13718" t="s">
        <v>11</v>
      </c>
      <c r="F13718">
        <v>8981</v>
      </c>
      <c r="G13718">
        <v>8</v>
      </c>
      <c r="H13718">
        <v>734</v>
      </c>
      <c r="I13718">
        <v>734</v>
      </c>
      <c r="J13718">
        <v>15273</v>
      </c>
      <c r="K13718">
        <v>0</v>
      </c>
    </row>
    <row r="13719" spans="1:11" x14ac:dyDescent="0.25">
      <c r="A13719">
        <v>2000</v>
      </c>
      <c r="B13719">
        <v>724</v>
      </c>
      <c r="C13719">
        <v>1</v>
      </c>
      <c r="D13719">
        <v>620</v>
      </c>
      <c r="E13719" t="s">
        <v>11</v>
      </c>
      <c r="F13719">
        <v>8981</v>
      </c>
      <c r="G13719">
        <v>5</v>
      </c>
      <c r="H13719">
        <v>25</v>
      </c>
      <c r="I13719">
        <v>507</v>
      </c>
      <c r="J13719">
        <v>9424</v>
      </c>
      <c r="K13719">
        <v>4</v>
      </c>
    </row>
    <row r="13720" spans="1:11" x14ac:dyDescent="0.25">
      <c r="A13720">
        <v>2002</v>
      </c>
      <c r="B13720">
        <v>724</v>
      </c>
      <c r="C13720">
        <v>1</v>
      </c>
      <c r="D13720">
        <v>620</v>
      </c>
      <c r="E13720" t="s">
        <v>11</v>
      </c>
      <c r="F13720">
        <v>8981</v>
      </c>
      <c r="G13720">
        <v>1</v>
      </c>
      <c r="I13720">
        <v>1706</v>
      </c>
      <c r="J13720">
        <v>45790</v>
      </c>
      <c r="K13720">
        <v>4</v>
      </c>
    </row>
    <row r="13721" spans="1:11" x14ac:dyDescent="0.25">
      <c r="A13721">
        <v>2003</v>
      </c>
      <c r="B13721">
        <v>724</v>
      </c>
      <c r="C13721">
        <v>1</v>
      </c>
      <c r="D13721">
        <v>620</v>
      </c>
      <c r="E13721" t="s">
        <v>11</v>
      </c>
      <c r="F13721">
        <v>8981</v>
      </c>
      <c r="G13721">
        <v>5</v>
      </c>
      <c r="H13721">
        <v>158</v>
      </c>
      <c r="I13721">
        <v>22783</v>
      </c>
      <c r="J13721">
        <v>116173</v>
      </c>
      <c r="K13721">
        <v>6</v>
      </c>
    </row>
    <row r="13722" spans="1:11" x14ac:dyDescent="0.25">
      <c r="A13722">
        <v>2004</v>
      </c>
      <c r="B13722">
        <v>724</v>
      </c>
      <c r="C13722">
        <v>1</v>
      </c>
      <c r="D13722">
        <v>620</v>
      </c>
      <c r="E13722" t="s">
        <v>11</v>
      </c>
      <c r="F13722">
        <v>8981</v>
      </c>
      <c r="G13722">
        <v>5</v>
      </c>
      <c r="H13722">
        <v>263</v>
      </c>
      <c r="I13722">
        <v>2722</v>
      </c>
      <c r="J13722">
        <v>69192</v>
      </c>
      <c r="K13722">
        <v>4</v>
      </c>
    </row>
    <row r="13723" spans="1:11" x14ac:dyDescent="0.25">
      <c r="A13723">
        <v>2005</v>
      </c>
      <c r="B13723">
        <v>724</v>
      </c>
      <c r="C13723">
        <v>1</v>
      </c>
      <c r="D13723">
        <v>620</v>
      </c>
      <c r="E13723" t="s">
        <v>11</v>
      </c>
      <c r="F13723">
        <v>8981</v>
      </c>
      <c r="G13723">
        <v>5</v>
      </c>
      <c r="H13723">
        <v>50</v>
      </c>
      <c r="I13723">
        <v>3542</v>
      </c>
      <c r="J13723">
        <v>65350</v>
      </c>
      <c r="K13723">
        <v>6</v>
      </c>
    </row>
    <row r="13724" spans="1:11" x14ac:dyDescent="0.25">
      <c r="A13724">
        <v>2006</v>
      </c>
      <c r="B13724">
        <v>724</v>
      </c>
      <c r="C13724">
        <v>1</v>
      </c>
      <c r="D13724">
        <v>620</v>
      </c>
      <c r="E13724" t="s">
        <v>11</v>
      </c>
      <c r="F13724">
        <v>8981</v>
      </c>
      <c r="G13724">
        <v>1</v>
      </c>
      <c r="I13724">
        <v>1545</v>
      </c>
      <c r="J13724">
        <v>22505</v>
      </c>
      <c r="K13724">
        <v>4</v>
      </c>
    </row>
    <row r="13725" spans="1:11" x14ac:dyDescent="0.25">
      <c r="A13725">
        <v>2007</v>
      </c>
      <c r="B13725">
        <v>724</v>
      </c>
      <c r="C13725">
        <v>1</v>
      </c>
      <c r="D13725">
        <v>620</v>
      </c>
      <c r="E13725" t="s">
        <v>11</v>
      </c>
      <c r="F13725">
        <v>8981</v>
      </c>
      <c r="G13725">
        <v>1</v>
      </c>
      <c r="I13725">
        <v>371</v>
      </c>
      <c r="J13725">
        <v>17254</v>
      </c>
      <c r="K13725">
        <v>4</v>
      </c>
    </row>
    <row r="13726" spans="1:11" x14ac:dyDescent="0.25">
      <c r="A13726">
        <v>2008</v>
      </c>
      <c r="B13726">
        <v>724</v>
      </c>
      <c r="C13726">
        <v>1</v>
      </c>
      <c r="D13726">
        <v>620</v>
      </c>
      <c r="E13726" t="s">
        <v>11</v>
      </c>
      <c r="F13726">
        <v>8981</v>
      </c>
      <c r="G13726">
        <v>1</v>
      </c>
      <c r="I13726">
        <v>333</v>
      </c>
      <c r="J13726">
        <v>56977</v>
      </c>
      <c r="K13726">
        <v>0</v>
      </c>
    </row>
    <row r="13727" spans="1:11" x14ac:dyDescent="0.25">
      <c r="A13727">
        <v>1988</v>
      </c>
      <c r="B13727">
        <v>724</v>
      </c>
      <c r="C13727">
        <v>1</v>
      </c>
      <c r="D13727">
        <v>620</v>
      </c>
      <c r="E13727" t="s">
        <v>11</v>
      </c>
      <c r="F13727">
        <v>8982</v>
      </c>
      <c r="G13727">
        <v>8</v>
      </c>
      <c r="H13727">
        <v>132</v>
      </c>
      <c r="I13727">
        <v>132</v>
      </c>
      <c r="J13727">
        <v>2026</v>
      </c>
      <c r="K13727">
        <v>0</v>
      </c>
    </row>
    <row r="13728" spans="1:11" x14ac:dyDescent="0.25">
      <c r="A13728">
        <v>1989</v>
      </c>
      <c r="B13728">
        <v>724</v>
      </c>
      <c r="C13728">
        <v>1</v>
      </c>
      <c r="D13728">
        <v>620</v>
      </c>
      <c r="E13728" t="s">
        <v>11</v>
      </c>
      <c r="F13728">
        <v>8982</v>
      </c>
      <c r="G13728">
        <v>8</v>
      </c>
      <c r="H13728">
        <v>121</v>
      </c>
      <c r="I13728">
        <v>121</v>
      </c>
      <c r="J13728">
        <v>12504</v>
      </c>
      <c r="K13728">
        <v>0</v>
      </c>
    </row>
    <row r="13729" spans="1:11" x14ac:dyDescent="0.25">
      <c r="A13729">
        <v>1990</v>
      </c>
      <c r="B13729">
        <v>724</v>
      </c>
      <c r="C13729">
        <v>1</v>
      </c>
      <c r="D13729">
        <v>620</v>
      </c>
      <c r="E13729" t="s">
        <v>11</v>
      </c>
      <c r="F13729">
        <v>8982</v>
      </c>
      <c r="G13729">
        <v>8</v>
      </c>
      <c r="H13729">
        <v>89</v>
      </c>
      <c r="I13729">
        <v>89</v>
      </c>
      <c r="J13729">
        <v>2640</v>
      </c>
      <c r="K13729">
        <v>0</v>
      </c>
    </row>
    <row r="13730" spans="1:11" x14ac:dyDescent="0.25">
      <c r="A13730">
        <v>1991</v>
      </c>
      <c r="B13730">
        <v>724</v>
      </c>
      <c r="C13730">
        <v>1</v>
      </c>
      <c r="D13730">
        <v>620</v>
      </c>
      <c r="E13730" t="s">
        <v>11</v>
      </c>
      <c r="F13730">
        <v>8982</v>
      </c>
      <c r="G13730">
        <v>8</v>
      </c>
      <c r="H13730">
        <v>202</v>
      </c>
      <c r="I13730">
        <v>202</v>
      </c>
      <c r="J13730">
        <v>14736</v>
      </c>
      <c r="K13730">
        <v>0</v>
      </c>
    </row>
    <row r="13731" spans="1:11" x14ac:dyDescent="0.25">
      <c r="A13731">
        <v>1992</v>
      </c>
      <c r="B13731">
        <v>724</v>
      </c>
      <c r="C13731">
        <v>1</v>
      </c>
      <c r="D13731">
        <v>620</v>
      </c>
      <c r="E13731" t="s">
        <v>11</v>
      </c>
      <c r="F13731">
        <v>8982</v>
      </c>
      <c r="G13731">
        <v>8</v>
      </c>
      <c r="H13731">
        <v>11</v>
      </c>
      <c r="I13731">
        <v>11</v>
      </c>
      <c r="J13731">
        <v>2729</v>
      </c>
      <c r="K13731">
        <v>0</v>
      </c>
    </row>
    <row r="13732" spans="1:11" x14ac:dyDescent="0.25">
      <c r="A13732">
        <v>1993</v>
      </c>
      <c r="B13732">
        <v>724</v>
      </c>
      <c r="C13732">
        <v>1</v>
      </c>
      <c r="D13732">
        <v>620</v>
      </c>
      <c r="E13732" t="s">
        <v>11</v>
      </c>
      <c r="F13732">
        <v>8982</v>
      </c>
      <c r="G13732">
        <v>8</v>
      </c>
      <c r="H13732">
        <v>1956</v>
      </c>
      <c r="I13732">
        <v>1956</v>
      </c>
      <c r="J13732">
        <v>42445</v>
      </c>
      <c r="K13732">
        <v>0</v>
      </c>
    </row>
    <row r="13733" spans="1:11" x14ac:dyDescent="0.25">
      <c r="A13733">
        <v>1994</v>
      </c>
      <c r="B13733">
        <v>724</v>
      </c>
      <c r="C13733">
        <v>1</v>
      </c>
      <c r="D13733">
        <v>620</v>
      </c>
      <c r="E13733" t="s">
        <v>11</v>
      </c>
      <c r="F13733">
        <v>8982</v>
      </c>
      <c r="G13733">
        <v>8</v>
      </c>
      <c r="H13733">
        <v>4</v>
      </c>
      <c r="I13733">
        <v>4</v>
      </c>
      <c r="J13733">
        <v>1625</v>
      </c>
      <c r="K13733">
        <v>0</v>
      </c>
    </row>
    <row r="13734" spans="1:11" x14ac:dyDescent="0.25">
      <c r="A13734">
        <v>1995</v>
      </c>
      <c r="B13734">
        <v>724</v>
      </c>
      <c r="C13734">
        <v>1</v>
      </c>
      <c r="D13734">
        <v>620</v>
      </c>
      <c r="E13734" t="s">
        <v>11</v>
      </c>
      <c r="F13734">
        <v>8982</v>
      </c>
      <c r="G13734">
        <v>8</v>
      </c>
      <c r="H13734">
        <v>74</v>
      </c>
      <c r="I13734">
        <v>74</v>
      </c>
      <c r="J13734">
        <v>1131</v>
      </c>
      <c r="K13734">
        <v>0</v>
      </c>
    </row>
    <row r="13735" spans="1:11" x14ac:dyDescent="0.25">
      <c r="A13735">
        <v>1996</v>
      </c>
      <c r="B13735">
        <v>724</v>
      </c>
      <c r="C13735">
        <v>1</v>
      </c>
      <c r="D13735">
        <v>620</v>
      </c>
      <c r="E13735" t="s">
        <v>11</v>
      </c>
      <c r="F13735">
        <v>8982</v>
      </c>
      <c r="G13735">
        <v>8</v>
      </c>
      <c r="H13735">
        <v>83</v>
      </c>
      <c r="I13735">
        <v>83</v>
      </c>
      <c r="J13735">
        <v>3046</v>
      </c>
      <c r="K13735">
        <v>0</v>
      </c>
    </row>
    <row r="13736" spans="1:11" x14ac:dyDescent="0.25">
      <c r="A13736">
        <v>1997</v>
      </c>
      <c r="B13736">
        <v>724</v>
      </c>
      <c r="C13736">
        <v>1</v>
      </c>
      <c r="D13736">
        <v>620</v>
      </c>
      <c r="E13736" t="s">
        <v>11</v>
      </c>
      <c r="F13736">
        <v>8982</v>
      </c>
      <c r="G13736">
        <v>8</v>
      </c>
      <c r="H13736">
        <v>281</v>
      </c>
      <c r="I13736">
        <v>281</v>
      </c>
      <c r="J13736">
        <v>7551</v>
      </c>
      <c r="K13736">
        <v>0</v>
      </c>
    </row>
    <row r="13737" spans="1:11" x14ac:dyDescent="0.25">
      <c r="A13737">
        <v>1998</v>
      </c>
      <c r="B13737">
        <v>724</v>
      </c>
      <c r="C13737">
        <v>1</v>
      </c>
      <c r="D13737">
        <v>620</v>
      </c>
      <c r="E13737" t="s">
        <v>11</v>
      </c>
      <c r="F13737">
        <v>8982</v>
      </c>
      <c r="G13737">
        <v>8</v>
      </c>
      <c r="H13737">
        <v>4199</v>
      </c>
      <c r="I13737">
        <v>4199</v>
      </c>
      <c r="J13737">
        <v>114910</v>
      </c>
      <c r="K13737">
        <v>0</v>
      </c>
    </row>
    <row r="13738" spans="1:11" x14ac:dyDescent="0.25">
      <c r="A13738">
        <v>1999</v>
      </c>
      <c r="B13738">
        <v>724</v>
      </c>
      <c r="C13738">
        <v>1</v>
      </c>
      <c r="D13738">
        <v>620</v>
      </c>
      <c r="E13738" t="s">
        <v>11</v>
      </c>
      <c r="F13738">
        <v>8982</v>
      </c>
      <c r="G13738">
        <v>8</v>
      </c>
      <c r="H13738">
        <v>2875</v>
      </c>
      <c r="I13738">
        <v>2875</v>
      </c>
      <c r="J13738">
        <v>5208</v>
      </c>
      <c r="K13738">
        <v>0</v>
      </c>
    </row>
    <row r="13739" spans="1:11" x14ac:dyDescent="0.25">
      <c r="A13739">
        <v>2000</v>
      </c>
      <c r="B13739">
        <v>724</v>
      </c>
      <c r="C13739">
        <v>1</v>
      </c>
      <c r="D13739">
        <v>620</v>
      </c>
      <c r="E13739" t="s">
        <v>11</v>
      </c>
      <c r="F13739">
        <v>8982</v>
      </c>
      <c r="G13739">
        <v>1</v>
      </c>
      <c r="I13739">
        <v>318</v>
      </c>
      <c r="J13739">
        <v>27980</v>
      </c>
      <c r="K13739">
        <v>4</v>
      </c>
    </row>
    <row r="13740" spans="1:11" x14ac:dyDescent="0.25">
      <c r="A13740">
        <v>2001</v>
      </c>
      <c r="B13740">
        <v>724</v>
      </c>
      <c r="C13740">
        <v>1</v>
      </c>
      <c r="D13740">
        <v>620</v>
      </c>
      <c r="E13740" t="s">
        <v>11</v>
      </c>
      <c r="F13740">
        <v>8982</v>
      </c>
      <c r="G13740">
        <v>5</v>
      </c>
      <c r="H13740">
        <v>269</v>
      </c>
      <c r="I13740">
        <v>291</v>
      </c>
      <c r="J13740">
        <v>30030</v>
      </c>
      <c r="K13740">
        <v>6</v>
      </c>
    </row>
    <row r="13741" spans="1:11" x14ac:dyDescent="0.25">
      <c r="A13741">
        <v>2002</v>
      </c>
      <c r="B13741">
        <v>724</v>
      </c>
      <c r="C13741">
        <v>1</v>
      </c>
      <c r="D13741">
        <v>620</v>
      </c>
      <c r="E13741" t="s">
        <v>11</v>
      </c>
      <c r="F13741">
        <v>8982</v>
      </c>
      <c r="G13741">
        <v>1</v>
      </c>
      <c r="I13741">
        <v>542</v>
      </c>
      <c r="J13741">
        <v>54458</v>
      </c>
      <c r="K13741">
        <v>4</v>
      </c>
    </row>
    <row r="13742" spans="1:11" x14ac:dyDescent="0.25">
      <c r="A13742">
        <v>2003</v>
      </c>
      <c r="B13742">
        <v>724</v>
      </c>
      <c r="C13742">
        <v>1</v>
      </c>
      <c r="D13742">
        <v>620</v>
      </c>
      <c r="E13742" t="s">
        <v>11</v>
      </c>
      <c r="F13742">
        <v>8982</v>
      </c>
      <c r="G13742">
        <v>1</v>
      </c>
      <c r="I13742">
        <v>1638</v>
      </c>
      <c r="J13742">
        <v>81993</v>
      </c>
      <c r="K13742">
        <v>4</v>
      </c>
    </row>
    <row r="13743" spans="1:11" x14ac:dyDescent="0.25">
      <c r="A13743">
        <v>2004</v>
      </c>
      <c r="B13743">
        <v>724</v>
      </c>
      <c r="C13743">
        <v>1</v>
      </c>
      <c r="D13743">
        <v>620</v>
      </c>
      <c r="E13743" t="s">
        <v>11</v>
      </c>
      <c r="F13743">
        <v>8982</v>
      </c>
      <c r="G13743">
        <v>1</v>
      </c>
      <c r="I13743">
        <v>4997</v>
      </c>
      <c r="J13743">
        <v>198076</v>
      </c>
      <c r="K13743">
        <v>4</v>
      </c>
    </row>
    <row r="13744" spans="1:11" x14ac:dyDescent="0.25">
      <c r="A13744">
        <v>2005</v>
      </c>
      <c r="B13744">
        <v>724</v>
      </c>
      <c r="C13744">
        <v>1</v>
      </c>
      <c r="D13744">
        <v>620</v>
      </c>
      <c r="E13744" t="s">
        <v>11</v>
      </c>
      <c r="F13744">
        <v>8982</v>
      </c>
      <c r="G13744">
        <v>1</v>
      </c>
      <c r="I13744">
        <v>2751</v>
      </c>
      <c r="J13744">
        <v>98307</v>
      </c>
      <c r="K13744">
        <v>4</v>
      </c>
    </row>
    <row r="13745" spans="1:11" x14ac:dyDescent="0.25">
      <c r="A13745">
        <v>2006</v>
      </c>
      <c r="B13745">
        <v>724</v>
      </c>
      <c r="C13745">
        <v>1</v>
      </c>
      <c r="D13745">
        <v>620</v>
      </c>
      <c r="E13745" t="s">
        <v>11</v>
      </c>
      <c r="F13745">
        <v>8982</v>
      </c>
      <c r="G13745">
        <v>1</v>
      </c>
      <c r="I13745">
        <v>15587</v>
      </c>
      <c r="J13745">
        <v>86837</v>
      </c>
      <c r="K13745">
        <v>4</v>
      </c>
    </row>
    <row r="13746" spans="1:11" x14ac:dyDescent="0.25">
      <c r="A13746">
        <v>2007</v>
      </c>
      <c r="B13746">
        <v>724</v>
      </c>
      <c r="C13746">
        <v>1</v>
      </c>
      <c r="D13746">
        <v>620</v>
      </c>
      <c r="E13746" t="s">
        <v>11</v>
      </c>
      <c r="F13746">
        <v>8982</v>
      </c>
      <c r="G13746">
        <v>1</v>
      </c>
      <c r="I13746">
        <v>1988</v>
      </c>
      <c r="J13746">
        <v>73678</v>
      </c>
      <c r="K13746">
        <v>4</v>
      </c>
    </row>
    <row r="13747" spans="1:11" x14ac:dyDescent="0.25">
      <c r="A13747">
        <v>2008</v>
      </c>
      <c r="B13747">
        <v>724</v>
      </c>
      <c r="C13747">
        <v>1</v>
      </c>
      <c r="D13747">
        <v>620</v>
      </c>
      <c r="E13747" t="s">
        <v>11</v>
      </c>
      <c r="F13747">
        <v>8982</v>
      </c>
      <c r="G13747">
        <v>1</v>
      </c>
      <c r="I13747">
        <v>4323</v>
      </c>
      <c r="J13747">
        <v>161416</v>
      </c>
      <c r="K13747">
        <v>4</v>
      </c>
    </row>
    <row r="13748" spans="1:11" x14ac:dyDescent="0.25">
      <c r="A13748">
        <v>1988</v>
      </c>
      <c r="B13748">
        <v>724</v>
      </c>
      <c r="C13748">
        <v>1</v>
      </c>
      <c r="D13748">
        <v>620</v>
      </c>
      <c r="E13748" t="s">
        <v>11</v>
      </c>
      <c r="F13748">
        <v>8983</v>
      </c>
      <c r="G13748">
        <v>8</v>
      </c>
      <c r="H13748">
        <v>19607</v>
      </c>
      <c r="I13748">
        <v>19607</v>
      </c>
      <c r="J13748">
        <v>279341</v>
      </c>
      <c r="K13748">
        <v>0</v>
      </c>
    </row>
    <row r="13749" spans="1:11" x14ac:dyDescent="0.25">
      <c r="A13749">
        <v>1989</v>
      </c>
      <c r="B13749">
        <v>724</v>
      </c>
      <c r="C13749">
        <v>1</v>
      </c>
      <c r="D13749">
        <v>620</v>
      </c>
      <c r="E13749" t="s">
        <v>11</v>
      </c>
      <c r="F13749">
        <v>8983</v>
      </c>
      <c r="G13749">
        <v>8</v>
      </c>
      <c r="H13749">
        <v>29106</v>
      </c>
      <c r="I13749">
        <v>29106</v>
      </c>
      <c r="J13749">
        <v>381091</v>
      </c>
      <c r="K13749">
        <v>0</v>
      </c>
    </row>
    <row r="13750" spans="1:11" x14ac:dyDescent="0.25">
      <c r="A13750">
        <v>1990</v>
      </c>
      <c r="B13750">
        <v>724</v>
      </c>
      <c r="C13750">
        <v>1</v>
      </c>
      <c r="D13750">
        <v>620</v>
      </c>
      <c r="E13750" t="s">
        <v>11</v>
      </c>
      <c r="F13750">
        <v>8983</v>
      </c>
      <c r="G13750">
        <v>8</v>
      </c>
      <c r="H13750">
        <v>37494</v>
      </c>
      <c r="I13750">
        <v>37494</v>
      </c>
      <c r="J13750">
        <v>759933</v>
      </c>
      <c r="K13750">
        <v>0</v>
      </c>
    </row>
    <row r="13751" spans="1:11" x14ac:dyDescent="0.25">
      <c r="A13751">
        <v>1991</v>
      </c>
      <c r="B13751">
        <v>724</v>
      </c>
      <c r="C13751">
        <v>1</v>
      </c>
      <c r="D13751">
        <v>620</v>
      </c>
      <c r="E13751" t="s">
        <v>11</v>
      </c>
      <c r="F13751">
        <v>8983</v>
      </c>
      <c r="G13751">
        <v>8</v>
      </c>
      <c r="H13751">
        <v>21165</v>
      </c>
      <c r="I13751">
        <v>21165</v>
      </c>
      <c r="J13751">
        <v>317228</v>
      </c>
      <c r="K13751">
        <v>0</v>
      </c>
    </row>
    <row r="13752" spans="1:11" x14ac:dyDescent="0.25">
      <c r="A13752">
        <v>1992</v>
      </c>
      <c r="B13752">
        <v>724</v>
      </c>
      <c r="C13752">
        <v>1</v>
      </c>
      <c r="D13752">
        <v>620</v>
      </c>
      <c r="E13752" t="s">
        <v>11</v>
      </c>
      <c r="F13752">
        <v>8983</v>
      </c>
      <c r="G13752">
        <v>8</v>
      </c>
      <c r="H13752">
        <v>41852</v>
      </c>
      <c r="I13752">
        <v>41852</v>
      </c>
      <c r="J13752">
        <v>540516</v>
      </c>
      <c r="K13752">
        <v>0</v>
      </c>
    </row>
    <row r="13753" spans="1:11" x14ac:dyDescent="0.25">
      <c r="A13753">
        <v>1993</v>
      </c>
      <c r="B13753">
        <v>724</v>
      </c>
      <c r="C13753">
        <v>1</v>
      </c>
      <c r="D13753">
        <v>620</v>
      </c>
      <c r="E13753" t="s">
        <v>11</v>
      </c>
      <c r="F13753">
        <v>8983</v>
      </c>
      <c r="G13753">
        <v>8</v>
      </c>
      <c r="H13753">
        <v>365407</v>
      </c>
      <c r="I13753">
        <v>365407</v>
      </c>
      <c r="J13753">
        <v>2561254</v>
      </c>
      <c r="K13753">
        <v>0</v>
      </c>
    </row>
    <row r="13754" spans="1:11" x14ac:dyDescent="0.25">
      <c r="A13754">
        <v>1994</v>
      </c>
      <c r="B13754">
        <v>724</v>
      </c>
      <c r="C13754">
        <v>1</v>
      </c>
      <c r="D13754">
        <v>620</v>
      </c>
      <c r="E13754" t="s">
        <v>11</v>
      </c>
      <c r="F13754">
        <v>8983</v>
      </c>
      <c r="G13754">
        <v>8</v>
      </c>
      <c r="H13754">
        <v>131809</v>
      </c>
      <c r="I13754">
        <v>131809</v>
      </c>
      <c r="J13754">
        <v>1658465</v>
      </c>
      <c r="K13754">
        <v>0</v>
      </c>
    </row>
    <row r="13755" spans="1:11" x14ac:dyDescent="0.25">
      <c r="A13755">
        <v>1995</v>
      </c>
      <c r="B13755">
        <v>724</v>
      </c>
      <c r="C13755">
        <v>1</v>
      </c>
      <c r="D13755">
        <v>620</v>
      </c>
      <c r="E13755" t="s">
        <v>11</v>
      </c>
      <c r="F13755">
        <v>8983</v>
      </c>
      <c r="G13755">
        <v>8</v>
      </c>
      <c r="H13755">
        <v>378680</v>
      </c>
      <c r="I13755">
        <v>378680</v>
      </c>
      <c r="J13755">
        <v>3617127</v>
      </c>
      <c r="K13755">
        <v>0</v>
      </c>
    </row>
    <row r="13756" spans="1:11" x14ac:dyDescent="0.25">
      <c r="A13756">
        <v>1996</v>
      </c>
      <c r="B13756">
        <v>724</v>
      </c>
      <c r="C13756">
        <v>1</v>
      </c>
      <c r="D13756">
        <v>620</v>
      </c>
      <c r="E13756" t="s">
        <v>11</v>
      </c>
      <c r="F13756">
        <v>8983</v>
      </c>
      <c r="G13756">
        <v>8</v>
      </c>
      <c r="H13756">
        <v>274407</v>
      </c>
      <c r="I13756">
        <v>274407</v>
      </c>
      <c r="J13756">
        <v>2820859</v>
      </c>
      <c r="K13756">
        <v>0</v>
      </c>
    </row>
    <row r="13757" spans="1:11" x14ac:dyDescent="0.25">
      <c r="A13757">
        <v>1997</v>
      </c>
      <c r="B13757">
        <v>724</v>
      </c>
      <c r="C13757">
        <v>1</v>
      </c>
      <c r="D13757">
        <v>620</v>
      </c>
      <c r="E13757" t="s">
        <v>11</v>
      </c>
      <c r="F13757">
        <v>8983</v>
      </c>
      <c r="G13757">
        <v>8</v>
      </c>
      <c r="H13757">
        <v>244019</v>
      </c>
      <c r="I13757">
        <v>244019</v>
      </c>
      <c r="J13757">
        <v>2137810</v>
      </c>
      <c r="K13757">
        <v>0</v>
      </c>
    </row>
    <row r="13758" spans="1:11" x14ac:dyDescent="0.25">
      <c r="A13758">
        <v>1998</v>
      </c>
      <c r="B13758">
        <v>724</v>
      </c>
      <c r="C13758">
        <v>1</v>
      </c>
      <c r="D13758">
        <v>620</v>
      </c>
      <c r="E13758" t="s">
        <v>11</v>
      </c>
      <c r="F13758">
        <v>8983</v>
      </c>
      <c r="G13758">
        <v>8</v>
      </c>
      <c r="H13758">
        <v>456662</v>
      </c>
      <c r="I13758">
        <v>456662</v>
      </c>
      <c r="J13758">
        <v>5164911</v>
      </c>
      <c r="K13758">
        <v>0</v>
      </c>
    </row>
    <row r="13759" spans="1:11" x14ac:dyDescent="0.25">
      <c r="A13759">
        <v>1999</v>
      </c>
      <c r="B13759">
        <v>724</v>
      </c>
      <c r="C13759">
        <v>1</v>
      </c>
      <c r="D13759">
        <v>620</v>
      </c>
      <c r="E13759" t="s">
        <v>11</v>
      </c>
      <c r="F13759">
        <v>8983</v>
      </c>
      <c r="G13759">
        <v>8</v>
      </c>
      <c r="H13759">
        <v>759531</v>
      </c>
      <c r="I13759">
        <v>759531</v>
      </c>
      <c r="J13759">
        <v>2840001</v>
      </c>
      <c r="K13759">
        <v>0</v>
      </c>
    </row>
    <row r="13760" spans="1:11" x14ac:dyDescent="0.25">
      <c r="A13760">
        <v>2000</v>
      </c>
      <c r="B13760">
        <v>724</v>
      </c>
      <c r="C13760">
        <v>1</v>
      </c>
      <c r="D13760">
        <v>620</v>
      </c>
      <c r="E13760" t="s">
        <v>11</v>
      </c>
      <c r="F13760">
        <v>8983</v>
      </c>
      <c r="G13760">
        <v>1</v>
      </c>
      <c r="I13760">
        <v>372077</v>
      </c>
      <c r="J13760">
        <v>3474357</v>
      </c>
      <c r="K13760">
        <v>0</v>
      </c>
    </row>
    <row r="13761" spans="1:11" x14ac:dyDescent="0.25">
      <c r="A13761">
        <v>2001</v>
      </c>
      <c r="B13761">
        <v>724</v>
      </c>
      <c r="C13761">
        <v>1</v>
      </c>
      <c r="D13761">
        <v>620</v>
      </c>
      <c r="E13761" t="s">
        <v>11</v>
      </c>
      <c r="F13761">
        <v>8983</v>
      </c>
      <c r="G13761">
        <v>1</v>
      </c>
      <c r="I13761">
        <v>422174</v>
      </c>
      <c r="J13761">
        <v>2148819</v>
      </c>
      <c r="K13761">
        <v>0</v>
      </c>
    </row>
    <row r="13762" spans="1:11" x14ac:dyDescent="0.25">
      <c r="A13762">
        <v>2002</v>
      </c>
      <c r="B13762">
        <v>724</v>
      </c>
      <c r="C13762">
        <v>1</v>
      </c>
      <c r="D13762">
        <v>620</v>
      </c>
      <c r="E13762" t="s">
        <v>11</v>
      </c>
      <c r="F13762">
        <v>8983</v>
      </c>
      <c r="G13762">
        <v>1</v>
      </c>
      <c r="I13762">
        <v>637864</v>
      </c>
      <c r="J13762">
        <v>4245158</v>
      </c>
      <c r="K13762">
        <v>0</v>
      </c>
    </row>
    <row r="13763" spans="1:11" x14ac:dyDescent="0.25">
      <c r="A13763">
        <v>2003</v>
      </c>
      <c r="B13763">
        <v>724</v>
      </c>
      <c r="C13763">
        <v>1</v>
      </c>
      <c r="D13763">
        <v>620</v>
      </c>
      <c r="E13763" t="s">
        <v>11</v>
      </c>
      <c r="F13763">
        <v>8983</v>
      </c>
      <c r="G13763">
        <v>8</v>
      </c>
      <c r="H13763">
        <v>575871</v>
      </c>
      <c r="I13763">
        <v>575871</v>
      </c>
      <c r="J13763">
        <v>8781213</v>
      </c>
      <c r="K13763">
        <v>6</v>
      </c>
    </row>
    <row r="13764" spans="1:11" x14ac:dyDescent="0.25">
      <c r="A13764">
        <v>2004</v>
      </c>
      <c r="B13764">
        <v>724</v>
      </c>
      <c r="C13764">
        <v>1</v>
      </c>
      <c r="D13764">
        <v>620</v>
      </c>
      <c r="E13764" t="s">
        <v>11</v>
      </c>
      <c r="F13764">
        <v>8983</v>
      </c>
      <c r="G13764">
        <v>8</v>
      </c>
      <c r="H13764">
        <v>2305503</v>
      </c>
      <c r="I13764">
        <v>2305503</v>
      </c>
      <c r="J13764">
        <v>6408996</v>
      </c>
      <c r="K13764">
        <v>2</v>
      </c>
    </row>
    <row r="13765" spans="1:11" x14ac:dyDescent="0.25">
      <c r="A13765">
        <v>2005</v>
      </c>
      <c r="B13765">
        <v>724</v>
      </c>
      <c r="C13765">
        <v>1</v>
      </c>
      <c r="D13765">
        <v>620</v>
      </c>
      <c r="E13765" t="s">
        <v>11</v>
      </c>
      <c r="F13765">
        <v>8983</v>
      </c>
      <c r="G13765">
        <v>8</v>
      </c>
      <c r="H13765">
        <v>349260</v>
      </c>
      <c r="I13765">
        <v>349260</v>
      </c>
      <c r="J13765">
        <v>5549013</v>
      </c>
      <c r="K13765">
        <v>6</v>
      </c>
    </row>
    <row r="13766" spans="1:11" x14ac:dyDescent="0.25">
      <c r="A13766">
        <v>2006</v>
      </c>
      <c r="B13766">
        <v>724</v>
      </c>
      <c r="C13766">
        <v>1</v>
      </c>
      <c r="D13766">
        <v>620</v>
      </c>
      <c r="E13766" t="s">
        <v>11</v>
      </c>
      <c r="F13766">
        <v>8983</v>
      </c>
      <c r="G13766">
        <v>8</v>
      </c>
      <c r="H13766">
        <v>186251</v>
      </c>
      <c r="I13766">
        <v>186251</v>
      </c>
      <c r="J13766">
        <v>3884262</v>
      </c>
      <c r="K13766">
        <v>6</v>
      </c>
    </row>
    <row r="13767" spans="1:11" x14ac:dyDescent="0.25">
      <c r="A13767">
        <v>1989</v>
      </c>
      <c r="B13767">
        <v>724</v>
      </c>
      <c r="C13767">
        <v>1</v>
      </c>
      <c r="D13767">
        <v>620</v>
      </c>
      <c r="E13767" t="s">
        <v>11</v>
      </c>
      <c r="F13767">
        <v>8989</v>
      </c>
      <c r="G13767">
        <v>8</v>
      </c>
      <c r="H13767">
        <v>62</v>
      </c>
      <c r="I13767">
        <v>62</v>
      </c>
      <c r="J13767">
        <v>665</v>
      </c>
      <c r="K13767">
        <v>0</v>
      </c>
    </row>
    <row r="13768" spans="1:11" x14ac:dyDescent="0.25">
      <c r="A13768">
        <v>1992</v>
      </c>
      <c r="B13768">
        <v>724</v>
      </c>
      <c r="C13768">
        <v>1</v>
      </c>
      <c r="D13768">
        <v>620</v>
      </c>
      <c r="E13768" t="s">
        <v>11</v>
      </c>
      <c r="F13768">
        <v>8989</v>
      </c>
      <c r="G13768">
        <v>8</v>
      </c>
      <c r="H13768">
        <v>136</v>
      </c>
      <c r="I13768">
        <v>136</v>
      </c>
      <c r="J13768">
        <v>4490</v>
      </c>
      <c r="K13768">
        <v>0</v>
      </c>
    </row>
    <row r="13769" spans="1:11" x14ac:dyDescent="0.25">
      <c r="A13769">
        <v>1993</v>
      </c>
      <c r="B13769">
        <v>724</v>
      </c>
      <c r="C13769">
        <v>1</v>
      </c>
      <c r="D13769">
        <v>620</v>
      </c>
      <c r="E13769" t="s">
        <v>11</v>
      </c>
      <c r="F13769">
        <v>8989</v>
      </c>
      <c r="G13769">
        <v>8</v>
      </c>
      <c r="H13769">
        <v>7232</v>
      </c>
      <c r="I13769">
        <v>7232</v>
      </c>
      <c r="J13769">
        <v>24772</v>
      </c>
      <c r="K13769">
        <v>0</v>
      </c>
    </row>
    <row r="13770" spans="1:11" x14ac:dyDescent="0.25">
      <c r="A13770">
        <v>1995</v>
      </c>
      <c r="B13770">
        <v>724</v>
      </c>
      <c r="C13770">
        <v>1</v>
      </c>
      <c r="D13770">
        <v>620</v>
      </c>
      <c r="E13770" t="s">
        <v>11</v>
      </c>
      <c r="F13770">
        <v>8989</v>
      </c>
      <c r="G13770">
        <v>8</v>
      </c>
      <c r="H13770">
        <v>58</v>
      </c>
      <c r="I13770">
        <v>58</v>
      </c>
      <c r="J13770">
        <v>6382</v>
      </c>
      <c r="K13770">
        <v>0</v>
      </c>
    </row>
    <row r="13771" spans="1:11" x14ac:dyDescent="0.25">
      <c r="A13771">
        <v>1996</v>
      </c>
      <c r="B13771">
        <v>724</v>
      </c>
      <c r="C13771">
        <v>1</v>
      </c>
      <c r="D13771">
        <v>620</v>
      </c>
      <c r="E13771" t="s">
        <v>11</v>
      </c>
      <c r="F13771">
        <v>8989</v>
      </c>
      <c r="G13771">
        <v>8</v>
      </c>
      <c r="H13771">
        <v>113</v>
      </c>
      <c r="I13771">
        <v>113</v>
      </c>
      <c r="J13771">
        <v>3125</v>
      </c>
      <c r="K13771">
        <v>0</v>
      </c>
    </row>
    <row r="13772" spans="1:11" x14ac:dyDescent="0.25">
      <c r="A13772">
        <v>1998</v>
      </c>
      <c r="B13772">
        <v>724</v>
      </c>
      <c r="C13772">
        <v>1</v>
      </c>
      <c r="D13772">
        <v>620</v>
      </c>
      <c r="E13772" t="s">
        <v>11</v>
      </c>
      <c r="F13772">
        <v>8989</v>
      </c>
      <c r="G13772">
        <v>8</v>
      </c>
      <c r="H13772">
        <v>97</v>
      </c>
      <c r="I13772">
        <v>97</v>
      </c>
      <c r="J13772">
        <v>3343</v>
      </c>
      <c r="K13772">
        <v>0</v>
      </c>
    </row>
    <row r="13773" spans="1:11" x14ac:dyDescent="0.25">
      <c r="A13773">
        <v>1999</v>
      </c>
      <c r="B13773">
        <v>724</v>
      </c>
      <c r="C13773">
        <v>1</v>
      </c>
      <c r="D13773">
        <v>620</v>
      </c>
      <c r="E13773" t="s">
        <v>11</v>
      </c>
      <c r="F13773">
        <v>8989</v>
      </c>
      <c r="G13773">
        <v>8</v>
      </c>
      <c r="H13773">
        <v>42449</v>
      </c>
      <c r="I13773">
        <v>42449</v>
      </c>
      <c r="J13773">
        <v>68920</v>
      </c>
      <c r="K13773">
        <v>0</v>
      </c>
    </row>
    <row r="13774" spans="1:11" x14ac:dyDescent="0.25">
      <c r="A13774">
        <v>2000</v>
      </c>
      <c r="B13774">
        <v>724</v>
      </c>
      <c r="C13774">
        <v>1</v>
      </c>
      <c r="D13774">
        <v>620</v>
      </c>
      <c r="E13774" t="s">
        <v>11</v>
      </c>
      <c r="F13774">
        <v>8989</v>
      </c>
      <c r="G13774">
        <v>8</v>
      </c>
      <c r="H13774">
        <v>799</v>
      </c>
      <c r="I13774">
        <v>799</v>
      </c>
      <c r="J13774">
        <v>43400</v>
      </c>
      <c r="K13774">
        <v>0</v>
      </c>
    </row>
    <row r="13775" spans="1:11" x14ac:dyDescent="0.25">
      <c r="A13775">
        <v>2001</v>
      </c>
      <c r="B13775">
        <v>724</v>
      </c>
      <c r="C13775">
        <v>1</v>
      </c>
      <c r="D13775">
        <v>620</v>
      </c>
      <c r="E13775" t="s">
        <v>11</v>
      </c>
      <c r="F13775">
        <v>8989</v>
      </c>
      <c r="G13775">
        <v>8</v>
      </c>
      <c r="H13775">
        <v>20195</v>
      </c>
      <c r="I13775">
        <v>20195</v>
      </c>
      <c r="J13775">
        <v>63205</v>
      </c>
      <c r="K13775">
        <v>0</v>
      </c>
    </row>
    <row r="13776" spans="1:11" x14ac:dyDescent="0.25">
      <c r="A13776">
        <v>2002</v>
      </c>
      <c r="B13776">
        <v>724</v>
      </c>
      <c r="C13776">
        <v>1</v>
      </c>
      <c r="D13776">
        <v>620</v>
      </c>
      <c r="E13776" t="s">
        <v>11</v>
      </c>
      <c r="F13776">
        <v>8989</v>
      </c>
      <c r="G13776">
        <v>8</v>
      </c>
      <c r="H13776">
        <v>18370</v>
      </c>
      <c r="I13776">
        <v>18370</v>
      </c>
      <c r="J13776">
        <v>52043</v>
      </c>
      <c r="K13776">
        <v>0</v>
      </c>
    </row>
    <row r="13777" spans="1:11" x14ac:dyDescent="0.25">
      <c r="A13777">
        <v>2003</v>
      </c>
      <c r="B13777">
        <v>724</v>
      </c>
      <c r="C13777">
        <v>1</v>
      </c>
      <c r="D13777">
        <v>620</v>
      </c>
      <c r="E13777" t="s">
        <v>11</v>
      </c>
      <c r="F13777">
        <v>8989</v>
      </c>
      <c r="G13777">
        <v>8</v>
      </c>
      <c r="H13777">
        <v>31</v>
      </c>
      <c r="I13777">
        <v>31</v>
      </c>
      <c r="J13777">
        <v>1335</v>
      </c>
      <c r="K13777">
        <v>6</v>
      </c>
    </row>
    <row r="13778" spans="1:11" x14ac:dyDescent="0.25">
      <c r="A13778">
        <v>2004</v>
      </c>
      <c r="B13778">
        <v>724</v>
      </c>
      <c r="C13778">
        <v>1</v>
      </c>
      <c r="D13778">
        <v>620</v>
      </c>
      <c r="E13778" t="s">
        <v>11</v>
      </c>
      <c r="F13778">
        <v>8989</v>
      </c>
      <c r="G13778">
        <v>8</v>
      </c>
      <c r="H13778">
        <v>848</v>
      </c>
      <c r="I13778">
        <v>848</v>
      </c>
      <c r="J13778">
        <v>27733</v>
      </c>
      <c r="K13778">
        <v>6</v>
      </c>
    </row>
    <row r="13779" spans="1:11" x14ac:dyDescent="0.25">
      <c r="A13779">
        <v>2005</v>
      </c>
      <c r="B13779">
        <v>724</v>
      </c>
      <c r="C13779">
        <v>1</v>
      </c>
      <c r="D13779">
        <v>620</v>
      </c>
      <c r="E13779" t="s">
        <v>11</v>
      </c>
      <c r="F13779">
        <v>8989</v>
      </c>
      <c r="G13779">
        <v>8</v>
      </c>
      <c r="H13779">
        <v>2369</v>
      </c>
      <c r="I13779">
        <v>2369</v>
      </c>
      <c r="J13779">
        <v>114016</v>
      </c>
      <c r="K13779">
        <v>6</v>
      </c>
    </row>
    <row r="13780" spans="1:11" x14ac:dyDescent="0.25">
      <c r="A13780">
        <v>2006</v>
      </c>
      <c r="B13780">
        <v>724</v>
      </c>
      <c r="C13780">
        <v>1</v>
      </c>
      <c r="D13780">
        <v>620</v>
      </c>
      <c r="E13780" t="s">
        <v>11</v>
      </c>
      <c r="F13780">
        <v>8989</v>
      </c>
      <c r="G13780">
        <v>8</v>
      </c>
      <c r="H13780">
        <v>5800</v>
      </c>
      <c r="I13780">
        <v>5800</v>
      </c>
      <c r="J13780">
        <v>138930</v>
      </c>
      <c r="K13780">
        <v>0</v>
      </c>
    </row>
    <row r="13781" spans="1:11" x14ac:dyDescent="0.25">
      <c r="A13781">
        <v>2007</v>
      </c>
      <c r="B13781">
        <v>724</v>
      </c>
      <c r="C13781">
        <v>1</v>
      </c>
      <c r="D13781">
        <v>620</v>
      </c>
      <c r="E13781" t="s">
        <v>11</v>
      </c>
      <c r="F13781">
        <v>8989</v>
      </c>
      <c r="G13781">
        <v>8</v>
      </c>
      <c r="H13781">
        <v>61551</v>
      </c>
      <c r="I13781">
        <v>61551</v>
      </c>
      <c r="J13781">
        <v>389933</v>
      </c>
      <c r="K13781">
        <v>0</v>
      </c>
    </row>
    <row r="13782" spans="1:11" x14ac:dyDescent="0.25">
      <c r="A13782">
        <v>2008</v>
      </c>
      <c r="B13782">
        <v>724</v>
      </c>
      <c r="C13782">
        <v>1</v>
      </c>
      <c r="D13782">
        <v>620</v>
      </c>
      <c r="E13782" t="s">
        <v>11</v>
      </c>
      <c r="F13782">
        <v>8989</v>
      </c>
      <c r="G13782">
        <v>8</v>
      </c>
      <c r="H13782">
        <v>135881</v>
      </c>
      <c r="I13782">
        <v>135881</v>
      </c>
      <c r="J13782">
        <v>645702</v>
      </c>
      <c r="K13782">
        <v>0</v>
      </c>
    </row>
    <row r="13783" spans="1:11" x14ac:dyDescent="0.25">
      <c r="A13783">
        <v>1988</v>
      </c>
      <c r="B13783">
        <v>724</v>
      </c>
      <c r="C13783">
        <v>1</v>
      </c>
      <c r="D13783">
        <v>620</v>
      </c>
      <c r="E13783" t="s">
        <v>11</v>
      </c>
      <c r="F13783">
        <v>8991</v>
      </c>
      <c r="G13783">
        <v>8</v>
      </c>
      <c r="H13783">
        <v>257</v>
      </c>
      <c r="I13783">
        <v>257</v>
      </c>
      <c r="J13783">
        <v>2150</v>
      </c>
      <c r="K13783">
        <v>0</v>
      </c>
    </row>
    <row r="13784" spans="1:11" x14ac:dyDescent="0.25">
      <c r="A13784">
        <v>1989</v>
      </c>
      <c r="B13784">
        <v>724</v>
      </c>
      <c r="C13784">
        <v>1</v>
      </c>
      <c r="D13784">
        <v>620</v>
      </c>
      <c r="E13784" t="s">
        <v>11</v>
      </c>
      <c r="F13784">
        <v>8991</v>
      </c>
      <c r="G13784">
        <v>8</v>
      </c>
      <c r="H13784">
        <v>14705</v>
      </c>
      <c r="I13784">
        <v>14705</v>
      </c>
      <c r="J13784">
        <v>48014</v>
      </c>
      <c r="K13784">
        <v>0</v>
      </c>
    </row>
    <row r="13785" spans="1:11" x14ac:dyDescent="0.25">
      <c r="A13785">
        <v>1990</v>
      </c>
      <c r="B13785">
        <v>724</v>
      </c>
      <c r="C13785">
        <v>1</v>
      </c>
      <c r="D13785">
        <v>620</v>
      </c>
      <c r="E13785" t="s">
        <v>11</v>
      </c>
      <c r="F13785">
        <v>8991</v>
      </c>
      <c r="G13785">
        <v>8</v>
      </c>
      <c r="H13785">
        <v>9187</v>
      </c>
      <c r="I13785">
        <v>9187</v>
      </c>
      <c r="J13785">
        <v>19025</v>
      </c>
      <c r="K13785">
        <v>0</v>
      </c>
    </row>
    <row r="13786" spans="1:11" x14ac:dyDescent="0.25">
      <c r="A13786">
        <v>1991</v>
      </c>
      <c r="B13786">
        <v>724</v>
      </c>
      <c r="C13786">
        <v>1</v>
      </c>
      <c r="D13786">
        <v>620</v>
      </c>
      <c r="E13786" t="s">
        <v>11</v>
      </c>
      <c r="F13786">
        <v>8991</v>
      </c>
      <c r="G13786">
        <v>8</v>
      </c>
      <c r="H13786">
        <v>3687</v>
      </c>
      <c r="I13786">
        <v>3687</v>
      </c>
      <c r="J13786">
        <v>11429</v>
      </c>
      <c r="K13786">
        <v>0</v>
      </c>
    </row>
    <row r="13787" spans="1:11" x14ac:dyDescent="0.25">
      <c r="A13787">
        <v>1992</v>
      </c>
      <c r="B13787">
        <v>724</v>
      </c>
      <c r="C13787">
        <v>1</v>
      </c>
      <c r="D13787">
        <v>620</v>
      </c>
      <c r="E13787" t="s">
        <v>11</v>
      </c>
      <c r="F13787">
        <v>8991</v>
      </c>
      <c r="G13787">
        <v>8</v>
      </c>
      <c r="H13787">
        <v>773</v>
      </c>
      <c r="I13787">
        <v>773</v>
      </c>
      <c r="J13787">
        <v>7765</v>
      </c>
      <c r="K13787">
        <v>0</v>
      </c>
    </row>
    <row r="13788" spans="1:11" x14ac:dyDescent="0.25">
      <c r="A13788">
        <v>1993</v>
      </c>
      <c r="B13788">
        <v>724</v>
      </c>
      <c r="C13788">
        <v>1</v>
      </c>
      <c r="D13788">
        <v>620</v>
      </c>
      <c r="E13788" t="s">
        <v>11</v>
      </c>
      <c r="F13788">
        <v>8991</v>
      </c>
      <c r="G13788">
        <v>8</v>
      </c>
      <c r="H13788">
        <v>2375</v>
      </c>
      <c r="I13788">
        <v>2375</v>
      </c>
      <c r="J13788">
        <v>5768</v>
      </c>
      <c r="K13788">
        <v>0</v>
      </c>
    </row>
    <row r="13789" spans="1:11" x14ac:dyDescent="0.25">
      <c r="A13789">
        <v>1994</v>
      </c>
      <c r="B13789">
        <v>724</v>
      </c>
      <c r="C13789">
        <v>1</v>
      </c>
      <c r="D13789">
        <v>620</v>
      </c>
      <c r="E13789" t="s">
        <v>11</v>
      </c>
      <c r="F13789">
        <v>8991</v>
      </c>
      <c r="G13789">
        <v>8</v>
      </c>
      <c r="H13789">
        <v>6125</v>
      </c>
      <c r="I13789">
        <v>6125</v>
      </c>
      <c r="J13789">
        <v>25487</v>
      </c>
      <c r="K13789">
        <v>0</v>
      </c>
    </row>
    <row r="13790" spans="1:11" x14ac:dyDescent="0.25">
      <c r="A13790">
        <v>1995</v>
      </c>
      <c r="B13790">
        <v>724</v>
      </c>
      <c r="C13790">
        <v>1</v>
      </c>
      <c r="D13790">
        <v>620</v>
      </c>
      <c r="E13790" t="s">
        <v>11</v>
      </c>
      <c r="F13790">
        <v>8991</v>
      </c>
      <c r="G13790">
        <v>8</v>
      </c>
      <c r="H13790">
        <v>14823</v>
      </c>
      <c r="I13790">
        <v>14823</v>
      </c>
      <c r="J13790">
        <v>27851</v>
      </c>
      <c r="K13790">
        <v>0</v>
      </c>
    </row>
    <row r="13791" spans="1:11" x14ac:dyDescent="0.25">
      <c r="A13791">
        <v>1996</v>
      </c>
      <c r="B13791">
        <v>724</v>
      </c>
      <c r="C13791">
        <v>1</v>
      </c>
      <c r="D13791">
        <v>620</v>
      </c>
      <c r="E13791" t="s">
        <v>11</v>
      </c>
      <c r="F13791">
        <v>8991</v>
      </c>
      <c r="G13791">
        <v>8</v>
      </c>
      <c r="H13791">
        <v>22414</v>
      </c>
      <c r="I13791">
        <v>22414</v>
      </c>
      <c r="J13791">
        <v>48352</v>
      </c>
      <c r="K13791">
        <v>0</v>
      </c>
    </row>
    <row r="13792" spans="1:11" x14ac:dyDescent="0.25">
      <c r="A13792">
        <v>1997</v>
      </c>
      <c r="B13792">
        <v>724</v>
      </c>
      <c r="C13792">
        <v>1</v>
      </c>
      <c r="D13792">
        <v>620</v>
      </c>
      <c r="E13792" t="s">
        <v>11</v>
      </c>
      <c r="F13792">
        <v>8991</v>
      </c>
      <c r="G13792">
        <v>8</v>
      </c>
      <c r="H13792">
        <v>2265</v>
      </c>
      <c r="I13792">
        <v>2265</v>
      </c>
      <c r="J13792">
        <v>40743</v>
      </c>
      <c r="K13792">
        <v>0</v>
      </c>
    </row>
    <row r="13793" spans="1:11" x14ac:dyDescent="0.25">
      <c r="A13793">
        <v>1998</v>
      </c>
      <c r="B13793">
        <v>724</v>
      </c>
      <c r="C13793">
        <v>1</v>
      </c>
      <c r="D13793">
        <v>620</v>
      </c>
      <c r="E13793" t="s">
        <v>11</v>
      </c>
      <c r="F13793">
        <v>8991</v>
      </c>
      <c r="G13793">
        <v>8</v>
      </c>
      <c r="H13793">
        <v>163</v>
      </c>
      <c r="I13793">
        <v>163</v>
      </c>
      <c r="J13793">
        <v>8463</v>
      </c>
      <c r="K13793">
        <v>0</v>
      </c>
    </row>
    <row r="13794" spans="1:11" x14ac:dyDescent="0.25">
      <c r="A13794">
        <v>1999</v>
      </c>
      <c r="B13794">
        <v>724</v>
      </c>
      <c r="C13794">
        <v>1</v>
      </c>
      <c r="D13794">
        <v>620</v>
      </c>
      <c r="E13794" t="s">
        <v>11</v>
      </c>
      <c r="F13794">
        <v>8991</v>
      </c>
      <c r="G13794">
        <v>8</v>
      </c>
      <c r="H13794">
        <v>555</v>
      </c>
      <c r="I13794">
        <v>555</v>
      </c>
      <c r="J13794">
        <v>6037</v>
      </c>
      <c r="K13794">
        <v>0</v>
      </c>
    </row>
    <row r="13795" spans="1:11" x14ac:dyDescent="0.25">
      <c r="A13795">
        <v>2000</v>
      </c>
      <c r="B13795">
        <v>724</v>
      </c>
      <c r="C13795">
        <v>1</v>
      </c>
      <c r="D13795">
        <v>620</v>
      </c>
      <c r="E13795" t="s">
        <v>11</v>
      </c>
      <c r="F13795">
        <v>8991</v>
      </c>
      <c r="G13795">
        <v>8</v>
      </c>
      <c r="H13795">
        <v>840</v>
      </c>
      <c r="I13795">
        <v>840</v>
      </c>
      <c r="J13795">
        <v>7069</v>
      </c>
      <c r="K13795">
        <v>0</v>
      </c>
    </row>
    <row r="13796" spans="1:11" x14ac:dyDescent="0.25">
      <c r="A13796">
        <v>2001</v>
      </c>
      <c r="B13796">
        <v>724</v>
      </c>
      <c r="C13796">
        <v>1</v>
      </c>
      <c r="D13796">
        <v>620</v>
      </c>
      <c r="E13796" t="s">
        <v>11</v>
      </c>
      <c r="F13796">
        <v>8991</v>
      </c>
      <c r="G13796">
        <v>8</v>
      </c>
      <c r="H13796">
        <v>9711</v>
      </c>
      <c r="I13796">
        <v>9711</v>
      </c>
      <c r="J13796">
        <v>18831</v>
      </c>
      <c r="K13796">
        <v>0</v>
      </c>
    </row>
    <row r="13797" spans="1:11" x14ac:dyDescent="0.25">
      <c r="A13797">
        <v>2002</v>
      </c>
      <c r="B13797">
        <v>724</v>
      </c>
      <c r="C13797">
        <v>1</v>
      </c>
      <c r="D13797">
        <v>620</v>
      </c>
      <c r="E13797" t="s">
        <v>11</v>
      </c>
      <c r="F13797">
        <v>8991</v>
      </c>
      <c r="G13797">
        <v>8</v>
      </c>
      <c r="H13797">
        <v>31779</v>
      </c>
      <c r="I13797">
        <v>31779</v>
      </c>
      <c r="J13797">
        <v>124221</v>
      </c>
      <c r="K13797">
        <v>0</v>
      </c>
    </row>
    <row r="13798" spans="1:11" x14ac:dyDescent="0.25">
      <c r="A13798">
        <v>2003</v>
      </c>
      <c r="B13798">
        <v>724</v>
      </c>
      <c r="C13798">
        <v>1</v>
      </c>
      <c r="D13798">
        <v>620</v>
      </c>
      <c r="E13798" t="s">
        <v>11</v>
      </c>
      <c r="F13798">
        <v>8991</v>
      </c>
      <c r="G13798">
        <v>8</v>
      </c>
      <c r="H13798">
        <v>5203</v>
      </c>
      <c r="I13798">
        <v>5203</v>
      </c>
      <c r="J13798">
        <v>20278</v>
      </c>
      <c r="K13798">
        <v>0</v>
      </c>
    </row>
    <row r="13799" spans="1:11" x14ac:dyDescent="0.25">
      <c r="A13799">
        <v>2004</v>
      </c>
      <c r="B13799">
        <v>724</v>
      </c>
      <c r="C13799">
        <v>1</v>
      </c>
      <c r="D13799">
        <v>620</v>
      </c>
      <c r="E13799" t="s">
        <v>11</v>
      </c>
      <c r="F13799">
        <v>8991</v>
      </c>
      <c r="G13799">
        <v>8</v>
      </c>
      <c r="H13799">
        <v>8074</v>
      </c>
      <c r="I13799">
        <v>8074</v>
      </c>
      <c r="J13799">
        <v>51883</v>
      </c>
      <c r="K13799">
        <v>0</v>
      </c>
    </row>
    <row r="13800" spans="1:11" x14ac:dyDescent="0.25">
      <c r="A13800">
        <v>2005</v>
      </c>
      <c r="B13800">
        <v>724</v>
      </c>
      <c r="C13800">
        <v>1</v>
      </c>
      <c r="D13800">
        <v>620</v>
      </c>
      <c r="E13800" t="s">
        <v>11</v>
      </c>
      <c r="F13800">
        <v>8991</v>
      </c>
      <c r="G13800">
        <v>8</v>
      </c>
      <c r="H13800">
        <v>6713</v>
      </c>
      <c r="I13800">
        <v>6713</v>
      </c>
      <c r="J13800">
        <v>40613</v>
      </c>
      <c r="K13800">
        <v>0</v>
      </c>
    </row>
    <row r="13801" spans="1:11" x14ac:dyDescent="0.25">
      <c r="A13801">
        <v>2006</v>
      </c>
      <c r="B13801">
        <v>724</v>
      </c>
      <c r="C13801">
        <v>1</v>
      </c>
      <c r="D13801">
        <v>620</v>
      </c>
      <c r="E13801" t="s">
        <v>11</v>
      </c>
      <c r="F13801">
        <v>8991</v>
      </c>
      <c r="G13801">
        <v>8</v>
      </c>
      <c r="H13801">
        <v>4299</v>
      </c>
      <c r="I13801">
        <v>4299</v>
      </c>
      <c r="J13801">
        <v>227818</v>
      </c>
      <c r="K13801">
        <v>0</v>
      </c>
    </row>
    <row r="13802" spans="1:11" x14ac:dyDescent="0.25">
      <c r="A13802">
        <v>2007</v>
      </c>
      <c r="B13802">
        <v>724</v>
      </c>
      <c r="C13802">
        <v>1</v>
      </c>
      <c r="D13802">
        <v>620</v>
      </c>
      <c r="E13802" t="s">
        <v>11</v>
      </c>
      <c r="F13802">
        <v>8991</v>
      </c>
      <c r="G13802">
        <v>8</v>
      </c>
      <c r="H13802">
        <v>128890</v>
      </c>
      <c r="I13802">
        <v>128890</v>
      </c>
      <c r="J13802">
        <v>994469</v>
      </c>
      <c r="K13802">
        <v>0</v>
      </c>
    </row>
    <row r="13803" spans="1:11" x14ac:dyDescent="0.25">
      <c r="A13803">
        <v>2008</v>
      </c>
      <c r="B13803">
        <v>724</v>
      </c>
      <c r="C13803">
        <v>1</v>
      </c>
      <c r="D13803">
        <v>620</v>
      </c>
      <c r="E13803" t="s">
        <v>11</v>
      </c>
      <c r="F13803">
        <v>8991</v>
      </c>
      <c r="G13803">
        <v>8</v>
      </c>
      <c r="H13803">
        <v>27039</v>
      </c>
      <c r="I13803">
        <v>27039</v>
      </c>
      <c r="J13803">
        <v>397218</v>
      </c>
      <c r="K13803">
        <v>0</v>
      </c>
    </row>
    <row r="13804" spans="1:11" x14ac:dyDescent="0.25">
      <c r="A13804">
        <v>1988</v>
      </c>
      <c r="B13804">
        <v>724</v>
      </c>
      <c r="C13804">
        <v>1</v>
      </c>
      <c r="D13804">
        <v>620</v>
      </c>
      <c r="E13804" t="s">
        <v>11</v>
      </c>
      <c r="F13804">
        <v>8993</v>
      </c>
      <c r="G13804">
        <v>8</v>
      </c>
      <c r="H13804">
        <v>423390</v>
      </c>
      <c r="I13804">
        <v>423390</v>
      </c>
      <c r="J13804">
        <v>1711203</v>
      </c>
      <c r="K13804">
        <v>0</v>
      </c>
    </row>
    <row r="13805" spans="1:11" x14ac:dyDescent="0.25">
      <c r="A13805">
        <v>1989</v>
      </c>
      <c r="B13805">
        <v>724</v>
      </c>
      <c r="C13805">
        <v>1</v>
      </c>
      <c r="D13805">
        <v>620</v>
      </c>
      <c r="E13805" t="s">
        <v>11</v>
      </c>
      <c r="F13805">
        <v>8993</v>
      </c>
      <c r="G13805">
        <v>8</v>
      </c>
      <c r="H13805">
        <v>591318</v>
      </c>
      <c r="I13805">
        <v>591318</v>
      </c>
      <c r="J13805">
        <v>2985597</v>
      </c>
      <c r="K13805">
        <v>0</v>
      </c>
    </row>
    <row r="13806" spans="1:11" x14ac:dyDescent="0.25">
      <c r="A13806">
        <v>1990</v>
      </c>
      <c r="B13806">
        <v>724</v>
      </c>
      <c r="C13806">
        <v>1</v>
      </c>
      <c r="D13806">
        <v>620</v>
      </c>
      <c r="E13806" t="s">
        <v>11</v>
      </c>
      <c r="F13806">
        <v>8993</v>
      </c>
      <c r="G13806">
        <v>8</v>
      </c>
      <c r="H13806">
        <v>571607</v>
      </c>
      <c r="I13806">
        <v>571607</v>
      </c>
      <c r="J13806">
        <v>3953357</v>
      </c>
      <c r="K13806">
        <v>0</v>
      </c>
    </row>
    <row r="13807" spans="1:11" x14ac:dyDescent="0.25">
      <c r="A13807">
        <v>1991</v>
      </c>
      <c r="B13807">
        <v>724</v>
      </c>
      <c r="C13807">
        <v>1</v>
      </c>
      <c r="D13807">
        <v>620</v>
      </c>
      <c r="E13807" t="s">
        <v>11</v>
      </c>
      <c r="F13807">
        <v>8993</v>
      </c>
      <c r="G13807">
        <v>8</v>
      </c>
      <c r="H13807">
        <v>788529</v>
      </c>
      <c r="I13807">
        <v>788529</v>
      </c>
      <c r="J13807">
        <v>3599567</v>
      </c>
      <c r="K13807">
        <v>0</v>
      </c>
    </row>
    <row r="13808" spans="1:11" x14ac:dyDescent="0.25">
      <c r="A13808">
        <v>1992</v>
      </c>
      <c r="B13808">
        <v>724</v>
      </c>
      <c r="C13808">
        <v>1</v>
      </c>
      <c r="D13808">
        <v>620</v>
      </c>
      <c r="E13808" t="s">
        <v>11</v>
      </c>
      <c r="F13808">
        <v>8993</v>
      </c>
      <c r="G13808">
        <v>8</v>
      </c>
      <c r="H13808">
        <v>634014</v>
      </c>
      <c r="I13808">
        <v>634014</v>
      </c>
      <c r="J13808">
        <v>2199633</v>
      </c>
      <c r="K13808">
        <v>0</v>
      </c>
    </row>
    <row r="13809" spans="1:11" x14ac:dyDescent="0.25">
      <c r="A13809">
        <v>1993</v>
      </c>
      <c r="B13809">
        <v>724</v>
      </c>
      <c r="C13809">
        <v>1</v>
      </c>
      <c r="D13809">
        <v>620</v>
      </c>
      <c r="E13809" t="s">
        <v>11</v>
      </c>
      <c r="F13809">
        <v>8993</v>
      </c>
      <c r="G13809">
        <v>8</v>
      </c>
      <c r="H13809">
        <v>518124</v>
      </c>
      <c r="I13809">
        <v>518124</v>
      </c>
      <c r="J13809">
        <v>1274171</v>
      </c>
      <c r="K13809">
        <v>0</v>
      </c>
    </row>
    <row r="13810" spans="1:11" x14ac:dyDescent="0.25">
      <c r="A13810">
        <v>1994</v>
      </c>
      <c r="B13810">
        <v>724</v>
      </c>
      <c r="C13810">
        <v>1</v>
      </c>
      <c r="D13810">
        <v>620</v>
      </c>
      <c r="E13810" t="s">
        <v>11</v>
      </c>
      <c r="F13810">
        <v>8993</v>
      </c>
      <c r="G13810">
        <v>8</v>
      </c>
      <c r="H13810">
        <v>221147</v>
      </c>
      <c r="I13810">
        <v>221147</v>
      </c>
      <c r="J13810">
        <v>667083</v>
      </c>
      <c r="K13810">
        <v>0</v>
      </c>
    </row>
    <row r="13811" spans="1:11" x14ac:dyDescent="0.25">
      <c r="A13811">
        <v>1995</v>
      </c>
      <c r="B13811">
        <v>724</v>
      </c>
      <c r="C13811">
        <v>1</v>
      </c>
      <c r="D13811">
        <v>620</v>
      </c>
      <c r="E13811" t="s">
        <v>11</v>
      </c>
      <c r="F13811">
        <v>8993</v>
      </c>
      <c r="G13811">
        <v>8</v>
      </c>
      <c r="H13811">
        <v>241550</v>
      </c>
      <c r="I13811">
        <v>241550</v>
      </c>
      <c r="J13811">
        <v>687772</v>
      </c>
      <c r="K13811">
        <v>0</v>
      </c>
    </row>
    <row r="13812" spans="1:11" x14ac:dyDescent="0.25">
      <c r="A13812">
        <v>1996</v>
      </c>
      <c r="B13812">
        <v>724</v>
      </c>
      <c r="C13812">
        <v>1</v>
      </c>
      <c r="D13812">
        <v>620</v>
      </c>
      <c r="E13812" t="s">
        <v>11</v>
      </c>
      <c r="F13812">
        <v>8993</v>
      </c>
      <c r="G13812">
        <v>8</v>
      </c>
      <c r="H13812">
        <v>74224</v>
      </c>
      <c r="I13812">
        <v>74224</v>
      </c>
      <c r="J13812">
        <v>205028</v>
      </c>
      <c r="K13812">
        <v>0</v>
      </c>
    </row>
    <row r="13813" spans="1:11" x14ac:dyDescent="0.25">
      <c r="A13813">
        <v>1997</v>
      </c>
      <c r="B13813">
        <v>724</v>
      </c>
      <c r="C13813">
        <v>1</v>
      </c>
      <c r="D13813">
        <v>620</v>
      </c>
      <c r="E13813" t="s">
        <v>11</v>
      </c>
      <c r="F13813">
        <v>8993</v>
      </c>
      <c r="G13813">
        <v>8</v>
      </c>
      <c r="H13813">
        <v>65520</v>
      </c>
      <c r="I13813">
        <v>65520</v>
      </c>
      <c r="J13813">
        <v>198165</v>
      </c>
      <c r="K13813">
        <v>0</v>
      </c>
    </row>
    <row r="13814" spans="1:11" x14ac:dyDescent="0.25">
      <c r="A13814">
        <v>1998</v>
      </c>
      <c r="B13814">
        <v>724</v>
      </c>
      <c r="C13814">
        <v>1</v>
      </c>
      <c r="D13814">
        <v>620</v>
      </c>
      <c r="E13814" t="s">
        <v>11</v>
      </c>
      <c r="F13814">
        <v>8993</v>
      </c>
      <c r="G13814">
        <v>8</v>
      </c>
      <c r="H13814">
        <v>49628</v>
      </c>
      <c r="I13814">
        <v>49628</v>
      </c>
      <c r="J13814">
        <v>208570</v>
      </c>
      <c r="K13814">
        <v>0</v>
      </c>
    </row>
    <row r="13815" spans="1:11" x14ac:dyDescent="0.25">
      <c r="A13815">
        <v>1999</v>
      </c>
      <c r="B13815">
        <v>724</v>
      </c>
      <c r="C13815">
        <v>1</v>
      </c>
      <c r="D13815">
        <v>620</v>
      </c>
      <c r="E13815" t="s">
        <v>11</v>
      </c>
      <c r="F13815">
        <v>8993</v>
      </c>
      <c r="G13815">
        <v>8</v>
      </c>
      <c r="H13815">
        <v>66572</v>
      </c>
      <c r="I13815">
        <v>66572</v>
      </c>
      <c r="J13815">
        <v>174504</v>
      </c>
      <c r="K13815">
        <v>0</v>
      </c>
    </row>
    <row r="13816" spans="1:11" x14ac:dyDescent="0.25">
      <c r="A13816">
        <v>2000</v>
      </c>
      <c r="B13816">
        <v>724</v>
      </c>
      <c r="C13816">
        <v>1</v>
      </c>
      <c r="D13816">
        <v>620</v>
      </c>
      <c r="E13816" t="s">
        <v>11</v>
      </c>
      <c r="F13816">
        <v>8993</v>
      </c>
      <c r="G13816">
        <v>8</v>
      </c>
      <c r="H13816">
        <v>36913</v>
      </c>
      <c r="I13816">
        <v>36913</v>
      </c>
      <c r="J13816">
        <v>101078</v>
      </c>
      <c r="K13816">
        <v>2</v>
      </c>
    </row>
    <row r="13817" spans="1:11" x14ac:dyDescent="0.25">
      <c r="A13817">
        <v>2001</v>
      </c>
      <c r="B13817">
        <v>724</v>
      </c>
      <c r="C13817">
        <v>1</v>
      </c>
      <c r="D13817">
        <v>620</v>
      </c>
      <c r="E13817" t="s">
        <v>11</v>
      </c>
      <c r="F13817">
        <v>8993</v>
      </c>
      <c r="G13817">
        <v>8</v>
      </c>
      <c r="H13817">
        <v>94348</v>
      </c>
      <c r="I13817">
        <v>94348</v>
      </c>
      <c r="J13817">
        <v>197390</v>
      </c>
      <c r="K13817">
        <v>2</v>
      </c>
    </row>
    <row r="13818" spans="1:11" x14ac:dyDescent="0.25">
      <c r="A13818">
        <v>2002</v>
      </c>
      <c r="B13818">
        <v>724</v>
      </c>
      <c r="C13818">
        <v>1</v>
      </c>
      <c r="D13818">
        <v>620</v>
      </c>
      <c r="E13818" t="s">
        <v>11</v>
      </c>
      <c r="F13818">
        <v>8993</v>
      </c>
      <c r="G13818">
        <v>8</v>
      </c>
      <c r="H13818">
        <v>62242</v>
      </c>
      <c r="I13818">
        <v>62242</v>
      </c>
      <c r="J13818">
        <v>226152</v>
      </c>
      <c r="K13818">
        <v>2</v>
      </c>
    </row>
    <row r="13819" spans="1:11" x14ac:dyDescent="0.25">
      <c r="A13819">
        <v>2003</v>
      </c>
      <c r="B13819">
        <v>724</v>
      </c>
      <c r="C13819">
        <v>1</v>
      </c>
      <c r="D13819">
        <v>620</v>
      </c>
      <c r="E13819" t="s">
        <v>11</v>
      </c>
      <c r="F13819">
        <v>8993</v>
      </c>
      <c r="G13819">
        <v>8</v>
      </c>
      <c r="H13819">
        <v>217448</v>
      </c>
      <c r="I13819">
        <v>217448</v>
      </c>
      <c r="J13819">
        <v>457816</v>
      </c>
      <c r="K13819">
        <v>0</v>
      </c>
    </row>
    <row r="13820" spans="1:11" x14ac:dyDescent="0.25">
      <c r="A13820">
        <v>2004</v>
      </c>
      <c r="B13820">
        <v>724</v>
      </c>
      <c r="C13820">
        <v>1</v>
      </c>
      <c r="D13820">
        <v>620</v>
      </c>
      <c r="E13820" t="s">
        <v>11</v>
      </c>
      <c r="F13820">
        <v>8993</v>
      </c>
      <c r="G13820">
        <v>8</v>
      </c>
      <c r="H13820">
        <v>88738</v>
      </c>
      <c r="I13820">
        <v>88738</v>
      </c>
      <c r="J13820">
        <v>448109</v>
      </c>
      <c r="K13820">
        <v>2</v>
      </c>
    </row>
    <row r="13821" spans="1:11" x14ac:dyDescent="0.25">
      <c r="A13821">
        <v>2005</v>
      </c>
      <c r="B13821">
        <v>724</v>
      </c>
      <c r="C13821">
        <v>1</v>
      </c>
      <c r="D13821">
        <v>620</v>
      </c>
      <c r="E13821" t="s">
        <v>11</v>
      </c>
      <c r="F13821">
        <v>8993</v>
      </c>
      <c r="G13821">
        <v>8</v>
      </c>
      <c r="H13821">
        <v>74555</v>
      </c>
      <c r="I13821">
        <v>74555</v>
      </c>
      <c r="J13821">
        <v>595571</v>
      </c>
      <c r="K13821">
        <v>6</v>
      </c>
    </row>
    <row r="13822" spans="1:11" x14ac:dyDescent="0.25">
      <c r="A13822">
        <v>2006</v>
      </c>
      <c r="B13822">
        <v>724</v>
      </c>
      <c r="C13822">
        <v>1</v>
      </c>
      <c r="D13822">
        <v>620</v>
      </c>
      <c r="E13822" t="s">
        <v>11</v>
      </c>
      <c r="F13822">
        <v>8993</v>
      </c>
      <c r="G13822">
        <v>8</v>
      </c>
      <c r="H13822">
        <v>94974</v>
      </c>
      <c r="I13822">
        <v>94974</v>
      </c>
      <c r="J13822">
        <v>744453</v>
      </c>
      <c r="K13822">
        <v>6</v>
      </c>
    </row>
    <row r="13823" spans="1:11" x14ac:dyDescent="0.25">
      <c r="A13823">
        <v>2007</v>
      </c>
      <c r="B13823">
        <v>724</v>
      </c>
      <c r="C13823">
        <v>1</v>
      </c>
      <c r="D13823">
        <v>620</v>
      </c>
      <c r="E13823" t="s">
        <v>11</v>
      </c>
      <c r="F13823">
        <v>8993</v>
      </c>
      <c r="G13823">
        <v>8</v>
      </c>
      <c r="H13823">
        <v>208041</v>
      </c>
      <c r="I13823">
        <v>208041</v>
      </c>
      <c r="J13823">
        <v>913050</v>
      </c>
      <c r="K13823">
        <v>4</v>
      </c>
    </row>
    <row r="13824" spans="1:11" x14ac:dyDescent="0.25">
      <c r="A13824">
        <v>2008</v>
      </c>
      <c r="B13824">
        <v>724</v>
      </c>
      <c r="C13824">
        <v>1</v>
      </c>
      <c r="D13824">
        <v>620</v>
      </c>
      <c r="E13824" t="s">
        <v>11</v>
      </c>
      <c r="F13824">
        <v>8993</v>
      </c>
      <c r="G13824">
        <v>8</v>
      </c>
      <c r="H13824">
        <v>132009</v>
      </c>
      <c r="I13824">
        <v>132009</v>
      </c>
      <c r="J13824">
        <v>817859</v>
      </c>
      <c r="K13824">
        <v>6</v>
      </c>
    </row>
    <row r="13825" spans="1:11" x14ac:dyDescent="0.25">
      <c r="A13825">
        <v>1988</v>
      </c>
      <c r="B13825">
        <v>724</v>
      </c>
      <c r="C13825">
        <v>1</v>
      </c>
      <c r="D13825">
        <v>620</v>
      </c>
      <c r="E13825" t="s">
        <v>11</v>
      </c>
      <c r="F13825">
        <v>8994</v>
      </c>
      <c r="G13825">
        <v>8</v>
      </c>
      <c r="H13825">
        <v>440620</v>
      </c>
      <c r="I13825">
        <v>440620</v>
      </c>
      <c r="J13825">
        <v>2800879</v>
      </c>
      <c r="K13825">
        <v>0</v>
      </c>
    </row>
    <row r="13826" spans="1:11" x14ac:dyDescent="0.25">
      <c r="A13826">
        <v>1989</v>
      </c>
      <c r="B13826">
        <v>724</v>
      </c>
      <c r="C13826">
        <v>1</v>
      </c>
      <c r="D13826">
        <v>620</v>
      </c>
      <c r="E13826" t="s">
        <v>11</v>
      </c>
      <c r="F13826">
        <v>8994</v>
      </c>
      <c r="G13826">
        <v>8</v>
      </c>
      <c r="H13826">
        <v>447037</v>
      </c>
      <c r="I13826">
        <v>447037</v>
      </c>
      <c r="J13826">
        <v>1768789</v>
      </c>
      <c r="K13826">
        <v>0</v>
      </c>
    </row>
    <row r="13827" spans="1:11" x14ac:dyDescent="0.25">
      <c r="A13827">
        <v>1990</v>
      </c>
      <c r="B13827">
        <v>724</v>
      </c>
      <c r="C13827">
        <v>1</v>
      </c>
      <c r="D13827">
        <v>620</v>
      </c>
      <c r="E13827" t="s">
        <v>11</v>
      </c>
      <c r="F13827">
        <v>8994</v>
      </c>
      <c r="G13827">
        <v>8</v>
      </c>
      <c r="H13827">
        <v>427768</v>
      </c>
      <c r="I13827">
        <v>427768</v>
      </c>
      <c r="J13827">
        <v>2212062</v>
      </c>
      <c r="K13827">
        <v>0</v>
      </c>
    </row>
    <row r="13828" spans="1:11" x14ac:dyDescent="0.25">
      <c r="A13828">
        <v>1991</v>
      </c>
      <c r="B13828">
        <v>724</v>
      </c>
      <c r="C13828">
        <v>1</v>
      </c>
      <c r="D13828">
        <v>620</v>
      </c>
      <c r="E13828" t="s">
        <v>11</v>
      </c>
      <c r="F13828">
        <v>8994</v>
      </c>
      <c r="G13828">
        <v>8</v>
      </c>
      <c r="H13828">
        <v>445951</v>
      </c>
      <c r="I13828">
        <v>445951</v>
      </c>
      <c r="J13828">
        <v>2598809</v>
      </c>
      <c r="K13828">
        <v>0</v>
      </c>
    </row>
    <row r="13829" spans="1:11" x14ac:dyDescent="0.25">
      <c r="A13829">
        <v>1992</v>
      </c>
      <c r="B13829">
        <v>724</v>
      </c>
      <c r="C13829">
        <v>1</v>
      </c>
      <c r="D13829">
        <v>620</v>
      </c>
      <c r="E13829" t="s">
        <v>11</v>
      </c>
      <c r="F13829">
        <v>8994</v>
      </c>
      <c r="G13829">
        <v>8</v>
      </c>
      <c r="H13829">
        <v>455877</v>
      </c>
      <c r="I13829">
        <v>455877</v>
      </c>
      <c r="J13829">
        <v>2724099</v>
      </c>
      <c r="K13829">
        <v>0</v>
      </c>
    </row>
    <row r="13830" spans="1:11" x14ac:dyDescent="0.25">
      <c r="A13830">
        <v>1993</v>
      </c>
      <c r="B13830">
        <v>724</v>
      </c>
      <c r="C13830">
        <v>1</v>
      </c>
      <c r="D13830">
        <v>620</v>
      </c>
      <c r="E13830" t="s">
        <v>11</v>
      </c>
      <c r="F13830">
        <v>8994</v>
      </c>
      <c r="G13830">
        <v>8</v>
      </c>
      <c r="H13830">
        <v>403146</v>
      </c>
      <c r="I13830">
        <v>403146</v>
      </c>
      <c r="J13830">
        <v>1303843</v>
      </c>
      <c r="K13830">
        <v>0</v>
      </c>
    </row>
    <row r="13831" spans="1:11" x14ac:dyDescent="0.25">
      <c r="A13831">
        <v>1994</v>
      </c>
      <c r="B13831">
        <v>724</v>
      </c>
      <c r="C13831">
        <v>1</v>
      </c>
      <c r="D13831">
        <v>620</v>
      </c>
      <c r="E13831" t="s">
        <v>11</v>
      </c>
      <c r="F13831">
        <v>8994</v>
      </c>
      <c r="G13831">
        <v>8</v>
      </c>
      <c r="H13831">
        <v>434462</v>
      </c>
      <c r="I13831">
        <v>434462</v>
      </c>
      <c r="J13831">
        <v>2384052</v>
      </c>
      <c r="K13831">
        <v>0</v>
      </c>
    </row>
    <row r="13832" spans="1:11" x14ac:dyDescent="0.25">
      <c r="A13832">
        <v>1995</v>
      </c>
      <c r="B13832">
        <v>724</v>
      </c>
      <c r="C13832">
        <v>1</v>
      </c>
      <c r="D13832">
        <v>620</v>
      </c>
      <c r="E13832" t="s">
        <v>11</v>
      </c>
      <c r="F13832">
        <v>8994</v>
      </c>
      <c r="G13832">
        <v>8</v>
      </c>
      <c r="H13832">
        <v>545197</v>
      </c>
      <c r="I13832">
        <v>545197</v>
      </c>
      <c r="J13832">
        <v>2673767</v>
      </c>
      <c r="K13832">
        <v>0</v>
      </c>
    </row>
    <row r="13833" spans="1:11" x14ac:dyDescent="0.25">
      <c r="A13833">
        <v>1996</v>
      </c>
      <c r="B13833">
        <v>724</v>
      </c>
      <c r="C13833">
        <v>1</v>
      </c>
      <c r="D13833">
        <v>620</v>
      </c>
      <c r="E13833" t="s">
        <v>11</v>
      </c>
      <c r="F13833">
        <v>8994</v>
      </c>
      <c r="G13833">
        <v>8</v>
      </c>
      <c r="H13833">
        <v>919208</v>
      </c>
      <c r="I13833">
        <v>919208</v>
      </c>
      <c r="J13833">
        <v>3417399</v>
      </c>
      <c r="K13833">
        <v>0</v>
      </c>
    </row>
    <row r="13834" spans="1:11" x14ac:dyDescent="0.25">
      <c r="A13834">
        <v>1997</v>
      </c>
      <c r="B13834">
        <v>724</v>
      </c>
      <c r="C13834">
        <v>1</v>
      </c>
      <c r="D13834">
        <v>620</v>
      </c>
      <c r="E13834" t="s">
        <v>11</v>
      </c>
      <c r="F13834">
        <v>8994</v>
      </c>
      <c r="G13834">
        <v>8</v>
      </c>
      <c r="H13834">
        <v>709509</v>
      </c>
      <c r="I13834">
        <v>709509</v>
      </c>
      <c r="J13834">
        <v>2986958</v>
      </c>
      <c r="K13834">
        <v>0</v>
      </c>
    </row>
    <row r="13835" spans="1:11" x14ac:dyDescent="0.25">
      <c r="A13835">
        <v>1998</v>
      </c>
      <c r="B13835">
        <v>724</v>
      </c>
      <c r="C13835">
        <v>1</v>
      </c>
      <c r="D13835">
        <v>620</v>
      </c>
      <c r="E13835" t="s">
        <v>11</v>
      </c>
      <c r="F13835">
        <v>8994</v>
      </c>
      <c r="G13835">
        <v>8</v>
      </c>
      <c r="H13835">
        <v>1009265</v>
      </c>
      <c r="I13835">
        <v>1009265</v>
      </c>
      <c r="J13835">
        <v>3321654</v>
      </c>
      <c r="K13835">
        <v>0</v>
      </c>
    </row>
    <row r="13836" spans="1:11" x14ac:dyDescent="0.25">
      <c r="A13836">
        <v>1999</v>
      </c>
      <c r="B13836">
        <v>724</v>
      </c>
      <c r="C13836">
        <v>1</v>
      </c>
      <c r="D13836">
        <v>620</v>
      </c>
      <c r="E13836" t="s">
        <v>11</v>
      </c>
      <c r="F13836">
        <v>8994</v>
      </c>
      <c r="G13836">
        <v>8</v>
      </c>
      <c r="H13836">
        <v>679427</v>
      </c>
      <c r="I13836">
        <v>679427</v>
      </c>
      <c r="J13836">
        <v>1871777</v>
      </c>
      <c r="K13836">
        <v>0</v>
      </c>
    </row>
    <row r="13837" spans="1:11" x14ac:dyDescent="0.25">
      <c r="A13837">
        <v>2000</v>
      </c>
      <c r="B13837">
        <v>724</v>
      </c>
      <c r="C13837">
        <v>1</v>
      </c>
      <c r="D13837">
        <v>620</v>
      </c>
      <c r="E13837" t="s">
        <v>11</v>
      </c>
      <c r="F13837">
        <v>8994</v>
      </c>
      <c r="G13837">
        <v>1</v>
      </c>
      <c r="I13837">
        <v>778208</v>
      </c>
      <c r="J13837">
        <v>1403476</v>
      </c>
      <c r="K13837">
        <v>0</v>
      </c>
    </row>
    <row r="13838" spans="1:11" x14ac:dyDescent="0.25">
      <c r="A13838">
        <v>2001</v>
      </c>
      <c r="B13838">
        <v>724</v>
      </c>
      <c r="C13838">
        <v>1</v>
      </c>
      <c r="D13838">
        <v>620</v>
      </c>
      <c r="E13838" t="s">
        <v>11</v>
      </c>
      <c r="F13838">
        <v>8994</v>
      </c>
      <c r="G13838">
        <v>1</v>
      </c>
      <c r="I13838">
        <v>847206</v>
      </c>
      <c r="J13838">
        <v>1104730</v>
      </c>
      <c r="K13838">
        <v>0</v>
      </c>
    </row>
    <row r="13839" spans="1:11" x14ac:dyDescent="0.25">
      <c r="A13839">
        <v>2002</v>
      </c>
      <c r="B13839">
        <v>724</v>
      </c>
      <c r="C13839">
        <v>1</v>
      </c>
      <c r="D13839">
        <v>620</v>
      </c>
      <c r="E13839" t="s">
        <v>11</v>
      </c>
      <c r="F13839">
        <v>8994</v>
      </c>
      <c r="G13839">
        <v>1</v>
      </c>
      <c r="I13839">
        <v>2215623</v>
      </c>
      <c r="J13839">
        <v>2355705</v>
      </c>
      <c r="K13839">
        <v>0</v>
      </c>
    </row>
    <row r="13840" spans="1:11" x14ac:dyDescent="0.25">
      <c r="A13840">
        <v>2003</v>
      </c>
      <c r="B13840">
        <v>724</v>
      </c>
      <c r="C13840">
        <v>1</v>
      </c>
      <c r="D13840">
        <v>620</v>
      </c>
      <c r="E13840" t="s">
        <v>11</v>
      </c>
      <c r="F13840">
        <v>8994</v>
      </c>
      <c r="G13840">
        <v>1</v>
      </c>
      <c r="I13840">
        <v>3914642</v>
      </c>
      <c r="J13840">
        <v>4260918</v>
      </c>
      <c r="K13840">
        <v>0</v>
      </c>
    </row>
    <row r="13841" spans="1:11" x14ac:dyDescent="0.25">
      <c r="A13841">
        <v>2004</v>
      </c>
      <c r="B13841">
        <v>724</v>
      </c>
      <c r="C13841">
        <v>1</v>
      </c>
      <c r="D13841">
        <v>620</v>
      </c>
      <c r="E13841" t="s">
        <v>11</v>
      </c>
      <c r="F13841">
        <v>8994</v>
      </c>
      <c r="G13841">
        <v>1</v>
      </c>
      <c r="I13841">
        <v>2055529</v>
      </c>
      <c r="J13841">
        <v>4673105</v>
      </c>
      <c r="K13841">
        <v>0</v>
      </c>
    </row>
    <row r="13842" spans="1:11" x14ac:dyDescent="0.25">
      <c r="A13842">
        <v>2005</v>
      </c>
      <c r="B13842">
        <v>724</v>
      </c>
      <c r="C13842">
        <v>1</v>
      </c>
      <c r="D13842">
        <v>620</v>
      </c>
      <c r="E13842" t="s">
        <v>11</v>
      </c>
      <c r="F13842">
        <v>8994</v>
      </c>
      <c r="G13842">
        <v>1</v>
      </c>
      <c r="I13842">
        <v>1795139</v>
      </c>
      <c r="J13842">
        <v>4158155</v>
      </c>
      <c r="K13842">
        <v>4</v>
      </c>
    </row>
    <row r="13843" spans="1:11" x14ac:dyDescent="0.25">
      <c r="A13843">
        <v>2006</v>
      </c>
      <c r="B13843">
        <v>724</v>
      </c>
      <c r="C13843">
        <v>1</v>
      </c>
      <c r="D13843">
        <v>620</v>
      </c>
      <c r="E13843" t="s">
        <v>11</v>
      </c>
      <c r="F13843">
        <v>8994</v>
      </c>
      <c r="G13843">
        <v>1</v>
      </c>
      <c r="I13843">
        <v>1820538</v>
      </c>
      <c r="J13843">
        <v>6194072</v>
      </c>
      <c r="K13843">
        <v>4</v>
      </c>
    </row>
    <row r="13844" spans="1:11" x14ac:dyDescent="0.25">
      <c r="A13844">
        <v>2007</v>
      </c>
      <c r="B13844">
        <v>724</v>
      </c>
      <c r="C13844">
        <v>1</v>
      </c>
      <c r="D13844">
        <v>620</v>
      </c>
      <c r="E13844" t="s">
        <v>11</v>
      </c>
      <c r="F13844">
        <v>8994</v>
      </c>
      <c r="G13844">
        <v>1</v>
      </c>
      <c r="I13844">
        <v>1385344</v>
      </c>
      <c r="J13844">
        <v>4234418</v>
      </c>
      <c r="K13844">
        <v>4</v>
      </c>
    </row>
    <row r="13845" spans="1:11" x14ac:dyDescent="0.25">
      <c r="A13845">
        <v>2008</v>
      </c>
      <c r="B13845">
        <v>724</v>
      </c>
      <c r="C13845">
        <v>1</v>
      </c>
      <c r="D13845">
        <v>620</v>
      </c>
      <c r="E13845" t="s">
        <v>11</v>
      </c>
      <c r="F13845">
        <v>8994</v>
      </c>
      <c r="G13845">
        <v>1</v>
      </c>
      <c r="I13845">
        <v>2653628</v>
      </c>
      <c r="J13845">
        <v>4394335</v>
      </c>
      <c r="K13845">
        <v>0</v>
      </c>
    </row>
    <row r="13846" spans="1:11" x14ac:dyDescent="0.25">
      <c r="A13846">
        <v>1988</v>
      </c>
      <c r="B13846">
        <v>724</v>
      </c>
      <c r="C13846">
        <v>1</v>
      </c>
      <c r="D13846">
        <v>620</v>
      </c>
      <c r="E13846" t="s">
        <v>11</v>
      </c>
      <c r="F13846">
        <v>8996</v>
      </c>
      <c r="G13846">
        <v>1</v>
      </c>
      <c r="H13846">
        <v>0</v>
      </c>
      <c r="I13846">
        <v>0</v>
      </c>
      <c r="J13846">
        <v>73529</v>
      </c>
      <c r="K13846">
        <v>0</v>
      </c>
    </row>
    <row r="13847" spans="1:11" x14ac:dyDescent="0.25">
      <c r="A13847">
        <v>1989</v>
      </c>
      <c r="B13847">
        <v>724</v>
      </c>
      <c r="C13847">
        <v>1</v>
      </c>
      <c r="D13847">
        <v>620</v>
      </c>
      <c r="E13847" t="s">
        <v>11</v>
      </c>
      <c r="F13847">
        <v>8996</v>
      </c>
      <c r="G13847">
        <v>1</v>
      </c>
      <c r="H13847">
        <v>0</v>
      </c>
      <c r="I13847">
        <v>0</v>
      </c>
      <c r="J13847">
        <v>351813</v>
      </c>
      <c r="K13847">
        <v>0</v>
      </c>
    </row>
    <row r="13848" spans="1:11" x14ac:dyDescent="0.25">
      <c r="A13848">
        <v>1990</v>
      </c>
      <c r="B13848">
        <v>724</v>
      </c>
      <c r="C13848">
        <v>1</v>
      </c>
      <c r="D13848">
        <v>620</v>
      </c>
      <c r="E13848" t="s">
        <v>11</v>
      </c>
      <c r="F13848">
        <v>8996</v>
      </c>
      <c r="G13848">
        <v>1</v>
      </c>
      <c r="H13848">
        <v>0</v>
      </c>
      <c r="I13848">
        <v>0</v>
      </c>
      <c r="J13848">
        <v>272863</v>
      </c>
      <c r="K13848">
        <v>0</v>
      </c>
    </row>
    <row r="13849" spans="1:11" x14ac:dyDescent="0.25">
      <c r="A13849">
        <v>1991</v>
      </c>
      <c r="B13849">
        <v>724</v>
      </c>
      <c r="C13849">
        <v>1</v>
      </c>
      <c r="D13849">
        <v>620</v>
      </c>
      <c r="E13849" t="s">
        <v>11</v>
      </c>
      <c r="F13849">
        <v>8996</v>
      </c>
      <c r="G13849">
        <v>1</v>
      </c>
      <c r="H13849">
        <v>0</v>
      </c>
      <c r="I13849">
        <v>0</v>
      </c>
      <c r="J13849">
        <v>639601</v>
      </c>
      <c r="K13849">
        <v>0</v>
      </c>
    </row>
    <row r="13850" spans="1:11" x14ac:dyDescent="0.25">
      <c r="A13850">
        <v>1992</v>
      </c>
      <c r="B13850">
        <v>724</v>
      </c>
      <c r="C13850">
        <v>1</v>
      </c>
      <c r="D13850">
        <v>620</v>
      </c>
      <c r="E13850" t="s">
        <v>11</v>
      </c>
      <c r="F13850">
        <v>8996</v>
      </c>
      <c r="G13850">
        <v>1</v>
      </c>
      <c r="H13850">
        <v>0</v>
      </c>
      <c r="I13850">
        <v>0</v>
      </c>
      <c r="J13850">
        <v>1146008</v>
      </c>
      <c r="K13850">
        <v>0</v>
      </c>
    </row>
    <row r="13851" spans="1:11" x14ac:dyDescent="0.25">
      <c r="A13851">
        <v>1993</v>
      </c>
      <c r="B13851">
        <v>724</v>
      </c>
      <c r="C13851">
        <v>1</v>
      </c>
      <c r="D13851">
        <v>620</v>
      </c>
      <c r="E13851" t="s">
        <v>11</v>
      </c>
      <c r="F13851">
        <v>8996</v>
      </c>
      <c r="G13851">
        <v>1</v>
      </c>
      <c r="H13851">
        <v>0</v>
      </c>
      <c r="I13851">
        <v>0</v>
      </c>
      <c r="J13851">
        <v>988880</v>
      </c>
      <c r="K13851">
        <v>0</v>
      </c>
    </row>
    <row r="13852" spans="1:11" x14ac:dyDescent="0.25">
      <c r="A13852">
        <v>1994</v>
      </c>
      <c r="B13852">
        <v>724</v>
      </c>
      <c r="C13852">
        <v>1</v>
      </c>
      <c r="D13852">
        <v>620</v>
      </c>
      <c r="E13852" t="s">
        <v>11</v>
      </c>
      <c r="F13852">
        <v>8996</v>
      </c>
      <c r="G13852">
        <v>1</v>
      </c>
      <c r="H13852">
        <v>0</v>
      </c>
      <c r="I13852">
        <v>0</v>
      </c>
      <c r="J13852">
        <v>1391186</v>
      </c>
      <c r="K13852">
        <v>0</v>
      </c>
    </row>
    <row r="13853" spans="1:11" x14ac:dyDescent="0.25">
      <c r="A13853">
        <v>1995</v>
      </c>
      <c r="B13853">
        <v>724</v>
      </c>
      <c r="C13853">
        <v>1</v>
      </c>
      <c r="D13853">
        <v>620</v>
      </c>
      <c r="E13853" t="s">
        <v>11</v>
      </c>
      <c r="F13853">
        <v>8996</v>
      </c>
      <c r="G13853">
        <v>1</v>
      </c>
      <c r="H13853">
        <v>0</v>
      </c>
      <c r="I13853">
        <v>0</v>
      </c>
      <c r="J13853">
        <v>1214982</v>
      </c>
      <c r="K13853">
        <v>0</v>
      </c>
    </row>
    <row r="13854" spans="1:11" x14ac:dyDescent="0.25">
      <c r="A13854">
        <v>1996</v>
      </c>
      <c r="B13854">
        <v>724</v>
      </c>
      <c r="C13854">
        <v>1</v>
      </c>
      <c r="D13854">
        <v>620</v>
      </c>
      <c r="E13854" t="s">
        <v>11</v>
      </c>
      <c r="F13854">
        <v>8996</v>
      </c>
      <c r="G13854">
        <v>1</v>
      </c>
      <c r="H13854">
        <v>0</v>
      </c>
      <c r="I13854">
        <v>0</v>
      </c>
      <c r="J13854">
        <v>1464996</v>
      </c>
      <c r="K13854">
        <v>0</v>
      </c>
    </row>
    <row r="13855" spans="1:11" x14ac:dyDescent="0.25">
      <c r="A13855">
        <v>1997</v>
      </c>
      <c r="B13855">
        <v>724</v>
      </c>
      <c r="C13855">
        <v>1</v>
      </c>
      <c r="D13855">
        <v>620</v>
      </c>
      <c r="E13855" t="s">
        <v>11</v>
      </c>
      <c r="F13855">
        <v>8996</v>
      </c>
      <c r="G13855">
        <v>1</v>
      </c>
      <c r="H13855">
        <v>0</v>
      </c>
      <c r="I13855">
        <v>0</v>
      </c>
      <c r="J13855">
        <v>1024991</v>
      </c>
      <c r="K13855">
        <v>0</v>
      </c>
    </row>
    <row r="13856" spans="1:11" x14ac:dyDescent="0.25">
      <c r="A13856">
        <v>1998</v>
      </c>
      <c r="B13856">
        <v>724</v>
      </c>
      <c r="C13856">
        <v>1</v>
      </c>
      <c r="D13856">
        <v>620</v>
      </c>
      <c r="E13856" t="s">
        <v>11</v>
      </c>
      <c r="F13856">
        <v>8996</v>
      </c>
      <c r="G13856">
        <v>1</v>
      </c>
      <c r="H13856">
        <v>0</v>
      </c>
      <c r="I13856">
        <v>0</v>
      </c>
      <c r="J13856">
        <v>728403</v>
      </c>
      <c r="K13856">
        <v>0</v>
      </c>
    </row>
    <row r="13857" spans="1:11" x14ac:dyDescent="0.25">
      <c r="A13857">
        <v>1999</v>
      </c>
      <c r="B13857">
        <v>724</v>
      </c>
      <c r="C13857">
        <v>1</v>
      </c>
      <c r="D13857">
        <v>620</v>
      </c>
      <c r="E13857" t="s">
        <v>11</v>
      </c>
      <c r="F13857">
        <v>8996</v>
      </c>
      <c r="G13857">
        <v>1</v>
      </c>
      <c r="H13857">
        <v>0</v>
      </c>
      <c r="I13857">
        <v>0</v>
      </c>
      <c r="J13857">
        <v>721365</v>
      </c>
      <c r="K13857">
        <v>0</v>
      </c>
    </row>
    <row r="13858" spans="1:11" x14ac:dyDescent="0.25">
      <c r="A13858">
        <v>2000</v>
      </c>
      <c r="B13858">
        <v>724</v>
      </c>
      <c r="C13858">
        <v>1</v>
      </c>
      <c r="D13858">
        <v>620</v>
      </c>
      <c r="E13858" t="s">
        <v>11</v>
      </c>
      <c r="F13858">
        <v>8996</v>
      </c>
      <c r="G13858">
        <v>1</v>
      </c>
      <c r="I13858">
        <v>14175</v>
      </c>
      <c r="J13858">
        <v>406316</v>
      </c>
      <c r="K13858">
        <v>0</v>
      </c>
    </row>
    <row r="13859" spans="1:11" x14ac:dyDescent="0.25">
      <c r="A13859">
        <v>2001</v>
      </c>
      <c r="B13859">
        <v>724</v>
      </c>
      <c r="C13859">
        <v>1</v>
      </c>
      <c r="D13859">
        <v>620</v>
      </c>
      <c r="E13859" t="s">
        <v>11</v>
      </c>
      <c r="F13859">
        <v>8996</v>
      </c>
      <c r="G13859">
        <v>1</v>
      </c>
      <c r="I13859">
        <v>12495</v>
      </c>
      <c r="J13859">
        <v>378924</v>
      </c>
      <c r="K13859">
        <v>0</v>
      </c>
    </row>
    <row r="13860" spans="1:11" x14ac:dyDescent="0.25">
      <c r="A13860">
        <v>2002</v>
      </c>
      <c r="B13860">
        <v>724</v>
      </c>
      <c r="C13860">
        <v>1</v>
      </c>
      <c r="D13860">
        <v>620</v>
      </c>
      <c r="E13860" t="s">
        <v>11</v>
      </c>
      <c r="F13860">
        <v>8996</v>
      </c>
      <c r="G13860">
        <v>1</v>
      </c>
      <c r="I13860">
        <v>2717</v>
      </c>
      <c r="J13860">
        <v>496568</v>
      </c>
      <c r="K13860">
        <v>0</v>
      </c>
    </row>
    <row r="13861" spans="1:11" x14ac:dyDescent="0.25">
      <c r="A13861">
        <v>2003</v>
      </c>
      <c r="B13861">
        <v>724</v>
      </c>
      <c r="C13861">
        <v>1</v>
      </c>
      <c r="D13861">
        <v>620</v>
      </c>
      <c r="E13861" t="s">
        <v>11</v>
      </c>
      <c r="F13861">
        <v>8996</v>
      </c>
      <c r="G13861">
        <v>1</v>
      </c>
      <c r="I13861">
        <v>30497</v>
      </c>
      <c r="J13861">
        <v>1123477</v>
      </c>
      <c r="K13861">
        <v>4</v>
      </c>
    </row>
    <row r="13862" spans="1:11" x14ac:dyDescent="0.25">
      <c r="A13862">
        <v>2004</v>
      </c>
      <c r="B13862">
        <v>724</v>
      </c>
      <c r="C13862">
        <v>1</v>
      </c>
      <c r="D13862">
        <v>620</v>
      </c>
      <c r="E13862" t="s">
        <v>11</v>
      </c>
      <c r="F13862">
        <v>8996</v>
      </c>
      <c r="G13862">
        <v>1</v>
      </c>
      <c r="I13862">
        <v>25744</v>
      </c>
      <c r="J13862">
        <v>2010510</v>
      </c>
      <c r="K13862">
        <v>0</v>
      </c>
    </row>
    <row r="13863" spans="1:11" x14ac:dyDescent="0.25">
      <c r="A13863">
        <v>2005</v>
      </c>
      <c r="B13863">
        <v>724</v>
      </c>
      <c r="C13863">
        <v>1</v>
      </c>
      <c r="D13863">
        <v>620</v>
      </c>
      <c r="E13863" t="s">
        <v>11</v>
      </c>
      <c r="F13863">
        <v>8996</v>
      </c>
      <c r="G13863">
        <v>1</v>
      </c>
      <c r="I13863">
        <v>37230</v>
      </c>
      <c r="J13863">
        <v>2665434</v>
      </c>
      <c r="K13863">
        <v>4</v>
      </c>
    </row>
    <row r="13864" spans="1:11" x14ac:dyDescent="0.25">
      <c r="A13864">
        <v>2006</v>
      </c>
      <c r="B13864">
        <v>724</v>
      </c>
      <c r="C13864">
        <v>1</v>
      </c>
      <c r="D13864">
        <v>620</v>
      </c>
      <c r="E13864" t="s">
        <v>11</v>
      </c>
      <c r="F13864">
        <v>8996</v>
      </c>
      <c r="G13864">
        <v>1</v>
      </c>
      <c r="I13864">
        <v>24061</v>
      </c>
      <c r="J13864">
        <v>1768453</v>
      </c>
      <c r="K13864">
        <v>4</v>
      </c>
    </row>
    <row r="13865" spans="1:11" x14ac:dyDescent="0.25">
      <c r="A13865">
        <v>2007</v>
      </c>
      <c r="B13865">
        <v>724</v>
      </c>
      <c r="C13865">
        <v>1</v>
      </c>
      <c r="D13865">
        <v>620</v>
      </c>
      <c r="E13865" t="s">
        <v>11</v>
      </c>
      <c r="F13865">
        <v>8996</v>
      </c>
      <c r="G13865">
        <v>8</v>
      </c>
      <c r="H13865">
        <v>101465</v>
      </c>
      <c r="I13865">
        <v>101465</v>
      </c>
      <c r="J13865">
        <v>1700691</v>
      </c>
      <c r="K13865">
        <v>6</v>
      </c>
    </row>
    <row r="13866" spans="1:11" x14ac:dyDescent="0.25">
      <c r="A13866">
        <v>2008</v>
      </c>
      <c r="B13866">
        <v>724</v>
      </c>
      <c r="C13866">
        <v>1</v>
      </c>
      <c r="D13866">
        <v>620</v>
      </c>
      <c r="E13866" t="s">
        <v>11</v>
      </c>
      <c r="F13866">
        <v>8996</v>
      </c>
      <c r="G13866">
        <v>1</v>
      </c>
      <c r="I13866">
        <v>212053</v>
      </c>
      <c r="J13866">
        <v>3332265</v>
      </c>
      <c r="K13866">
        <v>0</v>
      </c>
    </row>
    <row r="13867" spans="1:11" x14ac:dyDescent="0.25">
      <c r="A13867">
        <v>1988</v>
      </c>
      <c r="B13867">
        <v>724</v>
      </c>
      <c r="C13867">
        <v>1</v>
      </c>
      <c r="D13867">
        <v>620</v>
      </c>
      <c r="E13867" t="s">
        <v>11</v>
      </c>
      <c r="F13867">
        <v>8997</v>
      </c>
      <c r="G13867">
        <v>8</v>
      </c>
      <c r="H13867">
        <v>178694</v>
      </c>
      <c r="I13867">
        <v>178694</v>
      </c>
      <c r="J13867">
        <v>1119129</v>
      </c>
      <c r="K13867">
        <v>0</v>
      </c>
    </row>
    <row r="13868" spans="1:11" x14ac:dyDescent="0.25">
      <c r="A13868">
        <v>1989</v>
      </c>
      <c r="B13868">
        <v>724</v>
      </c>
      <c r="C13868">
        <v>1</v>
      </c>
      <c r="D13868">
        <v>620</v>
      </c>
      <c r="E13868" t="s">
        <v>11</v>
      </c>
      <c r="F13868">
        <v>8997</v>
      </c>
      <c r="G13868">
        <v>8</v>
      </c>
      <c r="H13868">
        <v>170126</v>
      </c>
      <c r="I13868">
        <v>170126</v>
      </c>
      <c r="J13868">
        <v>1181008</v>
      </c>
      <c r="K13868">
        <v>0</v>
      </c>
    </row>
    <row r="13869" spans="1:11" x14ac:dyDescent="0.25">
      <c r="A13869">
        <v>1990</v>
      </c>
      <c r="B13869">
        <v>724</v>
      </c>
      <c r="C13869">
        <v>1</v>
      </c>
      <c r="D13869">
        <v>620</v>
      </c>
      <c r="E13869" t="s">
        <v>11</v>
      </c>
      <c r="F13869">
        <v>8997</v>
      </c>
      <c r="G13869">
        <v>8</v>
      </c>
      <c r="H13869">
        <v>162750</v>
      </c>
      <c r="I13869">
        <v>162750</v>
      </c>
      <c r="J13869">
        <v>1375804</v>
      </c>
      <c r="K13869">
        <v>0</v>
      </c>
    </row>
    <row r="13870" spans="1:11" x14ac:dyDescent="0.25">
      <c r="A13870">
        <v>1991</v>
      </c>
      <c r="B13870">
        <v>724</v>
      </c>
      <c r="C13870">
        <v>1</v>
      </c>
      <c r="D13870">
        <v>620</v>
      </c>
      <c r="E13870" t="s">
        <v>11</v>
      </c>
      <c r="F13870">
        <v>8997</v>
      </c>
      <c r="G13870">
        <v>8</v>
      </c>
      <c r="H13870">
        <v>132352</v>
      </c>
      <c r="I13870">
        <v>132352</v>
      </c>
      <c r="J13870">
        <v>1216613</v>
      </c>
      <c r="K13870">
        <v>0</v>
      </c>
    </row>
    <row r="13871" spans="1:11" x14ac:dyDescent="0.25">
      <c r="A13871">
        <v>1992</v>
      </c>
      <c r="B13871">
        <v>724</v>
      </c>
      <c r="C13871">
        <v>1</v>
      </c>
      <c r="D13871">
        <v>620</v>
      </c>
      <c r="E13871" t="s">
        <v>11</v>
      </c>
      <c r="F13871">
        <v>8997</v>
      </c>
      <c r="G13871">
        <v>8</v>
      </c>
      <c r="H13871">
        <v>107217</v>
      </c>
      <c r="I13871">
        <v>107217</v>
      </c>
      <c r="J13871">
        <v>991130</v>
      </c>
      <c r="K13871">
        <v>0</v>
      </c>
    </row>
    <row r="13872" spans="1:11" x14ac:dyDescent="0.25">
      <c r="A13872">
        <v>1993</v>
      </c>
      <c r="B13872">
        <v>724</v>
      </c>
      <c r="C13872">
        <v>1</v>
      </c>
      <c r="D13872">
        <v>620</v>
      </c>
      <c r="E13872" t="s">
        <v>11</v>
      </c>
      <c r="F13872">
        <v>8997</v>
      </c>
      <c r="G13872">
        <v>8</v>
      </c>
      <c r="H13872">
        <v>65673</v>
      </c>
      <c r="I13872">
        <v>65673</v>
      </c>
      <c r="J13872">
        <v>646209</v>
      </c>
      <c r="K13872">
        <v>0</v>
      </c>
    </row>
    <row r="13873" spans="1:11" x14ac:dyDescent="0.25">
      <c r="A13873">
        <v>1994</v>
      </c>
      <c r="B13873">
        <v>724</v>
      </c>
      <c r="C13873">
        <v>1</v>
      </c>
      <c r="D13873">
        <v>620</v>
      </c>
      <c r="E13873" t="s">
        <v>11</v>
      </c>
      <c r="F13873">
        <v>8997</v>
      </c>
      <c r="G13873">
        <v>8</v>
      </c>
      <c r="H13873">
        <v>158274</v>
      </c>
      <c r="I13873">
        <v>158274</v>
      </c>
      <c r="J13873">
        <v>842049</v>
      </c>
      <c r="K13873">
        <v>0</v>
      </c>
    </row>
    <row r="13874" spans="1:11" x14ac:dyDescent="0.25">
      <c r="A13874">
        <v>1995</v>
      </c>
      <c r="B13874">
        <v>724</v>
      </c>
      <c r="C13874">
        <v>1</v>
      </c>
      <c r="D13874">
        <v>620</v>
      </c>
      <c r="E13874" t="s">
        <v>11</v>
      </c>
      <c r="F13874">
        <v>8997</v>
      </c>
      <c r="G13874">
        <v>8</v>
      </c>
      <c r="H13874">
        <v>120985</v>
      </c>
      <c r="I13874">
        <v>120985</v>
      </c>
      <c r="J13874">
        <v>702798</v>
      </c>
      <c r="K13874">
        <v>0</v>
      </c>
    </row>
    <row r="13875" spans="1:11" x14ac:dyDescent="0.25">
      <c r="A13875">
        <v>1996</v>
      </c>
      <c r="B13875">
        <v>724</v>
      </c>
      <c r="C13875">
        <v>1</v>
      </c>
      <c r="D13875">
        <v>620</v>
      </c>
      <c r="E13875" t="s">
        <v>11</v>
      </c>
      <c r="F13875">
        <v>8997</v>
      </c>
      <c r="G13875">
        <v>8</v>
      </c>
      <c r="H13875">
        <v>152814</v>
      </c>
      <c r="I13875">
        <v>152814</v>
      </c>
      <c r="J13875">
        <v>947391</v>
      </c>
      <c r="K13875">
        <v>0</v>
      </c>
    </row>
    <row r="13876" spans="1:11" x14ac:dyDescent="0.25">
      <c r="A13876">
        <v>1997</v>
      </c>
      <c r="B13876">
        <v>724</v>
      </c>
      <c r="C13876">
        <v>1</v>
      </c>
      <c r="D13876">
        <v>620</v>
      </c>
      <c r="E13876" t="s">
        <v>11</v>
      </c>
      <c r="F13876">
        <v>8997</v>
      </c>
      <c r="G13876">
        <v>8</v>
      </c>
      <c r="H13876">
        <v>282669</v>
      </c>
      <c r="I13876">
        <v>282669</v>
      </c>
      <c r="J13876">
        <v>908334</v>
      </c>
      <c r="K13876">
        <v>0</v>
      </c>
    </row>
    <row r="13877" spans="1:11" x14ac:dyDescent="0.25">
      <c r="A13877">
        <v>1998</v>
      </c>
      <c r="B13877">
        <v>724</v>
      </c>
      <c r="C13877">
        <v>1</v>
      </c>
      <c r="D13877">
        <v>620</v>
      </c>
      <c r="E13877" t="s">
        <v>11</v>
      </c>
      <c r="F13877">
        <v>8997</v>
      </c>
      <c r="G13877">
        <v>8</v>
      </c>
      <c r="H13877">
        <v>191907</v>
      </c>
      <c r="I13877">
        <v>191907</v>
      </c>
      <c r="J13877">
        <v>737209</v>
      </c>
      <c r="K13877">
        <v>0</v>
      </c>
    </row>
    <row r="13878" spans="1:11" x14ac:dyDescent="0.25">
      <c r="A13878">
        <v>1999</v>
      </c>
      <c r="B13878">
        <v>724</v>
      </c>
      <c r="C13878">
        <v>1</v>
      </c>
      <c r="D13878">
        <v>620</v>
      </c>
      <c r="E13878" t="s">
        <v>11</v>
      </c>
      <c r="F13878">
        <v>8997</v>
      </c>
      <c r="G13878">
        <v>8</v>
      </c>
      <c r="H13878">
        <v>378440</v>
      </c>
      <c r="I13878">
        <v>378440</v>
      </c>
      <c r="J13878">
        <v>2725573</v>
      </c>
      <c r="K13878">
        <v>0</v>
      </c>
    </row>
    <row r="13879" spans="1:11" x14ac:dyDescent="0.25">
      <c r="A13879">
        <v>2000</v>
      </c>
      <c r="B13879">
        <v>724</v>
      </c>
      <c r="C13879">
        <v>1</v>
      </c>
      <c r="D13879">
        <v>620</v>
      </c>
      <c r="E13879" t="s">
        <v>11</v>
      </c>
      <c r="F13879">
        <v>8997</v>
      </c>
      <c r="G13879">
        <v>8</v>
      </c>
      <c r="H13879">
        <v>247578</v>
      </c>
      <c r="I13879">
        <v>247578</v>
      </c>
      <c r="J13879">
        <v>2046829</v>
      </c>
      <c r="K13879">
        <v>2</v>
      </c>
    </row>
    <row r="13880" spans="1:11" x14ac:dyDescent="0.25">
      <c r="A13880">
        <v>2001</v>
      </c>
      <c r="B13880">
        <v>724</v>
      </c>
      <c r="C13880">
        <v>1</v>
      </c>
      <c r="D13880">
        <v>620</v>
      </c>
      <c r="E13880" t="s">
        <v>11</v>
      </c>
      <c r="F13880">
        <v>8997</v>
      </c>
      <c r="G13880">
        <v>1</v>
      </c>
      <c r="I13880">
        <v>229895</v>
      </c>
      <c r="J13880">
        <v>1615927</v>
      </c>
      <c r="K13880">
        <v>4</v>
      </c>
    </row>
    <row r="13881" spans="1:11" x14ac:dyDescent="0.25">
      <c r="A13881">
        <v>2002</v>
      </c>
      <c r="B13881">
        <v>724</v>
      </c>
      <c r="C13881">
        <v>1</v>
      </c>
      <c r="D13881">
        <v>620</v>
      </c>
      <c r="E13881" t="s">
        <v>11</v>
      </c>
      <c r="F13881">
        <v>8997</v>
      </c>
      <c r="G13881">
        <v>1</v>
      </c>
      <c r="I13881">
        <v>180299</v>
      </c>
      <c r="J13881">
        <v>1375733</v>
      </c>
      <c r="K13881">
        <v>0</v>
      </c>
    </row>
    <row r="13882" spans="1:11" x14ac:dyDescent="0.25">
      <c r="A13882">
        <v>2003</v>
      </c>
      <c r="B13882">
        <v>724</v>
      </c>
      <c r="C13882">
        <v>1</v>
      </c>
      <c r="D13882">
        <v>620</v>
      </c>
      <c r="E13882" t="s">
        <v>11</v>
      </c>
      <c r="F13882">
        <v>8997</v>
      </c>
      <c r="G13882">
        <v>8</v>
      </c>
      <c r="H13882">
        <v>155162</v>
      </c>
      <c r="I13882">
        <v>155162</v>
      </c>
      <c r="J13882">
        <v>2046604</v>
      </c>
      <c r="K13882">
        <v>6</v>
      </c>
    </row>
    <row r="13883" spans="1:11" x14ac:dyDescent="0.25">
      <c r="A13883">
        <v>2004</v>
      </c>
      <c r="B13883">
        <v>724</v>
      </c>
      <c r="C13883">
        <v>1</v>
      </c>
      <c r="D13883">
        <v>620</v>
      </c>
      <c r="E13883" t="s">
        <v>11</v>
      </c>
      <c r="F13883">
        <v>8997</v>
      </c>
      <c r="G13883">
        <v>1</v>
      </c>
      <c r="I13883">
        <v>250203</v>
      </c>
      <c r="J13883">
        <v>2522517</v>
      </c>
      <c r="K13883">
        <v>4</v>
      </c>
    </row>
    <row r="13884" spans="1:11" x14ac:dyDescent="0.25">
      <c r="A13884">
        <v>2005</v>
      </c>
      <c r="B13884">
        <v>724</v>
      </c>
      <c r="C13884">
        <v>1</v>
      </c>
      <c r="D13884">
        <v>620</v>
      </c>
      <c r="E13884" t="s">
        <v>11</v>
      </c>
      <c r="F13884">
        <v>8997</v>
      </c>
      <c r="G13884">
        <v>1</v>
      </c>
      <c r="I13884">
        <v>892294</v>
      </c>
      <c r="J13884">
        <v>4067169</v>
      </c>
      <c r="K13884">
        <v>4</v>
      </c>
    </row>
    <row r="13885" spans="1:11" x14ac:dyDescent="0.25">
      <c r="A13885">
        <v>2006</v>
      </c>
      <c r="B13885">
        <v>724</v>
      </c>
      <c r="C13885">
        <v>1</v>
      </c>
      <c r="D13885">
        <v>620</v>
      </c>
      <c r="E13885" t="s">
        <v>11</v>
      </c>
      <c r="F13885">
        <v>8997</v>
      </c>
      <c r="G13885">
        <v>1</v>
      </c>
      <c r="I13885">
        <v>209898</v>
      </c>
      <c r="J13885">
        <v>3263267</v>
      </c>
      <c r="K13885">
        <v>4</v>
      </c>
    </row>
    <row r="13886" spans="1:11" x14ac:dyDescent="0.25">
      <c r="A13886">
        <v>2007</v>
      </c>
      <c r="B13886">
        <v>724</v>
      </c>
      <c r="C13886">
        <v>1</v>
      </c>
      <c r="D13886">
        <v>620</v>
      </c>
      <c r="E13886" t="s">
        <v>11</v>
      </c>
      <c r="F13886">
        <v>8997</v>
      </c>
      <c r="G13886">
        <v>8</v>
      </c>
      <c r="H13886">
        <v>1353706</v>
      </c>
      <c r="I13886">
        <v>1353706</v>
      </c>
      <c r="J13886">
        <v>2774817</v>
      </c>
      <c r="K13886">
        <v>6</v>
      </c>
    </row>
    <row r="13887" spans="1:11" x14ac:dyDescent="0.25">
      <c r="A13887">
        <v>2008</v>
      </c>
      <c r="B13887">
        <v>724</v>
      </c>
      <c r="C13887">
        <v>1</v>
      </c>
      <c r="D13887">
        <v>620</v>
      </c>
      <c r="E13887" t="s">
        <v>11</v>
      </c>
      <c r="F13887">
        <v>8997</v>
      </c>
      <c r="G13887">
        <v>8</v>
      </c>
      <c r="H13887">
        <v>349840</v>
      </c>
      <c r="I13887">
        <v>349840</v>
      </c>
      <c r="J13887">
        <v>3178887</v>
      </c>
      <c r="K13887">
        <v>2</v>
      </c>
    </row>
    <row r="13888" spans="1:11" x14ac:dyDescent="0.25">
      <c r="A13888">
        <v>1988</v>
      </c>
      <c r="B13888">
        <v>724</v>
      </c>
      <c r="C13888">
        <v>1</v>
      </c>
      <c r="D13888">
        <v>620</v>
      </c>
      <c r="E13888" t="s">
        <v>11</v>
      </c>
      <c r="F13888">
        <v>8998</v>
      </c>
      <c r="G13888">
        <v>8</v>
      </c>
      <c r="H13888">
        <v>47760</v>
      </c>
      <c r="I13888">
        <v>47760</v>
      </c>
      <c r="J13888">
        <v>418964</v>
      </c>
      <c r="K13888">
        <v>0</v>
      </c>
    </row>
    <row r="13889" spans="1:11" x14ac:dyDescent="0.25">
      <c r="A13889">
        <v>1989</v>
      </c>
      <c r="B13889">
        <v>724</v>
      </c>
      <c r="C13889">
        <v>1</v>
      </c>
      <c r="D13889">
        <v>620</v>
      </c>
      <c r="E13889" t="s">
        <v>11</v>
      </c>
      <c r="F13889">
        <v>8998</v>
      </c>
      <c r="G13889">
        <v>8</v>
      </c>
      <c r="H13889">
        <v>96452</v>
      </c>
      <c r="I13889">
        <v>96452</v>
      </c>
      <c r="J13889">
        <v>412279</v>
      </c>
      <c r="K13889">
        <v>0</v>
      </c>
    </row>
    <row r="13890" spans="1:11" x14ac:dyDescent="0.25">
      <c r="A13890">
        <v>1990</v>
      </c>
      <c r="B13890">
        <v>724</v>
      </c>
      <c r="C13890">
        <v>1</v>
      </c>
      <c r="D13890">
        <v>620</v>
      </c>
      <c r="E13890" t="s">
        <v>11</v>
      </c>
      <c r="F13890">
        <v>8998</v>
      </c>
      <c r="G13890">
        <v>8</v>
      </c>
      <c r="H13890">
        <v>66898</v>
      </c>
      <c r="I13890">
        <v>66898</v>
      </c>
      <c r="J13890">
        <v>753291</v>
      </c>
      <c r="K13890">
        <v>0</v>
      </c>
    </row>
    <row r="13891" spans="1:11" x14ac:dyDescent="0.25">
      <c r="A13891">
        <v>1991</v>
      </c>
      <c r="B13891">
        <v>724</v>
      </c>
      <c r="C13891">
        <v>1</v>
      </c>
      <c r="D13891">
        <v>620</v>
      </c>
      <c r="E13891" t="s">
        <v>11</v>
      </c>
      <c r="F13891">
        <v>8998</v>
      </c>
      <c r="G13891">
        <v>8</v>
      </c>
      <c r="H13891">
        <v>39896</v>
      </c>
      <c r="I13891">
        <v>39896</v>
      </c>
      <c r="J13891">
        <v>592006</v>
      </c>
      <c r="K13891">
        <v>0</v>
      </c>
    </row>
    <row r="13892" spans="1:11" x14ac:dyDescent="0.25">
      <c r="A13892">
        <v>1992</v>
      </c>
      <c r="B13892">
        <v>724</v>
      </c>
      <c r="C13892">
        <v>1</v>
      </c>
      <c r="D13892">
        <v>620</v>
      </c>
      <c r="E13892" t="s">
        <v>11</v>
      </c>
      <c r="F13892">
        <v>8998</v>
      </c>
      <c r="G13892">
        <v>8</v>
      </c>
      <c r="H13892">
        <v>34859</v>
      </c>
      <c r="I13892">
        <v>34859</v>
      </c>
      <c r="J13892">
        <v>580917</v>
      </c>
      <c r="K13892">
        <v>0</v>
      </c>
    </row>
    <row r="13893" spans="1:11" x14ac:dyDescent="0.25">
      <c r="A13893">
        <v>1993</v>
      </c>
      <c r="B13893">
        <v>724</v>
      </c>
      <c r="C13893">
        <v>1</v>
      </c>
      <c r="D13893">
        <v>620</v>
      </c>
      <c r="E13893" t="s">
        <v>11</v>
      </c>
      <c r="F13893">
        <v>8998</v>
      </c>
      <c r="G13893">
        <v>8</v>
      </c>
      <c r="H13893">
        <v>58710</v>
      </c>
      <c r="I13893">
        <v>58710</v>
      </c>
      <c r="J13893">
        <v>654194</v>
      </c>
      <c r="K13893">
        <v>0</v>
      </c>
    </row>
    <row r="13894" spans="1:11" x14ac:dyDescent="0.25">
      <c r="A13894">
        <v>1994</v>
      </c>
      <c r="B13894">
        <v>724</v>
      </c>
      <c r="C13894">
        <v>1</v>
      </c>
      <c r="D13894">
        <v>620</v>
      </c>
      <c r="E13894" t="s">
        <v>11</v>
      </c>
      <c r="F13894">
        <v>8998</v>
      </c>
      <c r="G13894">
        <v>8</v>
      </c>
      <c r="H13894">
        <v>103004</v>
      </c>
      <c r="I13894">
        <v>103004</v>
      </c>
      <c r="J13894">
        <v>853043</v>
      </c>
      <c r="K13894">
        <v>0</v>
      </c>
    </row>
    <row r="13895" spans="1:11" x14ac:dyDescent="0.25">
      <c r="A13895">
        <v>1995</v>
      </c>
      <c r="B13895">
        <v>724</v>
      </c>
      <c r="C13895">
        <v>1</v>
      </c>
      <c r="D13895">
        <v>620</v>
      </c>
      <c r="E13895" t="s">
        <v>11</v>
      </c>
      <c r="F13895">
        <v>8998</v>
      </c>
      <c r="G13895">
        <v>8</v>
      </c>
      <c r="H13895">
        <v>58519</v>
      </c>
      <c r="I13895">
        <v>58519</v>
      </c>
      <c r="J13895">
        <v>823909</v>
      </c>
      <c r="K13895">
        <v>0</v>
      </c>
    </row>
    <row r="13896" spans="1:11" x14ac:dyDescent="0.25">
      <c r="A13896">
        <v>1996</v>
      </c>
      <c r="B13896">
        <v>724</v>
      </c>
      <c r="C13896">
        <v>1</v>
      </c>
      <c r="D13896">
        <v>620</v>
      </c>
      <c r="E13896" t="s">
        <v>11</v>
      </c>
      <c r="F13896">
        <v>8998</v>
      </c>
      <c r="G13896">
        <v>8</v>
      </c>
      <c r="H13896">
        <v>69905</v>
      </c>
      <c r="I13896">
        <v>69905</v>
      </c>
      <c r="J13896">
        <v>1125274</v>
      </c>
      <c r="K13896">
        <v>0</v>
      </c>
    </row>
    <row r="13897" spans="1:11" x14ac:dyDescent="0.25">
      <c r="A13897">
        <v>1997</v>
      </c>
      <c r="B13897">
        <v>724</v>
      </c>
      <c r="C13897">
        <v>1</v>
      </c>
      <c r="D13897">
        <v>620</v>
      </c>
      <c r="E13897" t="s">
        <v>11</v>
      </c>
      <c r="F13897">
        <v>8998</v>
      </c>
      <c r="G13897">
        <v>8</v>
      </c>
      <c r="H13897">
        <v>137697</v>
      </c>
      <c r="I13897">
        <v>137697</v>
      </c>
      <c r="J13897">
        <v>1416400</v>
      </c>
      <c r="K13897">
        <v>0</v>
      </c>
    </row>
    <row r="13898" spans="1:11" x14ac:dyDescent="0.25">
      <c r="A13898">
        <v>1998</v>
      </c>
      <c r="B13898">
        <v>724</v>
      </c>
      <c r="C13898">
        <v>1</v>
      </c>
      <c r="D13898">
        <v>620</v>
      </c>
      <c r="E13898" t="s">
        <v>11</v>
      </c>
      <c r="F13898">
        <v>8998</v>
      </c>
      <c r="G13898">
        <v>8</v>
      </c>
      <c r="H13898">
        <v>69361</v>
      </c>
      <c r="I13898">
        <v>69361</v>
      </c>
      <c r="J13898">
        <v>1176369</v>
      </c>
      <c r="K13898">
        <v>0</v>
      </c>
    </row>
    <row r="13899" spans="1:11" x14ac:dyDescent="0.25">
      <c r="A13899">
        <v>1999</v>
      </c>
      <c r="B13899">
        <v>724</v>
      </c>
      <c r="C13899">
        <v>1</v>
      </c>
      <c r="D13899">
        <v>620</v>
      </c>
      <c r="E13899" t="s">
        <v>11</v>
      </c>
      <c r="F13899">
        <v>8998</v>
      </c>
      <c r="G13899">
        <v>8</v>
      </c>
      <c r="H13899">
        <v>105998</v>
      </c>
      <c r="I13899">
        <v>105998</v>
      </c>
      <c r="J13899">
        <v>1347467</v>
      </c>
      <c r="K13899">
        <v>0</v>
      </c>
    </row>
    <row r="13900" spans="1:11" x14ac:dyDescent="0.25">
      <c r="A13900">
        <v>2000</v>
      </c>
      <c r="B13900">
        <v>724</v>
      </c>
      <c r="C13900">
        <v>1</v>
      </c>
      <c r="D13900">
        <v>620</v>
      </c>
      <c r="E13900" t="s">
        <v>11</v>
      </c>
      <c r="F13900">
        <v>8998</v>
      </c>
      <c r="G13900">
        <v>8</v>
      </c>
      <c r="H13900">
        <v>427194</v>
      </c>
      <c r="I13900">
        <v>427194</v>
      </c>
      <c r="J13900">
        <v>1325020</v>
      </c>
      <c r="K13900">
        <v>0</v>
      </c>
    </row>
    <row r="13901" spans="1:11" x14ac:dyDescent="0.25">
      <c r="A13901">
        <v>2001</v>
      </c>
      <c r="B13901">
        <v>724</v>
      </c>
      <c r="C13901">
        <v>1</v>
      </c>
      <c r="D13901">
        <v>620</v>
      </c>
      <c r="E13901" t="s">
        <v>11</v>
      </c>
      <c r="F13901">
        <v>8998</v>
      </c>
      <c r="G13901">
        <v>8</v>
      </c>
      <c r="H13901">
        <v>237913</v>
      </c>
      <c r="I13901">
        <v>237913</v>
      </c>
      <c r="J13901">
        <v>1358844</v>
      </c>
      <c r="K13901">
        <v>0</v>
      </c>
    </row>
    <row r="13902" spans="1:11" x14ac:dyDescent="0.25">
      <c r="A13902">
        <v>2002</v>
      </c>
      <c r="B13902">
        <v>724</v>
      </c>
      <c r="C13902">
        <v>1</v>
      </c>
      <c r="D13902">
        <v>620</v>
      </c>
      <c r="E13902" t="s">
        <v>11</v>
      </c>
      <c r="F13902">
        <v>8998</v>
      </c>
      <c r="G13902">
        <v>1</v>
      </c>
      <c r="I13902">
        <v>328586</v>
      </c>
      <c r="J13902">
        <v>1647835</v>
      </c>
      <c r="K13902">
        <v>0</v>
      </c>
    </row>
    <row r="13903" spans="1:11" x14ac:dyDescent="0.25">
      <c r="A13903">
        <v>2003</v>
      </c>
      <c r="B13903">
        <v>724</v>
      </c>
      <c r="C13903">
        <v>1</v>
      </c>
      <c r="D13903">
        <v>620</v>
      </c>
      <c r="E13903" t="s">
        <v>11</v>
      </c>
      <c r="F13903">
        <v>8998</v>
      </c>
      <c r="G13903">
        <v>1</v>
      </c>
      <c r="I13903">
        <v>299606</v>
      </c>
      <c r="J13903">
        <v>2169493</v>
      </c>
      <c r="K13903">
        <v>4</v>
      </c>
    </row>
    <row r="13904" spans="1:11" x14ac:dyDescent="0.25">
      <c r="A13904">
        <v>2004</v>
      </c>
      <c r="B13904">
        <v>724</v>
      </c>
      <c r="C13904">
        <v>1</v>
      </c>
      <c r="D13904">
        <v>620</v>
      </c>
      <c r="E13904" t="s">
        <v>11</v>
      </c>
      <c r="F13904">
        <v>8998</v>
      </c>
      <c r="G13904">
        <v>1</v>
      </c>
      <c r="I13904">
        <v>855194</v>
      </c>
      <c r="J13904">
        <v>3045000</v>
      </c>
      <c r="K13904">
        <v>0</v>
      </c>
    </row>
    <row r="13905" spans="1:11" x14ac:dyDescent="0.25">
      <c r="A13905">
        <v>2005</v>
      </c>
      <c r="B13905">
        <v>724</v>
      </c>
      <c r="C13905">
        <v>1</v>
      </c>
      <c r="D13905">
        <v>620</v>
      </c>
      <c r="E13905" t="s">
        <v>11</v>
      </c>
      <c r="F13905">
        <v>8998</v>
      </c>
      <c r="G13905">
        <v>1</v>
      </c>
      <c r="I13905">
        <v>246242</v>
      </c>
      <c r="J13905">
        <v>3042767</v>
      </c>
      <c r="K13905">
        <v>4</v>
      </c>
    </row>
    <row r="13906" spans="1:11" x14ac:dyDescent="0.25">
      <c r="A13906">
        <v>2006</v>
      </c>
      <c r="B13906">
        <v>724</v>
      </c>
      <c r="C13906">
        <v>1</v>
      </c>
      <c r="D13906">
        <v>620</v>
      </c>
      <c r="E13906" t="s">
        <v>11</v>
      </c>
      <c r="F13906">
        <v>8998</v>
      </c>
      <c r="G13906">
        <v>1</v>
      </c>
      <c r="I13906">
        <v>264449</v>
      </c>
      <c r="J13906">
        <v>4479339</v>
      </c>
      <c r="K13906">
        <v>4</v>
      </c>
    </row>
    <row r="13907" spans="1:11" x14ac:dyDescent="0.25">
      <c r="A13907">
        <v>2007</v>
      </c>
      <c r="B13907">
        <v>724</v>
      </c>
      <c r="C13907">
        <v>1</v>
      </c>
      <c r="D13907">
        <v>620</v>
      </c>
      <c r="E13907" t="s">
        <v>11</v>
      </c>
      <c r="F13907">
        <v>8998</v>
      </c>
      <c r="G13907">
        <v>1</v>
      </c>
      <c r="I13907">
        <v>718693</v>
      </c>
      <c r="J13907">
        <v>5369510</v>
      </c>
      <c r="K13907">
        <v>4</v>
      </c>
    </row>
    <row r="13908" spans="1:11" x14ac:dyDescent="0.25">
      <c r="A13908">
        <v>2008</v>
      </c>
      <c r="B13908">
        <v>724</v>
      </c>
      <c r="C13908">
        <v>1</v>
      </c>
      <c r="D13908">
        <v>620</v>
      </c>
      <c r="E13908" t="s">
        <v>11</v>
      </c>
      <c r="F13908">
        <v>8998</v>
      </c>
      <c r="G13908">
        <v>1</v>
      </c>
      <c r="I13908">
        <v>402926</v>
      </c>
      <c r="J13908">
        <v>5557667</v>
      </c>
      <c r="K13908">
        <v>0</v>
      </c>
    </row>
    <row r="13909" spans="1:11" x14ac:dyDescent="0.25">
      <c r="A13909">
        <v>1988</v>
      </c>
      <c r="B13909">
        <v>724</v>
      </c>
      <c r="C13909">
        <v>1</v>
      </c>
      <c r="D13909">
        <v>620</v>
      </c>
      <c r="E13909" t="s">
        <v>11</v>
      </c>
      <c r="F13909">
        <v>8999</v>
      </c>
      <c r="G13909">
        <v>8</v>
      </c>
      <c r="H13909">
        <v>5082</v>
      </c>
      <c r="I13909">
        <v>5082</v>
      </c>
      <c r="J13909">
        <v>69692</v>
      </c>
      <c r="K13909">
        <v>0</v>
      </c>
    </row>
    <row r="13910" spans="1:11" x14ac:dyDescent="0.25">
      <c r="A13910">
        <v>1989</v>
      </c>
      <c r="B13910">
        <v>724</v>
      </c>
      <c r="C13910">
        <v>1</v>
      </c>
      <c r="D13910">
        <v>620</v>
      </c>
      <c r="E13910" t="s">
        <v>11</v>
      </c>
      <c r="F13910">
        <v>8999</v>
      </c>
      <c r="G13910">
        <v>8</v>
      </c>
      <c r="H13910">
        <v>2354</v>
      </c>
      <c r="I13910">
        <v>2354</v>
      </c>
      <c r="J13910">
        <v>34508</v>
      </c>
      <c r="K13910">
        <v>0</v>
      </c>
    </row>
    <row r="13911" spans="1:11" x14ac:dyDescent="0.25">
      <c r="A13911">
        <v>1990</v>
      </c>
      <c r="B13911">
        <v>724</v>
      </c>
      <c r="C13911">
        <v>1</v>
      </c>
      <c r="D13911">
        <v>620</v>
      </c>
      <c r="E13911" t="s">
        <v>11</v>
      </c>
      <c r="F13911">
        <v>8999</v>
      </c>
      <c r="G13911">
        <v>8</v>
      </c>
      <c r="H13911">
        <v>11748</v>
      </c>
      <c r="I13911">
        <v>11748</v>
      </c>
      <c r="J13911">
        <v>92065</v>
      </c>
      <c r="K13911">
        <v>0</v>
      </c>
    </row>
    <row r="13912" spans="1:11" x14ac:dyDescent="0.25">
      <c r="A13912">
        <v>1991</v>
      </c>
      <c r="B13912">
        <v>724</v>
      </c>
      <c r="C13912">
        <v>1</v>
      </c>
      <c r="D13912">
        <v>620</v>
      </c>
      <c r="E13912" t="s">
        <v>11</v>
      </c>
      <c r="F13912">
        <v>8999</v>
      </c>
      <c r="G13912">
        <v>8</v>
      </c>
      <c r="H13912">
        <v>11053</v>
      </c>
      <c r="I13912">
        <v>11053</v>
      </c>
      <c r="J13912">
        <v>103242</v>
      </c>
      <c r="K13912">
        <v>0</v>
      </c>
    </row>
    <row r="13913" spans="1:11" x14ac:dyDescent="0.25">
      <c r="A13913">
        <v>1992</v>
      </c>
      <c r="B13913">
        <v>724</v>
      </c>
      <c r="C13913">
        <v>1</v>
      </c>
      <c r="D13913">
        <v>620</v>
      </c>
      <c r="E13913" t="s">
        <v>11</v>
      </c>
      <c r="F13913">
        <v>8999</v>
      </c>
      <c r="G13913">
        <v>8</v>
      </c>
      <c r="H13913">
        <v>28241</v>
      </c>
      <c r="I13913">
        <v>28241</v>
      </c>
      <c r="J13913">
        <v>226110</v>
      </c>
      <c r="K13913">
        <v>0</v>
      </c>
    </row>
    <row r="13914" spans="1:11" x14ac:dyDescent="0.25">
      <c r="A13914">
        <v>1993</v>
      </c>
      <c r="B13914">
        <v>724</v>
      </c>
      <c r="C13914">
        <v>1</v>
      </c>
      <c r="D13914">
        <v>620</v>
      </c>
      <c r="E13914" t="s">
        <v>11</v>
      </c>
      <c r="F13914">
        <v>8999</v>
      </c>
      <c r="G13914">
        <v>8</v>
      </c>
      <c r="H13914">
        <v>103147</v>
      </c>
      <c r="I13914">
        <v>103147</v>
      </c>
      <c r="J13914">
        <v>192174</v>
      </c>
      <c r="K13914">
        <v>0</v>
      </c>
    </row>
    <row r="13915" spans="1:11" x14ac:dyDescent="0.25">
      <c r="A13915">
        <v>1994</v>
      </c>
      <c r="B13915">
        <v>724</v>
      </c>
      <c r="C13915">
        <v>1</v>
      </c>
      <c r="D13915">
        <v>620</v>
      </c>
      <c r="E13915" t="s">
        <v>11</v>
      </c>
      <c r="F13915">
        <v>8999</v>
      </c>
      <c r="G13915">
        <v>8</v>
      </c>
      <c r="H13915">
        <v>138424</v>
      </c>
      <c r="I13915">
        <v>138424</v>
      </c>
      <c r="J13915">
        <v>519812</v>
      </c>
      <c r="K13915">
        <v>0</v>
      </c>
    </row>
    <row r="13916" spans="1:11" x14ac:dyDescent="0.25">
      <c r="A13916">
        <v>1995</v>
      </c>
      <c r="B13916">
        <v>724</v>
      </c>
      <c r="C13916">
        <v>1</v>
      </c>
      <c r="D13916">
        <v>620</v>
      </c>
      <c r="E13916" t="s">
        <v>11</v>
      </c>
      <c r="F13916">
        <v>8999</v>
      </c>
      <c r="G13916">
        <v>8</v>
      </c>
      <c r="H13916">
        <v>53179</v>
      </c>
      <c r="I13916">
        <v>53179</v>
      </c>
      <c r="J13916">
        <v>240686</v>
      </c>
      <c r="K13916">
        <v>0</v>
      </c>
    </row>
    <row r="13917" spans="1:11" x14ac:dyDescent="0.25">
      <c r="A13917">
        <v>1996</v>
      </c>
      <c r="B13917">
        <v>724</v>
      </c>
      <c r="C13917">
        <v>1</v>
      </c>
      <c r="D13917">
        <v>620</v>
      </c>
      <c r="E13917" t="s">
        <v>11</v>
      </c>
      <c r="F13917">
        <v>8999</v>
      </c>
      <c r="G13917">
        <v>8</v>
      </c>
      <c r="H13917">
        <v>80612</v>
      </c>
      <c r="I13917">
        <v>80612</v>
      </c>
      <c r="J13917">
        <v>373858</v>
      </c>
      <c r="K13917">
        <v>0</v>
      </c>
    </row>
    <row r="13918" spans="1:11" x14ac:dyDescent="0.25">
      <c r="A13918">
        <v>1997</v>
      </c>
      <c r="B13918">
        <v>724</v>
      </c>
      <c r="C13918">
        <v>1</v>
      </c>
      <c r="D13918">
        <v>620</v>
      </c>
      <c r="E13918" t="s">
        <v>11</v>
      </c>
      <c r="F13918">
        <v>8999</v>
      </c>
      <c r="G13918">
        <v>8</v>
      </c>
      <c r="H13918">
        <v>39675</v>
      </c>
      <c r="I13918">
        <v>39675</v>
      </c>
      <c r="J13918">
        <v>187330</v>
      </c>
      <c r="K13918">
        <v>0</v>
      </c>
    </row>
    <row r="13919" spans="1:11" x14ac:dyDescent="0.25">
      <c r="A13919">
        <v>1998</v>
      </c>
      <c r="B13919">
        <v>724</v>
      </c>
      <c r="C13919">
        <v>1</v>
      </c>
      <c r="D13919">
        <v>620</v>
      </c>
      <c r="E13919" t="s">
        <v>11</v>
      </c>
      <c r="F13919">
        <v>8999</v>
      </c>
      <c r="G13919">
        <v>8</v>
      </c>
      <c r="H13919">
        <v>38437</v>
      </c>
      <c r="I13919">
        <v>38437</v>
      </c>
      <c r="J13919">
        <v>204879</v>
      </c>
      <c r="K13919">
        <v>0</v>
      </c>
    </row>
    <row r="13920" spans="1:11" x14ac:dyDescent="0.25">
      <c r="A13920">
        <v>1999</v>
      </c>
      <c r="B13920">
        <v>724</v>
      </c>
      <c r="C13920">
        <v>1</v>
      </c>
      <c r="D13920">
        <v>620</v>
      </c>
      <c r="E13920" t="s">
        <v>11</v>
      </c>
      <c r="F13920">
        <v>8999</v>
      </c>
      <c r="G13920">
        <v>8</v>
      </c>
      <c r="H13920">
        <v>43289</v>
      </c>
      <c r="I13920">
        <v>43289</v>
      </c>
      <c r="J13920">
        <v>172791</v>
      </c>
      <c r="K13920">
        <v>0</v>
      </c>
    </row>
    <row r="13921" spans="1:11" x14ac:dyDescent="0.25">
      <c r="A13921">
        <v>2000</v>
      </c>
      <c r="B13921">
        <v>724</v>
      </c>
      <c r="C13921">
        <v>1</v>
      </c>
      <c r="D13921">
        <v>620</v>
      </c>
      <c r="E13921" t="s">
        <v>11</v>
      </c>
      <c r="F13921">
        <v>8999</v>
      </c>
      <c r="G13921">
        <v>8</v>
      </c>
      <c r="H13921">
        <v>34573</v>
      </c>
      <c r="I13921">
        <v>34573</v>
      </c>
      <c r="J13921">
        <v>195741</v>
      </c>
      <c r="K13921">
        <v>0</v>
      </c>
    </row>
    <row r="13922" spans="1:11" x14ac:dyDescent="0.25">
      <c r="A13922">
        <v>2001</v>
      </c>
      <c r="B13922">
        <v>724</v>
      </c>
      <c r="C13922">
        <v>1</v>
      </c>
      <c r="D13922">
        <v>620</v>
      </c>
      <c r="E13922" t="s">
        <v>11</v>
      </c>
      <c r="F13922">
        <v>8999</v>
      </c>
      <c r="G13922">
        <v>8</v>
      </c>
      <c r="H13922">
        <v>6494</v>
      </c>
      <c r="I13922">
        <v>6494</v>
      </c>
      <c r="J13922">
        <v>80199</v>
      </c>
      <c r="K13922">
        <v>0</v>
      </c>
    </row>
    <row r="13923" spans="1:11" x14ac:dyDescent="0.25">
      <c r="A13923">
        <v>2002</v>
      </c>
      <c r="B13923">
        <v>724</v>
      </c>
      <c r="C13923">
        <v>1</v>
      </c>
      <c r="D13923">
        <v>620</v>
      </c>
      <c r="E13923" t="s">
        <v>11</v>
      </c>
      <c r="F13923">
        <v>8999</v>
      </c>
      <c r="G13923">
        <v>8</v>
      </c>
      <c r="H13923">
        <v>7056</v>
      </c>
      <c r="I13923">
        <v>7056</v>
      </c>
      <c r="J13923">
        <v>129080</v>
      </c>
      <c r="K13923">
        <v>0</v>
      </c>
    </row>
    <row r="13924" spans="1:11" x14ac:dyDescent="0.25">
      <c r="A13924">
        <v>2003</v>
      </c>
      <c r="B13924">
        <v>724</v>
      </c>
      <c r="C13924">
        <v>1</v>
      </c>
      <c r="D13924">
        <v>620</v>
      </c>
      <c r="E13924" t="s">
        <v>11</v>
      </c>
      <c r="F13924">
        <v>8999</v>
      </c>
      <c r="G13924">
        <v>8</v>
      </c>
      <c r="H13924">
        <v>17049</v>
      </c>
      <c r="I13924">
        <v>17049</v>
      </c>
      <c r="J13924">
        <v>168394</v>
      </c>
      <c r="K13924">
        <v>0</v>
      </c>
    </row>
    <row r="13925" spans="1:11" x14ac:dyDescent="0.25">
      <c r="A13925">
        <v>2004</v>
      </c>
      <c r="B13925">
        <v>724</v>
      </c>
      <c r="C13925">
        <v>1</v>
      </c>
      <c r="D13925">
        <v>620</v>
      </c>
      <c r="E13925" t="s">
        <v>11</v>
      </c>
      <c r="F13925">
        <v>8999</v>
      </c>
      <c r="G13925">
        <v>8</v>
      </c>
      <c r="H13925">
        <v>16995</v>
      </c>
      <c r="I13925">
        <v>16995</v>
      </c>
      <c r="J13925">
        <v>244578</v>
      </c>
      <c r="K13925">
        <v>0</v>
      </c>
    </row>
    <row r="13926" spans="1:11" x14ac:dyDescent="0.25">
      <c r="A13926">
        <v>2005</v>
      </c>
      <c r="B13926">
        <v>724</v>
      </c>
      <c r="C13926">
        <v>1</v>
      </c>
      <c r="D13926">
        <v>620</v>
      </c>
      <c r="E13926" t="s">
        <v>11</v>
      </c>
      <c r="F13926">
        <v>8999</v>
      </c>
      <c r="G13926">
        <v>8</v>
      </c>
      <c r="H13926">
        <v>89583</v>
      </c>
      <c r="I13926">
        <v>89583</v>
      </c>
      <c r="J13926">
        <v>584997</v>
      </c>
      <c r="K13926">
        <v>6</v>
      </c>
    </row>
    <row r="13927" spans="1:11" x14ac:dyDescent="0.25">
      <c r="A13927">
        <v>2006</v>
      </c>
      <c r="B13927">
        <v>724</v>
      </c>
      <c r="C13927">
        <v>1</v>
      </c>
      <c r="D13927">
        <v>620</v>
      </c>
      <c r="E13927" t="s">
        <v>11</v>
      </c>
      <c r="F13927">
        <v>8999</v>
      </c>
      <c r="G13927">
        <v>8</v>
      </c>
      <c r="H13927">
        <v>123275</v>
      </c>
      <c r="I13927">
        <v>123275</v>
      </c>
      <c r="J13927">
        <v>1282352</v>
      </c>
      <c r="K13927">
        <v>6</v>
      </c>
    </row>
    <row r="13928" spans="1:11" x14ac:dyDescent="0.25">
      <c r="A13928">
        <v>2007</v>
      </c>
      <c r="B13928">
        <v>724</v>
      </c>
      <c r="C13928">
        <v>1</v>
      </c>
      <c r="D13928">
        <v>620</v>
      </c>
      <c r="E13928" t="s">
        <v>11</v>
      </c>
      <c r="F13928">
        <v>8999</v>
      </c>
      <c r="G13928">
        <v>8</v>
      </c>
      <c r="H13928">
        <v>115640</v>
      </c>
      <c r="I13928">
        <v>115640</v>
      </c>
      <c r="J13928">
        <v>905608</v>
      </c>
      <c r="K13928">
        <v>0</v>
      </c>
    </row>
    <row r="13929" spans="1:11" x14ac:dyDescent="0.25">
      <c r="A13929">
        <v>2008</v>
      </c>
      <c r="B13929">
        <v>724</v>
      </c>
      <c r="C13929">
        <v>1</v>
      </c>
      <c r="D13929">
        <v>620</v>
      </c>
      <c r="E13929" t="s">
        <v>11</v>
      </c>
      <c r="F13929">
        <v>8999</v>
      </c>
      <c r="G13929">
        <v>8</v>
      </c>
      <c r="H13929">
        <v>45442</v>
      </c>
      <c r="I13929">
        <v>45442</v>
      </c>
      <c r="J13929">
        <v>368494</v>
      </c>
      <c r="K13929">
        <v>0</v>
      </c>
    </row>
    <row r="13930" spans="1:11" x14ac:dyDescent="0.25">
      <c r="A13930">
        <v>1988</v>
      </c>
      <c r="B13930">
        <v>724</v>
      </c>
      <c r="C13930">
        <v>1</v>
      </c>
      <c r="D13930">
        <v>620</v>
      </c>
      <c r="E13930" t="s">
        <v>11</v>
      </c>
      <c r="F13930">
        <v>9110</v>
      </c>
      <c r="G13930">
        <v>8</v>
      </c>
      <c r="H13930">
        <v>74</v>
      </c>
      <c r="I13930">
        <v>74</v>
      </c>
      <c r="J13930">
        <v>6641</v>
      </c>
      <c r="K13930">
        <v>0</v>
      </c>
    </row>
    <row r="13931" spans="1:11" x14ac:dyDescent="0.25">
      <c r="A13931">
        <v>1988</v>
      </c>
      <c r="B13931">
        <v>724</v>
      </c>
      <c r="C13931">
        <v>1</v>
      </c>
      <c r="D13931">
        <v>620</v>
      </c>
      <c r="E13931" t="s">
        <v>11</v>
      </c>
      <c r="F13931">
        <v>9310</v>
      </c>
      <c r="G13931">
        <v>8</v>
      </c>
      <c r="H13931">
        <v>20937</v>
      </c>
      <c r="I13931">
        <v>20937</v>
      </c>
      <c r="J13931">
        <v>133166</v>
      </c>
      <c r="K13931">
        <v>0</v>
      </c>
    </row>
    <row r="13932" spans="1:11" x14ac:dyDescent="0.25">
      <c r="A13932">
        <v>1989</v>
      </c>
      <c r="B13932">
        <v>724</v>
      </c>
      <c r="C13932">
        <v>1</v>
      </c>
      <c r="D13932">
        <v>620</v>
      </c>
      <c r="E13932" t="s">
        <v>11</v>
      </c>
      <c r="F13932">
        <v>9310</v>
      </c>
      <c r="G13932">
        <v>1</v>
      </c>
      <c r="H13932">
        <v>0</v>
      </c>
      <c r="I13932">
        <v>0</v>
      </c>
      <c r="J13932">
        <v>483751</v>
      </c>
      <c r="K13932">
        <v>0</v>
      </c>
    </row>
    <row r="13933" spans="1:11" x14ac:dyDescent="0.25">
      <c r="A13933">
        <v>1990</v>
      </c>
      <c r="B13933">
        <v>724</v>
      </c>
      <c r="C13933">
        <v>1</v>
      </c>
      <c r="D13933">
        <v>620</v>
      </c>
      <c r="E13933" t="s">
        <v>11</v>
      </c>
      <c r="F13933">
        <v>9310</v>
      </c>
      <c r="G13933">
        <v>8</v>
      </c>
      <c r="H13933">
        <v>167015</v>
      </c>
      <c r="I13933">
        <v>167015</v>
      </c>
      <c r="J13933">
        <v>775764</v>
      </c>
      <c r="K13933">
        <v>0</v>
      </c>
    </row>
    <row r="13934" spans="1:11" x14ac:dyDescent="0.25">
      <c r="A13934">
        <v>1991</v>
      </c>
      <c r="B13934">
        <v>724</v>
      </c>
      <c r="C13934">
        <v>1</v>
      </c>
      <c r="D13934">
        <v>620</v>
      </c>
      <c r="E13934" t="s">
        <v>11</v>
      </c>
      <c r="F13934">
        <v>9310</v>
      </c>
      <c r="G13934">
        <v>8</v>
      </c>
      <c r="H13934">
        <v>1986000</v>
      </c>
      <c r="I13934">
        <v>1986000</v>
      </c>
      <c r="J13934">
        <v>1084214</v>
      </c>
      <c r="K13934">
        <v>0</v>
      </c>
    </row>
    <row r="13935" spans="1:11" x14ac:dyDescent="0.25">
      <c r="A13935">
        <v>1992</v>
      </c>
      <c r="B13935">
        <v>724</v>
      </c>
      <c r="C13935">
        <v>1</v>
      </c>
      <c r="D13935">
        <v>620</v>
      </c>
      <c r="E13935" t="s">
        <v>11</v>
      </c>
      <c r="F13935">
        <v>9310</v>
      </c>
      <c r="G13935">
        <v>8</v>
      </c>
      <c r="H13935">
        <v>231906</v>
      </c>
      <c r="I13935">
        <v>231906</v>
      </c>
      <c r="J13935">
        <v>824327</v>
      </c>
      <c r="K13935">
        <v>0</v>
      </c>
    </row>
    <row r="13936" spans="1:11" x14ac:dyDescent="0.25">
      <c r="A13936">
        <v>1993</v>
      </c>
      <c r="B13936">
        <v>724</v>
      </c>
      <c r="C13936">
        <v>1</v>
      </c>
      <c r="D13936">
        <v>620</v>
      </c>
      <c r="E13936" t="s">
        <v>11</v>
      </c>
      <c r="F13936">
        <v>9310</v>
      </c>
      <c r="G13936">
        <v>8</v>
      </c>
      <c r="H13936">
        <v>432062</v>
      </c>
      <c r="I13936">
        <v>432062</v>
      </c>
      <c r="J13936">
        <v>368433</v>
      </c>
      <c r="K13936">
        <v>0</v>
      </c>
    </row>
    <row r="13937" spans="1:11" x14ac:dyDescent="0.25">
      <c r="A13937">
        <v>1994</v>
      </c>
      <c r="B13937">
        <v>724</v>
      </c>
      <c r="C13937">
        <v>1</v>
      </c>
      <c r="D13937">
        <v>620</v>
      </c>
      <c r="E13937" t="s">
        <v>11</v>
      </c>
      <c r="F13937">
        <v>9310</v>
      </c>
      <c r="G13937">
        <v>8</v>
      </c>
      <c r="H13937">
        <v>427125</v>
      </c>
      <c r="I13937">
        <v>427125</v>
      </c>
      <c r="J13937">
        <v>469562</v>
      </c>
      <c r="K13937">
        <v>0</v>
      </c>
    </row>
    <row r="13938" spans="1:11" x14ac:dyDescent="0.25">
      <c r="A13938">
        <v>1995</v>
      </c>
      <c r="B13938">
        <v>724</v>
      </c>
      <c r="C13938">
        <v>1</v>
      </c>
      <c r="D13938">
        <v>620</v>
      </c>
      <c r="E13938" t="s">
        <v>11</v>
      </c>
      <c r="F13938">
        <v>9310</v>
      </c>
      <c r="G13938">
        <v>8</v>
      </c>
      <c r="H13938">
        <v>112062</v>
      </c>
      <c r="I13938">
        <v>112062</v>
      </c>
      <c r="J13938">
        <v>97674</v>
      </c>
      <c r="K13938">
        <v>0</v>
      </c>
    </row>
    <row r="13939" spans="1:11" x14ac:dyDescent="0.25">
      <c r="A13939">
        <v>1996</v>
      </c>
      <c r="B13939">
        <v>724</v>
      </c>
      <c r="C13939">
        <v>1</v>
      </c>
      <c r="D13939">
        <v>620</v>
      </c>
      <c r="E13939" t="s">
        <v>11</v>
      </c>
      <c r="F13939">
        <v>9310</v>
      </c>
      <c r="G13939">
        <v>8</v>
      </c>
      <c r="H13939">
        <v>21960</v>
      </c>
      <c r="I13939">
        <v>21960</v>
      </c>
      <c r="J13939">
        <v>528569</v>
      </c>
      <c r="K13939">
        <v>0</v>
      </c>
    </row>
    <row r="13940" spans="1:11" x14ac:dyDescent="0.25">
      <c r="A13940">
        <v>1997</v>
      </c>
      <c r="B13940">
        <v>724</v>
      </c>
      <c r="C13940">
        <v>1</v>
      </c>
      <c r="D13940">
        <v>620</v>
      </c>
      <c r="E13940" t="s">
        <v>11</v>
      </c>
      <c r="F13940">
        <v>9310</v>
      </c>
      <c r="G13940">
        <v>8</v>
      </c>
      <c r="H13940">
        <v>65371</v>
      </c>
      <c r="I13940">
        <v>65371</v>
      </c>
      <c r="J13940">
        <v>428248</v>
      </c>
      <c r="K13940">
        <v>0</v>
      </c>
    </row>
    <row r="13941" spans="1:11" x14ac:dyDescent="0.25">
      <c r="A13941">
        <v>1998</v>
      </c>
      <c r="B13941">
        <v>724</v>
      </c>
      <c r="C13941">
        <v>1</v>
      </c>
      <c r="D13941">
        <v>620</v>
      </c>
      <c r="E13941" t="s">
        <v>11</v>
      </c>
      <c r="F13941">
        <v>9310</v>
      </c>
      <c r="G13941">
        <v>8</v>
      </c>
      <c r="H13941">
        <v>51804</v>
      </c>
      <c r="I13941">
        <v>51804</v>
      </c>
      <c r="J13941">
        <v>340538</v>
      </c>
      <c r="K13941">
        <v>0</v>
      </c>
    </row>
    <row r="13942" spans="1:11" x14ac:dyDescent="0.25">
      <c r="A13942">
        <v>1999</v>
      </c>
      <c r="B13942">
        <v>724</v>
      </c>
      <c r="C13942">
        <v>1</v>
      </c>
      <c r="D13942">
        <v>620</v>
      </c>
      <c r="E13942" t="s">
        <v>11</v>
      </c>
      <c r="F13942">
        <v>9310</v>
      </c>
      <c r="G13942">
        <v>8</v>
      </c>
      <c r="H13942">
        <v>117875</v>
      </c>
      <c r="I13942">
        <v>117875</v>
      </c>
      <c r="J13942">
        <v>1147919</v>
      </c>
      <c r="K13942">
        <v>0</v>
      </c>
    </row>
    <row r="13943" spans="1:11" x14ac:dyDescent="0.25">
      <c r="A13943">
        <v>2000</v>
      </c>
      <c r="B13943">
        <v>724</v>
      </c>
      <c r="C13943">
        <v>1</v>
      </c>
      <c r="D13943">
        <v>620</v>
      </c>
      <c r="E13943" t="s">
        <v>11</v>
      </c>
      <c r="F13943">
        <v>9310</v>
      </c>
      <c r="G13943">
        <v>1</v>
      </c>
      <c r="J13943">
        <v>2941902</v>
      </c>
      <c r="K13943">
        <v>0</v>
      </c>
    </row>
    <row r="13944" spans="1:11" x14ac:dyDescent="0.25">
      <c r="A13944">
        <v>2001</v>
      </c>
      <c r="B13944">
        <v>724</v>
      </c>
      <c r="C13944">
        <v>1</v>
      </c>
      <c r="D13944">
        <v>620</v>
      </c>
      <c r="E13944" t="s">
        <v>11</v>
      </c>
      <c r="F13944">
        <v>9310</v>
      </c>
      <c r="G13944">
        <v>1</v>
      </c>
      <c r="J13944">
        <v>9498795</v>
      </c>
      <c r="K13944">
        <v>0</v>
      </c>
    </row>
    <row r="13945" spans="1:11" x14ac:dyDescent="0.25">
      <c r="A13945">
        <v>2002</v>
      </c>
      <c r="B13945">
        <v>724</v>
      </c>
      <c r="C13945">
        <v>1</v>
      </c>
      <c r="D13945">
        <v>620</v>
      </c>
      <c r="E13945" t="s">
        <v>11</v>
      </c>
      <c r="F13945">
        <v>9310</v>
      </c>
      <c r="G13945">
        <v>1</v>
      </c>
      <c r="J13945">
        <v>7831126</v>
      </c>
      <c r="K13945">
        <v>0</v>
      </c>
    </row>
    <row r="13946" spans="1:11" x14ac:dyDescent="0.25">
      <c r="A13946">
        <v>2003</v>
      </c>
      <c r="B13946">
        <v>724</v>
      </c>
      <c r="C13946">
        <v>1</v>
      </c>
      <c r="D13946">
        <v>620</v>
      </c>
      <c r="E13946" t="s">
        <v>11</v>
      </c>
      <c r="F13946">
        <v>9310</v>
      </c>
      <c r="G13946">
        <v>1</v>
      </c>
      <c r="J13946">
        <v>8790767</v>
      </c>
      <c r="K13946">
        <v>0</v>
      </c>
    </row>
    <row r="13947" spans="1:11" x14ac:dyDescent="0.25">
      <c r="A13947">
        <v>2004</v>
      </c>
      <c r="B13947">
        <v>724</v>
      </c>
      <c r="C13947">
        <v>1</v>
      </c>
      <c r="D13947">
        <v>620</v>
      </c>
      <c r="E13947" t="s">
        <v>11</v>
      </c>
      <c r="F13947">
        <v>9310</v>
      </c>
      <c r="G13947">
        <v>1</v>
      </c>
      <c r="J13947">
        <v>13402949</v>
      </c>
      <c r="K13947">
        <v>0</v>
      </c>
    </row>
    <row r="13948" spans="1:11" x14ac:dyDescent="0.25">
      <c r="A13948">
        <v>2005</v>
      </c>
      <c r="B13948">
        <v>724</v>
      </c>
      <c r="C13948">
        <v>1</v>
      </c>
      <c r="D13948">
        <v>620</v>
      </c>
      <c r="E13948" t="s">
        <v>11</v>
      </c>
      <c r="F13948">
        <v>9310</v>
      </c>
      <c r="G13948">
        <v>1</v>
      </c>
      <c r="J13948">
        <v>17077127</v>
      </c>
      <c r="K13948">
        <v>0</v>
      </c>
    </row>
    <row r="13949" spans="1:11" x14ac:dyDescent="0.25">
      <c r="A13949">
        <v>2006</v>
      </c>
      <c r="B13949">
        <v>724</v>
      </c>
      <c r="C13949">
        <v>1</v>
      </c>
      <c r="D13949">
        <v>620</v>
      </c>
      <c r="E13949" t="s">
        <v>11</v>
      </c>
      <c r="F13949">
        <v>9310</v>
      </c>
      <c r="G13949">
        <v>1</v>
      </c>
      <c r="J13949">
        <v>26719011</v>
      </c>
      <c r="K13949">
        <v>0</v>
      </c>
    </row>
    <row r="13950" spans="1:11" x14ac:dyDescent="0.25">
      <c r="A13950">
        <v>2007</v>
      </c>
      <c r="B13950">
        <v>724</v>
      </c>
      <c r="C13950">
        <v>1</v>
      </c>
      <c r="D13950">
        <v>620</v>
      </c>
      <c r="E13950" t="s">
        <v>11</v>
      </c>
      <c r="F13950">
        <v>9310</v>
      </c>
      <c r="G13950">
        <v>1</v>
      </c>
      <c r="J13950">
        <v>19710294</v>
      </c>
      <c r="K13950">
        <v>0</v>
      </c>
    </row>
    <row r="13951" spans="1:11" x14ac:dyDescent="0.25">
      <c r="A13951">
        <v>2008</v>
      </c>
      <c r="B13951">
        <v>724</v>
      </c>
      <c r="C13951">
        <v>1</v>
      </c>
      <c r="D13951">
        <v>620</v>
      </c>
      <c r="E13951" t="s">
        <v>11</v>
      </c>
      <c r="F13951">
        <v>9310</v>
      </c>
      <c r="G13951">
        <v>1</v>
      </c>
      <c r="J13951">
        <v>28413804</v>
      </c>
      <c r="K13951">
        <v>0</v>
      </c>
    </row>
    <row r="13952" spans="1:11" x14ac:dyDescent="0.25">
      <c r="A13952">
        <v>1988</v>
      </c>
      <c r="B13952">
        <v>724</v>
      </c>
      <c r="C13952">
        <v>1</v>
      </c>
      <c r="D13952">
        <v>620</v>
      </c>
      <c r="E13952" t="s">
        <v>11</v>
      </c>
      <c r="F13952">
        <v>9410</v>
      </c>
      <c r="G13952">
        <v>8</v>
      </c>
      <c r="H13952">
        <v>43773</v>
      </c>
      <c r="I13952">
        <v>43773</v>
      </c>
      <c r="J13952">
        <v>327439</v>
      </c>
      <c r="K13952">
        <v>0</v>
      </c>
    </row>
    <row r="13953" spans="1:11" x14ac:dyDescent="0.25">
      <c r="A13953">
        <v>1989</v>
      </c>
      <c r="B13953">
        <v>724</v>
      </c>
      <c r="C13953">
        <v>1</v>
      </c>
      <c r="D13953">
        <v>620</v>
      </c>
      <c r="E13953" t="s">
        <v>11</v>
      </c>
      <c r="F13953">
        <v>9410</v>
      </c>
      <c r="G13953">
        <v>8</v>
      </c>
      <c r="H13953">
        <v>44128</v>
      </c>
      <c r="I13953">
        <v>44128</v>
      </c>
      <c r="J13953">
        <v>290525</v>
      </c>
      <c r="K13953">
        <v>0</v>
      </c>
    </row>
    <row r="13954" spans="1:11" x14ac:dyDescent="0.25">
      <c r="A13954">
        <v>1990</v>
      </c>
      <c r="B13954">
        <v>724</v>
      </c>
      <c r="C13954">
        <v>1</v>
      </c>
      <c r="D13954">
        <v>620</v>
      </c>
      <c r="E13954" t="s">
        <v>11</v>
      </c>
      <c r="F13954">
        <v>9410</v>
      </c>
      <c r="G13954">
        <v>8</v>
      </c>
      <c r="H13954">
        <v>47882</v>
      </c>
      <c r="I13954">
        <v>47882</v>
      </c>
      <c r="J13954">
        <v>469434</v>
      </c>
      <c r="K13954">
        <v>0</v>
      </c>
    </row>
    <row r="13955" spans="1:11" x14ac:dyDescent="0.25">
      <c r="A13955">
        <v>1991</v>
      </c>
      <c r="B13955">
        <v>724</v>
      </c>
      <c r="C13955">
        <v>1</v>
      </c>
      <c r="D13955">
        <v>620</v>
      </c>
      <c r="E13955" t="s">
        <v>11</v>
      </c>
      <c r="F13955">
        <v>9410</v>
      </c>
      <c r="G13955">
        <v>8</v>
      </c>
      <c r="H13955">
        <v>37152</v>
      </c>
      <c r="I13955">
        <v>37152</v>
      </c>
      <c r="J13955">
        <v>436040</v>
      </c>
      <c r="K13955">
        <v>0</v>
      </c>
    </row>
    <row r="13956" spans="1:11" x14ac:dyDescent="0.25">
      <c r="A13956">
        <v>1992</v>
      </c>
      <c r="B13956">
        <v>724</v>
      </c>
      <c r="C13956">
        <v>1</v>
      </c>
      <c r="D13956">
        <v>620</v>
      </c>
      <c r="E13956" t="s">
        <v>11</v>
      </c>
      <c r="F13956">
        <v>9410</v>
      </c>
      <c r="G13956">
        <v>8</v>
      </c>
      <c r="H13956">
        <v>35152</v>
      </c>
      <c r="I13956">
        <v>35152</v>
      </c>
      <c r="J13956">
        <v>474107</v>
      </c>
      <c r="K13956">
        <v>0</v>
      </c>
    </row>
    <row r="13957" spans="1:11" x14ac:dyDescent="0.25">
      <c r="A13957">
        <v>1993</v>
      </c>
      <c r="B13957">
        <v>724</v>
      </c>
      <c r="C13957">
        <v>1</v>
      </c>
      <c r="D13957">
        <v>620</v>
      </c>
      <c r="E13957" t="s">
        <v>11</v>
      </c>
      <c r="F13957">
        <v>9410</v>
      </c>
      <c r="G13957">
        <v>8</v>
      </c>
      <c r="H13957">
        <v>48347</v>
      </c>
      <c r="I13957">
        <v>48347</v>
      </c>
      <c r="J13957">
        <v>294049</v>
      </c>
      <c r="K13957">
        <v>0</v>
      </c>
    </row>
    <row r="13958" spans="1:11" x14ac:dyDescent="0.25">
      <c r="A13958">
        <v>1994</v>
      </c>
      <c r="B13958">
        <v>724</v>
      </c>
      <c r="C13958">
        <v>1</v>
      </c>
      <c r="D13958">
        <v>620</v>
      </c>
      <c r="E13958" t="s">
        <v>11</v>
      </c>
      <c r="F13958">
        <v>9410</v>
      </c>
      <c r="G13958">
        <v>8</v>
      </c>
      <c r="H13958">
        <v>2625</v>
      </c>
      <c r="I13958">
        <v>2625</v>
      </c>
      <c r="J13958">
        <v>198699</v>
      </c>
      <c r="K13958">
        <v>0</v>
      </c>
    </row>
    <row r="13959" spans="1:11" x14ac:dyDescent="0.25">
      <c r="A13959">
        <v>1995</v>
      </c>
      <c r="B13959">
        <v>724</v>
      </c>
      <c r="C13959">
        <v>1</v>
      </c>
      <c r="D13959">
        <v>620</v>
      </c>
      <c r="E13959" t="s">
        <v>11</v>
      </c>
      <c r="F13959">
        <v>9410</v>
      </c>
      <c r="G13959">
        <v>8</v>
      </c>
      <c r="H13959">
        <v>1375</v>
      </c>
      <c r="I13959">
        <v>1375</v>
      </c>
      <c r="J13959">
        <v>219373</v>
      </c>
      <c r="K13959">
        <v>0</v>
      </c>
    </row>
    <row r="13960" spans="1:11" x14ac:dyDescent="0.25">
      <c r="A13960">
        <v>1996</v>
      </c>
      <c r="B13960">
        <v>724</v>
      </c>
      <c r="C13960">
        <v>1</v>
      </c>
      <c r="D13960">
        <v>620</v>
      </c>
      <c r="E13960" t="s">
        <v>11</v>
      </c>
      <c r="F13960">
        <v>9410</v>
      </c>
      <c r="G13960">
        <v>8</v>
      </c>
      <c r="H13960">
        <v>8687</v>
      </c>
      <c r="I13960">
        <v>8687</v>
      </c>
      <c r="J13960">
        <v>539360</v>
      </c>
      <c r="K13960">
        <v>0</v>
      </c>
    </row>
    <row r="13961" spans="1:11" x14ac:dyDescent="0.25">
      <c r="A13961">
        <v>1997</v>
      </c>
      <c r="B13961">
        <v>724</v>
      </c>
      <c r="C13961">
        <v>1</v>
      </c>
      <c r="D13961">
        <v>620</v>
      </c>
      <c r="E13961" t="s">
        <v>11</v>
      </c>
      <c r="F13961">
        <v>9410</v>
      </c>
      <c r="G13961">
        <v>8</v>
      </c>
      <c r="H13961">
        <v>24523</v>
      </c>
      <c r="I13961">
        <v>24523</v>
      </c>
      <c r="J13961">
        <v>462848</v>
      </c>
      <c r="K13961">
        <v>0</v>
      </c>
    </row>
    <row r="13962" spans="1:11" x14ac:dyDescent="0.25">
      <c r="A13962">
        <v>1998</v>
      </c>
      <c r="B13962">
        <v>724</v>
      </c>
      <c r="C13962">
        <v>1</v>
      </c>
      <c r="D13962">
        <v>620</v>
      </c>
      <c r="E13962" t="s">
        <v>11</v>
      </c>
      <c r="F13962">
        <v>9410</v>
      </c>
      <c r="G13962">
        <v>8</v>
      </c>
      <c r="H13962">
        <v>12437</v>
      </c>
      <c r="I13962">
        <v>12437</v>
      </c>
      <c r="J13962">
        <v>369947</v>
      </c>
      <c r="K13962">
        <v>0</v>
      </c>
    </row>
    <row r="13963" spans="1:11" x14ac:dyDescent="0.25">
      <c r="A13963">
        <v>1999</v>
      </c>
      <c r="B13963">
        <v>724</v>
      </c>
      <c r="C13963">
        <v>1</v>
      </c>
      <c r="D13963">
        <v>620</v>
      </c>
      <c r="E13963" t="s">
        <v>11</v>
      </c>
      <c r="F13963">
        <v>9410</v>
      </c>
      <c r="G13963">
        <v>8</v>
      </c>
      <c r="H13963">
        <v>66605</v>
      </c>
      <c r="I13963">
        <v>66605</v>
      </c>
      <c r="J13963">
        <v>632104</v>
      </c>
      <c r="K13963">
        <v>0</v>
      </c>
    </row>
    <row r="13964" spans="1:11" x14ac:dyDescent="0.25">
      <c r="A13964">
        <v>2000</v>
      </c>
      <c r="B13964">
        <v>724</v>
      </c>
      <c r="C13964">
        <v>1</v>
      </c>
      <c r="D13964">
        <v>620</v>
      </c>
      <c r="E13964" t="s">
        <v>11</v>
      </c>
      <c r="F13964">
        <v>9410</v>
      </c>
      <c r="G13964">
        <v>1</v>
      </c>
      <c r="I13964">
        <v>9141</v>
      </c>
      <c r="J13964">
        <v>240085</v>
      </c>
      <c r="K13964">
        <v>0</v>
      </c>
    </row>
    <row r="13965" spans="1:11" x14ac:dyDescent="0.25">
      <c r="A13965">
        <v>2001</v>
      </c>
      <c r="B13965">
        <v>724</v>
      </c>
      <c r="C13965">
        <v>1</v>
      </c>
      <c r="D13965">
        <v>620</v>
      </c>
      <c r="E13965" t="s">
        <v>11</v>
      </c>
      <c r="F13965">
        <v>9410</v>
      </c>
      <c r="G13965">
        <v>1</v>
      </c>
      <c r="I13965">
        <v>3441</v>
      </c>
      <c r="J13965">
        <v>276885</v>
      </c>
      <c r="K13965">
        <v>0</v>
      </c>
    </row>
    <row r="13966" spans="1:11" x14ac:dyDescent="0.25">
      <c r="A13966">
        <v>2002</v>
      </c>
      <c r="B13966">
        <v>724</v>
      </c>
      <c r="C13966">
        <v>1</v>
      </c>
      <c r="D13966">
        <v>620</v>
      </c>
      <c r="E13966" t="s">
        <v>11</v>
      </c>
      <c r="F13966">
        <v>9410</v>
      </c>
      <c r="G13966">
        <v>8</v>
      </c>
      <c r="H13966">
        <v>10157</v>
      </c>
      <c r="I13966">
        <v>10157</v>
      </c>
      <c r="J13966">
        <v>292142</v>
      </c>
      <c r="K13966">
        <v>2</v>
      </c>
    </row>
    <row r="13967" spans="1:11" x14ac:dyDescent="0.25">
      <c r="A13967">
        <v>2003</v>
      </c>
      <c r="B13967">
        <v>724</v>
      </c>
      <c r="C13967">
        <v>1</v>
      </c>
      <c r="D13967">
        <v>620</v>
      </c>
      <c r="E13967" t="s">
        <v>11</v>
      </c>
      <c r="F13967">
        <v>9410</v>
      </c>
      <c r="G13967">
        <v>8</v>
      </c>
      <c r="H13967">
        <v>128474</v>
      </c>
      <c r="I13967">
        <v>128474</v>
      </c>
      <c r="J13967">
        <v>1600741</v>
      </c>
      <c r="K13967">
        <v>2</v>
      </c>
    </row>
    <row r="13968" spans="1:11" x14ac:dyDescent="0.25">
      <c r="A13968">
        <v>2004</v>
      </c>
      <c r="B13968">
        <v>724</v>
      </c>
      <c r="C13968">
        <v>1</v>
      </c>
      <c r="D13968">
        <v>620</v>
      </c>
      <c r="E13968" t="s">
        <v>11</v>
      </c>
      <c r="F13968">
        <v>9410</v>
      </c>
      <c r="G13968">
        <v>8</v>
      </c>
      <c r="H13968">
        <v>501871</v>
      </c>
      <c r="I13968">
        <v>501871</v>
      </c>
      <c r="J13968">
        <v>1679413</v>
      </c>
      <c r="K13968">
        <v>2</v>
      </c>
    </row>
    <row r="13969" spans="1:11" x14ac:dyDescent="0.25">
      <c r="A13969">
        <v>2005</v>
      </c>
      <c r="B13969">
        <v>724</v>
      </c>
      <c r="C13969">
        <v>1</v>
      </c>
      <c r="D13969">
        <v>620</v>
      </c>
      <c r="E13969" t="s">
        <v>11</v>
      </c>
      <c r="F13969">
        <v>9410</v>
      </c>
      <c r="G13969">
        <v>8</v>
      </c>
      <c r="H13969">
        <v>179023</v>
      </c>
      <c r="I13969">
        <v>179023</v>
      </c>
      <c r="J13969">
        <v>1079985</v>
      </c>
      <c r="K13969">
        <v>2</v>
      </c>
    </row>
    <row r="13970" spans="1:11" x14ac:dyDescent="0.25">
      <c r="A13970">
        <v>2006</v>
      </c>
      <c r="B13970">
        <v>724</v>
      </c>
      <c r="C13970">
        <v>1</v>
      </c>
      <c r="D13970">
        <v>620</v>
      </c>
      <c r="E13970" t="s">
        <v>11</v>
      </c>
      <c r="F13970">
        <v>9410</v>
      </c>
      <c r="G13970">
        <v>8</v>
      </c>
      <c r="H13970">
        <v>8728</v>
      </c>
      <c r="I13970">
        <v>8728</v>
      </c>
      <c r="J13970">
        <v>506727</v>
      </c>
      <c r="K13970">
        <v>6</v>
      </c>
    </row>
    <row r="13971" spans="1:11" x14ac:dyDescent="0.25">
      <c r="A13971">
        <v>2007</v>
      </c>
      <c r="B13971">
        <v>724</v>
      </c>
      <c r="C13971">
        <v>1</v>
      </c>
      <c r="D13971">
        <v>620</v>
      </c>
      <c r="E13971" t="s">
        <v>11</v>
      </c>
      <c r="F13971">
        <v>9410</v>
      </c>
      <c r="G13971">
        <v>8</v>
      </c>
      <c r="H13971">
        <v>37733</v>
      </c>
      <c r="I13971">
        <v>37733</v>
      </c>
      <c r="J13971">
        <v>992738</v>
      </c>
      <c r="K13971">
        <v>4</v>
      </c>
    </row>
    <row r="13972" spans="1:11" x14ac:dyDescent="0.25">
      <c r="A13972">
        <v>2008</v>
      </c>
      <c r="B13972">
        <v>724</v>
      </c>
      <c r="C13972">
        <v>1</v>
      </c>
      <c r="D13972">
        <v>620</v>
      </c>
      <c r="E13972" t="s">
        <v>11</v>
      </c>
      <c r="F13972">
        <v>9410</v>
      </c>
      <c r="G13972">
        <v>8</v>
      </c>
      <c r="H13972">
        <v>147504</v>
      </c>
      <c r="I13972">
        <v>147504</v>
      </c>
      <c r="J13972">
        <v>1035907</v>
      </c>
      <c r="K13972">
        <v>0</v>
      </c>
    </row>
    <row r="13973" spans="1:11" x14ac:dyDescent="0.25">
      <c r="A13973">
        <v>1988</v>
      </c>
      <c r="B13973">
        <v>724</v>
      </c>
      <c r="C13973">
        <v>1</v>
      </c>
      <c r="D13973">
        <v>620</v>
      </c>
      <c r="E13973" t="s">
        <v>11</v>
      </c>
      <c r="F13973">
        <v>9510</v>
      </c>
      <c r="G13973">
        <v>8</v>
      </c>
      <c r="H13973">
        <v>628</v>
      </c>
      <c r="I13973">
        <v>628</v>
      </c>
      <c r="J13973">
        <v>66122</v>
      </c>
      <c r="K13973">
        <v>0</v>
      </c>
    </row>
    <row r="13974" spans="1:11" x14ac:dyDescent="0.25">
      <c r="A13974">
        <v>1989</v>
      </c>
      <c r="B13974">
        <v>724</v>
      </c>
      <c r="C13974">
        <v>1</v>
      </c>
      <c r="D13974">
        <v>620</v>
      </c>
      <c r="E13974" t="s">
        <v>11</v>
      </c>
      <c r="F13974">
        <v>9510</v>
      </c>
      <c r="G13974">
        <v>8</v>
      </c>
      <c r="H13974">
        <v>304</v>
      </c>
      <c r="I13974">
        <v>304</v>
      </c>
      <c r="J13974">
        <v>32396</v>
      </c>
      <c r="K13974">
        <v>0</v>
      </c>
    </row>
    <row r="13975" spans="1:11" x14ac:dyDescent="0.25">
      <c r="A13975">
        <v>1990</v>
      </c>
      <c r="B13975">
        <v>724</v>
      </c>
      <c r="C13975">
        <v>1</v>
      </c>
      <c r="D13975">
        <v>620</v>
      </c>
      <c r="E13975" t="s">
        <v>11</v>
      </c>
      <c r="F13975">
        <v>9510</v>
      </c>
      <c r="G13975">
        <v>8</v>
      </c>
      <c r="H13975">
        <v>471</v>
      </c>
      <c r="I13975">
        <v>471</v>
      </c>
      <c r="J13975">
        <v>99145</v>
      </c>
      <c r="K13975">
        <v>0</v>
      </c>
    </row>
    <row r="13976" spans="1:11" x14ac:dyDescent="0.25">
      <c r="A13976">
        <v>1991</v>
      </c>
      <c r="B13976">
        <v>724</v>
      </c>
      <c r="C13976">
        <v>1</v>
      </c>
      <c r="D13976">
        <v>620</v>
      </c>
      <c r="E13976" t="s">
        <v>11</v>
      </c>
      <c r="F13976">
        <v>9510</v>
      </c>
      <c r="G13976">
        <v>8</v>
      </c>
      <c r="H13976">
        <v>234</v>
      </c>
      <c r="I13976">
        <v>234</v>
      </c>
      <c r="J13976">
        <v>43494</v>
      </c>
      <c r="K13976">
        <v>0</v>
      </c>
    </row>
    <row r="13977" spans="1:11" x14ac:dyDescent="0.25">
      <c r="A13977">
        <v>1992</v>
      </c>
      <c r="B13977">
        <v>724</v>
      </c>
      <c r="C13977">
        <v>1</v>
      </c>
      <c r="D13977">
        <v>620</v>
      </c>
      <c r="E13977" t="s">
        <v>11</v>
      </c>
      <c r="F13977">
        <v>9510</v>
      </c>
      <c r="G13977">
        <v>8</v>
      </c>
      <c r="H13977">
        <v>94</v>
      </c>
      <c r="I13977">
        <v>94</v>
      </c>
      <c r="J13977">
        <v>23820</v>
      </c>
      <c r="K13977">
        <v>0</v>
      </c>
    </row>
    <row r="13978" spans="1:11" x14ac:dyDescent="0.25">
      <c r="A13978">
        <v>1993</v>
      </c>
      <c r="B13978">
        <v>724</v>
      </c>
      <c r="C13978">
        <v>1</v>
      </c>
      <c r="D13978">
        <v>620</v>
      </c>
      <c r="E13978" t="s">
        <v>11</v>
      </c>
      <c r="F13978">
        <v>9510</v>
      </c>
      <c r="G13978">
        <v>8</v>
      </c>
      <c r="H13978">
        <v>882</v>
      </c>
      <c r="I13978">
        <v>882</v>
      </c>
      <c r="J13978">
        <v>81270</v>
      </c>
      <c r="K13978">
        <v>0</v>
      </c>
    </row>
    <row r="13979" spans="1:11" x14ac:dyDescent="0.25">
      <c r="A13979">
        <v>1994</v>
      </c>
      <c r="B13979">
        <v>724</v>
      </c>
      <c r="C13979">
        <v>1</v>
      </c>
      <c r="D13979">
        <v>620</v>
      </c>
      <c r="E13979" t="s">
        <v>11</v>
      </c>
      <c r="F13979">
        <v>9510</v>
      </c>
      <c r="G13979">
        <v>8</v>
      </c>
      <c r="H13979">
        <v>8000</v>
      </c>
      <c r="I13979">
        <v>8000</v>
      </c>
      <c r="J13979">
        <v>90989</v>
      </c>
      <c r="K13979">
        <v>0</v>
      </c>
    </row>
    <row r="13980" spans="1:11" x14ac:dyDescent="0.25">
      <c r="A13980">
        <v>1995</v>
      </c>
      <c r="B13980">
        <v>724</v>
      </c>
      <c r="C13980">
        <v>1</v>
      </c>
      <c r="D13980">
        <v>620</v>
      </c>
      <c r="E13980" t="s">
        <v>11</v>
      </c>
      <c r="F13980">
        <v>9510</v>
      </c>
      <c r="G13980">
        <v>8</v>
      </c>
      <c r="H13980">
        <v>1353</v>
      </c>
      <c r="I13980">
        <v>1353</v>
      </c>
      <c r="J13980">
        <v>52493</v>
      </c>
      <c r="K13980">
        <v>0</v>
      </c>
    </row>
    <row r="13981" spans="1:11" x14ac:dyDescent="0.25">
      <c r="A13981">
        <v>1996</v>
      </c>
      <c r="B13981">
        <v>724</v>
      </c>
      <c r="C13981">
        <v>1</v>
      </c>
      <c r="D13981">
        <v>620</v>
      </c>
      <c r="E13981" t="s">
        <v>11</v>
      </c>
      <c r="F13981">
        <v>9510</v>
      </c>
      <c r="G13981">
        <v>8</v>
      </c>
      <c r="H13981">
        <v>13</v>
      </c>
      <c r="I13981">
        <v>13</v>
      </c>
      <c r="J13981">
        <v>16156</v>
      </c>
      <c r="K13981">
        <v>0</v>
      </c>
    </row>
    <row r="13982" spans="1:11" x14ac:dyDescent="0.25">
      <c r="A13982">
        <v>1997</v>
      </c>
      <c r="B13982">
        <v>724</v>
      </c>
      <c r="C13982">
        <v>1</v>
      </c>
      <c r="D13982">
        <v>620</v>
      </c>
      <c r="E13982" t="s">
        <v>11</v>
      </c>
      <c r="F13982">
        <v>9510</v>
      </c>
      <c r="G13982">
        <v>8</v>
      </c>
      <c r="H13982">
        <v>2347</v>
      </c>
      <c r="I13982">
        <v>2347</v>
      </c>
      <c r="J13982">
        <v>83637</v>
      </c>
      <c r="K13982">
        <v>0</v>
      </c>
    </row>
    <row r="13983" spans="1:11" x14ac:dyDescent="0.25">
      <c r="A13983">
        <v>1998</v>
      </c>
      <c r="B13983">
        <v>724</v>
      </c>
      <c r="C13983">
        <v>1</v>
      </c>
      <c r="D13983">
        <v>620</v>
      </c>
      <c r="E13983" t="s">
        <v>11</v>
      </c>
      <c r="F13983">
        <v>9510</v>
      </c>
      <c r="G13983">
        <v>8</v>
      </c>
      <c r="H13983">
        <v>34</v>
      </c>
      <c r="I13983">
        <v>34</v>
      </c>
      <c r="J13983">
        <v>1267</v>
      </c>
      <c r="K13983">
        <v>0</v>
      </c>
    </row>
    <row r="13984" spans="1:11" x14ac:dyDescent="0.25">
      <c r="A13984">
        <v>1999</v>
      </c>
      <c r="B13984">
        <v>724</v>
      </c>
      <c r="C13984">
        <v>1</v>
      </c>
      <c r="D13984">
        <v>620</v>
      </c>
      <c r="E13984" t="s">
        <v>11</v>
      </c>
      <c r="F13984">
        <v>9510</v>
      </c>
      <c r="G13984">
        <v>8</v>
      </c>
      <c r="H13984">
        <v>108</v>
      </c>
      <c r="I13984">
        <v>108</v>
      </c>
      <c r="J13984">
        <v>10897</v>
      </c>
      <c r="K13984">
        <v>0</v>
      </c>
    </row>
    <row r="13985" spans="1:11" x14ac:dyDescent="0.25">
      <c r="A13985">
        <v>2000</v>
      </c>
      <c r="B13985">
        <v>724</v>
      </c>
      <c r="C13985">
        <v>1</v>
      </c>
      <c r="D13985">
        <v>620</v>
      </c>
      <c r="E13985" t="s">
        <v>11</v>
      </c>
      <c r="F13985">
        <v>9510</v>
      </c>
      <c r="G13985">
        <v>8</v>
      </c>
      <c r="H13985">
        <v>10450</v>
      </c>
      <c r="I13985">
        <v>10450</v>
      </c>
      <c r="J13985">
        <v>183164</v>
      </c>
      <c r="K13985">
        <v>0</v>
      </c>
    </row>
    <row r="13986" spans="1:11" x14ac:dyDescent="0.25">
      <c r="A13986">
        <v>2001</v>
      </c>
      <c r="B13986">
        <v>724</v>
      </c>
      <c r="C13986">
        <v>1</v>
      </c>
      <c r="D13986">
        <v>620</v>
      </c>
      <c r="E13986" t="s">
        <v>11</v>
      </c>
      <c r="F13986">
        <v>9510</v>
      </c>
      <c r="G13986">
        <v>8</v>
      </c>
      <c r="H13986">
        <v>5369</v>
      </c>
      <c r="I13986">
        <v>5369</v>
      </c>
      <c r="J13986">
        <v>63822</v>
      </c>
      <c r="K13986">
        <v>0</v>
      </c>
    </row>
    <row r="13987" spans="1:11" x14ac:dyDescent="0.25">
      <c r="A13987">
        <v>2002</v>
      </c>
      <c r="B13987">
        <v>724</v>
      </c>
      <c r="C13987">
        <v>1</v>
      </c>
      <c r="D13987">
        <v>620</v>
      </c>
      <c r="E13987" t="s">
        <v>11</v>
      </c>
      <c r="F13987">
        <v>9510</v>
      </c>
      <c r="G13987">
        <v>8</v>
      </c>
      <c r="H13987">
        <v>1533</v>
      </c>
      <c r="I13987">
        <v>1533</v>
      </c>
      <c r="J13987">
        <v>34211</v>
      </c>
      <c r="K13987">
        <v>0</v>
      </c>
    </row>
    <row r="13988" spans="1:11" x14ac:dyDescent="0.25">
      <c r="A13988">
        <v>2003</v>
      </c>
      <c r="B13988">
        <v>724</v>
      </c>
      <c r="C13988">
        <v>1</v>
      </c>
      <c r="D13988">
        <v>620</v>
      </c>
      <c r="E13988" t="s">
        <v>11</v>
      </c>
      <c r="F13988">
        <v>9510</v>
      </c>
      <c r="G13988">
        <v>1</v>
      </c>
      <c r="I13988">
        <v>333</v>
      </c>
      <c r="J13988">
        <v>18003</v>
      </c>
      <c r="K13988">
        <v>0</v>
      </c>
    </row>
    <row r="13989" spans="1:11" x14ac:dyDescent="0.25">
      <c r="A13989">
        <v>2004</v>
      </c>
      <c r="B13989">
        <v>724</v>
      </c>
      <c r="C13989">
        <v>1</v>
      </c>
      <c r="D13989">
        <v>620</v>
      </c>
      <c r="E13989" t="s">
        <v>11</v>
      </c>
      <c r="F13989">
        <v>9510</v>
      </c>
      <c r="G13989">
        <v>8</v>
      </c>
      <c r="H13989">
        <v>135</v>
      </c>
      <c r="I13989">
        <v>135</v>
      </c>
      <c r="J13989">
        <v>21465</v>
      </c>
      <c r="K13989">
        <v>0</v>
      </c>
    </row>
    <row r="13990" spans="1:11" x14ac:dyDescent="0.25">
      <c r="A13990">
        <v>2005</v>
      </c>
      <c r="B13990">
        <v>724</v>
      </c>
      <c r="C13990">
        <v>1</v>
      </c>
      <c r="D13990">
        <v>620</v>
      </c>
      <c r="E13990" t="s">
        <v>11</v>
      </c>
      <c r="F13990">
        <v>9510</v>
      </c>
      <c r="G13990">
        <v>8</v>
      </c>
      <c r="H13990">
        <v>877</v>
      </c>
      <c r="I13990">
        <v>877</v>
      </c>
      <c r="J13990">
        <v>62388</v>
      </c>
      <c r="K13990">
        <v>6</v>
      </c>
    </row>
    <row r="13991" spans="1:11" x14ac:dyDescent="0.25">
      <c r="A13991">
        <v>2006</v>
      </c>
      <c r="B13991">
        <v>724</v>
      </c>
      <c r="C13991">
        <v>1</v>
      </c>
      <c r="D13991">
        <v>620</v>
      </c>
      <c r="E13991" t="s">
        <v>11</v>
      </c>
      <c r="F13991">
        <v>9510</v>
      </c>
      <c r="G13991">
        <v>1</v>
      </c>
      <c r="I13991">
        <v>7554</v>
      </c>
      <c r="J13991">
        <v>71811</v>
      </c>
      <c r="K13991">
        <v>4</v>
      </c>
    </row>
    <row r="13992" spans="1:11" x14ac:dyDescent="0.25">
      <c r="A13992">
        <v>2007</v>
      </c>
      <c r="B13992">
        <v>724</v>
      </c>
      <c r="C13992">
        <v>1</v>
      </c>
      <c r="D13992">
        <v>620</v>
      </c>
      <c r="E13992" t="s">
        <v>11</v>
      </c>
      <c r="F13992">
        <v>9510</v>
      </c>
      <c r="G13992">
        <v>8</v>
      </c>
      <c r="H13992">
        <v>3145</v>
      </c>
      <c r="I13992">
        <v>3145</v>
      </c>
      <c r="J13992">
        <v>5697</v>
      </c>
      <c r="K13992">
        <v>0</v>
      </c>
    </row>
    <row r="13993" spans="1:11" x14ac:dyDescent="0.25">
      <c r="A13993">
        <v>2008</v>
      </c>
      <c r="B13993">
        <v>724</v>
      </c>
      <c r="C13993">
        <v>1</v>
      </c>
      <c r="D13993">
        <v>620</v>
      </c>
      <c r="E13993" t="s">
        <v>11</v>
      </c>
      <c r="F13993">
        <v>9510</v>
      </c>
      <c r="G13993">
        <v>8</v>
      </c>
      <c r="H13993">
        <v>242</v>
      </c>
      <c r="I13993">
        <v>242</v>
      </c>
      <c r="J13993">
        <v>15431</v>
      </c>
      <c r="K13993">
        <v>6</v>
      </c>
    </row>
    <row r="13994" spans="1:11" x14ac:dyDescent="0.25">
      <c r="A13994">
        <v>1990</v>
      </c>
      <c r="B13994">
        <v>724</v>
      </c>
      <c r="C13994">
        <v>1</v>
      </c>
      <c r="D13994">
        <v>620</v>
      </c>
      <c r="E13994" t="s">
        <v>11</v>
      </c>
      <c r="F13994">
        <v>9610</v>
      </c>
      <c r="G13994">
        <v>8</v>
      </c>
      <c r="H13994">
        <v>433</v>
      </c>
      <c r="I13994">
        <v>433</v>
      </c>
      <c r="J13994">
        <v>91743</v>
      </c>
      <c r="K13994">
        <v>0</v>
      </c>
    </row>
    <row r="13995" spans="1:11" x14ac:dyDescent="0.25">
      <c r="A13995">
        <v>1991</v>
      </c>
      <c r="B13995">
        <v>724</v>
      </c>
      <c r="C13995">
        <v>1</v>
      </c>
      <c r="D13995">
        <v>620</v>
      </c>
      <c r="E13995" t="s">
        <v>11</v>
      </c>
      <c r="F13995">
        <v>9610</v>
      </c>
      <c r="G13995">
        <v>8</v>
      </c>
      <c r="H13995">
        <v>187</v>
      </c>
      <c r="I13995">
        <v>187</v>
      </c>
      <c r="J13995">
        <v>26618</v>
      </c>
      <c r="K13995">
        <v>0</v>
      </c>
    </row>
    <row r="13996" spans="1:11" x14ac:dyDescent="0.25">
      <c r="A13996">
        <v>1992</v>
      </c>
      <c r="B13996">
        <v>724</v>
      </c>
      <c r="C13996">
        <v>1</v>
      </c>
      <c r="D13996">
        <v>620</v>
      </c>
      <c r="E13996" t="s">
        <v>11</v>
      </c>
      <c r="F13996">
        <v>9610</v>
      </c>
      <c r="G13996">
        <v>8</v>
      </c>
      <c r="H13996">
        <v>578</v>
      </c>
      <c r="I13996">
        <v>578</v>
      </c>
      <c r="J13996">
        <v>14896</v>
      </c>
      <c r="K13996">
        <v>0</v>
      </c>
    </row>
    <row r="13997" spans="1:11" x14ac:dyDescent="0.25">
      <c r="A13997">
        <v>1995</v>
      </c>
      <c r="B13997">
        <v>724</v>
      </c>
      <c r="C13997">
        <v>1</v>
      </c>
      <c r="D13997">
        <v>620</v>
      </c>
      <c r="E13997" t="s">
        <v>11</v>
      </c>
      <c r="F13997">
        <v>9610</v>
      </c>
      <c r="G13997">
        <v>8</v>
      </c>
      <c r="H13997">
        <v>132</v>
      </c>
      <c r="I13997">
        <v>132</v>
      </c>
      <c r="J13997">
        <v>46806</v>
      </c>
      <c r="K13997">
        <v>0</v>
      </c>
    </row>
    <row r="13998" spans="1:11" x14ac:dyDescent="0.25">
      <c r="A13998">
        <v>1996</v>
      </c>
      <c r="B13998">
        <v>724</v>
      </c>
      <c r="C13998">
        <v>1</v>
      </c>
      <c r="D13998">
        <v>620</v>
      </c>
      <c r="E13998" t="s">
        <v>11</v>
      </c>
      <c r="F13998">
        <v>9610</v>
      </c>
      <c r="G13998">
        <v>8</v>
      </c>
      <c r="H13998">
        <v>2062</v>
      </c>
      <c r="I13998">
        <v>2062</v>
      </c>
      <c r="J13998">
        <v>82830</v>
      </c>
      <c r="K13998">
        <v>0</v>
      </c>
    </row>
    <row r="13999" spans="1:11" x14ac:dyDescent="0.25">
      <c r="A13999">
        <v>1997</v>
      </c>
      <c r="B13999">
        <v>724</v>
      </c>
      <c r="C13999">
        <v>1</v>
      </c>
      <c r="D13999">
        <v>620</v>
      </c>
      <c r="E13999" t="s">
        <v>11</v>
      </c>
      <c r="F13999">
        <v>9610</v>
      </c>
      <c r="G13999">
        <v>8</v>
      </c>
      <c r="H13999">
        <v>55</v>
      </c>
      <c r="I13999">
        <v>55</v>
      </c>
      <c r="J13999">
        <v>20003</v>
      </c>
      <c r="K13999">
        <v>0</v>
      </c>
    </row>
    <row r="14000" spans="1:11" x14ac:dyDescent="0.25">
      <c r="A14000">
        <v>1998</v>
      </c>
      <c r="B14000">
        <v>724</v>
      </c>
      <c r="C14000">
        <v>1</v>
      </c>
      <c r="D14000">
        <v>620</v>
      </c>
      <c r="E14000" t="s">
        <v>11</v>
      </c>
      <c r="F14000">
        <v>9610</v>
      </c>
      <c r="G14000">
        <v>8</v>
      </c>
      <c r="H14000">
        <v>117</v>
      </c>
      <c r="I14000">
        <v>117</v>
      </c>
      <c r="J14000">
        <v>72129</v>
      </c>
      <c r="K14000">
        <v>0</v>
      </c>
    </row>
    <row r="14001" spans="1:11" x14ac:dyDescent="0.25">
      <c r="A14001">
        <v>1999</v>
      </c>
      <c r="B14001">
        <v>724</v>
      </c>
      <c r="C14001">
        <v>1</v>
      </c>
      <c r="D14001">
        <v>620</v>
      </c>
      <c r="E14001" t="s">
        <v>11</v>
      </c>
      <c r="F14001">
        <v>9610</v>
      </c>
      <c r="G14001">
        <v>8</v>
      </c>
      <c r="H14001">
        <v>3187</v>
      </c>
      <c r="I14001">
        <v>3187</v>
      </c>
      <c r="J14001">
        <v>62979</v>
      </c>
      <c r="K14001">
        <v>0</v>
      </c>
    </row>
    <row r="14002" spans="1:11" x14ac:dyDescent="0.25">
      <c r="A14002">
        <v>2001</v>
      </c>
      <c r="B14002">
        <v>724</v>
      </c>
      <c r="C14002">
        <v>1</v>
      </c>
      <c r="D14002">
        <v>620</v>
      </c>
      <c r="E14002" t="s">
        <v>11</v>
      </c>
      <c r="F14002">
        <v>9610</v>
      </c>
      <c r="G14002">
        <v>8</v>
      </c>
      <c r="H14002">
        <v>41</v>
      </c>
      <c r="I14002">
        <v>41</v>
      </c>
      <c r="J14002">
        <v>16557</v>
      </c>
      <c r="K14002">
        <v>0</v>
      </c>
    </row>
    <row r="14003" spans="1:11" x14ac:dyDescent="0.25">
      <c r="A14003">
        <v>2002</v>
      </c>
      <c r="B14003">
        <v>724</v>
      </c>
      <c r="C14003">
        <v>1</v>
      </c>
      <c r="D14003">
        <v>620</v>
      </c>
      <c r="E14003" t="s">
        <v>11</v>
      </c>
      <c r="F14003">
        <v>9610</v>
      </c>
      <c r="G14003">
        <v>8</v>
      </c>
      <c r="H14003">
        <v>27</v>
      </c>
      <c r="I14003">
        <v>27</v>
      </c>
      <c r="J14003">
        <v>17587</v>
      </c>
      <c r="K14003">
        <v>0</v>
      </c>
    </row>
    <row r="14004" spans="1:11" x14ac:dyDescent="0.25">
      <c r="A14004">
        <v>2003</v>
      </c>
      <c r="B14004">
        <v>724</v>
      </c>
      <c r="C14004">
        <v>1</v>
      </c>
      <c r="D14004">
        <v>620</v>
      </c>
      <c r="E14004" t="s">
        <v>11</v>
      </c>
      <c r="F14004">
        <v>9610</v>
      </c>
      <c r="G14004">
        <v>8</v>
      </c>
      <c r="H14004">
        <v>501</v>
      </c>
      <c r="I14004">
        <v>501</v>
      </c>
      <c r="J14004">
        <v>133035</v>
      </c>
      <c r="K14004">
        <v>0</v>
      </c>
    </row>
    <row r="14005" spans="1:11" x14ac:dyDescent="0.25">
      <c r="A14005">
        <v>2004</v>
      </c>
      <c r="B14005">
        <v>724</v>
      </c>
      <c r="C14005">
        <v>1</v>
      </c>
      <c r="D14005">
        <v>620</v>
      </c>
      <c r="E14005" t="s">
        <v>11</v>
      </c>
      <c r="F14005">
        <v>9610</v>
      </c>
      <c r="G14005">
        <v>8</v>
      </c>
      <c r="H14005">
        <v>15</v>
      </c>
      <c r="I14005">
        <v>15</v>
      </c>
      <c r="J14005">
        <v>605</v>
      </c>
      <c r="K14005">
        <v>0</v>
      </c>
    </row>
    <row r="14006" spans="1:11" x14ac:dyDescent="0.25">
      <c r="A14006">
        <v>2005</v>
      </c>
      <c r="B14006">
        <v>724</v>
      </c>
      <c r="C14006">
        <v>1</v>
      </c>
      <c r="D14006">
        <v>620</v>
      </c>
      <c r="E14006" t="s">
        <v>11</v>
      </c>
      <c r="F14006">
        <v>9610</v>
      </c>
      <c r="G14006">
        <v>8</v>
      </c>
      <c r="H14006">
        <v>528</v>
      </c>
      <c r="I14006">
        <v>528</v>
      </c>
      <c r="J14006">
        <v>66963</v>
      </c>
      <c r="K14006">
        <v>6</v>
      </c>
    </row>
    <row r="14007" spans="1:11" x14ac:dyDescent="0.25">
      <c r="A14007">
        <v>2006</v>
      </c>
      <c r="B14007">
        <v>724</v>
      </c>
      <c r="C14007">
        <v>1</v>
      </c>
      <c r="D14007">
        <v>620</v>
      </c>
      <c r="E14007" t="s">
        <v>11</v>
      </c>
      <c r="F14007">
        <v>9610</v>
      </c>
      <c r="G14007">
        <v>8</v>
      </c>
      <c r="H14007">
        <v>3788</v>
      </c>
      <c r="I14007">
        <v>3788</v>
      </c>
      <c r="J14007">
        <v>90251</v>
      </c>
      <c r="K14007">
        <v>6</v>
      </c>
    </row>
    <row r="14008" spans="1:11" x14ac:dyDescent="0.25">
      <c r="A14008">
        <v>2008</v>
      </c>
      <c r="B14008">
        <v>724</v>
      </c>
      <c r="C14008">
        <v>1</v>
      </c>
      <c r="D14008">
        <v>620</v>
      </c>
      <c r="E14008" t="s">
        <v>11</v>
      </c>
      <c r="F14008">
        <v>9610</v>
      </c>
      <c r="G14008">
        <v>8</v>
      </c>
      <c r="H14008">
        <v>172</v>
      </c>
      <c r="I14008">
        <v>172</v>
      </c>
      <c r="J14008">
        <v>49034</v>
      </c>
      <c r="K14008">
        <v>0</v>
      </c>
    </row>
    <row r="14009" spans="1:11" x14ac:dyDescent="0.25">
      <c r="A14009">
        <v>1991</v>
      </c>
      <c r="B14009">
        <v>724</v>
      </c>
      <c r="C14009">
        <v>1</v>
      </c>
      <c r="D14009">
        <v>620</v>
      </c>
      <c r="E14009" t="s">
        <v>11</v>
      </c>
      <c r="F14009">
        <v>9710</v>
      </c>
      <c r="G14009">
        <v>8</v>
      </c>
      <c r="H14009">
        <v>1</v>
      </c>
      <c r="I14009">
        <v>1</v>
      </c>
      <c r="J14009">
        <v>1672</v>
      </c>
      <c r="K14009">
        <v>0</v>
      </c>
    </row>
    <row r="14010" spans="1:11" x14ac:dyDescent="0.25">
      <c r="A14010">
        <v>1992</v>
      </c>
      <c r="B14010">
        <v>724</v>
      </c>
      <c r="C14010">
        <v>1</v>
      </c>
      <c r="D14010">
        <v>620</v>
      </c>
      <c r="E14010" t="s">
        <v>11</v>
      </c>
      <c r="F14010">
        <v>9710</v>
      </c>
      <c r="G14010">
        <v>8</v>
      </c>
      <c r="H14010">
        <v>18</v>
      </c>
      <c r="I14010">
        <v>18</v>
      </c>
      <c r="J14010">
        <v>8326</v>
      </c>
      <c r="K14010">
        <v>0</v>
      </c>
    </row>
    <row r="14011" spans="1:11" x14ac:dyDescent="0.25">
      <c r="A14011">
        <v>1993</v>
      </c>
      <c r="B14011">
        <v>724</v>
      </c>
      <c r="C14011">
        <v>1</v>
      </c>
      <c r="D14011">
        <v>620</v>
      </c>
      <c r="E14011" t="s">
        <v>11</v>
      </c>
      <c r="F14011">
        <v>9710</v>
      </c>
      <c r="G14011">
        <v>8</v>
      </c>
      <c r="H14011">
        <v>10</v>
      </c>
      <c r="I14011">
        <v>10</v>
      </c>
      <c r="J14011">
        <v>64917</v>
      </c>
      <c r="K14011">
        <v>0</v>
      </c>
    </row>
    <row r="14012" spans="1:11" x14ac:dyDescent="0.25">
      <c r="A14012">
        <v>1994</v>
      </c>
      <c r="B14012">
        <v>724</v>
      </c>
      <c r="C14012">
        <v>1</v>
      </c>
      <c r="D14012">
        <v>620</v>
      </c>
      <c r="E14012" t="s">
        <v>11</v>
      </c>
      <c r="F14012">
        <v>9710</v>
      </c>
      <c r="G14012">
        <v>8</v>
      </c>
      <c r="H14012">
        <v>233</v>
      </c>
      <c r="I14012">
        <v>233</v>
      </c>
      <c r="J14012">
        <v>502970</v>
      </c>
      <c r="K14012">
        <v>0</v>
      </c>
    </row>
    <row r="14013" spans="1:11" x14ac:dyDescent="0.25">
      <c r="A14013">
        <v>1995</v>
      </c>
      <c r="B14013">
        <v>724</v>
      </c>
      <c r="C14013">
        <v>1</v>
      </c>
      <c r="D14013">
        <v>620</v>
      </c>
      <c r="E14013" t="s">
        <v>11</v>
      </c>
      <c r="F14013">
        <v>9710</v>
      </c>
      <c r="G14013">
        <v>8</v>
      </c>
      <c r="H14013">
        <v>83</v>
      </c>
      <c r="I14013">
        <v>83</v>
      </c>
      <c r="J14013">
        <v>123098</v>
      </c>
      <c r="K14013">
        <v>0</v>
      </c>
    </row>
    <row r="14014" spans="1:11" x14ac:dyDescent="0.25">
      <c r="A14014">
        <v>1996</v>
      </c>
      <c r="B14014">
        <v>724</v>
      </c>
      <c r="C14014">
        <v>1</v>
      </c>
      <c r="D14014">
        <v>620</v>
      </c>
      <c r="E14014" t="s">
        <v>11</v>
      </c>
      <c r="F14014">
        <v>9710</v>
      </c>
      <c r="G14014">
        <v>8</v>
      </c>
      <c r="H14014">
        <v>1854</v>
      </c>
      <c r="I14014">
        <v>1854</v>
      </c>
      <c r="J14014">
        <v>1573820</v>
      </c>
      <c r="K14014">
        <v>0</v>
      </c>
    </row>
    <row r="14015" spans="1:11" x14ac:dyDescent="0.25">
      <c r="A14015">
        <v>1997</v>
      </c>
      <c r="B14015">
        <v>724</v>
      </c>
      <c r="C14015">
        <v>1</v>
      </c>
      <c r="D14015">
        <v>620</v>
      </c>
      <c r="E14015" t="s">
        <v>11</v>
      </c>
      <c r="F14015">
        <v>9710</v>
      </c>
      <c r="G14015">
        <v>8</v>
      </c>
      <c r="H14015">
        <v>1885</v>
      </c>
      <c r="I14015">
        <v>1885</v>
      </c>
      <c r="J14015">
        <v>1701111</v>
      </c>
      <c r="K14015">
        <v>0</v>
      </c>
    </row>
    <row r="14016" spans="1:11" x14ac:dyDescent="0.25">
      <c r="A14016">
        <v>1998</v>
      </c>
      <c r="B14016">
        <v>724</v>
      </c>
      <c r="C14016">
        <v>1</v>
      </c>
      <c r="D14016">
        <v>620</v>
      </c>
      <c r="E14016" t="s">
        <v>11</v>
      </c>
      <c r="F14016">
        <v>9710</v>
      </c>
      <c r="G14016">
        <v>8</v>
      </c>
      <c r="H14016">
        <v>408</v>
      </c>
      <c r="I14016">
        <v>408</v>
      </c>
      <c r="J14016">
        <v>1286422</v>
      </c>
      <c r="K14016">
        <v>0</v>
      </c>
    </row>
    <row r="14017" spans="1:11" x14ac:dyDescent="0.25">
      <c r="A14017">
        <v>1999</v>
      </c>
      <c r="B14017">
        <v>724</v>
      </c>
      <c r="C14017">
        <v>1</v>
      </c>
      <c r="D14017">
        <v>620</v>
      </c>
      <c r="E14017" t="s">
        <v>11</v>
      </c>
      <c r="F14017">
        <v>9710</v>
      </c>
      <c r="G14017">
        <v>1</v>
      </c>
      <c r="H14017">
        <v>0</v>
      </c>
      <c r="I14017">
        <v>0</v>
      </c>
      <c r="J14017">
        <v>1330986</v>
      </c>
      <c r="K14017">
        <v>0</v>
      </c>
    </row>
    <row r="14018" spans="1:11" x14ac:dyDescent="0.25">
      <c r="A14018">
        <v>2000</v>
      </c>
      <c r="B14018">
        <v>724</v>
      </c>
      <c r="C14018">
        <v>1</v>
      </c>
      <c r="D14018">
        <v>620</v>
      </c>
      <c r="E14018" t="s">
        <v>11</v>
      </c>
      <c r="F14018">
        <v>9710</v>
      </c>
      <c r="G14018">
        <v>8</v>
      </c>
      <c r="H14018">
        <v>55</v>
      </c>
      <c r="I14018">
        <v>55</v>
      </c>
      <c r="J14018">
        <v>440297</v>
      </c>
      <c r="K14018">
        <v>6</v>
      </c>
    </row>
    <row r="14019" spans="1:11" x14ac:dyDescent="0.25">
      <c r="A14019">
        <v>2001</v>
      </c>
      <c r="B14019">
        <v>724</v>
      </c>
      <c r="C14019">
        <v>1</v>
      </c>
      <c r="D14019">
        <v>620</v>
      </c>
      <c r="E14019" t="s">
        <v>11</v>
      </c>
      <c r="F14019">
        <v>9710</v>
      </c>
      <c r="G14019">
        <v>8</v>
      </c>
      <c r="H14019">
        <v>333</v>
      </c>
      <c r="I14019">
        <v>333</v>
      </c>
      <c r="J14019">
        <v>504158</v>
      </c>
      <c r="K14019">
        <v>6</v>
      </c>
    </row>
    <row r="14020" spans="1:11" x14ac:dyDescent="0.25">
      <c r="A14020">
        <v>2002</v>
      </c>
      <c r="B14020">
        <v>724</v>
      </c>
      <c r="C14020">
        <v>1</v>
      </c>
      <c r="D14020">
        <v>620</v>
      </c>
      <c r="E14020" t="s">
        <v>11</v>
      </c>
      <c r="F14020">
        <v>9710</v>
      </c>
      <c r="G14020">
        <v>8</v>
      </c>
      <c r="H14020">
        <v>317</v>
      </c>
      <c r="I14020">
        <v>317</v>
      </c>
      <c r="J14020">
        <v>424651</v>
      </c>
      <c r="K14020">
        <v>6</v>
      </c>
    </row>
    <row r="14021" spans="1:11" x14ac:dyDescent="0.25">
      <c r="A14021">
        <v>2003</v>
      </c>
      <c r="B14021">
        <v>724</v>
      </c>
      <c r="C14021">
        <v>1</v>
      </c>
      <c r="D14021">
        <v>620</v>
      </c>
      <c r="E14021" t="s">
        <v>11</v>
      </c>
      <c r="F14021">
        <v>9710</v>
      </c>
      <c r="G14021">
        <v>8</v>
      </c>
      <c r="H14021">
        <v>726</v>
      </c>
      <c r="I14021">
        <v>726</v>
      </c>
      <c r="J14021">
        <v>540027</v>
      </c>
      <c r="K14021">
        <v>6</v>
      </c>
    </row>
    <row r="14022" spans="1:11" x14ac:dyDescent="0.25">
      <c r="A14022">
        <v>2004</v>
      </c>
      <c r="B14022">
        <v>724</v>
      </c>
      <c r="C14022">
        <v>1</v>
      </c>
      <c r="D14022">
        <v>620</v>
      </c>
      <c r="E14022" t="s">
        <v>11</v>
      </c>
      <c r="F14022">
        <v>9710</v>
      </c>
      <c r="G14022">
        <v>8</v>
      </c>
      <c r="H14022">
        <v>5255</v>
      </c>
      <c r="I14022">
        <v>5255</v>
      </c>
      <c r="J14022">
        <v>672324</v>
      </c>
      <c r="K14022">
        <v>6</v>
      </c>
    </row>
    <row r="14023" spans="1:11" x14ac:dyDescent="0.25">
      <c r="A14023">
        <v>2005</v>
      </c>
      <c r="B14023">
        <v>724</v>
      </c>
      <c r="C14023">
        <v>1</v>
      </c>
      <c r="D14023">
        <v>620</v>
      </c>
      <c r="E14023" t="s">
        <v>11</v>
      </c>
      <c r="F14023">
        <v>9710</v>
      </c>
      <c r="G14023">
        <v>8</v>
      </c>
      <c r="H14023">
        <v>382</v>
      </c>
      <c r="I14023">
        <v>382</v>
      </c>
      <c r="J14023">
        <v>846892</v>
      </c>
      <c r="K14023">
        <v>6</v>
      </c>
    </row>
    <row r="14024" spans="1:11" x14ac:dyDescent="0.25">
      <c r="A14024">
        <v>2006</v>
      </c>
      <c r="B14024">
        <v>724</v>
      </c>
      <c r="C14024">
        <v>1</v>
      </c>
      <c r="D14024">
        <v>620</v>
      </c>
      <c r="E14024" t="s">
        <v>11</v>
      </c>
      <c r="F14024">
        <v>9710</v>
      </c>
      <c r="G14024">
        <v>8</v>
      </c>
      <c r="H14024">
        <v>240</v>
      </c>
      <c r="I14024">
        <v>240</v>
      </c>
      <c r="J14024">
        <v>2566556</v>
      </c>
      <c r="K14024">
        <v>6</v>
      </c>
    </row>
    <row r="14025" spans="1:11" x14ac:dyDescent="0.25">
      <c r="A14025">
        <v>2007</v>
      </c>
      <c r="B14025">
        <v>724</v>
      </c>
      <c r="C14025">
        <v>1</v>
      </c>
      <c r="D14025">
        <v>620</v>
      </c>
      <c r="E14025" t="s">
        <v>11</v>
      </c>
      <c r="F14025">
        <v>9710</v>
      </c>
      <c r="G14025">
        <v>8</v>
      </c>
      <c r="H14025">
        <v>1237</v>
      </c>
      <c r="I14025">
        <v>1237</v>
      </c>
      <c r="J14025">
        <v>4630356</v>
      </c>
      <c r="K14025">
        <v>0</v>
      </c>
    </row>
    <row r="14026" spans="1:11" x14ac:dyDescent="0.25">
      <c r="A14026">
        <v>2008</v>
      </c>
      <c r="B14026">
        <v>724</v>
      </c>
      <c r="C14026">
        <v>1</v>
      </c>
      <c r="D14026">
        <v>620</v>
      </c>
      <c r="E14026" t="s">
        <v>11</v>
      </c>
      <c r="F14026">
        <v>9710</v>
      </c>
      <c r="G14026">
        <v>8</v>
      </c>
      <c r="H14026">
        <v>120184</v>
      </c>
      <c r="I14026">
        <v>120184</v>
      </c>
      <c r="J14026">
        <v>17774160</v>
      </c>
      <c r="K1402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776"/>
  <sheetViews>
    <sheetView topLeftCell="H738" workbookViewId="0">
      <selection activeCell="A4" sqref="A4:V775"/>
    </sheetView>
  </sheetViews>
  <sheetFormatPr defaultRowHeight="15" x14ac:dyDescent="0.25"/>
  <cols>
    <col min="1" max="1" width="18.7109375" bestFit="1" customWidth="1"/>
    <col min="2" max="23" width="12" bestFit="1" customWidth="1"/>
  </cols>
  <sheetData>
    <row r="3" spans="1:23" x14ac:dyDescent="0.25">
      <c r="A3" s="8" t="s">
        <v>13</v>
      </c>
      <c r="B3" s="8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7"/>
    </row>
    <row r="4" spans="1:23" x14ac:dyDescent="0.25">
      <c r="A4" s="8" t="s">
        <v>5</v>
      </c>
      <c r="B4" s="5">
        <v>1988</v>
      </c>
      <c r="C4" s="9">
        <v>1989</v>
      </c>
      <c r="D4" s="9">
        <v>1990</v>
      </c>
      <c r="E4" s="9">
        <v>1991</v>
      </c>
      <c r="F4" s="9">
        <v>1992</v>
      </c>
      <c r="G4" s="9">
        <v>1993</v>
      </c>
      <c r="H4" s="9">
        <v>1994</v>
      </c>
      <c r="I4" s="9">
        <v>1995</v>
      </c>
      <c r="J4" s="9">
        <v>1996</v>
      </c>
      <c r="K4" s="9">
        <v>1997</v>
      </c>
      <c r="L4" s="9">
        <v>1998</v>
      </c>
      <c r="M4" s="9">
        <v>1999</v>
      </c>
      <c r="N4" s="9">
        <v>2000</v>
      </c>
      <c r="O4" s="9">
        <v>2001</v>
      </c>
      <c r="P4" s="9">
        <v>2002</v>
      </c>
      <c r="Q4" s="9">
        <v>2003</v>
      </c>
      <c r="R4" s="9">
        <v>2004</v>
      </c>
      <c r="S4" s="9">
        <v>2005</v>
      </c>
      <c r="T4" s="9">
        <v>2006</v>
      </c>
      <c r="U4" s="9">
        <v>2007</v>
      </c>
      <c r="V4" s="9">
        <v>2008</v>
      </c>
      <c r="W4" s="10" t="s">
        <v>12</v>
      </c>
    </row>
    <row r="5" spans="1:23" x14ac:dyDescent="0.25">
      <c r="A5" s="5">
        <v>11</v>
      </c>
      <c r="B5" s="15">
        <v>754160</v>
      </c>
      <c r="C5" s="16">
        <v>657028</v>
      </c>
      <c r="D5" s="16">
        <v>1187414</v>
      </c>
      <c r="E5" s="16">
        <v>1516965</v>
      </c>
      <c r="F5" s="16">
        <v>999335</v>
      </c>
      <c r="G5" s="16">
        <v>549357</v>
      </c>
      <c r="H5" s="16">
        <v>1140266</v>
      </c>
      <c r="I5" s="16">
        <v>2026764</v>
      </c>
      <c r="J5" s="16">
        <v>3605766</v>
      </c>
      <c r="K5" s="16">
        <v>7226040</v>
      </c>
      <c r="L5" s="16">
        <v>8597615</v>
      </c>
      <c r="M5" s="16">
        <v>1628227</v>
      </c>
      <c r="N5" s="16">
        <v>1272120</v>
      </c>
      <c r="O5" s="16">
        <v>7866</v>
      </c>
      <c r="P5" s="16">
        <v>2566026</v>
      </c>
      <c r="Q5" s="16">
        <v>2675336</v>
      </c>
      <c r="R5" s="16">
        <v>926594</v>
      </c>
      <c r="S5" s="16">
        <v>11571199</v>
      </c>
      <c r="T5" s="16">
        <v>16835725</v>
      </c>
      <c r="U5" s="16">
        <v>13249823</v>
      </c>
      <c r="V5" s="16">
        <v>18017330</v>
      </c>
      <c r="W5" s="17">
        <v>97010956</v>
      </c>
    </row>
    <row r="6" spans="1:23" x14ac:dyDescent="0.25">
      <c r="A6" s="18">
        <v>12</v>
      </c>
      <c r="B6" s="19">
        <v>1063310</v>
      </c>
      <c r="C6" s="1">
        <v>3752404</v>
      </c>
      <c r="D6" s="1">
        <v>8481598</v>
      </c>
      <c r="E6" s="1">
        <v>9284190</v>
      </c>
      <c r="F6" s="1">
        <v>8160942</v>
      </c>
      <c r="G6" s="1">
        <v>5036580</v>
      </c>
      <c r="H6" s="1">
        <v>8008336</v>
      </c>
      <c r="I6" s="1">
        <v>8447083</v>
      </c>
      <c r="J6" s="1">
        <v>5458112</v>
      </c>
      <c r="K6" s="1">
        <v>9345471</v>
      </c>
      <c r="L6" s="1">
        <v>4572669</v>
      </c>
      <c r="M6" s="1">
        <v>4314868</v>
      </c>
      <c r="N6" s="1">
        <v>3770979</v>
      </c>
      <c r="O6" s="1">
        <v>3182448</v>
      </c>
      <c r="P6" s="1">
        <v>2937764</v>
      </c>
      <c r="Q6" s="1">
        <v>4580168</v>
      </c>
      <c r="R6" s="1">
        <v>4240727</v>
      </c>
      <c r="S6" s="1">
        <v>4300713</v>
      </c>
      <c r="T6" s="1">
        <v>6114189</v>
      </c>
      <c r="U6" s="1">
        <v>5555229</v>
      </c>
      <c r="V6" s="1">
        <v>3342643</v>
      </c>
      <c r="W6" s="20">
        <v>113950423</v>
      </c>
    </row>
    <row r="7" spans="1:23" x14ac:dyDescent="0.25">
      <c r="A7" s="18">
        <v>13</v>
      </c>
      <c r="B7" s="19"/>
      <c r="C7" s="1"/>
      <c r="D7" s="1"/>
      <c r="E7" s="1">
        <v>21688</v>
      </c>
      <c r="F7" s="1"/>
      <c r="G7" s="1"/>
      <c r="H7" s="1">
        <v>2191630</v>
      </c>
      <c r="I7" s="1">
        <v>4035502</v>
      </c>
      <c r="J7" s="1">
        <v>3455067</v>
      </c>
      <c r="K7" s="1">
        <v>5555455</v>
      </c>
      <c r="L7" s="1">
        <v>3819179</v>
      </c>
      <c r="M7" s="1">
        <v>7377767</v>
      </c>
      <c r="N7" s="1">
        <v>9649728</v>
      </c>
      <c r="O7" s="1">
        <v>12443969</v>
      </c>
      <c r="P7" s="1">
        <v>7993106</v>
      </c>
      <c r="Q7" s="1">
        <v>11246034</v>
      </c>
      <c r="R7" s="1">
        <v>17894810</v>
      </c>
      <c r="S7" s="1">
        <v>15505280</v>
      </c>
      <c r="T7" s="1">
        <v>17992955</v>
      </c>
      <c r="U7" s="1">
        <v>22533898</v>
      </c>
      <c r="V7" s="1">
        <v>37775948</v>
      </c>
      <c r="W7" s="20">
        <v>179492016</v>
      </c>
    </row>
    <row r="8" spans="1:23" x14ac:dyDescent="0.25">
      <c r="A8" s="18">
        <v>14</v>
      </c>
      <c r="B8" s="19">
        <v>191462</v>
      </c>
      <c r="C8" s="1">
        <v>1090284</v>
      </c>
      <c r="D8" s="1">
        <v>4112992</v>
      </c>
      <c r="E8" s="1">
        <v>2682640</v>
      </c>
      <c r="F8" s="1">
        <v>1833481</v>
      </c>
      <c r="G8" s="1">
        <v>1425364</v>
      </c>
      <c r="H8" s="1">
        <v>1922939</v>
      </c>
      <c r="I8" s="1">
        <v>1484423</v>
      </c>
      <c r="J8" s="1">
        <v>1658221</v>
      </c>
      <c r="K8" s="1">
        <v>1560956</v>
      </c>
      <c r="L8" s="1">
        <v>1525049</v>
      </c>
      <c r="M8" s="1">
        <v>1054240</v>
      </c>
      <c r="N8" s="1">
        <v>2427872</v>
      </c>
      <c r="O8" s="1">
        <v>4696427</v>
      </c>
      <c r="P8" s="1">
        <v>5396520</v>
      </c>
      <c r="Q8" s="1">
        <v>4829422</v>
      </c>
      <c r="R8" s="1">
        <v>8079891</v>
      </c>
      <c r="S8" s="1">
        <v>9460766</v>
      </c>
      <c r="T8" s="1">
        <v>7778746</v>
      </c>
      <c r="U8" s="1">
        <v>12360543</v>
      </c>
      <c r="V8" s="1">
        <v>18077746</v>
      </c>
      <c r="W8" s="20">
        <v>93649984</v>
      </c>
    </row>
    <row r="9" spans="1:23" x14ac:dyDescent="0.25">
      <c r="A9" s="18">
        <v>15</v>
      </c>
      <c r="B9" s="19">
        <v>83813</v>
      </c>
      <c r="C9" s="1">
        <v>76757</v>
      </c>
      <c r="D9" s="1"/>
      <c r="E9" s="1">
        <v>16463</v>
      </c>
      <c r="F9" s="1">
        <v>288151</v>
      </c>
      <c r="G9" s="1">
        <v>33519</v>
      </c>
      <c r="H9" s="1">
        <v>505</v>
      </c>
      <c r="I9" s="1"/>
      <c r="J9" s="1">
        <v>28956</v>
      </c>
      <c r="K9" s="1"/>
      <c r="L9" s="1"/>
      <c r="M9" s="1">
        <v>566986</v>
      </c>
      <c r="N9" s="1"/>
      <c r="O9" s="1"/>
      <c r="P9" s="1">
        <v>5186</v>
      </c>
      <c r="Q9" s="1"/>
      <c r="R9" s="1">
        <v>9952</v>
      </c>
      <c r="S9" s="1">
        <v>62160</v>
      </c>
      <c r="T9" s="1">
        <v>2789</v>
      </c>
      <c r="U9" s="1">
        <v>119912</v>
      </c>
      <c r="V9" s="1"/>
      <c r="W9" s="20">
        <v>1295149</v>
      </c>
    </row>
    <row r="10" spans="1:23" x14ac:dyDescent="0.25">
      <c r="A10" s="18">
        <v>111</v>
      </c>
      <c r="B10" s="19">
        <v>30584</v>
      </c>
      <c r="C10" s="1">
        <v>76839</v>
      </c>
      <c r="D10" s="1">
        <v>193838</v>
      </c>
      <c r="E10" s="1">
        <v>107949</v>
      </c>
      <c r="F10" s="1">
        <v>135114</v>
      </c>
      <c r="G10" s="1">
        <v>642172</v>
      </c>
      <c r="H10" s="1">
        <v>243107</v>
      </c>
      <c r="I10" s="1">
        <v>937027</v>
      </c>
      <c r="J10" s="1">
        <v>975382</v>
      </c>
      <c r="K10" s="1">
        <v>1878403</v>
      </c>
      <c r="L10" s="1">
        <v>2411647</v>
      </c>
      <c r="M10" s="1">
        <v>2857248</v>
      </c>
      <c r="N10" s="1">
        <v>1711401</v>
      </c>
      <c r="O10" s="1">
        <v>338563</v>
      </c>
      <c r="P10" s="1">
        <v>1430190</v>
      </c>
      <c r="Q10" s="1">
        <v>1227463</v>
      </c>
      <c r="R10" s="1">
        <v>876496</v>
      </c>
      <c r="S10" s="1">
        <v>4900807</v>
      </c>
      <c r="T10" s="1">
        <v>2361382</v>
      </c>
      <c r="U10" s="1">
        <v>4419289</v>
      </c>
      <c r="V10" s="1">
        <v>6505247</v>
      </c>
      <c r="W10" s="20">
        <v>34260148</v>
      </c>
    </row>
    <row r="11" spans="1:23" x14ac:dyDescent="0.25">
      <c r="A11" s="18">
        <v>112</v>
      </c>
      <c r="B11" s="19"/>
      <c r="C11" s="1"/>
      <c r="D11" s="1">
        <v>77851</v>
      </c>
      <c r="E11" s="1">
        <v>5944</v>
      </c>
      <c r="F11" s="1">
        <v>51682</v>
      </c>
      <c r="G11" s="1">
        <v>126390</v>
      </c>
      <c r="H11" s="1">
        <v>52981</v>
      </c>
      <c r="I11" s="1">
        <v>191174</v>
      </c>
      <c r="J11" s="1">
        <v>201441</v>
      </c>
      <c r="K11" s="1">
        <v>161499</v>
      </c>
      <c r="L11" s="1">
        <v>248827</v>
      </c>
      <c r="M11" s="1">
        <v>88330</v>
      </c>
      <c r="N11" s="1">
        <v>194690</v>
      </c>
      <c r="O11" s="1">
        <v>617517</v>
      </c>
      <c r="P11" s="1">
        <v>1053525</v>
      </c>
      <c r="Q11" s="1">
        <v>219218</v>
      </c>
      <c r="R11" s="1">
        <v>210619</v>
      </c>
      <c r="S11" s="1">
        <v>618256</v>
      </c>
      <c r="T11" s="1">
        <v>558293</v>
      </c>
      <c r="U11" s="1">
        <v>333059</v>
      </c>
      <c r="V11" s="1">
        <v>469928</v>
      </c>
      <c r="W11" s="20">
        <v>5481224</v>
      </c>
    </row>
    <row r="12" spans="1:23" x14ac:dyDescent="0.25">
      <c r="A12" s="18">
        <v>113</v>
      </c>
      <c r="B12" s="19"/>
      <c r="C12" s="1"/>
      <c r="D12" s="1">
        <v>12823</v>
      </c>
      <c r="E12" s="1">
        <v>65257</v>
      </c>
      <c r="F12" s="1">
        <v>37004</v>
      </c>
      <c r="G12" s="1">
        <v>445371</v>
      </c>
      <c r="H12" s="1">
        <v>1711590</v>
      </c>
      <c r="I12" s="1">
        <v>2634671</v>
      </c>
      <c r="J12" s="1">
        <v>1274903</v>
      </c>
      <c r="K12" s="1">
        <v>1266973</v>
      </c>
      <c r="L12" s="1">
        <v>854901</v>
      </c>
      <c r="M12" s="1">
        <v>1060006</v>
      </c>
      <c r="N12" s="1">
        <v>1923253</v>
      </c>
      <c r="O12" s="1">
        <v>3142452</v>
      </c>
      <c r="P12" s="1">
        <v>5070795</v>
      </c>
      <c r="Q12" s="1">
        <v>6603853</v>
      </c>
      <c r="R12" s="1">
        <v>7316467</v>
      </c>
      <c r="S12" s="1">
        <v>7120410</v>
      </c>
      <c r="T12" s="1">
        <v>10726025</v>
      </c>
      <c r="U12" s="1">
        <v>16478013</v>
      </c>
      <c r="V12" s="1">
        <v>18510752</v>
      </c>
      <c r="W12" s="20">
        <v>86255519</v>
      </c>
    </row>
    <row r="13" spans="1:23" x14ac:dyDescent="0.25">
      <c r="A13" s="18">
        <v>114</v>
      </c>
      <c r="B13" s="19">
        <v>3785</v>
      </c>
      <c r="C13" s="1">
        <v>161995</v>
      </c>
      <c r="D13" s="1">
        <v>352958</v>
      </c>
      <c r="E13" s="1">
        <v>1182</v>
      </c>
      <c r="F13" s="1">
        <v>84014</v>
      </c>
      <c r="G13" s="1">
        <v>326155</v>
      </c>
      <c r="H13" s="1">
        <v>157796</v>
      </c>
      <c r="I13" s="1">
        <v>155083</v>
      </c>
      <c r="J13" s="1">
        <v>240572</v>
      </c>
      <c r="K13" s="1">
        <v>584586</v>
      </c>
      <c r="L13" s="1">
        <v>717976</v>
      </c>
      <c r="M13" s="1">
        <v>818231</v>
      </c>
      <c r="N13" s="1">
        <v>929708</v>
      </c>
      <c r="O13" s="1">
        <v>1155028</v>
      </c>
      <c r="P13" s="1">
        <v>1061984</v>
      </c>
      <c r="Q13" s="1">
        <v>1861709</v>
      </c>
      <c r="R13" s="1">
        <v>3356428</v>
      </c>
      <c r="S13" s="1">
        <v>2070866</v>
      </c>
      <c r="T13" s="1">
        <v>4140128</v>
      </c>
      <c r="U13" s="1">
        <v>8116186</v>
      </c>
      <c r="V13" s="1">
        <v>6000720</v>
      </c>
      <c r="W13" s="20">
        <v>32297090</v>
      </c>
    </row>
    <row r="14" spans="1:23" x14ac:dyDescent="0.25">
      <c r="A14" s="18">
        <v>116</v>
      </c>
      <c r="B14" s="19">
        <v>20806</v>
      </c>
      <c r="C14" s="1">
        <v>16371</v>
      </c>
      <c r="D14" s="1"/>
      <c r="E14" s="1">
        <v>38575</v>
      </c>
      <c r="F14" s="1"/>
      <c r="G14" s="1">
        <v>187898</v>
      </c>
      <c r="H14" s="1">
        <v>814152</v>
      </c>
      <c r="I14" s="1">
        <v>835378</v>
      </c>
      <c r="J14" s="1">
        <v>1150955</v>
      </c>
      <c r="K14" s="1">
        <v>906241</v>
      </c>
      <c r="L14" s="1">
        <v>374377</v>
      </c>
      <c r="M14" s="1">
        <v>830778</v>
      </c>
      <c r="N14" s="1">
        <v>633265</v>
      </c>
      <c r="O14" s="1">
        <v>1691063</v>
      </c>
      <c r="P14" s="1">
        <v>1173898</v>
      </c>
      <c r="Q14" s="1">
        <v>964470</v>
      </c>
      <c r="R14" s="1">
        <v>1563476</v>
      </c>
      <c r="S14" s="1">
        <v>1415566</v>
      </c>
      <c r="T14" s="1">
        <v>1650506</v>
      </c>
      <c r="U14" s="1">
        <v>2127749</v>
      </c>
      <c r="V14" s="1">
        <v>2713982</v>
      </c>
      <c r="W14" s="20">
        <v>19109506</v>
      </c>
    </row>
    <row r="15" spans="1:23" x14ac:dyDescent="0.25">
      <c r="A15" s="18">
        <v>118</v>
      </c>
      <c r="B15" s="19">
        <v>416057</v>
      </c>
      <c r="C15" s="1">
        <v>186393</v>
      </c>
      <c r="D15" s="1">
        <v>80066</v>
      </c>
      <c r="E15" s="1">
        <v>24414</v>
      </c>
      <c r="F15" s="1">
        <v>3904</v>
      </c>
      <c r="G15" s="1">
        <v>169622</v>
      </c>
      <c r="H15" s="1"/>
      <c r="I15" s="1">
        <v>10406</v>
      </c>
      <c r="J15" s="1">
        <v>23277</v>
      </c>
      <c r="K15" s="1">
        <v>5728</v>
      </c>
      <c r="L15" s="1">
        <v>28107</v>
      </c>
      <c r="M15" s="1">
        <v>13482</v>
      </c>
      <c r="N15" s="1">
        <v>89963</v>
      </c>
      <c r="O15" s="1">
        <v>176807</v>
      </c>
      <c r="P15" s="1">
        <v>213669</v>
      </c>
      <c r="Q15" s="1">
        <v>574699</v>
      </c>
      <c r="R15" s="1">
        <v>469466</v>
      </c>
      <c r="S15" s="1">
        <v>1637676</v>
      </c>
      <c r="T15" s="1">
        <v>2332384</v>
      </c>
      <c r="U15" s="1">
        <v>742188</v>
      </c>
      <c r="V15" s="1">
        <v>1153986</v>
      </c>
      <c r="W15" s="20">
        <v>8352294</v>
      </c>
    </row>
    <row r="16" spans="1:23" x14ac:dyDescent="0.25">
      <c r="A16" s="18">
        <v>121</v>
      </c>
      <c r="B16" s="19"/>
      <c r="C16" s="1"/>
      <c r="D16" s="1"/>
      <c r="E16" s="1"/>
      <c r="F16" s="1">
        <v>9098</v>
      </c>
      <c r="G16" s="1">
        <v>28575</v>
      </c>
      <c r="H16" s="1">
        <v>140253</v>
      </c>
      <c r="I16" s="1">
        <v>53620</v>
      </c>
      <c r="J16" s="1">
        <v>22128</v>
      </c>
      <c r="K16" s="1">
        <v>379239</v>
      </c>
      <c r="L16" s="1">
        <v>743941</v>
      </c>
      <c r="M16" s="1">
        <v>875229</v>
      </c>
      <c r="N16" s="1">
        <v>723395</v>
      </c>
      <c r="O16" s="1">
        <v>680406</v>
      </c>
      <c r="P16" s="1">
        <v>417217</v>
      </c>
      <c r="Q16" s="1">
        <v>47267</v>
      </c>
      <c r="R16" s="1">
        <v>245030</v>
      </c>
      <c r="S16" s="1">
        <v>424036</v>
      </c>
      <c r="T16" s="1">
        <v>1310318</v>
      </c>
      <c r="U16" s="1">
        <v>6949739</v>
      </c>
      <c r="V16" s="1">
        <v>11690472</v>
      </c>
      <c r="W16" s="20">
        <v>24739963</v>
      </c>
    </row>
    <row r="17" spans="1:23" x14ac:dyDescent="0.25">
      <c r="A17" s="18">
        <v>129</v>
      </c>
      <c r="B17" s="19"/>
      <c r="C17" s="1"/>
      <c r="D17" s="1"/>
      <c r="E17" s="1"/>
      <c r="F17" s="1"/>
      <c r="G17" s="1">
        <v>5982</v>
      </c>
      <c r="H17" s="1">
        <v>82046</v>
      </c>
      <c r="I17" s="1">
        <v>289674</v>
      </c>
      <c r="J17" s="1">
        <v>262452</v>
      </c>
      <c r="K17" s="1"/>
      <c r="L17" s="1"/>
      <c r="M17" s="1"/>
      <c r="N17" s="1">
        <v>10465</v>
      </c>
      <c r="O17" s="1">
        <v>12575</v>
      </c>
      <c r="P17" s="1"/>
      <c r="Q17" s="1">
        <v>285982</v>
      </c>
      <c r="R17" s="1"/>
      <c r="S17" s="1"/>
      <c r="T17" s="1"/>
      <c r="U17" s="1">
        <v>9217</v>
      </c>
      <c r="V17" s="1">
        <v>7357</v>
      </c>
      <c r="W17" s="20">
        <v>965750</v>
      </c>
    </row>
    <row r="18" spans="1:23" x14ac:dyDescent="0.25">
      <c r="A18" s="18">
        <v>141</v>
      </c>
      <c r="B18" s="19"/>
      <c r="C18" s="1"/>
      <c r="D18" s="1"/>
      <c r="E18" s="1">
        <v>1136</v>
      </c>
      <c r="F18" s="1"/>
      <c r="G18" s="1"/>
      <c r="H18" s="1"/>
      <c r="I18" s="1">
        <v>28629</v>
      </c>
      <c r="J18" s="1"/>
      <c r="K18" s="1">
        <v>1222</v>
      </c>
      <c r="L18" s="1"/>
      <c r="M18" s="1"/>
      <c r="N18" s="1"/>
      <c r="O18" s="1"/>
      <c r="P18" s="1"/>
      <c r="Q18" s="1">
        <v>15347</v>
      </c>
      <c r="R18" s="1"/>
      <c r="S18" s="1"/>
      <c r="T18" s="1">
        <v>255</v>
      </c>
      <c r="U18" s="1"/>
      <c r="V18" s="1"/>
      <c r="W18" s="20">
        <v>46589</v>
      </c>
    </row>
    <row r="19" spans="1:23" x14ac:dyDescent="0.25">
      <c r="A19" s="18">
        <v>142</v>
      </c>
      <c r="B19" s="19"/>
      <c r="C19" s="1"/>
      <c r="D19" s="1">
        <v>4412</v>
      </c>
      <c r="E19" s="1">
        <v>52034</v>
      </c>
      <c r="F19" s="1">
        <v>1230</v>
      </c>
      <c r="G19" s="1">
        <v>3800</v>
      </c>
      <c r="H19" s="1">
        <v>46758</v>
      </c>
      <c r="I19" s="1">
        <v>56843</v>
      </c>
      <c r="J19" s="1">
        <v>56484</v>
      </c>
      <c r="K19" s="1">
        <v>6691</v>
      </c>
      <c r="L19" s="1">
        <v>145959</v>
      </c>
      <c r="M19" s="1">
        <v>19514</v>
      </c>
      <c r="N19" s="1">
        <v>33387</v>
      </c>
      <c r="O19" s="1">
        <v>105309</v>
      </c>
      <c r="P19" s="1">
        <v>486430</v>
      </c>
      <c r="Q19" s="1">
        <v>609004</v>
      </c>
      <c r="R19" s="1">
        <v>558336</v>
      </c>
      <c r="S19" s="1">
        <v>724730</v>
      </c>
      <c r="T19" s="1">
        <v>787761</v>
      </c>
      <c r="U19" s="1">
        <v>691032</v>
      </c>
      <c r="V19" s="1">
        <v>510902</v>
      </c>
      <c r="W19" s="20">
        <v>4900616</v>
      </c>
    </row>
    <row r="20" spans="1:23" x14ac:dyDescent="0.25">
      <c r="A20" s="18">
        <v>149</v>
      </c>
      <c r="B20" s="19">
        <v>15642</v>
      </c>
      <c r="C20" s="1">
        <v>5413</v>
      </c>
      <c r="D20" s="1">
        <v>108498</v>
      </c>
      <c r="E20" s="1">
        <v>67699</v>
      </c>
      <c r="F20" s="1">
        <v>323847</v>
      </c>
      <c r="G20" s="1">
        <v>4682</v>
      </c>
      <c r="H20" s="1">
        <v>29912</v>
      </c>
      <c r="I20" s="1">
        <v>30915</v>
      </c>
      <c r="J20" s="1">
        <v>293409</v>
      </c>
      <c r="K20" s="1">
        <v>348864</v>
      </c>
      <c r="L20" s="1">
        <v>1113751</v>
      </c>
      <c r="M20" s="1">
        <v>825562</v>
      </c>
      <c r="N20" s="1">
        <v>590123</v>
      </c>
      <c r="O20" s="1">
        <v>932178</v>
      </c>
      <c r="P20" s="1">
        <v>508494</v>
      </c>
      <c r="Q20" s="1">
        <v>384786</v>
      </c>
      <c r="R20" s="1">
        <v>1967733</v>
      </c>
      <c r="S20" s="1">
        <v>11640286</v>
      </c>
      <c r="T20" s="1">
        <v>16585404</v>
      </c>
      <c r="U20" s="1">
        <v>19295510</v>
      </c>
      <c r="V20" s="1">
        <v>19211126</v>
      </c>
      <c r="W20" s="20">
        <v>74283834</v>
      </c>
    </row>
    <row r="21" spans="1:23" x14ac:dyDescent="0.25">
      <c r="A21" s="18">
        <v>223</v>
      </c>
      <c r="B21" s="19">
        <v>30955</v>
      </c>
      <c r="C21" s="1">
        <v>4642778</v>
      </c>
      <c r="D21" s="1">
        <v>5620345</v>
      </c>
      <c r="E21" s="1">
        <v>12026220</v>
      </c>
      <c r="F21" s="1">
        <v>9709705</v>
      </c>
      <c r="G21" s="1">
        <v>12620011</v>
      </c>
      <c r="H21" s="1">
        <v>29353922</v>
      </c>
      <c r="I21" s="1">
        <v>39121916</v>
      </c>
      <c r="J21" s="1">
        <v>32168556</v>
      </c>
      <c r="K21" s="1">
        <v>50467476</v>
      </c>
      <c r="L21" s="1">
        <v>75727776</v>
      </c>
      <c r="M21" s="1">
        <v>67158307</v>
      </c>
      <c r="N21" s="1">
        <v>86374237</v>
      </c>
      <c r="O21" s="1">
        <v>74412442</v>
      </c>
      <c r="P21" s="1">
        <v>81006601</v>
      </c>
      <c r="Q21" s="1">
        <v>71622224</v>
      </c>
      <c r="R21" s="1">
        <v>114344829</v>
      </c>
      <c r="S21" s="1">
        <v>129881387</v>
      </c>
      <c r="T21" s="1">
        <v>111780564</v>
      </c>
      <c r="U21" s="1">
        <v>156112164</v>
      </c>
      <c r="V21" s="1">
        <v>218680233</v>
      </c>
      <c r="W21" s="20">
        <v>1382862648</v>
      </c>
    </row>
    <row r="22" spans="1:23" x14ac:dyDescent="0.25">
      <c r="A22" s="18">
        <v>224</v>
      </c>
      <c r="B22" s="19">
        <v>16243891</v>
      </c>
      <c r="C22" s="1">
        <v>6359901</v>
      </c>
      <c r="D22" s="1">
        <v>12624250</v>
      </c>
      <c r="E22" s="1">
        <v>13049278</v>
      </c>
      <c r="F22" s="1">
        <v>1783450</v>
      </c>
      <c r="G22" s="1">
        <v>7732795</v>
      </c>
      <c r="H22" s="1">
        <v>3719848</v>
      </c>
      <c r="I22" s="1">
        <v>8190393</v>
      </c>
      <c r="J22" s="1">
        <v>16104128</v>
      </c>
      <c r="K22" s="1">
        <v>15043167</v>
      </c>
      <c r="L22" s="1">
        <v>7330881</v>
      </c>
      <c r="M22" s="1">
        <v>9199826</v>
      </c>
      <c r="N22" s="1">
        <v>7710444</v>
      </c>
      <c r="O22" s="1">
        <v>12027258</v>
      </c>
      <c r="P22" s="1">
        <v>11677130</v>
      </c>
      <c r="Q22" s="1">
        <v>13551938</v>
      </c>
      <c r="R22" s="1">
        <v>23553261</v>
      </c>
      <c r="S22" s="1">
        <v>19588325</v>
      </c>
      <c r="T22" s="1">
        <v>20444992</v>
      </c>
      <c r="U22" s="1">
        <v>19745168</v>
      </c>
      <c r="V22" s="1">
        <v>13284220</v>
      </c>
      <c r="W22" s="20">
        <v>258964544</v>
      </c>
    </row>
    <row r="23" spans="1:23" x14ac:dyDescent="0.25">
      <c r="A23" s="18">
        <v>230</v>
      </c>
      <c r="B23" s="19">
        <v>1884236</v>
      </c>
      <c r="C23" s="1">
        <v>1433159</v>
      </c>
      <c r="D23" s="1">
        <v>1361123</v>
      </c>
      <c r="E23" s="1">
        <v>404345</v>
      </c>
      <c r="F23" s="1">
        <v>96169</v>
      </c>
      <c r="G23" s="1">
        <v>617445</v>
      </c>
      <c r="H23" s="1">
        <v>3478038</v>
      </c>
      <c r="I23" s="1">
        <v>2035083</v>
      </c>
      <c r="J23" s="1">
        <v>4184011</v>
      </c>
      <c r="K23" s="1">
        <v>3136778</v>
      </c>
      <c r="L23" s="1">
        <v>3261050</v>
      </c>
      <c r="M23" s="1">
        <v>3056266</v>
      </c>
      <c r="N23" s="1">
        <v>2822767</v>
      </c>
      <c r="O23" s="1">
        <v>5640462</v>
      </c>
      <c r="P23" s="1">
        <v>2851930</v>
      </c>
      <c r="Q23" s="1">
        <v>4494220</v>
      </c>
      <c r="R23" s="1">
        <v>1630729</v>
      </c>
      <c r="S23" s="1">
        <v>9893936</v>
      </c>
      <c r="T23" s="1">
        <v>8800087</v>
      </c>
      <c r="U23" s="1">
        <v>8255478</v>
      </c>
      <c r="V23" s="1">
        <v>8231534</v>
      </c>
      <c r="W23" s="20">
        <v>77568846</v>
      </c>
    </row>
    <row r="24" spans="1:23" x14ac:dyDescent="0.25">
      <c r="A24" s="18">
        <v>240</v>
      </c>
      <c r="B24" s="19">
        <v>1125483</v>
      </c>
      <c r="C24" s="1">
        <v>1770557</v>
      </c>
      <c r="D24" s="1">
        <v>460106</v>
      </c>
      <c r="E24" s="1">
        <v>225835</v>
      </c>
      <c r="F24" s="1">
        <v>603859</v>
      </c>
      <c r="G24" s="1">
        <v>1119926</v>
      </c>
      <c r="H24" s="1">
        <v>1386698</v>
      </c>
      <c r="I24" s="1">
        <v>1234831</v>
      </c>
      <c r="J24" s="1">
        <v>2291200</v>
      </c>
      <c r="K24" s="1">
        <v>3386286</v>
      </c>
      <c r="L24" s="1">
        <v>5782371</v>
      </c>
      <c r="M24" s="1">
        <v>4101744</v>
      </c>
      <c r="N24" s="1">
        <v>4217394</v>
      </c>
      <c r="O24" s="1">
        <v>4645275</v>
      </c>
      <c r="P24" s="1">
        <v>2737843</v>
      </c>
      <c r="Q24" s="1">
        <v>2271095</v>
      </c>
      <c r="R24" s="1">
        <v>2290550</v>
      </c>
      <c r="S24" s="1">
        <v>1624726</v>
      </c>
      <c r="T24" s="1">
        <v>6234717</v>
      </c>
      <c r="U24" s="1">
        <v>5017946</v>
      </c>
      <c r="V24" s="1">
        <v>7356625</v>
      </c>
      <c r="W24" s="20">
        <v>59885067</v>
      </c>
    </row>
    <row r="25" spans="1:23" x14ac:dyDescent="0.25">
      <c r="A25" s="18">
        <v>251</v>
      </c>
      <c r="B25" s="19">
        <v>560903</v>
      </c>
      <c r="C25" s="1">
        <v>1200209</v>
      </c>
      <c r="D25" s="1">
        <v>2249559</v>
      </c>
      <c r="E25" s="1">
        <v>3101198</v>
      </c>
      <c r="F25" s="1">
        <v>2479720</v>
      </c>
      <c r="G25" s="1">
        <v>1667906</v>
      </c>
      <c r="H25" s="1">
        <v>2564509</v>
      </c>
      <c r="I25" s="1">
        <v>2661074</v>
      </c>
      <c r="J25" s="1">
        <v>1511397</v>
      </c>
      <c r="K25" s="1">
        <v>1555725</v>
      </c>
      <c r="L25" s="1">
        <v>1931037</v>
      </c>
      <c r="M25" s="1">
        <v>658301</v>
      </c>
      <c r="N25" s="1">
        <v>607696</v>
      </c>
      <c r="O25" s="1">
        <v>1211095</v>
      </c>
      <c r="P25" s="1">
        <v>2126399</v>
      </c>
      <c r="Q25" s="1">
        <v>2089206</v>
      </c>
      <c r="R25" s="1">
        <v>2155640</v>
      </c>
      <c r="S25" s="1">
        <v>4173304</v>
      </c>
      <c r="T25" s="1">
        <v>4478610</v>
      </c>
      <c r="U25" s="1">
        <v>8741059</v>
      </c>
      <c r="V25" s="1">
        <v>10641137</v>
      </c>
      <c r="W25" s="20">
        <v>58365684</v>
      </c>
    </row>
    <row r="26" spans="1:23" x14ac:dyDescent="0.25">
      <c r="A26" s="18">
        <v>252</v>
      </c>
      <c r="B26" s="19"/>
      <c r="C26" s="1"/>
      <c r="D26" s="1">
        <v>6010</v>
      </c>
      <c r="E26" s="1">
        <v>27402</v>
      </c>
      <c r="F26" s="1">
        <v>10606</v>
      </c>
      <c r="G26" s="1">
        <v>38522</v>
      </c>
      <c r="H26" s="1">
        <v>147196</v>
      </c>
      <c r="I26" s="1"/>
      <c r="J26" s="1">
        <v>8037</v>
      </c>
      <c r="K26" s="1">
        <v>210823</v>
      </c>
      <c r="L26" s="1">
        <v>538235</v>
      </c>
      <c r="M26" s="1">
        <v>744394</v>
      </c>
      <c r="N26" s="1">
        <v>734209</v>
      </c>
      <c r="O26" s="1">
        <v>1921096</v>
      </c>
      <c r="P26" s="1">
        <v>3849459</v>
      </c>
      <c r="Q26" s="1">
        <v>8776689</v>
      </c>
      <c r="R26" s="1">
        <v>9889888</v>
      </c>
      <c r="S26" s="1">
        <v>7567525</v>
      </c>
      <c r="T26" s="1">
        <v>7989444</v>
      </c>
      <c r="U26" s="1">
        <v>8375107</v>
      </c>
      <c r="V26" s="1">
        <v>8008233</v>
      </c>
      <c r="W26" s="20">
        <v>58842875</v>
      </c>
    </row>
    <row r="27" spans="1:23" x14ac:dyDescent="0.25">
      <c r="A27" s="18">
        <v>341</v>
      </c>
      <c r="B27" s="19">
        <v>15834141</v>
      </c>
      <c r="C27" s="1">
        <v>18993492</v>
      </c>
      <c r="D27" s="1">
        <v>23829650</v>
      </c>
      <c r="E27" s="1">
        <v>29721988</v>
      </c>
      <c r="F27" s="1">
        <v>28013408</v>
      </c>
      <c r="G27" s="1">
        <v>18423364</v>
      </c>
      <c r="H27" s="1">
        <v>20213706</v>
      </c>
      <c r="I27" s="1">
        <v>27407454</v>
      </c>
      <c r="J27" s="1">
        <v>41544908</v>
      </c>
      <c r="K27" s="1">
        <v>44646572</v>
      </c>
      <c r="L27" s="1">
        <v>48301348</v>
      </c>
      <c r="M27" s="1">
        <v>47830976</v>
      </c>
      <c r="N27" s="1">
        <v>45920657</v>
      </c>
      <c r="O27" s="1">
        <v>48634821</v>
      </c>
      <c r="P27" s="1">
        <v>52129280</v>
      </c>
      <c r="Q27" s="1">
        <v>68734519</v>
      </c>
      <c r="R27" s="1">
        <v>86318753</v>
      </c>
      <c r="S27" s="1">
        <v>87025073</v>
      </c>
      <c r="T27" s="1">
        <v>91496816</v>
      </c>
      <c r="U27" s="1">
        <v>131407551</v>
      </c>
      <c r="V27" s="1">
        <v>127220710</v>
      </c>
      <c r="W27" s="20">
        <v>1103649187</v>
      </c>
    </row>
    <row r="28" spans="1:23" x14ac:dyDescent="0.25">
      <c r="A28" s="18">
        <v>342</v>
      </c>
      <c r="B28" s="19">
        <v>5919840</v>
      </c>
      <c r="C28" s="1">
        <v>4551819</v>
      </c>
      <c r="D28" s="1">
        <v>8145807</v>
      </c>
      <c r="E28" s="1">
        <v>19174232</v>
      </c>
      <c r="F28" s="1">
        <v>18380348</v>
      </c>
      <c r="G28" s="1">
        <v>14976264</v>
      </c>
      <c r="H28" s="1">
        <v>22126908</v>
      </c>
      <c r="I28" s="1">
        <v>29202078</v>
      </c>
      <c r="J28" s="1">
        <v>32183356</v>
      </c>
      <c r="K28" s="1">
        <v>41077224</v>
      </c>
      <c r="L28" s="1">
        <v>28440436</v>
      </c>
      <c r="M28" s="1">
        <v>29178431</v>
      </c>
      <c r="N28" s="1">
        <v>42871026</v>
      </c>
      <c r="O28" s="1">
        <v>45420061</v>
      </c>
      <c r="P28" s="1">
        <v>43741260</v>
      </c>
      <c r="Q28" s="1">
        <v>50713438</v>
      </c>
      <c r="R28" s="1">
        <v>52312525</v>
      </c>
      <c r="S28" s="1">
        <v>53546580</v>
      </c>
      <c r="T28" s="1">
        <v>63040687</v>
      </c>
      <c r="U28" s="1">
        <v>50984072</v>
      </c>
      <c r="V28" s="1">
        <v>64152799</v>
      </c>
      <c r="W28" s="20">
        <v>720139191</v>
      </c>
    </row>
    <row r="29" spans="1:23" x14ac:dyDescent="0.25">
      <c r="A29" s="18">
        <v>343</v>
      </c>
      <c r="B29" s="19">
        <v>6255</v>
      </c>
      <c r="C29" s="1">
        <v>18400</v>
      </c>
      <c r="D29" s="1">
        <v>11683</v>
      </c>
      <c r="E29" s="1">
        <v>40342</v>
      </c>
      <c r="F29" s="1">
        <v>53848</v>
      </c>
      <c r="G29" s="1">
        <v>50202</v>
      </c>
      <c r="H29" s="1">
        <v>93910</v>
      </c>
      <c r="I29" s="1">
        <v>102052</v>
      </c>
      <c r="J29" s="1">
        <v>234652</v>
      </c>
      <c r="K29" s="1">
        <v>2109289</v>
      </c>
      <c r="L29" s="1">
        <v>723572</v>
      </c>
      <c r="M29" s="1">
        <v>639853</v>
      </c>
      <c r="N29" s="1">
        <v>335100</v>
      </c>
      <c r="O29" s="1">
        <v>124464</v>
      </c>
      <c r="P29" s="1">
        <v>562532</v>
      </c>
      <c r="Q29" s="1">
        <v>201358</v>
      </c>
      <c r="R29" s="1">
        <v>424528</v>
      </c>
      <c r="S29" s="1">
        <v>684388</v>
      </c>
      <c r="T29" s="1">
        <v>1784032</v>
      </c>
      <c r="U29" s="1">
        <v>698520</v>
      </c>
      <c r="V29" s="1">
        <v>3702244</v>
      </c>
      <c r="W29" s="20">
        <v>12601224</v>
      </c>
    </row>
    <row r="30" spans="1:23" x14ac:dyDescent="0.25">
      <c r="A30" s="18">
        <v>344</v>
      </c>
      <c r="B30" s="19">
        <v>607524</v>
      </c>
      <c r="C30" s="1">
        <v>10552</v>
      </c>
      <c r="D30" s="1">
        <v>603694</v>
      </c>
      <c r="E30" s="1">
        <v>298269</v>
      </c>
      <c r="F30" s="1">
        <v>1130305</v>
      </c>
      <c r="G30" s="1">
        <v>1166765</v>
      </c>
      <c r="H30" s="1">
        <v>1774292</v>
      </c>
      <c r="I30" s="1">
        <v>4109229</v>
      </c>
      <c r="J30" s="1">
        <v>4098590</v>
      </c>
      <c r="K30" s="1">
        <v>4040120</v>
      </c>
      <c r="L30" s="1">
        <v>4744274</v>
      </c>
      <c r="M30" s="1">
        <v>5643289</v>
      </c>
      <c r="N30" s="1">
        <v>5834984</v>
      </c>
      <c r="O30" s="1">
        <v>14062855</v>
      </c>
      <c r="P30" s="1">
        <v>15328840</v>
      </c>
      <c r="Q30" s="1">
        <v>8904291</v>
      </c>
      <c r="R30" s="1">
        <v>10888166</v>
      </c>
      <c r="S30" s="1">
        <v>11939869</v>
      </c>
      <c r="T30" s="1">
        <v>13361766</v>
      </c>
      <c r="U30" s="1">
        <v>9253253</v>
      </c>
      <c r="V30" s="1">
        <v>15510300</v>
      </c>
      <c r="W30" s="20">
        <v>133311227</v>
      </c>
    </row>
    <row r="31" spans="1:23" x14ac:dyDescent="0.25">
      <c r="A31" s="18">
        <v>350</v>
      </c>
      <c r="B31" s="19">
        <v>1782922</v>
      </c>
      <c r="C31" s="1">
        <v>538391</v>
      </c>
      <c r="D31" s="1">
        <v>1652110</v>
      </c>
      <c r="E31" s="1">
        <v>1826559</v>
      </c>
      <c r="F31" s="1">
        <v>1661606</v>
      </c>
      <c r="G31" s="1">
        <v>1004613</v>
      </c>
      <c r="H31" s="1">
        <v>564075</v>
      </c>
      <c r="I31" s="1">
        <v>3081418</v>
      </c>
      <c r="J31" s="1">
        <v>7273040</v>
      </c>
      <c r="K31" s="1">
        <v>5299188</v>
      </c>
      <c r="L31" s="1">
        <v>4232893</v>
      </c>
      <c r="M31" s="1">
        <v>6737186</v>
      </c>
      <c r="N31" s="1">
        <v>5358377</v>
      </c>
      <c r="O31" s="1">
        <v>7318527</v>
      </c>
      <c r="P31" s="1">
        <v>8125213</v>
      </c>
      <c r="Q31" s="1">
        <v>4474251</v>
      </c>
      <c r="R31" s="1">
        <v>5022354</v>
      </c>
      <c r="S31" s="1">
        <v>8679898</v>
      </c>
      <c r="T31" s="1">
        <v>10559987</v>
      </c>
      <c r="U31" s="1">
        <v>11300813</v>
      </c>
      <c r="V31" s="1">
        <v>10895683</v>
      </c>
      <c r="W31" s="20">
        <v>107389104</v>
      </c>
    </row>
    <row r="32" spans="1:23" x14ac:dyDescent="0.25">
      <c r="A32" s="18">
        <v>360</v>
      </c>
      <c r="B32" s="19">
        <v>16310452</v>
      </c>
      <c r="C32" s="1">
        <v>21180576</v>
      </c>
      <c r="D32" s="1">
        <v>22368100</v>
      </c>
      <c r="E32" s="1">
        <v>24038500</v>
      </c>
      <c r="F32" s="1">
        <v>27555112</v>
      </c>
      <c r="G32" s="1">
        <v>20047992</v>
      </c>
      <c r="H32" s="1">
        <v>18235652</v>
      </c>
      <c r="I32" s="1">
        <v>31242960</v>
      </c>
      <c r="J32" s="1">
        <v>45409328</v>
      </c>
      <c r="K32" s="1">
        <v>46458552</v>
      </c>
      <c r="L32" s="1">
        <v>35087104</v>
      </c>
      <c r="M32" s="1">
        <v>43532064</v>
      </c>
      <c r="N32" s="1">
        <v>47859740</v>
      </c>
      <c r="O32" s="1">
        <v>51980393</v>
      </c>
      <c r="P32" s="1">
        <v>66980528</v>
      </c>
      <c r="Q32" s="1">
        <v>70269472</v>
      </c>
      <c r="R32" s="1">
        <v>66107158</v>
      </c>
      <c r="S32" s="1">
        <v>72788024</v>
      </c>
      <c r="T32" s="1">
        <v>70947167</v>
      </c>
      <c r="U32" s="1">
        <v>83972973</v>
      </c>
      <c r="V32" s="1">
        <v>119870693</v>
      </c>
      <c r="W32" s="20">
        <v>1002242540</v>
      </c>
    </row>
    <row r="33" spans="1:23" x14ac:dyDescent="0.25">
      <c r="A33" s="18">
        <v>371</v>
      </c>
      <c r="B33" s="19">
        <v>476305</v>
      </c>
      <c r="C33" s="1">
        <v>752425</v>
      </c>
      <c r="D33" s="1">
        <v>914561</v>
      </c>
      <c r="E33" s="1">
        <v>993656</v>
      </c>
      <c r="F33" s="1">
        <v>1243242</v>
      </c>
      <c r="G33" s="1">
        <v>2801210</v>
      </c>
      <c r="H33" s="1">
        <v>6357355</v>
      </c>
      <c r="I33" s="1">
        <v>7326845</v>
      </c>
      <c r="J33" s="1">
        <v>7024701</v>
      </c>
      <c r="K33" s="1">
        <v>2983872</v>
      </c>
      <c r="L33" s="1">
        <v>3910643</v>
      </c>
      <c r="M33" s="1">
        <v>3775503</v>
      </c>
      <c r="N33" s="1">
        <v>838633</v>
      </c>
      <c r="O33" s="1">
        <v>945414</v>
      </c>
      <c r="P33" s="1">
        <v>2421876</v>
      </c>
      <c r="Q33" s="1">
        <v>4917612</v>
      </c>
      <c r="R33" s="1">
        <v>2417153</v>
      </c>
      <c r="S33" s="1">
        <v>5048680</v>
      </c>
      <c r="T33" s="1">
        <v>5253742</v>
      </c>
      <c r="U33" s="1">
        <v>7246934</v>
      </c>
      <c r="V33" s="1">
        <v>9449787</v>
      </c>
      <c r="W33" s="20">
        <v>77100149</v>
      </c>
    </row>
    <row r="34" spans="1:23" x14ac:dyDescent="0.25">
      <c r="A34" s="18">
        <v>372</v>
      </c>
      <c r="B34" s="19">
        <v>43593</v>
      </c>
      <c r="C34" s="1">
        <v>94113</v>
      </c>
      <c r="D34" s="1">
        <v>37747</v>
      </c>
      <c r="E34" s="1">
        <v>2340</v>
      </c>
      <c r="F34" s="1">
        <v>17926</v>
      </c>
      <c r="G34" s="1">
        <v>33138</v>
      </c>
      <c r="H34" s="1">
        <v>57981</v>
      </c>
      <c r="I34" s="1">
        <v>108142</v>
      </c>
      <c r="J34" s="1">
        <v>153343</v>
      </c>
      <c r="K34" s="1">
        <v>283358</v>
      </c>
      <c r="L34" s="1">
        <v>62440</v>
      </c>
      <c r="M34" s="1">
        <v>150363</v>
      </c>
      <c r="N34" s="1">
        <v>2363451</v>
      </c>
      <c r="O34" s="1">
        <v>2169058</v>
      </c>
      <c r="P34" s="1">
        <v>56919</v>
      </c>
      <c r="Q34" s="1">
        <v>668471</v>
      </c>
      <c r="R34" s="1">
        <v>1666319</v>
      </c>
      <c r="S34" s="1">
        <v>2806835</v>
      </c>
      <c r="T34" s="1">
        <v>110325</v>
      </c>
      <c r="U34" s="1">
        <v>404233</v>
      </c>
      <c r="V34" s="1">
        <v>261575</v>
      </c>
      <c r="W34" s="20">
        <v>11551670</v>
      </c>
    </row>
    <row r="35" spans="1:23" x14ac:dyDescent="0.25">
      <c r="A35" s="18">
        <v>411</v>
      </c>
      <c r="B35" s="19"/>
      <c r="C35" s="1"/>
      <c r="D35" s="1">
        <v>8513</v>
      </c>
      <c r="E35" s="1"/>
      <c r="F35" s="1"/>
      <c r="G35" s="1">
        <v>190885</v>
      </c>
      <c r="H35" s="1">
        <v>66683</v>
      </c>
      <c r="I35" s="1">
        <v>859582</v>
      </c>
      <c r="J35" s="1">
        <v>259557</v>
      </c>
      <c r="K35" s="1">
        <v>949224</v>
      </c>
      <c r="L35" s="1">
        <v>1591359</v>
      </c>
      <c r="M35" s="1">
        <v>4801982</v>
      </c>
      <c r="N35" s="1">
        <v>1941688</v>
      </c>
      <c r="O35" s="1">
        <v>5165064</v>
      </c>
      <c r="P35" s="1">
        <v>12136739</v>
      </c>
      <c r="Q35" s="1">
        <v>5378905</v>
      </c>
      <c r="R35" s="1">
        <v>6333516</v>
      </c>
      <c r="S35" s="1">
        <v>6851046</v>
      </c>
      <c r="T35" s="1">
        <v>4617032</v>
      </c>
      <c r="U35" s="1">
        <v>4161142</v>
      </c>
      <c r="V35" s="1">
        <v>4099439</v>
      </c>
      <c r="W35" s="20">
        <v>59412356</v>
      </c>
    </row>
    <row r="36" spans="1:23" x14ac:dyDescent="0.25">
      <c r="A36" s="18">
        <v>412</v>
      </c>
      <c r="B36" s="19"/>
      <c r="C36" s="1"/>
      <c r="D36" s="1"/>
      <c r="E36" s="1">
        <v>1167080</v>
      </c>
      <c r="F36" s="1">
        <v>5783651</v>
      </c>
      <c r="G36" s="1">
        <v>3541531</v>
      </c>
      <c r="H36" s="1">
        <v>2594027</v>
      </c>
      <c r="I36" s="1">
        <v>4656153</v>
      </c>
      <c r="J36" s="1">
        <v>2205963</v>
      </c>
      <c r="K36" s="1">
        <v>11985126</v>
      </c>
      <c r="L36" s="1">
        <v>8840695</v>
      </c>
      <c r="M36" s="1">
        <v>8898413</v>
      </c>
      <c r="N36" s="1">
        <v>8522743</v>
      </c>
      <c r="O36" s="1">
        <v>16251307</v>
      </c>
      <c r="P36" s="1">
        <v>15612936</v>
      </c>
      <c r="Q36" s="1">
        <v>14033781</v>
      </c>
      <c r="R36" s="1">
        <v>8861496</v>
      </c>
      <c r="S36" s="1">
        <v>17335317</v>
      </c>
      <c r="T36" s="1">
        <v>18494531</v>
      </c>
      <c r="U36" s="1">
        <v>15340776</v>
      </c>
      <c r="V36" s="1">
        <v>12141792</v>
      </c>
      <c r="W36" s="20">
        <v>176267318</v>
      </c>
    </row>
    <row r="37" spans="1:23" x14ac:dyDescent="0.25">
      <c r="A37" s="18">
        <v>421</v>
      </c>
      <c r="B37" s="19"/>
      <c r="C37" s="1">
        <v>1610228</v>
      </c>
      <c r="D37" s="1"/>
      <c r="E37" s="1">
        <v>390001</v>
      </c>
      <c r="F37" s="1">
        <v>578251</v>
      </c>
      <c r="G37" s="1">
        <v>710988</v>
      </c>
      <c r="H37" s="1">
        <v>2761041</v>
      </c>
      <c r="I37" s="1">
        <v>491913</v>
      </c>
      <c r="J37" s="1">
        <v>1181286</v>
      </c>
      <c r="K37" s="1">
        <v>618824</v>
      </c>
      <c r="L37" s="1">
        <v>26017</v>
      </c>
      <c r="M37" s="1">
        <v>125190</v>
      </c>
      <c r="N37" s="1">
        <v>21081</v>
      </c>
      <c r="O37" s="1">
        <v>14556</v>
      </c>
      <c r="P37" s="1">
        <v>129921</v>
      </c>
      <c r="Q37" s="1">
        <v>228324</v>
      </c>
      <c r="R37" s="1">
        <v>3472182</v>
      </c>
      <c r="S37" s="1">
        <v>610249</v>
      </c>
      <c r="T37" s="1">
        <v>563344</v>
      </c>
      <c r="U37" s="1">
        <v>695965</v>
      </c>
      <c r="V37" s="1">
        <v>1244292</v>
      </c>
      <c r="W37" s="20">
        <v>15473653</v>
      </c>
    </row>
    <row r="38" spans="1:23" x14ac:dyDescent="0.25">
      <c r="A38" s="18">
        <v>422</v>
      </c>
      <c r="B38" s="19">
        <v>499500</v>
      </c>
      <c r="C38" s="1">
        <v>668491</v>
      </c>
      <c r="D38" s="1">
        <v>623473</v>
      </c>
      <c r="E38" s="1">
        <v>1483113</v>
      </c>
      <c r="F38" s="1">
        <v>591409</v>
      </c>
      <c r="G38" s="1">
        <v>350133</v>
      </c>
      <c r="H38" s="1">
        <v>620968</v>
      </c>
      <c r="I38" s="1">
        <v>1286164</v>
      </c>
      <c r="J38" s="1">
        <v>862551</v>
      </c>
      <c r="K38" s="1">
        <v>1371993</v>
      </c>
      <c r="L38" s="1">
        <v>404463</v>
      </c>
      <c r="M38" s="1">
        <v>477912</v>
      </c>
      <c r="N38" s="1">
        <v>312220</v>
      </c>
      <c r="O38" s="1">
        <v>308368</v>
      </c>
      <c r="P38" s="1">
        <v>748015</v>
      </c>
      <c r="Q38" s="1">
        <v>886246</v>
      </c>
      <c r="R38" s="1">
        <v>2900298</v>
      </c>
      <c r="S38" s="1">
        <v>659017</v>
      </c>
      <c r="T38" s="1">
        <v>396986</v>
      </c>
      <c r="U38" s="1">
        <v>210617</v>
      </c>
      <c r="V38" s="1">
        <v>1161840</v>
      </c>
      <c r="W38" s="20">
        <v>16823777</v>
      </c>
    </row>
    <row r="39" spans="1:23" x14ac:dyDescent="0.25">
      <c r="A39" s="18">
        <v>430</v>
      </c>
      <c r="B39" s="19"/>
      <c r="C39" s="1"/>
      <c r="D39" s="1"/>
      <c r="E39" s="1"/>
      <c r="F39" s="1">
        <v>8968</v>
      </c>
      <c r="G39" s="1">
        <v>773703</v>
      </c>
      <c r="H39" s="1">
        <v>91802</v>
      </c>
      <c r="I39" s="1">
        <v>1545582</v>
      </c>
      <c r="J39" s="1">
        <v>527479</v>
      </c>
      <c r="K39" s="1">
        <v>971791</v>
      </c>
      <c r="L39" s="1">
        <v>81846</v>
      </c>
      <c r="M39" s="1">
        <v>550692</v>
      </c>
      <c r="N39" s="1">
        <v>409456</v>
      </c>
      <c r="O39" s="1">
        <v>2888024</v>
      </c>
      <c r="P39" s="1">
        <v>5854128</v>
      </c>
      <c r="Q39" s="1">
        <v>626128</v>
      </c>
      <c r="R39" s="1">
        <v>13425297</v>
      </c>
      <c r="S39" s="1">
        <v>11409020</v>
      </c>
      <c r="T39" s="1">
        <v>7603837</v>
      </c>
      <c r="U39" s="1">
        <v>9526319</v>
      </c>
      <c r="V39" s="1">
        <v>10787662</v>
      </c>
      <c r="W39" s="20">
        <v>67081734</v>
      </c>
    </row>
    <row r="40" spans="1:23" x14ac:dyDescent="0.25">
      <c r="A40" s="18">
        <v>440</v>
      </c>
      <c r="B40" s="19">
        <v>7493</v>
      </c>
      <c r="C40" s="1">
        <v>103014</v>
      </c>
      <c r="D40" s="1">
        <v>27061</v>
      </c>
      <c r="E40" s="1">
        <v>94768</v>
      </c>
      <c r="F40" s="1">
        <v>705555</v>
      </c>
      <c r="G40" s="1">
        <v>2394871</v>
      </c>
      <c r="H40" s="1">
        <v>231531</v>
      </c>
      <c r="I40" s="1">
        <v>897970</v>
      </c>
      <c r="J40" s="1">
        <v>631382</v>
      </c>
      <c r="K40" s="1">
        <v>457361</v>
      </c>
      <c r="L40" s="1">
        <v>1433387</v>
      </c>
      <c r="M40" s="1">
        <v>2187368</v>
      </c>
      <c r="N40" s="1">
        <v>8022227</v>
      </c>
      <c r="O40" s="1">
        <v>1054385</v>
      </c>
      <c r="P40" s="1">
        <v>2874562</v>
      </c>
      <c r="Q40" s="1">
        <v>2686196</v>
      </c>
      <c r="R40" s="1">
        <v>8469338</v>
      </c>
      <c r="S40" s="1">
        <v>4694128</v>
      </c>
      <c r="T40" s="1">
        <v>2438627</v>
      </c>
      <c r="U40" s="1">
        <v>22153836</v>
      </c>
      <c r="V40" s="1">
        <v>15796313</v>
      </c>
      <c r="W40" s="20">
        <v>77361373</v>
      </c>
    </row>
    <row r="41" spans="1:23" x14ac:dyDescent="0.25">
      <c r="A41" s="18">
        <v>451</v>
      </c>
      <c r="B41" s="19"/>
      <c r="C41" s="1"/>
      <c r="D41" s="1"/>
      <c r="E41" s="1"/>
      <c r="F41" s="1"/>
      <c r="G41" s="1">
        <v>48963</v>
      </c>
      <c r="H41" s="1">
        <v>6860</v>
      </c>
      <c r="I41" s="1">
        <v>5984</v>
      </c>
      <c r="J41" s="1">
        <v>10800</v>
      </c>
      <c r="K41" s="1">
        <v>6146</v>
      </c>
      <c r="L41" s="1">
        <v>6423</v>
      </c>
      <c r="M41" s="1"/>
      <c r="N41" s="1">
        <v>1188</v>
      </c>
      <c r="O41" s="1">
        <v>112797</v>
      </c>
      <c r="P41" s="1">
        <v>7</v>
      </c>
      <c r="Q41" s="1">
        <v>10111</v>
      </c>
      <c r="R41" s="1"/>
      <c r="S41" s="1">
        <v>127950</v>
      </c>
      <c r="T41" s="1">
        <v>505679</v>
      </c>
      <c r="U41" s="1">
        <v>130623</v>
      </c>
      <c r="V41" s="1">
        <v>255070</v>
      </c>
      <c r="W41" s="20">
        <v>1228601</v>
      </c>
    </row>
    <row r="42" spans="1:23" x14ac:dyDescent="0.25">
      <c r="A42" s="18">
        <v>452</v>
      </c>
      <c r="B42" s="19"/>
      <c r="C42" s="1"/>
      <c r="D42" s="1"/>
      <c r="E42" s="1"/>
      <c r="F42" s="1"/>
      <c r="G42" s="1">
        <v>2964631</v>
      </c>
      <c r="H42" s="1">
        <v>307047</v>
      </c>
      <c r="I42" s="1">
        <v>52401</v>
      </c>
      <c r="J42" s="1">
        <v>116817</v>
      </c>
      <c r="K42" s="1">
        <v>43004</v>
      </c>
      <c r="L42" s="1">
        <v>30146</v>
      </c>
      <c r="M42" s="1">
        <v>76825</v>
      </c>
      <c r="N42" s="1">
        <v>322505</v>
      </c>
      <c r="O42" s="1">
        <v>19914</v>
      </c>
      <c r="P42" s="1">
        <v>46130</v>
      </c>
      <c r="Q42" s="1">
        <v>21262</v>
      </c>
      <c r="R42" s="1">
        <v>48058</v>
      </c>
      <c r="S42" s="1">
        <v>299820</v>
      </c>
      <c r="T42" s="1">
        <v>1940228</v>
      </c>
      <c r="U42" s="1">
        <v>433133</v>
      </c>
      <c r="V42" s="1">
        <v>1183264</v>
      </c>
      <c r="W42" s="20">
        <v>7905185</v>
      </c>
    </row>
    <row r="43" spans="1:23" x14ac:dyDescent="0.25">
      <c r="A43" s="18">
        <v>459</v>
      </c>
      <c r="B43" s="19"/>
      <c r="C43" s="1"/>
      <c r="D43" s="1">
        <v>5897</v>
      </c>
      <c r="E43" s="1">
        <v>10631</v>
      </c>
      <c r="F43" s="1">
        <v>13524</v>
      </c>
      <c r="G43" s="1">
        <v>1230851</v>
      </c>
      <c r="H43" s="1">
        <v>106963</v>
      </c>
      <c r="I43" s="1">
        <v>426954</v>
      </c>
      <c r="J43" s="1">
        <v>233661</v>
      </c>
      <c r="K43" s="1">
        <v>274228</v>
      </c>
      <c r="L43" s="1">
        <v>279159</v>
      </c>
      <c r="M43" s="1">
        <v>334636</v>
      </c>
      <c r="N43" s="1">
        <v>153870</v>
      </c>
      <c r="O43" s="1">
        <v>192777</v>
      </c>
      <c r="P43" s="1">
        <v>285658</v>
      </c>
      <c r="Q43" s="1">
        <v>258038</v>
      </c>
      <c r="R43" s="1">
        <v>1857659</v>
      </c>
      <c r="S43" s="1">
        <v>45453</v>
      </c>
      <c r="T43" s="1">
        <v>118435</v>
      </c>
      <c r="U43" s="1">
        <v>562598</v>
      </c>
      <c r="V43" s="1">
        <v>2879033</v>
      </c>
      <c r="W43" s="20">
        <v>9270025</v>
      </c>
    </row>
    <row r="44" spans="1:23" x14ac:dyDescent="0.25">
      <c r="A44" s="18">
        <v>460</v>
      </c>
      <c r="B44" s="19"/>
      <c r="C44" s="1">
        <v>2190</v>
      </c>
      <c r="D44" s="1"/>
      <c r="E44" s="1"/>
      <c r="F44" s="1">
        <v>47075</v>
      </c>
      <c r="G44" s="1">
        <v>73915</v>
      </c>
      <c r="H44" s="1">
        <v>45381</v>
      </c>
      <c r="I44" s="1">
        <v>120018</v>
      </c>
      <c r="J44" s="1">
        <v>1739591</v>
      </c>
      <c r="K44" s="1">
        <v>3743201</v>
      </c>
      <c r="L44" s="1">
        <v>3721468</v>
      </c>
      <c r="M44" s="1">
        <v>1686560</v>
      </c>
      <c r="N44" s="1">
        <v>708876</v>
      </c>
      <c r="O44" s="1">
        <v>1329003</v>
      </c>
      <c r="P44" s="1">
        <v>2196507</v>
      </c>
      <c r="Q44" s="1">
        <v>2541852</v>
      </c>
      <c r="R44" s="1">
        <v>5113942</v>
      </c>
      <c r="S44" s="1">
        <v>5021685</v>
      </c>
      <c r="T44" s="1">
        <v>5192762</v>
      </c>
      <c r="U44" s="1">
        <v>10144634</v>
      </c>
      <c r="V44" s="1">
        <v>15040364</v>
      </c>
      <c r="W44" s="20">
        <v>58469024</v>
      </c>
    </row>
    <row r="45" spans="1:23" x14ac:dyDescent="0.25">
      <c r="A45" s="18">
        <v>470</v>
      </c>
      <c r="B45" s="19"/>
      <c r="C45" s="1"/>
      <c r="D45" s="1"/>
      <c r="E45" s="1">
        <v>23114</v>
      </c>
      <c r="F45" s="1">
        <v>9368</v>
      </c>
      <c r="G45" s="1">
        <v>152277</v>
      </c>
      <c r="H45" s="1">
        <v>4944</v>
      </c>
      <c r="I45" s="1">
        <v>204387</v>
      </c>
      <c r="J45" s="1">
        <v>339396</v>
      </c>
      <c r="K45" s="1">
        <v>376389</v>
      </c>
      <c r="L45" s="1">
        <v>1366840</v>
      </c>
      <c r="M45" s="1">
        <v>1227887</v>
      </c>
      <c r="N45" s="1">
        <v>944235</v>
      </c>
      <c r="O45" s="1">
        <v>689138</v>
      </c>
      <c r="P45" s="1">
        <v>2204168</v>
      </c>
      <c r="Q45" s="1">
        <v>2568753</v>
      </c>
      <c r="R45" s="1">
        <v>4130060</v>
      </c>
      <c r="S45" s="1">
        <v>1420604</v>
      </c>
      <c r="T45" s="1">
        <v>4688047</v>
      </c>
      <c r="U45" s="1">
        <v>7145064</v>
      </c>
      <c r="V45" s="1">
        <v>6846622</v>
      </c>
      <c r="W45" s="20">
        <v>34341293</v>
      </c>
    </row>
    <row r="46" spans="1:23" x14ac:dyDescent="0.25">
      <c r="A46" s="18">
        <v>481</v>
      </c>
      <c r="B46" s="19">
        <v>2124</v>
      </c>
      <c r="C46" s="1">
        <v>1695</v>
      </c>
      <c r="D46" s="1">
        <v>22081</v>
      </c>
      <c r="E46" s="1">
        <v>54061</v>
      </c>
      <c r="F46" s="1">
        <v>1148907</v>
      </c>
      <c r="G46" s="1">
        <v>1285405</v>
      </c>
      <c r="H46" s="1">
        <v>132329</v>
      </c>
      <c r="I46" s="1">
        <v>467702</v>
      </c>
      <c r="J46" s="1">
        <v>1168356</v>
      </c>
      <c r="K46" s="1">
        <v>1522573</v>
      </c>
      <c r="L46" s="1">
        <v>1602294</v>
      </c>
      <c r="M46" s="1">
        <v>3805842</v>
      </c>
      <c r="N46" s="1">
        <v>2648108</v>
      </c>
      <c r="O46" s="1">
        <v>2992398</v>
      </c>
      <c r="P46" s="1">
        <v>3041048</v>
      </c>
      <c r="Q46" s="1">
        <v>2322959</v>
      </c>
      <c r="R46" s="1">
        <v>3349120</v>
      </c>
      <c r="S46" s="1">
        <v>4575907</v>
      </c>
      <c r="T46" s="1">
        <v>5584119</v>
      </c>
      <c r="U46" s="1">
        <v>5208691</v>
      </c>
      <c r="V46" s="1">
        <v>10417047</v>
      </c>
      <c r="W46" s="20">
        <v>51352766</v>
      </c>
    </row>
    <row r="47" spans="1:23" x14ac:dyDescent="0.25">
      <c r="A47" s="18">
        <v>482</v>
      </c>
      <c r="B47" s="19"/>
      <c r="C47" s="1"/>
      <c r="D47" s="1"/>
      <c r="E47" s="1"/>
      <c r="F47" s="1"/>
      <c r="G47" s="1">
        <v>285140</v>
      </c>
      <c r="H47" s="1">
        <v>485835</v>
      </c>
      <c r="I47" s="1">
        <v>1014846</v>
      </c>
      <c r="J47" s="1">
        <v>1090348</v>
      </c>
      <c r="K47" s="1">
        <v>1083613</v>
      </c>
      <c r="L47" s="1">
        <v>534263</v>
      </c>
      <c r="M47" s="1">
        <v>378931</v>
      </c>
      <c r="N47" s="1"/>
      <c r="O47" s="1">
        <v>86924</v>
      </c>
      <c r="P47" s="1">
        <v>395276</v>
      </c>
      <c r="Q47" s="1">
        <v>65143</v>
      </c>
      <c r="R47" s="1">
        <v>121330</v>
      </c>
      <c r="S47" s="1">
        <v>45578</v>
      </c>
      <c r="T47" s="1">
        <v>738683</v>
      </c>
      <c r="U47" s="1">
        <v>1958010</v>
      </c>
      <c r="V47" s="1">
        <v>2453932</v>
      </c>
      <c r="W47" s="20">
        <v>10737852</v>
      </c>
    </row>
    <row r="48" spans="1:23" x14ac:dyDescent="0.25">
      <c r="A48" s="18">
        <v>483</v>
      </c>
      <c r="B48" s="19"/>
      <c r="C48" s="1">
        <v>8969</v>
      </c>
      <c r="D48" s="1"/>
      <c r="E48" s="1">
        <v>31570</v>
      </c>
      <c r="F48" s="1">
        <v>27693</v>
      </c>
      <c r="G48" s="1"/>
      <c r="H48" s="1"/>
      <c r="I48" s="1">
        <v>19009</v>
      </c>
      <c r="J48" s="1"/>
      <c r="K48" s="1">
        <v>99231</v>
      </c>
      <c r="L48" s="1">
        <v>1227730</v>
      </c>
      <c r="M48" s="1">
        <v>1469309</v>
      </c>
      <c r="N48" s="1">
        <v>1277596</v>
      </c>
      <c r="O48" s="1">
        <v>1118560</v>
      </c>
      <c r="P48" s="1">
        <v>986791</v>
      </c>
      <c r="Q48" s="1">
        <v>1086471</v>
      </c>
      <c r="R48" s="1">
        <v>1826081</v>
      </c>
      <c r="S48" s="1">
        <v>1662360</v>
      </c>
      <c r="T48" s="1">
        <v>2333705</v>
      </c>
      <c r="U48" s="1">
        <v>5025706</v>
      </c>
      <c r="V48" s="1">
        <v>9475459</v>
      </c>
      <c r="W48" s="20">
        <v>27676240</v>
      </c>
    </row>
    <row r="49" spans="1:23" x14ac:dyDescent="0.25">
      <c r="A49" s="18">
        <v>484</v>
      </c>
      <c r="B49" s="19">
        <v>761001</v>
      </c>
      <c r="C49" s="1">
        <v>860652</v>
      </c>
      <c r="D49" s="1">
        <v>1765500</v>
      </c>
      <c r="E49" s="1">
        <v>2315254</v>
      </c>
      <c r="F49" s="1">
        <v>3138249</v>
      </c>
      <c r="G49" s="1">
        <v>3658835</v>
      </c>
      <c r="H49" s="1">
        <v>24255272</v>
      </c>
      <c r="I49" s="1">
        <v>27734092</v>
      </c>
      <c r="J49" s="1">
        <v>17314050</v>
      </c>
      <c r="K49" s="1">
        <v>9833155</v>
      </c>
      <c r="L49" s="1">
        <v>13201605</v>
      </c>
      <c r="M49" s="1">
        <v>15402083</v>
      </c>
      <c r="N49" s="1">
        <v>13651612</v>
      </c>
      <c r="O49" s="1">
        <v>13153194</v>
      </c>
      <c r="P49" s="1">
        <v>19008852</v>
      </c>
      <c r="Q49" s="1">
        <v>28238387</v>
      </c>
      <c r="R49" s="1">
        <v>47921737</v>
      </c>
      <c r="S49" s="1">
        <v>51338118</v>
      </c>
      <c r="T49" s="1">
        <v>60872869</v>
      </c>
      <c r="U49" s="1">
        <v>67429123</v>
      </c>
      <c r="V49" s="1">
        <v>58356540</v>
      </c>
      <c r="W49" s="20">
        <v>480210180</v>
      </c>
    </row>
    <row r="50" spans="1:23" x14ac:dyDescent="0.25">
      <c r="A50" s="18">
        <v>488</v>
      </c>
      <c r="B50" s="19">
        <v>27712</v>
      </c>
      <c r="C50" s="1">
        <v>402940</v>
      </c>
      <c r="D50" s="1">
        <v>75454</v>
      </c>
      <c r="E50" s="1">
        <v>2702</v>
      </c>
      <c r="F50" s="1">
        <v>853318</v>
      </c>
      <c r="G50" s="1">
        <v>347522</v>
      </c>
      <c r="H50" s="1">
        <v>442930</v>
      </c>
      <c r="I50" s="1">
        <v>965788</v>
      </c>
      <c r="J50" s="1">
        <v>1946952</v>
      </c>
      <c r="K50" s="1">
        <v>2139274</v>
      </c>
      <c r="L50" s="1">
        <v>4644263</v>
      </c>
      <c r="M50" s="1">
        <v>3917943</v>
      </c>
      <c r="N50" s="1">
        <v>3563533</v>
      </c>
      <c r="O50" s="1">
        <v>5742137</v>
      </c>
      <c r="P50" s="1">
        <v>6238486</v>
      </c>
      <c r="Q50" s="1">
        <v>5354691</v>
      </c>
      <c r="R50" s="1">
        <v>8263490</v>
      </c>
      <c r="S50" s="1">
        <v>10731946</v>
      </c>
      <c r="T50" s="1">
        <v>9418610</v>
      </c>
      <c r="U50" s="1">
        <v>13248132</v>
      </c>
      <c r="V50" s="1">
        <v>45531460</v>
      </c>
      <c r="W50" s="20">
        <v>123859283</v>
      </c>
    </row>
    <row r="51" spans="1:23" x14ac:dyDescent="0.25">
      <c r="A51" s="18">
        <v>541</v>
      </c>
      <c r="B51" s="19">
        <v>28560</v>
      </c>
      <c r="C51" s="1">
        <v>29824</v>
      </c>
      <c r="D51" s="1">
        <v>97002</v>
      </c>
      <c r="E51" s="1">
        <v>578163</v>
      </c>
      <c r="F51" s="1">
        <v>41206</v>
      </c>
      <c r="G51" s="1">
        <v>395505</v>
      </c>
      <c r="H51" s="1">
        <v>5012303</v>
      </c>
      <c r="I51" s="1">
        <v>2464433</v>
      </c>
      <c r="J51" s="1">
        <v>1301647</v>
      </c>
      <c r="K51" s="1">
        <v>763773</v>
      </c>
      <c r="L51" s="1">
        <v>793995</v>
      </c>
      <c r="M51" s="1">
        <v>850449</v>
      </c>
      <c r="N51" s="1">
        <v>850646</v>
      </c>
      <c r="O51" s="1">
        <v>1033482</v>
      </c>
      <c r="P51" s="1">
        <v>1860617</v>
      </c>
      <c r="Q51" s="1">
        <v>1924883</v>
      </c>
      <c r="R51" s="1">
        <v>5551985</v>
      </c>
      <c r="S51" s="1">
        <v>4550461</v>
      </c>
      <c r="T51" s="1">
        <v>5341289</v>
      </c>
      <c r="U51" s="1">
        <v>9161379</v>
      </c>
      <c r="V51" s="1">
        <v>5729327</v>
      </c>
      <c r="W51" s="20">
        <v>48360929</v>
      </c>
    </row>
    <row r="52" spans="1:23" x14ac:dyDescent="0.25">
      <c r="A52" s="18">
        <v>542</v>
      </c>
      <c r="B52" s="19"/>
      <c r="C52" s="1">
        <v>171687</v>
      </c>
      <c r="D52" s="1">
        <v>20061</v>
      </c>
      <c r="E52" s="1">
        <v>183554</v>
      </c>
      <c r="F52" s="1">
        <v>87520</v>
      </c>
      <c r="G52" s="1">
        <v>724065</v>
      </c>
      <c r="H52" s="1">
        <v>918969</v>
      </c>
      <c r="I52" s="1">
        <v>457229</v>
      </c>
      <c r="J52" s="1">
        <v>355550</v>
      </c>
      <c r="K52" s="1">
        <v>141629</v>
      </c>
      <c r="L52" s="1">
        <v>883441</v>
      </c>
      <c r="M52" s="1">
        <v>2471298</v>
      </c>
      <c r="N52" s="1">
        <v>2174470</v>
      </c>
      <c r="O52" s="1">
        <v>3546727</v>
      </c>
      <c r="P52" s="1">
        <v>5153282</v>
      </c>
      <c r="Q52" s="1">
        <v>5656925</v>
      </c>
      <c r="R52" s="1">
        <v>5909009</v>
      </c>
      <c r="S52" s="1">
        <v>5051912</v>
      </c>
      <c r="T52" s="1">
        <v>5011163</v>
      </c>
      <c r="U52" s="1">
        <v>5852356</v>
      </c>
      <c r="V52" s="1">
        <v>9091901</v>
      </c>
      <c r="W52" s="20">
        <v>53862748</v>
      </c>
    </row>
    <row r="53" spans="1:23" x14ac:dyDescent="0.25">
      <c r="A53" s="18">
        <v>544</v>
      </c>
      <c r="B53" s="19"/>
      <c r="C53" s="1">
        <v>28001</v>
      </c>
      <c r="D53" s="1">
        <v>17031</v>
      </c>
      <c r="E53" s="1">
        <v>52303</v>
      </c>
      <c r="F53" s="1">
        <v>3462</v>
      </c>
      <c r="G53" s="1">
        <v>9382</v>
      </c>
      <c r="H53" s="1">
        <v>105953</v>
      </c>
      <c r="I53" s="1">
        <v>364111</v>
      </c>
      <c r="J53" s="1">
        <v>873010</v>
      </c>
      <c r="K53" s="1">
        <v>19999</v>
      </c>
      <c r="L53" s="1">
        <v>193202</v>
      </c>
      <c r="M53" s="1">
        <v>816989</v>
      </c>
      <c r="N53" s="1">
        <v>556821</v>
      </c>
      <c r="O53" s="1">
        <v>1174482</v>
      </c>
      <c r="P53" s="1">
        <v>1582868</v>
      </c>
      <c r="Q53" s="1">
        <v>3210506</v>
      </c>
      <c r="R53" s="1">
        <v>4374802</v>
      </c>
      <c r="S53" s="1">
        <v>7093576</v>
      </c>
      <c r="T53" s="1">
        <v>9409931</v>
      </c>
      <c r="U53" s="1">
        <v>20385213</v>
      </c>
      <c r="V53" s="1">
        <v>20835009</v>
      </c>
      <c r="W53" s="20">
        <v>71106651</v>
      </c>
    </row>
    <row r="54" spans="1:23" x14ac:dyDescent="0.25">
      <c r="A54" s="18">
        <v>545</v>
      </c>
      <c r="B54" s="19">
        <v>15792</v>
      </c>
      <c r="C54" s="1">
        <v>210225</v>
      </c>
      <c r="D54" s="1">
        <v>209743</v>
      </c>
      <c r="E54" s="1">
        <v>438462</v>
      </c>
      <c r="F54" s="1">
        <v>1227458</v>
      </c>
      <c r="G54" s="1">
        <v>1167725</v>
      </c>
      <c r="H54" s="1">
        <v>3136089</v>
      </c>
      <c r="I54" s="1">
        <v>2391327</v>
      </c>
      <c r="J54" s="1">
        <v>1358374</v>
      </c>
      <c r="K54" s="1">
        <v>966674</v>
      </c>
      <c r="L54" s="1">
        <v>1407838</v>
      </c>
      <c r="M54" s="1">
        <v>1365476</v>
      </c>
      <c r="N54" s="1">
        <v>1389920</v>
      </c>
      <c r="O54" s="1">
        <v>2250088</v>
      </c>
      <c r="P54" s="1">
        <v>2969694</v>
      </c>
      <c r="Q54" s="1">
        <v>5042536</v>
      </c>
      <c r="R54" s="1">
        <v>7078535</v>
      </c>
      <c r="S54" s="1">
        <v>8589325</v>
      </c>
      <c r="T54" s="1">
        <v>11189309</v>
      </c>
      <c r="U54" s="1">
        <v>12768143</v>
      </c>
      <c r="V54" s="1">
        <v>14550427</v>
      </c>
      <c r="W54" s="20">
        <v>79723160</v>
      </c>
    </row>
    <row r="55" spans="1:23" x14ac:dyDescent="0.25">
      <c r="A55" s="18">
        <v>546</v>
      </c>
      <c r="B55" s="19">
        <v>8555115</v>
      </c>
      <c r="C55" s="1">
        <v>839383</v>
      </c>
      <c r="D55" s="1">
        <v>1880400</v>
      </c>
      <c r="E55" s="1">
        <v>2186337</v>
      </c>
      <c r="F55" s="1">
        <v>1209946</v>
      </c>
      <c r="G55" s="1">
        <v>1249308</v>
      </c>
      <c r="H55" s="1">
        <v>1311677</v>
      </c>
      <c r="I55" s="1">
        <v>2082578</v>
      </c>
      <c r="J55" s="1">
        <v>1575426</v>
      </c>
      <c r="K55" s="1">
        <v>1405419</v>
      </c>
      <c r="L55" s="1">
        <v>1964636</v>
      </c>
      <c r="M55" s="1">
        <v>1933021</v>
      </c>
      <c r="N55" s="1">
        <v>1917031</v>
      </c>
      <c r="O55" s="1">
        <v>2608494</v>
      </c>
      <c r="P55" s="1">
        <v>2364916</v>
      </c>
      <c r="Q55" s="1">
        <v>3158543</v>
      </c>
      <c r="R55" s="1">
        <v>6641905</v>
      </c>
      <c r="S55" s="1">
        <v>7273949</v>
      </c>
      <c r="T55" s="1">
        <v>9142473</v>
      </c>
      <c r="U55" s="1">
        <v>16494071</v>
      </c>
      <c r="V55" s="1">
        <v>20321888</v>
      </c>
      <c r="W55" s="20">
        <v>96116516</v>
      </c>
    </row>
    <row r="56" spans="1:23" x14ac:dyDescent="0.25">
      <c r="A56" s="18">
        <v>548</v>
      </c>
      <c r="B56" s="19">
        <v>154999</v>
      </c>
      <c r="C56" s="1">
        <v>440600</v>
      </c>
      <c r="D56" s="1">
        <v>418579</v>
      </c>
      <c r="E56" s="1">
        <v>603785</v>
      </c>
      <c r="F56" s="1">
        <v>474298</v>
      </c>
      <c r="G56" s="1">
        <v>2209424</v>
      </c>
      <c r="H56" s="1">
        <v>4717455</v>
      </c>
      <c r="I56" s="1">
        <v>9946234</v>
      </c>
      <c r="J56" s="1">
        <v>2553532</v>
      </c>
      <c r="K56" s="1">
        <v>2009405</v>
      </c>
      <c r="L56" s="1">
        <v>1783812</v>
      </c>
      <c r="M56" s="1">
        <v>2341220</v>
      </c>
      <c r="N56" s="1">
        <v>4465298</v>
      </c>
      <c r="O56" s="1">
        <v>1400520</v>
      </c>
      <c r="P56" s="1">
        <v>2118322</v>
      </c>
      <c r="Q56" s="1">
        <v>1495561</v>
      </c>
      <c r="R56" s="1">
        <v>3277598</v>
      </c>
      <c r="S56" s="1">
        <v>5449249</v>
      </c>
      <c r="T56" s="1">
        <v>2660162</v>
      </c>
      <c r="U56" s="1">
        <v>2750960</v>
      </c>
      <c r="V56" s="1">
        <v>7503564</v>
      </c>
      <c r="W56" s="20">
        <v>58774577</v>
      </c>
    </row>
    <row r="57" spans="1:23" x14ac:dyDescent="0.25">
      <c r="A57" s="18">
        <v>561</v>
      </c>
      <c r="B57" s="19">
        <v>2083</v>
      </c>
      <c r="C57" s="1">
        <v>8223</v>
      </c>
      <c r="D57" s="1">
        <v>159686</v>
      </c>
      <c r="E57" s="1">
        <v>49830</v>
      </c>
      <c r="F57" s="1">
        <v>160528</v>
      </c>
      <c r="G57" s="1">
        <v>152259</v>
      </c>
      <c r="H57" s="1">
        <v>32236</v>
      </c>
      <c r="I57" s="1">
        <v>28648</v>
      </c>
      <c r="J57" s="1">
        <v>7820</v>
      </c>
      <c r="K57" s="1">
        <v>4434</v>
      </c>
      <c r="L57" s="1">
        <v>29607</v>
      </c>
      <c r="M57" s="1">
        <v>21998</v>
      </c>
      <c r="N57" s="1">
        <v>10789</v>
      </c>
      <c r="O57" s="1">
        <v>2695724</v>
      </c>
      <c r="P57" s="1">
        <v>2805047</v>
      </c>
      <c r="Q57" s="1">
        <v>421609</v>
      </c>
      <c r="R57" s="1">
        <v>210986</v>
      </c>
      <c r="S57" s="1">
        <v>143227</v>
      </c>
      <c r="T57" s="1">
        <v>296632</v>
      </c>
      <c r="U57" s="1">
        <v>44107</v>
      </c>
      <c r="V57" s="1">
        <v>78042</v>
      </c>
      <c r="W57" s="20">
        <v>7363515</v>
      </c>
    </row>
    <row r="58" spans="1:23" x14ac:dyDescent="0.25">
      <c r="A58" s="18">
        <v>564</v>
      </c>
      <c r="B58" s="19"/>
      <c r="C58" s="1"/>
      <c r="D58" s="1">
        <v>12342</v>
      </c>
      <c r="E58" s="1"/>
      <c r="F58" s="1">
        <v>2987</v>
      </c>
      <c r="G58" s="1">
        <v>113504</v>
      </c>
      <c r="H58" s="1"/>
      <c r="I58" s="1">
        <v>14110</v>
      </c>
      <c r="J58" s="1">
        <v>11003</v>
      </c>
      <c r="K58" s="1">
        <v>15267</v>
      </c>
      <c r="L58" s="1">
        <v>8678</v>
      </c>
      <c r="M58" s="1">
        <v>536053</v>
      </c>
      <c r="N58" s="1">
        <v>16504</v>
      </c>
      <c r="O58" s="1">
        <v>87227</v>
      </c>
      <c r="P58" s="1">
        <v>241193</v>
      </c>
      <c r="Q58" s="1">
        <v>340271</v>
      </c>
      <c r="R58" s="1">
        <v>1362074</v>
      </c>
      <c r="S58" s="1">
        <v>450919</v>
      </c>
      <c r="T58" s="1">
        <v>343883</v>
      </c>
      <c r="U58" s="1">
        <v>218910</v>
      </c>
      <c r="V58" s="1">
        <v>56628</v>
      </c>
      <c r="W58" s="20">
        <v>3831553</v>
      </c>
    </row>
    <row r="59" spans="1:23" x14ac:dyDescent="0.25">
      <c r="A59" s="18">
        <v>565</v>
      </c>
      <c r="B59" s="19">
        <v>76233</v>
      </c>
      <c r="C59" s="1">
        <v>2828044</v>
      </c>
      <c r="D59" s="1">
        <v>1577483</v>
      </c>
      <c r="E59" s="1">
        <v>799442</v>
      </c>
      <c r="F59" s="1">
        <v>2041699</v>
      </c>
      <c r="G59" s="1">
        <v>1905766</v>
      </c>
      <c r="H59" s="1">
        <v>16237568</v>
      </c>
      <c r="I59" s="1">
        <v>25255304</v>
      </c>
      <c r="J59" s="1">
        <v>25428680</v>
      </c>
      <c r="K59" s="1">
        <v>22286928</v>
      </c>
      <c r="L59" s="1">
        <v>22454610</v>
      </c>
      <c r="M59" s="1">
        <v>23576210</v>
      </c>
      <c r="N59" s="1">
        <v>22526654</v>
      </c>
      <c r="O59" s="1">
        <v>24186429</v>
      </c>
      <c r="P59" s="1">
        <v>29373075</v>
      </c>
      <c r="Q59" s="1">
        <v>25999009</v>
      </c>
      <c r="R59" s="1">
        <v>22534590</v>
      </c>
      <c r="S59" s="1">
        <v>20826244</v>
      </c>
      <c r="T59" s="1">
        <v>29209735</v>
      </c>
      <c r="U59" s="1">
        <v>32385941</v>
      </c>
      <c r="V59" s="1">
        <v>67669420</v>
      </c>
      <c r="W59" s="20">
        <v>419179064</v>
      </c>
    </row>
    <row r="60" spans="1:23" x14ac:dyDescent="0.25">
      <c r="A60" s="18">
        <v>571</v>
      </c>
      <c r="B60" s="19"/>
      <c r="C60" s="1"/>
      <c r="D60" s="1">
        <v>5268</v>
      </c>
      <c r="E60" s="1">
        <v>15468</v>
      </c>
      <c r="F60" s="1">
        <v>28386</v>
      </c>
      <c r="G60" s="1">
        <v>169788</v>
      </c>
      <c r="H60" s="1">
        <v>2330504</v>
      </c>
      <c r="I60" s="1">
        <v>2329548</v>
      </c>
      <c r="J60" s="1">
        <v>1484200</v>
      </c>
      <c r="K60" s="1">
        <v>154384</v>
      </c>
      <c r="L60" s="1">
        <v>164401</v>
      </c>
      <c r="M60" s="1">
        <v>426011</v>
      </c>
      <c r="N60" s="1">
        <v>616389</v>
      </c>
      <c r="O60" s="1">
        <v>1000610</v>
      </c>
      <c r="P60" s="1">
        <v>764715</v>
      </c>
      <c r="Q60" s="1">
        <v>1191520</v>
      </c>
      <c r="R60" s="1">
        <v>2211942</v>
      </c>
      <c r="S60" s="1">
        <v>4982414</v>
      </c>
      <c r="T60" s="1">
        <v>6580556</v>
      </c>
      <c r="U60" s="1">
        <v>7182587</v>
      </c>
      <c r="V60" s="1">
        <v>9419347</v>
      </c>
      <c r="W60" s="20">
        <v>41058038</v>
      </c>
    </row>
    <row r="61" spans="1:23" x14ac:dyDescent="0.25">
      <c r="A61" s="18">
        <v>572</v>
      </c>
      <c r="B61" s="19"/>
      <c r="C61" s="1"/>
      <c r="D61" s="1"/>
      <c r="E61" s="1">
        <v>3063</v>
      </c>
      <c r="F61" s="1">
        <v>13979</v>
      </c>
      <c r="G61" s="1"/>
      <c r="H61" s="1">
        <v>180329</v>
      </c>
      <c r="I61" s="1">
        <v>1490862</v>
      </c>
      <c r="J61" s="1">
        <v>160656</v>
      </c>
      <c r="K61" s="1">
        <v>4796</v>
      </c>
      <c r="L61" s="1">
        <v>2860</v>
      </c>
      <c r="M61" s="1">
        <v>789</v>
      </c>
      <c r="N61" s="1">
        <v>28802</v>
      </c>
      <c r="O61" s="1">
        <v>31979</v>
      </c>
      <c r="P61" s="1">
        <v>52673</v>
      </c>
      <c r="Q61" s="1">
        <v>121836</v>
      </c>
      <c r="R61" s="1">
        <v>144116</v>
      </c>
      <c r="S61" s="1">
        <v>965059</v>
      </c>
      <c r="T61" s="1">
        <v>119951</v>
      </c>
      <c r="U61" s="1">
        <v>625631</v>
      </c>
      <c r="V61" s="1">
        <v>1618009</v>
      </c>
      <c r="W61" s="20">
        <v>5565390</v>
      </c>
    </row>
    <row r="62" spans="1:23" x14ac:dyDescent="0.25">
      <c r="A62" s="18">
        <v>573</v>
      </c>
      <c r="B62" s="19"/>
      <c r="C62" s="1"/>
      <c r="D62" s="1"/>
      <c r="E62" s="1"/>
      <c r="F62" s="1"/>
      <c r="G62" s="1">
        <v>467721</v>
      </c>
      <c r="H62" s="1">
        <v>731444</v>
      </c>
      <c r="I62" s="1">
        <v>725678</v>
      </c>
      <c r="J62" s="1">
        <v>609376</v>
      </c>
      <c r="K62" s="1">
        <v>407075</v>
      </c>
      <c r="L62" s="1">
        <v>1622775</v>
      </c>
      <c r="M62" s="1">
        <v>643001</v>
      </c>
      <c r="N62" s="1">
        <v>286482</v>
      </c>
      <c r="O62" s="1">
        <v>58209</v>
      </c>
      <c r="P62" s="1">
        <v>116270</v>
      </c>
      <c r="Q62" s="1">
        <v>1072501</v>
      </c>
      <c r="R62" s="1">
        <v>1335474</v>
      </c>
      <c r="S62" s="1">
        <v>5728490</v>
      </c>
      <c r="T62" s="1">
        <v>2015891</v>
      </c>
      <c r="U62" s="1">
        <v>2535018</v>
      </c>
      <c r="V62" s="1">
        <v>2802641</v>
      </c>
      <c r="W62" s="20">
        <v>21158046</v>
      </c>
    </row>
    <row r="63" spans="1:23" x14ac:dyDescent="0.25">
      <c r="A63" s="18">
        <v>574</v>
      </c>
      <c r="B63" s="19">
        <v>6854</v>
      </c>
      <c r="C63" s="1">
        <v>99477</v>
      </c>
      <c r="D63" s="1">
        <v>66314</v>
      </c>
      <c r="E63" s="1">
        <v>1122798</v>
      </c>
      <c r="F63" s="1">
        <v>6313753</v>
      </c>
      <c r="G63" s="1">
        <v>537367</v>
      </c>
      <c r="H63" s="1">
        <v>650162</v>
      </c>
      <c r="I63" s="1">
        <v>1992542</v>
      </c>
      <c r="J63" s="1">
        <v>1013071</v>
      </c>
      <c r="K63" s="1">
        <v>1717355</v>
      </c>
      <c r="L63" s="1">
        <v>1097178</v>
      </c>
      <c r="M63" s="1">
        <v>1401408</v>
      </c>
      <c r="N63" s="1">
        <v>1814901</v>
      </c>
      <c r="O63" s="1">
        <v>1624919</v>
      </c>
      <c r="P63" s="1">
        <v>2401443</v>
      </c>
      <c r="Q63" s="1">
        <v>2901671</v>
      </c>
      <c r="R63" s="1">
        <v>2743251</v>
      </c>
      <c r="S63" s="1">
        <v>2309585</v>
      </c>
      <c r="T63" s="1">
        <v>1895302</v>
      </c>
      <c r="U63" s="1">
        <v>3197609</v>
      </c>
      <c r="V63" s="1">
        <v>4581627</v>
      </c>
      <c r="W63" s="20">
        <v>39488587</v>
      </c>
    </row>
    <row r="64" spans="1:23" x14ac:dyDescent="0.25">
      <c r="A64" s="18">
        <v>575</v>
      </c>
      <c r="B64" s="19"/>
      <c r="C64" s="1"/>
      <c r="D64" s="1"/>
      <c r="E64" s="1"/>
      <c r="F64" s="1">
        <v>24919</v>
      </c>
      <c r="G64" s="1">
        <v>67046</v>
      </c>
      <c r="H64" s="1">
        <v>172237</v>
      </c>
      <c r="I64" s="1">
        <v>148567</v>
      </c>
      <c r="J64" s="1">
        <v>126570</v>
      </c>
      <c r="K64" s="1">
        <v>85176</v>
      </c>
      <c r="L64" s="1">
        <v>165482</v>
      </c>
      <c r="M64" s="1">
        <v>46999</v>
      </c>
      <c r="N64" s="1">
        <v>284077</v>
      </c>
      <c r="O64" s="1">
        <v>482260</v>
      </c>
      <c r="P64" s="1">
        <v>295533</v>
      </c>
      <c r="Q64" s="1">
        <v>191413</v>
      </c>
      <c r="R64" s="1">
        <v>1460712</v>
      </c>
      <c r="S64" s="1">
        <v>2210980</v>
      </c>
      <c r="T64" s="1">
        <v>996066</v>
      </c>
      <c r="U64" s="1">
        <v>409233</v>
      </c>
      <c r="V64" s="1">
        <v>678541</v>
      </c>
      <c r="W64" s="20">
        <v>7845811</v>
      </c>
    </row>
    <row r="65" spans="1:23" x14ac:dyDescent="0.25">
      <c r="A65" s="18">
        <v>576</v>
      </c>
      <c r="B65" s="19">
        <v>7457</v>
      </c>
      <c r="C65" s="1"/>
      <c r="D65" s="1"/>
      <c r="E65" s="1">
        <v>108385</v>
      </c>
      <c r="F65" s="1">
        <v>175685</v>
      </c>
      <c r="G65" s="1">
        <v>7352</v>
      </c>
      <c r="H65" s="1">
        <v>22983</v>
      </c>
      <c r="I65" s="1">
        <v>2388</v>
      </c>
      <c r="J65" s="1">
        <v>5839</v>
      </c>
      <c r="K65" s="1"/>
      <c r="L65" s="1"/>
      <c r="M65" s="1"/>
      <c r="N65" s="1">
        <v>4098</v>
      </c>
      <c r="O65" s="1">
        <v>20377</v>
      </c>
      <c r="P65" s="1">
        <v>9162</v>
      </c>
      <c r="Q65" s="1">
        <v>12618</v>
      </c>
      <c r="R65" s="1">
        <v>91059</v>
      </c>
      <c r="S65" s="1">
        <v>41885</v>
      </c>
      <c r="T65" s="1">
        <v>81780</v>
      </c>
      <c r="U65" s="1">
        <v>2629</v>
      </c>
      <c r="V65" s="1">
        <v>29308</v>
      </c>
      <c r="W65" s="20">
        <v>623005</v>
      </c>
    </row>
    <row r="66" spans="1:23" x14ac:dyDescent="0.25">
      <c r="A66" s="18">
        <v>577</v>
      </c>
      <c r="B66" s="19">
        <v>1912298</v>
      </c>
      <c r="C66" s="1">
        <v>3052122</v>
      </c>
      <c r="D66" s="1">
        <v>4756908</v>
      </c>
      <c r="E66" s="1">
        <v>4887726</v>
      </c>
      <c r="F66" s="1">
        <v>8931212</v>
      </c>
      <c r="G66" s="1">
        <v>4133873</v>
      </c>
      <c r="H66" s="1">
        <v>4489396</v>
      </c>
      <c r="I66" s="1">
        <v>4401364</v>
      </c>
      <c r="J66" s="1">
        <v>8576687</v>
      </c>
      <c r="K66" s="1">
        <v>9205566</v>
      </c>
      <c r="L66" s="1">
        <v>11552967</v>
      </c>
      <c r="M66" s="1">
        <v>9622255</v>
      </c>
      <c r="N66" s="1">
        <v>8019125</v>
      </c>
      <c r="O66" s="1">
        <v>9714348</v>
      </c>
      <c r="P66" s="1">
        <v>12950616</v>
      </c>
      <c r="Q66" s="1">
        <v>21781083</v>
      </c>
      <c r="R66" s="1">
        <v>24415659</v>
      </c>
      <c r="S66" s="1">
        <v>28562362</v>
      </c>
      <c r="T66" s="1">
        <v>26740890</v>
      </c>
      <c r="U66" s="1">
        <v>32543749</v>
      </c>
      <c r="V66" s="1">
        <v>18582482</v>
      </c>
      <c r="W66" s="20">
        <v>258832688</v>
      </c>
    </row>
    <row r="67" spans="1:23" x14ac:dyDescent="0.25">
      <c r="A67" s="18">
        <v>579</v>
      </c>
      <c r="B67" s="19">
        <v>174930</v>
      </c>
      <c r="C67" s="1">
        <v>140206</v>
      </c>
      <c r="D67" s="1">
        <v>697154</v>
      </c>
      <c r="E67" s="1">
        <v>2658385</v>
      </c>
      <c r="F67" s="1">
        <v>2866406</v>
      </c>
      <c r="G67" s="1">
        <v>890685</v>
      </c>
      <c r="H67" s="1">
        <v>844633</v>
      </c>
      <c r="I67" s="1">
        <v>2253889</v>
      </c>
      <c r="J67" s="1">
        <v>1234716</v>
      </c>
      <c r="K67" s="1">
        <v>3984137</v>
      </c>
      <c r="L67" s="1">
        <v>1035699</v>
      </c>
      <c r="M67" s="1">
        <v>1383000</v>
      </c>
      <c r="N67" s="1">
        <v>915451</v>
      </c>
      <c r="O67" s="1">
        <v>2357720</v>
      </c>
      <c r="P67" s="1">
        <v>3012515</v>
      </c>
      <c r="Q67" s="1">
        <v>7709504</v>
      </c>
      <c r="R67" s="1">
        <v>11389897</v>
      </c>
      <c r="S67" s="1">
        <v>17277817</v>
      </c>
      <c r="T67" s="1">
        <v>15115514</v>
      </c>
      <c r="U67" s="1">
        <v>17576786</v>
      </c>
      <c r="V67" s="1">
        <v>24026731</v>
      </c>
      <c r="W67" s="20">
        <v>117545775</v>
      </c>
    </row>
    <row r="68" spans="1:23" x14ac:dyDescent="0.25">
      <c r="A68" s="18">
        <v>582</v>
      </c>
      <c r="B68" s="19">
        <v>1665</v>
      </c>
      <c r="C68" s="1"/>
      <c r="D68" s="1"/>
      <c r="E68" s="1"/>
      <c r="F68" s="1"/>
      <c r="G68" s="1">
        <v>34229</v>
      </c>
      <c r="H68" s="1">
        <v>1943</v>
      </c>
      <c r="I68" s="1">
        <v>10688</v>
      </c>
      <c r="J68" s="1">
        <v>36035</v>
      </c>
      <c r="K68" s="1"/>
      <c r="L68" s="1"/>
      <c r="M68" s="1">
        <v>35795</v>
      </c>
      <c r="N68" s="1"/>
      <c r="O68" s="1">
        <v>22512</v>
      </c>
      <c r="P68" s="1">
        <v>6359</v>
      </c>
      <c r="Q68" s="1">
        <v>53289</v>
      </c>
      <c r="R68" s="1">
        <v>60734</v>
      </c>
      <c r="S68" s="1">
        <v>85881</v>
      </c>
      <c r="T68" s="1">
        <v>24929</v>
      </c>
      <c r="U68" s="1">
        <v>101181</v>
      </c>
      <c r="V68" s="1">
        <v>106421</v>
      </c>
      <c r="W68" s="20">
        <v>581661</v>
      </c>
    </row>
    <row r="69" spans="1:23" x14ac:dyDescent="0.25">
      <c r="A69" s="18">
        <v>583</v>
      </c>
      <c r="B69" s="19">
        <v>37566</v>
      </c>
      <c r="C69" s="1">
        <v>20033</v>
      </c>
      <c r="D69" s="1">
        <v>23159</v>
      </c>
      <c r="E69" s="1">
        <v>40020</v>
      </c>
      <c r="F69" s="1">
        <v>30761</v>
      </c>
      <c r="G69" s="1">
        <v>9785</v>
      </c>
      <c r="H69" s="1">
        <v>81549</v>
      </c>
      <c r="I69" s="1">
        <v>3144</v>
      </c>
      <c r="J69" s="1">
        <v>244892</v>
      </c>
      <c r="K69" s="1">
        <v>276407</v>
      </c>
      <c r="L69" s="1">
        <v>236275</v>
      </c>
      <c r="M69" s="1">
        <v>257429</v>
      </c>
      <c r="N69" s="1">
        <v>531187</v>
      </c>
      <c r="O69" s="1">
        <v>939208</v>
      </c>
      <c r="P69" s="1">
        <v>390918</v>
      </c>
      <c r="Q69" s="1">
        <v>817046</v>
      </c>
      <c r="R69" s="1">
        <v>1822383</v>
      </c>
      <c r="S69" s="1">
        <v>1149715</v>
      </c>
      <c r="T69" s="1">
        <v>854339</v>
      </c>
      <c r="U69" s="1">
        <v>1078638</v>
      </c>
      <c r="V69" s="1">
        <v>1052414</v>
      </c>
      <c r="W69" s="20">
        <v>9896868</v>
      </c>
    </row>
    <row r="70" spans="1:23" x14ac:dyDescent="0.25">
      <c r="A70" s="18">
        <v>585</v>
      </c>
      <c r="B70" s="19">
        <v>14409</v>
      </c>
      <c r="C70" s="1">
        <v>2735</v>
      </c>
      <c r="D70" s="1">
        <v>49317</v>
      </c>
      <c r="E70" s="1">
        <v>32539</v>
      </c>
      <c r="F70" s="1">
        <v>3461857</v>
      </c>
      <c r="G70" s="1">
        <v>240172</v>
      </c>
      <c r="H70" s="1">
        <v>185981</v>
      </c>
      <c r="I70" s="1">
        <v>191698</v>
      </c>
      <c r="J70" s="1">
        <v>858760</v>
      </c>
      <c r="K70" s="1">
        <v>1288045</v>
      </c>
      <c r="L70" s="1">
        <v>5551060</v>
      </c>
      <c r="M70" s="1">
        <v>2412983</v>
      </c>
      <c r="N70" s="1">
        <v>3450648</v>
      </c>
      <c r="O70" s="1">
        <v>2230797</v>
      </c>
      <c r="P70" s="1">
        <v>827334</v>
      </c>
      <c r="Q70" s="1">
        <v>4986984</v>
      </c>
      <c r="R70" s="1">
        <v>7016875</v>
      </c>
      <c r="S70" s="1">
        <v>7851424</v>
      </c>
      <c r="T70" s="1">
        <v>10369045</v>
      </c>
      <c r="U70" s="1">
        <v>11551153</v>
      </c>
      <c r="V70" s="1">
        <v>14590908</v>
      </c>
      <c r="W70" s="20">
        <v>77164724</v>
      </c>
    </row>
    <row r="71" spans="1:23" x14ac:dyDescent="0.25">
      <c r="A71" s="18">
        <v>586</v>
      </c>
      <c r="B71" s="19">
        <v>8880</v>
      </c>
      <c r="C71" s="1">
        <v>10319</v>
      </c>
      <c r="D71" s="1">
        <v>72661</v>
      </c>
      <c r="E71" s="1">
        <v>237127</v>
      </c>
      <c r="F71" s="1">
        <v>256254</v>
      </c>
      <c r="G71" s="1">
        <v>167655</v>
      </c>
      <c r="H71" s="1">
        <v>95884</v>
      </c>
      <c r="I71" s="1">
        <v>564803</v>
      </c>
      <c r="J71" s="1">
        <v>380289</v>
      </c>
      <c r="K71" s="1">
        <v>128187</v>
      </c>
      <c r="L71" s="1">
        <v>381043</v>
      </c>
      <c r="M71" s="1">
        <v>647912</v>
      </c>
      <c r="N71" s="1">
        <v>307196</v>
      </c>
      <c r="O71" s="1">
        <v>267778</v>
      </c>
      <c r="P71" s="1">
        <v>273467</v>
      </c>
      <c r="Q71" s="1">
        <v>214606</v>
      </c>
      <c r="R71" s="1">
        <v>548885</v>
      </c>
      <c r="S71" s="1">
        <v>78787</v>
      </c>
      <c r="T71" s="1">
        <v>1246072</v>
      </c>
      <c r="U71" s="1">
        <v>2196328</v>
      </c>
      <c r="V71" s="1">
        <v>4291345</v>
      </c>
      <c r="W71" s="20">
        <v>12375478</v>
      </c>
    </row>
    <row r="72" spans="1:23" x14ac:dyDescent="0.25">
      <c r="A72" s="18">
        <v>589</v>
      </c>
      <c r="B72" s="19"/>
      <c r="C72" s="1"/>
      <c r="D72" s="1"/>
      <c r="E72" s="1">
        <v>17502</v>
      </c>
      <c r="F72" s="1">
        <v>30716</v>
      </c>
      <c r="G72" s="1">
        <v>15165</v>
      </c>
      <c r="H72" s="1">
        <v>392739</v>
      </c>
      <c r="I72" s="1">
        <v>318116</v>
      </c>
      <c r="J72" s="1">
        <v>1543092</v>
      </c>
      <c r="K72" s="1">
        <v>2111409</v>
      </c>
      <c r="L72" s="1">
        <v>2682211</v>
      </c>
      <c r="M72" s="1">
        <v>3112438</v>
      </c>
      <c r="N72" s="1">
        <v>4312171</v>
      </c>
      <c r="O72" s="1">
        <v>5614816</v>
      </c>
      <c r="P72" s="1">
        <v>8400896</v>
      </c>
      <c r="Q72" s="1">
        <v>10584103</v>
      </c>
      <c r="R72" s="1">
        <v>9551465</v>
      </c>
      <c r="S72" s="1">
        <v>12537130</v>
      </c>
      <c r="T72" s="1">
        <v>14162334</v>
      </c>
      <c r="U72" s="1">
        <v>16645006</v>
      </c>
      <c r="V72" s="1">
        <v>19222941</v>
      </c>
      <c r="W72" s="20">
        <v>111254250</v>
      </c>
    </row>
    <row r="73" spans="1:23" x14ac:dyDescent="0.25">
      <c r="A73" s="18">
        <v>611</v>
      </c>
      <c r="B73" s="19"/>
      <c r="C73" s="1"/>
      <c r="D73" s="1"/>
      <c r="E73" s="1"/>
      <c r="F73" s="1"/>
      <c r="G73" s="1">
        <v>2969177</v>
      </c>
      <c r="H73" s="1">
        <v>3475843</v>
      </c>
      <c r="I73" s="1">
        <v>2438868</v>
      </c>
      <c r="J73" s="1">
        <v>570268</v>
      </c>
      <c r="K73" s="1">
        <v>5185490</v>
      </c>
      <c r="L73" s="1">
        <v>7578463</v>
      </c>
      <c r="M73" s="1">
        <v>3715</v>
      </c>
      <c r="N73" s="1">
        <v>1463980</v>
      </c>
      <c r="O73" s="1">
        <v>6733721</v>
      </c>
      <c r="P73" s="1">
        <v>8762055</v>
      </c>
      <c r="Q73" s="1">
        <v>12040591</v>
      </c>
      <c r="R73" s="1">
        <v>15260252</v>
      </c>
      <c r="S73" s="1">
        <v>15726401</v>
      </c>
      <c r="T73" s="1">
        <v>13583082</v>
      </c>
      <c r="U73" s="1">
        <v>15806617</v>
      </c>
      <c r="V73" s="1">
        <v>10860311</v>
      </c>
      <c r="W73" s="20">
        <v>122458834</v>
      </c>
    </row>
    <row r="74" spans="1:23" x14ac:dyDescent="0.25">
      <c r="A74" s="18">
        <v>612</v>
      </c>
      <c r="B74" s="19">
        <v>78318</v>
      </c>
      <c r="C74" s="1">
        <v>102730</v>
      </c>
      <c r="D74" s="1">
        <v>154520</v>
      </c>
      <c r="E74" s="1">
        <v>238594</v>
      </c>
      <c r="F74" s="1">
        <v>252015</v>
      </c>
      <c r="G74" s="1">
        <v>556598</v>
      </c>
      <c r="H74" s="1">
        <v>2777089</v>
      </c>
      <c r="I74" s="1">
        <v>5639221</v>
      </c>
      <c r="J74" s="1">
        <v>9066328</v>
      </c>
      <c r="K74" s="1">
        <v>4498699</v>
      </c>
      <c r="L74" s="1">
        <v>33218826</v>
      </c>
      <c r="M74" s="1">
        <v>23111744</v>
      </c>
      <c r="N74" s="1">
        <v>23918751</v>
      </c>
      <c r="O74" s="1">
        <v>19332753</v>
      </c>
      <c r="P74" s="1">
        <v>26569372</v>
      </c>
      <c r="Q74" s="1">
        <v>19326103</v>
      </c>
      <c r="R74" s="1">
        <v>33217221</v>
      </c>
      <c r="S74" s="1">
        <v>43200299</v>
      </c>
      <c r="T74" s="1">
        <v>52413597</v>
      </c>
      <c r="U74" s="1">
        <v>68483413</v>
      </c>
      <c r="V74" s="1">
        <v>113353671</v>
      </c>
      <c r="W74" s="20">
        <v>479509862</v>
      </c>
    </row>
    <row r="75" spans="1:23" x14ac:dyDescent="0.25">
      <c r="A75" s="18">
        <v>615</v>
      </c>
      <c r="B75" s="19">
        <v>473324</v>
      </c>
      <c r="C75" s="1">
        <v>74150</v>
      </c>
      <c r="D75" s="1">
        <v>103621</v>
      </c>
      <c r="E75" s="1">
        <v>30211</v>
      </c>
      <c r="F75" s="1">
        <v>33525</v>
      </c>
      <c r="G75" s="1">
        <v>17636</v>
      </c>
      <c r="H75" s="1">
        <v>14575</v>
      </c>
      <c r="I75" s="1">
        <v>16000</v>
      </c>
      <c r="J75" s="1">
        <v>21688</v>
      </c>
      <c r="K75" s="1">
        <v>15778</v>
      </c>
      <c r="L75" s="1">
        <v>13541</v>
      </c>
      <c r="M75" s="1">
        <v>32697</v>
      </c>
      <c r="N75" s="1">
        <v>12823</v>
      </c>
      <c r="O75" s="1">
        <v>189464</v>
      </c>
      <c r="P75" s="1">
        <v>315227</v>
      </c>
      <c r="Q75" s="1">
        <v>244748</v>
      </c>
      <c r="R75" s="1">
        <v>327148</v>
      </c>
      <c r="S75" s="1">
        <v>434037</v>
      </c>
      <c r="T75" s="1">
        <v>923269</v>
      </c>
      <c r="U75" s="1">
        <v>1717452</v>
      </c>
      <c r="V75" s="1">
        <v>2169373</v>
      </c>
      <c r="W75" s="20">
        <v>7180287</v>
      </c>
    </row>
    <row r="76" spans="1:23" x14ac:dyDescent="0.25">
      <c r="A76" s="18">
        <v>616</v>
      </c>
      <c r="B76" s="19"/>
      <c r="C76" s="1"/>
      <c r="D76" s="1"/>
      <c r="E76" s="1"/>
      <c r="F76" s="1"/>
      <c r="G76" s="1">
        <v>22189</v>
      </c>
      <c r="H76" s="1">
        <v>621048</v>
      </c>
      <c r="I76" s="1">
        <v>389773</v>
      </c>
      <c r="J76" s="1">
        <v>756231</v>
      </c>
      <c r="K76" s="1">
        <v>217041</v>
      </c>
      <c r="L76" s="1">
        <v>319293</v>
      </c>
      <c r="M76" s="1">
        <v>459534</v>
      </c>
      <c r="N76" s="1">
        <v>199124</v>
      </c>
      <c r="O76" s="1">
        <v>689719</v>
      </c>
      <c r="P76" s="1">
        <v>1480118</v>
      </c>
      <c r="Q76" s="1">
        <v>2202530</v>
      </c>
      <c r="R76" s="1">
        <v>871272</v>
      </c>
      <c r="S76" s="1">
        <v>615228</v>
      </c>
      <c r="T76" s="1">
        <v>1212206</v>
      </c>
      <c r="U76" s="1">
        <v>2471538</v>
      </c>
      <c r="V76" s="1">
        <v>6363004</v>
      </c>
      <c r="W76" s="20">
        <v>18889848</v>
      </c>
    </row>
    <row r="77" spans="1:23" x14ac:dyDescent="0.25">
      <c r="A77" s="18">
        <v>619</v>
      </c>
      <c r="B77" s="19"/>
      <c r="C77" s="1"/>
      <c r="D77" s="1">
        <v>1488192</v>
      </c>
      <c r="E77" s="1">
        <v>402768</v>
      </c>
      <c r="F77" s="1">
        <v>854051</v>
      </c>
      <c r="G77" s="1">
        <v>14394</v>
      </c>
      <c r="H77" s="1">
        <v>503482</v>
      </c>
      <c r="I77" s="1">
        <v>162584</v>
      </c>
      <c r="J77" s="1">
        <v>8565</v>
      </c>
      <c r="K77" s="1">
        <v>852392</v>
      </c>
      <c r="L77" s="1">
        <v>859319</v>
      </c>
      <c r="M77" s="1">
        <v>339778</v>
      </c>
      <c r="N77" s="1">
        <v>380474</v>
      </c>
      <c r="O77" s="1">
        <v>561094</v>
      </c>
      <c r="P77" s="1">
        <v>916853</v>
      </c>
      <c r="Q77" s="1">
        <v>483166</v>
      </c>
      <c r="R77" s="1">
        <v>2105622</v>
      </c>
      <c r="S77" s="1">
        <v>1212421</v>
      </c>
      <c r="T77" s="1">
        <v>1120177</v>
      </c>
      <c r="U77" s="1">
        <v>804874</v>
      </c>
      <c r="V77" s="1">
        <v>3117918</v>
      </c>
      <c r="W77" s="20">
        <v>16188124</v>
      </c>
    </row>
    <row r="78" spans="1:23" x14ac:dyDescent="0.25">
      <c r="A78" s="18">
        <v>620</v>
      </c>
      <c r="B78" s="19">
        <v>291624</v>
      </c>
      <c r="C78" s="1">
        <v>272096</v>
      </c>
      <c r="D78" s="1">
        <v>161820</v>
      </c>
      <c r="E78" s="1">
        <v>366496</v>
      </c>
      <c r="F78" s="1">
        <v>117872</v>
      </c>
      <c r="G78" s="1">
        <v>93641</v>
      </c>
      <c r="H78" s="1">
        <v>1261678</v>
      </c>
      <c r="I78" s="1">
        <v>711786</v>
      </c>
      <c r="J78" s="1">
        <v>1106890</v>
      </c>
      <c r="K78" s="1">
        <v>932580</v>
      </c>
      <c r="L78" s="1">
        <v>1202823</v>
      </c>
      <c r="M78" s="1">
        <v>576959</v>
      </c>
      <c r="N78" s="1">
        <v>576500</v>
      </c>
      <c r="O78" s="1">
        <v>519797</v>
      </c>
      <c r="P78" s="1">
        <v>836195</v>
      </c>
      <c r="Q78" s="1">
        <v>1436716</v>
      </c>
      <c r="R78" s="1">
        <v>1612225</v>
      </c>
      <c r="S78" s="1">
        <v>2387556</v>
      </c>
      <c r="T78" s="1">
        <v>1854338</v>
      </c>
      <c r="U78" s="1">
        <v>2599417</v>
      </c>
      <c r="V78" s="1">
        <v>3052935</v>
      </c>
      <c r="W78" s="20">
        <v>21971944</v>
      </c>
    </row>
    <row r="79" spans="1:23" x14ac:dyDescent="0.25">
      <c r="A79" s="18">
        <v>711</v>
      </c>
      <c r="B79" s="19">
        <v>2718537</v>
      </c>
      <c r="C79" s="1">
        <v>4788301</v>
      </c>
      <c r="D79" s="1">
        <v>5612662</v>
      </c>
      <c r="E79" s="1">
        <v>6842075</v>
      </c>
      <c r="F79" s="1">
        <v>6724901</v>
      </c>
      <c r="G79" s="1">
        <v>6515710</v>
      </c>
      <c r="H79" s="1">
        <v>9672823</v>
      </c>
      <c r="I79" s="1">
        <v>15969863</v>
      </c>
      <c r="J79" s="1">
        <v>21009280</v>
      </c>
      <c r="K79" s="1">
        <v>18885720</v>
      </c>
      <c r="L79" s="1">
        <v>18849184</v>
      </c>
      <c r="M79" s="1">
        <v>14754377</v>
      </c>
      <c r="N79" s="1">
        <v>14782975</v>
      </c>
      <c r="O79" s="1">
        <v>15237030</v>
      </c>
      <c r="P79" s="1">
        <v>15818652</v>
      </c>
      <c r="Q79" s="1">
        <v>17778217</v>
      </c>
      <c r="R79" s="1">
        <v>28832982</v>
      </c>
      <c r="S79" s="1">
        <v>15502792</v>
      </c>
      <c r="T79" s="1">
        <v>15331279</v>
      </c>
      <c r="U79" s="1">
        <v>18999652</v>
      </c>
      <c r="V79" s="1">
        <v>21482551</v>
      </c>
      <c r="W79" s="20">
        <v>296109563</v>
      </c>
    </row>
    <row r="80" spans="1:23" x14ac:dyDescent="0.25">
      <c r="A80" s="18">
        <v>712</v>
      </c>
      <c r="B80" s="19">
        <v>141937</v>
      </c>
      <c r="C80" s="1"/>
      <c r="D80" s="1">
        <v>1266541</v>
      </c>
      <c r="E80" s="1">
        <v>94959</v>
      </c>
      <c r="F80" s="1">
        <v>84014</v>
      </c>
      <c r="G80" s="1">
        <v>662502</v>
      </c>
      <c r="H80" s="1"/>
      <c r="I80" s="1">
        <v>435800</v>
      </c>
      <c r="J80" s="1">
        <v>1691842</v>
      </c>
      <c r="K80" s="1">
        <v>2766072</v>
      </c>
      <c r="L80" s="1">
        <v>3466378</v>
      </c>
      <c r="M80" s="1">
        <v>4168455</v>
      </c>
      <c r="N80" s="1">
        <v>4400814</v>
      </c>
      <c r="O80" s="1">
        <v>4246419</v>
      </c>
      <c r="P80" s="1">
        <v>4124567</v>
      </c>
      <c r="Q80" s="1">
        <v>4738441</v>
      </c>
      <c r="R80" s="1">
        <v>5288090</v>
      </c>
      <c r="S80" s="1">
        <v>4802025</v>
      </c>
      <c r="T80" s="1">
        <v>6269208</v>
      </c>
      <c r="U80" s="1">
        <v>7150447</v>
      </c>
      <c r="V80" s="1">
        <v>7256923</v>
      </c>
      <c r="W80" s="20">
        <v>63055434</v>
      </c>
    </row>
    <row r="81" spans="1:23" x14ac:dyDescent="0.25">
      <c r="A81" s="18">
        <v>721</v>
      </c>
      <c r="B81" s="19">
        <v>53978</v>
      </c>
      <c r="C81" s="1"/>
      <c r="D81" s="1">
        <v>10340</v>
      </c>
      <c r="E81" s="1"/>
      <c r="F81" s="1"/>
      <c r="G81" s="1"/>
      <c r="H81" s="1"/>
      <c r="I81" s="1">
        <v>7738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167</v>
      </c>
      <c r="W81" s="20">
        <v>72223</v>
      </c>
    </row>
    <row r="82" spans="1:23" x14ac:dyDescent="0.25">
      <c r="A82" s="18">
        <v>722</v>
      </c>
      <c r="B82" s="19">
        <v>22119</v>
      </c>
      <c r="C82" s="1">
        <v>40501</v>
      </c>
      <c r="D82" s="1"/>
      <c r="E82" s="1">
        <v>5251</v>
      </c>
      <c r="F82" s="1"/>
      <c r="G82" s="1">
        <v>12469</v>
      </c>
      <c r="H82" s="1">
        <v>14977</v>
      </c>
      <c r="I82" s="1"/>
      <c r="J82" s="1">
        <v>9914</v>
      </c>
      <c r="K82" s="1">
        <v>7308</v>
      </c>
      <c r="L82" s="1">
        <v>5972</v>
      </c>
      <c r="M82" s="1">
        <v>199871</v>
      </c>
      <c r="N82" s="1">
        <v>10561</v>
      </c>
      <c r="O82" s="1">
        <v>76955</v>
      </c>
      <c r="P82" s="1">
        <v>83146</v>
      </c>
      <c r="Q82" s="1">
        <v>104072</v>
      </c>
      <c r="R82" s="1">
        <v>4928</v>
      </c>
      <c r="S82" s="1">
        <v>1730</v>
      </c>
      <c r="T82" s="1">
        <v>285981</v>
      </c>
      <c r="U82" s="1">
        <v>68728</v>
      </c>
      <c r="V82" s="1">
        <v>83202</v>
      </c>
      <c r="W82" s="20">
        <v>1037685</v>
      </c>
    </row>
    <row r="83" spans="1:23" x14ac:dyDescent="0.25">
      <c r="A83" s="18">
        <v>723</v>
      </c>
      <c r="B83" s="19"/>
      <c r="C83" s="1"/>
      <c r="D83" s="1"/>
      <c r="E83" s="1">
        <v>22040</v>
      </c>
      <c r="F83" s="1"/>
      <c r="G83" s="1"/>
      <c r="H83" s="1"/>
      <c r="I83" s="1"/>
      <c r="J83" s="1"/>
      <c r="K83" s="1"/>
      <c r="L83" s="1"/>
      <c r="M83" s="1">
        <v>59901</v>
      </c>
      <c r="N83" s="1">
        <v>525</v>
      </c>
      <c r="O83" s="1">
        <v>434</v>
      </c>
      <c r="P83" s="1">
        <v>73</v>
      </c>
      <c r="Q83" s="1"/>
      <c r="R83" s="1"/>
      <c r="S83" s="1"/>
      <c r="T83" s="1"/>
      <c r="U83" s="1">
        <v>1690</v>
      </c>
      <c r="V83" s="1">
        <v>124551</v>
      </c>
      <c r="W83" s="20">
        <v>209214</v>
      </c>
    </row>
    <row r="84" spans="1:23" x14ac:dyDescent="0.25">
      <c r="A84" s="18">
        <v>730</v>
      </c>
      <c r="B84" s="19">
        <v>957847</v>
      </c>
      <c r="C84" s="1">
        <v>280823</v>
      </c>
      <c r="D84" s="1">
        <v>385397</v>
      </c>
      <c r="E84" s="1">
        <v>339336</v>
      </c>
      <c r="F84" s="1">
        <v>74005</v>
      </c>
      <c r="G84" s="1">
        <v>610159</v>
      </c>
      <c r="H84" s="1">
        <v>328909</v>
      </c>
      <c r="I84" s="1">
        <v>240642</v>
      </c>
      <c r="J84" s="1">
        <v>450727</v>
      </c>
      <c r="K84" s="1">
        <v>1177751</v>
      </c>
      <c r="L84" s="1">
        <v>2592805</v>
      </c>
      <c r="M84" s="1">
        <v>2542922</v>
      </c>
      <c r="N84" s="1">
        <v>2805956</v>
      </c>
      <c r="O84" s="1">
        <v>4380576</v>
      </c>
      <c r="P84" s="1">
        <v>5222900</v>
      </c>
      <c r="Q84" s="1">
        <v>5447993</v>
      </c>
      <c r="R84" s="1">
        <v>5055397</v>
      </c>
      <c r="S84" s="1">
        <v>5176831</v>
      </c>
      <c r="T84" s="1">
        <v>6428657</v>
      </c>
      <c r="U84" s="1">
        <v>6642761</v>
      </c>
      <c r="V84" s="1">
        <v>7442406</v>
      </c>
      <c r="W84" s="20">
        <v>58584800</v>
      </c>
    </row>
    <row r="85" spans="1:23" x14ac:dyDescent="0.25">
      <c r="A85" s="18">
        <v>741</v>
      </c>
      <c r="B85" s="19"/>
      <c r="C85" s="1">
        <v>1243</v>
      </c>
      <c r="D85" s="1"/>
      <c r="E85" s="1"/>
      <c r="F85" s="1">
        <v>2732</v>
      </c>
      <c r="G85" s="1"/>
      <c r="H85" s="1">
        <v>2281</v>
      </c>
      <c r="I85" s="1">
        <v>1617</v>
      </c>
      <c r="J85" s="1"/>
      <c r="K85" s="1">
        <v>7122</v>
      </c>
      <c r="L85" s="1">
        <v>28415</v>
      </c>
      <c r="M85" s="1">
        <v>45972</v>
      </c>
      <c r="N85" s="1">
        <v>24934</v>
      </c>
      <c r="O85" s="1">
        <v>30448</v>
      </c>
      <c r="P85" s="1">
        <v>46841</v>
      </c>
      <c r="Q85" s="1">
        <v>44874</v>
      </c>
      <c r="R85" s="1">
        <v>434</v>
      </c>
      <c r="S85" s="1">
        <v>10739</v>
      </c>
      <c r="T85" s="1">
        <v>1857</v>
      </c>
      <c r="U85" s="1">
        <v>15213</v>
      </c>
      <c r="V85" s="1">
        <v>49724</v>
      </c>
      <c r="W85" s="20">
        <v>314446</v>
      </c>
    </row>
    <row r="86" spans="1:23" x14ac:dyDescent="0.25">
      <c r="A86" s="18">
        <v>742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8137</v>
      </c>
      <c r="O86" s="1">
        <v>12985</v>
      </c>
      <c r="P86" s="1">
        <v>16055</v>
      </c>
      <c r="Q86" s="1">
        <v>16992</v>
      </c>
      <c r="R86" s="1"/>
      <c r="S86" s="1"/>
      <c r="T86" s="1"/>
      <c r="U86" s="1"/>
      <c r="V86" s="1">
        <v>519</v>
      </c>
      <c r="W86" s="20">
        <v>54688</v>
      </c>
    </row>
    <row r="87" spans="1:23" x14ac:dyDescent="0.25">
      <c r="A87" s="18">
        <v>751</v>
      </c>
      <c r="B87" s="19"/>
      <c r="C87" s="1"/>
      <c r="D87" s="1"/>
      <c r="E87" s="1">
        <v>5992</v>
      </c>
      <c r="F87" s="1">
        <v>44381</v>
      </c>
      <c r="G87" s="1"/>
      <c r="H87" s="1">
        <v>568</v>
      </c>
      <c r="I87" s="1">
        <v>93503</v>
      </c>
      <c r="J87" s="1">
        <v>248579</v>
      </c>
      <c r="K87" s="1">
        <v>28571</v>
      </c>
      <c r="L87" s="1">
        <v>47074</v>
      </c>
      <c r="M87" s="1"/>
      <c r="N87" s="1">
        <v>21317</v>
      </c>
      <c r="O87" s="1">
        <v>68902</v>
      </c>
      <c r="P87" s="1">
        <v>32942</v>
      </c>
      <c r="Q87" s="1">
        <v>48684</v>
      </c>
      <c r="R87" s="1">
        <v>30819</v>
      </c>
      <c r="S87" s="1">
        <v>71756</v>
      </c>
      <c r="T87" s="1">
        <v>82555</v>
      </c>
      <c r="U87" s="1">
        <v>128519</v>
      </c>
      <c r="V87" s="1">
        <v>50225</v>
      </c>
      <c r="W87" s="20">
        <v>1004387</v>
      </c>
    </row>
    <row r="88" spans="1:23" x14ac:dyDescent="0.25">
      <c r="A88" s="18">
        <v>752</v>
      </c>
      <c r="B88" s="19">
        <v>28810</v>
      </c>
      <c r="C88" s="1">
        <v>2696</v>
      </c>
      <c r="D88" s="1">
        <v>11447</v>
      </c>
      <c r="E88" s="1">
        <v>165777</v>
      </c>
      <c r="F88" s="1">
        <v>85096</v>
      </c>
      <c r="G88" s="1">
        <v>4332</v>
      </c>
      <c r="H88" s="1">
        <v>22317</v>
      </c>
      <c r="I88" s="1">
        <v>89278</v>
      </c>
      <c r="J88" s="1">
        <v>32584</v>
      </c>
      <c r="K88" s="1">
        <v>8897</v>
      </c>
      <c r="L88" s="1">
        <v>912</v>
      </c>
      <c r="M88" s="1">
        <v>7358</v>
      </c>
      <c r="N88" s="1">
        <v>1962</v>
      </c>
      <c r="O88" s="1">
        <v>13660</v>
      </c>
      <c r="P88" s="1">
        <v>19829</v>
      </c>
      <c r="Q88" s="1">
        <v>17877</v>
      </c>
      <c r="R88" s="1">
        <v>2580</v>
      </c>
      <c r="S88" s="1">
        <v>28509</v>
      </c>
      <c r="T88" s="1">
        <v>16374</v>
      </c>
      <c r="U88" s="1">
        <v>11383</v>
      </c>
      <c r="V88" s="1">
        <v>30502</v>
      </c>
      <c r="W88" s="20">
        <v>602180</v>
      </c>
    </row>
    <row r="89" spans="1:23" x14ac:dyDescent="0.25">
      <c r="A89" s="18">
        <v>811</v>
      </c>
      <c r="B89" s="19">
        <v>192123</v>
      </c>
      <c r="C89" s="1">
        <v>2422</v>
      </c>
      <c r="D89" s="1">
        <v>35893</v>
      </c>
      <c r="E89" s="1">
        <v>192888</v>
      </c>
      <c r="F89" s="1">
        <v>770450</v>
      </c>
      <c r="G89" s="1">
        <v>465318</v>
      </c>
      <c r="H89" s="1">
        <v>189494</v>
      </c>
      <c r="I89" s="1">
        <v>415685</v>
      </c>
      <c r="J89" s="1">
        <v>3453987</v>
      </c>
      <c r="K89" s="1">
        <v>2429925</v>
      </c>
      <c r="L89" s="1">
        <v>2700995</v>
      </c>
      <c r="M89" s="1">
        <v>3388089</v>
      </c>
      <c r="N89" s="1">
        <v>2927981</v>
      </c>
      <c r="O89" s="1">
        <v>4499803</v>
      </c>
      <c r="P89" s="1">
        <v>4433921</v>
      </c>
      <c r="Q89" s="1">
        <v>6092087</v>
      </c>
      <c r="R89" s="1">
        <v>1364447</v>
      </c>
      <c r="S89" s="1">
        <v>1464123</v>
      </c>
      <c r="T89" s="1">
        <v>1034767</v>
      </c>
      <c r="U89" s="1">
        <v>1168281</v>
      </c>
      <c r="V89" s="1">
        <v>1414805</v>
      </c>
      <c r="W89" s="20">
        <v>38637484</v>
      </c>
    </row>
    <row r="90" spans="1:23" x14ac:dyDescent="0.25">
      <c r="A90" s="18">
        <v>812</v>
      </c>
      <c r="B90" s="19">
        <v>18354</v>
      </c>
      <c r="C90" s="1">
        <v>39892</v>
      </c>
      <c r="D90" s="1"/>
      <c r="E90" s="1">
        <v>2427</v>
      </c>
      <c r="F90" s="1">
        <v>78967</v>
      </c>
      <c r="G90" s="1">
        <v>92722</v>
      </c>
      <c r="H90" s="1">
        <v>80175</v>
      </c>
      <c r="I90" s="1">
        <v>748438</v>
      </c>
      <c r="J90" s="1">
        <v>492497</v>
      </c>
      <c r="K90" s="1">
        <v>3041856</v>
      </c>
      <c r="L90" s="1">
        <v>2335568</v>
      </c>
      <c r="M90" s="1">
        <v>2300857</v>
      </c>
      <c r="N90" s="1">
        <v>1736874</v>
      </c>
      <c r="O90" s="1">
        <v>890360</v>
      </c>
      <c r="P90" s="1">
        <v>1093112</v>
      </c>
      <c r="Q90" s="1">
        <v>1377761</v>
      </c>
      <c r="R90" s="1">
        <v>1564794</v>
      </c>
      <c r="S90" s="1">
        <v>1968068</v>
      </c>
      <c r="T90" s="1">
        <v>1860051</v>
      </c>
      <c r="U90" s="1">
        <v>1629011</v>
      </c>
      <c r="V90" s="1">
        <v>2523301</v>
      </c>
      <c r="W90" s="20">
        <v>23875085</v>
      </c>
    </row>
    <row r="91" spans="1:23" x14ac:dyDescent="0.25">
      <c r="A91" s="18">
        <v>813</v>
      </c>
      <c r="B91" s="19">
        <v>28731016</v>
      </c>
      <c r="C91" s="1">
        <v>17628526</v>
      </c>
      <c r="D91" s="1">
        <v>15697492</v>
      </c>
      <c r="E91" s="1">
        <v>27430880</v>
      </c>
      <c r="F91" s="1">
        <v>12165835</v>
      </c>
      <c r="G91" s="1">
        <v>5135416</v>
      </c>
      <c r="H91" s="1">
        <v>3949579</v>
      </c>
      <c r="I91" s="1">
        <v>3584620</v>
      </c>
      <c r="J91" s="1">
        <v>2471875</v>
      </c>
      <c r="K91" s="1">
        <v>6879440</v>
      </c>
      <c r="L91" s="1">
        <v>2563163</v>
      </c>
      <c r="M91" s="1">
        <v>2597544</v>
      </c>
      <c r="N91" s="1">
        <v>2673582</v>
      </c>
      <c r="O91" s="1">
        <v>2635970</v>
      </c>
      <c r="P91" s="1">
        <v>11314743</v>
      </c>
      <c r="Q91" s="1">
        <v>7645217</v>
      </c>
      <c r="R91" s="1">
        <v>2210394</v>
      </c>
      <c r="S91" s="1">
        <v>2084412</v>
      </c>
      <c r="T91" s="1">
        <v>19916870</v>
      </c>
      <c r="U91" s="1">
        <v>13252767</v>
      </c>
      <c r="V91" s="1">
        <v>49998938</v>
      </c>
      <c r="W91" s="20">
        <v>240568279</v>
      </c>
    </row>
    <row r="92" spans="1:23" x14ac:dyDescent="0.25">
      <c r="A92" s="18">
        <v>814</v>
      </c>
      <c r="B92" s="19">
        <v>14538</v>
      </c>
      <c r="C92" s="1">
        <v>1910</v>
      </c>
      <c r="D92" s="1">
        <v>28303</v>
      </c>
      <c r="E92" s="1">
        <v>22609</v>
      </c>
      <c r="F92" s="1"/>
      <c r="G92" s="1">
        <v>255943</v>
      </c>
      <c r="H92" s="1">
        <v>153760</v>
      </c>
      <c r="I92" s="1">
        <v>336922</v>
      </c>
      <c r="J92" s="1">
        <v>288450</v>
      </c>
      <c r="K92" s="1">
        <v>52221</v>
      </c>
      <c r="L92" s="1"/>
      <c r="M92" s="1">
        <v>49870</v>
      </c>
      <c r="N92" s="1">
        <v>39997</v>
      </c>
      <c r="O92" s="1">
        <v>150568</v>
      </c>
      <c r="P92" s="1">
        <v>42108</v>
      </c>
      <c r="Q92" s="1">
        <v>65343</v>
      </c>
      <c r="R92" s="1">
        <v>118838</v>
      </c>
      <c r="S92" s="1">
        <v>201723</v>
      </c>
      <c r="T92" s="1">
        <v>738314</v>
      </c>
      <c r="U92" s="1">
        <v>1800744</v>
      </c>
      <c r="V92" s="1">
        <v>725014</v>
      </c>
      <c r="W92" s="20">
        <v>5087175</v>
      </c>
    </row>
    <row r="93" spans="1:23" x14ac:dyDescent="0.25">
      <c r="A93" s="18">
        <v>819</v>
      </c>
      <c r="B93" s="19">
        <v>673537</v>
      </c>
      <c r="C93" s="1">
        <v>447642</v>
      </c>
      <c r="D93" s="1">
        <v>637141</v>
      </c>
      <c r="E93" s="1">
        <v>1686442</v>
      </c>
      <c r="F93" s="1">
        <v>4658761</v>
      </c>
      <c r="G93" s="1">
        <v>2903927</v>
      </c>
      <c r="H93" s="1">
        <v>1301265</v>
      </c>
      <c r="I93" s="1">
        <v>4397516</v>
      </c>
      <c r="J93" s="1">
        <v>7223717</v>
      </c>
      <c r="K93" s="1">
        <v>6360766</v>
      </c>
      <c r="L93" s="1">
        <v>5943273</v>
      </c>
      <c r="M93" s="1">
        <v>9252458</v>
      </c>
      <c r="N93" s="1">
        <v>4195695</v>
      </c>
      <c r="O93" s="1">
        <v>5297906</v>
      </c>
      <c r="P93" s="1">
        <v>6945687</v>
      </c>
      <c r="Q93" s="1">
        <v>6687462</v>
      </c>
      <c r="R93" s="1">
        <v>10349753</v>
      </c>
      <c r="S93" s="1">
        <v>9026974</v>
      </c>
      <c r="T93" s="1">
        <v>8267558</v>
      </c>
      <c r="U93" s="1">
        <v>15318090</v>
      </c>
      <c r="V93" s="1">
        <v>29650018</v>
      </c>
      <c r="W93" s="20">
        <v>141225588</v>
      </c>
    </row>
    <row r="94" spans="1:23" x14ac:dyDescent="0.25">
      <c r="A94" s="18">
        <v>913</v>
      </c>
      <c r="B94" s="19"/>
      <c r="C94" s="1"/>
      <c r="D94" s="1">
        <v>87671</v>
      </c>
      <c r="E94" s="1"/>
      <c r="F94" s="1"/>
      <c r="G94" s="1">
        <v>192724</v>
      </c>
      <c r="H94" s="1">
        <v>203979</v>
      </c>
      <c r="I94" s="1">
        <v>97884</v>
      </c>
      <c r="J94" s="1">
        <v>323223</v>
      </c>
      <c r="K94" s="1">
        <v>277132</v>
      </c>
      <c r="L94" s="1">
        <v>314477</v>
      </c>
      <c r="M94" s="1">
        <v>265540</v>
      </c>
      <c r="N94" s="1">
        <v>74125</v>
      </c>
      <c r="O94" s="1">
        <v>509646</v>
      </c>
      <c r="P94" s="1">
        <v>9653</v>
      </c>
      <c r="Q94" s="1">
        <v>323640</v>
      </c>
      <c r="R94" s="1">
        <v>300891</v>
      </c>
      <c r="S94" s="1">
        <v>48092</v>
      </c>
      <c r="T94" s="1">
        <v>492252</v>
      </c>
      <c r="U94" s="1">
        <v>1437062</v>
      </c>
      <c r="V94" s="1">
        <v>4265827</v>
      </c>
      <c r="W94" s="20">
        <v>9223818</v>
      </c>
    </row>
    <row r="95" spans="1:23" x14ac:dyDescent="0.25">
      <c r="A95" s="18">
        <v>914</v>
      </c>
      <c r="B95" s="19"/>
      <c r="C95" s="1"/>
      <c r="D95" s="1">
        <v>284473</v>
      </c>
      <c r="E95" s="1"/>
      <c r="F95" s="1">
        <v>12145</v>
      </c>
      <c r="G95" s="1">
        <v>10589</v>
      </c>
      <c r="H95" s="1">
        <v>19388</v>
      </c>
      <c r="I95" s="1">
        <v>31388</v>
      </c>
      <c r="J95" s="1">
        <v>84295</v>
      </c>
      <c r="K95" s="1">
        <v>21794</v>
      </c>
      <c r="L95" s="1">
        <v>89503</v>
      </c>
      <c r="M95" s="1">
        <v>39072</v>
      </c>
      <c r="N95" s="1">
        <v>84778</v>
      </c>
      <c r="O95" s="1">
        <v>1997</v>
      </c>
      <c r="P95" s="1">
        <v>12550</v>
      </c>
      <c r="Q95" s="1">
        <v>125791</v>
      </c>
      <c r="R95" s="1">
        <v>323653</v>
      </c>
      <c r="S95" s="1">
        <v>198502</v>
      </c>
      <c r="T95" s="1">
        <v>1956620</v>
      </c>
      <c r="U95" s="1">
        <v>3763020</v>
      </c>
      <c r="V95" s="1">
        <v>8275825</v>
      </c>
      <c r="W95" s="20">
        <v>15335383</v>
      </c>
    </row>
    <row r="96" spans="1:23" x14ac:dyDescent="0.25">
      <c r="A96" s="18">
        <v>980</v>
      </c>
      <c r="B96" s="19">
        <v>785878</v>
      </c>
      <c r="C96" s="1">
        <v>1078589</v>
      </c>
      <c r="D96" s="1">
        <v>3617385</v>
      </c>
      <c r="E96" s="1">
        <v>8993134</v>
      </c>
      <c r="F96" s="1">
        <v>11650710</v>
      </c>
      <c r="G96" s="1">
        <v>9935784</v>
      </c>
      <c r="H96" s="1">
        <v>8295678</v>
      </c>
      <c r="I96" s="1">
        <v>7914770</v>
      </c>
      <c r="J96" s="1">
        <v>13204341</v>
      </c>
      <c r="K96" s="1">
        <v>8454438</v>
      </c>
      <c r="L96" s="1">
        <v>15644499</v>
      </c>
      <c r="M96" s="1">
        <v>11981832</v>
      </c>
      <c r="N96" s="1">
        <v>9975798</v>
      </c>
      <c r="O96" s="1">
        <v>11291475</v>
      </c>
      <c r="P96" s="1">
        <v>17900755</v>
      </c>
      <c r="Q96" s="1">
        <v>21235983</v>
      </c>
      <c r="R96" s="1">
        <v>22389148</v>
      </c>
      <c r="S96" s="1">
        <v>24578781</v>
      </c>
      <c r="T96" s="1">
        <v>32789231</v>
      </c>
      <c r="U96" s="1">
        <v>38978801</v>
      </c>
      <c r="V96" s="1">
        <v>47876649</v>
      </c>
      <c r="W96" s="20">
        <v>328573659</v>
      </c>
    </row>
    <row r="97" spans="1:23" x14ac:dyDescent="0.25">
      <c r="A97" s="18">
        <v>1110</v>
      </c>
      <c r="B97" s="19">
        <v>337021</v>
      </c>
      <c r="C97" s="1">
        <v>616746</v>
      </c>
      <c r="D97" s="1">
        <v>537855</v>
      </c>
      <c r="E97" s="1">
        <v>571360</v>
      </c>
      <c r="F97" s="1">
        <v>403857</v>
      </c>
      <c r="G97" s="1">
        <v>355014</v>
      </c>
      <c r="H97" s="1">
        <v>844543</v>
      </c>
      <c r="I97" s="1">
        <v>997312</v>
      </c>
      <c r="J97" s="1">
        <v>4644032</v>
      </c>
      <c r="K97" s="1">
        <v>3441413</v>
      </c>
      <c r="L97" s="1">
        <v>2336811</v>
      </c>
      <c r="M97" s="1">
        <v>2152151</v>
      </c>
      <c r="N97" s="1">
        <v>2079613</v>
      </c>
      <c r="O97" s="1">
        <v>3049044</v>
      </c>
      <c r="P97" s="1">
        <v>3443798</v>
      </c>
      <c r="Q97" s="1">
        <v>4997745</v>
      </c>
      <c r="R97" s="1">
        <v>6819118</v>
      </c>
      <c r="S97" s="1">
        <v>10878718</v>
      </c>
      <c r="T97" s="1">
        <v>13085338</v>
      </c>
      <c r="U97" s="1">
        <v>22565104</v>
      </c>
      <c r="V97" s="1">
        <v>28785028</v>
      </c>
      <c r="W97" s="20">
        <v>112941621</v>
      </c>
    </row>
    <row r="98" spans="1:23" x14ac:dyDescent="0.25">
      <c r="A98" s="18">
        <v>1121</v>
      </c>
      <c r="B98" s="19">
        <v>4781053</v>
      </c>
      <c r="C98" s="1">
        <v>5788507</v>
      </c>
      <c r="D98" s="1">
        <v>6989297</v>
      </c>
      <c r="E98" s="1">
        <v>6785389</v>
      </c>
      <c r="F98" s="1">
        <v>7799505</v>
      </c>
      <c r="G98" s="1">
        <v>7415149</v>
      </c>
      <c r="H98" s="1">
        <v>8917005</v>
      </c>
      <c r="I98" s="1">
        <v>10032927</v>
      </c>
      <c r="J98" s="1">
        <v>9632142</v>
      </c>
      <c r="K98" s="1">
        <v>8961245</v>
      </c>
      <c r="L98" s="1">
        <v>11623148</v>
      </c>
      <c r="M98" s="1">
        <v>12467581</v>
      </c>
      <c r="N98" s="1">
        <v>9999238</v>
      </c>
      <c r="O98" s="1">
        <v>9607955</v>
      </c>
      <c r="P98" s="1">
        <v>11866362</v>
      </c>
      <c r="Q98" s="1">
        <v>16084467</v>
      </c>
      <c r="R98" s="1">
        <v>27961246</v>
      </c>
      <c r="S98" s="1">
        <v>16331478</v>
      </c>
      <c r="T98" s="1">
        <v>21169134</v>
      </c>
      <c r="U98" s="1">
        <v>24395640</v>
      </c>
      <c r="V98" s="1">
        <v>20167237</v>
      </c>
      <c r="W98" s="20">
        <v>258775705</v>
      </c>
    </row>
    <row r="99" spans="1:23" x14ac:dyDescent="0.25">
      <c r="A99" s="18">
        <v>1122</v>
      </c>
      <c r="B99" s="19"/>
      <c r="C99" s="1"/>
      <c r="D99" s="1"/>
      <c r="E99" s="1">
        <v>27505</v>
      </c>
      <c r="F99" s="1"/>
      <c r="G99" s="1">
        <v>102618</v>
      </c>
      <c r="H99" s="1">
        <v>100257</v>
      </c>
      <c r="I99" s="1">
        <v>164597</v>
      </c>
      <c r="J99" s="1">
        <v>278934</v>
      </c>
      <c r="K99" s="1">
        <v>139267</v>
      </c>
      <c r="L99" s="1">
        <v>184240</v>
      </c>
      <c r="M99" s="1">
        <v>204628</v>
      </c>
      <c r="N99" s="1">
        <v>247776</v>
      </c>
      <c r="O99" s="1">
        <v>222653</v>
      </c>
      <c r="P99" s="1">
        <v>157850</v>
      </c>
      <c r="Q99" s="1">
        <v>226894</v>
      </c>
      <c r="R99" s="1">
        <v>355076</v>
      </c>
      <c r="S99" s="1">
        <v>411755</v>
      </c>
      <c r="T99" s="1">
        <v>426689</v>
      </c>
      <c r="U99" s="1">
        <v>639437</v>
      </c>
      <c r="V99" s="1">
        <v>439792</v>
      </c>
      <c r="W99" s="20">
        <v>4329968</v>
      </c>
    </row>
    <row r="100" spans="1:23" x14ac:dyDescent="0.25">
      <c r="A100" s="18">
        <v>1123</v>
      </c>
      <c r="B100" s="19">
        <v>115543</v>
      </c>
      <c r="C100" s="1">
        <v>77724</v>
      </c>
      <c r="D100" s="1">
        <v>266679</v>
      </c>
      <c r="E100" s="1">
        <v>530824</v>
      </c>
      <c r="F100" s="1">
        <v>2894859</v>
      </c>
      <c r="G100" s="1">
        <v>3315660</v>
      </c>
      <c r="H100" s="1">
        <v>4935023</v>
      </c>
      <c r="I100" s="1">
        <v>5943082</v>
      </c>
      <c r="J100" s="1">
        <v>8934211</v>
      </c>
      <c r="K100" s="1">
        <v>6765394</v>
      </c>
      <c r="L100" s="1">
        <v>6323954</v>
      </c>
      <c r="M100" s="1">
        <v>5630784</v>
      </c>
      <c r="N100" s="1">
        <v>4705449</v>
      </c>
      <c r="O100" s="1">
        <v>3620003</v>
      </c>
      <c r="P100" s="1">
        <v>4079352</v>
      </c>
      <c r="Q100" s="1">
        <v>6218814</v>
      </c>
      <c r="R100" s="1">
        <v>11359666</v>
      </c>
      <c r="S100" s="1">
        <v>12258533</v>
      </c>
      <c r="T100" s="1">
        <v>12149759</v>
      </c>
      <c r="U100" s="1">
        <v>11677331</v>
      </c>
      <c r="V100" s="1">
        <v>9962835</v>
      </c>
      <c r="W100" s="20">
        <v>121765479</v>
      </c>
    </row>
    <row r="101" spans="1:23" x14ac:dyDescent="0.25">
      <c r="A101" s="18">
        <v>1124</v>
      </c>
      <c r="B101" s="19">
        <v>44959</v>
      </c>
      <c r="C101" s="1">
        <v>92371</v>
      </c>
      <c r="D101" s="1">
        <v>96259</v>
      </c>
      <c r="E101" s="1">
        <v>58443</v>
      </c>
      <c r="F101" s="1">
        <v>30975</v>
      </c>
      <c r="G101" s="1">
        <v>3440016</v>
      </c>
      <c r="H101" s="1">
        <v>8266936</v>
      </c>
      <c r="I101" s="1">
        <v>4617514</v>
      </c>
      <c r="J101" s="1">
        <v>4237449</v>
      </c>
      <c r="K101" s="1">
        <v>6564605</v>
      </c>
      <c r="L101" s="1">
        <v>4065361</v>
      </c>
      <c r="M101" s="1">
        <v>6047494</v>
      </c>
      <c r="N101" s="1">
        <v>5170443</v>
      </c>
      <c r="O101" s="1">
        <v>6224018</v>
      </c>
      <c r="P101" s="1">
        <v>5294026</v>
      </c>
      <c r="Q101" s="1">
        <v>5601042</v>
      </c>
      <c r="R101" s="1">
        <v>6044347</v>
      </c>
      <c r="S101" s="1">
        <v>5130166</v>
      </c>
      <c r="T101" s="1">
        <v>8266531</v>
      </c>
      <c r="U101" s="1">
        <v>4460758</v>
      </c>
      <c r="V101" s="1">
        <v>2645487</v>
      </c>
      <c r="W101" s="20">
        <v>86399200</v>
      </c>
    </row>
    <row r="102" spans="1:23" x14ac:dyDescent="0.25">
      <c r="A102" s="18">
        <v>1211</v>
      </c>
      <c r="B102" s="19"/>
      <c r="C102" s="1"/>
      <c r="D102" s="1">
        <v>2862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>
        <v>103086</v>
      </c>
      <c r="W102" s="20">
        <v>105948</v>
      </c>
    </row>
    <row r="103" spans="1:23" x14ac:dyDescent="0.25">
      <c r="A103" s="18">
        <v>1212</v>
      </c>
      <c r="B103" s="19"/>
      <c r="C103" s="1"/>
      <c r="D103" s="1">
        <v>93577</v>
      </c>
      <c r="E103" s="1">
        <v>118711</v>
      </c>
      <c r="F103" s="1">
        <v>186459</v>
      </c>
      <c r="G103" s="1">
        <v>65213</v>
      </c>
      <c r="H103" s="1">
        <v>63399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>
        <v>101601</v>
      </c>
      <c r="V103" s="1">
        <v>10120830</v>
      </c>
      <c r="W103" s="20">
        <v>10749790</v>
      </c>
    </row>
    <row r="104" spans="1:23" x14ac:dyDescent="0.25">
      <c r="A104" s="18">
        <v>1213</v>
      </c>
      <c r="B104" s="19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>
        <v>95349</v>
      </c>
      <c r="T104" s="1"/>
      <c r="U104" s="1"/>
      <c r="V104" s="1"/>
      <c r="W104" s="20">
        <v>95349</v>
      </c>
    </row>
    <row r="105" spans="1:23" x14ac:dyDescent="0.25">
      <c r="A105" s="18">
        <v>1221</v>
      </c>
      <c r="B105" s="19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>
        <v>13</v>
      </c>
      <c r="U105" s="1">
        <v>47665</v>
      </c>
      <c r="V105" s="1"/>
      <c r="W105" s="20">
        <v>47678</v>
      </c>
    </row>
    <row r="106" spans="1:23" x14ac:dyDescent="0.25">
      <c r="A106" s="18">
        <v>1222</v>
      </c>
      <c r="B106" s="19"/>
      <c r="C106" s="1"/>
      <c r="D106" s="1"/>
      <c r="E106" s="1"/>
      <c r="F106" s="1">
        <v>5173</v>
      </c>
      <c r="G106" s="1"/>
      <c r="H106" s="1">
        <v>6531</v>
      </c>
      <c r="I106" s="1"/>
      <c r="J106" s="1"/>
      <c r="K106" s="1"/>
      <c r="L106" s="1"/>
      <c r="M106" s="1">
        <v>1758373</v>
      </c>
      <c r="N106" s="1">
        <v>4120710</v>
      </c>
      <c r="O106" s="1">
        <v>3931458</v>
      </c>
      <c r="P106" s="1">
        <v>10617258</v>
      </c>
      <c r="Q106" s="1">
        <v>27757366</v>
      </c>
      <c r="R106" s="1">
        <v>25126368</v>
      </c>
      <c r="S106" s="1">
        <v>31806654</v>
      </c>
      <c r="T106" s="1">
        <v>15872908</v>
      </c>
      <c r="U106" s="1">
        <v>119635361</v>
      </c>
      <c r="V106" s="1">
        <v>239323272</v>
      </c>
      <c r="W106" s="20">
        <v>479961432</v>
      </c>
    </row>
    <row r="107" spans="1:23" x14ac:dyDescent="0.25">
      <c r="A107" s="18">
        <v>1223</v>
      </c>
      <c r="B107" s="19">
        <v>20237</v>
      </c>
      <c r="C107" s="1">
        <v>321761</v>
      </c>
      <c r="D107" s="1">
        <v>216699</v>
      </c>
      <c r="E107" s="1">
        <v>592990</v>
      </c>
      <c r="F107" s="1"/>
      <c r="G107" s="1"/>
      <c r="H107" s="1"/>
      <c r="I107" s="1"/>
      <c r="J107" s="1"/>
      <c r="K107" s="1"/>
      <c r="L107" s="1"/>
      <c r="M107" s="1">
        <v>100583</v>
      </c>
      <c r="N107" s="1"/>
      <c r="O107" s="1"/>
      <c r="P107" s="1"/>
      <c r="Q107" s="1">
        <v>3387</v>
      </c>
      <c r="R107" s="1"/>
      <c r="S107" s="1"/>
      <c r="T107" s="1"/>
      <c r="U107" s="1"/>
      <c r="V107" s="1"/>
      <c r="W107" s="20">
        <v>1255657</v>
      </c>
    </row>
    <row r="108" spans="1:23" x14ac:dyDescent="0.25">
      <c r="A108" s="18">
        <v>2111</v>
      </c>
      <c r="B108" s="19">
        <v>17677</v>
      </c>
      <c r="C108" s="1">
        <v>349934</v>
      </c>
      <c r="D108" s="1">
        <v>83036</v>
      </c>
      <c r="E108" s="1">
        <v>885174</v>
      </c>
      <c r="F108" s="1">
        <v>158677</v>
      </c>
      <c r="G108" s="1">
        <v>402452</v>
      </c>
      <c r="H108" s="1">
        <v>724940</v>
      </c>
      <c r="I108" s="1">
        <v>845592</v>
      </c>
      <c r="J108" s="1">
        <v>915854</v>
      </c>
      <c r="K108" s="1">
        <v>2081196</v>
      </c>
      <c r="L108" s="1">
        <v>1210736</v>
      </c>
      <c r="M108" s="1">
        <v>837569</v>
      </c>
      <c r="N108" s="1">
        <v>1342630</v>
      </c>
      <c r="O108" s="1">
        <v>1738745</v>
      </c>
      <c r="P108" s="1">
        <v>2850183</v>
      </c>
      <c r="Q108" s="1">
        <v>3222814</v>
      </c>
      <c r="R108" s="1">
        <v>2600886</v>
      </c>
      <c r="S108" s="1">
        <v>4019339</v>
      </c>
      <c r="T108" s="1">
        <v>5826368</v>
      </c>
      <c r="U108" s="1">
        <v>5890349</v>
      </c>
      <c r="V108" s="1">
        <v>3876262</v>
      </c>
      <c r="W108" s="20">
        <v>39880413</v>
      </c>
    </row>
    <row r="109" spans="1:23" x14ac:dyDescent="0.25">
      <c r="A109" s="18">
        <v>2112</v>
      </c>
      <c r="B109" s="19">
        <v>18159</v>
      </c>
      <c r="C109" s="1">
        <v>23975</v>
      </c>
      <c r="D109" s="1">
        <v>87660</v>
      </c>
      <c r="E109" s="1">
        <v>74547</v>
      </c>
      <c r="F109" s="1">
        <v>96887</v>
      </c>
      <c r="G109" s="1">
        <v>613843</v>
      </c>
      <c r="H109" s="1">
        <v>365743</v>
      </c>
      <c r="I109" s="1">
        <v>272861</v>
      </c>
      <c r="J109" s="1">
        <v>145199</v>
      </c>
      <c r="K109" s="1">
        <v>539654</v>
      </c>
      <c r="L109" s="1">
        <v>184111</v>
      </c>
      <c r="M109" s="1"/>
      <c r="N109" s="1">
        <v>41239</v>
      </c>
      <c r="O109" s="1">
        <v>329888</v>
      </c>
      <c r="P109" s="1">
        <v>275497</v>
      </c>
      <c r="Q109" s="1">
        <v>92147</v>
      </c>
      <c r="R109" s="1">
        <v>1113717</v>
      </c>
      <c r="S109" s="1">
        <v>31935</v>
      </c>
      <c r="T109" s="1"/>
      <c r="U109" s="1"/>
      <c r="V109" s="1"/>
      <c r="W109" s="20">
        <v>4307062</v>
      </c>
    </row>
    <row r="110" spans="1:23" x14ac:dyDescent="0.25">
      <c r="A110" s="18">
        <v>2114</v>
      </c>
      <c r="B110" s="19">
        <v>74288</v>
      </c>
      <c r="C110" s="1">
        <v>29549</v>
      </c>
      <c r="D110" s="1">
        <v>92436</v>
      </c>
      <c r="E110" s="1">
        <v>97156</v>
      </c>
      <c r="F110" s="1">
        <v>540652</v>
      </c>
      <c r="G110" s="1">
        <v>135199</v>
      </c>
      <c r="H110" s="1">
        <v>575586</v>
      </c>
      <c r="I110" s="1">
        <v>297460</v>
      </c>
      <c r="J110" s="1">
        <v>818064</v>
      </c>
      <c r="K110" s="1">
        <v>83051</v>
      </c>
      <c r="L110" s="1">
        <v>304288</v>
      </c>
      <c r="M110" s="1">
        <v>462064</v>
      </c>
      <c r="N110" s="1">
        <v>14748</v>
      </c>
      <c r="O110" s="1"/>
      <c r="P110" s="1">
        <v>261770</v>
      </c>
      <c r="Q110" s="1">
        <v>83148</v>
      </c>
      <c r="R110" s="1">
        <v>47702</v>
      </c>
      <c r="S110" s="1">
        <v>35051</v>
      </c>
      <c r="T110" s="1"/>
      <c r="U110" s="1"/>
      <c r="V110" s="1"/>
      <c r="W110" s="20">
        <v>3952212</v>
      </c>
    </row>
    <row r="111" spans="1:23" x14ac:dyDescent="0.25">
      <c r="A111" s="18">
        <v>2116</v>
      </c>
      <c r="B111" s="19">
        <v>1013318</v>
      </c>
      <c r="C111" s="1">
        <v>1794483</v>
      </c>
      <c r="D111" s="1">
        <v>1872246</v>
      </c>
      <c r="E111" s="1">
        <v>1181758</v>
      </c>
      <c r="F111" s="1">
        <v>2309074</v>
      </c>
      <c r="G111" s="1">
        <v>2057275</v>
      </c>
      <c r="H111" s="1">
        <v>2572174</v>
      </c>
      <c r="I111" s="1">
        <v>3871083</v>
      </c>
      <c r="J111" s="1">
        <v>5704024</v>
      </c>
      <c r="K111" s="1">
        <v>3091783</v>
      </c>
      <c r="L111" s="1">
        <v>2115420</v>
      </c>
      <c r="M111" s="1">
        <v>691705</v>
      </c>
      <c r="N111" s="1">
        <v>1548084</v>
      </c>
      <c r="O111" s="1">
        <v>1833009</v>
      </c>
      <c r="P111" s="1">
        <v>2502580</v>
      </c>
      <c r="Q111" s="1">
        <v>2236747</v>
      </c>
      <c r="R111" s="1">
        <v>1905392</v>
      </c>
      <c r="S111" s="1">
        <v>1192029</v>
      </c>
      <c r="T111" s="1">
        <v>2346737</v>
      </c>
      <c r="U111" s="1">
        <v>1980289</v>
      </c>
      <c r="V111" s="1">
        <v>1145912</v>
      </c>
      <c r="W111" s="20">
        <v>44965122</v>
      </c>
    </row>
    <row r="112" spans="1:23" x14ac:dyDescent="0.25">
      <c r="A112" s="18">
        <v>2117</v>
      </c>
      <c r="B112" s="19"/>
      <c r="C112" s="1">
        <v>34540</v>
      </c>
      <c r="D112" s="1">
        <v>248330</v>
      </c>
      <c r="E112" s="1">
        <v>475139</v>
      </c>
      <c r="F112" s="1">
        <v>906795</v>
      </c>
      <c r="G112" s="1">
        <v>37464</v>
      </c>
      <c r="H112" s="1">
        <v>71839</v>
      </c>
      <c r="I112" s="1"/>
      <c r="J112" s="1"/>
      <c r="K112" s="1">
        <v>8538</v>
      </c>
      <c r="L112" s="1">
        <v>2390</v>
      </c>
      <c r="M112" s="1"/>
      <c r="N112" s="1"/>
      <c r="O112" s="1"/>
      <c r="P112" s="1"/>
      <c r="Q112" s="1">
        <v>231</v>
      </c>
      <c r="R112" s="1"/>
      <c r="S112" s="1">
        <v>1403</v>
      </c>
      <c r="T112" s="1"/>
      <c r="U112" s="1">
        <v>12626</v>
      </c>
      <c r="V112" s="1">
        <v>14921</v>
      </c>
      <c r="W112" s="20">
        <v>1814216</v>
      </c>
    </row>
    <row r="113" spans="1:23" x14ac:dyDescent="0.25">
      <c r="A113" s="18">
        <v>2119</v>
      </c>
      <c r="B113" s="19"/>
      <c r="C113" s="1">
        <v>21843</v>
      </c>
      <c r="D113" s="1">
        <v>3311</v>
      </c>
      <c r="E113" s="1"/>
      <c r="F113" s="1"/>
      <c r="G113" s="1"/>
      <c r="H113" s="1"/>
      <c r="I113" s="1"/>
      <c r="J113" s="1"/>
      <c r="K113" s="1"/>
      <c r="L113" s="1">
        <v>6595</v>
      </c>
      <c r="M113" s="1">
        <v>39348</v>
      </c>
      <c r="N113" s="1">
        <v>26911</v>
      </c>
      <c r="O113" s="1">
        <v>86599</v>
      </c>
      <c r="P113" s="1">
        <v>102659</v>
      </c>
      <c r="Q113" s="1">
        <v>28215</v>
      </c>
      <c r="R113" s="1">
        <v>132286</v>
      </c>
      <c r="S113" s="1">
        <v>56905</v>
      </c>
      <c r="T113" s="1">
        <v>89043</v>
      </c>
      <c r="U113" s="1">
        <v>187054</v>
      </c>
      <c r="V113" s="1">
        <v>263417</v>
      </c>
      <c r="W113" s="20">
        <v>1044186</v>
      </c>
    </row>
    <row r="114" spans="1:23" x14ac:dyDescent="0.25">
      <c r="A114" s="18">
        <v>2120</v>
      </c>
      <c r="B114" s="19">
        <v>15111</v>
      </c>
      <c r="C114" s="1">
        <v>22171</v>
      </c>
      <c r="D114" s="1">
        <v>1677</v>
      </c>
      <c r="E114" s="1">
        <v>1975</v>
      </c>
      <c r="F114" s="1"/>
      <c r="G114" s="1"/>
      <c r="H114" s="1"/>
      <c r="I114" s="1">
        <v>147208</v>
      </c>
      <c r="J114" s="1"/>
      <c r="K114" s="1"/>
      <c r="L114" s="1"/>
      <c r="M114" s="1">
        <v>7052</v>
      </c>
      <c r="N114" s="1">
        <v>39008</v>
      </c>
      <c r="O114" s="1">
        <v>81399</v>
      </c>
      <c r="P114" s="1">
        <v>70007</v>
      </c>
      <c r="Q114" s="1">
        <v>27911</v>
      </c>
      <c r="R114" s="1">
        <v>10819</v>
      </c>
      <c r="S114" s="1">
        <v>4011</v>
      </c>
      <c r="T114" s="1">
        <v>4563</v>
      </c>
      <c r="U114" s="1">
        <v>11375</v>
      </c>
      <c r="V114" s="1">
        <v>3994</v>
      </c>
      <c r="W114" s="20">
        <v>448281</v>
      </c>
    </row>
    <row r="115" spans="1:23" x14ac:dyDescent="0.25">
      <c r="A115" s="18">
        <v>2221</v>
      </c>
      <c r="B115" s="19"/>
      <c r="C115" s="1"/>
      <c r="D115" s="1"/>
      <c r="E115" s="1"/>
      <c r="F115" s="1"/>
      <c r="G115" s="1"/>
      <c r="H115" s="1"/>
      <c r="I115" s="1"/>
      <c r="J115" s="1">
        <v>7923</v>
      </c>
      <c r="K115" s="1"/>
      <c r="L115" s="1">
        <v>17909</v>
      </c>
      <c r="M115" s="1">
        <v>7554</v>
      </c>
      <c r="N115" s="1"/>
      <c r="O115" s="1"/>
      <c r="P115" s="1"/>
      <c r="Q115" s="1"/>
      <c r="R115" s="1"/>
      <c r="S115" s="1"/>
      <c r="T115" s="1">
        <v>663</v>
      </c>
      <c r="U115" s="1">
        <v>536</v>
      </c>
      <c r="V115" s="1">
        <v>913</v>
      </c>
      <c r="W115" s="20">
        <v>35498</v>
      </c>
    </row>
    <row r="116" spans="1:23" x14ac:dyDescent="0.25">
      <c r="A116" s="18">
        <v>2222</v>
      </c>
      <c r="B116" s="19">
        <v>2185993</v>
      </c>
      <c r="C116" s="1">
        <v>554872</v>
      </c>
      <c r="D116" s="1">
        <v>1198065</v>
      </c>
      <c r="E116" s="1">
        <v>2065101</v>
      </c>
      <c r="F116" s="1">
        <v>1107691</v>
      </c>
      <c r="G116" s="1">
        <v>1460884</v>
      </c>
      <c r="H116" s="1">
        <v>1022062</v>
      </c>
      <c r="I116" s="1">
        <v>660186</v>
      </c>
      <c r="J116" s="1">
        <v>486154</v>
      </c>
      <c r="K116" s="1">
        <v>259244</v>
      </c>
      <c r="L116" s="1">
        <v>168449</v>
      </c>
      <c r="M116" s="1">
        <v>565677</v>
      </c>
      <c r="N116" s="1">
        <v>1455026</v>
      </c>
      <c r="O116" s="1">
        <v>2211503</v>
      </c>
      <c r="P116" s="1">
        <v>5597378</v>
      </c>
      <c r="Q116" s="1">
        <v>6608874</v>
      </c>
      <c r="R116" s="1">
        <v>8245988</v>
      </c>
      <c r="S116" s="1">
        <v>8154929</v>
      </c>
      <c r="T116" s="1">
        <v>6523796</v>
      </c>
      <c r="U116" s="1">
        <v>21613120</v>
      </c>
      <c r="V116" s="1">
        <v>30563274</v>
      </c>
      <c r="W116" s="20">
        <v>102708266</v>
      </c>
    </row>
    <row r="117" spans="1:23" x14ac:dyDescent="0.25">
      <c r="A117" s="18">
        <v>2223</v>
      </c>
      <c r="B117" s="19"/>
      <c r="C117" s="1"/>
      <c r="D117" s="1">
        <v>4978</v>
      </c>
      <c r="E117" s="1"/>
      <c r="F117" s="1">
        <v>4719</v>
      </c>
      <c r="G117" s="1"/>
      <c r="H117" s="1"/>
      <c r="I117" s="1">
        <v>5231</v>
      </c>
      <c r="J117" s="1">
        <v>168368</v>
      </c>
      <c r="K117" s="1">
        <v>7118</v>
      </c>
      <c r="L117" s="1">
        <v>3268</v>
      </c>
      <c r="M117" s="1"/>
      <c r="N117" s="1"/>
      <c r="O117" s="1">
        <v>12058</v>
      </c>
      <c r="P117" s="1"/>
      <c r="Q117" s="1">
        <v>159</v>
      </c>
      <c r="R117" s="1">
        <v>42937</v>
      </c>
      <c r="S117" s="1"/>
      <c r="T117" s="1"/>
      <c r="U117" s="1">
        <v>7155</v>
      </c>
      <c r="V117" s="1">
        <v>5072</v>
      </c>
      <c r="W117" s="20">
        <v>261063</v>
      </c>
    </row>
    <row r="118" spans="1:23" x14ac:dyDescent="0.25">
      <c r="A118" s="18">
        <v>2224</v>
      </c>
      <c r="B118" s="19">
        <v>27821</v>
      </c>
      <c r="C118" s="1">
        <v>79122</v>
      </c>
      <c r="D118" s="1">
        <v>67657</v>
      </c>
      <c r="E118" s="1">
        <v>542479</v>
      </c>
      <c r="F118" s="1">
        <v>273663</v>
      </c>
      <c r="G118" s="1">
        <v>355805</v>
      </c>
      <c r="H118" s="1">
        <v>683554</v>
      </c>
      <c r="I118" s="1">
        <v>351923</v>
      </c>
      <c r="J118" s="1">
        <v>480901</v>
      </c>
      <c r="K118" s="1">
        <v>151703</v>
      </c>
      <c r="L118" s="1">
        <v>159069</v>
      </c>
      <c r="M118" s="1">
        <v>462100</v>
      </c>
      <c r="N118" s="1">
        <v>671464</v>
      </c>
      <c r="O118" s="1">
        <v>1536138</v>
      </c>
      <c r="P118" s="1">
        <v>970174</v>
      </c>
      <c r="Q118" s="1">
        <v>724005</v>
      </c>
      <c r="R118" s="1">
        <v>1636717</v>
      </c>
      <c r="S118" s="1">
        <v>1030139</v>
      </c>
      <c r="T118" s="1">
        <v>765719</v>
      </c>
      <c r="U118" s="1">
        <v>76092</v>
      </c>
      <c r="V118" s="1">
        <v>2224023</v>
      </c>
      <c r="W118" s="20">
        <v>13270268</v>
      </c>
    </row>
    <row r="119" spans="1:23" x14ac:dyDescent="0.25">
      <c r="A119" s="18">
        <v>2225</v>
      </c>
      <c r="B119" s="19"/>
      <c r="C119" s="1"/>
      <c r="D119" s="1"/>
      <c r="E119" s="1"/>
      <c r="F119" s="1"/>
      <c r="G119" s="1"/>
      <c r="H119" s="1">
        <v>2582</v>
      </c>
      <c r="I119" s="1">
        <v>3422</v>
      </c>
      <c r="J119" s="1"/>
      <c r="K119" s="1">
        <v>2725</v>
      </c>
      <c r="L119" s="1"/>
      <c r="M119" s="1"/>
      <c r="N119" s="1"/>
      <c r="O119" s="1"/>
      <c r="P119" s="1"/>
      <c r="Q119" s="1">
        <v>65</v>
      </c>
      <c r="R119" s="1">
        <v>329</v>
      </c>
      <c r="S119" s="1"/>
      <c r="T119" s="1"/>
      <c r="U119" s="1"/>
      <c r="V119" s="1"/>
      <c r="W119" s="20">
        <v>9123</v>
      </c>
    </row>
    <row r="120" spans="1:23" x14ac:dyDescent="0.25">
      <c r="A120" s="18">
        <v>2226</v>
      </c>
      <c r="B120" s="19"/>
      <c r="C120" s="1"/>
      <c r="D120" s="1"/>
      <c r="E120" s="1"/>
      <c r="F120" s="1"/>
      <c r="G120" s="1"/>
      <c r="H120" s="1"/>
      <c r="I120" s="1">
        <v>28767</v>
      </c>
      <c r="J120" s="1">
        <v>61540</v>
      </c>
      <c r="K120" s="1"/>
      <c r="L120" s="1"/>
      <c r="M120" s="1"/>
      <c r="N120" s="1"/>
      <c r="O120" s="1">
        <v>794</v>
      </c>
      <c r="P120" s="1">
        <v>9894</v>
      </c>
      <c r="Q120" s="1"/>
      <c r="R120" s="1"/>
      <c r="S120" s="1">
        <v>263623</v>
      </c>
      <c r="T120" s="1"/>
      <c r="U120" s="1">
        <v>4027211</v>
      </c>
      <c r="V120" s="1">
        <v>326151</v>
      </c>
      <c r="W120" s="20">
        <v>4717980</v>
      </c>
    </row>
    <row r="121" spans="1:23" x14ac:dyDescent="0.25">
      <c r="A121" s="18">
        <v>2232</v>
      </c>
      <c r="B121" s="19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>
        <v>47031</v>
      </c>
      <c r="P121" s="1">
        <v>21306</v>
      </c>
      <c r="Q121" s="1">
        <v>20222</v>
      </c>
      <c r="R121" s="1"/>
      <c r="S121" s="1"/>
      <c r="T121" s="1">
        <v>603</v>
      </c>
      <c r="U121" s="1"/>
      <c r="V121" s="1"/>
      <c r="W121" s="20">
        <v>89162</v>
      </c>
    </row>
    <row r="122" spans="1:23" x14ac:dyDescent="0.25">
      <c r="A122" s="18">
        <v>2234</v>
      </c>
      <c r="B122" s="19"/>
      <c r="C122" s="1"/>
      <c r="D122" s="1"/>
      <c r="E122" s="1"/>
      <c r="F122" s="1"/>
      <c r="G122" s="1"/>
      <c r="H122" s="1"/>
      <c r="I122" s="1"/>
      <c r="J122" s="1"/>
      <c r="K122" s="1">
        <v>55409</v>
      </c>
      <c r="L122" s="1">
        <v>273414</v>
      </c>
      <c r="M122" s="1">
        <v>141980</v>
      </c>
      <c r="N122" s="1">
        <v>14610</v>
      </c>
      <c r="O122" s="1">
        <v>24390</v>
      </c>
      <c r="P122" s="1"/>
      <c r="Q122" s="1"/>
      <c r="R122" s="1"/>
      <c r="S122" s="1"/>
      <c r="T122" s="1"/>
      <c r="U122" s="1"/>
      <c r="V122" s="1"/>
      <c r="W122" s="20">
        <v>509803</v>
      </c>
    </row>
    <row r="123" spans="1:23" x14ac:dyDescent="0.25">
      <c r="A123" s="18">
        <v>2238</v>
      </c>
      <c r="B123" s="19"/>
      <c r="C123" s="1"/>
      <c r="D123" s="1"/>
      <c r="E123" s="1">
        <v>67868</v>
      </c>
      <c r="F123" s="1">
        <v>3472</v>
      </c>
      <c r="G123" s="1">
        <v>26449</v>
      </c>
      <c r="H123" s="1">
        <v>48775</v>
      </c>
      <c r="I123" s="1">
        <v>54413</v>
      </c>
      <c r="J123" s="1">
        <v>10935</v>
      </c>
      <c r="K123" s="1">
        <v>56662</v>
      </c>
      <c r="L123" s="1">
        <v>318187</v>
      </c>
      <c r="M123" s="1">
        <v>87890</v>
      </c>
      <c r="N123" s="1">
        <v>16786</v>
      </c>
      <c r="O123" s="1">
        <v>15258</v>
      </c>
      <c r="P123" s="1"/>
      <c r="Q123" s="1"/>
      <c r="R123" s="1"/>
      <c r="S123" s="1">
        <v>1413</v>
      </c>
      <c r="T123" s="1">
        <v>659115</v>
      </c>
      <c r="U123" s="1">
        <v>1100257</v>
      </c>
      <c r="V123" s="1">
        <v>2438041</v>
      </c>
      <c r="W123" s="20">
        <v>4905521</v>
      </c>
    </row>
    <row r="124" spans="1:23" x14ac:dyDescent="0.25">
      <c r="A124" s="18">
        <v>2239</v>
      </c>
      <c r="B124" s="19">
        <v>490806</v>
      </c>
      <c r="C124" s="1"/>
      <c r="D124" s="1">
        <v>35490</v>
      </c>
      <c r="E124" s="1">
        <v>6337</v>
      </c>
      <c r="F124" s="1">
        <v>36250</v>
      </c>
      <c r="G124" s="1">
        <v>545943</v>
      </c>
      <c r="H124" s="1">
        <v>139825</v>
      </c>
      <c r="I124" s="1">
        <v>694522</v>
      </c>
      <c r="J124" s="1">
        <v>1435489</v>
      </c>
      <c r="K124" s="1">
        <v>4038690</v>
      </c>
      <c r="L124" s="1">
        <v>520239</v>
      </c>
      <c r="M124" s="1">
        <v>5070846</v>
      </c>
      <c r="N124" s="1">
        <v>6832853</v>
      </c>
      <c r="O124" s="1">
        <v>25608418</v>
      </c>
      <c r="P124" s="1">
        <v>18101267</v>
      </c>
      <c r="Q124" s="1">
        <v>24815202</v>
      </c>
      <c r="R124" s="1">
        <v>24781418</v>
      </c>
      <c r="S124" s="1">
        <v>6618788</v>
      </c>
      <c r="T124" s="1">
        <v>8846213</v>
      </c>
      <c r="U124" s="1">
        <v>15326887</v>
      </c>
      <c r="V124" s="1">
        <v>101193393</v>
      </c>
      <c r="W124" s="20">
        <v>245138876</v>
      </c>
    </row>
    <row r="125" spans="1:23" x14ac:dyDescent="0.25">
      <c r="A125" s="18">
        <v>2320</v>
      </c>
      <c r="B125" s="19"/>
      <c r="C125" s="1"/>
      <c r="D125" s="1"/>
      <c r="E125" s="1">
        <v>112107</v>
      </c>
      <c r="F125" s="1"/>
      <c r="G125" s="1">
        <v>2701</v>
      </c>
      <c r="H125" s="1">
        <v>56265</v>
      </c>
      <c r="I125" s="1">
        <v>154799</v>
      </c>
      <c r="J125" s="1">
        <v>64013</v>
      </c>
      <c r="K125" s="1">
        <v>95966</v>
      </c>
      <c r="L125" s="1">
        <v>80100</v>
      </c>
      <c r="M125" s="1">
        <v>51231</v>
      </c>
      <c r="N125" s="1">
        <v>76914</v>
      </c>
      <c r="O125" s="1">
        <v>27014</v>
      </c>
      <c r="P125" s="1">
        <v>116566</v>
      </c>
      <c r="Q125" s="1">
        <v>34996</v>
      </c>
      <c r="R125" s="1">
        <v>113859</v>
      </c>
      <c r="S125" s="1">
        <v>785312</v>
      </c>
      <c r="T125" s="1">
        <v>884867</v>
      </c>
      <c r="U125" s="1">
        <v>338075</v>
      </c>
      <c r="V125" s="1">
        <v>67875</v>
      </c>
      <c r="W125" s="20">
        <v>3062660</v>
      </c>
    </row>
    <row r="126" spans="1:23" x14ac:dyDescent="0.25">
      <c r="A126" s="18">
        <v>2331</v>
      </c>
      <c r="B126" s="19"/>
      <c r="C126" s="1">
        <v>22780</v>
      </c>
      <c r="D126" s="1">
        <v>1530</v>
      </c>
      <c r="E126" s="1">
        <v>996020</v>
      </c>
      <c r="F126" s="1">
        <v>371188</v>
      </c>
      <c r="G126" s="1">
        <v>331342</v>
      </c>
      <c r="H126" s="1">
        <v>421716</v>
      </c>
      <c r="I126" s="1">
        <v>630423</v>
      </c>
      <c r="J126" s="1">
        <v>1640315</v>
      </c>
      <c r="K126" s="1">
        <v>1131940</v>
      </c>
      <c r="L126" s="1">
        <v>547995</v>
      </c>
      <c r="M126" s="1">
        <v>940476</v>
      </c>
      <c r="N126" s="1">
        <v>913012</v>
      </c>
      <c r="O126" s="1">
        <v>469393</v>
      </c>
      <c r="P126" s="1">
        <v>469771</v>
      </c>
      <c r="Q126" s="1">
        <v>1328272</v>
      </c>
      <c r="R126" s="1">
        <v>1609908</v>
      </c>
      <c r="S126" s="1">
        <v>2856939</v>
      </c>
      <c r="T126" s="1">
        <v>14008277</v>
      </c>
      <c r="U126" s="1">
        <v>16130195</v>
      </c>
      <c r="V126" s="1">
        <v>3017175</v>
      </c>
      <c r="W126" s="20">
        <v>47838667</v>
      </c>
    </row>
    <row r="127" spans="1:23" x14ac:dyDescent="0.25">
      <c r="A127" s="18">
        <v>2332</v>
      </c>
      <c r="B127" s="19">
        <v>203760</v>
      </c>
      <c r="C127" s="1">
        <v>194693</v>
      </c>
      <c r="D127" s="1">
        <v>284449</v>
      </c>
      <c r="E127" s="1">
        <v>231798</v>
      </c>
      <c r="F127" s="1">
        <v>163544</v>
      </c>
      <c r="G127" s="1">
        <v>35793</v>
      </c>
      <c r="H127" s="1">
        <v>16078</v>
      </c>
      <c r="I127" s="1">
        <v>78809</v>
      </c>
      <c r="J127" s="1">
        <v>439173</v>
      </c>
      <c r="K127" s="1">
        <v>103235</v>
      </c>
      <c r="L127" s="1">
        <v>135118</v>
      </c>
      <c r="M127" s="1">
        <v>62418</v>
      </c>
      <c r="N127" s="1">
        <v>6440</v>
      </c>
      <c r="O127" s="1">
        <v>48433</v>
      </c>
      <c r="P127" s="1">
        <v>72057</v>
      </c>
      <c r="Q127" s="1">
        <v>162632</v>
      </c>
      <c r="R127" s="1">
        <v>77373</v>
      </c>
      <c r="S127" s="1">
        <v>94750</v>
      </c>
      <c r="T127" s="1">
        <v>183314</v>
      </c>
      <c r="U127" s="1">
        <v>187631</v>
      </c>
      <c r="V127" s="1">
        <v>156322</v>
      </c>
      <c r="W127" s="20">
        <v>2937820</v>
      </c>
    </row>
    <row r="128" spans="1:23" x14ac:dyDescent="0.25">
      <c r="A128" s="18">
        <v>2440</v>
      </c>
      <c r="B128" s="19">
        <v>1062412</v>
      </c>
      <c r="C128" s="1">
        <v>3022810</v>
      </c>
      <c r="D128" s="1">
        <v>4405980</v>
      </c>
      <c r="E128" s="1">
        <v>2693489</v>
      </c>
      <c r="F128" s="1">
        <v>3924465</v>
      </c>
      <c r="G128" s="1">
        <v>5448705</v>
      </c>
      <c r="H128" s="1">
        <v>5115617</v>
      </c>
      <c r="I128" s="1">
        <v>9160812</v>
      </c>
      <c r="J128" s="1">
        <v>9983763</v>
      </c>
      <c r="K128" s="1">
        <v>15904374</v>
      </c>
      <c r="L128" s="1">
        <v>17207172</v>
      </c>
      <c r="M128" s="1">
        <v>30942953</v>
      </c>
      <c r="N128" s="1">
        <v>38971403</v>
      </c>
      <c r="O128" s="1">
        <v>31586039</v>
      </c>
      <c r="P128" s="1">
        <v>28701629</v>
      </c>
      <c r="Q128" s="1">
        <v>31611962</v>
      </c>
      <c r="R128" s="1">
        <v>35784804</v>
      </c>
      <c r="S128" s="1">
        <v>27825054</v>
      </c>
      <c r="T128" s="1">
        <v>33542667</v>
      </c>
      <c r="U128" s="1">
        <v>37486240</v>
      </c>
      <c r="V128" s="1">
        <v>31838545</v>
      </c>
      <c r="W128" s="20">
        <v>406220895</v>
      </c>
    </row>
    <row r="129" spans="1:23" x14ac:dyDescent="0.25">
      <c r="A129" s="18">
        <v>2450</v>
      </c>
      <c r="B129" s="19">
        <v>122359</v>
      </c>
      <c r="C129" s="1">
        <v>445191</v>
      </c>
      <c r="D129" s="1">
        <v>482639</v>
      </c>
      <c r="E129" s="1">
        <v>321141</v>
      </c>
      <c r="F129" s="1">
        <v>369314</v>
      </c>
      <c r="G129" s="1">
        <v>848382</v>
      </c>
      <c r="H129" s="1">
        <v>524174</v>
      </c>
      <c r="I129" s="1">
        <v>838030</v>
      </c>
      <c r="J129" s="1">
        <v>932351</v>
      </c>
      <c r="K129" s="1">
        <v>628071</v>
      </c>
      <c r="L129" s="1">
        <v>458376</v>
      </c>
      <c r="M129" s="1">
        <v>464252</v>
      </c>
      <c r="N129" s="1">
        <v>381660</v>
      </c>
      <c r="O129" s="1">
        <v>300290</v>
      </c>
      <c r="P129" s="1">
        <v>262519</v>
      </c>
      <c r="Q129" s="1">
        <v>1037898</v>
      </c>
      <c r="R129" s="1">
        <v>681088</v>
      </c>
      <c r="S129" s="1">
        <v>1362297</v>
      </c>
      <c r="T129" s="1">
        <v>2511971</v>
      </c>
      <c r="U129" s="1">
        <v>2662870</v>
      </c>
      <c r="V129" s="1">
        <v>984351</v>
      </c>
      <c r="W129" s="20">
        <v>16619224</v>
      </c>
    </row>
    <row r="130" spans="1:23" x14ac:dyDescent="0.25">
      <c r="A130" s="18">
        <v>2460</v>
      </c>
      <c r="B130" s="19">
        <v>1285022</v>
      </c>
      <c r="C130" s="1">
        <v>1755509</v>
      </c>
      <c r="D130" s="1">
        <v>157437</v>
      </c>
      <c r="E130" s="1">
        <v>32148</v>
      </c>
      <c r="F130" s="1">
        <v>921695</v>
      </c>
      <c r="G130" s="1">
        <v>2150674</v>
      </c>
      <c r="H130" s="1">
        <v>2600824</v>
      </c>
      <c r="I130" s="1">
        <v>2996803</v>
      </c>
      <c r="J130" s="1">
        <v>1332469</v>
      </c>
      <c r="K130" s="1">
        <v>1394553</v>
      </c>
      <c r="L130" s="1">
        <v>871332</v>
      </c>
      <c r="M130" s="1">
        <v>1001037</v>
      </c>
      <c r="N130" s="1">
        <v>961560</v>
      </c>
      <c r="O130" s="1">
        <v>914777</v>
      </c>
      <c r="P130" s="1">
        <v>880900</v>
      </c>
      <c r="Q130" s="1">
        <v>994631</v>
      </c>
      <c r="R130" s="1">
        <v>1757588</v>
      </c>
      <c r="S130" s="1">
        <v>2719727</v>
      </c>
      <c r="T130" s="1">
        <v>2297300</v>
      </c>
      <c r="U130" s="1">
        <v>2669784</v>
      </c>
      <c r="V130" s="1">
        <v>2891405</v>
      </c>
      <c r="W130" s="20">
        <v>32587175</v>
      </c>
    </row>
    <row r="131" spans="1:23" x14ac:dyDescent="0.25">
      <c r="A131" s="18">
        <v>2471</v>
      </c>
      <c r="B131" s="19">
        <v>459969</v>
      </c>
      <c r="C131" s="1">
        <v>2053546</v>
      </c>
      <c r="D131" s="1">
        <v>3204999</v>
      </c>
      <c r="E131" s="1">
        <v>6027008</v>
      </c>
      <c r="F131" s="1">
        <v>9703163</v>
      </c>
      <c r="G131" s="1">
        <v>4002496</v>
      </c>
      <c r="H131" s="1">
        <v>4203855</v>
      </c>
      <c r="I131" s="1">
        <v>4762874</v>
      </c>
      <c r="J131" s="1">
        <v>4878169</v>
      </c>
      <c r="K131" s="1">
        <v>3731137</v>
      </c>
      <c r="L131" s="1">
        <v>4463558</v>
      </c>
      <c r="M131" s="1">
        <v>5189180</v>
      </c>
      <c r="N131" s="1">
        <v>3775617</v>
      </c>
      <c r="O131" s="1">
        <v>4167467</v>
      </c>
      <c r="P131" s="1">
        <v>4958240</v>
      </c>
      <c r="Q131" s="1">
        <v>4837643</v>
      </c>
      <c r="R131" s="1">
        <v>8846018</v>
      </c>
      <c r="S131" s="1">
        <v>11751769</v>
      </c>
      <c r="T131" s="1">
        <v>15947759</v>
      </c>
      <c r="U131" s="1">
        <v>17008215</v>
      </c>
      <c r="V131" s="1">
        <v>9150987</v>
      </c>
      <c r="W131" s="20">
        <v>133123669</v>
      </c>
    </row>
    <row r="132" spans="1:23" x14ac:dyDescent="0.25">
      <c r="A132" s="18">
        <v>2472</v>
      </c>
      <c r="B132" s="19">
        <v>22985760</v>
      </c>
      <c r="C132" s="1">
        <v>33193916</v>
      </c>
      <c r="D132" s="1">
        <v>26338596</v>
      </c>
      <c r="E132" s="1">
        <v>27192920</v>
      </c>
      <c r="F132" s="1">
        <v>30417876</v>
      </c>
      <c r="G132" s="1">
        <v>16763194</v>
      </c>
      <c r="H132" s="1">
        <v>18576398</v>
      </c>
      <c r="I132" s="1">
        <v>43567336</v>
      </c>
      <c r="J132" s="1">
        <v>25795184</v>
      </c>
      <c r="K132" s="1">
        <v>24281320</v>
      </c>
      <c r="L132" s="1">
        <v>25479190</v>
      </c>
      <c r="M132" s="1">
        <v>25471571</v>
      </c>
      <c r="N132" s="1">
        <v>21122954</v>
      </c>
      <c r="O132" s="1">
        <v>34095758</v>
      </c>
      <c r="P132" s="1">
        <v>33088155</v>
      </c>
      <c r="Q132" s="1">
        <v>52680308</v>
      </c>
      <c r="R132" s="1">
        <v>69937806</v>
      </c>
      <c r="S132" s="1">
        <v>80937463</v>
      </c>
      <c r="T132" s="1">
        <v>84024505</v>
      </c>
      <c r="U132" s="1">
        <v>113087842</v>
      </c>
      <c r="V132" s="1">
        <v>137403554</v>
      </c>
      <c r="W132" s="20">
        <v>946441606</v>
      </c>
    </row>
    <row r="133" spans="1:23" x14ac:dyDescent="0.25">
      <c r="A133" s="18">
        <v>2479</v>
      </c>
      <c r="B133" s="19"/>
      <c r="C133" s="1">
        <v>571335</v>
      </c>
      <c r="D133" s="1">
        <v>1492682</v>
      </c>
      <c r="E133" s="1">
        <v>1616549</v>
      </c>
      <c r="F133" s="1">
        <v>1908466</v>
      </c>
      <c r="G133" s="1">
        <v>3538089</v>
      </c>
      <c r="H133" s="1">
        <v>3975106</v>
      </c>
      <c r="I133" s="1">
        <v>4532366</v>
      </c>
      <c r="J133" s="1">
        <v>677084</v>
      </c>
      <c r="K133" s="1">
        <v>634797</v>
      </c>
      <c r="L133" s="1">
        <v>666607</v>
      </c>
      <c r="M133" s="1">
        <v>326537</v>
      </c>
      <c r="N133" s="1">
        <v>642029</v>
      </c>
      <c r="O133" s="1">
        <v>819141</v>
      </c>
      <c r="P133" s="1">
        <v>861481</v>
      </c>
      <c r="Q133" s="1">
        <v>846209</v>
      </c>
      <c r="R133" s="1">
        <v>713766</v>
      </c>
      <c r="S133" s="1">
        <v>544129</v>
      </c>
      <c r="T133" s="1">
        <v>451328</v>
      </c>
      <c r="U133" s="1">
        <v>879502</v>
      </c>
      <c r="V133" s="1">
        <v>1688684</v>
      </c>
      <c r="W133" s="20">
        <v>27385887</v>
      </c>
    </row>
    <row r="134" spans="1:23" x14ac:dyDescent="0.25">
      <c r="A134" s="18">
        <v>2481</v>
      </c>
      <c r="B134" s="19">
        <v>10829</v>
      </c>
      <c r="C134" s="1">
        <v>12931</v>
      </c>
      <c r="D134" s="1">
        <v>3401</v>
      </c>
      <c r="E134" s="1">
        <v>1677</v>
      </c>
      <c r="F134" s="1">
        <v>1893</v>
      </c>
      <c r="G134" s="1">
        <v>13674</v>
      </c>
      <c r="H134" s="1">
        <v>16735</v>
      </c>
      <c r="I134" s="1">
        <v>18750</v>
      </c>
      <c r="J134" s="1">
        <v>5506</v>
      </c>
      <c r="K134" s="1">
        <v>4365</v>
      </c>
      <c r="L134" s="1"/>
      <c r="M134" s="1"/>
      <c r="N134" s="1">
        <v>28040</v>
      </c>
      <c r="O134" s="1">
        <v>11565</v>
      </c>
      <c r="P134" s="1">
        <v>34573</v>
      </c>
      <c r="Q134" s="1">
        <v>20194</v>
      </c>
      <c r="R134" s="1">
        <v>37381</v>
      </c>
      <c r="S134" s="1">
        <v>87339</v>
      </c>
      <c r="T134" s="1">
        <v>644</v>
      </c>
      <c r="U134" s="1">
        <v>87432</v>
      </c>
      <c r="V134" s="1">
        <v>223842</v>
      </c>
      <c r="W134" s="20">
        <v>620771</v>
      </c>
    </row>
    <row r="135" spans="1:23" x14ac:dyDescent="0.25">
      <c r="A135" s="18">
        <v>2482</v>
      </c>
      <c r="B135" s="19">
        <v>1069236</v>
      </c>
      <c r="C135" s="1">
        <v>5667804</v>
      </c>
      <c r="D135" s="1">
        <v>12063616</v>
      </c>
      <c r="E135" s="1">
        <v>23147726</v>
      </c>
      <c r="F135" s="1">
        <v>32418692</v>
      </c>
      <c r="G135" s="1">
        <v>22041512</v>
      </c>
      <c r="H135" s="1">
        <v>23940870</v>
      </c>
      <c r="I135" s="1">
        <v>38369160</v>
      </c>
      <c r="J135" s="1">
        <v>36794676</v>
      </c>
      <c r="K135" s="1">
        <v>35378768</v>
      </c>
      <c r="L135" s="1">
        <v>44729156</v>
      </c>
      <c r="M135" s="1">
        <v>67562188</v>
      </c>
      <c r="N135" s="1">
        <v>31549492</v>
      </c>
      <c r="O135" s="1">
        <v>31984857</v>
      </c>
      <c r="P135" s="1">
        <v>35611209</v>
      </c>
      <c r="Q135" s="1">
        <v>40686189</v>
      </c>
      <c r="R135" s="1">
        <v>52721684</v>
      </c>
      <c r="S135" s="1">
        <v>62005255</v>
      </c>
      <c r="T135" s="1">
        <v>75252567</v>
      </c>
      <c r="U135" s="1">
        <v>88943299</v>
      </c>
      <c r="V135" s="1">
        <v>58380996</v>
      </c>
      <c r="W135" s="20">
        <v>820318952</v>
      </c>
    </row>
    <row r="136" spans="1:23" x14ac:dyDescent="0.25">
      <c r="A136" s="18">
        <v>2483</v>
      </c>
      <c r="B136" s="19">
        <v>1593152</v>
      </c>
      <c r="C136" s="1">
        <v>3171514</v>
      </c>
      <c r="D136" s="1">
        <v>6740345</v>
      </c>
      <c r="E136" s="1">
        <v>2565518</v>
      </c>
      <c r="F136" s="1">
        <v>1752406</v>
      </c>
      <c r="G136" s="1">
        <v>1742239</v>
      </c>
      <c r="H136" s="1">
        <v>853202</v>
      </c>
      <c r="I136" s="1">
        <v>1028811</v>
      </c>
      <c r="J136" s="1">
        <v>1050283</v>
      </c>
      <c r="K136" s="1">
        <v>1555548</v>
      </c>
      <c r="L136" s="1">
        <v>2128184</v>
      </c>
      <c r="M136" s="1">
        <v>3051835</v>
      </c>
      <c r="N136" s="1">
        <v>4481055</v>
      </c>
      <c r="O136" s="1">
        <v>3442979</v>
      </c>
      <c r="P136" s="1">
        <v>7614740</v>
      </c>
      <c r="Q136" s="1">
        <v>13189893</v>
      </c>
      <c r="R136" s="1">
        <v>20255797</v>
      </c>
      <c r="S136" s="1">
        <v>16060638</v>
      </c>
      <c r="T136" s="1">
        <v>15557342</v>
      </c>
      <c r="U136" s="1">
        <v>18798803</v>
      </c>
      <c r="V136" s="1">
        <v>17021550</v>
      </c>
      <c r="W136" s="20">
        <v>143655834</v>
      </c>
    </row>
    <row r="137" spans="1:23" x14ac:dyDescent="0.25">
      <c r="A137" s="18">
        <v>2511</v>
      </c>
      <c r="B137" s="19">
        <v>1733916</v>
      </c>
      <c r="C137" s="1">
        <v>1662690</v>
      </c>
      <c r="D137" s="1">
        <v>2510367</v>
      </c>
      <c r="E137" s="1">
        <v>1602478</v>
      </c>
      <c r="F137" s="1">
        <v>1692766</v>
      </c>
      <c r="G137" s="1">
        <v>2069495</v>
      </c>
      <c r="H137" s="1">
        <v>5599757</v>
      </c>
      <c r="I137" s="1">
        <v>7773833</v>
      </c>
      <c r="J137" s="1">
        <v>5489918</v>
      </c>
      <c r="K137" s="1">
        <v>5496149</v>
      </c>
      <c r="L137" s="1">
        <v>7279532</v>
      </c>
      <c r="M137" s="1">
        <v>6898311</v>
      </c>
      <c r="N137" s="1">
        <v>12112150</v>
      </c>
      <c r="O137" s="1">
        <v>10439034</v>
      </c>
      <c r="P137" s="1">
        <v>14535197</v>
      </c>
      <c r="Q137" s="1">
        <v>19242727</v>
      </c>
      <c r="R137" s="1">
        <v>22181963</v>
      </c>
      <c r="S137" s="1">
        <v>26092140</v>
      </c>
      <c r="T137" s="1">
        <v>33999940</v>
      </c>
      <c r="U137" s="1">
        <v>52697870</v>
      </c>
      <c r="V137" s="1">
        <v>44733299</v>
      </c>
      <c r="W137" s="20">
        <v>285843532</v>
      </c>
    </row>
    <row r="138" spans="1:23" x14ac:dyDescent="0.25">
      <c r="A138" s="18">
        <v>2512</v>
      </c>
      <c r="B138" s="19"/>
      <c r="C138" s="1"/>
      <c r="D138" s="1"/>
      <c r="E138" s="1"/>
      <c r="F138" s="1"/>
      <c r="G138" s="1"/>
      <c r="H138" s="1"/>
      <c r="I138" s="1"/>
      <c r="J138" s="1"/>
      <c r="K138" s="1">
        <v>41344</v>
      </c>
      <c r="L138" s="1"/>
      <c r="M138" s="1"/>
      <c r="N138" s="1"/>
      <c r="O138" s="1">
        <v>14</v>
      </c>
      <c r="P138" s="1">
        <v>109</v>
      </c>
      <c r="Q138" s="1"/>
      <c r="R138" s="1"/>
      <c r="S138" s="1"/>
      <c r="T138" s="1"/>
      <c r="U138" s="1"/>
      <c r="V138" s="1"/>
      <c r="W138" s="20">
        <v>41467</v>
      </c>
    </row>
    <row r="139" spans="1:23" x14ac:dyDescent="0.25">
      <c r="A139" s="18">
        <v>2516</v>
      </c>
      <c r="B139" s="19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>
        <v>11925</v>
      </c>
      <c r="R139" s="1">
        <v>48634</v>
      </c>
      <c r="S139" s="1"/>
      <c r="T139" s="1"/>
      <c r="U139" s="1"/>
      <c r="V139" s="1"/>
      <c r="W139" s="20">
        <v>60559</v>
      </c>
    </row>
    <row r="140" spans="1:23" x14ac:dyDescent="0.25">
      <c r="A140" s="18">
        <v>2517</v>
      </c>
      <c r="B140" s="19">
        <v>50968268</v>
      </c>
      <c r="C140" s="1">
        <v>47810012</v>
      </c>
      <c r="D140" s="1">
        <v>47557612</v>
      </c>
      <c r="E140" s="1">
        <v>33924312</v>
      </c>
      <c r="F140" s="1">
        <v>27690638</v>
      </c>
      <c r="G140" s="1">
        <v>38833576</v>
      </c>
      <c r="H140" s="1">
        <v>59145944</v>
      </c>
      <c r="I140" s="1">
        <v>68203912</v>
      </c>
      <c r="J140" s="1">
        <v>48836720</v>
      </c>
      <c r="K140" s="1">
        <v>47800784</v>
      </c>
      <c r="L140" s="1">
        <v>48124056</v>
      </c>
      <c r="M140" s="1">
        <v>60788336</v>
      </c>
      <c r="N140" s="1">
        <v>73581865</v>
      </c>
      <c r="O140" s="1">
        <v>41587731</v>
      </c>
      <c r="P140" s="1">
        <v>55402522</v>
      </c>
      <c r="Q140" s="1">
        <v>53757503</v>
      </c>
      <c r="R140" s="1">
        <v>57645250</v>
      </c>
      <c r="S140" s="1">
        <v>71170874</v>
      </c>
      <c r="T140" s="1">
        <v>81444915</v>
      </c>
      <c r="U140" s="1">
        <v>90159667</v>
      </c>
      <c r="V140" s="1">
        <v>125137459</v>
      </c>
      <c r="W140" s="20">
        <v>1229571956</v>
      </c>
    </row>
    <row r="141" spans="1:23" x14ac:dyDescent="0.25">
      <c r="A141" s="18">
        <v>2518</v>
      </c>
      <c r="B141" s="19">
        <v>7521920</v>
      </c>
      <c r="C141" s="1">
        <v>6788128</v>
      </c>
      <c r="D141" s="1">
        <v>3986786</v>
      </c>
      <c r="E141" s="1">
        <v>2355728</v>
      </c>
      <c r="F141" s="1">
        <v>941791</v>
      </c>
      <c r="G141" s="1">
        <v>1206194</v>
      </c>
      <c r="H141" s="1">
        <v>1278470</v>
      </c>
      <c r="I141" s="1">
        <v>58988</v>
      </c>
      <c r="J141" s="1">
        <v>1566</v>
      </c>
      <c r="K141" s="1">
        <v>536333</v>
      </c>
      <c r="L141" s="1">
        <v>2890438</v>
      </c>
      <c r="M141" s="1">
        <v>4469488</v>
      </c>
      <c r="N141" s="1">
        <v>6696077</v>
      </c>
      <c r="O141" s="1">
        <v>5537745</v>
      </c>
      <c r="P141" s="1">
        <v>4829763</v>
      </c>
      <c r="Q141" s="1">
        <v>10438453</v>
      </c>
      <c r="R141" s="1">
        <v>12940504</v>
      </c>
      <c r="S141" s="1">
        <v>11409197</v>
      </c>
      <c r="T141" s="1">
        <v>14609793</v>
      </c>
      <c r="U141" s="1">
        <v>21465788</v>
      </c>
      <c r="V141" s="1">
        <v>24303040</v>
      </c>
      <c r="W141" s="20">
        <v>144266190</v>
      </c>
    </row>
    <row r="142" spans="1:23" x14ac:dyDescent="0.25">
      <c r="A142" s="18">
        <v>2519</v>
      </c>
      <c r="B142" s="19"/>
      <c r="C142" s="1"/>
      <c r="D142" s="1">
        <v>26047</v>
      </c>
      <c r="E142" s="1"/>
      <c r="F142" s="1"/>
      <c r="G142" s="1"/>
      <c r="H142" s="1"/>
      <c r="I142" s="1"/>
      <c r="J142" s="1"/>
      <c r="K142" s="1"/>
      <c r="L142" s="1">
        <v>5767</v>
      </c>
      <c r="M142" s="1">
        <v>5443</v>
      </c>
      <c r="N142" s="1">
        <v>5006</v>
      </c>
      <c r="O142" s="1">
        <v>12101</v>
      </c>
      <c r="P142" s="1">
        <v>49072</v>
      </c>
      <c r="Q142" s="1">
        <v>261203</v>
      </c>
      <c r="R142" s="1">
        <v>243637</v>
      </c>
      <c r="S142" s="1">
        <v>533198</v>
      </c>
      <c r="T142" s="1">
        <v>459859</v>
      </c>
      <c r="U142" s="1">
        <v>843824</v>
      </c>
      <c r="V142" s="1">
        <v>150684</v>
      </c>
      <c r="W142" s="20">
        <v>2595841</v>
      </c>
    </row>
    <row r="143" spans="1:23" x14ac:dyDescent="0.25">
      <c r="A143" s="18">
        <v>2613</v>
      </c>
      <c r="B143" s="19"/>
      <c r="C143" s="1"/>
      <c r="D143" s="1"/>
      <c r="E143" s="1"/>
      <c r="F143" s="1"/>
      <c r="G143" s="1"/>
      <c r="H143" s="1">
        <v>11667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>
        <v>4484</v>
      </c>
      <c r="U143" s="1"/>
      <c r="V143" s="1"/>
      <c r="W143" s="20">
        <v>16151</v>
      </c>
    </row>
    <row r="144" spans="1:23" x14ac:dyDescent="0.25">
      <c r="A144" s="18">
        <v>2614</v>
      </c>
      <c r="B144" s="19"/>
      <c r="C144" s="1"/>
      <c r="D144" s="1"/>
      <c r="E144" s="1"/>
      <c r="F144" s="1"/>
      <c r="G144" s="1"/>
      <c r="H144" s="1">
        <v>5441</v>
      </c>
      <c r="I144" s="1"/>
      <c r="J144" s="1"/>
      <c r="K144" s="1"/>
      <c r="L144" s="1"/>
      <c r="M144" s="1"/>
      <c r="N144" s="1">
        <v>692</v>
      </c>
      <c r="O144" s="1"/>
      <c r="P144" s="1">
        <v>1484</v>
      </c>
      <c r="Q144" s="1"/>
      <c r="R144" s="1"/>
      <c r="S144" s="1">
        <v>774</v>
      </c>
      <c r="T144" s="1">
        <v>1421</v>
      </c>
      <c r="U144" s="1"/>
      <c r="V144" s="1"/>
      <c r="W144" s="20">
        <v>9812</v>
      </c>
    </row>
    <row r="145" spans="1:23" x14ac:dyDescent="0.25">
      <c r="A145" s="18">
        <v>2631</v>
      </c>
      <c r="B145" s="19">
        <v>52204</v>
      </c>
      <c r="C145" s="1">
        <v>30309</v>
      </c>
      <c r="D145" s="1"/>
      <c r="E145" s="1">
        <v>248253</v>
      </c>
      <c r="F145" s="1">
        <v>162203</v>
      </c>
      <c r="G145" s="1">
        <v>352616</v>
      </c>
      <c r="H145" s="1">
        <v>180828</v>
      </c>
      <c r="I145" s="1">
        <v>190581</v>
      </c>
      <c r="J145" s="1">
        <v>193758</v>
      </c>
      <c r="K145" s="1">
        <v>43932</v>
      </c>
      <c r="L145" s="1">
        <v>54219</v>
      </c>
      <c r="M145" s="1">
        <v>15900</v>
      </c>
      <c r="N145" s="1">
        <v>3744</v>
      </c>
      <c r="O145" s="1">
        <v>206904</v>
      </c>
      <c r="P145" s="1">
        <v>1552019</v>
      </c>
      <c r="Q145" s="1">
        <v>690572</v>
      </c>
      <c r="R145" s="1">
        <v>129814</v>
      </c>
      <c r="S145" s="1">
        <v>174202</v>
      </c>
      <c r="T145" s="1">
        <v>258014</v>
      </c>
      <c r="U145" s="1">
        <v>170972</v>
      </c>
      <c r="V145" s="1">
        <v>70162</v>
      </c>
      <c r="W145" s="20">
        <v>4781206</v>
      </c>
    </row>
    <row r="146" spans="1:23" x14ac:dyDescent="0.25">
      <c r="A146" s="18">
        <v>2632</v>
      </c>
      <c r="B146" s="19"/>
      <c r="C146" s="1"/>
      <c r="D146" s="1"/>
      <c r="E146" s="1"/>
      <c r="F146" s="1"/>
      <c r="G146" s="1"/>
      <c r="H146" s="1">
        <v>9743</v>
      </c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20">
        <v>9743</v>
      </c>
    </row>
    <row r="147" spans="1:23" x14ac:dyDescent="0.25">
      <c r="A147" s="18">
        <v>2633</v>
      </c>
      <c r="B147" s="19">
        <v>609543</v>
      </c>
      <c r="C147" s="1">
        <v>824080</v>
      </c>
      <c r="D147" s="1">
        <v>586873</v>
      </c>
      <c r="E147" s="1">
        <v>784840</v>
      </c>
      <c r="F147" s="1">
        <v>639760</v>
      </c>
      <c r="G147" s="1">
        <v>887945</v>
      </c>
      <c r="H147" s="1">
        <v>1074579</v>
      </c>
      <c r="I147" s="1">
        <v>680653</v>
      </c>
      <c r="J147" s="1">
        <v>449541</v>
      </c>
      <c r="K147" s="1">
        <v>725300</v>
      </c>
      <c r="L147" s="1">
        <v>371203</v>
      </c>
      <c r="M147" s="1">
        <v>437635</v>
      </c>
      <c r="N147" s="1">
        <v>161398</v>
      </c>
      <c r="O147" s="1">
        <v>157509</v>
      </c>
      <c r="P147" s="1">
        <v>479534</v>
      </c>
      <c r="Q147" s="1">
        <v>339386</v>
      </c>
      <c r="R147" s="1">
        <v>1509404</v>
      </c>
      <c r="S147" s="1">
        <v>969920</v>
      </c>
      <c r="T147" s="1">
        <v>1982272</v>
      </c>
      <c r="U147" s="1">
        <v>2325286</v>
      </c>
      <c r="V147" s="1">
        <v>2312767</v>
      </c>
      <c r="W147" s="20">
        <v>18309428</v>
      </c>
    </row>
    <row r="148" spans="1:23" x14ac:dyDescent="0.25">
      <c r="A148" s="18">
        <v>2634</v>
      </c>
      <c r="B148" s="19"/>
      <c r="C148" s="1"/>
      <c r="D148" s="1">
        <v>30149</v>
      </c>
      <c r="E148" s="1"/>
      <c r="F148" s="1">
        <v>22526</v>
      </c>
      <c r="G148" s="1">
        <v>62731</v>
      </c>
      <c r="H148" s="1">
        <v>268061</v>
      </c>
      <c r="I148" s="1">
        <v>292501</v>
      </c>
      <c r="J148" s="1">
        <v>176792</v>
      </c>
      <c r="K148" s="1">
        <v>185761</v>
      </c>
      <c r="L148" s="1">
        <v>50616</v>
      </c>
      <c r="M148" s="1">
        <v>20929</v>
      </c>
      <c r="N148" s="1">
        <v>136396</v>
      </c>
      <c r="O148" s="1">
        <v>362311</v>
      </c>
      <c r="P148" s="1">
        <v>486559</v>
      </c>
      <c r="Q148" s="1">
        <v>983014</v>
      </c>
      <c r="R148" s="1">
        <v>1294412</v>
      </c>
      <c r="S148" s="1">
        <v>1087784</v>
      </c>
      <c r="T148" s="1">
        <v>934217</v>
      </c>
      <c r="U148" s="1">
        <v>814749</v>
      </c>
      <c r="V148" s="1">
        <v>679655</v>
      </c>
      <c r="W148" s="20">
        <v>7889163</v>
      </c>
    </row>
    <row r="149" spans="1:23" x14ac:dyDescent="0.25">
      <c r="A149" s="18">
        <v>2640</v>
      </c>
      <c r="B149" s="19">
        <v>22909</v>
      </c>
      <c r="C149" s="1">
        <v>17299</v>
      </c>
      <c r="D149" s="1"/>
      <c r="E149" s="1">
        <v>50557</v>
      </c>
      <c r="F149" s="1">
        <v>177863</v>
      </c>
      <c r="G149" s="1"/>
      <c r="H149" s="1">
        <v>16416</v>
      </c>
      <c r="I149" s="1"/>
      <c r="J149" s="1"/>
      <c r="K149" s="1"/>
      <c r="L149" s="1"/>
      <c r="M149" s="1">
        <v>1175</v>
      </c>
      <c r="N149" s="1">
        <v>21343</v>
      </c>
      <c r="O149" s="1">
        <v>38813</v>
      </c>
      <c r="P149" s="1"/>
      <c r="Q149" s="1"/>
      <c r="R149" s="1"/>
      <c r="S149" s="1">
        <v>3025</v>
      </c>
      <c r="T149" s="1"/>
      <c r="U149" s="1">
        <v>28821</v>
      </c>
      <c r="V149" s="1">
        <v>56296</v>
      </c>
      <c r="W149" s="20">
        <v>434517</v>
      </c>
    </row>
    <row r="150" spans="1:23" x14ac:dyDescent="0.25">
      <c r="A150" s="18">
        <v>2651</v>
      </c>
      <c r="B150" s="19"/>
      <c r="C150" s="1">
        <v>15729</v>
      </c>
      <c r="D150" s="1"/>
      <c r="E150" s="1"/>
      <c r="F150" s="1"/>
      <c r="G150" s="1"/>
      <c r="H150" s="1">
        <v>20265</v>
      </c>
      <c r="I150" s="1">
        <v>6250</v>
      </c>
      <c r="J150" s="1">
        <v>1785</v>
      </c>
      <c r="K150" s="1"/>
      <c r="L150" s="1">
        <v>1191</v>
      </c>
      <c r="M150" s="1"/>
      <c r="N150" s="1">
        <v>249</v>
      </c>
      <c r="O150" s="1"/>
      <c r="P150" s="1">
        <v>25896</v>
      </c>
      <c r="Q150" s="1"/>
      <c r="R150" s="1">
        <v>477</v>
      </c>
      <c r="S150" s="1"/>
      <c r="T150" s="1">
        <v>7146</v>
      </c>
      <c r="U150" s="1">
        <v>30272</v>
      </c>
      <c r="V150" s="1">
        <v>19207</v>
      </c>
      <c r="W150" s="20">
        <v>128467</v>
      </c>
    </row>
    <row r="151" spans="1:23" x14ac:dyDescent="0.25">
      <c r="A151" s="18">
        <v>2652</v>
      </c>
      <c r="B151" s="19"/>
      <c r="C151" s="1">
        <v>2409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>
        <v>43</v>
      </c>
      <c r="Q151" s="1">
        <v>33121</v>
      </c>
      <c r="R151" s="1"/>
      <c r="S151" s="1"/>
      <c r="T151" s="1">
        <v>9657</v>
      </c>
      <c r="U151" s="1"/>
      <c r="V151" s="1"/>
      <c r="W151" s="20">
        <v>45230</v>
      </c>
    </row>
    <row r="152" spans="1:23" x14ac:dyDescent="0.25">
      <c r="A152" s="18">
        <v>2654</v>
      </c>
      <c r="B152" s="19">
        <v>38232</v>
      </c>
      <c r="C152" s="1">
        <v>80162</v>
      </c>
      <c r="D152" s="1">
        <v>76603</v>
      </c>
      <c r="E152" s="1">
        <v>105134</v>
      </c>
      <c r="F152" s="1">
        <v>90172</v>
      </c>
      <c r="G152" s="1">
        <v>50791</v>
      </c>
      <c r="H152" s="1">
        <v>30029</v>
      </c>
      <c r="I152" s="1">
        <v>37210</v>
      </c>
      <c r="J152" s="1">
        <v>91573</v>
      </c>
      <c r="K152" s="1">
        <v>124515</v>
      </c>
      <c r="L152" s="1">
        <v>101059</v>
      </c>
      <c r="M152" s="1">
        <v>25142</v>
      </c>
      <c r="N152" s="1">
        <v>81136</v>
      </c>
      <c r="O152" s="1">
        <v>37854</v>
      </c>
      <c r="P152" s="1">
        <v>44732</v>
      </c>
      <c r="Q152" s="1">
        <v>253648</v>
      </c>
      <c r="R152" s="1">
        <v>43501</v>
      </c>
      <c r="S152" s="1">
        <v>60760</v>
      </c>
      <c r="T152" s="1">
        <v>141569</v>
      </c>
      <c r="U152" s="1"/>
      <c r="V152" s="1"/>
      <c r="W152" s="20">
        <v>1513822</v>
      </c>
    </row>
    <row r="153" spans="1:23" x14ac:dyDescent="0.25">
      <c r="A153" s="18">
        <v>2655</v>
      </c>
      <c r="B153" s="19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>
        <v>6218</v>
      </c>
      <c r="U153" s="1"/>
      <c r="V153" s="1"/>
      <c r="W153" s="20">
        <v>6218</v>
      </c>
    </row>
    <row r="154" spans="1:23" x14ac:dyDescent="0.25">
      <c r="A154" s="18">
        <v>2659</v>
      </c>
      <c r="B154" s="19"/>
      <c r="C154" s="1"/>
      <c r="D154" s="1"/>
      <c r="E154" s="1"/>
      <c r="F154" s="1"/>
      <c r="G154" s="1">
        <v>749</v>
      </c>
      <c r="H154" s="1"/>
      <c r="I154" s="1"/>
      <c r="J154" s="1">
        <v>6312</v>
      </c>
      <c r="K154" s="1">
        <v>4166</v>
      </c>
      <c r="L154" s="1">
        <v>6482</v>
      </c>
      <c r="M154" s="1">
        <v>6868</v>
      </c>
      <c r="N154" s="1">
        <v>3728</v>
      </c>
      <c r="O154" s="1">
        <v>2635</v>
      </c>
      <c r="P154" s="1">
        <v>3597</v>
      </c>
      <c r="Q154" s="1">
        <v>2152</v>
      </c>
      <c r="R154" s="1">
        <v>10356</v>
      </c>
      <c r="S154" s="1">
        <v>8630</v>
      </c>
      <c r="T154" s="1">
        <v>6517</v>
      </c>
      <c r="U154" s="1"/>
      <c r="V154" s="1"/>
      <c r="W154" s="20">
        <v>62192</v>
      </c>
    </row>
    <row r="155" spans="1:23" x14ac:dyDescent="0.25">
      <c r="A155" s="18">
        <v>2665</v>
      </c>
      <c r="B155" s="19">
        <v>520889</v>
      </c>
      <c r="C155" s="1">
        <v>2509508</v>
      </c>
      <c r="D155" s="1">
        <v>2962435</v>
      </c>
      <c r="E155" s="1">
        <v>3191278</v>
      </c>
      <c r="F155" s="1">
        <v>4547203</v>
      </c>
      <c r="G155" s="1">
        <v>2380163</v>
      </c>
      <c r="H155" s="1">
        <v>2195340</v>
      </c>
      <c r="I155" s="1">
        <v>1747954</v>
      </c>
      <c r="J155" s="1">
        <v>2364119</v>
      </c>
      <c r="K155" s="1">
        <v>5890374</v>
      </c>
      <c r="L155" s="1">
        <v>5400924</v>
      </c>
      <c r="M155" s="1">
        <v>3635302</v>
      </c>
      <c r="N155" s="1">
        <v>6109268</v>
      </c>
      <c r="O155" s="1">
        <v>1680857</v>
      </c>
      <c r="P155" s="1">
        <v>1258229</v>
      </c>
      <c r="Q155" s="1">
        <v>773224</v>
      </c>
      <c r="R155" s="1">
        <v>1568246</v>
      </c>
      <c r="S155" s="1">
        <v>1586346</v>
      </c>
      <c r="T155" s="1">
        <v>2259656</v>
      </c>
      <c r="U155" s="1">
        <v>4269323</v>
      </c>
      <c r="V155" s="1">
        <v>10394221</v>
      </c>
      <c r="W155" s="20">
        <v>67244859</v>
      </c>
    </row>
    <row r="156" spans="1:23" x14ac:dyDescent="0.25">
      <c r="A156" s="18">
        <v>2666</v>
      </c>
      <c r="B156" s="19">
        <v>1562222</v>
      </c>
      <c r="C156" s="1">
        <v>1686479</v>
      </c>
      <c r="D156" s="1">
        <v>1013913</v>
      </c>
      <c r="E156" s="1">
        <v>1120555</v>
      </c>
      <c r="F156" s="1">
        <v>740686</v>
      </c>
      <c r="G156" s="1">
        <v>157804</v>
      </c>
      <c r="H156" s="1">
        <v>175396</v>
      </c>
      <c r="I156" s="1">
        <v>434322</v>
      </c>
      <c r="J156" s="1">
        <v>234251</v>
      </c>
      <c r="K156" s="1">
        <v>878309</v>
      </c>
      <c r="L156" s="1">
        <v>338693</v>
      </c>
      <c r="M156" s="1">
        <v>573044</v>
      </c>
      <c r="N156" s="1">
        <v>686326</v>
      </c>
      <c r="O156" s="1">
        <v>26177</v>
      </c>
      <c r="P156" s="1">
        <v>215696</v>
      </c>
      <c r="Q156" s="1">
        <v>304929</v>
      </c>
      <c r="R156" s="1">
        <v>349984</v>
      </c>
      <c r="S156" s="1">
        <v>225241</v>
      </c>
      <c r="T156" s="1">
        <v>84141</v>
      </c>
      <c r="U156" s="1">
        <v>96638</v>
      </c>
      <c r="V156" s="1">
        <v>113947</v>
      </c>
      <c r="W156" s="20">
        <v>11018753</v>
      </c>
    </row>
    <row r="157" spans="1:23" x14ac:dyDescent="0.25">
      <c r="A157" s="18">
        <v>2667</v>
      </c>
      <c r="B157" s="19">
        <v>688129</v>
      </c>
      <c r="C157" s="1">
        <v>155683</v>
      </c>
      <c r="D157" s="1">
        <v>523117</v>
      </c>
      <c r="E157" s="1">
        <v>719541</v>
      </c>
      <c r="F157" s="1">
        <v>867065</v>
      </c>
      <c r="G157" s="1">
        <v>751160</v>
      </c>
      <c r="H157" s="1">
        <v>599702</v>
      </c>
      <c r="I157" s="1">
        <v>775783</v>
      </c>
      <c r="J157" s="1">
        <v>478141</v>
      </c>
      <c r="K157" s="1">
        <v>548856</v>
      </c>
      <c r="L157" s="1">
        <v>561508</v>
      </c>
      <c r="M157" s="1">
        <v>667569</v>
      </c>
      <c r="N157" s="1">
        <v>457990</v>
      </c>
      <c r="O157" s="1">
        <v>9950</v>
      </c>
      <c r="P157" s="1">
        <v>11064</v>
      </c>
      <c r="Q157" s="1">
        <v>28834</v>
      </c>
      <c r="R157" s="1">
        <v>16867</v>
      </c>
      <c r="S157" s="1">
        <v>318468</v>
      </c>
      <c r="T157" s="1">
        <v>257572</v>
      </c>
      <c r="U157" s="1">
        <v>309365</v>
      </c>
      <c r="V157" s="1">
        <v>879</v>
      </c>
      <c r="W157" s="20">
        <v>8747243</v>
      </c>
    </row>
    <row r="158" spans="1:23" x14ac:dyDescent="0.25">
      <c r="A158" s="18">
        <v>2671</v>
      </c>
      <c r="B158" s="19"/>
      <c r="C158" s="1"/>
      <c r="D158" s="1">
        <v>41890</v>
      </c>
      <c r="E158" s="1">
        <v>6492</v>
      </c>
      <c r="F158" s="1">
        <v>15295</v>
      </c>
      <c r="G158" s="1">
        <v>58810</v>
      </c>
      <c r="H158" s="1">
        <v>3829</v>
      </c>
      <c r="I158" s="1"/>
      <c r="J158" s="1">
        <v>10275</v>
      </c>
      <c r="K158" s="1"/>
      <c r="L158" s="1"/>
      <c r="M158" s="1">
        <v>38799</v>
      </c>
      <c r="N158" s="1">
        <v>113364</v>
      </c>
      <c r="O158" s="1">
        <v>26208</v>
      </c>
      <c r="P158" s="1">
        <v>4522</v>
      </c>
      <c r="Q158" s="1">
        <v>6438</v>
      </c>
      <c r="R158" s="1">
        <v>3128</v>
      </c>
      <c r="S158" s="1">
        <v>6151</v>
      </c>
      <c r="T158" s="1">
        <v>41605</v>
      </c>
      <c r="U158" s="1">
        <v>66967</v>
      </c>
      <c r="V158" s="1">
        <v>666331</v>
      </c>
      <c r="W158" s="20">
        <v>1110104</v>
      </c>
    </row>
    <row r="159" spans="1:23" x14ac:dyDescent="0.25">
      <c r="A159" s="18">
        <v>2672</v>
      </c>
      <c r="B159" s="19">
        <v>6862</v>
      </c>
      <c r="C159" s="1">
        <v>37222</v>
      </c>
      <c r="D159" s="1">
        <v>64807</v>
      </c>
      <c r="E159" s="1">
        <v>3519</v>
      </c>
      <c r="F159" s="1"/>
      <c r="G159" s="1">
        <v>31978</v>
      </c>
      <c r="H159" s="1">
        <v>34370</v>
      </c>
      <c r="I159" s="1">
        <v>222719</v>
      </c>
      <c r="J159" s="1">
        <v>177207</v>
      </c>
      <c r="K159" s="1">
        <v>127812</v>
      </c>
      <c r="L159" s="1">
        <v>13090</v>
      </c>
      <c r="M159" s="1"/>
      <c r="N159" s="1"/>
      <c r="O159" s="1">
        <v>23896</v>
      </c>
      <c r="P159" s="1">
        <v>3345</v>
      </c>
      <c r="Q159" s="1">
        <v>36361</v>
      </c>
      <c r="R159" s="1">
        <v>114102</v>
      </c>
      <c r="S159" s="1">
        <v>62680</v>
      </c>
      <c r="T159" s="1">
        <v>186506</v>
      </c>
      <c r="U159" s="1">
        <v>163383</v>
      </c>
      <c r="V159" s="1">
        <v>342048</v>
      </c>
      <c r="W159" s="20">
        <v>1651907</v>
      </c>
    </row>
    <row r="160" spans="1:23" x14ac:dyDescent="0.25">
      <c r="A160" s="18">
        <v>2681</v>
      </c>
      <c r="B160" s="19"/>
      <c r="C160" s="1">
        <v>177479</v>
      </c>
      <c r="D160" s="1">
        <v>35515</v>
      </c>
      <c r="E160" s="1">
        <v>282714</v>
      </c>
      <c r="F160" s="1">
        <v>14983</v>
      </c>
      <c r="G160" s="1">
        <v>318179</v>
      </c>
      <c r="H160" s="1">
        <v>1067284</v>
      </c>
      <c r="I160" s="1">
        <v>1242255</v>
      </c>
      <c r="J160" s="1">
        <v>2340263</v>
      </c>
      <c r="K160" s="1">
        <v>1890680</v>
      </c>
      <c r="L160" s="1">
        <v>726426</v>
      </c>
      <c r="M160" s="1">
        <v>320026</v>
      </c>
      <c r="N160" s="1">
        <v>847469</v>
      </c>
      <c r="O160" s="1">
        <v>570902</v>
      </c>
      <c r="P160" s="1">
        <v>269314</v>
      </c>
      <c r="Q160" s="1">
        <v>284574</v>
      </c>
      <c r="R160" s="1">
        <v>119805</v>
      </c>
      <c r="S160" s="1">
        <v>240271</v>
      </c>
      <c r="T160" s="1">
        <v>532297</v>
      </c>
      <c r="U160" s="1">
        <v>729469</v>
      </c>
      <c r="V160" s="1">
        <v>526204</v>
      </c>
      <c r="W160" s="20">
        <v>12536109</v>
      </c>
    </row>
    <row r="161" spans="1:23" x14ac:dyDescent="0.25">
      <c r="A161" s="18">
        <v>2682</v>
      </c>
      <c r="B161" s="19">
        <v>23704</v>
      </c>
      <c r="C161" s="1">
        <v>124319</v>
      </c>
      <c r="D161" s="1">
        <v>88015</v>
      </c>
      <c r="E161" s="1">
        <v>142531</v>
      </c>
      <c r="F161" s="1">
        <v>181713</v>
      </c>
      <c r="G161" s="1">
        <v>73615</v>
      </c>
      <c r="H161" s="1">
        <v>273772</v>
      </c>
      <c r="I161" s="1">
        <v>126177</v>
      </c>
      <c r="J161" s="1">
        <v>72877</v>
      </c>
      <c r="K161" s="1">
        <v>749169</v>
      </c>
      <c r="L161" s="1">
        <v>89477</v>
      </c>
      <c r="M161" s="1">
        <v>79280</v>
      </c>
      <c r="N161" s="1">
        <v>95863</v>
      </c>
      <c r="O161" s="1">
        <v>40274</v>
      </c>
      <c r="P161" s="1">
        <v>95395</v>
      </c>
      <c r="Q161" s="1">
        <v>262055</v>
      </c>
      <c r="R161" s="1">
        <v>1948697</v>
      </c>
      <c r="S161" s="1">
        <v>654410</v>
      </c>
      <c r="T161" s="1">
        <v>663716</v>
      </c>
      <c r="U161" s="1">
        <v>915953</v>
      </c>
      <c r="V161" s="1">
        <v>708608</v>
      </c>
      <c r="W161" s="20">
        <v>7409620</v>
      </c>
    </row>
    <row r="162" spans="1:23" x14ac:dyDescent="0.25">
      <c r="A162" s="18">
        <v>2683</v>
      </c>
      <c r="B162" s="19">
        <v>4258</v>
      </c>
      <c r="C162" s="1">
        <v>70171</v>
      </c>
      <c r="D162" s="1">
        <v>104728</v>
      </c>
      <c r="E162" s="1">
        <v>124355</v>
      </c>
      <c r="F162" s="1">
        <v>93634</v>
      </c>
      <c r="G162" s="1">
        <v>28976</v>
      </c>
      <c r="H162" s="1">
        <v>63006</v>
      </c>
      <c r="I162" s="1">
        <v>44342</v>
      </c>
      <c r="J162" s="1">
        <v>94033</v>
      </c>
      <c r="K162" s="1">
        <v>58753</v>
      </c>
      <c r="L162" s="1">
        <v>78682</v>
      </c>
      <c r="M162" s="1">
        <v>83906</v>
      </c>
      <c r="N162" s="1">
        <v>95115</v>
      </c>
      <c r="O162" s="1">
        <v>56018</v>
      </c>
      <c r="P162" s="1">
        <v>151306</v>
      </c>
      <c r="Q162" s="1">
        <v>123498</v>
      </c>
      <c r="R162" s="1">
        <v>75233</v>
      </c>
      <c r="S162" s="1">
        <v>56897</v>
      </c>
      <c r="T162" s="1">
        <v>252532</v>
      </c>
      <c r="U162" s="1">
        <v>48536</v>
      </c>
      <c r="V162" s="1">
        <v>76196</v>
      </c>
      <c r="W162" s="20">
        <v>1784175</v>
      </c>
    </row>
    <row r="163" spans="1:23" x14ac:dyDescent="0.25">
      <c r="A163" s="18">
        <v>2685</v>
      </c>
      <c r="B163" s="19"/>
      <c r="C163" s="1">
        <v>5707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>
        <v>137840</v>
      </c>
      <c r="R163" s="1">
        <v>126164</v>
      </c>
      <c r="S163" s="1"/>
      <c r="T163" s="1"/>
      <c r="U163" s="1"/>
      <c r="V163" s="1"/>
      <c r="W163" s="20">
        <v>269711</v>
      </c>
    </row>
    <row r="164" spans="1:23" x14ac:dyDescent="0.25">
      <c r="A164" s="18">
        <v>2686</v>
      </c>
      <c r="B164" s="19">
        <v>85957</v>
      </c>
      <c r="C164" s="1">
        <v>254819</v>
      </c>
      <c r="D164" s="1">
        <v>405251</v>
      </c>
      <c r="E164" s="1">
        <v>296456</v>
      </c>
      <c r="F164" s="1">
        <v>417298</v>
      </c>
      <c r="G164" s="1">
        <v>77318</v>
      </c>
      <c r="H164" s="1">
        <v>128104</v>
      </c>
      <c r="I164" s="1">
        <v>156800</v>
      </c>
      <c r="J164" s="1">
        <v>218526</v>
      </c>
      <c r="K164" s="1">
        <v>191457</v>
      </c>
      <c r="L164" s="1">
        <v>196602</v>
      </c>
      <c r="M164" s="1">
        <v>158480</v>
      </c>
      <c r="N164" s="1">
        <v>139997</v>
      </c>
      <c r="O164" s="1">
        <v>200429</v>
      </c>
      <c r="P164" s="1">
        <v>213620</v>
      </c>
      <c r="Q164" s="1">
        <v>198433</v>
      </c>
      <c r="R164" s="1">
        <v>118121</v>
      </c>
      <c r="S164" s="1">
        <v>128355</v>
      </c>
      <c r="T164" s="1">
        <v>106692</v>
      </c>
      <c r="U164" s="1">
        <v>106290</v>
      </c>
      <c r="V164" s="1">
        <v>149952</v>
      </c>
      <c r="W164" s="20">
        <v>3948957</v>
      </c>
    </row>
    <row r="165" spans="1:23" x14ac:dyDescent="0.25">
      <c r="A165" s="18">
        <v>2687</v>
      </c>
      <c r="B165" s="19">
        <v>719312</v>
      </c>
      <c r="C165" s="1">
        <v>1258690</v>
      </c>
      <c r="D165" s="1">
        <v>890645</v>
      </c>
      <c r="E165" s="1">
        <v>297090</v>
      </c>
      <c r="F165" s="1">
        <v>598345</v>
      </c>
      <c r="G165" s="1">
        <v>236690</v>
      </c>
      <c r="H165" s="1">
        <v>270873</v>
      </c>
      <c r="I165" s="1">
        <v>321226</v>
      </c>
      <c r="J165" s="1">
        <v>399482</v>
      </c>
      <c r="K165" s="1">
        <v>382695</v>
      </c>
      <c r="L165" s="1">
        <v>330357</v>
      </c>
      <c r="M165" s="1">
        <v>87831</v>
      </c>
      <c r="N165" s="1">
        <v>22996</v>
      </c>
      <c r="O165" s="1">
        <v>36457</v>
      </c>
      <c r="P165" s="1">
        <v>77068</v>
      </c>
      <c r="Q165" s="1">
        <v>556264</v>
      </c>
      <c r="R165" s="1">
        <v>667883</v>
      </c>
      <c r="S165" s="1">
        <v>408451</v>
      </c>
      <c r="T165" s="1">
        <v>251587</v>
      </c>
      <c r="U165" s="1">
        <v>115101</v>
      </c>
      <c r="V165" s="1">
        <v>10320</v>
      </c>
      <c r="W165" s="20">
        <v>7939363</v>
      </c>
    </row>
    <row r="166" spans="1:23" x14ac:dyDescent="0.25">
      <c r="A166" s="18">
        <v>2690</v>
      </c>
      <c r="B166" s="19">
        <v>3810115</v>
      </c>
      <c r="C166" s="1">
        <v>3685769</v>
      </c>
      <c r="D166" s="1">
        <v>4472540</v>
      </c>
      <c r="E166" s="1">
        <v>4551559</v>
      </c>
      <c r="F166" s="1">
        <v>3764024</v>
      </c>
      <c r="G166" s="1">
        <v>2838643</v>
      </c>
      <c r="H166" s="1">
        <v>5678588</v>
      </c>
      <c r="I166" s="1">
        <v>6944983</v>
      </c>
      <c r="J166" s="1">
        <v>6532196</v>
      </c>
      <c r="K166" s="1">
        <v>7107099</v>
      </c>
      <c r="L166" s="1">
        <v>7432022</v>
      </c>
      <c r="M166" s="1">
        <v>5467233</v>
      </c>
      <c r="N166" s="1">
        <v>4907536</v>
      </c>
      <c r="O166" s="1">
        <v>5069036</v>
      </c>
      <c r="P166" s="1">
        <v>5264190</v>
      </c>
      <c r="Q166" s="1">
        <v>5845518</v>
      </c>
      <c r="R166" s="1">
        <v>5831694</v>
      </c>
      <c r="S166" s="1">
        <v>5054163</v>
      </c>
      <c r="T166" s="1">
        <v>6208439</v>
      </c>
      <c r="U166" s="1">
        <v>6947560</v>
      </c>
      <c r="V166" s="1">
        <v>6502067</v>
      </c>
      <c r="W166" s="20">
        <v>113914974</v>
      </c>
    </row>
    <row r="167" spans="1:23" x14ac:dyDescent="0.25">
      <c r="A167" s="18">
        <v>2711</v>
      </c>
      <c r="B167" s="19">
        <v>5116</v>
      </c>
      <c r="C167" s="1"/>
      <c r="D167" s="1"/>
      <c r="E167" s="1"/>
      <c r="F167" s="1"/>
      <c r="G167" s="1"/>
      <c r="H167" s="1"/>
      <c r="I167" s="1">
        <v>34118</v>
      </c>
      <c r="J167" s="1">
        <v>749845</v>
      </c>
      <c r="K167" s="1">
        <v>152360</v>
      </c>
      <c r="L167" s="1">
        <v>31048</v>
      </c>
      <c r="M167" s="1">
        <v>105574</v>
      </c>
      <c r="N167" s="1">
        <v>176160</v>
      </c>
      <c r="O167" s="1">
        <v>17434</v>
      </c>
      <c r="P167" s="1">
        <v>151652</v>
      </c>
      <c r="Q167" s="1">
        <v>91262</v>
      </c>
      <c r="R167" s="1">
        <v>303345</v>
      </c>
      <c r="S167" s="1">
        <v>289616</v>
      </c>
      <c r="T167" s="1">
        <v>552361</v>
      </c>
      <c r="U167" s="1">
        <v>977151</v>
      </c>
      <c r="V167" s="1">
        <v>1641214</v>
      </c>
      <c r="W167" s="20">
        <v>5278256</v>
      </c>
    </row>
    <row r="168" spans="1:23" x14ac:dyDescent="0.25">
      <c r="A168" s="18">
        <v>2712</v>
      </c>
      <c r="B168" s="19">
        <v>3397</v>
      </c>
      <c r="C168" s="1"/>
      <c r="D168" s="1"/>
      <c r="E168" s="1"/>
      <c r="F168" s="1"/>
      <c r="G168" s="1"/>
      <c r="H168" s="1"/>
      <c r="I168" s="1"/>
      <c r="J168" s="1"/>
      <c r="K168" s="1">
        <v>751</v>
      </c>
      <c r="L168" s="1"/>
      <c r="M168" s="1"/>
      <c r="N168" s="1"/>
      <c r="O168" s="1"/>
      <c r="P168" s="1">
        <v>133</v>
      </c>
      <c r="Q168" s="1">
        <v>53003</v>
      </c>
      <c r="R168" s="1"/>
      <c r="S168" s="1"/>
      <c r="T168" s="1"/>
      <c r="U168" s="1">
        <v>1335</v>
      </c>
      <c r="V168" s="1">
        <v>36724</v>
      </c>
      <c r="W168" s="20">
        <v>95343</v>
      </c>
    </row>
    <row r="169" spans="1:23" x14ac:dyDescent="0.25">
      <c r="A169" s="18">
        <v>2713</v>
      </c>
      <c r="B169" s="19"/>
      <c r="C169" s="1"/>
      <c r="D169" s="1">
        <v>19080</v>
      </c>
      <c r="E169" s="1">
        <v>11491</v>
      </c>
      <c r="F169" s="1"/>
      <c r="G169" s="1"/>
      <c r="H169" s="1">
        <v>3396</v>
      </c>
      <c r="I169" s="1"/>
      <c r="J169" s="1">
        <v>71056</v>
      </c>
      <c r="K169" s="1">
        <v>31375</v>
      </c>
      <c r="L169" s="1"/>
      <c r="M169" s="1"/>
      <c r="N169" s="1"/>
      <c r="O169" s="1">
        <v>104573</v>
      </c>
      <c r="P169" s="1">
        <v>127452</v>
      </c>
      <c r="Q169" s="1">
        <v>392076</v>
      </c>
      <c r="R169" s="1">
        <v>255909</v>
      </c>
      <c r="S169" s="1">
        <v>156869</v>
      </c>
      <c r="T169" s="1">
        <v>197610</v>
      </c>
      <c r="U169" s="1">
        <v>536953</v>
      </c>
      <c r="V169" s="1">
        <v>459259</v>
      </c>
      <c r="W169" s="20">
        <v>2367099</v>
      </c>
    </row>
    <row r="170" spans="1:23" x14ac:dyDescent="0.25">
      <c r="A170" s="18">
        <v>2731</v>
      </c>
      <c r="B170" s="19">
        <v>13394778</v>
      </c>
      <c r="C170" s="1">
        <v>17642320</v>
      </c>
      <c r="D170" s="1">
        <v>21118012</v>
      </c>
      <c r="E170" s="1">
        <v>20882890</v>
      </c>
      <c r="F170" s="1">
        <v>18448484</v>
      </c>
      <c r="G170" s="1">
        <v>9708923</v>
      </c>
      <c r="H170" s="1">
        <v>8567736</v>
      </c>
      <c r="I170" s="1">
        <v>10084254</v>
      </c>
      <c r="J170" s="1">
        <v>10628079</v>
      </c>
      <c r="K170" s="1">
        <v>10628436</v>
      </c>
      <c r="L170" s="1">
        <v>13058537</v>
      </c>
      <c r="M170" s="1">
        <v>15600050</v>
      </c>
      <c r="N170" s="1">
        <v>14843190</v>
      </c>
      <c r="O170" s="1">
        <v>18694441</v>
      </c>
      <c r="P170" s="1">
        <v>18387028</v>
      </c>
      <c r="Q170" s="1">
        <v>22990696</v>
      </c>
      <c r="R170" s="1">
        <v>25267792</v>
      </c>
      <c r="S170" s="1">
        <v>26432938</v>
      </c>
      <c r="T170" s="1">
        <v>27815003</v>
      </c>
      <c r="U170" s="1">
        <v>33027150</v>
      </c>
      <c r="V170" s="1">
        <v>27409805</v>
      </c>
      <c r="W170" s="20">
        <v>384630542</v>
      </c>
    </row>
    <row r="171" spans="1:23" x14ac:dyDescent="0.25">
      <c r="A171" s="18">
        <v>2732</v>
      </c>
      <c r="B171" s="19">
        <v>1177</v>
      </c>
      <c r="C171" s="1">
        <v>1560</v>
      </c>
      <c r="D171" s="1"/>
      <c r="E171" s="1">
        <v>3978</v>
      </c>
      <c r="F171" s="1"/>
      <c r="G171" s="1">
        <v>11695</v>
      </c>
      <c r="H171" s="1">
        <v>178290</v>
      </c>
      <c r="I171" s="1">
        <v>5183</v>
      </c>
      <c r="J171" s="1">
        <v>184955</v>
      </c>
      <c r="K171" s="1">
        <v>160390</v>
      </c>
      <c r="L171" s="1">
        <v>217460</v>
      </c>
      <c r="M171" s="1">
        <v>399297</v>
      </c>
      <c r="N171" s="1">
        <v>785538</v>
      </c>
      <c r="O171" s="1">
        <v>146289</v>
      </c>
      <c r="P171" s="1">
        <v>1376595</v>
      </c>
      <c r="Q171" s="1">
        <v>832893</v>
      </c>
      <c r="R171" s="1">
        <v>425317</v>
      </c>
      <c r="S171" s="1">
        <v>986421</v>
      </c>
      <c r="T171" s="1">
        <v>529568</v>
      </c>
      <c r="U171" s="1">
        <v>731046</v>
      </c>
      <c r="V171" s="1">
        <v>298441</v>
      </c>
      <c r="W171" s="20">
        <v>7276093</v>
      </c>
    </row>
    <row r="172" spans="1:23" x14ac:dyDescent="0.25">
      <c r="A172" s="18">
        <v>2733</v>
      </c>
      <c r="B172" s="19"/>
      <c r="C172" s="1">
        <v>810614</v>
      </c>
      <c r="D172" s="1">
        <v>1597798</v>
      </c>
      <c r="E172" s="1">
        <v>1964117</v>
      </c>
      <c r="F172" s="1">
        <v>1818588</v>
      </c>
      <c r="G172" s="1">
        <v>933752</v>
      </c>
      <c r="H172" s="1">
        <v>774300</v>
      </c>
      <c r="I172" s="1">
        <v>764444</v>
      </c>
      <c r="J172" s="1">
        <v>280513</v>
      </c>
      <c r="K172" s="1">
        <v>114782</v>
      </c>
      <c r="L172" s="1">
        <v>11292</v>
      </c>
      <c r="M172" s="1">
        <v>219569</v>
      </c>
      <c r="N172" s="1">
        <v>444668</v>
      </c>
      <c r="O172" s="1">
        <v>68605</v>
      </c>
      <c r="P172" s="1">
        <v>254070</v>
      </c>
      <c r="Q172" s="1">
        <v>1540899</v>
      </c>
      <c r="R172" s="1">
        <v>1118498</v>
      </c>
      <c r="S172" s="1">
        <v>1331633</v>
      </c>
      <c r="T172" s="1">
        <v>2453032</v>
      </c>
      <c r="U172" s="1">
        <v>3152857</v>
      </c>
      <c r="V172" s="1">
        <v>4367172</v>
      </c>
      <c r="W172" s="20">
        <v>24021203</v>
      </c>
    </row>
    <row r="173" spans="1:23" x14ac:dyDescent="0.25">
      <c r="A173" s="18">
        <v>2734</v>
      </c>
      <c r="B173" s="19">
        <v>18948</v>
      </c>
      <c r="C173" s="1">
        <v>19169</v>
      </c>
      <c r="D173" s="1">
        <v>25165</v>
      </c>
      <c r="E173" s="1">
        <v>39391</v>
      </c>
      <c r="F173" s="1">
        <v>55148</v>
      </c>
      <c r="G173" s="1">
        <v>185611</v>
      </c>
      <c r="H173" s="1">
        <v>209941</v>
      </c>
      <c r="I173" s="1">
        <v>21908</v>
      </c>
      <c r="J173" s="1">
        <v>125946</v>
      </c>
      <c r="K173" s="1">
        <v>92355</v>
      </c>
      <c r="L173" s="1">
        <v>94710</v>
      </c>
      <c r="M173" s="1">
        <v>344638</v>
      </c>
      <c r="N173" s="1">
        <v>399877</v>
      </c>
      <c r="O173" s="1">
        <v>508690</v>
      </c>
      <c r="P173" s="1">
        <v>175524</v>
      </c>
      <c r="Q173" s="1">
        <v>394373</v>
      </c>
      <c r="R173" s="1">
        <v>438645</v>
      </c>
      <c r="S173" s="1">
        <v>980557</v>
      </c>
      <c r="T173" s="1">
        <v>2321246</v>
      </c>
      <c r="U173" s="1">
        <v>1845030</v>
      </c>
      <c r="V173" s="1">
        <v>1280363</v>
      </c>
      <c r="W173" s="20">
        <v>9577235</v>
      </c>
    </row>
    <row r="174" spans="1:23" x14ac:dyDescent="0.25">
      <c r="A174" s="18">
        <v>2741</v>
      </c>
      <c r="B174" s="19">
        <v>71107</v>
      </c>
      <c r="C174" s="1">
        <v>51916</v>
      </c>
      <c r="D174" s="1">
        <v>47623</v>
      </c>
      <c r="E174" s="1">
        <v>75637</v>
      </c>
      <c r="F174" s="1">
        <v>125390</v>
      </c>
      <c r="G174" s="1">
        <v>53035</v>
      </c>
      <c r="H174" s="1">
        <v>34071</v>
      </c>
      <c r="I174" s="1">
        <v>69741</v>
      </c>
      <c r="J174" s="1">
        <v>69724</v>
      </c>
      <c r="K174" s="1">
        <v>102663</v>
      </c>
      <c r="L174" s="1">
        <v>77280</v>
      </c>
      <c r="M174" s="1">
        <v>102263</v>
      </c>
      <c r="N174" s="1">
        <v>105770</v>
      </c>
      <c r="O174" s="1">
        <v>154449</v>
      </c>
      <c r="P174" s="1">
        <v>220959</v>
      </c>
      <c r="Q174" s="1">
        <v>206922</v>
      </c>
      <c r="R174" s="1">
        <v>148696</v>
      </c>
      <c r="S174" s="1">
        <v>10608694</v>
      </c>
      <c r="T174" s="1">
        <v>600545</v>
      </c>
      <c r="U174" s="1">
        <v>196093</v>
      </c>
      <c r="V174" s="1">
        <v>140196</v>
      </c>
      <c r="W174" s="20">
        <v>13262774</v>
      </c>
    </row>
    <row r="175" spans="1:23" x14ac:dyDescent="0.25">
      <c r="A175" s="18">
        <v>2742</v>
      </c>
      <c r="B175" s="19"/>
      <c r="C175" s="1"/>
      <c r="D175" s="1"/>
      <c r="E175" s="1"/>
      <c r="F175" s="1">
        <v>1833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20">
        <v>1833</v>
      </c>
    </row>
    <row r="176" spans="1:23" x14ac:dyDescent="0.25">
      <c r="A176" s="18">
        <v>2771</v>
      </c>
      <c r="B176" s="19">
        <v>83821</v>
      </c>
      <c r="C176" s="1">
        <v>3261</v>
      </c>
      <c r="D176" s="1">
        <v>5131</v>
      </c>
      <c r="E176" s="1">
        <v>2077</v>
      </c>
      <c r="F176" s="1">
        <v>6144</v>
      </c>
      <c r="G176" s="1"/>
      <c r="H176" s="1"/>
      <c r="I176" s="1"/>
      <c r="J176" s="1"/>
      <c r="K176" s="1"/>
      <c r="L176" s="1"/>
      <c r="M176" s="1">
        <v>2886</v>
      </c>
      <c r="N176" s="1">
        <v>3174</v>
      </c>
      <c r="O176" s="1">
        <v>2739</v>
      </c>
      <c r="P176" s="1"/>
      <c r="Q176" s="1"/>
      <c r="R176" s="1"/>
      <c r="S176" s="1"/>
      <c r="T176" s="1"/>
      <c r="U176" s="1"/>
      <c r="V176" s="1">
        <v>266</v>
      </c>
      <c r="W176" s="20">
        <v>109499</v>
      </c>
    </row>
    <row r="177" spans="1:23" x14ac:dyDescent="0.25">
      <c r="A177" s="18">
        <v>2772</v>
      </c>
      <c r="B177" s="19">
        <v>6930</v>
      </c>
      <c r="C177" s="1"/>
      <c r="D177" s="1">
        <v>4677</v>
      </c>
      <c r="E177" s="1">
        <v>3041</v>
      </c>
      <c r="F177" s="1"/>
      <c r="G177" s="1"/>
      <c r="H177" s="1">
        <v>23421</v>
      </c>
      <c r="I177" s="1">
        <v>1112</v>
      </c>
      <c r="J177" s="1">
        <v>12431</v>
      </c>
      <c r="K177" s="1">
        <v>14644</v>
      </c>
      <c r="L177" s="1">
        <v>29994</v>
      </c>
      <c r="M177" s="1">
        <v>2259</v>
      </c>
      <c r="N177" s="1">
        <v>30963</v>
      </c>
      <c r="O177" s="1">
        <v>104272</v>
      </c>
      <c r="P177" s="1">
        <v>14218</v>
      </c>
      <c r="Q177" s="1">
        <v>5656</v>
      </c>
      <c r="R177" s="1">
        <v>65080</v>
      </c>
      <c r="S177" s="1">
        <v>20438</v>
      </c>
      <c r="T177" s="1">
        <v>5584</v>
      </c>
      <c r="U177" s="1">
        <v>4474</v>
      </c>
      <c r="V177" s="1">
        <v>10924</v>
      </c>
      <c r="W177" s="20">
        <v>360118</v>
      </c>
    </row>
    <row r="178" spans="1:23" x14ac:dyDescent="0.25">
      <c r="A178" s="18">
        <v>2782</v>
      </c>
      <c r="B178" s="19">
        <v>12780</v>
      </c>
      <c r="C178" s="1">
        <v>27174</v>
      </c>
      <c r="D178" s="1">
        <v>26926</v>
      </c>
      <c r="E178" s="1">
        <v>36508</v>
      </c>
      <c r="F178" s="1">
        <v>46190</v>
      </c>
      <c r="G178" s="1">
        <v>49034</v>
      </c>
      <c r="H178" s="1">
        <v>88422</v>
      </c>
      <c r="I178" s="1">
        <v>177980</v>
      </c>
      <c r="J178" s="1">
        <v>464634</v>
      </c>
      <c r="K178" s="1">
        <v>842335</v>
      </c>
      <c r="L178" s="1">
        <v>957263</v>
      </c>
      <c r="M178" s="1">
        <v>1552658</v>
      </c>
      <c r="N178" s="1">
        <v>1709933</v>
      </c>
      <c r="O178" s="1">
        <v>1814906</v>
      </c>
      <c r="P178" s="1">
        <v>2426640</v>
      </c>
      <c r="Q178" s="1">
        <v>2963571</v>
      </c>
      <c r="R178" s="1">
        <v>2417001</v>
      </c>
      <c r="S178" s="1">
        <v>4540533</v>
      </c>
      <c r="T178" s="1">
        <v>5965955</v>
      </c>
      <c r="U178" s="1">
        <v>10803291</v>
      </c>
      <c r="V178" s="1">
        <v>13485070</v>
      </c>
      <c r="W178" s="20">
        <v>50408804</v>
      </c>
    </row>
    <row r="179" spans="1:23" x14ac:dyDescent="0.25">
      <c r="A179" s="18">
        <v>2783</v>
      </c>
      <c r="B179" s="19">
        <v>6135</v>
      </c>
      <c r="C179" s="1">
        <v>3194</v>
      </c>
      <c r="D179" s="1">
        <v>8817</v>
      </c>
      <c r="E179" s="1">
        <v>36408</v>
      </c>
      <c r="F179" s="1">
        <v>92152</v>
      </c>
      <c r="G179" s="1">
        <v>6529</v>
      </c>
      <c r="H179" s="1">
        <v>32666</v>
      </c>
      <c r="I179" s="1">
        <v>5200</v>
      </c>
      <c r="J179" s="1">
        <v>649439</v>
      </c>
      <c r="K179" s="1">
        <v>129070</v>
      </c>
      <c r="L179" s="1">
        <v>72655</v>
      </c>
      <c r="M179" s="1">
        <v>92046</v>
      </c>
      <c r="N179" s="1">
        <v>398312</v>
      </c>
      <c r="O179" s="1">
        <v>342606</v>
      </c>
      <c r="P179" s="1">
        <v>259781</v>
      </c>
      <c r="Q179" s="1">
        <v>188599</v>
      </c>
      <c r="R179" s="1">
        <v>180755</v>
      </c>
      <c r="S179" s="1">
        <v>300098</v>
      </c>
      <c r="T179" s="1">
        <v>579086</v>
      </c>
      <c r="U179" s="1">
        <v>552781</v>
      </c>
      <c r="V179" s="1">
        <v>744656</v>
      </c>
      <c r="W179" s="20">
        <v>4680985</v>
      </c>
    </row>
    <row r="180" spans="1:23" x14ac:dyDescent="0.25">
      <c r="A180" s="18">
        <v>2784</v>
      </c>
      <c r="B180" s="19"/>
      <c r="C180" s="1"/>
      <c r="D180" s="1"/>
      <c r="E180" s="1">
        <v>7626</v>
      </c>
      <c r="F180" s="1"/>
      <c r="G180" s="1"/>
      <c r="H180" s="1"/>
      <c r="I180" s="1"/>
      <c r="J180" s="1"/>
      <c r="K180" s="1"/>
      <c r="L180" s="1"/>
      <c r="M180" s="1"/>
      <c r="N180" s="1">
        <v>8688</v>
      </c>
      <c r="O180" s="1"/>
      <c r="P180" s="1"/>
      <c r="Q180" s="1"/>
      <c r="R180" s="1"/>
      <c r="S180" s="1"/>
      <c r="T180" s="1"/>
      <c r="U180" s="1"/>
      <c r="V180" s="1"/>
      <c r="W180" s="20">
        <v>16314</v>
      </c>
    </row>
    <row r="181" spans="1:23" x14ac:dyDescent="0.25">
      <c r="A181" s="18">
        <v>2785</v>
      </c>
      <c r="B181" s="19">
        <v>174706</v>
      </c>
      <c r="C181" s="1">
        <v>114309</v>
      </c>
      <c r="D181" s="1">
        <v>125425</v>
      </c>
      <c r="E181" s="1">
        <v>2695</v>
      </c>
      <c r="F181" s="1">
        <v>28809</v>
      </c>
      <c r="G181" s="1">
        <v>41086</v>
      </c>
      <c r="H181" s="1">
        <v>47763</v>
      </c>
      <c r="I181" s="1">
        <v>48712</v>
      </c>
      <c r="J181" s="1">
        <v>15887</v>
      </c>
      <c r="K181" s="1">
        <v>30763</v>
      </c>
      <c r="L181" s="1">
        <v>43813</v>
      </c>
      <c r="M181" s="1"/>
      <c r="N181" s="1">
        <v>33952</v>
      </c>
      <c r="O181" s="1">
        <v>44861</v>
      </c>
      <c r="P181" s="1">
        <v>3496</v>
      </c>
      <c r="Q181" s="1">
        <v>21504</v>
      </c>
      <c r="R181" s="1">
        <v>9078</v>
      </c>
      <c r="S181" s="1">
        <v>231248</v>
      </c>
      <c r="T181" s="1">
        <v>416876</v>
      </c>
      <c r="U181" s="1">
        <v>877769</v>
      </c>
      <c r="V181" s="1">
        <v>343433</v>
      </c>
      <c r="W181" s="20">
        <v>2656185</v>
      </c>
    </row>
    <row r="182" spans="1:23" x14ac:dyDescent="0.25">
      <c r="A182" s="18">
        <v>2786</v>
      </c>
      <c r="B182" s="19">
        <v>270182</v>
      </c>
      <c r="C182" s="1"/>
      <c r="D182" s="1">
        <v>25540</v>
      </c>
      <c r="E182" s="1">
        <v>10537</v>
      </c>
      <c r="F182" s="1"/>
      <c r="G182" s="1"/>
      <c r="H182" s="1"/>
      <c r="I182" s="1"/>
      <c r="J182" s="1">
        <v>2222</v>
      </c>
      <c r="K182" s="1">
        <v>244801</v>
      </c>
      <c r="L182" s="1">
        <v>419159</v>
      </c>
      <c r="M182" s="1"/>
      <c r="N182" s="1">
        <v>1172</v>
      </c>
      <c r="O182" s="1">
        <v>576</v>
      </c>
      <c r="P182" s="1">
        <v>9529</v>
      </c>
      <c r="Q182" s="1">
        <v>43496</v>
      </c>
      <c r="R182" s="1">
        <v>1037196</v>
      </c>
      <c r="S182" s="1">
        <v>508800</v>
      </c>
      <c r="T182" s="1">
        <v>891297</v>
      </c>
      <c r="U182" s="1">
        <v>187405</v>
      </c>
      <c r="V182" s="1">
        <v>974823</v>
      </c>
      <c r="W182" s="20">
        <v>4626735</v>
      </c>
    </row>
    <row r="183" spans="1:23" x14ac:dyDescent="0.25">
      <c r="A183" s="18">
        <v>2789</v>
      </c>
      <c r="B183" s="19">
        <v>100514</v>
      </c>
      <c r="C183" s="1">
        <v>383133</v>
      </c>
      <c r="D183" s="1">
        <v>1445607</v>
      </c>
      <c r="E183" s="1">
        <v>196965</v>
      </c>
      <c r="F183" s="1">
        <v>234115</v>
      </c>
      <c r="G183" s="1">
        <v>213274</v>
      </c>
      <c r="H183" s="1">
        <v>194153</v>
      </c>
      <c r="I183" s="1">
        <v>126739</v>
      </c>
      <c r="J183" s="1">
        <v>1024737</v>
      </c>
      <c r="K183" s="1">
        <v>837996</v>
      </c>
      <c r="L183" s="1">
        <v>784708</v>
      </c>
      <c r="M183" s="1">
        <v>1742938</v>
      </c>
      <c r="N183" s="1">
        <v>161532</v>
      </c>
      <c r="O183" s="1">
        <v>161006</v>
      </c>
      <c r="P183" s="1">
        <v>286786</v>
      </c>
      <c r="Q183" s="1">
        <v>493891</v>
      </c>
      <c r="R183" s="1">
        <v>749833</v>
      </c>
      <c r="S183" s="1">
        <v>1313898</v>
      </c>
      <c r="T183" s="1">
        <v>1111463</v>
      </c>
      <c r="U183" s="1">
        <v>1946675</v>
      </c>
      <c r="V183" s="1">
        <v>2031290</v>
      </c>
      <c r="W183" s="20">
        <v>15541253</v>
      </c>
    </row>
    <row r="184" spans="1:23" x14ac:dyDescent="0.25">
      <c r="A184" s="18">
        <v>2814</v>
      </c>
      <c r="B184" s="19">
        <v>160912</v>
      </c>
      <c r="C184" s="1">
        <v>631460</v>
      </c>
      <c r="D184" s="1"/>
      <c r="E184" s="1">
        <v>251047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>
        <v>55050</v>
      </c>
      <c r="W184" s="20">
        <v>1098469</v>
      </c>
    </row>
    <row r="185" spans="1:23" x14ac:dyDescent="0.25">
      <c r="A185" s="18">
        <v>2815</v>
      </c>
      <c r="B185" s="19"/>
      <c r="C185" s="1"/>
      <c r="D185" s="1"/>
      <c r="E185" s="1"/>
      <c r="F185" s="1"/>
      <c r="G185" s="1">
        <v>159551</v>
      </c>
      <c r="H185" s="1">
        <v>688894</v>
      </c>
      <c r="I185" s="1">
        <v>946151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20">
        <v>1794596</v>
      </c>
    </row>
    <row r="186" spans="1:23" x14ac:dyDescent="0.25">
      <c r="A186" s="18">
        <v>2816</v>
      </c>
      <c r="B186" s="19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>
        <v>135156</v>
      </c>
      <c r="P186" s="1"/>
      <c r="Q186" s="1"/>
      <c r="R186" s="1"/>
      <c r="S186" s="1"/>
      <c r="T186" s="1">
        <v>109547</v>
      </c>
      <c r="U186" s="1">
        <v>9513</v>
      </c>
      <c r="V186" s="1">
        <v>1773</v>
      </c>
      <c r="W186" s="20">
        <v>255989</v>
      </c>
    </row>
    <row r="187" spans="1:23" x14ac:dyDescent="0.25">
      <c r="A187" s="18">
        <v>2820</v>
      </c>
      <c r="B187" s="19">
        <v>1963878</v>
      </c>
      <c r="C187" s="1">
        <v>5990079</v>
      </c>
      <c r="D187" s="1">
        <v>3798721</v>
      </c>
      <c r="E187" s="1">
        <v>7297754</v>
      </c>
      <c r="F187" s="1">
        <v>5531989</v>
      </c>
      <c r="G187" s="1">
        <v>7862990</v>
      </c>
      <c r="H187" s="1">
        <v>20242980</v>
      </c>
      <c r="I187" s="1">
        <v>17396050</v>
      </c>
      <c r="J187" s="1">
        <v>10485752</v>
      </c>
      <c r="K187" s="1">
        <v>11225564</v>
      </c>
      <c r="L187" s="1">
        <v>15224138</v>
      </c>
      <c r="M187" s="1">
        <v>9712087</v>
      </c>
      <c r="N187" s="1">
        <v>7210786</v>
      </c>
      <c r="O187" s="1">
        <v>9012243</v>
      </c>
      <c r="P187" s="1">
        <v>13662823</v>
      </c>
      <c r="Q187" s="1">
        <v>17300114</v>
      </c>
      <c r="R187" s="1">
        <v>68978647</v>
      </c>
      <c r="S187" s="1">
        <v>84690993</v>
      </c>
      <c r="T187" s="1">
        <v>136466887</v>
      </c>
      <c r="U187" s="1">
        <v>197101254</v>
      </c>
      <c r="V187" s="1">
        <v>169511818</v>
      </c>
      <c r="W187" s="20">
        <v>820667547</v>
      </c>
    </row>
    <row r="188" spans="1:23" x14ac:dyDescent="0.25">
      <c r="A188" s="18">
        <v>2871</v>
      </c>
      <c r="B188" s="19">
        <v>3327347</v>
      </c>
      <c r="C188" s="1">
        <v>33909072</v>
      </c>
      <c r="D188" s="1">
        <v>43151712</v>
      </c>
      <c r="E188" s="1">
        <v>38248276</v>
      </c>
      <c r="F188" s="1">
        <v>35849664</v>
      </c>
      <c r="G188" s="1">
        <v>33435980</v>
      </c>
      <c r="H188" s="1">
        <v>20263708</v>
      </c>
      <c r="I188" s="1">
        <v>37080424</v>
      </c>
      <c r="J188" s="1">
        <v>35711188</v>
      </c>
      <c r="K188" s="1">
        <v>32561276</v>
      </c>
      <c r="L188" s="1">
        <v>26888346</v>
      </c>
      <c r="M188" s="1">
        <v>23654795</v>
      </c>
      <c r="N188" s="1">
        <v>16912912</v>
      </c>
      <c r="O188" s="1">
        <v>14489163</v>
      </c>
      <c r="P188" s="1">
        <v>19351053</v>
      </c>
      <c r="Q188" s="1">
        <v>28147119</v>
      </c>
      <c r="R188" s="1">
        <v>53552396</v>
      </c>
      <c r="S188" s="1">
        <v>85669373</v>
      </c>
      <c r="T188" s="1">
        <v>202590660</v>
      </c>
      <c r="U188" s="1">
        <v>209769798</v>
      </c>
      <c r="V188" s="1">
        <v>173123532</v>
      </c>
      <c r="W188" s="20">
        <v>1167687794</v>
      </c>
    </row>
    <row r="189" spans="1:23" x14ac:dyDescent="0.25">
      <c r="A189" s="18">
        <v>2872</v>
      </c>
      <c r="B189" s="19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>
        <v>8404</v>
      </c>
      <c r="V189" s="1">
        <v>15085</v>
      </c>
      <c r="W189" s="20">
        <v>23489</v>
      </c>
    </row>
    <row r="190" spans="1:23" x14ac:dyDescent="0.25">
      <c r="A190" s="18">
        <v>2873</v>
      </c>
      <c r="B190" s="19">
        <v>7139</v>
      </c>
      <c r="C190" s="1">
        <v>16634</v>
      </c>
      <c r="D190" s="1">
        <v>20637</v>
      </c>
      <c r="E190" s="1"/>
      <c r="F190" s="1">
        <v>8091</v>
      </c>
      <c r="G190" s="1"/>
      <c r="H190" s="1">
        <v>353092</v>
      </c>
      <c r="I190" s="1">
        <v>109549</v>
      </c>
      <c r="J190" s="1"/>
      <c r="K190" s="1">
        <v>29224</v>
      </c>
      <c r="L190" s="1">
        <v>811</v>
      </c>
      <c r="M190" s="1">
        <v>60509</v>
      </c>
      <c r="N190" s="1">
        <v>456</v>
      </c>
      <c r="O190" s="1"/>
      <c r="P190" s="1">
        <v>102</v>
      </c>
      <c r="Q190" s="1">
        <v>10740</v>
      </c>
      <c r="R190" s="1"/>
      <c r="S190" s="1">
        <v>1442</v>
      </c>
      <c r="T190" s="1">
        <v>8541</v>
      </c>
      <c r="U190" s="1"/>
      <c r="V190" s="1">
        <v>5264</v>
      </c>
      <c r="W190" s="20">
        <v>632231</v>
      </c>
    </row>
    <row r="191" spans="1:23" x14ac:dyDescent="0.25">
      <c r="A191" s="18">
        <v>2874</v>
      </c>
      <c r="B191" s="19"/>
      <c r="C191" s="1"/>
      <c r="D191" s="1"/>
      <c r="E191" s="1"/>
      <c r="F191" s="1"/>
      <c r="G191" s="1">
        <v>33208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>
        <v>11043</v>
      </c>
      <c r="U191" s="1"/>
      <c r="V191" s="1">
        <v>15053</v>
      </c>
      <c r="W191" s="20">
        <v>59304</v>
      </c>
    </row>
    <row r="192" spans="1:23" x14ac:dyDescent="0.25">
      <c r="A192" s="18">
        <v>2875</v>
      </c>
      <c r="B192" s="19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>
        <v>8032</v>
      </c>
      <c r="N192" s="1"/>
      <c r="O192" s="1"/>
      <c r="P192" s="1"/>
      <c r="Q192" s="1"/>
      <c r="R192" s="1"/>
      <c r="S192" s="1"/>
      <c r="T192" s="1">
        <v>10341874</v>
      </c>
      <c r="U192" s="1">
        <v>8777756</v>
      </c>
      <c r="V192" s="1">
        <v>15936075</v>
      </c>
      <c r="W192" s="20">
        <v>35063737</v>
      </c>
    </row>
    <row r="193" spans="1:23" x14ac:dyDescent="0.25">
      <c r="A193" s="18">
        <v>2876</v>
      </c>
      <c r="B193" s="19">
        <v>147365</v>
      </c>
      <c r="C193" s="1">
        <v>184412</v>
      </c>
      <c r="D193" s="1">
        <v>24393</v>
      </c>
      <c r="E193" s="1"/>
      <c r="F193" s="1">
        <v>834688</v>
      </c>
      <c r="G193" s="1">
        <v>5637571</v>
      </c>
      <c r="H193" s="1">
        <v>77721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20">
        <v>6906150</v>
      </c>
    </row>
    <row r="194" spans="1:23" x14ac:dyDescent="0.25">
      <c r="A194" s="18">
        <v>2877</v>
      </c>
      <c r="B194" s="19"/>
      <c r="C194" s="1"/>
      <c r="D194" s="1"/>
      <c r="E194" s="1"/>
      <c r="F194" s="1"/>
      <c r="G194" s="1"/>
      <c r="H194" s="1">
        <v>31775062</v>
      </c>
      <c r="I194" s="1">
        <v>9553623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20">
        <v>41328685</v>
      </c>
    </row>
    <row r="195" spans="1:23" x14ac:dyDescent="0.25">
      <c r="A195" s="18">
        <v>2879</v>
      </c>
      <c r="B195" s="19"/>
      <c r="C195" s="1">
        <v>544</v>
      </c>
      <c r="D195" s="1"/>
      <c r="E195" s="1"/>
      <c r="F195" s="1">
        <v>625</v>
      </c>
      <c r="G195" s="1"/>
      <c r="H195" s="1"/>
      <c r="I195" s="1">
        <v>28113</v>
      </c>
      <c r="J195" s="1">
        <v>212188</v>
      </c>
      <c r="K195" s="1">
        <v>6649</v>
      </c>
      <c r="L195" s="1">
        <v>17246</v>
      </c>
      <c r="M195" s="1"/>
      <c r="N195" s="1"/>
      <c r="O195" s="1">
        <v>1622</v>
      </c>
      <c r="P195" s="1">
        <v>426</v>
      </c>
      <c r="Q195" s="1"/>
      <c r="R195" s="1"/>
      <c r="S195" s="1">
        <v>70971</v>
      </c>
      <c r="T195" s="1">
        <v>19143</v>
      </c>
      <c r="U195" s="1">
        <v>16816</v>
      </c>
      <c r="V195" s="1">
        <v>14208</v>
      </c>
      <c r="W195" s="20">
        <v>388551</v>
      </c>
    </row>
    <row r="196" spans="1:23" x14ac:dyDescent="0.25">
      <c r="A196" s="18">
        <v>2881</v>
      </c>
      <c r="B196" s="19">
        <v>535123</v>
      </c>
      <c r="C196" s="1">
        <v>350496</v>
      </c>
      <c r="D196" s="1">
        <v>122598</v>
      </c>
      <c r="E196" s="1">
        <v>953488</v>
      </c>
      <c r="F196" s="1">
        <v>101746</v>
      </c>
      <c r="G196" s="1">
        <v>1172024</v>
      </c>
      <c r="H196" s="1">
        <v>924687</v>
      </c>
      <c r="I196" s="1">
        <v>553134</v>
      </c>
      <c r="J196" s="1">
        <v>875443</v>
      </c>
      <c r="K196" s="1">
        <v>454052</v>
      </c>
      <c r="L196" s="1">
        <v>531972</v>
      </c>
      <c r="M196" s="1">
        <v>705463</v>
      </c>
      <c r="N196" s="1">
        <v>1235990</v>
      </c>
      <c r="O196" s="1">
        <v>1153915</v>
      </c>
      <c r="P196" s="1">
        <v>1049948</v>
      </c>
      <c r="Q196" s="1">
        <v>1455110</v>
      </c>
      <c r="R196" s="1">
        <v>2410970</v>
      </c>
      <c r="S196" s="1">
        <v>2811855</v>
      </c>
      <c r="T196" s="1">
        <v>6176554</v>
      </c>
      <c r="U196" s="1">
        <v>6480224</v>
      </c>
      <c r="V196" s="1">
        <v>4824497</v>
      </c>
      <c r="W196" s="20">
        <v>34879289</v>
      </c>
    </row>
    <row r="197" spans="1:23" x14ac:dyDescent="0.25">
      <c r="A197" s="18">
        <v>2882</v>
      </c>
      <c r="B197" s="19">
        <v>12668469</v>
      </c>
      <c r="C197" s="1">
        <v>13743044</v>
      </c>
      <c r="D197" s="1">
        <v>20889016</v>
      </c>
      <c r="E197" s="1">
        <v>16660274</v>
      </c>
      <c r="F197" s="1">
        <v>18479350</v>
      </c>
      <c r="G197" s="1">
        <v>15701236</v>
      </c>
      <c r="H197" s="1">
        <v>12585605</v>
      </c>
      <c r="I197" s="1">
        <v>14447485</v>
      </c>
      <c r="J197" s="1">
        <v>12370402</v>
      </c>
      <c r="K197" s="1">
        <v>14125919</v>
      </c>
      <c r="L197" s="1">
        <v>14816591</v>
      </c>
      <c r="M197" s="1">
        <v>13047598</v>
      </c>
      <c r="N197" s="1">
        <v>18112574</v>
      </c>
      <c r="O197" s="1">
        <v>28568306</v>
      </c>
      <c r="P197" s="1">
        <v>22562926</v>
      </c>
      <c r="Q197" s="1">
        <v>22950886</v>
      </c>
      <c r="R197" s="1">
        <v>92284807</v>
      </c>
      <c r="S197" s="1">
        <v>116269208</v>
      </c>
      <c r="T197" s="1">
        <v>184492038</v>
      </c>
      <c r="U197" s="1">
        <v>117435876</v>
      </c>
      <c r="V197" s="1">
        <v>138018606</v>
      </c>
      <c r="W197" s="20">
        <v>920230216</v>
      </c>
    </row>
    <row r="198" spans="1:23" x14ac:dyDescent="0.25">
      <c r="A198" s="18">
        <v>2890</v>
      </c>
      <c r="B198" s="19">
        <v>54143</v>
      </c>
      <c r="C198" s="1">
        <v>497325</v>
      </c>
      <c r="D198" s="1">
        <v>648796</v>
      </c>
      <c r="E198" s="1">
        <v>1299063</v>
      </c>
      <c r="F198" s="1">
        <v>1446079</v>
      </c>
      <c r="G198" s="1">
        <v>801379</v>
      </c>
      <c r="H198" s="1">
        <v>328011</v>
      </c>
      <c r="I198" s="1">
        <v>832499</v>
      </c>
      <c r="J198" s="1">
        <v>1347234</v>
      </c>
      <c r="K198" s="1">
        <v>947447</v>
      </c>
      <c r="L198" s="1">
        <v>383349</v>
      </c>
      <c r="M198" s="1">
        <v>712831</v>
      </c>
      <c r="N198" s="1">
        <v>2059119</v>
      </c>
      <c r="O198" s="1">
        <v>722207</v>
      </c>
      <c r="P198" s="1">
        <v>855894</v>
      </c>
      <c r="Q198" s="1">
        <v>2531962</v>
      </c>
      <c r="R198" s="1">
        <v>1066380</v>
      </c>
      <c r="S198" s="1">
        <v>1234635</v>
      </c>
      <c r="T198" s="1">
        <v>996147</v>
      </c>
      <c r="U198" s="1">
        <v>1606705</v>
      </c>
      <c r="V198" s="1">
        <v>2421440</v>
      </c>
      <c r="W198" s="20">
        <v>22792645</v>
      </c>
    </row>
    <row r="199" spans="1:23" x14ac:dyDescent="0.25">
      <c r="A199" s="18">
        <v>2911</v>
      </c>
      <c r="B199" s="19">
        <v>6157</v>
      </c>
      <c r="C199" s="1">
        <v>9495</v>
      </c>
      <c r="D199" s="1">
        <v>28432</v>
      </c>
      <c r="E199" s="1">
        <v>238068</v>
      </c>
      <c r="F199" s="1">
        <v>6452</v>
      </c>
      <c r="G199" s="1"/>
      <c r="H199" s="1"/>
      <c r="I199" s="1"/>
      <c r="J199" s="1"/>
      <c r="K199" s="1"/>
      <c r="L199" s="1"/>
      <c r="M199" s="1">
        <v>635</v>
      </c>
      <c r="N199" s="1">
        <v>686</v>
      </c>
      <c r="O199" s="1"/>
      <c r="P199" s="1">
        <v>4841</v>
      </c>
      <c r="Q199" s="1">
        <v>198861</v>
      </c>
      <c r="R199" s="1">
        <v>332799</v>
      </c>
      <c r="S199" s="1">
        <v>314486</v>
      </c>
      <c r="T199" s="1">
        <v>476506</v>
      </c>
      <c r="U199" s="1">
        <v>664522</v>
      </c>
      <c r="V199" s="1">
        <v>632230</v>
      </c>
      <c r="W199" s="20">
        <v>2914170</v>
      </c>
    </row>
    <row r="200" spans="1:23" x14ac:dyDescent="0.25">
      <c r="A200" s="18">
        <v>2919</v>
      </c>
      <c r="B200" s="19">
        <v>689701</v>
      </c>
      <c r="C200" s="1">
        <v>603072</v>
      </c>
      <c r="D200" s="1">
        <v>1819928</v>
      </c>
      <c r="E200" s="1">
        <v>2517937</v>
      </c>
      <c r="F200" s="1">
        <v>985825</v>
      </c>
      <c r="G200" s="1">
        <v>584315</v>
      </c>
      <c r="H200" s="1">
        <v>436994</v>
      </c>
      <c r="I200" s="1">
        <v>417567</v>
      </c>
      <c r="J200" s="1">
        <v>842529</v>
      </c>
      <c r="K200" s="1">
        <v>613212</v>
      </c>
      <c r="L200" s="1">
        <v>957298</v>
      </c>
      <c r="M200" s="1">
        <v>713273</v>
      </c>
      <c r="N200" s="1">
        <v>730421</v>
      </c>
      <c r="O200" s="1">
        <v>570706</v>
      </c>
      <c r="P200" s="1">
        <v>1791580</v>
      </c>
      <c r="Q200" s="1">
        <v>1797727</v>
      </c>
      <c r="R200" s="1">
        <v>2573364</v>
      </c>
      <c r="S200" s="1">
        <v>3480619</v>
      </c>
      <c r="T200" s="1">
        <v>4668880</v>
      </c>
      <c r="U200" s="1">
        <v>5554453</v>
      </c>
      <c r="V200" s="1">
        <v>7937223</v>
      </c>
      <c r="W200" s="20">
        <v>40286624</v>
      </c>
    </row>
    <row r="201" spans="1:23" x14ac:dyDescent="0.25">
      <c r="A201" s="18">
        <v>2922</v>
      </c>
      <c r="B201" s="19">
        <v>7301</v>
      </c>
      <c r="C201" s="1">
        <v>14380</v>
      </c>
      <c r="D201" s="1">
        <v>13485</v>
      </c>
      <c r="E201" s="1"/>
      <c r="F201" s="1"/>
      <c r="G201" s="1">
        <v>28448</v>
      </c>
      <c r="H201" s="1">
        <v>6877</v>
      </c>
      <c r="I201" s="1"/>
      <c r="J201" s="1">
        <v>723</v>
      </c>
      <c r="K201" s="1">
        <v>5169</v>
      </c>
      <c r="L201" s="1">
        <v>4600</v>
      </c>
      <c r="M201" s="1">
        <v>4451</v>
      </c>
      <c r="N201" s="1">
        <v>2749</v>
      </c>
      <c r="O201" s="1">
        <v>14361</v>
      </c>
      <c r="P201" s="1">
        <v>26089</v>
      </c>
      <c r="Q201" s="1">
        <v>306863</v>
      </c>
      <c r="R201" s="1">
        <v>1410826</v>
      </c>
      <c r="S201" s="1">
        <v>503092</v>
      </c>
      <c r="T201" s="1">
        <v>139221</v>
      </c>
      <c r="U201" s="1">
        <v>286937</v>
      </c>
      <c r="V201" s="1">
        <v>212467</v>
      </c>
      <c r="W201" s="20">
        <v>2988039</v>
      </c>
    </row>
    <row r="202" spans="1:23" x14ac:dyDescent="0.25">
      <c r="A202" s="18">
        <v>2923</v>
      </c>
      <c r="B202" s="19">
        <v>18783</v>
      </c>
      <c r="C202" s="1">
        <v>43433</v>
      </c>
      <c r="D202" s="1">
        <v>46523</v>
      </c>
      <c r="E202" s="1">
        <v>38319</v>
      </c>
      <c r="F202" s="1">
        <v>62360</v>
      </c>
      <c r="G202" s="1">
        <v>25157</v>
      </c>
      <c r="H202" s="1">
        <v>69183</v>
      </c>
      <c r="I202" s="1">
        <v>122188</v>
      </c>
      <c r="J202" s="1">
        <v>105321</v>
      </c>
      <c r="K202" s="1">
        <v>188172</v>
      </c>
      <c r="L202" s="1">
        <v>61521</v>
      </c>
      <c r="M202" s="1">
        <v>118844</v>
      </c>
      <c r="N202" s="1">
        <v>34300</v>
      </c>
      <c r="O202" s="1">
        <v>12926</v>
      </c>
      <c r="P202" s="1">
        <v>16645</v>
      </c>
      <c r="Q202" s="1">
        <v>18791</v>
      </c>
      <c r="R202" s="1">
        <v>18189</v>
      </c>
      <c r="S202" s="1">
        <v>16851</v>
      </c>
      <c r="T202" s="1">
        <v>1420</v>
      </c>
      <c r="U202" s="1">
        <v>196765</v>
      </c>
      <c r="V202" s="1">
        <v>15991</v>
      </c>
      <c r="W202" s="20">
        <v>1231682</v>
      </c>
    </row>
    <row r="203" spans="1:23" x14ac:dyDescent="0.25">
      <c r="A203" s="18">
        <v>2924</v>
      </c>
      <c r="B203" s="19">
        <v>13142</v>
      </c>
      <c r="C203" s="1">
        <v>48178</v>
      </c>
      <c r="D203" s="1">
        <v>29327</v>
      </c>
      <c r="E203" s="1">
        <v>25628</v>
      </c>
      <c r="F203" s="1">
        <v>102100</v>
      </c>
      <c r="G203" s="1">
        <v>85910</v>
      </c>
      <c r="H203" s="1">
        <v>50931</v>
      </c>
      <c r="I203" s="1">
        <v>55739</v>
      </c>
      <c r="J203" s="1">
        <v>1758642</v>
      </c>
      <c r="K203" s="1">
        <v>41151</v>
      </c>
      <c r="L203" s="1">
        <v>73969</v>
      </c>
      <c r="M203" s="1">
        <v>50316</v>
      </c>
      <c r="N203" s="1">
        <v>79213</v>
      </c>
      <c r="O203" s="1">
        <v>47805</v>
      </c>
      <c r="P203" s="1">
        <v>156264</v>
      </c>
      <c r="Q203" s="1">
        <v>143169</v>
      </c>
      <c r="R203" s="1">
        <v>80141</v>
      </c>
      <c r="S203" s="1">
        <v>79333</v>
      </c>
      <c r="T203" s="1">
        <v>119276</v>
      </c>
      <c r="U203" s="1">
        <v>217323</v>
      </c>
      <c r="V203" s="1">
        <v>235951</v>
      </c>
      <c r="W203" s="20">
        <v>3493508</v>
      </c>
    </row>
    <row r="204" spans="1:23" x14ac:dyDescent="0.25">
      <c r="A204" s="18">
        <v>2925</v>
      </c>
      <c r="B204" s="19">
        <v>62156</v>
      </c>
      <c r="C204" s="1">
        <v>157297</v>
      </c>
      <c r="D204" s="1">
        <v>66314</v>
      </c>
      <c r="E204" s="1">
        <v>135131</v>
      </c>
      <c r="F204" s="1">
        <v>93113</v>
      </c>
      <c r="G204" s="1">
        <v>170376</v>
      </c>
      <c r="H204" s="1">
        <v>417235</v>
      </c>
      <c r="I204" s="1">
        <v>427630</v>
      </c>
      <c r="J204" s="1">
        <v>540219</v>
      </c>
      <c r="K204" s="1">
        <v>539642</v>
      </c>
      <c r="L204" s="1">
        <v>681830</v>
      </c>
      <c r="M204" s="1">
        <v>736812</v>
      </c>
      <c r="N204" s="1">
        <v>520671</v>
      </c>
      <c r="O204" s="1">
        <v>504975</v>
      </c>
      <c r="P204" s="1">
        <v>1283025</v>
      </c>
      <c r="Q204" s="1">
        <v>3630295</v>
      </c>
      <c r="R204" s="1">
        <v>3520456</v>
      </c>
      <c r="S204" s="1">
        <v>3933069</v>
      </c>
      <c r="T204" s="1">
        <v>4810348</v>
      </c>
      <c r="U204" s="1">
        <v>3241713</v>
      </c>
      <c r="V204" s="1">
        <v>3382348</v>
      </c>
      <c r="W204" s="20">
        <v>28854655</v>
      </c>
    </row>
    <row r="205" spans="1:23" x14ac:dyDescent="0.25">
      <c r="A205" s="18">
        <v>2926</v>
      </c>
      <c r="B205" s="19">
        <v>20234</v>
      </c>
      <c r="C205" s="1">
        <v>122124</v>
      </c>
      <c r="D205" s="1">
        <v>344225</v>
      </c>
      <c r="E205" s="1">
        <v>374600</v>
      </c>
      <c r="F205" s="1">
        <v>336882</v>
      </c>
      <c r="G205" s="1">
        <v>123777</v>
      </c>
      <c r="H205" s="1">
        <v>1106136</v>
      </c>
      <c r="I205" s="1">
        <v>660297</v>
      </c>
      <c r="J205" s="1">
        <v>1190630</v>
      </c>
      <c r="K205" s="1">
        <v>698868</v>
      </c>
      <c r="L205" s="1">
        <v>913432</v>
      </c>
      <c r="M205" s="1">
        <v>1407670</v>
      </c>
      <c r="N205" s="1">
        <v>1988372</v>
      </c>
      <c r="O205" s="1">
        <v>1461982</v>
      </c>
      <c r="P205" s="1">
        <v>1992637</v>
      </c>
      <c r="Q205" s="1">
        <v>1392997</v>
      </c>
      <c r="R205" s="1">
        <v>2673307</v>
      </c>
      <c r="S205" s="1">
        <v>2698581</v>
      </c>
      <c r="T205" s="1">
        <v>2453593</v>
      </c>
      <c r="U205" s="1">
        <v>3074802</v>
      </c>
      <c r="V205" s="1">
        <v>3417360</v>
      </c>
      <c r="W205" s="20">
        <v>28452506</v>
      </c>
    </row>
    <row r="206" spans="1:23" x14ac:dyDescent="0.25">
      <c r="A206" s="18">
        <v>2927</v>
      </c>
      <c r="B206" s="19">
        <v>23148</v>
      </c>
      <c r="C206" s="1">
        <v>34920</v>
      </c>
      <c r="D206" s="1">
        <v>37839</v>
      </c>
      <c r="E206" s="1">
        <v>33252</v>
      </c>
      <c r="F206" s="1">
        <v>46577</v>
      </c>
      <c r="G206" s="1">
        <v>68640</v>
      </c>
      <c r="H206" s="1">
        <v>271668</v>
      </c>
      <c r="I206" s="1">
        <v>156655</v>
      </c>
      <c r="J206" s="1">
        <v>586771</v>
      </c>
      <c r="K206" s="1">
        <v>609856</v>
      </c>
      <c r="L206" s="1">
        <v>473969</v>
      </c>
      <c r="M206" s="1">
        <v>559003</v>
      </c>
      <c r="N206" s="1">
        <v>336403</v>
      </c>
      <c r="O206" s="1">
        <v>530824</v>
      </c>
      <c r="P206" s="1">
        <v>716617</v>
      </c>
      <c r="Q206" s="1">
        <v>1075919</v>
      </c>
      <c r="R206" s="1">
        <v>1532976</v>
      </c>
      <c r="S206" s="1">
        <v>2410384</v>
      </c>
      <c r="T206" s="1">
        <v>1785814</v>
      </c>
      <c r="U206" s="1">
        <v>3949769</v>
      </c>
      <c r="V206" s="1">
        <v>3402252</v>
      </c>
      <c r="W206" s="20">
        <v>18643256</v>
      </c>
    </row>
    <row r="207" spans="1:23" x14ac:dyDescent="0.25">
      <c r="A207" s="18">
        <v>2929</v>
      </c>
      <c r="B207" s="19">
        <v>765149</v>
      </c>
      <c r="C207" s="1">
        <v>667619</v>
      </c>
      <c r="D207" s="1">
        <v>217956</v>
      </c>
      <c r="E207" s="1">
        <v>1341348</v>
      </c>
      <c r="F207" s="1">
        <v>627684</v>
      </c>
      <c r="G207" s="1">
        <v>442081</v>
      </c>
      <c r="H207" s="1">
        <v>648113</v>
      </c>
      <c r="I207" s="1">
        <v>1334666</v>
      </c>
      <c r="J207" s="1">
        <v>1353121</v>
      </c>
      <c r="K207" s="1">
        <v>1111933</v>
      </c>
      <c r="L207" s="1">
        <v>1915143</v>
      </c>
      <c r="M207" s="1">
        <v>1989971</v>
      </c>
      <c r="N207" s="1">
        <v>1094437</v>
      </c>
      <c r="O207" s="1">
        <v>626060</v>
      </c>
      <c r="P207" s="1">
        <v>701142</v>
      </c>
      <c r="Q207" s="1">
        <v>1042174</v>
      </c>
      <c r="R207" s="1">
        <v>1382338</v>
      </c>
      <c r="S207" s="1">
        <v>4238449</v>
      </c>
      <c r="T207" s="1">
        <v>6418395</v>
      </c>
      <c r="U207" s="1">
        <v>799748</v>
      </c>
      <c r="V207" s="1">
        <v>764409</v>
      </c>
      <c r="W207" s="20">
        <v>29481936</v>
      </c>
    </row>
    <row r="208" spans="1:23" x14ac:dyDescent="0.25">
      <c r="A208" s="18">
        <v>3221</v>
      </c>
      <c r="B208" s="19"/>
      <c r="C208" s="1"/>
      <c r="D208" s="1"/>
      <c r="E208" s="1"/>
      <c r="F208" s="1">
        <v>816660</v>
      </c>
      <c r="G208" s="1">
        <v>213520</v>
      </c>
      <c r="H208" s="1"/>
      <c r="I208" s="1"/>
      <c r="J208" s="1"/>
      <c r="K208" s="1"/>
      <c r="L208" s="1"/>
      <c r="M208" s="1"/>
      <c r="N208" s="1"/>
      <c r="O208" s="1"/>
      <c r="P208" s="1">
        <v>97125</v>
      </c>
      <c r="Q208" s="1">
        <v>339881</v>
      </c>
      <c r="R208" s="1">
        <v>470100</v>
      </c>
      <c r="S208" s="1">
        <v>178841</v>
      </c>
      <c r="T208" s="1">
        <v>205677</v>
      </c>
      <c r="U208" s="1">
        <v>1215088</v>
      </c>
      <c r="V208" s="1">
        <v>2073319</v>
      </c>
      <c r="W208" s="20">
        <v>5610211</v>
      </c>
    </row>
    <row r="209" spans="1:23" x14ac:dyDescent="0.25">
      <c r="A209" s="18">
        <v>3222</v>
      </c>
      <c r="B209" s="19"/>
      <c r="C209" s="1"/>
      <c r="D209" s="1"/>
      <c r="E209" s="1"/>
      <c r="F209" s="1"/>
      <c r="G209" s="1"/>
      <c r="H209" s="1"/>
      <c r="I209" s="1">
        <v>248712</v>
      </c>
      <c r="J209" s="1">
        <v>6124</v>
      </c>
      <c r="K209" s="1">
        <v>2952</v>
      </c>
      <c r="L209" s="1">
        <v>170836</v>
      </c>
      <c r="M209" s="1">
        <v>2744</v>
      </c>
      <c r="N209" s="1">
        <v>1388</v>
      </c>
      <c r="O209" s="1">
        <v>33795</v>
      </c>
      <c r="P209" s="1">
        <v>16481</v>
      </c>
      <c r="Q209" s="1">
        <v>1472</v>
      </c>
      <c r="R209" s="1">
        <v>7820</v>
      </c>
      <c r="S209" s="1"/>
      <c r="T209" s="1"/>
      <c r="U209" s="1"/>
      <c r="V209" s="1">
        <v>3911350</v>
      </c>
      <c r="W209" s="20">
        <v>4403674</v>
      </c>
    </row>
    <row r="210" spans="1:23" x14ac:dyDescent="0.25">
      <c r="A210" s="18">
        <v>3224</v>
      </c>
      <c r="B210" s="19"/>
      <c r="C210" s="1"/>
      <c r="D210" s="1"/>
      <c r="E210" s="1">
        <v>3812</v>
      </c>
      <c r="F210" s="1"/>
      <c r="G210" s="1">
        <v>1864</v>
      </c>
      <c r="H210" s="1"/>
      <c r="I210" s="1"/>
      <c r="J210" s="1"/>
      <c r="K210" s="1"/>
      <c r="L210" s="1"/>
      <c r="M210" s="1">
        <v>8035</v>
      </c>
      <c r="N210" s="1"/>
      <c r="O210" s="1"/>
      <c r="P210" s="1">
        <v>36335</v>
      </c>
      <c r="Q210" s="1">
        <v>93490</v>
      </c>
      <c r="R210" s="1">
        <v>48</v>
      </c>
      <c r="S210" s="1">
        <v>50977</v>
      </c>
      <c r="T210" s="1"/>
      <c r="U210" s="1">
        <v>2488</v>
      </c>
      <c r="V210" s="1">
        <v>23570</v>
      </c>
      <c r="W210" s="20">
        <v>220619</v>
      </c>
    </row>
    <row r="211" spans="1:23" x14ac:dyDescent="0.25">
      <c r="A211" s="18">
        <v>3232</v>
      </c>
      <c r="B211" s="19">
        <v>313780</v>
      </c>
      <c r="C211" s="1"/>
      <c r="D211" s="1">
        <v>239306</v>
      </c>
      <c r="E211" s="1">
        <v>374674</v>
      </c>
      <c r="F211" s="1">
        <v>403954</v>
      </c>
      <c r="G211" s="1">
        <v>340514</v>
      </c>
      <c r="H211" s="1">
        <v>143093</v>
      </c>
      <c r="I211" s="1">
        <v>1743813</v>
      </c>
      <c r="J211" s="1">
        <v>4158307</v>
      </c>
      <c r="K211" s="1">
        <v>1845958</v>
      </c>
      <c r="L211" s="1">
        <v>2439486</v>
      </c>
      <c r="M211" s="1">
        <v>1829542</v>
      </c>
      <c r="N211" s="1">
        <v>3326856</v>
      </c>
      <c r="O211" s="1">
        <v>790454</v>
      </c>
      <c r="P211" s="1">
        <v>37661</v>
      </c>
      <c r="Q211" s="1">
        <v>9103</v>
      </c>
      <c r="R211" s="1">
        <v>86671</v>
      </c>
      <c r="S211" s="1">
        <v>435204</v>
      </c>
      <c r="T211" s="1">
        <v>696919</v>
      </c>
      <c r="U211" s="1">
        <v>1071575</v>
      </c>
      <c r="V211" s="1">
        <v>1646774</v>
      </c>
      <c r="W211" s="20">
        <v>21933644</v>
      </c>
    </row>
    <row r="212" spans="1:23" x14ac:dyDescent="0.25">
      <c r="A212" s="18">
        <v>3330</v>
      </c>
      <c r="B212" s="19"/>
      <c r="C212" s="1"/>
      <c r="D212" s="1"/>
      <c r="E212" s="1"/>
      <c r="F212" s="1"/>
      <c r="G212" s="1"/>
      <c r="H212" s="1"/>
      <c r="I212" s="1"/>
      <c r="J212" s="1"/>
      <c r="K212" s="1">
        <v>45964</v>
      </c>
      <c r="L212" s="1"/>
      <c r="M212" s="1"/>
      <c r="N212" s="1">
        <v>20104</v>
      </c>
      <c r="O212" s="1"/>
      <c r="P212" s="1"/>
      <c r="Q212" s="1">
        <v>89</v>
      </c>
      <c r="R212" s="1"/>
      <c r="S212" s="1"/>
      <c r="T212" s="1">
        <v>9836</v>
      </c>
      <c r="U212" s="1"/>
      <c r="V212" s="1"/>
      <c r="W212" s="20">
        <v>75993</v>
      </c>
    </row>
    <row r="213" spans="1:23" x14ac:dyDescent="0.25">
      <c r="A213" s="18">
        <v>3341</v>
      </c>
      <c r="B213" s="19">
        <v>8407293</v>
      </c>
      <c r="C213" s="1"/>
      <c r="D213" s="1"/>
      <c r="E213" s="1"/>
      <c r="F213" s="1"/>
      <c r="G213" s="1"/>
      <c r="H213" s="1"/>
      <c r="I213" s="1"/>
      <c r="J213" s="1">
        <v>7037707</v>
      </c>
      <c r="K213" s="1">
        <v>1299156</v>
      </c>
      <c r="L213" s="1">
        <v>1304485</v>
      </c>
      <c r="M213" s="1">
        <v>1357330</v>
      </c>
      <c r="N213" s="1"/>
      <c r="O213" s="1"/>
      <c r="P213" s="1"/>
      <c r="Q213" s="1"/>
      <c r="R213" s="1"/>
      <c r="S213" s="1"/>
      <c r="T213" s="1"/>
      <c r="U213" s="1"/>
      <c r="V213" s="1"/>
      <c r="W213" s="20">
        <v>19405971</v>
      </c>
    </row>
    <row r="214" spans="1:23" x14ac:dyDescent="0.25">
      <c r="A214" s="18">
        <v>3342</v>
      </c>
      <c r="B214" s="19">
        <v>5549577</v>
      </c>
      <c r="C214" s="1"/>
      <c r="D214" s="1"/>
      <c r="E214" s="1"/>
      <c r="F214" s="1"/>
      <c r="G214" s="1"/>
      <c r="H214" s="1"/>
      <c r="I214" s="1"/>
      <c r="J214" s="1">
        <v>1465418</v>
      </c>
      <c r="K214" s="1">
        <v>122813</v>
      </c>
      <c r="L214" s="1">
        <v>1771421</v>
      </c>
      <c r="M214" s="1">
        <v>6432</v>
      </c>
      <c r="N214" s="1"/>
      <c r="O214" s="1"/>
      <c r="P214" s="1"/>
      <c r="Q214" s="1"/>
      <c r="R214" s="1"/>
      <c r="S214" s="1"/>
      <c r="T214" s="1"/>
      <c r="U214" s="1"/>
      <c r="V214" s="1"/>
      <c r="W214" s="20">
        <v>8915661</v>
      </c>
    </row>
    <row r="215" spans="1:23" x14ac:dyDescent="0.25">
      <c r="A215" s="18">
        <v>3343</v>
      </c>
      <c r="B215" s="19">
        <v>4527284</v>
      </c>
      <c r="C215" s="1"/>
      <c r="D215" s="1"/>
      <c r="E215" s="1"/>
      <c r="F215" s="1"/>
      <c r="G215" s="1"/>
      <c r="H215" s="1"/>
      <c r="I215" s="1"/>
      <c r="J215" s="1">
        <v>33089792</v>
      </c>
      <c r="K215" s="1">
        <v>1124428</v>
      </c>
      <c r="L215" s="1">
        <v>346533</v>
      </c>
      <c r="M215" s="1">
        <v>2816273</v>
      </c>
      <c r="N215" s="1"/>
      <c r="O215" s="1"/>
      <c r="P215" s="1"/>
      <c r="Q215" s="1"/>
      <c r="R215" s="1"/>
      <c r="S215" s="1"/>
      <c r="T215" s="1"/>
      <c r="U215" s="1"/>
      <c r="V215" s="1"/>
      <c r="W215" s="20">
        <v>41904310</v>
      </c>
    </row>
    <row r="216" spans="1:23" x14ac:dyDescent="0.25">
      <c r="A216" s="18">
        <v>3344</v>
      </c>
      <c r="B216" s="19">
        <v>753146</v>
      </c>
      <c r="C216" s="1"/>
      <c r="D216" s="1"/>
      <c r="E216" s="1"/>
      <c r="F216" s="1"/>
      <c r="G216" s="1"/>
      <c r="H216" s="1"/>
      <c r="I216" s="1"/>
      <c r="J216" s="1">
        <v>12676740</v>
      </c>
      <c r="K216" s="1">
        <v>11209425</v>
      </c>
      <c r="L216" s="1">
        <v>6852631</v>
      </c>
      <c r="M216" s="1">
        <v>8949002</v>
      </c>
      <c r="N216" s="1"/>
      <c r="O216" s="1"/>
      <c r="P216" s="1"/>
      <c r="Q216" s="1"/>
      <c r="R216" s="1"/>
      <c r="S216" s="1"/>
      <c r="T216" s="1"/>
      <c r="U216" s="1"/>
      <c r="V216" s="1"/>
      <c r="W216" s="20">
        <v>40440944</v>
      </c>
    </row>
    <row r="217" spans="1:23" x14ac:dyDescent="0.25">
      <c r="A217" s="18">
        <v>3345</v>
      </c>
      <c r="B217" s="19">
        <v>1774956</v>
      </c>
      <c r="C217" s="1">
        <v>57151</v>
      </c>
      <c r="D217" s="1">
        <v>116086</v>
      </c>
      <c r="E217" s="1">
        <v>118874</v>
      </c>
      <c r="F217" s="1">
        <v>121404</v>
      </c>
      <c r="G217" s="1">
        <v>24201</v>
      </c>
      <c r="H217" s="1">
        <v>133487</v>
      </c>
      <c r="I217" s="1">
        <v>124043</v>
      </c>
      <c r="J217" s="1">
        <v>6287462</v>
      </c>
      <c r="K217" s="1">
        <v>3300053</v>
      </c>
      <c r="L217" s="1">
        <v>5962426</v>
      </c>
      <c r="M217" s="1">
        <v>7806806</v>
      </c>
      <c r="N217" s="1">
        <v>46782</v>
      </c>
      <c r="O217" s="1">
        <v>20260</v>
      </c>
      <c r="P217" s="1">
        <v>262380</v>
      </c>
      <c r="Q217" s="1">
        <v>79267</v>
      </c>
      <c r="R217" s="1">
        <v>40881</v>
      </c>
      <c r="S217" s="1">
        <v>135187</v>
      </c>
      <c r="T217" s="1">
        <v>146977</v>
      </c>
      <c r="U217" s="1">
        <v>235334</v>
      </c>
      <c r="V217" s="1">
        <v>432041</v>
      </c>
      <c r="W217" s="20">
        <v>27226058</v>
      </c>
    </row>
    <row r="218" spans="1:23" x14ac:dyDescent="0.25">
      <c r="A218" s="18">
        <v>3351</v>
      </c>
      <c r="B218" s="19">
        <v>591222</v>
      </c>
      <c r="C218" s="1">
        <v>713678</v>
      </c>
      <c r="D218" s="1">
        <v>801777</v>
      </c>
      <c r="E218" s="1">
        <v>279141</v>
      </c>
      <c r="F218" s="1">
        <v>655451</v>
      </c>
      <c r="G218" s="1">
        <v>471985</v>
      </c>
      <c r="H218" s="1">
        <v>721575</v>
      </c>
      <c r="I218" s="1">
        <v>966223</v>
      </c>
      <c r="J218" s="1">
        <v>1162873</v>
      </c>
      <c r="K218" s="1">
        <v>907015</v>
      </c>
      <c r="L218" s="1">
        <v>1251502</v>
      </c>
      <c r="M218" s="1">
        <v>2348423</v>
      </c>
      <c r="N218" s="1">
        <v>1939467</v>
      </c>
      <c r="O218" s="1">
        <v>2438599</v>
      </c>
      <c r="P218" s="1">
        <v>4021843</v>
      </c>
      <c r="Q218" s="1">
        <v>3518687</v>
      </c>
      <c r="R218" s="1">
        <v>4800811</v>
      </c>
      <c r="S218" s="1">
        <v>4259075</v>
      </c>
      <c r="T218" s="1">
        <v>6912460</v>
      </c>
      <c r="U218" s="1">
        <v>7702035</v>
      </c>
      <c r="V218" s="1">
        <v>11127783</v>
      </c>
      <c r="W218" s="20">
        <v>57591625</v>
      </c>
    </row>
    <row r="219" spans="1:23" x14ac:dyDescent="0.25">
      <c r="A219" s="18">
        <v>3352</v>
      </c>
      <c r="B219" s="19">
        <v>10072570</v>
      </c>
      <c r="C219" s="1">
        <v>8401531</v>
      </c>
      <c r="D219" s="1">
        <v>21161534</v>
      </c>
      <c r="E219" s="1">
        <v>20480228</v>
      </c>
      <c r="F219" s="1">
        <v>17143720</v>
      </c>
      <c r="G219" s="1">
        <v>7139224</v>
      </c>
      <c r="H219" s="1">
        <v>8365544</v>
      </c>
      <c r="I219" s="1">
        <v>8227886</v>
      </c>
      <c r="J219" s="1">
        <v>6025870</v>
      </c>
      <c r="K219" s="1">
        <v>4073608</v>
      </c>
      <c r="L219" s="1">
        <v>2138167</v>
      </c>
      <c r="M219" s="1">
        <v>1370750</v>
      </c>
      <c r="N219" s="1">
        <v>2491399</v>
      </c>
      <c r="O219" s="1">
        <v>5732717</v>
      </c>
      <c r="P219" s="1">
        <v>12455633</v>
      </c>
      <c r="Q219" s="1">
        <v>6355222</v>
      </c>
      <c r="R219" s="1">
        <v>6895107</v>
      </c>
      <c r="S219" s="1">
        <v>5581996</v>
      </c>
      <c r="T219" s="1">
        <v>3863218</v>
      </c>
      <c r="U219" s="1">
        <v>3972665</v>
      </c>
      <c r="V219" s="1">
        <v>4369897</v>
      </c>
      <c r="W219" s="20">
        <v>166318486</v>
      </c>
    </row>
    <row r="220" spans="1:23" x14ac:dyDescent="0.25">
      <c r="A220" s="18">
        <v>3353</v>
      </c>
      <c r="B220" s="19"/>
      <c r="C220" s="1"/>
      <c r="D220" s="1"/>
      <c r="E220" s="1">
        <v>2335</v>
      </c>
      <c r="F220" s="1"/>
      <c r="G220" s="1"/>
      <c r="H220" s="1"/>
      <c r="I220" s="1"/>
      <c r="J220" s="1"/>
      <c r="K220" s="1"/>
      <c r="L220" s="1"/>
      <c r="M220" s="1">
        <v>2399</v>
      </c>
      <c r="N220" s="1"/>
      <c r="O220" s="1"/>
      <c r="P220" s="1"/>
      <c r="Q220" s="1"/>
      <c r="R220" s="1">
        <v>30496</v>
      </c>
      <c r="S220" s="1"/>
      <c r="T220" s="1"/>
      <c r="U220" s="1"/>
      <c r="V220" s="1"/>
      <c r="W220" s="20">
        <v>35230</v>
      </c>
    </row>
    <row r="221" spans="1:23" x14ac:dyDescent="0.25">
      <c r="A221" s="18">
        <v>3354</v>
      </c>
      <c r="B221" s="19">
        <v>414964</v>
      </c>
      <c r="C221" s="1">
        <v>834623</v>
      </c>
      <c r="D221" s="1">
        <v>791519</v>
      </c>
      <c r="E221" s="1">
        <v>408870</v>
      </c>
      <c r="F221" s="1">
        <v>947126</v>
      </c>
      <c r="G221" s="1">
        <v>5020245</v>
      </c>
      <c r="H221" s="1">
        <v>6766648</v>
      </c>
      <c r="I221" s="1">
        <v>7065492</v>
      </c>
      <c r="J221" s="1">
        <v>5803831</v>
      </c>
      <c r="K221" s="1">
        <v>7264479</v>
      </c>
      <c r="L221" s="1">
        <v>6496847</v>
      </c>
      <c r="M221" s="1">
        <v>13033722</v>
      </c>
      <c r="N221" s="1">
        <v>9727119</v>
      </c>
      <c r="O221" s="1">
        <v>12111716</v>
      </c>
      <c r="P221" s="1">
        <v>16641325</v>
      </c>
      <c r="Q221" s="1">
        <v>22627850</v>
      </c>
      <c r="R221" s="1">
        <v>25788865</v>
      </c>
      <c r="S221" s="1">
        <v>23519938</v>
      </c>
      <c r="T221" s="1">
        <v>37084367</v>
      </c>
      <c r="U221" s="1">
        <v>47100483</v>
      </c>
      <c r="V221" s="1">
        <v>52167883</v>
      </c>
      <c r="W221" s="20">
        <v>301617912</v>
      </c>
    </row>
    <row r="222" spans="1:23" x14ac:dyDescent="0.25">
      <c r="A222" s="18">
        <v>3413</v>
      </c>
      <c r="B222" s="19">
        <v>321971</v>
      </c>
      <c r="C222" s="1"/>
      <c r="D222" s="1"/>
      <c r="E222" s="1"/>
      <c r="F222" s="1"/>
      <c r="G222" s="1">
        <v>68986</v>
      </c>
      <c r="H222" s="1">
        <v>238600</v>
      </c>
      <c r="I222" s="1">
        <v>364668</v>
      </c>
      <c r="J222" s="1">
        <v>414113</v>
      </c>
      <c r="K222" s="1">
        <v>845992</v>
      </c>
      <c r="L222" s="1">
        <v>663955</v>
      </c>
      <c r="M222" s="1">
        <v>2539921</v>
      </c>
      <c r="N222" s="1">
        <v>7681459</v>
      </c>
      <c r="O222" s="1">
        <v>5349466</v>
      </c>
      <c r="P222" s="1">
        <v>5227556</v>
      </c>
      <c r="Q222" s="1">
        <v>8593196</v>
      </c>
      <c r="R222" s="1">
        <v>17784840</v>
      </c>
      <c r="S222" s="1">
        <v>19417137</v>
      </c>
      <c r="T222" s="1">
        <v>20312929</v>
      </c>
      <c r="U222" s="1">
        <v>30164377</v>
      </c>
      <c r="V222" s="1">
        <v>32822238</v>
      </c>
      <c r="W222" s="20">
        <v>152811404</v>
      </c>
    </row>
    <row r="223" spans="1:23" x14ac:dyDescent="0.25">
      <c r="A223" s="18">
        <v>3414</v>
      </c>
      <c r="B223" s="19"/>
      <c r="C223" s="1"/>
      <c r="D223" s="1"/>
      <c r="E223" s="1"/>
      <c r="F223" s="1"/>
      <c r="G223" s="1"/>
      <c r="H223" s="1"/>
      <c r="I223" s="1">
        <v>831</v>
      </c>
      <c r="J223" s="1">
        <v>6033</v>
      </c>
      <c r="K223" s="1"/>
      <c r="L223" s="1"/>
      <c r="M223" s="1"/>
      <c r="N223" s="1"/>
      <c r="O223" s="1"/>
      <c r="P223" s="1"/>
      <c r="Q223" s="1">
        <v>6923</v>
      </c>
      <c r="R223" s="1">
        <v>2737</v>
      </c>
      <c r="S223" s="1">
        <v>1116</v>
      </c>
      <c r="T223" s="1">
        <v>7169322</v>
      </c>
      <c r="U223" s="1">
        <v>218</v>
      </c>
      <c r="V223" s="1"/>
      <c r="W223" s="20">
        <v>7187180</v>
      </c>
    </row>
    <row r="224" spans="1:23" x14ac:dyDescent="0.25">
      <c r="A224" s="18">
        <v>3510</v>
      </c>
      <c r="B224" s="19"/>
      <c r="C224" s="1"/>
      <c r="D224" s="1"/>
      <c r="E224" s="1"/>
      <c r="F224" s="1"/>
      <c r="G224" s="1">
        <v>122803</v>
      </c>
      <c r="H224" s="1">
        <v>532055</v>
      </c>
      <c r="I224" s="1">
        <v>183995</v>
      </c>
      <c r="J224" s="1">
        <v>162021</v>
      </c>
      <c r="K224" s="1">
        <v>12931294</v>
      </c>
      <c r="L224" s="1"/>
      <c r="M224" s="1"/>
      <c r="N224" s="1"/>
      <c r="O224" s="1">
        <v>11838207</v>
      </c>
      <c r="P224" s="1">
        <v>21355647</v>
      </c>
      <c r="Q224" s="1">
        <v>52851116</v>
      </c>
      <c r="R224" s="1">
        <v>167677803</v>
      </c>
      <c r="S224" s="1">
        <v>313084223</v>
      </c>
      <c r="T224" s="1">
        <v>29303953</v>
      </c>
      <c r="U224" s="1">
        <v>89610788</v>
      </c>
      <c r="V224" s="1">
        <v>241162802</v>
      </c>
      <c r="W224" s="20">
        <v>940816707</v>
      </c>
    </row>
    <row r="225" spans="1:23" x14ac:dyDescent="0.25">
      <c r="A225" s="18">
        <v>4111</v>
      </c>
      <c r="B225" s="19">
        <v>408790</v>
      </c>
      <c r="C225" s="1">
        <v>321462</v>
      </c>
      <c r="D225" s="1">
        <v>335903</v>
      </c>
      <c r="E225" s="1">
        <v>410252</v>
      </c>
      <c r="F225" s="1">
        <v>181562</v>
      </c>
      <c r="G225" s="1">
        <v>865460</v>
      </c>
      <c r="H225" s="1">
        <v>948181</v>
      </c>
      <c r="I225" s="1">
        <v>885813</v>
      </c>
      <c r="J225" s="1">
        <v>714831</v>
      </c>
      <c r="K225" s="1">
        <v>480335</v>
      </c>
      <c r="L225" s="1">
        <v>498848</v>
      </c>
      <c r="M225" s="1">
        <v>157351</v>
      </c>
      <c r="N225" s="1">
        <v>252148</v>
      </c>
      <c r="O225" s="1">
        <v>254057</v>
      </c>
      <c r="P225" s="1">
        <v>441509</v>
      </c>
      <c r="Q225" s="1">
        <v>565020</v>
      </c>
      <c r="R225" s="1">
        <v>382135</v>
      </c>
      <c r="S225" s="1">
        <v>540774</v>
      </c>
      <c r="T225" s="1">
        <v>615464</v>
      </c>
      <c r="U225" s="1">
        <v>1172949</v>
      </c>
      <c r="V225" s="1">
        <v>2396456</v>
      </c>
      <c r="W225" s="20">
        <v>12829300</v>
      </c>
    </row>
    <row r="226" spans="1:23" x14ac:dyDescent="0.25">
      <c r="A226" s="18">
        <v>4113</v>
      </c>
      <c r="B226" s="19"/>
      <c r="C226" s="1">
        <v>15851</v>
      </c>
      <c r="D226" s="1">
        <v>25849</v>
      </c>
      <c r="E226" s="1">
        <v>173597</v>
      </c>
      <c r="F226" s="1"/>
      <c r="G226" s="1">
        <v>110514</v>
      </c>
      <c r="H226" s="1">
        <v>140297</v>
      </c>
      <c r="I226" s="1">
        <v>150994</v>
      </c>
      <c r="J226" s="1">
        <v>106075</v>
      </c>
      <c r="K226" s="1">
        <v>404962</v>
      </c>
      <c r="L226" s="1">
        <v>504758</v>
      </c>
      <c r="M226" s="1">
        <v>157712</v>
      </c>
      <c r="N226" s="1">
        <v>313651</v>
      </c>
      <c r="O226" s="1">
        <v>464312</v>
      </c>
      <c r="P226" s="1">
        <v>1457672</v>
      </c>
      <c r="Q226" s="1">
        <v>1294414</v>
      </c>
      <c r="R226" s="1">
        <v>1124915</v>
      </c>
      <c r="S226" s="1">
        <v>327387</v>
      </c>
      <c r="T226" s="1">
        <v>542294</v>
      </c>
      <c r="U226" s="1">
        <v>770651</v>
      </c>
      <c r="V226" s="1">
        <v>4646221</v>
      </c>
      <c r="W226" s="20">
        <v>12732126</v>
      </c>
    </row>
    <row r="227" spans="1:23" x14ac:dyDescent="0.25">
      <c r="A227" s="18">
        <v>4232</v>
      </c>
      <c r="B227" s="19">
        <v>427876</v>
      </c>
      <c r="C227" s="1"/>
      <c r="D227" s="1">
        <v>6692</v>
      </c>
      <c r="E227" s="1"/>
      <c r="F227" s="1"/>
      <c r="G227" s="1">
        <v>483697</v>
      </c>
      <c r="H227" s="1">
        <v>1744521</v>
      </c>
      <c r="I227" s="1">
        <v>2483222</v>
      </c>
      <c r="J227" s="1">
        <v>2096789</v>
      </c>
      <c r="K227" s="1">
        <v>1033230</v>
      </c>
      <c r="L227" s="1">
        <v>1462542</v>
      </c>
      <c r="M227" s="1">
        <v>2882578</v>
      </c>
      <c r="N227" s="1">
        <v>2762288</v>
      </c>
      <c r="O227" s="1">
        <v>5458988</v>
      </c>
      <c r="P227" s="1">
        <v>5249238</v>
      </c>
      <c r="Q227" s="1">
        <v>988861</v>
      </c>
      <c r="R227" s="1">
        <v>5426891</v>
      </c>
      <c r="S227" s="1">
        <v>9415360</v>
      </c>
      <c r="T227" s="1">
        <v>12023378</v>
      </c>
      <c r="U227" s="1">
        <v>9165111</v>
      </c>
      <c r="V227" s="1">
        <v>9455765</v>
      </c>
      <c r="W227" s="20">
        <v>72567027</v>
      </c>
    </row>
    <row r="228" spans="1:23" x14ac:dyDescent="0.25">
      <c r="A228" s="18">
        <v>4233</v>
      </c>
      <c r="B228" s="19">
        <v>12402</v>
      </c>
      <c r="C228" s="1"/>
      <c r="D228" s="1"/>
      <c r="E228" s="1"/>
      <c r="F228" s="1"/>
      <c r="G228" s="1"/>
      <c r="H228" s="1"/>
      <c r="I228" s="1"/>
      <c r="J228" s="1"/>
      <c r="K228" s="1"/>
      <c r="L228" s="1">
        <v>1908</v>
      </c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20">
        <v>14310</v>
      </c>
    </row>
    <row r="229" spans="1:23" x14ac:dyDescent="0.25">
      <c r="A229" s="18">
        <v>4234</v>
      </c>
      <c r="B229" s="19"/>
      <c r="C229" s="1">
        <v>775</v>
      </c>
      <c r="D229" s="1"/>
      <c r="E229" s="1">
        <v>134576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>
        <v>2071</v>
      </c>
      <c r="Q229" s="1">
        <v>1696</v>
      </c>
      <c r="R229" s="1">
        <v>2667</v>
      </c>
      <c r="S229" s="1">
        <v>2158</v>
      </c>
      <c r="T229" s="1"/>
      <c r="U229" s="1"/>
      <c r="V229" s="1"/>
      <c r="W229" s="20">
        <v>143943</v>
      </c>
    </row>
    <row r="230" spans="1:23" x14ac:dyDescent="0.25">
      <c r="A230" s="18">
        <v>4235</v>
      </c>
      <c r="B230" s="19">
        <v>1407832</v>
      </c>
      <c r="C230" s="1">
        <v>3064936</v>
      </c>
      <c r="D230" s="1">
        <v>9505652</v>
      </c>
      <c r="E230" s="1">
        <v>7381072</v>
      </c>
      <c r="F230" s="1">
        <v>10613617</v>
      </c>
      <c r="G230" s="1">
        <v>5049128</v>
      </c>
      <c r="H230" s="1">
        <v>11506823</v>
      </c>
      <c r="I230" s="1">
        <v>22624978</v>
      </c>
      <c r="J230" s="1">
        <v>25351792</v>
      </c>
      <c r="K230" s="1">
        <v>14572430</v>
      </c>
      <c r="L230" s="1">
        <v>6084468</v>
      </c>
      <c r="M230" s="1">
        <v>9059868</v>
      </c>
      <c r="N230" s="1">
        <v>4883533</v>
      </c>
      <c r="O230" s="1">
        <v>5669035</v>
      </c>
      <c r="P230" s="1">
        <v>6354907</v>
      </c>
      <c r="Q230" s="1">
        <v>7952944</v>
      </c>
      <c r="R230" s="1">
        <v>9761302</v>
      </c>
      <c r="S230" s="1">
        <v>23069284</v>
      </c>
      <c r="T230" s="1">
        <v>23444294</v>
      </c>
      <c r="U230" s="1">
        <v>34098380</v>
      </c>
      <c r="V230" s="1">
        <v>33610553</v>
      </c>
      <c r="W230" s="20">
        <v>275066828</v>
      </c>
    </row>
    <row r="231" spans="1:23" x14ac:dyDescent="0.25">
      <c r="A231" s="18">
        <v>4236</v>
      </c>
      <c r="B231" s="19">
        <v>633897</v>
      </c>
      <c r="C231" s="1">
        <v>25993</v>
      </c>
      <c r="D231" s="1"/>
      <c r="E231" s="1"/>
      <c r="F231" s="1"/>
      <c r="G231" s="1">
        <v>110719</v>
      </c>
      <c r="H231" s="1">
        <v>333607</v>
      </c>
      <c r="I231" s="1">
        <v>328174</v>
      </c>
      <c r="J231" s="1">
        <v>5701758</v>
      </c>
      <c r="K231" s="1">
        <v>9366344</v>
      </c>
      <c r="L231" s="1">
        <v>12960415</v>
      </c>
      <c r="M231" s="1">
        <v>9767448</v>
      </c>
      <c r="N231" s="1">
        <v>10675414</v>
      </c>
      <c r="O231" s="1">
        <v>8251116</v>
      </c>
      <c r="P231" s="1">
        <v>8923794</v>
      </c>
      <c r="Q231" s="1">
        <v>4990260</v>
      </c>
      <c r="R231" s="1">
        <v>11970950</v>
      </c>
      <c r="S231" s="1">
        <v>24596968</v>
      </c>
      <c r="T231" s="1">
        <v>25906940</v>
      </c>
      <c r="U231" s="1">
        <v>19787895</v>
      </c>
      <c r="V231" s="1">
        <v>96177991</v>
      </c>
      <c r="W231" s="20">
        <v>250509683</v>
      </c>
    </row>
    <row r="232" spans="1:23" x14ac:dyDescent="0.25">
      <c r="A232" s="18">
        <v>4239</v>
      </c>
      <c r="B232" s="19"/>
      <c r="C232" s="1"/>
      <c r="D232" s="1"/>
      <c r="E232" s="1"/>
      <c r="F232" s="1"/>
      <c r="G232" s="1">
        <v>2481</v>
      </c>
      <c r="H232" s="1"/>
      <c r="I232" s="1"/>
      <c r="J232" s="1"/>
      <c r="K232" s="1"/>
      <c r="L232" s="1">
        <v>23490</v>
      </c>
      <c r="M232" s="1"/>
      <c r="N232" s="1"/>
      <c r="O232" s="1">
        <v>243</v>
      </c>
      <c r="P232" s="1"/>
      <c r="Q232" s="1">
        <v>1918</v>
      </c>
      <c r="R232" s="1">
        <v>289638</v>
      </c>
      <c r="S232" s="1">
        <v>398731</v>
      </c>
      <c r="T232" s="1">
        <v>24</v>
      </c>
      <c r="U232" s="1">
        <v>142313</v>
      </c>
      <c r="V232" s="1">
        <v>389642</v>
      </c>
      <c r="W232" s="20">
        <v>1248480</v>
      </c>
    </row>
    <row r="233" spans="1:23" x14ac:dyDescent="0.25">
      <c r="A233" s="18">
        <v>4241</v>
      </c>
      <c r="B233" s="19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>
        <v>140850</v>
      </c>
      <c r="O233" s="1">
        <v>1853</v>
      </c>
      <c r="P233" s="1">
        <v>10157</v>
      </c>
      <c r="Q233" s="1"/>
      <c r="R233" s="1"/>
      <c r="S233" s="1"/>
      <c r="T233" s="1">
        <v>6737</v>
      </c>
      <c r="U233" s="1">
        <v>5680</v>
      </c>
      <c r="V233" s="1">
        <v>2790</v>
      </c>
      <c r="W233" s="20">
        <v>168067</v>
      </c>
    </row>
    <row r="234" spans="1:23" x14ac:dyDescent="0.25">
      <c r="A234" s="18">
        <v>4242</v>
      </c>
      <c r="B234" s="19"/>
      <c r="C234" s="1"/>
      <c r="D234" s="1"/>
      <c r="E234" s="1"/>
      <c r="F234" s="1"/>
      <c r="G234" s="1"/>
      <c r="H234" s="1"/>
      <c r="I234" s="1"/>
      <c r="J234" s="1"/>
      <c r="K234" s="1">
        <v>69484</v>
      </c>
      <c r="L234" s="1">
        <v>55912</v>
      </c>
      <c r="M234" s="1">
        <v>45265</v>
      </c>
      <c r="N234" s="1">
        <v>164637</v>
      </c>
      <c r="O234" s="1">
        <v>530873</v>
      </c>
      <c r="P234" s="1">
        <v>446684</v>
      </c>
      <c r="Q234" s="1">
        <v>18972</v>
      </c>
      <c r="R234" s="1">
        <v>63237</v>
      </c>
      <c r="S234" s="1">
        <v>25471</v>
      </c>
      <c r="T234" s="1">
        <v>225279</v>
      </c>
      <c r="U234" s="1">
        <v>64617</v>
      </c>
      <c r="V234" s="1">
        <v>33</v>
      </c>
      <c r="W234" s="20">
        <v>1710464</v>
      </c>
    </row>
    <row r="235" spans="1:23" x14ac:dyDescent="0.25">
      <c r="A235" s="18">
        <v>4243</v>
      </c>
      <c r="B235" s="19">
        <v>237012</v>
      </c>
      <c r="C235" s="1">
        <v>280255</v>
      </c>
      <c r="D235" s="1">
        <v>55525</v>
      </c>
      <c r="E235" s="1">
        <v>53000</v>
      </c>
      <c r="F235" s="1">
        <v>194591</v>
      </c>
      <c r="G235" s="1">
        <v>124537</v>
      </c>
      <c r="H235" s="1"/>
      <c r="I235" s="1">
        <v>15393</v>
      </c>
      <c r="J235" s="1"/>
      <c r="K235" s="1"/>
      <c r="L235" s="1">
        <v>142231</v>
      </c>
      <c r="M235" s="1">
        <v>51370</v>
      </c>
      <c r="N235" s="1">
        <v>244944</v>
      </c>
      <c r="O235" s="1">
        <v>81365</v>
      </c>
      <c r="P235" s="1">
        <v>50205</v>
      </c>
      <c r="Q235" s="1"/>
      <c r="R235" s="1">
        <v>114742</v>
      </c>
      <c r="S235" s="1"/>
      <c r="T235" s="1"/>
      <c r="U235" s="1"/>
      <c r="V235" s="1"/>
      <c r="W235" s="20">
        <v>1645170</v>
      </c>
    </row>
    <row r="236" spans="1:23" x14ac:dyDescent="0.25">
      <c r="A236" s="18">
        <v>4244</v>
      </c>
      <c r="B236" s="19"/>
      <c r="C236" s="1"/>
      <c r="D236" s="1"/>
      <c r="E236" s="1"/>
      <c r="F236" s="1"/>
      <c r="G236" s="1"/>
      <c r="H236" s="1"/>
      <c r="I236" s="1">
        <v>21472</v>
      </c>
      <c r="J236" s="1"/>
      <c r="K236" s="1">
        <v>27058</v>
      </c>
      <c r="L236" s="1"/>
      <c r="M236" s="1"/>
      <c r="N236" s="1"/>
      <c r="O236" s="1"/>
      <c r="P236" s="1"/>
      <c r="Q236" s="1"/>
      <c r="R236" s="1"/>
      <c r="S236" s="1"/>
      <c r="T236" s="1">
        <v>20147</v>
      </c>
      <c r="U236" s="1">
        <v>8862</v>
      </c>
      <c r="V236" s="1"/>
      <c r="W236" s="20">
        <v>77539</v>
      </c>
    </row>
    <row r="237" spans="1:23" x14ac:dyDescent="0.25">
      <c r="A237" s="18">
        <v>4245</v>
      </c>
      <c r="B237" s="19"/>
      <c r="C237" s="1"/>
      <c r="D237" s="1"/>
      <c r="E237" s="1"/>
      <c r="F237" s="1"/>
      <c r="G237" s="1"/>
      <c r="H237" s="1">
        <v>10689</v>
      </c>
      <c r="I237" s="1">
        <v>29122</v>
      </c>
      <c r="J237" s="1"/>
      <c r="K237" s="1"/>
      <c r="L237" s="1"/>
      <c r="M237" s="1">
        <v>8551</v>
      </c>
      <c r="N237" s="1"/>
      <c r="O237" s="1"/>
      <c r="P237" s="1"/>
      <c r="Q237" s="1"/>
      <c r="R237" s="1"/>
      <c r="S237" s="1"/>
      <c r="T237" s="1"/>
      <c r="U237" s="1">
        <v>6726</v>
      </c>
      <c r="V237" s="1"/>
      <c r="W237" s="20">
        <v>55088</v>
      </c>
    </row>
    <row r="238" spans="1:23" x14ac:dyDescent="0.25">
      <c r="A238" s="18">
        <v>4249</v>
      </c>
      <c r="B238" s="19">
        <v>72049</v>
      </c>
      <c r="C238" s="1"/>
      <c r="D238" s="1"/>
      <c r="E238" s="1">
        <v>11138</v>
      </c>
      <c r="F238" s="1"/>
      <c r="G238" s="1">
        <v>1824</v>
      </c>
      <c r="H238" s="1">
        <v>32465</v>
      </c>
      <c r="I238" s="1">
        <v>60219</v>
      </c>
      <c r="J238" s="1">
        <v>109937</v>
      </c>
      <c r="K238" s="1">
        <v>173270</v>
      </c>
      <c r="L238" s="1">
        <v>339935</v>
      </c>
      <c r="M238" s="1">
        <v>310680</v>
      </c>
      <c r="N238" s="1">
        <v>241637</v>
      </c>
      <c r="O238" s="1">
        <v>30811</v>
      </c>
      <c r="P238" s="1">
        <v>80980</v>
      </c>
      <c r="Q238" s="1">
        <v>19544</v>
      </c>
      <c r="R238" s="1">
        <v>246290</v>
      </c>
      <c r="S238" s="1">
        <v>542843</v>
      </c>
      <c r="T238" s="1">
        <v>1088118</v>
      </c>
      <c r="U238" s="1">
        <v>522687</v>
      </c>
      <c r="V238" s="1">
        <v>429189</v>
      </c>
      <c r="W238" s="20">
        <v>4313616</v>
      </c>
    </row>
    <row r="239" spans="1:23" x14ac:dyDescent="0.25">
      <c r="A239" s="18">
        <v>4311</v>
      </c>
      <c r="B239" s="19"/>
      <c r="C239" s="1">
        <v>1979</v>
      </c>
      <c r="D239" s="1"/>
      <c r="E239" s="1">
        <v>27062</v>
      </c>
      <c r="F239" s="1">
        <v>21745</v>
      </c>
      <c r="G239" s="1">
        <v>19405</v>
      </c>
      <c r="H239" s="1">
        <v>25186</v>
      </c>
      <c r="I239" s="1">
        <v>24142</v>
      </c>
      <c r="J239" s="1"/>
      <c r="K239" s="1"/>
      <c r="L239" s="1">
        <v>262368</v>
      </c>
      <c r="M239" s="1">
        <v>118213</v>
      </c>
      <c r="N239" s="1">
        <v>151098</v>
      </c>
      <c r="O239" s="1">
        <v>314772</v>
      </c>
      <c r="P239" s="1">
        <v>280857</v>
      </c>
      <c r="Q239" s="1">
        <v>835136</v>
      </c>
      <c r="R239" s="1">
        <v>690180</v>
      </c>
      <c r="S239" s="1">
        <v>586386</v>
      </c>
      <c r="T239" s="1">
        <v>101488</v>
      </c>
      <c r="U239" s="1">
        <v>142404</v>
      </c>
      <c r="V239" s="1">
        <v>4009418</v>
      </c>
      <c r="W239" s="20">
        <v>7611839</v>
      </c>
    </row>
    <row r="240" spans="1:23" x14ac:dyDescent="0.25">
      <c r="A240" s="18">
        <v>4312</v>
      </c>
      <c r="B240" s="19"/>
      <c r="C240" s="1"/>
      <c r="D240" s="1">
        <v>302655</v>
      </c>
      <c r="E240" s="1">
        <v>57833</v>
      </c>
      <c r="F240" s="1">
        <v>1935</v>
      </c>
      <c r="G240" s="1">
        <v>22380</v>
      </c>
      <c r="H240" s="1">
        <v>53079</v>
      </c>
      <c r="I240" s="1">
        <v>5747</v>
      </c>
      <c r="J240" s="1">
        <v>72093</v>
      </c>
      <c r="K240" s="1">
        <v>85272</v>
      </c>
      <c r="L240" s="1">
        <v>260636</v>
      </c>
      <c r="M240" s="1">
        <v>246975</v>
      </c>
      <c r="N240" s="1">
        <v>140917</v>
      </c>
      <c r="O240" s="1">
        <v>221221</v>
      </c>
      <c r="P240" s="1">
        <v>256160</v>
      </c>
      <c r="Q240" s="1">
        <v>36722</v>
      </c>
      <c r="R240" s="1">
        <v>31068</v>
      </c>
      <c r="S240" s="1">
        <v>328407</v>
      </c>
      <c r="T240" s="1">
        <v>1222556</v>
      </c>
      <c r="U240" s="1">
        <v>745271</v>
      </c>
      <c r="V240" s="1">
        <v>1754769</v>
      </c>
      <c r="W240" s="20">
        <v>5845696</v>
      </c>
    </row>
    <row r="241" spans="1:23" x14ac:dyDescent="0.25">
      <c r="A241" s="18">
        <v>4313</v>
      </c>
      <c r="B241" s="19">
        <v>573308</v>
      </c>
      <c r="C241" s="1">
        <v>1301840</v>
      </c>
      <c r="D241" s="1">
        <v>1020248</v>
      </c>
      <c r="E241" s="1">
        <v>653626</v>
      </c>
      <c r="F241" s="1">
        <v>343669</v>
      </c>
      <c r="G241" s="1">
        <v>697187</v>
      </c>
      <c r="H241" s="1">
        <v>309609</v>
      </c>
      <c r="I241" s="1">
        <v>401654</v>
      </c>
      <c r="J241" s="1">
        <v>102984</v>
      </c>
      <c r="K241" s="1">
        <v>95200</v>
      </c>
      <c r="L241" s="1">
        <v>79561</v>
      </c>
      <c r="M241" s="1">
        <v>42419</v>
      </c>
      <c r="N241" s="1">
        <v>51978</v>
      </c>
      <c r="O241" s="1">
        <v>155418</v>
      </c>
      <c r="P241" s="1">
        <v>107474</v>
      </c>
      <c r="Q241" s="1">
        <v>176017</v>
      </c>
      <c r="R241" s="1">
        <v>158871</v>
      </c>
      <c r="S241" s="1">
        <v>491915</v>
      </c>
      <c r="T241" s="1">
        <v>872303</v>
      </c>
      <c r="U241" s="1">
        <v>709886</v>
      </c>
      <c r="V241" s="1">
        <v>1248978</v>
      </c>
      <c r="W241" s="20">
        <v>9594145</v>
      </c>
    </row>
    <row r="242" spans="1:23" x14ac:dyDescent="0.25">
      <c r="A242" s="18">
        <v>4314</v>
      </c>
      <c r="B242" s="19">
        <v>14363</v>
      </c>
      <c r="C242" s="1">
        <v>9708</v>
      </c>
      <c r="D242" s="1">
        <v>16579</v>
      </c>
      <c r="E242" s="1"/>
      <c r="F242" s="1">
        <v>771</v>
      </c>
      <c r="G242" s="1"/>
      <c r="H242" s="1"/>
      <c r="I242" s="1">
        <v>35847</v>
      </c>
      <c r="J242" s="1">
        <v>1630</v>
      </c>
      <c r="K242" s="1">
        <v>25968</v>
      </c>
      <c r="L242" s="1"/>
      <c r="M242" s="1"/>
      <c r="N242" s="1">
        <v>4117</v>
      </c>
      <c r="O242" s="1">
        <v>18436</v>
      </c>
      <c r="P242" s="1">
        <v>87262</v>
      </c>
      <c r="Q242" s="1">
        <v>6948</v>
      </c>
      <c r="R242" s="1">
        <v>34801</v>
      </c>
      <c r="S242" s="1">
        <v>6459</v>
      </c>
      <c r="T242" s="1">
        <v>3661</v>
      </c>
      <c r="U242" s="1">
        <v>9722</v>
      </c>
      <c r="V242" s="1">
        <v>17881</v>
      </c>
      <c r="W242" s="20">
        <v>294153</v>
      </c>
    </row>
    <row r="243" spans="1:23" x14ac:dyDescent="0.25">
      <c r="A243" s="18">
        <v>5111</v>
      </c>
      <c r="B243" s="19">
        <v>177796</v>
      </c>
      <c r="C243" s="1">
        <v>1236342</v>
      </c>
      <c r="D243" s="1">
        <v>239569</v>
      </c>
      <c r="E243" s="1">
        <v>754578</v>
      </c>
      <c r="F243" s="1">
        <v>4855444</v>
      </c>
      <c r="G243" s="1">
        <v>145379</v>
      </c>
      <c r="H243" s="1">
        <v>77120</v>
      </c>
      <c r="I243" s="1">
        <v>5624504</v>
      </c>
      <c r="J243" s="1">
        <v>3598215</v>
      </c>
      <c r="K243" s="1">
        <v>5107801</v>
      </c>
      <c r="L243" s="1">
        <v>2462734</v>
      </c>
      <c r="M243" s="1">
        <v>21887526</v>
      </c>
      <c r="N243" s="1">
        <v>23506230</v>
      </c>
      <c r="O243" s="1">
        <v>24936317</v>
      </c>
      <c r="P243" s="1">
        <v>28217410</v>
      </c>
      <c r="Q243" s="1">
        <v>37120445</v>
      </c>
      <c r="R243" s="1">
        <v>27206642</v>
      </c>
      <c r="S243" s="1">
        <v>51385424</v>
      </c>
      <c r="T243" s="1">
        <v>64486701</v>
      </c>
      <c r="U243" s="1">
        <v>95551365</v>
      </c>
      <c r="V243" s="1">
        <v>64874961</v>
      </c>
      <c r="W243" s="20">
        <v>463452503</v>
      </c>
    </row>
    <row r="244" spans="1:23" x14ac:dyDescent="0.25">
      <c r="A244" s="18">
        <v>5112</v>
      </c>
      <c r="B244" s="19">
        <v>22195052</v>
      </c>
      <c r="C244" s="1">
        <v>26047624</v>
      </c>
      <c r="D244" s="1">
        <v>23998844</v>
      </c>
      <c r="E244" s="1">
        <v>21742804</v>
      </c>
      <c r="F244" s="1">
        <v>26166756</v>
      </c>
      <c r="G244" s="1">
        <v>23966054</v>
      </c>
      <c r="H244" s="1">
        <v>32944952</v>
      </c>
      <c r="I244" s="1">
        <v>42194860</v>
      </c>
      <c r="J244" s="1">
        <v>37875676</v>
      </c>
      <c r="K244" s="1">
        <v>24128984</v>
      </c>
      <c r="L244" s="1">
        <v>23658242</v>
      </c>
      <c r="M244" s="1">
        <v>24067128</v>
      </c>
      <c r="N244" s="1">
        <v>28244451</v>
      </c>
      <c r="O244" s="1">
        <v>23908399</v>
      </c>
      <c r="P244" s="1">
        <v>34852773</v>
      </c>
      <c r="Q244" s="1">
        <v>54027027</v>
      </c>
      <c r="R244" s="1">
        <v>66518892</v>
      </c>
      <c r="S244" s="1">
        <v>93380622</v>
      </c>
      <c r="T244" s="1">
        <v>100784351</v>
      </c>
      <c r="U244" s="1">
        <v>103540596</v>
      </c>
      <c r="V244" s="1">
        <v>80711373</v>
      </c>
      <c r="W244" s="20">
        <v>914955460</v>
      </c>
    </row>
    <row r="245" spans="1:23" x14ac:dyDescent="0.25">
      <c r="A245" s="18">
        <v>5113</v>
      </c>
      <c r="B245" s="19"/>
      <c r="C245" s="1">
        <v>18656</v>
      </c>
      <c r="D245" s="1"/>
      <c r="E245" s="1">
        <v>17790</v>
      </c>
      <c r="F245" s="1">
        <v>108086</v>
      </c>
      <c r="G245" s="1">
        <v>615311</v>
      </c>
      <c r="H245" s="1">
        <v>198863</v>
      </c>
      <c r="I245" s="1">
        <v>615836</v>
      </c>
      <c r="J245" s="1">
        <v>514379</v>
      </c>
      <c r="K245" s="1">
        <v>205952</v>
      </c>
      <c r="L245" s="1">
        <v>292058</v>
      </c>
      <c r="M245" s="1">
        <v>417407</v>
      </c>
      <c r="N245" s="1">
        <v>349859</v>
      </c>
      <c r="O245" s="1">
        <v>371735</v>
      </c>
      <c r="P245" s="1">
        <v>622492</v>
      </c>
      <c r="Q245" s="1">
        <v>689841</v>
      </c>
      <c r="R245" s="1">
        <v>311337</v>
      </c>
      <c r="S245" s="1">
        <v>722459</v>
      </c>
      <c r="T245" s="1">
        <v>838931</v>
      </c>
      <c r="U245" s="1">
        <v>991815</v>
      </c>
      <c r="V245" s="1">
        <v>543220</v>
      </c>
      <c r="W245" s="20">
        <v>8446027</v>
      </c>
    </row>
    <row r="246" spans="1:23" x14ac:dyDescent="0.25">
      <c r="A246" s="18">
        <v>5114</v>
      </c>
      <c r="B246" s="19">
        <v>304405</v>
      </c>
      <c r="C246" s="1">
        <v>152218</v>
      </c>
      <c r="D246" s="1">
        <v>423946</v>
      </c>
      <c r="E246" s="1">
        <v>168689</v>
      </c>
      <c r="F246" s="1">
        <v>140941</v>
      </c>
      <c r="G246" s="1">
        <v>180575</v>
      </c>
      <c r="H246" s="1">
        <v>176244</v>
      </c>
      <c r="I246" s="1">
        <v>232375</v>
      </c>
      <c r="J246" s="1">
        <v>136538</v>
      </c>
      <c r="K246" s="1">
        <v>118919</v>
      </c>
      <c r="L246" s="1">
        <v>153195</v>
      </c>
      <c r="M246" s="1">
        <v>51746</v>
      </c>
      <c r="N246" s="1">
        <v>77197</v>
      </c>
      <c r="O246" s="1">
        <v>46244</v>
      </c>
      <c r="P246" s="1">
        <v>54679</v>
      </c>
      <c r="Q246" s="1">
        <v>93224</v>
      </c>
      <c r="R246" s="1">
        <v>193222</v>
      </c>
      <c r="S246" s="1">
        <v>189639</v>
      </c>
      <c r="T246" s="1">
        <v>263819</v>
      </c>
      <c r="U246" s="1">
        <v>320553</v>
      </c>
      <c r="V246" s="1">
        <v>219166</v>
      </c>
      <c r="W246" s="20">
        <v>3697534</v>
      </c>
    </row>
    <row r="247" spans="1:23" x14ac:dyDescent="0.25">
      <c r="A247" s="18">
        <v>5121</v>
      </c>
      <c r="B247" s="19">
        <v>214916</v>
      </c>
      <c r="C247" s="1">
        <v>9042</v>
      </c>
      <c r="D247" s="1">
        <v>35535</v>
      </c>
      <c r="E247" s="1">
        <v>145449</v>
      </c>
      <c r="F247" s="1">
        <v>80544</v>
      </c>
      <c r="G247" s="1">
        <v>43708</v>
      </c>
      <c r="H247" s="1">
        <v>193091</v>
      </c>
      <c r="I247" s="1">
        <v>1662669</v>
      </c>
      <c r="J247" s="1">
        <v>4027513</v>
      </c>
      <c r="K247" s="1">
        <v>1475014</v>
      </c>
      <c r="L247" s="1">
        <v>1279255</v>
      </c>
      <c r="M247" s="1">
        <v>1001728</v>
      </c>
      <c r="N247" s="1">
        <v>704012</v>
      </c>
      <c r="O247" s="1">
        <v>814806</v>
      </c>
      <c r="P247" s="1">
        <v>305345</v>
      </c>
      <c r="Q247" s="1">
        <v>476901</v>
      </c>
      <c r="R247" s="1">
        <v>537995</v>
      </c>
      <c r="S247" s="1">
        <v>488238</v>
      </c>
      <c r="T247" s="1">
        <v>1164010</v>
      </c>
      <c r="U247" s="1">
        <v>6893024</v>
      </c>
      <c r="V247" s="1">
        <v>867543</v>
      </c>
      <c r="W247" s="20">
        <v>22420338</v>
      </c>
    </row>
    <row r="248" spans="1:23" x14ac:dyDescent="0.25">
      <c r="A248" s="18">
        <v>5122</v>
      </c>
      <c r="B248" s="19">
        <v>58443</v>
      </c>
      <c r="C248" s="1">
        <v>72459</v>
      </c>
      <c r="D248" s="1">
        <v>79156</v>
      </c>
      <c r="E248" s="1">
        <v>116189</v>
      </c>
      <c r="F248" s="1">
        <v>103023</v>
      </c>
      <c r="G248" s="1">
        <v>166615</v>
      </c>
      <c r="H248" s="1">
        <v>126160</v>
      </c>
      <c r="I248" s="1">
        <v>365800</v>
      </c>
      <c r="J248" s="1">
        <v>240496</v>
      </c>
      <c r="K248" s="1">
        <v>346326</v>
      </c>
      <c r="L248" s="1">
        <v>427949</v>
      </c>
      <c r="M248" s="1">
        <v>311005</v>
      </c>
      <c r="N248" s="1">
        <v>249492</v>
      </c>
      <c r="O248" s="1">
        <v>272407</v>
      </c>
      <c r="P248" s="1">
        <v>323627</v>
      </c>
      <c r="Q248" s="1">
        <v>458152</v>
      </c>
      <c r="R248" s="1">
        <v>614104</v>
      </c>
      <c r="S248" s="1">
        <v>325183</v>
      </c>
      <c r="T248" s="1">
        <v>158781</v>
      </c>
      <c r="U248" s="1">
        <v>728004</v>
      </c>
      <c r="V248" s="1">
        <v>1054406</v>
      </c>
      <c r="W248" s="20">
        <v>6597777</v>
      </c>
    </row>
    <row r="249" spans="1:23" x14ac:dyDescent="0.25">
      <c r="A249" s="18">
        <v>5123</v>
      </c>
      <c r="B249" s="19"/>
      <c r="C249" s="1"/>
      <c r="D249" s="1">
        <v>860</v>
      </c>
      <c r="E249" s="1"/>
      <c r="F249" s="1">
        <v>22734</v>
      </c>
      <c r="G249" s="1"/>
      <c r="H249" s="1">
        <v>1003</v>
      </c>
      <c r="I249" s="1"/>
      <c r="J249" s="1">
        <v>4392</v>
      </c>
      <c r="K249" s="1">
        <v>1651</v>
      </c>
      <c r="L249" s="1">
        <v>299371</v>
      </c>
      <c r="M249" s="1">
        <v>15233</v>
      </c>
      <c r="N249" s="1">
        <v>92756</v>
      </c>
      <c r="O249" s="1">
        <v>18980</v>
      </c>
      <c r="P249" s="1">
        <v>368</v>
      </c>
      <c r="Q249" s="1">
        <v>41987</v>
      </c>
      <c r="R249" s="1">
        <v>3221</v>
      </c>
      <c r="S249" s="1">
        <v>4964</v>
      </c>
      <c r="T249" s="1">
        <v>46919</v>
      </c>
      <c r="U249" s="1"/>
      <c r="V249" s="1">
        <v>13156</v>
      </c>
      <c r="W249" s="20">
        <v>567595</v>
      </c>
    </row>
    <row r="250" spans="1:23" x14ac:dyDescent="0.25">
      <c r="A250" s="18">
        <v>5137</v>
      </c>
      <c r="B250" s="19">
        <v>79497</v>
      </c>
      <c r="C250" s="1">
        <v>101111</v>
      </c>
      <c r="D250" s="1">
        <v>97560</v>
      </c>
      <c r="E250" s="1">
        <v>187819</v>
      </c>
      <c r="F250" s="1">
        <v>103839</v>
      </c>
      <c r="G250" s="1">
        <v>280288</v>
      </c>
      <c r="H250" s="1">
        <v>296644</v>
      </c>
      <c r="I250" s="1">
        <v>594763</v>
      </c>
      <c r="J250" s="1">
        <v>1150396</v>
      </c>
      <c r="K250" s="1">
        <v>549698</v>
      </c>
      <c r="L250" s="1">
        <v>966714</v>
      </c>
      <c r="M250" s="1">
        <v>516147</v>
      </c>
      <c r="N250" s="1">
        <v>333268</v>
      </c>
      <c r="O250" s="1">
        <v>184534</v>
      </c>
      <c r="P250" s="1">
        <v>393456</v>
      </c>
      <c r="Q250" s="1">
        <v>983921</v>
      </c>
      <c r="R250" s="1">
        <v>1681485</v>
      </c>
      <c r="S250" s="1">
        <v>1343071</v>
      </c>
      <c r="T250" s="1">
        <v>1437359</v>
      </c>
      <c r="U250" s="1">
        <v>996508</v>
      </c>
      <c r="V250" s="1">
        <v>885419</v>
      </c>
      <c r="W250" s="20">
        <v>13163497</v>
      </c>
    </row>
    <row r="251" spans="1:23" x14ac:dyDescent="0.25">
      <c r="A251" s="18">
        <v>5138</v>
      </c>
      <c r="B251" s="19">
        <v>3620336</v>
      </c>
      <c r="C251" s="1">
        <v>3585756</v>
      </c>
      <c r="D251" s="1">
        <v>3349882</v>
      </c>
      <c r="E251" s="1">
        <v>487507</v>
      </c>
      <c r="F251" s="1">
        <v>1008362</v>
      </c>
      <c r="G251" s="1">
        <v>862508</v>
      </c>
      <c r="H251" s="1">
        <v>1671409</v>
      </c>
      <c r="I251" s="1">
        <v>5912044</v>
      </c>
      <c r="J251" s="1">
        <v>2178010</v>
      </c>
      <c r="K251" s="1">
        <v>2693649</v>
      </c>
      <c r="L251" s="1">
        <v>2080046</v>
      </c>
      <c r="M251" s="1">
        <v>1964561</v>
      </c>
      <c r="N251" s="1">
        <v>1564249</v>
      </c>
      <c r="O251" s="1">
        <v>838848</v>
      </c>
      <c r="P251" s="1">
        <v>161247</v>
      </c>
      <c r="Q251" s="1">
        <v>150726</v>
      </c>
      <c r="R251" s="1">
        <v>578572</v>
      </c>
      <c r="S251" s="1">
        <v>1486750</v>
      </c>
      <c r="T251" s="1">
        <v>2368214</v>
      </c>
      <c r="U251" s="1">
        <v>3609536</v>
      </c>
      <c r="V251" s="1">
        <v>1843789</v>
      </c>
      <c r="W251" s="20">
        <v>42016001</v>
      </c>
    </row>
    <row r="252" spans="1:23" x14ac:dyDescent="0.25">
      <c r="A252" s="18">
        <v>5139</v>
      </c>
      <c r="B252" s="19"/>
      <c r="C252" s="1"/>
      <c r="D252" s="1">
        <v>565297</v>
      </c>
      <c r="E252" s="1">
        <v>1866370</v>
      </c>
      <c r="F252" s="1">
        <v>646706</v>
      </c>
      <c r="G252" s="1">
        <v>1291554</v>
      </c>
      <c r="H252" s="1">
        <v>480877</v>
      </c>
      <c r="I252" s="1">
        <v>545509</v>
      </c>
      <c r="J252" s="1">
        <v>433402</v>
      </c>
      <c r="K252" s="1">
        <v>1060507</v>
      </c>
      <c r="L252" s="1">
        <v>1604815</v>
      </c>
      <c r="M252" s="1">
        <v>1855680</v>
      </c>
      <c r="N252" s="1">
        <v>2442833</v>
      </c>
      <c r="O252" s="1">
        <v>1190732</v>
      </c>
      <c r="P252" s="1">
        <v>598833</v>
      </c>
      <c r="Q252" s="1">
        <v>145453</v>
      </c>
      <c r="R252" s="1">
        <v>537089</v>
      </c>
      <c r="S252" s="1">
        <v>447626</v>
      </c>
      <c r="T252" s="1">
        <v>654079</v>
      </c>
      <c r="U252" s="1">
        <v>791768</v>
      </c>
      <c r="V252" s="1">
        <v>936976</v>
      </c>
      <c r="W252" s="20">
        <v>18096106</v>
      </c>
    </row>
    <row r="253" spans="1:23" x14ac:dyDescent="0.25">
      <c r="A253" s="18">
        <v>5145</v>
      </c>
      <c r="B253" s="19">
        <v>1440248</v>
      </c>
      <c r="C253" s="1">
        <v>1725378</v>
      </c>
      <c r="D253" s="1">
        <v>1145905</v>
      </c>
      <c r="E253" s="1">
        <v>1524717</v>
      </c>
      <c r="F253" s="1">
        <v>1015820</v>
      </c>
      <c r="G253" s="1">
        <v>1614890</v>
      </c>
      <c r="H253" s="1">
        <v>2092988</v>
      </c>
      <c r="I253" s="1">
        <v>1965458</v>
      </c>
      <c r="J253" s="1">
        <v>938234</v>
      </c>
      <c r="K253" s="1">
        <v>1096695</v>
      </c>
      <c r="L253" s="1">
        <v>12663727</v>
      </c>
      <c r="M253" s="1">
        <v>11416436</v>
      </c>
      <c r="N253" s="1">
        <v>10685052</v>
      </c>
      <c r="O253" s="1">
        <v>2740356</v>
      </c>
      <c r="P253" s="1">
        <v>12396414</v>
      </c>
      <c r="Q253" s="1">
        <v>14566283</v>
      </c>
      <c r="R253" s="1">
        <v>27384386</v>
      </c>
      <c r="S253" s="1">
        <v>24468299</v>
      </c>
      <c r="T253" s="1">
        <v>16994240</v>
      </c>
      <c r="U253" s="1">
        <v>25297418</v>
      </c>
      <c r="V253" s="1">
        <v>34262231</v>
      </c>
      <c r="W253" s="20">
        <v>207435175</v>
      </c>
    </row>
    <row r="254" spans="1:23" x14ac:dyDescent="0.25">
      <c r="A254" s="18">
        <v>5146</v>
      </c>
      <c r="B254" s="19">
        <v>6086</v>
      </c>
      <c r="C254" s="1">
        <v>39553</v>
      </c>
      <c r="D254" s="1">
        <v>253445</v>
      </c>
      <c r="E254" s="1">
        <v>214297</v>
      </c>
      <c r="F254" s="1">
        <v>8519</v>
      </c>
      <c r="G254" s="1">
        <v>176764</v>
      </c>
      <c r="H254" s="1">
        <v>116203</v>
      </c>
      <c r="I254" s="1">
        <v>122293</v>
      </c>
      <c r="J254" s="1">
        <v>192401</v>
      </c>
      <c r="K254" s="1">
        <v>30831</v>
      </c>
      <c r="L254" s="1">
        <v>31935</v>
      </c>
      <c r="M254" s="1">
        <v>294436</v>
      </c>
      <c r="N254" s="1">
        <v>81614</v>
      </c>
      <c r="O254" s="1">
        <v>106125</v>
      </c>
      <c r="P254" s="1">
        <v>637876</v>
      </c>
      <c r="Q254" s="1">
        <v>453021</v>
      </c>
      <c r="R254" s="1">
        <v>596418</v>
      </c>
      <c r="S254" s="1">
        <v>549545</v>
      </c>
      <c r="T254" s="1">
        <v>1105646</v>
      </c>
      <c r="U254" s="1">
        <v>435184</v>
      </c>
      <c r="V254" s="1">
        <v>254008</v>
      </c>
      <c r="W254" s="20">
        <v>5706200</v>
      </c>
    </row>
    <row r="255" spans="1:23" x14ac:dyDescent="0.25">
      <c r="A255" s="18">
        <v>5147</v>
      </c>
      <c r="B255" s="19">
        <v>5292</v>
      </c>
      <c r="C255" s="1"/>
      <c r="D255" s="1"/>
      <c r="E255" s="1">
        <v>548</v>
      </c>
      <c r="F255" s="1">
        <v>1168</v>
      </c>
      <c r="G255" s="1">
        <v>42903</v>
      </c>
      <c r="H255" s="1">
        <v>35113</v>
      </c>
      <c r="I255" s="1"/>
      <c r="J255" s="1">
        <v>9104</v>
      </c>
      <c r="K255" s="1"/>
      <c r="L255" s="1">
        <v>5952</v>
      </c>
      <c r="M255" s="1">
        <v>102448</v>
      </c>
      <c r="N255" s="1">
        <v>112328</v>
      </c>
      <c r="O255" s="1">
        <v>38096</v>
      </c>
      <c r="P255" s="1">
        <v>434829</v>
      </c>
      <c r="Q255" s="1">
        <v>189181</v>
      </c>
      <c r="R255" s="1">
        <v>331271</v>
      </c>
      <c r="S255" s="1">
        <v>357718</v>
      </c>
      <c r="T255" s="1">
        <v>157508</v>
      </c>
      <c r="U255" s="1">
        <v>205472</v>
      </c>
      <c r="V255" s="1">
        <v>31375</v>
      </c>
      <c r="W255" s="20">
        <v>2060306</v>
      </c>
    </row>
    <row r="256" spans="1:23" x14ac:dyDescent="0.25">
      <c r="A256" s="18">
        <v>5148</v>
      </c>
      <c r="B256" s="19">
        <v>1371325</v>
      </c>
      <c r="C256" s="1">
        <v>802688</v>
      </c>
      <c r="D256" s="1">
        <v>1571657</v>
      </c>
      <c r="E256" s="1">
        <v>985430</v>
      </c>
      <c r="F256" s="1">
        <v>621886</v>
      </c>
      <c r="G256" s="1">
        <v>1870372</v>
      </c>
      <c r="H256" s="1">
        <v>1910806</v>
      </c>
      <c r="I256" s="1">
        <v>675587</v>
      </c>
      <c r="J256" s="1">
        <v>259208</v>
      </c>
      <c r="K256" s="1">
        <v>460285</v>
      </c>
      <c r="L256" s="1">
        <v>218233</v>
      </c>
      <c r="M256" s="1">
        <v>398801</v>
      </c>
      <c r="N256" s="1">
        <v>11040</v>
      </c>
      <c r="O256" s="1">
        <v>591387</v>
      </c>
      <c r="P256" s="1">
        <v>1781002</v>
      </c>
      <c r="Q256" s="1">
        <v>1803399</v>
      </c>
      <c r="R256" s="1">
        <v>3259681</v>
      </c>
      <c r="S256" s="1">
        <v>3300477</v>
      </c>
      <c r="T256" s="1">
        <v>4105660</v>
      </c>
      <c r="U256" s="1">
        <v>3512524</v>
      </c>
      <c r="V256" s="1">
        <v>1500291</v>
      </c>
      <c r="W256" s="20">
        <v>31011739</v>
      </c>
    </row>
    <row r="257" spans="1:23" x14ac:dyDescent="0.25">
      <c r="A257" s="18">
        <v>5154</v>
      </c>
      <c r="B257" s="19"/>
      <c r="C257" s="1">
        <v>3084</v>
      </c>
      <c r="D257" s="1">
        <v>218199</v>
      </c>
      <c r="E257" s="1">
        <v>12259</v>
      </c>
      <c r="F257" s="1">
        <v>190388</v>
      </c>
      <c r="G257" s="1">
        <v>77248</v>
      </c>
      <c r="H257" s="1">
        <v>55698</v>
      </c>
      <c r="I257" s="1">
        <v>412179</v>
      </c>
      <c r="J257" s="1">
        <v>1044611</v>
      </c>
      <c r="K257" s="1">
        <v>1139608</v>
      </c>
      <c r="L257" s="1">
        <v>1120261</v>
      </c>
      <c r="M257" s="1">
        <v>1498312</v>
      </c>
      <c r="N257" s="1">
        <v>1098720</v>
      </c>
      <c r="O257" s="1">
        <v>1265255</v>
      </c>
      <c r="P257" s="1">
        <v>1491449</v>
      </c>
      <c r="Q257" s="1">
        <v>3190766</v>
      </c>
      <c r="R257" s="1">
        <v>3132279</v>
      </c>
      <c r="S257" s="1">
        <v>1756206</v>
      </c>
      <c r="T257" s="1">
        <v>1324365</v>
      </c>
      <c r="U257" s="1">
        <v>1603048</v>
      </c>
      <c r="V257" s="1">
        <v>1438818</v>
      </c>
      <c r="W257" s="20">
        <v>22072753</v>
      </c>
    </row>
    <row r="258" spans="1:23" x14ac:dyDescent="0.25">
      <c r="A258" s="18">
        <v>5155</v>
      </c>
      <c r="B258" s="19"/>
      <c r="C258" s="1"/>
      <c r="D258" s="1"/>
      <c r="E258" s="1"/>
      <c r="F258" s="1"/>
      <c r="G258" s="1">
        <v>18498</v>
      </c>
      <c r="H258" s="1">
        <v>102013</v>
      </c>
      <c r="I258" s="1">
        <v>2967</v>
      </c>
      <c r="J258" s="1">
        <v>3028</v>
      </c>
      <c r="K258" s="1"/>
      <c r="L258" s="1">
        <v>196152</v>
      </c>
      <c r="M258" s="1">
        <v>13430</v>
      </c>
      <c r="N258" s="1">
        <v>4963</v>
      </c>
      <c r="O258" s="1">
        <v>13926</v>
      </c>
      <c r="P258" s="1">
        <v>1573146</v>
      </c>
      <c r="Q258" s="1">
        <v>1510696</v>
      </c>
      <c r="R258" s="1">
        <v>2666892</v>
      </c>
      <c r="S258" s="1">
        <v>2021851</v>
      </c>
      <c r="T258" s="1">
        <v>3325374</v>
      </c>
      <c r="U258" s="1">
        <v>3281528</v>
      </c>
      <c r="V258" s="1">
        <v>9017935</v>
      </c>
      <c r="W258" s="20">
        <v>23752399</v>
      </c>
    </row>
    <row r="259" spans="1:23" x14ac:dyDescent="0.25">
      <c r="A259" s="18">
        <v>5156</v>
      </c>
      <c r="B259" s="19">
        <v>36606</v>
      </c>
      <c r="C259" s="1">
        <v>163896</v>
      </c>
      <c r="D259" s="1">
        <v>152971</v>
      </c>
      <c r="E259" s="1">
        <v>148634</v>
      </c>
      <c r="F259" s="1">
        <v>189855</v>
      </c>
      <c r="G259" s="1">
        <v>692674</v>
      </c>
      <c r="H259" s="1">
        <v>1514033</v>
      </c>
      <c r="I259" s="1">
        <v>2428737</v>
      </c>
      <c r="J259" s="1">
        <v>1243591</v>
      </c>
      <c r="K259" s="1">
        <v>81641</v>
      </c>
      <c r="L259" s="1">
        <v>5352022</v>
      </c>
      <c r="M259" s="1">
        <v>3834163</v>
      </c>
      <c r="N259" s="1">
        <v>977147</v>
      </c>
      <c r="O259" s="1">
        <v>166326</v>
      </c>
      <c r="P259" s="1">
        <v>1736767</v>
      </c>
      <c r="Q259" s="1">
        <v>495069</v>
      </c>
      <c r="R259" s="1">
        <v>695510</v>
      </c>
      <c r="S259" s="1">
        <v>331665</v>
      </c>
      <c r="T259" s="1">
        <v>647832</v>
      </c>
      <c r="U259" s="1">
        <v>481449</v>
      </c>
      <c r="V259" s="1">
        <v>814560</v>
      </c>
      <c r="W259" s="20">
        <v>22185148</v>
      </c>
    </row>
    <row r="260" spans="1:23" x14ac:dyDescent="0.25">
      <c r="A260" s="18">
        <v>5157</v>
      </c>
      <c r="B260" s="19">
        <v>2294</v>
      </c>
      <c r="C260" s="1"/>
      <c r="D260" s="1"/>
      <c r="E260" s="1"/>
      <c r="F260" s="1"/>
      <c r="G260" s="1">
        <v>1897</v>
      </c>
      <c r="H260" s="1">
        <v>3895</v>
      </c>
      <c r="I260" s="1"/>
      <c r="J260" s="1"/>
      <c r="K260" s="1">
        <v>32063</v>
      </c>
      <c r="L260" s="1"/>
      <c r="M260" s="1">
        <v>27570</v>
      </c>
      <c r="N260" s="1"/>
      <c r="O260" s="1">
        <v>27170</v>
      </c>
      <c r="P260" s="1">
        <v>91586</v>
      </c>
      <c r="Q260" s="1">
        <v>24084</v>
      </c>
      <c r="R260" s="1">
        <v>4650</v>
      </c>
      <c r="S260" s="1">
        <v>327</v>
      </c>
      <c r="T260" s="1">
        <v>4673</v>
      </c>
      <c r="U260" s="1">
        <v>4918</v>
      </c>
      <c r="V260" s="1"/>
      <c r="W260" s="20">
        <v>225127</v>
      </c>
    </row>
    <row r="261" spans="1:23" x14ac:dyDescent="0.25">
      <c r="A261" s="18">
        <v>5161</v>
      </c>
      <c r="B261" s="19">
        <v>12636</v>
      </c>
      <c r="C261" s="1">
        <v>203744</v>
      </c>
      <c r="D261" s="1">
        <v>110746</v>
      </c>
      <c r="E261" s="1">
        <v>495441</v>
      </c>
      <c r="F261" s="1">
        <v>6184403</v>
      </c>
      <c r="G261" s="1">
        <v>2389351</v>
      </c>
      <c r="H261" s="1">
        <v>6114258</v>
      </c>
      <c r="I261" s="1">
        <v>3946402</v>
      </c>
      <c r="J261" s="1">
        <v>489878</v>
      </c>
      <c r="K261" s="1">
        <v>8278376</v>
      </c>
      <c r="L261" s="1">
        <v>5299377</v>
      </c>
      <c r="M261" s="1">
        <v>4429928</v>
      </c>
      <c r="N261" s="1">
        <v>6986172</v>
      </c>
      <c r="O261" s="1">
        <v>7697316</v>
      </c>
      <c r="P261" s="1">
        <v>169960</v>
      </c>
      <c r="Q261" s="1">
        <v>5633509</v>
      </c>
      <c r="R261" s="1">
        <v>4375469</v>
      </c>
      <c r="S261" s="1">
        <v>5224276</v>
      </c>
      <c r="T261" s="1">
        <v>665131</v>
      </c>
      <c r="U261" s="1">
        <v>438262</v>
      </c>
      <c r="V261" s="1">
        <v>44127</v>
      </c>
      <c r="W261" s="20">
        <v>69188762</v>
      </c>
    </row>
    <row r="262" spans="1:23" x14ac:dyDescent="0.25">
      <c r="A262" s="18">
        <v>5162</v>
      </c>
      <c r="B262" s="19">
        <v>26139</v>
      </c>
      <c r="C262" s="1">
        <v>1832</v>
      </c>
      <c r="D262" s="1">
        <v>90237</v>
      </c>
      <c r="E262" s="1">
        <v>42226</v>
      </c>
      <c r="F262" s="1">
        <v>981</v>
      </c>
      <c r="G262" s="1">
        <v>290676</v>
      </c>
      <c r="H262" s="1">
        <v>359340</v>
      </c>
      <c r="I262" s="1">
        <v>485061</v>
      </c>
      <c r="J262" s="1">
        <v>559293</v>
      </c>
      <c r="K262" s="1">
        <v>1139658</v>
      </c>
      <c r="L262" s="1">
        <v>913878</v>
      </c>
      <c r="M262" s="1">
        <v>111593</v>
      </c>
      <c r="N262" s="1">
        <v>859101</v>
      </c>
      <c r="O262" s="1">
        <v>140126</v>
      </c>
      <c r="P262" s="1">
        <v>110535</v>
      </c>
      <c r="Q262" s="1">
        <v>161626</v>
      </c>
      <c r="R262" s="1">
        <v>90983</v>
      </c>
      <c r="S262" s="1">
        <v>183095</v>
      </c>
      <c r="T262" s="1">
        <v>195397</v>
      </c>
      <c r="U262" s="1">
        <v>156734</v>
      </c>
      <c r="V262" s="1">
        <v>753696</v>
      </c>
      <c r="W262" s="20">
        <v>6672207</v>
      </c>
    </row>
    <row r="263" spans="1:23" x14ac:dyDescent="0.25">
      <c r="A263" s="18">
        <v>5163</v>
      </c>
      <c r="B263" s="19"/>
      <c r="C263" s="1"/>
      <c r="D263" s="1"/>
      <c r="E263" s="1"/>
      <c r="F263" s="1"/>
      <c r="G263" s="1">
        <v>270220</v>
      </c>
      <c r="H263" s="1"/>
      <c r="I263" s="1"/>
      <c r="J263" s="1"/>
      <c r="K263" s="1"/>
      <c r="L263" s="1">
        <v>22841</v>
      </c>
      <c r="M263" s="1">
        <v>24826</v>
      </c>
      <c r="N263" s="1">
        <v>22285</v>
      </c>
      <c r="O263" s="1">
        <v>33967</v>
      </c>
      <c r="P263" s="1">
        <v>408109</v>
      </c>
      <c r="Q263" s="1">
        <v>330149</v>
      </c>
      <c r="R263" s="1">
        <v>607713</v>
      </c>
      <c r="S263" s="1">
        <v>483939</v>
      </c>
      <c r="T263" s="1">
        <v>862289</v>
      </c>
      <c r="U263" s="1">
        <v>503168</v>
      </c>
      <c r="V263" s="1">
        <v>20723</v>
      </c>
      <c r="W263" s="20">
        <v>3590229</v>
      </c>
    </row>
    <row r="264" spans="1:23" x14ac:dyDescent="0.25">
      <c r="A264" s="18">
        <v>5169</v>
      </c>
      <c r="B264" s="19">
        <v>3302</v>
      </c>
      <c r="C264" s="1">
        <v>7026</v>
      </c>
      <c r="D264" s="1">
        <v>21057</v>
      </c>
      <c r="E264" s="1"/>
      <c r="F264" s="1"/>
      <c r="G264" s="1">
        <v>4285</v>
      </c>
      <c r="H264" s="1">
        <v>29529</v>
      </c>
      <c r="I264" s="1">
        <v>185984</v>
      </c>
      <c r="J264" s="1">
        <v>27984</v>
      </c>
      <c r="K264" s="1">
        <v>21496</v>
      </c>
      <c r="L264" s="1">
        <v>31673</v>
      </c>
      <c r="M264" s="1">
        <v>86373</v>
      </c>
      <c r="N264" s="1">
        <v>125097</v>
      </c>
      <c r="O264" s="1">
        <v>216276</v>
      </c>
      <c r="P264" s="1">
        <v>124991</v>
      </c>
      <c r="Q264" s="1">
        <v>91990</v>
      </c>
      <c r="R264" s="1">
        <v>20130</v>
      </c>
      <c r="S264" s="1">
        <v>248244</v>
      </c>
      <c r="T264" s="1">
        <v>90833</v>
      </c>
      <c r="U264" s="1">
        <v>91620</v>
      </c>
      <c r="V264" s="1">
        <v>204231</v>
      </c>
      <c r="W264" s="20">
        <v>1632121</v>
      </c>
    </row>
    <row r="265" spans="1:23" x14ac:dyDescent="0.25">
      <c r="A265" s="18">
        <v>5221</v>
      </c>
      <c r="B265" s="19">
        <v>671132</v>
      </c>
      <c r="C265" s="1">
        <v>110636</v>
      </c>
      <c r="D265" s="1">
        <v>535249</v>
      </c>
      <c r="E265" s="1">
        <v>2513196</v>
      </c>
      <c r="F265" s="1">
        <v>6222222</v>
      </c>
      <c r="G265" s="1">
        <v>7678036</v>
      </c>
      <c r="H265" s="1">
        <v>9514315</v>
      </c>
      <c r="I265" s="1">
        <v>11259557</v>
      </c>
      <c r="J265" s="1">
        <v>10676944</v>
      </c>
      <c r="K265" s="1">
        <v>12743061</v>
      </c>
      <c r="L265" s="1">
        <v>12838800</v>
      </c>
      <c r="M265" s="1">
        <v>10158369</v>
      </c>
      <c r="N265" s="1">
        <v>12483359</v>
      </c>
      <c r="O265" s="1">
        <v>13564016</v>
      </c>
      <c r="P265" s="1">
        <v>12544158</v>
      </c>
      <c r="Q265" s="1">
        <v>17120352</v>
      </c>
      <c r="R265" s="1">
        <v>11041943</v>
      </c>
      <c r="S265" s="1">
        <v>12717953</v>
      </c>
      <c r="T265" s="1">
        <v>17909029</v>
      </c>
      <c r="U265" s="1">
        <v>3554088</v>
      </c>
      <c r="V265" s="1">
        <v>24816718</v>
      </c>
      <c r="W265" s="20">
        <v>210673133</v>
      </c>
    </row>
    <row r="266" spans="1:23" x14ac:dyDescent="0.25">
      <c r="A266" s="18">
        <v>5222</v>
      </c>
      <c r="B266" s="19">
        <v>888340</v>
      </c>
      <c r="C266" s="1">
        <v>1243968</v>
      </c>
      <c r="D266" s="1">
        <v>1506324</v>
      </c>
      <c r="E266" s="1">
        <v>1365908</v>
      </c>
      <c r="F266" s="1">
        <v>1363466</v>
      </c>
      <c r="G266" s="1">
        <v>1276915</v>
      </c>
      <c r="H266" s="1">
        <v>856028</v>
      </c>
      <c r="I266" s="1">
        <v>1968757</v>
      </c>
      <c r="J266" s="1">
        <v>2470045</v>
      </c>
      <c r="K266" s="1">
        <v>2066980</v>
      </c>
      <c r="L266" s="1">
        <v>2692728</v>
      </c>
      <c r="M266" s="1">
        <v>2209680</v>
      </c>
      <c r="N266" s="1">
        <v>2342278</v>
      </c>
      <c r="O266" s="1">
        <v>2850604</v>
      </c>
      <c r="P266" s="1">
        <v>3282692</v>
      </c>
      <c r="Q266" s="1">
        <v>4366790</v>
      </c>
      <c r="R266" s="1">
        <v>4502824</v>
      </c>
      <c r="S266" s="1">
        <v>13943729</v>
      </c>
      <c r="T266" s="1">
        <v>6119205</v>
      </c>
      <c r="U266" s="1">
        <v>10629434</v>
      </c>
      <c r="V266" s="1">
        <v>9543062</v>
      </c>
      <c r="W266" s="20">
        <v>77489757</v>
      </c>
    </row>
    <row r="267" spans="1:23" x14ac:dyDescent="0.25">
      <c r="A267" s="18">
        <v>5223</v>
      </c>
      <c r="B267" s="19">
        <v>515</v>
      </c>
      <c r="C267" s="1"/>
      <c r="D267" s="1"/>
      <c r="E267" s="1"/>
      <c r="F267" s="1"/>
      <c r="G267" s="1"/>
      <c r="H267" s="1"/>
      <c r="I267" s="1">
        <v>7149</v>
      </c>
      <c r="J267" s="1"/>
      <c r="K267" s="1">
        <v>5506</v>
      </c>
      <c r="L267" s="1">
        <v>2862</v>
      </c>
      <c r="M267" s="1">
        <v>15132</v>
      </c>
      <c r="N267" s="1"/>
      <c r="O267" s="1"/>
      <c r="P267" s="1">
        <v>30948</v>
      </c>
      <c r="Q267" s="1">
        <v>21007</v>
      </c>
      <c r="R267" s="1">
        <v>949</v>
      </c>
      <c r="S267" s="1">
        <v>799</v>
      </c>
      <c r="T267" s="1"/>
      <c r="U267" s="1"/>
      <c r="V267" s="1"/>
      <c r="W267" s="20">
        <v>84867</v>
      </c>
    </row>
    <row r="268" spans="1:23" x14ac:dyDescent="0.25">
      <c r="A268" s="18">
        <v>5224</v>
      </c>
      <c r="B268" s="19">
        <v>761817</v>
      </c>
      <c r="C268" s="1">
        <v>1908630</v>
      </c>
      <c r="D268" s="1">
        <v>2088187</v>
      </c>
      <c r="E268" s="1">
        <v>3181949</v>
      </c>
      <c r="F268" s="1">
        <v>4260943</v>
      </c>
      <c r="G268" s="1">
        <v>3946653</v>
      </c>
      <c r="H268" s="1">
        <v>5092214</v>
      </c>
      <c r="I268" s="1">
        <v>7018908</v>
      </c>
      <c r="J268" s="1">
        <v>7300449</v>
      </c>
      <c r="K268" s="1">
        <v>8318845</v>
      </c>
      <c r="L268" s="1">
        <v>6403180</v>
      </c>
      <c r="M268" s="1">
        <v>7177699</v>
      </c>
      <c r="N268" s="1">
        <v>7212627</v>
      </c>
      <c r="O268" s="1">
        <v>6777297</v>
      </c>
      <c r="P268" s="1">
        <v>8032729</v>
      </c>
      <c r="Q268" s="1">
        <v>7848380</v>
      </c>
      <c r="R268" s="1">
        <v>9758481</v>
      </c>
      <c r="S268" s="1">
        <v>13674811</v>
      </c>
      <c r="T268" s="1">
        <v>20445771</v>
      </c>
      <c r="U268" s="1">
        <v>19990948</v>
      </c>
      <c r="V268" s="1">
        <v>14730852</v>
      </c>
      <c r="W268" s="20">
        <v>165931370</v>
      </c>
    </row>
    <row r="269" spans="1:23" x14ac:dyDescent="0.25">
      <c r="A269" s="18">
        <v>5225</v>
      </c>
      <c r="B269" s="19">
        <v>2789279</v>
      </c>
      <c r="C269" s="1">
        <v>1838885</v>
      </c>
      <c r="D269" s="1">
        <v>1483992</v>
      </c>
      <c r="E269" s="1">
        <v>5936007</v>
      </c>
      <c r="F269" s="1">
        <v>2651500</v>
      </c>
      <c r="G269" s="1">
        <v>3400749</v>
      </c>
      <c r="H269" s="1">
        <v>1188900</v>
      </c>
      <c r="I269" s="1">
        <v>3031350</v>
      </c>
      <c r="J269" s="1">
        <v>3103912</v>
      </c>
      <c r="K269" s="1">
        <v>3690069</v>
      </c>
      <c r="L269" s="1">
        <v>4860906</v>
      </c>
      <c r="M269" s="1">
        <v>2178606</v>
      </c>
      <c r="N269" s="1">
        <v>5637460</v>
      </c>
      <c r="O269" s="1">
        <v>7921459</v>
      </c>
      <c r="P269" s="1">
        <v>2418197</v>
      </c>
      <c r="Q269" s="1">
        <v>4624660</v>
      </c>
      <c r="R269" s="1">
        <v>6717169</v>
      </c>
      <c r="S269" s="1">
        <v>5042846</v>
      </c>
      <c r="T269" s="1">
        <v>6568790</v>
      </c>
      <c r="U269" s="1">
        <v>8150969</v>
      </c>
      <c r="V269" s="1">
        <v>11200612</v>
      </c>
      <c r="W269" s="20">
        <v>94436317</v>
      </c>
    </row>
    <row r="270" spans="1:23" x14ac:dyDescent="0.25">
      <c r="A270" s="18">
        <v>5231</v>
      </c>
      <c r="B270" s="19">
        <v>736284</v>
      </c>
      <c r="C270" s="1">
        <v>405232</v>
      </c>
      <c r="D270" s="1">
        <v>430341</v>
      </c>
      <c r="E270" s="1">
        <v>287831</v>
      </c>
      <c r="F270" s="1">
        <v>471258</v>
      </c>
      <c r="G270" s="1">
        <v>187104</v>
      </c>
      <c r="H270" s="1">
        <v>377510</v>
      </c>
      <c r="I270" s="1">
        <v>387260</v>
      </c>
      <c r="J270" s="1">
        <v>492238</v>
      </c>
      <c r="K270" s="1">
        <v>1370241</v>
      </c>
      <c r="L270" s="1">
        <v>2929549</v>
      </c>
      <c r="M270" s="1">
        <v>1264260</v>
      </c>
      <c r="N270" s="1">
        <v>1809563</v>
      </c>
      <c r="O270" s="1">
        <v>2742633</v>
      </c>
      <c r="P270" s="1">
        <v>3267763</v>
      </c>
      <c r="Q270" s="1">
        <v>2501600</v>
      </c>
      <c r="R270" s="1">
        <v>2583761</v>
      </c>
      <c r="S270" s="1">
        <v>2585454</v>
      </c>
      <c r="T270" s="1">
        <v>4705189</v>
      </c>
      <c r="U270" s="1">
        <v>5073858</v>
      </c>
      <c r="V270" s="1">
        <v>7256207</v>
      </c>
      <c r="W270" s="20">
        <v>41865136</v>
      </c>
    </row>
    <row r="271" spans="1:23" x14ac:dyDescent="0.25">
      <c r="A271" s="18">
        <v>5232</v>
      </c>
      <c r="B271" s="19">
        <v>219701</v>
      </c>
      <c r="C271" s="1">
        <v>87614</v>
      </c>
      <c r="D271" s="1">
        <v>270547</v>
      </c>
      <c r="E271" s="1">
        <v>186265</v>
      </c>
      <c r="F271" s="1">
        <v>44970</v>
      </c>
      <c r="G271" s="1">
        <v>227566</v>
      </c>
      <c r="H271" s="1">
        <v>366285</v>
      </c>
      <c r="I271" s="1">
        <v>159608</v>
      </c>
      <c r="J271" s="1">
        <v>828397</v>
      </c>
      <c r="K271" s="1">
        <v>603626</v>
      </c>
      <c r="L271" s="1">
        <v>930401</v>
      </c>
      <c r="M271" s="1">
        <v>2616351</v>
      </c>
      <c r="N271" s="1">
        <v>2092655</v>
      </c>
      <c r="O271" s="1">
        <v>728280</v>
      </c>
      <c r="P271" s="1">
        <v>958492</v>
      </c>
      <c r="Q271" s="1">
        <v>1032747</v>
      </c>
      <c r="R271" s="1">
        <v>2372007</v>
      </c>
      <c r="S271" s="1">
        <v>2624599</v>
      </c>
      <c r="T271" s="1">
        <v>3109762</v>
      </c>
      <c r="U271" s="1">
        <v>3804656</v>
      </c>
      <c r="V271" s="1">
        <v>2757657</v>
      </c>
      <c r="W271" s="20">
        <v>26022186</v>
      </c>
    </row>
    <row r="272" spans="1:23" x14ac:dyDescent="0.25">
      <c r="A272" s="18">
        <v>5233</v>
      </c>
      <c r="B272" s="19"/>
      <c r="C272" s="1"/>
      <c r="D272" s="1"/>
      <c r="E272" s="1">
        <v>3719</v>
      </c>
      <c r="F272" s="1"/>
      <c r="G272" s="1">
        <v>58897</v>
      </c>
      <c r="H272" s="1"/>
      <c r="I272" s="1">
        <v>3704</v>
      </c>
      <c r="J272" s="1">
        <v>2635</v>
      </c>
      <c r="K272" s="1">
        <v>124393</v>
      </c>
      <c r="L272" s="1">
        <v>34514</v>
      </c>
      <c r="M272" s="1">
        <v>3891</v>
      </c>
      <c r="N272" s="1">
        <v>3152</v>
      </c>
      <c r="O272" s="1">
        <v>11398</v>
      </c>
      <c r="P272" s="1">
        <v>21541</v>
      </c>
      <c r="Q272" s="1">
        <v>3173</v>
      </c>
      <c r="R272" s="1">
        <v>3657</v>
      </c>
      <c r="S272" s="1">
        <v>1504</v>
      </c>
      <c r="T272" s="1">
        <v>3338</v>
      </c>
      <c r="U272" s="1"/>
      <c r="V272" s="1">
        <v>32748</v>
      </c>
      <c r="W272" s="20">
        <v>312264</v>
      </c>
    </row>
    <row r="273" spans="1:23" x14ac:dyDescent="0.25">
      <c r="A273" s="18">
        <v>5239</v>
      </c>
      <c r="B273" s="19"/>
      <c r="C273" s="1"/>
      <c r="D273" s="1">
        <v>969</v>
      </c>
      <c r="E273" s="1"/>
      <c r="F273" s="1">
        <v>158457</v>
      </c>
      <c r="G273" s="1">
        <v>99043</v>
      </c>
      <c r="H273" s="1">
        <v>155307</v>
      </c>
      <c r="I273" s="1">
        <v>152115</v>
      </c>
      <c r="J273" s="1">
        <v>135977</v>
      </c>
      <c r="K273" s="1">
        <v>58505</v>
      </c>
      <c r="L273" s="1">
        <v>33689</v>
      </c>
      <c r="M273" s="1">
        <v>68726</v>
      </c>
      <c r="N273" s="1">
        <v>39582</v>
      </c>
      <c r="O273" s="1">
        <v>7829</v>
      </c>
      <c r="P273" s="1">
        <v>4374</v>
      </c>
      <c r="Q273" s="1">
        <v>11874</v>
      </c>
      <c r="R273" s="1">
        <v>21497</v>
      </c>
      <c r="S273" s="1">
        <v>18651</v>
      </c>
      <c r="T273" s="1">
        <v>159979</v>
      </c>
      <c r="U273" s="1">
        <v>24159</v>
      </c>
      <c r="V273" s="1">
        <v>67383</v>
      </c>
      <c r="W273" s="20">
        <v>1218116</v>
      </c>
    </row>
    <row r="274" spans="1:23" x14ac:dyDescent="0.25">
      <c r="A274" s="18">
        <v>5241</v>
      </c>
      <c r="B274" s="19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>
        <v>42883</v>
      </c>
      <c r="T274" s="1">
        <v>18735</v>
      </c>
      <c r="U274" s="1"/>
      <c r="V274" s="1">
        <v>1832</v>
      </c>
      <c r="W274" s="20">
        <v>63450</v>
      </c>
    </row>
    <row r="275" spans="1:23" x14ac:dyDescent="0.25">
      <c r="A275" s="18">
        <v>5249</v>
      </c>
      <c r="B275" s="19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>
        <v>671</v>
      </c>
      <c r="P275" s="1">
        <v>268</v>
      </c>
      <c r="Q275" s="1">
        <v>373</v>
      </c>
      <c r="R275" s="1"/>
      <c r="S275" s="1">
        <v>393</v>
      </c>
      <c r="T275" s="1"/>
      <c r="U275" s="1"/>
      <c r="V275" s="1"/>
      <c r="W275" s="20">
        <v>1705</v>
      </c>
    </row>
    <row r="276" spans="1:23" x14ac:dyDescent="0.25">
      <c r="A276" s="18">
        <v>5311</v>
      </c>
      <c r="B276" s="19">
        <v>30669</v>
      </c>
      <c r="C276" s="1">
        <v>47817</v>
      </c>
      <c r="D276" s="1">
        <v>22795</v>
      </c>
      <c r="E276" s="1">
        <v>34255</v>
      </c>
      <c r="F276" s="1">
        <v>156540</v>
      </c>
      <c r="G276" s="1">
        <v>116374</v>
      </c>
      <c r="H276" s="1">
        <v>1646938</v>
      </c>
      <c r="I276" s="1">
        <v>3919034</v>
      </c>
      <c r="J276" s="1">
        <v>1403473</v>
      </c>
      <c r="K276" s="1">
        <v>753926</v>
      </c>
      <c r="L276" s="1">
        <v>619670</v>
      </c>
      <c r="M276" s="1">
        <v>1217193</v>
      </c>
      <c r="N276" s="1">
        <v>692761</v>
      </c>
      <c r="O276" s="1">
        <v>1050784</v>
      </c>
      <c r="P276" s="1">
        <v>1295367</v>
      </c>
      <c r="Q276" s="1">
        <v>1497176</v>
      </c>
      <c r="R276" s="1">
        <v>1508259</v>
      </c>
      <c r="S276" s="1">
        <v>725189</v>
      </c>
      <c r="T276" s="1">
        <v>526244</v>
      </c>
      <c r="U276" s="1">
        <v>190202</v>
      </c>
      <c r="V276" s="1">
        <v>293713</v>
      </c>
      <c r="W276" s="20">
        <v>17748379</v>
      </c>
    </row>
    <row r="277" spans="1:23" x14ac:dyDescent="0.25">
      <c r="A277" s="18">
        <v>5312</v>
      </c>
      <c r="B277" s="19">
        <v>1440</v>
      </c>
      <c r="C277" s="1">
        <v>3612</v>
      </c>
      <c r="D277" s="1">
        <v>1439</v>
      </c>
      <c r="E277" s="1"/>
      <c r="F277" s="1">
        <v>734</v>
      </c>
      <c r="G277" s="1">
        <v>22378</v>
      </c>
      <c r="H277" s="1">
        <v>1745</v>
      </c>
      <c r="I277" s="1">
        <v>37060</v>
      </c>
      <c r="J277" s="1">
        <v>43787</v>
      </c>
      <c r="K277" s="1">
        <v>57169</v>
      </c>
      <c r="L277" s="1">
        <v>70908</v>
      </c>
      <c r="M277" s="1">
        <v>36756</v>
      </c>
      <c r="N277" s="1">
        <v>16146</v>
      </c>
      <c r="O277" s="1">
        <v>71502</v>
      </c>
      <c r="P277" s="1">
        <v>106367</v>
      </c>
      <c r="Q277" s="1">
        <v>292706</v>
      </c>
      <c r="R277" s="1">
        <v>58917</v>
      </c>
      <c r="S277" s="1">
        <v>18123</v>
      </c>
      <c r="T277" s="1">
        <v>1119893</v>
      </c>
      <c r="U277" s="1">
        <v>39392</v>
      </c>
      <c r="V277" s="1">
        <v>64665</v>
      </c>
      <c r="W277" s="20">
        <v>2064739</v>
      </c>
    </row>
    <row r="278" spans="1:23" x14ac:dyDescent="0.25">
      <c r="A278" s="18">
        <v>5322</v>
      </c>
      <c r="B278" s="19"/>
      <c r="C278" s="1">
        <v>84817</v>
      </c>
      <c r="D278" s="1">
        <v>13067</v>
      </c>
      <c r="E278" s="1">
        <v>13226</v>
      </c>
      <c r="F278" s="1">
        <v>5728</v>
      </c>
      <c r="G278" s="1">
        <v>621</v>
      </c>
      <c r="H278" s="1"/>
      <c r="I278" s="1">
        <v>587</v>
      </c>
      <c r="J278" s="1"/>
      <c r="K278" s="1"/>
      <c r="L278" s="1">
        <v>2091</v>
      </c>
      <c r="M278" s="1">
        <v>7666</v>
      </c>
      <c r="N278" s="1">
        <v>6696</v>
      </c>
      <c r="O278" s="1">
        <v>3732</v>
      </c>
      <c r="P278" s="1">
        <v>4796</v>
      </c>
      <c r="Q278" s="1">
        <v>23213</v>
      </c>
      <c r="R278" s="1">
        <v>84946</v>
      </c>
      <c r="S278" s="1">
        <v>1675</v>
      </c>
      <c r="T278" s="1">
        <v>16199</v>
      </c>
      <c r="U278" s="1">
        <v>33579</v>
      </c>
      <c r="V278" s="1">
        <v>34791</v>
      </c>
      <c r="W278" s="20">
        <v>337430</v>
      </c>
    </row>
    <row r="279" spans="1:23" x14ac:dyDescent="0.25">
      <c r="A279" s="18">
        <v>5323</v>
      </c>
      <c r="B279" s="19"/>
      <c r="C279" s="1"/>
      <c r="D279" s="1"/>
      <c r="E279" s="1">
        <v>3954</v>
      </c>
      <c r="F279" s="1">
        <v>4003</v>
      </c>
      <c r="G279" s="1"/>
      <c r="H279" s="1">
        <v>8748</v>
      </c>
      <c r="I279" s="1">
        <v>10170</v>
      </c>
      <c r="J279" s="1">
        <v>4021</v>
      </c>
      <c r="K279" s="1">
        <v>35249</v>
      </c>
      <c r="L279" s="1">
        <v>13912</v>
      </c>
      <c r="M279" s="1">
        <v>24344</v>
      </c>
      <c r="N279" s="1">
        <v>12682</v>
      </c>
      <c r="O279" s="1">
        <v>5832</v>
      </c>
      <c r="P279" s="1">
        <v>27718</v>
      </c>
      <c r="Q279" s="1">
        <v>20651</v>
      </c>
      <c r="R279" s="1">
        <v>20381</v>
      </c>
      <c r="S279" s="1">
        <v>54940</v>
      </c>
      <c r="T279" s="1">
        <v>5316</v>
      </c>
      <c r="U279" s="1">
        <v>10707</v>
      </c>
      <c r="V279" s="1">
        <v>239</v>
      </c>
      <c r="W279" s="20">
        <v>262867</v>
      </c>
    </row>
    <row r="280" spans="1:23" x14ac:dyDescent="0.25">
      <c r="A280" s="18">
        <v>5331</v>
      </c>
      <c r="B280" s="19">
        <v>587592</v>
      </c>
      <c r="C280" s="1">
        <v>455034</v>
      </c>
      <c r="D280" s="1">
        <v>570404</v>
      </c>
      <c r="E280" s="1">
        <v>144146</v>
      </c>
      <c r="F280" s="1">
        <v>115786</v>
      </c>
      <c r="G280" s="1">
        <v>123542</v>
      </c>
      <c r="H280" s="1">
        <v>54203</v>
      </c>
      <c r="I280" s="1">
        <v>248756</v>
      </c>
      <c r="J280" s="1">
        <v>124368</v>
      </c>
      <c r="K280" s="1">
        <v>52964</v>
      </c>
      <c r="L280" s="1">
        <v>111310</v>
      </c>
      <c r="M280" s="1">
        <v>438676</v>
      </c>
      <c r="N280" s="1">
        <v>177871</v>
      </c>
      <c r="O280" s="1">
        <v>338521</v>
      </c>
      <c r="P280" s="1">
        <v>389026</v>
      </c>
      <c r="Q280" s="1">
        <v>653893</v>
      </c>
      <c r="R280" s="1">
        <v>815566</v>
      </c>
      <c r="S280" s="1">
        <v>701716</v>
      </c>
      <c r="T280" s="1">
        <v>1086851</v>
      </c>
      <c r="U280" s="1">
        <v>1865936</v>
      </c>
      <c r="V280" s="1">
        <v>1349748</v>
      </c>
      <c r="W280" s="20">
        <v>10405909</v>
      </c>
    </row>
    <row r="281" spans="1:23" x14ac:dyDescent="0.25">
      <c r="A281" s="18">
        <v>5332</v>
      </c>
      <c r="B281" s="19">
        <v>9366</v>
      </c>
      <c r="C281" s="1">
        <v>71319</v>
      </c>
      <c r="D281" s="1">
        <v>25535</v>
      </c>
      <c r="E281" s="1">
        <v>17513</v>
      </c>
      <c r="F281" s="1">
        <v>89896</v>
      </c>
      <c r="G281" s="1">
        <v>83475</v>
      </c>
      <c r="H281" s="1">
        <v>3569</v>
      </c>
      <c r="I281" s="1">
        <v>8110</v>
      </c>
      <c r="J281" s="1">
        <v>59738</v>
      </c>
      <c r="K281" s="1">
        <v>32831</v>
      </c>
      <c r="L281" s="1">
        <v>21759</v>
      </c>
      <c r="M281" s="1">
        <v>28847</v>
      </c>
      <c r="N281" s="1">
        <v>93227</v>
      </c>
      <c r="O281" s="1">
        <v>82697</v>
      </c>
      <c r="P281" s="1">
        <v>1811059</v>
      </c>
      <c r="Q281" s="1">
        <v>13972687</v>
      </c>
      <c r="R281" s="1">
        <v>27270246</v>
      </c>
      <c r="S281" s="1">
        <v>25317511</v>
      </c>
      <c r="T281" s="1">
        <v>3222591</v>
      </c>
      <c r="U281" s="1">
        <v>944044</v>
      </c>
      <c r="V281" s="1">
        <v>996629</v>
      </c>
      <c r="W281" s="20">
        <v>74162649</v>
      </c>
    </row>
    <row r="282" spans="1:23" x14ac:dyDescent="0.25">
      <c r="A282" s="18">
        <v>5334</v>
      </c>
      <c r="B282" s="19">
        <v>1942747</v>
      </c>
      <c r="C282" s="1">
        <v>1948357</v>
      </c>
      <c r="D282" s="1">
        <v>2650938</v>
      </c>
      <c r="E282" s="1">
        <v>2707232</v>
      </c>
      <c r="F282" s="1">
        <v>3983060</v>
      </c>
      <c r="G282" s="1">
        <v>5022350</v>
      </c>
      <c r="H282" s="1">
        <v>4318408</v>
      </c>
      <c r="I282" s="1">
        <v>7106654</v>
      </c>
      <c r="J282" s="1">
        <v>9096962</v>
      </c>
      <c r="K282" s="1">
        <v>9951188</v>
      </c>
      <c r="L282" s="1">
        <v>12715873</v>
      </c>
      <c r="M282" s="1">
        <v>9325430</v>
      </c>
      <c r="N282" s="1">
        <v>9583073</v>
      </c>
      <c r="O282" s="1">
        <v>9078173</v>
      </c>
      <c r="P282" s="1">
        <v>11621387</v>
      </c>
      <c r="Q282" s="1">
        <v>14765310</v>
      </c>
      <c r="R282" s="1">
        <v>17653056</v>
      </c>
      <c r="S282" s="1">
        <v>23023031</v>
      </c>
      <c r="T282" s="1">
        <v>30861103</v>
      </c>
      <c r="U282" s="1">
        <v>43318071</v>
      </c>
      <c r="V282" s="1">
        <v>45111960</v>
      </c>
      <c r="W282" s="20">
        <v>275784363</v>
      </c>
    </row>
    <row r="283" spans="1:23" x14ac:dyDescent="0.25">
      <c r="A283" s="18">
        <v>5335</v>
      </c>
      <c r="B283" s="19">
        <v>435675</v>
      </c>
      <c r="C283" s="1">
        <v>391200</v>
      </c>
      <c r="D283" s="1">
        <v>310274</v>
      </c>
      <c r="E283" s="1">
        <v>860188</v>
      </c>
      <c r="F283" s="1">
        <v>1144534</v>
      </c>
      <c r="G283" s="1">
        <v>622608</v>
      </c>
      <c r="H283" s="1">
        <v>875169</v>
      </c>
      <c r="I283" s="1">
        <v>1295938</v>
      </c>
      <c r="J283" s="1">
        <v>1966884</v>
      </c>
      <c r="K283" s="1">
        <v>1654112</v>
      </c>
      <c r="L283" s="1">
        <v>1941419</v>
      </c>
      <c r="M283" s="1">
        <v>2777994</v>
      </c>
      <c r="N283" s="1">
        <v>3079769</v>
      </c>
      <c r="O283" s="1">
        <v>3002759</v>
      </c>
      <c r="P283" s="1">
        <v>4904560</v>
      </c>
      <c r="Q283" s="1">
        <v>4734587</v>
      </c>
      <c r="R283" s="1">
        <v>5095666</v>
      </c>
      <c r="S283" s="1">
        <v>4808264</v>
      </c>
      <c r="T283" s="1">
        <v>5187411</v>
      </c>
      <c r="U283" s="1">
        <v>6459754</v>
      </c>
      <c r="V283" s="1">
        <v>6394485</v>
      </c>
      <c r="W283" s="20">
        <v>57943250</v>
      </c>
    </row>
    <row r="284" spans="1:23" x14ac:dyDescent="0.25">
      <c r="A284" s="18">
        <v>5411</v>
      </c>
      <c r="B284" s="19">
        <v>2231</v>
      </c>
      <c r="C284" s="1"/>
      <c r="D284" s="1"/>
      <c r="E284" s="1"/>
      <c r="F284" s="1">
        <v>90915</v>
      </c>
      <c r="G284" s="1">
        <v>54024</v>
      </c>
      <c r="H284" s="1">
        <v>27327</v>
      </c>
      <c r="I284" s="1">
        <v>66165</v>
      </c>
      <c r="J284" s="1">
        <v>96662</v>
      </c>
      <c r="K284" s="1">
        <v>26672</v>
      </c>
      <c r="L284" s="1">
        <v>49098</v>
      </c>
      <c r="M284" s="1">
        <v>33748</v>
      </c>
      <c r="N284" s="1">
        <v>113527</v>
      </c>
      <c r="O284" s="1">
        <v>99162</v>
      </c>
      <c r="P284" s="1">
        <v>106230</v>
      </c>
      <c r="Q284" s="1">
        <v>171417</v>
      </c>
      <c r="R284" s="1">
        <v>523417</v>
      </c>
      <c r="S284" s="1">
        <v>291277</v>
      </c>
      <c r="T284" s="1">
        <v>198148</v>
      </c>
      <c r="U284" s="1">
        <v>330655</v>
      </c>
      <c r="V284" s="1">
        <v>580654</v>
      </c>
      <c r="W284" s="20">
        <v>2861329</v>
      </c>
    </row>
    <row r="285" spans="1:23" x14ac:dyDescent="0.25">
      <c r="A285" s="18">
        <v>5413</v>
      </c>
      <c r="B285" s="19">
        <v>3285483</v>
      </c>
      <c r="C285" s="1">
        <v>2456153</v>
      </c>
      <c r="D285" s="1">
        <v>2479833</v>
      </c>
      <c r="E285" s="1">
        <v>1541966</v>
      </c>
      <c r="F285" s="1">
        <v>347771</v>
      </c>
      <c r="G285" s="1">
        <v>306134</v>
      </c>
      <c r="H285" s="1">
        <v>493944</v>
      </c>
      <c r="I285" s="1">
        <v>575422</v>
      </c>
      <c r="J285" s="1">
        <v>326167</v>
      </c>
      <c r="K285" s="1">
        <v>165426</v>
      </c>
      <c r="L285" s="1">
        <v>91203</v>
      </c>
      <c r="M285" s="1">
        <v>157110</v>
      </c>
      <c r="N285" s="1">
        <v>702269</v>
      </c>
      <c r="O285" s="1">
        <v>79155</v>
      </c>
      <c r="P285" s="1">
        <v>38621</v>
      </c>
      <c r="Q285" s="1">
        <v>145324</v>
      </c>
      <c r="R285" s="1">
        <v>306152</v>
      </c>
      <c r="S285" s="1">
        <v>82988</v>
      </c>
      <c r="T285" s="1">
        <v>244946</v>
      </c>
      <c r="U285" s="1">
        <v>450049</v>
      </c>
      <c r="V285" s="1">
        <v>1129253</v>
      </c>
      <c r="W285" s="20">
        <v>15405369</v>
      </c>
    </row>
    <row r="286" spans="1:23" x14ac:dyDescent="0.25">
      <c r="A286" s="18">
        <v>5414</v>
      </c>
      <c r="B286" s="19">
        <v>14876</v>
      </c>
      <c r="C286" s="1">
        <v>4663</v>
      </c>
      <c r="D286" s="1">
        <v>5754</v>
      </c>
      <c r="E286" s="1"/>
      <c r="F286" s="1">
        <v>109244</v>
      </c>
      <c r="G286" s="1">
        <v>5881</v>
      </c>
      <c r="H286" s="1"/>
      <c r="I286" s="1"/>
      <c r="J286" s="1">
        <v>10562</v>
      </c>
      <c r="K286" s="1">
        <v>6434</v>
      </c>
      <c r="L286" s="1">
        <v>3711</v>
      </c>
      <c r="M286" s="1"/>
      <c r="N286" s="1">
        <v>3386</v>
      </c>
      <c r="O286" s="1"/>
      <c r="P286" s="1">
        <v>8047</v>
      </c>
      <c r="Q286" s="1">
        <v>3707</v>
      </c>
      <c r="R286" s="1">
        <v>39053</v>
      </c>
      <c r="S286" s="1"/>
      <c r="T286" s="1"/>
      <c r="U286" s="1"/>
      <c r="V286" s="1">
        <v>21836</v>
      </c>
      <c r="W286" s="20">
        <v>237154</v>
      </c>
    </row>
    <row r="287" spans="1:23" x14ac:dyDescent="0.25">
      <c r="A287" s="18">
        <v>5415</v>
      </c>
      <c r="B287" s="19">
        <v>81785</v>
      </c>
      <c r="C287" s="1">
        <v>47327</v>
      </c>
      <c r="D287" s="1">
        <v>42139</v>
      </c>
      <c r="E287" s="1">
        <v>62809</v>
      </c>
      <c r="F287" s="1"/>
      <c r="G287" s="1"/>
      <c r="H287" s="1">
        <v>51687</v>
      </c>
      <c r="I287" s="1"/>
      <c r="J287" s="1"/>
      <c r="K287" s="1"/>
      <c r="L287" s="1"/>
      <c r="M287" s="1"/>
      <c r="N287" s="1"/>
      <c r="O287" s="1"/>
      <c r="P287" s="1">
        <v>121481</v>
      </c>
      <c r="Q287" s="1"/>
      <c r="R287" s="1">
        <v>1523</v>
      </c>
      <c r="S287" s="1"/>
      <c r="T287" s="1">
        <v>6697</v>
      </c>
      <c r="U287" s="1">
        <v>156249</v>
      </c>
      <c r="V287" s="1">
        <v>53719</v>
      </c>
      <c r="W287" s="20">
        <v>625416</v>
      </c>
    </row>
    <row r="288" spans="1:23" x14ac:dyDescent="0.25">
      <c r="A288" s="18">
        <v>5416</v>
      </c>
      <c r="B288" s="19">
        <v>541</v>
      </c>
      <c r="C288" s="1">
        <v>17746</v>
      </c>
      <c r="D288" s="1">
        <v>45446</v>
      </c>
      <c r="E288" s="1">
        <v>14439</v>
      </c>
      <c r="F288" s="1">
        <v>5865</v>
      </c>
      <c r="G288" s="1">
        <v>260181</v>
      </c>
      <c r="H288" s="1">
        <v>91558</v>
      </c>
      <c r="I288" s="1">
        <v>106069</v>
      </c>
      <c r="J288" s="1">
        <v>113580</v>
      </c>
      <c r="K288" s="1">
        <v>112122</v>
      </c>
      <c r="L288" s="1">
        <v>79705</v>
      </c>
      <c r="M288" s="1">
        <v>186672</v>
      </c>
      <c r="N288" s="1">
        <v>3430179</v>
      </c>
      <c r="O288" s="1">
        <v>3074223</v>
      </c>
      <c r="P288" s="1">
        <v>3362533</v>
      </c>
      <c r="Q288" s="1">
        <v>1086234</v>
      </c>
      <c r="R288" s="1">
        <v>328171</v>
      </c>
      <c r="S288" s="1">
        <v>670755</v>
      </c>
      <c r="T288" s="1">
        <v>206883</v>
      </c>
      <c r="U288" s="1">
        <v>1476354</v>
      </c>
      <c r="V288" s="1">
        <v>448315</v>
      </c>
      <c r="W288" s="20">
        <v>15117571</v>
      </c>
    </row>
    <row r="289" spans="1:23" x14ac:dyDescent="0.25">
      <c r="A289" s="18">
        <v>5417</v>
      </c>
      <c r="B289" s="19">
        <v>56544</v>
      </c>
      <c r="C289" s="1">
        <v>526644</v>
      </c>
      <c r="D289" s="1">
        <v>740535</v>
      </c>
      <c r="E289" s="1">
        <v>656042</v>
      </c>
      <c r="F289" s="1">
        <v>695057</v>
      </c>
      <c r="G289" s="1">
        <v>1144779</v>
      </c>
      <c r="H289" s="1">
        <v>2038249</v>
      </c>
      <c r="I289" s="1">
        <v>2774012</v>
      </c>
      <c r="J289" s="1">
        <v>7514475</v>
      </c>
      <c r="K289" s="1">
        <v>3375679</v>
      </c>
      <c r="L289" s="1">
        <v>9989634</v>
      </c>
      <c r="M289" s="1">
        <v>14625743</v>
      </c>
      <c r="N289" s="1">
        <v>23571163</v>
      </c>
      <c r="O289" s="1">
        <v>20388140</v>
      </c>
      <c r="P289" s="1">
        <v>20402309</v>
      </c>
      <c r="Q289" s="1">
        <v>21400874</v>
      </c>
      <c r="R289" s="1">
        <v>24466104</v>
      </c>
      <c r="S289" s="1">
        <v>17062161</v>
      </c>
      <c r="T289" s="1">
        <v>18028431</v>
      </c>
      <c r="U289" s="1">
        <v>28053120</v>
      </c>
      <c r="V289" s="1">
        <v>29043995</v>
      </c>
      <c r="W289" s="20">
        <v>246553690</v>
      </c>
    </row>
    <row r="290" spans="1:23" x14ac:dyDescent="0.25">
      <c r="A290" s="18">
        <v>5419</v>
      </c>
      <c r="B290" s="19">
        <v>106168</v>
      </c>
      <c r="C290" s="1">
        <v>15932</v>
      </c>
      <c r="D290" s="1">
        <v>5509</v>
      </c>
      <c r="E290" s="1">
        <v>65613</v>
      </c>
      <c r="F290" s="1">
        <v>59445</v>
      </c>
      <c r="G290" s="1">
        <v>197859</v>
      </c>
      <c r="H290" s="1">
        <v>217040</v>
      </c>
      <c r="I290" s="1">
        <v>511683</v>
      </c>
      <c r="J290" s="1">
        <v>173993</v>
      </c>
      <c r="K290" s="1">
        <v>273615</v>
      </c>
      <c r="L290" s="1">
        <v>294495</v>
      </c>
      <c r="M290" s="1">
        <v>127028</v>
      </c>
      <c r="N290" s="1">
        <v>222526</v>
      </c>
      <c r="O290" s="1">
        <v>168260</v>
      </c>
      <c r="P290" s="1">
        <v>311415</v>
      </c>
      <c r="Q290" s="1">
        <v>736880</v>
      </c>
      <c r="R290" s="1">
        <v>1333338</v>
      </c>
      <c r="S290" s="1">
        <v>4422189</v>
      </c>
      <c r="T290" s="1">
        <v>1470624</v>
      </c>
      <c r="U290" s="1">
        <v>4305981</v>
      </c>
      <c r="V290" s="1">
        <v>8651131</v>
      </c>
      <c r="W290" s="20">
        <v>23670724</v>
      </c>
    </row>
    <row r="291" spans="1:23" x14ac:dyDescent="0.25">
      <c r="A291" s="18">
        <v>5513</v>
      </c>
      <c r="B291" s="19">
        <v>237360</v>
      </c>
      <c r="C291" s="1">
        <v>281592</v>
      </c>
      <c r="D291" s="1">
        <v>142944</v>
      </c>
      <c r="E291" s="1">
        <v>73164</v>
      </c>
      <c r="F291" s="1">
        <v>361027</v>
      </c>
      <c r="G291" s="1">
        <v>334927</v>
      </c>
      <c r="H291" s="1">
        <v>418178</v>
      </c>
      <c r="I291" s="1">
        <v>274421</v>
      </c>
      <c r="J291" s="1">
        <v>445669</v>
      </c>
      <c r="K291" s="1">
        <v>360237</v>
      </c>
      <c r="L291" s="1">
        <v>447575</v>
      </c>
      <c r="M291" s="1">
        <v>261784</v>
      </c>
      <c r="N291" s="1">
        <v>383241</v>
      </c>
      <c r="O291" s="1">
        <v>479043</v>
      </c>
      <c r="P291" s="1">
        <v>764320</v>
      </c>
      <c r="Q291" s="1">
        <v>483928</v>
      </c>
      <c r="R291" s="1">
        <v>820012</v>
      </c>
      <c r="S291" s="1">
        <v>669946</v>
      </c>
      <c r="T291" s="1">
        <v>621855</v>
      </c>
      <c r="U291" s="1">
        <v>1307058</v>
      </c>
      <c r="V291" s="1">
        <v>1157967</v>
      </c>
      <c r="W291" s="20">
        <v>10326248</v>
      </c>
    </row>
    <row r="292" spans="1:23" x14ac:dyDescent="0.25">
      <c r="A292" s="18">
        <v>5514</v>
      </c>
      <c r="B292" s="19">
        <v>7211</v>
      </c>
      <c r="C292" s="1">
        <v>45593</v>
      </c>
      <c r="D292" s="1">
        <v>74285</v>
      </c>
      <c r="E292" s="1">
        <v>75306</v>
      </c>
      <c r="F292" s="1">
        <v>278455</v>
      </c>
      <c r="G292" s="1">
        <v>113877</v>
      </c>
      <c r="H292" s="1">
        <v>231897</v>
      </c>
      <c r="I292" s="1">
        <v>366950</v>
      </c>
      <c r="J292" s="1">
        <v>427036</v>
      </c>
      <c r="K292" s="1">
        <v>226505</v>
      </c>
      <c r="L292" s="1">
        <v>238744</v>
      </c>
      <c r="M292" s="1">
        <v>330143</v>
      </c>
      <c r="N292" s="1">
        <v>200757</v>
      </c>
      <c r="O292" s="1">
        <v>248016</v>
      </c>
      <c r="P292" s="1">
        <v>821464</v>
      </c>
      <c r="Q292" s="1">
        <v>558707</v>
      </c>
      <c r="R292" s="1">
        <v>991808</v>
      </c>
      <c r="S292" s="1">
        <v>4422735</v>
      </c>
      <c r="T292" s="1">
        <v>8733514</v>
      </c>
      <c r="U292" s="1">
        <v>11353434</v>
      </c>
      <c r="V292" s="1">
        <v>15061989</v>
      </c>
      <c r="W292" s="20">
        <v>44808426</v>
      </c>
    </row>
    <row r="293" spans="1:23" x14ac:dyDescent="0.25">
      <c r="A293" s="18">
        <v>5530</v>
      </c>
      <c r="B293" s="19">
        <v>2619643</v>
      </c>
      <c r="C293" s="1">
        <v>3332250</v>
      </c>
      <c r="D293" s="1">
        <v>3529372</v>
      </c>
      <c r="E293" s="1">
        <v>5309318</v>
      </c>
      <c r="F293" s="1">
        <v>7968636</v>
      </c>
      <c r="G293" s="1">
        <v>8279703</v>
      </c>
      <c r="H293" s="1">
        <v>7951013</v>
      </c>
      <c r="I293" s="1">
        <v>11121381</v>
      </c>
      <c r="J293" s="1">
        <v>7667849</v>
      </c>
      <c r="K293" s="1">
        <v>6111839</v>
      </c>
      <c r="L293" s="1">
        <v>6891453</v>
      </c>
      <c r="M293" s="1">
        <v>6140991</v>
      </c>
      <c r="N293" s="1">
        <v>6530192</v>
      </c>
      <c r="O293" s="1">
        <v>9429977</v>
      </c>
      <c r="P293" s="1">
        <v>13107758</v>
      </c>
      <c r="Q293" s="1">
        <v>14728657</v>
      </c>
      <c r="R293" s="1">
        <v>40977646</v>
      </c>
      <c r="S293" s="1">
        <v>18214178</v>
      </c>
      <c r="T293" s="1">
        <v>24342509</v>
      </c>
      <c r="U293" s="1">
        <v>25433099</v>
      </c>
      <c r="V293" s="1">
        <v>26862313</v>
      </c>
      <c r="W293" s="20">
        <v>256549777</v>
      </c>
    </row>
    <row r="294" spans="1:23" x14ac:dyDescent="0.25">
      <c r="A294" s="18">
        <v>5541</v>
      </c>
      <c r="B294" s="19">
        <v>2930645</v>
      </c>
      <c r="C294" s="1">
        <v>2824453</v>
      </c>
      <c r="D294" s="1">
        <v>2103334</v>
      </c>
      <c r="E294" s="1">
        <v>957406</v>
      </c>
      <c r="F294" s="1">
        <v>580624</v>
      </c>
      <c r="G294" s="1">
        <v>410283</v>
      </c>
      <c r="H294" s="1">
        <v>698368</v>
      </c>
      <c r="I294" s="1">
        <v>1345717</v>
      </c>
      <c r="J294" s="1">
        <v>1644883</v>
      </c>
      <c r="K294" s="1">
        <v>1335453</v>
      </c>
      <c r="L294" s="1">
        <v>3161999</v>
      </c>
      <c r="M294" s="1">
        <v>1849438</v>
      </c>
      <c r="N294" s="1">
        <v>1959210</v>
      </c>
      <c r="O294" s="1">
        <v>2650364</v>
      </c>
      <c r="P294" s="1">
        <v>4008833</v>
      </c>
      <c r="Q294" s="1">
        <v>2652084</v>
      </c>
      <c r="R294" s="1">
        <v>2296050</v>
      </c>
      <c r="S294" s="1">
        <v>2092173</v>
      </c>
      <c r="T294" s="1">
        <v>2569187</v>
      </c>
      <c r="U294" s="1">
        <v>3316104</v>
      </c>
      <c r="V294" s="1">
        <v>6737694</v>
      </c>
      <c r="W294" s="20">
        <v>48124302</v>
      </c>
    </row>
    <row r="295" spans="1:23" x14ac:dyDescent="0.25">
      <c r="A295" s="18">
        <v>5542</v>
      </c>
      <c r="B295" s="19">
        <v>643551</v>
      </c>
      <c r="C295" s="1">
        <v>1901532</v>
      </c>
      <c r="D295" s="1">
        <v>2685590</v>
      </c>
      <c r="E295" s="1">
        <v>1202993</v>
      </c>
      <c r="F295" s="1">
        <v>6076644</v>
      </c>
      <c r="G295" s="1">
        <v>8115752</v>
      </c>
      <c r="H295" s="1">
        <v>10440925</v>
      </c>
      <c r="I295" s="1">
        <v>16874550</v>
      </c>
      <c r="J295" s="1">
        <v>20808322</v>
      </c>
      <c r="K295" s="1">
        <v>21518168</v>
      </c>
      <c r="L295" s="1">
        <v>22309708</v>
      </c>
      <c r="M295" s="1">
        <v>20503893</v>
      </c>
      <c r="N295" s="1">
        <v>20320148</v>
      </c>
      <c r="O295" s="1">
        <v>21384362</v>
      </c>
      <c r="P295" s="1">
        <v>22146862</v>
      </c>
      <c r="Q295" s="1">
        <v>23264933</v>
      </c>
      <c r="R295" s="1">
        <v>25613738</v>
      </c>
      <c r="S295" s="1">
        <v>26805009</v>
      </c>
      <c r="T295" s="1">
        <v>26677371</v>
      </c>
      <c r="U295" s="1">
        <v>29591695</v>
      </c>
      <c r="V295" s="1">
        <v>29399705</v>
      </c>
      <c r="W295" s="20">
        <v>358285451</v>
      </c>
    </row>
    <row r="296" spans="1:23" x14ac:dyDescent="0.25">
      <c r="A296" s="18">
        <v>5543</v>
      </c>
      <c r="B296" s="19">
        <v>166183</v>
      </c>
      <c r="C296" s="1">
        <v>28596</v>
      </c>
      <c r="D296" s="1">
        <v>52241</v>
      </c>
      <c r="E296" s="1">
        <v>140083</v>
      </c>
      <c r="F296" s="1">
        <v>353125</v>
      </c>
      <c r="G296" s="1">
        <v>185979</v>
      </c>
      <c r="H296" s="1">
        <v>396538</v>
      </c>
      <c r="I296" s="1">
        <v>1106518</v>
      </c>
      <c r="J296" s="1">
        <v>1458606</v>
      </c>
      <c r="K296" s="1">
        <v>1222679</v>
      </c>
      <c r="L296" s="1">
        <v>973982</v>
      </c>
      <c r="M296" s="1">
        <v>648648</v>
      </c>
      <c r="N296" s="1">
        <v>628974</v>
      </c>
      <c r="O296" s="1">
        <v>500622</v>
      </c>
      <c r="P296" s="1">
        <v>704915</v>
      </c>
      <c r="Q296" s="1">
        <v>1774002</v>
      </c>
      <c r="R296" s="1">
        <v>2864434</v>
      </c>
      <c r="S296" s="1">
        <v>2993397</v>
      </c>
      <c r="T296" s="1">
        <v>3489499</v>
      </c>
      <c r="U296" s="1">
        <v>4316040</v>
      </c>
      <c r="V296" s="1">
        <v>6333292</v>
      </c>
      <c r="W296" s="20">
        <v>30338353</v>
      </c>
    </row>
    <row r="297" spans="1:23" x14ac:dyDescent="0.25">
      <c r="A297" s="18">
        <v>5621</v>
      </c>
      <c r="B297" s="19">
        <v>1300750</v>
      </c>
      <c r="C297" s="1">
        <v>336593</v>
      </c>
      <c r="D297" s="1">
        <v>436149</v>
      </c>
      <c r="E297" s="1">
        <v>1694103</v>
      </c>
      <c r="F297" s="1">
        <v>1543364</v>
      </c>
      <c r="G297" s="1">
        <v>2231102</v>
      </c>
      <c r="H297" s="1">
        <v>2933958</v>
      </c>
      <c r="I297" s="1">
        <v>5521710</v>
      </c>
      <c r="J297" s="1">
        <v>8361929</v>
      </c>
      <c r="K297" s="1">
        <v>9294019</v>
      </c>
      <c r="L297" s="1">
        <v>9211614</v>
      </c>
      <c r="M297" s="1">
        <v>7987449</v>
      </c>
      <c r="N297" s="1">
        <v>15233831</v>
      </c>
      <c r="O297" s="1">
        <v>14386251</v>
      </c>
      <c r="P297" s="1">
        <v>15105151</v>
      </c>
      <c r="Q297" s="1">
        <v>22802032</v>
      </c>
      <c r="R297" s="1">
        <v>22888977</v>
      </c>
      <c r="S297" s="1">
        <v>32431078</v>
      </c>
      <c r="T297" s="1">
        <v>30310252</v>
      </c>
      <c r="U297" s="1">
        <v>39806370</v>
      </c>
      <c r="V297" s="1">
        <v>49541301</v>
      </c>
      <c r="W297" s="20">
        <v>293357983</v>
      </c>
    </row>
    <row r="298" spans="1:23" x14ac:dyDescent="0.25">
      <c r="A298" s="18">
        <v>5622</v>
      </c>
      <c r="B298" s="19"/>
      <c r="C298" s="1">
        <v>180447</v>
      </c>
      <c r="D298" s="1">
        <v>167865</v>
      </c>
      <c r="E298" s="1">
        <v>373434</v>
      </c>
      <c r="F298" s="1">
        <v>582620</v>
      </c>
      <c r="G298" s="1">
        <v>1245989</v>
      </c>
      <c r="H298" s="1">
        <v>1746454</v>
      </c>
      <c r="I298" s="1">
        <v>695957</v>
      </c>
      <c r="J298" s="1">
        <v>932214</v>
      </c>
      <c r="K298" s="1">
        <v>1256014</v>
      </c>
      <c r="L298" s="1">
        <v>3674645</v>
      </c>
      <c r="M298" s="1">
        <v>2037929</v>
      </c>
      <c r="N298" s="1">
        <v>2667627</v>
      </c>
      <c r="O298" s="1">
        <v>2235007</v>
      </c>
      <c r="P298" s="1">
        <v>2729331</v>
      </c>
      <c r="Q298" s="1">
        <v>2908951</v>
      </c>
      <c r="R298" s="1">
        <v>3444315</v>
      </c>
      <c r="S298" s="1">
        <v>3096153</v>
      </c>
      <c r="T298" s="1">
        <v>3012041</v>
      </c>
      <c r="U298" s="1">
        <v>2586031</v>
      </c>
      <c r="V298" s="1">
        <v>1471906</v>
      </c>
      <c r="W298" s="20">
        <v>37044930</v>
      </c>
    </row>
    <row r="299" spans="1:23" x14ac:dyDescent="0.25">
      <c r="A299" s="18">
        <v>5623</v>
      </c>
      <c r="B299" s="19"/>
      <c r="C299" s="1"/>
      <c r="D299" s="1">
        <v>2207423</v>
      </c>
      <c r="E299" s="1">
        <v>159362</v>
      </c>
      <c r="F299" s="1"/>
      <c r="G299" s="1">
        <v>1688</v>
      </c>
      <c r="H299" s="1"/>
      <c r="I299" s="1"/>
      <c r="J299" s="1">
        <v>900</v>
      </c>
      <c r="K299" s="1">
        <v>37089</v>
      </c>
      <c r="L299" s="1">
        <v>5097</v>
      </c>
      <c r="M299" s="1">
        <v>8013</v>
      </c>
      <c r="N299" s="1">
        <v>691</v>
      </c>
      <c r="O299" s="1">
        <v>2694</v>
      </c>
      <c r="P299" s="1">
        <v>10958</v>
      </c>
      <c r="Q299" s="1">
        <v>1179</v>
      </c>
      <c r="R299" s="1">
        <v>17328</v>
      </c>
      <c r="S299" s="1">
        <v>298385</v>
      </c>
      <c r="T299" s="1">
        <v>14983</v>
      </c>
      <c r="U299" s="1">
        <v>4776</v>
      </c>
      <c r="V299" s="1">
        <v>211627</v>
      </c>
      <c r="W299" s="20">
        <v>2982193</v>
      </c>
    </row>
    <row r="300" spans="1:23" x14ac:dyDescent="0.25">
      <c r="A300" s="18">
        <v>5629</v>
      </c>
      <c r="B300" s="19">
        <v>16727</v>
      </c>
      <c r="C300" s="1">
        <v>16739</v>
      </c>
      <c r="D300" s="1">
        <v>92398</v>
      </c>
      <c r="E300" s="1">
        <v>569946</v>
      </c>
      <c r="F300" s="1">
        <v>1660047</v>
      </c>
      <c r="G300" s="1">
        <v>3251071</v>
      </c>
      <c r="H300" s="1">
        <v>5527887</v>
      </c>
      <c r="I300" s="1">
        <v>11277956</v>
      </c>
      <c r="J300" s="1">
        <v>16220925</v>
      </c>
      <c r="K300" s="1">
        <v>17198276</v>
      </c>
      <c r="L300" s="1">
        <v>17847048</v>
      </c>
      <c r="M300" s="1">
        <v>15078319</v>
      </c>
      <c r="N300" s="1">
        <v>12611194</v>
      </c>
      <c r="O300" s="1">
        <v>13014481</v>
      </c>
      <c r="P300" s="1">
        <v>15181224</v>
      </c>
      <c r="Q300" s="1">
        <v>18507611</v>
      </c>
      <c r="R300" s="1">
        <v>27416482</v>
      </c>
      <c r="S300" s="1">
        <v>28369075</v>
      </c>
      <c r="T300" s="1">
        <v>28543413</v>
      </c>
      <c r="U300" s="1">
        <v>36785770</v>
      </c>
      <c r="V300" s="1">
        <v>38144073</v>
      </c>
      <c r="W300" s="20">
        <v>307330662</v>
      </c>
    </row>
    <row r="301" spans="1:23" x14ac:dyDescent="0.25">
      <c r="A301" s="18">
        <v>5721</v>
      </c>
      <c r="B301" s="19">
        <v>66669</v>
      </c>
      <c r="C301" s="1">
        <v>44943</v>
      </c>
      <c r="D301" s="1">
        <v>40086</v>
      </c>
      <c r="E301" s="1">
        <v>178740</v>
      </c>
      <c r="F301" s="1">
        <v>186983</v>
      </c>
      <c r="G301" s="1">
        <v>90488</v>
      </c>
      <c r="H301" s="1">
        <v>11187</v>
      </c>
      <c r="I301" s="1">
        <v>7429</v>
      </c>
      <c r="J301" s="1">
        <v>388634</v>
      </c>
      <c r="K301" s="1">
        <v>598819</v>
      </c>
      <c r="L301" s="1">
        <v>311390</v>
      </c>
      <c r="M301" s="1">
        <v>63564</v>
      </c>
      <c r="N301" s="1">
        <v>19</v>
      </c>
      <c r="O301" s="1"/>
      <c r="P301" s="1">
        <v>14432</v>
      </c>
      <c r="Q301" s="1">
        <v>260013</v>
      </c>
      <c r="R301" s="1">
        <v>43989</v>
      </c>
      <c r="S301" s="1"/>
      <c r="T301" s="1"/>
      <c r="U301" s="1"/>
      <c r="V301" s="1">
        <v>106550</v>
      </c>
      <c r="W301" s="20">
        <v>2413935</v>
      </c>
    </row>
    <row r="302" spans="1:23" x14ac:dyDescent="0.25">
      <c r="A302" s="18">
        <v>5722</v>
      </c>
      <c r="B302" s="19"/>
      <c r="C302" s="1">
        <v>26402</v>
      </c>
      <c r="D302" s="1">
        <v>30439</v>
      </c>
      <c r="E302" s="1">
        <v>229188</v>
      </c>
      <c r="F302" s="1">
        <v>52365</v>
      </c>
      <c r="G302" s="1">
        <v>8091</v>
      </c>
      <c r="H302" s="1">
        <v>23005</v>
      </c>
      <c r="I302" s="1">
        <v>29718</v>
      </c>
      <c r="J302" s="1">
        <v>337538</v>
      </c>
      <c r="K302" s="1">
        <v>309233</v>
      </c>
      <c r="L302" s="1">
        <v>142758</v>
      </c>
      <c r="M302" s="1">
        <v>39940</v>
      </c>
      <c r="N302" s="1">
        <v>98691</v>
      </c>
      <c r="O302" s="1"/>
      <c r="P302" s="1"/>
      <c r="Q302" s="1"/>
      <c r="R302" s="1"/>
      <c r="S302" s="1"/>
      <c r="T302" s="1"/>
      <c r="U302" s="1"/>
      <c r="V302" s="1"/>
      <c r="W302" s="20">
        <v>1327368</v>
      </c>
    </row>
    <row r="303" spans="1:23" x14ac:dyDescent="0.25">
      <c r="A303" s="18">
        <v>5723</v>
      </c>
      <c r="B303" s="19">
        <v>3785</v>
      </c>
      <c r="C303" s="1">
        <v>16119</v>
      </c>
      <c r="D303" s="1">
        <v>15107</v>
      </c>
      <c r="E303" s="1">
        <v>7101</v>
      </c>
      <c r="F303" s="1">
        <v>57381</v>
      </c>
      <c r="G303" s="1">
        <v>7003</v>
      </c>
      <c r="H303" s="1">
        <v>13337</v>
      </c>
      <c r="I303" s="1">
        <v>27170</v>
      </c>
      <c r="J303" s="1">
        <v>64089</v>
      </c>
      <c r="K303" s="1">
        <v>124914</v>
      </c>
      <c r="L303" s="1">
        <v>104377</v>
      </c>
      <c r="M303" s="1">
        <v>109291</v>
      </c>
      <c r="N303" s="1">
        <v>111626</v>
      </c>
      <c r="O303" s="1">
        <v>138976</v>
      </c>
      <c r="P303" s="1">
        <v>167967</v>
      </c>
      <c r="Q303" s="1">
        <v>213041</v>
      </c>
      <c r="R303" s="1">
        <v>153641</v>
      </c>
      <c r="S303" s="1">
        <v>81812</v>
      </c>
      <c r="T303" s="1">
        <v>110462</v>
      </c>
      <c r="U303" s="1">
        <v>78621</v>
      </c>
      <c r="V303" s="1">
        <v>8713</v>
      </c>
      <c r="W303" s="20">
        <v>1614533</v>
      </c>
    </row>
    <row r="304" spans="1:23" x14ac:dyDescent="0.25">
      <c r="A304" s="18">
        <v>5821</v>
      </c>
      <c r="B304" s="19">
        <v>152589</v>
      </c>
      <c r="C304" s="1">
        <v>1920532</v>
      </c>
      <c r="D304" s="1">
        <v>4084394</v>
      </c>
      <c r="E304" s="1">
        <v>3401696</v>
      </c>
      <c r="F304" s="1">
        <v>3692582</v>
      </c>
      <c r="G304" s="1">
        <v>1507139</v>
      </c>
      <c r="H304" s="1">
        <v>841325</v>
      </c>
      <c r="I304" s="1">
        <v>838193</v>
      </c>
      <c r="J304" s="1">
        <v>1828560</v>
      </c>
      <c r="K304" s="1">
        <v>2086521</v>
      </c>
      <c r="L304" s="1">
        <v>1674065</v>
      </c>
      <c r="M304" s="1">
        <v>4695728</v>
      </c>
      <c r="N304" s="1">
        <v>4670210</v>
      </c>
      <c r="O304" s="1">
        <v>4978162</v>
      </c>
      <c r="P304" s="1">
        <v>5297807</v>
      </c>
      <c r="Q304" s="1">
        <v>6658390</v>
      </c>
      <c r="R304" s="1">
        <v>7915646</v>
      </c>
      <c r="S304" s="1">
        <v>6061250</v>
      </c>
      <c r="T304" s="1">
        <v>7685635</v>
      </c>
      <c r="U304" s="1">
        <v>11696875</v>
      </c>
      <c r="V304" s="1">
        <v>13585335</v>
      </c>
      <c r="W304" s="20">
        <v>95272634</v>
      </c>
    </row>
    <row r="305" spans="1:23" x14ac:dyDescent="0.25">
      <c r="A305" s="18">
        <v>5822</v>
      </c>
      <c r="B305" s="19">
        <v>128916</v>
      </c>
      <c r="C305" s="1">
        <v>272067</v>
      </c>
      <c r="D305" s="1">
        <v>194581</v>
      </c>
      <c r="E305" s="1">
        <v>62160</v>
      </c>
      <c r="F305" s="1">
        <v>61700</v>
      </c>
      <c r="G305" s="1">
        <v>337575</v>
      </c>
      <c r="H305" s="1">
        <v>51480</v>
      </c>
      <c r="I305" s="1">
        <v>133920</v>
      </c>
      <c r="J305" s="1">
        <v>24369</v>
      </c>
      <c r="K305" s="1">
        <v>16521</v>
      </c>
      <c r="L305" s="1">
        <v>166850</v>
      </c>
      <c r="M305" s="1">
        <v>70611</v>
      </c>
      <c r="N305" s="1">
        <v>1399122</v>
      </c>
      <c r="O305" s="1">
        <v>4495680</v>
      </c>
      <c r="P305" s="1">
        <v>18824361</v>
      </c>
      <c r="Q305" s="1">
        <v>27728100</v>
      </c>
      <c r="R305" s="1">
        <v>27002495</v>
      </c>
      <c r="S305" s="1">
        <v>30018411</v>
      </c>
      <c r="T305" s="1">
        <v>31371980</v>
      </c>
      <c r="U305" s="1">
        <v>34730854</v>
      </c>
      <c r="V305" s="1">
        <v>37324435</v>
      </c>
      <c r="W305" s="20">
        <v>214416188</v>
      </c>
    </row>
    <row r="306" spans="1:23" x14ac:dyDescent="0.25">
      <c r="A306" s="18">
        <v>5823</v>
      </c>
      <c r="B306" s="19">
        <v>1950520</v>
      </c>
      <c r="C306" s="1">
        <v>1547071</v>
      </c>
      <c r="D306" s="1">
        <v>4536142</v>
      </c>
      <c r="E306" s="1">
        <v>3248641</v>
      </c>
      <c r="F306" s="1">
        <v>4373386</v>
      </c>
      <c r="G306" s="1">
        <v>1836168</v>
      </c>
      <c r="H306" s="1">
        <v>4946623</v>
      </c>
      <c r="I306" s="1">
        <v>5799865</v>
      </c>
      <c r="J306" s="1">
        <v>4308902</v>
      </c>
      <c r="K306" s="1">
        <v>11255476</v>
      </c>
      <c r="L306" s="1">
        <v>11620435</v>
      </c>
      <c r="M306" s="1">
        <v>12336099</v>
      </c>
      <c r="N306" s="1">
        <v>14104124</v>
      </c>
      <c r="O306" s="1">
        <v>17446926</v>
      </c>
      <c r="P306" s="1">
        <v>25060219</v>
      </c>
      <c r="Q306" s="1">
        <v>41774866</v>
      </c>
      <c r="R306" s="1">
        <v>71288257</v>
      </c>
      <c r="S306" s="1">
        <v>62330741</v>
      </c>
      <c r="T306" s="1">
        <v>49629997</v>
      </c>
      <c r="U306" s="1">
        <v>50915616</v>
      </c>
      <c r="V306" s="1">
        <v>45971093</v>
      </c>
      <c r="W306" s="20">
        <v>446281167</v>
      </c>
    </row>
    <row r="307" spans="1:23" x14ac:dyDescent="0.25">
      <c r="A307" s="18">
        <v>5824</v>
      </c>
      <c r="B307" s="19"/>
      <c r="C307" s="1">
        <v>332803</v>
      </c>
      <c r="D307" s="1">
        <v>298954</v>
      </c>
      <c r="E307" s="1">
        <v>583888</v>
      </c>
      <c r="F307" s="1">
        <v>929894</v>
      </c>
      <c r="G307" s="1">
        <v>909188</v>
      </c>
      <c r="H307" s="1">
        <v>1312941</v>
      </c>
      <c r="I307" s="1">
        <v>3224933</v>
      </c>
      <c r="J307" s="1">
        <v>3389613</v>
      </c>
      <c r="K307" s="1">
        <v>2763817</v>
      </c>
      <c r="L307" s="1">
        <v>2514941</v>
      </c>
      <c r="M307" s="1">
        <v>3133839</v>
      </c>
      <c r="N307" s="1">
        <v>4471105</v>
      </c>
      <c r="O307" s="1">
        <v>6429373</v>
      </c>
      <c r="P307" s="1">
        <v>11689489</v>
      </c>
      <c r="Q307" s="1">
        <v>12454518</v>
      </c>
      <c r="R307" s="1">
        <v>11729041</v>
      </c>
      <c r="S307" s="1">
        <v>13416280</v>
      </c>
      <c r="T307" s="1">
        <v>18547978</v>
      </c>
      <c r="U307" s="1">
        <v>28503222</v>
      </c>
      <c r="V307" s="1">
        <v>31669217</v>
      </c>
      <c r="W307" s="20">
        <v>158305034</v>
      </c>
    </row>
    <row r="308" spans="1:23" x14ac:dyDescent="0.25">
      <c r="A308" s="18">
        <v>5825</v>
      </c>
      <c r="B308" s="19">
        <v>6435</v>
      </c>
      <c r="C308" s="1">
        <v>284430</v>
      </c>
      <c r="D308" s="1">
        <v>968093</v>
      </c>
      <c r="E308" s="1">
        <v>1258899</v>
      </c>
      <c r="F308" s="1">
        <v>462664</v>
      </c>
      <c r="G308" s="1">
        <v>506796</v>
      </c>
      <c r="H308" s="1">
        <v>3455615</v>
      </c>
      <c r="I308" s="1">
        <v>5035153</v>
      </c>
      <c r="J308" s="1">
        <v>5186047</v>
      </c>
      <c r="K308" s="1">
        <v>9145574</v>
      </c>
      <c r="L308" s="1">
        <v>13171705</v>
      </c>
      <c r="M308" s="1">
        <v>14790820</v>
      </c>
      <c r="N308" s="1">
        <v>12476667</v>
      </c>
      <c r="O308" s="1">
        <v>12194809</v>
      </c>
      <c r="P308" s="1">
        <v>13491837</v>
      </c>
      <c r="Q308" s="1">
        <v>17291893</v>
      </c>
      <c r="R308" s="1">
        <v>18448904</v>
      </c>
      <c r="S308" s="1">
        <v>27051791</v>
      </c>
      <c r="T308" s="1">
        <v>37360465</v>
      </c>
      <c r="U308" s="1">
        <v>48763035</v>
      </c>
      <c r="V308" s="1">
        <v>79153355</v>
      </c>
      <c r="W308" s="20">
        <v>320504987</v>
      </c>
    </row>
    <row r="309" spans="1:23" x14ac:dyDescent="0.25">
      <c r="A309" s="18">
        <v>5826</v>
      </c>
      <c r="B309" s="19">
        <v>396988</v>
      </c>
      <c r="C309" s="1">
        <v>153979</v>
      </c>
      <c r="D309" s="1">
        <v>595431</v>
      </c>
      <c r="E309" s="1">
        <v>194195</v>
      </c>
      <c r="F309" s="1">
        <v>145717</v>
      </c>
      <c r="G309" s="1">
        <v>179123</v>
      </c>
      <c r="H309" s="1">
        <v>252178</v>
      </c>
      <c r="I309" s="1">
        <v>146291</v>
      </c>
      <c r="J309" s="1">
        <v>189954</v>
      </c>
      <c r="K309" s="1">
        <v>246776</v>
      </c>
      <c r="L309" s="1">
        <v>149575</v>
      </c>
      <c r="M309" s="1">
        <v>96709</v>
      </c>
      <c r="N309" s="1">
        <v>79011</v>
      </c>
      <c r="O309" s="1">
        <v>79189</v>
      </c>
      <c r="P309" s="1">
        <v>514992</v>
      </c>
      <c r="Q309" s="1">
        <v>111695</v>
      </c>
      <c r="R309" s="1">
        <v>130738</v>
      </c>
      <c r="S309" s="1">
        <v>88033</v>
      </c>
      <c r="T309" s="1">
        <v>112213</v>
      </c>
      <c r="U309" s="1">
        <v>37887</v>
      </c>
      <c r="V309" s="1">
        <v>107340</v>
      </c>
      <c r="W309" s="20">
        <v>4008014</v>
      </c>
    </row>
    <row r="310" spans="1:23" x14ac:dyDescent="0.25">
      <c r="A310" s="18">
        <v>5827</v>
      </c>
      <c r="B310" s="19"/>
      <c r="C310" s="1">
        <v>1608</v>
      </c>
      <c r="D310" s="1">
        <v>3048</v>
      </c>
      <c r="E310" s="1">
        <v>15063</v>
      </c>
      <c r="F310" s="1">
        <v>6941</v>
      </c>
      <c r="G310" s="1">
        <v>49667</v>
      </c>
      <c r="H310" s="1">
        <v>59584</v>
      </c>
      <c r="I310" s="1">
        <v>105738</v>
      </c>
      <c r="J310" s="1">
        <v>19152</v>
      </c>
      <c r="K310" s="1">
        <v>5851</v>
      </c>
      <c r="L310" s="1">
        <v>28710</v>
      </c>
      <c r="M310" s="1">
        <v>27963</v>
      </c>
      <c r="N310" s="1">
        <v>69298</v>
      </c>
      <c r="O310" s="1">
        <v>98589</v>
      </c>
      <c r="P310" s="1">
        <v>70212</v>
      </c>
      <c r="Q310" s="1">
        <v>180184</v>
      </c>
      <c r="R310" s="1">
        <v>32856</v>
      </c>
      <c r="S310" s="1">
        <v>29436</v>
      </c>
      <c r="T310" s="1">
        <v>1331160</v>
      </c>
      <c r="U310" s="1">
        <v>1442681</v>
      </c>
      <c r="V310" s="1">
        <v>302747</v>
      </c>
      <c r="W310" s="20">
        <v>3880488</v>
      </c>
    </row>
    <row r="311" spans="1:23" x14ac:dyDescent="0.25">
      <c r="A311" s="18">
        <v>5829</v>
      </c>
      <c r="B311" s="19">
        <v>1865511</v>
      </c>
      <c r="C311" s="1">
        <v>2284880</v>
      </c>
      <c r="D311" s="1">
        <v>500847</v>
      </c>
      <c r="E311" s="1">
        <v>458283</v>
      </c>
      <c r="F311" s="1">
        <v>434356</v>
      </c>
      <c r="G311" s="1">
        <v>778154</v>
      </c>
      <c r="H311" s="1">
        <v>891296</v>
      </c>
      <c r="I311" s="1">
        <v>741197</v>
      </c>
      <c r="J311" s="1">
        <v>1052939</v>
      </c>
      <c r="K311" s="1">
        <v>89987</v>
      </c>
      <c r="L311" s="1">
        <v>264693</v>
      </c>
      <c r="M311" s="1">
        <v>344783</v>
      </c>
      <c r="N311" s="1">
        <v>905786</v>
      </c>
      <c r="O311" s="1">
        <v>1787687</v>
      </c>
      <c r="P311" s="1">
        <v>1063058</v>
      </c>
      <c r="Q311" s="1">
        <v>1897174</v>
      </c>
      <c r="R311" s="1">
        <v>2145264</v>
      </c>
      <c r="S311" s="1">
        <v>2218458</v>
      </c>
      <c r="T311" s="1">
        <v>3185845</v>
      </c>
      <c r="U311" s="1">
        <v>3909523</v>
      </c>
      <c r="V311" s="1">
        <v>3508575</v>
      </c>
      <c r="W311" s="20">
        <v>30328296</v>
      </c>
    </row>
    <row r="312" spans="1:23" x14ac:dyDescent="0.25">
      <c r="A312" s="18">
        <v>5831</v>
      </c>
      <c r="B312" s="19">
        <v>18753948</v>
      </c>
      <c r="C312" s="1">
        <v>19554566</v>
      </c>
      <c r="D312" s="1">
        <v>35301012</v>
      </c>
      <c r="E312" s="1">
        <v>36579012</v>
      </c>
      <c r="F312" s="1">
        <v>36388668</v>
      </c>
      <c r="G312" s="1">
        <v>28361996</v>
      </c>
      <c r="H312" s="1">
        <v>48557408</v>
      </c>
      <c r="I312" s="1">
        <v>53962920</v>
      </c>
      <c r="J312" s="1">
        <v>65866932</v>
      </c>
      <c r="K312" s="1">
        <v>69288496</v>
      </c>
      <c r="L312" s="1">
        <v>69996720</v>
      </c>
      <c r="M312" s="1">
        <v>60112462</v>
      </c>
      <c r="N312" s="1">
        <v>56798991</v>
      </c>
      <c r="O312" s="1">
        <v>75990796</v>
      </c>
      <c r="P312" s="1">
        <v>83497974</v>
      </c>
      <c r="Q312" s="1">
        <v>116884921</v>
      </c>
      <c r="R312" s="1">
        <v>172466888</v>
      </c>
      <c r="S312" s="1">
        <v>29426512</v>
      </c>
      <c r="T312" s="1">
        <v>39952475</v>
      </c>
      <c r="U312" s="1">
        <v>66944357</v>
      </c>
      <c r="V312" s="1">
        <v>59665378</v>
      </c>
      <c r="W312" s="20">
        <v>1244352432</v>
      </c>
    </row>
    <row r="313" spans="1:23" x14ac:dyDescent="0.25">
      <c r="A313" s="18">
        <v>5832</v>
      </c>
      <c r="B313" s="19">
        <v>1215856</v>
      </c>
      <c r="C313" s="1">
        <v>1353443</v>
      </c>
      <c r="D313" s="1">
        <v>3282829</v>
      </c>
      <c r="E313" s="1">
        <v>2779661</v>
      </c>
      <c r="F313" s="1">
        <v>1066923</v>
      </c>
      <c r="G313" s="1">
        <v>477712</v>
      </c>
      <c r="H313" s="1">
        <v>616171</v>
      </c>
      <c r="I313" s="1">
        <v>1073259</v>
      </c>
      <c r="J313" s="1">
        <v>986702</v>
      </c>
      <c r="K313" s="1">
        <v>1363536</v>
      </c>
      <c r="L313" s="1">
        <v>1710967</v>
      </c>
      <c r="M313" s="1">
        <v>1960105</v>
      </c>
      <c r="N313" s="1">
        <v>1726430</v>
      </c>
      <c r="O313" s="1">
        <v>2115196</v>
      </c>
      <c r="P313" s="1">
        <v>3066703</v>
      </c>
      <c r="Q313" s="1">
        <v>4571077</v>
      </c>
      <c r="R313" s="1">
        <v>7201453</v>
      </c>
      <c r="S313" s="1">
        <v>8997789</v>
      </c>
      <c r="T313" s="1">
        <v>12921548</v>
      </c>
      <c r="U313" s="1">
        <v>12703519</v>
      </c>
      <c r="V313" s="1">
        <v>25944861</v>
      </c>
      <c r="W313" s="20">
        <v>97135740</v>
      </c>
    </row>
    <row r="314" spans="1:23" x14ac:dyDescent="0.25">
      <c r="A314" s="18">
        <v>5833</v>
      </c>
      <c r="B314" s="19">
        <v>812994</v>
      </c>
      <c r="C314" s="1">
        <v>434841</v>
      </c>
      <c r="D314" s="1">
        <v>311376</v>
      </c>
      <c r="E314" s="1">
        <v>566651</v>
      </c>
      <c r="F314" s="1">
        <v>750800</v>
      </c>
      <c r="G314" s="1">
        <v>4334565</v>
      </c>
      <c r="H314" s="1">
        <v>6728430</v>
      </c>
      <c r="I314" s="1">
        <v>12320053</v>
      </c>
      <c r="J314" s="1">
        <v>12773416</v>
      </c>
      <c r="K314" s="1">
        <v>13086939</v>
      </c>
      <c r="L314" s="1">
        <v>16891400</v>
      </c>
      <c r="M314" s="1">
        <v>12434856</v>
      </c>
      <c r="N314" s="1">
        <v>15678239</v>
      </c>
      <c r="O314" s="1">
        <v>9391032</v>
      </c>
      <c r="P314" s="1">
        <v>10385524</v>
      </c>
      <c r="Q314" s="1">
        <v>16774450</v>
      </c>
      <c r="R314" s="1">
        <v>24127811</v>
      </c>
      <c r="S314" s="1">
        <v>28953829</v>
      </c>
      <c r="T314" s="1">
        <v>22906229</v>
      </c>
      <c r="U314" s="1">
        <v>27804685</v>
      </c>
      <c r="V314" s="1">
        <v>87690649</v>
      </c>
      <c r="W314" s="20">
        <v>325158769</v>
      </c>
    </row>
    <row r="315" spans="1:23" x14ac:dyDescent="0.25">
      <c r="A315" s="18">
        <v>5834</v>
      </c>
      <c r="B315" s="19">
        <v>9813621</v>
      </c>
      <c r="C315" s="1">
        <v>18441552</v>
      </c>
      <c r="D315" s="1">
        <v>25716328</v>
      </c>
      <c r="E315" s="1">
        <v>25074220</v>
      </c>
      <c r="F315" s="1">
        <v>25723976</v>
      </c>
      <c r="G315" s="1">
        <v>29521098</v>
      </c>
      <c r="H315" s="1">
        <v>40702400</v>
      </c>
      <c r="I315" s="1">
        <v>48561332</v>
      </c>
      <c r="J315" s="1">
        <v>38265328</v>
      </c>
      <c r="K315" s="1">
        <v>33909852</v>
      </c>
      <c r="L315" s="1">
        <v>36887964</v>
      </c>
      <c r="M315" s="1">
        <v>41728607</v>
      </c>
      <c r="N315" s="1">
        <v>48128960</v>
      </c>
      <c r="O315" s="1">
        <v>45632532</v>
      </c>
      <c r="P315" s="1">
        <v>53101755</v>
      </c>
      <c r="Q315" s="1">
        <v>67444168</v>
      </c>
      <c r="R315" s="1">
        <v>110513014</v>
      </c>
      <c r="S315" s="1">
        <v>110325940</v>
      </c>
      <c r="T315" s="1">
        <v>117161869</v>
      </c>
      <c r="U315" s="1">
        <v>139205559</v>
      </c>
      <c r="V315" s="1">
        <v>122681765</v>
      </c>
      <c r="W315" s="20">
        <v>1188541840</v>
      </c>
    </row>
    <row r="316" spans="1:23" x14ac:dyDescent="0.25">
      <c r="A316" s="18">
        <v>5835</v>
      </c>
      <c r="B316" s="19">
        <v>127143</v>
      </c>
      <c r="C316" s="1">
        <v>4194</v>
      </c>
      <c r="D316" s="1"/>
      <c r="E316" s="1">
        <v>19694</v>
      </c>
      <c r="F316" s="1">
        <v>511253</v>
      </c>
      <c r="G316" s="1">
        <v>213510</v>
      </c>
      <c r="H316" s="1">
        <v>37425</v>
      </c>
      <c r="I316" s="1"/>
      <c r="J316" s="1">
        <v>4952</v>
      </c>
      <c r="K316" s="1">
        <v>14458</v>
      </c>
      <c r="L316" s="1">
        <v>4798</v>
      </c>
      <c r="M316" s="1">
        <v>3027</v>
      </c>
      <c r="N316" s="1"/>
      <c r="O316" s="1">
        <v>14776</v>
      </c>
      <c r="P316" s="1">
        <v>19283</v>
      </c>
      <c r="Q316" s="1">
        <v>9885</v>
      </c>
      <c r="R316" s="1"/>
      <c r="S316" s="1"/>
      <c r="T316" s="1"/>
      <c r="U316" s="1">
        <v>96155</v>
      </c>
      <c r="V316" s="1">
        <v>128254</v>
      </c>
      <c r="W316" s="20">
        <v>1208807</v>
      </c>
    </row>
    <row r="317" spans="1:23" x14ac:dyDescent="0.25">
      <c r="A317" s="18">
        <v>5836</v>
      </c>
      <c r="B317" s="19">
        <v>111424</v>
      </c>
      <c r="C317" s="1">
        <v>100992</v>
      </c>
      <c r="D317" s="1">
        <v>131629</v>
      </c>
      <c r="E317" s="1">
        <v>203720</v>
      </c>
      <c r="F317" s="1">
        <v>116140</v>
      </c>
      <c r="G317" s="1">
        <v>122477</v>
      </c>
      <c r="H317" s="1">
        <v>1124374</v>
      </c>
      <c r="I317" s="1">
        <v>1097415</v>
      </c>
      <c r="J317" s="1">
        <v>253374</v>
      </c>
      <c r="K317" s="1">
        <v>149769</v>
      </c>
      <c r="L317" s="1">
        <v>467521</v>
      </c>
      <c r="M317" s="1">
        <v>1056646</v>
      </c>
      <c r="N317" s="1">
        <v>803361</v>
      </c>
      <c r="O317" s="1">
        <v>957464</v>
      </c>
      <c r="P317" s="1">
        <v>1081812</v>
      </c>
      <c r="Q317" s="1">
        <v>1451813</v>
      </c>
      <c r="R317" s="1">
        <v>1918426</v>
      </c>
      <c r="S317" s="1">
        <v>3322793</v>
      </c>
      <c r="T317" s="1">
        <v>4534238</v>
      </c>
      <c r="U317" s="1">
        <v>4274009</v>
      </c>
      <c r="V317" s="1">
        <v>3904892</v>
      </c>
      <c r="W317" s="20">
        <v>27184289</v>
      </c>
    </row>
    <row r="318" spans="1:23" x14ac:dyDescent="0.25">
      <c r="A318" s="18">
        <v>5837</v>
      </c>
      <c r="B318" s="19">
        <v>426806</v>
      </c>
      <c r="C318" s="1">
        <v>288677</v>
      </c>
      <c r="D318" s="1">
        <v>503539</v>
      </c>
      <c r="E318" s="1">
        <v>335549</v>
      </c>
      <c r="F318" s="1">
        <v>224027</v>
      </c>
      <c r="G318" s="1">
        <v>332460</v>
      </c>
      <c r="H318" s="1">
        <v>429369</v>
      </c>
      <c r="I318" s="1">
        <v>443799</v>
      </c>
      <c r="J318" s="1">
        <v>907013</v>
      </c>
      <c r="K318" s="1">
        <v>977547</v>
      </c>
      <c r="L318" s="1">
        <v>783518</v>
      </c>
      <c r="M318" s="1">
        <v>743624</v>
      </c>
      <c r="N318" s="1">
        <v>763706</v>
      </c>
      <c r="O318" s="1">
        <v>1108328</v>
      </c>
      <c r="P318" s="1">
        <v>1217870</v>
      </c>
      <c r="Q318" s="1">
        <v>1004532</v>
      </c>
      <c r="R318" s="1">
        <v>1614267</v>
      </c>
      <c r="S318" s="1">
        <v>1328967</v>
      </c>
      <c r="T318" s="1">
        <v>1253254</v>
      </c>
      <c r="U318" s="1">
        <v>2128937</v>
      </c>
      <c r="V318" s="1">
        <v>1810624</v>
      </c>
      <c r="W318" s="20">
        <v>18626413</v>
      </c>
    </row>
    <row r="319" spans="1:23" x14ac:dyDescent="0.25">
      <c r="A319" s="18">
        <v>5838</v>
      </c>
      <c r="B319" s="19"/>
      <c r="C319" s="1"/>
      <c r="D319" s="1"/>
      <c r="E319" s="1"/>
      <c r="F319" s="1">
        <v>3682</v>
      </c>
      <c r="G319" s="1">
        <v>13510</v>
      </c>
      <c r="H319" s="1"/>
      <c r="I319" s="1"/>
      <c r="J319" s="1"/>
      <c r="K319" s="1"/>
      <c r="L319" s="1"/>
      <c r="M319" s="1"/>
      <c r="N319" s="1"/>
      <c r="O319" s="1"/>
      <c r="P319" s="1">
        <v>24</v>
      </c>
      <c r="Q319" s="1">
        <v>363100</v>
      </c>
      <c r="R319" s="1">
        <v>467157</v>
      </c>
      <c r="S319" s="1">
        <v>2050</v>
      </c>
      <c r="T319" s="1"/>
      <c r="U319" s="1">
        <v>1751</v>
      </c>
      <c r="V319" s="1"/>
      <c r="W319" s="20">
        <v>851274</v>
      </c>
    </row>
    <row r="320" spans="1:23" x14ac:dyDescent="0.25">
      <c r="A320" s="18">
        <v>5839</v>
      </c>
      <c r="B320" s="19">
        <v>1075514</v>
      </c>
      <c r="C320" s="1">
        <v>724492</v>
      </c>
      <c r="D320" s="1">
        <v>1071813</v>
      </c>
      <c r="E320" s="1">
        <v>2906677</v>
      </c>
      <c r="F320" s="1">
        <v>4168319</v>
      </c>
      <c r="G320" s="1">
        <v>1657371</v>
      </c>
      <c r="H320" s="1">
        <v>979306</v>
      </c>
      <c r="I320" s="1">
        <v>2521277</v>
      </c>
      <c r="J320" s="1">
        <v>7078439</v>
      </c>
      <c r="K320" s="1">
        <v>4674304</v>
      </c>
      <c r="L320" s="1">
        <v>4459093</v>
      </c>
      <c r="M320" s="1">
        <v>4991523</v>
      </c>
      <c r="N320" s="1">
        <v>5445854</v>
      </c>
      <c r="O320" s="1">
        <v>5037409</v>
      </c>
      <c r="P320" s="1">
        <v>7678707</v>
      </c>
      <c r="Q320" s="1">
        <v>11667148</v>
      </c>
      <c r="R320" s="1">
        <v>19665533</v>
      </c>
      <c r="S320" s="1">
        <v>24770559</v>
      </c>
      <c r="T320" s="1">
        <v>29150412</v>
      </c>
      <c r="U320" s="1">
        <v>30214338</v>
      </c>
      <c r="V320" s="1">
        <v>32855192</v>
      </c>
      <c r="W320" s="20">
        <v>202793280</v>
      </c>
    </row>
    <row r="321" spans="1:23" x14ac:dyDescent="0.25">
      <c r="A321" s="18">
        <v>5841</v>
      </c>
      <c r="B321" s="19"/>
      <c r="C321" s="1"/>
      <c r="D321" s="1">
        <v>4103</v>
      </c>
      <c r="E321" s="1">
        <v>10375</v>
      </c>
      <c r="F321" s="1"/>
      <c r="G321" s="1"/>
      <c r="H321" s="1"/>
      <c r="I321" s="1"/>
      <c r="J321" s="1"/>
      <c r="K321" s="1">
        <v>25630</v>
      </c>
      <c r="L321" s="1"/>
      <c r="M321" s="1"/>
      <c r="N321" s="1">
        <v>29512</v>
      </c>
      <c r="O321" s="1">
        <v>58336</v>
      </c>
      <c r="P321" s="1">
        <v>103870</v>
      </c>
      <c r="Q321" s="1">
        <v>172958</v>
      </c>
      <c r="R321" s="1">
        <v>252066</v>
      </c>
      <c r="S321" s="1">
        <v>517181</v>
      </c>
      <c r="T321" s="1">
        <v>1277038</v>
      </c>
      <c r="U321" s="1">
        <v>1228254</v>
      </c>
      <c r="V321" s="1">
        <v>752316</v>
      </c>
      <c r="W321" s="20">
        <v>4431639</v>
      </c>
    </row>
    <row r="322" spans="1:23" x14ac:dyDescent="0.25">
      <c r="A322" s="18">
        <v>5842</v>
      </c>
      <c r="B322" s="19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>
        <v>963</v>
      </c>
      <c r="P322" s="1"/>
      <c r="Q322" s="1">
        <v>49</v>
      </c>
      <c r="R322" s="1">
        <v>12174</v>
      </c>
      <c r="S322" s="1"/>
      <c r="T322" s="1">
        <v>4629</v>
      </c>
      <c r="U322" s="1">
        <v>32893</v>
      </c>
      <c r="V322" s="1">
        <v>21026</v>
      </c>
      <c r="W322" s="20">
        <v>71734</v>
      </c>
    </row>
    <row r="323" spans="1:23" x14ac:dyDescent="0.25">
      <c r="A323" s="18">
        <v>5843</v>
      </c>
      <c r="B323" s="19"/>
      <c r="C323" s="1">
        <v>6356</v>
      </c>
      <c r="D323" s="1">
        <v>3560</v>
      </c>
      <c r="E323" s="1"/>
      <c r="F323" s="1"/>
      <c r="G323" s="1"/>
      <c r="H323" s="1"/>
      <c r="I323" s="1">
        <v>5343</v>
      </c>
      <c r="J323" s="1">
        <v>31070</v>
      </c>
      <c r="K323" s="1">
        <v>3688</v>
      </c>
      <c r="L323" s="1">
        <v>5931</v>
      </c>
      <c r="M323" s="1">
        <v>1881</v>
      </c>
      <c r="N323" s="1">
        <v>9</v>
      </c>
      <c r="O323" s="1"/>
      <c r="P323" s="1">
        <v>1231</v>
      </c>
      <c r="Q323" s="1"/>
      <c r="R323" s="1"/>
      <c r="S323" s="1"/>
      <c r="T323" s="1">
        <v>1224</v>
      </c>
      <c r="U323" s="1">
        <v>218304</v>
      </c>
      <c r="V323" s="1">
        <v>2</v>
      </c>
      <c r="W323" s="20">
        <v>278599</v>
      </c>
    </row>
    <row r="324" spans="1:23" x14ac:dyDescent="0.25">
      <c r="A324" s="18">
        <v>5849</v>
      </c>
      <c r="B324" s="19">
        <v>2811</v>
      </c>
      <c r="C324" s="1">
        <v>10797</v>
      </c>
      <c r="D324" s="1">
        <v>41361</v>
      </c>
      <c r="E324" s="1"/>
      <c r="F324" s="1">
        <v>8136</v>
      </c>
      <c r="G324" s="1"/>
      <c r="H324" s="1">
        <v>35555</v>
      </c>
      <c r="I324" s="1">
        <v>45233</v>
      </c>
      <c r="J324" s="1">
        <v>645704</v>
      </c>
      <c r="K324" s="1">
        <v>131319</v>
      </c>
      <c r="L324" s="1">
        <v>526602</v>
      </c>
      <c r="M324" s="1">
        <v>47462</v>
      </c>
      <c r="N324" s="1">
        <v>123335</v>
      </c>
      <c r="O324" s="1">
        <v>12488</v>
      </c>
      <c r="P324" s="1">
        <v>152727</v>
      </c>
      <c r="Q324" s="1">
        <v>541042</v>
      </c>
      <c r="R324" s="1">
        <v>1219689</v>
      </c>
      <c r="S324" s="1">
        <v>82826</v>
      </c>
      <c r="T324" s="1">
        <v>617</v>
      </c>
      <c r="U324" s="1">
        <v>39876</v>
      </c>
      <c r="V324" s="1">
        <v>1419963</v>
      </c>
      <c r="W324" s="20">
        <v>5087543</v>
      </c>
    </row>
    <row r="325" spans="1:23" x14ac:dyDescent="0.25">
      <c r="A325" s="18">
        <v>5851</v>
      </c>
      <c r="B325" s="19"/>
      <c r="C325" s="1">
        <v>1139346</v>
      </c>
      <c r="D325" s="1">
        <v>1151878</v>
      </c>
      <c r="E325" s="1">
        <v>1383646</v>
      </c>
      <c r="F325" s="1">
        <v>1044608</v>
      </c>
      <c r="G325" s="1">
        <v>99082</v>
      </c>
      <c r="H325" s="1">
        <v>76070</v>
      </c>
      <c r="I325" s="1">
        <v>798434</v>
      </c>
      <c r="J325" s="1">
        <v>971838</v>
      </c>
      <c r="K325" s="1">
        <v>1882787</v>
      </c>
      <c r="L325" s="1">
        <v>1271402</v>
      </c>
      <c r="M325" s="1">
        <v>1031820</v>
      </c>
      <c r="N325" s="1">
        <v>1254308</v>
      </c>
      <c r="O325" s="1">
        <v>1431974</v>
      </c>
      <c r="P325" s="1">
        <v>1142050</v>
      </c>
      <c r="Q325" s="1">
        <v>1147649</v>
      </c>
      <c r="R325" s="1">
        <v>1594611</v>
      </c>
      <c r="S325" s="1">
        <v>3766515</v>
      </c>
      <c r="T325" s="1">
        <v>4888921</v>
      </c>
      <c r="U325" s="1">
        <v>3312481</v>
      </c>
      <c r="V325" s="1">
        <v>3329673</v>
      </c>
      <c r="W325" s="20">
        <v>32719093</v>
      </c>
    </row>
    <row r="326" spans="1:23" x14ac:dyDescent="0.25">
      <c r="A326" s="18">
        <v>5852</v>
      </c>
      <c r="B326" s="19"/>
      <c r="C326" s="1">
        <v>2701</v>
      </c>
      <c r="D326" s="1">
        <v>42031</v>
      </c>
      <c r="E326" s="1">
        <v>34935</v>
      </c>
      <c r="F326" s="1">
        <v>3188</v>
      </c>
      <c r="G326" s="1">
        <v>23399</v>
      </c>
      <c r="H326" s="1">
        <v>47865</v>
      </c>
      <c r="I326" s="1">
        <v>753</v>
      </c>
      <c r="J326" s="1">
        <v>479000</v>
      </c>
      <c r="K326" s="1">
        <v>328826</v>
      </c>
      <c r="L326" s="1">
        <v>333531</v>
      </c>
      <c r="M326" s="1">
        <v>344681</v>
      </c>
      <c r="N326" s="1">
        <v>198621</v>
      </c>
      <c r="O326" s="1">
        <v>458173</v>
      </c>
      <c r="P326" s="1">
        <v>143641</v>
      </c>
      <c r="Q326" s="1">
        <v>308646</v>
      </c>
      <c r="R326" s="1">
        <v>544609</v>
      </c>
      <c r="S326" s="1">
        <v>172789</v>
      </c>
      <c r="T326" s="1">
        <v>224501</v>
      </c>
      <c r="U326" s="1">
        <v>4511962</v>
      </c>
      <c r="V326" s="1">
        <v>4588770</v>
      </c>
      <c r="W326" s="20">
        <v>12792622</v>
      </c>
    </row>
    <row r="327" spans="1:23" x14ac:dyDescent="0.25">
      <c r="A327" s="18">
        <v>5911</v>
      </c>
      <c r="B327" s="19">
        <v>1483</v>
      </c>
      <c r="C327" s="1">
        <v>316093</v>
      </c>
      <c r="D327" s="1">
        <v>576640</v>
      </c>
      <c r="E327" s="1">
        <v>141857</v>
      </c>
      <c r="F327" s="1">
        <v>1986107</v>
      </c>
      <c r="G327" s="1">
        <v>77099</v>
      </c>
      <c r="H327" s="1">
        <v>84052</v>
      </c>
      <c r="I327" s="1">
        <v>365585</v>
      </c>
      <c r="J327" s="1">
        <v>190105</v>
      </c>
      <c r="K327" s="1">
        <v>366617</v>
      </c>
      <c r="L327" s="1">
        <v>856268</v>
      </c>
      <c r="M327" s="1">
        <v>1481164</v>
      </c>
      <c r="N327" s="1">
        <v>1551613</v>
      </c>
      <c r="O327" s="1">
        <v>4081473</v>
      </c>
      <c r="P327" s="1">
        <v>2627417</v>
      </c>
      <c r="Q327" s="1">
        <v>3192085</v>
      </c>
      <c r="R327" s="1">
        <v>4358568</v>
      </c>
      <c r="S327" s="1">
        <v>4177314</v>
      </c>
      <c r="T327" s="1">
        <v>5017749</v>
      </c>
      <c r="U327" s="1">
        <v>4230302</v>
      </c>
      <c r="V327" s="1">
        <v>3604165</v>
      </c>
      <c r="W327" s="20">
        <v>39283756</v>
      </c>
    </row>
    <row r="328" spans="1:23" x14ac:dyDescent="0.25">
      <c r="A328" s="18">
        <v>5912</v>
      </c>
      <c r="B328" s="19">
        <v>365499</v>
      </c>
      <c r="C328" s="1">
        <v>151297</v>
      </c>
      <c r="D328" s="1">
        <v>132117</v>
      </c>
      <c r="E328" s="1">
        <v>55149</v>
      </c>
      <c r="F328" s="1"/>
      <c r="G328" s="1">
        <v>2243</v>
      </c>
      <c r="H328" s="1">
        <v>11144</v>
      </c>
      <c r="I328" s="1">
        <v>69744</v>
      </c>
      <c r="J328" s="1">
        <v>731584</v>
      </c>
      <c r="K328" s="1">
        <v>847968</v>
      </c>
      <c r="L328" s="1">
        <v>832657</v>
      </c>
      <c r="M328" s="1">
        <v>201374</v>
      </c>
      <c r="N328" s="1">
        <v>165325</v>
      </c>
      <c r="O328" s="1">
        <v>515964</v>
      </c>
      <c r="P328" s="1">
        <v>1421695</v>
      </c>
      <c r="Q328" s="1">
        <v>4022289</v>
      </c>
      <c r="R328" s="1">
        <v>6620098</v>
      </c>
      <c r="S328" s="1">
        <v>7235075</v>
      </c>
      <c r="T328" s="1">
        <v>10292220</v>
      </c>
      <c r="U328" s="1">
        <v>3813668</v>
      </c>
      <c r="V328" s="1">
        <v>8492075</v>
      </c>
      <c r="W328" s="20">
        <v>45979185</v>
      </c>
    </row>
    <row r="329" spans="1:23" x14ac:dyDescent="0.25">
      <c r="A329" s="18">
        <v>5913</v>
      </c>
      <c r="B329" s="19"/>
      <c r="C329" s="1">
        <v>140764</v>
      </c>
      <c r="D329" s="1"/>
      <c r="E329" s="1">
        <v>780048</v>
      </c>
      <c r="F329" s="1">
        <v>632870</v>
      </c>
      <c r="G329" s="1">
        <v>1188</v>
      </c>
      <c r="H329" s="1">
        <v>174339</v>
      </c>
      <c r="I329" s="1">
        <v>73100</v>
      </c>
      <c r="J329" s="1">
        <v>907471</v>
      </c>
      <c r="K329" s="1">
        <v>1087364</v>
      </c>
      <c r="L329" s="1">
        <v>671921</v>
      </c>
      <c r="M329" s="1">
        <v>604150</v>
      </c>
      <c r="N329" s="1">
        <v>216508</v>
      </c>
      <c r="O329" s="1">
        <v>885197</v>
      </c>
      <c r="P329" s="1">
        <v>1742756</v>
      </c>
      <c r="Q329" s="1">
        <v>3272657</v>
      </c>
      <c r="R329" s="1">
        <v>3431810</v>
      </c>
      <c r="S329" s="1">
        <v>4308132</v>
      </c>
      <c r="T329" s="1">
        <v>5025525</v>
      </c>
      <c r="U329" s="1">
        <v>3427024</v>
      </c>
      <c r="V329" s="1">
        <v>20377241</v>
      </c>
      <c r="W329" s="20">
        <v>47760065</v>
      </c>
    </row>
    <row r="330" spans="1:23" x14ac:dyDescent="0.25">
      <c r="A330" s="18">
        <v>5914</v>
      </c>
      <c r="B330" s="19">
        <v>32957</v>
      </c>
      <c r="C330" s="1"/>
      <c r="D330" s="1">
        <v>46494</v>
      </c>
      <c r="E330" s="1">
        <v>621</v>
      </c>
      <c r="F330" s="1">
        <v>598924</v>
      </c>
      <c r="G330" s="1">
        <v>222855</v>
      </c>
      <c r="H330" s="1">
        <v>12411</v>
      </c>
      <c r="I330" s="1">
        <v>23326</v>
      </c>
      <c r="J330" s="1">
        <v>77214</v>
      </c>
      <c r="K330" s="1">
        <v>249597</v>
      </c>
      <c r="L330" s="1">
        <v>386585</v>
      </c>
      <c r="M330" s="1">
        <v>235219</v>
      </c>
      <c r="N330" s="1">
        <v>135244</v>
      </c>
      <c r="O330" s="1">
        <v>208056</v>
      </c>
      <c r="P330" s="1">
        <v>454522</v>
      </c>
      <c r="Q330" s="1">
        <v>598159</v>
      </c>
      <c r="R330" s="1">
        <v>385849</v>
      </c>
      <c r="S330" s="1">
        <v>343462</v>
      </c>
      <c r="T330" s="1">
        <v>1147880</v>
      </c>
      <c r="U330" s="1">
        <v>1256000</v>
      </c>
      <c r="V330" s="1">
        <v>1693443</v>
      </c>
      <c r="W330" s="20">
        <v>8108818</v>
      </c>
    </row>
    <row r="331" spans="1:23" x14ac:dyDescent="0.25">
      <c r="A331" s="18">
        <v>5921</v>
      </c>
      <c r="B331" s="19"/>
      <c r="C331" s="1"/>
      <c r="D331" s="1"/>
      <c r="E331" s="1">
        <v>110955</v>
      </c>
      <c r="F331" s="1">
        <v>113143</v>
      </c>
      <c r="G331" s="1"/>
      <c r="H331" s="1">
        <v>102477</v>
      </c>
      <c r="I331" s="1">
        <v>689024</v>
      </c>
      <c r="J331" s="1">
        <v>370591</v>
      </c>
      <c r="K331" s="1">
        <v>1374397</v>
      </c>
      <c r="L331" s="1">
        <v>822080</v>
      </c>
      <c r="M331" s="1">
        <v>137479</v>
      </c>
      <c r="N331" s="1">
        <v>239620</v>
      </c>
      <c r="O331" s="1">
        <v>1256695</v>
      </c>
      <c r="P331" s="1">
        <v>1509035</v>
      </c>
      <c r="Q331" s="1">
        <v>2040155</v>
      </c>
      <c r="R331" s="1">
        <v>2832996</v>
      </c>
      <c r="S331" s="1">
        <v>1830329</v>
      </c>
      <c r="T331" s="1">
        <v>1934211</v>
      </c>
      <c r="U331" s="1">
        <v>403795</v>
      </c>
      <c r="V331" s="1">
        <v>1527861</v>
      </c>
      <c r="W331" s="20">
        <v>17294843</v>
      </c>
    </row>
    <row r="332" spans="1:23" x14ac:dyDescent="0.25">
      <c r="A332" s="18">
        <v>5922</v>
      </c>
      <c r="B332" s="19">
        <v>610283</v>
      </c>
      <c r="C332" s="1">
        <v>983296</v>
      </c>
      <c r="D332" s="1">
        <v>1489955</v>
      </c>
      <c r="E332" s="1">
        <v>738962</v>
      </c>
      <c r="F332" s="1">
        <v>1467189</v>
      </c>
      <c r="G332" s="1">
        <v>1568558</v>
      </c>
      <c r="H332" s="1">
        <v>1863101</v>
      </c>
      <c r="I332" s="1">
        <v>4084599</v>
      </c>
      <c r="J332" s="1">
        <v>3848582</v>
      </c>
      <c r="K332" s="1">
        <v>2518684</v>
      </c>
      <c r="L332" s="1">
        <v>3150260</v>
      </c>
      <c r="M332" s="1">
        <v>2879189</v>
      </c>
      <c r="N332" s="1">
        <v>2935249</v>
      </c>
      <c r="O332" s="1">
        <v>2748039</v>
      </c>
      <c r="P332" s="1">
        <v>2704058</v>
      </c>
      <c r="Q332" s="1">
        <v>2632378</v>
      </c>
      <c r="R332" s="1">
        <v>5538371</v>
      </c>
      <c r="S332" s="1">
        <v>10281204</v>
      </c>
      <c r="T332" s="1">
        <v>15538201</v>
      </c>
      <c r="U332" s="1">
        <v>18270741</v>
      </c>
      <c r="V332" s="1">
        <v>19880687</v>
      </c>
      <c r="W332" s="20">
        <v>105731586</v>
      </c>
    </row>
    <row r="333" spans="1:23" x14ac:dyDescent="0.25">
      <c r="A333" s="18">
        <v>5981</v>
      </c>
      <c r="B333" s="19">
        <v>11311083</v>
      </c>
      <c r="C333" s="1">
        <v>10595906</v>
      </c>
      <c r="D333" s="1">
        <v>8089115</v>
      </c>
      <c r="E333" s="1">
        <v>7923055</v>
      </c>
      <c r="F333" s="1">
        <v>3856625</v>
      </c>
      <c r="G333" s="1">
        <v>3191713</v>
      </c>
      <c r="H333" s="1">
        <v>1544385</v>
      </c>
      <c r="I333" s="1">
        <v>2750633</v>
      </c>
      <c r="J333" s="1">
        <v>2299246</v>
      </c>
      <c r="K333" s="1">
        <v>1626969</v>
      </c>
      <c r="L333" s="1">
        <v>1565781</v>
      </c>
      <c r="M333" s="1">
        <v>1480125</v>
      </c>
      <c r="N333" s="1">
        <v>1717295</v>
      </c>
      <c r="O333" s="1">
        <v>1651771</v>
      </c>
      <c r="P333" s="1">
        <v>1499353</v>
      </c>
      <c r="Q333" s="1">
        <v>786161</v>
      </c>
      <c r="R333" s="1">
        <v>1365463</v>
      </c>
      <c r="S333" s="1">
        <v>2613893</v>
      </c>
      <c r="T333" s="1">
        <v>2552039</v>
      </c>
      <c r="U333" s="1">
        <v>1722408</v>
      </c>
      <c r="V333" s="1">
        <v>1360750</v>
      </c>
      <c r="W333" s="20">
        <v>71503769</v>
      </c>
    </row>
    <row r="334" spans="1:23" x14ac:dyDescent="0.25">
      <c r="A334" s="18">
        <v>5982</v>
      </c>
      <c r="B334" s="19"/>
      <c r="C334" s="1">
        <v>29877</v>
      </c>
      <c r="D334" s="1">
        <v>34104</v>
      </c>
      <c r="E334" s="1">
        <v>9480</v>
      </c>
      <c r="F334" s="1">
        <v>37866</v>
      </c>
      <c r="G334" s="1">
        <v>981257</v>
      </c>
      <c r="H334" s="1">
        <v>42186</v>
      </c>
      <c r="I334" s="1">
        <v>1209543</v>
      </c>
      <c r="J334" s="1">
        <v>863123</v>
      </c>
      <c r="K334" s="1">
        <v>140581</v>
      </c>
      <c r="L334" s="1">
        <v>53680</v>
      </c>
      <c r="M334" s="1">
        <v>225621</v>
      </c>
      <c r="N334" s="1">
        <v>56233</v>
      </c>
      <c r="O334" s="1">
        <v>29654</v>
      </c>
      <c r="P334" s="1">
        <v>392252</v>
      </c>
      <c r="Q334" s="1">
        <v>159686</v>
      </c>
      <c r="R334" s="1">
        <v>853040</v>
      </c>
      <c r="S334" s="1">
        <v>350294</v>
      </c>
      <c r="T334" s="1">
        <v>433365</v>
      </c>
      <c r="U334" s="1">
        <v>787435</v>
      </c>
      <c r="V334" s="1">
        <v>14717643</v>
      </c>
      <c r="W334" s="20">
        <v>21406920</v>
      </c>
    </row>
    <row r="335" spans="1:23" x14ac:dyDescent="0.25">
      <c r="A335" s="18">
        <v>5983</v>
      </c>
      <c r="B335" s="19">
        <v>58518</v>
      </c>
      <c r="C335" s="1">
        <v>7928</v>
      </c>
      <c r="D335" s="1">
        <v>8317</v>
      </c>
      <c r="E335" s="1">
        <v>62659</v>
      </c>
      <c r="F335" s="1">
        <v>5322</v>
      </c>
      <c r="G335" s="1">
        <v>17953</v>
      </c>
      <c r="H335" s="1">
        <v>182800</v>
      </c>
      <c r="I335" s="1">
        <v>221311</v>
      </c>
      <c r="J335" s="1">
        <v>214135</v>
      </c>
      <c r="K335" s="1">
        <v>156836</v>
      </c>
      <c r="L335" s="1">
        <v>218993</v>
      </c>
      <c r="M335" s="1">
        <v>164923</v>
      </c>
      <c r="N335" s="1">
        <v>39138</v>
      </c>
      <c r="O335" s="1">
        <v>61133</v>
      </c>
      <c r="P335" s="1">
        <v>36845</v>
      </c>
      <c r="Q335" s="1">
        <v>101059</v>
      </c>
      <c r="R335" s="1">
        <v>356104</v>
      </c>
      <c r="S335" s="1">
        <v>927499</v>
      </c>
      <c r="T335" s="1">
        <v>2046910</v>
      </c>
      <c r="U335" s="1">
        <v>2842976</v>
      </c>
      <c r="V335" s="1">
        <v>4658243</v>
      </c>
      <c r="W335" s="20">
        <v>12389602</v>
      </c>
    </row>
    <row r="336" spans="1:23" x14ac:dyDescent="0.25">
      <c r="A336" s="18">
        <v>5989</v>
      </c>
      <c r="B336" s="19">
        <v>2371431</v>
      </c>
      <c r="C336" s="1">
        <v>1389371</v>
      </c>
      <c r="D336" s="1">
        <v>2697035</v>
      </c>
      <c r="E336" s="1">
        <v>1560324</v>
      </c>
      <c r="F336" s="1">
        <v>2336167</v>
      </c>
      <c r="G336" s="1">
        <v>4329377</v>
      </c>
      <c r="H336" s="1">
        <v>5978880</v>
      </c>
      <c r="I336" s="1">
        <v>6815503</v>
      </c>
      <c r="J336" s="1">
        <v>6996362</v>
      </c>
      <c r="K336" s="1">
        <v>10959157</v>
      </c>
      <c r="L336" s="1">
        <v>15644339</v>
      </c>
      <c r="M336" s="1">
        <v>15111648</v>
      </c>
      <c r="N336" s="1">
        <v>10888895</v>
      </c>
      <c r="O336" s="1">
        <v>18433513</v>
      </c>
      <c r="P336" s="1">
        <v>13914011</v>
      </c>
      <c r="Q336" s="1">
        <v>20973452</v>
      </c>
      <c r="R336" s="1">
        <v>40029376</v>
      </c>
      <c r="S336" s="1">
        <v>56663242</v>
      </c>
      <c r="T336" s="1">
        <v>52506600</v>
      </c>
      <c r="U336" s="1">
        <v>76893664</v>
      </c>
      <c r="V336" s="1">
        <v>71352713</v>
      </c>
      <c r="W336" s="20">
        <v>437845060</v>
      </c>
    </row>
    <row r="337" spans="1:23" x14ac:dyDescent="0.25">
      <c r="A337" s="18">
        <v>6112</v>
      </c>
      <c r="B337" s="19">
        <v>2162</v>
      </c>
      <c r="C337" s="1">
        <v>44119</v>
      </c>
      <c r="D337" s="1">
        <v>10274</v>
      </c>
      <c r="E337" s="1">
        <v>93365</v>
      </c>
      <c r="F337" s="1">
        <v>61556</v>
      </c>
      <c r="G337" s="1"/>
      <c r="H337" s="1">
        <v>16331</v>
      </c>
      <c r="I337" s="1">
        <v>120499</v>
      </c>
      <c r="J337" s="1">
        <v>70713</v>
      </c>
      <c r="K337" s="1">
        <v>16595</v>
      </c>
      <c r="L337" s="1">
        <v>45925</v>
      </c>
      <c r="M337" s="1">
        <v>13444</v>
      </c>
      <c r="N337" s="1">
        <v>19319</v>
      </c>
      <c r="O337" s="1">
        <v>2728</v>
      </c>
      <c r="P337" s="1">
        <v>14745</v>
      </c>
      <c r="Q337" s="1">
        <v>6651</v>
      </c>
      <c r="R337" s="1">
        <v>10511</v>
      </c>
      <c r="S337" s="1">
        <v>23323</v>
      </c>
      <c r="T337" s="1"/>
      <c r="U337" s="1">
        <v>7482</v>
      </c>
      <c r="V337" s="1"/>
      <c r="W337" s="20">
        <v>579742</v>
      </c>
    </row>
    <row r="338" spans="1:23" x14ac:dyDescent="0.25">
      <c r="A338" s="18">
        <v>6113</v>
      </c>
      <c r="B338" s="19">
        <v>85258</v>
      </c>
      <c r="C338" s="1">
        <v>997460</v>
      </c>
      <c r="D338" s="1">
        <v>1085416</v>
      </c>
      <c r="E338" s="1">
        <v>205786</v>
      </c>
      <c r="F338" s="1">
        <v>1469350</v>
      </c>
      <c r="G338" s="1">
        <v>167967</v>
      </c>
      <c r="H338" s="1">
        <v>859485</v>
      </c>
      <c r="I338" s="1">
        <v>769152</v>
      </c>
      <c r="J338" s="1">
        <v>887730</v>
      </c>
      <c r="K338" s="1">
        <v>1391425</v>
      </c>
      <c r="L338" s="1">
        <v>725247</v>
      </c>
      <c r="M338" s="1">
        <v>338092</v>
      </c>
      <c r="N338" s="1">
        <v>385768</v>
      </c>
      <c r="O338" s="1">
        <v>751260</v>
      </c>
      <c r="P338" s="1"/>
      <c r="Q338" s="1"/>
      <c r="R338" s="1"/>
      <c r="S338" s="1"/>
      <c r="T338" s="1"/>
      <c r="U338" s="1"/>
      <c r="V338" s="1"/>
      <c r="W338" s="20">
        <v>10119396</v>
      </c>
    </row>
    <row r="339" spans="1:23" x14ac:dyDescent="0.25">
      <c r="A339" s="18">
        <v>6114</v>
      </c>
      <c r="B339" s="19">
        <v>3090401</v>
      </c>
      <c r="C339" s="1">
        <v>2462366</v>
      </c>
      <c r="D339" s="1">
        <v>5639237</v>
      </c>
      <c r="E339" s="1">
        <v>6590638</v>
      </c>
      <c r="F339" s="1">
        <v>4731906</v>
      </c>
      <c r="G339" s="1">
        <v>4844262</v>
      </c>
      <c r="H339" s="1">
        <v>3816143</v>
      </c>
      <c r="I339" s="1">
        <v>2587751</v>
      </c>
      <c r="J339" s="1">
        <v>6205280</v>
      </c>
      <c r="K339" s="1">
        <v>7369124</v>
      </c>
      <c r="L339" s="1">
        <v>7444147</v>
      </c>
      <c r="M339" s="1">
        <v>8639725</v>
      </c>
      <c r="N339" s="1">
        <v>7581166</v>
      </c>
      <c r="O339" s="1">
        <v>12809133</v>
      </c>
      <c r="P339" s="1">
        <v>8501944</v>
      </c>
      <c r="Q339" s="1">
        <v>11897412</v>
      </c>
      <c r="R339" s="1">
        <v>7374700</v>
      </c>
      <c r="S339" s="1">
        <v>7278536</v>
      </c>
      <c r="T339" s="1">
        <v>12687848</v>
      </c>
      <c r="U339" s="1">
        <v>13012537</v>
      </c>
      <c r="V339" s="1">
        <v>15444444</v>
      </c>
      <c r="W339" s="20">
        <v>160008700</v>
      </c>
    </row>
    <row r="340" spans="1:23" x14ac:dyDescent="0.25">
      <c r="A340" s="18">
        <v>6115</v>
      </c>
      <c r="B340" s="19">
        <v>206751</v>
      </c>
      <c r="C340" s="1">
        <v>127468</v>
      </c>
      <c r="D340" s="1">
        <v>280654</v>
      </c>
      <c r="E340" s="1">
        <v>239402</v>
      </c>
      <c r="F340" s="1">
        <v>890602</v>
      </c>
      <c r="G340" s="1">
        <v>488170</v>
      </c>
      <c r="H340" s="1">
        <v>663988</v>
      </c>
      <c r="I340" s="1">
        <v>494351</v>
      </c>
      <c r="J340" s="1">
        <v>473933</v>
      </c>
      <c r="K340" s="1">
        <v>380402</v>
      </c>
      <c r="L340" s="1">
        <v>487984</v>
      </c>
      <c r="M340" s="1">
        <v>546463</v>
      </c>
      <c r="N340" s="1">
        <v>336681</v>
      </c>
      <c r="O340" s="1">
        <v>147500</v>
      </c>
      <c r="P340" s="1">
        <v>411932</v>
      </c>
      <c r="Q340" s="1">
        <v>551206</v>
      </c>
      <c r="R340" s="1">
        <v>636153</v>
      </c>
      <c r="S340" s="1">
        <v>1373563</v>
      </c>
      <c r="T340" s="1">
        <v>1027704</v>
      </c>
      <c r="U340" s="1">
        <v>248549</v>
      </c>
      <c r="V340" s="1">
        <v>205556</v>
      </c>
      <c r="W340" s="20">
        <v>10219012</v>
      </c>
    </row>
    <row r="341" spans="1:23" x14ac:dyDescent="0.25">
      <c r="A341" s="18">
        <v>6116</v>
      </c>
      <c r="B341" s="19">
        <v>124727</v>
      </c>
      <c r="C341" s="1">
        <v>56287</v>
      </c>
      <c r="D341" s="1">
        <v>32401</v>
      </c>
      <c r="E341" s="1">
        <v>105208</v>
      </c>
      <c r="F341" s="1">
        <v>231343</v>
      </c>
      <c r="G341" s="1">
        <v>146091</v>
      </c>
      <c r="H341" s="1">
        <v>216451</v>
      </c>
      <c r="I341" s="1">
        <v>179945</v>
      </c>
      <c r="J341" s="1">
        <v>347432</v>
      </c>
      <c r="K341" s="1">
        <v>406303</v>
      </c>
      <c r="L341" s="1">
        <v>814636</v>
      </c>
      <c r="M341" s="1">
        <v>685394</v>
      </c>
      <c r="N341" s="1">
        <v>882513</v>
      </c>
      <c r="O341" s="1">
        <v>1136611</v>
      </c>
      <c r="P341" s="1">
        <v>461222</v>
      </c>
      <c r="Q341" s="1">
        <v>834562</v>
      </c>
      <c r="R341" s="1">
        <v>938965</v>
      </c>
      <c r="S341" s="1">
        <v>644786</v>
      </c>
      <c r="T341" s="1">
        <v>771245</v>
      </c>
      <c r="U341" s="1">
        <v>1071300</v>
      </c>
      <c r="V341" s="1">
        <v>957213</v>
      </c>
      <c r="W341" s="20">
        <v>11044635</v>
      </c>
    </row>
    <row r="342" spans="1:23" x14ac:dyDescent="0.25">
      <c r="A342" s="18">
        <v>6118</v>
      </c>
      <c r="B342" s="19">
        <v>196811</v>
      </c>
      <c r="C342" s="1">
        <v>226334</v>
      </c>
      <c r="D342" s="1">
        <v>41153</v>
      </c>
      <c r="E342" s="1">
        <v>183168</v>
      </c>
      <c r="F342" s="1">
        <v>33423</v>
      </c>
      <c r="G342" s="1">
        <v>296136</v>
      </c>
      <c r="H342" s="1">
        <v>142318</v>
      </c>
      <c r="I342" s="1">
        <v>42196</v>
      </c>
      <c r="J342" s="1">
        <v>109021</v>
      </c>
      <c r="K342" s="1">
        <v>35653</v>
      </c>
      <c r="L342" s="1">
        <v>1270857</v>
      </c>
      <c r="M342" s="1">
        <v>3575038</v>
      </c>
      <c r="N342" s="1">
        <v>3779077</v>
      </c>
      <c r="O342" s="1">
        <v>4920125</v>
      </c>
      <c r="P342" s="1">
        <v>5437340</v>
      </c>
      <c r="Q342" s="1">
        <v>6470937</v>
      </c>
      <c r="R342" s="1">
        <v>4882653</v>
      </c>
      <c r="S342" s="1">
        <v>1284388</v>
      </c>
      <c r="T342" s="1">
        <v>782352</v>
      </c>
      <c r="U342" s="1">
        <v>271647</v>
      </c>
      <c r="V342" s="1">
        <v>24550</v>
      </c>
      <c r="W342" s="20">
        <v>34005177</v>
      </c>
    </row>
    <row r="343" spans="1:23" x14ac:dyDescent="0.25">
      <c r="A343" s="18">
        <v>6121</v>
      </c>
      <c r="B343" s="19"/>
      <c r="C343" s="1"/>
      <c r="D343" s="1"/>
      <c r="E343" s="1"/>
      <c r="F343" s="1">
        <v>5044</v>
      </c>
      <c r="G343" s="1">
        <v>12678</v>
      </c>
      <c r="H343" s="1">
        <v>10192</v>
      </c>
      <c r="I343" s="1">
        <v>13989</v>
      </c>
      <c r="J343" s="1">
        <v>10113</v>
      </c>
      <c r="K343" s="1">
        <v>13683</v>
      </c>
      <c r="L343" s="1">
        <v>978926</v>
      </c>
      <c r="M343" s="1">
        <v>4128418</v>
      </c>
      <c r="N343" s="1">
        <v>3253482</v>
      </c>
      <c r="O343" s="1">
        <v>418136</v>
      </c>
      <c r="P343" s="1">
        <v>2452498</v>
      </c>
      <c r="Q343" s="1">
        <v>2914090</v>
      </c>
      <c r="R343" s="1">
        <v>40</v>
      </c>
      <c r="S343" s="1">
        <v>30</v>
      </c>
      <c r="T343" s="1">
        <v>40061</v>
      </c>
      <c r="U343" s="1"/>
      <c r="V343" s="1"/>
      <c r="W343" s="20">
        <v>14251380</v>
      </c>
    </row>
    <row r="344" spans="1:23" x14ac:dyDescent="0.25">
      <c r="A344" s="18">
        <v>6122</v>
      </c>
      <c r="B344" s="19"/>
      <c r="C344" s="1"/>
      <c r="D344" s="1">
        <v>8712</v>
      </c>
      <c r="E344" s="1">
        <v>6470</v>
      </c>
      <c r="F344" s="1"/>
      <c r="G344" s="1">
        <v>54049</v>
      </c>
      <c r="H344" s="1">
        <v>53113</v>
      </c>
      <c r="I344" s="1">
        <v>64337</v>
      </c>
      <c r="J344" s="1">
        <v>51652</v>
      </c>
      <c r="K344" s="1">
        <v>65842</v>
      </c>
      <c r="L344" s="1">
        <v>65090</v>
      </c>
      <c r="M344" s="1">
        <v>17568</v>
      </c>
      <c r="N344" s="1">
        <v>29199</v>
      </c>
      <c r="O344" s="1">
        <v>459166</v>
      </c>
      <c r="P344" s="1">
        <v>87252</v>
      </c>
      <c r="Q344" s="1">
        <v>104379</v>
      </c>
      <c r="R344" s="1">
        <v>96813</v>
      </c>
      <c r="S344" s="1">
        <v>90134</v>
      </c>
      <c r="T344" s="1">
        <v>104428</v>
      </c>
      <c r="U344" s="1">
        <v>124793</v>
      </c>
      <c r="V344" s="1">
        <v>87704</v>
      </c>
      <c r="W344" s="20">
        <v>1570701</v>
      </c>
    </row>
    <row r="345" spans="1:23" x14ac:dyDescent="0.25">
      <c r="A345" s="18">
        <v>6123</v>
      </c>
      <c r="B345" s="19">
        <v>1099680</v>
      </c>
      <c r="C345" s="1">
        <v>125251</v>
      </c>
      <c r="D345" s="1">
        <v>111123</v>
      </c>
      <c r="E345" s="1">
        <v>504608</v>
      </c>
      <c r="F345" s="1">
        <v>1245770</v>
      </c>
      <c r="G345" s="1">
        <v>724323</v>
      </c>
      <c r="H345" s="1">
        <v>448699</v>
      </c>
      <c r="I345" s="1">
        <v>1477640</v>
      </c>
      <c r="J345" s="1">
        <v>3171110</v>
      </c>
      <c r="K345" s="1">
        <v>1714878</v>
      </c>
      <c r="L345" s="1">
        <v>3860522</v>
      </c>
      <c r="M345" s="1">
        <v>3552094</v>
      </c>
      <c r="N345" s="1">
        <v>3629550</v>
      </c>
      <c r="O345" s="1">
        <v>3236966</v>
      </c>
      <c r="P345" s="1">
        <v>4400659</v>
      </c>
      <c r="Q345" s="1">
        <v>4504573</v>
      </c>
      <c r="R345" s="1">
        <v>5874343</v>
      </c>
      <c r="S345" s="1">
        <v>5175160</v>
      </c>
      <c r="T345" s="1">
        <v>15290020</v>
      </c>
      <c r="U345" s="1">
        <v>5971878</v>
      </c>
      <c r="V345" s="1">
        <v>6218823</v>
      </c>
      <c r="W345" s="20">
        <v>72337670</v>
      </c>
    </row>
    <row r="346" spans="1:23" x14ac:dyDescent="0.25">
      <c r="A346" s="18">
        <v>6129</v>
      </c>
      <c r="B346" s="19">
        <v>8638</v>
      </c>
      <c r="C346" s="1">
        <v>11170</v>
      </c>
      <c r="D346" s="1">
        <v>9165</v>
      </c>
      <c r="E346" s="1">
        <v>53840</v>
      </c>
      <c r="F346" s="1">
        <v>1004</v>
      </c>
      <c r="G346" s="1">
        <v>17044</v>
      </c>
      <c r="H346" s="1">
        <v>2447</v>
      </c>
      <c r="I346" s="1">
        <v>50278</v>
      </c>
      <c r="J346" s="1">
        <v>30790</v>
      </c>
      <c r="K346" s="1">
        <v>72924</v>
      </c>
      <c r="L346" s="1">
        <v>77936</v>
      </c>
      <c r="M346" s="1">
        <v>71309</v>
      </c>
      <c r="N346" s="1">
        <v>247169</v>
      </c>
      <c r="O346" s="1">
        <v>35869</v>
      </c>
      <c r="P346" s="1">
        <v>3111685</v>
      </c>
      <c r="Q346" s="1">
        <v>2233172</v>
      </c>
      <c r="R346" s="1">
        <v>9127810</v>
      </c>
      <c r="S346" s="1">
        <v>7875619</v>
      </c>
      <c r="T346" s="1">
        <v>6320765</v>
      </c>
      <c r="U346" s="1">
        <v>7519019</v>
      </c>
      <c r="V346" s="1">
        <v>5534164</v>
      </c>
      <c r="W346" s="20">
        <v>42411817</v>
      </c>
    </row>
    <row r="347" spans="1:23" x14ac:dyDescent="0.25">
      <c r="A347" s="18">
        <v>6130</v>
      </c>
      <c r="B347" s="19">
        <v>158254</v>
      </c>
      <c r="C347" s="1">
        <v>181234</v>
      </c>
      <c r="D347" s="1">
        <v>210086</v>
      </c>
      <c r="E347" s="1">
        <v>323256</v>
      </c>
      <c r="F347" s="1">
        <v>206545</v>
      </c>
      <c r="G347" s="1">
        <v>262993</v>
      </c>
      <c r="H347" s="1">
        <v>424673</v>
      </c>
      <c r="I347" s="1">
        <v>569597</v>
      </c>
      <c r="J347" s="1">
        <v>258435</v>
      </c>
      <c r="K347" s="1">
        <v>708544</v>
      </c>
      <c r="L347" s="1">
        <v>610625</v>
      </c>
      <c r="M347" s="1">
        <v>469110</v>
      </c>
      <c r="N347" s="1">
        <v>217300</v>
      </c>
      <c r="O347" s="1">
        <v>379775</v>
      </c>
      <c r="P347" s="1">
        <v>193439</v>
      </c>
      <c r="Q347" s="1">
        <v>264945</v>
      </c>
      <c r="R347" s="1">
        <v>99521</v>
      </c>
      <c r="S347" s="1">
        <v>294712</v>
      </c>
      <c r="T347" s="1">
        <v>812621</v>
      </c>
      <c r="U347" s="1">
        <v>160736</v>
      </c>
      <c r="V347" s="1">
        <v>41063</v>
      </c>
      <c r="W347" s="20">
        <v>6847464</v>
      </c>
    </row>
    <row r="348" spans="1:23" x14ac:dyDescent="0.25">
      <c r="A348" s="18">
        <v>6210</v>
      </c>
      <c r="B348" s="19">
        <v>872596</v>
      </c>
      <c r="C348" s="1">
        <v>973412</v>
      </c>
      <c r="D348" s="1">
        <v>1154384</v>
      </c>
      <c r="E348" s="1">
        <v>1437878</v>
      </c>
      <c r="F348" s="1">
        <v>1132299</v>
      </c>
      <c r="G348" s="1">
        <v>1570791</v>
      </c>
      <c r="H348" s="1">
        <v>2353080</v>
      </c>
      <c r="I348" s="1">
        <v>4372194</v>
      </c>
      <c r="J348" s="1">
        <v>7008222</v>
      </c>
      <c r="K348" s="1">
        <v>7202104</v>
      </c>
      <c r="L348" s="1">
        <v>7894385</v>
      </c>
      <c r="M348" s="1">
        <v>5410102</v>
      </c>
      <c r="N348" s="1">
        <v>3911792</v>
      </c>
      <c r="O348" s="1">
        <v>3550065</v>
      </c>
      <c r="P348" s="1">
        <v>4492262</v>
      </c>
      <c r="Q348" s="1">
        <v>6072659</v>
      </c>
      <c r="R348" s="1">
        <v>7606286</v>
      </c>
      <c r="S348" s="1">
        <v>9823071</v>
      </c>
      <c r="T348" s="1">
        <v>9473607</v>
      </c>
      <c r="U348" s="1">
        <v>18831938</v>
      </c>
      <c r="V348" s="1">
        <v>23291712</v>
      </c>
      <c r="W348" s="20">
        <v>128434839</v>
      </c>
    </row>
    <row r="349" spans="1:23" x14ac:dyDescent="0.25">
      <c r="A349" s="18">
        <v>6251</v>
      </c>
      <c r="B349" s="19">
        <v>8392015</v>
      </c>
      <c r="C349" s="1">
        <v>8250291</v>
      </c>
      <c r="D349" s="1">
        <v>8719707</v>
      </c>
      <c r="E349" s="1">
        <v>9201063</v>
      </c>
      <c r="F349" s="1">
        <v>3367117</v>
      </c>
      <c r="G349" s="1">
        <v>4268083</v>
      </c>
      <c r="H349" s="1">
        <v>5956364</v>
      </c>
      <c r="I349" s="1">
        <v>16247796</v>
      </c>
      <c r="J349" s="1">
        <v>23063448</v>
      </c>
      <c r="K349" s="1">
        <v>26109912</v>
      </c>
      <c r="L349" s="1">
        <v>25698030</v>
      </c>
      <c r="M349" s="1">
        <v>29831526</v>
      </c>
      <c r="N349" s="1">
        <v>24378405</v>
      </c>
      <c r="O349" s="1">
        <v>29485711</v>
      </c>
      <c r="P349" s="1">
        <v>42985058</v>
      </c>
      <c r="Q349" s="1">
        <v>55039981</v>
      </c>
      <c r="R349" s="1">
        <v>45770513</v>
      </c>
      <c r="S349" s="1">
        <v>32404466</v>
      </c>
      <c r="T349" s="1">
        <v>28505954</v>
      </c>
      <c r="U349" s="1">
        <v>49618633</v>
      </c>
      <c r="V349" s="1">
        <v>47442882</v>
      </c>
      <c r="W349" s="20">
        <v>524736955</v>
      </c>
    </row>
    <row r="350" spans="1:23" x14ac:dyDescent="0.25">
      <c r="A350" s="18">
        <v>6252</v>
      </c>
      <c r="B350" s="19">
        <v>1211242</v>
      </c>
      <c r="C350" s="1">
        <v>2858422</v>
      </c>
      <c r="D350" s="1">
        <v>5559306</v>
      </c>
      <c r="E350" s="1">
        <v>1282220</v>
      </c>
      <c r="F350" s="1">
        <v>1374487</v>
      </c>
      <c r="G350" s="1">
        <v>1642428</v>
      </c>
      <c r="H350" s="1">
        <v>947775</v>
      </c>
      <c r="I350" s="1">
        <v>572810</v>
      </c>
      <c r="J350" s="1">
        <v>256699</v>
      </c>
      <c r="K350" s="1">
        <v>82090</v>
      </c>
      <c r="L350" s="1">
        <v>874173</v>
      </c>
      <c r="M350" s="1">
        <v>695661</v>
      </c>
      <c r="N350" s="1">
        <v>2982367</v>
      </c>
      <c r="O350" s="1">
        <v>5924681</v>
      </c>
      <c r="P350" s="1">
        <v>7826684</v>
      </c>
      <c r="Q350" s="1">
        <v>7896357</v>
      </c>
      <c r="R350" s="1">
        <v>7418816</v>
      </c>
      <c r="S350" s="1">
        <v>3466182</v>
      </c>
      <c r="T350" s="1">
        <v>2548211</v>
      </c>
      <c r="U350" s="1">
        <v>7134202</v>
      </c>
      <c r="V350" s="1">
        <v>7482587</v>
      </c>
      <c r="W350" s="20">
        <v>70037400</v>
      </c>
    </row>
    <row r="351" spans="1:23" x14ac:dyDescent="0.25">
      <c r="A351" s="18">
        <v>6253</v>
      </c>
      <c r="B351" s="19"/>
      <c r="C351" s="1"/>
      <c r="D351" s="1">
        <v>84497</v>
      </c>
      <c r="E351" s="1"/>
      <c r="F351" s="1"/>
      <c r="G351" s="1"/>
      <c r="H351" s="1"/>
      <c r="I351" s="1"/>
      <c r="J351" s="1"/>
      <c r="K351" s="1"/>
      <c r="L351" s="1"/>
      <c r="M351" s="1"/>
      <c r="N351" s="1">
        <v>571</v>
      </c>
      <c r="O351" s="1">
        <v>1272</v>
      </c>
      <c r="P351" s="1">
        <v>1029</v>
      </c>
      <c r="Q351" s="1"/>
      <c r="R351" s="1"/>
      <c r="S351" s="1">
        <v>31368</v>
      </c>
      <c r="T351" s="1"/>
      <c r="U351" s="1"/>
      <c r="V351" s="1">
        <v>2289</v>
      </c>
      <c r="W351" s="20">
        <v>121026</v>
      </c>
    </row>
    <row r="352" spans="1:23" x14ac:dyDescent="0.25">
      <c r="A352" s="18">
        <v>6254</v>
      </c>
      <c r="B352" s="19">
        <v>133865</v>
      </c>
      <c r="C352" s="1">
        <v>337414</v>
      </c>
      <c r="D352" s="1">
        <v>305131</v>
      </c>
      <c r="E352" s="1">
        <v>362067</v>
      </c>
      <c r="F352" s="1">
        <v>329176</v>
      </c>
      <c r="G352" s="1">
        <v>171379</v>
      </c>
      <c r="H352" s="1">
        <v>248165</v>
      </c>
      <c r="I352" s="1">
        <v>393570</v>
      </c>
      <c r="J352" s="1">
        <v>137856</v>
      </c>
      <c r="K352" s="1">
        <v>151521</v>
      </c>
      <c r="L352" s="1">
        <v>180536</v>
      </c>
      <c r="M352" s="1">
        <v>115360</v>
      </c>
      <c r="N352" s="1">
        <v>73860</v>
      </c>
      <c r="O352" s="1">
        <v>23932</v>
      </c>
      <c r="P352" s="1">
        <v>16980</v>
      </c>
      <c r="Q352" s="1">
        <v>11380</v>
      </c>
      <c r="R352" s="1">
        <v>38220</v>
      </c>
      <c r="S352" s="1">
        <v>56305</v>
      </c>
      <c r="T352" s="1">
        <v>17040</v>
      </c>
      <c r="U352" s="1">
        <v>142065</v>
      </c>
      <c r="V352" s="1">
        <v>76392</v>
      </c>
      <c r="W352" s="20">
        <v>3322214</v>
      </c>
    </row>
    <row r="353" spans="1:23" x14ac:dyDescent="0.25">
      <c r="A353" s="18">
        <v>6259</v>
      </c>
      <c r="B353" s="19">
        <v>1686082</v>
      </c>
      <c r="C353" s="1">
        <v>3594120</v>
      </c>
      <c r="D353" s="1">
        <v>6241871</v>
      </c>
      <c r="E353" s="1">
        <v>4901823</v>
      </c>
      <c r="F353" s="1">
        <v>2131871</v>
      </c>
      <c r="G353" s="1">
        <v>1350633</v>
      </c>
      <c r="H353" s="1">
        <v>1589552</v>
      </c>
      <c r="I353" s="1">
        <v>2259539</v>
      </c>
      <c r="J353" s="1">
        <v>3568670</v>
      </c>
      <c r="K353" s="1">
        <v>2124704</v>
      </c>
      <c r="L353" s="1">
        <v>2119973</v>
      </c>
      <c r="M353" s="1">
        <v>2102519</v>
      </c>
      <c r="N353" s="1">
        <v>1569444</v>
      </c>
      <c r="O353" s="1">
        <v>1978534</v>
      </c>
      <c r="P353" s="1">
        <v>2251929</v>
      </c>
      <c r="Q353" s="1">
        <v>3178599</v>
      </c>
      <c r="R353" s="1">
        <v>4063777</v>
      </c>
      <c r="S353" s="1">
        <v>4247710</v>
      </c>
      <c r="T353" s="1">
        <v>4350846</v>
      </c>
      <c r="U353" s="1">
        <v>5524517</v>
      </c>
      <c r="V353" s="1">
        <v>5377675</v>
      </c>
      <c r="W353" s="20">
        <v>66214388</v>
      </c>
    </row>
    <row r="354" spans="1:23" x14ac:dyDescent="0.25">
      <c r="A354" s="18">
        <v>6281</v>
      </c>
      <c r="B354" s="19"/>
      <c r="C354" s="1">
        <v>7634</v>
      </c>
      <c r="D354" s="1">
        <v>7553</v>
      </c>
      <c r="E354" s="1">
        <v>19242</v>
      </c>
      <c r="F354" s="1">
        <v>49008</v>
      </c>
      <c r="G354" s="1">
        <v>45040</v>
      </c>
      <c r="H354" s="1">
        <v>4352</v>
      </c>
      <c r="I354" s="1">
        <v>112208</v>
      </c>
      <c r="J354" s="1">
        <v>8187</v>
      </c>
      <c r="K354" s="1">
        <v>34726</v>
      </c>
      <c r="L354" s="1">
        <v>259656</v>
      </c>
      <c r="M354" s="1">
        <v>168336</v>
      </c>
      <c r="N354" s="1">
        <v>149956</v>
      </c>
      <c r="O354" s="1">
        <v>273117</v>
      </c>
      <c r="P354" s="1">
        <v>9444</v>
      </c>
      <c r="Q354" s="1">
        <v>43717</v>
      </c>
      <c r="R354" s="1">
        <v>151108</v>
      </c>
      <c r="S354" s="1">
        <v>198637</v>
      </c>
      <c r="T354" s="1">
        <v>908495</v>
      </c>
      <c r="U354" s="1">
        <v>57461</v>
      </c>
      <c r="V354" s="1">
        <v>344451</v>
      </c>
      <c r="W354" s="20">
        <v>2852328</v>
      </c>
    </row>
    <row r="355" spans="1:23" x14ac:dyDescent="0.25">
      <c r="A355" s="18">
        <v>6282</v>
      </c>
      <c r="B355" s="19">
        <v>55296</v>
      </c>
      <c r="C355" s="1">
        <v>12202</v>
      </c>
      <c r="D355" s="1">
        <v>11674</v>
      </c>
      <c r="E355" s="1"/>
      <c r="F355" s="1">
        <v>71315</v>
      </c>
      <c r="G355" s="1">
        <v>165289</v>
      </c>
      <c r="H355" s="1">
        <v>50053</v>
      </c>
      <c r="I355" s="1">
        <v>27147</v>
      </c>
      <c r="J355" s="1">
        <v>1386</v>
      </c>
      <c r="K355" s="1">
        <v>63434</v>
      </c>
      <c r="L355" s="1">
        <v>53775</v>
      </c>
      <c r="M355" s="1">
        <v>359375</v>
      </c>
      <c r="N355" s="1">
        <v>20103</v>
      </c>
      <c r="O355" s="1">
        <v>136672</v>
      </c>
      <c r="P355" s="1">
        <v>266634</v>
      </c>
      <c r="Q355" s="1">
        <v>289847</v>
      </c>
      <c r="R355" s="1">
        <v>246336</v>
      </c>
      <c r="S355" s="1">
        <v>126449</v>
      </c>
      <c r="T355" s="1">
        <v>179719</v>
      </c>
      <c r="U355" s="1">
        <v>339353</v>
      </c>
      <c r="V355" s="1">
        <v>1497009</v>
      </c>
      <c r="W355" s="20">
        <v>3973068</v>
      </c>
    </row>
    <row r="356" spans="1:23" x14ac:dyDescent="0.25">
      <c r="A356" s="18">
        <v>6289</v>
      </c>
      <c r="B356" s="19">
        <v>1038044</v>
      </c>
      <c r="C356" s="1">
        <v>986142</v>
      </c>
      <c r="D356" s="1">
        <v>1059631</v>
      </c>
      <c r="E356" s="1">
        <v>1231298</v>
      </c>
      <c r="F356" s="1">
        <v>941710</v>
      </c>
      <c r="G356" s="1">
        <v>2708164</v>
      </c>
      <c r="H356" s="1">
        <v>4252773</v>
      </c>
      <c r="I356" s="1">
        <v>9057418</v>
      </c>
      <c r="J356" s="1">
        <v>11880386</v>
      </c>
      <c r="K356" s="1">
        <v>10754933</v>
      </c>
      <c r="L356" s="1">
        <v>11006807</v>
      </c>
      <c r="M356" s="1">
        <v>8051486</v>
      </c>
      <c r="N356" s="1">
        <v>5871851</v>
      </c>
      <c r="O356" s="1">
        <v>5765363</v>
      </c>
      <c r="P356" s="1">
        <v>6135666</v>
      </c>
      <c r="Q356" s="1">
        <v>15932538</v>
      </c>
      <c r="R356" s="1">
        <v>13076276</v>
      </c>
      <c r="S356" s="1">
        <v>10243575</v>
      </c>
      <c r="T356" s="1">
        <v>6798866</v>
      </c>
      <c r="U356" s="1">
        <v>9814016</v>
      </c>
      <c r="V356" s="1">
        <v>9410545</v>
      </c>
      <c r="W356" s="20">
        <v>146017488</v>
      </c>
    </row>
    <row r="357" spans="1:23" x14ac:dyDescent="0.25">
      <c r="A357" s="18">
        <v>6330</v>
      </c>
      <c r="B357" s="19">
        <v>20237192</v>
      </c>
      <c r="C357" s="1">
        <v>25962960</v>
      </c>
      <c r="D357" s="1">
        <v>37385052</v>
      </c>
      <c r="E357" s="1">
        <v>40731524</v>
      </c>
      <c r="F357" s="1">
        <v>44965184</v>
      </c>
      <c r="G357" s="1">
        <v>29168414</v>
      </c>
      <c r="H357" s="1">
        <v>30849764</v>
      </c>
      <c r="I357" s="1">
        <v>41211368</v>
      </c>
      <c r="J357" s="1">
        <v>40440624</v>
      </c>
      <c r="K357" s="1">
        <v>35413884</v>
      </c>
      <c r="L357" s="1">
        <v>45271540</v>
      </c>
      <c r="M357" s="1">
        <v>50937238</v>
      </c>
      <c r="N357" s="1">
        <v>59380359</v>
      </c>
      <c r="O357" s="1">
        <v>54448473</v>
      </c>
      <c r="P357" s="1">
        <v>58266961</v>
      </c>
      <c r="Q357" s="1">
        <v>76609361</v>
      </c>
      <c r="R357" s="1">
        <v>79917594</v>
      </c>
      <c r="S357" s="1">
        <v>79156989</v>
      </c>
      <c r="T357" s="1">
        <v>97760939</v>
      </c>
      <c r="U357" s="1">
        <v>101041119</v>
      </c>
      <c r="V357" s="1">
        <v>96686674</v>
      </c>
      <c r="W357" s="20">
        <v>1145843213</v>
      </c>
    </row>
    <row r="358" spans="1:23" x14ac:dyDescent="0.25">
      <c r="A358" s="18">
        <v>6341</v>
      </c>
      <c r="B358" s="19">
        <v>1406872</v>
      </c>
      <c r="C358" s="1">
        <v>1614054</v>
      </c>
      <c r="D358" s="1">
        <v>1637219</v>
      </c>
      <c r="E358" s="1">
        <v>1565760</v>
      </c>
      <c r="F358" s="1">
        <v>1359515</v>
      </c>
      <c r="G358" s="1">
        <v>1919718</v>
      </c>
      <c r="H358" s="1">
        <v>1850596</v>
      </c>
      <c r="I358" s="1">
        <v>2420226</v>
      </c>
      <c r="J358" s="1">
        <v>3969343</v>
      </c>
      <c r="K358" s="1">
        <v>4715027</v>
      </c>
      <c r="L358" s="1">
        <v>5179654</v>
      </c>
      <c r="M358" s="1">
        <v>4467491</v>
      </c>
      <c r="N358" s="1">
        <v>4347189</v>
      </c>
      <c r="O358" s="1">
        <v>4888234</v>
      </c>
      <c r="P358" s="1">
        <v>5014082</v>
      </c>
      <c r="Q358" s="1">
        <v>10006078</v>
      </c>
      <c r="R358" s="1">
        <v>9292466</v>
      </c>
      <c r="S358" s="1">
        <v>12857132</v>
      </c>
      <c r="T358" s="1">
        <v>16274822</v>
      </c>
      <c r="U358" s="1">
        <v>15345517</v>
      </c>
      <c r="V358" s="1">
        <v>16418405</v>
      </c>
      <c r="W358" s="20">
        <v>126549400</v>
      </c>
    </row>
    <row r="359" spans="1:23" x14ac:dyDescent="0.25">
      <c r="A359" s="18">
        <v>6342</v>
      </c>
      <c r="B359" s="19">
        <v>333107</v>
      </c>
      <c r="C359" s="1">
        <v>436022</v>
      </c>
      <c r="D359" s="1">
        <v>858719</v>
      </c>
      <c r="E359" s="1">
        <v>516539</v>
      </c>
      <c r="F359" s="1">
        <v>532371</v>
      </c>
      <c r="G359" s="1">
        <v>598059</v>
      </c>
      <c r="H359" s="1">
        <v>875741</v>
      </c>
      <c r="I359" s="1">
        <v>659104</v>
      </c>
      <c r="J359" s="1">
        <v>148640</v>
      </c>
      <c r="K359" s="1">
        <v>265919</v>
      </c>
      <c r="L359" s="1">
        <v>397744</v>
      </c>
      <c r="M359" s="1">
        <v>550186</v>
      </c>
      <c r="N359" s="1">
        <v>1294332</v>
      </c>
      <c r="O359" s="1">
        <v>1518383</v>
      </c>
      <c r="P359" s="1">
        <v>3029334</v>
      </c>
      <c r="Q359" s="1">
        <v>2547924</v>
      </c>
      <c r="R359" s="1">
        <v>2295185</v>
      </c>
      <c r="S359" s="1">
        <v>3338484</v>
      </c>
      <c r="T359" s="1">
        <v>7096096</v>
      </c>
      <c r="U359" s="1">
        <v>9062039</v>
      </c>
      <c r="V359" s="1">
        <v>5434592</v>
      </c>
      <c r="W359" s="20">
        <v>41788520</v>
      </c>
    </row>
    <row r="360" spans="1:23" x14ac:dyDescent="0.25">
      <c r="A360" s="18">
        <v>6343</v>
      </c>
      <c r="B360" s="19">
        <v>21604840</v>
      </c>
      <c r="C360" s="1">
        <v>22818906</v>
      </c>
      <c r="D360" s="1">
        <v>25812128</v>
      </c>
      <c r="E360" s="1">
        <v>32206662</v>
      </c>
      <c r="F360" s="1">
        <v>30168436</v>
      </c>
      <c r="G360" s="1">
        <v>25004644</v>
      </c>
      <c r="H360" s="1">
        <v>33767076</v>
      </c>
      <c r="I360" s="1">
        <v>40032968</v>
      </c>
      <c r="J360" s="1">
        <v>36340416</v>
      </c>
      <c r="K360" s="1">
        <v>35481072</v>
      </c>
      <c r="L360" s="1">
        <v>39652800</v>
      </c>
      <c r="M360" s="1">
        <v>47294153</v>
      </c>
      <c r="N360" s="1">
        <v>37774676</v>
      </c>
      <c r="O360" s="1">
        <v>33269767</v>
      </c>
      <c r="P360" s="1">
        <v>35417367</v>
      </c>
      <c r="Q360" s="1">
        <v>46260781</v>
      </c>
      <c r="R360" s="1">
        <v>63326748</v>
      </c>
      <c r="S360" s="1">
        <v>48979513</v>
      </c>
      <c r="T360" s="1">
        <v>52936591</v>
      </c>
      <c r="U360" s="1">
        <v>83191674</v>
      </c>
      <c r="V360" s="1">
        <v>66212444</v>
      </c>
      <c r="W360" s="20">
        <v>857553662</v>
      </c>
    </row>
    <row r="361" spans="1:23" x14ac:dyDescent="0.25">
      <c r="A361" s="18">
        <v>6344</v>
      </c>
      <c r="B361" s="19"/>
      <c r="C361" s="1">
        <v>244570</v>
      </c>
      <c r="D361" s="1">
        <v>216948</v>
      </c>
      <c r="E361" s="1">
        <v>122424</v>
      </c>
      <c r="F361" s="1">
        <v>116190</v>
      </c>
      <c r="G361" s="1">
        <v>32342</v>
      </c>
      <c r="H361" s="1">
        <v>30919</v>
      </c>
      <c r="I361" s="1">
        <v>102929</v>
      </c>
      <c r="J361" s="1">
        <v>131336</v>
      </c>
      <c r="K361" s="1">
        <v>166926</v>
      </c>
      <c r="L361" s="1">
        <v>132236</v>
      </c>
      <c r="M361" s="1">
        <v>422292</v>
      </c>
      <c r="N361" s="1">
        <v>9491</v>
      </c>
      <c r="O361" s="1">
        <v>51949</v>
      </c>
      <c r="P361" s="1">
        <v>15508</v>
      </c>
      <c r="Q361" s="1">
        <v>7188</v>
      </c>
      <c r="R361" s="1">
        <v>41892</v>
      </c>
      <c r="S361" s="1">
        <v>598754</v>
      </c>
      <c r="T361" s="1">
        <v>612565</v>
      </c>
      <c r="U361" s="1"/>
      <c r="V361" s="1"/>
      <c r="W361" s="20">
        <v>3056459</v>
      </c>
    </row>
    <row r="362" spans="1:23" x14ac:dyDescent="0.25">
      <c r="A362" s="18">
        <v>6349</v>
      </c>
      <c r="B362" s="19">
        <v>789674</v>
      </c>
      <c r="C362" s="1">
        <v>413591</v>
      </c>
      <c r="D362" s="1">
        <v>346456</v>
      </c>
      <c r="E362" s="1">
        <v>290811</v>
      </c>
      <c r="F362" s="1">
        <v>247366</v>
      </c>
      <c r="G362" s="1">
        <v>533368</v>
      </c>
      <c r="H362" s="1">
        <v>366476</v>
      </c>
      <c r="I362" s="1">
        <v>455932</v>
      </c>
      <c r="J362" s="1">
        <v>554149</v>
      </c>
      <c r="K362" s="1">
        <v>647718</v>
      </c>
      <c r="L362" s="1">
        <v>965462</v>
      </c>
      <c r="M362" s="1">
        <v>724671</v>
      </c>
      <c r="N362" s="1">
        <v>433218</v>
      </c>
      <c r="O362" s="1">
        <v>422355</v>
      </c>
      <c r="P362" s="1">
        <v>353753</v>
      </c>
      <c r="Q362" s="1">
        <v>328102</v>
      </c>
      <c r="R362" s="1">
        <v>1108926</v>
      </c>
      <c r="S362" s="1">
        <v>2155842</v>
      </c>
      <c r="T362" s="1">
        <v>2353472</v>
      </c>
      <c r="U362" s="1">
        <v>2681403</v>
      </c>
      <c r="V362" s="1">
        <v>2215907</v>
      </c>
      <c r="W362" s="20">
        <v>18388652</v>
      </c>
    </row>
    <row r="363" spans="1:23" x14ac:dyDescent="0.25">
      <c r="A363" s="18">
        <v>6351</v>
      </c>
      <c r="B363" s="19">
        <v>407396</v>
      </c>
      <c r="C363" s="1">
        <v>29621</v>
      </c>
      <c r="D363" s="1">
        <v>62790</v>
      </c>
      <c r="E363" s="1">
        <v>91067</v>
      </c>
      <c r="F363" s="1">
        <v>119094</v>
      </c>
      <c r="G363" s="1">
        <v>148159</v>
      </c>
      <c r="H363" s="1">
        <v>252695</v>
      </c>
      <c r="I363" s="1">
        <v>318996</v>
      </c>
      <c r="J363" s="1">
        <v>406509</v>
      </c>
      <c r="K363" s="1">
        <v>1586819</v>
      </c>
      <c r="L363" s="1">
        <v>915701</v>
      </c>
      <c r="M363" s="1">
        <v>974580</v>
      </c>
      <c r="N363" s="1">
        <v>823692</v>
      </c>
      <c r="O363" s="1">
        <v>1026127</v>
      </c>
      <c r="P363" s="1">
        <v>1068592</v>
      </c>
      <c r="Q363" s="1">
        <v>851833</v>
      </c>
      <c r="R363" s="1">
        <v>1008459</v>
      </c>
      <c r="S363" s="1">
        <v>1751707</v>
      </c>
      <c r="T363" s="1">
        <v>1312285</v>
      </c>
      <c r="U363" s="1">
        <v>2289433</v>
      </c>
      <c r="V363" s="1">
        <v>6494429</v>
      </c>
      <c r="W363" s="20">
        <v>21939984</v>
      </c>
    </row>
    <row r="364" spans="1:23" x14ac:dyDescent="0.25">
      <c r="A364" s="18">
        <v>6352</v>
      </c>
      <c r="B364" s="19">
        <v>277812</v>
      </c>
      <c r="C364" s="1">
        <v>565570</v>
      </c>
      <c r="D364" s="1">
        <v>791198</v>
      </c>
      <c r="E364" s="1">
        <v>848526</v>
      </c>
      <c r="F364" s="1">
        <v>622549</v>
      </c>
      <c r="G364" s="1">
        <v>260400</v>
      </c>
      <c r="H364" s="1">
        <v>247374</v>
      </c>
      <c r="I364" s="1">
        <v>832308</v>
      </c>
      <c r="J364" s="1">
        <v>361445</v>
      </c>
      <c r="K364" s="1">
        <v>367463</v>
      </c>
      <c r="L364" s="1">
        <v>1359092</v>
      </c>
      <c r="M364" s="1">
        <v>2118091</v>
      </c>
      <c r="N364" s="1">
        <v>1118720</v>
      </c>
      <c r="O364" s="1">
        <v>691345</v>
      </c>
      <c r="P364" s="1">
        <v>910887</v>
      </c>
      <c r="Q364" s="1">
        <v>954093</v>
      </c>
      <c r="R364" s="1">
        <v>649888</v>
      </c>
      <c r="S364" s="1">
        <v>973235</v>
      </c>
      <c r="T364" s="1">
        <v>787934</v>
      </c>
      <c r="U364" s="1">
        <v>1542786</v>
      </c>
      <c r="V364" s="1">
        <v>1255424</v>
      </c>
      <c r="W364" s="20">
        <v>17536140</v>
      </c>
    </row>
    <row r="365" spans="1:23" x14ac:dyDescent="0.25">
      <c r="A365" s="18">
        <v>6353</v>
      </c>
      <c r="B365" s="19">
        <v>4902942</v>
      </c>
      <c r="C365" s="1">
        <v>5753477</v>
      </c>
      <c r="D365" s="1">
        <v>7910958</v>
      </c>
      <c r="E365" s="1">
        <v>7472471</v>
      </c>
      <c r="F365" s="1">
        <v>7830215</v>
      </c>
      <c r="G365" s="1">
        <v>6670542</v>
      </c>
      <c r="H365" s="1">
        <v>7796515</v>
      </c>
      <c r="I365" s="1">
        <v>12841316</v>
      </c>
      <c r="J365" s="1">
        <v>9545625</v>
      </c>
      <c r="K365" s="1">
        <v>9610584</v>
      </c>
      <c r="L365" s="1">
        <v>10507069</v>
      </c>
      <c r="M365" s="1">
        <v>9432686</v>
      </c>
      <c r="N365" s="1">
        <v>11335195</v>
      </c>
      <c r="O365" s="1">
        <v>17495752</v>
      </c>
      <c r="P365" s="1">
        <v>17464762</v>
      </c>
      <c r="Q365" s="1">
        <v>20466988</v>
      </c>
      <c r="R365" s="1">
        <v>26507484</v>
      </c>
      <c r="S365" s="1">
        <v>38095173</v>
      </c>
      <c r="T365" s="1">
        <v>48148914</v>
      </c>
      <c r="U365" s="1">
        <v>58115733</v>
      </c>
      <c r="V365" s="1">
        <v>67775535</v>
      </c>
      <c r="W365" s="20">
        <v>405679936</v>
      </c>
    </row>
    <row r="366" spans="1:23" x14ac:dyDescent="0.25">
      <c r="A366" s="18">
        <v>6354</v>
      </c>
      <c r="B366" s="19">
        <v>482070</v>
      </c>
      <c r="C366" s="1">
        <v>527429</v>
      </c>
      <c r="D366" s="1">
        <v>817145</v>
      </c>
      <c r="E366" s="1">
        <v>789565</v>
      </c>
      <c r="F366" s="1">
        <v>702611</v>
      </c>
      <c r="G366" s="1">
        <v>608336</v>
      </c>
      <c r="H366" s="1">
        <v>682277</v>
      </c>
      <c r="I366" s="1">
        <v>802775</v>
      </c>
      <c r="J366" s="1">
        <v>1711329</v>
      </c>
      <c r="K366" s="1">
        <v>2433073</v>
      </c>
      <c r="L366" s="1">
        <v>1594510</v>
      </c>
      <c r="M366" s="1">
        <v>854737</v>
      </c>
      <c r="N366" s="1">
        <v>658273</v>
      </c>
      <c r="O366" s="1">
        <v>931148</v>
      </c>
      <c r="P366" s="1">
        <v>737651</v>
      </c>
      <c r="Q366" s="1">
        <v>1498427</v>
      </c>
      <c r="R366" s="1">
        <v>1466709</v>
      </c>
      <c r="S366" s="1">
        <v>1755241</v>
      </c>
      <c r="T366" s="1">
        <v>1333913</v>
      </c>
      <c r="U366" s="1">
        <v>1540941</v>
      </c>
      <c r="V366" s="1">
        <v>3575157</v>
      </c>
      <c r="W366" s="20">
        <v>25503317</v>
      </c>
    </row>
    <row r="367" spans="1:23" x14ac:dyDescent="0.25">
      <c r="A367" s="18">
        <v>6359</v>
      </c>
      <c r="B367" s="19">
        <v>1044642</v>
      </c>
      <c r="C367" s="1">
        <v>3684158</v>
      </c>
      <c r="D367" s="1">
        <v>5063231</v>
      </c>
      <c r="E367" s="1">
        <v>6827844</v>
      </c>
      <c r="F367" s="1">
        <v>8890451</v>
      </c>
      <c r="G367" s="1">
        <v>5089145</v>
      </c>
      <c r="H367" s="1">
        <v>7449428</v>
      </c>
      <c r="I367" s="1">
        <v>12648720</v>
      </c>
      <c r="J367" s="1">
        <v>11743942</v>
      </c>
      <c r="K367" s="1">
        <v>11289211</v>
      </c>
      <c r="L367" s="1">
        <v>13673589</v>
      </c>
      <c r="M367" s="1">
        <v>14687907</v>
      </c>
      <c r="N367" s="1">
        <v>16149919</v>
      </c>
      <c r="O367" s="1">
        <v>14607757</v>
      </c>
      <c r="P367" s="1">
        <v>15000251</v>
      </c>
      <c r="Q367" s="1">
        <v>9407640</v>
      </c>
      <c r="R367" s="1">
        <v>15028453</v>
      </c>
      <c r="S367" s="1">
        <v>15342217</v>
      </c>
      <c r="T367" s="1">
        <v>20317574</v>
      </c>
      <c r="U367" s="1">
        <v>25189811</v>
      </c>
      <c r="V367" s="1">
        <v>32670902</v>
      </c>
      <c r="W367" s="20">
        <v>265806792</v>
      </c>
    </row>
    <row r="368" spans="1:23" x14ac:dyDescent="0.25">
      <c r="A368" s="18">
        <v>6411</v>
      </c>
      <c r="B368" s="19"/>
      <c r="C368" s="1"/>
      <c r="D368" s="1">
        <v>100105</v>
      </c>
      <c r="E368" s="1">
        <v>1028219</v>
      </c>
      <c r="F368" s="1">
        <v>388064</v>
      </c>
      <c r="G368" s="1">
        <v>135484</v>
      </c>
      <c r="H368" s="1">
        <v>597509</v>
      </c>
      <c r="I368" s="1">
        <v>1005456</v>
      </c>
      <c r="J368" s="1">
        <v>6070968</v>
      </c>
      <c r="K368" s="1">
        <v>634030</v>
      </c>
      <c r="L368" s="1">
        <v>465323</v>
      </c>
      <c r="M368" s="1">
        <v>160457</v>
      </c>
      <c r="N368" s="1">
        <v>201777</v>
      </c>
      <c r="O368" s="1">
        <v>192057</v>
      </c>
      <c r="P368" s="1">
        <v>767971</v>
      </c>
      <c r="Q368" s="1">
        <v>1466637</v>
      </c>
      <c r="R368" s="1">
        <v>944330</v>
      </c>
      <c r="S368" s="1">
        <v>783229</v>
      </c>
      <c r="T368" s="1">
        <v>1563033</v>
      </c>
      <c r="U368" s="1">
        <v>1985098</v>
      </c>
      <c r="V368" s="1">
        <v>1636704</v>
      </c>
      <c r="W368" s="20">
        <v>20126451</v>
      </c>
    </row>
    <row r="369" spans="1:23" x14ac:dyDescent="0.25">
      <c r="A369" s="18">
        <v>6412</v>
      </c>
      <c r="B369" s="19">
        <v>2321540</v>
      </c>
      <c r="C369" s="1">
        <v>5264541</v>
      </c>
      <c r="D369" s="1">
        <v>11825727</v>
      </c>
      <c r="E369" s="1">
        <v>24747020</v>
      </c>
      <c r="F369" s="1">
        <v>22800890</v>
      </c>
      <c r="G369" s="1">
        <v>5213092</v>
      </c>
      <c r="H369" s="1">
        <v>5885502</v>
      </c>
      <c r="I369" s="1">
        <v>8030328</v>
      </c>
      <c r="J369" s="1">
        <v>5135229</v>
      </c>
      <c r="K369" s="1">
        <v>3845087</v>
      </c>
      <c r="L369" s="1">
        <v>3753132</v>
      </c>
      <c r="M369" s="1">
        <v>3170785</v>
      </c>
      <c r="N369" s="1">
        <v>2377553</v>
      </c>
      <c r="O369" s="1">
        <v>3058460</v>
      </c>
      <c r="P369" s="1">
        <v>13381931</v>
      </c>
      <c r="Q369" s="1">
        <v>13644173</v>
      </c>
      <c r="R369" s="1">
        <v>1408500</v>
      </c>
      <c r="S369" s="1">
        <v>436286</v>
      </c>
      <c r="T369" s="1">
        <v>956644</v>
      </c>
      <c r="U369" s="1">
        <v>1458670</v>
      </c>
      <c r="V369" s="1">
        <v>2136744</v>
      </c>
      <c r="W369" s="20">
        <v>140851834</v>
      </c>
    </row>
    <row r="370" spans="1:23" x14ac:dyDescent="0.25">
      <c r="A370" s="18">
        <v>6413</v>
      </c>
      <c r="B370" s="19">
        <v>19798744</v>
      </c>
      <c r="C370" s="1">
        <v>28297908</v>
      </c>
      <c r="D370" s="1">
        <v>36368164</v>
      </c>
      <c r="E370" s="1">
        <v>38822504</v>
      </c>
      <c r="F370" s="1">
        <v>38154424</v>
      </c>
      <c r="G370" s="1">
        <v>34099944</v>
      </c>
      <c r="H370" s="1">
        <v>47048728</v>
      </c>
      <c r="I370" s="1">
        <v>70275328</v>
      </c>
      <c r="J370" s="1">
        <v>54595256</v>
      </c>
      <c r="K370" s="1">
        <v>37086344</v>
      </c>
      <c r="L370" s="1">
        <v>45479820</v>
      </c>
      <c r="M370" s="1">
        <v>48791555</v>
      </c>
      <c r="N370" s="1">
        <v>48770396</v>
      </c>
      <c r="O370" s="1">
        <v>49188694</v>
      </c>
      <c r="P370" s="1">
        <v>69978618</v>
      </c>
      <c r="Q370" s="1">
        <v>55075823</v>
      </c>
      <c r="R370" s="1">
        <v>56962660</v>
      </c>
      <c r="S370" s="1">
        <v>53592936</v>
      </c>
      <c r="T370" s="1">
        <v>75872503</v>
      </c>
      <c r="U370" s="1">
        <v>60642280</v>
      </c>
      <c r="V370" s="1">
        <v>55427339</v>
      </c>
      <c r="W370" s="20">
        <v>1024329968</v>
      </c>
    </row>
    <row r="371" spans="1:23" x14ac:dyDescent="0.25">
      <c r="A371" s="18">
        <v>6415</v>
      </c>
      <c r="B371" s="19">
        <v>34819364</v>
      </c>
      <c r="C371" s="1">
        <v>35045744</v>
      </c>
      <c r="D371" s="1">
        <v>33492776</v>
      </c>
      <c r="E371" s="1">
        <v>33600240</v>
      </c>
      <c r="F371" s="1">
        <v>51926356</v>
      </c>
      <c r="G371" s="1">
        <v>34407096</v>
      </c>
      <c r="H371" s="1">
        <v>54407756</v>
      </c>
      <c r="I371" s="1">
        <v>77974392</v>
      </c>
      <c r="J371" s="1">
        <v>69537864</v>
      </c>
      <c r="K371" s="1">
        <v>69686448</v>
      </c>
      <c r="L371" s="1">
        <v>79704472</v>
      </c>
      <c r="M371" s="1">
        <v>85263463</v>
      </c>
      <c r="N371" s="1">
        <v>105799447</v>
      </c>
      <c r="O371" s="1">
        <v>95688252</v>
      </c>
      <c r="P371" s="1">
        <v>75162315</v>
      </c>
      <c r="Q371" s="1">
        <v>91085731</v>
      </c>
      <c r="R371" s="1">
        <v>98705555</v>
      </c>
      <c r="S371" s="1">
        <v>96994652</v>
      </c>
      <c r="T371" s="1">
        <v>109921406</v>
      </c>
      <c r="U371" s="1">
        <v>141391941</v>
      </c>
      <c r="V371" s="1">
        <v>148069481</v>
      </c>
      <c r="W371" s="20">
        <v>1622684751</v>
      </c>
    </row>
    <row r="372" spans="1:23" x14ac:dyDescent="0.25">
      <c r="A372" s="18">
        <v>6416</v>
      </c>
      <c r="B372" s="19">
        <v>2379780</v>
      </c>
      <c r="C372" s="1">
        <v>7231370</v>
      </c>
      <c r="D372" s="1">
        <v>13276114</v>
      </c>
      <c r="E372" s="1">
        <v>19981516</v>
      </c>
      <c r="F372" s="1">
        <v>22518800</v>
      </c>
      <c r="G372" s="1">
        <v>21173028</v>
      </c>
      <c r="H372" s="1">
        <v>27496426</v>
      </c>
      <c r="I372" s="1">
        <v>36217980</v>
      </c>
      <c r="J372" s="1">
        <v>47591196</v>
      </c>
      <c r="K372" s="1">
        <v>66288512</v>
      </c>
      <c r="L372" s="1">
        <v>72317704</v>
      </c>
      <c r="M372" s="1">
        <v>52851083</v>
      </c>
      <c r="N372" s="1">
        <v>42494074</v>
      </c>
      <c r="O372" s="1">
        <v>43650265</v>
      </c>
      <c r="P372" s="1">
        <v>51671498</v>
      </c>
      <c r="Q372" s="1">
        <v>59837976</v>
      </c>
      <c r="R372" s="1">
        <v>63391606</v>
      </c>
      <c r="S372" s="1">
        <v>46375570</v>
      </c>
      <c r="T372" s="1">
        <v>57280348</v>
      </c>
      <c r="U372" s="1">
        <v>71925165</v>
      </c>
      <c r="V372" s="1">
        <v>55473578</v>
      </c>
      <c r="W372" s="20">
        <v>881423589</v>
      </c>
    </row>
    <row r="373" spans="1:23" x14ac:dyDescent="0.25">
      <c r="A373" s="18">
        <v>6417</v>
      </c>
      <c r="B373" s="19">
        <v>3481183</v>
      </c>
      <c r="C373" s="1">
        <v>4859339</v>
      </c>
      <c r="D373" s="1">
        <v>6329914</v>
      </c>
      <c r="E373" s="1">
        <v>3988763</v>
      </c>
      <c r="F373" s="1">
        <v>2089671</v>
      </c>
      <c r="G373" s="1">
        <v>2368178</v>
      </c>
      <c r="H373" s="1">
        <v>1942968</v>
      </c>
      <c r="I373" s="1">
        <v>4610285</v>
      </c>
      <c r="J373" s="1">
        <v>7672293</v>
      </c>
      <c r="K373" s="1">
        <v>6424705</v>
      </c>
      <c r="L373" s="1">
        <v>6123105</v>
      </c>
      <c r="M373" s="1">
        <v>5265847</v>
      </c>
      <c r="N373" s="1">
        <v>9121991</v>
      </c>
      <c r="O373" s="1">
        <v>8407773</v>
      </c>
      <c r="P373" s="1">
        <v>9151045</v>
      </c>
      <c r="Q373" s="1">
        <v>7747064</v>
      </c>
      <c r="R373" s="1">
        <v>7917131</v>
      </c>
      <c r="S373" s="1">
        <v>8941165</v>
      </c>
      <c r="T373" s="1">
        <v>11883069</v>
      </c>
      <c r="U373" s="1">
        <v>15394216</v>
      </c>
      <c r="V373" s="1">
        <v>10227991</v>
      </c>
      <c r="W373" s="20">
        <v>143947696</v>
      </c>
    </row>
    <row r="374" spans="1:23" x14ac:dyDescent="0.25">
      <c r="A374" s="18">
        <v>6418</v>
      </c>
      <c r="B374" s="19">
        <v>2012546</v>
      </c>
      <c r="C374" s="1">
        <v>3904420</v>
      </c>
      <c r="D374" s="1">
        <v>3425385</v>
      </c>
      <c r="E374" s="1">
        <v>9241294</v>
      </c>
      <c r="F374" s="1">
        <v>14112446</v>
      </c>
      <c r="G374" s="1">
        <v>13757581</v>
      </c>
      <c r="H374" s="1">
        <v>21023198</v>
      </c>
      <c r="I374" s="1">
        <v>34390332</v>
      </c>
      <c r="J374" s="1">
        <v>69023272</v>
      </c>
      <c r="K374" s="1">
        <v>20643396</v>
      </c>
      <c r="L374" s="1">
        <v>3043597</v>
      </c>
      <c r="M374" s="1">
        <v>3414534</v>
      </c>
      <c r="N374" s="1">
        <v>5524535</v>
      </c>
      <c r="O374" s="1">
        <v>7136897</v>
      </c>
      <c r="P374" s="1">
        <v>7579950</v>
      </c>
      <c r="Q374" s="1">
        <v>8573299</v>
      </c>
      <c r="R374" s="1">
        <v>8405651</v>
      </c>
      <c r="S374" s="1">
        <v>10348769</v>
      </c>
      <c r="T374" s="1">
        <v>15085326</v>
      </c>
      <c r="U374" s="1">
        <v>16747902</v>
      </c>
      <c r="V374" s="1">
        <v>33566389</v>
      </c>
      <c r="W374" s="20">
        <v>310960719</v>
      </c>
    </row>
    <row r="375" spans="1:23" x14ac:dyDescent="0.25">
      <c r="A375" s="18">
        <v>6419</v>
      </c>
      <c r="B375" s="19"/>
      <c r="C375" s="1">
        <v>6647</v>
      </c>
      <c r="D375" s="1">
        <v>1638</v>
      </c>
      <c r="E375" s="1">
        <v>15185</v>
      </c>
      <c r="F375" s="1">
        <v>6829</v>
      </c>
      <c r="G375" s="1">
        <v>44869</v>
      </c>
      <c r="H375" s="1">
        <v>135341</v>
      </c>
      <c r="I375" s="1">
        <v>335250</v>
      </c>
      <c r="J375" s="1">
        <v>276859</v>
      </c>
      <c r="K375" s="1">
        <v>166296</v>
      </c>
      <c r="L375" s="1">
        <v>86336</v>
      </c>
      <c r="M375" s="1">
        <v>136921</v>
      </c>
      <c r="N375" s="1">
        <v>132846</v>
      </c>
      <c r="O375" s="1">
        <v>18835</v>
      </c>
      <c r="P375" s="1">
        <v>134179</v>
      </c>
      <c r="Q375" s="1">
        <v>207840</v>
      </c>
      <c r="R375" s="1">
        <v>770868</v>
      </c>
      <c r="S375" s="1">
        <v>793118</v>
      </c>
      <c r="T375" s="1">
        <v>1164971</v>
      </c>
      <c r="U375" s="1">
        <v>1564789</v>
      </c>
      <c r="V375" s="1">
        <v>1405336</v>
      </c>
      <c r="W375" s="20">
        <v>7404953</v>
      </c>
    </row>
    <row r="376" spans="1:23" x14ac:dyDescent="0.25">
      <c r="A376" s="18">
        <v>6421</v>
      </c>
      <c r="B376" s="19">
        <v>2414687</v>
      </c>
      <c r="C376" s="1">
        <v>3090029</v>
      </c>
      <c r="D376" s="1">
        <v>5001050</v>
      </c>
      <c r="E376" s="1">
        <v>5738346</v>
      </c>
      <c r="F376" s="1">
        <v>5911147</v>
      </c>
      <c r="G376" s="1">
        <v>3909394</v>
      </c>
      <c r="H376" s="1">
        <v>3876352</v>
      </c>
      <c r="I376" s="1">
        <v>5227350</v>
      </c>
      <c r="J376" s="1">
        <v>8229773</v>
      </c>
      <c r="K376" s="1">
        <v>8698913</v>
      </c>
      <c r="L376" s="1">
        <v>13281200</v>
      </c>
      <c r="M376" s="1">
        <v>12318770</v>
      </c>
      <c r="N376" s="1">
        <v>12634727</v>
      </c>
      <c r="O376" s="1">
        <v>12764989</v>
      </c>
      <c r="P376" s="1">
        <v>17830155</v>
      </c>
      <c r="Q376" s="1">
        <v>25858940</v>
      </c>
      <c r="R376" s="1">
        <v>31457299</v>
      </c>
      <c r="S376" s="1">
        <v>32842286</v>
      </c>
      <c r="T376" s="1">
        <v>34969152</v>
      </c>
      <c r="U376" s="1">
        <v>45947459</v>
      </c>
      <c r="V376" s="1">
        <v>59746724</v>
      </c>
      <c r="W376" s="20">
        <v>351748742</v>
      </c>
    </row>
    <row r="377" spans="1:23" x14ac:dyDescent="0.25">
      <c r="A377" s="18">
        <v>6422</v>
      </c>
      <c r="B377" s="19">
        <v>62182</v>
      </c>
      <c r="C377" s="1">
        <v>227976</v>
      </c>
      <c r="D377" s="1">
        <v>105038</v>
      </c>
      <c r="E377" s="1">
        <v>136144</v>
      </c>
      <c r="F377" s="1">
        <v>90065</v>
      </c>
      <c r="G377" s="1">
        <v>427696</v>
      </c>
      <c r="H377" s="1">
        <v>714499</v>
      </c>
      <c r="I377" s="1">
        <v>1290119</v>
      </c>
      <c r="J377" s="1">
        <v>872784</v>
      </c>
      <c r="K377" s="1">
        <v>2045443</v>
      </c>
      <c r="L377" s="1">
        <v>1037993</v>
      </c>
      <c r="M377" s="1">
        <v>1421122</v>
      </c>
      <c r="N377" s="1">
        <v>2100012</v>
      </c>
      <c r="O377" s="1">
        <v>1509629</v>
      </c>
      <c r="P377" s="1">
        <v>1230357</v>
      </c>
      <c r="Q377" s="1">
        <v>1297089</v>
      </c>
      <c r="R377" s="1">
        <v>1339428</v>
      </c>
      <c r="S377" s="1">
        <v>1174549</v>
      </c>
      <c r="T377" s="1">
        <v>929860</v>
      </c>
      <c r="U377" s="1">
        <v>914956</v>
      </c>
      <c r="V377" s="1">
        <v>1231944</v>
      </c>
      <c r="W377" s="20">
        <v>20158885</v>
      </c>
    </row>
    <row r="378" spans="1:23" x14ac:dyDescent="0.25">
      <c r="A378" s="18">
        <v>6423</v>
      </c>
      <c r="B378" s="19">
        <v>2249045</v>
      </c>
      <c r="C378" s="1">
        <v>2461971</v>
      </c>
      <c r="D378" s="1">
        <v>3892622</v>
      </c>
      <c r="E378" s="1">
        <v>5534583</v>
      </c>
      <c r="F378" s="1">
        <v>5843090</v>
      </c>
      <c r="G378" s="1">
        <v>4127220</v>
      </c>
      <c r="H378" s="1">
        <v>4161486</v>
      </c>
      <c r="I378" s="1">
        <v>4298111</v>
      </c>
      <c r="J378" s="1">
        <v>4665943</v>
      </c>
      <c r="K378" s="1">
        <v>3859088</v>
      </c>
      <c r="L378" s="1">
        <v>3523641</v>
      </c>
      <c r="M378" s="1">
        <v>3160518</v>
      </c>
      <c r="N378" s="1">
        <v>2633250</v>
      </c>
      <c r="O378" s="1">
        <v>2640020</v>
      </c>
      <c r="P378" s="1">
        <v>1588774</v>
      </c>
      <c r="Q378" s="1">
        <v>2176762</v>
      </c>
      <c r="R378" s="1">
        <v>3473014</v>
      </c>
      <c r="S378" s="1">
        <v>1181561</v>
      </c>
      <c r="T378" s="1">
        <v>2795438</v>
      </c>
      <c r="U378" s="1">
        <v>3386389</v>
      </c>
      <c r="V378" s="1">
        <v>5520721</v>
      </c>
      <c r="W378" s="20">
        <v>73173247</v>
      </c>
    </row>
    <row r="379" spans="1:23" x14ac:dyDescent="0.25">
      <c r="A379" s="18">
        <v>6424</v>
      </c>
      <c r="B379" s="19">
        <v>4172837</v>
      </c>
      <c r="C379" s="1">
        <v>4687067</v>
      </c>
      <c r="D379" s="1">
        <v>7503901</v>
      </c>
      <c r="E379" s="1">
        <v>6178570</v>
      </c>
      <c r="F379" s="1">
        <v>4617718</v>
      </c>
      <c r="G379" s="1">
        <v>13416117</v>
      </c>
      <c r="H379" s="1">
        <v>19331714</v>
      </c>
      <c r="I379" s="1">
        <v>23105526</v>
      </c>
      <c r="J379" s="1">
        <v>22080082</v>
      </c>
      <c r="K379" s="1">
        <v>19060252</v>
      </c>
      <c r="L379" s="1">
        <v>19677280</v>
      </c>
      <c r="M379" s="1">
        <v>9806447</v>
      </c>
      <c r="N379" s="1">
        <v>15467055</v>
      </c>
      <c r="O379" s="1">
        <v>22341083</v>
      </c>
      <c r="P379" s="1">
        <v>11815301</v>
      </c>
      <c r="Q379" s="1">
        <v>10856112</v>
      </c>
      <c r="R379" s="1">
        <v>13279432</v>
      </c>
      <c r="S379" s="1">
        <v>18224436</v>
      </c>
      <c r="T379" s="1">
        <v>14922209</v>
      </c>
      <c r="U379" s="1">
        <v>21190966</v>
      </c>
      <c r="V379" s="1">
        <v>23408245</v>
      </c>
      <c r="W379" s="20">
        <v>305142350</v>
      </c>
    </row>
    <row r="380" spans="1:23" x14ac:dyDescent="0.25">
      <c r="A380" s="18">
        <v>6428</v>
      </c>
      <c r="B380" s="19">
        <v>4252504</v>
      </c>
      <c r="C380" s="1">
        <v>6229684</v>
      </c>
      <c r="D380" s="1">
        <v>8642122</v>
      </c>
      <c r="E380" s="1">
        <v>12066171</v>
      </c>
      <c r="F380" s="1">
        <v>17747634</v>
      </c>
      <c r="G380" s="1">
        <v>10276040</v>
      </c>
      <c r="H380" s="1">
        <v>12661809</v>
      </c>
      <c r="I380" s="1">
        <v>15078387</v>
      </c>
      <c r="J380" s="1">
        <v>12813703</v>
      </c>
      <c r="K380" s="1">
        <v>11713804</v>
      </c>
      <c r="L380" s="1">
        <v>20660594</v>
      </c>
      <c r="M380" s="1">
        <v>12985918</v>
      </c>
      <c r="N380" s="1">
        <v>13261446</v>
      </c>
      <c r="O380" s="1">
        <v>19500003</v>
      </c>
      <c r="P380" s="1">
        <v>27980243</v>
      </c>
      <c r="Q380" s="1">
        <v>30759987</v>
      </c>
      <c r="R380" s="1">
        <v>41578481</v>
      </c>
      <c r="S380" s="1">
        <v>44932970</v>
      </c>
      <c r="T380" s="1">
        <v>40984047</v>
      </c>
      <c r="U380" s="1">
        <v>46726091</v>
      </c>
      <c r="V380" s="1">
        <v>49002301</v>
      </c>
      <c r="W380" s="20">
        <v>459853939</v>
      </c>
    </row>
    <row r="381" spans="1:23" x14ac:dyDescent="0.25">
      <c r="A381" s="18">
        <v>6511</v>
      </c>
      <c r="B381" s="19"/>
      <c r="C381" s="1"/>
      <c r="D381" s="1"/>
      <c r="E381" s="1"/>
      <c r="F381" s="1"/>
      <c r="G381" s="1"/>
      <c r="H381" s="1">
        <v>734</v>
      </c>
      <c r="I381" s="1"/>
      <c r="J381" s="1"/>
      <c r="K381" s="1"/>
      <c r="L381" s="1">
        <v>2862</v>
      </c>
      <c r="M381" s="1"/>
      <c r="N381" s="1">
        <v>165</v>
      </c>
      <c r="O381" s="1">
        <v>1373</v>
      </c>
      <c r="P381" s="1">
        <v>5306</v>
      </c>
      <c r="Q381" s="1">
        <v>1912</v>
      </c>
      <c r="R381" s="1">
        <v>4507</v>
      </c>
      <c r="S381" s="1">
        <v>1432</v>
      </c>
      <c r="T381" s="1">
        <v>27716</v>
      </c>
      <c r="U381" s="1">
        <v>3980</v>
      </c>
      <c r="V381" s="1">
        <v>2418</v>
      </c>
      <c r="W381" s="20">
        <v>52405</v>
      </c>
    </row>
    <row r="382" spans="1:23" x14ac:dyDescent="0.25">
      <c r="A382" s="18">
        <v>6512</v>
      </c>
      <c r="B382" s="19">
        <v>2276556</v>
      </c>
      <c r="C382" s="1">
        <v>3868318</v>
      </c>
      <c r="D382" s="1">
        <v>2888208</v>
      </c>
      <c r="E382" s="1">
        <v>3619668</v>
      </c>
      <c r="F382" s="1">
        <v>3454760</v>
      </c>
      <c r="G382" s="1">
        <v>1270751</v>
      </c>
      <c r="H382" s="1">
        <v>1772481</v>
      </c>
      <c r="I382" s="1">
        <v>1546303</v>
      </c>
      <c r="J382" s="1">
        <v>1794733</v>
      </c>
      <c r="K382" s="1">
        <v>1693651</v>
      </c>
      <c r="L382" s="1">
        <v>1635946</v>
      </c>
      <c r="M382" s="1">
        <v>1838347</v>
      </c>
      <c r="N382" s="1">
        <v>1321427</v>
      </c>
      <c r="O382" s="1">
        <v>2089447</v>
      </c>
      <c r="P382" s="1">
        <v>2812444</v>
      </c>
      <c r="Q382" s="1">
        <v>2099451</v>
      </c>
      <c r="R382" s="1">
        <v>1523024</v>
      </c>
      <c r="S382" s="1">
        <v>1329684</v>
      </c>
      <c r="T382" s="1">
        <v>1436947</v>
      </c>
      <c r="U382" s="1">
        <v>1179671</v>
      </c>
      <c r="V382" s="1">
        <v>1182961</v>
      </c>
      <c r="W382" s="20">
        <v>42634778</v>
      </c>
    </row>
    <row r="383" spans="1:23" x14ac:dyDescent="0.25">
      <c r="A383" s="18">
        <v>6513</v>
      </c>
      <c r="B383" s="19">
        <v>1580669</v>
      </c>
      <c r="C383" s="1">
        <v>2601811</v>
      </c>
      <c r="D383" s="1">
        <v>1732429</v>
      </c>
      <c r="E383" s="1">
        <v>2588029</v>
      </c>
      <c r="F383" s="1">
        <v>2859341</v>
      </c>
      <c r="G383" s="1">
        <v>1858063</v>
      </c>
      <c r="H383" s="1">
        <v>3000137</v>
      </c>
      <c r="I383" s="1">
        <v>4081614</v>
      </c>
      <c r="J383" s="1">
        <v>2820659</v>
      </c>
      <c r="K383" s="1">
        <v>4939059</v>
      </c>
      <c r="L383" s="1">
        <v>3774022</v>
      </c>
      <c r="M383" s="1">
        <v>3680163</v>
      </c>
      <c r="N383" s="1">
        <v>4970434</v>
      </c>
      <c r="O383" s="1">
        <v>5486238</v>
      </c>
      <c r="P383" s="1">
        <v>8033101</v>
      </c>
      <c r="Q383" s="1">
        <v>7607070</v>
      </c>
      <c r="R383" s="1">
        <v>8040615</v>
      </c>
      <c r="S383" s="1">
        <v>8009898</v>
      </c>
      <c r="T383" s="1">
        <v>7375077</v>
      </c>
      <c r="U383" s="1">
        <v>16312079</v>
      </c>
      <c r="V383" s="1">
        <v>16814315</v>
      </c>
      <c r="W383" s="20">
        <v>118164823</v>
      </c>
    </row>
    <row r="384" spans="1:23" x14ac:dyDescent="0.25">
      <c r="A384" s="18">
        <v>6514</v>
      </c>
      <c r="B384" s="19">
        <v>1272531</v>
      </c>
      <c r="C384" s="1">
        <v>6252914</v>
      </c>
      <c r="D384" s="1">
        <v>4115943</v>
      </c>
      <c r="E384" s="1">
        <v>6520370</v>
      </c>
      <c r="F384" s="1">
        <v>10109719</v>
      </c>
      <c r="G384" s="1">
        <v>4006019</v>
      </c>
      <c r="H384" s="1">
        <v>6352645</v>
      </c>
      <c r="I384" s="1">
        <v>7396630</v>
      </c>
      <c r="J384" s="1">
        <v>9716599</v>
      </c>
      <c r="K384" s="1">
        <v>13921138</v>
      </c>
      <c r="L384" s="1">
        <v>9683082</v>
      </c>
      <c r="M384" s="1">
        <v>9878234</v>
      </c>
      <c r="N384" s="1">
        <v>8424248</v>
      </c>
      <c r="O384" s="1">
        <v>7545654</v>
      </c>
      <c r="P384" s="1">
        <v>5482316</v>
      </c>
      <c r="Q384" s="1">
        <v>7037636</v>
      </c>
      <c r="R384" s="1">
        <v>8163692</v>
      </c>
      <c r="S384" s="1">
        <v>10372381</v>
      </c>
      <c r="T384" s="1">
        <v>11287519</v>
      </c>
      <c r="U384" s="1">
        <v>15744323</v>
      </c>
      <c r="V384" s="1">
        <v>17507114</v>
      </c>
      <c r="W384" s="20">
        <v>180790707</v>
      </c>
    </row>
    <row r="385" spans="1:23" x14ac:dyDescent="0.25">
      <c r="A385" s="18">
        <v>6515</v>
      </c>
      <c r="B385" s="19">
        <v>36120</v>
      </c>
      <c r="C385" s="1">
        <v>12178</v>
      </c>
      <c r="D385" s="1">
        <v>35733</v>
      </c>
      <c r="E385" s="1">
        <v>3114</v>
      </c>
      <c r="F385" s="1">
        <v>4579</v>
      </c>
      <c r="G385" s="1"/>
      <c r="H385" s="1">
        <v>49396</v>
      </c>
      <c r="I385" s="1">
        <v>19994</v>
      </c>
      <c r="J385" s="1">
        <v>58933</v>
      </c>
      <c r="K385" s="1">
        <v>101031</v>
      </c>
      <c r="L385" s="1">
        <v>68222</v>
      </c>
      <c r="M385" s="1">
        <v>36361</v>
      </c>
      <c r="N385" s="1">
        <v>93764</v>
      </c>
      <c r="O385" s="1">
        <v>74269</v>
      </c>
      <c r="P385" s="1">
        <v>12113</v>
      </c>
      <c r="Q385" s="1">
        <v>26713</v>
      </c>
      <c r="R385" s="1">
        <v>145977</v>
      </c>
      <c r="S385" s="1">
        <v>31719</v>
      </c>
      <c r="T385" s="1">
        <v>17172</v>
      </c>
      <c r="U385" s="1">
        <v>80708</v>
      </c>
      <c r="V385" s="1">
        <v>161371</v>
      </c>
      <c r="W385" s="20">
        <v>1069467</v>
      </c>
    </row>
    <row r="386" spans="1:23" x14ac:dyDescent="0.25">
      <c r="A386" s="18">
        <v>6516</v>
      </c>
      <c r="B386" s="19">
        <v>4254425</v>
      </c>
      <c r="C386" s="1">
        <v>1654585</v>
      </c>
      <c r="D386" s="1">
        <v>1216110</v>
      </c>
      <c r="E386" s="1">
        <v>1274960</v>
      </c>
      <c r="F386" s="1">
        <v>1243187</v>
      </c>
      <c r="G386" s="1">
        <v>126695</v>
      </c>
      <c r="H386" s="1">
        <v>59021</v>
      </c>
      <c r="I386" s="1">
        <v>545293</v>
      </c>
      <c r="J386" s="1">
        <v>873703</v>
      </c>
      <c r="K386" s="1">
        <v>1585788</v>
      </c>
      <c r="L386" s="1">
        <v>1921442</v>
      </c>
      <c r="M386" s="1">
        <v>1129499</v>
      </c>
      <c r="N386" s="1">
        <v>1247528</v>
      </c>
      <c r="O386" s="1">
        <v>1048084</v>
      </c>
      <c r="P386" s="1">
        <v>2990941</v>
      </c>
      <c r="Q386" s="1">
        <v>1302816</v>
      </c>
      <c r="R386" s="1">
        <v>1117962</v>
      </c>
      <c r="S386" s="1">
        <v>1385975</v>
      </c>
      <c r="T386" s="1">
        <v>1257609</v>
      </c>
      <c r="U386" s="1">
        <v>1270855</v>
      </c>
      <c r="V386" s="1">
        <v>1411487</v>
      </c>
      <c r="W386" s="20">
        <v>28917965</v>
      </c>
    </row>
    <row r="387" spans="1:23" x14ac:dyDescent="0.25">
      <c r="A387" s="18">
        <v>6517</v>
      </c>
      <c r="B387" s="19">
        <v>581940</v>
      </c>
      <c r="C387" s="1">
        <v>90920</v>
      </c>
      <c r="D387" s="1">
        <v>14814</v>
      </c>
      <c r="E387" s="1">
        <v>85212</v>
      </c>
      <c r="F387" s="1">
        <v>801965</v>
      </c>
      <c r="G387" s="1">
        <v>11113</v>
      </c>
      <c r="H387" s="1">
        <v>72753</v>
      </c>
      <c r="I387" s="1">
        <v>240311</v>
      </c>
      <c r="J387" s="1">
        <v>1215079</v>
      </c>
      <c r="K387" s="1">
        <v>1494143</v>
      </c>
      <c r="L387" s="1">
        <v>1507210</v>
      </c>
      <c r="M387" s="1">
        <v>451084</v>
      </c>
      <c r="N387" s="1">
        <v>724026</v>
      </c>
      <c r="O387" s="1">
        <v>923524</v>
      </c>
      <c r="P387" s="1">
        <v>529287</v>
      </c>
      <c r="Q387" s="1">
        <v>624475</v>
      </c>
      <c r="R387" s="1">
        <v>1461232</v>
      </c>
      <c r="S387" s="1">
        <v>1642276</v>
      </c>
      <c r="T387" s="1">
        <v>2113398</v>
      </c>
      <c r="U387" s="1">
        <v>2980873</v>
      </c>
      <c r="V387" s="1">
        <v>2117028</v>
      </c>
      <c r="W387" s="20">
        <v>19682663</v>
      </c>
    </row>
    <row r="388" spans="1:23" x14ac:dyDescent="0.25">
      <c r="A388" s="18">
        <v>6518</v>
      </c>
      <c r="B388" s="19"/>
      <c r="C388" s="1"/>
      <c r="D388" s="1"/>
      <c r="E388" s="1"/>
      <c r="F388" s="1">
        <v>12879</v>
      </c>
      <c r="G388" s="1"/>
      <c r="H388" s="1">
        <v>31597</v>
      </c>
      <c r="I388" s="1">
        <v>1647</v>
      </c>
      <c r="J388" s="1"/>
      <c r="K388" s="1"/>
      <c r="L388" s="1">
        <v>592</v>
      </c>
      <c r="M388" s="1">
        <v>36881</v>
      </c>
      <c r="N388" s="1">
        <v>56939</v>
      </c>
      <c r="O388" s="1">
        <v>42558</v>
      </c>
      <c r="P388" s="1">
        <v>10787</v>
      </c>
      <c r="Q388" s="1">
        <v>20686</v>
      </c>
      <c r="R388" s="1">
        <v>39323</v>
      </c>
      <c r="S388" s="1">
        <v>117140</v>
      </c>
      <c r="T388" s="1">
        <v>39</v>
      </c>
      <c r="U388" s="1"/>
      <c r="V388" s="1">
        <v>4286</v>
      </c>
      <c r="W388" s="20">
        <v>375354</v>
      </c>
    </row>
    <row r="389" spans="1:23" x14ac:dyDescent="0.25">
      <c r="A389" s="18">
        <v>6519</v>
      </c>
      <c r="B389" s="19">
        <v>148851</v>
      </c>
      <c r="C389" s="1">
        <v>237005</v>
      </c>
      <c r="D389" s="1">
        <v>155931</v>
      </c>
      <c r="E389" s="1">
        <v>132227</v>
      </c>
      <c r="F389" s="1">
        <v>156985</v>
      </c>
      <c r="G389" s="1">
        <v>84225</v>
      </c>
      <c r="H389" s="1">
        <v>171982</v>
      </c>
      <c r="I389" s="1">
        <v>234402</v>
      </c>
      <c r="J389" s="1">
        <v>360589</v>
      </c>
      <c r="K389" s="1">
        <v>200731</v>
      </c>
      <c r="L389" s="1">
        <v>390843</v>
      </c>
      <c r="M389" s="1">
        <v>262650</v>
      </c>
      <c r="N389" s="1">
        <v>130075</v>
      </c>
      <c r="O389" s="1">
        <v>90955</v>
      </c>
      <c r="P389" s="1">
        <v>221028</v>
      </c>
      <c r="Q389" s="1">
        <v>245457</v>
      </c>
      <c r="R389" s="1">
        <v>397483</v>
      </c>
      <c r="S389" s="1">
        <v>440655</v>
      </c>
      <c r="T389" s="1">
        <v>831361</v>
      </c>
      <c r="U389" s="1">
        <v>1003044</v>
      </c>
      <c r="V389" s="1">
        <v>853880</v>
      </c>
      <c r="W389" s="20">
        <v>6750359</v>
      </c>
    </row>
    <row r="390" spans="1:23" x14ac:dyDescent="0.25">
      <c r="A390" s="18">
        <v>6521</v>
      </c>
      <c r="B390" s="19">
        <v>156344</v>
      </c>
      <c r="C390" s="1">
        <v>2635907</v>
      </c>
      <c r="D390" s="1">
        <v>2204042</v>
      </c>
      <c r="E390" s="1">
        <v>3271795</v>
      </c>
      <c r="F390" s="1">
        <v>3267599</v>
      </c>
      <c r="G390" s="1">
        <v>1474815</v>
      </c>
      <c r="H390" s="1">
        <v>2667168</v>
      </c>
      <c r="I390" s="1">
        <v>3212831</v>
      </c>
      <c r="J390" s="1">
        <v>4599441</v>
      </c>
      <c r="K390" s="1">
        <v>6766998</v>
      </c>
      <c r="L390" s="1">
        <v>6516636</v>
      </c>
      <c r="M390" s="1">
        <v>2281874</v>
      </c>
      <c r="N390" s="1">
        <v>1720695</v>
      </c>
      <c r="O390" s="1">
        <v>2736277</v>
      </c>
      <c r="P390" s="1">
        <v>2605458</v>
      </c>
      <c r="Q390" s="1">
        <v>3138494</v>
      </c>
      <c r="R390" s="1">
        <v>2887880</v>
      </c>
      <c r="S390" s="1">
        <v>3152069</v>
      </c>
      <c r="T390" s="1">
        <v>2481627</v>
      </c>
      <c r="U390" s="1">
        <v>1978476</v>
      </c>
      <c r="V390" s="1">
        <v>1147008</v>
      </c>
      <c r="W390" s="20">
        <v>60903434</v>
      </c>
    </row>
    <row r="391" spans="1:23" x14ac:dyDescent="0.25">
      <c r="A391" s="18">
        <v>6522</v>
      </c>
      <c r="B391" s="19">
        <v>5295983</v>
      </c>
      <c r="C391" s="1">
        <v>6829404</v>
      </c>
      <c r="D391" s="1">
        <v>15449477</v>
      </c>
      <c r="E391" s="1">
        <v>14343615</v>
      </c>
      <c r="F391" s="1">
        <v>16879022</v>
      </c>
      <c r="G391" s="1">
        <v>11027196</v>
      </c>
      <c r="H391" s="1">
        <v>13341568</v>
      </c>
      <c r="I391" s="1">
        <v>13275784</v>
      </c>
      <c r="J391" s="1">
        <v>15727684</v>
      </c>
      <c r="K391" s="1">
        <v>17541742</v>
      </c>
      <c r="L391" s="1">
        <v>21861696</v>
      </c>
      <c r="M391" s="1">
        <v>21174264</v>
      </c>
      <c r="N391" s="1">
        <v>18433498</v>
      </c>
      <c r="O391" s="1">
        <v>24141467</v>
      </c>
      <c r="P391" s="1">
        <v>32568564</v>
      </c>
      <c r="Q391" s="1">
        <v>32660286</v>
      </c>
      <c r="R391" s="1">
        <v>34340146</v>
      </c>
      <c r="S391" s="1">
        <v>29760715</v>
      </c>
      <c r="T391" s="1">
        <v>29472286</v>
      </c>
      <c r="U391" s="1">
        <v>28071115</v>
      </c>
      <c r="V391" s="1">
        <v>30080734</v>
      </c>
      <c r="W391" s="20">
        <v>432276246</v>
      </c>
    </row>
    <row r="392" spans="1:23" x14ac:dyDescent="0.25">
      <c r="A392" s="18">
        <v>6531</v>
      </c>
      <c r="B392" s="19">
        <v>1762071</v>
      </c>
      <c r="C392" s="1">
        <v>5889691</v>
      </c>
      <c r="D392" s="1">
        <v>5865117</v>
      </c>
      <c r="E392" s="1">
        <v>5692138</v>
      </c>
      <c r="F392" s="1">
        <v>2496831</v>
      </c>
      <c r="G392" s="1">
        <v>1959777</v>
      </c>
      <c r="H392" s="1">
        <v>2897407</v>
      </c>
      <c r="I392" s="1">
        <v>4030674</v>
      </c>
      <c r="J392" s="1">
        <v>1869678</v>
      </c>
      <c r="K392" s="1">
        <v>2254074</v>
      </c>
      <c r="L392" s="1">
        <v>3217838</v>
      </c>
      <c r="M392" s="1">
        <v>2709994</v>
      </c>
      <c r="N392" s="1">
        <v>2588425</v>
      </c>
      <c r="O392" s="1">
        <v>5997762</v>
      </c>
      <c r="P392" s="1">
        <v>9449468</v>
      </c>
      <c r="Q392" s="1">
        <v>6735917</v>
      </c>
      <c r="R392" s="1">
        <v>8282544</v>
      </c>
      <c r="S392" s="1">
        <v>8121339</v>
      </c>
      <c r="T392" s="1">
        <v>7526084</v>
      </c>
      <c r="U392" s="1">
        <v>4360443</v>
      </c>
      <c r="V392" s="1">
        <v>4787390</v>
      </c>
      <c r="W392" s="20">
        <v>98494662</v>
      </c>
    </row>
    <row r="393" spans="1:23" x14ac:dyDescent="0.25">
      <c r="A393" s="18">
        <v>6532</v>
      </c>
      <c r="B393" s="19">
        <v>195552</v>
      </c>
      <c r="C393" s="1">
        <v>1094705</v>
      </c>
      <c r="D393" s="1">
        <v>2291791</v>
      </c>
      <c r="E393" s="1">
        <v>1850766</v>
      </c>
      <c r="F393" s="1">
        <v>1877184</v>
      </c>
      <c r="G393" s="1">
        <v>1162135</v>
      </c>
      <c r="H393" s="1">
        <v>899384</v>
      </c>
      <c r="I393" s="1">
        <v>1157726</v>
      </c>
      <c r="J393" s="1">
        <v>965257</v>
      </c>
      <c r="K393" s="1">
        <v>1919555</v>
      </c>
      <c r="L393" s="1">
        <v>674279</v>
      </c>
      <c r="M393" s="1">
        <v>686766</v>
      </c>
      <c r="N393" s="1">
        <v>1390194</v>
      </c>
      <c r="O393" s="1">
        <v>1075011</v>
      </c>
      <c r="P393" s="1">
        <v>719283</v>
      </c>
      <c r="Q393" s="1">
        <v>499101</v>
      </c>
      <c r="R393" s="1">
        <v>600335</v>
      </c>
      <c r="S393" s="1">
        <v>798812</v>
      </c>
      <c r="T393" s="1">
        <v>672882</v>
      </c>
      <c r="U393" s="1">
        <v>672000</v>
      </c>
      <c r="V393" s="1">
        <v>615818</v>
      </c>
      <c r="W393" s="20">
        <v>21818536</v>
      </c>
    </row>
    <row r="394" spans="1:23" x14ac:dyDescent="0.25">
      <c r="A394" s="18">
        <v>6534</v>
      </c>
      <c r="B394" s="19">
        <v>4694707</v>
      </c>
      <c r="C394" s="1">
        <v>5581712</v>
      </c>
      <c r="D394" s="1">
        <v>9950595</v>
      </c>
      <c r="E394" s="1">
        <v>10762523</v>
      </c>
      <c r="F394" s="1">
        <v>9866693</v>
      </c>
      <c r="G394" s="1">
        <v>6767409</v>
      </c>
      <c r="H394" s="1">
        <v>6505583</v>
      </c>
      <c r="I394" s="1">
        <v>6575207</v>
      </c>
      <c r="J394" s="1">
        <v>10957933</v>
      </c>
      <c r="K394" s="1">
        <v>12796254</v>
      </c>
      <c r="L394" s="1">
        <v>17727256</v>
      </c>
      <c r="M394" s="1">
        <v>18585419</v>
      </c>
      <c r="N394" s="1">
        <v>15817847</v>
      </c>
      <c r="O394" s="1">
        <v>20884109</v>
      </c>
      <c r="P394" s="1">
        <v>16117390</v>
      </c>
      <c r="Q394" s="1">
        <v>20343207</v>
      </c>
      <c r="R394" s="1">
        <v>19013471</v>
      </c>
      <c r="S394" s="1">
        <v>12376165</v>
      </c>
      <c r="T394" s="1">
        <v>14660872</v>
      </c>
      <c r="U394" s="1">
        <v>9952654</v>
      </c>
      <c r="V394" s="1">
        <v>6593109</v>
      </c>
      <c r="W394" s="20">
        <v>256530115</v>
      </c>
    </row>
    <row r="395" spans="1:23" x14ac:dyDescent="0.25">
      <c r="A395" s="18">
        <v>6535</v>
      </c>
      <c r="B395" s="19">
        <v>311083</v>
      </c>
      <c r="C395" s="1">
        <v>1030191</v>
      </c>
      <c r="D395" s="1">
        <v>3001775</v>
      </c>
      <c r="E395" s="1">
        <v>2031263</v>
      </c>
      <c r="F395" s="1">
        <v>1121950</v>
      </c>
      <c r="G395" s="1">
        <v>407337</v>
      </c>
      <c r="H395" s="1">
        <v>835557</v>
      </c>
      <c r="I395" s="1">
        <v>1304294</v>
      </c>
      <c r="J395" s="1">
        <v>2017412</v>
      </c>
      <c r="K395" s="1">
        <v>916036</v>
      </c>
      <c r="L395" s="1">
        <v>269545</v>
      </c>
      <c r="M395" s="1">
        <v>319496</v>
      </c>
      <c r="N395" s="1">
        <v>210640</v>
      </c>
      <c r="O395" s="1">
        <v>173697</v>
      </c>
      <c r="P395" s="1">
        <v>313088</v>
      </c>
      <c r="Q395" s="1">
        <v>309986</v>
      </c>
      <c r="R395" s="1">
        <v>321851</v>
      </c>
      <c r="S395" s="1">
        <v>407719</v>
      </c>
      <c r="T395" s="1">
        <v>700743</v>
      </c>
      <c r="U395" s="1">
        <v>1704199</v>
      </c>
      <c r="V395" s="1">
        <v>2046730</v>
      </c>
      <c r="W395" s="20">
        <v>19754592</v>
      </c>
    </row>
    <row r="396" spans="1:23" x14ac:dyDescent="0.25">
      <c r="A396" s="18">
        <v>6536</v>
      </c>
      <c r="B396" s="19">
        <v>471129</v>
      </c>
      <c r="C396" s="1">
        <v>1053296</v>
      </c>
      <c r="D396" s="1">
        <v>1848979</v>
      </c>
      <c r="E396" s="1">
        <v>2264329</v>
      </c>
      <c r="F396" s="1">
        <v>1401948</v>
      </c>
      <c r="G396" s="1">
        <v>581558</v>
      </c>
      <c r="H396" s="1">
        <v>1453933</v>
      </c>
      <c r="I396" s="1">
        <v>1856033</v>
      </c>
      <c r="J396" s="1">
        <v>545042</v>
      </c>
      <c r="K396" s="1">
        <v>837489</v>
      </c>
      <c r="L396" s="1">
        <v>629720</v>
      </c>
      <c r="M396" s="1">
        <v>192022</v>
      </c>
      <c r="N396" s="1">
        <v>133985</v>
      </c>
      <c r="O396" s="1">
        <v>120593</v>
      </c>
      <c r="P396" s="1">
        <v>422981</v>
      </c>
      <c r="Q396" s="1">
        <v>1125818</v>
      </c>
      <c r="R396" s="1">
        <v>406540</v>
      </c>
      <c r="S396" s="1">
        <v>438292</v>
      </c>
      <c r="T396" s="1">
        <v>205618</v>
      </c>
      <c r="U396" s="1">
        <v>71902</v>
      </c>
      <c r="V396" s="1">
        <v>41056</v>
      </c>
      <c r="W396" s="20">
        <v>16102263</v>
      </c>
    </row>
    <row r="397" spans="1:23" x14ac:dyDescent="0.25">
      <c r="A397" s="18">
        <v>6538</v>
      </c>
      <c r="B397" s="19">
        <v>1043711</v>
      </c>
      <c r="C397" s="1">
        <v>1779993</v>
      </c>
      <c r="D397" s="1">
        <v>2057508</v>
      </c>
      <c r="E397" s="1">
        <v>1757801</v>
      </c>
      <c r="F397" s="1">
        <v>1782258</v>
      </c>
      <c r="G397" s="1">
        <v>986901</v>
      </c>
      <c r="H397" s="1">
        <v>1687929</v>
      </c>
      <c r="I397" s="1">
        <v>1696417</v>
      </c>
      <c r="J397" s="1">
        <v>2067879</v>
      </c>
      <c r="K397" s="1">
        <v>2137662</v>
      </c>
      <c r="L397" s="1">
        <v>1412361</v>
      </c>
      <c r="M397" s="1">
        <v>1729874</v>
      </c>
      <c r="N397" s="1">
        <v>3807515</v>
      </c>
      <c r="O397" s="1">
        <v>7527380</v>
      </c>
      <c r="P397" s="1">
        <v>5731085</v>
      </c>
      <c r="Q397" s="1">
        <v>5627484</v>
      </c>
      <c r="R397" s="1">
        <v>3927474</v>
      </c>
      <c r="S397" s="1">
        <v>1318279</v>
      </c>
      <c r="T397" s="1">
        <v>1464494</v>
      </c>
      <c r="U397" s="1">
        <v>1524328</v>
      </c>
      <c r="V397" s="1">
        <v>1828844</v>
      </c>
      <c r="W397" s="20">
        <v>52897177</v>
      </c>
    </row>
    <row r="398" spans="1:23" x14ac:dyDescent="0.25">
      <c r="A398" s="18">
        <v>6539</v>
      </c>
      <c r="B398" s="19">
        <v>30654</v>
      </c>
      <c r="C398" s="1">
        <v>52713</v>
      </c>
      <c r="D398" s="1">
        <v>170873</v>
      </c>
      <c r="E398" s="1">
        <v>258549</v>
      </c>
      <c r="F398" s="1">
        <v>252266</v>
      </c>
      <c r="G398" s="1">
        <v>62843</v>
      </c>
      <c r="H398" s="1">
        <v>33983</v>
      </c>
      <c r="I398" s="1">
        <v>76530</v>
      </c>
      <c r="J398" s="1">
        <v>253528</v>
      </c>
      <c r="K398" s="1">
        <v>207042</v>
      </c>
      <c r="L398" s="1">
        <v>377865</v>
      </c>
      <c r="M398" s="1">
        <v>254998</v>
      </c>
      <c r="N398" s="1">
        <v>397238</v>
      </c>
      <c r="O398" s="1">
        <v>996255</v>
      </c>
      <c r="P398" s="1">
        <v>1270591</v>
      </c>
      <c r="Q398" s="1">
        <v>571055</v>
      </c>
      <c r="R398" s="1">
        <v>1373163</v>
      </c>
      <c r="S398" s="1">
        <v>1749587</v>
      </c>
      <c r="T398" s="1">
        <v>2583560</v>
      </c>
      <c r="U398" s="1">
        <v>2616428</v>
      </c>
      <c r="V398" s="1">
        <v>1530615</v>
      </c>
      <c r="W398" s="20">
        <v>15120336</v>
      </c>
    </row>
    <row r="399" spans="1:23" x14ac:dyDescent="0.25">
      <c r="A399" s="18">
        <v>6541</v>
      </c>
      <c r="B399" s="19"/>
      <c r="C399" s="1">
        <v>11007</v>
      </c>
      <c r="D399" s="1">
        <v>1865</v>
      </c>
      <c r="E399" s="1">
        <v>59963</v>
      </c>
      <c r="F399" s="1">
        <v>108202</v>
      </c>
      <c r="G399" s="1">
        <v>296764</v>
      </c>
      <c r="H399" s="1">
        <v>12589</v>
      </c>
      <c r="I399" s="1">
        <v>20407</v>
      </c>
      <c r="J399" s="1">
        <v>17805</v>
      </c>
      <c r="K399" s="1">
        <v>19681</v>
      </c>
      <c r="L399" s="1">
        <v>43613</v>
      </c>
      <c r="M399" s="1">
        <v>4106</v>
      </c>
      <c r="N399" s="1">
        <v>31399</v>
      </c>
      <c r="O399" s="1">
        <v>54012</v>
      </c>
      <c r="P399" s="1">
        <v>64928</v>
      </c>
      <c r="Q399" s="1">
        <v>221101</v>
      </c>
      <c r="R399" s="1">
        <v>391799</v>
      </c>
      <c r="S399" s="1">
        <v>588658</v>
      </c>
      <c r="T399" s="1">
        <v>548933</v>
      </c>
      <c r="U399" s="1">
        <v>727491</v>
      </c>
      <c r="V399" s="1">
        <v>425158</v>
      </c>
      <c r="W399" s="20">
        <v>3649481</v>
      </c>
    </row>
    <row r="400" spans="1:23" x14ac:dyDescent="0.25">
      <c r="A400" s="18">
        <v>6542</v>
      </c>
      <c r="B400" s="19">
        <v>430230</v>
      </c>
      <c r="C400" s="1">
        <v>1169787</v>
      </c>
      <c r="D400" s="1">
        <v>1678358</v>
      </c>
      <c r="E400" s="1">
        <v>1927632</v>
      </c>
      <c r="F400" s="1">
        <v>2501844</v>
      </c>
      <c r="G400" s="1">
        <v>1445297</v>
      </c>
      <c r="H400" s="1">
        <v>2402989</v>
      </c>
      <c r="I400" s="1">
        <v>5347100</v>
      </c>
      <c r="J400" s="1">
        <v>4091834</v>
      </c>
      <c r="K400" s="1">
        <v>7150241</v>
      </c>
      <c r="L400" s="1">
        <v>3488966</v>
      </c>
      <c r="M400" s="1">
        <v>3044728</v>
      </c>
      <c r="N400" s="1">
        <v>3984779</v>
      </c>
      <c r="O400" s="1">
        <v>5588768</v>
      </c>
      <c r="P400" s="1">
        <v>3127109</v>
      </c>
      <c r="Q400" s="1">
        <v>2052943</v>
      </c>
      <c r="R400" s="1">
        <v>2238005</v>
      </c>
      <c r="S400" s="1">
        <v>1831738</v>
      </c>
      <c r="T400" s="1">
        <v>2624709</v>
      </c>
      <c r="U400" s="1">
        <v>826861</v>
      </c>
      <c r="V400" s="1">
        <v>688453</v>
      </c>
      <c r="W400" s="20">
        <v>57642371</v>
      </c>
    </row>
    <row r="401" spans="1:23" x14ac:dyDescent="0.25">
      <c r="A401" s="18">
        <v>6543</v>
      </c>
      <c r="B401" s="19">
        <v>682278</v>
      </c>
      <c r="C401" s="1">
        <v>1078019</v>
      </c>
      <c r="D401" s="1">
        <v>1824707</v>
      </c>
      <c r="E401" s="1">
        <v>3754185</v>
      </c>
      <c r="F401" s="1">
        <v>5742858</v>
      </c>
      <c r="G401" s="1">
        <v>3553028</v>
      </c>
      <c r="H401" s="1">
        <v>3220700</v>
      </c>
      <c r="I401" s="1">
        <v>3364615</v>
      </c>
      <c r="J401" s="1">
        <v>2288384</v>
      </c>
      <c r="K401" s="1">
        <v>4186858</v>
      </c>
      <c r="L401" s="1">
        <v>6029456</v>
      </c>
      <c r="M401" s="1">
        <v>9583568</v>
      </c>
      <c r="N401" s="1">
        <v>5484978</v>
      </c>
      <c r="O401" s="1">
        <v>4499643</v>
      </c>
      <c r="P401" s="1">
        <v>5220711</v>
      </c>
      <c r="Q401" s="1">
        <v>3577006</v>
      </c>
      <c r="R401" s="1">
        <v>3426092</v>
      </c>
      <c r="S401" s="1">
        <v>3669898</v>
      </c>
      <c r="T401" s="1">
        <v>1789274</v>
      </c>
      <c r="U401" s="1">
        <v>1672173</v>
      </c>
      <c r="V401" s="1">
        <v>1840989</v>
      </c>
      <c r="W401" s="20">
        <v>76489420</v>
      </c>
    </row>
    <row r="402" spans="1:23" x14ac:dyDescent="0.25">
      <c r="A402" s="18">
        <v>6544</v>
      </c>
      <c r="B402" s="19">
        <v>75603</v>
      </c>
      <c r="C402" s="1">
        <v>99265</v>
      </c>
      <c r="D402" s="1">
        <v>84266</v>
      </c>
      <c r="E402" s="1">
        <v>18974</v>
      </c>
      <c r="F402" s="1">
        <v>50095</v>
      </c>
      <c r="G402" s="1">
        <v>11561</v>
      </c>
      <c r="H402" s="1">
        <v>229046</v>
      </c>
      <c r="I402" s="1">
        <v>51558</v>
      </c>
      <c r="J402" s="1">
        <v>102068</v>
      </c>
      <c r="K402" s="1">
        <v>130339</v>
      </c>
      <c r="L402" s="1">
        <v>157459</v>
      </c>
      <c r="M402" s="1">
        <v>218557</v>
      </c>
      <c r="N402" s="1">
        <v>187283</v>
      </c>
      <c r="O402" s="1">
        <v>204931</v>
      </c>
      <c r="P402" s="1">
        <v>421378</v>
      </c>
      <c r="Q402" s="1">
        <v>906946</v>
      </c>
      <c r="R402" s="1">
        <v>584759</v>
      </c>
      <c r="S402" s="1">
        <v>909906</v>
      </c>
      <c r="T402" s="1">
        <v>1292734</v>
      </c>
      <c r="U402" s="1">
        <v>1063852</v>
      </c>
      <c r="V402" s="1">
        <v>1254735</v>
      </c>
      <c r="W402" s="20">
        <v>8055315</v>
      </c>
    </row>
    <row r="403" spans="1:23" x14ac:dyDescent="0.25">
      <c r="A403" s="18">
        <v>6545</v>
      </c>
      <c r="B403" s="19">
        <v>400628</v>
      </c>
      <c r="C403" s="1">
        <v>228133</v>
      </c>
      <c r="D403" s="1">
        <v>305264</v>
      </c>
      <c r="E403" s="1">
        <v>23464</v>
      </c>
      <c r="F403" s="1"/>
      <c r="G403" s="1">
        <v>8698</v>
      </c>
      <c r="H403" s="1">
        <v>16842</v>
      </c>
      <c r="I403" s="1">
        <v>24184</v>
      </c>
      <c r="J403" s="1">
        <v>15350</v>
      </c>
      <c r="K403" s="1">
        <v>8260</v>
      </c>
      <c r="L403" s="1"/>
      <c r="M403" s="1">
        <v>18523</v>
      </c>
      <c r="N403" s="1">
        <v>181</v>
      </c>
      <c r="O403" s="1"/>
      <c r="P403" s="1">
        <v>52</v>
      </c>
      <c r="Q403" s="1"/>
      <c r="R403" s="1"/>
      <c r="S403" s="1">
        <v>5662</v>
      </c>
      <c r="T403" s="1">
        <v>4280</v>
      </c>
      <c r="U403" s="1">
        <v>1717</v>
      </c>
      <c r="V403" s="1">
        <v>1138</v>
      </c>
      <c r="W403" s="20">
        <v>1062376</v>
      </c>
    </row>
    <row r="404" spans="1:23" x14ac:dyDescent="0.25">
      <c r="A404" s="18">
        <v>6546</v>
      </c>
      <c r="B404" s="19">
        <v>17342</v>
      </c>
      <c r="C404" s="1">
        <v>54138</v>
      </c>
      <c r="D404" s="1">
        <v>27723</v>
      </c>
      <c r="E404" s="1">
        <v>34809</v>
      </c>
      <c r="F404" s="1">
        <v>8202</v>
      </c>
      <c r="G404" s="1">
        <v>11207</v>
      </c>
      <c r="H404" s="1">
        <v>1677</v>
      </c>
      <c r="I404" s="1">
        <v>143124</v>
      </c>
      <c r="J404" s="1">
        <v>4595</v>
      </c>
      <c r="K404" s="1"/>
      <c r="L404" s="1">
        <v>82427</v>
      </c>
      <c r="M404" s="1">
        <v>21721</v>
      </c>
      <c r="N404" s="1">
        <v>79192</v>
      </c>
      <c r="O404" s="1">
        <v>253300</v>
      </c>
      <c r="P404" s="1">
        <v>152893</v>
      </c>
      <c r="Q404" s="1">
        <v>81412</v>
      </c>
      <c r="R404" s="1">
        <v>228838</v>
      </c>
      <c r="S404" s="1">
        <v>39104</v>
      </c>
      <c r="T404" s="1">
        <v>95976</v>
      </c>
      <c r="U404" s="1">
        <v>58157</v>
      </c>
      <c r="V404" s="1">
        <v>1293836</v>
      </c>
      <c r="W404" s="20">
        <v>2689673</v>
      </c>
    </row>
    <row r="405" spans="1:23" x14ac:dyDescent="0.25">
      <c r="A405" s="18">
        <v>6549</v>
      </c>
      <c r="B405" s="19">
        <v>4787</v>
      </c>
      <c r="C405" s="1">
        <v>48964</v>
      </c>
      <c r="D405" s="1">
        <v>61722</v>
      </c>
      <c r="E405" s="1">
        <v>9761</v>
      </c>
      <c r="F405" s="1">
        <v>48408</v>
      </c>
      <c r="G405" s="1">
        <v>309297</v>
      </c>
      <c r="H405" s="1">
        <v>486457</v>
      </c>
      <c r="I405" s="1">
        <v>110131</v>
      </c>
      <c r="J405" s="1">
        <v>19969</v>
      </c>
      <c r="K405" s="1">
        <v>14908</v>
      </c>
      <c r="L405" s="1">
        <v>23400</v>
      </c>
      <c r="M405" s="1">
        <v>131119</v>
      </c>
      <c r="N405" s="1">
        <v>20873</v>
      </c>
      <c r="O405" s="1">
        <v>15853</v>
      </c>
      <c r="P405" s="1">
        <v>29769</v>
      </c>
      <c r="Q405" s="1">
        <v>41264</v>
      </c>
      <c r="R405" s="1">
        <v>24696</v>
      </c>
      <c r="S405" s="1">
        <v>45568</v>
      </c>
      <c r="T405" s="1">
        <v>94662</v>
      </c>
      <c r="U405" s="1">
        <v>118777</v>
      </c>
      <c r="V405" s="1">
        <v>41947</v>
      </c>
      <c r="W405" s="20">
        <v>1702332</v>
      </c>
    </row>
    <row r="406" spans="1:23" x14ac:dyDescent="0.25">
      <c r="A406" s="18">
        <v>6551</v>
      </c>
      <c r="B406" s="19"/>
      <c r="C406" s="1">
        <v>4275762</v>
      </c>
      <c r="D406" s="1">
        <v>4844297</v>
      </c>
      <c r="E406" s="1">
        <v>3089497</v>
      </c>
      <c r="F406" s="1">
        <v>3407975</v>
      </c>
      <c r="G406" s="1">
        <v>505960</v>
      </c>
      <c r="H406" s="1">
        <v>975313</v>
      </c>
      <c r="I406" s="1">
        <v>4703940</v>
      </c>
      <c r="J406" s="1">
        <v>6873457</v>
      </c>
      <c r="K406" s="1">
        <v>7048569</v>
      </c>
      <c r="L406" s="1">
        <v>7103669</v>
      </c>
      <c r="M406" s="1">
        <v>5578541</v>
      </c>
      <c r="N406" s="1">
        <v>4582073</v>
      </c>
      <c r="O406" s="1">
        <v>3639430</v>
      </c>
      <c r="P406" s="1">
        <v>122184</v>
      </c>
      <c r="Q406" s="1">
        <v>178250</v>
      </c>
      <c r="R406" s="1">
        <v>53323</v>
      </c>
      <c r="S406" s="1">
        <v>175917</v>
      </c>
      <c r="T406" s="1">
        <v>70840</v>
      </c>
      <c r="U406" s="1">
        <v>167755</v>
      </c>
      <c r="V406" s="1">
        <v>540606</v>
      </c>
      <c r="W406" s="20">
        <v>57937358</v>
      </c>
    </row>
    <row r="407" spans="1:23" x14ac:dyDescent="0.25">
      <c r="A407" s="18">
        <v>6552</v>
      </c>
      <c r="B407" s="19">
        <v>5145602</v>
      </c>
      <c r="C407" s="1">
        <v>3098295</v>
      </c>
      <c r="D407" s="1">
        <v>3256499</v>
      </c>
      <c r="E407" s="1">
        <v>5072954</v>
      </c>
      <c r="F407" s="1">
        <v>2977179</v>
      </c>
      <c r="G407" s="1">
        <v>835919</v>
      </c>
      <c r="H407" s="1">
        <v>1887266</v>
      </c>
      <c r="I407" s="1">
        <v>1742834</v>
      </c>
      <c r="J407" s="1">
        <v>1126371</v>
      </c>
      <c r="K407" s="1">
        <v>1794083</v>
      </c>
      <c r="L407" s="1">
        <v>1708802</v>
      </c>
      <c r="M407" s="1">
        <v>1845986</v>
      </c>
      <c r="N407" s="1">
        <v>2239952</v>
      </c>
      <c r="O407" s="1">
        <v>1565184</v>
      </c>
      <c r="P407" s="1">
        <v>4575289</v>
      </c>
      <c r="Q407" s="1">
        <v>6256640</v>
      </c>
      <c r="R407" s="1">
        <v>7275320</v>
      </c>
      <c r="S407" s="1">
        <v>7138173</v>
      </c>
      <c r="T407" s="1">
        <v>7149320</v>
      </c>
      <c r="U407" s="1">
        <v>10198752</v>
      </c>
      <c r="V407" s="1">
        <v>22755985</v>
      </c>
      <c r="W407" s="20">
        <v>99646405</v>
      </c>
    </row>
    <row r="408" spans="1:23" x14ac:dyDescent="0.25">
      <c r="A408" s="18">
        <v>6553</v>
      </c>
      <c r="B408" s="19"/>
      <c r="C408" s="1">
        <v>28299</v>
      </c>
      <c r="D408" s="1">
        <v>147707</v>
      </c>
      <c r="E408" s="1">
        <v>363223</v>
      </c>
      <c r="F408" s="1">
        <v>227373</v>
      </c>
      <c r="G408" s="1">
        <v>326484</v>
      </c>
      <c r="H408" s="1">
        <v>266526</v>
      </c>
      <c r="I408" s="1">
        <v>199182</v>
      </c>
      <c r="J408" s="1">
        <v>79613</v>
      </c>
      <c r="K408" s="1">
        <v>196211</v>
      </c>
      <c r="L408" s="1">
        <v>428068</v>
      </c>
      <c r="M408" s="1">
        <v>591981</v>
      </c>
      <c r="N408" s="1">
        <v>366409</v>
      </c>
      <c r="O408" s="1">
        <v>535761</v>
      </c>
      <c r="P408" s="1"/>
      <c r="Q408" s="1"/>
      <c r="R408" s="1"/>
      <c r="S408" s="1"/>
      <c r="T408" s="1"/>
      <c r="U408" s="1"/>
      <c r="V408" s="1"/>
      <c r="W408" s="20">
        <v>3756837</v>
      </c>
    </row>
    <row r="409" spans="1:23" x14ac:dyDescent="0.25">
      <c r="A409" s="18">
        <v>6560</v>
      </c>
      <c r="B409" s="19">
        <v>128280</v>
      </c>
      <c r="C409" s="1">
        <v>428010</v>
      </c>
      <c r="D409" s="1">
        <v>1005012</v>
      </c>
      <c r="E409" s="1">
        <v>1151666</v>
      </c>
      <c r="F409" s="1">
        <v>1248354</v>
      </c>
      <c r="G409" s="1">
        <v>534751</v>
      </c>
      <c r="H409" s="1">
        <v>1133253</v>
      </c>
      <c r="I409" s="1">
        <v>1529714</v>
      </c>
      <c r="J409" s="1">
        <v>1865275</v>
      </c>
      <c r="K409" s="1">
        <v>983252</v>
      </c>
      <c r="L409" s="1">
        <v>997298</v>
      </c>
      <c r="M409" s="1">
        <v>1107904</v>
      </c>
      <c r="N409" s="1">
        <v>1554133</v>
      </c>
      <c r="O409" s="1">
        <v>2092534</v>
      </c>
      <c r="P409" s="1">
        <v>1862849</v>
      </c>
      <c r="Q409" s="1">
        <v>2421183</v>
      </c>
      <c r="R409" s="1">
        <v>3622023</v>
      </c>
      <c r="S409" s="1">
        <v>3480068</v>
      </c>
      <c r="T409" s="1">
        <v>4127857</v>
      </c>
      <c r="U409" s="1">
        <v>5294136</v>
      </c>
      <c r="V409" s="1">
        <v>6384753</v>
      </c>
      <c r="W409" s="20">
        <v>42952305</v>
      </c>
    </row>
    <row r="410" spans="1:23" x14ac:dyDescent="0.25">
      <c r="A410" s="18">
        <v>6571</v>
      </c>
      <c r="B410" s="19">
        <v>395322</v>
      </c>
      <c r="C410" s="1">
        <v>367832</v>
      </c>
      <c r="D410" s="1">
        <v>671046</v>
      </c>
      <c r="E410" s="1">
        <v>775903</v>
      </c>
      <c r="F410" s="1">
        <v>875453</v>
      </c>
      <c r="G410" s="1">
        <v>549846</v>
      </c>
      <c r="H410" s="1">
        <v>570963</v>
      </c>
      <c r="I410" s="1">
        <v>1021960</v>
      </c>
      <c r="J410" s="1">
        <v>1304544</v>
      </c>
      <c r="K410" s="1">
        <v>2286490</v>
      </c>
      <c r="L410" s="1">
        <v>1275220</v>
      </c>
      <c r="M410" s="1">
        <v>1645861</v>
      </c>
      <c r="N410" s="1">
        <v>1967305</v>
      </c>
      <c r="O410" s="1">
        <v>2160501</v>
      </c>
      <c r="P410" s="1">
        <v>3106767</v>
      </c>
      <c r="Q410" s="1">
        <v>3093804</v>
      </c>
      <c r="R410" s="1">
        <v>3858287</v>
      </c>
      <c r="S410" s="1">
        <v>3771767</v>
      </c>
      <c r="T410" s="1">
        <v>4234368</v>
      </c>
      <c r="U410" s="1">
        <v>5461056</v>
      </c>
      <c r="V410" s="1">
        <v>4428436</v>
      </c>
      <c r="W410" s="20">
        <v>43822731</v>
      </c>
    </row>
    <row r="411" spans="1:23" x14ac:dyDescent="0.25">
      <c r="A411" s="18">
        <v>6572</v>
      </c>
      <c r="B411" s="19">
        <v>622566</v>
      </c>
      <c r="C411" s="1">
        <v>940519</v>
      </c>
      <c r="D411" s="1">
        <v>1198588</v>
      </c>
      <c r="E411" s="1">
        <v>1616751</v>
      </c>
      <c r="F411" s="1">
        <v>1828977</v>
      </c>
      <c r="G411" s="1">
        <v>1047327</v>
      </c>
      <c r="H411" s="1">
        <v>679811</v>
      </c>
      <c r="I411" s="1">
        <v>1156572</v>
      </c>
      <c r="J411" s="1">
        <v>1251033</v>
      </c>
      <c r="K411" s="1">
        <v>1367907</v>
      </c>
      <c r="L411" s="1">
        <v>1813919</v>
      </c>
      <c r="M411" s="1">
        <v>2857691</v>
      </c>
      <c r="N411" s="1">
        <v>2063624</v>
      </c>
      <c r="O411" s="1">
        <v>1423691</v>
      </c>
      <c r="P411" s="1">
        <v>2218307</v>
      </c>
      <c r="Q411" s="1">
        <v>2877295</v>
      </c>
      <c r="R411" s="1">
        <v>5845102</v>
      </c>
      <c r="S411" s="1">
        <v>6420152</v>
      </c>
      <c r="T411" s="1">
        <v>4524215</v>
      </c>
      <c r="U411" s="1">
        <v>3782022</v>
      </c>
      <c r="V411" s="1">
        <v>5624353</v>
      </c>
      <c r="W411" s="20">
        <v>51160422</v>
      </c>
    </row>
    <row r="412" spans="1:23" x14ac:dyDescent="0.25">
      <c r="A412" s="18">
        <v>6573</v>
      </c>
      <c r="B412" s="19">
        <v>5237601</v>
      </c>
      <c r="C412" s="1">
        <v>5828989</v>
      </c>
      <c r="D412" s="1">
        <v>8370651</v>
      </c>
      <c r="E412" s="1">
        <v>10286272</v>
      </c>
      <c r="F412" s="1">
        <v>9340404</v>
      </c>
      <c r="G412" s="1">
        <v>6177679</v>
      </c>
      <c r="H412" s="1">
        <v>6024307</v>
      </c>
      <c r="I412" s="1">
        <v>8566280</v>
      </c>
      <c r="J412" s="1">
        <v>10978480</v>
      </c>
      <c r="K412" s="1">
        <v>10436926</v>
      </c>
      <c r="L412" s="1">
        <v>8300049</v>
      </c>
      <c r="M412" s="1">
        <v>8354152</v>
      </c>
      <c r="N412" s="1">
        <v>9595943</v>
      </c>
      <c r="O412" s="1">
        <v>8317388</v>
      </c>
      <c r="P412" s="1">
        <v>8170999</v>
      </c>
      <c r="Q412" s="1">
        <v>6524495</v>
      </c>
      <c r="R412" s="1">
        <v>11658370</v>
      </c>
      <c r="S412" s="1">
        <v>18738937</v>
      </c>
      <c r="T412" s="1">
        <v>18548476</v>
      </c>
      <c r="U412" s="1">
        <v>24381279</v>
      </c>
      <c r="V412" s="1">
        <v>22632661</v>
      </c>
      <c r="W412" s="20">
        <v>226470338</v>
      </c>
    </row>
    <row r="413" spans="1:23" x14ac:dyDescent="0.25">
      <c r="A413" s="18">
        <v>6574</v>
      </c>
      <c r="B413" s="19"/>
      <c r="C413" s="1">
        <v>5313</v>
      </c>
      <c r="D413" s="1">
        <v>8516</v>
      </c>
      <c r="E413" s="1">
        <v>23662</v>
      </c>
      <c r="F413" s="1">
        <v>14558</v>
      </c>
      <c r="G413" s="1">
        <v>287760</v>
      </c>
      <c r="H413" s="1">
        <v>354490</v>
      </c>
      <c r="I413" s="1">
        <v>407517</v>
      </c>
      <c r="J413" s="1">
        <v>456555</v>
      </c>
      <c r="K413" s="1">
        <v>438572</v>
      </c>
      <c r="L413" s="1">
        <v>436994</v>
      </c>
      <c r="M413" s="1">
        <v>508048</v>
      </c>
      <c r="N413" s="1">
        <v>421230</v>
      </c>
      <c r="O413" s="1">
        <v>351035</v>
      </c>
      <c r="P413" s="1">
        <v>421562</v>
      </c>
      <c r="Q413" s="1">
        <v>296993</v>
      </c>
      <c r="R413" s="1">
        <v>92230</v>
      </c>
      <c r="S413" s="1">
        <v>89365</v>
      </c>
      <c r="T413" s="1">
        <v>266375</v>
      </c>
      <c r="U413" s="1">
        <v>294698</v>
      </c>
      <c r="V413" s="1">
        <v>134787</v>
      </c>
      <c r="W413" s="20">
        <v>5310260</v>
      </c>
    </row>
    <row r="414" spans="1:23" x14ac:dyDescent="0.25">
      <c r="A414" s="18">
        <v>6575</v>
      </c>
      <c r="B414" s="19">
        <v>10178872</v>
      </c>
      <c r="C414" s="1">
        <v>12795195</v>
      </c>
      <c r="D414" s="1">
        <v>12030207</v>
      </c>
      <c r="E414" s="1">
        <v>10791739</v>
      </c>
      <c r="F414" s="1">
        <v>9423321</v>
      </c>
      <c r="G414" s="1">
        <v>7999301</v>
      </c>
      <c r="H414" s="1">
        <v>10158201</v>
      </c>
      <c r="I414" s="1">
        <v>11617877</v>
      </c>
      <c r="J414" s="1">
        <v>13403275</v>
      </c>
      <c r="K414" s="1">
        <v>10442670</v>
      </c>
      <c r="L414" s="1">
        <v>11683410</v>
      </c>
      <c r="M414" s="1">
        <v>10372839</v>
      </c>
      <c r="N414" s="1">
        <v>9469565</v>
      </c>
      <c r="O414" s="1">
        <v>10057090</v>
      </c>
      <c r="P414" s="1">
        <v>11807436</v>
      </c>
      <c r="Q414" s="1">
        <v>12490128</v>
      </c>
      <c r="R414" s="1">
        <v>15228774</v>
      </c>
      <c r="S414" s="1">
        <v>14717410</v>
      </c>
      <c r="T414" s="1">
        <v>16252315</v>
      </c>
      <c r="U414" s="1">
        <v>20400624</v>
      </c>
      <c r="V414" s="1">
        <v>19105154</v>
      </c>
      <c r="W414" s="20">
        <v>260425403</v>
      </c>
    </row>
    <row r="415" spans="1:23" x14ac:dyDescent="0.25">
      <c r="A415" s="18">
        <v>6576</v>
      </c>
      <c r="B415" s="19">
        <v>97294</v>
      </c>
      <c r="C415" s="1">
        <v>136491</v>
      </c>
      <c r="D415" s="1">
        <v>94092</v>
      </c>
      <c r="E415" s="1">
        <v>78782</v>
      </c>
      <c r="F415" s="1">
        <v>95806</v>
      </c>
      <c r="G415" s="1">
        <v>51790</v>
      </c>
      <c r="H415" s="1">
        <v>57721</v>
      </c>
      <c r="I415" s="1">
        <v>56772</v>
      </c>
      <c r="J415" s="1">
        <v>37656</v>
      </c>
      <c r="K415" s="1">
        <v>38328</v>
      </c>
      <c r="L415" s="1">
        <v>73496</v>
      </c>
      <c r="M415" s="1">
        <v>30892</v>
      </c>
      <c r="N415" s="1">
        <v>45247</v>
      </c>
      <c r="O415" s="1">
        <v>9629</v>
      </c>
      <c r="P415" s="1">
        <v>50364</v>
      </c>
      <c r="Q415" s="1">
        <v>33115</v>
      </c>
      <c r="R415" s="1">
        <v>45690</v>
      </c>
      <c r="S415" s="1">
        <v>66941</v>
      </c>
      <c r="T415" s="1">
        <v>17250</v>
      </c>
      <c r="U415" s="1">
        <v>24362</v>
      </c>
      <c r="V415" s="1">
        <v>129032</v>
      </c>
      <c r="W415" s="20">
        <v>1270750</v>
      </c>
    </row>
    <row r="416" spans="1:23" x14ac:dyDescent="0.25">
      <c r="A416" s="18">
        <v>6577</v>
      </c>
      <c r="B416" s="19">
        <v>434061</v>
      </c>
      <c r="C416" s="1">
        <v>448050</v>
      </c>
      <c r="D416" s="1">
        <v>583802</v>
      </c>
      <c r="E416" s="1">
        <v>512640</v>
      </c>
      <c r="F416" s="1">
        <v>788618</v>
      </c>
      <c r="G416" s="1">
        <v>1289486</v>
      </c>
      <c r="H416" s="1">
        <v>1614284</v>
      </c>
      <c r="I416" s="1">
        <v>1913774</v>
      </c>
      <c r="J416" s="1">
        <v>1810159</v>
      </c>
      <c r="K416" s="1">
        <v>1909724</v>
      </c>
      <c r="L416" s="1">
        <v>2439900</v>
      </c>
      <c r="M416" s="1">
        <v>2470518</v>
      </c>
      <c r="N416" s="1">
        <v>2075675</v>
      </c>
      <c r="O416" s="1">
        <v>2285128</v>
      </c>
      <c r="P416" s="1">
        <v>3152092</v>
      </c>
      <c r="Q416" s="1">
        <v>3478140</v>
      </c>
      <c r="R416" s="1">
        <v>5561382</v>
      </c>
      <c r="S416" s="1">
        <v>3990366</v>
      </c>
      <c r="T416" s="1">
        <v>6438138</v>
      </c>
      <c r="U416" s="1">
        <v>6728387</v>
      </c>
      <c r="V416" s="1">
        <v>5572868</v>
      </c>
      <c r="W416" s="20">
        <v>55497192</v>
      </c>
    </row>
    <row r="417" spans="1:23" x14ac:dyDescent="0.25">
      <c r="A417" s="18">
        <v>6579</v>
      </c>
      <c r="B417" s="19">
        <v>107505</v>
      </c>
      <c r="C417" s="1">
        <v>105428</v>
      </c>
      <c r="D417" s="1">
        <v>161292</v>
      </c>
      <c r="E417" s="1"/>
      <c r="F417" s="1">
        <v>598</v>
      </c>
      <c r="G417" s="1">
        <v>8009</v>
      </c>
      <c r="H417" s="1">
        <v>8173</v>
      </c>
      <c r="I417" s="1">
        <v>7732</v>
      </c>
      <c r="J417" s="1">
        <v>3713</v>
      </c>
      <c r="K417" s="1">
        <v>16324</v>
      </c>
      <c r="L417" s="1">
        <v>170335</v>
      </c>
      <c r="M417" s="1">
        <v>28880</v>
      </c>
      <c r="N417" s="1">
        <v>68232</v>
      </c>
      <c r="O417" s="1">
        <v>20659</v>
      </c>
      <c r="P417" s="1">
        <v>28335</v>
      </c>
      <c r="Q417" s="1">
        <v>228681</v>
      </c>
      <c r="R417" s="1">
        <v>278683</v>
      </c>
      <c r="S417" s="1">
        <v>250391</v>
      </c>
      <c r="T417" s="1">
        <v>127565</v>
      </c>
      <c r="U417" s="1">
        <v>1001678</v>
      </c>
      <c r="V417" s="1">
        <v>352813</v>
      </c>
      <c r="W417" s="20">
        <v>2975026</v>
      </c>
    </row>
    <row r="418" spans="1:23" x14ac:dyDescent="0.25">
      <c r="A418" s="18">
        <v>6581</v>
      </c>
      <c r="B418" s="19">
        <v>851107</v>
      </c>
      <c r="C418" s="1">
        <v>2193642</v>
      </c>
      <c r="D418" s="1">
        <v>2140705</v>
      </c>
      <c r="E418" s="1">
        <v>1557341</v>
      </c>
      <c r="F418" s="1">
        <v>966819</v>
      </c>
      <c r="G418" s="1">
        <v>411184</v>
      </c>
      <c r="H418" s="1">
        <v>1037932</v>
      </c>
      <c r="I418" s="1">
        <v>1841491</v>
      </c>
      <c r="J418" s="1">
        <v>2019766</v>
      </c>
      <c r="K418" s="1">
        <v>1867222</v>
      </c>
      <c r="L418" s="1">
        <v>2415231</v>
      </c>
      <c r="M418" s="1">
        <v>2301516</v>
      </c>
      <c r="N418" s="1">
        <v>2215734</v>
      </c>
      <c r="O418" s="1">
        <v>2662162</v>
      </c>
      <c r="P418" s="1">
        <v>3398409</v>
      </c>
      <c r="Q418" s="1">
        <v>3831688</v>
      </c>
      <c r="R418" s="1">
        <v>3373270</v>
      </c>
      <c r="S418" s="1">
        <v>3365220</v>
      </c>
      <c r="T418" s="1">
        <v>3512120</v>
      </c>
      <c r="U418" s="1">
        <v>3736881</v>
      </c>
      <c r="V418" s="1">
        <v>3654971</v>
      </c>
      <c r="W418" s="20">
        <v>49354411</v>
      </c>
    </row>
    <row r="419" spans="1:23" x14ac:dyDescent="0.25">
      <c r="A419" s="18">
        <v>6582</v>
      </c>
      <c r="B419" s="19"/>
      <c r="C419" s="1">
        <v>86476</v>
      </c>
      <c r="D419" s="1">
        <v>77260</v>
      </c>
      <c r="E419" s="1">
        <v>54973</v>
      </c>
      <c r="F419" s="1">
        <v>111901</v>
      </c>
      <c r="G419" s="1">
        <v>102287</v>
      </c>
      <c r="H419" s="1">
        <v>135126</v>
      </c>
      <c r="I419" s="1">
        <v>468895</v>
      </c>
      <c r="J419" s="1">
        <v>475686</v>
      </c>
      <c r="K419" s="1">
        <v>645816</v>
      </c>
      <c r="L419" s="1">
        <v>983105</v>
      </c>
      <c r="M419" s="1">
        <v>557942</v>
      </c>
      <c r="N419" s="1">
        <v>537616</v>
      </c>
      <c r="O419" s="1">
        <v>462406</v>
      </c>
      <c r="P419" s="1">
        <v>617080</v>
      </c>
      <c r="Q419" s="1">
        <v>743215</v>
      </c>
      <c r="R419" s="1">
        <v>867071</v>
      </c>
      <c r="S419" s="1">
        <v>750450</v>
      </c>
      <c r="T419" s="1">
        <v>824489</v>
      </c>
      <c r="U419" s="1">
        <v>1537195</v>
      </c>
      <c r="V419" s="1">
        <v>1640549</v>
      </c>
      <c r="W419" s="20">
        <v>11679538</v>
      </c>
    </row>
    <row r="420" spans="1:23" x14ac:dyDescent="0.25">
      <c r="A420" s="18">
        <v>6583</v>
      </c>
      <c r="B420" s="19">
        <v>115561</v>
      </c>
      <c r="C420" s="1">
        <v>168989</v>
      </c>
      <c r="D420" s="1">
        <v>165204</v>
      </c>
      <c r="E420" s="1">
        <v>182410</v>
      </c>
      <c r="F420" s="1">
        <v>276764</v>
      </c>
      <c r="G420" s="1">
        <v>117907</v>
      </c>
      <c r="H420" s="1">
        <v>157151</v>
      </c>
      <c r="I420" s="1">
        <v>226779</v>
      </c>
      <c r="J420" s="1">
        <v>436452</v>
      </c>
      <c r="K420" s="1">
        <v>873060</v>
      </c>
      <c r="L420" s="1">
        <v>992538</v>
      </c>
      <c r="M420" s="1">
        <v>1168830</v>
      </c>
      <c r="N420" s="1">
        <v>1079124</v>
      </c>
      <c r="O420" s="1">
        <v>1074186</v>
      </c>
      <c r="P420" s="1">
        <v>1235918</v>
      </c>
      <c r="Q420" s="1">
        <v>1464782</v>
      </c>
      <c r="R420" s="1">
        <v>1808346</v>
      </c>
      <c r="S420" s="1">
        <v>1352062</v>
      </c>
      <c r="T420" s="1">
        <v>1567155</v>
      </c>
      <c r="U420" s="1">
        <v>1569191</v>
      </c>
      <c r="V420" s="1">
        <v>1808765</v>
      </c>
      <c r="W420" s="20">
        <v>17841174</v>
      </c>
    </row>
    <row r="421" spans="1:23" x14ac:dyDescent="0.25">
      <c r="A421" s="18">
        <v>6584</v>
      </c>
      <c r="B421" s="19">
        <v>17830144</v>
      </c>
      <c r="C421" s="1">
        <v>28998126</v>
      </c>
      <c r="D421" s="1">
        <v>51504976</v>
      </c>
      <c r="E421" s="1">
        <v>60250888</v>
      </c>
      <c r="F421" s="1">
        <v>72535960</v>
      </c>
      <c r="G421" s="1">
        <v>38326992</v>
      </c>
      <c r="H421" s="1">
        <v>58132520</v>
      </c>
      <c r="I421" s="1">
        <v>69124160</v>
      </c>
      <c r="J421" s="1">
        <v>76037992</v>
      </c>
      <c r="K421" s="1">
        <v>63319376</v>
      </c>
      <c r="L421" s="1">
        <v>70713576</v>
      </c>
      <c r="M421" s="1">
        <v>72125556</v>
      </c>
      <c r="N421" s="1">
        <v>75989130</v>
      </c>
      <c r="O421" s="1">
        <v>61992254</v>
      </c>
      <c r="P421" s="1">
        <v>72761958</v>
      </c>
      <c r="Q421" s="1">
        <v>129653808</v>
      </c>
      <c r="R421" s="1">
        <v>119810541</v>
      </c>
      <c r="S421" s="1">
        <v>147720248</v>
      </c>
      <c r="T421" s="1">
        <v>119771245</v>
      </c>
      <c r="U421" s="1">
        <v>133640245</v>
      </c>
      <c r="V421" s="1">
        <v>135873116</v>
      </c>
      <c r="W421" s="20">
        <v>1676112811</v>
      </c>
    </row>
    <row r="422" spans="1:23" x14ac:dyDescent="0.25">
      <c r="A422" s="18">
        <v>6589</v>
      </c>
      <c r="B422" s="19">
        <v>1988995</v>
      </c>
      <c r="C422" s="1">
        <v>471575</v>
      </c>
      <c r="D422" s="1">
        <v>1771571</v>
      </c>
      <c r="E422" s="1">
        <v>3250163</v>
      </c>
      <c r="F422" s="1">
        <v>3819018</v>
      </c>
      <c r="G422" s="1">
        <v>2327829</v>
      </c>
      <c r="H422" s="1">
        <v>2431599</v>
      </c>
      <c r="I422" s="1">
        <v>2024004</v>
      </c>
      <c r="J422" s="1">
        <v>2268185</v>
      </c>
      <c r="K422" s="1">
        <v>2550783</v>
      </c>
      <c r="L422" s="1">
        <v>3572154</v>
      </c>
      <c r="M422" s="1">
        <v>4854944</v>
      </c>
      <c r="N422" s="1">
        <v>4895442</v>
      </c>
      <c r="O422" s="1">
        <v>5202424</v>
      </c>
      <c r="P422" s="1">
        <v>5221075</v>
      </c>
      <c r="Q422" s="1">
        <v>6759050</v>
      </c>
      <c r="R422" s="1">
        <v>8325493</v>
      </c>
      <c r="S422" s="1">
        <v>4649412</v>
      </c>
      <c r="T422" s="1">
        <v>4448224</v>
      </c>
      <c r="U422" s="1">
        <v>3539054</v>
      </c>
      <c r="V422" s="1">
        <v>3859869</v>
      </c>
      <c r="W422" s="20">
        <v>78230863</v>
      </c>
    </row>
    <row r="423" spans="1:23" x14ac:dyDescent="0.25">
      <c r="A423" s="18">
        <v>6591</v>
      </c>
      <c r="B423" s="19"/>
      <c r="C423" s="1"/>
      <c r="D423" s="1"/>
      <c r="E423" s="1"/>
      <c r="F423" s="1"/>
      <c r="G423" s="1">
        <v>19779</v>
      </c>
      <c r="H423" s="1">
        <v>705</v>
      </c>
      <c r="I423" s="1"/>
      <c r="J423" s="1"/>
      <c r="K423" s="1"/>
      <c r="L423" s="1"/>
      <c r="M423" s="1"/>
      <c r="N423" s="1">
        <v>10741</v>
      </c>
      <c r="O423" s="1">
        <v>7331</v>
      </c>
      <c r="P423" s="1">
        <v>2624</v>
      </c>
      <c r="Q423" s="1"/>
      <c r="R423" s="1">
        <v>22884</v>
      </c>
      <c r="S423" s="1">
        <v>53329</v>
      </c>
      <c r="T423" s="1">
        <v>902</v>
      </c>
      <c r="U423" s="1">
        <v>9014</v>
      </c>
      <c r="V423" s="1">
        <v>2739</v>
      </c>
      <c r="W423" s="20">
        <v>130048</v>
      </c>
    </row>
    <row r="424" spans="1:23" x14ac:dyDescent="0.25">
      <c r="A424" s="18">
        <v>6592</v>
      </c>
      <c r="B424" s="19">
        <v>34249</v>
      </c>
      <c r="C424" s="1">
        <v>106229</v>
      </c>
      <c r="D424" s="1">
        <v>77275</v>
      </c>
      <c r="E424" s="1">
        <v>48493</v>
      </c>
      <c r="F424" s="1">
        <v>14835</v>
      </c>
      <c r="G424" s="1"/>
      <c r="H424" s="1">
        <v>56849</v>
      </c>
      <c r="I424" s="1">
        <v>41416</v>
      </c>
      <c r="J424" s="1">
        <v>115358</v>
      </c>
      <c r="K424" s="1">
        <v>198161</v>
      </c>
      <c r="L424" s="1">
        <v>156154</v>
      </c>
      <c r="M424" s="1">
        <v>283218</v>
      </c>
      <c r="N424" s="1">
        <v>116366</v>
      </c>
      <c r="O424" s="1">
        <v>178146</v>
      </c>
      <c r="P424" s="1">
        <v>84803</v>
      </c>
      <c r="Q424" s="1">
        <v>268400</v>
      </c>
      <c r="R424" s="1">
        <v>807991</v>
      </c>
      <c r="S424" s="1">
        <v>1279396</v>
      </c>
      <c r="T424" s="1">
        <v>1575168</v>
      </c>
      <c r="U424" s="1">
        <v>687702</v>
      </c>
      <c r="V424" s="1">
        <v>470437</v>
      </c>
      <c r="W424" s="20">
        <v>6600646</v>
      </c>
    </row>
    <row r="425" spans="1:23" x14ac:dyDescent="0.25">
      <c r="A425" s="18">
        <v>6593</v>
      </c>
      <c r="B425" s="19">
        <v>22776</v>
      </c>
      <c r="C425" s="1">
        <v>24761</v>
      </c>
      <c r="D425" s="1">
        <v>68336</v>
      </c>
      <c r="E425" s="1">
        <v>71938</v>
      </c>
      <c r="F425" s="1">
        <v>119503</v>
      </c>
      <c r="G425" s="1">
        <v>44564</v>
      </c>
      <c r="H425" s="1">
        <v>27191</v>
      </c>
      <c r="I425" s="1">
        <v>127687</v>
      </c>
      <c r="J425" s="1">
        <v>150782</v>
      </c>
      <c r="K425" s="1">
        <v>86711</v>
      </c>
      <c r="L425" s="1">
        <v>218278</v>
      </c>
      <c r="M425" s="1">
        <v>153743</v>
      </c>
      <c r="N425" s="1">
        <v>79895</v>
      </c>
      <c r="O425" s="1">
        <v>51346</v>
      </c>
      <c r="P425" s="1">
        <v>24941</v>
      </c>
      <c r="Q425" s="1"/>
      <c r="R425" s="1">
        <v>9071</v>
      </c>
      <c r="S425" s="1">
        <v>2714</v>
      </c>
      <c r="T425" s="1">
        <v>14234</v>
      </c>
      <c r="U425" s="1">
        <v>38296</v>
      </c>
      <c r="V425" s="1">
        <v>20717</v>
      </c>
      <c r="W425" s="20">
        <v>1357484</v>
      </c>
    </row>
    <row r="426" spans="1:23" x14ac:dyDescent="0.25">
      <c r="A426" s="18">
        <v>6594</v>
      </c>
      <c r="B426" s="19">
        <v>264386</v>
      </c>
      <c r="C426" s="1">
        <v>721321</v>
      </c>
      <c r="D426" s="1">
        <v>1132929</v>
      </c>
      <c r="E426" s="1">
        <v>979011</v>
      </c>
      <c r="F426" s="1">
        <v>814017</v>
      </c>
      <c r="G426" s="1">
        <v>551724</v>
      </c>
      <c r="H426" s="1">
        <v>334769</v>
      </c>
      <c r="I426" s="1">
        <v>452927</v>
      </c>
      <c r="J426" s="1">
        <v>441919</v>
      </c>
      <c r="K426" s="1">
        <v>416365</v>
      </c>
      <c r="L426" s="1">
        <v>405068</v>
      </c>
      <c r="M426" s="1">
        <v>629297</v>
      </c>
      <c r="N426" s="1">
        <v>487915</v>
      </c>
      <c r="O426" s="1">
        <v>390755</v>
      </c>
      <c r="P426" s="1">
        <v>612091</v>
      </c>
      <c r="Q426" s="1">
        <v>633377</v>
      </c>
      <c r="R426" s="1">
        <v>717082</v>
      </c>
      <c r="S426" s="1">
        <v>829969</v>
      </c>
      <c r="T426" s="1">
        <v>105871</v>
      </c>
      <c r="U426" s="1">
        <v>833614</v>
      </c>
      <c r="V426" s="1">
        <v>1109313</v>
      </c>
      <c r="W426" s="20">
        <v>12863720</v>
      </c>
    </row>
    <row r="427" spans="1:23" x14ac:dyDescent="0.25">
      <c r="A427" s="18">
        <v>6595</v>
      </c>
      <c r="B427" s="19">
        <v>2366868</v>
      </c>
      <c r="C427" s="1">
        <v>2260389</v>
      </c>
      <c r="D427" s="1">
        <v>1894961</v>
      </c>
      <c r="E427" s="1">
        <v>1479572</v>
      </c>
      <c r="F427" s="1">
        <v>1284240</v>
      </c>
      <c r="G427" s="1">
        <v>825311</v>
      </c>
      <c r="H427" s="1">
        <v>885346</v>
      </c>
      <c r="I427" s="1">
        <v>810988</v>
      </c>
      <c r="J427" s="1">
        <v>952520</v>
      </c>
      <c r="K427" s="1">
        <v>892846</v>
      </c>
      <c r="L427" s="1">
        <v>681891</v>
      </c>
      <c r="M427" s="1">
        <v>683304</v>
      </c>
      <c r="N427" s="1">
        <v>492709</v>
      </c>
      <c r="O427" s="1">
        <v>842955</v>
      </c>
      <c r="P427" s="1">
        <v>546626</v>
      </c>
      <c r="Q427" s="1">
        <v>892683</v>
      </c>
      <c r="R427" s="1">
        <v>2357625</v>
      </c>
      <c r="S427" s="1">
        <v>2308656</v>
      </c>
      <c r="T427" s="1">
        <v>1865425</v>
      </c>
      <c r="U427" s="1">
        <v>2843828</v>
      </c>
      <c r="V427" s="1">
        <v>3364066</v>
      </c>
      <c r="W427" s="20">
        <v>30532809</v>
      </c>
    </row>
    <row r="428" spans="1:23" x14ac:dyDescent="0.25">
      <c r="A428" s="18">
        <v>6596</v>
      </c>
      <c r="B428" s="19">
        <v>1342018</v>
      </c>
      <c r="C428" s="1">
        <v>1718217</v>
      </c>
      <c r="D428" s="1">
        <v>1623856</v>
      </c>
      <c r="E428" s="1">
        <v>1521654</v>
      </c>
      <c r="F428" s="1">
        <v>1287884</v>
      </c>
      <c r="G428" s="1">
        <v>917838</v>
      </c>
      <c r="H428" s="1">
        <v>1193223</v>
      </c>
      <c r="I428" s="1">
        <v>1684585</v>
      </c>
      <c r="J428" s="1">
        <v>1569329</v>
      </c>
      <c r="K428" s="1">
        <v>1354173</v>
      </c>
      <c r="L428" s="1">
        <v>1898288</v>
      </c>
      <c r="M428" s="1">
        <v>1808855</v>
      </c>
      <c r="N428" s="1">
        <v>1465844</v>
      </c>
      <c r="O428" s="1">
        <v>1300089</v>
      </c>
      <c r="P428" s="1">
        <v>1805599</v>
      </c>
      <c r="Q428" s="1">
        <v>2429770</v>
      </c>
      <c r="R428" s="1">
        <v>4236653</v>
      </c>
      <c r="S428" s="1">
        <v>1981584</v>
      </c>
      <c r="T428" s="1">
        <v>1099700</v>
      </c>
      <c r="U428" s="1">
        <v>1942260</v>
      </c>
      <c r="V428" s="1">
        <v>3382736</v>
      </c>
      <c r="W428" s="20">
        <v>37564155</v>
      </c>
    </row>
    <row r="429" spans="1:23" x14ac:dyDescent="0.25">
      <c r="A429" s="18">
        <v>6597</v>
      </c>
      <c r="B429" s="19">
        <v>3711</v>
      </c>
      <c r="C429" s="1">
        <v>18620</v>
      </c>
      <c r="D429" s="1">
        <v>20141</v>
      </c>
      <c r="E429" s="1"/>
      <c r="F429" s="1">
        <v>6737</v>
      </c>
      <c r="G429" s="1">
        <v>25977</v>
      </c>
      <c r="H429" s="1">
        <v>13621</v>
      </c>
      <c r="I429" s="1">
        <v>10675</v>
      </c>
      <c r="J429" s="1">
        <v>51710</v>
      </c>
      <c r="K429" s="1">
        <v>64334</v>
      </c>
      <c r="L429" s="1"/>
      <c r="M429" s="1"/>
      <c r="N429" s="1">
        <v>1200</v>
      </c>
      <c r="O429" s="1">
        <v>1169</v>
      </c>
      <c r="P429" s="1">
        <v>75664</v>
      </c>
      <c r="Q429" s="1">
        <v>162340</v>
      </c>
      <c r="R429" s="1">
        <v>174054</v>
      </c>
      <c r="S429" s="1">
        <v>127079</v>
      </c>
      <c r="T429" s="1">
        <v>136042</v>
      </c>
      <c r="U429" s="1">
        <v>306455</v>
      </c>
      <c r="V429" s="1">
        <v>59316</v>
      </c>
      <c r="W429" s="20">
        <v>1258845</v>
      </c>
    </row>
    <row r="430" spans="1:23" x14ac:dyDescent="0.25">
      <c r="A430" s="18">
        <v>6611</v>
      </c>
      <c r="B430" s="19">
        <v>3744</v>
      </c>
      <c r="C430" s="1">
        <v>11768</v>
      </c>
      <c r="D430" s="1">
        <v>143118</v>
      </c>
      <c r="E430" s="1">
        <v>79727</v>
      </c>
      <c r="F430" s="1">
        <v>17209</v>
      </c>
      <c r="G430" s="1">
        <v>27422</v>
      </c>
      <c r="H430" s="1">
        <v>30697</v>
      </c>
      <c r="I430" s="1">
        <v>30653</v>
      </c>
      <c r="J430" s="1">
        <v>32322</v>
      </c>
      <c r="K430" s="1">
        <v>257981</v>
      </c>
      <c r="L430" s="1">
        <v>116429</v>
      </c>
      <c r="M430" s="1">
        <v>272695</v>
      </c>
      <c r="N430" s="1">
        <v>180815</v>
      </c>
      <c r="O430" s="1">
        <v>46880</v>
      </c>
      <c r="P430" s="1">
        <v>16147</v>
      </c>
      <c r="Q430" s="1">
        <v>298298</v>
      </c>
      <c r="R430" s="1">
        <v>86198</v>
      </c>
      <c r="S430" s="1">
        <v>61892</v>
      </c>
      <c r="T430" s="1">
        <v>321272</v>
      </c>
      <c r="U430" s="1">
        <v>243398</v>
      </c>
      <c r="V430" s="1">
        <v>661374</v>
      </c>
      <c r="W430" s="20">
        <v>2940039</v>
      </c>
    </row>
    <row r="431" spans="1:23" x14ac:dyDescent="0.25">
      <c r="A431" s="18">
        <v>6612</v>
      </c>
      <c r="B431" s="19">
        <v>5466547</v>
      </c>
      <c r="C431" s="1">
        <v>1221675</v>
      </c>
      <c r="D431" s="1">
        <v>6709</v>
      </c>
      <c r="E431" s="1">
        <v>360347</v>
      </c>
      <c r="F431" s="1">
        <v>54622</v>
      </c>
      <c r="G431" s="1">
        <v>41156</v>
      </c>
      <c r="H431" s="1">
        <v>53685</v>
      </c>
      <c r="I431" s="1">
        <v>88342</v>
      </c>
      <c r="J431" s="1">
        <v>270560</v>
      </c>
      <c r="K431" s="1">
        <v>48518</v>
      </c>
      <c r="L431" s="1">
        <v>62991</v>
      </c>
      <c r="M431" s="1">
        <v>347755</v>
      </c>
      <c r="N431" s="1">
        <v>49155</v>
      </c>
      <c r="O431" s="1">
        <v>193979</v>
      </c>
      <c r="P431" s="1">
        <v>245593</v>
      </c>
      <c r="Q431" s="1">
        <v>38841011</v>
      </c>
      <c r="R431" s="1">
        <v>61660572</v>
      </c>
      <c r="S431" s="1">
        <v>51608138</v>
      </c>
      <c r="T431" s="1">
        <v>66938717</v>
      </c>
      <c r="U431" s="1">
        <v>128481586</v>
      </c>
      <c r="V431" s="1">
        <v>72278343</v>
      </c>
      <c r="W431" s="20">
        <v>428320001</v>
      </c>
    </row>
    <row r="432" spans="1:23" x14ac:dyDescent="0.25">
      <c r="A432" s="18">
        <v>6613</v>
      </c>
      <c r="B432" s="19">
        <v>7056744</v>
      </c>
      <c r="C432" s="1">
        <v>8556951</v>
      </c>
      <c r="D432" s="1">
        <v>13513128</v>
      </c>
      <c r="E432" s="1">
        <v>18442804</v>
      </c>
      <c r="F432" s="1">
        <v>18988436</v>
      </c>
      <c r="G432" s="1">
        <v>8181783</v>
      </c>
      <c r="H432" s="1">
        <v>6222702</v>
      </c>
      <c r="I432" s="1">
        <v>10429596</v>
      </c>
      <c r="J432" s="1">
        <v>11542550</v>
      </c>
      <c r="K432" s="1">
        <v>10751111</v>
      </c>
      <c r="L432" s="1">
        <v>11982676</v>
      </c>
      <c r="M432" s="1">
        <v>9121642</v>
      </c>
      <c r="N432" s="1">
        <v>8765050</v>
      </c>
      <c r="O432" s="1">
        <v>10250777</v>
      </c>
      <c r="P432" s="1">
        <v>6980390</v>
      </c>
      <c r="Q432" s="1">
        <v>11113645</v>
      </c>
      <c r="R432" s="1">
        <v>10413510</v>
      </c>
      <c r="S432" s="1">
        <v>11720633</v>
      </c>
      <c r="T432" s="1">
        <v>16217915</v>
      </c>
      <c r="U432" s="1">
        <v>22579224</v>
      </c>
      <c r="V432" s="1">
        <v>21219537</v>
      </c>
      <c r="W432" s="20">
        <v>254050804</v>
      </c>
    </row>
    <row r="433" spans="1:23" x14ac:dyDescent="0.25">
      <c r="A433" s="18">
        <v>6618</v>
      </c>
      <c r="B433" s="19">
        <v>63194</v>
      </c>
      <c r="C433" s="1">
        <v>229876</v>
      </c>
      <c r="D433" s="1">
        <v>280902</v>
      </c>
      <c r="E433" s="1">
        <v>174366</v>
      </c>
      <c r="F433" s="1">
        <v>107455</v>
      </c>
      <c r="G433" s="1">
        <v>55750</v>
      </c>
      <c r="H433" s="1">
        <v>191830</v>
      </c>
      <c r="I433" s="1">
        <v>601466</v>
      </c>
      <c r="J433" s="1">
        <v>417402</v>
      </c>
      <c r="K433" s="1">
        <v>660839</v>
      </c>
      <c r="L433" s="1">
        <v>1183869</v>
      </c>
      <c r="M433" s="1">
        <v>755968</v>
      </c>
      <c r="N433" s="1">
        <v>1376788</v>
      </c>
      <c r="O433" s="1">
        <v>2248925</v>
      </c>
      <c r="P433" s="1">
        <v>2255083</v>
      </c>
      <c r="Q433" s="1">
        <v>2997061</v>
      </c>
      <c r="R433" s="1">
        <v>3027126</v>
      </c>
      <c r="S433" s="1">
        <v>3328199</v>
      </c>
      <c r="T433" s="1">
        <v>4899090</v>
      </c>
      <c r="U433" s="1">
        <v>4694932</v>
      </c>
      <c r="V433" s="1">
        <v>5508550</v>
      </c>
      <c r="W433" s="20">
        <v>35058671</v>
      </c>
    </row>
    <row r="434" spans="1:23" x14ac:dyDescent="0.25">
      <c r="A434" s="18">
        <v>6623</v>
      </c>
      <c r="B434" s="19">
        <v>29418</v>
      </c>
      <c r="C434" s="1">
        <v>468865</v>
      </c>
      <c r="D434" s="1">
        <v>258399</v>
      </c>
      <c r="E434" s="1">
        <v>414520</v>
      </c>
      <c r="F434" s="1">
        <v>122600</v>
      </c>
      <c r="G434" s="1">
        <v>184307</v>
      </c>
      <c r="H434" s="1">
        <v>149371</v>
      </c>
      <c r="I434" s="1">
        <v>239134</v>
      </c>
      <c r="J434" s="1">
        <v>408384</v>
      </c>
      <c r="K434" s="1">
        <v>114551</v>
      </c>
      <c r="L434" s="1">
        <v>267100</v>
      </c>
      <c r="M434" s="1">
        <v>196796</v>
      </c>
      <c r="N434" s="1">
        <v>169469</v>
      </c>
      <c r="O434" s="1">
        <v>239574</v>
      </c>
      <c r="P434" s="1">
        <v>448789</v>
      </c>
      <c r="Q434" s="1">
        <v>1313586</v>
      </c>
      <c r="R434" s="1">
        <v>772640</v>
      </c>
      <c r="S434" s="1">
        <v>2537361</v>
      </c>
      <c r="T434" s="1">
        <v>3157219</v>
      </c>
      <c r="U434" s="1">
        <v>4810191</v>
      </c>
      <c r="V434" s="1">
        <v>6388381</v>
      </c>
      <c r="W434" s="20">
        <v>22690655</v>
      </c>
    </row>
    <row r="435" spans="1:23" x14ac:dyDescent="0.25">
      <c r="A435" s="18">
        <v>6624</v>
      </c>
      <c r="B435" s="19">
        <v>4808859</v>
      </c>
      <c r="C435" s="1">
        <v>5806008</v>
      </c>
      <c r="D435" s="1">
        <v>6781692</v>
      </c>
      <c r="E435" s="1">
        <v>5974987</v>
      </c>
      <c r="F435" s="1">
        <v>6562295</v>
      </c>
      <c r="G435" s="1">
        <v>5041809</v>
      </c>
      <c r="H435" s="1">
        <v>5257146</v>
      </c>
      <c r="I435" s="1">
        <v>6018685</v>
      </c>
      <c r="J435" s="1">
        <v>5116086</v>
      </c>
      <c r="K435" s="1">
        <v>5016747</v>
      </c>
      <c r="L435" s="1">
        <v>5951694</v>
      </c>
      <c r="M435" s="1">
        <v>4655098</v>
      </c>
      <c r="N435" s="1">
        <v>4458411</v>
      </c>
      <c r="O435" s="1">
        <v>6079886</v>
      </c>
      <c r="P435" s="1">
        <v>7779755</v>
      </c>
      <c r="Q435" s="1">
        <v>10832888</v>
      </c>
      <c r="R435" s="1">
        <v>14788037</v>
      </c>
      <c r="S435" s="1">
        <v>16394866</v>
      </c>
      <c r="T435" s="1">
        <v>23803367</v>
      </c>
      <c r="U435" s="1">
        <v>34893234</v>
      </c>
      <c r="V435" s="1">
        <v>26095769</v>
      </c>
      <c r="W435" s="20">
        <v>212117319</v>
      </c>
    </row>
    <row r="436" spans="1:23" x14ac:dyDescent="0.25">
      <c r="A436" s="18">
        <v>6631</v>
      </c>
      <c r="B436" s="19">
        <v>151773</v>
      </c>
      <c r="C436" s="1">
        <v>96941</v>
      </c>
      <c r="D436" s="1">
        <v>138391</v>
      </c>
      <c r="E436" s="1">
        <v>272961</v>
      </c>
      <c r="F436" s="1">
        <v>1232922</v>
      </c>
      <c r="G436" s="1">
        <v>103435</v>
      </c>
      <c r="H436" s="1">
        <v>106789</v>
      </c>
      <c r="I436" s="1">
        <v>213683</v>
      </c>
      <c r="J436" s="1">
        <v>712794</v>
      </c>
      <c r="K436" s="1">
        <v>542490</v>
      </c>
      <c r="L436" s="1">
        <v>906062</v>
      </c>
      <c r="M436" s="1">
        <v>1188419</v>
      </c>
      <c r="N436" s="1">
        <v>875067</v>
      </c>
      <c r="O436" s="1">
        <v>967441</v>
      </c>
      <c r="P436" s="1">
        <v>1468729</v>
      </c>
      <c r="Q436" s="1">
        <v>1597108</v>
      </c>
      <c r="R436" s="1">
        <v>1733557</v>
      </c>
      <c r="S436" s="1">
        <v>2474532</v>
      </c>
      <c r="T436" s="1">
        <v>2550462</v>
      </c>
      <c r="U436" s="1">
        <v>2954301</v>
      </c>
      <c r="V436" s="1">
        <v>2712114</v>
      </c>
      <c r="W436" s="20">
        <v>22999971</v>
      </c>
    </row>
    <row r="437" spans="1:23" x14ac:dyDescent="0.25">
      <c r="A437" s="18">
        <v>6632</v>
      </c>
      <c r="B437" s="19">
        <v>1103669</v>
      </c>
      <c r="C437" s="1">
        <v>1469827</v>
      </c>
      <c r="D437" s="1">
        <v>2413003</v>
      </c>
      <c r="E437" s="1">
        <v>2735394</v>
      </c>
      <c r="F437" s="1">
        <v>2807819</v>
      </c>
      <c r="G437" s="1">
        <v>1825141</v>
      </c>
      <c r="H437" s="1">
        <v>1139236</v>
      </c>
      <c r="I437" s="1">
        <v>1532032</v>
      </c>
      <c r="J437" s="1">
        <v>1661333</v>
      </c>
      <c r="K437" s="1">
        <v>2038412</v>
      </c>
      <c r="L437" s="1">
        <v>3267622</v>
      </c>
      <c r="M437" s="1">
        <v>3580011</v>
      </c>
      <c r="N437" s="1">
        <v>3489793</v>
      </c>
      <c r="O437" s="1">
        <v>3748607</v>
      </c>
      <c r="P437" s="1">
        <v>3596036</v>
      </c>
      <c r="Q437" s="1">
        <v>4723925</v>
      </c>
      <c r="R437" s="1">
        <v>4865570</v>
      </c>
      <c r="S437" s="1">
        <v>3643802</v>
      </c>
      <c r="T437" s="1">
        <v>3974653</v>
      </c>
      <c r="U437" s="1">
        <v>5159957</v>
      </c>
      <c r="V437" s="1">
        <v>4893953</v>
      </c>
      <c r="W437" s="20">
        <v>63669795</v>
      </c>
    </row>
    <row r="438" spans="1:23" x14ac:dyDescent="0.25">
      <c r="A438" s="18">
        <v>6633</v>
      </c>
      <c r="B438" s="19">
        <v>890262</v>
      </c>
      <c r="C438" s="1">
        <v>1498089</v>
      </c>
      <c r="D438" s="1">
        <v>2191544</v>
      </c>
      <c r="E438" s="1">
        <v>2549479</v>
      </c>
      <c r="F438" s="1">
        <v>1779361</v>
      </c>
      <c r="G438" s="1">
        <v>1238846</v>
      </c>
      <c r="H438" s="1">
        <v>1934787</v>
      </c>
      <c r="I438" s="1">
        <v>2183601</v>
      </c>
      <c r="J438" s="1">
        <v>1497322</v>
      </c>
      <c r="K438" s="1">
        <v>850379</v>
      </c>
      <c r="L438" s="1">
        <v>2578401</v>
      </c>
      <c r="M438" s="1">
        <v>3413146</v>
      </c>
      <c r="N438" s="1">
        <v>1161715</v>
      </c>
      <c r="O438" s="1">
        <v>1311675</v>
      </c>
      <c r="P438" s="1">
        <v>5892338</v>
      </c>
      <c r="Q438" s="1">
        <v>9446395</v>
      </c>
      <c r="R438" s="1">
        <v>25366115</v>
      </c>
      <c r="S438" s="1">
        <v>32637791</v>
      </c>
      <c r="T438" s="1">
        <v>49596843</v>
      </c>
      <c r="U438" s="1">
        <v>65810146</v>
      </c>
      <c r="V438" s="1">
        <v>79106537</v>
      </c>
      <c r="W438" s="20">
        <v>292934772</v>
      </c>
    </row>
    <row r="439" spans="1:23" x14ac:dyDescent="0.25">
      <c r="A439" s="18">
        <v>6635</v>
      </c>
      <c r="B439" s="19">
        <v>7088</v>
      </c>
      <c r="C439" s="1">
        <v>660</v>
      </c>
      <c r="D439" s="1">
        <v>24857</v>
      </c>
      <c r="E439" s="1">
        <v>10796</v>
      </c>
      <c r="F439" s="1">
        <v>1357</v>
      </c>
      <c r="G439" s="1">
        <v>6829</v>
      </c>
      <c r="H439" s="1">
        <v>5811</v>
      </c>
      <c r="I439" s="1"/>
      <c r="J439" s="1">
        <v>7836</v>
      </c>
      <c r="K439" s="1">
        <v>3746</v>
      </c>
      <c r="L439" s="1">
        <v>13860</v>
      </c>
      <c r="M439" s="1">
        <v>786204</v>
      </c>
      <c r="N439" s="1">
        <v>649161</v>
      </c>
      <c r="O439" s="1">
        <v>1031918</v>
      </c>
      <c r="P439" s="1">
        <v>1706254</v>
      </c>
      <c r="Q439" s="1">
        <v>2234924</v>
      </c>
      <c r="R439" s="1">
        <v>3143973</v>
      </c>
      <c r="S439" s="1">
        <v>4302932</v>
      </c>
      <c r="T439" s="1">
        <v>4958664</v>
      </c>
      <c r="U439" s="1">
        <v>6319125</v>
      </c>
      <c r="V439" s="1">
        <v>5370540</v>
      </c>
      <c r="W439" s="20">
        <v>30586535</v>
      </c>
    </row>
    <row r="440" spans="1:23" x14ac:dyDescent="0.25">
      <c r="A440" s="18">
        <v>6637</v>
      </c>
      <c r="B440" s="19"/>
      <c r="C440" s="1">
        <v>2685</v>
      </c>
      <c r="D440" s="1">
        <v>2988</v>
      </c>
      <c r="E440" s="1">
        <v>1545</v>
      </c>
      <c r="F440" s="1">
        <v>10385</v>
      </c>
      <c r="G440" s="1">
        <v>2343</v>
      </c>
      <c r="H440" s="1">
        <v>96757</v>
      </c>
      <c r="I440" s="1">
        <v>103463</v>
      </c>
      <c r="J440" s="1">
        <v>47293</v>
      </c>
      <c r="K440" s="1">
        <v>28931</v>
      </c>
      <c r="L440" s="1">
        <v>24023</v>
      </c>
      <c r="M440" s="1">
        <v>48580</v>
      </c>
      <c r="N440" s="1">
        <v>39538</v>
      </c>
      <c r="O440" s="1">
        <v>7916</v>
      </c>
      <c r="P440" s="1">
        <v>247</v>
      </c>
      <c r="Q440" s="1">
        <v>101110</v>
      </c>
      <c r="R440" s="1">
        <v>65584</v>
      </c>
      <c r="S440" s="1">
        <v>53149</v>
      </c>
      <c r="T440" s="1">
        <v>228260</v>
      </c>
      <c r="U440" s="1">
        <v>392333</v>
      </c>
      <c r="V440" s="1">
        <v>991782</v>
      </c>
      <c r="W440" s="20">
        <v>2248912</v>
      </c>
    </row>
    <row r="441" spans="1:23" x14ac:dyDescent="0.25">
      <c r="A441" s="18">
        <v>6638</v>
      </c>
      <c r="B441" s="19">
        <v>384817</v>
      </c>
      <c r="C441" s="1">
        <v>615388</v>
      </c>
      <c r="D441" s="1">
        <v>758460</v>
      </c>
      <c r="E441" s="1">
        <v>473989</v>
      </c>
      <c r="F441" s="1">
        <v>610990</v>
      </c>
      <c r="G441" s="1">
        <v>377082</v>
      </c>
      <c r="H441" s="1">
        <v>563801</v>
      </c>
      <c r="I441" s="1">
        <v>310717</v>
      </c>
      <c r="J441" s="1">
        <v>214203</v>
      </c>
      <c r="K441" s="1">
        <v>174631</v>
      </c>
      <c r="L441" s="1">
        <v>252897</v>
      </c>
      <c r="M441" s="1">
        <v>82499</v>
      </c>
      <c r="N441" s="1">
        <v>158290</v>
      </c>
      <c r="O441" s="1">
        <v>103279</v>
      </c>
      <c r="P441" s="1">
        <v>21199</v>
      </c>
      <c r="Q441" s="1">
        <v>723921</v>
      </c>
      <c r="R441" s="1">
        <v>683559</v>
      </c>
      <c r="S441" s="1">
        <v>354043</v>
      </c>
      <c r="T441" s="1">
        <v>352263</v>
      </c>
      <c r="U441" s="1">
        <v>19305</v>
      </c>
      <c r="V441" s="1">
        <v>14394</v>
      </c>
      <c r="W441" s="20">
        <v>7249727</v>
      </c>
    </row>
    <row r="442" spans="1:23" x14ac:dyDescent="0.25">
      <c r="A442" s="18">
        <v>6639</v>
      </c>
      <c r="B442" s="19">
        <v>237163</v>
      </c>
      <c r="C442" s="1">
        <v>277741</v>
      </c>
      <c r="D442" s="1">
        <v>489885</v>
      </c>
      <c r="E442" s="1">
        <v>470449</v>
      </c>
      <c r="F442" s="1">
        <v>392053</v>
      </c>
      <c r="G442" s="1">
        <v>546398</v>
      </c>
      <c r="H442" s="1">
        <v>557792</v>
      </c>
      <c r="I442" s="1">
        <v>957364</v>
      </c>
      <c r="J442" s="1">
        <v>651131</v>
      </c>
      <c r="K442" s="1">
        <v>664384</v>
      </c>
      <c r="L442" s="1">
        <v>803675</v>
      </c>
      <c r="M442" s="1">
        <v>869443</v>
      </c>
      <c r="N442" s="1">
        <v>818078</v>
      </c>
      <c r="O442" s="1">
        <v>665125</v>
      </c>
      <c r="P442" s="1">
        <v>560435</v>
      </c>
      <c r="Q442" s="1">
        <v>786812</v>
      </c>
      <c r="R442" s="1">
        <v>860181</v>
      </c>
      <c r="S442" s="1">
        <v>1326596</v>
      </c>
      <c r="T442" s="1">
        <v>1691645</v>
      </c>
      <c r="U442" s="1">
        <v>1802009</v>
      </c>
      <c r="V442" s="1">
        <v>1279979</v>
      </c>
      <c r="W442" s="20">
        <v>16708338</v>
      </c>
    </row>
    <row r="443" spans="1:23" x14ac:dyDescent="0.25">
      <c r="A443" s="18">
        <v>6641</v>
      </c>
      <c r="B443" s="19">
        <v>28190</v>
      </c>
      <c r="C443" s="1">
        <v>1085</v>
      </c>
      <c r="D443" s="1"/>
      <c r="E443" s="1"/>
      <c r="F443" s="1">
        <v>200318</v>
      </c>
      <c r="G443" s="1">
        <v>420283</v>
      </c>
      <c r="H443" s="1">
        <v>78446</v>
      </c>
      <c r="I443" s="1">
        <v>24232</v>
      </c>
      <c r="J443" s="1">
        <v>21923</v>
      </c>
      <c r="K443" s="1">
        <v>12320</v>
      </c>
      <c r="L443" s="1">
        <v>34978</v>
      </c>
      <c r="M443" s="1">
        <v>48055</v>
      </c>
      <c r="N443" s="1">
        <v>183155</v>
      </c>
      <c r="O443" s="1">
        <v>196619</v>
      </c>
      <c r="P443" s="1">
        <v>546537</v>
      </c>
      <c r="Q443" s="1">
        <v>756400</v>
      </c>
      <c r="R443" s="1">
        <v>852274</v>
      </c>
      <c r="S443" s="1">
        <v>1635174</v>
      </c>
      <c r="T443" s="1">
        <v>3374747</v>
      </c>
      <c r="U443" s="1">
        <v>4465465</v>
      </c>
      <c r="V443" s="1">
        <v>3795551</v>
      </c>
      <c r="W443" s="20">
        <v>16675752</v>
      </c>
    </row>
    <row r="444" spans="1:23" x14ac:dyDescent="0.25">
      <c r="A444" s="18">
        <v>6642</v>
      </c>
      <c r="B444" s="19"/>
      <c r="C444" s="1"/>
      <c r="D444" s="1">
        <v>44291</v>
      </c>
      <c r="E444" s="1">
        <v>75748</v>
      </c>
      <c r="F444" s="1">
        <v>6165</v>
      </c>
      <c r="G444" s="1"/>
      <c r="H444" s="1">
        <v>7266</v>
      </c>
      <c r="I444" s="1"/>
      <c r="J444" s="1"/>
      <c r="K444" s="1"/>
      <c r="L444" s="1"/>
      <c r="M444" s="1">
        <v>17081</v>
      </c>
      <c r="N444" s="1"/>
      <c r="O444" s="1"/>
      <c r="P444" s="1">
        <v>880</v>
      </c>
      <c r="Q444" s="1"/>
      <c r="R444" s="1"/>
      <c r="S444" s="1">
        <v>41</v>
      </c>
      <c r="T444" s="1"/>
      <c r="U444" s="1">
        <v>12</v>
      </c>
      <c r="V444" s="1"/>
      <c r="W444" s="20">
        <v>151484</v>
      </c>
    </row>
    <row r="445" spans="1:23" x14ac:dyDescent="0.25">
      <c r="A445" s="18">
        <v>6643</v>
      </c>
      <c r="B445" s="19">
        <v>6045</v>
      </c>
      <c r="C445" s="1"/>
      <c r="D445" s="1">
        <v>16988</v>
      </c>
      <c r="E445" s="1"/>
      <c r="F445" s="1">
        <v>21462</v>
      </c>
      <c r="G445" s="1"/>
      <c r="H445" s="1"/>
      <c r="I445" s="1">
        <v>2369</v>
      </c>
      <c r="J445" s="1">
        <v>9186</v>
      </c>
      <c r="K445" s="1"/>
      <c r="L445" s="1">
        <v>1719</v>
      </c>
      <c r="M445" s="1"/>
      <c r="N445" s="1">
        <v>15753</v>
      </c>
      <c r="O445" s="1">
        <v>1337</v>
      </c>
      <c r="P445" s="1">
        <v>1193</v>
      </c>
      <c r="Q445" s="1">
        <v>235288</v>
      </c>
      <c r="R445" s="1">
        <v>50892</v>
      </c>
      <c r="S445" s="1">
        <v>40757</v>
      </c>
      <c r="T445" s="1">
        <v>1015069</v>
      </c>
      <c r="U445" s="1">
        <v>2993595</v>
      </c>
      <c r="V445" s="1">
        <v>815596</v>
      </c>
      <c r="W445" s="20">
        <v>5227249</v>
      </c>
    </row>
    <row r="446" spans="1:23" x14ac:dyDescent="0.25">
      <c r="A446" s="18">
        <v>6644</v>
      </c>
      <c r="B446" s="19">
        <v>16019875</v>
      </c>
      <c r="C446" s="1">
        <v>12368116</v>
      </c>
      <c r="D446" s="1">
        <v>9851512</v>
      </c>
      <c r="E446" s="1">
        <v>7673448</v>
      </c>
      <c r="F446" s="1">
        <v>4721945</v>
      </c>
      <c r="G446" s="1">
        <v>1649051</v>
      </c>
      <c r="H446" s="1">
        <v>8539287</v>
      </c>
      <c r="I446" s="1">
        <v>11282864</v>
      </c>
      <c r="J446" s="1">
        <v>4117753</v>
      </c>
      <c r="K446" s="1">
        <v>9832031</v>
      </c>
      <c r="L446" s="1">
        <v>20365056</v>
      </c>
      <c r="M446" s="1">
        <v>16815738</v>
      </c>
      <c r="N446" s="1">
        <v>13941233</v>
      </c>
      <c r="O446" s="1">
        <v>13082744</v>
      </c>
      <c r="P446" s="1">
        <v>6915647</v>
      </c>
      <c r="Q446" s="1">
        <v>20700768</v>
      </c>
      <c r="R446" s="1">
        <v>19627792</v>
      </c>
      <c r="S446" s="1">
        <v>19769583</v>
      </c>
      <c r="T446" s="1">
        <v>22692361</v>
      </c>
      <c r="U446" s="1">
        <v>35963021</v>
      </c>
      <c r="V446" s="1">
        <v>38456597</v>
      </c>
      <c r="W446" s="20">
        <v>314386422</v>
      </c>
    </row>
    <row r="447" spans="1:23" x14ac:dyDescent="0.25">
      <c r="A447" s="18">
        <v>6645</v>
      </c>
      <c r="B447" s="19"/>
      <c r="C447" s="1"/>
      <c r="D447" s="1">
        <v>536</v>
      </c>
      <c r="E447" s="1">
        <v>5552</v>
      </c>
      <c r="F447" s="1">
        <v>6520</v>
      </c>
      <c r="G447" s="1"/>
      <c r="H447" s="1">
        <v>805</v>
      </c>
      <c r="I447" s="1">
        <v>20009</v>
      </c>
      <c r="J447" s="1">
        <v>113809</v>
      </c>
      <c r="K447" s="1">
        <v>58391</v>
      </c>
      <c r="L447" s="1">
        <v>57948</v>
      </c>
      <c r="M447" s="1">
        <v>279348</v>
      </c>
      <c r="N447" s="1">
        <v>64698</v>
      </c>
      <c r="O447" s="1">
        <v>23891</v>
      </c>
      <c r="P447" s="1">
        <v>124246</v>
      </c>
      <c r="Q447" s="1">
        <v>187711</v>
      </c>
      <c r="R447" s="1">
        <v>112217</v>
      </c>
      <c r="S447" s="1">
        <v>153621</v>
      </c>
      <c r="T447" s="1">
        <v>262903</v>
      </c>
      <c r="U447" s="1">
        <v>297570</v>
      </c>
      <c r="V447" s="1">
        <v>1401062</v>
      </c>
      <c r="W447" s="20">
        <v>3170837</v>
      </c>
    </row>
    <row r="448" spans="1:23" x14ac:dyDescent="0.25">
      <c r="A448" s="18">
        <v>6646</v>
      </c>
      <c r="B448" s="19"/>
      <c r="C448" s="1">
        <v>6897</v>
      </c>
      <c r="D448" s="1">
        <v>57939</v>
      </c>
      <c r="E448" s="1">
        <v>22752</v>
      </c>
      <c r="F448" s="1">
        <v>11971</v>
      </c>
      <c r="G448" s="1">
        <v>1101</v>
      </c>
      <c r="H448" s="1">
        <v>52041</v>
      </c>
      <c r="I448" s="1">
        <v>97300</v>
      </c>
      <c r="J448" s="1">
        <v>8429</v>
      </c>
      <c r="K448" s="1">
        <v>40689</v>
      </c>
      <c r="L448" s="1">
        <v>55721</v>
      </c>
      <c r="M448" s="1">
        <v>82481</v>
      </c>
      <c r="N448" s="1">
        <v>25139</v>
      </c>
      <c r="O448" s="1">
        <v>48295</v>
      </c>
      <c r="P448" s="1">
        <v>146796</v>
      </c>
      <c r="Q448" s="1">
        <v>108043</v>
      </c>
      <c r="R448" s="1">
        <v>50588</v>
      </c>
      <c r="S448" s="1">
        <v>95838</v>
      </c>
      <c r="T448" s="1">
        <v>37959</v>
      </c>
      <c r="U448" s="1">
        <v>58837</v>
      </c>
      <c r="V448" s="1">
        <v>535361</v>
      </c>
      <c r="W448" s="20">
        <v>1544177</v>
      </c>
    </row>
    <row r="449" spans="1:23" x14ac:dyDescent="0.25">
      <c r="A449" s="18">
        <v>6647</v>
      </c>
      <c r="B449" s="19">
        <v>241240</v>
      </c>
      <c r="C449" s="1">
        <v>667396</v>
      </c>
      <c r="D449" s="1">
        <v>1364149</v>
      </c>
      <c r="E449" s="1">
        <v>3642201</v>
      </c>
      <c r="F449" s="1">
        <v>3879989</v>
      </c>
      <c r="G449" s="1">
        <v>3068938</v>
      </c>
      <c r="H449" s="1">
        <v>5188692</v>
      </c>
      <c r="I449" s="1">
        <v>8824162</v>
      </c>
      <c r="J449" s="1">
        <v>9667210</v>
      </c>
      <c r="K449" s="1">
        <v>7651376</v>
      </c>
      <c r="L449" s="1">
        <v>8318067</v>
      </c>
      <c r="M449" s="1">
        <v>10605265</v>
      </c>
      <c r="N449" s="1">
        <v>16720674</v>
      </c>
      <c r="O449" s="1">
        <v>15515503</v>
      </c>
      <c r="P449" s="1">
        <v>20294354</v>
      </c>
      <c r="Q449" s="1">
        <v>36355734</v>
      </c>
      <c r="R449" s="1">
        <v>33129562</v>
      </c>
      <c r="S449" s="1">
        <v>36215305</v>
      </c>
      <c r="T449" s="1">
        <v>46016327</v>
      </c>
      <c r="U449" s="1">
        <v>61259574</v>
      </c>
      <c r="V449" s="1">
        <v>69284336</v>
      </c>
      <c r="W449" s="20">
        <v>397910054</v>
      </c>
    </row>
    <row r="450" spans="1:23" x14ac:dyDescent="0.25">
      <c r="A450" s="18">
        <v>6648</v>
      </c>
      <c r="B450" s="19">
        <v>73823</v>
      </c>
      <c r="C450" s="1">
        <v>110287</v>
      </c>
      <c r="D450" s="1">
        <v>178661</v>
      </c>
      <c r="E450" s="1">
        <v>214491</v>
      </c>
      <c r="F450" s="1">
        <v>136976</v>
      </c>
      <c r="G450" s="1">
        <v>495189</v>
      </c>
      <c r="H450" s="1">
        <v>475617</v>
      </c>
      <c r="I450" s="1">
        <v>740969</v>
      </c>
      <c r="J450" s="1">
        <v>743754</v>
      </c>
      <c r="K450" s="1">
        <v>719968</v>
      </c>
      <c r="L450" s="1">
        <v>692749</v>
      </c>
      <c r="M450" s="1">
        <v>721129</v>
      </c>
      <c r="N450" s="1">
        <v>922561</v>
      </c>
      <c r="O450" s="1">
        <v>1128507</v>
      </c>
      <c r="P450" s="1">
        <v>1765781</v>
      </c>
      <c r="Q450" s="1">
        <v>1639870</v>
      </c>
      <c r="R450" s="1">
        <v>165041</v>
      </c>
      <c r="S450" s="1">
        <v>330934</v>
      </c>
      <c r="T450" s="1">
        <v>357287</v>
      </c>
      <c r="U450" s="1">
        <v>778010</v>
      </c>
      <c r="V450" s="1">
        <v>498140</v>
      </c>
      <c r="W450" s="20">
        <v>12889744</v>
      </c>
    </row>
    <row r="451" spans="1:23" x14ac:dyDescent="0.25">
      <c r="A451" s="18">
        <v>6649</v>
      </c>
      <c r="B451" s="19">
        <v>111397</v>
      </c>
      <c r="C451" s="1">
        <v>56942</v>
      </c>
      <c r="D451" s="1">
        <v>141568</v>
      </c>
      <c r="E451" s="1">
        <v>183122</v>
      </c>
      <c r="F451" s="1">
        <v>171968</v>
      </c>
      <c r="G451" s="1">
        <v>489680</v>
      </c>
      <c r="H451" s="1">
        <v>762910</v>
      </c>
      <c r="I451" s="1">
        <v>848023</v>
      </c>
      <c r="J451" s="1">
        <v>241564</v>
      </c>
      <c r="K451" s="1">
        <v>347045</v>
      </c>
      <c r="L451" s="1">
        <v>255159</v>
      </c>
      <c r="M451" s="1">
        <v>1498214</v>
      </c>
      <c r="N451" s="1">
        <v>2006180</v>
      </c>
      <c r="O451" s="1">
        <v>1559961</v>
      </c>
      <c r="P451" s="1">
        <v>844331</v>
      </c>
      <c r="Q451" s="1">
        <v>1028677</v>
      </c>
      <c r="R451" s="1">
        <v>2167277</v>
      </c>
      <c r="S451" s="1">
        <v>1912602</v>
      </c>
      <c r="T451" s="1">
        <v>871391</v>
      </c>
      <c r="U451" s="1">
        <v>2445535</v>
      </c>
      <c r="V451" s="1">
        <v>2646891</v>
      </c>
      <c r="W451" s="20">
        <v>20590437</v>
      </c>
    </row>
    <row r="452" spans="1:23" x14ac:dyDescent="0.25">
      <c r="A452" s="18">
        <v>6651</v>
      </c>
      <c r="B452" s="19">
        <v>20758400</v>
      </c>
      <c r="C452" s="1">
        <v>22088828</v>
      </c>
      <c r="D452" s="1">
        <v>30268796</v>
      </c>
      <c r="E452" s="1">
        <v>34558656</v>
      </c>
      <c r="F452" s="1">
        <v>43691476</v>
      </c>
      <c r="G452" s="1">
        <v>42003312</v>
      </c>
      <c r="H452" s="1">
        <v>52432520</v>
      </c>
      <c r="I452" s="1">
        <v>74417864</v>
      </c>
      <c r="J452" s="1">
        <v>73872120</v>
      </c>
      <c r="K452" s="1">
        <v>80311184</v>
      </c>
      <c r="L452" s="1">
        <v>86035696</v>
      </c>
      <c r="M452" s="1">
        <v>86126335</v>
      </c>
      <c r="N452" s="1">
        <v>66138599</v>
      </c>
      <c r="O452" s="1">
        <v>58931501</v>
      </c>
      <c r="P452" s="1">
        <v>87556980</v>
      </c>
      <c r="Q452" s="1">
        <v>115398097</v>
      </c>
      <c r="R452" s="1">
        <v>142171527</v>
      </c>
      <c r="S452" s="1">
        <v>166351368</v>
      </c>
      <c r="T452" s="1">
        <v>191606967</v>
      </c>
      <c r="U452" s="1">
        <v>235225444</v>
      </c>
      <c r="V452" s="1">
        <v>234085266</v>
      </c>
      <c r="W452" s="20">
        <v>1944030936</v>
      </c>
    </row>
    <row r="453" spans="1:23" x14ac:dyDescent="0.25">
      <c r="A453" s="18">
        <v>6652</v>
      </c>
      <c r="B453" s="19">
        <v>5002865</v>
      </c>
      <c r="C453" s="1">
        <v>4877979</v>
      </c>
      <c r="D453" s="1">
        <v>8517034</v>
      </c>
      <c r="E453" s="1">
        <v>10649575</v>
      </c>
      <c r="F453" s="1">
        <v>10057688</v>
      </c>
      <c r="G453" s="1">
        <v>6505589</v>
      </c>
      <c r="H453" s="1">
        <v>6515867</v>
      </c>
      <c r="I453" s="1">
        <v>7087280</v>
      </c>
      <c r="J453" s="1">
        <v>7571463</v>
      </c>
      <c r="K453" s="1">
        <v>7312559</v>
      </c>
      <c r="L453" s="1">
        <v>8304270</v>
      </c>
      <c r="M453" s="1">
        <v>8041109</v>
      </c>
      <c r="N453" s="1">
        <v>7737920</v>
      </c>
      <c r="O453" s="1">
        <v>9007017</v>
      </c>
      <c r="P453" s="1">
        <v>10854078</v>
      </c>
      <c r="Q453" s="1">
        <v>11151331</v>
      </c>
      <c r="R453" s="1">
        <v>13587749</v>
      </c>
      <c r="S453" s="1">
        <v>12854483</v>
      </c>
      <c r="T453" s="1">
        <v>14391640</v>
      </c>
      <c r="U453" s="1">
        <v>16984582</v>
      </c>
      <c r="V453" s="1">
        <v>11050611</v>
      </c>
      <c r="W453" s="20">
        <v>198062689</v>
      </c>
    </row>
    <row r="454" spans="1:23" x14ac:dyDescent="0.25">
      <c r="A454" s="18">
        <v>6658</v>
      </c>
      <c r="B454" s="19">
        <v>292698</v>
      </c>
      <c r="C454" s="1">
        <v>232922</v>
      </c>
      <c r="D454" s="1">
        <v>527051</v>
      </c>
      <c r="E454" s="1">
        <v>1417346</v>
      </c>
      <c r="F454" s="1">
        <v>1740675</v>
      </c>
      <c r="G454" s="1">
        <v>2207382</v>
      </c>
      <c r="H454" s="1">
        <v>1135575</v>
      </c>
      <c r="I454" s="1">
        <v>1634816</v>
      </c>
      <c r="J454" s="1">
        <v>4597180</v>
      </c>
      <c r="K454" s="1">
        <v>5887154</v>
      </c>
      <c r="L454" s="1">
        <v>3815368</v>
      </c>
      <c r="M454" s="1">
        <v>2853517</v>
      </c>
      <c r="N454" s="1">
        <v>2700056</v>
      </c>
      <c r="O454" s="1">
        <v>2252081</v>
      </c>
      <c r="P454" s="1">
        <v>1986424</v>
      </c>
      <c r="Q454" s="1">
        <v>2298587</v>
      </c>
      <c r="R454" s="1">
        <v>2765054</v>
      </c>
      <c r="S454" s="1">
        <v>1718826</v>
      </c>
      <c r="T454" s="1">
        <v>1444224</v>
      </c>
      <c r="U454" s="1">
        <v>2646540</v>
      </c>
      <c r="V454" s="1">
        <v>909286</v>
      </c>
      <c r="W454" s="20">
        <v>45062762</v>
      </c>
    </row>
    <row r="455" spans="1:23" x14ac:dyDescent="0.25">
      <c r="A455" s="18">
        <v>6664</v>
      </c>
      <c r="B455" s="19">
        <v>2860065</v>
      </c>
      <c r="C455" s="1">
        <v>3653463</v>
      </c>
      <c r="D455" s="1">
        <v>4011348</v>
      </c>
      <c r="E455" s="1">
        <v>5798055</v>
      </c>
      <c r="F455" s="1">
        <v>6218378</v>
      </c>
      <c r="G455" s="1">
        <v>3501006</v>
      </c>
      <c r="H455" s="1">
        <v>7983007</v>
      </c>
      <c r="I455" s="1">
        <v>6824454</v>
      </c>
      <c r="J455" s="1">
        <v>2892047</v>
      </c>
      <c r="K455" s="1">
        <v>5189982</v>
      </c>
      <c r="L455" s="1">
        <v>4311633</v>
      </c>
      <c r="M455" s="1">
        <v>4617013</v>
      </c>
      <c r="N455" s="1">
        <v>3825743</v>
      </c>
      <c r="O455" s="1">
        <v>5845445</v>
      </c>
      <c r="P455" s="1">
        <v>6320883</v>
      </c>
      <c r="Q455" s="1">
        <v>6104258</v>
      </c>
      <c r="R455" s="1">
        <v>8164377</v>
      </c>
      <c r="S455" s="1">
        <v>15541062</v>
      </c>
      <c r="T455" s="1">
        <v>10574965</v>
      </c>
      <c r="U455" s="1">
        <v>11717005</v>
      </c>
      <c r="V455" s="1">
        <v>12037683</v>
      </c>
      <c r="W455" s="20">
        <v>137991872</v>
      </c>
    </row>
    <row r="456" spans="1:23" x14ac:dyDescent="0.25">
      <c r="A456" s="18">
        <v>6665</v>
      </c>
      <c r="B456" s="19">
        <v>1573423</v>
      </c>
      <c r="C456" s="1">
        <v>1803622</v>
      </c>
      <c r="D456" s="1">
        <v>1291273</v>
      </c>
      <c r="E456" s="1">
        <v>1556589</v>
      </c>
      <c r="F456" s="1">
        <v>2125901</v>
      </c>
      <c r="G456" s="1">
        <v>1518137</v>
      </c>
      <c r="H456" s="1">
        <v>3771335</v>
      </c>
      <c r="I456" s="1">
        <v>3910421</v>
      </c>
      <c r="J456" s="1">
        <v>3621366</v>
      </c>
      <c r="K456" s="1">
        <v>4317695</v>
      </c>
      <c r="L456" s="1">
        <v>4323496</v>
      </c>
      <c r="M456" s="1">
        <v>5785984</v>
      </c>
      <c r="N456" s="1">
        <v>3819218</v>
      </c>
      <c r="O456" s="1">
        <v>5567178</v>
      </c>
      <c r="P456" s="1">
        <v>5713522</v>
      </c>
      <c r="Q456" s="1">
        <v>7786282</v>
      </c>
      <c r="R456" s="1">
        <v>10852383</v>
      </c>
      <c r="S456" s="1">
        <v>7007629</v>
      </c>
      <c r="T456" s="1">
        <v>5383359</v>
      </c>
      <c r="U456" s="1">
        <v>6584116</v>
      </c>
      <c r="V456" s="1">
        <v>6443708</v>
      </c>
      <c r="W456" s="20">
        <v>94756637</v>
      </c>
    </row>
    <row r="457" spans="1:23" x14ac:dyDescent="0.25">
      <c r="A457" s="18">
        <v>6666</v>
      </c>
      <c r="B457" s="19">
        <v>3888361</v>
      </c>
      <c r="C457" s="1">
        <v>6323930</v>
      </c>
      <c r="D457" s="1">
        <v>9594723</v>
      </c>
      <c r="E457" s="1">
        <v>10860502</v>
      </c>
      <c r="F457" s="1">
        <v>10182099</v>
      </c>
      <c r="G457" s="1">
        <v>3835036</v>
      </c>
      <c r="H457" s="1">
        <v>3814182</v>
      </c>
      <c r="I457" s="1">
        <v>4106187</v>
      </c>
      <c r="J457" s="1">
        <v>4476139</v>
      </c>
      <c r="K457" s="1">
        <v>4580872</v>
      </c>
      <c r="L457" s="1">
        <v>5229326</v>
      </c>
      <c r="M457" s="1">
        <v>3843799</v>
      </c>
      <c r="N457" s="1">
        <v>3535455</v>
      </c>
      <c r="O457" s="1">
        <v>3539912</v>
      </c>
      <c r="P457" s="1">
        <v>3094445</v>
      </c>
      <c r="Q457" s="1">
        <v>2814659</v>
      </c>
      <c r="R457" s="1">
        <v>3017131</v>
      </c>
      <c r="S457" s="1">
        <v>2733097</v>
      </c>
      <c r="T457" s="1">
        <v>1961451</v>
      </c>
      <c r="U457" s="1">
        <v>2176606</v>
      </c>
      <c r="V457" s="1">
        <v>2031990</v>
      </c>
      <c r="W457" s="20">
        <v>95639902</v>
      </c>
    </row>
    <row r="458" spans="1:23" x14ac:dyDescent="0.25">
      <c r="A458" s="18">
        <v>6671</v>
      </c>
      <c r="B458" s="19"/>
      <c r="C458" s="1"/>
      <c r="D458" s="1"/>
      <c r="E458" s="1"/>
      <c r="F458" s="1"/>
      <c r="G458" s="1">
        <v>1873</v>
      </c>
      <c r="H458" s="1">
        <v>1519</v>
      </c>
      <c r="I458" s="1">
        <v>1629</v>
      </c>
      <c r="J458" s="1"/>
      <c r="K458" s="1"/>
      <c r="L458" s="1">
        <v>15136</v>
      </c>
      <c r="M458" s="1"/>
      <c r="N458" s="1"/>
      <c r="O458" s="1"/>
      <c r="P458" s="1"/>
      <c r="Q458" s="1">
        <v>1699</v>
      </c>
      <c r="R458" s="1"/>
      <c r="S458" s="1"/>
      <c r="T458" s="1"/>
      <c r="U458" s="1"/>
      <c r="V458" s="1"/>
      <c r="W458" s="20">
        <v>21856</v>
      </c>
    </row>
    <row r="459" spans="1:23" x14ac:dyDescent="0.25">
      <c r="A459" s="18">
        <v>6672</v>
      </c>
      <c r="B459" s="19"/>
      <c r="C459" s="1"/>
      <c r="D459" s="1"/>
      <c r="E459" s="1"/>
      <c r="F459" s="1"/>
      <c r="G459" s="1"/>
      <c r="H459" s="1">
        <v>47514</v>
      </c>
      <c r="I459" s="1">
        <v>22336</v>
      </c>
      <c r="J459" s="1">
        <v>127970</v>
      </c>
      <c r="K459" s="1">
        <v>161161</v>
      </c>
      <c r="L459" s="1">
        <v>234281</v>
      </c>
      <c r="M459" s="1">
        <v>127440</v>
      </c>
      <c r="N459" s="1">
        <v>109191</v>
      </c>
      <c r="O459" s="1"/>
      <c r="P459" s="1"/>
      <c r="Q459" s="1">
        <v>433453</v>
      </c>
      <c r="R459" s="1"/>
      <c r="S459" s="1">
        <v>94378</v>
      </c>
      <c r="T459" s="1">
        <v>22420</v>
      </c>
      <c r="U459" s="1">
        <v>190631</v>
      </c>
      <c r="V459" s="1">
        <v>89985</v>
      </c>
      <c r="W459" s="20">
        <v>1660760</v>
      </c>
    </row>
    <row r="460" spans="1:23" x14ac:dyDescent="0.25">
      <c r="A460" s="18">
        <v>6673</v>
      </c>
      <c r="B460" s="19"/>
      <c r="C460" s="1"/>
      <c r="D460" s="1">
        <v>8440</v>
      </c>
      <c r="E460" s="1"/>
      <c r="F460" s="1">
        <v>1759</v>
      </c>
      <c r="G460" s="1"/>
      <c r="H460" s="1">
        <v>3938</v>
      </c>
      <c r="I460" s="1">
        <v>3371</v>
      </c>
      <c r="J460" s="1"/>
      <c r="K460" s="1"/>
      <c r="L460" s="1"/>
      <c r="M460" s="1">
        <v>72235</v>
      </c>
      <c r="N460" s="1"/>
      <c r="O460" s="1"/>
      <c r="P460" s="1"/>
      <c r="Q460" s="1"/>
      <c r="R460" s="1"/>
      <c r="S460" s="1"/>
      <c r="T460" s="1">
        <v>2453</v>
      </c>
      <c r="U460" s="1">
        <v>638</v>
      </c>
      <c r="V460" s="1">
        <v>2416</v>
      </c>
      <c r="W460" s="20">
        <v>95250</v>
      </c>
    </row>
    <row r="461" spans="1:23" x14ac:dyDescent="0.25">
      <c r="A461" s="18">
        <v>6674</v>
      </c>
      <c r="B461" s="19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>
        <v>1</v>
      </c>
      <c r="O461" s="1"/>
      <c r="P461" s="1">
        <v>47251</v>
      </c>
      <c r="Q461" s="1"/>
      <c r="R461" s="1"/>
      <c r="S461" s="1">
        <v>467</v>
      </c>
      <c r="T461" s="1">
        <v>28</v>
      </c>
      <c r="U461" s="1">
        <v>70</v>
      </c>
      <c r="V461" s="1">
        <v>109</v>
      </c>
      <c r="W461" s="20">
        <v>47926</v>
      </c>
    </row>
    <row r="462" spans="1:23" x14ac:dyDescent="0.25">
      <c r="A462" s="18">
        <v>6712</v>
      </c>
      <c r="B462" s="19"/>
      <c r="C462" s="1"/>
      <c r="D462" s="1">
        <v>34964</v>
      </c>
      <c r="E462" s="1"/>
      <c r="F462" s="1"/>
      <c r="G462" s="1"/>
      <c r="H462" s="1">
        <v>15855</v>
      </c>
      <c r="I462" s="1"/>
      <c r="J462" s="1">
        <v>105914</v>
      </c>
      <c r="K462" s="1">
        <v>522783</v>
      </c>
      <c r="L462" s="1">
        <v>641936</v>
      </c>
      <c r="M462" s="1">
        <v>432639</v>
      </c>
      <c r="N462" s="1">
        <v>151027</v>
      </c>
      <c r="O462" s="1">
        <v>1147745</v>
      </c>
      <c r="P462" s="1">
        <v>1011948</v>
      </c>
      <c r="Q462" s="1">
        <v>835548</v>
      </c>
      <c r="R462" s="1">
        <v>914404</v>
      </c>
      <c r="S462" s="1">
        <v>304849</v>
      </c>
      <c r="T462" s="1">
        <v>705338</v>
      </c>
      <c r="U462" s="1">
        <v>1145860</v>
      </c>
      <c r="V462" s="1">
        <v>232530</v>
      </c>
      <c r="W462" s="20">
        <v>8203340</v>
      </c>
    </row>
    <row r="463" spans="1:23" x14ac:dyDescent="0.25">
      <c r="A463" s="18">
        <v>6713</v>
      </c>
      <c r="B463" s="19">
        <v>1204</v>
      </c>
      <c r="C463" s="1"/>
      <c r="D463" s="1"/>
      <c r="E463" s="1"/>
      <c r="F463" s="1"/>
      <c r="G463" s="1"/>
      <c r="H463" s="1"/>
      <c r="I463" s="1"/>
      <c r="J463" s="1"/>
      <c r="K463" s="1">
        <v>2218</v>
      </c>
      <c r="L463" s="1">
        <v>8112</v>
      </c>
      <c r="M463" s="1">
        <v>500704</v>
      </c>
      <c r="N463" s="1">
        <v>331396</v>
      </c>
      <c r="O463" s="1">
        <v>1205</v>
      </c>
      <c r="P463" s="1">
        <v>99737</v>
      </c>
      <c r="Q463" s="1">
        <v>78950</v>
      </c>
      <c r="R463" s="1">
        <v>85701</v>
      </c>
      <c r="S463" s="1">
        <v>214635</v>
      </c>
      <c r="T463" s="1">
        <v>850110</v>
      </c>
      <c r="U463" s="1">
        <v>688133</v>
      </c>
      <c r="V463" s="1">
        <v>773756</v>
      </c>
      <c r="W463" s="20">
        <v>3635861</v>
      </c>
    </row>
    <row r="464" spans="1:23" x14ac:dyDescent="0.25">
      <c r="A464" s="18">
        <v>6716</v>
      </c>
      <c r="B464" s="19">
        <v>11269</v>
      </c>
      <c r="C464" s="1">
        <v>59713</v>
      </c>
      <c r="D464" s="1">
        <v>1096448</v>
      </c>
      <c r="E464" s="1">
        <v>802108</v>
      </c>
      <c r="F464" s="1">
        <v>19705</v>
      </c>
      <c r="G464" s="1">
        <v>138239</v>
      </c>
      <c r="H464" s="1"/>
      <c r="I464" s="1">
        <v>337461</v>
      </c>
      <c r="J464" s="1">
        <v>22528</v>
      </c>
      <c r="K464" s="1">
        <v>87982</v>
      </c>
      <c r="L464" s="1">
        <v>427766</v>
      </c>
      <c r="M464" s="1">
        <v>395078</v>
      </c>
      <c r="N464" s="1">
        <v>112600</v>
      </c>
      <c r="O464" s="1">
        <v>116646</v>
      </c>
      <c r="P464" s="1">
        <v>100300</v>
      </c>
      <c r="Q464" s="1">
        <v>200429</v>
      </c>
      <c r="R464" s="1">
        <v>315156</v>
      </c>
      <c r="S464" s="1">
        <v>634195</v>
      </c>
      <c r="T464" s="1">
        <v>249190</v>
      </c>
      <c r="U464" s="1">
        <v>307971</v>
      </c>
      <c r="V464" s="1">
        <v>1499842</v>
      </c>
      <c r="W464" s="20">
        <v>6934626</v>
      </c>
    </row>
    <row r="465" spans="1:23" x14ac:dyDescent="0.25">
      <c r="A465" s="18">
        <v>6724</v>
      </c>
      <c r="B465" s="19"/>
      <c r="C465" s="1"/>
      <c r="D465" s="1">
        <v>16087</v>
      </c>
      <c r="E465" s="1">
        <v>1692</v>
      </c>
      <c r="F465" s="1"/>
      <c r="G465" s="1">
        <v>1529</v>
      </c>
      <c r="H465" s="1"/>
      <c r="I465" s="1">
        <v>20187</v>
      </c>
      <c r="J465" s="1">
        <v>4142058</v>
      </c>
      <c r="K465" s="1">
        <v>9117456</v>
      </c>
      <c r="L465" s="1">
        <v>7106519</v>
      </c>
      <c r="M465" s="1">
        <v>3281782</v>
      </c>
      <c r="N465" s="1">
        <v>12806047</v>
      </c>
      <c r="O465" s="1">
        <v>19681279</v>
      </c>
      <c r="P465" s="1">
        <v>19308114</v>
      </c>
      <c r="Q465" s="1">
        <v>28384671</v>
      </c>
      <c r="R465" s="1">
        <v>830831</v>
      </c>
      <c r="S465" s="1">
        <v>1501824</v>
      </c>
      <c r="T465" s="1">
        <v>2629657</v>
      </c>
      <c r="U465" s="1">
        <v>2035783</v>
      </c>
      <c r="V465" s="1">
        <v>1541692</v>
      </c>
      <c r="W465" s="20">
        <v>112407208</v>
      </c>
    </row>
    <row r="466" spans="1:23" x14ac:dyDescent="0.25">
      <c r="A466" s="18">
        <v>6725</v>
      </c>
      <c r="B466" s="19"/>
      <c r="C466" s="1"/>
      <c r="D466" s="1"/>
      <c r="E466" s="1">
        <v>8157</v>
      </c>
      <c r="F466" s="1"/>
      <c r="G466" s="1"/>
      <c r="H466" s="1">
        <v>6948</v>
      </c>
      <c r="I466" s="1">
        <v>1575709</v>
      </c>
      <c r="J466" s="1">
        <v>9812024</v>
      </c>
      <c r="K466" s="1">
        <v>7702953</v>
      </c>
      <c r="L466" s="1">
        <v>5786128</v>
      </c>
      <c r="M466" s="1">
        <v>23616056</v>
      </c>
      <c r="N466" s="1">
        <v>12215077</v>
      </c>
      <c r="O466" s="1">
        <v>4397447</v>
      </c>
      <c r="P466" s="1">
        <v>980009</v>
      </c>
      <c r="Q466" s="1">
        <v>14503636</v>
      </c>
      <c r="R466" s="1">
        <v>60845670</v>
      </c>
      <c r="S466" s="1">
        <v>52311680</v>
      </c>
      <c r="T466" s="1">
        <v>35222432</v>
      </c>
      <c r="U466" s="1">
        <v>60813818</v>
      </c>
      <c r="V466" s="1">
        <v>60045568</v>
      </c>
      <c r="W466" s="20">
        <v>349843312</v>
      </c>
    </row>
    <row r="467" spans="1:23" x14ac:dyDescent="0.25">
      <c r="A467" s="18">
        <v>6727</v>
      </c>
      <c r="B467" s="19"/>
      <c r="C467" s="1"/>
      <c r="D467" s="1">
        <v>97095</v>
      </c>
      <c r="E467" s="1">
        <v>5082</v>
      </c>
      <c r="F467" s="1">
        <v>23967</v>
      </c>
      <c r="G467" s="1">
        <v>7676</v>
      </c>
      <c r="H467" s="1">
        <v>319185</v>
      </c>
      <c r="I467" s="1">
        <v>395719</v>
      </c>
      <c r="J467" s="1">
        <v>332037</v>
      </c>
      <c r="K467" s="1">
        <v>8143389</v>
      </c>
      <c r="L467" s="1">
        <v>6161908</v>
      </c>
      <c r="M467" s="1">
        <v>1354749</v>
      </c>
      <c r="N467" s="1">
        <v>656862</v>
      </c>
      <c r="O467" s="1">
        <v>1210568</v>
      </c>
      <c r="P467" s="1">
        <v>1971953</v>
      </c>
      <c r="Q467" s="1">
        <v>6158485</v>
      </c>
      <c r="R467" s="1">
        <v>22561435</v>
      </c>
      <c r="S467" s="1">
        <v>25348879</v>
      </c>
      <c r="T467" s="1">
        <v>36280359</v>
      </c>
      <c r="U467" s="1">
        <v>60851093</v>
      </c>
      <c r="V467" s="1">
        <v>36870949</v>
      </c>
      <c r="W467" s="20">
        <v>208751390</v>
      </c>
    </row>
    <row r="468" spans="1:23" x14ac:dyDescent="0.25">
      <c r="A468" s="18">
        <v>6731</v>
      </c>
      <c r="B468" s="19">
        <v>9078</v>
      </c>
      <c r="C468" s="1">
        <v>849980</v>
      </c>
      <c r="D468" s="1">
        <v>11533701</v>
      </c>
      <c r="E468" s="1">
        <v>3003345</v>
      </c>
      <c r="F468" s="1">
        <v>1619504</v>
      </c>
      <c r="G468" s="1">
        <v>6329038</v>
      </c>
      <c r="H468" s="1">
        <v>6506660</v>
      </c>
      <c r="I468" s="1">
        <v>10595226</v>
      </c>
      <c r="J468" s="1">
        <v>10035343</v>
      </c>
      <c r="K468" s="1">
        <v>14871573</v>
      </c>
      <c r="L468" s="1">
        <v>20872896</v>
      </c>
      <c r="M468" s="1">
        <v>13121929</v>
      </c>
      <c r="N468" s="1">
        <v>23779455</v>
      </c>
      <c r="O468" s="1">
        <v>29954347</v>
      </c>
      <c r="P468" s="1">
        <v>25447483</v>
      </c>
      <c r="Q468" s="1">
        <v>58006738</v>
      </c>
      <c r="R468" s="1">
        <v>92618776</v>
      </c>
      <c r="S468" s="1">
        <v>138728404</v>
      </c>
      <c r="T468" s="1">
        <v>228197576</v>
      </c>
      <c r="U468" s="1">
        <v>298234557</v>
      </c>
      <c r="V468" s="1">
        <v>218906032</v>
      </c>
      <c r="W468" s="20">
        <v>1213221641</v>
      </c>
    </row>
    <row r="469" spans="1:23" x14ac:dyDescent="0.25">
      <c r="A469" s="18">
        <v>6732</v>
      </c>
      <c r="B469" s="19">
        <v>196738</v>
      </c>
      <c r="C469" s="1">
        <v>171849</v>
      </c>
      <c r="D469" s="1">
        <v>11091028</v>
      </c>
      <c r="E469" s="1">
        <v>11960625</v>
      </c>
      <c r="F469" s="1">
        <v>14994606</v>
      </c>
      <c r="G469" s="1">
        <v>8761345</v>
      </c>
      <c r="H469" s="1">
        <v>15217441</v>
      </c>
      <c r="I469" s="1">
        <v>23239952</v>
      </c>
      <c r="J469" s="1">
        <v>4176328</v>
      </c>
      <c r="K469" s="1">
        <v>2404276</v>
      </c>
      <c r="L469" s="1">
        <v>12585403</v>
      </c>
      <c r="M469" s="1">
        <v>72063139</v>
      </c>
      <c r="N469" s="1">
        <v>53770395</v>
      </c>
      <c r="O469" s="1">
        <v>43435896</v>
      </c>
      <c r="P469" s="1">
        <v>98443162</v>
      </c>
      <c r="Q469" s="1">
        <v>114570978</v>
      </c>
      <c r="R469" s="1">
        <v>161561778</v>
      </c>
      <c r="S469" s="1">
        <v>192138565</v>
      </c>
      <c r="T469" s="1">
        <v>295391838</v>
      </c>
      <c r="U469" s="1">
        <v>366810729</v>
      </c>
      <c r="V469" s="1">
        <v>390028614</v>
      </c>
      <c r="W469" s="20">
        <v>1893014685</v>
      </c>
    </row>
    <row r="470" spans="1:23" x14ac:dyDescent="0.25">
      <c r="A470" s="18">
        <v>6733</v>
      </c>
      <c r="B470" s="19">
        <v>1313234</v>
      </c>
      <c r="C470" s="1">
        <v>1792827</v>
      </c>
      <c r="D470" s="1">
        <v>3167004</v>
      </c>
      <c r="E470" s="1">
        <v>2128813</v>
      </c>
      <c r="F470" s="1">
        <v>5794708</v>
      </c>
      <c r="G470" s="1">
        <v>8076339</v>
      </c>
      <c r="H470" s="1">
        <v>10196987</v>
      </c>
      <c r="I470" s="1">
        <v>11949993</v>
      </c>
      <c r="J470" s="1">
        <v>4648239</v>
      </c>
      <c r="K470" s="1">
        <v>3750290</v>
      </c>
      <c r="L470" s="1">
        <v>3825432</v>
      </c>
      <c r="M470" s="1">
        <v>7288584</v>
      </c>
      <c r="N470" s="1">
        <v>5498084</v>
      </c>
      <c r="O470" s="1">
        <v>5234245</v>
      </c>
      <c r="P470" s="1">
        <v>4747465</v>
      </c>
      <c r="Q470" s="1">
        <v>3030647</v>
      </c>
      <c r="R470" s="1">
        <v>6292974</v>
      </c>
      <c r="S470" s="1">
        <v>7071827</v>
      </c>
      <c r="T470" s="1">
        <v>9065126</v>
      </c>
      <c r="U470" s="1">
        <v>13204267</v>
      </c>
      <c r="V470" s="1">
        <v>9309602</v>
      </c>
      <c r="W470" s="20">
        <v>127386687</v>
      </c>
    </row>
    <row r="471" spans="1:23" x14ac:dyDescent="0.25">
      <c r="A471" s="18">
        <v>6744</v>
      </c>
      <c r="B471" s="19">
        <v>137692</v>
      </c>
      <c r="C471" s="1">
        <v>394947</v>
      </c>
      <c r="D471" s="1">
        <v>138215</v>
      </c>
      <c r="E471" s="1">
        <v>67385</v>
      </c>
      <c r="F471" s="1">
        <v>14343</v>
      </c>
      <c r="G471" s="1">
        <v>35204</v>
      </c>
      <c r="H471" s="1">
        <v>220560</v>
      </c>
      <c r="I471" s="1">
        <v>249458</v>
      </c>
      <c r="J471" s="1">
        <v>4161333</v>
      </c>
      <c r="K471" s="1">
        <v>1079440</v>
      </c>
      <c r="L471" s="1">
        <v>1384565</v>
      </c>
      <c r="M471" s="1">
        <v>486949</v>
      </c>
      <c r="N471" s="1">
        <v>674409</v>
      </c>
      <c r="O471" s="1">
        <v>942682</v>
      </c>
      <c r="P471" s="1">
        <v>433140</v>
      </c>
      <c r="Q471" s="1">
        <v>631924</v>
      </c>
      <c r="R471" s="1">
        <v>933048</v>
      </c>
      <c r="S471" s="1">
        <v>2863433</v>
      </c>
      <c r="T471" s="1">
        <v>5893701</v>
      </c>
      <c r="U471" s="1">
        <v>14299621</v>
      </c>
      <c r="V471" s="1">
        <v>12896551</v>
      </c>
      <c r="W471" s="20">
        <v>47938600</v>
      </c>
    </row>
    <row r="472" spans="1:23" x14ac:dyDescent="0.25">
      <c r="A472" s="18">
        <v>6745</v>
      </c>
      <c r="B472" s="19">
        <v>24937</v>
      </c>
      <c r="C472" s="1">
        <v>26261</v>
      </c>
      <c r="D472" s="1">
        <v>23861</v>
      </c>
      <c r="E472" s="1">
        <v>3672</v>
      </c>
      <c r="F472" s="1">
        <v>19136</v>
      </c>
      <c r="G472" s="1">
        <v>200949</v>
      </c>
      <c r="H472" s="1">
        <v>152195</v>
      </c>
      <c r="I472" s="1">
        <v>1194248</v>
      </c>
      <c r="J472" s="1">
        <v>1491973</v>
      </c>
      <c r="K472" s="1">
        <v>946545</v>
      </c>
      <c r="L472" s="1">
        <v>1032680</v>
      </c>
      <c r="M472" s="1">
        <v>884109</v>
      </c>
      <c r="N472" s="1">
        <v>825216</v>
      </c>
      <c r="O472" s="1">
        <v>943691</v>
      </c>
      <c r="P472" s="1">
        <v>1074332</v>
      </c>
      <c r="Q472" s="1">
        <v>1666267</v>
      </c>
      <c r="R472" s="1">
        <v>1589582</v>
      </c>
      <c r="S472" s="1">
        <v>1215934</v>
      </c>
      <c r="T472" s="1">
        <v>3208256</v>
      </c>
      <c r="U472" s="1">
        <v>8341778</v>
      </c>
      <c r="V472" s="1">
        <v>4913929</v>
      </c>
      <c r="W472" s="20">
        <v>29779551</v>
      </c>
    </row>
    <row r="473" spans="1:23" x14ac:dyDescent="0.25">
      <c r="A473" s="18">
        <v>6746</v>
      </c>
      <c r="B473" s="19">
        <v>57823</v>
      </c>
      <c r="C473" s="1">
        <v>48839</v>
      </c>
      <c r="D473" s="1">
        <v>71481</v>
      </c>
      <c r="E473" s="1">
        <v>107145</v>
      </c>
      <c r="F473" s="1">
        <v>315669</v>
      </c>
      <c r="G473" s="1">
        <v>153827</v>
      </c>
      <c r="H473" s="1">
        <v>1682126</v>
      </c>
      <c r="I473" s="1">
        <v>3583258</v>
      </c>
      <c r="J473" s="1">
        <v>7811844</v>
      </c>
      <c r="K473" s="1">
        <v>9560894</v>
      </c>
      <c r="L473" s="1">
        <v>3786062</v>
      </c>
      <c r="M473" s="1">
        <v>6154646</v>
      </c>
      <c r="N473" s="1">
        <v>3722773</v>
      </c>
      <c r="O473" s="1">
        <v>4363187</v>
      </c>
      <c r="P473" s="1">
        <v>7599702</v>
      </c>
      <c r="Q473" s="1">
        <v>15593739</v>
      </c>
      <c r="R473" s="1">
        <v>19059002</v>
      </c>
      <c r="S473" s="1">
        <v>5388843</v>
      </c>
      <c r="T473" s="1">
        <v>10579148</v>
      </c>
      <c r="U473" s="1">
        <v>12379425</v>
      </c>
      <c r="V473" s="1">
        <v>8629740</v>
      </c>
      <c r="W473" s="20">
        <v>120649173</v>
      </c>
    </row>
    <row r="474" spans="1:23" x14ac:dyDescent="0.25">
      <c r="A474" s="18">
        <v>6747</v>
      </c>
      <c r="B474" s="19">
        <v>9564664</v>
      </c>
      <c r="C474" s="1">
        <v>11763437</v>
      </c>
      <c r="D474" s="1">
        <v>16657165</v>
      </c>
      <c r="E474" s="1">
        <v>14536807</v>
      </c>
      <c r="F474" s="1">
        <v>17166360</v>
      </c>
      <c r="G474" s="1">
        <v>17944868</v>
      </c>
      <c r="H474" s="1">
        <v>16097925</v>
      </c>
      <c r="I474" s="1">
        <v>18817744</v>
      </c>
      <c r="J474" s="1">
        <v>17629504</v>
      </c>
      <c r="K474" s="1">
        <v>24822730</v>
      </c>
      <c r="L474" s="1">
        <v>21010312</v>
      </c>
      <c r="M474" s="1">
        <v>17666567</v>
      </c>
      <c r="N474" s="1">
        <v>15071228</v>
      </c>
      <c r="O474" s="1">
        <v>13504964</v>
      </c>
      <c r="P474" s="1">
        <v>11821562</v>
      </c>
      <c r="Q474" s="1">
        <v>19810170</v>
      </c>
      <c r="R474" s="1">
        <v>25931407</v>
      </c>
      <c r="S474" s="1">
        <v>23039865</v>
      </c>
      <c r="T474" s="1">
        <v>19665319</v>
      </c>
      <c r="U474" s="1">
        <v>32270086</v>
      </c>
      <c r="V474" s="1">
        <v>19534645</v>
      </c>
      <c r="W474" s="20">
        <v>384327329</v>
      </c>
    </row>
    <row r="475" spans="1:23" x14ac:dyDescent="0.25">
      <c r="A475" s="18">
        <v>6749</v>
      </c>
      <c r="B475" s="19">
        <v>6269473</v>
      </c>
      <c r="C475" s="1">
        <v>10218771</v>
      </c>
      <c r="D475" s="1">
        <v>10972219</v>
      </c>
      <c r="E475" s="1">
        <v>2781498</v>
      </c>
      <c r="F475" s="1">
        <v>7350716</v>
      </c>
      <c r="G475" s="1">
        <v>5007586</v>
      </c>
      <c r="H475" s="1">
        <v>7882773</v>
      </c>
      <c r="I475" s="1">
        <v>13344561</v>
      </c>
      <c r="J475" s="1">
        <v>19328044</v>
      </c>
      <c r="K475" s="1">
        <v>22148836</v>
      </c>
      <c r="L475" s="1">
        <v>40346176</v>
      </c>
      <c r="M475" s="1">
        <v>29397220</v>
      </c>
      <c r="N475" s="1">
        <v>40676292</v>
      </c>
      <c r="O475" s="1">
        <v>45767945</v>
      </c>
      <c r="P475" s="1">
        <v>55515106</v>
      </c>
      <c r="Q475" s="1">
        <v>66972363</v>
      </c>
      <c r="R475" s="1">
        <v>108359885</v>
      </c>
      <c r="S475" s="1">
        <v>104043232</v>
      </c>
      <c r="T475" s="1">
        <v>107209746</v>
      </c>
      <c r="U475" s="1">
        <v>107571517</v>
      </c>
      <c r="V475" s="1">
        <v>80690362</v>
      </c>
      <c r="W475" s="20">
        <v>891854321</v>
      </c>
    </row>
    <row r="476" spans="1:23" x14ac:dyDescent="0.25">
      <c r="A476" s="18">
        <v>6760</v>
      </c>
      <c r="B476" s="19"/>
      <c r="C476" s="1"/>
      <c r="D476" s="1">
        <v>77376</v>
      </c>
      <c r="E476" s="1"/>
      <c r="F476" s="1">
        <v>287302</v>
      </c>
      <c r="G476" s="1">
        <v>193148</v>
      </c>
      <c r="H476" s="1">
        <v>145058</v>
      </c>
      <c r="I476" s="1">
        <v>127210</v>
      </c>
      <c r="J476" s="1"/>
      <c r="K476" s="1">
        <v>1907</v>
      </c>
      <c r="L476" s="1"/>
      <c r="M476" s="1">
        <v>59729</v>
      </c>
      <c r="N476" s="1">
        <v>34091</v>
      </c>
      <c r="O476" s="1">
        <v>96819</v>
      </c>
      <c r="P476" s="1">
        <v>34818</v>
      </c>
      <c r="Q476" s="1">
        <v>217913</v>
      </c>
      <c r="R476" s="1">
        <v>38656</v>
      </c>
      <c r="S476" s="1">
        <v>91737</v>
      </c>
      <c r="T476" s="1">
        <v>450065</v>
      </c>
      <c r="U476" s="1">
        <v>3803929</v>
      </c>
      <c r="V476" s="1">
        <v>2520675</v>
      </c>
      <c r="W476" s="20">
        <v>8180433</v>
      </c>
    </row>
    <row r="477" spans="1:23" x14ac:dyDescent="0.25">
      <c r="A477" s="18">
        <v>6770</v>
      </c>
      <c r="B477" s="19">
        <v>1748008</v>
      </c>
      <c r="C477" s="1">
        <v>2471395</v>
      </c>
      <c r="D477" s="1">
        <v>3303632</v>
      </c>
      <c r="E477" s="1">
        <v>2522240</v>
      </c>
      <c r="F477" s="1">
        <v>3372036</v>
      </c>
      <c r="G477" s="1">
        <v>2302853</v>
      </c>
      <c r="H477" s="1">
        <v>5175007</v>
      </c>
      <c r="I477" s="1">
        <v>7968585</v>
      </c>
      <c r="J477" s="1">
        <v>7943674</v>
      </c>
      <c r="K477" s="1">
        <v>7106529</v>
      </c>
      <c r="L477" s="1">
        <v>9869661</v>
      </c>
      <c r="M477" s="1">
        <v>13409469</v>
      </c>
      <c r="N477" s="1">
        <v>12610289</v>
      </c>
      <c r="O477" s="1">
        <v>13907582</v>
      </c>
      <c r="P477" s="1">
        <v>14207068</v>
      </c>
      <c r="Q477" s="1">
        <v>23014366</v>
      </c>
      <c r="R477" s="1">
        <v>44839888</v>
      </c>
      <c r="S477" s="1">
        <v>26794565</v>
      </c>
      <c r="T477" s="1">
        <v>35921943</v>
      </c>
      <c r="U477" s="1">
        <v>38960402</v>
      </c>
      <c r="V477" s="1">
        <v>32031883</v>
      </c>
      <c r="W477" s="20">
        <v>309481075</v>
      </c>
    </row>
    <row r="478" spans="1:23" x14ac:dyDescent="0.25">
      <c r="A478" s="18">
        <v>6781</v>
      </c>
      <c r="B478" s="19"/>
      <c r="C478" s="1"/>
      <c r="D478" s="1">
        <v>85584</v>
      </c>
      <c r="E478" s="1">
        <v>63539</v>
      </c>
      <c r="F478" s="1">
        <v>85202</v>
      </c>
      <c r="G478" s="1">
        <v>25190</v>
      </c>
      <c r="H478" s="1">
        <v>245924</v>
      </c>
      <c r="I478" s="1">
        <v>211248</v>
      </c>
      <c r="J478" s="1">
        <v>242765</v>
      </c>
      <c r="K478" s="1">
        <v>210738</v>
      </c>
      <c r="L478" s="1">
        <v>151440</v>
      </c>
      <c r="M478" s="1">
        <v>100352</v>
      </c>
      <c r="N478" s="1">
        <v>110814</v>
      </c>
      <c r="O478" s="1">
        <v>257124</v>
      </c>
      <c r="P478" s="1">
        <v>310690</v>
      </c>
      <c r="Q478" s="1">
        <v>305740</v>
      </c>
      <c r="R478" s="1">
        <v>895667</v>
      </c>
      <c r="S478" s="1">
        <v>520744</v>
      </c>
      <c r="T478" s="1">
        <v>610644</v>
      </c>
      <c r="U478" s="1">
        <v>1047731</v>
      </c>
      <c r="V478" s="1">
        <v>949982</v>
      </c>
      <c r="W478" s="20">
        <v>6431118</v>
      </c>
    </row>
    <row r="479" spans="1:23" x14ac:dyDescent="0.25">
      <c r="A479" s="18">
        <v>6782</v>
      </c>
      <c r="B479" s="19">
        <v>8906</v>
      </c>
      <c r="C479" s="1">
        <v>848734</v>
      </c>
      <c r="D479" s="1">
        <v>305628</v>
      </c>
      <c r="E479" s="1">
        <v>206636</v>
      </c>
      <c r="F479" s="1">
        <v>1029913</v>
      </c>
      <c r="G479" s="1">
        <v>451171</v>
      </c>
      <c r="H479" s="1">
        <v>1670388</v>
      </c>
      <c r="I479" s="1">
        <v>1145319</v>
      </c>
      <c r="J479" s="1">
        <v>1492236</v>
      </c>
      <c r="K479" s="1">
        <v>1261932</v>
      </c>
      <c r="L479" s="1">
        <v>1277703</v>
      </c>
      <c r="M479" s="1">
        <v>648882</v>
      </c>
      <c r="N479" s="1">
        <v>802059</v>
      </c>
      <c r="O479" s="1">
        <v>1171856</v>
      </c>
      <c r="P479" s="1">
        <v>879496</v>
      </c>
      <c r="Q479" s="1">
        <v>990524</v>
      </c>
      <c r="R479" s="1">
        <v>1480325</v>
      </c>
      <c r="S479" s="1">
        <v>1822785</v>
      </c>
      <c r="T479" s="1">
        <v>3234348</v>
      </c>
      <c r="U479" s="1">
        <v>3428250</v>
      </c>
      <c r="V479" s="1">
        <v>3698071</v>
      </c>
      <c r="W479" s="20">
        <v>27855162</v>
      </c>
    </row>
    <row r="480" spans="1:23" x14ac:dyDescent="0.25">
      <c r="A480" s="18">
        <v>6783</v>
      </c>
      <c r="B480" s="19">
        <v>221339</v>
      </c>
      <c r="C480" s="1">
        <v>317915</v>
      </c>
      <c r="D480" s="1">
        <v>906643</v>
      </c>
      <c r="E480" s="1">
        <v>547731</v>
      </c>
      <c r="F480" s="1">
        <v>798104</v>
      </c>
      <c r="G480" s="1">
        <v>451356</v>
      </c>
      <c r="H480" s="1">
        <v>3716355</v>
      </c>
      <c r="I480" s="1">
        <v>5935318</v>
      </c>
      <c r="J480" s="1">
        <v>11487374</v>
      </c>
      <c r="K480" s="1">
        <v>17418684</v>
      </c>
      <c r="L480" s="1">
        <v>24179074</v>
      </c>
      <c r="M480" s="1">
        <v>24798047</v>
      </c>
      <c r="N480" s="1">
        <v>28610059</v>
      </c>
      <c r="O480" s="1">
        <v>31420988</v>
      </c>
      <c r="P480" s="1">
        <v>29330950</v>
      </c>
      <c r="Q480" s="1">
        <v>47191939</v>
      </c>
      <c r="R480" s="1">
        <v>67320000</v>
      </c>
      <c r="S480" s="1">
        <v>73070700</v>
      </c>
      <c r="T480" s="1">
        <v>95190148</v>
      </c>
      <c r="U480" s="1">
        <v>99323322</v>
      </c>
      <c r="V480" s="1">
        <v>85412403</v>
      </c>
      <c r="W480" s="20">
        <v>647648449</v>
      </c>
    </row>
    <row r="481" spans="1:23" x14ac:dyDescent="0.25">
      <c r="A481" s="18">
        <v>6785</v>
      </c>
      <c r="B481" s="19">
        <v>59299</v>
      </c>
      <c r="C481" s="1">
        <v>63339</v>
      </c>
      <c r="D481" s="1">
        <v>176258</v>
      </c>
      <c r="E481" s="1">
        <v>136415</v>
      </c>
      <c r="F481" s="1">
        <v>210378</v>
      </c>
      <c r="G481" s="1">
        <v>793982</v>
      </c>
      <c r="H481" s="1">
        <v>1031168</v>
      </c>
      <c r="I481" s="1">
        <v>499335</v>
      </c>
      <c r="J481" s="1">
        <v>505842</v>
      </c>
      <c r="K481" s="1">
        <v>420320</v>
      </c>
      <c r="L481" s="1">
        <v>534069</v>
      </c>
      <c r="M481" s="1">
        <v>2266013</v>
      </c>
      <c r="N481" s="1">
        <v>2048666</v>
      </c>
      <c r="O481" s="1">
        <v>1890184</v>
      </c>
      <c r="P481" s="1">
        <v>807475</v>
      </c>
      <c r="Q481" s="1">
        <v>1332304</v>
      </c>
      <c r="R481" s="1">
        <v>3977247</v>
      </c>
      <c r="S481" s="1">
        <v>2730562</v>
      </c>
      <c r="T481" s="1">
        <v>2239609</v>
      </c>
      <c r="U481" s="1">
        <v>2771139</v>
      </c>
      <c r="V481" s="1">
        <v>2749286</v>
      </c>
      <c r="W481" s="20">
        <v>27242890</v>
      </c>
    </row>
    <row r="482" spans="1:23" x14ac:dyDescent="0.25">
      <c r="A482" s="18">
        <v>6793</v>
      </c>
      <c r="B482" s="19">
        <v>74170</v>
      </c>
      <c r="C482" s="1">
        <v>58589</v>
      </c>
      <c r="D482" s="1">
        <v>72337</v>
      </c>
      <c r="E482" s="1">
        <v>772498</v>
      </c>
      <c r="F482" s="1">
        <v>561963</v>
      </c>
      <c r="G482" s="1">
        <v>315652</v>
      </c>
      <c r="H482" s="1">
        <v>195132</v>
      </c>
      <c r="I482" s="1">
        <v>186987</v>
      </c>
      <c r="J482" s="1">
        <v>492886</v>
      </c>
      <c r="K482" s="1">
        <v>484256</v>
      </c>
      <c r="L482" s="1">
        <v>1710273</v>
      </c>
      <c r="M482" s="1">
        <v>2208746</v>
      </c>
      <c r="N482" s="1">
        <v>1918355</v>
      </c>
      <c r="O482" s="1">
        <v>2957523</v>
      </c>
      <c r="P482" s="1">
        <v>4050939</v>
      </c>
      <c r="Q482" s="1">
        <v>5025115</v>
      </c>
      <c r="R482" s="1">
        <v>4556085</v>
      </c>
      <c r="S482" s="1">
        <v>4859141</v>
      </c>
      <c r="T482" s="1">
        <v>4065614</v>
      </c>
      <c r="U482" s="1">
        <v>4440936</v>
      </c>
      <c r="V482" s="1">
        <v>5561807</v>
      </c>
      <c r="W482" s="20">
        <v>44569004</v>
      </c>
    </row>
    <row r="483" spans="1:23" x14ac:dyDescent="0.25">
      <c r="A483" s="18">
        <v>6794</v>
      </c>
      <c r="B483" s="19">
        <v>129009</v>
      </c>
      <c r="C483" s="1">
        <v>434046</v>
      </c>
      <c r="D483" s="1">
        <v>3128156</v>
      </c>
      <c r="E483" s="1">
        <v>1634972</v>
      </c>
      <c r="F483" s="1">
        <v>1621988</v>
      </c>
      <c r="G483" s="1">
        <v>1667970</v>
      </c>
      <c r="H483" s="1">
        <v>698463</v>
      </c>
      <c r="I483" s="1">
        <v>1056718</v>
      </c>
      <c r="J483" s="1">
        <v>821627</v>
      </c>
      <c r="K483" s="1">
        <v>348408</v>
      </c>
      <c r="L483" s="1">
        <v>503207</v>
      </c>
      <c r="M483" s="1">
        <v>558847</v>
      </c>
      <c r="N483" s="1">
        <v>511754</v>
      </c>
      <c r="O483" s="1">
        <v>357201</v>
      </c>
      <c r="P483" s="1">
        <v>769944</v>
      </c>
      <c r="Q483" s="1">
        <v>1082059</v>
      </c>
      <c r="R483" s="1">
        <v>1486600</v>
      </c>
      <c r="S483" s="1">
        <v>1362503</v>
      </c>
      <c r="T483" s="1">
        <v>4272743</v>
      </c>
      <c r="U483" s="1">
        <v>4681435</v>
      </c>
      <c r="V483" s="1">
        <v>7155412</v>
      </c>
      <c r="W483" s="20">
        <v>34283062</v>
      </c>
    </row>
    <row r="484" spans="1:23" x14ac:dyDescent="0.25">
      <c r="A484" s="18">
        <v>6811</v>
      </c>
      <c r="B484" s="19"/>
      <c r="C484" s="1">
        <v>5080</v>
      </c>
      <c r="D484" s="1">
        <v>4895</v>
      </c>
      <c r="E484" s="1">
        <v>22914</v>
      </c>
      <c r="F484" s="1">
        <v>16311</v>
      </c>
      <c r="G484" s="1">
        <v>76185</v>
      </c>
      <c r="H484" s="1">
        <v>80272</v>
      </c>
      <c r="I484" s="1">
        <v>184630</v>
      </c>
      <c r="J484" s="1">
        <v>600021</v>
      </c>
      <c r="K484" s="1">
        <v>196395</v>
      </c>
      <c r="L484" s="1">
        <v>56055</v>
      </c>
      <c r="M484" s="1">
        <v>17272</v>
      </c>
      <c r="N484" s="1">
        <v>532450</v>
      </c>
      <c r="O484" s="1">
        <v>315069</v>
      </c>
      <c r="P484" s="1">
        <v>76215</v>
      </c>
      <c r="Q484" s="1">
        <v>135196</v>
      </c>
      <c r="R484" s="1">
        <v>75468</v>
      </c>
      <c r="S484" s="1">
        <v>133448</v>
      </c>
      <c r="T484" s="1">
        <v>614264</v>
      </c>
      <c r="U484" s="1">
        <v>207699</v>
      </c>
      <c r="V484" s="1">
        <v>1054911</v>
      </c>
      <c r="W484" s="20">
        <v>4404750</v>
      </c>
    </row>
    <row r="485" spans="1:23" x14ac:dyDescent="0.25">
      <c r="A485" s="18">
        <v>6812</v>
      </c>
      <c r="B485" s="19"/>
      <c r="C485" s="1"/>
      <c r="D485" s="1"/>
      <c r="E485" s="1">
        <v>56806</v>
      </c>
      <c r="F485" s="1"/>
      <c r="G485" s="1"/>
      <c r="H485" s="1"/>
      <c r="I485" s="1">
        <v>3960</v>
      </c>
      <c r="J485" s="1">
        <v>679</v>
      </c>
      <c r="K485" s="1">
        <v>24070</v>
      </c>
      <c r="L485" s="1">
        <v>23039</v>
      </c>
      <c r="M485" s="1">
        <v>13899</v>
      </c>
      <c r="N485" s="1">
        <v>65682</v>
      </c>
      <c r="O485" s="1">
        <v>16025</v>
      </c>
      <c r="P485" s="1">
        <v>333306</v>
      </c>
      <c r="Q485" s="1">
        <v>4053</v>
      </c>
      <c r="R485" s="1">
        <v>12829</v>
      </c>
      <c r="S485" s="1">
        <v>8080</v>
      </c>
      <c r="T485" s="1">
        <v>84479</v>
      </c>
      <c r="U485" s="1">
        <v>14075</v>
      </c>
      <c r="V485" s="1">
        <v>17877</v>
      </c>
      <c r="W485" s="20">
        <v>678859</v>
      </c>
    </row>
    <row r="486" spans="1:23" x14ac:dyDescent="0.25">
      <c r="A486" s="18">
        <v>6821</v>
      </c>
      <c r="B486" s="19">
        <v>141997</v>
      </c>
      <c r="C486" s="1">
        <v>737</v>
      </c>
      <c r="D486" s="1">
        <v>893396</v>
      </c>
      <c r="E486" s="1">
        <v>925651</v>
      </c>
      <c r="F486" s="1">
        <v>101342</v>
      </c>
      <c r="G486" s="1">
        <v>2283697</v>
      </c>
      <c r="H486" s="1">
        <v>105988</v>
      </c>
      <c r="I486" s="1">
        <v>599330</v>
      </c>
      <c r="J486" s="1">
        <v>673287</v>
      </c>
      <c r="K486" s="1">
        <v>1817673</v>
      </c>
      <c r="L486" s="1">
        <v>1138106</v>
      </c>
      <c r="M486" s="1">
        <v>1270682</v>
      </c>
      <c r="N486" s="1">
        <v>1116627</v>
      </c>
      <c r="O486" s="1">
        <v>487485</v>
      </c>
      <c r="P486" s="1">
        <v>437188</v>
      </c>
      <c r="Q486" s="1">
        <v>1649777</v>
      </c>
      <c r="R486" s="1">
        <v>801071</v>
      </c>
      <c r="S486" s="1">
        <v>1122893</v>
      </c>
      <c r="T486" s="1">
        <v>19769480</v>
      </c>
      <c r="U486" s="1">
        <v>3828590</v>
      </c>
      <c r="V486" s="1">
        <v>1769082</v>
      </c>
      <c r="W486" s="20">
        <v>40934079</v>
      </c>
    </row>
    <row r="487" spans="1:23" x14ac:dyDescent="0.25">
      <c r="A487" s="18">
        <v>6822</v>
      </c>
      <c r="B487" s="19">
        <v>20388740</v>
      </c>
      <c r="C487" s="1">
        <v>15127125</v>
      </c>
      <c r="D487" s="1">
        <v>15135247</v>
      </c>
      <c r="E487" s="1">
        <v>13772064</v>
      </c>
      <c r="F487" s="1">
        <v>4568424</v>
      </c>
      <c r="G487" s="1">
        <v>1379371</v>
      </c>
      <c r="H487" s="1">
        <v>2194650</v>
      </c>
      <c r="I487" s="1">
        <v>2993057</v>
      </c>
      <c r="J487" s="1">
        <v>2793886</v>
      </c>
      <c r="K487" s="1">
        <v>887358</v>
      </c>
      <c r="L487" s="1">
        <v>1283857</v>
      </c>
      <c r="M487" s="1">
        <v>929103</v>
      </c>
      <c r="N487" s="1">
        <v>1774227</v>
      </c>
      <c r="O487" s="1">
        <v>4872200</v>
      </c>
      <c r="P487" s="1">
        <v>2454569</v>
      </c>
      <c r="Q487" s="1">
        <v>3553301</v>
      </c>
      <c r="R487" s="1">
        <v>5948204</v>
      </c>
      <c r="S487" s="1">
        <v>10468113</v>
      </c>
      <c r="T487" s="1">
        <v>19243870</v>
      </c>
      <c r="U487" s="1">
        <v>20503841</v>
      </c>
      <c r="V487" s="1">
        <v>19373621</v>
      </c>
      <c r="W487" s="20">
        <v>169644828</v>
      </c>
    </row>
    <row r="488" spans="1:23" x14ac:dyDescent="0.25">
      <c r="A488" s="18">
        <v>6831</v>
      </c>
      <c r="B488" s="19"/>
      <c r="C488" s="1"/>
      <c r="D488" s="1"/>
      <c r="E488" s="1"/>
      <c r="F488" s="1"/>
      <c r="G488" s="1"/>
      <c r="H488" s="1"/>
      <c r="I488" s="1"/>
      <c r="J488" s="1">
        <v>3985</v>
      </c>
      <c r="K488" s="1"/>
      <c r="L488" s="1">
        <v>10880</v>
      </c>
      <c r="M488" s="1"/>
      <c r="N488" s="1">
        <v>43088</v>
      </c>
      <c r="O488" s="1">
        <v>330</v>
      </c>
      <c r="P488" s="1">
        <v>4975</v>
      </c>
      <c r="Q488" s="1">
        <v>3593</v>
      </c>
      <c r="R488" s="1">
        <v>22335</v>
      </c>
      <c r="S488" s="1">
        <v>6383</v>
      </c>
      <c r="T488" s="1">
        <v>61813</v>
      </c>
      <c r="U488" s="1">
        <v>7159</v>
      </c>
      <c r="V488" s="1">
        <v>8540</v>
      </c>
      <c r="W488" s="20">
        <v>173081</v>
      </c>
    </row>
    <row r="489" spans="1:23" x14ac:dyDescent="0.25">
      <c r="A489" s="18">
        <v>6832</v>
      </c>
      <c r="B489" s="19"/>
      <c r="C489" s="1"/>
      <c r="D489" s="1">
        <v>2476</v>
      </c>
      <c r="E489" s="1"/>
      <c r="F489" s="1"/>
      <c r="G489" s="1"/>
      <c r="H489" s="1">
        <v>2166</v>
      </c>
      <c r="I489" s="1">
        <v>2446</v>
      </c>
      <c r="J489" s="1">
        <v>5169</v>
      </c>
      <c r="K489" s="1">
        <v>3432</v>
      </c>
      <c r="L489" s="1"/>
      <c r="M489" s="1">
        <v>52941</v>
      </c>
      <c r="N489" s="1">
        <v>79869</v>
      </c>
      <c r="O489" s="1">
        <v>36485</v>
      </c>
      <c r="P489" s="1">
        <v>42477</v>
      </c>
      <c r="Q489" s="1">
        <v>35429</v>
      </c>
      <c r="R489" s="1">
        <v>134611</v>
      </c>
      <c r="S489" s="1">
        <v>550728</v>
      </c>
      <c r="T489" s="1">
        <v>80802</v>
      </c>
      <c r="U489" s="1">
        <v>18996</v>
      </c>
      <c r="V489" s="1">
        <v>59730</v>
      </c>
      <c r="W489" s="20">
        <v>1107757</v>
      </c>
    </row>
    <row r="490" spans="1:23" x14ac:dyDescent="0.25">
      <c r="A490" s="18">
        <v>6841</v>
      </c>
      <c r="B490" s="19">
        <v>3621135</v>
      </c>
      <c r="C490" s="1">
        <v>2381032</v>
      </c>
      <c r="D490" s="1">
        <v>4052640</v>
      </c>
      <c r="E490" s="1">
        <v>3790472</v>
      </c>
      <c r="F490" s="1">
        <v>3743878</v>
      </c>
      <c r="G490" s="1">
        <v>956640</v>
      </c>
      <c r="H490" s="1">
        <v>486059</v>
      </c>
      <c r="I490" s="1">
        <v>737619</v>
      </c>
      <c r="J490" s="1">
        <v>1804899</v>
      </c>
      <c r="K490" s="1">
        <v>2625748</v>
      </c>
      <c r="L490" s="1">
        <v>30456932</v>
      </c>
      <c r="M490" s="1">
        <v>53518933</v>
      </c>
      <c r="N490" s="1">
        <v>85057260</v>
      </c>
      <c r="O490" s="1">
        <v>100654571</v>
      </c>
      <c r="P490" s="1">
        <v>96318923</v>
      </c>
      <c r="Q490" s="1">
        <v>104479967</v>
      </c>
      <c r="R490" s="1">
        <v>143690042</v>
      </c>
      <c r="S490" s="1">
        <v>184146406</v>
      </c>
      <c r="T490" s="1">
        <v>247668273</v>
      </c>
      <c r="U490" s="1">
        <v>225182681</v>
      </c>
      <c r="V490" s="1">
        <v>235014838</v>
      </c>
      <c r="W490" s="20">
        <v>1530388948</v>
      </c>
    </row>
    <row r="491" spans="1:23" x14ac:dyDescent="0.25">
      <c r="A491" s="18">
        <v>6842</v>
      </c>
      <c r="B491" s="19">
        <v>15403711</v>
      </c>
      <c r="C491" s="1">
        <v>11295573</v>
      </c>
      <c r="D491" s="1">
        <v>13297061</v>
      </c>
      <c r="E491" s="1">
        <v>8499686</v>
      </c>
      <c r="F491" s="1">
        <v>6475676</v>
      </c>
      <c r="G491" s="1">
        <v>9070267</v>
      </c>
      <c r="H491" s="1">
        <v>9383826</v>
      </c>
      <c r="I491" s="1">
        <v>11999804</v>
      </c>
      <c r="J491" s="1">
        <v>10588132</v>
      </c>
      <c r="K491" s="1">
        <v>9866165</v>
      </c>
      <c r="L491" s="1">
        <v>10936049</v>
      </c>
      <c r="M491" s="1">
        <v>15333272</v>
      </c>
      <c r="N491" s="1">
        <v>13115644</v>
      </c>
      <c r="O491" s="1">
        <v>14444975</v>
      </c>
      <c r="P491" s="1">
        <v>16555611</v>
      </c>
      <c r="Q491" s="1">
        <v>16614958</v>
      </c>
      <c r="R491" s="1">
        <v>16467417</v>
      </c>
      <c r="S491" s="1">
        <v>22078499</v>
      </c>
      <c r="T491" s="1">
        <v>30919663</v>
      </c>
      <c r="U491" s="1">
        <v>58496219</v>
      </c>
      <c r="V491" s="1">
        <v>55025796</v>
      </c>
      <c r="W491" s="20">
        <v>375868004</v>
      </c>
    </row>
    <row r="492" spans="1:23" x14ac:dyDescent="0.25">
      <c r="A492" s="18">
        <v>6851</v>
      </c>
      <c r="B492" s="19">
        <v>12565</v>
      </c>
      <c r="C492" s="1">
        <v>53092</v>
      </c>
      <c r="D492" s="1">
        <v>103545</v>
      </c>
      <c r="E492" s="1"/>
      <c r="F492" s="1">
        <v>1984</v>
      </c>
      <c r="G492" s="1"/>
      <c r="H492" s="1">
        <v>6984</v>
      </c>
      <c r="I492" s="1">
        <v>468548</v>
      </c>
      <c r="J492" s="1">
        <v>822747</v>
      </c>
      <c r="K492" s="1">
        <v>731105</v>
      </c>
      <c r="L492" s="1">
        <v>9589</v>
      </c>
      <c r="M492" s="1"/>
      <c r="N492" s="1"/>
      <c r="O492" s="1">
        <v>148204</v>
      </c>
      <c r="P492" s="1">
        <v>1967070</v>
      </c>
      <c r="Q492" s="1">
        <v>1529730</v>
      </c>
      <c r="R492" s="1">
        <v>1927318</v>
      </c>
      <c r="S492" s="1">
        <v>974218</v>
      </c>
      <c r="T492" s="1">
        <v>3302771</v>
      </c>
      <c r="U492" s="1">
        <v>8479774</v>
      </c>
      <c r="V492" s="1">
        <v>9202795</v>
      </c>
      <c r="W492" s="20">
        <v>29742039</v>
      </c>
    </row>
    <row r="493" spans="1:23" x14ac:dyDescent="0.25">
      <c r="A493" s="18">
        <v>6852</v>
      </c>
      <c r="B493" s="19">
        <v>27332</v>
      </c>
      <c r="C493" s="1">
        <v>341248</v>
      </c>
      <c r="D493" s="1">
        <v>116373</v>
      </c>
      <c r="E493" s="1">
        <v>20545</v>
      </c>
      <c r="F493" s="1">
        <v>14089</v>
      </c>
      <c r="G493" s="1">
        <v>14807</v>
      </c>
      <c r="H493" s="1">
        <v>6824</v>
      </c>
      <c r="I493" s="1">
        <v>59095</v>
      </c>
      <c r="J493" s="1">
        <v>23683</v>
      </c>
      <c r="K493" s="1">
        <v>36373</v>
      </c>
      <c r="L493" s="1">
        <v>16444</v>
      </c>
      <c r="M493" s="1">
        <v>223271</v>
      </c>
      <c r="N493" s="1">
        <v>228045</v>
      </c>
      <c r="O493" s="1">
        <v>103990</v>
      </c>
      <c r="P493" s="1">
        <v>141862</v>
      </c>
      <c r="Q493" s="1">
        <v>177512</v>
      </c>
      <c r="R493" s="1">
        <v>2685466</v>
      </c>
      <c r="S493" s="1">
        <v>111112</v>
      </c>
      <c r="T493" s="1">
        <v>282778</v>
      </c>
      <c r="U493" s="1">
        <v>271404</v>
      </c>
      <c r="V493" s="1">
        <v>106192</v>
      </c>
      <c r="W493" s="20">
        <v>5008445</v>
      </c>
    </row>
    <row r="494" spans="1:23" x14ac:dyDescent="0.25">
      <c r="A494" s="18">
        <v>6861</v>
      </c>
      <c r="B494" s="19">
        <v>3036</v>
      </c>
      <c r="C494" s="1">
        <v>35276</v>
      </c>
      <c r="D494" s="1"/>
      <c r="E494" s="1"/>
      <c r="F494" s="1"/>
      <c r="G494" s="1">
        <v>14130</v>
      </c>
      <c r="H494" s="1">
        <v>26218</v>
      </c>
      <c r="I494" s="1">
        <v>56213</v>
      </c>
      <c r="J494" s="1"/>
      <c r="K494" s="1">
        <v>87180</v>
      </c>
      <c r="L494" s="1">
        <v>67178</v>
      </c>
      <c r="M494" s="1">
        <v>82593</v>
      </c>
      <c r="N494" s="1">
        <v>392704</v>
      </c>
      <c r="O494" s="1">
        <v>77655</v>
      </c>
      <c r="P494" s="1">
        <v>423827</v>
      </c>
      <c r="Q494" s="1">
        <v>365648</v>
      </c>
      <c r="R494" s="1">
        <v>391207</v>
      </c>
      <c r="S494" s="1">
        <v>183866</v>
      </c>
      <c r="T494" s="1">
        <v>1528622</v>
      </c>
      <c r="U494" s="1">
        <v>577779</v>
      </c>
      <c r="V494" s="1">
        <v>884434</v>
      </c>
      <c r="W494" s="20">
        <v>5197566</v>
      </c>
    </row>
    <row r="495" spans="1:23" x14ac:dyDescent="0.25">
      <c r="A495" s="18">
        <v>6863</v>
      </c>
      <c r="B495" s="19"/>
      <c r="C495" s="1">
        <v>28364</v>
      </c>
      <c r="D495" s="1"/>
      <c r="E495" s="1">
        <v>24155</v>
      </c>
      <c r="F495" s="1">
        <v>12757</v>
      </c>
      <c r="G495" s="1"/>
      <c r="H495" s="1">
        <v>28461</v>
      </c>
      <c r="I495" s="1">
        <v>58391</v>
      </c>
      <c r="J495" s="1">
        <v>1374</v>
      </c>
      <c r="K495" s="1">
        <v>11112</v>
      </c>
      <c r="L495" s="1">
        <v>36789</v>
      </c>
      <c r="M495" s="1">
        <v>40199</v>
      </c>
      <c r="N495" s="1">
        <v>25779</v>
      </c>
      <c r="O495" s="1">
        <v>12135</v>
      </c>
      <c r="P495" s="1">
        <v>90602</v>
      </c>
      <c r="Q495" s="1">
        <v>24825</v>
      </c>
      <c r="R495" s="1">
        <v>47479</v>
      </c>
      <c r="S495" s="1">
        <v>296568</v>
      </c>
      <c r="T495" s="1">
        <v>385584</v>
      </c>
      <c r="U495" s="1">
        <v>208640</v>
      </c>
      <c r="V495" s="1">
        <v>156575</v>
      </c>
      <c r="W495" s="20">
        <v>1489789</v>
      </c>
    </row>
    <row r="496" spans="1:23" x14ac:dyDescent="0.25">
      <c r="A496" s="18">
        <v>6871</v>
      </c>
      <c r="B496" s="19"/>
      <c r="C496" s="1"/>
      <c r="D496" s="1">
        <v>553702</v>
      </c>
      <c r="E496" s="1">
        <v>1514116</v>
      </c>
      <c r="F496" s="1"/>
      <c r="G496" s="1"/>
      <c r="H496" s="1"/>
      <c r="I496" s="1"/>
      <c r="J496" s="1">
        <v>177989</v>
      </c>
      <c r="K496" s="1"/>
      <c r="L496" s="1"/>
      <c r="M496" s="1">
        <v>181131</v>
      </c>
      <c r="N496" s="1">
        <v>97436</v>
      </c>
      <c r="O496" s="1">
        <v>79542</v>
      </c>
      <c r="P496" s="1">
        <v>55343</v>
      </c>
      <c r="Q496" s="1">
        <v>80555</v>
      </c>
      <c r="R496" s="1">
        <v>207781</v>
      </c>
      <c r="S496" s="1">
        <v>133835</v>
      </c>
      <c r="T496" s="1">
        <v>339119</v>
      </c>
      <c r="U496" s="1">
        <v>127455</v>
      </c>
      <c r="V496" s="1">
        <v>229</v>
      </c>
      <c r="W496" s="20">
        <v>3548233</v>
      </c>
    </row>
    <row r="497" spans="1:23" x14ac:dyDescent="0.25">
      <c r="A497" s="18">
        <v>6872</v>
      </c>
      <c r="B497" s="19">
        <v>50524</v>
      </c>
      <c r="C497" s="1">
        <v>18146</v>
      </c>
      <c r="D497" s="1">
        <v>68983</v>
      </c>
      <c r="E497" s="1">
        <v>7063</v>
      </c>
      <c r="F497" s="1">
        <v>23729</v>
      </c>
      <c r="G497" s="1">
        <v>5343</v>
      </c>
      <c r="H497" s="1">
        <v>10537</v>
      </c>
      <c r="I497" s="1">
        <v>7570</v>
      </c>
      <c r="J497" s="1">
        <v>48639</v>
      </c>
      <c r="K497" s="1">
        <v>8184</v>
      </c>
      <c r="L497" s="1">
        <v>95631</v>
      </c>
      <c r="M497" s="1">
        <v>18547</v>
      </c>
      <c r="N497" s="1">
        <v>23798</v>
      </c>
      <c r="O497" s="1">
        <v>35166</v>
      </c>
      <c r="P497" s="1">
        <v>23523</v>
      </c>
      <c r="Q497" s="1">
        <v>82952</v>
      </c>
      <c r="R497" s="1">
        <v>34874</v>
      </c>
      <c r="S497" s="1">
        <v>22494</v>
      </c>
      <c r="T497" s="1">
        <v>28962</v>
      </c>
      <c r="U497" s="1">
        <v>114568</v>
      </c>
      <c r="V497" s="1">
        <v>12488</v>
      </c>
      <c r="W497" s="20">
        <v>741721</v>
      </c>
    </row>
    <row r="498" spans="1:23" x14ac:dyDescent="0.25">
      <c r="A498" s="18">
        <v>6880</v>
      </c>
      <c r="B498" s="19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>
        <v>24125</v>
      </c>
      <c r="P498" s="1">
        <v>48206</v>
      </c>
      <c r="Q498" s="1">
        <v>109630</v>
      </c>
      <c r="R498" s="1">
        <v>8969</v>
      </c>
      <c r="S498" s="1">
        <v>262822</v>
      </c>
      <c r="T498" s="1">
        <v>154140</v>
      </c>
      <c r="U498" s="1">
        <v>19545</v>
      </c>
      <c r="V498" s="1">
        <v>151</v>
      </c>
      <c r="W498" s="20">
        <v>627588</v>
      </c>
    </row>
    <row r="499" spans="1:23" x14ac:dyDescent="0.25">
      <c r="A499" s="18">
        <v>6891</v>
      </c>
      <c r="B499" s="19"/>
      <c r="C499" s="1"/>
      <c r="D499" s="1"/>
      <c r="E499" s="1"/>
      <c r="F499" s="1"/>
      <c r="G499" s="1"/>
      <c r="H499" s="1"/>
      <c r="I499" s="1"/>
      <c r="J499" s="1"/>
      <c r="K499" s="1"/>
      <c r="L499" s="1">
        <v>8414</v>
      </c>
      <c r="M499" s="1"/>
      <c r="N499" s="1">
        <v>3252</v>
      </c>
      <c r="O499" s="1"/>
      <c r="P499" s="1">
        <v>16597</v>
      </c>
      <c r="Q499" s="1">
        <v>67482</v>
      </c>
      <c r="R499" s="1"/>
      <c r="S499" s="1">
        <v>727</v>
      </c>
      <c r="T499" s="1">
        <v>199599</v>
      </c>
      <c r="U499" s="1">
        <v>3032</v>
      </c>
      <c r="V499" s="1">
        <v>51968</v>
      </c>
      <c r="W499" s="20">
        <v>351071</v>
      </c>
    </row>
    <row r="500" spans="1:23" x14ac:dyDescent="0.25">
      <c r="A500" s="18">
        <v>6899</v>
      </c>
      <c r="B500" s="19"/>
      <c r="C500" s="1"/>
      <c r="D500" s="1">
        <v>8530</v>
      </c>
      <c r="E500" s="1"/>
      <c r="F500" s="1">
        <v>9330</v>
      </c>
      <c r="G500" s="1">
        <v>128859</v>
      </c>
      <c r="H500" s="1">
        <v>2032106</v>
      </c>
      <c r="I500" s="1">
        <v>10073</v>
      </c>
      <c r="J500" s="1">
        <v>30324</v>
      </c>
      <c r="K500" s="1">
        <v>23338</v>
      </c>
      <c r="L500" s="1">
        <v>36939</v>
      </c>
      <c r="M500" s="1">
        <v>43793</v>
      </c>
      <c r="N500" s="1">
        <v>259969</v>
      </c>
      <c r="O500" s="1">
        <v>338536</v>
      </c>
      <c r="P500" s="1">
        <v>186379</v>
      </c>
      <c r="Q500" s="1">
        <v>378044</v>
      </c>
      <c r="R500" s="1">
        <v>776442</v>
      </c>
      <c r="S500" s="1">
        <v>945228</v>
      </c>
      <c r="T500" s="1">
        <v>1172743</v>
      </c>
      <c r="U500" s="1">
        <v>1329169</v>
      </c>
      <c r="V500" s="1">
        <v>1294683</v>
      </c>
      <c r="W500" s="20">
        <v>9004485</v>
      </c>
    </row>
    <row r="501" spans="1:23" x14ac:dyDescent="0.25">
      <c r="A501" s="18">
        <v>6911</v>
      </c>
      <c r="B501" s="19">
        <v>2607643</v>
      </c>
      <c r="C501" s="1">
        <v>3868752</v>
      </c>
      <c r="D501" s="1">
        <v>9969554</v>
      </c>
      <c r="E501" s="1">
        <v>9058460</v>
      </c>
      <c r="F501" s="1">
        <v>4760001</v>
      </c>
      <c r="G501" s="1">
        <v>2895733</v>
      </c>
      <c r="H501" s="1">
        <v>2190905</v>
      </c>
      <c r="I501" s="1">
        <v>4603739</v>
      </c>
      <c r="J501" s="1">
        <v>6805641</v>
      </c>
      <c r="K501" s="1">
        <v>6013929</v>
      </c>
      <c r="L501" s="1">
        <v>10366917</v>
      </c>
      <c r="M501" s="1">
        <v>12159086</v>
      </c>
      <c r="N501" s="1">
        <v>9872923</v>
      </c>
      <c r="O501" s="1">
        <v>13890424</v>
      </c>
      <c r="P501" s="1">
        <v>19547983</v>
      </c>
      <c r="Q501" s="1">
        <v>24895506</v>
      </c>
      <c r="R501" s="1">
        <v>47000450</v>
      </c>
      <c r="S501" s="1">
        <v>77769758</v>
      </c>
      <c r="T501" s="1">
        <v>101873553</v>
      </c>
      <c r="U501" s="1">
        <v>116602510</v>
      </c>
      <c r="V501" s="1">
        <v>108766412</v>
      </c>
      <c r="W501" s="20">
        <v>595519879</v>
      </c>
    </row>
    <row r="502" spans="1:23" x14ac:dyDescent="0.25">
      <c r="A502" s="18">
        <v>6912</v>
      </c>
      <c r="B502" s="19">
        <v>3927912</v>
      </c>
      <c r="C502" s="1">
        <v>3638185</v>
      </c>
      <c r="D502" s="1">
        <v>1504530</v>
      </c>
      <c r="E502" s="1">
        <v>786729</v>
      </c>
      <c r="F502" s="1">
        <v>1542445</v>
      </c>
      <c r="G502" s="1">
        <v>251507</v>
      </c>
      <c r="H502" s="1">
        <v>250387</v>
      </c>
      <c r="I502" s="1">
        <v>568643</v>
      </c>
      <c r="J502" s="1">
        <v>821961</v>
      </c>
      <c r="K502" s="1">
        <v>914395</v>
      </c>
      <c r="L502" s="1">
        <v>1343898</v>
      </c>
      <c r="M502" s="1">
        <v>1829152</v>
      </c>
      <c r="N502" s="1">
        <v>2238754</v>
      </c>
      <c r="O502" s="1">
        <v>1840806</v>
      </c>
      <c r="P502" s="1">
        <v>2633847</v>
      </c>
      <c r="Q502" s="1">
        <v>3436889</v>
      </c>
      <c r="R502" s="1">
        <v>6079855</v>
      </c>
      <c r="S502" s="1">
        <v>6411408</v>
      </c>
      <c r="T502" s="1">
        <v>9769768</v>
      </c>
      <c r="U502" s="1">
        <v>21897353</v>
      </c>
      <c r="V502" s="1">
        <v>17420173</v>
      </c>
      <c r="W502" s="20">
        <v>89108597</v>
      </c>
    </row>
    <row r="503" spans="1:23" x14ac:dyDescent="0.25">
      <c r="A503" s="18">
        <v>6921</v>
      </c>
      <c r="B503" s="19">
        <v>935036</v>
      </c>
      <c r="C503" s="1">
        <v>1369129</v>
      </c>
      <c r="D503" s="1">
        <v>1752366</v>
      </c>
      <c r="E503" s="1">
        <v>1569014</v>
      </c>
      <c r="F503" s="1">
        <v>2531767</v>
      </c>
      <c r="G503" s="1">
        <v>693453</v>
      </c>
      <c r="H503" s="1">
        <v>1008490</v>
      </c>
      <c r="I503" s="1">
        <v>1777475</v>
      </c>
      <c r="J503" s="1">
        <v>3776090</v>
      </c>
      <c r="K503" s="1">
        <v>2480697</v>
      </c>
      <c r="L503" s="1">
        <v>3404162</v>
      </c>
      <c r="M503" s="1">
        <v>2485906</v>
      </c>
      <c r="N503" s="1">
        <v>2605505</v>
      </c>
      <c r="O503" s="1">
        <v>3873413</v>
      </c>
      <c r="P503" s="1">
        <v>3088982</v>
      </c>
      <c r="Q503" s="1">
        <v>4547031</v>
      </c>
      <c r="R503" s="1">
        <v>6817005</v>
      </c>
      <c r="S503" s="1">
        <v>9023270</v>
      </c>
      <c r="T503" s="1">
        <v>5245895</v>
      </c>
      <c r="U503" s="1">
        <v>8244943</v>
      </c>
      <c r="V503" s="1">
        <v>6894650</v>
      </c>
      <c r="W503" s="20">
        <v>74124279</v>
      </c>
    </row>
    <row r="504" spans="1:23" x14ac:dyDescent="0.25">
      <c r="A504" s="18">
        <v>6924</v>
      </c>
      <c r="B504" s="19">
        <v>3952629</v>
      </c>
      <c r="C504" s="1">
        <v>7599543</v>
      </c>
      <c r="D504" s="1">
        <v>11908787</v>
      </c>
      <c r="E504" s="1">
        <v>10101087</v>
      </c>
      <c r="F504" s="1">
        <v>10920603</v>
      </c>
      <c r="G504" s="1">
        <v>11382459</v>
      </c>
      <c r="H504" s="1">
        <v>17308536</v>
      </c>
      <c r="I504" s="1">
        <v>17266256</v>
      </c>
      <c r="J504" s="1">
        <v>27325916</v>
      </c>
      <c r="K504" s="1">
        <v>27914904</v>
      </c>
      <c r="L504" s="1">
        <v>26858872</v>
      </c>
      <c r="M504" s="1">
        <v>25818953</v>
      </c>
      <c r="N504" s="1">
        <v>29296380</v>
      </c>
      <c r="O504" s="1">
        <v>31857597</v>
      </c>
      <c r="P504" s="1">
        <v>30931257</v>
      </c>
      <c r="Q504" s="1">
        <v>43724761</v>
      </c>
      <c r="R504" s="1">
        <v>48961628</v>
      </c>
      <c r="S504" s="1">
        <v>53283451</v>
      </c>
      <c r="T504" s="1">
        <v>51834907</v>
      </c>
      <c r="U504" s="1">
        <v>59965499</v>
      </c>
      <c r="V504" s="1">
        <v>80473918</v>
      </c>
      <c r="W504" s="20">
        <v>628687943</v>
      </c>
    </row>
    <row r="505" spans="1:23" x14ac:dyDescent="0.25">
      <c r="A505" s="18">
        <v>6931</v>
      </c>
      <c r="B505" s="19">
        <v>2839956</v>
      </c>
      <c r="C505" s="1">
        <v>4508526</v>
      </c>
      <c r="D505" s="1">
        <v>5355191</v>
      </c>
      <c r="E505" s="1">
        <v>4183511</v>
      </c>
      <c r="F505" s="1">
        <v>5494044</v>
      </c>
      <c r="G505" s="1">
        <v>2770541</v>
      </c>
      <c r="H505" s="1">
        <v>4508842</v>
      </c>
      <c r="I505" s="1">
        <v>6380299</v>
      </c>
      <c r="J505" s="1">
        <v>6994570</v>
      </c>
      <c r="K505" s="1">
        <v>5474492</v>
      </c>
      <c r="L505" s="1">
        <v>5878881</v>
      </c>
      <c r="M505" s="1">
        <v>6715355</v>
      </c>
      <c r="N505" s="1">
        <v>6981176</v>
      </c>
      <c r="O505" s="1">
        <v>6933135</v>
      </c>
      <c r="P505" s="1">
        <v>12302699</v>
      </c>
      <c r="Q505" s="1">
        <v>18904599</v>
      </c>
      <c r="R505" s="1">
        <v>27667794</v>
      </c>
      <c r="S505" s="1">
        <v>34544227</v>
      </c>
      <c r="T505" s="1">
        <v>33105784</v>
      </c>
      <c r="U505" s="1">
        <v>31517772</v>
      </c>
      <c r="V505" s="1">
        <v>30629584</v>
      </c>
      <c r="W505" s="20">
        <v>263690978</v>
      </c>
    </row>
    <row r="506" spans="1:23" x14ac:dyDescent="0.25">
      <c r="A506" s="18">
        <v>6932</v>
      </c>
      <c r="B506" s="19">
        <v>141184</v>
      </c>
      <c r="C506" s="1">
        <v>317204</v>
      </c>
      <c r="D506" s="1">
        <v>210365</v>
      </c>
      <c r="E506" s="1">
        <v>79738</v>
      </c>
      <c r="F506" s="1">
        <v>133570</v>
      </c>
      <c r="G506" s="1">
        <v>157640</v>
      </c>
      <c r="H506" s="1">
        <v>340025</v>
      </c>
      <c r="I506" s="1">
        <v>593192</v>
      </c>
      <c r="J506" s="1">
        <v>799919</v>
      </c>
      <c r="K506" s="1">
        <v>505062</v>
      </c>
      <c r="L506" s="1">
        <v>563802</v>
      </c>
      <c r="M506" s="1">
        <v>863861</v>
      </c>
      <c r="N506" s="1">
        <v>924387</v>
      </c>
      <c r="O506" s="1">
        <v>719232</v>
      </c>
      <c r="P506" s="1">
        <v>724151</v>
      </c>
      <c r="Q506" s="1">
        <v>828574</v>
      </c>
      <c r="R506" s="1">
        <v>1451824</v>
      </c>
      <c r="S506" s="1">
        <v>1180484</v>
      </c>
      <c r="T506" s="1">
        <v>1411623</v>
      </c>
      <c r="U506" s="1">
        <v>2172095</v>
      </c>
      <c r="V506" s="1">
        <v>3162502</v>
      </c>
      <c r="W506" s="20">
        <v>17280434</v>
      </c>
    </row>
    <row r="507" spans="1:23" x14ac:dyDescent="0.25">
      <c r="A507" s="18">
        <v>6935</v>
      </c>
      <c r="B507" s="19">
        <v>299879</v>
      </c>
      <c r="C507" s="1">
        <v>500967</v>
      </c>
      <c r="D507" s="1">
        <v>461298</v>
      </c>
      <c r="E507" s="1">
        <v>792062</v>
      </c>
      <c r="F507" s="1">
        <v>850204</v>
      </c>
      <c r="G507" s="1">
        <v>845835</v>
      </c>
      <c r="H507" s="1">
        <v>1561375</v>
      </c>
      <c r="I507" s="1">
        <v>2473327</v>
      </c>
      <c r="J507" s="1">
        <v>2860005</v>
      </c>
      <c r="K507" s="1">
        <v>2851117</v>
      </c>
      <c r="L507" s="1">
        <v>3560715</v>
      </c>
      <c r="M507" s="1">
        <v>2396488</v>
      </c>
      <c r="N507" s="1">
        <v>2306895</v>
      </c>
      <c r="O507" s="1">
        <v>2772468</v>
      </c>
      <c r="P507" s="1">
        <v>4147676</v>
      </c>
      <c r="Q507" s="1">
        <v>9069815</v>
      </c>
      <c r="R507" s="1">
        <v>21855488</v>
      </c>
      <c r="S507" s="1">
        <v>23282895</v>
      </c>
      <c r="T507" s="1">
        <v>35956762</v>
      </c>
      <c r="U507" s="1">
        <v>47699390</v>
      </c>
      <c r="V507" s="1">
        <v>45957698</v>
      </c>
      <c r="W507" s="20">
        <v>212502359</v>
      </c>
    </row>
    <row r="508" spans="1:23" x14ac:dyDescent="0.25">
      <c r="A508" s="18">
        <v>6940</v>
      </c>
      <c r="B508" s="19">
        <v>314264</v>
      </c>
      <c r="C508" s="1">
        <v>542956</v>
      </c>
      <c r="D508" s="1">
        <v>310129</v>
      </c>
      <c r="E508" s="1">
        <v>1148365</v>
      </c>
      <c r="F508" s="1">
        <v>2777707</v>
      </c>
      <c r="G508" s="1">
        <v>2027329</v>
      </c>
      <c r="H508" s="1">
        <v>3046982</v>
      </c>
      <c r="I508" s="1">
        <v>3841907</v>
      </c>
      <c r="J508" s="1">
        <v>5188855</v>
      </c>
      <c r="K508" s="1">
        <v>3936363</v>
      </c>
      <c r="L508" s="1">
        <v>3714181</v>
      </c>
      <c r="M508" s="1">
        <v>3507800</v>
      </c>
      <c r="N508" s="1">
        <v>3379293</v>
      </c>
      <c r="O508" s="1">
        <v>4680116</v>
      </c>
      <c r="P508" s="1">
        <v>4579940</v>
      </c>
      <c r="Q508" s="1">
        <v>4423676</v>
      </c>
      <c r="R508" s="1">
        <v>7753283</v>
      </c>
      <c r="S508" s="1">
        <v>7319742</v>
      </c>
      <c r="T508" s="1">
        <v>11984255</v>
      </c>
      <c r="U508" s="1">
        <v>14270297</v>
      </c>
      <c r="V508" s="1">
        <v>13922052</v>
      </c>
      <c r="W508" s="20">
        <v>102669492</v>
      </c>
    </row>
    <row r="509" spans="1:23" x14ac:dyDescent="0.25">
      <c r="A509" s="18">
        <v>6951</v>
      </c>
      <c r="B509" s="19">
        <v>815862</v>
      </c>
      <c r="C509" s="1">
        <v>389808</v>
      </c>
      <c r="D509" s="1">
        <v>579878</v>
      </c>
      <c r="E509" s="1">
        <v>621976</v>
      </c>
      <c r="F509" s="1">
        <v>772776</v>
      </c>
      <c r="G509" s="1">
        <v>249777</v>
      </c>
      <c r="H509" s="1">
        <v>347188</v>
      </c>
      <c r="I509" s="1">
        <v>442455</v>
      </c>
      <c r="J509" s="1">
        <v>681659</v>
      </c>
      <c r="K509" s="1">
        <v>559551</v>
      </c>
      <c r="L509" s="1">
        <v>605655</v>
      </c>
      <c r="M509" s="1">
        <v>658817</v>
      </c>
      <c r="N509" s="1">
        <v>431003</v>
      </c>
      <c r="O509" s="1">
        <v>475574</v>
      </c>
      <c r="P509" s="1">
        <v>455240</v>
      </c>
      <c r="Q509" s="1">
        <v>679081</v>
      </c>
      <c r="R509" s="1">
        <v>699075</v>
      </c>
      <c r="S509" s="1">
        <v>621693</v>
      </c>
      <c r="T509" s="1">
        <v>628269</v>
      </c>
      <c r="U509" s="1">
        <v>512848</v>
      </c>
      <c r="V509" s="1">
        <v>465894</v>
      </c>
      <c r="W509" s="20">
        <v>11694079</v>
      </c>
    </row>
    <row r="510" spans="1:23" x14ac:dyDescent="0.25">
      <c r="A510" s="18">
        <v>6953</v>
      </c>
      <c r="B510" s="19">
        <v>882450</v>
      </c>
      <c r="C510" s="1">
        <v>1165184</v>
      </c>
      <c r="D510" s="1">
        <v>1856753</v>
      </c>
      <c r="E510" s="1">
        <v>3308636</v>
      </c>
      <c r="F510" s="1">
        <v>1632028</v>
      </c>
      <c r="G510" s="1">
        <v>1024260</v>
      </c>
      <c r="H510" s="1">
        <v>1129680</v>
      </c>
      <c r="I510" s="1">
        <v>1310247</v>
      </c>
      <c r="J510" s="1">
        <v>1407234</v>
      </c>
      <c r="K510" s="1">
        <v>1101034</v>
      </c>
      <c r="L510" s="1">
        <v>1579956</v>
      </c>
      <c r="M510" s="1">
        <v>2022552</v>
      </c>
      <c r="N510" s="1">
        <v>1881531</v>
      </c>
      <c r="O510" s="1">
        <v>2875398</v>
      </c>
      <c r="P510" s="1">
        <v>1743859</v>
      </c>
      <c r="Q510" s="1">
        <v>4088302</v>
      </c>
      <c r="R510" s="1">
        <v>9681262</v>
      </c>
      <c r="S510" s="1">
        <v>10124804</v>
      </c>
      <c r="T510" s="1">
        <v>11903180</v>
      </c>
      <c r="U510" s="1">
        <v>17719049</v>
      </c>
      <c r="V510" s="1">
        <v>12247712</v>
      </c>
      <c r="W510" s="20">
        <v>90685111</v>
      </c>
    </row>
    <row r="511" spans="1:23" x14ac:dyDescent="0.25">
      <c r="A511" s="18">
        <v>6954</v>
      </c>
      <c r="B511" s="19">
        <v>797599</v>
      </c>
      <c r="C511" s="1">
        <v>1151829</v>
      </c>
      <c r="D511" s="1">
        <v>1532258</v>
      </c>
      <c r="E511" s="1">
        <v>1740885</v>
      </c>
      <c r="F511" s="1">
        <v>2234607</v>
      </c>
      <c r="G511" s="1">
        <v>1921436</v>
      </c>
      <c r="H511" s="1">
        <v>3024634</v>
      </c>
      <c r="I511" s="1">
        <v>3109737</v>
      </c>
      <c r="J511" s="1">
        <v>3411909</v>
      </c>
      <c r="K511" s="1">
        <v>3754756</v>
      </c>
      <c r="L511" s="1">
        <v>5172132</v>
      </c>
      <c r="M511" s="1">
        <v>13479424</v>
      </c>
      <c r="N511" s="1">
        <v>12138564</v>
      </c>
      <c r="O511" s="1">
        <v>4750529</v>
      </c>
      <c r="P511" s="1">
        <v>7205767</v>
      </c>
      <c r="Q511" s="1">
        <v>11148468</v>
      </c>
      <c r="R511" s="1">
        <v>15671612</v>
      </c>
      <c r="S511" s="1">
        <v>13234703</v>
      </c>
      <c r="T511" s="1">
        <v>36120739</v>
      </c>
      <c r="U511" s="1">
        <v>18127236</v>
      </c>
      <c r="V511" s="1">
        <v>18068500</v>
      </c>
      <c r="W511" s="20">
        <v>177797324</v>
      </c>
    </row>
    <row r="512" spans="1:23" x14ac:dyDescent="0.25">
      <c r="A512" s="18">
        <v>6960</v>
      </c>
      <c r="B512" s="19">
        <v>6031356</v>
      </c>
      <c r="C512" s="1">
        <v>7704603</v>
      </c>
      <c r="D512" s="1">
        <v>10076247</v>
      </c>
      <c r="E512" s="1">
        <v>11778686</v>
      </c>
      <c r="F512" s="1">
        <v>13945094</v>
      </c>
      <c r="G512" s="1">
        <v>8700987</v>
      </c>
      <c r="H512" s="1">
        <v>10143069</v>
      </c>
      <c r="I512" s="1">
        <v>10695178</v>
      </c>
      <c r="J512" s="1">
        <v>11900677</v>
      </c>
      <c r="K512" s="1">
        <v>8814398</v>
      </c>
      <c r="L512" s="1">
        <v>11625370</v>
      </c>
      <c r="M512" s="1">
        <v>11407341</v>
      </c>
      <c r="N512" s="1">
        <v>12505566</v>
      </c>
      <c r="O512" s="1">
        <v>8974648</v>
      </c>
      <c r="P512" s="1">
        <v>9156188</v>
      </c>
      <c r="Q512" s="1">
        <v>11460826</v>
      </c>
      <c r="R512" s="1">
        <v>11047974</v>
      </c>
      <c r="S512" s="1">
        <v>10680555</v>
      </c>
      <c r="T512" s="1">
        <v>9111847</v>
      </c>
      <c r="U512" s="1">
        <v>10140083</v>
      </c>
      <c r="V512" s="1">
        <v>10687706</v>
      </c>
      <c r="W512" s="20">
        <v>216588399</v>
      </c>
    </row>
    <row r="513" spans="1:23" x14ac:dyDescent="0.25">
      <c r="A513" s="18">
        <v>6973</v>
      </c>
      <c r="B513" s="19">
        <v>447346</v>
      </c>
      <c r="C513" s="1">
        <v>9715886</v>
      </c>
      <c r="D513" s="1">
        <v>16248967</v>
      </c>
      <c r="E513" s="1">
        <v>22119848</v>
      </c>
      <c r="F513" s="1">
        <v>28440568</v>
      </c>
      <c r="G513" s="1">
        <v>23702848</v>
      </c>
      <c r="H513" s="1">
        <v>18723220</v>
      </c>
      <c r="I513" s="1">
        <v>21168972</v>
      </c>
      <c r="J513" s="1">
        <v>12825601</v>
      </c>
      <c r="K513" s="1">
        <v>6900893</v>
      </c>
      <c r="L513" s="1">
        <v>7157938</v>
      </c>
      <c r="M513" s="1">
        <v>6302263</v>
      </c>
      <c r="N513" s="1">
        <v>6093580</v>
      </c>
      <c r="O513" s="1">
        <v>28899876</v>
      </c>
      <c r="P513" s="1">
        <v>33216512</v>
      </c>
      <c r="Q513" s="1">
        <v>40816714</v>
      </c>
      <c r="R513" s="1">
        <v>46740026</v>
      </c>
      <c r="S513" s="1">
        <v>54647865</v>
      </c>
      <c r="T513" s="1">
        <v>55473774</v>
      </c>
      <c r="U513" s="1">
        <v>61098377</v>
      </c>
      <c r="V513" s="1">
        <v>61186830</v>
      </c>
      <c r="W513" s="20">
        <v>561927904</v>
      </c>
    </row>
    <row r="514" spans="1:23" x14ac:dyDescent="0.25">
      <c r="A514" s="18">
        <v>6974</v>
      </c>
      <c r="B514" s="19">
        <v>6129988</v>
      </c>
      <c r="C514" s="1">
        <v>7960569</v>
      </c>
      <c r="D514" s="1">
        <v>11583951</v>
      </c>
      <c r="E514" s="1">
        <v>14342499</v>
      </c>
      <c r="F514" s="1">
        <v>15731937</v>
      </c>
      <c r="G514" s="1">
        <v>7471340</v>
      </c>
      <c r="H514" s="1">
        <v>10884287</v>
      </c>
      <c r="I514" s="1">
        <v>12092982</v>
      </c>
      <c r="J514" s="1">
        <v>10356934</v>
      </c>
      <c r="K514" s="1">
        <v>10422587</v>
      </c>
      <c r="L514" s="1">
        <v>12321169</v>
      </c>
      <c r="M514" s="1">
        <v>10154270</v>
      </c>
      <c r="N514" s="1">
        <v>8344407</v>
      </c>
      <c r="O514" s="1">
        <v>8449078</v>
      </c>
      <c r="P514" s="1">
        <v>8747975</v>
      </c>
      <c r="Q514" s="1">
        <v>8734171</v>
      </c>
      <c r="R514" s="1">
        <v>8760614</v>
      </c>
      <c r="S514" s="1">
        <v>9229830</v>
      </c>
      <c r="T514" s="1">
        <v>8958692</v>
      </c>
      <c r="U514" s="1">
        <v>12888013</v>
      </c>
      <c r="V514" s="1">
        <v>11202142</v>
      </c>
      <c r="W514" s="20">
        <v>214767435</v>
      </c>
    </row>
    <row r="515" spans="1:23" x14ac:dyDescent="0.25">
      <c r="A515" s="18">
        <v>6975</v>
      </c>
      <c r="B515" s="19">
        <v>1620445</v>
      </c>
      <c r="C515" s="1">
        <v>2535272</v>
      </c>
      <c r="D515" s="1">
        <v>2320224</v>
      </c>
      <c r="E515" s="1">
        <v>2368923</v>
      </c>
      <c r="F515" s="1">
        <v>2522035</v>
      </c>
      <c r="G515" s="1">
        <v>1109293</v>
      </c>
      <c r="H515" s="1">
        <v>2204305</v>
      </c>
      <c r="I515" s="1">
        <v>2426203</v>
      </c>
      <c r="J515" s="1">
        <v>5203280</v>
      </c>
      <c r="K515" s="1">
        <v>6373095</v>
      </c>
      <c r="L515" s="1">
        <v>5437263</v>
      </c>
      <c r="M515" s="1">
        <v>4304577</v>
      </c>
      <c r="N515" s="1">
        <v>4184169</v>
      </c>
      <c r="O515" s="1">
        <v>6321396</v>
      </c>
      <c r="P515" s="1">
        <v>5585129</v>
      </c>
      <c r="Q515" s="1">
        <v>4934457</v>
      </c>
      <c r="R515" s="1">
        <v>8051870</v>
      </c>
      <c r="S515" s="1">
        <v>9210128</v>
      </c>
      <c r="T515" s="1">
        <v>10085416</v>
      </c>
      <c r="U515" s="1">
        <v>9242283</v>
      </c>
      <c r="V515" s="1">
        <v>8594384</v>
      </c>
      <c r="W515" s="20">
        <v>104634147</v>
      </c>
    </row>
    <row r="516" spans="1:23" x14ac:dyDescent="0.25">
      <c r="A516" s="18">
        <v>6978</v>
      </c>
      <c r="B516" s="19">
        <v>642939</v>
      </c>
      <c r="C516" s="1">
        <v>1086634</v>
      </c>
      <c r="D516" s="1">
        <v>1593215</v>
      </c>
      <c r="E516" s="1">
        <v>2350895</v>
      </c>
      <c r="F516" s="1">
        <v>1683591</v>
      </c>
      <c r="G516" s="1">
        <v>521005</v>
      </c>
      <c r="H516" s="1">
        <v>707717</v>
      </c>
      <c r="I516" s="1">
        <v>969237</v>
      </c>
      <c r="J516" s="1">
        <v>986996</v>
      </c>
      <c r="K516" s="1">
        <v>900148</v>
      </c>
      <c r="L516" s="1">
        <v>1169536</v>
      </c>
      <c r="M516" s="1">
        <v>1149007</v>
      </c>
      <c r="N516" s="1">
        <v>922825</v>
      </c>
      <c r="O516" s="1">
        <v>830643</v>
      </c>
      <c r="P516" s="1">
        <v>889369</v>
      </c>
      <c r="Q516" s="1">
        <v>1177229</v>
      </c>
      <c r="R516" s="1">
        <v>724936</v>
      </c>
      <c r="S516" s="1">
        <v>785340</v>
      </c>
      <c r="T516" s="1">
        <v>1176642</v>
      </c>
      <c r="U516" s="1">
        <v>941001</v>
      </c>
      <c r="V516" s="1">
        <v>1466986</v>
      </c>
      <c r="W516" s="20">
        <v>22675891</v>
      </c>
    </row>
    <row r="517" spans="1:23" x14ac:dyDescent="0.25">
      <c r="A517" s="18">
        <v>6991</v>
      </c>
      <c r="B517" s="19">
        <v>3801103</v>
      </c>
      <c r="C517" s="1">
        <v>4968864</v>
      </c>
      <c r="D517" s="1">
        <v>7496323</v>
      </c>
      <c r="E517" s="1">
        <v>13182454</v>
      </c>
      <c r="F517" s="1">
        <v>16141051</v>
      </c>
      <c r="G517" s="1">
        <v>20795452</v>
      </c>
      <c r="H517" s="1">
        <v>28018632</v>
      </c>
      <c r="I517" s="1">
        <v>40708768</v>
      </c>
      <c r="J517" s="1">
        <v>39675876</v>
      </c>
      <c r="K517" s="1">
        <v>37786488</v>
      </c>
      <c r="L517" s="1">
        <v>47692404</v>
      </c>
      <c r="M517" s="1">
        <v>46337489</v>
      </c>
      <c r="N517" s="1">
        <v>48951057</v>
      </c>
      <c r="O517" s="1">
        <v>41336764</v>
      </c>
      <c r="P517" s="1">
        <v>37510092</v>
      </c>
      <c r="Q517" s="1">
        <v>33289509</v>
      </c>
      <c r="R517" s="1">
        <v>36626657</v>
      </c>
      <c r="S517" s="1">
        <v>34461822</v>
      </c>
      <c r="T517" s="1">
        <v>38917986</v>
      </c>
      <c r="U517" s="1">
        <v>49923701</v>
      </c>
      <c r="V517" s="1">
        <v>52965276</v>
      </c>
      <c r="W517" s="20">
        <v>680587768</v>
      </c>
    </row>
    <row r="518" spans="1:23" x14ac:dyDescent="0.25">
      <c r="A518" s="18">
        <v>6992</v>
      </c>
      <c r="B518" s="19">
        <v>525209</v>
      </c>
      <c r="C518" s="1">
        <v>506516</v>
      </c>
      <c r="D518" s="1">
        <v>556612</v>
      </c>
      <c r="E518" s="1">
        <v>214383</v>
      </c>
      <c r="F518" s="1">
        <v>158029</v>
      </c>
      <c r="G518" s="1">
        <v>124411</v>
      </c>
      <c r="H518" s="1">
        <v>193817</v>
      </c>
      <c r="I518" s="1">
        <v>118849</v>
      </c>
      <c r="J518" s="1">
        <v>134522</v>
      </c>
      <c r="K518" s="1">
        <v>229563</v>
      </c>
      <c r="L518" s="1">
        <v>155367</v>
      </c>
      <c r="M518" s="1">
        <v>218613</v>
      </c>
      <c r="N518" s="1">
        <v>170822</v>
      </c>
      <c r="O518" s="1">
        <v>305953</v>
      </c>
      <c r="P518" s="1">
        <v>212598</v>
      </c>
      <c r="Q518" s="1">
        <v>224589</v>
      </c>
      <c r="R518" s="1">
        <v>429495</v>
      </c>
      <c r="S518" s="1">
        <v>416589</v>
      </c>
      <c r="T518" s="1">
        <v>568751</v>
      </c>
      <c r="U518" s="1">
        <v>272909</v>
      </c>
      <c r="V518" s="1">
        <v>172569</v>
      </c>
      <c r="W518" s="20">
        <v>5910166</v>
      </c>
    </row>
    <row r="519" spans="1:23" x14ac:dyDescent="0.25">
      <c r="A519" s="18">
        <v>6993</v>
      </c>
      <c r="B519" s="19">
        <v>52531</v>
      </c>
      <c r="C519" s="1">
        <v>30445</v>
      </c>
      <c r="D519" s="1">
        <v>70031</v>
      </c>
      <c r="E519" s="1">
        <v>132041</v>
      </c>
      <c r="F519" s="1">
        <v>86932</v>
      </c>
      <c r="G519" s="1">
        <v>75180</v>
      </c>
      <c r="H519" s="1">
        <v>101864</v>
      </c>
      <c r="I519" s="1">
        <v>221599</v>
      </c>
      <c r="J519" s="1">
        <v>107783</v>
      </c>
      <c r="K519" s="1">
        <v>329568</v>
      </c>
      <c r="L519" s="1">
        <v>237975</v>
      </c>
      <c r="M519" s="1">
        <v>426344</v>
      </c>
      <c r="N519" s="1">
        <v>311678</v>
      </c>
      <c r="O519" s="1">
        <v>418824</v>
      </c>
      <c r="P519" s="1">
        <v>261001</v>
      </c>
      <c r="Q519" s="1">
        <v>202399</v>
      </c>
      <c r="R519" s="1">
        <v>260649</v>
      </c>
      <c r="S519" s="1">
        <v>197641</v>
      </c>
      <c r="T519" s="1">
        <v>259322</v>
      </c>
      <c r="U519" s="1">
        <v>7221521</v>
      </c>
      <c r="V519" s="1">
        <v>940716</v>
      </c>
      <c r="W519" s="20">
        <v>11946044</v>
      </c>
    </row>
    <row r="520" spans="1:23" x14ac:dyDescent="0.25">
      <c r="A520" s="18">
        <v>6994</v>
      </c>
      <c r="B520" s="19">
        <v>275789</v>
      </c>
      <c r="C520" s="1">
        <v>111648</v>
      </c>
      <c r="D520" s="1">
        <v>278907</v>
      </c>
      <c r="E520" s="1">
        <v>161022</v>
      </c>
      <c r="F520" s="1">
        <v>198755</v>
      </c>
      <c r="G520" s="1">
        <v>142838</v>
      </c>
      <c r="H520" s="1">
        <v>351455</v>
      </c>
      <c r="I520" s="1">
        <v>679864</v>
      </c>
      <c r="J520" s="1">
        <v>1282886</v>
      </c>
      <c r="K520" s="1">
        <v>1080048</v>
      </c>
      <c r="L520" s="1">
        <v>1084826</v>
      </c>
      <c r="M520" s="1">
        <v>1353541</v>
      </c>
      <c r="N520" s="1">
        <v>784943</v>
      </c>
      <c r="O520" s="1">
        <v>1170861</v>
      </c>
      <c r="P520" s="1">
        <v>2092980</v>
      </c>
      <c r="Q520" s="1">
        <v>3338538</v>
      </c>
      <c r="R520" s="1">
        <v>6977456</v>
      </c>
      <c r="S520" s="1">
        <v>8973142</v>
      </c>
      <c r="T520" s="1">
        <v>11498907</v>
      </c>
      <c r="U520" s="1">
        <v>17985537</v>
      </c>
      <c r="V520" s="1">
        <v>17393965</v>
      </c>
      <c r="W520" s="20">
        <v>77217908</v>
      </c>
    </row>
    <row r="521" spans="1:23" x14ac:dyDescent="0.25">
      <c r="A521" s="18">
        <v>6996</v>
      </c>
      <c r="B521" s="19">
        <v>2649525</v>
      </c>
      <c r="C521" s="1">
        <v>3453480</v>
      </c>
      <c r="D521" s="1">
        <v>3658502</v>
      </c>
      <c r="E521" s="1">
        <v>5379669</v>
      </c>
      <c r="F521" s="1">
        <v>5634131</v>
      </c>
      <c r="G521" s="1">
        <v>3372164</v>
      </c>
      <c r="H521" s="1">
        <v>3404041</v>
      </c>
      <c r="I521" s="1">
        <v>5371915</v>
      </c>
      <c r="J521" s="1">
        <v>5827142</v>
      </c>
      <c r="K521" s="1">
        <v>4462989</v>
      </c>
      <c r="L521" s="1">
        <v>4707639</v>
      </c>
      <c r="M521" s="1">
        <v>6907456</v>
      </c>
      <c r="N521" s="1">
        <v>5434020</v>
      </c>
      <c r="O521" s="1">
        <v>7470140</v>
      </c>
      <c r="P521" s="1">
        <v>5950740</v>
      </c>
      <c r="Q521" s="1">
        <v>5009455</v>
      </c>
      <c r="R521" s="1">
        <v>7532215</v>
      </c>
      <c r="S521" s="1">
        <v>6338102</v>
      </c>
      <c r="T521" s="1">
        <v>9132258</v>
      </c>
      <c r="U521" s="1">
        <v>14557187</v>
      </c>
      <c r="V521" s="1">
        <v>15288502</v>
      </c>
      <c r="W521" s="20">
        <v>131541272</v>
      </c>
    </row>
    <row r="522" spans="1:23" x14ac:dyDescent="0.25">
      <c r="A522" s="18">
        <v>6997</v>
      </c>
      <c r="B522" s="19">
        <v>1145327</v>
      </c>
      <c r="C522" s="1">
        <v>1973281</v>
      </c>
      <c r="D522" s="1">
        <v>3601246</v>
      </c>
      <c r="E522" s="1">
        <v>5435430</v>
      </c>
      <c r="F522" s="1">
        <v>7901326</v>
      </c>
      <c r="G522" s="1">
        <v>3740807</v>
      </c>
      <c r="H522" s="1">
        <v>4888950</v>
      </c>
      <c r="I522" s="1">
        <v>6652627</v>
      </c>
      <c r="J522" s="1">
        <v>11761365</v>
      </c>
      <c r="K522" s="1">
        <v>8205319</v>
      </c>
      <c r="L522" s="1">
        <v>6600252</v>
      </c>
      <c r="M522" s="1">
        <v>8208831</v>
      </c>
      <c r="N522" s="1">
        <v>10576373</v>
      </c>
      <c r="O522" s="1">
        <v>19820083</v>
      </c>
      <c r="P522" s="1">
        <v>24558827</v>
      </c>
      <c r="Q522" s="1">
        <v>26280080</v>
      </c>
      <c r="R522" s="1">
        <v>28456757</v>
      </c>
      <c r="S522" s="1">
        <v>30766844</v>
      </c>
      <c r="T522" s="1">
        <v>24256951</v>
      </c>
      <c r="U522" s="1">
        <v>27424880</v>
      </c>
      <c r="V522" s="1">
        <v>30194475</v>
      </c>
      <c r="W522" s="20">
        <v>292450031</v>
      </c>
    </row>
    <row r="523" spans="1:23" x14ac:dyDescent="0.25">
      <c r="A523" s="18">
        <v>6998</v>
      </c>
      <c r="B523" s="19">
        <v>1191596</v>
      </c>
      <c r="C523" s="1">
        <v>1838899</v>
      </c>
      <c r="D523" s="1">
        <v>1642121</v>
      </c>
      <c r="E523" s="1">
        <v>1339259</v>
      </c>
      <c r="F523" s="1">
        <v>1957989</v>
      </c>
      <c r="G523" s="1">
        <v>1312316</v>
      </c>
      <c r="H523" s="1">
        <v>2058047</v>
      </c>
      <c r="I523" s="1">
        <v>2863435</v>
      </c>
      <c r="J523" s="1">
        <v>3649358</v>
      </c>
      <c r="K523" s="1">
        <v>3557885</v>
      </c>
      <c r="L523" s="1">
        <v>3891473</v>
      </c>
      <c r="M523" s="1">
        <v>4025690</v>
      </c>
      <c r="N523" s="1">
        <v>4212852</v>
      </c>
      <c r="O523" s="1">
        <v>3864719</v>
      </c>
      <c r="P523" s="1">
        <v>4004937</v>
      </c>
      <c r="Q523" s="1">
        <v>5493105</v>
      </c>
      <c r="R523" s="1">
        <v>6578288</v>
      </c>
      <c r="S523" s="1">
        <v>10168458</v>
      </c>
      <c r="T523" s="1">
        <v>11916186</v>
      </c>
      <c r="U523" s="1">
        <v>16045752</v>
      </c>
      <c r="V523" s="1">
        <v>16134845</v>
      </c>
      <c r="W523" s="20">
        <v>107747210</v>
      </c>
    </row>
    <row r="524" spans="1:23" x14ac:dyDescent="0.25">
      <c r="A524" s="18">
        <v>6999</v>
      </c>
      <c r="B524" s="19"/>
      <c r="C524" s="1"/>
      <c r="D524" s="1"/>
      <c r="E524" s="1"/>
      <c r="F524" s="1">
        <v>3307</v>
      </c>
      <c r="G524" s="1">
        <v>39827</v>
      </c>
      <c r="H524" s="1"/>
      <c r="I524" s="1">
        <v>1540</v>
      </c>
      <c r="J524" s="1">
        <v>165700</v>
      </c>
      <c r="K524" s="1">
        <v>1357</v>
      </c>
      <c r="L524" s="1">
        <v>95752</v>
      </c>
      <c r="M524" s="1">
        <v>378641</v>
      </c>
      <c r="N524" s="1">
        <v>19775</v>
      </c>
      <c r="O524" s="1">
        <v>15137</v>
      </c>
      <c r="P524" s="1">
        <v>22567</v>
      </c>
      <c r="Q524" s="1">
        <v>95380</v>
      </c>
      <c r="R524" s="1">
        <v>126551</v>
      </c>
      <c r="S524" s="1">
        <v>892536</v>
      </c>
      <c r="T524" s="1">
        <v>1408530</v>
      </c>
      <c r="U524" s="1">
        <v>1228730</v>
      </c>
      <c r="V524" s="1">
        <v>1440973</v>
      </c>
      <c r="W524" s="20">
        <v>5936303</v>
      </c>
    </row>
    <row r="525" spans="1:23" x14ac:dyDescent="0.25">
      <c r="A525" s="18">
        <v>7111</v>
      </c>
      <c r="B525" s="19">
        <v>6846</v>
      </c>
      <c r="C525" s="1">
        <v>52109</v>
      </c>
      <c r="D525" s="1">
        <v>222782</v>
      </c>
      <c r="E525" s="1">
        <v>75254</v>
      </c>
      <c r="F525" s="1">
        <v>82963</v>
      </c>
      <c r="G525" s="1">
        <v>58659</v>
      </c>
      <c r="H525" s="1">
        <v>24094</v>
      </c>
      <c r="I525" s="1">
        <v>131821</v>
      </c>
      <c r="J525" s="1">
        <v>148115</v>
      </c>
      <c r="K525" s="1">
        <v>74864</v>
      </c>
      <c r="L525" s="1">
        <v>7401</v>
      </c>
      <c r="M525" s="1">
        <v>18026</v>
      </c>
      <c r="N525" s="1">
        <v>255055</v>
      </c>
      <c r="O525" s="1">
        <v>20030</v>
      </c>
      <c r="P525" s="1">
        <v>76491</v>
      </c>
      <c r="Q525" s="1">
        <v>73166</v>
      </c>
      <c r="R525" s="1">
        <v>509710</v>
      </c>
      <c r="S525" s="1">
        <v>70707</v>
      </c>
      <c r="T525" s="1">
        <v>99972</v>
      </c>
      <c r="U525" s="1">
        <v>848417</v>
      </c>
      <c r="V525" s="1">
        <v>141180</v>
      </c>
      <c r="W525" s="20">
        <v>2997662</v>
      </c>
    </row>
    <row r="526" spans="1:23" x14ac:dyDescent="0.25">
      <c r="A526" s="18">
        <v>7112</v>
      </c>
      <c r="B526" s="19"/>
      <c r="C526" s="1"/>
      <c r="D526" s="1">
        <v>2060</v>
      </c>
      <c r="E526" s="1">
        <v>2874</v>
      </c>
      <c r="F526" s="1">
        <v>7063</v>
      </c>
      <c r="G526" s="1"/>
      <c r="H526" s="1"/>
      <c r="I526" s="1">
        <v>5302</v>
      </c>
      <c r="J526" s="1"/>
      <c r="K526" s="1"/>
      <c r="L526" s="1"/>
      <c r="M526" s="1"/>
      <c r="N526" s="1"/>
      <c r="O526" s="1">
        <v>11008</v>
      </c>
      <c r="P526" s="1">
        <v>5921</v>
      </c>
      <c r="Q526" s="1">
        <v>1860</v>
      </c>
      <c r="R526" s="1">
        <v>11156</v>
      </c>
      <c r="S526" s="1">
        <v>9353</v>
      </c>
      <c r="T526" s="1">
        <v>258</v>
      </c>
      <c r="U526" s="1">
        <v>11808649</v>
      </c>
      <c r="V526" s="1">
        <v>11346029</v>
      </c>
      <c r="W526" s="20">
        <v>23211533</v>
      </c>
    </row>
    <row r="527" spans="1:23" x14ac:dyDescent="0.25">
      <c r="A527" s="18">
        <v>7119</v>
      </c>
      <c r="B527" s="19">
        <v>2939</v>
      </c>
      <c r="C527" s="1">
        <v>1229</v>
      </c>
      <c r="D527" s="1">
        <v>13507</v>
      </c>
      <c r="E527" s="1"/>
      <c r="F527" s="1"/>
      <c r="G527" s="1"/>
      <c r="H527" s="1"/>
      <c r="I527" s="1">
        <v>44628</v>
      </c>
      <c r="J527" s="1">
        <v>10683</v>
      </c>
      <c r="K527" s="1">
        <v>96893</v>
      </c>
      <c r="L527" s="1">
        <v>113286</v>
      </c>
      <c r="M527" s="1">
        <v>11226</v>
      </c>
      <c r="N527" s="1">
        <v>4110</v>
      </c>
      <c r="O527" s="1">
        <v>4126</v>
      </c>
      <c r="P527" s="1">
        <v>135237</v>
      </c>
      <c r="Q527" s="1">
        <v>142177</v>
      </c>
      <c r="R527" s="1">
        <v>333117</v>
      </c>
      <c r="S527" s="1">
        <v>222550</v>
      </c>
      <c r="T527" s="1">
        <v>263613</v>
      </c>
      <c r="U527" s="1">
        <v>140083</v>
      </c>
      <c r="V527" s="1">
        <v>106572</v>
      </c>
      <c r="W527" s="20">
        <v>1645976</v>
      </c>
    </row>
    <row r="528" spans="1:23" x14ac:dyDescent="0.25">
      <c r="A528" s="18">
        <v>7126</v>
      </c>
      <c r="B528" s="19"/>
      <c r="C528" s="1"/>
      <c r="D528" s="1">
        <v>115692</v>
      </c>
      <c r="E528" s="1"/>
      <c r="F528" s="1"/>
      <c r="G528" s="1"/>
      <c r="H528" s="1"/>
      <c r="I528" s="1"/>
      <c r="J528" s="1"/>
      <c r="K528" s="1"/>
      <c r="L528" s="1"/>
      <c r="M528" s="1"/>
      <c r="N528" s="1">
        <v>74</v>
      </c>
      <c r="O528" s="1"/>
      <c r="P528" s="1">
        <v>425</v>
      </c>
      <c r="Q528" s="1"/>
      <c r="R528" s="1">
        <v>77213</v>
      </c>
      <c r="S528" s="1">
        <v>5563</v>
      </c>
      <c r="T528" s="1">
        <v>11324</v>
      </c>
      <c r="U528" s="1">
        <v>375913</v>
      </c>
      <c r="V528" s="1">
        <v>16926</v>
      </c>
      <c r="W528" s="20">
        <v>603130</v>
      </c>
    </row>
    <row r="529" spans="1:23" x14ac:dyDescent="0.25">
      <c r="A529" s="18">
        <v>7129</v>
      </c>
      <c r="B529" s="19"/>
      <c r="C529" s="1"/>
      <c r="D529" s="1">
        <v>19576</v>
      </c>
      <c r="E529" s="1"/>
      <c r="F529" s="1"/>
      <c r="G529" s="1"/>
      <c r="H529" s="1"/>
      <c r="I529" s="1">
        <v>8018</v>
      </c>
      <c r="J529" s="1">
        <v>16218</v>
      </c>
      <c r="K529" s="1">
        <v>24554</v>
      </c>
      <c r="L529" s="1">
        <v>26005</v>
      </c>
      <c r="M529" s="1">
        <v>17746</v>
      </c>
      <c r="N529" s="1">
        <v>57447</v>
      </c>
      <c r="O529" s="1">
        <v>143444</v>
      </c>
      <c r="P529" s="1">
        <v>66555</v>
      </c>
      <c r="Q529" s="1">
        <v>155351</v>
      </c>
      <c r="R529" s="1">
        <v>28877</v>
      </c>
      <c r="S529" s="1">
        <v>838464</v>
      </c>
      <c r="T529" s="1">
        <v>261005</v>
      </c>
      <c r="U529" s="1">
        <v>765953</v>
      </c>
      <c r="V529" s="1">
        <v>4719069</v>
      </c>
      <c r="W529" s="20">
        <v>7148282</v>
      </c>
    </row>
    <row r="530" spans="1:23" x14ac:dyDescent="0.25">
      <c r="A530" s="18">
        <v>7131</v>
      </c>
      <c r="B530" s="19"/>
      <c r="C530" s="1"/>
      <c r="D530" s="1">
        <v>4832</v>
      </c>
      <c r="E530" s="1">
        <v>1042</v>
      </c>
      <c r="F530" s="1"/>
      <c r="G530" s="1"/>
      <c r="H530" s="1">
        <v>380247</v>
      </c>
      <c r="I530" s="1">
        <v>668735</v>
      </c>
      <c r="J530" s="1">
        <v>68702</v>
      </c>
      <c r="K530" s="1"/>
      <c r="L530" s="1">
        <v>3521</v>
      </c>
      <c r="M530" s="1">
        <v>1035</v>
      </c>
      <c r="N530" s="1">
        <v>95425</v>
      </c>
      <c r="O530" s="1">
        <v>33412</v>
      </c>
      <c r="P530" s="1">
        <v>85025</v>
      </c>
      <c r="Q530" s="1">
        <v>44999</v>
      </c>
      <c r="R530" s="1">
        <v>52393</v>
      </c>
      <c r="S530" s="1">
        <v>35778</v>
      </c>
      <c r="T530" s="1">
        <v>517036</v>
      </c>
      <c r="U530" s="1">
        <v>157807</v>
      </c>
      <c r="V530" s="1">
        <v>40974</v>
      </c>
      <c r="W530" s="20">
        <v>2190963</v>
      </c>
    </row>
    <row r="531" spans="1:23" x14ac:dyDescent="0.25">
      <c r="A531" s="18">
        <v>7132</v>
      </c>
      <c r="B531" s="19">
        <v>14883569</v>
      </c>
      <c r="C531" s="1">
        <v>26988876</v>
      </c>
      <c r="D531" s="1">
        <v>22360568</v>
      </c>
      <c r="E531" s="1">
        <v>46952104</v>
      </c>
      <c r="F531" s="1">
        <v>30484544</v>
      </c>
      <c r="G531" s="1">
        <v>29941556</v>
      </c>
      <c r="H531" s="1">
        <v>48967312</v>
      </c>
      <c r="I531" s="1">
        <v>94508864</v>
      </c>
      <c r="J531" s="1">
        <v>43872588</v>
      </c>
      <c r="K531" s="1">
        <v>106876</v>
      </c>
      <c r="L531" s="1">
        <v>653</v>
      </c>
      <c r="M531" s="1">
        <v>1277</v>
      </c>
      <c r="N531" s="1">
        <v>257949</v>
      </c>
      <c r="O531" s="1">
        <v>389583</v>
      </c>
      <c r="P531" s="1">
        <v>525355</v>
      </c>
      <c r="Q531" s="1">
        <v>691830</v>
      </c>
      <c r="R531" s="1">
        <v>1042022</v>
      </c>
      <c r="S531" s="1">
        <v>373242</v>
      </c>
      <c r="T531" s="1">
        <v>188794</v>
      </c>
      <c r="U531" s="1">
        <v>294083</v>
      </c>
      <c r="V531" s="1">
        <v>182940</v>
      </c>
      <c r="W531" s="20">
        <v>363014585</v>
      </c>
    </row>
    <row r="532" spans="1:23" x14ac:dyDescent="0.25">
      <c r="A532" s="18">
        <v>7133</v>
      </c>
      <c r="B532" s="19">
        <v>42626</v>
      </c>
      <c r="C532" s="1">
        <v>10948</v>
      </c>
      <c r="D532" s="1">
        <v>54596</v>
      </c>
      <c r="E532" s="1">
        <v>50431</v>
      </c>
      <c r="F532" s="1">
        <v>34486</v>
      </c>
      <c r="G532" s="1">
        <v>51672</v>
      </c>
      <c r="H532" s="1">
        <v>17566</v>
      </c>
      <c r="I532" s="1">
        <v>18715</v>
      </c>
      <c r="J532" s="1">
        <v>80321</v>
      </c>
      <c r="K532" s="1">
        <v>3452744</v>
      </c>
      <c r="L532" s="1">
        <v>3598489</v>
      </c>
      <c r="M532" s="1">
        <v>602233</v>
      </c>
      <c r="N532" s="1">
        <v>62710</v>
      </c>
      <c r="O532" s="1">
        <v>169770</v>
      </c>
      <c r="P532" s="1">
        <v>362603</v>
      </c>
      <c r="Q532" s="1">
        <v>420853</v>
      </c>
      <c r="R532" s="1">
        <v>382015</v>
      </c>
      <c r="S532" s="1">
        <v>478063</v>
      </c>
      <c r="T532" s="1">
        <v>456408</v>
      </c>
      <c r="U532" s="1">
        <v>566823</v>
      </c>
      <c r="V532" s="1">
        <v>733542</v>
      </c>
      <c r="W532" s="20">
        <v>11647614</v>
      </c>
    </row>
    <row r="533" spans="1:23" x14ac:dyDescent="0.25">
      <c r="A533" s="18">
        <v>7138</v>
      </c>
      <c r="B533" s="19">
        <v>25861</v>
      </c>
      <c r="C533" s="1">
        <v>1282</v>
      </c>
      <c r="D533" s="1">
        <v>27310</v>
      </c>
      <c r="E533" s="1">
        <v>12728</v>
      </c>
      <c r="F533" s="1"/>
      <c r="G533" s="1">
        <v>17233</v>
      </c>
      <c r="H533" s="1">
        <v>772803</v>
      </c>
      <c r="I533" s="1">
        <v>1127331</v>
      </c>
      <c r="J533" s="1">
        <v>121605</v>
      </c>
      <c r="K533" s="1">
        <v>138667</v>
      </c>
      <c r="L533" s="1">
        <v>200686</v>
      </c>
      <c r="M533" s="1">
        <v>699904</v>
      </c>
      <c r="N533" s="1">
        <v>473817</v>
      </c>
      <c r="O533" s="1">
        <v>213231</v>
      </c>
      <c r="P533" s="1">
        <v>36478</v>
      </c>
      <c r="Q533" s="1">
        <v>123837</v>
      </c>
      <c r="R533" s="1">
        <v>171939</v>
      </c>
      <c r="S533" s="1">
        <v>588310</v>
      </c>
      <c r="T533" s="1">
        <v>732610</v>
      </c>
      <c r="U533" s="1">
        <v>726137</v>
      </c>
      <c r="V533" s="1">
        <v>860147</v>
      </c>
      <c r="W533" s="20">
        <v>7071916</v>
      </c>
    </row>
    <row r="534" spans="1:23" x14ac:dyDescent="0.25">
      <c r="A534" s="18">
        <v>7139</v>
      </c>
      <c r="B534" s="19">
        <v>10291030</v>
      </c>
      <c r="C534" s="1">
        <v>12198900</v>
      </c>
      <c r="D534" s="1">
        <v>18160444</v>
      </c>
      <c r="E534" s="1">
        <v>28364312</v>
      </c>
      <c r="F534" s="1">
        <v>29387972</v>
      </c>
      <c r="G534" s="1">
        <v>22116244</v>
      </c>
      <c r="H534" s="1">
        <v>28816106</v>
      </c>
      <c r="I534" s="1">
        <v>23610718</v>
      </c>
      <c r="J534" s="1">
        <v>31373048</v>
      </c>
      <c r="K534" s="1">
        <v>24012924</v>
      </c>
      <c r="L534" s="1">
        <v>28853520</v>
      </c>
      <c r="M534" s="1">
        <v>19405828</v>
      </c>
      <c r="N534" s="1">
        <v>15030729</v>
      </c>
      <c r="O534" s="1">
        <v>8888412</v>
      </c>
      <c r="P534" s="1">
        <v>9648357</v>
      </c>
      <c r="Q534" s="1">
        <v>10455504</v>
      </c>
      <c r="R534" s="1">
        <v>9672640</v>
      </c>
      <c r="S534" s="1">
        <v>7778309</v>
      </c>
      <c r="T534" s="1">
        <v>5877207</v>
      </c>
      <c r="U534" s="1">
        <v>8665882</v>
      </c>
      <c r="V534" s="1">
        <v>13838929</v>
      </c>
      <c r="W534" s="20">
        <v>366447015</v>
      </c>
    </row>
    <row r="535" spans="1:23" x14ac:dyDescent="0.25">
      <c r="A535" s="18">
        <v>7144</v>
      </c>
      <c r="B535" s="19"/>
      <c r="C535" s="1"/>
      <c r="D535" s="1"/>
      <c r="E535" s="1"/>
      <c r="F535" s="1"/>
      <c r="G535" s="1"/>
      <c r="H535" s="1"/>
      <c r="I535" s="1">
        <v>214591</v>
      </c>
      <c r="J535" s="1">
        <v>209864</v>
      </c>
      <c r="K535" s="1"/>
      <c r="L535" s="1"/>
      <c r="M535" s="1"/>
      <c r="N535" s="1">
        <v>2472</v>
      </c>
      <c r="O535" s="1"/>
      <c r="P535" s="1"/>
      <c r="Q535" s="1">
        <v>1716250</v>
      </c>
      <c r="R535" s="1">
        <v>3753205</v>
      </c>
      <c r="S535" s="1">
        <v>16434709</v>
      </c>
      <c r="T535" s="1"/>
      <c r="U535" s="1">
        <v>28728838</v>
      </c>
      <c r="V535" s="1">
        <v>31039975</v>
      </c>
      <c r="W535" s="20">
        <v>82099904</v>
      </c>
    </row>
    <row r="536" spans="1:23" x14ac:dyDescent="0.25">
      <c r="A536" s="18">
        <v>7148</v>
      </c>
      <c r="B536" s="19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>
        <v>4041</v>
      </c>
      <c r="W536" s="20">
        <v>4041</v>
      </c>
    </row>
    <row r="537" spans="1:23" x14ac:dyDescent="0.25">
      <c r="A537" s="18">
        <v>7149</v>
      </c>
      <c r="B537" s="19"/>
      <c r="C537" s="1"/>
      <c r="D537" s="1">
        <v>1979</v>
      </c>
      <c r="E537" s="1">
        <v>5804</v>
      </c>
      <c r="F537" s="1"/>
      <c r="G537" s="1">
        <v>1059</v>
      </c>
      <c r="H537" s="1">
        <v>7270</v>
      </c>
      <c r="I537" s="1">
        <v>143715</v>
      </c>
      <c r="J537" s="1">
        <v>15202</v>
      </c>
      <c r="K537" s="1">
        <v>140044</v>
      </c>
      <c r="L537" s="1">
        <v>5740</v>
      </c>
      <c r="M537" s="1"/>
      <c r="N537" s="1">
        <v>300</v>
      </c>
      <c r="O537" s="1">
        <v>11800</v>
      </c>
      <c r="P537" s="1">
        <v>7077</v>
      </c>
      <c r="Q537" s="1">
        <v>29498</v>
      </c>
      <c r="R537" s="1">
        <v>16670</v>
      </c>
      <c r="S537" s="1">
        <v>35394</v>
      </c>
      <c r="T537" s="1">
        <v>159126</v>
      </c>
      <c r="U537" s="1">
        <v>2827</v>
      </c>
      <c r="V537" s="1">
        <v>6014</v>
      </c>
      <c r="W537" s="20">
        <v>589519</v>
      </c>
    </row>
    <row r="538" spans="1:23" x14ac:dyDescent="0.25">
      <c r="A538" s="18">
        <v>7161</v>
      </c>
      <c r="B538" s="19">
        <v>21458</v>
      </c>
      <c r="C538" s="1">
        <v>45419</v>
      </c>
      <c r="D538" s="1">
        <v>81514</v>
      </c>
      <c r="E538" s="1">
        <v>266292</v>
      </c>
      <c r="F538" s="1">
        <v>179435</v>
      </c>
      <c r="G538" s="1">
        <v>294381</v>
      </c>
      <c r="H538" s="1">
        <v>137587</v>
      </c>
      <c r="I538" s="1">
        <v>192792</v>
      </c>
      <c r="J538" s="1">
        <v>38148</v>
      </c>
      <c r="K538" s="1">
        <v>92451</v>
      </c>
      <c r="L538" s="1">
        <v>331997</v>
      </c>
      <c r="M538" s="1">
        <v>11716</v>
      </c>
      <c r="N538" s="1">
        <v>22582</v>
      </c>
      <c r="O538" s="1">
        <v>126140</v>
      </c>
      <c r="P538" s="1">
        <v>43338</v>
      </c>
      <c r="Q538" s="1">
        <v>452687</v>
      </c>
      <c r="R538" s="1">
        <v>505962</v>
      </c>
      <c r="S538" s="1">
        <v>770091</v>
      </c>
      <c r="T538" s="1">
        <v>17148105</v>
      </c>
      <c r="U538" s="1">
        <v>30076716</v>
      </c>
      <c r="V538" s="1">
        <v>36574341</v>
      </c>
      <c r="W538" s="20">
        <v>87413152</v>
      </c>
    </row>
    <row r="539" spans="1:23" x14ac:dyDescent="0.25">
      <c r="A539" s="18">
        <v>7162</v>
      </c>
      <c r="B539" s="19">
        <v>2397664</v>
      </c>
      <c r="C539" s="1">
        <v>2467068</v>
      </c>
      <c r="D539" s="1">
        <v>1518623</v>
      </c>
      <c r="E539" s="1">
        <v>2282957</v>
      </c>
      <c r="F539" s="1">
        <v>1636986</v>
      </c>
      <c r="G539" s="1">
        <v>2571202</v>
      </c>
      <c r="H539" s="1">
        <v>2735686</v>
      </c>
      <c r="I539" s="1">
        <v>5044356</v>
      </c>
      <c r="J539" s="1">
        <v>4123248</v>
      </c>
      <c r="K539" s="1">
        <v>2967132</v>
      </c>
      <c r="L539" s="1">
        <v>4400758</v>
      </c>
      <c r="M539" s="1">
        <v>3674616</v>
      </c>
      <c r="N539" s="1">
        <v>2763535</v>
      </c>
      <c r="O539" s="1">
        <v>2743040</v>
      </c>
      <c r="P539" s="1">
        <v>2517498</v>
      </c>
      <c r="Q539" s="1">
        <v>3072700</v>
      </c>
      <c r="R539" s="1">
        <v>1847616</v>
      </c>
      <c r="S539" s="1">
        <v>2466608</v>
      </c>
      <c r="T539" s="1">
        <v>7483019</v>
      </c>
      <c r="U539" s="1">
        <v>8015086</v>
      </c>
      <c r="V539" s="1">
        <v>9167687</v>
      </c>
      <c r="W539" s="20">
        <v>75897085</v>
      </c>
    </row>
    <row r="540" spans="1:23" x14ac:dyDescent="0.25">
      <c r="A540" s="18">
        <v>7163</v>
      </c>
      <c r="B540" s="19">
        <v>919</v>
      </c>
      <c r="C540" s="1"/>
      <c r="D540" s="1"/>
      <c r="E540" s="1"/>
      <c r="F540" s="1"/>
      <c r="G540" s="1"/>
      <c r="H540" s="1"/>
      <c r="I540" s="1">
        <v>5119</v>
      </c>
      <c r="J540" s="1">
        <v>2451</v>
      </c>
      <c r="K540" s="1"/>
      <c r="L540" s="1">
        <v>981</v>
      </c>
      <c r="M540" s="1"/>
      <c r="N540" s="1">
        <v>6022</v>
      </c>
      <c r="O540" s="1"/>
      <c r="P540" s="1"/>
      <c r="Q540" s="1">
        <v>1438</v>
      </c>
      <c r="R540" s="1"/>
      <c r="S540" s="1"/>
      <c r="T540" s="1">
        <v>34</v>
      </c>
      <c r="U540" s="1">
        <v>1041</v>
      </c>
      <c r="V540" s="1"/>
      <c r="W540" s="20">
        <v>18005</v>
      </c>
    </row>
    <row r="541" spans="1:23" x14ac:dyDescent="0.25">
      <c r="A541" s="18">
        <v>7169</v>
      </c>
      <c r="B541" s="19">
        <v>94811</v>
      </c>
      <c r="C541" s="1">
        <v>37773</v>
      </c>
      <c r="D541" s="1">
        <v>330113</v>
      </c>
      <c r="E541" s="1">
        <v>279989</v>
      </c>
      <c r="F541" s="1">
        <v>98211</v>
      </c>
      <c r="G541" s="1">
        <v>42037</v>
      </c>
      <c r="H541" s="1">
        <v>87058</v>
      </c>
      <c r="I541" s="1">
        <v>414283</v>
      </c>
      <c r="J541" s="1">
        <v>252886</v>
      </c>
      <c r="K541" s="1">
        <v>90471</v>
      </c>
      <c r="L541" s="1">
        <v>825667</v>
      </c>
      <c r="M541" s="1">
        <v>3189725</v>
      </c>
      <c r="N541" s="1">
        <v>92576</v>
      </c>
      <c r="O541" s="1">
        <v>98572</v>
      </c>
      <c r="P541" s="1">
        <v>88667</v>
      </c>
      <c r="Q541" s="1">
        <v>92254</v>
      </c>
      <c r="R541" s="1">
        <v>221619</v>
      </c>
      <c r="S541" s="1">
        <v>379399</v>
      </c>
      <c r="T541" s="1">
        <v>1175542</v>
      </c>
      <c r="U541" s="1">
        <v>1184365</v>
      </c>
      <c r="V541" s="1">
        <v>18586864</v>
      </c>
      <c r="W541" s="20">
        <v>27662882</v>
      </c>
    </row>
    <row r="542" spans="1:23" x14ac:dyDescent="0.25">
      <c r="A542" s="18">
        <v>7187</v>
      </c>
      <c r="B542" s="19"/>
      <c r="C542" s="1"/>
      <c r="D542" s="1"/>
      <c r="E542" s="1"/>
      <c r="F542" s="1"/>
      <c r="G542" s="1"/>
      <c r="H542" s="1">
        <v>3082</v>
      </c>
      <c r="I542" s="1">
        <v>46537</v>
      </c>
      <c r="J542" s="1"/>
      <c r="K542" s="1"/>
      <c r="L542" s="1"/>
      <c r="M542" s="1"/>
      <c r="N542" s="1"/>
      <c r="O542" s="1"/>
      <c r="P542" s="1">
        <v>100</v>
      </c>
      <c r="Q542" s="1">
        <v>18188</v>
      </c>
      <c r="R542" s="1"/>
      <c r="S542" s="1"/>
      <c r="T542" s="1">
        <v>30551</v>
      </c>
      <c r="U542" s="1"/>
      <c r="V542" s="1">
        <v>83</v>
      </c>
      <c r="W542" s="20">
        <v>98541</v>
      </c>
    </row>
    <row r="543" spans="1:23" x14ac:dyDescent="0.25">
      <c r="A543" s="18">
        <v>7188</v>
      </c>
      <c r="B543" s="19">
        <v>4602</v>
      </c>
      <c r="C543" s="1">
        <v>8933</v>
      </c>
      <c r="D543" s="1">
        <v>3233</v>
      </c>
      <c r="E543" s="1">
        <v>386434</v>
      </c>
      <c r="F543" s="1">
        <v>140405</v>
      </c>
      <c r="G543" s="1">
        <v>8131</v>
      </c>
      <c r="H543" s="1">
        <v>336812</v>
      </c>
      <c r="I543" s="1">
        <v>665626</v>
      </c>
      <c r="J543" s="1">
        <v>436767</v>
      </c>
      <c r="K543" s="1">
        <v>130048</v>
      </c>
      <c r="L543" s="1">
        <v>314960</v>
      </c>
      <c r="M543" s="1">
        <v>127922</v>
      </c>
      <c r="N543" s="1">
        <v>140900</v>
      </c>
      <c r="O543" s="1">
        <v>228759</v>
      </c>
      <c r="P543" s="1">
        <v>326039</v>
      </c>
      <c r="Q543" s="1">
        <v>533156</v>
      </c>
      <c r="R543" s="1">
        <v>947233</v>
      </c>
      <c r="S543" s="1">
        <v>600343</v>
      </c>
      <c r="T543" s="1">
        <v>1011303</v>
      </c>
      <c r="U543" s="1">
        <v>1743529</v>
      </c>
      <c r="V543" s="1">
        <v>3867426</v>
      </c>
      <c r="W543" s="20">
        <v>11962561</v>
      </c>
    </row>
    <row r="544" spans="1:23" x14ac:dyDescent="0.25">
      <c r="A544" s="18">
        <v>7211</v>
      </c>
      <c r="B544" s="19">
        <v>1102725</v>
      </c>
      <c r="C544" s="1">
        <v>519272</v>
      </c>
      <c r="D544" s="1">
        <v>771957</v>
      </c>
      <c r="E544" s="1">
        <v>1242045</v>
      </c>
      <c r="F544" s="1">
        <v>769710</v>
      </c>
      <c r="G544" s="1">
        <v>362978</v>
      </c>
      <c r="H544" s="1">
        <v>337602</v>
      </c>
      <c r="I544" s="1">
        <v>616108</v>
      </c>
      <c r="J544" s="1">
        <v>1726626</v>
      </c>
      <c r="K544" s="1">
        <v>1019046</v>
      </c>
      <c r="L544" s="1">
        <v>1330539</v>
      </c>
      <c r="M544" s="1">
        <v>645266</v>
      </c>
      <c r="N544" s="1">
        <v>669540</v>
      </c>
      <c r="O544" s="1">
        <v>1075479</v>
      </c>
      <c r="P544" s="1">
        <v>728187</v>
      </c>
      <c r="Q544" s="1">
        <v>1152601</v>
      </c>
      <c r="R544" s="1">
        <v>2031771</v>
      </c>
      <c r="S544" s="1">
        <v>2497793</v>
      </c>
      <c r="T544" s="1">
        <v>2886997</v>
      </c>
      <c r="U544" s="1">
        <v>3416466</v>
      </c>
      <c r="V544" s="1">
        <v>4650007</v>
      </c>
      <c r="W544" s="20">
        <v>29552715</v>
      </c>
    </row>
    <row r="545" spans="1:23" x14ac:dyDescent="0.25">
      <c r="A545" s="18">
        <v>7212</v>
      </c>
      <c r="B545" s="19">
        <v>36227</v>
      </c>
      <c r="C545" s="1">
        <v>26890</v>
      </c>
      <c r="D545" s="1">
        <v>169371</v>
      </c>
      <c r="E545" s="1">
        <v>224806</v>
      </c>
      <c r="F545" s="1">
        <v>303654</v>
      </c>
      <c r="G545" s="1">
        <v>61341</v>
      </c>
      <c r="H545" s="1">
        <v>1112015</v>
      </c>
      <c r="I545" s="1">
        <v>993125</v>
      </c>
      <c r="J545" s="1">
        <v>596009</v>
      </c>
      <c r="K545" s="1">
        <v>314739</v>
      </c>
      <c r="L545" s="1">
        <v>604613</v>
      </c>
      <c r="M545" s="1">
        <v>560324</v>
      </c>
      <c r="N545" s="1">
        <v>585721</v>
      </c>
      <c r="O545" s="1">
        <v>346756</v>
      </c>
      <c r="P545" s="1">
        <v>1524534</v>
      </c>
      <c r="Q545" s="1">
        <v>1356647</v>
      </c>
      <c r="R545" s="1">
        <v>960606</v>
      </c>
      <c r="S545" s="1">
        <v>1430921</v>
      </c>
      <c r="T545" s="1">
        <v>852799</v>
      </c>
      <c r="U545" s="1">
        <v>2518982</v>
      </c>
      <c r="V545" s="1">
        <v>2170524</v>
      </c>
      <c r="W545" s="20">
        <v>16750604</v>
      </c>
    </row>
    <row r="546" spans="1:23" x14ac:dyDescent="0.25">
      <c r="A546" s="18">
        <v>7213</v>
      </c>
      <c r="B546" s="19">
        <v>140901</v>
      </c>
      <c r="C546" s="1">
        <v>436549</v>
      </c>
      <c r="D546" s="1">
        <v>164387</v>
      </c>
      <c r="E546" s="1">
        <v>282545</v>
      </c>
      <c r="F546" s="1">
        <v>158516</v>
      </c>
      <c r="G546" s="1">
        <v>16897</v>
      </c>
      <c r="H546" s="1">
        <v>130560</v>
      </c>
      <c r="I546" s="1">
        <v>116042</v>
      </c>
      <c r="J546" s="1">
        <v>17382</v>
      </c>
      <c r="K546" s="1">
        <v>108346</v>
      </c>
      <c r="L546" s="1">
        <v>304105</v>
      </c>
      <c r="M546" s="1">
        <v>363602</v>
      </c>
      <c r="N546" s="1">
        <v>228455</v>
      </c>
      <c r="O546" s="1">
        <v>129397</v>
      </c>
      <c r="P546" s="1">
        <v>492321</v>
      </c>
      <c r="Q546" s="1">
        <v>375733</v>
      </c>
      <c r="R546" s="1">
        <v>2562349</v>
      </c>
      <c r="S546" s="1">
        <v>171369</v>
      </c>
      <c r="T546" s="1">
        <v>1281494</v>
      </c>
      <c r="U546" s="1">
        <v>1326332</v>
      </c>
      <c r="V546" s="1">
        <v>417425</v>
      </c>
      <c r="W546" s="20">
        <v>9224707</v>
      </c>
    </row>
    <row r="547" spans="1:23" x14ac:dyDescent="0.25">
      <c r="A547" s="18">
        <v>7219</v>
      </c>
      <c r="B547" s="19">
        <v>471334</v>
      </c>
      <c r="C547" s="1">
        <v>547442</v>
      </c>
      <c r="D547" s="1">
        <v>624594</v>
      </c>
      <c r="E547" s="1">
        <v>663817</v>
      </c>
      <c r="F547" s="1">
        <v>724690</v>
      </c>
      <c r="G547" s="1">
        <v>385847</v>
      </c>
      <c r="H547" s="1">
        <v>580211</v>
      </c>
      <c r="I547" s="1">
        <v>392317</v>
      </c>
      <c r="J547" s="1">
        <v>970871</v>
      </c>
      <c r="K547" s="1">
        <v>1966444</v>
      </c>
      <c r="L547" s="1">
        <v>1095446</v>
      </c>
      <c r="M547" s="1">
        <v>554686</v>
      </c>
      <c r="N547" s="1">
        <v>642385</v>
      </c>
      <c r="O547" s="1">
        <v>1007698</v>
      </c>
      <c r="P547" s="1">
        <v>572050</v>
      </c>
      <c r="Q547" s="1">
        <v>670817</v>
      </c>
      <c r="R547" s="1">
        <v>2152532</v>
      </c>
      <c r="S547" s="1">
        <v>1581804</v>
      </c>
      <c r="T547" s="1">
        <v>1603061</v>
      </c>
      <c r="U547" s="1">
        <v>3084920</v>
      </c>
      <c r="V547" s="1">
        <v>2792617</v>
      </c>
      <c r="W547" s="20">
        <v>23085583</v>
      </c>
    </row>
    <row r="548" spans="1:23" x14ac:dyDescent="0.25">
      <c r="A548" s="18">
        <v>7223</v>
      </c>
      <c r="B548" s="19"/>
      <c r="C548" s="1"/>
      <c r="D548" s="1"/>
      <c r="E548" s="1"/>
      <c r="F548" s="1">
        <v>7559</v>
      </c>
      <c r="G548" s="1"/>
      <c r="H548" s="1"/>
      <c r="I548" s="1">
        <v>67075</v>
      </c>
      <c r="J548" s="1"/>
      <c r="K548" s="1"/>
      <c r="L548" s="1"/>
      <c r="M548" s="1"/>
      <c r="N548" s="1"/>
      <c r="O548" s="1">
        <v>22866</v>
      </c>
      <c r="P548" s="1"/>
      <c r="Q548" s="1"/>
      <c r="R548" s="1"/>
      <c r="S548" s="1"/>
      <c r="T548" s="1">
        <v>281453</v>
      </c>
      <c r="U548" s="1">
        <v>151327</v>
      </c>
      <c r="V548" s="1">
        <v>11082</v>
      </c>
      <c r="W548" s="20">
        <v>541362</v>
      </c>
    </row>
    <row r="549" spans="1:23" x14ac:dyDescent="0.25">
      <c r="A549" s="18">
        <v>7224</v>
      </c>
      <c r="B549" s="19"/>
      <c r="C549" s="1">
        <v>123440</v>
      </c>
      <c r="D549" s="1">
        <v>79315</v>
      </c>
      <c r="E549" s="1">
        <v>394474</v>
      </c>
      <c r="F549" s="1">
        <v>571397</v>
      </c>
      <c r="G549" s="1">
        <v>1621999</v>
      </c>
      <c r="H549" s="1">
        <v>1474225</v>
      </c>
      <c r="I549" s="1">
        <v>1346679</v>
      </c>
      <c r="J549" s="1">
        <v>1561885</v>
      </c>
      <c r="K549" s="1">
        <v>1061416</v>
      </c>
      <c r="L549" s="1">
        <v>106712</v>
      </c>
      <c r="M549" s="1">
        <v>228995</v>
      </c>
      <c r="N549" s="1">
        <v>283123</v>
      </c>
      <c r="O549" s="1">
        <v>180500</v>
      </c>
      <c r="P549" s="1">
        <v>359626</v>
      </c>
      <c r="Q549" s="1">
        <v>1326843</v>
      </c>
      <c r="R549" s="1">
        <v>1158519</v>
      </c>
      <c r="S549" s="1">
        <v>876835</v>
      </c>
      <c r="T549" s="1">
        <v>669905</v>
      </c>
      <c r="U549" s="1">
        <v>768181</v>
      </c>
      <c r="V549" s="1">
        <v>342465</v>
      </c>
      <c r="W549" s="20">
        <v>14536534</v>
      </c>
    </row>
    <row r="550" spans="1:23" x14ac:dyDescent="0.25">
      <c r="A550" s="18">
        <v>7233</v>
      </c>
      <c r="B550" s="19"/>
      <c r="C550" s="1">
        <v>109378</v>
      </c>
      <c r="D550" s="1">
        <v>1182143</v>
      </c>
      <c r="E550" s="1">
        <v>361818</v>
      </c>
      <c r="F550" s="1">
        <v>918823</v>
      </c>
      <c r="G550" s="1"/>
      <c r="H550" s="1">
        <v>841952</v>
      </c>
      <c r="I550" s="1">
        <v>727949</v>
      </c>
      <c r="J550" s="1">
        <v>259736</v>
      </c>
      <c r="K550" s="1">
        <v>63296</v>
      </c>
      <c r="L550" s="1">
        <v>114979</v>
      </c>
      <c r="M550" s="1">
        <v>196188</v>
      </c>
      <c r="N550" s="1">
        <v>266165</v>
      </c>
      <c r="O550" s="1">
        <v>71488</v>
      </c>
      <c r="P550" s="1">
        <v>41434</v>
      </c>
      <c r="Q550" s="1">
        <v>77855</v>
      </c>
      <c r="R550" s="1"/>
      <c r="S550" s="1">
        <v>237776</v>
      </c>
      <c r="T550" s="1">
        <v>606110</v>
      </c>
      <c r="U550" s="1">
        <v>574298</v>
      </c>
      <c r="V550" s="1">
        <v>78606</v>
      </c>
      <c r="W550" s="20">
        <v>6729994</v>
      </c>
    </row>
    <row r="551" spans="1:23" x14ac:dyDescent="0.25">
      <c r="A551" s="18">
        <v>7234</v>
      </c>
      <c r="B551" s="19">
        <v>32845</v>
      </c>
      <c r="C551" s="1">
        <v>235621</v>
      </c>
      <c r="D551" s="1">
        <v>142267</v>
      </c>
      <c r="E551" s="1">
        <v>629475</v>
      </c>
      <c r="F551" s="1">
        <v>709686</v>
      </c>
      <c r="G551" s="1">
        <v>623507</v>
      </c>
      <c r="H551" s="1">
        <v>2515710</v>
      </c>
      <c r="I551" s="1">
        <v>2566520</v>
      </c>
      <c r="J551" s="1">
        <v>2137800</v>
      </c>
      <c r="K551" s="1">
        <v>3762440</v>
      </c>
      <c r="L551" s="1">
        <v>2882723</v>
      </c>
      <c r="M551" s="1">
        <v>2299594</v>
      </c>
      <c r="N551" s="1">
        <v>3499792</v>
      </c>
      <c r="O551" s="1">
        <v>6551929</v>
      </c>
      <c r="P551" s="1">
        <v>10567578</v>
      </c>
      <c r="Q551" s="1">
        <v>19051784</v>
      </c>
      <c r="R551" s="1">
        <v>4632906</v>
      </c>
      <c r="S551" s="1">
        <v>4423946</v>
      </c>
      <c r="T551" s="1">
        <v>17344348</v>
      </c>
      <c r="U551" s="1">
        <v>19961174</v>
      </c>
      <c r="V551" s="1">
        <v>13336158</v>
      </c>
      <c r="W551" s="20">
        <v>117907803</v>
      </c>
    </row>
    <row r="552" spans="1:23" x14ac:dyDescent="0.25">
      <c r="A552" s="18">
        <v>7239</v>
      </c>
      <c r="B552" s="19">
        <v>14583</v>
      </c>
      <c r="C552" s="1">
        <v>3379474</v>
      </c>
      <c r="D552" s="1">
        <v>4381425</v>
      </c>
      <c r="E552" s="1">
        <v>2418291</v>
      </c>
      <c r="F552" s="1">
        <v>1475989</v>
      </c>
      <c r="G552" s="1">
        <v>500730</v>
      </c>
      <c r="H552" s="1">
        <v>1253076</v>
      </c>
      <c r="I552" s="1">
        <v>897139</v>
      </c>
      <c r="J552" s="1">
        <v>485748</v>
      </c>
      <c r="K552" s="1">
        <v>1238305</v>
      </c>
      <c r="L552" s="1">
        <v>1264662</v>
      </c>
      <c r="M552" s="1">
        <v>2129674</v>
      </c>
      <c r="N552" s="1">
        <v>1847367</v>
      </c>
      <c r="O552" s="1">
        <v>2758246</v>
      </c>
      <c r="P552" s="1">
        <v>4940000</v>
      </c>
      <c r="Q552" s="1">
        <v>7413485</v>
      </c>
      <c r="R552" s="1">
        <v>6966019</v>
      </c>
      <c r="S552" s="1">
        <v>8572874</v>
      </c>
      <c r="T552" s="1">
        <v>8476336</v>
      </c>
      <c r="U552" s="1">
        <v>13055517</v>
      </c>
      <c r="V552" s="1">
        <v>10318372</v>
      </c>
      <c r="W552" s="20">
        <v>83787312</v>
      </c>
    </row>
    <row r="553" spans="1:23" x14ac:dyDescent="0.25">
      <c r="A553" s="18">
        <v>7243</v>
      </c>
      <c r="B553" s="19">
        <v>156123</v>
      </c>
      <c r="C553" s="1">
        <v>484199</v>
      </c>
      <c r="D553" s="1">
        <v>565092</v>
      </c>
      <c r="E553" s="1">
        <v>412998</v>
      </c>
      <c r="F553" s="1">
        <v>293898</v>
      </c>
      <c r="G553" s="1">
        <v>1610788</v>
      </c>
      <c r="H553" s="1">
        <v>849876</v>
      </c>
      <c r="I553" s="1">
        <v>472113</v>
      </c>
      <c r="J553" s="1">
        <v>696740</v>
      </c>
      <c r="K553" s="1">
        <v>379945</v>
      </c>
      <c r="L553" s="1">
        <v>734014</v>
      </c>
      <c r="M553" s="1">
        <v>1149109</v>
      </c>
      <c r="N553" s="1">
        <v>1262350</v>
      </c>
      <c r="O553" s="1">
        <v>689978</v>
      </c>
      <c r="P553" s="1">
        <v>797795</v>
      </c>
      <c r="Q553" s="1">
        <v>676312</v>
      </c>
      <c r="R553" s="1">
        <v>814159</v>
      </c>
      <c r="S553" s="1">
        <v>1133414</v>
      </c>
      <c r="T553" s="1">
        <v>2549407</v>
      </c>
      <c r="U553" s="1">
        <v>3690689</v>
      </c>
      <c r="V553" s="1">
        <v>302239</v>
      </c>
      <c r="W553" s="20">
        <v>19721238</v>
      </c>
    </row>
    <row r="554" spans="1:23" x14ac:dyDescent="0.25">
      <c r="A554" s="18">
        <v>7244</v>
      </c>
      <c r="B554" s="19">
        <v>24935</v>
      </c>
      <c r="C554" s="1">
        <v>218474</v>
      </c>
      <c r="D554" s="1">
        <v>437926</v>
      </c>
      <c r="E554" s="1">
        <v>342730</v>
      </c>
      <c r="F554" s="1">
        <v>249263</v>
      </c>
      <c r="G554" s="1">
        <v>23302</v>
      </c>
      <c r="H554" s="1">
        <v>183519</v>
      </c>
      <c r="I554" s="1">
        <v>244962</v>
      </c>
      <c r="J554" s="1">
        <v>83149</v>
      </c>
      <c r="K554" s="1">
        <v>634656</v>
      </c>
      <c r="L554" s="1">
        <v>363183</v>
      </c>
      <c r="M554" s="1">
        <v>129056</v>
      </c>
      <c r="N554" s="1">
        <v>65190</v>
      </c>
      <c r="O554" s="1">
        <v>642815</v>
      </c>
      <c r="P554" s="1">
        <v>186080</v>
      </c>
      <c r="Q554" s="1">
        <v>322075</v>
      </c>
      <c r="R554" s="1">
        <v>435649</v>
      </c>
      <c r="S554" s="1">
        <v>319088</v>
      </c>
      <c r="T554" s="1">
        <v>205106</v>
      </c>
      <c r="U554" s="1">
        <v>261425</v>
      </c>
      <c r="V554" s="1">
        <v>364947</v>
      </c>
      <c r="W554" s="20">
        <v>5737530</v>
      </c>
    </row>
    <row r="555" spans="1:23" x14ac:dyDescent="0.25">
      <c r="A555" s="18">
        <v>7245</v>
      </c>
      <c r="B555" s="19">
        <v>115622</v>
      </c>
      <c r="C555" s="1">
        <v>377706</v>
      </c>
      <c r="D555" s="1">
        <v>452019</v>
      </c>
      <c r="E555" s="1">
        <v>575712</v>
      </c>
      <c r="F555" s="1">
        <v>592054</v>
      </c>
      <c r="G555" s="1">
        <v>127194</v>
      </c>
      <c r="H555" s="1">
        <v>1790931</v>
      </c>
      <c r="I555" s="1">
        <v>263233</v>
      </c>
      <c r="J555" s="1">
        <v>660070</v>
      </c>
      <c r="K555" s="1">
        <v>1268791</v>
      </c>
      <c r="L555" s="1">
        <v>995434</v>
      </c>
      <c r="M555" s="1">
        <v>1101203</v>
      </c>
      <c r="N555" s="1">
        <v>401988</v>
      </c>
      <c r="O555" s="1">
        <v>505523</v>
      </c>
      <c r="P555" s="1">
        <v>758334</v>
      </c>
      <c r="Q555" s="1">
        <v>408948</v>
      </c>
      <c r="R555" s="1">
        <v>412648</v>
      </c>
      <c r="S555" s="1">
        <v>58931</v>
      </c>
      <c r="T555" s="1">
        <v>12677</v>
      </c>
      <c r="U555" s="1">
        <v>108304</v>
      </c>
      <c r="V555" s="1">
        <v>20499</v>
      </c>
      <c r="W555" s="20">
        <v>11007821</v>
      </c>
    </row>
    <row r="556" spans="1:23" x14ac:dyDescent="0.25">
      <c r="A556" s="18">
        <v>7246</v>
      </c>
      <c r="B556" s="19">
        <v>409473</v>
      </c>
      <c r="C556" s="1">
        <v>369036</v>
      </c>
      <c r="D556" s="1">
        <v>514958</v>
      </c>
      <c r="E556" s="1">
        <v>520906</v>
      </c>
      <c r="F556" s="1">
        <v>547431</v>
      </c>
      <c r="G556" s="1">
        <v>419695</v>
      </c>
      <c r="H556" s="1">
        <v>523720</v>
      </c>
      <c r="I556" s="1">
        <v>714671</v>
      </c>
      <c r="J556" s="1">
        <v>733726</v>
      </c>
      <c r="K556" s="1">
        <v>762140</v>
      </c>
      <c r="L556" s="1">
        <v>870606</v>
      </c>
      <c r="M556" s="1">
        <v>712200</v>
      </c>
      <c r="N556" s="1">
        <v>643770</v>
      </c>
      <c r="O556" s="1">
        <v>441390</v>
      </c>
      <c r="P556" s="1">
        <v>457393</v>
      </c>
      <c r="Q556" s="1">
        <v>530241</v>
      </c>
      <c r="R556" s="1">
        <v>438665</v>
      </c>
      <c r="S556" s="1">
        <v>373193</v>
      </c>
      <c r="T556" s="1">
        <v>192401</v>
      </c>
      <c r="U556" s="1">
        <v>303735</v>
      </c>
      <c r="V556" s="1">
        <v>81901</v>
      </c>
      <c r="W556" s="20">
        <v>10561251</v>
      </c>
    </row>
    <row r="557" spans="1:23" x14ac:dyDescent="0.25">
      <c r="A557" s="18">
        <v>7247</v>
      </c>
      <c r="B557" s="19">
        <v>800344</v>
      </c>
      <c r="C557" s="1">
        <v>370318</v>
      </c>
      <c r="D557" s="1">
        <v>215226</v>
      </c>
      <c r="E557" s="1">
        <v>499575</v>
      </c>
      <c r="F557" s="1">
        <v>280497</v>
      </c>
      <c r="G557" s="1">
        <v>247998</v>
      </c>
      <c r="H557" s="1">
        <v>800466</v>
      </c>
      <c r="I557" s="1">
        <v>792108</v>
      </c>
      <c r="J557" s="1">
        <v>850030</v>
      </c>
      <c r="K557" s="1">
        <v>1138519</v>
      </c>
      <c r="L557" s="1">
        <v>1074096</v>
      </c>
      <c r="M557" s="1">
        <v>1246689</v>
      </c>
      <c r="N557" s="1">
        <v>878015</v>
      </c>
      <c r="O557" s="1">
        <v>639455</v>
      </c>
      <c r="P557" s="1">
        <v>587386</v>
      </c>
      <c r="Q557" s="1">
        <v>699686</v>
      </c>
      <c r="R557" s="1">
        <v>1167472</v>
      </c>
      <c r="S557" s="1">
        <v>1153059</v>
      </c>
      <c r="T557" s="1">
        <v>865458</v>
      </c>
      <c r="U557" s="1">
        <v>1603283</v>
      </c>
      <c r="V557" s="1">
        <v>1767043</v>
      </c>
      <c r="W557" s="20">
        <v>17676723</v>
      </c>
    </row>
    <row r="558" spans="1:23" x14ac:dyDescent="0.25">
      <c r="A558" s="18">
        <v>7248</v>
      </c>
      <c r="B558" s="19">
        <v>85091</v>
      </c>
      <c r="C558" s="1">
        <v>107037</v>
      </c>
      <c r="D558" s="1">
        <v>140571</v>
      </c>
      <c r="E558" s="1">
        <v>60315</v>
      </c>
      <c r="F558" s="1">
        <v>17112</v>
      </c>
      <c r="G558" s="1">
        <v>174800</v>
      </c>
      <c r="H558" s="1">
        <v>64361</v>
      </c>
      <c r="I558" s="1">
        <v>137456</v>
      </c>
      <c r="J558" s="1">
        <v>345817</v>
      </c>
      <c r="K558" s="1">
        <v>186259</v>
      </c>
      <c r="L558" s="1">
        <v>122887</v>
      </c>
      <c r="M558" s="1">
        <v>316318</v>
      </c>
      <c r="N558" s="1">
        <v>187096</v>
      </c>
      <c r="O558" s="1">
        <v>262581</v>
      </c>
      <c r="P558" s="1">
        <v>211417</v>
      </c>
      <c r="Q558" s="1">
        <v>157145</v>
      </c>
      <c r="R558" s="1">
        <v>264309</v>
      </c>
      <c r="S558" s="1">
        <v>31296</v>
      </c>
      <c r="T558" s="1">
        <v>130779</v>
      </c>
      <c r="U558" s="1">
        <v>35224</v>
      </c>
      <c r="V558" s="1">
        <v>19470</v>
      </c>
      <c r="W558" s="20">
        <v>3057341</v>
      </c>
    </row>
    <row r="559" spans="1:23" x14ac:dyDescent="0.25">
      <c r="A559" s="18">
        <v>7251</v>
      </c>
      <c r="B559" s="19">
        <v>213578</v>
      </c>
      <c r="C559" s="1">
        <v>2015</v>
      </c>
      <c r="D559" s="1">
        <v>36249</v>
      </c>
      <c r="E559" s="1"/>
      <c r="F559" s="1"/>
      <c r="G559" s="1"/>
      <c r="H559" s="1"/>
      <c r="I559" s="1">
        <v>13012</v>
      </c>
      <c r="J559" s="1"/>
      <c r="K559" s="1">
        <v>434144</v>
      </c>
      <c r="L559" s="1">
        <v>249287</v>
      </c>
      <c r="M559" s="1">
        <v>102842</v>
      </c>
      <c r="N559" s="1"/>
      <c r="O559" s="1">
        <v>1063</v>
      </c>
      <c r="P559" s="1"/>
      <c r="Q559" s="1">
        <v>2299</v>
      </c>
      <c r="R559" s="1">
        <v>14421</v>
      </c>
      <c r="S559" s="1">
        <v>442302</v>
      </c>
      <c r="T559" s="1">
        <v>116360</v>
      </c>
      <c r="U559" s="1">
        <v>2822073</v>
      </c>
      <c r="V559" s="1">
        <v>697371</v>
      </c>
      <c r="W559" s="20">
        <v>5147016</v>
      </c>
    </row>
    <row r="560" spans="1:23" x14ac:dyDescent="0.25">
      <c r="A560" s="18">
        <v>7252</v>
      </c>
      <c r="B560" s="19">
        <v>819</v>
      </c>
      <c r="C560" s="1">
        <v>125171</v>
      </c>
      <c r="D560" s="1">
        <v>29076</v>
      </c>
      <c r="E560" s="1">
        <v>55082</v>
      </c>
      <c r="F560" s="1">
        <v>271046</v>
      </c>
      <c r="G560" s="1">
        <v>26406</v>
      </c>
      <c r="H560" s="1">
        <v>142334</v>
      </c>
      <c r="I560" s="1">
        <v>237003</v>
      </c>
      <c r="J560" s="1">
        <v>69432</v>
      </c>
      <c r="K560" s="1">
        <v>440951</v>
      </c>
      <c r="L560" s="1">
        <v>286208</v>
      </c>
      <c r="M560" s="1">
        <v>1945108</v>
      </c>
      <c r="N560" s="1">
        <v>468418</v>
      </c>
      <c r="O560" s="1">
        <v>755849</v>
      </c>
      <c r="P560" s="1">
        <v>367694</v>
      </c>
      <c r="Q560" s="1">
        <v>645466</v>
      </c>
      <c r="R560" s="1">
        <v>1813183</v>
      </c>
      <c r="S560" s="1">
        <v>871150</v>
      </c>
      <c r="T560" s="1">
        <v>1273606</v>
      </c>
      <c r="U560" s="1">
        <v>5182283</v>
      </c>
      <c r="V560" s="1">
        <v>1051501</v>
      </c>
      <c r="W560" s="20">
        <v>16057786</v>
      </c>
    </row>
    <row r="561" spans="1:23" x14ac:dyDescent="0.25">
      <c r="A561" s="18">
        <v>7259</v>
      </c>
      <c r="B561" s="19">
        <v>94773</v>
      </c>
      <c r="C561" s="1">
        <v>42544</v>
      </c>
      <c r="D561" s="1">
        <v>257289</v>
      </c>
      <c r="E561" s="1">
        <v>282972</v>
      </c>
      <c r="F561" s="1">
        <v>397725</v>
      </c>
      <c r="G561" s="1">
        <v>83595</v>
      </c>
      <c r="H561" s="1">
        <v>352521</v>
      </c>
      <c r="I561" s="1">
        <v>394730</v>
      </c>
      <c r="J561" s="1">
        <v>287812</v>
      </c>
      <c r="K561" s="1">
        <v>348277</v>
      </c>
      <c r="L561" s="1">
        <v>197446</v>
      </c>
      <c r="M561" s="1">
        <v>540937</v>
      </c>
      <c r="N561" s="1">
        <v>871947</v>
      </c>
      <c r="O561" s="1">
        <v>528468</v>
      </c>
      <c r="P561" s="1">
        <v>1627566</v>
      </c>
      <c r="Q561" s="1">
        <v>2818603</v>
      </c>
      <c r="R561" s="1">
        <v>627356</v>
      </c>
      <c r="S561" s="1">
        <v>831030</v>
      </c>
      <c r="T561" s="1">
        <v>2205812</v>
      </c>
      <c r="U561" s="1">
        <v>628728</v>
      </c>
      <c r="V561" s="1">
        <v>370841</v>
      </c>
      <c r="W561" s="20">
        <v>13790972</v>
      </c>
    </row>
    <row r="562" spans="1:23" x14ac:dyDescent="0.25">
      <c r="A562" s="18">
        <v>7263</v>
      </c>
      <c r="B562" s="19">
        <v>85393</v>
      </c>
      <c r="C562" s="1">
        <v>100444</v>
      </c>
      <c r="D562" s="1">
        <v>71254</v>
      </c>
      <c r="E562" s="1">
        <v>35196</v>
      </c>
      <c r="F562" s="1">
        <v>25671</v>
      </c>
      <c r="G562" s="1">
        <v>225138</v>
      </c>
      <c r="H562" s="1">
        <v>133852</v>
      </c>
      <c r="I562" s="1">
        <v>161572</v>
      </c>
      <c r="J562" s="1">
        <v>333040</v>
      </c>
      <c r="K562" s="1">
        <v>633361</v>
      </c>
      <c r="L562" s="1">
        <v>649019</v>
      </c>
      <c r="M562" s="1">
        <v>715507</v>
      </c>
      <c r="N562" s="1">
        <v>634446</v>
      </c>
      <c r="O562" s="1">
        <v>621282</v>
      </c>
      <c r="P562" s="1">
        <v>197333</v>
      </c>
      <c r="Q562" s="1">
        <v>1067469</v>
      </c>
      <c r="R562" s="1">
        <v>1587154</v>
      </c>
      <c r="S562" s="1">
        <v>1667890</v>
      </c>
      <c r="T562" s="1">
        <v>1153452</v>
      </c>
      <c r="U562" s="1">
        <v>1847271</v>
      </c>
      <c r="V562" s="1">
        <v>4626479</v>
      </c>
      <c r="W562" s="20">
        <v>16572223</v>
      </c>
    </row>
    <row r="563" spans="1:23" x14ac:dyDescent="0.25">
      <c r="A563" s="18">
        <v>7264</v>
      </c>
      <c r="B563" s="19">
        <v>4774</v>
      </c>
      <c r="C563" s="1"/>
      <c r="D563" s="1">
        <v>2722</v>
      </c>
      <c r="E563" s="1">
        <v>431035</v>
      </c>
      <c r="F563" s="1"/>
      <c r="G563" s="1">
        <v>31533</v>
      </c>
      <c r="H563" s="1">
        <v>123302</v>
      </c>
      <c r="I563" s="1">
        <v>71114</v>
      </c>
      <c r="J563" s="1">
        <v>2445</v>
      </c>
      <c r="K563" s="1">
        <v>32200</v>
      </c>
      <c r="L563" s="1">
        <v>28681</v>
      </c>
      <c r="M563" s="1">
        <v>46957</v>
      </c>
      <c r="N563" s="1">
        <v>91653</v>
      </c>
      <c r="O563" s="1">
        <v>1112546</v>
      </c>
      <c r="P563" s="1">
        <v>320180</v>
      </c>
      <c r="Q563" s="1">
        <v>860067</v>
      </c>
      <c r="R563" s="1">
        <v>856647</v>
      </c>
      <c r="S563" s="1">
        <v>929479</v>
      </c>
      <c r="T563" s="1">
        <v>1584366</v>
      </c>
      <c r="U563" s="1">
        <v>3353695</v>
      </c>
      <c r="V563" s="1">
        <v>426556</v>
      </c>
      <c r="W563" s="20">
        <v>10309952</v>
      </c>
    </row>
    <row r="564" spans="1:23" x14ac:dyDescent="0.25">
      <c r="A564" s="18">
        <v>7267</v>
      </c>
      <c r="B564" s="19">
        <v>2876</v>
      </c>
      <c r="C564" s="1">
        <v>3479</v>
      </c>
      <c r="D564" s="1">
        <v>49194</v>
      </c>
      <c r="E564" s="1">
        <v>159741</v>
      </c>
      <c r="F564" s="1">
        <v>192020</v>
      </c>
      <c r="G564" s="1">
        <v>118868</v>
      </c>
      <c r="H564" s="1">
        <v>246959</v>
      </c>
      <c r="I564" s="1">
        <v>81715</v>
      </c>
      <c r="J564" s="1">
        <v>39560</v>
      </c>
      <c r="K564" s="1">
        <v>26036</v>
      </c>
      <c r="L564" s="1">
        <v>77171</v>
      </c>
      <c r="M564" s="1">
        <v>25016</v>
      </c>
      <c r="N564" s="1">
        <v>70165</v>
      </c>
      <c r="O564" s="1">
        <v>168479</v>
      </c>
      <c r="P564" s="1">
        <v>160704</v>
      </c>
      <c r="Q564" s="1">
        <v>181360</v>
      </c>
      <c r="R564" s="1">
        <v>132730</v>
      </c>
      <c r="S564" s="1">
        <v>447445</v>
      </c>
      <c r="T564" s="1">
        <v>291290</v>
      </c>
      <c r="U564" s="1">
        <v>480488</v>
      </c>
      <c r="V564" s="1">
        <v>306942</v>
      </c>
      <c r="W564" s="20">
        <v>3262238</v>
      </c>
    </row>
    <row r="565" spans="1:23" x14ac:dyDescent="0.25">
      <c r="A565" s="18">
        <v>7268</v>
      </c>
      <c r="B565" s="19">
        <v>39377</v>
      </c>
      <c r="C565" s="1">
        <v>306408</v>
      </c>
      <c r="D565" s="1">
        <v>521564</v>
      </c>
      <c r="E565" s="1">
        <v>226975</v>
      </c>
      <c r="F565" s="1">
        <v>450538</v>
      </c>
      <c r="G565" s="1">
        <v>395903</v>
      </c>
      <c r="H565" s="1">
        <v>674776</v>
      </c>
      <c r="I565" s="1">
        <v>1021742</v>
      </c>
      <c r="J565" s="1">
        <v>899875</v>
      </c>
      <c r="K565" s="1">
        <v>578114</v>
      </c>
      <c r="L565" s="1">
        <v>690891</v>
      </c>
      <c r="M565" s="1">
        <v>877731</v>
      </c>
      <c r="N565" s="1">
        <v>492905</v>
      </c>
      <c r="O565" s="1">
        <v>352317</v>
      </c>
      <c r="P565" s="1">
        <v>381081</v>
      </c>
      <c r="Q565" s="1">
        <v>607102</v>
      </c>
      <c r="R565" s="1">
        <v>926195</v>
      </c>
      <c r="S565" s="1">
        <v>978468</v>
      </c>
      <c r="T565" s="1">
        <v>1144592</v>
      </c>
      <c r="U565" s="1">
        <v>1502950</v>
      </c>
      <c r="V565" s="1">
        <v>1272148</v>
      </c>
      <c r="W565" s="20">
        <v>14341652</v>
      </c>
    </row>
    <row r="566" spans="1:23" x14ac:dyDescent="0.25">
      <c r="A566" s="18">
        <v>7269</v>
      </c>
      <c r="B566" s="19">
        <v>109866</v>
      </c>
      <c r="C566" s="1">
        <v>37950</v>
      </c>
      <c r="D566" s="1">
        <v>30991</v>
      </c>
      <c r="E566" s="1">
        <v>73517</v>
      </c>
      <c r="F566" s="1">
        <v>12538</v>
      </c>
      <c r="G566" s="1">
        <v>109070</v>
      </c>
      <c r="H566" s="1">
        <v>23514</v>
      </c>
      <c r="I566" s="1">
        <v>56256</v>
      </c>
      <c r="J566" s="1">
        <v>157919</v>
      </c>
      <c r="K566" s="1">
        <v>158958</v>
      </c>
      <c r="L566" s="1">
        <v>368310</v>
      </c>
      <c r="M566" s="1">
        <v>269048</v>
      </c>
      <c r="N566" s="1">
        <v>326649</v>
      </c>
      <c r="O566" s="1">
        <v>1208015</v>
      </c>
      <c r="P566" s="1">
        <v>282865</v>
      </c>
      <c r="Q566" s="1">
        <v>368774</v>
      </c>
      <c r="R566" s="1">
        <v>2221279</v>
      </c>
      <c r="S566" s="1">
        <v>3198218</v>
      </c>
      <c r="T566" s="1">
        <v>4526061</v>
      </c>
      <c r="U566" s="1">
        <v>1687403</v>
      </c>
      <c r="V566" s="1">
        <v>1980491</v>
      </c>
      <c r="W566" s="20">
        <v>17207692</v>
      </c>
    </row>
    <row r="567" spans="1:23" x14ac:dyDescent="0.25">
      <c r="A567" s="18">
        <v>7271</v>
      </c>
      <c r="B567" s="19">
        <v>5087</v>
      </c>
      <c r="C567" s="1">
        <v>84945</v>
      </c>
      <c r="D567" s="1">
        <v>11557</v>
      </c>
      <c r="E567" s="1">
        <v>31896</v>
      </c>
      <c r="F567" s="1">
        <v>4300</v>
      </c>
      <c r="G567" s="1">
        <v>161196</v>
      </c>
      <c r="H567" s="1">
        <v>23623</v>
      </c>
      <c r="I567" s="1"/>
      <c r="J567" s="1">
        <v>15011</v>
      </c>
      <c r="K567" s="1">
        <v>44056</v>
      </c>
      <c r="L567" s="1">
        <v>10731</v>
      </c>
      <c r="M567" s="1">
        <v>44976</v>
      </c>
      <c r="N567" s="1">
        <v>36834</v>
      </c>
      <c r="O567" s="1">
        <v>23357</v>
      </c>
      <c r="P567" s="1">
        <v>5555</v>
      </c>
      <c r="Q567" s="1">
        <v>14207</v>
      </c>
      <c r="R567" s="1">
        <v>70556</v>
      </c>
      <c r="S567" s="1">
        <v>84368</v>
      </c>
      <c r="T567" s="1">
        <v>174534</v>
      </c>
      <c r="U567" s="1">
        <v>488984</v>
      </c>
      <c r="V567" s="1">
        <v>1587857</v>
      </c>
      <c r="W567" s="20">
        <v>2923630</v>
      </c>
    </row>
    <row r="568" spans="1:23" x14ac:dyDescent="0.25">
      <c r="A568" s="18">
        <v>7272</v>
      </c>
      <c r="B568" s="19">
        <v>617491</v>
      </c>
      <c r="C568" s="1">
        <v>711171</v>
      </c>
      <c r="D568" s="1">
        <v>683399</v>
      </c>
      <c r="E568" s="1">
        <v>756928</v>
      </c>
      <c r="F568" s="1">
        <v>1148648</v>
      </c>
      <c r="G568" s="1">
        <v>1269804</v>
      </c>
      <c r="H568" s="1">
        <v>801881</v>
      </c>
      <c r="I568" s="1">
        <v>1326753</v>
      </c>
      <c r="J568" s="1">
        <v>930164</v>
      </c>
      <c r="K568" s="1">
        <v>3106197</v>
      </c>
      <c r="L568" s="1">
        <v>2507797</v>
      </c>
      <c r="M568" s="1">
        <v>4003880</v>
      </c>
      <c r="N568" s="1">
        <v>2330077</v>
      </c>
      <c r="O568" s="1">
        <v>3815182</v>
      </c>
      <c r="P568" s="1">
        <v>2141366</v>
      </c>
      <c r="Q568" s="1">
        <v>3767727</v>
      </c>
      <c r="R568" s="1">
        <v>8273765</v>
      </c>
      <c r="S568" s="1">
        <v>5622976</v>
      </c>
      <c r="T568" s="1">
        <v>6825341</v>
      </c>
      <c r="U568" s="1">
        <v>5345246</v>
      </c>
      <c r="V568" s="1">
        <v>8510642</v>
      </c>
      <c r="W568" s="20">
        <v>64496435</v>
      </c>
    </row>
    <row r="569" spans="1:23" x14ac:dyDescent="0.25">
      <c r="A569" s="18">
        <v>7281</v>
      </c>
      <c r="B569" s="19">
        <v>3230114</v>
      </c>
      <c r="C569" s="1">
        <v>4316961</v>
      </c>
      <c r="D569" s="1">
        <v>5333949</v>
      </c>
      <c r="E569" s="1">
        <v>4319143</v>
      </c>
      <c r="F569" s="1">
        <v>2459178</v>
      </c>
      <c r="G569" s="1">
        <v>3140546</v>
      </c>
      <c r="H569" s="1">
        <v>2329280</v>
      </c>
      <c r="I569" s="1">
        <v>3639563</v>
      </c>
      <c r="J569" s="1">
        <v>3878826</v>
      </c>
      <c r="K569" s="1">
        <v>3453894</v>
      </c>
      <c r="L569" s="1">
        <v>5143701</v>
      </c>
      <c r="M569" s="1">
        <v>7198491</v>
      </c>
      <c r="N569" s="1">
        <v>6007036</v>
      </c>
      <c r="O569" s="1">
        <v>4524424</v>
      </c>
      <c r="P569" s="1">
        <v>4303502</v>
      </c>
      <c r="Q569" s="1">
        <v>4722460</v>
      </c>
      <c r="R569" s="1">
        <v>5687567</v>
      </c>
      <c r="S569" s="1">
        <v>6023395</v>
      </c>
      <c r="T569" s="1">
        <v>8753856</v>
      </c>
      <c r="U569" s="1">
        <v>7229527</v>
      </c>
      <c r="V569" s="1">
        <v>8429175</v>
      </c>
      <c r="W569" s="20">
        <v>104124588</v>
      </c>
    </row>
    <row r="570" spans="1:23" x14ac:dyDescent="0.25">
      <c r="A570" s="18">
        <v>7283</v>
      </c>
      <c r="B570" s="19">
        <v>2907063</v>
      </c>
      <c r="C570" s="1">
        <v>3210889</v>
      </c>
      <c r="D570" s="1">
        <v>3069364</v>
      </c>
      <c r="E570" s="1">
        <v>2574467</v>
      </c>
      <c r="F570" s="1">
        <v>1359443</v>
      </c>
      <c r="G570" s="1">
        <v>970100</v>
      </c>
      <c r="H570" s="1">
        <v>1696102</v>
      </c>
      <c r="I570" s="1">
        <v>2925771</v>
      </c>
      <c r="J570" s="1">
        <v>2688278</v>
      </c>
      <c r="K570" s="1">
        <v>1952428</v>
      </c>
      <c r="L570" s="1">
        <v>2013937</v>
      </c>
      <c r="M570" s="1">
        <v>2121152</v>
      </c>
      <c r="N570" s="1">
        <v>2099377</v>
      </c>
      <c r="O570" s="1">
        <v>2007256</v>
      </c>
      <c r="P570" s="1">
        <v>3528351</v>
      </c>
      <c r="Q570" s="1">
        <v>4637022</v>
      </c>
      <c r="R570" s="1">
        <v>6171852</v>
      </c>
      <c r="S570" s="1">
        <v>6497860</v>
      </c>
      <c r="T570" s="1">
        <v>6874279</v>
      </c>
      <c r="U570" s="1">
        <v>15001232</v>
      </c>
      <c r="V570" s="1">
        <v>13891823</v>
      </c>
      <c r="W570" s="20">
        <v>88198046</v>
      </c>
    </row>
    <row r="571" spans="1:23" x14ac:dyDescent="0.25">
      <c r="A571" s="18">
        <v>7284</v>
      </c>
      <c r="B571" s="19">
        <v>1405818</v>
      </c>
      <c r="C571" s="1">
        <v>684730</v>
      </c>
      <c r="D571" s="1">
        <v>3320587</v>
      </c>
      <c r="E571" s="1">
        <v>3256978</v>
      </c>
      <c r="F571" s="1">
        <v>3370871</v>
      </c>
      <c r="G571" s="1">
        <v>1992607</v>
      </c>
      <c r="H571" s="1">
        <v>2937343</v>
      </c>
      <c r="I571" s="1">
        <v>3494358</v>
      </c>
      <c r="J571" s="1">
        <v>4910271</v>
      </c>
      <c r="K571" s="1">
        <v>6377501</v>
      </c>
      <c r="L571" s="1">
        <v>5543680</v>
      </c>
      <c r="M571" s="1">
        <v>7926621</v>
      </c>
      <c r="N571" s="1">
        <v>14091936</v>
      </c>
      <c r="O571" s="1">
        <v>11699227</v>
      </c>
      <c r="P571" s="1">
        <v>10696313</v>
      </c>
      <c r="Q571" s="1">
        <v>16524378</v>
      </c>
      <c r="R571" s="1">
        <v>15704213</v>
      </c>
      <c r="S571" s="1">
        <v>21054990</v>
      </c>
      <c r="T571" s="1">
        <v>22033145</v>
      </c>
      <c r="U571" s="1">
        <v>29888332</v>
      </c>
      <c r="V571" s="1">
        <v>16296071</v>
      </c>
      <c r="W571" s="20">
        <v>203209970</v>
      </c>
    </row>
    <row r="572" spans="1:23" x14ac:dyDescent="0.25">
      <c r="A572" s="18">
        <v>7361</v>
      </c>
      <c r="B572" s="19">
        <v>436536</v>
      </c>
      <c r="C572" s="1">
        <v>311056</v>
      </c>
      <c r="D572" s="1">
        <v>774704</v>
      </c>
      <c r="E572" s="1">
        <v>970000</v>
      </c>
      <c r="F572" s="1">
        <v>356409</v>
      </c>
      <c r="G572" s="1">
        <v>183831</v>
      </c>
      <c r="H572" s="1">
        <v>317724</v>
      </c>
      <c r="I572" s="1">
        <v>275759</v>
      </c>
      <c r="J572" s="1">
        <v>423728</v>
      </c>
      <c r="K572" s="1">
        <v>277768</v>
      </c>
      <c r="L572" s="1">
        <v>1093463</v>
      </c>
      <c r="M572" s="1">
        <v>1532356</v>
      </c>
      <c r="N572" s="1">
        <v>1237951</v>
      </c>
      <c r="O572" s="1">
        <v>602024</v>
      </c>
      <c r="P572" s="1">
        <v>639122</v>
      </c>
      <c r="Q572" s="1">
        <v>942342</v>
      </c>
      <c r="R572" s="1">
        <v>2197101</v>
      </c>
      <c r="S572" s="1">
        <v>983067</v>
      </c>
      <c r="T572" s="1">
        <v>856426</v>
      </c>
      <c r="U572" s="1">
        <v>1176395</v>
      </c>
      <c r="V572" s="1">
        <v>1182316</v>
      </c>
      <c r="W572" s="20">
        <v>16770078</v>
      </c>
    </row>
    <row r="573" spans="1:23" x14ac:dyDescent="0.25">
      <c r="A573" s="18">
        <v>7362</v>
      </c>
      <c r="B573" s="19">
        <v>2846841</v>
      </c>
      <c r="C573" s="1">
        <v>2745462</v>
      </c>
      <c r="D573" s="1">
        <v>2833055</v>
      </c>
      <c r="E573" s="1">
        <v>2060441</v>
      </c>
      <c r="F573" s="1">
        <v>2273292</v>
      </c>
      <c r="G573" s="1">
        <v>445871</v>
      </c>
      <c r="H573" s="1">
        <v>989848</v>
      </c>
      <c r="I573" s="1">
        <v>709496</v>
      </c>
      <c r="J573" s="1">
        <v>2743563</v>
      </c>
      <c r="K573" s="1">
        <v>3640957</v>
      </c>
      <c r="L573" s="1">
        <v>3485837</v>
      </c>
      <c r="M573" s="1">
        <v>5868356</v>
      </c>
      <c r="N573" s="1">
        <v>3756244</v>
      </c>
      <c r="O573" s="1">
        <v>3619253</v>
      </c>
      <c r="P573" s="1">
        <v>5431501</v>
      </c>
      <c r="Q573" s="1">
        <v>2332288</v>
      </c>
      <c r="R573" s="1">
        <v>5346184</v>
      </c>
      <c r="S573" s="1">
        <v>4405680</v>
      </c>
      <c r="T573" s="1">
        <v>9632137</v>
      </c>
      <c r="U573" s="1">
        <v>6826402</v>
      </c>
      <c r="V573" s="1">
        <v>5235608</v>
      </c>
      <c r="W573" s="20">
        <v>77228316</v>
      </c>
    </row>
    <row r="574" spans="1:23" x14ac:dyDescent="0.25">
      <c r="A574" s="18">
        <v>7367</v>
      </c>
      <c r="B574" s="19">
        <v>45143</v>
      </c>
      <c r="C574" s="1">
        <v>164899</v>
      </c>
      <c r="D574" s="1">
        <v>318057</v>
      </c>
      <c r="E574" s="1">
        <v>265484</v>
      </c>
      <c r="F574" s="1">
        <v>50282</v>
      </c>
      <c r="G574" s="1">
        <v>49855</v>
      </c>
      <c r="H574" s="1">
        <v>64823</v>
      </c>
      <c r="I574" s="1">
        <v>57898</v>
      </c>
      <c r="J574" s="1">
        <v>233744</v>
      </c>
      <c r="K574" s="1">
        <v>859688</v>
      </c>
      <c r="L574" s="1">
        <v>718858</v>
      </c>
      <c r="M574" s="1">
        <v>187400</v>
      </c>
      <c r="N574" s="1">
        <v>1025809</v>
      </c>
      <c r="O574" s="1">
        <v>642189</v>
      </c>
      <c r="P574" s="1">
        <v>639342</v>
      </c>
      <c r="Q574" s="1">
        <v>310411</v>
      </c>
      <c r="R574" s="1">
        <v>741204</v>
      </c>
      <c r="S574" s="1">
        <v>556185</v>
      </c>
      <c r="T574" s="1">
        <v>779589</v>
      </c>
      <c r="U574" s="1">
        <v>2185032</v>
      </c>
      <c r="V574" s="1">
        <v>700004</v>
      </c>
      <c r="W574" s="20">
        <v>10595896</v>
      </c>
    </row>
    <row r="575" spans="1:23" x14ac:dyDescent="0.25">
      <c r="A575" s="18">
        <v>7368</v>
      </c>
      <c r="B575" s="19">
        <v>226439</v>
      </c>
      <c r="C575" s="1">
        <v>232528</v>
      </c>
      <c r="D575" s="1">
        <v>360283</v>
      </c>
      <c r="E575" s="1">
        <v>295934</v>
      </c>
      <c r="F575" s="1">
        <v>85661</v>
      </c>
      <c r="G575" s="1">
        <v>18766</v>
      </c>
      <c r="H575" s="1">
        <v>98728</v>
      </c>
      <c r="I575" s="1">
        <v>243253</v>
      </c>
      <c r="J575" s="1">
        <v>302296</v>
      </c>
      <c r="K575" s="1">
        <v>719477</v>
      </c>
      <c r="L575" s="1">
        <v>624825</v>
      </c>
      <c r="M575" s="1">
        <v>1552621</v>
      </c>
      <c r="N575" s="1">
        <v>1381390</v>
      </c>
      <c r="O575" s="1">
        <v>584506</v>
      </c>
      <c r="P575" s="1">
        <v>504608</v>
      </c>
      <c r="Q575" s="1">
        <v>995040</v>
      </c>
      <c r="R575" s="1">
        <v>3064662</v>
      </c>
      <c r="S575" s="1">
        <v>1480955</v>
      </c>
      <c r="T575" s="1">
        <v>512774</v>
      </c>
      <c r="U575" s="1">
        <v>793816</v>
      </c>
      <c r="V575" s="1">
        <v>1193903</v>
      </c>
      <c r="W575" s="20">
        <v>15272465</v>
      </c>
    </row>
    <row r="576" spans="1:23" x14ac:dyDescent="0.25">
      <c r="A576" s="18">
        <v>7369</v>
      </c>
      <c r="B576" s="19">
        <v>344263</v>
      </c>
      <c r="C576" s="1">
        <v>353370</v>
      </c>
      <c r="D576" s="1">
        <v>323537</v>
      </c>
      <c r="E576" s="1">
        <v>323748</v>
      </c>
      <c r="F576" s="1">
        <v>188784</v>
      </c>
      <c r="G576" s="1">
        <v>96819</v>
      </c>
      <c r="H576" s="1">
        <v>2246154</v>
      </c>
      <c r="I576" s="1">
        <v>3092902</v>
      </c>
      <c r="J576" s="1">
        <v>1454750</v>
      </c>
      <c r="K576" s="1">
        <v>908517</v>
      </c>
      <c r="L576" s="1">
        <v>1277543</v>
      </c>
      <c r="M576" s="1">
        <v>951299</v>
      </c>
      <c r="N576" s="1">
        <v>2160160</v>
      </c>
      <c r="O576" s="1">
        <v>1478264</v>
      </c>
      <c r="P576" s="1">
        <v>978682</v>
      </c>
      <c r="Q576" s="1">
        <v>964502</v>
      </c>
      <c r="R576" s="1">
        <v>1503073</v>
      </c>
      <c r="S576" s="1">
        <v>1460446</v>
      </c>
      <c r="T576" s="1">
        <v>1427161</v>
      </c>
      <c r="U576" s="1">
        <v>1486979</v>
      </c>
      <c r="V576" s="1">
        <v>895981</v>
      </c>
      <c r="W576" s="20">
        <v>23916934</v>
      </c>
    </row>
    <row r="577" spans="1:23" x14ac:dyDescent="0.25">
      <c r="A577" s="18">
        <v>7371</v>
      </c>
      <c r="B577" s="19"/>
      <c r="C577" s="1"/>
      <c r="D577" s="1"/>
      <c r="E577" s="1">
        <v>70396</v>
      </c>
      <c r="F577" s="1">
        <v>9978</v>
      </c>
      <c r="G577" s="1">
        <v>164169</v>
      </c>
      <c r="H577" s="1">
        <v>259172</v>
      </c>
      <c r="I577" s="1">
        <v>729297</v>
      </c>
      <c r="J577" s="1">
        <v>94597</v>
      </c>
      <c r="K577" s="1">
        <v>110476</v>
      </c>
      <c r="L577" s="1">
        <v>38612</v>
      </c>
      <c r="M577" s="1">
        <v>7568</v>
      </c>
      <c r="N577" s="1">
        <v>51541</v>
      </c>
      <c r="O577" s="1">
        <v>7994</v>
      </c>
      <c r="P577" s="1">
        <v>40629</v>
      </c>
      <c r="Q577" s="1">
        <v>316034</v>
      </c>
      <c r="R577" s="1">
        <v>233183</v>
      </c>
      <c r="S577" s="1">
        <v>219077</v>
      </c>
      <c r="T577" s="1">
        <v>134770</v>
      </c>
      <c r="U577" s="1">
        <v>564267</v>
      </c>
      <c r="V577" s="1">
        <v>164842</v>
      </c>
      <c r="W577" s="20">
        <v>3216602</v>
      </c>
    </row>
    <row r="578" spans="1:23" x14ac:dyDescent="0.25">
      <c r="A578" s="18">
        <v>7372</v>
      </c>
      <c r="B578" s="19"/>
      <c r="C578" s="1">
        <v>93394</v>
      </c>
      <c r="D578" s="1">
        <v>19675</v>
      </c>
      <c r="E578" s="1"/>
      <c r="F578" s="1">
        <v>5670</v>
      </c>
      <c r="G578" s="1">
        <v>12046</v>
      </c>
      <c r="H578" s="1">
        <v>2170</v>
      </c>
      <c r="I578" s="1">
        <v>746</v>
      </c>
      <c r="J578" s="1">
        <v>166013</v>
      </c>
      <c r="K578" s="1">
        <v>350489</v>
      </c>
      <c r="L578" s="1">
        <v>74406</v>
      </c>
      <c r="M578" s="1">
        <v>240129</v>
      </c>
      <c r="N578" s="1">
        <v>194210</v>
      </c>
      <c r="O578" s="1">
        <v>566830</v>
      </c>
      <c r="P578" s="1">
        <v>324186</v>
      </c>
      <c r="Q578" s="1">
        <v>111726</v>
      </c>
      <c r="R578" s="1">
        <v>147814</v>
      </c>
      <c r="S578" s="1">
        <v>57878</v>
      </c>
      <c r="T578" s="1">
        <v>21159</v>
      </c>
      <c r="U578" s="1">
        <v>346</v>
      </c>
      <c r="V578" s="1">
        <v>19072</v>
      </c>
      <c r="W578" s="20">
        <v>2407959</v>
      </c>
    </row>
    <row r="579" spans="1:23" x14ac:dyDescent="0.25">
      <c r="A579" s="18">
        <v>7373</v>
      </c>
      <c r="B579" s="19">
        <v>196948</v>
      </c>
      <c r="C579" s="1">
        <v>355809</v>
      </c>
      <c r="D579" s="1">
        <v>567609</v>
      </c>
      <c r="E579" s="1">
        <v>680175</v>
      </c>
      <c r="F579" s="1">
        <v>681975</v>
      </c>
      <c r="G579" s="1">
        <v>303517</v>
      </c>
      <c r="H579" s="1">
        <v>849487</v>
      </c>
      <c r="I579" s="1">
        <v>894315</v>
      </c>
      <c r="J579" s="1">
        <v>1726985</v>
      </c>
      <c r="K579" s="1">
        <v>1787653</v>
      </c>
      <c r="L579" s="1">
        <v>1510785</v>
      </c>
      <c r="M579" s="1">
        <v>2786924</v>
      </c>
      <c r="N579" s="1">
        <v>3459870</v>
      </c>
      <c r="O579" s="1">
        <v>1343575</v>
      </c>
      <c r="P579" s="1">
        <v>2254110</v>
      </c>
      <c r="Q579" s="1">
        <v>1103494</v>
      </c>
      <c r="R579" s="1">
        <v>3218613</v>
      </c>
      <c r="S579" s="1">
        <v>2915002</v>
      </c>
      <c r="T579" s="1">
        <v>4771205</v>
      </c>
      <c r="U579" s="1">
        <v>9244345</v>
      </c>
      <c r="V579" s="1">
        <v>11182468</v>
      </c>
      <c r="W579" s="20">
        <v>51834864</v>
      </c>
    </row>
    <row r="580" spans="1:23" x14ac:dyDescent="0.25">
      <c r="A580" s="18">
        <v>7411</v>
      </c>
      <c r="B580" s="19"/>
      <c r="C580" s="1"/>
      <c r="D580" s="1"/>
      <c r="E580" s="1"/>
      <c r="F580" s="1"/>
      <c r="G580" s="1"/>
      <c r="H580" s="1"/>
      <c r="I580" s="1"/>
      <c r="J580" s="1">
        <v>22045</v>
      </c>
      <c r="K580" s="1"/>
      <c r="L580" s="1"/>
      <c r="M580" s="1"/>
      <c r="N580" s="1">
        <v>22822</v>
      </c>
      <c r="O580" s="1">
        <v>5747</v>
      </c>
      <c r="P580" s="1"/>
      <c r="Q580" s="1"/>
      <c r="R580" s="1">
        <v>2128</v>
      </c>
      <c r="S580" s="1">
        <v>2429</v>
      </c>
      <c r="T580" s="1">
        <v>4084</v>
      </c>
      <c r="U580" s="1">
        <v>21115</v>
      </c>
      <c r="V580" s="1">
        <v>100453</v>
      </c>
      <c r="W580" s="20">
        <v>180823</v>
      </c>
    </row>
    <row r="581" spans="1:23" x14ac:dyDescent="0.25">
      <c r="A581" s="18">
        <v>7412</v>
      </c>
      <c r="B581" s="19">
        <v>4249</v>
      </c>
      <c r="C581" s="1">
        <v>23111</v>
      </c>
      <c r="D581" s="1">
        <v>1867</v>
      </c>
      <c r="E581" s="1">
        <v>8009</v>
      </c>
      <c r="F581" s="1">
        <v>111220</v>
      </c>
      <c r="G581" s="1">
        <v>52440</v>
      </c>
      <c r="H581" s="1">
        <v>146601</v>
      </c>
      <c r="I581" s="1">
        <v>354161</v>
      </c>
      <c r="J581" s="1">
        <v>294531</v>
      </c>
      <c r="K581" s="1">
        <v>320966</v>
      </c>
      <c r="L581" s="1">
        <v>600880</v>
      </c>
      <c r="M581" s="1">
        <v>1065520</v>
      </c>
      <c r="N581" s="1">
        <v>331768</v>
      </c>
      <c r="O581" s="1">
        <v>965989</v>
      </c>
      <c r="P581" s="1">
        <v>695572</v>
      </c>
      <c r="Q581" s="1">
        <v>875151</v>
      </c>
      <c r="R581" s="1">
        <v>1066587</v>
      </c>
      <c r="S581" s="1">
        <v>1123149</v>
      </c>
      <c r="T581" s="1">
        <v>907124</v>
      </c>
      <c r="U581" s="1">
        <v>317080</v>
      </c>
      <c r="V581" s="1">
        <v>109263</v>
      </c>
      <c r="W581" s="20">
        <v>9375238</v>
      </c>
    </row>
    <row r="582" spans="1:23" x14ac:dyDescent="0.25">
      <c r="A582" s="18">
        <v>7413</v>
      </c>
      <c r="B582" s="19">
        <v>1603254</v>
      </c>
      <c r="C582" s="1">
        <v>2269819</v>
      </c>
      <c r="D582" s="1">
        <v>2386844</v>
      </c>
      <c r="E582" s="1">
        <v>1845104</v>
      </c>
      <c r="F582" s="1">
        <v>2627747</v>
      </c>
      <c r="G582" s="1">
        <v>363067</v>
      </c>
      <c r="H582" s="1">
        <v>573217</v>
      </c>
      <c r="I582" s="1">
        <v>432555</v>
      </c>
      <c r="J582" s="1">
        <v>802212</v>
      </c>
      <c r="K582" s="1">
        <v>1178881</v>
      </c>
      <c r="L582" s="1">
        <v>1239299</v>
      </c>
      <c r="M582" s="1">
        <v>976824</v>
      </c>
      <c r="N582" s="1">
        <v>1648900</v>
      </c>
      <c r="O582" s="1">
        <v>1242011</v>
      </c>
      <c r="P582" s="1">
        <v>1026392</v>
      </c>
      <c r="Q582" s="1">
        <v>1220663</v>
      </c>
      <c r="R582" s="1">
        <v>967825</v>
      </c>
      <c r="S582" s="1">
        <v>486348</v>
      </c>
      <c r="T582" s="1">
        <v>907900</v>
      </c>
      <c r="U582" s="1">
        <v>1710485</v>
      </c>
      <c r="V582" s="1">
        <v>1153461</v>
      </c>
      <c r="W582" s="20">
        <v>26662808</v>
      </c>
    </row>
    <row r="583" spans="1:23" x14ac:dyDescent="0.25">
      <c r="A583" s="18">
        <v>7414</v>
      </c>
      <c r="B583" s="19">
        <v>3143957</v>
      </c>
      <c r="C583" s="1">
        <v>2917665</v>
      </c>
      <c r="D583" s="1">
        <v>2856323</v>
      </c>
      <c r="E583" s="1">
        <v>2937143</v>
      </c>
      <c r="F583" s="1">
        <v>4778646</v>
      </c>
      <c r="G583" s="1">
        <v>1914466</v>
      </c>
      <c r="H583" s="1">
        <v>2468214</v>
      </c>
      <c r="I583" s="1">
        <v>3594249</v>
      </c>
      <c r="J583" s="1">
        <v>6356919</v>
      </c>
      <c r="K583" s="1">
        <v>5095958</v>
      </c>
      <c r="L583" s="1">
        <v>4510465</v>
      </c>
      <c r="M583" s="1">
        <v>5415484</v>
      </c>
      <c r="N583" s="1">
        <v>6000802</v>
      </c>
      <c r="O583" s="1">
        <v>6263115</v>
      </c>
      <c r="P583" s="1">
        <v>7601169</v>
      </c>
      <c r="Q583" s="1">
        <v>9625619</v>
      </c>
      <c r="R583" s="1">
        <v>13773960</v>
      </c>
      <c r="S583" s="1">
        <v>13578790</v>
      </c>
      <c r="T583" s="1">
        <v>14805659</v>
      </c>
      <c r="U583" s="1">
        <v>30508250</v>
      </c>
      <c r="V583" s="1">
        <v>29171957</v>
      </c>
      <c r="W583" s="20">
        <v>177318810</v>
      </c>
    </row>
    <row r="584" spans="1:23" x14ac:dyDescent="0.25">
      <c r="A584" s="18">
        <v>7415</v>
      </c>
      <c r="B584" s="19">
        <v>822824</v>
      </c>
      <c r="C584" s="1">
        <v>1260337</v>
      </c>
      <c r="D584" s="1">
        <v>3725932</v>
      </c>
      <c r="E584" s="1">
        <v>4842837</v>
      </c>
      <c r="F584" s="1">
        <v>4365923</v>
      </c>
      <c r="G584" s="1">
        <v>519006</v>
      </c>
      <c r="H584" s="1">
        <v>1414429</v>
      </c>
      <c r="I584" s="1">
        <v>2633873</v>
      </c>
      <c r="J584" s="1">
        <v>6388698</v>
      </c>
      <c r="K584" s="1">
        <v>4943671</v>
      </c>
      <c r="L584" s="1">
        <v>6070108</v>
      </c>
      <c r="M584" s="1">
        <v>5576509</v>
      </c>
      <c r="N584" s="1">
        <v>4939860</v>
      </c>
      <c r="O584" s="1">
        <v>5176243</v>
      </c>
      <c r="P584" s="1">
        <v>18933937</v>
      </c>
      <c r="Q584" s="1">
        <v>10441822</v>
      </c>
      <c r="R584" s="1">
        <v>6105261</v>
      </c>
      <c r="S584" s="1">
        <v>5627894</v>
      </c>
      <c r="T584" s="1">
        <v>7531332</v>
      </c>
      <c r="U584" s="1">
        <v>7982139</v>
      </c>
      <c r="V584" s="1">
        <v>6545077</v>
      </c>
      <c r="W584" s="20">
        <v>115847712</v>
      </c>
    </row>
    <row r="585" spans="1:23" x14ac:dyDescent="0.25">
      <c r="A585" s="18">
        <v>7416</v>
      </c>
      <c r="B585" s="19">
        <v>2642447</v>
      </c>
      <c r="C585" s="1">
        <v>440866</v>
      </c>
      <c r="D585" s="1">
        <v>987630</v>
      </c>
      <c r="E585" s="1">
        <v>1353652</v>
      </c>
      <c r="F585" s="1">
        <v>1184732</v>
      </c>
      <c r="G585" s="1">
        <v>464459</v>
      </c>
      <c r="H585" s="1">
        <v>3244230</v>
      </c>
      <c r="I585" s="1">
        <v>3550147</v>
      </c>
      <c r="J585" s="1">
        <v>3390901</v>
      </c>
      <c r="K585" s="1">
        <v>3131489</v>
      </c>
      <c r="L585" s="1">
        <v>2122402</v>
      </c>
      <c r="M585" s="1">
        <v>2680037</v>
      </c>
      <c r="N585" s="1">
        <v>2241924</v>
      </c>
      <c r="O585" s="1">
        <v>2639562</v>
      </c>
      <c r="P585" s="1">
        <v>3658487</v>
      </c>
      <c r="Q585" s="1">
        <v>3312046</v>
      </c>
      <c r="R585" s="1">
        <v>5954062</v>
      </c>
      <c r="S585" s="1">
        <v>7444287</v>
      </c>
      <c r="T585" s="1">
        <v>7077628</v>
      </c>
      <c r="U585" s="1">
        <v>9775746</v>
      </c>
      <c r="V585" s="1">
        <v>10534410</v>
      </c>
      <c r="W585" s="20">
        <v>77831144</v>
      </c>
    </row>
    <row r="586" spans="1:23" x14ac:dyDescent="0.25">
      <c r="A586" s="18">
        <v>7421</v>
      </c>
      <c r="B586" s="19">
        <v>36186</v>
      </c>
      <c r="C586" s="1">
        <v>1525661</v>
      </c>
      <c r="D586" s="1">
        <v>2243620</v>
      </c>
      <c r="E586" s="1">
        <v>3038839</v>
      </c>
      <c r="F586" s="1">
        <v>3515867</v>
      </c>
      <c r="G586" s="1">
        <v>2533133</v>
      </c>
      <c r="H586" s="1">
        <v>2977916</v>
      </c>
      <c r="I586" s="1">
        <v>3078464</v>
      </c>
      <c r="J586" s="1">
        <v>4687130</v>
      </c>
      <c r="K586" s="1">
        <v>4172289</v>
      </c>
      <c r="L586" s="1">
        <v>433861</v>
      </c>
      <c r="M586" s="1">
        <v>202983</v>
      </c>
      <c r="N586" s="1">
        <v>80271</v>
      </c>
      <c r="O586" s="1">
        <v>75840</v>
      </c>
      <c r="P586" s="1">
        <v>129559</v>
      </c>
      <c r="Q586" s="1">
        <v>163873</v>
      </c>
      <c r="R586" s="1">
        <v>245178</v>
      </c>
      <c r="S586" s="1">
        <v>270002</v>
      </c>
      <c r="T586" s="1">
        <v>432562</v>
      </c>
      <c r="U586" s="1">
        <v>508354</v>
      </c>
      <c r="V586" s="1">
        <v>469446</v>
      </c>
      <c r="W586" s="20">
        <v>30821034</v>
      </c>
    </row>
    <row r="587" spans="1:23" x14ac:dyDescent="0.25">
      <c r="A587" s="18">
        <v>7422</v>
      </c>
      <c r="B587" s="19">
        <v>159387</v>
      </c>
      <c r="C587" s="1">
        <v>310287</v>
      </c>
      <c r="D587" s="1">
        <v>702180</v>
      </c>
      <c r="E587" s="1">
        <v>676872</v>
      </c>
      <c r="F587" s="1">
        <v>641718</v>
      </c>
      <c r="G587" s="1">
        <v>301302</v>
      </c>
      <c r="H587" s="1">
        <v>180138</v>
      </c>
      <c r="I587" s="1">
        <v>600027</v>
      </c>
      <c r="J587" s="1">
        <v>505092</v>
      </c>
      <c r="K587" s="1">
        <v>729367</v>
      </c>
      <c r="L587" s="1">
        <v>545966</v>
      </c>
      <c r="M587" s="1">
        <v>517348</v>
      </c>
      <c r="N587" s="1">
        <v>549616</v>
      </c>
      <c r="O587" s="1">
        <v>934693</v>
      </c>
      <c r="P587" s="1">
        <v>659765</v>
      </c>
      <c r="Q587" s="1">
        <v>816437</v>
      </c>
      <c r="R587" s="1">
        <v>2153070</v>
      </c>
      <c r="S587" s="1">
        <v>2264062</v>
      </c>
      <c r="T587" s="1">
        <v>2469867</v>
      </c>
      <c r="U587" s="1">
        <v>2867369</v>
      </c>
      <c r="V587" s="1">
        <v>2159529</v>
      </c>
      <c r="W587" s="20">
        <v>20744092</v>
      </c>
    </row>
    <row r="588" spans="1:23" x14ac:dyDescent="0.25">
      <c r="A588" s="18">
        <v>7423</v>
      </c>
      <c r="B588" s="19"/>
      <c r="C588" s="1"/>
      <c r="D588" s="1">
        <v>144948</v>
      </c>
      <c r="E588" s="1">
        <v>2791</v>
      </c>
      <c r="F588" s="1">
        <v>19813</v>
      </c>
      <c r="G588" s="1">
        <v>9643</v>
      </c>
      <c r="H588" s="1">
        <v>21692</v>
      </c>
      <c r="I588" s="1">
        <v>24051</v>
      </c>
      <c r="J588" s="1">
        <v>11482</v>
      </c>
      <c r="K588" s="1">
        <v>2674</v>
      </c>
      <c r="L588" s="1">
        <v>1766</v>
      </c>
      <c r="M588" s="1">
        <v>9620</v>
      </c>
      <c r="N588" s="1">
        <v>7862</v>
      </c>
      <c r="O588" s="1">
        <v>4267</v>
      </c>
      <c r="P588" s="1">
        <v>46534</v>
      </c>
      <c r="Q588" s="1">
        <v>40614</v>
      </c>
      <c r="R588" s="1">
        <v>60284</v>
      </c>
      <c r="S588" s="1">
        <v>218156</v>
      </c>
      <c r="T588" s="1">
        <v>116844</v>
      </c>
      <c r="U588" s="1">
        <v>54193</v>
      </c>
      <c r="V588" s="1">
        <v>62265</v>
      </c>
      <c r="W588" s="20">
        <v>859499</v>
      </c>
    </row>
    <row r="589" spans="1:23" x14ac:dyDescent="0.25">
      <c r="A589" s="18">
        <v>7428</v>
      </c>
      <c r="B589" s="19">
        <v>963755</v>
      </c>
      <c r="C589" s="1">
        <v>207519</v>
      </c>
      <c r="D589" s="1">
        <v>176628</v>
      </c>
      <c r="E589" s="1">
        <v>126942</v>
      </c>
      <c r="F589" s="1">
        <v>184920</v>
      </c>
      <c r="G589" s="1">
        <v>373732</v>
      </c>
      <c r="H589" s="1">
        <v>333754</v>
      </c>
      <c r="I589" s="1">
        <v>482973</v>
      </c>
      <c r="J589" s="1">
        <v>1495132</v>
      </c>
      <c r="K589" s="1">
        <v>1598618</v>
      </c>
      <c r="L589" s="1">
        <v>7524152</v>
      </c>
      <c r="M589" s="1">
        <v>8364962</v>
      </c>
      <c r="N589" s="1">
        <v>6226557</v>
      </c>
      <c r="O589" s="1">
        <v>4688748</v>
      </c>
      <c r="P589" s="1">
        <v>7229479</v>
      </c>
      <c r="Q589" s="1">
        <v>10504300</v>
      </c>
      <c r="R589" s="1">
        <v>11060690</v>
      </c>
      <c r="S589" s="1">
        <v>12270672</v>
      </c>
      <c r="T589" s="1">
        <v>14501702</v>
      </c>
      <c r="U589" s="1">
        <v>16676919</v>
      </c>
      <c r="V589" s="1">
        <v>15306596</v>
      </c>
      <c r="W589" s="20">
        <v>120298750</v>
      </c>
    </row>
    <row r="590" spans="1:23" x14ac:dyDescent="0.25">
      <c r="A590" s="18">
        <v>7429</v>
      </c>
      <c r="B590" s="19">
        <v>1049286</v>
      </c>
      <c r="C590" s="1">
        <v>233730</v>
      </c>
      <c r="D590" s="1">
        <v>280121</v>
      </c>
      <c r="E590" s="1">
        <v>140040</v>
      </c>
      <c r="F590" s="1">
        <v>186242</v>
      </c>
      <c r="G590" s="1">
        <v>213244</v>
      </c>
      <c r="H590" s="1">
        <v>264696</v>
      </c>
      <c r="I590" s="1">
        <v>86093</v>
      </c>
      <c r="J590" s="1">
        <v>128845</v>
      </c>
      <c r="K590" s="1">
        <v>364972</v>
      </c>
      <c r="L590" s="1">
        <v>525736</v>
      </c>
      <c r="M590" s="1">
        <v>514124</v>
      </c>
      <c r="N590" s="1">
        <v>289227</v>
      </c>
      <c r="O590" s="1">
        <v>427566</v>
      </c>
      <c r="P590" s="1">
        <v>406995</v>
      </c>
      <c r="Q590" s="1">
        <v>706779</v>
      </c>
      <c r="R590" s="1">
        <v>936983</v>
      </c>
      <c r="S590" s="1">
        <v>810839</v>
      </c>
      <c r="T590" s="1">
        <v>1127104</v>
      </c>
      <c r="U590" s="1">
        <v>2325375</v>
      </c>
      <c r="V590" s="1">
        <v>1204215</v>
      </c>
      <c r="W590" s="20">
        <v>12222212</v>
      </c>
    </row>
    <row r="591" spans="1:23" x14ac:dyDescent="0.25">
      <c r="A591" s="18">
        <v>7431</v>
      </c>
      <c r="B591" s="19">
        <v>111874</v>
      </c>
      <c r="C591" s="1">
        <v>209516</v>
      </c>
      <c r="D591" s="1">
        <v>368270</v>
      </c>
      <c r="E591" s="1">
        <v>523520</v>
      </c>
      <c r="F591" s="1">
        <v>375783</v>
      </c>
      <c r="G591" s="1">
        <v>190155</v>
      </c>
      <c r="H591" s="1">
        <v>352604</v>
      </c>
      <c r="I591" s="1">
        <v>405072</v>
      </c>
      <c r="J591" s="1">
        <v>295012</v>
      </c>
      <c r="K591" s="1">
        <v>333129</v>
      </c>
      <c r="L591" s="1">
        <v>3986304</v>
      </c>
      <c r="M591" s="1">
        <v>21432973</v>
      </c>
      <c r="N591" s="1">
        <v>21531284</v>
      </c>
      <c r="O591" s="1">
        <v>17760290</v>
      </c>
      <c r="P591" s="1">
        <v>20383504</v>
      </c>
      <c r="Q591" s="1">
        <v>32900749</v>
      </c>
      <c r="R591" s="1">
        <v>43387037</v>
      </c>
      <c r="S591" s="1">
        <v>11213084</v>
      </c>
      <c r="T591" s="1">
        <v>10458530</v>
      </c>
      <c r="U591" s="1">
        <v>8157716</v>
      </c>
      <c r="V591" s="1">
        <v>14346249</v>
      </c>
      <c r="W591" s="20">
        <v>208722655</v>
      </c>
    </row>
    <row r="592" spans="1:23" x14ac:dyDescent="0.25">
      <c r="A592" s="18">
        <v>7432</v>
      </c>
      <c r="B592" s="19"/>
      <c r="C592" s="1">
        <v>1077234</v>
      </c>
      <c r="D592" s="1">
        <v>803436</v>
      </c>
      <c r="E592" s="1">
        <v>401012</v>
      </c>
      <c r="F592" s="1">
        <v>2158107</v>
      </c>
      <c r="G592" s="1">
        <v>678485</v>
      </c>
      <c r="H592" s="1">
        <v>140830</v>
      </c>
      <c r="I592" s="1">
        <v>1279713</v>
      </c>
      <c r="J592" s="1">
        <v>4026794</v>
      </c>
      <c r="K592" s="1">
        <v>4003760</v>
      </c>
      <c r="L592" s="1">
        <v>1877709</v>
      </c>
      <c r="M592" s="1">
        <v>892651</v>
      </c>
      <c r="N592" s="1">
        <v>940221</v>
      </c>
      <c r="O592" s="1">
        <v>1431592</v>
      </c>
      <c r="P592" s="1">
        <v>3038631</v>
      </c>
      <c r="Q592" s="1">
        <v>10564443</v>
      </c>
      <c r="R592" s="1">
        <v>3365910</v>
      </c>
      <c r="S592" s="1">
        <v>1312771</v>
      </c>
      <c r="T592" s="1">
        <v>1385122</v>
      </c>
      <c r="U592" s="1">
        <v>5520223</v>
      </c>
      <c r="V592" s="1">
        <v>5201304</v>
      </c>
      <c r="W592" s="20">
        <v>50099948</v>
      </c>
    </row>
    <row r="593" spans="1:23" x14ac:dyDescent="0.25">
      <c r="A593" s="18">
        <v>7434</v>
      </c>
      <c r="B593" s="19">
        <v>83910</v>
      </c>
      <c r="C593" s="1">
        <v>266364</v>
      </c>
      <c r="D593" s="1">
        <v>883246</v>
      </c>
      <c r="E593" s="1">
        <v>153378</v>
      </c>
      <c r="F593" s="1">
        <v>117153</v>
      </c>
      <c r="G593" s="1">
        <v>182349</v>
      </c>
      <c r="H593" s="1">
        <v>21430</v>
      </c>
      <c r="I593" s="1">
        <v>47403</v>
      </c>
      <c r="J593" s="1">
        <v>368145</v>
      </c>
      <c r="K593" s="1">
        <v>170614</v>
      </c>
      <c r="L593" s="1">
        <v>154810</v>
      </c>
      <c r="M593" s="1">
        <v>65344</v>
      </c>
      <c r="N593" s="1">
        <v>43521</v>
      </c>
      <c r="O593" s="1">
        <v>225619</v>
      </c>
      <c r="P593" s="1">
        <v>289879</v>
      </c>
      <c r="Q593" s="1">
        <v>62405</v>
      </c>
      <c r="R593" s="1">
        <v>791695</v>
      </c>
      <c r="S593" s="1">
        <v>1005443</v>
      </c>
      <c r="T593" s="1">
        <v>782363</v>
      </c>
      <c r="U593" s="1">
        <v>1398161</v>
      </c>
      <c r="V593" s="1">
        <v>2008246</v>
      </c>
      <c r="W593" s="20">
        <v>9121478</v>
      </c>
    </row>
    <row r="594" spans="1:23" x14ac:dyDescent="0.25">
      <c r="A594" s="18">
        <v>7435</v>
      </c>
      <c r="B594" s="19">
        <v>83923</v>
      </c>
      <c r="C594" s="1">
        <v>130944</v>
      </c>
      <c r="D594" s="1">
        <v>155789</v>
      </c>
      <c r="E594" s="1">
        <v>134965</v>
      </c>
      <c r="F594" s="1">
        <v>164913</v>
      </c>
      <c r="G594" s="1">
        <v>102114</v>
      </c>
      <c r="H594" s="1">
        <v>63236</v>
      </c>
      <c r="I594" s="1">
        <v>199806</v>
      </c>
      <c r="J594" s="1">
        <v>49908</v>
      </c>
      <c r="K594" s="1">
        <v>115180</v>
      </c>
      <c r="L594" s="1">
        <v>100154</v>
      </c>
      <c r="M594" s="1">
        <v>133949</v>
      </c>
      <c r="N594" s="1">
        <v>96798</v>
      </c>
      <c r="O594" s="1">
        <v>38051</v>
      </c>
      <c r="P594" s="1">
        <v>126787</v>
      </c>
      <c r="Q594" s="1">
        <v>234811</v>
      </c>
      <c r="R594" s="1">
        <v>178091</v>
      </c>
      <c r="S594" s="1">
        <v>152048</v>
      </c>
      <c r="T594" s="1">
        <v>1219588</v>
      </c>
      <c r="U594" s="1">
        <v>164795</v>
      </c>
      <c r="V594" s="1">
        <v>138672</v>
      </c>
      <c r="W594" s="20">
        <v>3784522</v>
      </c>
    </row>
    <row r="595" spans="1:23" x14ac:dyDescent="0.25">
      <c r="A595" s="18">
        <v>7436</v>
      </c>
      <c r="B595" s="19">
        <v>65920</v>
      </c>
      <c r="C595" s="1">
        <v>222283</v>
      </c>
      <c r="D595" s="1">
        <v>536857</v>
      </c>
      <c r="E595" s="1">
        <v>292327</v>
      </c>
      <c r="F595" s="1">
        <v>617300</v>
      </c>
      <c r="G595" s="1">
        <v>333129</v>
      </c>
      <c r="H595" s="1">
        <v>519319</v>
      </c>
      <c r="I595" s="1">
        <v>755185</v>
      </c>
      <c r="J595" s="1">
        <v>951313</v>
      </c>
      <c r="K595" s="1">
        <v>799451</v>
      </c>
      <c r="L595" s="1">
        <v>1046828</v>
      </c>
      <c r="M595" s="1">
        <v>631325</v>
      </c>
      <c r="N595" s="1">
        <v>610605</v>
      </c>
      <c r="O595" s="1">
        <v>831643</v>
      </c>
      <c r="P595" s="1">
        <v>1129127</v>
      </c>
      <c r="Q595" s="1">
        <v>1332971</v>
      </c>
      <c r="R595" s="1">
        <v>3413593</v>
      </c>
      <c r="S595" s="1">
        <v>3683119</v>
      </c>
      <c r="T595" s="1">
        <v>4144905</v>
      </c>
      <c r="U595" s="1">
        <v>8264377</v>
      </c>
      <c r="V595" s="1">
        <v>35910413</v>
      </c>
      <c r="W595" s="20">
        <v>66091990</v>
      </c>
    </row>
    <row r="596" spans="1:23" x14ac:dyDescent="0.25">
      <c r="A596" s="18">
        <v>7439</v>
      </c>
      <c r="B596" s="19">
        <v>369124</v>
      </c>
      <c r="C596" s="1">
        <v>51821</v>
      </c>
      <c r="D596" s="1">
        <v>117733</v>
      </c>
      <c r="E596" s="1">
        <v>39204</v>
      </c>
      <c r="F596" s="1">
        <v>99070</v>
      </c>
      <c r="G596" s="1">
        <v>1770074</v>
      </c>
      <c r="H596" s="1">
        <v>1302611</v>
      </c>
      <c r="I596" s="1">
        <v>1895642</v>
      </c>
      <c r="J596" s="1">
        <v>432663</v>
      </c>
      <c r="K596" s="1">
        <v>2579326</v>
      </c>
      <c r="L596" s="1">
        <v>414377</v>
      </c>
      <c r="M596" s="1">
        <v>429374</v>
      </c>
      <c r="N596" s="1">
        <v>274226</v>
      </c>
      <c r="O596" s="1">
        <v>196559</v>
      </c>
      <c r="P596" s="1">
        <v>1455110</v>
      </c>
      <c r="Q596" s="1">
        <v>952023</v>
      </c>
      <c r="R596" s="1">
        <v>713668</v>
      </c>
      <c r="S596" s="1">
        <v>332498</v>
      </c>
      <c r="T596" s="1">
        <v>1054181</v>
      </c>
      <c r="U596" s="1">
        <v>1581581</v>
      </c>
      <c r="V596" s="1">
        <v>1114305</v>
      </c>
      <c r="W596" s="20">
        <v>17175170</v>
      </c>
    </row>
    <row r="597" spans="1:23" x14ac:dyDescent="0.25">
      <c r="A597" s="18">
        <v>7441</v>
      </c>
      <c r="B597" s="19">
        <v>42606</v>
      </c>
      <c r="C597" s="1">
        <v>16787</v>
      </c>
      <c r="D597" s="1">
        <v>42023</v>
      </c>
      <c r="E597" s="1">
        <v>10691</v>
      </c>
      <c r="F597" s="1">
        <v>43552</v>
      </c>
      <c r="G597" s="1">
        <v>121304</v>
      </c>
      <c r="H597" s="1">
        <v>152397</v>
      </c>
      <c r="I597" s="1">
        <v>330535</v>
      </c>
      <c r="J597" s="1">
        <v>190175</v>
      </c>
      <c r="K597" s="1">
        <v>196765</v>
      </c>
      <c r="L597" s="1">
        <v>468944</v>
      </c>
      <c r="M597" s="1">
        <v>1168277</v>
      </c>
      <c r="N597" s="1">
        <v>820177</v>
      </c>
      <c r="O597" s="1">
        <v>1262703</v>
      </c>
      <c r="P597" s="1">
        <v>549747</v>
      </c>
      <c r="Q597" s="1">
        <v>2266985</v>
      </c>
      <c r="R597" s="1">
        <v>2874763</v>
      </c>
      <c r="S597" s="1">
        <v>4561070</v>
      </c>
      <c r="T597" s="1">
        <v>4236660</v>
      </c>
      <c r="U597" s="1">
        <v>5882839</v>
      </c>
      <c r="V597" s="1">
        <v>3524729</v>
      </c>
      <c r="W597" s="20">
        <v>28763729</v>
      </c>
    </row>
    <row r="598" spans="1:23" x14ac:dyDescent="0.25">
      <c r="A598" s="18">
        <v>7442</v>
      </c>
      <c r="B598" s="19">
        <v>2652464</v>
      </c>
      <c r="C598" s="1">
        <v>5403059</v>
      </c>
      <c r="D598" s="1">
        <v>6520942</v>
      </c>
      <c r="E598" s="1">
        <v>4661262</v>
      </c>
      <c r="F598" s="1">
        <v>2178384</v>
      </c>
      <c r="G598" s="1">
        <v>985751</v>
      </c>
      <c r="H598" s="1">
        <v>338596</v>
      </c>
      <c r="I598" s="1">
        <v>3535628</v>
      </c>
      <c r="J598" s="1">
        <v>5180879</v>
      </c>
      <c r="K598" s="1">
        <v>6923595</v>
      </c>
      <c r="L598" s="1">
        <v>14475377</v>
      </c>
      <c r="M598" s="1">
        <v>18839684</v>
      </c>
      <c r="N598" s="1">
        <v>27041581</v>
      </c>
      <c r="O598" s="1">
        <v>27303244</v>
      </c>
      <c r="P598" s="1">
        <v>21675949</v>
      </c>
      <c r="Q598" s="1">
        <v>25062072</v>
      </c>
      <c r="R598" s="1">
        <v>33478123</v>
      </c>
      <c r="S598" s="1">
        <v>46811560</v>
      </c>
      <c r="T598" s="1">
        <v>46501432</v>
      </c>
      <c r="U598" s="1">
        <v>36552332</v>
      </c>
      <c r="V598" s="1">
        <v>17267700</v>
      </c>
      <c r="W598" s="20">
        <v>353389614</v>
      </c>
    </row>
    <row r="599" spans="1:23" x14ac:dyDescent="0.25">
      <c r="A599" s="18">
        <v>7449</v>
      </c>
      <c r="B599" s="19">
        <v>1447585</v>
      </c>
      <c r="C599" s="1">
        <v>166576</v>
      </c>
      <c r="D599" s="1">
        <v>119046</v>
      </c>
      <c r="E599" s="1">
        <v>412106</v>
      </c>
      <c r="F599" s="1">
        <v>239856</v>
      </c>
      <c r="G599" s="1">
        <v>89821</v>
      </c>
      <c r="H599" s="1">
        <v>476287</v>
      </c>
      <c r="I599" s="1">
        <v>3995677</v>
      </c>
      <c r="J599" s="1">
        <v>1555237</v>
      </c>
      <c r="K599" s="1">
        <v>1312126</v>
      </c>
      <c r="L599" s="1">
        <v>1428531</v>
      </c>
      <c r="M599" s="1">
        <v>2113152</v>
      </c>
      <c r="N599" s="1">
        <v>1746054</v>
      </c>
      <c r="O599" s="1">
        <v>3167823</v>
      </c>
      <c r="P599" s="1">
        <v>3826811</v>
      </c>
      <c r="Q599" s="1">
        <v>6292380</v>
      </c>
      <c r="R599" s="1">
        <v>7075785</v>
      </c>
      <c r="S599" s="1">
        <v>4048238</v>
      </c>
      <c r="T599" s="1">
        <v>6702044</v>
      </c>
      <c r="U599" s="1">
        <v>9027106</v>
      </c>
      <c r="V599" s="1">
        <v>10101256</v>
      </c>
      <c r="W599" s="20">
        <v>65343497</v>
      </c>
    </row>
    <row r="600" spans="1:23" x14ac:dyDescent="0.25">
      <c r="A600" s="18">
        <v>7451</v>
      </c>
      <c r="B600" s="19">
        <v>26367</v>
      </c>
      <c r="C600" s="1">
        <v>5558</v>
      </c>
      <c r="D600" s="1">
        <v>20635</v>
      </c>
      <c r="E600" s="1">
        <v>96459</v>
      </c>
      <c r="F600" s="1">
        <v>107575</v>
      </c>
      <c r="G600" s="1">
        <v>94199</v>
      </c>
      <c r="H600" s="1">
        <v>230737</v>
      </c>
      <c r="I600" s="1">
        <v>153070</v>
      </c>
      <c r="J600" s="1">
        <v>350128</v>
      </c>
      <c r="K600" s="1">
        <v>299235</v>
      </c>
      <c r="L600" s="1">
        <v>110016</v>
      </c>
      <c r="M600" s="1">
        <v>384386</v>
      </c>
      <c r="N600" s="1">
        <v>831476</v>
      </c>
      <c r="O600" s="1">
        <v>174403</v>
      </c>
      <c r="P600" s="1">
        <v>614173</v>
      </c>
      <c r="Q600" s="1">
        <v>1475643</v>
      </c>
      <c r="R600" s="1">
        <v>1150335</v>
      </c>
      <c r="S600" s="1">
        <v>620767</v>
      </c>
      <c r="T600" s="1">
        <v>1186283</v>
      </c>
      <c r="U600" s="1">
        <v>1782110</v>
      </c>
      <c r="V600" s="1">
        <v>1473051</v>
      </c>
      <c r="W600" s="20">
        <v>11186606</v>
      </c>
    </row>
    <row r="601" spans="1:23" x14ac:dyDescent="0.25">
      <c r="A601" s="18">
        <v>7452</v>
      </c>
      <c r="B601" s="19">
        <v>780827</v>
      </c>
      <c r="C601" s="1">
        <v>1408176</v>
      </c>
      <c r="D601" s="1">
        <v>2276208</v>
      </c>
      <c r="E601" s="1">
        <v>1893507</v>
      </c>
      <c r="F601" s="1">
        <v>2169346</v>
      </c>
      <c r="G601" s="1">
        <v>2000146</v>
      </c>
      <c r="H601" s="1">
        <v>2228888</v>
      </c>
      <c r="I601" s="1">
        <v>3553893</v>
      </c>
      <c r="J601" s="1">
        <v>3279516</v>
      </c>
      <c r="K601" s="1">
        <v>2995454</v>
      </c>
      <c r="L601" s="1">
        <v>3617662</v>
      </c>
      <c r="M601" s="1">
        <v>3429696</v>
      </c>
      <c r="N601" s="1">
        <v>3533447</v>
      </c>
      <c r="O601" s="1">
        <v>6148175</v>
      </c>
      <c r="P601" s="1">
        <v>5083363</v>
      </c>
      <c r="Q601" s="1">
        <v>5425525</v>
      </c>
      <c r="R601" s="1">
        <v>6757323</v>
      </c>
      <c r="S601" s="1">
        <v>10382329</v>
      </c>
      <c r="T601" s="1">
        <v>8885675</v>
      </c>
      <c r="U601" s="1">
        <v>7442748</v>
      </c>
      <c r="V601" s="1">
        <v>6726271</v>
      </c>
      <c r="W601" s="20">
        <v>90018175</v>
      </c>
    </row>
    <row r="602" spans="1:23" x14ac:dyDescent="0.25">
      <c r="A602" s="18">
        <v>7491</v>
      </c>
      <c r="B602" s="19">
        <v>646494</v>
      </c>
      <c r="C602" s="1">
        <v>1116456</v>
      </c>
      <c r="D602" s="1">
        <v>1047668</v>
      </c>
      <c r="E602" s="1">
        <v>808965</v>
      </c>
      <c r="F602" s="1">
        <v>1463304</v>
      </c>
      <c r="G602" s="1">
        <v>1249602</v>
      </c>
      <c r="H602" s="1">
        <v>689917</v>
      </c>
      <c r="I602" s="1">
        <v>796123</v>
      </c>
      <c r="J602" s="1">
        <v>912772</v>
      </c>
      <c r="K602" s="1">
        <v>1229119</v>
      </c>
      <c r="L602" s="1">
        <v>1273841</v>
      </c>
      <c r="M602" s="1">
        <v>552755</v>
      </c>
      <c r="N602" s="1">
        <v>1036543</v>
      </c>
      <c r="O602" s="1">
        <v>1876137</v>
      </c>
      <c r="P602" s="1">
        <v>639696</v>
      </c>
      <c r="Q602" s="1">
        <v>7816607</v>
      </c>
      <c r="R602" s="1">
        <v>1111131</v>
      </c>
      <c r="S602" s="1">
        <v>897759</v>
      </c>
      <c r="T602" s="1">
        <v>1638360</v>
      </c>
      <c r="U602" s="1">
        <v>3505687</v>
      </c>
      <c r="V602" s="1">
        <v>3670173</v>
      </c>
      <c r="W602" s="20">
        <v>33979109</v>
      </c>
    </row>
    <row r="603" spans="1:23" x14ac:dyDescent="0.25">
      <c r="A603" s="18">
        <v>7492</v>
      </c>
      <c r="B603" s="19">
        <v>1942107</v>
      </c>
      <c r="C603" s="1">
        <v>856104</v>
      </c>
      <c r="D603" s="1">
        <v>1018579</v>
      </c>
      <c r="E603" s="1">
        <v>2107826</v>
      </c>
      <c r="F603" s="1">
        <v>1827435</v>
      </c>
      <c r="G603" s="1">
        <v>3175419</v>
      </c>
      <c r="H603" s="1">
        <v>2591012</v>
      </c>
      <c r="I603" s="1">
        <v>2639253</v>
      </c>
      <c r="J603" s="1">
        <v>2019034</v>
      </c>
      <c r="K603" s="1">
        <v>2533320</v>
      </c>
      <c r="L603" s="1">
        <v>7117676</v>
      </c>
      <c r="M603" s="1">
        <v>9719177</v>
      </c>
      <c r="N603" s="1">
        <v>16386541</v>
      </c>
      <c r="O603" s="1">
        <v>20975489</v>
      </c>
      <c r="P603" s="1">
        <v>22619849</v>
      </c>
      <c r="Q603" s="1">
        <v>30444376</v>
      </c>
      <c r="R603" s="1">
        <v>45254633</v>
      </c>
      <c r="S603" s="1">
        <v>46327933</v>
      </c>
      <c r="T603" s="1">
        <v>48975282</v>
      </c>
      <c r="U603" s="1">
        <v>68753247</v>
      </c>
      <c r="V603" s="1">
        <v>65969544</v>
      </c>
      <c r="W603" s="20">
        <v>403253836</v>
      </c>
    </row>
    <row r="604" spans="1:23" x14ac:dyDescent="0.25">
      <c r="A604" s="18">
        <v>7493</v>
      </c>
      <c r="B604" s="19">
        <v>5293404</v>
      </c>
      <c r="C604" s="1">
        <v>2379288</v>
      </c>
      <c r="D604" s="1">
        <v>2354091</v>
      </c>
      <c r="E604" s="1">
        <v>3367975</v>
      </c>
      <c r="F604" s="1">
        <v>2890384</v>
      </c>
      <c r="G604" s="1">
        <v>1871775</v>
      </c>
      <c r="H604" s="1">
        <v>1029688</v>
      </c>
      <c r="I604" s="1">
        <v>1386897</v>
      </c>
      <c r="J604" s="1">
        <v>1969366</v>
      </c>
      <c r="K604" s="1">
        <v>1896402</v>
      </c>
      <c r="L604" s="1">
        <v>1232817</v>
      </c>
      <c r="M604" s="1">
        <v>2667873</v>
      </c>
      <c r="N604" s="1">
        <v>1901614</v>
      </c>
      <c r="O604" s="1">
        <v>856300</v>
      </c>
      <c r="P604" s="1">
        <v>1217106</v>
      </c>
      <c r="Q604" s="1">
        <v>2615063</v>
      </c>
      <c r="R604" s="1">
        <v>2794261</v>
      </c>
      <c r="S604" s="1">
        <v>2160018</v>
      </c>
      <c r="T604" s="1">
        <v>2226265</v>
      </c>
      <c r="U604" s="1">
        <v>3893077</v>
      </c>
      <c r="V604" s="1">
        <v>3469360</v>
      </c>
      <c r="W604" s="20">
        <v>49473024</v>
      </c>
    </row>
    <row r="605" spans="1:23" x14ac:dyDescent="0.25">
      <c r="A605" s="18">
        <v>7499</v>
      </c>
      <c r="B605" s="19">
        <v>3160510</v>
      </c>
      <c r="C605" s="1">
        <v>4827556</v>
      </c>
      <c r="D605" s="1">
        <v>6982684</v>
      </c>
      <c r="E605" s="1">
        <v>12507483</v>
      </c>
      <c r="F605" s="1">
        <v>11353250</v>
      </c>
      <c r="G605" s="1">
        <v>4799282</v>
      </c>
      <c r="H605" s="1">
        <v>6876656</v>
      </c>
      <c r="I605" s="1">
        <v>5055792</v>
      </c>
      <c r="J605" s="1">
        <v>8563159</v>
      </c>
      <c r="K605" s="1">
        <v>6811377</v>
      </c>
      <c r="L605" s="1">
        <v>9366465</v>
      </c>
      <c r="M605" s="1">
        <v>12731284</v>
      </c>
      <c r="N605" s="1">
        <v>11819932</v>
      </c>
      <c r="O605" s="1">
        <v>12558623</v>
      </c>
      <c r="P605" s="1">
        <v>16719055</v>
      </c>
      <c r="Q605" s="1">
        <v>18611568</v>
      </c>
      <c r="R605" s="1">
        <v>21007747</v>
      </c>
      <c r="S605" s="1">
        <v>24502858</v>
      </c>
      <c r="T605" s="1">
        <v>31865842</v>
      </c>
      <c r="U605" s="1">
        <v>34912369</v>
      </c>
      <c r="V605" s="1">
        <v>47048790</v>
      </c>
      <c r="W605" s="20">
        <v>312082282</v>
      </c>
    </row>
    <row r="606" spans="1:23" x14ac:dyDescent="0.25">
      <c r="A606" s="18">
        <v>7511</v>
      </c>
      <c r="B606" s="19">
        <v>893</v>
      </c>
      <c r="C606" s="1"/>
      <c r="D606" s="1">
        <v>1398</v>
      </c>
      <c r="E606" s="1"/>
      <c r="F606" s="1">
        <v>606</v>
      </c>
      <c r="G606" s="1">
        <v>5841</v>
      </c>
      <c r="H606" s="1"/>
      <c r="I606" s="1"/>
      <c r="J606" s="1">
        <v>3956</v>
      </c>
      <c r="K606" s="1"/>
      <c r="L606" s="1"/>
      <c r="M606" s="1">
        <v>10537</v>
      </c>
      <c r="N606" s="1"/>
      <c r="O606" s="1">
        <v>371</v>
      </c>
      <c r="P606" s="1"/>
      <c r="Q606" s="1">
        <v>22526</v>
      </c>
      <c r="R606" s="1">
        <v>70397</v>
      </c>
      <c r="S606" s="1"/>
      <c r="T606" s="1"/>
      <c r="U606" s="1">
        <v>536</v>
      </c>
      <c r="V606" s="1"/>
      <c r="W606" s="20">
        <v>117061</v>
      </c>
    </row>
    <row r="607" spans="1:23" x14ac:dyDescent="0.25">
      <c r="A607" s="18">
        <v>7512</v>
      </c>
      <c r="B607" s="19">
        <v>411873</v>
      </c>
      <c r="C607" s="1">
        <v>519650</v>
      </c>
      <c r="D607" s="1">
        <v>712395</v>
      </c>
      <c r="E607" s="1">
        <v>36024</v>
      </c>
      <c r="F607" s="1"/>
      <c r="G607" s="1">
        <v>36418</v>
      </c>
      <c r="H607" s="1">
        <v>331459</v>
      </c>
      <c r="I607" s="1">
        <v>328529</v>
      </c>
      <c r="J607" s="1">
        <v>458126</v>
      </c>
      <c r="K607" s="1">
        <v>76640</v>
      </c>
      <c r="L607" s="1">
        <v>98575</v>
      </c>
      <c r="M607" s="1">
        <v>86425</v>
      </c>
      <c r="N607" s="1">
        <v>42907</v>
      </c>
      <c r="O607" s="1">
        <v>411248</v>
      </c>
      <c r="P607" s="1">
        <v>648417</v>
      </c>
      <c r="Q607" s="1">
        <v>1854460</v>
      </c>
      <c r="R607" s="1">
        <v>1007322</v>
      </c>
      <c r="S607" s="1">
        <v>967595</v>
      </c>
      <c r="T607" s="1">
        <v>506754</v>
      </c>
      <c r="U607" s="1">
        <v>1370708</v>
      </c>
      <c r="V607" s="1">
        <v>1391287</v>
      </c>
      <c r="W607" s="20">
        <v>11296812</v>
      </c>
    </row>
    <row r="608" spans="1:23" x14ac:dyDescent="0.25">
      <c r="A608" s="18">
        <v>7518</v>
      </c>
      <c r="B608" s="19">
        <v>24314</v>
      </c>
      <c r="C608" s="1">
        <v>71626</v>
      </c>
      <c r="D608" s="1">
        <v>50137</v>
      </c>
      <c r="E608" s="1">
        <v>155049</v>
      </c>
      <c r="F608" s="1">
        <v>122187</v>
      </c>
      <c r="G608" s="1">
        <v>255606</v>
      </c>
      <c r="H608" s="1">
        <v>156439</v>
      </c>
      <c r="I608" s="1">
        <v>82631</v>
      </c>
      <c r="J608" s="1">
        <v>178756</v>
      </c>
      <c r="K608" s="1">
        <v>109869</v>
      </c>
      <c r="L608" s="1">
        <v>673476</v>
      </c>
      <c r="M608" s="1">
        <v>5261108</v>
      </c>
      <c r="N608" s="1">
        <v>4871434</v>
      </c>
      <c r="O608" s="1">
        <v>18681192</v>
      </c>
      <c r="P608" s="1">
        <v>1605395</v>
      </c>
      <c r="Q608" s="1">
        <v>4799656</v>
      </c>
      <c r="R608" s="1">
        <v>3623840</v>
      </c>
      <c r="S608" s="1">
        <v>1912623</v>
      </c>
      <c r="T608" s="1">
        <v>2011310</v>
      </c>
      <c r="U608" s="1">
        <v>14027776</v>
      </c>
      <c r="V608" s="1">
        <v>19175967</v>
      </c>
      <c r="W608" s="20">
        <v>77850391</v>
      </c>
    </row>
    <row r="609" spans="1:23" x14ac:dyDescent="0.25">
      <c r="A609" s="18">
        <v>7521</v>
      </c>
      <c r="B609" s="19">
        <v>3251</v>
      </c>
      <c r="C609" s="1">
        <v>4822</v>
      </c>
      <c r="D609" s="1"/>
      <c r="E609" s="1">
        <v>2865</v>
      </c>
      <c r="F609" s="1">
        <v>2872</v>
      </c>
      <c r="G609" s="1">
        <v>207121</v>
      </c>
      <c r="H609" s="1">
        <v>106365</v>
      </c>
      <c r="I609" s="1">
        <v>104685</v>
      </c>
      <c r="J609" s="1">
        <v>3422</v>
      </c>
      <c r="K609" s="1">
        <v>179183</v>
      </c>
      <c r="L609" s="1">
        <v>70855</v>
      </c>
      <c r="M609" s="1">
        <v>1828903</v>
      </c>
      <c r="N609" s="1">
        <v>125249</v>
      </c>
      <c r="O609" s="1">
        <v>279984</v>
      </c>
      <c r="P609" s="1">
        <v>817878</v>
      </c>
      <c r="Q609" s="1">
        <v>461811</v>
      </c>
      <c r="R609" s="1">
        <v>384237</v>
      </c>
      <c r="S609" s="1">
        <v>96391</v>
      </c>
      <c r="T609" s="1">
        <v>5310</v>
      </c>
      <c r="U609" s="1"/>
      <c r="V609" s="1"/>
      <c r="W609" s="20">
        <v>4685204</v>
      </c>
    </row>
    <row r="610" spans="1:23" x14ac:dyDescent="0.25">
      <c r="A610" s="18">
        <v>7522</v>
      </c>
      <c r="B610" s="19">
        <v>19598</v>
      </c>
      <c r="C610" s="1">
        <v>151847</v>
      </c>
      <c r="D610" s="1">
        <v>189029</v>
      </c>
      <c r="E610" s="1">
        <v>29570</v>
      </c>
      <c r="F610" s="1">
        <v>292006</v>
      </c>
      <c r="G610" s="1">
        <v>69568</v>
      </c>
      <c r="H610" s="1">
        <v>68484</v>
      </c>
      <c r="I610" s="1">
        <v>67214</v>
      </c>
      <c r="J610" s="1">
        <v>240216</v>
      </c>
      <c r="K610" s="1">
        <v>471913</v>
      </c>
      <c r="L610" s="1">
        <v>132197</v>
      </c>
      <c r="M610" s="1">
        <v>1047357</v>
      </c>
      <c r="N610" s="1">
        <v>3888769</v>
      </c>
      <c r="O610" s="1">
        <v>5292984</v>
      </c>
      <c r="P610" s="1">
        <v>5304317</v>
      </c>
      <c r="Q610" s="1">
        <v>8925663</v>
      </c>
      <c r="R610" s="1">
        <v>14777388</v>
      </c>
      <c r="S610" s="1">
        <v>20650348</v>
      </c>
      <c r="T610" s="1">
        <v>33550108</v>
      </c>
      <c r="U610" s="1">
        <v>45338069</v>
      </c>
      <c r="V610" s="1">
        <v>36650964</v>
      </c>
      <c r="W610" s="20">
        <v>177157609</v>
      </c>
    </row>
    <row r="611" spans="1:23" x14ac:dyDescent="0.25">
      <c r="A611" s="18">
        <v>7523</v>
      </c>
      <c r="B611" s="19">
        <v>9003</v>
      </c>
      <c r="C611" s="1">
        <v>166951</v>
      </c>
      <c r="D611" s="1">
        <v>687769</v>
      </c>
      <c r="E611" s="1">
        <v>1364945</v>
      </c>
      <c r="F611" s="1">
        <v>1459992</v>
      </c>
      <c r="G611" s="1">
        <v>129285</v>
      </c>
      <c r="H611" s="1">
        <v>163505</v>
      </c>
      <c r="I611" s="1">
        <v>114698</v>
      </c>
      <c r="J611" s="1">
        <v>2766382</v>
      </c>
      <c r="K611" s="1">
        <v>1865733</v>
      </c>
      <c r="L611" s="1">
        <v>4254599</v>
      </c>
      <c r="M611" s="1">
        <v>21797459</v>
      </c>
      <c r="N611" s="1">
        <v>19698672</v>
      </c>
      <c r="O611" s="1">
        <v>24404638</v>
      </c>
      <c r="P611" s="1">
        <v>26591462</v>
      </c>
      <c r="Q611" s="1">
        <v>42263255</v>
      </c>
      <c r="R611" s="1">
        <v>29221783</v>
      </c>
      <c r="S611" s="1">
        <v>18186189</v>
      </c>
      <c r="T611" s="1">
        <v>6507611</v>
      </c>
      <c r="U611" s="1">
        <v>11806525</v>
      </c>
      <c r="V611" s="1">
        <v>19621503</v>
      </c>
      <c r="W611" s="20">
        <v>233081959</v>
      </c>
    </row>
    <row r="612" spans="1:23" x14ac:dyDescent="0.25">
      <c r="A612" s="18">
        <v>7524</v>
      </c>
      <c r="B612" s="19">
        <v>11656</v>
      </c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20">
        <v>11656</v>
      </c>
    </row>
    <row r="613" spans="1:23" x14ac:dyDescent="0.25">
      <c r="A613" s="18">
        <v>7525</v>
      </c>
      <c r="B613" s="19">
        <v>34280</v>
      </c>
      <c r="C613" s="1">
        <v>161005</v>
      </c>
      <c r="D613" s="1">
        <v>901582</v>
      </c>
      <c r="E613" s="1">
        <v>450180</v>
      </c>
      <c r="F613" s="1">
        <v>1006470</v>
      </c>
      <c r="G613" s="1">
        <v>458565</v>
      </c>
      <c r="H613" s="1">
        <v>839549</v>
      </c>
      <c r="I613" s="1">
        <v>846682</v>
      </c>
      <c r="J613" s="1">
        <v>6459997</v>
      </c>
      <c r="K613" s="1">
        <v>6463378</v>
      </c>
      <c r="L613" s="1">
        <v>21791428</v>
      </c>
      <c r="M613" s="1">
        <v>32359658</v>
      </c>
      <c r="N613" s="1">
        <v>28007526</v>
      </c>
      <c r="O613" s="1">
        <v>47104756</v>
      </c>
      <c r="P613" s="1">
        <v>30648962</v>
      </c>
      <c r="Q613" s="1">
        <v>42708838</v>
      </c>
      <c r="R613" s="1">
        <v>30224057</v>
      </c>
      <c r="S613" s="1">
        <v>21975985</v>
      </c>
      <c r="T613" s="1">
        <v>22942762</v>
      </c>
      <c r="U613" s="1">
        <v>12518369</v>
      </c>
      <c r="V613" s="1">
        <v>12432894</v>
      </c>
      <c r="W613" s="20">
        <v>320336923</v>
      </c>
    </row>
    <row r="614" spans="1:23" x14ac:dyDescent="0.25">
      <c r="A614" s="18">
        <v>7528</v>
      </c>
      <c r="B614" s="19">
        <v>38361</v>
      </c>
      <c r="C614" s="1">
        <v>254480</v>
      </c>
      <c r="D614" s="1">
        <v>291760</v>
      </c>
      <c r="E614" s="1">
        <v>330299</v>
      </c>
      <c r="F614" s="1">
        <v>1130973</v>
      </c>
      <c r="G614" s="1">
        <v>458983</v>
      </c>
      <c r="H614" s="1">
        <v>431902</v>
      </c>
      <c r="I614" s="1">
        <v>498140</v>
      </c>
      <c r="J614" s="1">
        <v>1013682</v>
      </c>
      <c r="K614" s="1">
        <v>322690</v>
      </c>
      <c r="L614" s="1">
        <v>975081</v>
      </c>
      <c r="M614" s="1">
        <v>2438083</v>
      </c>
      <c r="N614" s="1">
        <v>933053</v>
      </c>
      <c r="O614" s="1">
        <v>780928</v>
      </c>
      <c r="P614" s="1">
        <v>1652256</v>
      </c>
      <c r="Q614" s="1">
        <v>1867223</v>
      </c>
      <c r="R614" s="1">
        <v>2751745</v>
      </c>
      <c r="S614" s="1">
        <v>14296837</v>
      </c>
      <c r="T614" s="1">
        <v>764173</v>
      </c>
      <c r="U614" s="1">
        <v>384437</v>
      </c>
      <c r="V614" s="1">
        <v>634489</v>
      </c>
      <c r="W614" s="20">
        <v>32249575</v>
      </c>
    </row>
    <row r="615" spans="1:23" x14ac:dyDescent="0.25">
      <c r="A615" s="18">
        <v>7591</v>
      </c>
      <c r="B615" s="19">
        <v>27634</v>
      </c>
      <c r="C615" s="1">
        <v>20350</v>
      </c>
      <c r="D615" s="1">
        <v>18231</v>
      </c>
      <c r="E615" s="1">
        <v>41549</v>
      </c>
      <c r="F615" s="1">
        <v>47442</v>
      </c>
      <c r="G615" s="1">
        <v>29261</v>
      </c>
      <c r="H615" s="1">
        <v>199998</v>
      </c>
      <c r="I615" s="1">
        <v>307213</v>
      </c>
      <c r="J615" s="1">
        <v>251808</v>
      </c>
      <c r="K615" s="1">
        <v>164141</v>
      </c>
      <c r="L615" s="1">
        <v>245274</v>
      </c>
      <c r="M615" s="1">
        <v>830261</v>
      </c>
      <c r="N615" s="1">
        <v>901312</v>
      </c>
      <c r="O615" s="1">
        <v>7608448</v>
      </c>
      <c r="P615" s="1">
        <v>415621</v>
      </c>
      <c r="Q615" s="1">
        <v>758175</v>
      </c>
      <c r="R615" s="1">
        <v>1532711</v>
      </c>
      <c r="S615" s="1">
        <v>510876</v>
      </c>
      <c r="T615" s="1">
        <v>303765</v>
      </c>
      <c r="U615" s="1">
        <v>395621</v>
      </c>
      <c r="V615" s="1">
        <v>4581487</v>
      </c>
      <c r="W615" s="20">
        <v>19191178</v>
      </c>
    </row>
    <row r="616" spans="1:23" x14ac:dyDescent="0.25">
      <c r="A616" s="18">
        <v>7599</v>
      </c>
      <c r="B616" s="19">
        <v>945132</v>
      </c>
      <c r="C616" s="1">
        <v>2893813</v>
      </c>
      <c r="D616" s="1">
        <v>3405781</v>
      </c>
      <c r="E616" s="1">
        <v>2580458</v>
      </c>
      <c r="F616" s="1">
        <v>1385699</v>
      </c>
      <c r="G616" s="1">
        <v>4782634</v>
      </c>
      <c r="H616" s="1">
        <v>1088200</v>
      </c>
      <c r="I616" s="1">
        <v>1373574</v>
      </c>
      <c r="J616" s="1">
        <v>3623166</v>
      </c>
      <c r="K616" s="1">
        <v>2990023</v>
      </c>
      <c r="L616" s="1">
        <v>6159342</v>
      </c>
      <c r="M616" s="1">
        <v>15991436</v>
      </c>
      <c r="N616" s="1">
        <v>13527171</v>
      </c>
      <c r="O616" s="1">
        <v>20945551</v>
      </c>
      <c r="P616" s="1">
        <v>18561792</v>
      </c>
      <c r="Q616" s="1">
        <v>22554762</v>
      </c>
      <c r="R616" s="1">
        <v>47308705</v>
      </c>
      <c r="S616" s="1">
        <v>60028808</v>
      </c>
      <c r="T616" s="1">
        <v>26507980</v>
      </c>
      <c r="U616" s="1">
        <v>6967294</v>
      </c>
      <c r="V616" s="1">
        <v>7690095</v>
      </c>
      <c r="W616" s="20">
        <v>271311416</v>
      </c>
    </row>
    <row r="617" spans="1:23" x14ac:dyDescent="0.25">
      <c r="A617" s="18">
        <v>7611</v>
      </c>
      <c r="B617" s="19">
        <v>17787224</v>
      </c>
      <c r="C617" s="1">
        <v>17208486</v>
      </c>
      <c r="D617" s="1">
        <v>24320444</v>
      </c>
      <c r="E617" s="1">
        <v>30733922</v>
      </c>
      <c r="F617" s="1">
        <v>21508344</v>
      </c>
      <c r="G617" s="1">
        <v>124550</v>
      </c>
      <c r="H617" s="1">
        <v>1208024</v>
      </c>
      <c r="I617" s="1">
        <v>1984324</v>
      </c>
      <c r="J617" s="1">
        <v>3412704</v>
      </c>
      <c r="K617" s="1">
        <v>4840445</v>
      </c>
      <c r="L617" s="1">
        <v>4625001</v>
      </c>
      <c r="M617" s="1">
        <v>2705881</v>
      </c>
      <c r="N617" s="1">
        <v>5250144</v>
      </c>
      <c r="O617" s="1">
        <v>3048449</v>
      </c>
      <c r="P617" s="1">
        <v>2748524</v>
      </c>
      <c r="Q617" s="1">
        <v>4193423</v>
      </c>
      <c r="R617" s="1">
        <v>3458837</v>
      </c>
      <c r="S617" s="1">
        <v>4455141</v>
      </c>
      <c r="T617" s="1">
        <v>7189518</v>
      </c>
      <c r="U617" s="1">
        <v>12676870</v>
      </c>
      <c r="V617" s="1">
        <v>28253414</v>
      </c>
      <c r="W617" s="20">
        <v>201733669</v>
      </c>
    </row>
    <row r="618" spans="1:23" x14ac:dyDescent="0.25">
      <c r="A618" s="18">
        <v>7612</v>
      </c>
      <c r="B618" s="19">
        <v>1357742</v>
      </c>
      <c r="C618" s="1">
        <v>1478385</v>
      </c>
      <c r="D618" s="1">
        <v>1385526</v>
      </c>
      <c r="E618" s="1">
        <v>18836</v>
      </c>
      <c r="F618" s="1">
        <v>29492</v>
      </c>
      <c r="G618" s="1">
        <v>25665</v>
      </c>
      <c r="H618" s="1">
        <v>29602</v>
      </c>
      <c r="I618" s="1">
        <v>664509</v>
      </c>
      <c r="J618" s="1">
        <v>130926</v>
      </c>
      <c r="K618" s="1">
        <v>68447</v>
      </c>
      <c r="L618" s="1">
        <v>159814</v>
      </c>
      <c r="M618" s="1">
        <v>126648</v>
      </c>
      <c r="N618" s="1">
        <v>185623</v>
      </c>
      <c r="O618" s="1">
        <v>59730</v>
      </c>
      <c r="P618" s="1">
        <v>108390</v>
      </c>
      <c r="Q618" s="1">
        <v>28433</v>
      </c>
      <c r="R618" s="1">
        <v>27109</v>
      </c>
      <c r="S618" s="1">
        <v>54364</v>
      </c>
      <c r="T618" s="1">
        <v>12631</v>
      </c>
      <c r="U618" s="1">
        <v>4450</v>
      </c>
      <c r="V618" s="1">
        <v>175</v>
      </c>
      <c r="W618" s="20">
        <v>5956497</v>
      </c>
    </row>
    <row r="619" spans="1:23" x14ac:dyDescent="0.25">
      <c r="A619" s="18">
        <v>7621</v>
      </c>
      <c r="B619" s="19">
        <v>651086</v>
      </c>
      <c r="C619" s="1">
        <v>1469419</v>
      </c>
      <c r="D619" s="1">
        <v>2888650</v>
      </c>
      <c r="E619" s="1">
        <v>3600213</v>
      </c>
      <c r="F619" s="1">
        <v>2523105</v>
      </c>
      <c r="G619" s="1">
        <v>5212785</v>
      </c>
      <c r="H619" s="1">
        <v>19076080</v>
      </c>
      <c r="I619" s="1">
        <v>26744840</v>
      </c>
      <c r="J619" s="1">
        <v>37871608</v>
      </c>
      <c r="K619" s="1">
        <v>42923472</v>
      </c>
      <c r="L619" s="1">
        <v>37662924</v>
      </c>
      <c r="M619" s="1">
        <v>75091977</v>
      </c>
      <c r="N619" s="1">
        <v>75487593</v>
      </c>
      <c r="O619" s="1">
        <v>62684469</v>
      </c>
      <c r="P619" s="1">
        <v>56772504</v>
      </c>
      <c r="Q619" s="1">
        <v>90327013</v>
      </c>
      <c r="R619" s="1">
        <v>87832944</v>
      </c>
      <c r="S619" s="1">
        <v>84729204</v>
      </c>
      <c r="T619" s="1">
        <v>83630360</v>
      </c>
      <c r="U619" s="1">
        <v>106394566</v>
      </c>
      <c r="V619" s="1">
        <v>111348395</v>
      </c>
      <c r="W619" s="20">
        <v>1014923207</v>
      </c>
    </row>
    <row r="620" spans="1:23" x14ac:dyDescent="0.25">
      <c r="A620" s="18">
        <v>7622</v>
      </c>
      <c r="B620" s="19">
        <v>97025</v>
      </c>
      <c r="C620" s="1">
        <v>57520</v>
      </c>
      <c r="D620" s="1">
        <v>182700</v>
      </c>
      <c r="E620" s="1">
        <v>164416</v>
      </c>
      <c r="F620" s="1">
        <v>112009</v>
      </c>
      <c r="G620" s="1">
        <v>859816</v>
      </c>
      <c r="H620" s="1">
        <v>253221</v>
      </c>
      <c r="I620" s="1">
        <v>184000</v>
      </c>
      <c r="J620" s="1">
        <v>447787</v>
      </c>
      <c r="K620" s="1">
        <v>165126</v>
      </c>
      <c r="L620" s="1">
        <v>56950</v>
      </c>
      <c r="M620" s="1">
        <v>60556</v>
      </c>
      <c r="N620" s="1">
        <v>283697</v>
      </c>
      <c r="O620" s="1">
        <v>330262</v>
      </c>
      <c r="P620" s="1">
        <v>143682</v>
      </c>
      <c r="Q620" s="1">
        <v>53302</v>
      </c>
      <c r="R620" s="1">
        <v>398614</v>
      </c>
      <c r="S620" s="1">
        <v>422318</v>
      </c>
      <c r="T620" s="1">
        <v>75533</v>
      </c>
      <c r="U620" s="1">
        <v>23722</v>
      </c>
      <c r="V620" s="1">
        <v>54074</v>
      </c>
      <c r="W620" s="20">
        <v>4426330</v>
      </c>
    </row>
    <row r="621" spans="1:23" x14ac:dyDescent="0.25">
      <c r="A621" s="18">
        <v>7628</v>
      </c>
      <c r="B621" s="19">
        <v>487126</v>
      </c>
      <c r="C621" s="1">
        <v>523396</v>
      </c>
      <c r="D621" s="1">
        <v>828397</v>
      </c>
      <c r="E621" s="1">
        <v>357437</v>
      </c>
      <c r="F621" s="1">
        <v>703079</v>
      </c>
      <c r="G621" s="1">
        <v>1879497</v>
      </c>
      <c r="H621" s="1">
        <v>395874</v>
      </c>
      <c r="I621" s="1">
        <v>1307433</v>
      </c>
      <c r="J621" s="1">
        <v>1184391</v>
      </c>
      <c r="K621" s="1">
        <v>337288</v>
      </c>
      <c r="L621" s="1">
        <v>189984</v>
      </c>
      <c r="M621" s="1">
        <v>1492</v>
      </c>
      <c r="N621" s="1">
        <v>117159</v>
      </c>
      <c r="O621" s="1">
        <v>103549</v>
      </c>
      <c r="P621" s="1">
        <v>60938</v>
      </c>
      <c r="Q621" s="1">
        <v>22364</v>
      </c>
      <c r="R621" s="1">
        <v>677127</v>
      </c>
      <c r="S621" s="1">
        <v>276832</v>
      </c>
      <c r="T621" s="1">
        <v>18686675</v>
      </c>
      <c r="U621" s="1">
        <v>40944071</v>
      </c>
      <c r="V621" s="1">
        <v>32527973</v>
      </c>
      <c r="W621" s="20">
        <v>101612082</v>
      </c>
    </row>
    <row r="622" spans="1:23" x14ac:dyDescent="0.25">
      <c r="A622" s="18">
        <v>7631</v>
      </c>
      <c r="B622" s="19"/>
      <c r="C622" s="1"/>
      <c r="D622" s="1">
        <v>787</v>
      </c>
      <c r="E622" s="1">
        <v>1148</v>
      </c>
      <c r="F622" s="1">
        <v>11901</v>
      </c>
      <c r="G622" s="1">
        <v>7059</v>
      </c>
      <c r="H622" s="1"/>
      <c r="I622" s="1">
        <v>8580</v>
      </c>
      <c r="J622" s="1">
        <v>10705</v>
      </c>
      <c r="K622" s="1">
        <v>10088</v>
      </c>
      <c r="L622" s="1">
        <v>17006</v>
      </c>
      <c r="M622" s="1"/>
      <c r="N622" s="1">
        <v>181</v>
      </c>
      <c r="O622" s="1"/>
      <c r="P622" s="1"/>
      <c r="Q622" s="1"/>
      <c r="R622" s="1">
        <v>517</v>
      </c>
      <c r="S622" s="1">
        <v>1012</v>
      </c>
      <c r="T622" s="1">
        <v>2346</v>
      </c>
      <c r="U622" s="1"/>
      <c r="V622" s="1">
        <v>612</v>
      </c>
      <c r="W622" s="20">
        <v>71942</v>
      </c>
    </row>
    <row r="623" spans="1:23" x14ac:dyDescent="0.25">
      <c r="A623" s="18">
        <v>7638</v>
      </c>
      <c r="B623" s="19">
        <v>645709</v>
      </c>
      <c r="C623" s="1">
        <v>642764</v>
      </c>
      <c r="D623" s="1">
        <v>1446733</v>
      </c>
      <c r="E623" s="1">
        <v>1847407</v>
      </c>
      <c r="F623" s="1">
        <v>2812011</v>
      </c>
      <c r="G623" s="1">
        <v>516570</v>
      </c>
      <c r="H623" s="1">
        <v>1598871</v>
      </c>
      <c r="I623" s="1">
        <v>1737503</v>
      </c>
      <c r="J623" s="1">
        <v>3043413</v>
      </c>
      <c r="K623" s="1">
        <v>4684939</v>
      </c>
      <c r="L623" s="1">
        <v>6188071</v>
      </c>
      <c r="M623" s="1">
        <v>633773</v>
      </c>
      <c r="N623" s="1">
        <v>1386142</v>
      </c>
      <c r="O623" s="1">
        <v>709274</v>
      </c>
      <c r="P623" s="1">
        <v>1018150</v>
      </c>
      <c r="Q623" s="1">
        <v>2345347</v>
      </c>
      <c r="R623" s="1">
        <v>2906184</v>
      </c>
      <c r="S623" s="1">
        <v>5473498</v>
      </c>
      <c r="T623" s="1">
        <v>5918906</v>
      </c>
      <c r="U623" s="1">
        <v>8273325</v>
      </c>
      <c r="V623" s="1">
        <v>4734830</v>
      </c>
      <c r="W623" s="20">
        <v>58563420</v>
      </c>
    </row>
    <row r="624" spans="1:23" x14ac:dyDescent="0.25">
      <c r="A624" s="18">
        <v>7641</v>
      </c>
      <c r="B624" s="19">
        <v>186894</v>
      </c>
      <c r="C624" s="1">
        <v>34987</v>
      </c>
      <c r="D624" s="1">
        <v>22929</v>
      </c>
      <c r="E624" s="1">
        <v>77842</v>
      </c>
      <c r="F624" s="1">
        <v>39764</v>
      </c>
      <c r="G624" s="1">
        <v>84549</v>
      </c>
      <c r="H624" s="1">
        <v>744632</v>
      </c>
      <c r="I624" s="1">
        <v>405719</v>
      </c>
      <c r="J624" s="1">
        <v>2806888</v>
      </c>
      <c r="K624" s="1">
        <v>239897</v>
      </c>
      <c r="L624" s="1">
        <v>1085548</v>
      </c>
      <c r="M624" s="1">
        <v>3798271</v>
      </c>
      <c r="N624" s="1">
        <v>5017171</v>
      </c>
      <c r="O624" s="1">
        <v>4114250</v>
      </c>
      <c r="P624" s="1">
        <v>3519080</v>
      </c>
      <c r="Q624" s="1">
        <v>11814797</v>
      </c>
      <c r="R624" s="1">
        <v>4206249</v>
      </c>
      <c r="S624" s="1">
        <v>4043059</v>
      </c>
      <c r="T624" s="1">
        <v>3434272</v>
      </c>
      <c r="U624" s="1">
        <v>1242803</v>
      </c>
      <c r="V624" s="1">
        <v>4156691</v>
      </c>
      <c r="W624" s="20">
        <v>51076292</v>
      </c>
    </row>
    <row r="625" spans="1:23" x14ac:dyDescent="0.25">
      <c r="A625" s="18">
        <v>7642</v>
      </c>
      <c r="B625" s="19">
        <v>1430633</v>
      </c>
      <c r="C625" s="1">
        <v>1793228</v>
      </c>
      <c r="D625" s="1">
        <v>2718909</v>
      </c>
      <c r="E625" s="1">
        <v>3982555</v>
      </c>
      <c r="F625" s="1">
        <v>3937170</v>
      </c>
      <c r="G625" s="1">
        <v>1753456</v>
      </c>
      <c r="H625" s="1">
        <v>1161807</v>
      </c>
      <c r="I625" s="1">
        <v>1492765</v>
      </c>
      <c r="J625" s="1">
        <v>1843333</v>
      </c>
      <c r="K625" s="1">
        <v>1482223</v>
      </c>
      <c r="L625" s="1">
        <v>925443</v>
      </c>
      <c r="M625" s="1">
        <v>907893</v>
      </c>
      <c r="N625" s="1">
        <v>1098650</v>
      </c>
      <c r="O625" s="1">
        <v>1254698</v>
      </c>
      <c r="P625" s="1">
        <v>810735</v>
      </c>
      <c r="Q625" s="1">
        <v>628793</v>
      </c>
      <c r="R625" s="1">
        <v>422302</v>
      </c>
      <c r="S625" s="1">
        <v>862406</v>
      </c>
      <c r="T625" s="1">
        <v>514183</v>
      </c>
      <c r="U625" s="1">
        <v>1127330</v>
      </c>
      <c r="V625" s="1">
        <v>1933657</v>
      </c>
      <c r="W625" s="20">
        <v>32082169</v>
      </c>
    </row>
    <row r="626" spans="1:23" x14ac:dyDescent="0.25">
      <c r="A626" s="18">
        <v>7643</v>
      </c>
      <c r="B626" s="19"/>
      <c r="C626" s="1">
        <v>660</v>
      </c>
      <c r="D626" s="1">
        <v>23436</v>
      </c>
      <c r="E626" s="1">
        <v>9832</v>
      </c>
      <c r="F626" s="1">
        <v>16177</v>
      </c>
      <c r="G626" s="1">
        <v>19727</v>
      </c>
      <c r="H626" s="1">
        <v>22430</v>
      </c>
      <c r="I626" s="1">
        <v>14742</v>
      </c>
      <c r="J626" s="1">
        <v>11950</v>
      </c>
      <c r="K626" s="1">
        <v>149251</v>
      </c>
      <c r="L626" s="1">
        <v>585870</v>
      </c>
      <c r="M626" s="1">
        <v>656561</v>
      </c>
      <c r="N626" s="1">
        <v>121147</v>
      </c>
      <c r="O626" s="1">
        <v>1210863</v>
      </c>
      <c r="P626" s="1">
        <v>387661</v>
      </c>
      <c r="Q626" s="1">
        <v>1291630</v>
      </c>
      <c r="R626" s="1">
        <v>2534515</v>
      </c>
      <c r="S626" s="1">
        <v>1690929</v>
      </c>
      <c r="T626" s="1">
        <v>3331921</v>
      </c>
      <c r="U626" s="1">
        <v>25293272</v>
      </c>
      <c r="V626" s="1">
        <v>13568093</v>
      </c>
      <c r="W626" s="20">
        <v>50940667</v>
      </c>
    </row>
    <row r="627" spans="1:23" x14ac:dyDescent="0.25">
      <c r="A627" s="18">
        <v>7648</v>
      </c>
      <c r="B627" s="19">
        <v>2828</v>
      </c>
      <c r="C627" s="1"/>
      <c r="D627" s="1">
        <v>140041</v>
      </c>
      <c r="E627" s="1">
        <v>38246</v>
      </c>
      <c r="F627" s="1">
        <v>340168</v>
      </c>
      <c r="G627" s="1">
        <v>39038</v>
      </c>
      <c r="H627" s="1">
        <v>1043632</v>
      </c>
      <c r="I627" s="1">
        <v>198079</v>
      </c>
      <c r="J627" s="1">
        <v>4359397</v>
      </c>
      <c r="K627" s="1">
        <v>1898252</v>
      </c>
      <c r="L627" s="1">
        <v>3149168</v>
      </c>
      <c r="M627" s="1">
        <v>543384</v>
      </c>
      <c r="N627" s="1">
        <v>622304</v>
      </c>
      <c r="O627" s="1">
        <v>1060825</v>
      </c>
      <c r="P627" s="1">
        <v>745712</v>
      </c>
      <c r="Q627" s="1">
        <v>529702</v>
      </c>
      <c r="R627" s="1">
        <v>688053</v>
      </c>
      <c r="S627" s="1">
        <v>723467</v>
      </c>
      <c r="T627" s="1">
        <v>2003375</v>
      </c>
      <c r="U627" s="1">
        <v>405268</v>
      </c>
      <c r="V627" s="1">
        <v>1180780</v>
      </c>
      <c r="W627" s="20">
        <v>19711719</v>
      </c>
    </row>
    <row r="628" spans="1:23" x14ac:dyDescent="0.25">
      <c r="A628" s="18">
        <v>7649</v>
      </c>
      <c r="B628" s="19">
        <v>500048</v>
      </c>
      <c r="C628" s="1">
        <v>828878</v>
      </c>
      <c r="D628" s="1">
        <v>7878307</v>
      </c>
      <c r="E628" s="1">
        <v>4620797</v>
      </c>
      <c r="F628" s="1">
        <v>1590280</v>
      </c>
      <c r="G628" s="1">
        <v>4528470</v>
      </c>
      <c r="H628" s="1">
        <v>5243111</v>
      </c>
      <c r="I628" s="1">
        <v>5081273</v>
      </c>
      <c r="J628" s="1">
        <v>4399503</v>
      </c>
      <c r="K628" s="1">
        <v>6859192</v>
      </c>
      <c r="L628" s="1">
        <v>13791275</v>
      </c>
      <c r="M628" s="1">
        <v>21622951</v>
      </c>
      <c r="N628" s="1">
        <v>28727144</v>
      </c>
      <c r="O628" s="1">
        <v>12369790</v>
      </c>
      <c r="P628" s="1">
        <v>7701922</v>
      </c>
      <c r="Q628" s="1">
        <v>19212653</v>
      </c>
      <c r="R628" s="1">
        <v>5988151</v>
      </c>
      <c r="S628" s="1">
        <v>8227834</v>
      </c>
      <c r="T628" s="1">
        <v>10570162</v>
      </c>
      <c r="U628" s="1">
        <v>12758043</v>
      </c>
      <c r="V628" s="1">
        <v>10317825</v>
      </c>
      <c r="W628" s="20">
        <v>192817609</v>
      </c>
    </row>
    <row r="629" spans="1:23" x14ac:dyDescent="0.25">
      <c r="A629" s="18">
        <v>7711</v>
      </c>
      <c r="B629" s="19">
        <v>1881417</v>
      </c>
      <c r="C629" s="1">
        <v>6087705</v>
      </c>
      <c r="D629" s="1">
        <v>13087409</v>
      </c>
      <c r="E629" s="1">
        <v>17876510</v>
      </c>
      <c r="F629" s="1">
        <v>20173120</v>
      </c>
      <c r="G629" s="1">
        <v>8414418</v>
      </c>
      <c r="H629" s="1">
        <v>6711141</v>
      </c>
      <c r="I629" s="1">
        <v>6562558</v>
      </c>
      <c r="J629" s="1">
        <v>9311976</v>
      </c>
      <c r="K629" s="1">
        <v>7653319</v>
      </c>
      <c r="L629" s="1">
        <v>8311630</v>
      </c>
      <c r="M629" s="1">
        <v>6166555</v>
      </c>
      <c r="N629" s="1">
        <v>9830037</v>
      </c>
      <c r="O629" s="1">
        <v>11616807</v>
      </c>
      <c r="P629" s="1">
        <v>11241599</v>
      </c>
      <c r="Q629" s="1">
        <v>8798946</v>
      </c>
      <c r="R629" s="1">
        <v>10422381</v>
      </c>
      <c r="S629" s="1">
        <v>21570286</v>
      </c>
      <c r="T629" s="1">
        <v>16941939</v>
      </c>
      <c r="U629" s="1">
        <v>42129656</v>
      </c>
      <c r="V629" s="1">
        <v>32428068</v>
      </c>
      <c r="W629" s="20">
        <v>277217477</v>
      </c>
    </row>
    <row r="630" spans="1:23" x14ac:dyDescent="0.25">
      <c r="A630" s="18">
        <v>7712</v>
      </c>
      <c r="B630" s="19">
        <v>724067</v>
      </c>
      <c r="C630" s="1">
        <v>649333</v>
      </c>
      <c r="D630" s="1">
        <v>1009827</v>
      </c>
      <c r="E630" s="1">
        <v>1198171</v>
      </c>
      <c r="F630" s="1">
        <v>1040580</v>
      </c>
      <c r="G630" s="1">
        <v>957506</v>
      </c>
      <c r="H630" s="1">
        <v>1136543</v>
      </c>
      <c r="I630" s="1">
        <v>288512</v>
      </c>
      <c r="J630" s="1">
        <v>454153</v>
      </c>
      <c r="K630" s="1">
        <v>642284</v>
      </c>
      <c r="L630" s="1">
        <v>1157041</v>
      </c>
      <c r="M630" s="1">
        <v>884282</v>
      </c>
      <c r="N630" s="1">
        <v>1684559</v>
      </c>
      <c r="O630" s="1">
        <v>2457524</v>
      </c>
      <c r="P630" s="1">
        <v>2745709</v>
      </c>
      <c r="Q630" s="1">
        <v>3130538</v>
      </c>
      <c r="R630" s="1">
        <v>3145199</v>
      </c>
      <c r="S630" s="1">
        <v>2557659</v>
      </c>
      <c r="T630" s="1">
        <v>1601253</v>
      </c>
      <c r="U630" s="1">
        <v>1749683</v>
      </c>
      <c r="V630" s="1">
        <v>2846154</v>
      </c>
      <c r="W630" s="20">
        <v>32060577</v>
      </c>
    </row>
    <row r="631" spans="1:23" x14ac:dyDescent="0.25">
      <c r="A631" s="18">
        <v>7721</v>
      </c>
      <c r="B631" s="19">
        <v>3890348</v>
      </c>
      <c r="C631" s="1">
        <v>4632617</v>
      </c>
      <c r="D631" s="1">
        <v>5372476</v>
      </c>
      <c r="E631" s="1">
        <v>7693728</v>
      </c>
      <c r="F631" s="1">
        <v>11907026</v>
      </c>
      <c r="G631" s="1">
        <v>6989143</v>
      </c>
      <c r="H631" s="1">
        <v>9439633</v>
      </c>
      <c r="I631" s="1">
        <v>11387029</v>
      </c>
      <c r="J631" s="1">
        <v>11650894</v>
      </c>
      <c r="K631" s="1">
        <v>13043648</v>
      </c>
      <c r="L631" s="1">
        <v>18061488</v>
      </c>
      <c r="M631" s="1">
        <v>20503839</v>
      </c>
      <c r="N631" s="1">
        <v>20663197</v>
      </c>
      <c r="O631" s="1">
        <v>21801376</v>
      </c>
      <c r="P631" s="1">
        <v>16980336</v>
      </c>
      <c r="Q631" s="1">
        <v>23457208</v>
      </c>
      <c r="R631" s="1">
        <v>32996002</v>
      </c>
      <c r="S631" s="1">
        <v>31820425</v>
      </c>
      <c r="T631" s="1">
        <v>26989779</v>
      </c>
      <c r="U631" s="1">
        <v>59448346</v>
      </c>
      <c r="V631" s="1">
        <v>59021716</v>
      </c>
      <c r="W631" s="20">
        <v>417750254</v>
      </c>
    </row>
    <row r="632" spans="1:23" x14ac:dyDescent="0.25">
      <c r="A632" s="18">
        <v>7722</v>
      </c>
      <c r="B632" s="19">
        <v>86648</v>
      </c>
      <c r="C632" s="1">
        <v>12964</v>
      </c>
      <c r="D632" s="1">
        <v>44635</v>
      </c>
      <c r="E632" s="1">
        <v>99321</v>
      </c>
      <c r="F632" s="1">
        <v>302830</v>
      </c>
      <c r="G632" s="1">
        <v>65277</v>
      </c>
      <c r="H632" s="1">
        <v>22258</v>
      </c>
      <c r="I632" s="1">
        <v>125807</v>
      </c>
      <c r="J632" s="1">
        <v>35902</v>
      </c>
      <c r="K632" s="1">
        <v>307390</v>
      </c>
      <c r="L632" s="1">
        <v>143973</v>
      </c>
      <c r="M632" s="1">
        <v>241801</v>
      </c>
      <c r="N632" s="1">
        <v>195403</v>
      </c>
      <c r="O632" s="1">
        <v>70661</v>
      </c>
      <c r="P632" s="1">
        <v>258001</v>
      </c>
      <c r="Q632" s="1">
        <v>123526</v>
      </c>
      <c r="R632" s="1">
        <v>137628</v>
      </c>
      <c r="S632" s="1">
        <v>98800</v>
      </c>
      <c r="T632" s="1">
        <v>217135</v>
      </c>
      <c r="U632" s="1">
        <v>497465</v>
      </c>
      <c r="V632" s="1">
        <v>239982</v>
      </c>
      <c r="W632" s="20">
        <v>3327407</v>
      </c>
    </row>
    <row r="633" spans="1:23" x14ac:dyDescent="0.25">
      <c r="A633" s="18">
        <v>7723</v>
      </c>
      <c r="B633" s="19">
        <v>938648</v>
      </c>
      <c r="C633" s="1">
        <v>1032524</v>
      </c>
      <c r="D633" s="1">
        <v>1240437</v>
      </c>
      <c r="E633" s="1">
        <v>1121800</v>
      </c>
      <c r="F633" s="1">
        <v>785275</v>
      </c>
      <c r="G633" s="1">
        <v>511676</v>
      </c>
      <c r="H633" s="1">
        <v>779829</v>
      </c>
      <c r="I633" s="1">
        <v>801654</v>
      </c>
      <c r="J633" s="1">
        <v>632397</v>
      </c>
      <c r="K633" s="1">
        <v>1694199</v>
      </c>
      <c r="L633" s="1">
        <v>827571</v>
      </c>
      <c r="M633" s="1">
        <v>722158</v>
      </c>
      <c r="N633" s="1">
        <v>811692</v>
      </c>
      <c r="O633" s="1">
        <v>338991</v>
      </c>
      <c r="P633" s="1">
        <v>397967</v>
      </c>
      <c r="Q633" s="1">
        <v>898691</v>
      </c>
      <c r="R633" s="1">
        <v>488302</v>
      </c>
      <c r="S633" s="1">
        <v>466917</v>
      </c>
      <c r="T633" s="1">
        <v>695620</v>
      </c>
      <c r="U633" s="1">
        <v>466764</v>
      </c>
      <c r="V633" s="1">
        <v>603693</v>
      </c>
      <c r="W633" s="20">
        <v>16256805</v>
      </c>
    </row>
    <row r="634" spans="1:23" x14ac:dyDescent="0.25">
      <c r="A634" s="18">
        <v>7731</v>
      </c>
      <c r="B634" s="19">
        <v>12031790</v>
      </c>
      <c r="C634" s="1">
        <v>19745176</v>
      </c>
      <c r="D634" s="1">
        <v>42562340</v>
      </c>
      <c r="E634" s="1">
        <v>74996952</v>
      </c>
      <c r="F634" s="1">
        <v>91221288</v>
      </c>
      <c r="G634" s="1">
        <v>62715136</v>
      </c>
      <c r="H634" s="1">
        <v>116737408</v>
      </c>
      <c r="I634" s="1">
        <v>167412752</v>
      </c>
      <c r="J634" s="1">
        <v>136640192</v>
      </c>
      <c r="K634" s="1">
        <v>121666976</v>
      </c>
      <c r="L634" s="1">
        <v>111073424</v>
      </c>
      <c r="M634" s="1">
        <v>136284595</v>
      </c>
      <c r="N634" s="1">
        <v>111070260</v>
      </c>
      <c r="O634" s="1">
        <v>127639116</v>
      </c>
      <c r="P634" s="1">
        <v>147433828</v>
      </c>
      <c r="Q634" s="1">
        <v>115276445</v>
      </c>
      <c r="R634" s="1">
        <v>120393333</v>
      </c>
      <c r="S634" s="1">
        <v>126240313</v>
      </c>
      <c r="T634" s="1">
        <v>220315142</v>
      </c>
      <c r="U634" s="1">
        <v>242936247</v>
      </c>
      <c r="V634" s="1">
        <v>217653732</v>
      </c>
      <c r="W634" s="20">
        <v>2522046445</v>
      </c>
    </row>
    <row r="635" spans="1:23" x14ac:dyDescent="0.25">
      <c r="A635" s="18">
        <v>7732</v>
      </c>
      <c r="B635" s="19">
        <v>537745</v>
      </c>
      <c r="C635" s="1">
        <v>642607</v>
      </c>
      <c r="D635" s="1">
        <v>1123249</v>
      </c>
      <c r="E635" s="1">
        <v>1651505</v>
      </c>
      <c r="F635" s="1">
        <v>1373950</v>
      </c>
      <c r="G635" s="1">
        <v>1075586</v>
      </c>
      <c r="H635" s="1">
        <v>2744056</v>
      </c>
      <c r="I635" s="1">
        <v>2819027</v>
      </c>
      <c r="J635" s="1">
        <v>3696564</v>
      </c>
      <c r="K635" s="1">
        <v>3263773</v>
      </c>
      <c r="L635" s="1">
        <v>3798669</v>
      </c>
      <c r="M635" s="1">
        <v>3777857</v>
      </c>
      <c r="N635" s="1">
        <v>3691864</v>
      </c>
      <c r="O635" s="1">
        <v>4577598</v>
      </c>
      <c r="P635" s="1">
        <v>5515415</v>
      </c>
      <c r="Q635" s="1">
        <v>8424103</v>
      </c>
      <c r="R635" s="1">
        <v>9746166</v>
      </c>
      <c r="S635" s="1">
        <v>8795208</v>
      </c>
      <c r="T635" s="1">
        <v>7966709</v>
      </c>
      <c r="U635" s="1">
        <v>12133896</v>
      </c>
      <c r="V635" s="1">
        <v>11769032</v>
      </c>
      <c r="W635" s="20">
        <v>99124579</v>
      </c>
    </row>
    <row r="636" spans="1:23" x14ac:dyDescent="0.25">
      <c r="A636" s="18">
        <v>7741</v>
      </c>
      <c r="B636" s="19">
        <v>19536</v>
      </c>
      <c r="C636" s="1">
        <v>26297</v>
      </c>
      <c r="D636" s="1">
        <v>12820</v>
      </c>
      <c r="E636" s="1">
        <v>45047</v>
      </c>
      <c r="F636" s="1">
        <v>6349</v>
      </c>
      <c r="G636" s="1">
        <v>20787</v>
      </c>
      <c r="H636" s="1">
        <v>16278</v>
      </c>
      <c r="I636" s="1">
        <v>107628</v>
      </c>
      <c r="J636" s="1">
        <v>180662</v>
      </c>
      <c r="K636" s="1">
        <v>23523</v>
      </c>
      <c r="L636" s="1">
        <v>126603</v>
      </c>
      <c r="M636" s="1">
        <v>11401</v>
      </c>
      <c r="N636" s="1">
        <v>70791</v>
      </c>
      <c r="O636" s="1">
        <v>5619</v>
      </c>
      <c r="P636" s="1">
        <v>17737</v>
      </c>
      <c r="Q636" s="1">
        <v>198408</v>
      </c>
      <c r="R636" s="1">
        <v>384154</v>
      </c>
      <c r="S636" s="1">
        <v>722600</v>
      </c>
      <c r="T636" s="1">
        <v>738008</v>
      </c>
      <c r="U636" s="1">
        <v>184309</v>
      </c>
      <c r="V636" s="1">
        <v>178819</v>
      </c>
      <c r="W636" s="20">
        <v>3097376</v>
      </c>
    </row>
    <row r="637" spans="1:23" x14ac:dyDescent="0.25">
      <c r="A637" s="18">
        <v>7742</v>
      </c>
      <c r="B637" s="19">
        <v>100988</v>
      </c>
      <c r="C637" s="1">
        <v>68520</v>
      </c>
      <c r="D637" s="1">
        <v>179688</v>
      </c>
      <c r="E637" s="1">
        <v>62662</v>
      </c>
      <c r="F637" s="1">
        <v>122444</v>
      </c>
      <c r="G637" s="1">
        <v>129632</v>
      </c>
      <c r="H637" s="1">
        <v>60728</v>
      </c>
      <c r="I637" s="1">
        <v>23206</v>
      </c>
      <c r="J637" s="1">
        <v>47473</v>
      </c>
      <c r="K637" s="1">
        <v>37392</v>
      </c>
      <c r="L637" s="1">
        <v>87276</v>
      </c>
      <c r="M637" s="1">
        <v>1192023</v>
      </c>
      <c r="N637" s="1">
        <v>136361</v>
      </c>
      <c r="O637" s="1">
        <v>205621</v>
      </c>
      <c r="P637" s="1">
        <v>341436</v>
      </c>
      <c r="Q637" s="1">
        <v>1620439</v>
      </c>
      <c r="R637" s="1">
        <v>1326146</v>
      </c>
      <c r="S637" s="1">
        <v>733859</v>
      </c>
      <c r="T637" s="1">
        <v>673735</v>
      </c>
      <c r="U637" s="1">
        <v>239752</v>
      </c>
      <c r="V637" s="1">
        <v>380261</v>
      </c>
      <c r="W637" s="20">
        <v>7769642</v>
      </c>
    </row>
    <row r="638" spans="1:23" x14ac:dyDescent="0.25">
      <c r="A638" s="18">
        <v>7751</v>
      </c>
      <c r="B638" s="19">
        <v>228161</v>
      </c>
      <c r="C638" s="1">
        <v>130524</v>
      </c>
      <c r="D638" s="1">
        <v>12297</v>
      </c>
      <c r="E638" s="1">
        <v>3415383</v>
      </c>
      <c r="F638" s="1">
        <v>6983845</v>
      </c>
      <c r="G638" s="1">
        <v>7522377</v>
      </c>
      <c r="H638" s="1">
        <v>10397169</v>
      </c>
      <c r="I638" s="1">
        <v>2247283</v>
      </c>
      <c r="J638" s="1">
        <v>186630</v>
      </c>
      <c r="K638" s="1">
        <v>499358</v>
      </c>
      <c r="L638" s="1">
        <v>93453</v>
      </c>
      <c r="M638" s="1">
        <v>128381</v>
      </c>
      <c r="N638" s="1">
        <v>103797</v>
      </c>
      <c r="O638" s="1">
        <v>319866</v>
      </c>
      <c r="P638" s="1">
        <v>241910</v>
      </c>
      <c r="Q638" s="1">
        <v>435858</v>
      </c>
      <c r="R638" s="1">
        <v>382529</v>
      </c>
      <c r="S638" s="1">
        <v>646522</v>
      </c>
      <c r="T638" s="1">
        <v>840669</v>
      </c>
      <c r="U638" s="1">
        <v>2065024</v>
      </c>
      <c r="V638" s="1">
        <v>1629049</v>
      </c>
      <c r="W638" s="20">
        <v>38510085</v>
      </c>
    </row>
    <row r="639" spans="1:23" x14ac:dyDescent="0.25">
      <c r="A639" s="18">
        <v>7752</v>
      </c>
      <c r="B639" s="19">
        <v>12935294</v>
      </c>
      <c r="C639" s="1">
        <v>17822978</v>
      </c>
      <c r="D639" s="1">
        <v>28663572</v>
      </c>
      <c r="E639" s="1">
        <v>29118384</v>
      </c>
      <c r="F639" s="1">
        <v>33730344</v>
      </c>
      <c r="G639" s="1">
        <v>18076766</v>
      </c>
      <c r="H639" s="1">
        <v>16271664</v>
      </c>
      <c r="I639" s="1">
        <v>14806261</v>
      </c>
      <c r="J639" s="1">
        <v>13051395</v>
      </c>
      <c r="K639" s="1">
        <v>16854738</v>
      </c>
      <c r="L639" s="1">
        <v>19278348</v>
      </c>
      <c r="M639" s="1">
        <v>19542870</v>
      </c>
      <c r="N639" s="1">
        <v>14896161</v>
      </c>
      <c r="O639" s="1">
        <v>12233014</v>
      </c>
      <c r="P639" s="1">
        <v>12763561</v>
      </c>
      <c r="Q639" s="1">
        <v>16988965</v>
      </c>
      <c r="R639" s="1">
        <v>13926757</v>
      </c>
      <c r="S639" s="1">
        <v>10691299</v>
      </c>
      <c r="T639" s="1">
        <v>10765998</v>
      </c>
      <c r="U639" s="1">
        <v>13626148</v>
      </c>
      <c r="V639" s="1">
        <v>14124570</v>
      </c>
      <c r="W639" s="20">
        <v>360169087</v>
      </c>
    </row>
    <row r="640" spans="1:23" x14ac:dyDescent="0.25">
      <c r="A640" s="18">
        <v>7753</v>
      </c>
      <c r="B640" s="19"/>
      <c r="C640" s="1"/>
      <c r="D640" s="1">
        <v>49357</v>
      </c>
      <c r="E640" s="1">
        <v>4302</v>
      </c>
      <c r="F640" s="1">
        <v>82663</v>
      </c>
      <c r="G640" s="1">
        <v>156133</v>
      </c>
      <c r="H640" s="1">
        <v>140834</v>
      </c>
      <c r="I640" s="1">
        <v>94536</v>
      </c>
      <c r="J640" s="1">
        <v>8621</v>
      </c>
      <c r="K640" s="1">
        <v>17127</v>
      </c>
      <c r="L640" s="1">
        <v>2226</v>
      </c>
      <c r="M640" s="1">
        <v>355749</v>
      </c>
      <c r="N640" s="1"/>
      <c r="O640" s="1">
        <v>18555</v>
      </c>
      <c r="P640" s="1">
        <v>8622</v>
      </c>
      <c r="Q640" s="1">
        <v>35715</v>
      </c>
      <c r="R640" s="1">
        <v>39720</v>
      </c>
      <c r="S640" s="1">
        <v>36663</v>
      </c>
      <c r="T640" s="1">
        <v>83583</v>
      </c>
      <c r="U640" s="1">
        <v>130570</v>
      </c>
      <c r="V640" s="1">
        <v>229743</v>
      </c>
      <c r="W640" s="20">
        <v>1494719</v>
      </c>
    </row>
    <row r="641" spans="1:23" x14ac:dyDescent="0.25">
      <c r="A641" s="18">
        <v>7754</v>
      </c>
      <c r="B641" s="19"/>
      <c r="C641" s="1"/>
      <c r="D641" s="1"/>
      <c r="E641" s="1">
        <v>123264</v>
      </c>
      <c r="F641" s="1">
        <v>3737</v>
      </c>
      <c r="G641" s="1">
        <v>99291</v>
      </c>
      <c r="H641" s="1">
        <v>136248</v>
      </c>
      <c r="I641" s="1">
        <v>226405</v>
      </c>
      <c r="J641" s="1">
        <v>87219</v>
      </c>
      <c r="K641" s="1">
        <v>7818</v>
      </c>
      <c r="L641" s="1">
        <v>3767</v>
      </c>
      <c r="M641" s="1">
        <v>3163</v>
      </c>
      <c r="N641" s="1">
        <v>36381</v>
      </c>
      <c r="O641" s="1">
        <v>43320</v>
      </c>
      <c r="P641" s="1">
        <v>275798</v>
      </c>
      <c r="Q641" s="1">
        <v>12932</v>
      </c>
      <c r="R641" s="1">
        <v>326259</v>
      </c>
      <c r="S641" s="1">
        <v>34750</v>
      </c>
      <c r="T641" s="1">
        <v>49291</v>
      </c>
      <c r="U641" s="1">
        <v>66616</v>
      </c>
      <c r="V641" s="1">
        <v>71147</v>
      </c>
      <c r="W641" s="20">
        <v>1607406</v>
      </c>
    </row>
    <row r="642" spans="1:23" x14ac:dyDescent="0.25">
      <c r="A642" s="18">
        <v>7757</v>
      </c>
      <c r="B642" s="19">
        <v>1262572</v>
      </c>
      <c r="C642" s="1">
        <v>1998423</v>
      </c>
      <c r="D642" s="1">
        <v>3777707</v>
      </c>
      <c r="E642" s="1">
        <v>2388263</v>
      </c>
      <c r="F642" s="1">
        <v>1290326</v>
      </c>
      <c r="G642" s="1">
        <v>1220841</v>
      </c>
      <c r="H642" s="1">
        <v>1484549</v>
      </c>
      <c r="I642" s="1">
        <v>2030407</v>
      </c>
      <c r="J642" s="1">
        <v>1452249</v>
      </c>
      <c r="K642" s="1">
        <v>1379246</v>
      </c>
      <c r="L642" s="1">
        <v>1560818</v>
      </c>
      <c r="M642" s="1">
        <v>972089</v>
      </c>
      <c r="N642" s="1">
        <v>6777902</v>
      </c>
      <c r="O642" s="1">
        <v>1557186</v>
      </c>
      <c r="P642" s="1">
        <v>3020256</v>
      </c>
      <c r="Q642" s="1">
        <v>2106074</v>
      </c>
      <c r="R642" s="1">
        <v>3042826</v>
      </c>
      <c r="S642" s="1">
        <v>2210745</v>
      </c>
      <c r="T642" s="1">
        <v>4304092</v>
      </c>
      <c r="U642" s="1">
        <v>4093226</v>
      </c>
      <c r="V642" s="1">
        <v>3016459</v>
      </c>
      <c r="W642" s="20">
        <v>50946256</v>
      </c>
    </row>
    <row r="643" spans="1:23" x14ac:dyDescent="0.25">
      <c r="A643" s="18">
        <v>7758</v>
      </c>
      <c r="B643" s="19">
        <v>5080543</v>
      </c>
      <c r="C643" s="1">
        <v>5631359</v>
      </c>
      <c r="D643" s="1">
        <v>8267848</v>
      </c>
      <c r="E643" s="1">
        <v>11229829</v>
      </c>
      <c r="F643" s="1">
        <v>13071168</v>
      </c>
      <c r="G643" s="1">
        <v>7886880</v>
      </c>
      <c r="H643" s="1">
        <v>11136766</v>
      </c>
      <c r="I643" s="1">
        <v>11850834</v>
      </c>
      <c r="J643" s="1">
        <v>10090121</v>
      </c>
      <c r="K643" s="1">
        <v>12354400</v>
      </c>
      <c r="L643" s="1">
        <v>14558221</v>
      </c>
      <c r="M643" s="1">
        <v>15402820</v>
      </c>
      <c r="N643" s="1">
        <v>18661521</v>
      </c>
      <c r="O643" s="1">
        <v>19017549</v>
      </c>
      <c r="P643" s="1">
        <v>21880828</v>
      </c>
      <c r="Q643" s="1">
        <v>23444149</v>
      </c>
      <c r="R643" s="1">
        <v>27367049</v>
      </c>
      <c r="S643" s="1">
        <v>19544264</v>
      </c>
      <c r="T643" s="1">
        <v>30981582</v>
      </c>
      <c r="U643" s="1">
        <v>32132331</v>
      </c>
      <c r="V643" s="1">
        <v>26045871</v>
      </c>
      <c r="W643" s="20">
        <v>345635933</v>
      </c>
    </row>
    <row r="644" spans="1:23" x14ac:dyDescent="0.25">
      <c r="A644" s="18">
        <v>7761</v>
      </c>
      <c r="B644" s="19">
        <v>24741</v>
      </c>
      <c r="C644" s="1">
        <v>64303</v>
      </c>
      <c r="D644" s="1">
        <v>84057</v>
      </c>
      <c r="E644" s="1">
        <v>98781</v>
      </c>
      <c r="F644" s="1">
        <v>13511</v>
      </c>
      <c r="G644" s="1"/>
      <c r="H644" s="1"/>
      <c r="I644" s="1"/>
      <c r="J644" s="1">
        <v>10769</v>
      </c>
      <c r="K644" s="1">
        <v>17999</v>
      </c>
      <c r="L644" s="1">
        <v>7653</v>
      </c>
      <c r="M644" s="1">
        <v>90040</v>
      </c>
      <c r="N644" s="1">
        <v>538</v>
      </c>
      <c r="O644" s="1">
        <v>58</v>
      </c>
      <c r="P644" s="1">
        <v>59566</v>
      </c>
      <c r="Q644" s="1">
        <v>2493</v>
      </c>
      <c r="R644" s="1">
        <v>1071</v>
      </c>
      <c r="S644" s="1">
        <v>607</v>
      </c>
      <c r="T644" s="1">
        <v>1295</v>
      </c>
      <c r="U644" s="1">
        <v>138442</v>
      </c>
      <c r="V644" s="1">
        <v>111</v>
      </c>
      <c r="W644" s="20">
        <v>616035</v>
      </c>
    </row>
    <row r="645" spans="1:23" x14ac:dyDescent="0.25">
      <c r="A645" s="18">
        <v>7762</v>
      </c>
      <c r="B645" s="19">
        <v>4851</v>
      </c>
      <c r="C645" s="1"/>
      <c r="D645" s="1">
        <v>88972</v>
      </c>
      <c r="E645" s="1"/>
      <c r="F645" s="1">
        <v>295957</v>
      </c>
      <c r="G645" s="1">
        <v>2701</v>
      </c>
      <c r="H645" s="1">
        <v>5247</v>
      </c>
      <c r="I645" s="1">
        <v>1669</v>
      </c>
      <c r="J645" s="1">
        <v>9229</v>
      </c>
      <c r="K645" s="1">
        <v>25219</v>
      </c>
      <c r="L645" s="1">
        <v>6861</v>
      </c>
      <c r="M645" s="1">
        <v>24718</v>
      </c>
      <c r="N645" s="1">
        <v>3427</v>
      </c>
      <c r="O645" s="1">
        <v>4564</v>
      </c>
      <c r="P645" s="1">
        <v>5600</v>
      </c>
      <c r="Q645" s="1">
        <v>9661</v>
      </c>
      <c r="R645" s="1">
        <v>18316</v>
      </c>
      <c r="S645" s="1">
        <v>7380</v>
      </c>
      <c r="T645" s="1">
        <v>7816</v>
      </c>
      <c r="U645" s="1">
        <v>21636</v>
      </c>
      <c r="V645" s="1">
        <v>8935</v>
      </c>
      <c r="W645" s="20">
        <v>552759</v>
      </c>
    </row>
    <row r="646" spans="1:23" x14ac:dyDescent="0.25">
      <c r="A646" s="18">
        <v>7763</v>
      </c>
      <c r="B646" s="19">
        <v>3291129</v>
      </c>
      <c r="C646" s="1">
        <v>2404499</v>
      </c>
      <c r="D646" s="1">
        <v>1255417</v>
      </c>
      <c r="E646" s="1">
        <v>545671</v>
      </c>
      <c r="F646" s="1">
        <v>215252</v>
      </c>
      <c r="G646" s="1">
        <v>56001</v>
      </c>
      <c r="H646" s="1">
        <v>56375</v>
      </c>
      <c r="I646" s="1">
        <v>170848</v>
      </c>
      <c r="J646" s="1">
        <v>105405</v>
      </c>
      <c r="K646" s="1">
        <v>91918</v>
      </c>
      <c r="L646" s="1">
        <v>52035</v>
      </c>
      <c r="M646" s="1">
        <v>66683</v>
      </c>
      <c r="N646" s="1">
        <v>59692</v>
      </c>
      <c r="O646" s="1">
        <v>50451</v>
      </c>
      <c r="P646" s="1">
        <v>93750</v>
      </c>
      <c r="Q646" s="1">
        <v>239275</v>
      </c>
      <c r="R646" s="1">
        <v>324062</v>
      </c>
      <c r="S646" s="1">
        <v>3615188</v>
      </c>
      <c r="T646" s="1">
        <v>11945969</v>
      </c>
      <c r="U646" s="1">
        <v>6897800</v>
      </c>
      <c r="V646" s="1">
        <v>22118303</v>
      </c>
      <c r="W646" s="20">
        <v>53655723</v>
      </c>
    </row>
    <row r="647" spans="1:23" x14ac:dyDescent="0.25">
      <c r="A647" s="18">
        <v>7764</v>
      </c>
      <c r="B647" s="19">
        <v>1324424</v>
      </c>
      <c r="C647" s="1">
        <v>2777060</v>
      </c>
      <c r="D647" s="1">
        <v>4669559</v>
      </c>
      <c r="E647" s="1">
        <v>4644870</v>
      </c>
      <c r="F647" s="1">
        <v>2370871</v>
      </c>
      <c r="G647" s="1">
        <v>1623927</v>
      </c>
      <c r="H647" s="1">
        <v>692700</v>
      </c>
      <c r="I647" s="1">
        <v>248303</v>
      </c>
      <c r="J647" s="1">
        <v>6894758</v>
      </c>
      <c r="K647" s="1">
        <v>3977131</v>
      </c>
      <c r="L647" s="1">
        <v>3045008</v>
      </c>
      <c r="M647" s="1">
        <v>4180083</v>
      </c>
      <c r="N647" s="1">
        <v>5584686</v>
      </c>
      <c r="O647" s="1">
        <v>20271987</v>
      </c>
      <c r="P647" s="1">
        <v>17755941</v>
      </c>
      <c r="Q647" s="1">
        <v>23528389</v>
      </c>
      <c r="R647" s="1">
        <v>26737617</v>
      </c>
      <c r="S647" s="1">
        <v>25549249</v>
      </c>
      <c r="T647" s="1">
        <v>5003618</v>
      </c>
      <c r="U647" s="1">
        <v>5663356</v>
      </c>
      <c r="V647" s="1">
        <v>11274248</v>
      </c>
      <c r="W647" s="20">
        <v>177817785</v>
      </c>
    </row>
    <row r="648" spans="1:23" x14ac:dyDescent="0.25">
      <c r="A648" s="18">
        <v>7768</v>
      </c>
      <c r="B648" s="19"/>
      <c r="C648" s="1">
        <v>2520</v>
      </c>
      <c r="D648" s="1"/>
      <c r="E648" s="1">
        <v>1043</v>
      </c>
      <c r="F648" s="1">
        <v>10875</v>
      </c>
      <c r="G648" s="1">
        <v>14704</v>
      </c>
      <c r="H648" s="1">
        <v>2607</v>
      </c>
      <c r="I648" s="1">
        <v>24698</v>
      </c>
      <c r="J648" s="1">
        <v>55979</v>
      </c>
      <c r="K648" s="1">
        <v>60956</v>
      </c>
      <c r="L648" s="1">
        <v>137039</v>
      </c>
      <c r="M648" s="1">
        <v>2483929</v>
      </c>
      <c r="N648" s="1">
        <v>2688869</v>
      </c>
      <c r="O648" s="1">
        <v>108863</v>
      </c>
      <c r="P648" s="1">
        <v>33183</v>
      </c>
      <c r="Q648" s="1">
        <v>26148</v>
      </c>
      <c r="R648" s="1">
        <v>650419</v>
      </c>
      <c r="S648" s="1">
        <v>959877</v>
      </c>
      <c r="T648" s="1">
        <v>811552</v>
      </c>
      <c r="U648" s="1">
        <v>296453</v>
      </c>
      <c r="V648" s="1">
        <v>2680380</v>
      </c>
      <c r="W648" s="20">
        <v>11050094</v>
      </c>
    </row>
    <row r="649" spans="1:23" x14ac:dyDescent="0.25">
      <c r="A649" s="18">
        <v>7781</v>
      </c>
      <c r="B649" s="19">
        <v>5484559</v>
      </c>
      <c r="C649" s="1">
        <v>5457631</v>
      </c>
      <c r="D649" s="1">
        <v>7054854</v>
      </c>
      <c r="E649" s="1">
        <v>9216121</v>
      </c>
      <c r="F649" s="1">
        <v>8438695</v>
      </c>
      <c r="G649" s="1">
        <v>5578817</v>
      </c>
      <c r="H649" s="1">
        <v>8803658</v>
      </c>
      <c r="I649" s="1">
        <v>11205091</v>
      </c>
      <c r="J649" s="1">
        <v>13487781</v>
      </c>
      <c r="K649" s="1">
        <v>6416313</v>
      </c>
      <c r="L649" s="1">
        <v>6832278</v>
      </c>
      <c r="M649" s="1">
        <v>5563559</v>
      </c>
      <c r="N649" s="1">
        <v>5240586</v>
      </c>
      <c r="O649" s="1">
        <v>6508348</v>
      </c>
      <c r="P649" s="1">
        <v>6672812</v>
      </c>
      <c r="Q649" s="1">
        <v>6881463</v>
      </c>
      <c r="R649" s="1">
        <v>8314741</v>
      </c>
      <c r="S649" s="1">
        <v>9617360</v>
      </c>
      <c r="T649" s="1">
        <v>7832912</v>
      </c>
      <c r="U649" s="1">
        <v>11568071</v>
      </c>
      <c r="V649" s="1">
        <v>13652309</v>
      </c>
      <c r="W649" s="20">
        <v>169827959</v>
      </c>
    </row>
    <row r="650" spans="1:23" x14ac:dyDescent="0.25">
      <c r="A650" s="18">
        <v>7782</v>
      </c>
      <c r="B650" s="19">
        <v>301960</v>
      </c>
      <c r="C650" s="1">
        <v>155943</v>
      </c>
      <c r="D650" s="1">
        <v>101228</v>
      </c>
      <c r="E650" s="1">
        <v>116051</v>
      </c>
      <c r="F650" s="1">
        <v>325774</v>
      </c>
      <c r="G650" s="1">
        <v>127995</v>
      </c>
      <c r="H650" s="1">
        <v>116212</v>
      </c>
      <c r="I650" s="1">
        <v>1049750</v>
      </c>
      <c r="J650" s="1">
        <v>577486</v>
      </c>
      <c r="K650" s="1">
        <v>347750</v>
      </c>
      <c r="L650" s="1">
        <v>968329</v>
      </c>
      <c r="M650" s="1">
        <v>1228701</v>
      </c>
      <c r="N650" s="1">
        <v>1245598</v>
      </c>
      <c r="O650" s="1">
        <v>699623</v>
      </c>
      <c r="P650" s="1">
        <v>514445</v>
      </c>
      <c r="Q650" s="1">
        <v>481341</v>
      </c>
      <c r="R650" s="1">
        <v>961696</v>
      </c>
      <c r="S650" s="1">
        <v>2184889</v>
      </c>
      <c r="T650" s="1">
        <v>2045651</v>
      </c>
      <c r="U650" s="1">
        <v>4329403</v>
      </c>
      <c r="V650" s="1">
        <v>3365173</v>
      </c>
      <c r="W650" s="20">
        <v>21244998</v>
      </c>
    </row>
    <row r="651" spans="1:23" x14ac:dyDescent="0.25">
      <c r="A651" s="18">
        <v>7783</v>
      </c>
      <c r="B651" s="19">
        <v>1687993</v>
      </c>
      <c r="C651" s="1">
        <v>1777687</v>
      </c>
      <c r="D651" s="1">
        <v>2715567</v>
      </c>
      <c r="E651" s="1">
        <v>4052305</v>
      </c>
      <c r="F651" s="1">
        <v>6078138</v>
      </c>
      <c r="G651" s="1">
        <v>2008122</v>
      </c>
      <c r="H651" s="1">
        <v>2158839</v>
      </c>
      <c r="I651" s="1">
        <v>3271757</v>
      </c>
      <c r="J651" s="1">
        <v>4141433</v>
      </c>
      <c r="K651" s="1">
        <v>3950477</v>
      </c>
      <c r="L651" s="1">
        <v>1917933</v>
      </c>
      <c r="M651" s="1">
        <v>5776198</v>
      </c>
      <c r="N651" s="1">
        <v>2979772</v>
      </c>
      <c r="O651" s="1">
        <v>7036733</v>
      </c>
      <c r="P651" s="1">
        <v>8849853</v>
      </c>
      <c r="Q651" s="1">
        <v>5494606</v>
      </c>
      <c r="R651" s="1">
        <v>7124914</v>
      </c>
      <c r="S651" s="1">
        <v>4454913</v>
      </c>
      <c r="T651" s="1">
        <v>5313700</v>
      </c>
      <c r="U651" s="1">
        <v>7846717</v>
      </c>
      <c r="V651" s="1">
        <v>10617528</v>
      </c>
      <c r="W651" s="20">
        <v>99255185</v>
      </c>
    </row>
    <row r="652" spans="1:23" x14ac:dyDescent="0.25">
      <c r="A652" s="18">
        <v>7784</v>
      </c>
      <c r="B652" s="19">
        <v>63965</v>
      </c>
      <c r="C652" s="1">
        <v>124794</v>
      </c>
      <c r="D652" s="1">
        <v>45907</v>
      </c>
      <c r="E652" s="1">
        <v>45439</v>
      </c>
      <c r="F652" s="1">
        <v>68700</v>
      </c>
      <c r="G652" s="1">
        <v>443593</v>
      </c>
      <c r="H652" s="1">
        <v>1155433</v>
      </c>
      <c r="I652" s="1">
        <v>1835482</v>
      </c>
      <c r="J652" s="1">
        <v>1297608</v>
      </c>
      <c r="K652" s="1">
        <v>666000</v>
      </c>
      <c r="L652" s="1">
        <v>850039</v>
      </c>
      <c r="M652" s="1">
        <v>3657318</v>
      </c>
      <c r="N652" s="1">
        <v>4287901</v>
      </c>
      <c r="O652" s="1">
        <v>961880</v>
      </c>
      <c r="P652" s="1">
        <v>419772</v>
      </c>
      <c r="Q652" s="1">
        <v>1020676</v>
      </c>
      <c r="R652" s="1">
        <v>932189</v>
      </c>
      <c r="S652" s="1">
        <v>594981</v>
      </c>
      <c r="T652" s="1">
        <v>2850622</v>
      </c>
      <c r="U652" s="1">
        <v>1958103</v>
      </c>
      <c r="V652" s="1">
        <v>1863045</v>
      </c>
      <c r="W652" s="20">
        <v>25143447</v>
      </c>
    </row>
    <row r="653" spans="1:23" x14ac:dyDescent="0.25">
      <c r="A653" s="18">
        <v>7788</v>
      </c>
      <c r="B653" s="19">
        <v>1935023</v>
      </c>
      <c r="C653" s="1">
        <v>3653713</v>
      </c>
      <c r="D653" s="1">
        <v>2574037</v>
      </c>
      <c r="E653" s="1">
        <v>5388515</v>
      </c>
      <c r="F653" s="1">
        <v>4806432</v>
      </c>
      <c r="G653" s="1">
        <v>3232290</v>
      </c>
      <c r="H653" s="1">
        <v>3555350</v>
      </c>
      <c r="I653" s="1">
        <v>2812990</v>
      </c>
      <c r="J653" s="1">
        <v>3211806</v>
      </c>
      <c r="K653" s="1">
        <v>4452303</v>
      </c>
      <c r="L653" s="1">
        <v>8682208</v>
      </c>
      <c r="M653" s="1">
        <v>5769350</v>
      </c>
      <c r="N653" s="1">
        <v>6756446</v>
      </c>
      <c r="O653" s="1">
        <v>6405491</v>
      </c>
      <c r="P653" s="1">
        <v>15867224</v>
      </c>
      <c r="Q653" s="1">
        <v>10538629</v>
      </c>
      <c r="R653" s="1">
        <v>18649828</v>
      </c>
      <c r="S653" s="1">
        <v>50323924</v>
      </c>
      <c r="T653" s="1">
        <v>43592264</v>
      </c>
      <c r="U653" s="1">
        <v>36005871</v>
      </c>
      <c r="V653" s="1">
        <v>12054275</v>
      </c>
      <c r="W653" s="20">
        <v>250267969</v>
      </c>
    </row>
    <row r="654" spans="1:23" x14ac:dyDescent="0.25">
      <c r="A654" s="18">
        <v>7810</v>
      </c>
      <c r="B654" s="19">
        <v>92175904</v>
      </c>
      <c r="C654" s="1">
        <v>162448992</v>
      </c>
      <c r="D654" s="1">
        <v>174679200</v>
      </c>
      <c r="E654" s="1">
        <v>186383376</v>
      </c>
      <c r="F654" s="1">
        <v>206191808</v>
      </c>
      <c r="G654" s="1">
        <v>149718576</v>
      </c>
      <c r="H654" s="1">
        <v>69889128</v>
      </c>
      <c r="I654" s="1">
        <v>105832824</v>
      </c>
      <c r="J654" s="1">
        <v>283396160</v>
      </c>
      <c r="K654" s="1">
        <v>170976864</v>
      </c>
      <c r="L654" s="1">
        <v>140384224</v>
      </c>
      <c r="M654" s="1">
        <v>141887700</v>
      </c>
      <c r="N654" s="1">
        <v>72439047</v>
      </c>
      <c r="O654" s="1">
        <v>42043415</v>
      </c>
      <c r="P654" s="1">
        <v>127787848</v>
      </c>
      <c r="Q654" s="1">
        <v>124362688</v>
      </c>
      <c r="R654" s="1">
        <v>292424150</v>
      </c>
      <c r="S654" s="1">
        <v>458209466</v>
      </c>
      <c r="T654" s="1">
        <v>447968025</v>
      </c>
      <c r="U654" s="1">
        <v>208518400</v>
      </c>
      <c r="V654" s="1">
        <v>129115965</v>
      </c>
      <c r="W654" s="20">
        <v>3786833760</v>
      </c>
    </row>
    <row r="655" spans="1:23" x14ac:dyDescent="0.25">
      <c r="A655" s="18">
        <v>7821</v>
      </c>
      <c r="B655" s="19">
        <v>53426028</v>
      </c>
      <c r="C655" s="1">
        <v>90812608</v>
      </c>
      <c r="D655" s="1">
        <v>68782880</v>
      </c>
      <c r="E655" s="1">
        <v>57863564</v>
      </c>
      <c r="F655" s="1">
        <v>9033482</v>
      </c>
      <c r="G655" s="1">
        <v>7228793</v>
      </c>
      <c r="H655" s="1">
        <v>30857598</v>
      </c>
      <c r="I655" s="1">
        <v>38625144</v>
      </c>
      <c r="J655" s="1">
        <v>48573616</v>
      </c>
      <c r="K655" s="1">
        <v>44542060</v>
      </c>
      <c r="L655" s="1">
        <v>42838584</v>
      </c>
      <c r="M655" s="1">
        <v>58927555</v>
      </c>
      <c r="N655" s="1">
        <v>31419896</v>
      </c>
      <c r="O655" s="1">
        <v>35610340</v>
      </c>
      <c r="P655" s="1">
        <v>59967936</v>
      </c>
      <c r="Q655" s="1">
        <v>87083635</v>
      </c>
      <c r="R655" s="1">
        <v>65331314</v>
      </c>
      <c r="S655" s="1">
        <v>38298049</v>
      </c>
      <c r="T655" s="1">
        <v>49678346</v>
      </c>
      <c r="U655" s="1">
        <v>54697410</v>
      </c>
      <c r="V655" s="1">
        <v>44758372</v>
      </c>
      <c r="W655" s="20">
        <v>1018357210</v>
      </c>
    </row>
    <row r="656" spans="1:23" x14ac:dyDescent="0.25">
      <c r="A656" s="18">
        <v>7822</v>
      </c>
      <c r="B656" s="19">
        <v>6214</v>
      </c>
      <c r="C656" s="1"/>
      <c r="D656" s="1"/>
      <c r="E656" s="1">
        <v>27364</v>
      </c>
      <c r="F656" s="1">
        <v>62681</v>
      </c>
      <c r="G656" s="1"/>
      <c r="H656" s="1">
        <v>10481</v>
      </c>
      <c r="I656" s="1">
        <v>554902</v>
      </c>
      <c r="J656" s="1">
        <v>835697</v>
      </c>
      <c r="K656" s="1">
        <v>997828</v>
      </c>
      <c r="L656" s="1">
        <v>3377110</v>
      </c>
      <c r="M656" s="1">
        <v>663750</v>
      </c>
      <c r="N656" s="1">
        <v>513894</v>
      </c>
      <c r="O656" s="1">
        <v>46599</v>
      </c>
      <c r="P656" s="1">
        <v>66316</v>
      </c>
      <c r="Q656" s="1">
        <v>739554</v>
      </c>
      <c r="R656" s="1">
        <v>1570404</v>
      </c>
      <c r="S656" s="1">
        <v>2035112</v>
      </c>
      <c r="T656" s="1">
        <v>5618152</v>
      </c>
      <c r="U656" s="1">
        <v>14027273</v>
      </c>
      <c r="V656" s="1">
        <v>2108386</v>
      </c>
      <c r="W656" s="20">
        <v>33261717</v>
      </c>
    </row>
    <row r="657" spans="1:23" x14ac:dyDescent="0.25">
      <c r="A657" s="18">
        <v>7831</v>
      </c>
      <c r="B657" s="19">
        <v>11385192</v>
      </c>
      <c r="C657" s="1">
        <v>10997558</v>
      </c>
      <c r="D657" s="1">
        <v>3282692</v>
      </c>
      <c r="E657" s="1">
        <v>6251206</v>
      </c>
      <c r="F657" s="1">
        <v>5640276</v>
      </c>
      <c r="G657" s="1">
        <v>2030973</v>
      </c>
      <c r="H657" s="1">
        <v>1696538</v>
      </c>
      <c r="I657" s="1">
        <v>1706293</v>
      </c>
      <c r="J657" s="1">
        <v>3987733</v>
      </c>
      <c r="K657" s="1">
        <v>5145634</v>
      </c>
      <c r="L657" s="1">
        <v>6612659</v>
      </c>
      <c r="M657" s="1">
        <v>8902371</v>
      </c>
      <c r="N657" s="1">
        <v>1274063</v>
      </c>
      <c r="O657" s="1">
        <v>1696985</v>
      </c>
      <c r="P657" s="1">
        <v>1995984</v>
      </c>
      <c r="Q657" s="1">
        <v>2647605</v>
      </c>
      <c r="R657" s="1">
        <v>1799220</v>
      </c>
      <c r="S657" s="1">
        <v>1431991</v>
      </c>
      <c r="T657" s="1">
        <v>3139358</v>
      </c>
      <c r="U657" s="1">
        <v>2693314</v>
      </c>
      <c r="V657" s="1">
        <v>620419</v>
      </c>
      <c r="W657" s="20">
        <v>84938064</v>
      </c>
    </row>
    <row r="658" spans="1:23" x14ac:dyDescent="0.25">
      <c r="A658" s="18">
        <v>7832</v>
      </c>
      <c r="B658" s="19"/>
      <c r="C658" s="1"/>
      <c r="D658" s="1"/>
      <c r="E658" s="1">
        <v>65925</v>
      </c>
      <c r="F658" s="1"/>
      <c r="G658" s="1"/>
      <c r="H658" s="1">
        <v>276345</v>
      </c>
      <c r="I658" s="1"/>
      <c r="J658" s="1">
        <v>169073</v>
      </c>
      <c r="K658" s="1">
        <v>183519</v>
      </c>
      <c r="L658" s="1">
        <v>43031</v>
      </c>
      <c r="M658" s="1"/>
      <c r="N658" s="1">
        <v>916712</v>
      </c>
      <c r="O658" s="1">
        <v>128712</v>
      </c>
      <c r="P658" s="1">
        <v>487197</v>
      </c>
      <c r="Q658" s="1">
        <v>1133227</v>
      </c>
      <c r="R658" s="1">
        <v>2003711</v>
      </c>
      <c r="S658" s="1">
        <v>2890533</v>
      </c>
      <c r="T658" s="1">
        <v>3148284</v>
      </c>
      <c r="U658" s="1">
        <v>2380863</v>
      </c>
      <c r="V658" s="1">
        <v>5533941</v>
      </c>
      <c r="W658" s="20">
        <v>19361073</v>
      </c>
    </row>
    <row r="659" spans="1:23" x14ac:dyDescent="0.25">
      <c r="A659" s="18">
        <v>7841</v>
      </c>
      <c r="B659" s="19">
        <v>1886251</v>
      </c>
      <c r="C659" s="1">
        <v>1465543</v>
      </c>
      <c r="D659" s="1">
        <v>234254</v>
      </c>
      <c r="E659" s="1">
        <v>19878</v>
      </c>
      <c r="F659" s="1">
        <v>68569</v>
      </c>
      <c r="G659" s="1">
        <v>458929</v>
      </c>
      <c r="H659" s="1">
        <v>90760</v>
      </c>
      <c r="I659" s="1">
        <v>91180</v>
      </c>
      <c r="J659" s="1"/>
      <c r="K659" s="1">
        <v>978</v>
      </c>
      <c r="L659" s="1"/>
      <c r="M659" s="1">
        <v>15044</v>
      </c>
      <c r="N659" s="1">
        <v>5565</v>
      </c>
      <c r="O659" s="1">
        <v>52303</v>
      </c>
      <c r="P659" s="1">
        <v>73709</v>
      </c>
      <c r="Q659" s="1">
        <v>14019</v>
      </c>
      <c r="R659" s="1">
        <v>100524</v>
      </c>
      <c r="S659" s="1">
        <v>1618176</v>
      </c>
      <c r="T659" s="1">
        <v>695940</v>
      </c>
      <c r="U659" s="1">
        <v>718540</v>
      </c>
      <c r="V659" s="1">
        <v>38209</v>
      </c>
      <c r="W659" s="20">
        <v>7648371</v>
      </c>
    </row>
    <row r="660" spans="1:23" x14ac:dyDescent="0.25">
      <c r="A660" s="18">
        <v>7842</v>
      </c>
      <c r="B660" s="19">
        <v>667956</v>
      </c>
      <c r="C660" s="1">
        <v>975654</v>
      </c>
      <c r="D660" s="1">
        <v>1228296</v>
      </c>
      <c r="E660" s="1">
        <v>18144</v>
      </c>
      <c r="F660" s="1">
        <v>148103</v>
      </c>
      <c r="G660" s="1">
        <v>1262</v>
      </c>
      <c r="H660" s="1">
        <v>51707</v>
      </c>
      <c r="I660" s="1">
        <v>63603</v>
      </c>
      <c r="J660" s="1">
        <v>82623</v>
      </c>
      <c r="K660" s="1">
        <v>69093</v>
      </c>
      <c r="L660" s="1">
        <v>32955</v>
      </c>
      <c r="M660" s="1">
        <v>3558</v>
      </c>
      <c r="N660" s="1">
        <v>676</v>
      </c>
      <c r="O660" s="1">
        <v>228806</v>
      </c>
      <c r="P660" s="1">
        <v>1591141</v>
      </c>
      <c r="Q660" s="1">
        <v>58122</v>
      </c>
      <c r="R660" s="1">
        <v>1736393</v>
      </c>
      <c r="S660" s="1">
        <v>149272</v>
      </c>
      <c r="T660" s="1">
        <v>2650964</v>
      </c>
      <c r="U660" s="1">
        <v>10207919</v>
      </c>
      <c r="V660" s="1">
        <v>9442412</v>
      </c>
      <c r="W660" s="20">
        <v>29408659</v>
      </c>
    </row>
    <row r="661" spans="1:23" x14ac:dyDescent="0.25">
      <c r="A661" s="18">
        <v>7849</v>
      </c>
      <c r="B661" s="19">
        <v>26197736</v>
      </c>
      <c r="C661" s="1">
        <v>30382316</v>
      </c>
      <c r="D661" s="1">
        <v>58664408</v>
      </c>
      <c r="E661" s="1">
        <v>74566720</v>
      </c>
      <c r="F661" s="1">
        <v>69151312</v>
      </c>
      <c r="G661" s="1">
        <v>84412776</v>
      </c>
      <c r="H661" s="1">
        <v>73587016</v>
      </c>
      <c r="I661" s="1">
        <v>100715296</v>
      </c>
      <c r="J661" s="1">
        <v>107451576</v>
      </c>
      <c r="K661" s="1">
        <v>103562800</v>
      </c>
      <c r="L661" s="1">
        <v>120176320</v>
      </c>
      <c r="M661" s="1">
        <v>130130129</v>
      </c>
      <c r="N661" s="1">
        <v>141803316</v>
      </c>
      <c r="O661" s="1">
        <v>163225160</v>
      </c>
      <c r="P661" s="1">
        <v>284405285</v>
      </c>
      <c r="Q661" s="1">
        <v>534028138</v>
      </c>
      <c r="R661" s="1">
        <v>564365677</v>
      </c>
      <c r="S661" s="1">
        <v>618199281</v>
      </c>
      <c r="T661" s="1">
        <v>706377846</v>
      </c>
      <c r="U661" s="1">
        <v>812840025</v>
      </c>
      <c r="V661" s="1">
        <v>917848797</v>
      </c>
      <c r="W661" s="20">
        <v>5722091930</v>
      </c>
    </row>
    <row r="662" spans="1:23" x14ac:dyDescent="0.25">
      <c r="A662" s="18">
        <v>7851</v>
      </c>
      <c r="B662" s="19">
        <v>608322</v>
      </c>
      <c r="C662" s="1">
        <v>1239505</v>
      </c>
      <c r="D662" s="1">
        <v>3727798</v>
      </c>
      <c r="E662" s="1">
        <v>3459519</v>
      </c>
      <c r="F662" s="1">
        <v>3044500</v>
      </c>
      <c r="G662" s="1">
        <v>674646</v>
      </c>
      <c r="H662" s="1">
        <v>489544</v>
      </c>
      <c r="I662" s="1">
        <v>1951533</v>
      </c>
      <c r="J662" s="1">
        <v>1253032</v>
      </c>
      <c r="K662" s="1">
        <v>2800212</v>
      </c>
      <c r="L662" s="1">
        <v>1701994</v>
      </c>
      <c r="M662" s="1">
        <v>1000648</v>
      </c>
      <c r="N662" s="1">
        <v>401715</v>
      </c>
      <c r="O662" s="1">
        <v>664464</v>
      </c>
      <c r="P662" s="1">
        <v>1408350</v>
      </c>
      <c r="Q662" s="1">
        <v>2817549</v>
      </c>
      <c r="R662" s="1">
        <v>2210773</v>
      </c>
      <c r="S662" s="1">
        <v>3938002</v>
      </c>
      <c r="T662" s="1">
        <v>3190149</v>
      </c>
      <c r="U662" s="1">
        <v>5306942</v>
      </c>
      <c r="V662" s="1">
        <v>2442806</v>
      </c>
      <c r="W662" s="20">
        <v>44332003</v>
      </c>
    </row>
    <row r="663" spans="1:23" x14ac:dyDescent="0.25">
      <c r="A663" s="18">
        <v>7852</v>
      </c>
      <c r="B663" s="19">
        <v>2155318</v>
      </c>
      <c r="C663" s="1">
        <v>3655528</v>
      </c>
      <c r="D663" s="1">
        <v>8029536</v>
      </c>
      <c r="E663" s="1">
        <v>13195602</v>
      </c>
      <c r="F663" s="1">
        <v>15890455</v>
      </c>
      <c r="G663" s="1">
        <v>15425726</v>
      </c>
      <c r="H663" s="1">
        <v>12198263</v>
      </c>
      <c r="I663" s="1">
        <v>12332152</v>
      </c>
      <c r="J663" s="1">
        <v>9931718</v>
      </c>
      <c r="K663" s="1">
        <v>8143016</v>
      </c>
      <c r="L663" s="1">
        <v>8777350</v>
      </c>
      <c r="M663" s="1">
        <v>11489353</v>
      </c>
      <c r="N663" s="1">
        <v>9539490</v>
      </c>
      <c r="O663" s="1">
        <v>17025992</v>
      </c>
      <c r="P663" s="1">
        <v>19866365</v>
      </c>
      <c r="Q663" s="1">
        <v>30432209</v>
      </c>
      <c r="R663" s="1">
        <v>28506456</v>
      </c>
      <c r="S663" s="1">
        <v>42043118</v>
      </c>
      <c r="T663" s="1">
        <v>39095879</v>
      </c>
      <c r="U663" s="1">
        <v>51759792</v>
      </c>
      <c r="V663" s="1">
        <v>119274307</v>
      </c>
      <c r="W663" s="20">
        <v>478767625</v>
      </c>
    </row>
    <row r="664" spans="1:23" x14ac:dyDescent="0.25">
      <c r="A664" s="18">
        <v>7853</v>
      </c>
      <c r="B664" s="19">
        <v>963747</v>
      </c>
      <c r="C664" s="1">
        <v>1441816</v>
      </c>
      <c r="D664" s="1">
        <v>1992390</v>
      </c>
      <c r="E664" s="1">
        <v>2285190</v>
      </c>
      <c r="F664" s="1">
        <v>3483074</v>
      </c>
      <c r="G664" s="1">
        <v>3775322</v>
      </c>
      <c r="H664" s="1">
        <v>8959207</v>
      </c>
      <c r="I664" s="1">
        <v>4831793</v>
      </c>
      <c r="J664" s="1">
        <v>4513296</v>
      </c>
      <c r="K664" s="1">
        <v>4978349</v>
      </c>
      <c r="L664" s="1">
        <v>6373025</v>
      </c>
      <c r="M664" s="1">
        <v>9035820</v>
      </c>
      <c r="N664" s="1">
        <v>6606957</v>
      </c>
      <c r="O664" s="1">
        <v>7814649</v>
      </c>
      <c r="P664" s="1">
        <v>9752319</v>
      </c>
      <c r="Q664" s="1">
        <v>11982123</v>
      </c>
      <c r="R664" s="1">
        <v>14242313</v>
      </c>
      <c r="S664" s="1">
        <v>15399574</v>
      </c>
      <c r="T664" s="1">
        <v>18175579</v>
      </c>
      <c r="U664" s="1">
        <v>23321871</v>
      </c>
      <c r="V664" s="1">
        <v>23810207</v>
      </c>
      <c r="W664" s="20">
        <v>183738621</v>
      </c>
    </row>
    <row r="665" spans="1:23" x14ac:dyDescent="0.25">
      <c r="A665" s="18">
        <v>7861</v>
      </c>
      <c r="B665" s="19">
        <v>974799</v>
      </c>
      <c r="C665" s="1">
        <v>1454741</v>
      </c>
      <c r="D665" s="1">
        <v>1638758</v>
      </c>
      <c r="E665" s="1">
        <v>2579448</v>
      </c>
      <c r="F665" s="1">
        <v>1885912</v>
      </c>
      <c r="G665" s="1">
        <v>969906</v>
      </c>
      <c r="H665" s="1">
        <v>725090</v>
      </c>
      <c r="I665" s="1">
        <v>796390</v>
      </c>
      <c r="J665" s="1">
        <v>657715</v>
      </c>
      <c r="K665" s="1">
        <v>593105</v>
      </c>
      <c r="L665" s="1">
        <v>980976</v>
      </c>
      <c r="M665" s="1">
        <v>567822</v>
      </c>
      <c r="N665" s="1">
        <v>343689</v>
      </c>
      <c r="O665" s="1">
        <v>1570201</v>
      </c>
      <c r="P665" s="1">
        <v>2372758</v>
      </c>
      <c r="Q665" s="1">
        <v>7598034</v>
      </c>
      <c r="R665" s="1">
        <v>9700676</v>
      </c>
      <c r="S665" s="1">
        <v>19589563</v>
      </c>
      <c r="T665" s="1">
        <v>16085576</v>
      </c>
      <c r="U665" s="1">
        <v>13816354</v>
      </c>
      <c r="V665" s="1">
        <v>7813649</v>
      </c>
      <c r="W665" s="20">
        <v>92715162</v>
      </c>
    </row>
    <row r="666" spans="1:23" x14ac:dyDescent="0.25">
      <c r="A666" s="18">
        <v>7868</v>
      </c>
      <c r="B666" s="19">
        <v>420876</v>
      </c>
      <c r="C666" s="1">
        <v>508724</v>
      </c>
      <c r="D666" s="1">
        <v>525851</v>
      </c>
      <c r="E666" s="1">
        <v>896630</v>
      </c>
      <c r="F666" s="1">
        <v>1011436</v>
      </c>
      <c r="G666" s="1">
        <v>298054</v>
      </c>
      <c r="H666" s="1">
        <v>666341</v>
      </c>
      <c r="I666" s="1">
        <v>797820</v>
      </c>
      <c r="J666" s="1">
        <v>718674</v>
      </c>
      <c r="K666" s="1">
        <v>1177630</v>
      </c>
      <c r="L666" s="1">
        <v>1089690</v>
      </c>
      <c r="M666" s="1">
        <v>1785221</v>
      </c>
      <c r="N666" s="1">
        <v>1027647</v>
      </c>
      <c r="O666" s="1">
        <v>1842028</v>
      </c>
      <c r="P666" s="1">
        <v>2018682</v>
      </c>
      <c r="Q666" s="1">
        <v>2638942</v>
      </c>
      <c r="R666" s="1">
        <v>3690089</v>
      </c>
      <c r="S666" s="1">
        <v>4312959</v>
      </c>
      <c r="T666" s="1">
        <v>5793767</v>
      </c>
      <c r="U666" s="1">
        <v>13088416</v>
      </c>
      <c r="V666" s="1">
        <v>4694893</v>
      </c>
      <c r="W666" s="20">
        <v>49004370</v>
      </c>
    </row>
    <row r="667" spans="1:23" x14ac:dyDescent="0.25">
      <c r="A667" s="18">
        <v>7912</v>
      </c>
      <c r="B667" s="19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>
        <v>90229</v>
      </c>
      <c r="Q667" s="1"/>
      <c r="R667" s="1">
        <v>174</v>
      </c>
      <c r="S667" s="1">
        <v>373</v>
      </c>
      <c r="T667" s="1">
        <v>6663</v>
      </c>
      <c r="U667" s="1"/>
      <c r="V667" s="1">
        <v>61792</v>
      </c>
      <c r="W667" s="20">
        <v>159231</v>
      </c>
    </row>
    <row r="668" spans="1:23" x14ac:dyDescent="0.25">
      <c r="A668" s="18">
        <v>7913</v>
      </c>
      <c r="B668" s="19"/>
      <c r="C668" s="1"/>
      <c r="D668" s="1"/>
      <c r="E668" s="1">
        <v>36031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20">
        <v>36031</v>
      </c>
    </row>
    <row r="669" spans="1:23" x14ac:dyDescent="0.25">
      <c r="A669" s="18">
        <v>7914</v>
      </c>
      <c r="B669" s="19"/>
      <c r="C669" s="1"/>
      <c r="D669" s="1"/>
      <c r="E669" s="1"/>
      <c r="F669" s="1"/>
      <c r="G669" s="1">
        <v>99187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20">
        <v>99187</v>
      </c>
    </row>
    <row r="670" spans="1:23" x14ac:dyDescent="0.25">
      <c r="A670" s="18">
        <v>7915</v>
      </c>
      <c r="B670" s="19">
        <v>7724</v>
      </c>
      <c r="C670" s="1">
        <v>3957</v>
      </c>
      <c r="D670" s="1"/>
      <c r="E670" s="1"/>
      <c r="F670" s="1"/>
      <c r="G670" s="1"/>
      <c r="H670" s="1"/>
      <c r="I670" s="1"/>
      <c r="J670" s="1"/>
      <c r="K670" s="1"/>
      <c r="L670" s="1">
        <v>20944</v>
      </c>
      <c r="M670" s="1"/>
      <c r="N670" s="1">
        <v>196875</v>
      </c>
      <c r="O670" s="1"/>
      <c r="P670" s="1"/>
      <c r="Q670" s="1"/>
      <c r="R670" s="1"/>
      <c r="S670" s="1"/>
      <c r="T670" s="1"/>
      <c r="U670" s="1">
        <v>79609</v>
      </c>
      <c r="V670" s="1">
        <v>5079937</v>
      </c>
      <c r="W670" s="20">
        <v>5389046</v>
      </c>
    </row>
    <row r="671" spans="1:23" x14ac:dyDescent="0.25">
      <c r="A671" s="18">
        <v>7919</v>
      </c>
      <c r="B671" s="19">
        <v>39910</v>
      </c>
      <c r="C671" s="1">
        <v>1117633</v>
      </c>
      <c r="D671" s="1">
        <v>2413640</v>
      </c>
      <c r="E671" s="1">
        <v>268345</v>
      </c>
      <c r="F671" s="1">
        <v>484014</v>
      </c>
      <c r="G671" s="1">
        <v>223426</v>
      </c>
      <c r="H671" s="1">
        <v>2558346</v>
      </c>
      <c r="I671" s="1">
        <v>619027</v>
      </c>
      <c r="J671" s="1">
        <v>1443</v>
      </c>
      <c r="K671" s="1">
        <v>114727</v>
      </c>
      <c r="L671" s="1">
        <v>280364</v>
      </c>
      <c r="M671" s="1">
        <v>3151026</v>
      </c>
      <c r="N671" s="1">
        <v>760268</v>
      </c>
      <c r="O671" s="1">
        <v>46639</v>
      </c>
      <c r="P671" s="1">
        <v>130683</v>
      </c>
      <c r="Q671" s="1">
        <v>410705</v>
      </c>
      <c r="R671" s="1">
        <v>669571</v>
      </c>
      <c r="S671" s="1">
        <v>508729</v>
      </c>
      <c r="T671" s="1">
        <v>1942198</v>
      </c>
      <c r="U671" s="1">
        <v>1472058</v>
      </c>
      <c r="V671" s="1">
        <v>2071904</v>
      </c>
      <c r="W671" s="20">
        <v>19284656</v>
      </c>
    </row>
    <row r="672" spans="1:23" x14ac:dyDescent="0.25">
      <c r="A672" s="18">
        <v>7921</v>
      </c>
      <c r="B672" s="19"/>
      <c r="C672" s="1"/>
      <c r="D672" s="1"/>
      <c r="E672" s="1"/>
      <c r="F672" s="1"/>
      <c r="G672" s="1"/>
      <c r="H672" s="1"/>
      <c r="I672" s="1"/>
      <c r="J672" s="1"/>
      <c r="K672" s="1">
        <v>101398</v>
      </c>
      <c r="L672" s="1"/>
      <c r="M672" s="1"/>
      <c r="N672" s="1"/>
      <c r="O672" s="1">
        <v>373250</v>
      </c>
      <c r="P672" s="1">
        <v>2395244</v>
      </c>
      <c r="Q672" s="1"/>
      <c r="R672" s="1">
        <v>1990453</v>
      </c>
      <c r="S672" s="1">
        <v>483495</v>
      </c>
      <c r="T672" s="1"/>
      <c r="U672" s="1"/>
      <c r="V672" s="1">
        <v>240504</v>
      </c>
      <c r="W672" s="20">
        <v>5584344</v>
      </c>
    </row>
    <row r="673" spans="1:23" x14ac:dyDescent="0.25">
      <c r="A673" s="18">
        <v>7922</v>
      </c>
      <c r="B673" s="19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>
        <v>2151</v>
      </c>
      <c r="O673" s="1">
        <v>61848</v>
      </c>
      <c r="P673" s="1"/>
      <c r="Q673" s="1"/>
      <c r="R673" s="1"/>
      <c r="S673" s="1"/>
      <c r="T673" s="1"/>
      <c r="U673" s="1"/>
      <c r="V673" s="1">
        <v>411667</v>
      </c>
      <c r="W673" s="20">
        <v>475666</v>
      </c>
    </row>
    <row r="674" spans="1:23" x14ac:dyDescent="0.25">
      <c r="A674" s="18">
        <v>7923</v>
      </c>
      <c r="B674" s="19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>
        <v>55085</v>
      </c>
      <c r="O674" s="1"/>
      <c r="P674" s="1"/>
      <c r="Q674" s="1"/>
      <c r="R674" s="1"/>
      <c r="S674" s="1"/>
      <c r="T674" s="1"/>
      <c r="U674" s="1"/>
      <c r="V674" s="1"/>
      <c r="W674" s="20">
        <v>55085</v>
      </c>
    </row>
    <row r="675" spans="1:23" x14ac:dyDescent="0.25">
      <c r="A675" s="18">
        <v>7924</v>
      </c>
      <c r="B675" s="19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>
        <v>48591389</v>
      </c>
      <c r="O675" s="1"/>
      <c r="P675" s="1"/>
      <c r="Q675" s="1"/>
      <c r="R675" s="1"/>
      <c r="S675" s="1"/>
      <c r="T675" s="1"/>
      <c r="U675" s="1"/>
      <c r="V675" s="1"/>
      <c r="W675" s="20">
        <v>48591389</v>
      </c>
    </row>
    <row r="676" spans="1:23" x14ac:dyDescent="0.25">
      <c r="A676" s="18">
        <v>7928</v>
      </c>
      <c r="B676" s="19"/>
      <c r="C676" s="1"/>
      <c r="D676" s="1">
        <v>28889</v>
      </c>
      <c r="E676" s="1"/>
      <c r="F676" s="1">
        <v>8870</v>
      </c>
      <c r="G676" s="1"/>
      <c r="H676" s="1"/>
      <c r="I676" s="1"/>
      <c r="J676" s="1">
        <v>10185</v>
      </c>
      <c r="K676" s="1"/>
      <c r="L676" s="1"/>
      <c r="M676" s="1"/>
      <c r="N676" s="1">
        <v>9058</v>
      </c>
      <c r="O676" s="1">
        <v>8748</v>
      </c>
      <c r="P676" s="1"/>
      <c r="Q676" s="1"/>
      <c r="R676" s="1"/>
      <c r="S676" s="1"/>
      <c r="T676" s="1">
        <v>12634</v>
      </c>
      <c r="U676" s="1">
        <v>120473</v>
      </c>
      <c r="V676" s="1">
        <v>474073</v>
      </c>
      <c r="W676" s="20">
        <v>672930</v>
      </c>
    </row>
    <row r="677" spans="1:23" x14ac:dyDescent="0.25">
      <c r="A677" s="18">
        <v>7929</v>
      </c>
      <c r="B677" s="19">
        <v>691128</v>
      </c>
      <c r="C677" s="1">
        <v>316501</v>
      </c>
      <c r="D677" s="1">
        <v>12809</v>
      </c>
      <c r="E677" s="1">
        <v>56044</v>
      </c>
      <c r="F677" s="1">
        <v>115193</v>
      </c>
      <c r="G677" s="1">
        <v>53568</v>
      </c>
      <c r="H677" s="1">
        <v>374052</v>
      </c>
      <c r="I677" s="1">
        <v>176526</v>
      </c>
      <c r="J677" s="1">
        <v>86934</v>
      </c>
      <c r="K677" s="1">
        <v>198241</v>
      </c>
      <c r="L677" s="1">
        <v>199956</v>
      </c>
      <c r="M677" s="1">
        <v>2623551</v>
      </c>
      <c r="N677" s="1">
        <v>171800</v>
      </c>
      <c r="O677" s="1">
        <v>167864</v>
      </c>
      <c r="P677" s="1">
        <v>35595909</v>
      </c>
      <c r="Q677" s="1">
        <v>9874547</v>
      </c>
      <c r="R677" s="1">
        <v>1332431</v>
      </c>
      <c r="S677" s="1">
        <v>1026384</v>
      </c>
      <c r="T677" s="1">
        <v>1194370</v>
      </c>
      <c r="U677" s="1">
        <v>2310112</v>
      </c>
      <c r="V677" s="1">
        <v>13728102</v>
      </c>
      <c r="W677" s="20">
        <v>70306022</v>
      </c>
    </row>
    <row r="678" spans="1:23" x14ac:dyDescent="0.25">
      <c r="A678" s="18">
        <v>7931</v>
      </c>
      <c r="B678" s="19"/>
      <c r="C678" s="1"/>
      <c r="D678" s="1"/>
      <c r="E678" s="1"/>
      <c r="F678" s="1"/>
      <c r="G678" s="1"/>
      <c r="H678" s="1"/>
      <c r="I678" s="1"/>
      <c r="J678" s="1">
        <v>3623</v>
      </c>
      <c r="K678" s="1">
        <v>7677</v>
      </c>
      <c r="L678" s="1">
        <v>789</v>
      </c>
      <c r="M678" s="1">
        <v>3048</v>
      </c>
      <c r="N678" s="1">
        <v>4196</v>
      </c>
      <c r="O678" s="1">
        <v>8390</v>
      </c>
      <c r="P678" s="1">
        <v>7680</v>
      </c>
      <c r="Q678" s="1">
        <v>40666</v>
      </c>
      <c r="R678" s="1">
        <v>183285</v>
      </c>
      <c r="S678" s="1">
        <v>149220</v>
      </c>
      <c r="T678" s="1">
        <v>154969</v>
      </c>
      <c r="U678" s="1">
        <v>114967</v>
      </c>
      <c r="V678" s="1">
        <v>43656</v>
      </c>
      <c r="W678" s="20">
        <v>722166</v>
      </c>
    </row>
    <row r="679" spans="1:23" x14ac:dyDescent="0.25">
      <c r="A679" s="18">
        <v>7932</v>
      </c>
      <c r="B679" s="19">
        <v>290347</v>
      </c>
      <c r="C679" s="1">
        <v>622711</v>
      </c>
      <c r="D679" s="1">
        <v>1241262</v>
      </c>
      <c r="E679" s="1">
        <v>3291848</v>
      </c>
      <c r="F679" s="1">
        <v>933429</v>
      </c>
      <c r="G679" s="1">
        <v>392032</v>
      </c>
      <c r="H679" s="1">
        <v>2731611</v>
      </c>
      <c r="I679" s="1">
        <v>2954350</v>
      </c>
      <c r="J679" s="1">
        <v>13870240</v>
      </c>
      <c r="K679" s="1">
        <v>18662608</v>
      </c>
      <c r="L679" s="1">
        <v>14624109</v>
      </c>
      <c r="M679" s="1">
        <v>13124221</v>
      </c>
      <c r="N679" s="1">
        <v>5664485</v>
      </c>
      <c r="O679" s="1">
        <v>22497292</v>
      </c>
      <c r="P679" s="1">
        <v>26366931</v>
      </c>
      <c r="Q679" s="1">
        <v>13764208</v>
      </c>
      <c r="R679" s="1">
        <v>14013525</v>
      </c>
      <c r="S679" s="1">
        <v>17492529</v>
      </c>
      <c r="T679" s="1">
        <v>76611493</v>
      </c>
      <c r="U679" s="1">
        <v>29493639</v>
      </c>
      <c r="V679" s="1">
        <v>60125205</v>
      </c>
      <c r="W679" s="20">
        <v>338768075</v>
      </c>
    </row>
    <row r="680" spans="1:23" x14ac:dyDescent="0.25">
      <c r="A680" s="18">
        <v>7933</v>
      </c>
      <c r="B680" s="19"/>
      <c r="C680" s="1"/>
      <c r="D680" s="1"/>
      <c r="E680" s="1"/>
      <c r="F680" s="1">
        <v>71287</v>
      </c>
      <c r="G680" s="1">
        <v>13978</v>
      </c>
      <c r="H680" s="1">
        <v>80511</v>
      </c>
      <c r="I680" s="1"/>
      <c r="J680" s="1"/>
      <c r="K680" s="1"/>
      <c r="L680" s="1"/>
      <c r="M680" s="1"/>
      <c r="N680" s="1"/>
      <c r="O680" s="1">
        <v>37</v>
      </c>
      <c r="P680" s="1">
        <v>40</v>
      </c>
      <c r="Q680" s="1"/>
      <c r="R680" s="1">
        <v>2206</v>
      </c>
      <c r="S680" s="1"/>
      <c r="T680" s="1"/>
      <c r="U680" s="1"/>
      <c r="V680" s="1"/>
      <c r="W680" s="20">
        <v>168059</v>
      </c>
    </row>
    <row r="681" spans="1:23" x14ac:dyDescent="0.25">
      <c r="A681" s="18">
        <v>7938</v>
      </c>
      <c r="B681" s="19">
        <v>75290</v>
      </c>
      <c r="C681" s="1">
        <v>143512</v>
      </c>
      <c r="D681" s="1">
        <v>49993</v>
      </c>
      <c r="E681" s="1">
        <v>16371</v>
      </c>
      <c r="F681" s="1">
        <v>7768</v>
      </c>
      <c r="G681" s="1">
        <v>15458</v>
      </c>
      <c r="H681" s="1">
        <v>29837</v>
      </c>
      <c r="I681" s="1">
        <v>85489</v>
      </c>
      <c r="J681" s="1">
        <v>109460</v>
      </c>
      <c r="K681" s="1">
        <v>130370</v>
      </c>
      <c r="L681" s="1">
        <v>67884</v>
      </c>
      <c r="M681" s="1">
        <v>94853</v>
      </c>
      <c r="N681" s="1">
        <v>561347</v>
      </c>
      <c r="O681" s="1">
        <v>558635</v>
      </c>
      <c r="P681" s="1">
        <v>170966</v>
      </c>
      <c r="Q681" s="1">
        <v>144575</v>
      </c>
      <c r="R681" s="1">
        <v>410466</v>
      </c>
      <c r="S681" s="1">
        <v>323762</v>
      </c>
      <c r="T681" s="1">
        <v>248516</v>
      </c>
      <c r="U681" s="1">
        <v>645796</v>
      </c>
      <c r="V681" s="1">
        <v>248925</v>
      </c>
      <c r="W681" s="20">
        <v>4139273</v>
      </c>
    </row>
    <row r="682" spans="1:23" x14ac:dyDescent="0.25">
      <c r="A682" s="18">
        <v>8121</v>
      </c>
      <c r="B682" s="19">
        <v>3136</v>
      </c>
      <c r="C682" s="1">
        <v>1688</v>
      </c>
      <c r="D682" s="1">
        <v>6881</v>
      </c>
      <c r="E682" s="1">
        <v>139648</v>
      </c>
      <c r="F682" s="1">
        <v>234995</v>
      </c>
      <c r="G682" s="1">
        <v>507022</v>
      </c>
      <c r="H682" s="1">
        <v>226629</v>
      </c>
      <c r="I682" s="1">
        <v>95223</v>
      </c>
      <c r="J682" s="1">
        <v>96250</v>
      </c>
      <c r="K682" s="1">
        <v>1025519</v>
      </c>
      <c r="L682" s="1">
        <v>840761</v>
      </c>
      <c r="M682" s="1">
        <v>1839614</v>
      </c>
      <c r="N682" s="1">
        <v>629583</v>
      </c>
      <c r="O682" s="1">
        <v>5379891</v>
      </c>
      <c r="P682" s="1">
        <v>7015124</v>
      </c>
      <c r="Q682" s="1">
        <v>6875945</v>
      </c>
      <c r="R682" s="1">
        <v>7348436</v>
      </c>
      <c r="S682" s="1">
        <v>13973105</v>
      </c>
      <c r="T682" s="1">
        <v>23367530</v>
      </c>
      <c r="U682" s="1">
        <v>29251113</v>
      </c>
      <c r="V682" s="1">
        <v>23019001</v>
      </c>
      <c r="W682" s="20">
        <v>121877094</v>
      </c>
    </row>
    <row r="683" spans="1:23" x14ac:dyDescent="0.25">
      <c r="A683" s="18">
        <v>8122</v>
      </c>
      <c r="B683" s="19">
        <v>1333232</v>
      </c>
      <c r="C683" s="1">
        <v>4094373</v>
      </c>
      <c r="D683" s="1">
        <v>11686437</v>
      </c>
      <c r="E683" s="1">
        <v>11425136</v>
      </c>
      <c r="F683" s="1">
        <v>9987916</v>
      </c>
      <c r="G683" s="1">
        <v>15678405</v>
      </c>
      <c r="H683" s="1">
        <v>18248052</v>
      </c>
      <c r="I683" s="1">
        <v>24670676</v>
      </c>
      <c r="J683" s="1">
        <v>31239318</v>
      </c>
      <c r="K683" s="1">
        <v>33994512</v>
      </c>
      <c r="L683" s="1">
        <v>38988768</v>
      </c>
      <c r="M683" s="1">
        <v>45931538</v>
      </c>
      <c r="N683" s="1">
        <v>37435662</v>
      </c>
      <c r="O683" s="1">
        <v>38858780</v>
      </c>
      <c r="P683" s="1">
        <v>44232034</v>
      </c>
      <c r="Q683" s="1">
        <v>52688605</v>
      </c>
      <c r="R683" s="1">
        <v>71317509</v>
      </c>
      <c r="S683" s="1">
        <v>79039218</v>
      </c>
      <c r="T683" s="1">
        <v>110766899</v>
      </c>
      <c r="U683" s="1">
        <v>115274288</v>
      </c>
      <c r="V683" s="1">
        <v>87822207</v>
      </c>
      <c r="W683" s="20">
        <v>884713565</v>
      </c>
    </row>
    <row r="684" spans="1:23" x14ac:dyDescent="0.25">
      <c r="A684" s="18">
        <v>8124</v>
      </c>
      <c r="B684" s="19">
        <v>2542002</v>
      </c>
      <c r="C684" s="1">
        <v>3611734</v>
      </c>
      <c r="D684" s="1">
        <v>4485467</v>
      </c>
      <c r="E684" s="1">
        <v>4884657</v>
      </c>
      <c r="F684" s="1">
        <v>3750549</v>
      </c>
      <c r="G684" s="1">
        <v>2309469</v>
      </c>
      <c r="H684" s="1">
        <v>2739081</v>
      </c>
      <c r="I684" s="1">
        <v>3013552</v>
      </c>
      <c r="J684" s="1">
        <v>3300140</v>
      </c>
      <c r="K684" s="1">
        <v>3867637</v>
      </c>
      <c r="L684" s="1">
        <v>4750659</v>
      </c>
      <c r="M684" s="1">
        <v>4669113</v>
      </c>
      <c r="N684" s="1">
        <v>3673667</v>
      </c>
      <c r="O684" s="1">
        <v>3989190</v>
      </c>
      <c r="P684" s="1">
        <v>4879775</v>
      </c>
      <c r="Q684" s="1">
        <v>6042059</v>
      </c>
      <c r="R684" s="1">
        <v>5229411</v>
      </c>
      <c r="S684" s="1">
        <v>9324618</v>
      </c>
      <c r="T684" s="1">
        <v>10483040</v>
      </c>
      <c r="U684" s="1">
        <v>15592047</v>
      </c>
      <c r="V684" s="1">
        <v>17865809</v>
      </c>
      <c r="W684" s="20">
        <v>121003676</v>
      </c>
    </row>
    <row r="685" spans="1:23" x14ac:dyDescent="0.25">
      <c r="A685" s="18">
        <v>8211</v>
      </c>
      <c r="B685" s="19">
        <v>7285874</v>
      </c>
      <c r="C685" s="1">
        <v>8209120</v>
      </c>
      <c r="D685" s="1">
        <v>13550462</v>
      </c>
      <c r="E685" s="1">
        <v>13603498</v>
      </c>
      <c r="F685" s="1">
        <v>16948980</v>
      </c>
      <c r="G685" s="1">
        <v>12966542</v>
      </c>
      <c r="H685" s="1">
        <v>19580764</v>
      </c>
      <c r="I685" s="1">
        <v>23507852</v>
      </c>
      <c r="J685" s="1">
        <v>30625588</v>
      </c>
      <c r="K685" s="1">
        <v>31171068</v>
      </c>
      <c r="L685" s="1">
        <v>40716324</v>
      </c>
      <c r="M685" s="1">
        <v>53222234</v>
      </c>
      <c r="N685" s="1">
        <v>47233349</v>
      </c>
      <c r="O685" s="1">
        <v>45368367</v>
      </c>
      <c r="P685" s="1">
        <v>40335391</v>
      </c>
      <c r="Q685" s="1">
        <v>90413838</v>
      </c>
      <c r="R685" s="1">
        <v>128099840</v>
      </c>
      <c r="S685" s="1">
        <v>104483854</v>
      </c>
      <c r="T685" s="1">
        <v>180478412</v>
      </c>
      <c r="U685" s="1">
        <v>286587729</v>
      </c>
      <c r="V685" s="1">
        <v>255676017</v>
      </c>
      <c r="W685" s="20">
        <v>1450065103</v>
      </c>
    </row>
    <row r="686" spans="1:23" x14ac:dyDescent="0.25">
      <c r="A686" s="18">
        <v>8212</v>
      </c>
      <c r="B686" s="19">
        <v>3375799</v>
      </c>
      <c r="C686" s="1">
        <v>4150326</v>
      </c>
      <c r="D686" s="1">
        <v>5940035</v>
      </c>
      <c r="E686" s="1">
        <v>8351600</v>
      </c>
      <c r="F686" s="1">
        <v>8570764</v>
      </c>
      <c r="G686" s="1">
        <v>6068343</v>
      </c>
      <c r="H686" s="1">
        <v>6201299</v>
      </c>
      <c r="I686" s="1">
        <v>6327063</v>
      </c>
      <c r="J686" s="1">
        <v>7487028</v>
      </c>
      <c r="K686" s="1">
        <v>6497154</v>
      </c>
      <c r="L686" s="1">
        <v>7039209</v>
      </c>
      <c r="M686" s="1">
        <v>8972121</v>
      </c>
      <c r="N686" s="1">
        <v>9559324</v>
      </c>
      <c r="O686" s="1">
        <v>10466546</v>
      </c>
      <c r="P686" s="1">
        <v>12906710</v>
      </c>
      <c r="Q686" s="1">
        <v>18411427</v>
      </c>
      <c r="R686" s="1">
        <v>31404841</v>
      </c>
      <c r="S686" s="1">
        <v>40150136</v>
      </c>
      <c r="T686" s="1">
        <v>46563179</v>
      </c>
      <c r="U686" s="1">
        <v>50188738</v>
      </c>
      <c r="V686" s="1">
        <v>53221560</v>
      </c>
      <c r="W686" s="20">
        <v>351853202</v>
      </c>
    </row>
    <row r="687" spans="1:23" x14ac:dyDescent="0.25">
      <c r="A687" s="18">
        <v>8219</v>
      </c>
      <c r="B687" s="19">
        <v>7233405</v>
      </c>
      <c r="C687" s="1">
        <v>11609813</v>
      </c>
      <c r="D687" s="1">
        <v>20211568</v>
      </c>
      <c r="E687" s="1">
        <v>24718928</v>
      </c>
      <c r="F687" s="1">
        <v>23025088</v>
      </c>
      <c r="G687" s="1">
        <v>12102572</v>
      </c>
      <c r="H687" s="1">
        <v>11775252</v>
      </c>
      <c r="I687" s="1">
        <v>13654016</v>
      </c>
      <c r="J687" s="1">
        <v>13597720</v>
      </c>
      <c r="K687" s="1">
        <v>18987254</v>
      </c>
      <c r="L687" s="1">
        <v>24303016</v>
      </c>
      <c r="M687" s="1">
        <v>29159708</v>
      </c>
      <c r="N687" s="1">
        <v>28856986</v>
      </c>
      <c r="O687" s="1">
        <v>33392852</v>
      </c>
      <c r="P687" s="1">
        <v>36626622</v>
      </c>
      <c r="Q687" s="1">
        <v>42135387</v>
      </c>
      <c r="R687" s="1">
        <v>64613320</v>
      </c>
      <c r="S687" s="1">
        <v>70009132</v>
      </c>
      <c r="T687" s="1">
        <v>82515398</v>
      </c>
      <c r="U687" s="1">
        <v>108251370</v>
      </c>
      <c r="V687" s="1">
        <v>120042700</v>
      </c>
      <c r="W687" s="20">
        <v>796822107</v>
      </c>
    </row>
    <row r="688" spans="1:23" x14ac:dyDescent="0.25">
      <c r="A688" s="18">
        <v>8310</v>
      </c>
      <c r="B688" s="19">
        <v>360109</v>
      </c>
      <c r="C688" s="1">
        <v>696355</v>
      </c>
      <c r="D688" s="1">
        <v>1520779</v>
      </c>
      <c r="E688" s="1">
        <v>2066067</v>
      </c>
      <c r="F688" s="1">
        <v>2365616</v>
      </c>
      <c r="G688" s="1">
        <v>1334265</v>
      </c>
      <c r="H688" s="1">
        <v>1553391</v>
      </c>
      <c r="I688" s="1">
        <v>1719146</v>
      </c>
      <c r="J688" s="1">
        <v>3002180</v>
      </c>
      <c r="K688" s="1">
        <v>1728924</v>
      </c>
      <c r="L688" s="1">
        <v>1681405</v>
      </c>
      <c r="M688" s="1">
        <v>2178451</v>
      </c>
      <c r="N688" s="1">
        <v>3040904</v>
      </c>
      <c r="O688" s="1">
        <v>2317684</v>
      </c>
      <c r="P688" s="1">
        <v>5595011</v>
      </c>
      <c r="Q688" s="1">
        <v>2872631</v>
      </c>
      <c r="R688" s="1">
        <v>2880814</v>
      </c>
      <c r="S688" s="1">
        <v>4041284</v>
      </c>
      <c r="T688" s="1">
        <v>5598251</v>
      </c>
      <c r="U688" s="1">
        <v>7264453</v>
      </c>
      <c r="V688" s="1">
        <v>6406991</v>
      </c>
      <c r="W688" s="20">
        <v>60224711</v>
      </c>
    </row>
    <row r="689" spans="1:23" x14ac:dyDescent="0.25">
      <c r="A689" s="18">
        <v>8421</v>
      </c>
      <c r="B689" s="19">
        <v>600164</v>
      </c>
      <c r="C689" s="1">
        <v>1127241</v>
      </c>
      <c r="D689" s="1">
        <v>2206279</v>
      </c>
      <c r="E689" s="1">
        <v>4401740</v>
      </c>
      <c r="F689" s="1">
        <v>5994524</v>
      </c>
      <c r="G689" s="1">
        <v>2820475</v>
      </c>
      <c r="H689" s="1">
        <v>3629292</v>
      </c>
      <c r="I689" s="1">
        <v>2962003</v>
      </c>
      <c r="J689" s="1">
        <v>4528940</v>
      </c>
      <c r="K689" s="1">
        <v>3398457</v>
      </c>
      <c r="L689" s="1">
        <v>3349893</v>
      </c>
      <c r="M689" s="1">
        <v>6487667</v>
      </c>
      <c r="N689" s="1">
        <v>6003688</v>
      </c>
      <c r="O689" s="1">
        <v>7147596</v>
      </c>
      <c r="P689" s="1">
        <v>5583261</v>
      </c>
      <c r="Q689" s="1">
        <v>6557200</v>
      </c>
      <c r="R689" s="1">
        <v>8312214</v>
      </c>
      <c r="S689" s="1">
        <v>9165266</v>
      </c>
      <c r="T689" s="1">
        <v>6077397</v>
      </c>
      <c r="U689" s="1">
        <v>8443889</v>
      </c>
      <c r="V689" s="1">
        <v>6820855</v>
      </c>
      <c r="W689" s="20">
        <v>105618041</v>
      </c>
    </row>
    <row r="690" spans="1:23" x14ac:dyDescent="0.25">
      <c r="A690" s="18">
        <v>8422</v>
      </c>
      <c r="B690" s="19">
        <v>5232389</v>
      </c>
      <c r="C690" s="1">
        <v>7769108</v>
      </c>
      <c r="D690" s="1">
        <v>10791217</v>
      </c>
      <c r="E690" s="1">
        <v>16262510</v>
      </c>
      <c r="F690" s="1">
        <v>22142640</v>
      </c>
      <c r="G690" s="1">
        <v>11344014</v>
      </c>
      <c r="H690" s="1">
        <v>11069990</v>
      </c>
      <c r="I690" s="1">
        <v>13144701</v>
      </c>
      <c r="J690" s="1">
        <v>13544921</v>
      </c>
      <c r="K690" s="1">
        <v>19353250</v>
      </c>
      <c r="L690" s="1">
        <v>30633536</v>
      </c>
      <c r="M690" s="1">
        <v>32624364</v>
      </c>
      <c r="N690" s="1">
        <v>24700175</v>
      </c>
      <c r="O690" s="1">
        <v>23228568</v>
      </c>
      <c r="P690" s="1">
        <v>26648017</v>
      </c>
      <c r="Q690" s="1">
        <v>31609861</v>
      </c>
      <c r="R690" s="1">
        <v>32441137</v>
      </c>
      <c r="S690" s="1">
        <v>36541023</v>
      </c>
      <c r="T690" s="1">
        <v>36786271</v>
      </c>
      <c r="U690" s="1">
        <v>39381383</v>
      </c>
      <c r="V690" s="1">
        <v>49108082</v>
      </c>
      <c r="W690" s="20">
        <v>494357157</v>
      </c>
    </row>
    <row r="691" spans="1:23" x14ac:dyDescent="0.25">
      <c r="A691" s="18">
        <v>8423</v>
      </c>
      <c r="B691" s="19">
        <v>4270944</v>
      </c>
      <c r="C691" s="1">
        <v>10046885</v>
      </c>
      <c r="D691" s="1">
        <v>22828340</v>
      </c>
      <c r="E691" s="1">
        <v>35247820</v>
      </c>
      <c r="F691" s="1">
        <v>56286708</v>
      </c>
      <c r="G691" s="1">
        <v>19801890</v>
      </c>
      <c r="H691" s="1">
        <v>24808556</v>
      </c>
      <c r="I691" s="1">
        <v>27750504</v>
      </c>
      <c r="J691" s="1">
        <v>36822912</v>
      </c>
      <c r="K691" s="1">
        <v>34850404</v>
      </c>
      <c r="L691" s="1">
        <v>30681688</v>
      </c>
      <c r="M691" s="1">
        <v>32293243</v>
      </c>
      <c r="N691" s="1">
        <v>39202884</v>
      </c>
      <c r="O691" s="1">
        <v>39286122</v>
      </c>
      <c r="P691" s="1">
        <v>40494100</v>
      </c>
      <c r="Q691" s="1">
        <v>49789859</v>
      </c>
      <c r="R691" s="1">
        <v>42721114</v>
      </c>
      <c r="S691" s="1">
        <v>45761568</v>
      </c>
      <c r="T691" s="1">
        <v>39141474</v>
      </c>
      <c r="U691" s="1">
        <v>39928355</v>
      </c>
      <c r="V691" s="1">
        <v>47342458</v>
      </c>
      <c r="W691" s="20">
        <v>719357828</v>
      </c>
    </row>
    <row r="692" spans="1:23" x14ac:dyDescent="0.25">
      <c r="A692" s="18">
        <v>8424</v>
      </c>
      <c r="B692" s="19">
        <v>5300984</v>
      </c>
      <c r="C692" s="1">
        <v>8553148</v>
      </c>
      <c r="D692" s="1">
        <v>13894972</v>
      </c>
      <c r="E692" s="1">
        <v>25463836</v>
      </c>
      <c r="F692" s="1">
        <v>39828872</v>
      </c>
      <c r="G692" s="1">
        <v>20184416</v>
      </c>
      <c r="H692" s="1">
        <v>22615692</v>
      </c>
      <c r="I692" s="1">
        <v>19705828</v>
      </c>
      <c r="J692" s="1">
        <v>22099980</v>
      </c>
      <c r="K692" s="1">
        <v>18330732</v>
      </c>
      <c r="L692" s="1">
        <v>19011056</v>
      </c>
      <c r="M692" s="1">
        <v>14523347</v>
      </c>
      <c r="N692" s="1">
        <v>11083973</v>
      </c>
      <c r="O692" s="1">
        <v>12124977</v>
      </c>
      <c r="P692" s="1">
        <v>12591480</v>
      </c>
      <c r="Q692" s="1">
        <v>14078485</v>
      </c>
      <c r="R692" s="1">
        <v>19373008</v>
      </c>
      <c r="S692" s="1">
        <v>17253990</v>
      </c>
      <c r="T692" s="1">
        <v>29080291</v>
      </c>
      <c r="U692" s="1">
        <v>34445759</v>
      </c>
      <c r="V692" s="1">
        <v>30244322</v>
      </c>
      <c r="W692" s="20">
        <v>409789148</v>
      </c>
    </row>
    <row r="693" spans="1:23" x14ac:dyDescent="0.25">
      <c r="A693" s="18">
        <v>8429</v>
      </c>
      <c r="B693" s="19">
        <v>1711698</v>
      </c>
      <c r="C693" s="1">
        <v>7999159</v>
      </c>
      <c r="D693" s="1">
        <v>17281454</v>
      </c>
      <c r="E693" s="1">
        <v>17519840</v>
      </c>
      <c r="F693" s="1">
        <v>18111226</v>
      </c>
      <c r="G693" s="1">
        <v>8555785</v>
      </c>
      <c r="H693" s="1">
        <v>12555013</v>
      </c>
      <c r="I693" s="1">
        <v>16952620</v>
      </c>
      <c r="J693" s="1">
        <v>19491580</v>
      </c>
      <c r="K693" s="1">
        <v>20112700</v>
      </c>
      <c r="L693" s="1">
        <v>19623490</v>
      </c>
      <c r="M693" s="1">
        <v>17828079</v>
      </c>
      <c r="N693" s="1">
        <v>15955089</v>
      </c>
      <c r="O693" s="1">
        <v>13518531</v>
      </c>
      <c r="P693" s="1">
        <v>15179713</v>
      </c>
      <c r="Q693" s="1">
        <v>17563049</v>
      </c>
      <c r="R693" s="1">
        <v>21149359</v>
      </c>
      <c r="S693" s="1">
        <v>20975887</v>
      </c>
      <c r="T693" s="1">
        <v>16296687</v>
      </c>
      <c r="U693" s="1">
        <v>20594112</v>
      </c>
      <c r="V693" s="1">
        <v>18417911</v>
      </c>
      <c r="W693" s="20">
        <v>337392982</v>
      </c>
    </row>
    <row r="694" spans="1:23" x14ac:dyDescent="0.25">
      <c r="A694" s="18">
        <v>8431</v>
      </c>
      <c r="B694" s="19">
        <v>962970</v>
      </c>
      <c r="C694" s="1">
        <v>1631679</v>
      </c>
      <c r="D694" s="1">
        <v>2417837</v>
      </c>
      <c r="E694" s="1">
        <v>5146888</v>
      </c>
      <c r="F694" s="1">
        <v>6479174</v>
      </c>
      <c r="G694" s="1">
        <v>4773173</v>
      </c>
      <c r="H694" s="1">
        <v>5740837</v>
      </c>
      <c r="I694" s="1">
        <v>5800656</v>
      </c>
      <c r="J694" s="1">
        <v>10516047</v>
      </c>
      <c r="K694" s="1">
        <v>18460222</v>
      </c>
      <c r="L694" s="1">
        <v>25210592</v>
      </c>
      <c r="M694" s="1">
        <v>29334779</v>
      </c>
      <c r="N694" s="1">
        <v>31604696</v>
      </c>
      <c r="O694" s="1">
        <v>15796635</v>
      </c>
      <c r="P694" s="1">
        <v>17350162</v>
      </c>
      <c r="Q694" s="1">
        <v>33891476</v>
      </c>
      <c r="R694" s="1">
        <v>36866215</v>
      </c>
      <c r="S694" s="1">
        <v>43065458</v>
      </c>
      <c r="T694" s="1">
        <v>42795057</v>
      </c>
      <c r="U694" s="1">
        <v>58686312</v>
      </c>
      <c r="V694" s="1">
        <v>57101537</v>
      </c>
      <c r="W694" s="20">
        <v>453632402</v>
      </c>
    </row>
    <row r="695" spans="1:23" x14ac:dyDescent="0.25">
      <c r="A695" s="18">
        <v>8432</v>
      </c>
      <c r="B695" s="19">
        <v>3449</v>
      </c>
      <c r="C695" s="1">
        <v>675840</v>
      </c>
      <c r="D695" s="1">
        <v>706208</v>
      </c>
      <c r="E695" s="1">
        <v>767159</v>
      </c>
      <c r="F695" s="1">
        <v>2600360</v>
      </c>
      <c r="G695" s="1">
        <v>1813173</v>
      </c>
      <c r="H695" s="1">
        <v>1566537</v>
      </c>
      <c r="I695" s="1">
        <v>1252664</v>
      </c>
      <c r="J695" s="1">
        <v>2214218</v>
      </c>
      <c r="K695" s="1">
        <v>2469599</v>
      </c>
      <c r="L695" s="1">
        <v>3782961</v>
      </c>
      <c r="M695" s="1">
        <v>4323284</v>
      </c>
      <c r="N695" s="1">
        <v>1885007</v>
      </c>
      <c r="O695" s="1">
        <v>3118596</v>
      </c>
      <c r="P695" s="1">
        <v>2533823</v>
      </c>
      <c r="Q695" s="1">
        <v>1795453</v>
      </c>
      <c r="R695" s="1">
        <v>3295333</v>
      </c>
      <c r="S695" s="1">
        <v>2520679</v>
      </c>
      <c r="T695" s="1">
        <v>3552893</v>
      </c>
      <c r="U695" s="1">
        <v>3162977</v>
      </c>
      <c r="V695" s="1">
        <v>4739029</v>
      </c>
      <c r="W695" s="20">
        <v>48779242</v>
      </c>
    </row>
    <row r="696" spans="1:23" x14ac:dyDescent="0.25">
      <c r="A696" s="18">
        <v>8433</v>
      </c>
      <c r="B696" s="19">
        <v>99537</v>
      </c>
      <c r="C696" s="1">
        <v>299530</v>
      </c>
      <c r="D696" s="1">
        <v>566153</v>
      </c>
      <c r="E696" s="1">
        <v>939805</v>
      </c>
      <c r="F696" s="1">
        <v>1605719</v>
      </c>
      <c r="G696" s="1">
        <v>1040794</v>
      </c>
      <c r="H696" s="1">
        <v>1028157</v>
      </c>
      <c r="I696" s="1">
        <v>1234976</v>
      </c>
      <c r="J696" s="1">
        <v>1290753</v>
      </c>
      <c r="K696" s="1">
        <v>1911576</v>
      </c>
      <c r="L696" s="1">
        <v>2093527</v>
      </c>
      <c r="M696" s="1">
        <v>2164802</v>
      </c>
      <c r="N696" s="1">
        <v>2092688</v>
      </c>
      <c r="O696" s="1">
        <v>2797940</v>
      </c>
      <c r="P696" s="1">
        <v>3642774</v>
      </c>
      <c r="Q696" s="1">
        <v>5289797</v>
      </c>
      <c r="R696" s="1">
        <v>2959579</v>
      </c>
      <c r="S696" s="1">
        <v>3111166</v>
      </c>
      <c r="T696" s="1">
        <v>8329299</v>
      </c>
      <c r="U696" s="1">
        <v>17091999</v>
      </c>
      <c r="V696" s="1">
        <v>19960062</v>
      </c>
      <c r="W696" s="20">
        <v>79550633</v>
      </c>
    </row>
    <row r="697" spans="1:23" x14ac:dyDescent="0.25">
      <c r="A697" s="18">
        <v>8434</v>
      </c>
      <c r="B697" s="19">
        <v>323312</v>
      </c>
      <c r="C697" s="1">
        <v>909131</v>
      </c>
      <c r="D697" s="1">
        <v>1498551</v>
      </c>
      <c r="E697" s="1">
        <v>825213</v>
      </c>
      <c r="F697" s="1">
        <v>1833342</v>
      </c>
      <c r="G697" s="1">
        <v>1170634</v>
      </c>
      <c r="H697" s="1">
        <v>1056994</v>
      </c>
      <c r="I697" s="1">
        <v>1739005</v>
      </c>
      <c r="J697" s="1">
        <v>1987312</v>
      </c>
      <c r="K697" s="1">
        <v>1262581</v>
      </c>
      <c r="L697" s="1">
        <v>1749121</v>
      </c>
      <c r="M697" s="1">
        <v>2166540</v>
      </c>
      <c r="N697" s="1">
        <v>2505296</v>
      </c>
      <c r="O697" s="1">
        <v>3766584</v>
      </c>
      <c r="P697" s="1">
        <v>4288716</v>
      </c>
      <c r="Q697" s="1">
        <v>9399849</v>
      </c>
      <c r="R697" s="1">
        <v>7544663</v>
      </c>
      <c r="S697" s="1">
        <v>10616095</v>
      </c>
      <c r="T697" s="1">
        <v>10848545</v>
      </c>
      <c r="U697" s="1">
        <v>11959168</v>
      </c>
      <c r="V697" s="1">
        <v>10299323</v>
      </c>
      <c r="W697" s="20">
        <v>87749975</v>
      </c>
    </row>
    <row r="698" spans="1:23" x14ac:dyDescent="0.25">
      <c r="A698" s="18">
        <v>8435</v>
      </c>
      <c r="B698" s="19">
        <v>592735</v>
      </c>
      <c r="C698" s="1">
        <v>1689666</v>
      </c>
      <c r="D698" s="1">
        <v>4067175</v>
      </c>
      <c r="E698" s="1">
        <v>4751436</v>
      </c>
      <c r="F698" s="1">
        <v>5469500</v>
      </c>
      <c r="G698" s="1">
        <v>3459133</v>
      </c>
      <c r="H698" s="1">
        <v>3096863</v>
      </c>
      <c r="I698" s="1">
        <v>3467089</v>
      </c>
      <c r="J698" s="1">
        <v>6323999</v>
      </c>
      <c r="K698" s="1">
        <v>7036139</v>
      </c>
      <c r="L698" s="1">
        <v>6157181</v>
      </c>
      <c r="M698" s="1">
        <v>5721044</v>
      </c>
      <c r="N698" s="1">
        <v>4765359</v>
      </c>
      <c r="O698" s="1">
        <v>9696609</v>
      </c>
      <c r="P698" s="1">
        <v>16388026</v>
      </c>
      <c r="Q698" s="1">
        <v>29697353</v>
      </c>
      <c r="R698" s="1">
        <v>34623994</v>
      </c>
      <c r="S698" s="1">
        <v>30957163</v>
      </c>
      <c r="T698" s="1">
        <v>44291289</v>
      </c>
      <c r="U698" s="1">
        <v>47542194</v>
      </c>
      <c r="V698" s="1">
        <v>60338955</v>
      </c>
      <c r="W698" s="20">
        <v>330132902</v>
      </c>
    </row>
    <row r="699" spans="1:23" x14ac:dyDescent="0.25">
      <c r="A699" s="18">
        <v>8439</v>
      </c>
      <c r="B699" s="19">
        <v>2026284</v>
      </c>
      <c r="C699" s="1">
        <v>4003068</v>
      </c>
      <c r="D699" s="1">
        <v>9303356</v>
      </c>
      <c r="E699" s="1">
        <v>14457919</v>
      </c>
      <c r="F699" s="1">
        <v>14717073</v>
      </c>
      <c r="G699" s="1">
        <v>7443044</v>
      </c>
      <c r="H699" s="1">
        <v>8677540</v>
      </c>
      <c r="I699" s="1">
        <v>6149576</v>
      </c>
      <c r="J699" s="1">
        <v>7438231</v>
      </c>
      <c r="K699" s="1">
        <v>8254973</v>
      </c>
      <c r="L699" s="1">
        <v>10777268</v>
      </c>
      <c r="M699" s="1">
        <v>15872584</v>
      </c>
      <c r="N699" s="1">
        <v>19960775</v>
      </c>
      <c r="O699" s="1">
        <v>33134887</v>
      </c>
      <c r="P699" s="1">
        <v>42698842</v>
      </c>
      <c r="Q699" s="1">
        <v>63296075</v>
      </c>
      <c r="R699" s="1">
        <v>49808406</v>
      </c>
      <c r="S699" s="1">
        <v>57616585</v>
      </c>
      <c r="T699" s="1">
        <v>68036640</v>
      </c>
      <c r="U699" s="1">
        <v>88186722</v>
      </c>
      <c r="V699" s="1">
        <v>85860886</v>
      </c>
      <c r="W699" s="20">
        <v>617720734</v>
      </c>
    </row>
    <row r="700" spans="1:23" x14ac:dyDescent="0.25">
      <c r="A700" s="18">
        <v>8441</v>
      </c>
      <c r="B700" s="19">
        <v>9518050</v>
      </c>
      <c r="C700" s="1">
        <v>11714943</v>
      </c>
      <c r="D700" s="1">
        <v>27391014</v>
      </c>
      <c r="E700" s="1">
        <v>40816084</v>
      </c>
      <c r="F700" s="1">
        <v>55506568</v>
      </c>
      <c r="G700" s="1">
        <v>38391320</v>
      </c>
      <c r="H700" s="1">
        <v>38324496</v>
      </c>
      <c r="I700" s="1">
        <v>33619204</v>
      </c>
      <c r="J700" s="1">
        <v>32953956</v>
      </c>
      <c r="K700" s="1">
        <v>26042736</v>
      </c>
      <c r="L700" s="1">
        <v>28428798</v>
      </c>
      <c r="M700" s="1">
        <v>23828108</v>
      </c>
      <c r="N700" s="1">
        <v>20471880</v>
      </c>
      <c r="O700" s="1">
        <v>21539207</v>
      </c>
      <c r="P700" s="1">
        <v>26692034</v>
      </c>
      <c r="Q700" s="1">
        <v>35250684</v>
      </c>
      <c r="R700" s="1">
        <v>41560168</v>
      </c>
      <c r="S700" s="1">
        <v>47076629</v>
      </c>
      <c r="T700" s="1">
        <v>45640555</v>
      </c>
      <c r="U700" s="1">
        <v>55816515</v>
      </c>
      <c r="V700" s="1">
        <v>57596672</v>
      </c>
      <c r="W700" s="20">
        <v>718179621</v>
      </c>
    </row>
    <row r="701" spans="1:23" x14ac:dyDescent="0.25">
      <c r="A701" s="18">
        <v>8442</v>
      </c>
      <c r="B701" s="19">
        <v>2927010</v>
      </c>
      <c r="C701" s="1">
        <v>929479</v>
      </c>
      <c r="D701" s="1">
        <v>1501363</v>
      </c>
      <c r="E701" s="1">
        <v>2181598</v>
      </c>
      <c r="F701" s="1">
        <v>2621005</v>
      </c>
      <c r="G701" s="1">
        <v>425877</v>
      </c>
      <c r="H701" s="1">
        <v>570838</v>
      </c>
      <c r="I701" s="1">
        <v>978286</v>
      </c>
      <c r="J701" s="1">
        <v>923549</v>
      </c>
      <c r="K701" s="1">
        <v>1484743</v>
      </c>
      <c r="L701" s="1">
        <v>1352521</v>
      </c>
      <c r="M701" s="1">
        <v>1383780</v>
      </c>
      <c r="N701" s="1">
        <v>2764012</v>
      </c>
      <c r="O701" s="1">
        <v>2530039</v>
      </c>
      <c r="P701" s="1">
        <v>5421829</v>
      </c>
      <c r="Q701" s="1">
        <v>7842865</v>
      </c>
      <c r="R701" s="1">
        <v>5105552</v>
      </c>
      <c r="S701" s="1">
        <v>6191918</v>
      </c>
      <c r="T701" s="1">
        <v>3032700</v>
      </c>
      <c r="U701" s="1">
        <v>4465819</v>
      </c>
      <c r="V701" s="1">
        <v>2708563</v>
      </c>
      <c r="W701" s="20">
        <v>57343346</v>
      </c>
    </row>
    <row r="702" spans="1:23" x14ac:dyDescent="0.25">
      <c r="A702" s="18">
        <v>8443</v>
      </c>
      <c r="B702" s="19">
        <v>158343</v>
      </c>
      <c r="C702" s="1">
        <v>527780</v>
      </c>
      <c r="D702" s="1">
        <v>678705</v>
      </c>
      <c r="E702" s="1">
        <v>1056049</v>
      </c>
      <c r="F702" s="1">
        <v>2418700</v>
      </c>
      <c r="G702" s="1">
        <v>996958</v>
      </c>
      <c r="H702" s="1">
        <v>1636598</v>
      </c>
      <c r="I702" s="1">
        <v>1086535</v>
      </c>
      <c r="J702" s="1">
        <v>1149495</v>
      </c>
      <c r="K702" s="1">
        <v>1030455</v>
      </c>
      <c r="L702" s="1">
        <v>950336</v>
      </c>
      <c r="M702" s="1">
        <v>1012662</v>
      </c>
      <c r="N702" s="1">
        <v>840280</v>
      </c>
      <c r="O702" s="1">
        <v>799620</v>
      </c>
      <c r="P702" s="1">
        <v>1072715</v>
      </c>
      <c r="Q702" s="1">
        <v>1208949</v>
      </c>
      <c r="R702" s="1">
        <v>1093315</v>
      </c>
      <c r="S702" s="1">
        <v>2109043</v>
      </c>
      <c r="T702" s="1">
        <v>2282767</v>
      </c>
      <c r="U702" s="1">
        <v>5686235</v>
      </c>
      <c r="V702" s="1">
        <v>5071075</v>
      </c>
      <c r="W702" s="20">
        <v>32866615</v>
      </c>
    </row>
    <row r="703" spans="1:23" x14ac:dyDescent="0.25">
      <c r="A703" s="18">
        <v>8451</v>
      </c>
      <c r="B703" s="19">
        <v>4948854</v>
      </c>
      <c r="C703" s="1">
        <v>9249511</v>
      </c>
      <c r="D703" s="1">
        <v>15274472</v>
      </c>
      <c r="E703" s="1">
        <v>19282128</v>
      </c>
      <c r="F703" s="1">
        <v>25466332</v>
      </c>
      <c r="G703" s="1">
        <v>16790472</v>
      </c>
      <c r="H703" s="1">
        <v>30731430</v>
      </c>
      <c r="I703" s="1">
        <v>32460740</v>
      </c>
      <c r="J703" s="1">
        <v>27090754</v>
      </c>
      <c r="K703" s="1">
        <v>26332828</v>
      </c>
      <c r="L703" s="1">
        <v>33094092</v>
      </c>
      <c r="M703" s="1">
        <v>33633338</v>
      </c>
      <c r="N703" s="1">
        <v>35906957</v>
      </c>
      <c r="O703" s="1">
        <v>43572302</v>
      </c>
      <c r="P703" s="1">
        <v>63414888</v>
      </c>
      <c r="Q703" s="1">
        <v>72477280</v>
      </c>
      <c r="R703" s="1">
        <v>64272928</v>
      </c>
      <c r="S703" s="1">
        <v>56787631</v>
      </c>
      <c r="T703" s="1">
        <v>44685224</v>
      </c>
      <c r="U703" s="1">
        <v>74691032</v>
      </c>
      <c r="V703" s="1">
        <v>106146127</v>
      </c>
      <c r="W703" s="20">
        <v>836309320</v>
      </c>
    </row>
    <row r="704" spans="1:23" x14ac:dyDescent="0.25">
      <c r="A704" s="18">
        <v>8452</v>
      </c>
      <c r="B704" s="19">
        <v>1143272</v>
      </c>
      <c r="C704" s="1">
        <v>1575336</v>
      </c>
      <c r="D704" s="1">
        <v>2628507</v>
      </c>
      <c r="E704" s="1">
        <v>3470702</v>
      </c>
      <c r="F704" s="1">
        <v>6115520</v>
      </c>
      <c r="G704" s="1">
        <v>2664437</v>
      </c>
      <c r="H704" s="1">
        <v>2748547</v>
      </c>
      <c r="I704" s="1">
        <v>3002273</v>
      </c>
      <c r="J704" s="1">
        <v>3625975</v>
      </c>
      <c r="K704" s="1">
        <v>4110287</v>
      </c>
      <c r="L704" s="1">
        <v>4278831</v>
      </c>
      <c r="M704" s="1">
        <v>4995286</v>
      </c>
      <c r="N704" s="1">
        <v>4873457</v>
      </c>
      <c r="O704" s="1">
        <v>4627794</v>
      </c>
      <c r="P704" s="1">
        <v>4230031</v>
      </c>
      <c r="Q704" s="1">
        <v>5660213</v>
      </c>
      <c r="R704" s="1">
        <v>7939773</v>
      </c>
      <c r="S704" s="1">
        <v>8847104</v>
      </c>
      <c r="T704" s="1">
        <v>15176066</v>
      </c>
      <c r="U704" s="1">
        <v>25086130</v>
      </c>
      <c r="V704" s="1">
        <v>24427513</v>
      </c>
      <c r="W704" s="20">
        <v>141227054</v>
      </c>
    </row>
    <row r="705" spans="1:23" x14ac:dyDescent="0.25">
      <c r="A705" s="18">
        <v>8459</v>
      </c>
      <c r="B705" s="19">
        <v>5328617</v>
      </c>
      <c r="C705" s="1">
        <v>12840913</v>
      </c>
      <c r="D705" s="1">
        <v>21205868</v>
      </c>
      <c r="E705" s="1">
        <v>35856552</v>
      </c>
      <c r="F705" s="1">
        <v>48960744</v>
      </c>
      <c r="G705" s="1">
        <v>34162680</v>
      </c>
      <c r="H705" s="1">
        <v>37705892</v>
      </c>
      <c r="I705" s="1">
        <v>41816816</v>
      </c>
      <c r="J705" s="1">
        <v>57661688</v>
      </c>
      <c r="K705" s="1">
        <v>46120608</v>
      </c>
      <c r="L705" s="1">
        <v>53427032</v>
      </c>
      <c r="M705" s="1">
        <v>48931808</v>
      </c>
      <c r="N705" s="1">
        <v>44508379</v>
      </c>
      <c r="O705" s="1">
        <v>55571746</v>
      </c>
      <c r="P705" s="1">
        <v>78840457</v>
      </c>
      <c r="Q705" s="1">
        <v>109593812</v>
      </c>
      <c r="R705" s="1">
        <v>123556230</v>
      </c>
      <c r="S705" s="1">
        <v>116791264</v>
      </c>
      <c r="T705" s="1">
        <v>102220223</v>
      </c>
      <c r="U705" s="1">
        <v>140946916</v>
      </c>
      <c r="V705" s="1">
        <v>155048264</v>
      </c>
      <c r="W705" s="20">
        <v>1371096509</v>
      </c>
    </row>
    <row r="706" spans="1:23" x14ac:dyDescent="0.25">
      <c r="A706" s="18">
        <v>8461</v>
      </c>
      <c r="B706" s="19"/>
      <c r="C706" s="1">
        <v>228950</v>
      </c>
      <c r="D706" s="1">
        <v>634216</v>
      </c>
      <c r="E706" s="1">
        <v>308599</v>
      </c>
      <c r="F706" s="1">
        <v>1118365</v>
      </c>
      <c r="G706" s="1">
        <v>264151</v>
      </c>
      <c r="H706" s="1">
        <v>235379</v>
      </c>
      <c r="I706" s="1">
        <v>340043</v>
      </c>
      <c r="J706" s="1">
        <v>208935</v>
      </c>
      <c r="K706" s="1">
        <v>171756</v>
      </c>
      <c r="L706" s="1">
        <v>295337</v>
      </c>
      <c r="M706" s="1">
        <v>26959</v>
      </c>
      <c r="N706" s="1">
        <v>30379</v>
      </c>
      <c r="O706" s="1">
        <v>48825</v>
      </c>
      <c r="P706" s="1">
        <v>112611</v>
      </c>
      <c r="Q706" s="1">
        <v>168697</v>
      </c>
      <c r="R706" s="1">
        <v>116103</v>
      </c>
      <c r="S706" s="1">
        <v>239926</v>
      </c>
      <c r="T706" s="1">
        <v>104471</v>
      </c>
      <c r="U706" s="1">
        <v>1920360</v>
      </c>
      <c r="V706" s="1">
        <v>99534</v>
      </c>
      <c r="W706" s="20">
        <v>6673596</v>
      </c>
    </row>
    <row r="707" spans="1:23" x14ac:dyDescent="0.25">
      <c r="A707" s="18">
        <v>8462</v>
      </c>
      <c r="B707" s="19">
        <v>9624890</v>
      </c>
      <c r="C707" s="1">
        <v>20709158</v>
      </c>
      <c r="D707" s="1">
        <v>37217100</v>
      </c>
      <c r="E707" s="1">
        <v>58721040</v>
      </c>
      <c r="F707" s="1">
        <v>67731944</v>
      </c>
      <c r="G707" s="1">
        <v>45488952</v>
      </c>
      <c r="H707" s="1">
        <v>47610616</v>
      </c>
      <c r="I707" s="1">
        <v>60901168</v>
      </c>
      <c r="J707" s="1">
        <v>74371696</v>
      </c>
      <c r="K707" s="1">
        <v>67463120</v>
      </c>
      <c r="L707" s="1">
        <v>81208616</v>
      </c>
      <c r="M707" s="1">
        <v>87888513</v>
      </c>
      <c r="N707" s="1">
        <v>88445945</v>
      </c>
      <c r="O707" s="1">
        <v>120184654</v>
      </c>
      <c r="P707" s="1">
        <v>121163779</v>
      </c>
      <c r="Q707" s="1">
        <v>157223236</v>
      </c>
      <c r="R707" s="1">
        <v>195298120</v>
      </c>
      <c r="S707" s="1">
        <v>201117141</v>
      </c>
      <c r="T707" s="1">
        <v>237680354</v>
      </c>
      <c r="U707" s="1">
        <v>266989277</v>
      </c>
      <c r="V707" s="1">
        <v>272055316</v>
      </c>
      <c r="W707" s="20">
        <v>2319094635</v>
      </c>
    </row>
    <row r="708" spans="1:23" x14ac:dyDescent="0.25">
      <c r="A708" s="18">
        <v>8463</v>
      </c>
      <c r="B708" s="19">
        <v>4529334</v>
      </c>
      <c r="C708" s="1">
        <v>9385833</v>
      </c>
      <c r="D708" s="1">
        <v>11271519</v>
      </c>
      <c r="E708" s="1">
        <v>9545827</v>
      </c>
      <c r="F708" s="1">
        <v>8604128</v>
      </c>
      <c r="G708" s="1">
        <v>3422343</v>
      </c>
      <c r="H708" s="1">
        <v>4776471</v>
      </c>
      <c r="I708" s="1">
        <v>7711712</v>
      </c>
      <c r="J708" s="1">
        <v>6936475</v>
      </c>
      <c r="K708" s="1">
        <v>8898873</v>
      </c>
      <c r="L708" s="1">
        <v>18445184</v>
      </c>
      <c r="M708" s="1">
        <v>18157618</v>
      </c>
      <c r="N708" s="1">
        <v>22805946</v>
      </c>
      <c r="O708" s="1">
        <v>16148028</v>
      </c>
      <c r="P708" s="1">
        <v>25970608</v>
      </c>
      <c r="Q708" s="1">
        <v>36279768</v>
      </c>
      <c r="R708" s="1">
        <v>32514486</v>
      </c>
      <c r="S708" s="1">
        <v>30294630</v>
      </c>
      <c r="T708" s="1">
        <v>41059307</v>
      </c>
      <c r="U708" s="1">
        <v>53376047</v>
      </c>
      <c r="V708" s="1">
        <v>43514718</v>
      </c>
      <c r="W708" s="20">
        <v>413648855</v>
      </c>
    </row>
    <row r="709" spans="1:23" x14ac:dyDescent="0.25">
      <c r="A709" s="18">
        <v>8464</v>
      </c>
      <c r="B709" s="19"/>
      <c r="C709" s="1">
        <v>38807</v>
      </c>
      <c r="D709" s="1">
        <v>41306</v>
      </c>
      <c r="E709" s="1">
        <v>121862</v>
      </c>
      <c r="F709" s="1">
        <v>248889</v>
      </c>
      <c r="G709" s="1">
        <v>230091</v>
      </c>
      <c r="H709" s="1">
        <v>245443</v>
      </c>
      <c r="I709" s="1">
        <v>202882</v>
      </c>
      <c r="J709" s="1">
        <v>343604</v>
      </c>
      <c r="K709" s="1">
        <v>1020963</v>
      </c>
      <c r="L709" s="1">
        <v>3315753</v>
      </c>
      <c r="M709" s="1">
        <v>2249424</v>
      </c>
      <c r="N709" s="1">
        <v>1182596</v>
      </c>
      <c r="O709" s="1">
        <v>1399370</v>
      </c>
      <c r="P709" s="1">
        <v>1382882</v>
      </c>
      <c r="Q709" s="1">
        <v>2485560</v>
      </c>
      <c r="R709" s="1">
        <v>2116471</v>
      </c>
      <c r="S709" s="1">
        <v>2864270</v>
      </c>
      <c r="T709" s="1">
        <v>2588134</v>
      </c>
      <c r="U709" s="1">
        <v>3452753</v>
      </c>
      <c r="V709" s="1">
        <v>2329691</v>
      </c>
      <c r="W709" s="20">
        <v>27860751</v>
      </c>
    </row>
    <row r="710" spans="1:23" x14ac:dyDescent="0.25">
      <c r="A710" s="18">
        <v>8465</v>
      </c>
      <c r="B710" s="19">
        <v>969852</v>
      </c>
      <c r="C710" s="1">
        <v>1716914</v>
      </c>
      <c r="D710" s="1">
        <v>2600445</v>
      </c>
      <c r="E710" s="1">
        <v>3165693</v>
      </c>
      <c r="F710" s="1">
        <v>6603053</v>
      </c>
      <c r="G710" s="1">
        <v>3998618</v>
      </c>
      <c r="H710" s="1">
        <v>3946202</v>
      </c>
      <c r="I710" s="1">
        <v>2844809</v>
      </c>
      <c r="J710" s="1">
        <v>4383793</v>
      </c>
      <c r="K710" s="1">
        <v>3016964</v>
      </c>
      <c r="L710" s="1">
        <v>3834124</v>
      </c>
      <c r="M710" s="1">
        <v>5413344</v>
      </c>
      <c r="N710" s="1">
        <v>4102274</v>
      </c>
      <c r="O710" s="1">
        <v>3469810</v>
      </c>
      <c r="P710" s="1">
        <v>3683113</v>
      </c>
      <c r="Q710" s="1">
        <v>6140985</v>
      </c>
      <c r="R710" s="1">
        <v>8730487</v>
      </c>
      <c r="S710" s="1">
        <v>7826422</v>
      </c>
      <c r="T710" s="1">
        <v>9892581</v>
      </c>
      <c r="U710" s="1">
        <v>11333746</v>
      </c>
      <c r="V710" s="1">
        <v>9616226</v>
      </c>
      <c r="W710" s="20">
        <v>107289455</v>
      </c>
    </row>
    <row r="711" spans="1:23" x14ac:dyDescent="0.25">
      <c r="A711" s="18">
        <v>8471</v>
      </c>
      <c r="B711" s="19">
        <v>275114</v>
      </c>
      <c r="C711" s="1">
        <v>852260</v>
      </c>
      <c r="D711" s="1">
        <v>676894</v>
      </c>
      <c r="E711" s="1">
        <v>1092356</v>
      </c>
      <c r="F711" s="1">
        <v>850121</v>
      </c>
      <c r="G711" s="1">
        <v>441821</v>
      </c>
      <c r="H711" s="1">
        <v>473838</v>
      </c>
      <c r="I711" s="1">
        <v>875682</v>
      </c>
      <c r="J711" s="1">
        <v>800429</v>
      </c>
      <c r="K711" s="1">
        <v>651224</v>
      </c>
      <c r="L711" s="1">
        <v>970682</v>
      </c>
      <c r="M711" s="1">
        <v>1068815</v>
      </c>
      <c r="N711" s="1">
        <v>1644130</v>
      </c>
      <c r="O711" s="1">
        <v>1647735</v>
      </c>
      <c r="P711" s="1">
        <v>2676420</v>
      </c>
      <c r="Q711" s="1">
        <v>3516713</v>
      </c>
      <c r="R711" s="1">
        <v>3613472</v>
      </c>
      <c r="S711" s="1">
        <v>4279940</v>
      </c>
      <c r="T711" s="1">
        <v>5762188</v>
      </c>
      <c r="U711" s="1">
        <v>5653442</v>
      </c>
      <c r="V711" s="1">
        <v>5188669</v>
      </c>
      <c r="W711" s="20">
        <v>43011945</v>
      </c>
    </row>
    <row r="712" spans="1:23" x14ac:dyDescent="0.25">
      <c r="A712" s="18">
        <v>8472</v>
      </c>
      <c r="B712" s="19">
        <v>2650446</v>
      </c>
      <c r="C712" s="1">
        <v>5627206</v>
      </c>
      <c r="D712" s="1">
        <v>6436977</v>
      </c>
      <c r="E712" s="1">
        <v>8515702</v>
      </c>
      <c r="F712" s="1">
        <v>9291777</v>
      </c>
      <c r="G712" s="1">
        <v>6044090</v>
      </c>
      <c r="H712" s="1">
        <v>5777330</v>
      </c>
      <c r="I712" s="1">
        <v>7082813</v>
      </c>
      <c r="J712" s="1">
        <v>5018550</v>
      </c>
      <c r="K712" s="1">
        <v>4231984</v>
      </c>
      <c r="L712" s="1">
        <v>4584792</v>
      </c>
      <c r="M712" s="1">
        <v>5284968</v>
      </c>
      <c r="N712" s="1">
        <v>4632287</v>
      </c>
      <c r="O712" s="1">
        <v>6275166</v>
      </c>
      <c r="P712" s="1">
        <v>7534237</v>
      </c>
      <c r="Q712" s="1">
        <v>11910297</v>
      </c>
      <c r="R712" s="1">
        <v>13200286</v>
      </c>
      <c r="S712" s="1">
        <v>13995502</v>
      </c>
      <c r="T712" s="1">
        <v>12482054</v>
      </c>
      <c r="U712" s="1">
        <v>14095914</v>
      </c>
      <c r="V712" s="1">
        <v>16741825</v>
      </c>
      <c r="W712" s="20">
        <v>171414203</v>
      </c>
    </row>
    <row r="713" spans="1:23" x14ac:dyDescent="0.25">
      <c r="A713" s="18">
        <v>8481</v>
      </c>
      <c r="B713" s="19">
        <v>1190116</v>
      </c>
      <c r="C713" s="1">
        <v>1010986</v>
      </c>
      <c r="D713" s="1">
        <v>541771</v>
      </c>
      <c r="E713" s="1">
        <v>825145</v>
      </c>
      <c r="F713" s="1">
        <v>1525815</v>
      </c>
      <c r="G713" s="1">
        <v>522385</v>
      </c>
      <c r="H713" s="1">
        <v>646688</v>
      </c>
      <c r="I713" s="1">
        <v>741239</v>
      </c>
      <c r="J713" s="1">
        <v>509242</v>
      </c>
      <c r="K713" s="1">
        <v>659190</v>
      </c>
      <c r="L713" s="1">
        <v>1025560</v>
      </c>
      <c r="M713" s="1">
        <v>786627</v>
      </c>
      <c r="N713" s="1">
        <v>849649</v>
      </c>
      <c r="O713" s="1">
        <v>697453</v>
      </c>
      <c r="P713" s="1">
        <v>784798</v>
      </c>
      <c r="Q713" s="1">
        <v>1345536</v>
      </c>
      <c r="R713" s="1">
        <v>2249244</v>
      </c>
      <c r="S713" s="1">
        <v>3155926</v>
      </c>
      <c r="T713" s="1">
        <v>2050549</v>
      </c>
      <c r="U713" s="1">
        <v>7276403</v>
      </c>
      <c r="V713" s="1">
        <v>5685066</v>
      </c>
      <c r="W713" s="20">
        <v>34079388</v>
      </c>
    </row>
    <row r="714" spans="1:23" x14ac:dyDescent="0.25">
      <c r="A714" s="18">
        <v>8482</v>
      </c>
      <c r="B714" s="19">
        <v>662891</v>
      </c>
      <c r="C714" s="1">
        <v>503555</v>
      </c>
      <c r="D714" s="1">
        <v>529762</v>
      </c>
      <c r="E714" s="1">
        <v>586579</v>
      </c>
      <c r="F714" s="1">
        <v>574804</v>
      </c>
      <c r="G714" s="1">
        <v>77577</v>
      </c>
      <c r="H714" s="1">
        <v>116111</v>
      </c>
      <c r="I714" s="1">
        <v>274572</v>
      </c>
      <c r="J714" s="1">
        <v>36310</v>
      </c>
      <c r="K714" s="1">
        <v>106870</v>
      </c>
      <c r="L714" s="1">
        <v>689855</v>
      </c>
      <c r="M714" s="1">
        <v>356635</v>
      </c>
      <c r="N714" s="1">
        <v>351832</v>
      </c>
      <c r="O714" s="1">
        <v>1742063</v>
      </c>
      <c r="P714" s="1">
        <v>1283983</v>
      </c>
      <c r="Q714" s="1">
        <v>1632431</v>
      </c>
      <c r="R714" s="1">
        <v>625515</v>
      </c>
      <c r="S714" s="1">
        <v>349163</v>
      </c>
      <c r="T714" s="1">
        <v>536294</v>
      </c>
      <c r="U714" s="1">
        <v>894959</v>
      </c>
      <c r="V714" s="1">
        <v>400449</v>
      </c>
      <c r="W714" s="20">
        <v>12332210</v>
      </c>
    </row>
    <row r="715" spans="1:23" x14ac:dyDescent="0.25">
      <c r="A715" s="18">
        <v>8483</v>
      </c>
      <c r="B715" s="19">
        <v>702535</v>
      </c>
      <c r="C715" s="1">
        <v>474643</v>
      </c>
      <c r="D715" s="1">
        <v>1061242</v>
      </c>
      <c r="E715" s="1">
        <v>1048941</v>
      </c>
      <c r="F715" s="1">
        <v>37094</v>
      </c>
      <c r="G715" s="1">
        <v>581484</v>
      </c>
      <c r="H715" s="1">
        <v>107587</v>
      </c>
      <c r="I715" s="1">
        <v>102097</v>
      </c>
      <c r="J715" s="1">
        <v>149052</v>
      </c>
      <c r="K715" s="1">
        <v>89272</v>
      </c>
      <c r="L715" s="1">
        <v>129333</v>
      </c>
      <c r="M715" s="1">
        <v>14640</v>
      </c>
      <c r="N715" s="1">
        <v>159366</v>
      </c>
      <c r="O715" s="1">
        <v>126010</v>
      </c>
      <c r="P715" s="1">
        <v>62201</v>
      </c>
      <c r="Q715" s="1">
        <v>111309</v>
      </c>
      <c r="R715" s="1">
        <v>586494</v>
      </c>
      <c r="S715" s="1">
        <v>103254</v>
      </c>
      <c r="T715" s="1">
        <v>280763</v>
      </c>
      <c r="U715" s="1">
        <v>535567</v>
      </c>
      <c r="V715" s="1">
        <v>163104</v>
      </c>
      <c r="W715" s="20">
        <v>6625988</v>
      </c>
    </row>
    <row r="716" spans="1:23" x14ac:dyDescent="0.25">
      <c r="A716" s="18">
        <v>8484</v>
      </c>
      <c r="B716" s="19">
        <v>23854</v>
      </c>
      <c r="C716" s="1">
        <v>77466</v>
      </c>
      <c r="D716" s="1">
        <v>62781</v>
      </c>
      <c r="E716" s="1">
        <v>110495</v>
      </c>
      <c r="F716" s="1">
        <v>350604</v>
      </c>
      <c r="G716" s="1">
        <v>146186</v>
      </c>
      <c r="H716" s="1">
        <v>697321</v>
      </c>
      <c r="I716" s="1">
        <v>215019</v>
      </c>
      <c r="J716" s="1">
        <v>454064</v>
      </c>
      <c r="K716" s="1">
        <v>259526</v>
      </c>
      <c r="L716" s="1">
        <v>877718</v>
      </c>
      <c r="M716" s="1">
        <v>720555</v>
      </c>
      <c r="N716" s="1">
        <v>905804</v>
      </c>
      <c r="O716" s="1">
        <v>818205</v>
      </c>
      <c r="P716" s="1">
        <v>599862</v>
      </c>
      <c r="Q716" s="1">
        <v>894908</v>
      </c>
      <c r="R716" s="1">
        <v>1624439</v>
      </c>
      <c r="S716" s="1">
        <v>1885133</v>
      </c>
      <c r="T716" s="1">
        <v>2164510</v>
      </c>
      <c r="U716" s="1">
        <v>2705129</v>
      </c>
      <c r="V716" s="1">
        <v>1432327</v>
      </c>
      <c r="W716" s="20">
        <v>17025906</v>
      </c>
    </row>
    <row r="717" spans="1:23" x14ac:dyDescent="0.25">
      <c r="A717" s="18">
        <v>8510</v>
      </c>
      <c r="B717" s="19">
        <v>4320436</v>
      </c>
      <c r="C717" s="1">
        <v>4835262</v>
      </c>
      <c r="D717" s="1">
        <v>6568161</v>
      </c>
      <c r="E717" s="1">
        <v>9584302</v>
      </c>
      <c r="F717" s="1">
        <v>9994863</v>
      </c>
      <c r="G717" s="1">
        <v>8019341</v>
      </c>
      <c r="H717" s="1">
        <v>11685241</v>
      </c>
      <c r="I717" s="1">
        <v>10616346</v>
      </c>
      <c r="J717" s="1">
        <v>12490033</v>
      </c>
      <c r="K717" s="1">
        <v>12498377</v>
      </c>
      <c r="L717" s="1">
        <v>16433193</v>
      </c>
      <c r="M717" s="1">
        <v>20742076</v>
      </c>
      <c r="N717" s="1">
        <v>24941368</v>
      </c>
      <c r="O717" s="1">
        <v>29828887</v>
      </c>
      <c r="P717" s="1">
        <v>43589225</v>
      </c>
      <c r="Q717" s="1">
        <v>65317541</v>
      </c>
      <c r="R717" s="1">
        <v>86415578</v>
      </c>
      <c r="S717" s="1">
        <v>98920925</v>
      </c>
      <c r="T717" s="1">
        <v>101473138</v>
      </c>
      <c r="U717" s="1">
        <v>129404785</v>
      </c>
      <c r="V717" s="1">
        <v>157462222</v>
      </c>
      <c r="W717" s="20">
        <v>865141300</v>
      </c>
    </row>
    <row r="718" spans="1:23" x14ac:dyDescent="0.25">
      <c r="A718" s="18">
        <v>8710</v>
      </c>
      <c r="B718" s="19">
        <v>77225</v>
      </c>
      <c r="C718" s="1">
        <v>205446</v>
      </c>
      <c r="D718" s="1">
        <v>366829</v>
      </c>
      <c r="E718" s="1">
        <v>213311</v>
      </c>
      <c r="F718" s="1">
        <v>185146</v>
      </c>
      <c r="G718" s="1">
        <v>183690</v>
      </c>
      <c r="H718" s="1">
        <v>162122</v>
      </c>
      <c r="I718" s="1">
        <v>174551</v>
      </c>
      <c r="J718" s="1">
        <v>150785</v>
      </c>
      <c r="K718" s="1">
        <v>158085</v>
      </c>
      <c r="L718" s="1">
        <v>100893</v>
      </c>
      <c r="M718" s="1">
        <v>130948</v>
      </c>
      <c r="N718" s="1">
        <v>197189</v>
      </c>
      <c r="O718" s="1">
        <v>161734</v>
      </c>
      <c r="P718" s="1">
        <v>82426</v>
      </c>
      <c r="Q718" s="1">
        <v>87098</v>
      </c>
      <c r="R718" s="1">
        <v>198224</v>
      </c>
      <c r="S718" s="1">
        <v>121462</v>
      </c>
      <c r="T718" s="1">
        <v>68570</v>
      </c>
      <c r="U718" s="1">
        <v>26329</v>
      </c>
      <c r="V718" s="1">
        <v>153431</v>
      </c>
      <c r="W718" s="20">
        <v>3205494</v>
      </c>
    </row>
    <row r="719" spans="1:23" x14ac:dyDescent="0.25">
      <c r="A719" s="18">
        <v>8720</v>
      </c>
      <c r="B719" s="19">
        <v>196179</v>
      </c>
      <c r="C719" s="1">
        <v>477372</v>
      </c>
      <c r="D719" s="1">
        <v>1151060</v>
      </c>
      <c r="E719" s="1">
        <v>1492094</v>
      </c>
      <c r="F719" s="1">
        <v>1205908</v>
      </c>
      <c r="G719" s="1">
        <v>1127965</v>
      </c>
      <c r="H719" s="1">
        <v>1967622</v>
      </c>
      <c r="I719" s="1">
        <v>2613403</v>
      </c>
      <c r="J719" s="1">
        <v>2252274</v>
      </c>
      <c r="K719" s="1">
        <v>1466728</v>
      </c>
      <c r="L719" s="1">
        <v>1392761</v>
      </c>
      <c r="M719" s="1">
        <v>1371316</v>
      </c>
      <c r="N719" s="1">
        <v>1708786</v>
      </c>
      <c r="O719" s="1">
        <v>2102247</v>
      </c>
      <c r="P719" s="1">
        <v>2540252</v>
      </c>
      <c r="Q719" s="1">
        <v>3175494</v>
      </c>
      <c r="R719" s="1">
        <v>4843360</v>
      </c>
      <c r="S719" s="1">
        <v>5171104</v>
      </c>
      <c r="T719" s="1">
        <v>5657968</v>
      </c>
      <c r="U719" s="1">
        <v>9869829</v>
      </c>
      <c r="V719" s="1">
        <v>14555747</v>
      </c>
      <c r="W719" s="20">
        <v>66339469</v>
      </c>
    </row>
    <row r="720" spans="1:23" x14ac:dyDescent="0.25">
      <c r="A720" s="18">
        <v>8731</v>
      </c>
      <c r="B720" s="19">
        <v>1274818</v>
      </c>
      <c r="C720" s="1">
        <v>135288</v>
      </c>
      <c r="D720" s="1">
        <v>446795</v>
      </c>
      <c r="E720" s="1">
        <v>203087</v>
      </c>
      <c r="F720" s="1">
        <v>981391</v>
      </c>
      <c r="G720" s="1">
        <v>387627</v>
      </c>
      <c r="H720" s="1">
        <v>92266</v>
      </c>
      <c r="I720" s="1">
        <v>230187</v>
      </c>
      <c r="J720" s="1">
        <v>109501</v>
      </c>
      <c r="K720" s="1">
        <v>83445</v>
      </c>
      <c r="L720" s="1">
        <v>352389</v>
      </c>
      <c r="M720" s="1">
        <v>38156</v>
      </c>
      <c r="N720" s="1">
        <v>35369</v>
      </c>
      <c r="O720" s="1">
        <v>225184</v>
      </c>
      <c r="P720" s="1">
        <v>479730</v>
      </c>
      <c r="Q720" s="1">
        <v>796174</v>
      </c>
      <c r="R720" s="1">
        <v>902561</v>
      </c>
      <c r="S720" s="1">
        <v>6707598</v>
      </c>
      <c r="T720" s="1">
        <v>6738713</v>
      </c>
      <c r="U720" s="1">
        <v>5671100</v>
      </c>
      <c r="V720" s="1">
        <v>7066901</v>
      </c>
      <c r="W720" s="20">
        <v>32958280</v>
      </c>
    </row>
    <row r="721" spans="1:23" x14ac:dyDescent="0.25">
      <c r="A721" s="18">
        <v>8732</v>
      </c>
      <c r="B721" s="19">
        <v>24312</v>
      </c>
      <c r="C721" s="1">
        <v>112976</v>
      </c>
      <c r="D721" s="1">
        <v>23962</v>
      </c>
      <c r="E721" s="1">
        <v>4000</v>
      </c>
      <c r="F721" s="1">
        <v>120001</v>
      </c>
      <c r="G721" s="1">
        <v>1477786</v>
      </c>
      <c r="H721" s="1">
        <v>3748546</v>
      </c>
      <c r="I721" s="1">
        <v>1201358</v>
      </c>
      <c r="J721" s="1">
        <v>895</v>
      </c>
      <c r="K721" s="1">
        <v>8949</v>
      </c>
      <c r="L721" s="1">
        <v>186735</v>
      </c>
      <c r="M721" s="1">
        <v>108757</v>
      </c>
      <c r="N721" s="1">
        <v>9849</v>
      </c>
      <c r="O721" s="1">
        <v>4131</v>
      </c>
      <c r="P721" s="1">
        <v>19921</v>
      </c>
      <c r="Q721" s="1">
        <v>33361</v>
      </c>
      <c r="R721" s="1">
        <v>489609</v>
      </c>
      <c r="S721" s="1">
        <v>52407</v>
      </c>
      <c r="T721" s="1">
        <v>173688</v>
      </c>
      <c r="U721" s="1">
        <v>881957</v>
      </c>
      <c r="V721" s="1">
        <v>963645</v>
      </c>
      <c r="W721" s="20">
        <v>9646845</v>
      </c>
    </row>
    <row r="722" spans="1:23" x14ac:dyDescent="0.25">
      <c r="A722" s="18">
        <v>8741</v>
      </c>
      <c r="B722" s="19">
        <v>1213</v>
      </c>
      <c r="C722" s="1">
        <v>30543</v>
      </c>
      <c r="D722" s="1">
        <v>13516</v>
      </c>
      <c r="E722" s="1">
        <v>11505</v>
      </c>
      <c r="F722" s="1">
        <v>59495</v>
      </c>
      <c r="G722" s="1">
        <v>1709</v>
      </c>
      <c r="H722" s="1">
        <v>30298</v>
      </c>
      <c r="I722" s="1">
        <v>36818</v>
      </c>
      <c r="J722" s="1">
        <v>100954</v>
      </c>
      <c r="K722" s="1">
        <v>380650</v>
      </c>
      <c r="L722" s="1">
        <v>104440</v>
      </c>
      <c r="M722" s="1">
        <v>194974</v>
      </c>
      <c r="N722" s="1">
        <v>35617</v>
      </c>
      <c r="O722" s="1">
        <v>23737</v>
      </c>
      <c r="P722" s="1">
        <v>89248</v>
      </c>
      <c r="Q722" s="1">
        <v>1087189</v>
      </c>
      <c r="R722" s="1">
        <v>213481</v>
      </c>
      <c r="S722" s="1">
        <v>157616</v>
      </c>
      <c r="T722" s="1">
        <v>415764</v>
      </c>
      <c r="U722" s="1">
        <v>1459984</v>
      </c>
      <c r="V722" s="1">
        <v>181461</v>
      </c>
      <c r="W722" s="20">
        <v>4630212</v>
      </c>
    </row>
    <row r="723" spans="1:23" x14ac:dyDescent="0.25">
      <c r="A723" s="18">
        <v>8742</v>
      </c>
      <c r="B723" s="19">
        <v>3764485</v>
      </c>
      <c r="C723" s="1">
        <v>215389</v>
      </c>
      <c r="D723" s="1">
        <v>624745</v>
      </c>
      <c r="E723" s="1">
        <v>1072430</v>
      </c>
      <c r="F723" s="1">
        <v>1737190</v>
      </c>
      <c r="G723" s="1">
        <v>491296</v>
      </c>
      <c r="H723" s="1">
        <v>844065</v>
      </c>
      <c r="I723" s="1">
        <v>691654</v>
      </c>
      <c r="J723" s="1">
        <v>1337066</v>
      </c>
      <c r="K723" s="1">
        <v>778221</v>
      </c>
      <c r="L723" s="1">
        <v>474528</v>
      </c>
      <c r="M723" s="1">
        <v>294492</v>
      </c>
      <c r="N723" s="1">
        <v>2981470</v>
      </c>
      <c r="O723" s="1">
        <v>3085563</v>
      </c>
      <c r="P723" s="1">
        <v>1948449</v>
      </c>
      <c r="Q723" s="1">
        <v>1950628</v>
      </c>
      <c r="R723" s="1">
        <v>2501144</v>
      </c>
      <c r="S723" s="1">
        <v>2285935</v>
      </c>
      <c r="T723" s="1">
        <v>1865992</v>
      </c>
      <c r="U723" s="1">
        <v>2377105</v>
      </c>
      <c r="V723" s="1">
        <v>1761508</v>
      </c>
      <c r="W723" s="20">
        <v>33083355</v>
      </c>
    </row>
    <row r="724" spans="1:23" x14ac:dyDescent="0.25">
      <c r="A724" s="18">
        <v>8743</v>
      </c>
      <c r="B724" s="19">
        <v>57394</v>
      </c>
      <c r="C724" s="1">
        <v>155484</v>
      </c>
      <c r="D724" s="1">
        <v>368985</v>
      </c>
      <c r="E724" s="1">
        <v>215213</v>
      </c>
      <c r="F724" s="1">
        <v>621214</v>
      </c>
      <c r="G724" s="1">
        <v>708815</v>
      </c>
      <c r="H724" s="1">
        <v>128975</v>
      </c>
      <c r="I724" s="1">
        <v>105194</v>
      </c>
      <c r="J724" s="1">
        <v>445443</v>
      </c>
      <c r="K724" s="1">
        <v>505678</v>
      </c>
      <c r="L724" s="1">
        <v>1196449</v>
      </c>
      <c r="M724" s="1">
        <v>1086118</v>
      </c>
      <c r="N724" s="1">
        <v>436072</v>
      </c>
      <c r="O724" s="1">
        <v>464933</v>
      </c>
      <c r="P724" s="1">
        <v>1527883</v>
      </c>
      <c r="Q724" s="1">
        <v>2962809</v>
      </c>
      <c r="R724" s="1">
        <v>5701653</v>
      </c>
      <c r="S724" s="1">
        <v>7465025</v>
      </c>
      <c r="T724" s="1">
        <v>6074760</v>
      </c>
      <c r="U724" s="1">
        <v>2553258</v>
      </c>
      <c r="V724" s="1">
        <v>9140777</v>
      </c>
      <c r="W724" s="20">
        <v>41922132</v>
      </c>
    </row>
    <row r="725" spans="1:23" x14ac:dyDescent="0.25">
      <c r="A725" s="18">
        <v>8744</v>
      </c>
      <c r="B725" s="19">
        <v>9833</v>
      </c>
      <c r="C725" s="1">
        <v>5794</v>
      </c>
      <c r="D725" s="1">
        <v>11742</v>
      </c>
      <c r="E725" s="1">
        <v>22383</v>
      </c>
      <c r="F725" s="1">
        <v>55548</v>
      </c>
      <c r="G725" s="1">
        <v>20373</v>
      </c>
      <c r="H725" s="1">
        <v>302349</v>
      </c>
      <c r="I725" s="1">
        <v>69125</v>
      </c>
      <c r="J725" s="1">
        <v>120985</v>
      </c>
      <c r="K725" s="1">
        <v>141623</v>
      </c>
      <c r="L725" s="1">
        <v>210482</v>
      </c>
      <c r="M725" s="1">
        <v>127500</v>
      </c>
      <c r="N725" s="1">
        <v>353513</v>
      </c>
      <c r="O725" s="1">
        <v>746520</v>
      </c>
      <c r="P725" s="1">
        <v>434448</v>
      </c>
      <c r="Q725" s="1">
        <v>197226</v>
      </c>
      <c r="R725" s="1">
        <v>343027</v>
      </c>
      <c r="S725" s="1">
        <v>261654</v>
      </c>
      <c r="T725" s="1">
        <v>176708</v>
      </c>
      <c r="U725" s="1">
        <v>943278</v>
      </c>
      <c r="V725" s="1">
        <v>2513152</v>
      </c>
      <c r="W725" s="20">
        <v>7067263</v>
      </c>
    </row>
    <row r="726" spans="1:23" x14ac:dyDescent="0.25">
      <c r="A726" s="18">
        <v>8745</v>
      </c>
      <c r="B726" s="19">
        <v>17785</v>
      </c>
      <c r="C726" s="1">
        <v>60352</v>
      </c>
      <c r="D726" s="1">
        <v>54413</v>
      </c>
      <c r="E726" s="1">
        <v>84342</v>
      </c>
      <c r="F726" s="1">
        <v>88719</v>
      </c>
      <c r="G726" s="1">
        <v>74414</v>
      </c>
      <c r="H726" s="1">
        <v>127017</v>
      </c>
      <c r="I726" s="1">
        <v>114989</v>
      </c>
      <c r="J726" s="1">
        <v>42040</v>
      </c>
      <c r="K726" s="1">
        <v>46720</v>
      </c>
      <c r="L726" s="1">
        <v>362272</v>
      </c>
      <c r="M726" s="1">
        <v>98374</v>
      </c>
      <c r="N726" s="1">
        <v>72146</v>
      </c>
      <c r="O726" s="1">
        <v>200717</v>
      </c>
      <c r="P726" s="1">
        <v>298785</v>
      </c>
      <c r="Q726" s="1">
        <v>351599</v>
      </c>
      <c r="R726" s="1">
        <v>306580</v>
      </c>
      <c r="S726" s="1">
        <v>550462</v>
      </c>
      <c r="T726" s="1">
        <v>516968</v>
      </c>
      <c r="U726" s="1">
        <v>311590</v>
      </c>
      <c r="V726" s="1">
        <v>6281401</v>
      </c>
      <c r="W726" s="20">
        <v>10061685</v>
      </c>
    </row>
    <row r="727" spans="1:23" x14ac:dyDescent="0.25">
      <c r="A727" s="18">
        <v>8748</v>
      </c>
      <c r="B727" s="19">
        <v>38608</v>
      </c>
      <c r="C727" s="1">
        <v>168562</v>
      </c>
      <c r="D727" s="1">
        <v>144754</v>
      </c>
      <c r="E727" s="1">
        <v>195661</v>
      </c>
      <c r="F727" s="1">
        <v>72847</v>
      </c>
      <c r="G727" s="1">
        <v>230172</v>
      </c>
      <c r="H727" s="1">
        <v>2527527</v>
      </c>
      <c r="I727" s="1">
        <v>765179</v>
      </c>
      <c r="J727" s="1">
        <v>474664</v>
      </c>
      <c r="K727" s="1">
        <v>219761</v>
      </c>
      <c r="L727" s="1">
        <v>326059</v>
      </c>
      <c r="M727" s="1">
        <v>211033</v>
      </c>
      <c r="N727" s="1">
        <v>141500</v>
      </c>
      <c r="O727" s="1">
        <v>99573</v>
      </c>
      <c r="P727" s="1">
        <v>116438</v>
      </c>
      <c r="Q727" s="1">
        <v>424781</v>
      </c>
      <c r="R727" s="1">
        <v>172911</v>
      </c>
      <c r="S727" s="1">
        <v>117835</v>
      </c>
      <c r="T727" s="1">
        <v>654571</v>
      </c>
      <c r="U727" s="1">
        <v>421570</v>
      </c>
      <c r="V727" s="1">
        <v>1314292</v>
      </c>
      <c r="W727" s="20">
        <v>8838298</v>
      </c>
    </row>
    <row r="728" spans="1:23" x14ac:dyDescent="0.25">
      <c r="A728" s="18">
        <v>8749</v>
      </c>
      <c r="B728" s="19">
        <v>250438</v>
      </c>
      <c r="C728" s="1">
        <v>280358</v>
      </c>
      <c r="D728" s="1">
        <v>638503</v>
      </c>
      <c r="E728" s="1">
        <v>1696970</v>
      </c>
      <c r="F728" s="1">
        <v>1616311</v>
      </c>
      <c r="G728" s="1">
        <v>1410391</v>
      </c>
      <c r="H728" s="1">
        <v>1500097</v>
      </c>
      <c r="I728" s="1">
        <v>1258058</v>
      </c>
      <c r="J728" s="1">
        <v>1370812</v>
      </c>
      <c r="K728" s="1">
        <v>2587249</v>
      </c>
      <c r="L728" s="1">
        <v>4680228</v>
      </c>
      <c r="M728" s="1">
        <v>4578574</v>
      </c>
      <c r="N728" s="1">
        <v>3881496</v>
      </c>
      <c r="O728" s="1">
        <v>3972191</v>
      </c>
      <c r="P728" s="1">
        <v>7067929</v>
      </c>
      <c r="Q728" s="1">
        <v>9788340</v>
      </c>
      <c r="R728" s="1">
        <v>13041790</v>
      </c>
      <c r="S728" s="1">
        <v>5467901</v>
      </c>
      <c r="T728" s="1">
        <v>3195649</v>
      </c>
      <c r="U728" s="1">
        <v>2942912</v>
      </c>
      <c r="V728" s="1">
        <v>3861243</v>
      </c>
      <c r="W728" s="20">
        <v>75087440</v>
      </c>
    </row>
    <row r="729" spans="1:23" x14ac:dyDescent="0.25">
      <c r="A729" s="18">
        <v>8811</v>
      </c>
      <c r="B729" s="19">
        <v>10654</v>
      </c>
      <c r="C729" s="1">
        <v>3701</v>
      </c>
      <c r="D729" s="1"/>
      <c r="E729" s="1">
        <v>88150</v>
      </c>
      <c r="F729" s="1">
        <v>42794</v>
      </c>
      <c r="G729" s="1">
        <v>21619</v>
      </c>
      <c r="H729" s="1">
        <v>10889</v>
      </c>
      <c r="I729" s="1">
        <v>69910</v>
      </c>
      <c r="J729" s="1">
        <v>46927</v>
      </c>
      <c r="K729" s="1">
        <v>207251</v>
      </c>
      <c r="L729" s="1">
        <v>121693</v>
      </c>
      <c r="M729" s="1">
        <v>38004</v>
      </c>
      <c r="N729" s="1">
        <v>83684</v>
      </c>
      <c r="O729" s="1">
        <v>136924</v>
      </c>
      <c r="P729" s="1">
        <v>876877</v>
      </c>
      <c r="Q729" s="1">
        <v>483650</v>
      </c>
      <c r="R729" s="1">
        <v>234374</v>
      </c>
      <c r="S729" s="1">
        <v>371899</v>
      </c>
      <c r="T729" s="1">
        <v>78018</v>
      </c>
      <c r="U729" s="1">
        <v>448829</v>
      </c>
      <c r="V729" s="1">
        <v>28390</v>
      </c>
      <c r="W729" s="20">
        <v>3404237</v>
      </c>
    </row>
    <row r="730" spans="1:23" x14ac:dyDescent="0.25">
      <c r="A730" s="18">
        <v>8812</v>
      </c>
      <c r="B730" s="19"/>
      <c r="C730" s="1"/>
      <c r="D730" s="1">
        <v>35180</v>
      </c>
      <c r="E730" s="1">
        <v>2108</v>
      </c>
      <c r="F730" s="1"/>
      <c r="G730" s="1">
        <v>1178</v>
      </c>
      <c r="H730" s="1">
        <v>40763</v>
      </c>
      <c r="I730" s="1">
        <v>10260</v>
      </c>
      <c r="J730" s="1">
        <v>1789</v>
      </c>
      <c r="K730" s="1"/>
      <c r="L730" s="1">
        <v>29143</v>
      </c>
      <c r="M730" s="1">
        <v>26508</v>
      </c>
      <c r="N730" s="1">
        <v>1407</v>
      </c>
      <c r="O730" s="1">
        <v>129676</v>
      </c>
      <c r="P730" s="1">
        <v>201524</v>
      </c>
      <c r="Q730" s="1">
        <v>2266</v>
      </c>
      <c r="R730" s="1">
        <v>12374</v>
      </c>
      <c r="S730" s="1">
        <v>3600</v>
      </c>
      <c r="T730" s="1">
        <v>92426</v>
      </c>
      <c r="U730" s="1">
        <v>1614</v>
      </c>
      <c r="V730" s="1">
        <v>1322</v>
      </c>
      <c r="W730" s="20">
        <v>593138</v>
      </c>
    </row>
    <row r="731" spans="1:23" x14ac:dyDescent="0.25">
      <c r="A731" s="18">
        <v>8813</v>
      </c>
      <c r="B731" s="19">
        <v>2054967</v>
      </c>
      <c r="C731" s="1">
        <v>2605135</v>
      </c>
      <c r="D731" s="1">
        <v>3281069</v>
      </c>
      <c r="E731" s="1">
        <v>3695432</v>
      </c>
      <c r="F731" s="1">
        <v>2885652</v>
      </c>
      <c r="G731" s="1">
        <v>2265469</v>
      </c>
      <c r="H731" s="1">
        <v>1758877</v>
      </c>
      <c r="I731" s="1">
        <v>2350236</v>
      </c>
      <c r="J731" s="1">
        <v>1478860</v>
      </c>
      <c r="K731" s="1">
        <v>1459526</v>
      </c>
      <c r="L731" s="1">
        <v>773413</v>
      </c>
      <c r="M731" s="1">
        <v>1455759</v>
      </c>
      <c r="N731" s="1">
        <v>1281861</v>
      </c>
      <c r="O731" s="1">
        <v>1205727</v>
      </c>
      <c r="P731" s="1">
        <v>1134525</v>
      </c>
      <c r="Q731" s="1">
        <v>1554647</v>
      </c>
      <c r="R731" s="1">
        <v>858064</v>
      </c>
      <c r="S731" s="1">
        <v>500929</v>
      </c>
      <c r="T731" s="1">
        <v>322046</v>
      </c>
      <c r="U731" s="1">
        <v>534478</v>
      </c>
      <c r="V731" s="1">
        <v>910508</v>
      </c>
      <c r="W731" s="20">
        <v>34367180</v>
      </c>
    </row>
    <row r="732" spans="1:23" x14ac:dyDescent="0.25">
      <c r="A732" s="18">
        <v>8821</v>
      </c>
      <c r="B732" s="19">
        <v>2935</v>
      </c>
      <c r="C732" s="1">
        <v>1536</v>
      </c>
      <c r="D732" s="1">
        <v>2180</v>
      </c>
      <c r="E732" s="1">
        <v>15671</v>
      </c>
      <c r="F732" s="1">
        <v>67170</v>
      </c>
      <c r="G732" s="1">
        <v>221647</v>
      </c>
      <c r="H732" s="1">
        <v>272208</v>
      </c>
      <c r="I732" s="1">
        <v>215301</v>
      </c>
      <c r="J732" s="1">
        <v>150834</v>
      </c>
      <c r="K732" s="1">
        <v>181517</v>
      </c>
      <c r="L732" s="1">
        <v>17895</v>
      </c>
      <c r="M732" s="1">
        <v>80356</v>
      </c>
      <c r="N732" s="1">
        <v>285743</v>
      </c>
      <c r="O732" s="1">
        <v>270798</v>
      </c>
      <c r="P732" s="1">
        <v>323163</v>
      </c>
      <c r="Q732" s="1">
        <v>2371269</v>
      </c>
      <c r="R732" s="1">
        <v>829659</v>
      </c>
      <c r="S732" s="1">
        <v>468874</v>
      </c>
      <c r="T732" s="1">
        <v>1890915</v>
      </c>
      <c r="U732" s="1">
        <v>169558</v>
      </c>
      <c r="V732" s="1">
        <v>183332</v>
      </c>
      <c r="W732" s="20">
        <v>8022561</v>
      </c>
    </row>
    <row r="733" spans="1:23" x14ac:dyDescent="0.25">
      <c r="A733" s="18">
        <v>8822</v>
      </c>
      <c r="B733" s="19">
        <v>46662</v>
      </c>
      <c r="C733" s="1">
        <v>100551</v>
      </c>
      <c r="D733" s="1">
        <v>69623</v>
      </c>
      <c r="E733" s="1">
        <v>519310</v>
      </c>
      <c r="F733" s="1">
        <v>41467</v>
      </c>
      <c r="G733" s="1">
        <v>1371296</v>
      </c>
      <c r="H733" s="1">
        <v>956691</v>
      </c>
      <c r="I733" s="1">
        <v>739493</v>
      </c>
      <c r="J733" s="1">
        <v>415673</v>
      </c>
      <c r="K733" s="1">
        <v>2594030</v>
      </c>
      <c r="L733" s="1">
        <v>671083</v>
      </c>
      <c r="M733" s="1">
        <v>414027</v>
      </c>
      <c r="N733" s="1">
        <v>199756</v>
      </c>
      <c r="O733" s="1">
        <v>572069</v>
      </c>
      <c r="P733" s="1">
        <v>418503</v>
      </c>
      <c r="Q733" s="1">
        <v>1005283</v>
      </c>
      <c r="R733" s="1">
        <v>1347091</v>
      </c>
      <c r="S733" s="1">
        <v>2377047</v>
      </c>
      <c r="T733" s="1">
        <v>1274905</v>
      </c>
      <c r="U733" s="1">
        <v>1832071</v>
      </c>
      <c r="V733" s="1">
        <v>1665568</v>
      </c>
      <c r="W733" s="20">
        <v>18632199</v>
      </c>
    </row>
    <row r="734" spans="1:23" x14ac:dyDescent="0.25">
      <c r="A734" s="18">
        <v>8830</v>
      </c>
      <c r="B734" s="19">
        <v>8134</v>
      </c>
      <c r="C734" s="1">
        <v>12781</v>
      </c>
      <c r="D734" s="1">
        <v>7475</v>
      </c>
      <c r="E734" s="1">
        <v>34036</v>
      </c>
      <c r="F734" s="1">
        <v>7510</v>
      </c>
      <c r="G734" s="1">
        <v>15555</v>
      </c>
      <c r="H734" s="1">
        <v>6320</v>
      </c>
      <c r="I734" s="1">
        <v>13648</v>
      </c>
      <c r="J734" s="1">
        <v>31734</v>
      </c>
      <c r="K734" s="1">
        <v>612</v>
      </c>
      <c r="L734" s="1">
        <v>38957</v>
      </c>
      <c r="M734" s="1">
        <v>24828</v>
      </c>
      <c r="N734" s="1">
        <v>10171</v>
      </c>
      <c r="O734" s="1">
        <v>5902</v>
      </c>
      <c r="P734" s="1"/>
      <c r="Q734" s="1">
        <v>41758</v>
      </c>
      <c r="R734" s="1">
        <v>61</v>
      </c>
      <c r="S734" s="1">
        <v>1270</v>
      </c>
      <c r="T734" s="1">
        <v>321</v>
      </c>
      <c r="U734" s="1">
        <v>4939</v>
      </c>
      <c r="V734" s="1">
        <v>684</v>
      </c>
      <c r="W734" s="20">
        <v>266696</v>
      </c>
    </row>
    <row r="735" spans="1:23" x14ac:dyDescent="0.25">
      <c r="A735" s="18">
        <v>8841</v>
      </c>
      <c r="B735" s="19">
        <v>1136264</v>
      </c>
      <c r="C735" s="1">
        <v>769220</v>
      </c>
      <c r="D735" s="1">
        <v>1003776</v>
      </c>
      <c r="E735" s="1">
        <v>682463</v>
      </c>
      <c r="F735" s="1">
        <v>759963</v>
      </c>
      <c r="G735" s="1">
        <v>671621</v>
      </c>
      <c r="H735" s="1">
        <v>911081</v>
      </c>
      <c r="I735" s="1">
        <v>1291152</v>
      </c>
      <c r="J735" s="1">
        <v>977738</v>
      </c>
      <c r="K735" s="1">
        <v>1357534</v>
      </c>
      <c r="L735" s="1">
        <v>1469195</v>
      </c>
      <c r="M735" s="1">
        <v>2277514</v>
      </c>
      <c r="N735" s="1">
        <v>2193293</v>
      </c>
      <c r="O735" s="1">
        <v>2667240</v>
      </c>
      <c r="P735" s="1">
        <v>3262479</v>
      </c>
      <c r="Q735" s="1">
        <v>3875615</v>
      </c>
      <c r="R735" s="1">
        <v>3349349</v>
      </c>
      <c r="S735" s="1">
        <v>3113801</v>
      </c>
      <c r="T735" s="1">
        <v>3591347</v>
      </c>
      <c r="U735" s="1">
        <v>5989426</v>
      </c>
      <c r="V735" s="1">
        <v>5926840</v>
      </c>
      <c r="W735" s="20">
        <v>47276911</v>
      </c>
    </row>
    <row r="736" spans="1:23" x14ac:dyDescent="0.25">
      <c r="A736" s="18">
        <v>8842</v>
      </c>
      <c r="B736" s="19">
        <v>430336</v>
      </c>
      <c r="C736" s="1">
        <v>610994</v>
      </c>
      <c r="D736" s="1">
        <v>516410</v>
      </c>
      <c r="E736" s="1">
        <v>407320</v>
      </c>
      <c r="F736" s="1">
        <v>391240</v>
      </c>
      <c r="G736" s="1">
        <v>286104</v>
      </c>
      <c r="H736" s="1">
        <v>546427</v>
      </c>
      <c r="I736" s="1">
        <v>192567</v>
      </c>
      <c r="J736" s="1">
        <v>107026</v>
      </c>
      <c r="K736" s="1">
        <v>213803</v>
      </c>
      <c r="L736" s="1">
        <v>135948</v>
      </c>
      <c r="M736" s="1">
        <v>199722</v>
      </c>
      <c r="N736" s="1">
        <v>146825</v>
      </c>
      <c r="O736" s="1">
        <v>167757</v>
      </c>
      <c r="P736" s="1">
        <v>146666</v>
      </c>
      <c r="Q736" s="1">
        <v>162376</v>
      </c>
      <c r="R736" s="1">
        <v>230564</v>
      </c>
      <c r="S736" s="1">
        <v>124720</v>
      </c>
      <c r="T736" s="1">
        <v>343447</v>
      </c>
      <c r="U736" s="1">
        <v>672361</v>
      </c>
      <c r="V736" s="1">
        <v>1422830</v>
      </c>
      <c r="W736" s="20">
        <v>7455443</v>
      </c>
    </row>
    <row r="737" spans="1:23" x14ac:dyDescent="0.25">
      <c r="A737" s="18">
        <v>8851</v>
      </c>
      <c r="B737" s="19">
        <v>51818</v>
      </c>
      <c r="C737" s="1">
        <v>113918</v>
      </c>
      <c r="D737" s="1">
        <v>27112</v>
      </c>
      <c r="E737" s="1">
        <v>118902</v>
      </c>
      <c r="F737" s="1">
        <v>38726</v>
      </c>
      <c r="G737" s="1">
        <v>248590</v>
      </c>
      <c r="H737" s="1">
        <v>69293</v>
      </c>
      <c r="I737" s="1">
        <v>228593</v>
      </c>
      <c r="J737" s="1">
        <v>485451</v>
      </c>
      <c r="K737" s="1">
        <v>615865</v>
      </c>
      <c r="L737" s="1">
        <v>2897901</v>
      </c>
      <c r="M737" s="1">
        <v>1125486</v>
      </c>
      <c r="N737" s="1">
        <v>1227803</v>
      </c>
      <c r="O737" s="1">
        <v>1007470</v>
      </c>
      <c r="P737" s="1">
        <v>777584</v>
      </c>
      <c r="Q737" s="1">
        <v>1585950</v>
      </c>
      <c r="R737" s="1">
        <v>1175071</v>
      </c>
      <c r="S737" s="1">
        <v>587556</v>
      </c>
      <c r="T737" s="1">
        <v>1016030</v>
      </c>
      <c r="U737" s="1">
        <v>1077149</v>
      </c>
      <c r="V737" s="1">
        <v>2816141</v>
      </c>
      <c r="W737" s="20">
        <v>17292409</v>
      </c>
    </row>
    <row r="738" spans="1:23" x14ac:dyDescent="0.25">
      <c r="A738" s="18">
        <v>8852</v>
      </c>
      <c r="B738" s="19">
        <v>562308</v>
      </c>
      <c r="C738" s="1">
        <v>597552</v>
      </c>
      <c r="D738" s="1">
        <v>982850</v>
      </c>
      <c r="E738" s="1">
        <v>1207874</v>
      </c>
      <c r="F738" s="1">
        <v>1157643</v>
      </c>
      <c r="G738" s="1">
        <v>190166</v>
      </c>
      <c r="H738" s="1">
        <v>131517</v>
      </c>
      <c r="I738" s="1">
        <v>190478</v>
      </c>
      <c r="J738" s="1">
        <v>474380</v>
      </c>
      <c r="K738" s="1">
        <v>601187</v>
      </c>
      <c r="L738" s="1">
        <v>467281</v>
      </c>
      <c r="M738" s="1">
        <v>543945</v>
      </c>
      <c r="N738" s="1">
        <v>616954</v>
      </c>
      <c r="O738" s="1">
        <v>313960</v>
      </c>
      <c r="P738" s="1">
        <v>390617</v>
      </c>
      <c r="Q738" s="1">
        <v>225338</v>
      </c>
      <c r="R738" s="1">
        <v>234829</v>
      </c>
      <c r="S738" s="1">
        <v>181023</v>
      </c>
      <c r="T738" s="1">
        <v>456705</v>
      </c>
      <c r="U738" s="1">
        <v>359899</v>
      </c>
      <c r="V738" s="1">
        <v>330314</v>
      </c>
      <c r="W738" s="20">
        <v>10216820</v>
      </c>
    </row>
    <row r="739" spans="1:23" x14ac:dyDescent="0.25">
      <c r="A739" s="18">
        <v>8921</v>
      </c>
      <c r="B739" s="19">
        <v>329055</v>
      </c>
      <c r="C739" s="1">
        <v>608111</v>
      </c>
      <c r="D739" s="1">
        <v>1027162</v>
      </c>
      <c r="E739" s="1">
        <v>2267309</v>
      </c>
      <c r="F739" s="1">
        <v>2001228</v>
      </c>
      <c r="G739" s="1">
        <v>6566907</v>
      </c>
      <c r="H739" s="1">
        <v>827830</v>
      </c>
      <c r="I739" s="1">
        <v>2277698</v>
      </c>
      <c r="J739" s="1">
        <v>2350838</v>
      </c>
      <c r="K739" s="1">
        <v>6765937</v>
      </c>
      <c r="L739" s="1">
        <v>5916165</v>
      </c>
      <c r="M739" s="1">
        <v>2343017</v>
      </c>
      <c r="N739" s="1">
        <v>1630614</v>
      </c>
      <c r="O739" s="1">
        <v>1717104</v>
      </c>
      <c r="P739" s="1">
        <v>1618341</v>
      </c>
      <c r="Q739" s="1">
        <v>3700037</v>
      </c>
      <c r="R739" s="1">
        <v>2066499</v>
      </c>
      <c r="S739" s="1">
        <v>2640905</v>
      </c>
      <c r="T739" s="1">
        <v>2546802</v>
      </c>
      <c r="U739" s="1">
        <v>5953704</v>
      </c>
      <c r="V739" s="1">
        <v>5474835</v>
      </c>
      <c r="W739" s="20">
        <v>60630098</v>
      </c>
    </row>
    <row r="740" spans="1:23" x14ac:dyDescent="0.25">
      <c r="A740" s="18">
        <v>8922</v>
      </c>
      <c r="B740" s="19">
        <v>706789</v>
      </c>
      <c r="C740" s="1">
        <v>1543391</v>
      </c>
      <c r="D740" s="1">
        <v>1819627</v>
      </c>
      <c r="E740" s="1">
        <v>559004</v>
      </c>
      <c r="F740" s="1">
        <v>430276</v>
      </c>
      <c r="G740" s="1">
        <v>1376961</v>
      </c>
      <c r="H740" s="1">
        <v>742475</v>
      </c>
      <c r="I740" s="1">
        <v>998675</v>
      </c>
      <c r="J740" s="1">
        <v>1390239</v>
      </c>
      <c r="K740" s="1">
        <v>1271190</v>
      </c>
      <c r="L740" s="1">
        <v>1564465</v>
      </c>
      <c r="M740" s="1">
        <v>1232427</v>
      </c>
      <c r="N740" s="1">
        <v>1369140</v>
      </c>
      <c r="O740" s="1">
        <v>1420607</v>
      </c>
      <c r="P740" s="1">
        <v>1096208</v>
      </c>
      <c r="Q740" s="1">
        <v>2118578</v>
      </c>
      <c r="R740" s="1">
        <v>2984480</v>
      </c>
      <c r="S740" s="1">
        <v>2100136</v>
      </c>
      <c r="T740" s="1">
        <v>2524718</v>
      </c>
      <c r="U740" s="1">
        <v>2480319</v>
      </c>
      <c r="V740" s="1">
        <v>127748649</v>
      </c>
      <c r="W740" s="20">
        <v>157478354</v>
      </c>
    </row>
    <row r="741" spans="1:23" x14ac:dyDescent="0.25">
      <c r="A741" s="18">
        <v>8924</v>
      </c>
      <c r="B741" s="19">
        <v>16553</v>
      </c>
      <c r="C741" s="1">
        <v>49502</v>
      </c>
      <c r="D741" s="1">
        <v>12367</v>
      </c>
      <c r="E741" s="1">
        <v>5669</v>
      </c>
      <c r="F741" s="1">
        <v>37318</v>
      </c>
      <c r="G741" s="1">
        <v>100677</v>
      </c>
      <c r="H741" s="1">
        <v>160130</v>
      </c>
      <c r="I741" s="1">
        <v>214818</v>
      </c>
      <c r="J741" s="1">
        <v>221948</v>
      </c>
      <c r="K741" s="1">
        <v>160736</v>
      </c>
      <c r="L741" s="1">
        <v>420863</v>
      </c>
      <c r="M741" s="1">
        <v>147561</v>
      </c>
      <c r="N741" s="1">
        <v>92801</v>
      </c>
      <c r="O741" s="1">
        <v>186594</v>
      </c>
      <c r="P741" s="1">
        <v>1440466</v>
      </c>
      <c r="Q741" s="1">
        <v>621718</v>
      </c>
      <c r="R741" s="1">
        <v>425535</v>
      </c>
      <c r="S741" s="1">
        <v>153259</v>
      </c>
      <c r="T741" s="1">
        <v>242164</v>
      </c>
      <c r="U741" s="1">
        <v>327734</v>
      </c>
      <c r="V741" s="1">
        <v>347575</v>
      </c>
      <c r="W741" s="20">
        <v>5385988</v>
      </c>
    </row>
    <row r="742" spans="1:23" x14ac:dyDescent="0.25">
      <c r="A742" s="18">
        <v>8928</v>
      </c>
      <c r="B742" s="19">
        <v>157413</v>
      </c>
      <c r="C742" s="1">
        <v>262652</v>
      </c>
      <c r="D742" s="1">
        <v>397358</v>
      </c>
      <c r="E742" s="1">
        <v>852119</v>
      </c>
      <c r="F742" s="1">
        <v>755674</v>
      </c>
      <c r="G742" s="1">
        <v>868958</v>
      </c>
      <c r="H742" s="1">
        <v>1033631</v>
      </c>
      <c r="I742" s="1">
        <v>7134928</v>
      </c>
      <c r="J742" s="1">
        <v>7179724</v>
      </c>
      <c r="K742" s="1">
        <v>6202273</v>
      </c>
      <c r="L742" s="1">
        <v>4407782</v>
      </c>
      <c r="M742" s="1">
        <v>4858261</v>
      </c>
      <c r="N742" s="1">
        <v>3743947</v>
      </c>
      <c r="O742" s="1">
        <v>5434462</v>
      </c>
      <c r="P742" s="1">
        <v>4826911</v>
      </c>
      <c r="Q742" s="1">
        <v>4966927</v>
      </c>
      <c r="R742" s="1">
        <v>7289073</v>
      </c>
      <c r="S742" s="1">
        <v>6275638</v>
      </c>
      <c r="T742" s="1">
        <v>7530504</v>
      </c>
      <c r="U742" s="1">
        <v>14094458</v>
      </c>
      <c r="V742" s="1">
        <v>17855195</v>
      </c>
      <c r="W742" s="20">
        <v>106127888</v>
      </c>
    </row>
    <row r="743" spans="1:23" x14ac:dyDescent="0.25">
      <c r="A743" s="18">
        <v>8931</v>
      </c>
      <c r="B743" s="19">
        <v>3309128</v>
      </c>
      <c r="C743" s="1">
        <v>5059120</v>
      </c>
      <c r="D743" s="1">
        <v>7624867</v>
      </c>
      <c r="E743" s="1">
        <v>8720580</v>
      </c>
      <c r="F743" s="1">
        <v>11982204</v>
      </c>
      <c r="G743" s="1">
        <v>9704729</v>
      </c>
      <c r="H743" s="1">
        <v>10632600</v>
      </c>
      <c r="I743" s="1">
        <v>15468420</v>
      </c>
      <c r="J743" s="1">
        <v>15489525</v>
      </c>
      <c r="K743" s="1">
        <v>15504884</v>
      </c>
      <c r="L743" s="1">
        <v>15910042</v>
      </c>
      <c r="M743" s="1">
        <v>16389373</v>
      </c>
      <c r="N743" s="1">
        <v>18871540</v>
      </c>
      <c r="O743" s="1">
        <v>15557935</v>
      </c>
      <c r="P743" s="1">
        <v>24752114</v>
      </c>
      <c r="Q743" s="1">
        <v>39628447</v>
      </c>
      <c r="R743" s="1">
        <v>48089494</v>
      </c>
      <c r="S743" s="1">
        <v>58973444</v>
      </c>
      <c r="T743" s="1">
        <v>63945361</v>
      </c>
      <c r="U743" s="1">
        <v>77763910</v>
      </c>
      <c r="V743" s="1">
        <v>85008501</v>
      </c>
      <c r="W743" s="20">
        <v>568386218</v>
      </c>
    </row>
    <row r="744" spans="1:23" x14ac:dyDescent="0.25">
      <c r="A744" s="18">
        <v>8932</v>
      </c>
      <c r="B744" s="19">
        <v>176361</v>
      </c>
      <c r="C744" s="1">
        <v>259566</v>
      </c>
      <c r="D744" s="1">
        <v>303076</v>
      </c>
      <c r="E744" s="1">
        <v>157223</v>
      </c>
      <c r="F744" s="1">
        <v>179261</v>
      </c>
      <c r="G744" s="1">
        <v>203767</v>
      </c>
      <c r="H744" s="1">
        <v>126889</v>
      </c>
      <c r="I744" s="1">
        <v>374628</v>
      </c>
      <c r="J744" s="1">
        <v>477823</v>
      </c>
      <c r="K744" s="1">
        <v>472970</v>
      </c>
      <c r="L744" s="1">
        <v>333148</v>
      </c>
      <c r="M744" s="1">
        <v>317812</v>
      </c>
      <c r="N744" s="1">
        <v>269740</v>
      </c>
      <c r="O744" s="1">
        <v>481556</v>
      </c>
      <c r="P744" s="1">
        <v>757647</v>
      </c>
      <c r="Q744" s="1">
        <v>2858898</v>
      </c>
      <c r="R744" s="1">
        <v>5161182</v>
      </c>
      <c r="S744" s="1">
        <v>7283373</v>
      </c>
      <c r="T744" s="1">
        <v>8086519</v>
      </c>
      <c r="U744" s="1">
        <v>9058494</v>
      </c>
      <c r="V744" s="1">
        <v>5926925</v>
      </c>
      <c r="W744" s="20">
        <v>43266858</v>
      </c>
    </row>
    <row r="745" spans="1:23" x14ac:dyDescent="0.25">
      <c r="A745" s="18">
        <v>8933</v>
      </c>
      <c r="B745" s="19"/>
      <c r="C745" s="1">
        <v>224290</v>
      </c>
      <c r="D745" s="1">
        <v>269652</v>
      </c>
      <c r="E745" s="1">
        <v>516130</v>
      </c>
      <c r="F745" s="1">
        <v>667294</v>
      </c>
      <c r="G745" s="1">
        <v>272856</v>
      </c>
      <c r="H745" s="1">
        <v>197900</v>
      </c>
      <c r="I745" s="1">
        <v>292936</v>
      </c>
      <c r="J745" s="1">
        <v>246820</v>
      </c>
      <c r="K745" s="1">
        <v>134932</v>
      </c>
      <c r="L745" s="1">
        <v>126438</v>
      </c>
      <c r="M745" s="1">
        <v>195383</v>
      </c>
      <c r="N745" s="1">
        <v>189173</v>
      </c>
      <c r="O745" s="1">
        <v>82139</v>
      </c>
      <c r="P745" s="1">
        <v>83694</v>
      </c>
      <c r="Q745" s="1">
        <v>55278</v>
      </c>
      <c r="R745" s="1">
        <v>62446</v>
      </c>
      <c r="S745" s="1">
        <v>489851</v>
      </c>
      <c r="T745" s="1">
        <v>1845021</v>
      </c>
      <c r="U745" s="1">
        <v>769438</v>
      </c>
      <c r="V745" s="1">
        <v>907875</v>
      </c>
      <c r="W745" s="20">
        <v>7629546</v>
      </c>
    </row>
    <row r="746" spans="1:23" x14ac:dyDescent="0.25">
      <c r="A746" s="18">
        <v>8935</v>
      </c>
      <c r="B746" s="19"/>
      <c r="C746" s="1">
        <v>13193</v>
      </c>
      <c r="D746" s="1">
        <v>42965</v>
      </c>
      <c r="E746" s="1">
        <v>118626</v>
      </c>
      <c r="F746" s="1">
        <v>487460</v>
      </c>
      <c r="G746" s="1">
        <v>15749</v>
      </c>
      <c r="H746" s="1">
        <v>26969</v>
      </c>
      <c r="I746" s="1">
        <v>98032</v>
      </c>
      <c r="J746" s="1">
        <v>66022</v>
      </c>
      <c r="K746" s="1">
        <v>42592</v>
      </c>
      <c r="L746" s="1">
        <v>45252</v>
      </c>
      <c r="M746" s="1">
        <v>63298</v>
      </c>
      <c r="N746" s="1">
        <v>60139</v>
      </c>
      <c r="O746" s="1">
        <v>216037</v>
      </c>
      <c r="P746" s="1">
        <v>99557</v>
      </c>
      <c r="Q746" s="1">
        <v>17978</v>
      </c>
      <c r="R746" s="1">
        <v>26247</v>
      </c>
      <c r="S746" s="1">
        <v>1461</v>
      </c>
      <c r="T746" s="1">
        <v>329</v>
      </c>
      <c r="U746" s="1">
        <v>5391</v>
      </c>
      <c r="V746" s="1">
        <v>87282</v>
      </c>
      <c r="W746" s="20">
        <v>1534579</v>
      </c>
    </row>
    <row r="747" spans="1:23" x14ac:dyDescent="0.25">
      <c r="A747" s="18">
        <v>8939</v>
      </c>
      <c r="B747" s="19">
        <v>13150808</v>
      </c>
      <c r="C747" s="1">
        <v>10093688</v>
      </c>
      <c r="D747" s="1">
        <v>11868440</v>
      </c>
      <c r="E747" s="1">
        <v>13760060</v>
      </c>
      <c r="F747" s="1">
        <v>13258056</v>
      </c>
      <c r="G747" s="1">
        <v>11679346</v>
      </c>
      <c r="H747" s="1">
        <v>15474015</v>
      </c>
      <c r="I747" s="1">
        <v>20716076</v>
      </c>
      <c r="J747" s="1">
        <v>29682688</v>
      </c>
      <c r="K747" s="1">
        <v>26512264</v>
      </c>
      <c r="L747" s="1">
        <v>26965500</v>
      </c>
      <c r="M747" s="1">
        <v>23958592</v>
      </c>
      <c r="N747" s="1">
        <v>19699306</v>
      </c>
      <c r="O747" s="1">
        <v>21850746</v>
      </c>
      <c r="P747" s="1">
        <v>22861695</v>
      </c>
      <c r="Q747" s="1">
        <v>39999192</v>
      </c>
      <c r="R747" s="1">
        <v>60302782</v>
      </c>
      <c r="S747" s="1">
        <v>60945191</v>
      </c>
      <c r="T747" s="1">
        <v>79091151</v>
      </c>
      <c r="U747" s="1">
        <v>97958992</v>
      </c>
      <c r="V747" s="1">
        <v>112800001</v>
      </c>
      <c r="W747" s="20">
        <v>732628589</v>
      </c>
    </row>
    <row r="748" spans="1:23" x14ac:dyDescent="0.25">
      <c r="A748" s="18">
        <v>8941</v>
      </c>
      <c r="B748" s="19">
        <v>1673269</v>
      </c>
      <c r="C748" s="1">
        <v>2135864</v>
      </c>
      <c r="D748" s="1">
        <v>3904544</v>
      </c>
      <c r="E748" s="1">
        <v>6451337</v>
      </c>
      <c r="F748" s="1">
        <v>7565715</v>
      </c>
      <c r="G748" s="1">
        <v>5326356</v>
      </c>
      <c r="H748" s="1">
        <v>4781769</v>
      </c>
      <c r="I748" s="1">
        <v>4462845</v>
      </c>
      <c r="J748" s="1">
        <v>5541656</v>
      </c>
      <c r="K748" s="1">
        <v>4277113</v>
      </c>
      <c r="L748" s="1">
        <v>3782255</v>
      </c>
      <c r="M748" s="1">
        <v>4553293</v>
      </c>
      <c r="N748" s="1">
        <v>5239476</v>
      </c>
      <c r="O748" s="1">
        <v>5932598</v>
      </c>
      <c r="P748" s="1">
        <v>7105432</v>
      </c>
      <c r="Q748" s="1">
        <v>8038267</v>
      </c>
      <c r="R748" s="1">
        <v>8199462</v>
      </c>
      <c r="S748" s="1">
        <v>9565068</v>
      </c>
      <c r="T748" s="1">
        <v>8693953</v>
      </c>
      <c r="U748" s="1">
        <v>10608094</v>
      </c>
      <c r="V748" s="1">
        <v>11981479</v>
      </c>
      <c r="W748" s="20">
        <v>129819845</v>
      </c>
    </row>
    <row r="749" spans="1:23" x14ac:dyDescent="0.25">
      <c r="A749" s="18">
        <v>8942</v>
      </c>
      <c r="B749" s="19">
        <v>866070</v>
      </c>
      <c r="C749" s="1">
        <v>1786636</v>
      </c>
      <c r="D749" s="1">
        <v>1533013</v>
      </c>
      <c r="E749" s="1">
        <v>2316234</v>
      </c>
      <c r="F749" s="1">
        <v>2453342</v>
      </c>
      <c r="G749" s="1">
        <v>5674481</v>
      </c>
      <c r="H749" s="1">
        <v>2796272</v>
      </c>
      <c r="I749" s="1">
        <v>2243598</v>
      </c>
      <c r="J749" s="1">
        <v>4019453</v>
      </c>
      <c r="K749" s="1">
        <v>3227604</v>
      </c>
      <c r="L749" s="1">
        <v>7936835</v>
      </c>
      <c r="M749" s="1">
        <v>5382285</v>
      </c>
      <c r="N749" s="1">
        <v>3802446</v>
      </c>
      <c r="O749" s="1">
        <v>5261739</v>
      </c>
      <c r="P749" s="1">
        <v>6290046</v>
      </c>
      <c r="Q749" s="1">
        <v>9041812</v>
      </c>
      <c r="R749" s="1">
        <v>11579316</v>
      </c>
      <c r="S749" s="1">
        <v>12013999</v>
      </c>
      <c r="T749" s="1">
        <v>13394634</v>
      </c>
      <c r="U749" s="1">
        <v>13199452</v>
      </c>
      <c r="V749" s="1">
        <v>22166294</v>
      </c>
      <c r="W749" s="20">
        <v>136985561</v>
      </c>
    </row>
    <row r="750" spans="1:23" x14ac:dyDescent="0.25">
      <c r="A750" s="18">
        <v>8946</v>
      </c>
      <c r="B750" s="19">
        <v>1674223</v>
      </c>
      <c r="C750" s="1">
        <v>2403853</v>
      </c>
      <c r="D750" s="1">
        <v>2943855</v>
      </c>
      <c r="E750" s="1">
        <v>2124793</v>
      </c>
      <c r="F750" s="1">
        <v>3691295</v>
      </c>
      <c r="G750" s="1">
        <v>1025812</v>
      </c>
      <c r="H750" s="1">
        <v>1159086</v>
      </c>
      <c r="I750" s="1">
        <v>2053385</v>
      </c>
      <c r="J750" s="1">
        <v>1491679</v>
      </c>
      <c r="K750" s="1">
        <v>1417331</v>
      </c>
      <c r="L750" s="1">
        <v>649830</v>
      </c>
      <c r="M750" s="1">
        <v>1616000</v>
      </c>
      <c r="N750" s="1">
        <v>1839170</v>
      </c>
      <c r="O750" s="1">
        <v>1962078</v>
      </c>
      <c r="P750" s="1">
        <v>2070824</v>
      </c>
      <c r="Q750" s="1">
        <v>1680160</v>
      </c>
      <c r="R750" s="1">
        <v>661187</v>
      </c>
      <c r="S750" s="1">
        <v>1401162</v>
      </c>
      <c r="T750" s="1">
        <v>978550</v>
      </c>
      <c r="U750" s="1">
        <v>155830</v>
      </c>
      <c r="V750" s="1">
        <v>2634963</v>
      </c>
      <c r="W750" s="20">
        <v>35635066</v>
      </c>
    </row>
    <row r="751" spans="1:23" x14ac:dyDescent="0.25">
      <c r="A751" s="18">
        <v>8947</v>
      </c>
      <c r="B751" s="19">
        <v>547796</v>
      </c>
      <c r="C751" s="1">
        <v>635966</v>
      </c>
      <c r="D751" s="1">
        <v>1787390</v>
      </c>
      <c r="E751" s="1">
        <v>1861613</v>
      </c>
      <c r="F751" s="1">
        <v>1974902</v>
      </c>
      <c r="G751" s="1">
        <v>1932390</v>
      </c>
      <c r="H751" s="1">
        <v>1812960</v>
      </c>
      <c r="I751" s="1">
        <v>2046135</v>
      </c>
      <c r="J751" s="1">
        <v>2556609</v>
      </c>
      <c r="K751" s="1">
        <v>2209292</v>
      </c>
      <c r="L751" s="1">
        <v>3330255</v>
      </c>
      <c r="M751" s="1">
        <v>4680277</v>
      </c>
      <c r="N751" s="1">
        <v>5224368</v>
      </c>
      <c r="O751" s="1">
        <v>7572975</v>
      </c>
      <c r="P751" s="1">
        <v>9384479</v>
      </c>
      <c r="Q751" s="1">
        <v>16678346</v>
      </c>
      <c r="R751" s="1">
        <v>16852201</v>
      </c>
      <c r="S751" s="1">
        <v>12228545</v>
      </c>
      <c r="T751" s="1">
        <v>8380554</v>
      </c>
      <c r="U751" s="1">
        <v>9161071</v>
      </c>
      <c r="V751" s="1">
        <v>5484326</v>
      </c>
      <c r="W751" s="20">
        <v>116342450</v>
      </c>
    </row>
    <row r="752" spans="1:23" x14ac:dyDescent="0.25">
      <c r="A752" s="18">
        <v>8951</v>
      </c>
      <c r="B752" s="19">
        <v>37422</v>
      </c>
      <c r="C752" s="1">
        <v>33696</v>
      </c>
      <c r="D752" s="1">
        <v>737</v>
      </c>
      <c r="E752" s="1">
        <v>1709</v>
      </c>
      <c r="F752" s="1">
        <v>5338</v>
      </c>
      <c r="G752" s="1">
        <v>5906</v>
      </c>
      <c r="H752" s="1">
        <v>4157</v>
      </c>
      <c r="I752" s="1">
        <v>56516</v>
      </c>
      <c r="J752" s="1">
        <v>17211</v>
      </c>
      <c r="K752" s="1">
        <v>46181</v>
      </c>
      <c r="L752" s="1">
        <v>37500</v>
      </c>
      <c r="M752" s="1">
        <v>318849</v>
      </c>
      <c r="N752" s="1">
        <v>169588</v>
      </c>
      <c r="O752" s="1">
        <v>47232</v>
      </c>
      <c r="P752" s="1">
        <v>64931</v>
      </c>
      <c r="Q752" s="1">
        <v>153537</v>
      </c>
      <c r="R752" s="1">
        <v>420359</v>
      </c>
      <c r="S752" s="1">
        <v>539755</v>
      </c>
      <c r="T752" s="1">
        <v>916830</v>
      </c>
      <c r="U752" s="1">
        <v>1205925</v>
      </c>
      <c r="V752" s="1">
        <v>1544802</v>
      </c>
      <c r="W752" s="20">
        <v>5628181</v>
      </c>
    </row>
    <row r="753" spans="1:23" x14ac:dyDescent="0.25">
      <c r="A753" s="18">
        <v>8952</v>
      </c>
      <c r="B753" s="19">
        <v>260632</v>
      </c>
      <c r="C753" s="1">
        <v>194339</v>
      </c>
      <c r="D753" s="1">
        <v>466754</v>
      </c>
      <c r="E753" s="1">
        <v>460976</v>
      </c>
      <c r="F753" s="1">
        <v>242987</v>
      </c>
      <c r="G753" s="1">
        <v>864679</v>
      </c>
      <c r="H753" s="1">
        <v>604109</v>
      </c>
      <c r="I753" s="1">
        <v>654123</v>
      </c>
      <c r="J753" s="1">
        <v>572104</v>
      </c>
      <c r="K753" s="1">
        <v>188315</v>
      </c>
      <c r="L753" s="1">
        <v>2325456</v>
      </c>
      <c r="M753" s="1">
        <v>551186</v>
      </c>
      <c r="N753" s="1">
        <v>1180798</v>
      </c>
      <c r="O753" s="1">
        <v>517342</v>
      </c>
      <c r="P753" s="1">
        <v>166033</v>
      </c>
      <c r="Q753" s="1">
        <v>185620</v>
      </c>
      <c r="R753" s="1">
        <v>291521</v>
      </c>
      <c r="S753" s="1">
        <v>665991</v>
      </c>
      <c r="T753" s="1">
        <v>932889</v>
      </c>
      <c r="U753" s="1">
        <v>1236146</v>
      </c>
      <c r="V753" s="1">
        <v>1268075</v>
      </c>
      <c r="W753" s="20">
        <v>13830075</v>
      </c>
    </row>
    <row r="754" spans="1:23" x14ac:dyDescent="0.25">
      <c r="A754" s="18">
        <v>8959</v>
      </c>
      <c r="B754" s="19">
        <v>92187</v>
      </c>
      <c r="C754" s="1">
        <v>191100</v>
      </c>
      <c r="D754" s="1">
        <v>338284</v>
      </c>
      <c r="E754" s="1">
        <v>791836</v>
      </c>
      <c r="F754" s="1">
        <v>447451</v>
      </c>
      <c r="G754" s="1">
        <v>105896</v>
      </c>
      <c r="H754" s="1">
        <v>120125</v>
      </c>
      <c r="I754" s="1">
        <v>159932</v>
      </c>
      <c r="J754" s="1">
        <v>172069</v>
      </c>
      <c r="K754" s="1">
        <v>350517</v>
      </c>
      <c r="L754" s="1">
        <v>721472</v>
      </c>
      <c r="M754" s="1">
        <v>804142</v>
      </c>
      <c r="N754" s="1">
        <v>1105291</v>
      </c>
      <c r="O754" s="1">
        <v>904787</v>
      </c>
      <c r="P754" s="1">
        <v>861519</v>
      </c>
      <c r="Q754" s="1">
        <v>1728135</v>
      </c>
      <c r="R754" s="1">
        <v>12997645</v>
      </c>
      <c r="S754" s="1">
        <v>37939141</v>
      </c>
      <c r="T754" s="1">
        <v>39603898</v>
      </c>
      <c r="U754" s="1">
        <v>9057808</v>
      </c>
      <c r="V754" s="1">
        <v>4915045</v>
      </c>
      <c r="W754" s="20">
        <v>113408280</v>
      </c>
    </row>
    <row r="755" spans="1:23" x14ac:dyDescent="0.25">
      <c r="A755" s="18">
        <v>8960</v>
      </c>
      <c r="B755" s="19">
        <v>195527</v>
      </c>
      <c r="C755" s="1">
        <v>1843335</v>
      </c>
      <c r="D755" s="1">
        <v>229325</v>
      </c>
      <c r="E755" s="1">
        <v>232442</v>
      </c>
      <c r="F755" s="1">
        <v>332980</v>
      </c>
      <c r="G755" s="1">
        <v>54076</v>
      </c>
      <c r="H755" s="1">
        <v>426729</v>
      </c>
      <c r="I755" s="1">
        <v>122694</v>
      </c>
      <c r="J755" s="1">
        <v>6304587</v>
      </c>
      <c r="K755" s="1">
        <v>4809448</v>
      </c>
      <c r="L755" s="1">
        <v>5814305</v>
      </c>
      <c r="M755" s="1">
        <v>3178188</v>
      </c>
      <c r="N755" s="1">
        <v>1256116</v>
      </c>
      <c r="O755" s="1">
        <v>1846668</v>
      </c>
      <c r="P755" s="1">
        <v>1707125</v>
      </c>
      <c r="Q755" s="1">
        <v>7771760</v>
      </c>
      <c r="R755" s="1">
        <v>7090466</v>
      </c>
      <c r="S755" s="1">
        <v>19026042</v>
      </c>
      <c r="T755" s="1">
        <v>5088645</v>
      </c>
      <c r="U755" s="1">
        <v>768561</v>
      </c>
      <c r="V755" s="1">
        <v>411632</v>
      </c>
      <c r="W755" s="20">
        <v>68510651</v>
      </c>
    </row>
    <row r="756" spans="1:23" x14ac:dyDescent="0.25">
      <c r="A756" s="18">
        <v>8972</v>
      </c>
      <c r="B756" s="19">
        <v>58580</v>
      </c>
      <c r="C756" s="1">
        <v>155286</v>
      </c>
      <c r="D756" s="1">
        <v>249199</v>
      </c>
      <c r="E756" s="1">
        <v>101852</v>
      </c>
      <c r="F756" s="1">
        <v>218116</v>
      </c>
      <c r="G756" s="1">
        <v>151779</v>
      </c>
      <c r="H756" s="1">
        <v>200611</v>
      </c>
      <c r="I756" s="1">
        <v>279748</v>
      </c>
      <c r="J756" s="1">
        <v>189022</v>
      </c>
      <c r="K756" s="1">
        <v>134285</v>
      </c>
      <c r="L756" s="1">
        <v>176104</v>
      </c>
      <c r="M756" s="1">
        <v>102010</v>
      </c>
      <c r="N756" s="1">
        <v>566310</v>
      </c>
      <c r="O756" s="1">
        <v>364476</v>
      </c>
      <c r="P756" s="1">
        <v>285924</v>
      </c>
      <c r="Q756" s="1">
        <v>240459</v>
      </c>
      <c r="R756" s="1">
        <v>711929</v>
      </c>
      <c r="S756" s="1">
        <v>1349623</v>
      </c>
      <c r="T756" s="1">
        <v>1282096</v>
      </c>
      <c r="U756" s="1">
        <v>1568645</v>
      </c>
      <c r="V756" s="1">
        <v>1282717</v>
      </c>
      <c r="W756" s="20">
        <v>9668771</v>
      </c>
    </row>
    <row r="757" spans="1:23" x14ac:dyDescent="0.25">
      <c r="A757" s="18">
        <v>8973</v>
      </c>
      <c r="B757" s="19">
        <v>255016</v>
      </c>
      <c r="C757" s="1">
        <v>328958</v>
      </c>
      <c r="D757" s="1">
        <v>649276</v>
      </c>
      <c r="E757" s="1">
        <v>2982097</v>
      </c>
      <c r="F757" s="1">
        <v>1208356</v>
      </c>
      <c r="G757" s="1">
        <v>753109</v>
      </c>
      <c r="H757" s="1">
        <v>803339</v>
      </c>
      <c r="I757" s="1">
        <v>571728</v>
      </c>
      <c r="J757" s="1">
        <v>715299</v>
      </c>
      <c r="K757" s="1">
        <v>1396776</v>
      </c>
      <c r="L757" s="1">
        <v>757384</v>
      </c>
      <c r="M757" s="1">
        <v>872903</v>
      </c>
      <c r="N757" s="1">
        <v>726304</v>
      </c>
      <c r="O757" s="1">
        <v>972136</v>
      </c>
      <c r="P757" s="1">
        <v>1068063</v>
      </c>
      <c r="Q757" s="1">
        <v>834815</v>
      </c>
      <c r="R757" s="1">
        <v>1289607</v>
      </c>
      <c r="S757" s="1">
        <v>1863845</v>
      </c>
      <c r="T757" s="1">
        <v>1545143</v>
      </c>
      <c r="U757" s="1">
        <v>1100401</v>
      </c>
      <c r="V757" s="1">
        <v>923064</v>
      </c>
      <c r="W757" s="20">
        <v>21617619</v>
      </c>
    </row>
    <row r="758" spans="1:23" x14ac:dyDescent="0.25">
      <c r="A758" s="18">
        <v>8974</v>
      </c>
      <c r="B758" s="19"/>
      <c r="C758" s="1">
        <v>1055</v>
      </c>
      <c r="D758" s="1">
        <v>12261</v>
      </c>
      <c r="E758" s="1">
        <v>16647</v>
      </c>
      <c r="F758" s="1">
        <v>286730</v>
      </c>
      <c r="G758" s="1">
        <v>82665</v>
      </c>
      <c r="H758" s="1">
        <v>60356</v>
      </c>
      <c r="I758" s="1">
        <v>69997</v>
      </c>
      <c r="J758" s="1">
        <v>50284</v>
      </c>
      <c r="K758" s="1">
        <v>42877</v>
      </c>
      <c r="L758" s="1">
        <v>300263</v>
      </c>
      <c r="M758" s="1">
        <v>183950</v>
      </c>
      <c r="N758" s="1">
        <v>46380</v>
      </c>
      <c r="O758" s="1">
        <v>4137900</v>
      </c>
      <c r="P758" s="1">
        <v>3290149</v>
      </c>
      <c r="Q758" s="1">
        <v>16601</v>
      </c>
      <c r="R758" s="1">
        <v>163</v>
      </c>
      <c r="S758" s="1">
        <v>2712</v>
      </c>
      <c r="T758" s="1">
        <v>1624</v>
      </c>
      <c r="U758" s="1">
        <v>539844</v>
      </c>
      <c r="V758" s="1">
        <v>278995</v>
      </c>
      <c r="W758" s="20">
        <v>9421453</v>
      </c>
    </row>
    <row r="759" spans="1:23" x14ac:dyDescent="0.25">
      <c r="A759" s="18">
        <v>8981</v>
      </c>
      <c r="B759" s="19"/>
      <c r="C759" s="1">
        <v>8189</v>
      </c>
      <c r="D759" s="1"/>
      <c r="E759" s="1"/>
      <c r="F759" s="1"/>
      <c r="G759" s="1">
        <v>12230</v>
      </c>
      <c r="H759" s="1"/>
      <c r="I759" s="1">
        <v>16271</v>
      </c>
      <c r="J759" s="1">
        <v>15273</v>
      </c>
      <c r="K759" s="1"/>
      <c r="L759" s="1"/>
      <c r="M759" s="1"/>
      <c r="N759" s="1">
        <v>9424</v>
      </c>
      <c r="O759" s="1"/>
      <c r="P759" s="1">
        <v>45790</v>
      </c>
      <c r="Q759" s="1">
        <v>116173</v>
      </c>
      <c r="R759" s="1">
        <v>69192</v>
      </c>
      <c r="S759" s="1">
        <v>65350</v>
      </c>
      <c r="T759" s="1">
        <v>22505</v>
      </c>
      <c r="U759" s="1">
        <v>17254</v>
      </c>
      <c r="V759" s="1">
        <v>56977</v>
      </c>
      <c r="W759" s="20">
        <v>454628</v>
      </c>
    </row>
    <row r="760" spans="1:23" x14ac:dyDescent="0.25">
      <c r="A760" s="18">
        <v>8982</v>
      </c>
      <c r="B760" s="19">
        <v>2026</v>
      </c>
      <c r="C760" s="1">
        <v>12504</v>
      </c>
      <c r="D760" s="1">
        <v>2640</v>
      </c>
      <c r="E760" s="1">
        <v>14736</v>
      </c>
      <c r="F760" s="1">
        <v>2729</v>
      </c>
      <c r="G760" s="1">
        <v>42445</v>
      </c>
      <c r="H760" s="1">
        <v>1625</v>
      </c>
      <c r="I760" s="1">
        <v>1131</v>
      </c>
      <c r="J760" s="1">
        <v>3046</v>
      </c>
      <c r="K760" s="1">
        <v>7551</v>
      </c>
      <c r="L760" s="1">
        <v>114910</v>
      </c>
      <c r="M760" s="1">
        <v>5208</v>
      </c>
      <c r="N760" s="1">
        <v>27980</v>
      </c>
      <c r="O760" s="1">
        <v>30030</v>
      </c>
      <c r="P760" s="1">
        <v>54458</v>
      </c>
      <c r="Q760" s="1">
        <v>81993</v>
      </c>
      <c r="R760" s="1">
        <v>198076</v>
      </c>
      <c r="S760" s="1">
        <v>98307</v>
      </c>
      <c r="T760" s="1">
        <v>86837</v>
      </c>
      <c r="U760" s="1">
        <v>73678</v>
      </c>
      <c r="V760" s="1">
        <v>161416</v>
      </c>
      <c r="W760" s="20">
        <v>1023326</v>
      </c>
    </row>
    <row r="761" spans="1:23" x14ac:dyDescent="0.25">
      <c r="A761" s="18">
        <v>8983</v>
      </c>
      <c r="B761" s="19">
        <v>279341</v>
      </c>
      <c r="C761" s="1">
        <v>381091</v>
      </c>
      <c r="D761" s="1">
        <v>759933</v>
      </c>
      <c r="E761" s="1">
        <v>317228</v>
      </c>
      <c r="F761" s="1">
        <v>540516</v>
      </c>
      <c r="G761" s="1">
        <v>2561254</v>
      </c>
      <c r="H761" s="1">
        <v>1658465</v>
      </c>
      <c r="I761" s="1">
        <v>3617127</v>
      </c>
      <c r="J761" s="1">
        <v>2820859</v>
      </c>
      <c r="K761" s="1">
        <v>2137810</v>
      </c>
      <c r="L761" s="1">
        <v>5164911</v>
      </c>
      <c r="M761" s="1">
        <v>2840001</v>
      </c>
      <c r="N761" s="1">
        <v>3474357</v>
      </c>
      <c r="O761" s="1">
        <v>2148819</v>
      </c>
      <c r="P761" s="1">
        <v>4245158</v>
      </c>
      <c r="Q761" s="1">
        <v>8781213</v>
      </c>
      <c r="R761" s="1">
        <v>6408996</v>
      </c>
      <c r="S761" s="1">
        <v>5549013</v>
      </c>
      <c r="T761" s="1">
        <v>3884262</v>
      </c>
      <c r="U761" s="1"/>
      <c r="V761" s="1"/>
      <c r="W761" s="20">
        <v>57570354</v>
      </c>
    </row>
    <row r="762" spans="1:23" x14ac:dyDescent="0.25">
      <c r="A762" s="18">
        <v>8989</v>
      </c>
      <c r="B762" s="19"/>
      <c r="C762" s="1">
        <v>665</v>
      </c>
      <c r="D762" s="1"/>
      <c r="E762" s="1"/>
      <c r="F762" s="1">
        <v>4490</v>
      </c>
      <c r="G762" s="1">
        <v>24772</v>
      </c>
      <c r="H762" s="1"/>
      <c r="I762" s="1">
        <v>6382</v>
      </c>
      <c r="J762" s="1">
        <v>3125</v>
      </c>
      <c r="K762" s="1"/>
      <c r="L762" s="1">
        <v>3343</v>
      </c>
      <c r="M762" s="1">
        <v>68920</v>
      </c>
      <c r="N762" s="1">
        <v>43400</v>
      </c>
      <c r="O762" s="1">
        <v>63205</v>
      </c>
      <c r="P762" s="1">
        <v>52043</v>
      </c>
      <c r="Q762" s="1">
        <v>1335</v>
      </c>
      <c r="R762" s="1">
        <v>27733</v>
      </c>
      <c r="S762" s="1">
        <v>114016</v>
      </c>
      <c r="T762" s="1">
        <v>138930</v>
      </c>
      <c r="U762" s="1">
        <v>389933</v>
      </c>
      <c r="V762" s="1">
        <v>645702</v>
      </c>
      <c r="W762" s="20">
        <v>1587994</v>
      </c>
    </row>
    <row r="763" spans="1:23" x14ac:dyDescent="0.25">
      <c r="A763" s="18">
        <v>8991</v>
      </c>
      <c r="B763" s="19">
        <v>2150</v>
      </c>
      <c r="C763" s="1">
        <v>48014</v>
      </c>
      <c r="D763" s="1">
        <v>19025</v>
      </c>
      <c r="E763" s="1">
        <v>11429</v>
      </c>
      <c r="F763" s="1">
        <v>7765</v>
      </c>
      <c r="G763" s="1">
        <v>5768</v>
      </c>
      <c r="H763" s="1">
        <v>25487</v>
      </c>
      <c r="I763" s="1">
        <v>27851</v>
      </c>
      <c r="J763" s="1">
        <v>48352</v>
      </c>
      <c r="K763" s="1">
        <v>40743</v>
      </c>
      <c r="L763" s="1">
        <v>8463</v>
      </c>
      <c r="M763" s="1">
        <v>6037</v>
      </c>
      <c r="N763" s="1">
        <v>7069</v>
      </c>
      <c r="O763" s="1">
        <v>18831</v>
      </c>
      <c r="P763" s="1">
        <v>124221</v>
      </c>
      <c r="Q763" s="1">
        <v>20278</v>
      </c>
      <c r="R763" s="1">
        <v>51883</v>
      </c>
      <c r="S763" s="1">
        <v>40613</v>
      </c>
      <c r="T763" s="1">
        <v>227818</v>
      </c>
      <c r="U763" s="1">
        <v>994469</v>
      </c>
      <c r="V763" s="1">
        <v>397218</v>
      </c>
      <c r="W763" s="20">
        <v>2133484</v>
      </c>
    </row>
    <row r="764" spans="1:23" x14ac:dyDescent="0.25">
      <c r="A764" s="18">
        <v>8993</v>
      </c>
      <c r="B764" s="19">
        <v>1711203</v>
      </c>
      <c r="C764" s="1">
        <v>2985597</v>
      </c>
      <c r="D764" s="1">
        <v>3953357</v>
      </c>
      <c r="E764" s="1">
        <v>3599567</v>
      </c>
      <c r="F764" s="1">
        <v>2199633</v>
      </c>
      <c r="G764" s="1">
        <v>1274171</v>
      </c>
      <c r="H764" s="1">
        <v>667083</v>
      </c>
      <c r="I764" s="1">
        <v>687772</v>
      </c>
      <c r="J764" s="1">
        <v>205028</v>
      </c>
      <c r="K764" s="1">
        <v>198165</v>
      </c>
      <c r="L764" s="1">
        <v>208570</v>
      </c>
      <c r="M764" s="1">
        <v>174504</v>
      </c>
      <c r="N764" s="1">
        <v>101078</v>
      </c>
      <c r="O764" s="1">
        <v>197390</v>
      </c>
      <c r="P764" s="1">
        <v>226152</v>
      </c>
      <c r="Q764" s="1">
        <v>457816</v>
      </c>
      <c r="R764" s="1">
        <v>448109</v>
      </c>
      <c r="S764" s="1">
        <v>595571</v>
      </c>
      <c r="T764" s="1">
        <v>744453</v>
      </c>
      <c r="U764" s="1">
        <v>913050</v>
      </c>
      <c r="V764" s="1">
        <v>817859</v>
      </c>
      <c r="W764" s="20">
        <v>22366128</v>
      </c>
    </row>
    <row r="765" spans="1:23" x14ac:dyDescent="0.25">
      <c r="A765" s="18">
        <v>8994</v>
      </c>
      <c r="B765" s="19">
        <v>2800879</v>
      </c>
      <c r="C765" s="1">
        <v>1768789</v>
      </c>
      <c r="D765" s="1">
        <v>2212062</v>
      </c>
      <c r="E765" s="1">
        <v>2598809</v>
      </c>
      <c r="F765" s="1">
        <v>2724099</v>
      </c>
      <c r="G765" s="1">
        <v>1303843</v>
      </c>
      <c r="H765" s="1">
        <v>2384052</v>
      </c>
      <c r="I765" s="1">
        <v>2673767</v>
      </c>
      <c r="J765" s="1">
        <v>3417399</v>
      </c>
      <c r="K765" s="1">
        <v>2986958</v>
      </c>
      <c r="L765" s="1">
        <v>3321654</v>
      </c>
      <c r="M765" s="1">
        <v>1871777</v>
      </c>
      <c r="N765" s="1">
        <v>1403476</v>
      </c>
      <c r="O765" s="1">
        <v>1104730</v>
      </c>
      <c r="P765" s="1">
        <v>2355705</v>
      </c>
      <c r="Q765" s="1">
        <v>4260918</v>
      </c>
      <c r="R765" s="1">
        <v>4673105</v>
      </c>
      <c r="S765" s="1">
        <v>4158155</v>
      </c>
      <c r="T765" s="1">
        <v>6194072</v>
      </c>
      <c r="U765" s="1">
        <v>4234418</v>
      </c>
      <c r="V765" s="1">
        <v>4394335</v>
      </c>
      <c r="W765" s="20">
        <v>62843002</v>
      </c>
    </row>
    <row r="766" spans="1:23" x14ac:dyDescent="0.25">
      <c r="A766" s="18">
        <v>8996</v>
      </c>
      <c r="B766" s="19">
        <v>73529</v>
      </c>
      <c r="C766" s="1">
        <v>351813</v>
      </c>
      <c r="D766" s="1">
        <v>272863</v>
      </c>
      <c r="E766" s="1">
        <v>639601</v>
      </c>
      <c r="F766" s="1">
        <v>1146008</v>
      </c>
      <c r="G766" s="1">
        <v>988880</v>
      </c>
      <c r="H766" s="1">
        <v>1391186</v>
      </c>
      <c r="I766" s="1">
        <v>1214982</v>
      </c>
      <c r="J766" s="1">
        <v>1464996</v>
      </c>
      <c r="K766" s="1">
        <v>1024991</v>
      </c>
      <c r="L766" s="1">
        <v>728403</v>
      </c>
      <c r="M766" s="1">
        <v>721365</v>
      </c>
      <c r="N766" s="1">
        <v>406316</v>
      </c>
      <c r="O766" s="1">
        <v>378924</v>
      </c>
      <c r="P766" s="1">
        <v>496568</v>
      </c>
      <c r="Q766" s="1">
        <v>1123477</v>
      </c>
      <c r="R766" s="1">
        <v>2010510</v>
      </c>
      <c r="S766" s="1">
        <v>2665434</v>
      </c>
      <c r="T766" s="1">
        <v>1768453</v>
      </c>
      <c r="U766" s="1">
        <v>1700691</v>
      </c>
      <c r="V766" s="1">
        <v>3332265</v>
      </c>
      <c r="W766" s="20">
        <v>23901255</v>
      </c>
    </row>
    <row r="767" spans="1:23" x14ac:dyDescent="0.25">
      <c r="A767" s="18">
        <v>8997</v>
      </c>
      <c r="B767" s="19">
        <v>1119129</v>
      </c>
      <c r="C767" s="1">
        <v>1181008</v>
      </c>
      <c r="D767" s="1">
        <v>1375804</v>
      </c>
      <c r="E767" s="1">
        <v>1216613</v>
      </c>
      <c r="F767" s="1">
        <v>991130</v>
      </c>
      <c r="G767" s="1">
        <v>646209</v>
      </c>
      <c r="H767" s="1">
        <v>842049</v>
      </c>
      <c r="I767" s="1">
        <v>702798</v>
      </c>
      <c r="J767" s="1">
        <v>947391</v>
      </c>
      <c r="K767" s="1">
        <v>908334</v>
      </c>
      <c r="L767" s="1">
        <v>737209</v>
      </c>
      <c r="M767" s="1">
        <v>2725573</v>
      </c>
      <c r="N767" s="1">
        <v>2046829</v>
      </c>
      <c r="O767" s="1">
        <v>1615927</v>
      </c>
      <c r="P767" s="1">
        <v>1375733</v>
      </c>
      <c r="Q767" s="1">
        <v>2046604</v>
      </c>
      <c r="R767" s="1">
        <v>2522517</v>
      </c>
      <c r="S767" s="1">
        <v>4067169</v>
      </c>
      <c r="T767" s="1">
        <v>3263267</v>
      </c>
      <c r="U767" s="1">
        <v>2774817</v>
      </c>
      <c r="V767" s="1">
        <v>3178887</v>
      </c>
      <c r="W767" s="20">
        <v>36284997</v>
      </c>
    </row>
    <row r="768" spans="1:23" x14ac:dyDescent="0.25">
      <c r="A768" s="18">
        <v>8998</v>
      </c>
      <c r="B768" s="19">
        <v>418964</v>
      </c>
      <c r="C768" s="1">
        <v>412279</v>
      </c>
      <c r="D768" s="1">
        <v>753291</v>
      </c>
      <c r="E768" s="1">
        <v>592006</v>
      </c>
      <c r="F768" s="1">
        <v>580917</v>
      </c>
      <c r="G768" s="1">
        <v>654194</v>
      </c>
      <c r="H768" s="1">
        <v>853043</v>
      </c>
      <c r="I768" s="1">
        <v>823909</v>
      </c>
      <c r="J768" s="1">
        <v>1125274</v>
      </c>
      <c r="K768" s="1">
        <v>1416400</v>
      </c>
      <c r="L768" s="1">
        <v>1176369</v>
      </c>
      <c r="M768" s="1">
        <v>1347467</v>
      </c>
      <c r="N768" s="1">
        <v>1325020</v>
      </c>
      <c r="O768" s="1">
        <v>1358844</v>
      </c>
      <c r="P768" s="1">
        <v>1647835</v>
      </c>
      <c r="Q768" s="1">
        <v>2169493</v>
      </c>
      <c r="R768" s="1">
        <v>3045000</v>
      </c>
      <c r="S768" s="1">
        <v>3042767</v>
      </c>
      <c r="T768" s="1">
        <v>4479339</v>
      </c>
      <c r="U768" s="1">
        <v>5369510</v>
      </c>
      <c r="V768" s="1">
        <v>5557667</v>
      </c>
      <c r="W768" s="20">
        <v>38149588</v>
      </c>
    </row>
    <row r="769" spans="1:23" x14ac:dyDescent="0.25">
      <c r="A769" s="18">
        <v>8999</v>
      </c>
      <c r="B769" s="19">
        <v>69692</v>
      </c>
      <c r="C769" s="1">
        <v>34508</v>
      </c>
      <c r="D769" s="1">
        <v>92065</v>
      </c>
      <c r="E769" s="1">
        <v>103242</v>
      </c>
      <c r="F769" s="1">
        <v>226110</v>
      </c>
      <c r="G769" s="1">
        <v>192174</v>
      </c>
      <c r="H769" s="1">
        <v>519812</v>
      </c>
      <c r="I769" s="1">
        <v>240686</v>
      </c>
      <c r="J769" s="1">
        <v>373858</v>
      </c>
      <c r="K769" s="1">
        <v>187330</v>
      </c>
      <c r="L769" s="1">
        <v>204879</v>
      </c>
      <c r="M769" s="1">
        <v>172791</v>
      </c>
      <c r="N769" s="1">
        <v>195741</v>
      </c>
      <c r="O769" s="1">
        <v>80199</v>
      </c>
      <c r="P769" s="1">
        <v>129080</v>
      </c>
      <c r="Q769" s="1">
        <v>168394</v>
      </c>
      <c r="R769" s="1">
        <v>244578</v>
      </c>
      <c r="S769" s="1">
        <v>584997</v>
      </c>
      <c r="T769" s="1">
        <v>1282352</v>
      </c>
      <c r="U769" s="1">
        <v>905608</v>
      </c>
      <c r="V769" s="1">
        <v>368494</v>
      </c>
      <c r="W769" s="20">
        <v>6376590</v>
      </c>
    </row>
    <row r="770" spans="1:23" x14ac:dyDescent="0.25">
      <c r="A770" s="18">
        <v>9110</v>
      </c>
      <c r="B770" s="19">
        <v>6641</v>
      </c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20">
        <v>6641</v>
      </c>
    </row>
    <row r="771" spans="1:23" x14ac:dyDescent="0.25">
      <c r="A771" s="18">
        <v>9310</v>
      </c>
      <c r="B771" s="19">
        <v>133166</v>
      </c>
      <c r="C771" s="1">
        <v>483751</v>
      </c>
      <c r="D771" s="1">
        <v>775764</v>
      </c>
      <c r="E771" s="1">
        <v>1084214</v>
      </c>
      <c r="F771" s="1">
        <v>824327</v>
      </c>
      <c r="G771" s="1">
        <v>368433</v>
      </c>
      <c r="H771" s="1">
        <v>469562</v>
      </c>
      <c r="I771" s="1">
        <v>97674</v>
      </c>
      <c r="J771" s="1">
        <v>528569</v>
      </c>
      <c r="K771" s="1">
        <v>428248</v>
      </c>
      <c r="L771" s="1">
        <v>340538</v>
      </c>
      <c r="M771" s="1">
        <v>1147919</v>
      </c>
      <c r="N771" s="1">
        <v>2941902</v>
      </c>
      <c r="O771" s="1">
        <v>9498795</v>
      </c>
      <c r="P771" s="1">
        <v>7831126</v>
      </c>
      <c r="Q771" s="1">
        <v>8790767</v>
      </c>
      <c r="R771" s="1">
        <v>13402949</v>
      </c>
      <c r="S771" s="1">
        <v>17077127</v>
      </c>
      <c r="T771" s="1">
        <v>26719011</v>
      </c>
      <c r="U771" s="1">
        <v>19710294</v>
      </c>
      <c r="V771" s="1">
        <v>28413804</v>
      </c>
      <c r="W771" s="20">
        <v>141067940</v>
      </c>
    </row>
    <row r="772" spans="1:23" x14ac:dyDescent="0.25">
      <c r="A772" s="18">
        <v>9410</v>
      </c>
      <c r="B772" s="19">
        <v>327439</v>
      </c>
      <c r="C772" s="1">
        <v>290525</v>
      </c>
      <c r="D772" s="1">
        <v>469434</v>
      </c>
      <c r="E772" s="1">
        <v>436040</v>
      </c>
      <c r="F772" s="1">
        <v>474107</v>
      </c>
      <c r="G772" s="1">
        <v>294049</v>
      </c>
      <c r="H772" s="1">
        <v>198699</v>
      </c>
      <c r="I772" s="1">
        <v>219373</v>
      </c>
      <c r="J772" s="1">
        <v>539360</v>
      </c>
      <c r="K772" s="1">
        <v>462848</v>
      </c>
      <c r="L772" s="1">
        <v>369947</v>
      </c>
      <c r="M772" s="1">
        <v>632104</v>
      </c>
      <c r="N772" s="1">
        <v>240085</v>
      </c>
      <c r="O772" s="1">
        <v>276885</v>
      </c>
      <c r="P772" s="1">
        <v>292142</v>
      </c>
      <c r="Q772" s="1">
        <v>1600741</v>
      </c>
      <c r="R772" s="1">
        <v>1679413</v>
      </c>
      <c r="S772" s="1">
        <v>1079985</v>
      </c>
      <c r="T772" s="1">
        <v>506727</v>
      </c>
      <c r="U772" s="1">
        <v>992738</v>
      </c>
      <c r="V772" s="1">
        <v>1035907</v>
      </c>
      <c r="W772" s="20">
        <v>12418548</v>
      </c>
    </row>
    <row r="773" spans="1:23" x14ac:dyDescent="0.25">
      <c r="A773" s="18">
        <v>9510</v>
      </c>
      <c r="B773" s="19">
        <v>66122</v>
      </c>
      <c r="C773" s="1">
        <v>32396</v>
      </c>
      <c r="D773" s="1">
        <v>99145</v>
      </c>
      <c r="E773" s="1">
        <v>43494</v>
      </c>
      <c r="F773" s="1">
        <v>23820</v>
      </c>
      <c r="G773" s="1">
        <v>81270</v>
      </c>
      <c r="H773" s="1">
        <v>90989</v>
      </c>
      <c r="I773" s="1">
        <v>52493</v>
      </c>
      <c r="J773" s="1">
        <v>16156</v>
      </c>
      <c r="K773" s="1">
        <v>83637</v>
      </c>
      <c r="L773" s="1">
        <v>1267</v>
      </c>
      <c r="M773" s="1">
        <v>10897</v>
      </c>
      <c r="N773" s="1">
        <v>183164</v>
      </c>
      <c r="O773" s="1">
        <v>63822</v>
      </c>
      <c r="P773" s="1">
        <v>34211</v>
      </c>
      <c r="Q773" s="1">
        <v>18003</v>
      </c>
      <c r="R773" s="1">
        <v>21465</v>
      </c>
      <c r="S773" s="1">
        <v>62388</v>
      </c>
      <c r="T773" s="1">
        <v>71811</v>
      </c>
      <c r="U773" s="1">
        <v>5697</v>
      </c>
      <c r="V773" s="1">
        <v>15431</v>
      </c>
      <c r="W773" s="20">
        <v>1077678</v>
      </c>
    </row>
    <row r="774" spans="1:23" x14ac:dyDescent="0.25">
      <c r="A774" s="18">
        <v>9610</v>
      </c>
      <c r="B774" s="19"/>
      <c r="C774" s="1"/>
      <c r="D774" s="1">
        <v>91743</v>
      </c>
      <c r="E774" s="1">
        <v>26618</v>
      </c>
      <c r="F774" s="1">
        <v>14896</v>
      </c>
      <c r="G774" s="1"/>
      <c r="H774" s="1"/>
      <c r="I774" s="1">
        <v>46806</v>
      </c>
      <c r="J774" s="1">
        <v>82830</v>
      </c>
      <c r="K774" s="1">
        <v>20003</v>
      </c>
      <c r="L774" s="1">
        <v>72129</v>
      </c>
      <c r="M774" s="1">
        <v>62979</v>
      </c>
      <c r="N774" s="1"/>
      <c r="O774" s="1">
        <v>16557</v>
      </c>
      <c r="P774" s="1">
        <v>17587</v>
      </c>
      <c r="Q774" s="1">
        <v>133035</v>
      </c>
      <c r="R774" s="1">
        <v>605</v>
      </c>
      <c r="S774" s="1">
        <v>66963</v>
      </c>
      <c r="T774" s="1">
        <v>90251</v>
      </c>
      <c r="U774" s="1"/>
      <c r="V774" s="1">
        <v>49034</v>
      </c>
      <c r="W774" s="20">
        <v>792036</v>
      </c>
    </row>
    <row r="775" spans="1:23" x14ac:dyDescent="0.25">
      <c r="A775" s="18">
        <v>9710</v>
      </c>
      <c r="B775" s="19"/>
      <c r="C775" s="1"/>
      <c r="D775" s="1"/>
      <c r="E775" s="1">
        <v>1672</v>
      </c>
      <c r="F775" s="1">
        <v>8326</v>
      </c>
      <c r="G775" s="1">
        <v>64917</v>
      </c>
      <c r="H775" s="1">
        <v>502970</v>
      </c>
      <c r="I775" s="1">
        <v>123098</v>
      </c>
      <c r="J775" s="1">
        <v>1573820</v>
      </c>
      <c r="K775" s="1">
        <v>1701111</v>
      </c>
      <c r="L775" s="1">
        <v>1286422</v>
      </c>
      <c r="M775" s="1">
        <v>1330986</v>
      </c>
      <c r="N775" s="1">
        <v>440297</v>
      </c>
      <c r="O775" s="1">
        <v>504158</v>
      </c>
      <c r="P775" s="1">
        <v>424651</v>
      </c>
      <c r="Q775" s="1">
        <v>540027</v>
      </c>
      <c r="R775" s="1">
        <v>672324</v>
      </c>
      <c r="S775" s="1">
        <v>846892</v>
      </c>
      <c r="T775" s="1">
        <v>2566556</v>
      </c>
      <c r="U775" s="1">
        <v>4630356</v>
      </c>
      <c r="V775" s="1">
        <v>17774160</v>
      </c>
      <c r="W775" s="20">
        <v>34992743</v>
      </c>
    </row>
    <row r="776" spans="1:23" x14ac:dyDescent="0.25">
      <c r="A776" s="11" t="s">
        <v>12</v>
      </c>
      <c r="B776" s="12">
        <v>1257701857</v>
      </c>
      <c r="C776" s="13">
        <v>1633774461</v>
      </c>
      <c r="D776" s="13">
        <v>2166256372</v>
      </c>
      <c r="E776" s="13">
        <v>2500425633</v>
      </c>
      <c r="F776" s="13">
        <v>2652320481</v>
      </c>
      <c r="G776" s="13">
        <v>1999173976</v>
      </c>
      <c r="H776" s="13">
        <v>2494640955</v>
      </c>
      <c r="I776" s="13">
        <v>3219367193</v>
      </c>
      <c r="J776" s="13">
        <v>3621699301</v>
      </c>
      <c r="K776" s="13">
        <v>3402408103</v>
      </c>
      <c r="L776" s="13">
        <v>3766418991</v>
      </c>
      <c r="M776" s="13">
        <v>4101635566</v>
      </c>
      <c r="N776" s="13">
        <v>4049462380</v>
      </c>
      <c r="O776" s="13">
        <v>4302033335</v>
      </c>
      <c r="P776" s="13">
        <v>5124970452</v>
      </c>
      <c r="Q776" s="13">
        <v>6659128166</v>
      </c>
      <c r="R776" s="13">
        <v>8387117491</v>
      </c>
      <c r="S776" s="13">
        <v>9208917846</v>
      </c>
      <c r="T776" s="13">
        <v>10437632699</v>
      </c>
      <c r="U776" s="13">
        <v>12412774750</v>
      </c>
      <c r="V776" s="13">
        <v>13473964949</v>
      </c>
      <c r="W776" s="14">
        <v>106871824957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2"/>
  <sheetViews>
    <sheetView topLeftCell="A734" workbookViewId="0">
      <selection activeCell="B1" sqref="B1"/>
    </sheetView>
  </sheetViews>
  <sheetFormatPr defaultRowHeight="15" x14ac:dyDescent="0.25"/>
  <sheetData>
    <row r="1" spans="1:22" x14ac:dyDescent="0.25">
      <c r="A1" t="s">
        <v>5</v>
      </c>
      <c r="B1">
        <v>1988</v>
      </c>
      <c r="C1">
        <v>1989</v>
      </c>
      <c r="D1">
        <v>1990</v>
      </c>
      <c r="E1">
        <v>1991</v>
      </c>
      <c r="F1">
        <v>1992</v>
      </c>
      <c r="G1">
        <v>1993</v>
      </c>
      <c r="H1">
        <v>1994</v>
      </c>
      <c r="I1">
        <v>1995</v>
      </c>
      <c r="J1">
        <v>1996</v>
      </c>
      <c r="K1">
        <v>1997</v>
      </c>
      <c r="L1">
        <v>1998</v>
      </c>
      <c r="M1">
        <v>1999</v>
      </c>
      <c r="N1">
        <v>2000</v>
      </c>
      <c r="O1">
        <v>2001</v>
      </c>
      <c r="P1">
        <v>2002</v>
      </c>
      <c r="Q1">
        <v>2003</v>
      </c>
      <c r="R1">
        <v>2004</v>
      </c>
      <c r="S1">
        <v>2005</v>
      </c>
      <c r="T1">
        <v>2006</v>
      </c>
      <c r="U1">
        <v>2007</v>
      </c>
      <c r="V1">
        <v>2008</v>
      </c>
    </row>
    <row r="2" spans="1:22" x14ac:dyDescent="0.25">
      <c r="A2">
        <v>11</v>
      </c>
      <c r="B2">
        <v>754160</v>
      </c>
      <c r="C2">
        <v>657028</v>
      </c>
      <c r="D2">
        <v>1187414</v>
      </c>
      <c r="E2">
        <v>1516965</v>
      </c>
      <c r="F2">
        <v>999335</v>
      </c>
      <c r="G2">
        <v>549357</v>
      </c>
      <c r="H2">
        <v>1140266</v>
      </c>
      <c r="I2">
        <v>2026764</v>
      </c>
      <c r="J2">
        <v>3605766</v>
      </c>
      <c r="K2">
        <v>7226040</v>
      </c>
      <c r="L2">
        <v>8597615</v>
      </c>
      <c r="M2">
        <v>1628227</v>
      </c>
      <c r="N2">
        <v>1272120</v>
      </c>
      <c r="O2">
        <v>7866</v>
      </c>
      <c r="P2">
        <v>2566026</v>
      </c>
      <c r="Q2">
        <v>2675336</v>
      </c>
      <c r="R2">
        <v>926594</v>
      </c>
      <c r="S2">
        <v>11571199</v>
      </c>
      <c r="T2">
        <v>16835725</v>
      </c>
      <c r="U2">
        <v>13249823</v>
      </c>
      <c r="V2">
        <v>18017330</v>
      </c>
    </row>
    <row r="3" spans="1:22" x14ac:dyDescent="0.25">
      <c r="A3">
        <v>12</v>
      </c>
      <c r="B3">
        <v>1063310</v>
      </c>
      <c r="C3">
        <v>3752404</v>
      </c>
      <c r="D3">
        <v>8481598</v>
      </c>
      <c r="E3">
        <v>9284190</v>
      </c>
      <c r="F3">
        <v>8160942</v>
      </c>
      <c r="G3">
        <v>5036580</v>
      </c>
      <c r="H3">
        <v>8008336</v>
      </c>
      <c r="I3">
        <v>8447083</v>
      </c>
      <c r="J3">
        <v>5458112</v>
      </c>
      <c r="K3">
        <v>9345471</v>
      </c>
      <c r="L3">
        <v>4572669</v>
      </c>
      <c r="M3">
        <v>4314868</v>
      </c>
      <c r="N3">
        <v>3770979</v>
      </c>
      <c r="O3">
        <v>3182448</v>
      </c>
      <c r="P3">
        <v>2937764</v>
      </c>
      <c r="Q3">
        <v>4580168</v>
      </c>
      <c r="R3">
        <v>4240727</v>
      </c>
      <c r="S3">
        <v>4300713</v>
      </c>
      <c r="T3">
        <v>6114189</v>
      </c>
      <c r="U3">
        <v>5555229</v>
      </c>
      <c r="V3">
        <v>3342643</v>
      </c>
    </row>
    <row r="4" spans="1:22" x14ac:dyDescent="0.25">
      <c r="A4">
        <v>13</v>
      </c>
      <c r="E4">
        <v>21688</v>
      </c>
      <c r="H4">
        <v>2191630</v>
      </c>
      <c r="I4">
        <v>4035502</v>
      </c>
      <c r="J4">
        <v>3455067</v>
      </c>
      <c r="K4">
        <v>5555455</v>
      </c>
      <c r="L4">
        <v>3819179</v>
      </c>
      <c r="M4">
        <v>7377767</v>
      </c>
      <c r="N4">
        <v>9649728</v>
      </c>
      <c r="O4">
        <v>12443969</v>
      </c>
      <c r="P4">
        <v>7993106</v>
      </c>
      <c r="Q4">
        <v>11246034</v>
      </c>
      <c r="R4">
        <v>17894810</v>
      </c>
      <c r="S4">
        <v>15505280</v>
      </c>
      <c r="T4">
        <v>17992955</v>
      </c>
      <c r="U4">
        <v>22533898</v>
      </c>
      <c r="V4">
        <v>37775948</v>
      </c>
    </row>
    <row r="5" spans="1:22" x14ac:dyDescent="0.25">
      <c r="A5">
        <v>14</v>
      </c>
      <c r="B5">
        <v>191462</v>
      </c>
      <c r="C5">
        <v>1090284</v>
      </c>
      <c r="D5">
        <v>4112992</v>
      </c>
      <c r="E5">
        <v>2682640</v>
      </c>
      <c r="F5">
        <v>1833481</v>
      </c>
      <c r="G5">
        <v>1425364</v>
      </c>
      <c r="H5">
        <v>1922939</v>
      </c>
      <c r="I5">
        <v>1484423</v>
      </c>
      <c r="J5">
        <v>1658221</v>
      </c>
      <c r="K5">
        <v>1560956</v>
      </c>
      <c r="L5">
        <v>1525049</v>
      </c>
      <c r="M5">
        <v>1054240</v>
      </c>
      <c r="N5">
        <v>2427872</v>
      </c>
      <c r="O5">
        <v>4696427</v>
      </c>
      <c r="P5">
        <v>5396520</v>
      </c>
      <c r="Q5">
        <v>4829422</v>
      </c>
      <c r="R5">
        <v>8079891</v>
      </c>
      <c r="S5">
        <v>9460766</v>
      </c>
      <c r="T5">
        <v>7778746</v>
      </c>
      <c r="U5">
        <v>12360543</v>
      </c>
      <c r="V5">
        <v>18077746</v>
      </c>
    </row>
    <row r="6" spans="1:22" x14ac:dyDescent="0.25">
      <c r="A6">
        <v>15</v>
      </c>
      <c r="B6">
        <v>83813</v>
      </c>
      <c r="C6">
        <v>76757</v>
      </c>
      <c r="E6">
        <v>16463</v>
      </c>
      <c r="F6">
        <v>288151</v>
      </c>
      <c r="G6">
        <v>33519</v>
      </c>
      <c r="H6">
        <v>505</v>
      </c>
      <c r="J6">
        <v>28956</v>
      </c>
      <c r="M6">
        <v>566986</v>
      </c>
      <c r="P6">
        <v>5186</v>
      </c>
      <c r="R6">
        <v>9952</v>
      </c>
      <c r="S6">
        <v>62160</v>
      </c>
      <c r="T6">
        <v>2789</v>
      </c>
      <c r="U6">
        <v>119912</v>
      </c>
    </row>
    <row r="7" spans="1:22" x14ac:dyDescent="0.25">
      <c r="A7">
        <v>111</v>
      </c>
      <c r="B7">
        <v>30584</v>
      </c>
      <c r="C7">
        <v>76839</v>
      </c>
      <c r="D7">
        <v>193838</v>
      </c>
      <c r="E7">
        <v>107949</v>
      </c>
      <c r="F7">
        <v>135114</v>
      </c>
      <c r="G7">
        <v>642172</v>
      </c>
      <c r="H7">
        <v>243107</v>
      </c>
      <c r="I7">
        <v>937027</v>
      </c>
      <c r="J7">
        <v>975382</v>
      </c>
      <c r="K7">
        <v>1878403</v>
      </c>
      <c r="L7">
        <v>2411647</v>
      </c>
      <c r="M7">
        <v>2857248</v>
      </c>
      <c r="N7">
        <v>1711401</v>
      </c>
      <c r="O7">
        <v>338563</v>
      </c>
      <c r="P7">
        <v>1430190</v>
      </c>
      <c r="Q7">
        <v>1227463</v>
      </c>
      <c r="R7">
        <v>876496</v>
      </c>
      <c r="S7">
        <v>4900807</v>
      </c>
      <c r="T7">
        <v>2361382</v>
      </c>
      <c r="U7">
        <v>4419289</v>
      </c>
      <c r="V7">
        <v>6505247</v>
      </c>
    </row>
    <row r="8" spans="1:22" x14ac:dyDescent="0.25">
      <c r="A8">
        <v>112</v>
      </c>
      <c r="D8">
        <v>77851</v>
      </c>
      <c r="E8">
        <v>5944</v>
      </c>
      <c r="F8">
        <v>51682</v>
      </c>
      <c r="G8">
        <v>126390</v>
      </c>
      <c r="H8">
        <v>52981</v>
      </c>
      <c r="I8">
        <v>191174</v>
      </c>
      <c r="J8">
        <v>201441</v>
      </c>
      <c r="K8">
        <v>161499</v>
      </c>
      <c r="L8">
        <v>248827</v>
      </c>
      <c r="M8">
        <v>88330</v>
      </c>
      <c r="N8">
        <v>194690</v>
      </c>
      <c r="O8">
        <v>617517</v>
      </c>
      <c r="P8">
        <v>1053525</v>
      </c>
      <c r="Q8">
        <v>219218</v>
      </c>
      <c r="R8">
        <v>210619</v>
      </c>
      <c r="S8">
        <v>618256</v>
      </c>
      <c r="T8">
        <v>558293</v>
      </c>
      <c r="U8">
        <v>333059</v>
      </c>
      <c r="V8">
        <v>469928</v>
      </c>
    </row>
    <row r="9" spans="1:22" x14ac:dyDescent="0.25">
      <c r="A9">
        <v>113</v>
      </c>
      <c r="D9">
        <v>12823</v>
      </c>
      <c r="E9">
        <v>65257</v>
      </c>
      <c r="F9">
        <v>37004</v>
      </c>
      <c r="G9">
        <v>445371</v>
      </c>
      <c r="H9">
        <v>1711590</v>
      </c>
      <c r="I9">
        <v>2634671</v>
      </c>
      <c r="J9">
        <v>1274903</v>
      </c>
      <c r="K9">
        <v>1266973</v>
      </c>
      <c r="L9">
        <v>854901</v>
      </c>
      <c r="M9">
        <v>1060006</v>
      </c>
      <c r="N9">
        <v>1923253</v>
      </c>
      <c r="O9">
        <v>3142452</v>
      </c>
      <c r="P9">
        <v>5070795</v>
      </c>
      <c r="Q9">
        <v>6603853</v>
      </c>
      <c r="R9">
        <v>7316467</v>
      </c>
      <c r="S9">
        <v>7120410</v>
      </c>
      <c r="T9">
        <v>10726025</v>
      </c>
      <c r="U9">
        <v>16478013</v>
      </c>
      <c r="V9">
        <v>18510752</v>
      </c>
    </row>
    <row r="10" spans="1:22" x14ac:dyDescent="0.25">
      <c r="A10">
        <v>114</v>
      </c>
      <c r="B10">
        <v>3785</v>
      </c>
      <c r="C10">
        <v>161995</v>
      </c>
      <c r="D10">
        <v>352958</v>
      </c>
      <c r="E10">
        <v>1182</v>
      </c>
      <c r="F10">
        <v>84014</v>
      </c>
      <c r="G10">
        <v>326155</v>
      </c>
      <c r="H10">
        <v>157796</v>
      </c>
      <c r="I10">
        <v>155083</v>
      </c>
      <c r="J10">
        <v>240572</v>
      </c>
      <c r="K10">
        <v>584586</v>
      </c>
      <c r="L10">
        <v>717976</v>
      </c>
      <c r="M10">
        <v>818231</v>
      </c>
      <c r="N10">
        <v>929708</v>
      </c>
      <c r="O10">
        <v>1155028</v>
      </c>
      <c r="P10">
        <v>1061984</v>
      </c>
      <c r="Q10">
        <v>1861709</v>
      </c>
      <c r="R10">
        <v>3356428</v>
      </c>
      <c r="S10">
        <v>2070866</v>
      </c>
      <c r="T10">
        <v>4140128</v>
      </c>
      <c r="U10">
        <v>8116186</v>
      </c>
      <c r="V10">
        <v>6000720</v>
      </c>
    </row>
    <row r="11" spans="1:22" x14ac:dyDescent="0.25">
      <c r="A11">
        <v>116</v>
      </c>
      <c r="B11">
        <v>20806</v>
      </c>
      <c r="C11">
        <v>16371</v>
      </c>
      <c r="E11">
        <v>38575</v>
      </c>
      <c r="G11">
        <v>187898</v>
      </c>
      <c r="H11">
        <v>814152</v>
      </c>
      <c r="I11">
        <v>835378</v>
      </c>
      <c r="J11">
        <v>1150955</v>
      </c>
      <c r="K11">
        <v>906241</v>
      </c>
      <c r="L11">
        <v>374377</v>
      </c>
      <c r="M11">
        <v>830778</v>
      </c>
      <c r="N11">
        <v>633265</v>
      </c>
      <c r="O11">
        <v>1691063</v>
      </c>
      <c r="P11">
        <v>1173898</v>
      </c>
      <c r="Q11">
        <v>964470</v>
      </c>
      <c r="R11">
        <v>1563476</v>
      </c>
      <c r="S11">
        <v>1415566</v>
      </c>
      <c r="T11">
        <v>1650506</v>
      </c>
      <c r="U11">
        <v>2127749</v>
      </c>
      <c r="V11">
        <v>2713982</v>
      </c>
    </row>
    <row r="12" spans="1:22" x14ac:dyDescent="0.25">
      <c r="A12">
        <v>118</v>
      </c>
      <c r="B12">
        <v>416057</v>
      </c>
      <c r="C12">
        <v>186393</v>
      </c>
      <c r="D12">
        <v>80066</v>
      </c>
      <c r="E12">
        <v>24414</v>
      </c>
      <c r="F12">
        <v>3904</v>
      </c>
      <c r="G12">
        <v>169622</v>
      </c>
      <c r="I12">
        <v>10406</v>
      </c>
      <c r="J12">
        <v>23277</v>
      </c>
      <c r="K12">
        <v>5728</v>
      </c>
      <c r="L12">
        <v>28107</v>
      </c>
      <c r="M12">
        <v>13482</v>
      </c>
      <c r="N12">
        <v>89963</v>
      </c>
      <c r="O12">
        <v>176807</v>
      </c>
      <c r="P12">
        <v>213669</v>
      </c>
      <c r="Q12">
        <v>574699</v>
      </c>
      <c r="R12">
        <v>469466</v>
      </c>
      <c r="S12">
        <v>1637676</v>
      </c>
      <c r="T12">
        <v>2332384</v>
      </c>
      <c r="U12">
        <v>742188</v>
      </c>
      <c r="V12">
        <v>1153986</v>
      </c>
    </row>
    <row r="13" spans="1:22" x14ac:dyDescent="0.25">
      <c r="A13">
        <v>121</v>
      </c>
      <c r="F13">
        <v>9098</v>
      </c>
      <c r="G13">
        <v>28575</v>
      </c>
      <c r="H13">
        <v>140253</v>
      </c>
      <c r="I13">
        <v>53620</v>
      </c>
      <c r="J13">
        <v>22128</v>
      </c>
      <c r="K13">
        <v>379239</v>
      </c>
      <c r="L13">
        <v>743941</v>
      </c>
      <c r="M13">
        <v>875229</v>
      </c>
      <c r="N13">
        <v>723395</v>
      </c>
      <c r="O13">
        <v>680406</v>
      </c>
      <c r="P13">
        <v>417217</v>
      </c>
      <c r="Q13">
        <v>47267</v>
      </c>
      <c r="R13">
        <v>245030</v>
      </c>
      <c r="S13">
        <v>424036</v>
      </c>
      <c r="T13">
        <v>1310318</v>
      </c>
      <c r="U13">
        <v>6949739</v>
      </c>
      <c r="V13">
        <v>11690472</v>
      </c>
    </row>
    <row r="14" spans="1:22" x14ac:dyDescent="0.25">
      <c r="A14">
        <v>129</v>
      </c>
      <c r="G14">
        <v>5982</v>
      </c>
      <c r="H14">
        <v>82046</v>
      </c>
      <c r="I14">
        <v>289674</v>
      </c>
      <c r="J14">
        <v>262452</v>
      </c>
      <c r="N14">
        <v>10465</v>
      </c>
      <c r="O14">
        <v>12575</v>
      </c>
      <c r="Q14">
        <v>285982</v>
      </c>
      <c r="U14">
        <v>9217</v>
      </c>
      <c r="V14">
        <v>7357</v>
      </c>
    </row>
    <row r="15" spans="1:22" x14ac:dyDescent="0.25">
      <c r="A15">
        <v>141</v>
      </c>
      <c r="E15">
        <v>1136</v>
      </c>
      <c r="I15">
        <v>28629</v>
      </c>
      <c r="K15">
        <v>1222</v>
      </c>
      <c r="Q15">
        <v>15347</v>
      </c>
      <c r="T15">
        <v>255</v>
      </c>
    </row>
    <row r="16" spans="1:22" x14ac:dyDescent="0.25">
      <c r="A16">
        <v>142</v>
      </c>
      <c r="D16">
        <v>4412</v>
      </c>
      <c r="E16">
        <v>52034</v>
      </c>
      <c r="F16">
        <v>1230</v>
      </c>
      <c r="G16">
        <v>3800</v>
      </c>
      <c r="H16">
        <v>46758</v>
      </c>
      <c r="I16">
        <v>56843</v>
      </c>
      <c r="J16">
        <v>56484</v>
      </c>
      <c r="K16">
        <v>6691</v>
      </c>
      <c r="L16">
        <v>145959</v>
      </c>
      <c r="M16">
        <v>19514</v>
      </c>
      <c r="N16">
        <v>33387</v>
      </c>
      <c r="O16">
        <v>105309</v>
      </c>
      <c r="P16">
        <v>486430</v>
      </c>
      <c r="Q16">
        <v>609004</v>
      </c>
      <c r="R16">
        <v>558336</v>
      </c>
      <c r="S16">
        <v>724730</v>
      </c>
      <c r="T16">
        <v>787761</v>
      </c>
      <c r="U16">
        <v>691032</v>
      </c>
      <c r="V16">
        <v>510902</v>
      </c>
    </row>
    <row r="17" spans="1:22" x14ac:dyDescent="0.25">
      <c r="A17">
        <v>149</v>
      </c>
      <c r="B17">
        <v>15642</v>
      </c>
      <c r="C17">
        <v>5413</v>
      </c>
      <c r="D17">
        <v>108498</v>
      </c>
      <c r="E17">
        <v>67699</v>
      </c>
      <c r="F17">
        <v>323847</v>
      </c>
      <c r="G17">
        <v>4682</v>
      </c>
      <c r="H17">
        <v>29912</v>
      </c>
      <c r="I17">
        <v>30915</v>
      </c>
      <c r="J17">
        <v>293409</v>
      </c>
      <c r="K17">
        <v>348864</v>
      </c>
      <c r="L17">
        <v>1113751</v>
      </c>
      <c r="M17">
        <v>825562</v>
      </c>
      <c r="N17">
        <v>590123</v>
      </c>
      <c r="O17">
        <v>932178</v>
      </c>
      <c r="P17">
        <v>508494</v>
      </c>
      <c r="Q17">
        <v>384786</v>
      </c>
      <c r="R17">
        <v>1967733</v>
      </c>
      <c r="S17">
        <v>11640286</v>
      </c>
      <c r="T17">
        <v>16585404</v>
      </c>
      <c r="U17">
        <v>19295510</v>
      </c>
      <c r="V17">
        <v>19211126</v>
      </c>
    </row>
    <row r="18" spans="1:22" x14ac:dyDescent="0.25">
      <c r="A18">
        <v>223</v>
      </c>
      <c r="B18">
        <v>30955</v>
      </c>
      <c r="C18">
        <v>4642778</v>
      </c>
      <c r="D18">
        <v>5620345</v>
      </c>
      <c r="E18">
        <v>12026220</v>
      </c>
      <c r="F18">
        <v>9709705</v>
      </c>
      <c r="G18">
        <v>12620011</v>
      </c>
      <c r="H18">
        <v>29353922</v>
      </c>
      <c r="I18">
        <v>39121916</v>
      </c>
      <c r="J18">
        <v>32168556</v>
      </c>
      <c r="K18">
        <v>50467476</v>
      </c>
      <c r="L18">
        <v>75727776</v>
      </c>
      <c r="M18">
        <v>67158307</v>
      </c>
      <c r="N18">
        <v>86374237</v>
      </c>
      <c r="O18">
        <v>74412442</v>
      </c>
      <c r="P18">
        <v>81006601</v>
      </c>
      <c r="Q18">
        <v>71622224</v>
      </c>
      <c r="R18">
        <v>114344829</v>
      </c>
      <c r="S18">
        <v>129881387</v>
      </c>
      <c r="T18">
        <v>111780564</v>
      </c>
      <c r="U18">
        <v>156112164</v>
      </c>
      <c r="V18">
        <v>218680233</v>
      </c>
    </row>
    <row r="19" spans="1:22" x14ac:dyDescent="0.25">
      <c r="A19">
        <v>224</v>
      </c>
      <c r="B19">
        <v>16243891</v>
      </c>
      <c r="C19">
        <v>6359901</v>
      </c>
      <c r="D19">
        <v>12624250</v>
      </c>
      <c r="E19">
        <v>13049278</v>
      </c>
      <c r="F19">
        <v>1783450</v>
      </c>
      <c r="G19">
        <v>7732795</v>
      </c>
      <c r="H19">
        <v>3719848</v>
      </c>
      <c r="I19">
        <v>8190393</v>
      </c>
      <c r="J19">
        <v>16104128</v>
      </c>
      <c r="K19">
        <v>15043167</v>
      </c>
      <c r="L19">
        <v>7330881</v>
      </c>
      <c r="M19">
        <v>9199826</v>
      </c>
      <c r="N19">
        <v>7710444</v>
      </c>
      <c r="O19">
        <v>12027258</v>
      </c>
      <c r="P19">
        <v>11677130</v>
      </c>
      <c r="Q19">
        <v>13551938</v>
      </c>
      <c r="R19">
        <v>23553261</v>
      </c>
      <c r="S19">
        <v>19588325</v>
      </c>
      <c r="T19">
        <v>20444992</v>
      </c>
      <c r="U19">
        <v>19745168</v>
      </c>
      <c r="V19">
        <v>13284220</v>
      </c>
    </row>
    <row r="20" spans="1:22" x14ac:dyDescent="0.25">
      <c r="A20">
        <v>230</v>
      </c>
      <c r="B20">
        <v>1884236</v>
      </c>
      <c r="C20">
        <v>1433159</v>
      </c>
      <c r="D20">
        <v>1361123</v>
      </c>
      <c r="E20">
        <v>404345</v>
      </c>
      <c r="F20">
        <v>96169</v>
      </c>
      <c r="G20">
        <v>617445</v>
      </c>
      <c r="H20">
        <v>3478038</v>
      </c>
      <c r="I20">
        <v>2035083</v>
      </c>
      <c r="J20">
        <v>4184011</v>
      </c>
      <c r="K20">
        <v>3136778</v>
      </c>
      <c r="L20">
        <v>3261050</v>
      </c>
      <c r="M20">
        <v>3056266</v>
      </c>
      <c r="N20">
        <v>2822767</v>
      </c>
      <c r="O20">
        <v>5640462</v>
      </c>
      <c r="P20">
        <v>2851930</v>
      </c>
      <c r="Q20">
        <v>4494220</v>
      </c>
      <c r="R20">
        <v>1630729</v>
      </c>
      <c r="S20">
        <v>9893936</v>
      </c>
      <c r="T20">
        <v>8800087</v>
      </c>
      <c r="U20">
        <v>8255478</v>
      </c>
      <c r="V20">
        <v>8231534</v>
      </c>
    </row>
    <row r="21" spans="1:22" x14ac:dyDescent="0.25">
      <c r="A21">
        <v>240</v>
      </c>
      <c r="B21">
        <v>1125483</v>
      </c>
      <c r="C21">
        <v>1770557</v>
      </c>
      <c r="D21">
        <v>460106</v>
      </c>
      <c r="E21">
        <v>225835</v>
      </c>
      <c r="F21">
        <v>603859</v>
      </c>
      <c r="G21">
        <v>1119926</v>
      </c>
      <c r="H21">
        <v>1386698</v>
      </c>
      <c r="I21">
        <v>1234831</v>
      </c>
      <c r="J21">
        <v>2291200</v>
      </c>
      <c r="K21">
        <v>3386286</v>
      </c>
      <c r="L21">
        <v>5782371</v>
      </c>
      <c r="M21">
        <v>4101744</v>
      </c>
      <c r="N21">
        <v>4217394</v>
      </c>
      <c r="O21">
        <v>4645275</v>
      </c>
      <c r="P21">
        <v>2737843</v>
      </c>
      <c r="Q21">
        <v>2271095</v>
      </c>
      <c r="R21">
        <v>2290550</v>
      </c>
      <c r="S21">
        <v>1624726</v>
      </c>
      <c r="T21">
        <v>6234717</v>
      </c>
      <c r="U21">
        <v>5017946</v>
      </c>
      <c r="V21">
        <v>7356625</v>
      </c>
    </row>
    <row r="22" spans="1:22" x14ac:dyDescent="0.25">
      <c r="A22">
        <v>251</v>
      </c>
      <c r="B22">
        <v>560903</v>
      </c>
      <c r="C22">
        <v>1200209</v>
      </c>
      <c r="D22">
        <v>2249559</v>
      </c>
      <c r="E22">
        <v>3101198</v>
      </c>
      <c r="F22">
        <v>2479720</v>
      </c>
      <c r="G22">
        <v>1667906</v>
      </c>
      <c r="H22">
        <v>2564509</v>
      </c>
      <c r="I22">
        <v>2661074</v>
      </c>
      <c r="J22">
        <v>1511397</v>
      </c>
      <c r="K22">
        <v>1555725</v>
      </c>
      <c r="L22">
        <v>1931037</v>
      </c>
      <c r="M22">
        <v>658301</v>
      </c>
      <c r="N22">
        <v>607696</v>
      </c>
      <c r="O22">
        <v>1211095</v>
      </c>
      <c r="P22">
        <v>2126399</v>
      </c>
      <c r="Q22">
        <v>2089206</v>
      </c>
      <c r="R22">
        <v>2155640</v>
      </c>
      <c r="S22">
        <v>4173304</v>
      </c>
      <c r="T22">
        <v>4478610</v>
      </c>
      <c r="U22">
        <v>8741059</v>
      </c>
      <c r="V22">
        <v>10641137</v>
      </c>
    </row>
    <row r="23" spans="1:22" x14ac:dyDescent="0.25">
      <c r="A23">
        <v>252</v>
      </c>
      <c r="D23">
        <v>6010</v>
      </c>
      <c r="E23">
        <v>27402</v>
      </c>
      <c r="F23">
        <v>10606</v>
      </c>
      <c r="G23">
        <v>38522</v>
      </c>
      <c r="H23">
        <v>147196</v>
      </c>
      <c r="J23">
        <v>8037</v>
      </c>
      <c r="K23">
        <v>210823</v>
      </c>
      <c r="L23">
        <v>538235</v>
      </c>
      <c r="M23">
        <v>744394</v>
      </c>
      <c r="N23">
        <v>734209</v>
      </c>
      <c r="O23">
        <v>1921096</v>
      </c>
      <c r="P23">
        <v>3849459</v>
      </c>
      <c r="Q23">
        <v>8776689</v>
      </c>
      <c r="R23">
        <v>9889888</v>
      </c>
      <c r="S23">
        <v>7567525</v>
      </c>
      <c r="T23">
        <v>7989444</v>
      </c>
      <c r="U23">
        <v>8375107</v>
      </c>
      <c r="V23">
        <v>8008233</v>
      </c>
    </row>
    <row r="24" spans="1:22" x14ac:dyDescent="0.25">
      <c r="A24">
        <v>341</v>
      </c>
      <c r="B24">
        <v>15834141</v>
      </c>
      <c r="C24">
        <v>18993492</v>
      </c>
      <c r="D24">
        <v>23829650</v>
      </c>
      <c r="E24">
        <v>29721988</v>
      </c>
      <c r="F24">
        <v>28013408</v>
      </c>
      <c r="G24">
        <v>18423364</v>
      </c>
      <c r="H24">
        <v>20213706</v>
      </c>
      <c r="I24">
        <v>27407454</v>
      </c>
      <c r="J24">
        <v>41544908</v>
      </c>
      <c r="K24">
        <v>44646572</v>
      </c>
      <c r="L24">
        <v>48301348</v>
      </c>
      <c r="M24">
        <v>47830976</v>
      </c>
      <c r="N24">
        <v>45920657</v>
      </c>
      <c r="O24">
        <v>48634821</v>
      </c>
      <c r="P24">
        <v>52129280</v>
      </c>
      <c r="Q24">
        <v>68734519</v>
      </c>
      <c r="R24">
        <v>86318753</v>
      </c>
      <c r="S24">
        <v>87025073</v>
      </c>
      <c r="T24">
        <v>91496816</v>
      </c>
      <c r="U24">
        <v>131407551</v>
      </c>
      <c r="V24">
        <v>127220710</v>
      </c>
    </row>
    <row r="25" spans="1:22" x14ac:dyDescent="0.25">
      <c r="A25">
        <v>342</v>
      </c>
      <c r="B25">
        <v>5919840</v>
      </c>
      <c r="C25">
        <v>4551819</v>
      </c>
      <c r="D25">
        <v>8145807</v>
      </c>
      <c r="E25">
        <v>19174232</v>
      </c>
      <c r="F25">
        <v>18380348</v>
      </c>
      <c r="G25">
        <v>14976264</v>
      </c>
      <c r="H25">
        <v>22126908</v>
      </c>
      <c r="I25">
        <v>29202078</v>
      </c>
      <c r="J25">
        <v>32183356</v>
      </c>
      <c r="K25">
        <v>41077224</v>
      </c>
      <c r="L25">
        <v>28440436</v>
      </c>
      <c r="M25">
        <v>29178431</v>
      </c>
      <c r="N25">
        <v>42871026</v>
      </c>
      <c r="O25">
        <v>45420061</v>
      </c>
      <c r="P25">
        <v>43741260</v>
      </c>
      <c r="Q25">
        <v>50713438</v>
      </c>
      <c r="R25">
        <v>52312525</v>
      </c>
      <c r="S25">
        <v>53546580</v>
      </c>
      <c r="T25">
        <v>63040687</v>
      </c>
      <c r="U25">
        <v>50984072</v>
      </c>
      <c r="V25">
        <v>64152799</v>
      </c>
    </row>
    <row r="26" spans="1:22" x14ac:dyDescent="0.25">
      <c r="A26">
        <v>343</v>
      </c>
      <c r="B26">
        <v>6255</v>
      </c>
      <c r="C26">
        <v>18400</v>
      </c>
      <c r="D26">
        <v>11683</v>
      </c>
      <c r="E26">
        <v>40342</v>
      </c>
      <c r="F26">
        <v>53848</v>
      </c>
      <c r="G26">
        <v>50202</v>
      </c>
      <c r="H26">
        <v>93910</v>
      </c>
      <c r="I26">
        <v>102052</v>
      </c>
      <c r="J26">
        <v>234652</v>
      </c>
      <c r="K26">
        <v>2109289</v>
      </c>
      <c r="L26">
        <v>723572</v>
      </c>
      <c r="M26">
        <v>639853</v>
      </c>
      <c r="N26">
        <v>335100</v>
      </c>
      <c r="O26">
        <v>124464</v>
      </c>
      <c r="P26">
        <v>562532</v>
      </c>
      <c r="Q26">
        <v>201358</v>
      </c>
      <c r="R26">
        <v>424528</v>
      </c>
      <c r="S26">
        <v>684388</v>
      </c>
      <c r="T26">
        <v>1784032</v>
      </c>
      <c r="U26">
        <v>698520</v>
      </c>
      <c r="V26">
        <v>3702244</v>
      </c>
    </row>
    <row r="27" spans="1:22" x14ac:dyDescent="0.25">
      <c r="A27">
        <v>344</v>
      </c>
      <c r="B27">
        <v>607524</v>
      </c>
      <c r="C27">
        <v>10552</v>
      </c>
      <c r="D27">
        <v>603694</v>
      </c>
      <c r="E27">
        <v>298269</v>
      </c>
      <c r="F27">
        <v>1130305</v>
      </c>
      <c r="G27">
        <v>1166765</v>
      </c>
      <c r="H27">
        <v>1774292</v>
      </c>
      <c r="I27">
        <v>4109229</v>
      </c>
      <c r="J27">
        <v>4098590</v>
      </c>
      <c r="K27">
        <v>4040120</v>
      </c>
      <c r="L27">
        <v>4744274</v>
      </c>
      <c r="M27">
        <v>5643289</v>
      </c>
      <c r="N27">
        <v>5834984</v>
      </c>
      <c r="O27">
        <v>14062855</v>
      </c>
      <c r="P27">
        <v>15328840</v>
      </c>
      <c r="Q27">
        <v>8904291</v>
      </c>
      <c r="R27">
        <v>10888166</v>
      </c>
      <c r="S27">
        <v>11939869</v>
      </c>
      <c r="T27">
        <v>13361766</v>
      </c>
      <c r="U27">
        <v>9253253</v>
      </c>
      <c r="V27">
        <v>15510300</v>
      </c>
    </row>
    <row r="28" spans="1:22" x14ac:dyDescent="0.25">
      <c r="A28">
        <v>350</v>
      </c>
      <c r="B28">
        <v>1782922</v>
      </c>
      <c r="C28">
        <v>538391</v>
      </c>
      <c r="D28">
        <v>1652110</v>
      </c>
      <c r="E28">
        <v>1826559</v>
      </c>
      <c r="F28">
        <v>1661606</v>
      </c>
      <c r="G28">
        <v>1004613</v>
      </c>
      <c r="H28">
        <v>564075</v>
      </c>
      <c r="I28">
        <v>3081418</v>
      </c>
      <c r="J28">
        <v>7273040</v>
      </c>
      <c r="K28">
        <v>5299188</v>
      </c>
      <c r="L28">
        <v>4232893</v>
      </c>
      <c r="M28">
        <v>6737186</v>
      </c>
      <c r="N28">
        <v>5358377</v>
      </c>
      <c r="O28">
        <v>7318527</v>
      </c>
      <c r="P28">
        <v>8125213</v>
      </c>
      <c r="Q28">
        <v>4474251</v>
      </c>
      <c r="R28">
        <v>5022354</v>
      </c>
      <c r="S28">
        <v>8679898</v>
      </c>
      <c r="T28">
        <v>10559987</v>
      </c>
      <c r="U28">
        <v>11300813</v>
      </c>
      <c r="V28">
        <v>10895683</v>
      </c>
    </row>
    <row r="29" spans="1:22" x14ac:dyDescent="0.25">
      <c r="A29">
        <v>360</v>
      </c>
      <c r="B29">
        <v>16310452</v>
      </c>
      <c r="C29">
        <v>21180576</v>
      </c>
      <c r="D29">
        <v>22368100</v>
      </c>
      <c r="E29">
        <v>24038500</v>
      </c>
      <c r="F29">
        <v>27555112</v>
      </c>
      <c r="G29">
        <v>20047992</v>
      </c>
      <c r="H29">
        <v>18235652</v>
      </c>
      <c r="I29">
        <v>31242960</v>
      </c>
      <c r="J29">
        <v>45409328</v>
      </c>
      <c r="K29">
        <v>46458552</v>
      </c>
      <c r="L29">
        <v>35087104</v>
      </c>
      <c r="M29">
        <v>43532064</v>
      </c>
      <c r="N29">
        <v>47859740</v>
      </c>
      <c r="O29">
        <v>51980393</v>
      </c>
      <c r="P29">
        <v>66980528</v>
      </c>
      <c r="Q29">
        <v>70269472</v>
      </c>
      <c r="R29">
        <v>66107158</v>
      </c>
      <c r="S29">
        <v>72788024</v>
      </c>
      <c r="T29">
        <v>70947167</v>
      </c>
      <c r="U29">
        <v>83972973</v>
      </c>
      <c r="V29">
        <v>119870693</v>
      </c>
    </row>
    <row r="30" spans="1:22" x14ac:dyDescent="0.25">
      <c r="A30">
        <v>371</v>
      </c>
      <c r="B30">
        <v>476305</v>
      </c>
      <c r="C30">
        <v>752425</v>
      </c>
      <c r="D30">
        <v>914561</v>
      </c>
      <c r="E30">
        <v>993656</v>
      </c>
      <c r="F30">
        <v>1243242</v>
      </c>
      <c r="G30">
        <v>2801210</v>
      </c>
      <c r="H30">
        <v>6357355</v>
      </c>
      <c r="I30">
        <v>7326845</v>
      </c>
      <c r="J30">
        <v>7024701</v>
      </c>
      <c r="K30">
        <v>2983872</v>
      </c>
      <c r="L30">
        <v>3910643</v>
      </c>
      <c r="M30">
        <v>3775503</v>
      </c>
      <c r="N30">
        <v>838633</v>
      </c>
      <c r="O30">
        <v>945414</v>
      </c>
      <c r="P30">
        <v>2421876</v>
      </c>
      <c r="Q30">
        <v>4917612</v>
      </c>
      <c r="R30">
        <v>2417153</v>
      </c>
      <c r="S30">
        <v>5048680</v>
      </c>
      <c r="T30">
        <v>5253742</v>
      </c>
      <c r="U30">
        <v>7246934</v>
      </c>
      <c r="V30">
        <v>9449787</v>
      </c>
    </row>
    <row r="31" spans="1:22" x14ac:dyDescent="0.25">
      <c r="A31">
        <v>372</v>
      </c>
      <c r="B31">
        <v>43593</v>
      </c>
      <c r="C31">
        <v>94113</v>
      </c>
      <c r="D31">
        <v>37747</v>
      </c>
      <c r="E31">
        <v>2340</v>
      </c>
      <c r="F31">
        <v>17926</v>
      </c>
      <c r="G31">
        <v>33138</v>
      </c>
      <c r="H31">
        <v>57981</v>
      </c>
      <c r="I31">
        <v>108142</v>
      </c>
      <c r="J31">
        <v>153343</v>
      </c>
      <c r="K31">
        <v>283358</v>
      </c>
      <c r="L31">
        <v>62440</v>
      </c>
      <c r="M31">
        <v>150363</v>
      </c>
      <c r="N31">
        <v>2363451</v>
      </c>
      <c r="O31">
        <v>2169058</v>
      </c>
      <c r="P31">
        <v>56919</v>
      </c>
      <c r="Q31">
        <v>668471</v>
      </c>
      <c r="R31">
        <v>1666319</v>
      </c>
      <c r="S31">
        <v>2806835</v>
      </c>
      <c r="T31">
        <v>110325</v>
      </c>
      <c r="U31">
        <v>404233</v>
      </c>
      <c r="V31">
        <v>261575</v>
      </c>
    </row>
    <row r="32" spans="1:22" x14ac:dyDescent="0.25">
      <c r="A32">
        <v>411</v>
      </c>
      <c r="D32">
        <v>8513</v>
      </c>
      <c r="G32">
        <v>190885</v>
      </c>
      <c r="H32">
        <v>66683</v>
      </c>
      <c r="I32">
        <v>859582</v>
      </c>
      <c r="J32">
        <v>259557</v>
      </c>
      <c r="K32">
        <v>949224</v>
      </c>
      <c r="L32">
        <v>1591359</v>
      </c>
      <c r="M32">
        <v>4801982</v>
      </c>
      <c r="N32">
        <v>1941688</v>
      </c>
      <c r="O32">
        <v>5165064</v>
      </c>
      <c r="P32">
        <v>12136739</v>
      </c>
      <c r="Q32">
        <v>5378905</v>
      </c>
      <c r="R32">
        <v>6333516</v>
      </c>
      <c r="S32">
        <v>6851046</v>
      </c>
      <c r="T32">
        <v>4617032</v>
      </c>
      <c r="U32">
        <v>4161142</v>
      </c>
      <c r="V32">
        <v>4099439</v>
      </c>
    </row>
    <row r="33" spans="1:22" x14ac:dyDescent="0.25">
      <c r="A33">
        <v>412</v>
      </c>
      <c r="E33">
        <v>1167080</v>
      </c>
      <c r="F33">
        <v>5783651</v>
      </c>
      <c r="G33">
        <v>3541531</v>
      </c>
      <c r="H33">
        <v>2594027</v>
      </c>
      <c r="I33">
        <v>4656153</v>
      </c>
      <c r="J33">
        <v>2205963</v>
      </c>
      <c r="K33">
        <v>11985126</v>
      </c>
      <c r="L33">
        <v>8840695</v>
      </c>
      <c r="M33">
        <v>8898413</v>
      </c>
      <c r="N33">
        <v>8522743</v>
      </c>
      <c r="O33">
        <v>16251307</v>
      </c>
      <c r="P33">
        <v>15612936</v>
      </c>
      <c r="Q33">
        <v>14033781</v>
      </c>
      <c r="R33">
        <v>8861496</v>
      </c>
      <c r="S33">
        <v>17335317</v>
      </c>
      <c r="T33">
        <v>18494531</v>
      </c>
      <c r="U33">
        <v>15340776</v>
      </c>
      <c r="V33">
        <v>12141792</v>
      </c>
    </row>
    <row r="34" spans="1:22" x14ac:dyDescent="0.25">
      <c r="A34">
        <v>421</v>
      </c>
      <c r="C34">
        <v>1610228</v>
      </c>
      <c r="E34">
        <v>390001</v>
      </c>
      <c r="F34">
        <v>578251</v>
      </c>
      <c r="G34">
        <v>710988</v>
      </c>
      <c r="H34">
        <v>2761041</v>
      </c>
      <c r="I34">
        <v>491913</v>
      </c>
      <c r="J34">
        <v>1181286</v>
      </c>
      <c r="K34">
        <v>618824</v>
      </c>
      <c r="L34">
        <v>26017</v>
      </c>
      <c r="M34">
        <v>125190</v>
      </c>
      <c r="N34">
        <v>21081</v>
      </c>
      <c r="O34">
        <v>14556</v>
      </c>
      <c r="P34">
        <v>129921</v>
      </c>
      <c r="Q34">
        <v>228324</v>
      </c>
      <c r="R34">
        <v>3472182</v>
      </c>
      <c r="S34">
        <v>610249</v>
      </c>
      <c r="T34">
        <v>563344</v>
      </c>
      <c r="U34">
        <v>695965</v>
      </c>
      <c r="V34">
        <v>1244292</v>
      </c>
    </row>
    <row r="35" spans="1:22" x14ac:dyDescent="0.25">
      <c r="A35">
        <v>422</v>
      </c>
      <c r="B35">
        <v>499500</v>
      </c>
      <c r="C35">
        <v>668491</v>
      </c>
      <c r="D35">
        <v>623473</v>
      </c>
      <c r="E35">
        <v>1483113</v>
      </c>
      <c r="F35">
        <v>591409</v>
      </c>
      <c r="G35">
        <v>350133</v>
      </c>
      <c r="H35">
        <v>620968</v>
      </c>
      <c r="I35">
        <v>1286164</v>
      </c>
      <c r="J35">
        <v>862551</v>
      </c>
      <c r="K35">
        <v>1371993</v>
      </c>
      <c r="L35">
        <v>404463</v>
      </c>
      <c r="M35">
        <v>477912</v>
      </c>
      <c r="N35">
        <v>312220</v>
      </c>
      <c r="O35">
        <v>308368</v>
      </c>
      <c r="P35">
        <v>748015</v>
      </c>
      <c r="Q35">
        <v>886246</v>
      </c>
      <c r="R35">
        <v>2900298</v>
      </c>
      <c r="S35">
        <v>659017</v>
      </c>
      <c r="T35">
        <v>396986</v>
      </c>
      <c r="U35">
        <v>210617</v>
      </c>
      <c r="V35">
        <v>1161840</v>
      </c>
    </row>
    <row r="36" spans="1:22" x14ac:dyDescent="0.25">
      <c r="A36">
        <v>430</v>
      </c>
      <c r="F36">
        <v>8968</v>
      </c>
      <c r="G36">
        <v>773703</v>
      </c>
      <c r="H36">
        <v>91802</v>
      </c>
      <c r="I36">
        <v>1545582</v>
      </c>
      <c r="J36">
        <v>527479</v>
      </c>
      <c r="K36">
        <v>971791</v>
      </c>
      <c r="L36">
        <v>81846</v>
      </c>
      <c r="M36">
        <v>550692</v>
      </c>
      <c r="N36">
        <v>409456</v>
      </c>
      <c r="O36">
        <v>2888024</v>
      </c>
      <c r="P36">
        <v>5854128</v>
      </c>
      <c r="Q36">
        <v>626128</v>
      </c>
      <c r="R36">
        <v>13425297</v>
      </c>
      <c r="S36">
        <v>11409020</v>
      </c>
      <c r="T36">
        <v>7603837</v>
      </c>
      <c r="U36">
        <v>9526319</v>
      </c>
      <c r="V36">
        <v>10787662</v>
      </c>
    </row>
    <row r="37" spans="1:22" x14ac:dyDescent="0.25">
      <c r="A37">
        <v>440</v>
      </c>
      <c r="B37">
        <v>7493</v>
      </c>
      <c r="C37">
        <v>103014</v>
      </c>
      <c r="D37">
        <v>27061</v>
      </c>
      <c r="E37">
        <v>94768</v>
      </c>
      <c r="F37">
        <v>705555</v>
      </c>
      <c r="G37">
        <v>2394871</v>
      </c>
      <c r="H37">
        <v>231531</v>
      </c>
      <c r="I37">
        <v>897970</v>
      </c>
      <c r="J37">
        <v>631382</v>
      </c>
      <c r="K37">
        <v>457361</v>
      </c>
      <c r="L37">
        <v>1433387</v>
      </c>
      <c r="M37">
        <v>2187368</v>
      </c>
      <c r="N37">
        <v>8022227</v>
      </c>
      <c r="O37">
        <v>1054385</v>
      </c>
      <c r="P37">
        <v>2874562</v>
      </c>
      <c r="Q37">
        <v>2686196</v>
      </c>
      <c r="R37">
        <v>8469338</v>
      </c>
      <c r="S37">
        <v>4694128</v>
      </c>
      <c r="T37">
        <v>2438627</v>
      </c>
      <c r="U37">
        <v>22153836</v>
      </c>
      <c r="V37">
        <v>15796313</v>
      </c>
    </row>
    <row r="38" spans="1:22" x14ac:dyDescent="0.25">
      <c r="A38">
        <v>451</v>
      </c>
      <c r="G38">
        <v>48963</v>
      </c>
      <c r="H38">
        <v>6860</v>
      </c>
      <c r="I38">
        <v>5984</v>
      </c>
      <c r="J38">
        <v>10800</v>
      </c>
      <c r="K38">
        <v>6146</v>
      </c>
      <c r="L38">
        <v>6423</v>
      </c>
      <c r="N38">
        <v>1188</v>
      </c>
      <c r="O38">
        <v>112797</v>
      </c>
      <c r="P38">
        <v>7</v>
      </c>
      <c r="Q38">
        <v>10111</v>
      </c>
      <c r="S38">
        <v>127950</v>
      </c>
      <c r="T38">
        <v>505679</v>
      </c>
      <c r="U38">
        <v>130623</v>
      </c>
      <c r="V38">
        <v>255070</v>
      </c>
    </row>
    <row r="39" spans="1:22" x14ac:dyDescent="0.25">
      <c r="A39">
        <v>452</v>
      </c>
      <c r="G39">
        <v>2964631</v>
      </c>
      <c r="H39">
        <v>307047</v>
      </c>
      <c r="I39">
        <v>52401</v>
      </c>
      <c r="J39">
        <v>116817</v>
      </c>
      <c r="K39">
        <v>43004</v>
      </c>
      <c r="L39">
        <v>30146</v>
      </c>
      <c r="M39">
        <v>76825</v>
      </c>
      <c r="N39">
        <v>322505</v>
      </c>
      <c r="O39">
        <v>19914</v>
      </c>
      <c r="P39">
        <v>46130</v>
      </c>
      <c r="Q39">
        <v>21262</v>
      </c>
      <c r="R39">
        <v>48058</v>
      </c>
      <c r="S39">
        <v>299820</v>
      </c>
      <c r="T39">
        <v>1940228</v>
      </c>
      <c r="U39">
        <v>433133</v>
      </c>
      <c r="V39">
        <v>1183264</v>
      </c>
    </row>
    <row r="40" spans="1:22" x14ac:dyDescent="0.25">
      <c r="A40">
        <v>459</v>
      </c>
      <c r="D40">
        <v>5897</v>
      </c>
      <c r="E40">
        <v>10631</v>
      </c>
      <c r="F40">
        <v>13524</v>
      </c>
      <c r="G40">
        <v>1230851</v>
      </c>
      <c r="H40">
        <v>106963</v>
      </c>
      <c r="I40">
        <v>426954</v>
      </c>
      <c r="J40">
        <v>233661</v>
      </c>
      <c r="K40">
        <v>274228</v>
      </c>
      <c r="L40">
        <v>279159</v>
      </c>
      <c r="M40">
        <v>334636</v>
      </c>
      <c r="N40">
        <v>153870</v>
      </c>
      <c r="O40">
        <v>192777</v>
      </c>
      <c r="P40">
        <v>285658</v>
      </c>
      <c r="Q40">
        <v>258038</v>
      </c>
      <c r="R40">
        <v>1857659</v>
      </c>
      <c r="S40">
        <v>45453</v>
      </c>
      <c r="T40">
        <v>118435</v>
      </c>
      <c r="U40">
        <v>562598</v>
      </c>
      <c r="V40">
        <v>2879033</v>
      </c>
    </row>
    <row r="41" spans="1:22" x14ac:dyDescent="0.25">
      <c r="A41">
        <v>460</v>
      </c>
      <c r="C41">
        <v>2190</v>
      </c>
      <c r="F41">
        <v>47075</v>
      </c>
      <c r="G41">
        <v>73915</v>
      </c>
      <c r="H41">
        <v>45381</v>
      </c>
      <c r="I41">
        <v>120018</v>
      </c>
      <c r="J41">
        <v>1739591</v>
      </c>
      <c r="K41">
        <v>3743201</v>
      </c>
      <c r="L41">
        <v>3721468</v>
      </c>
      <c r="M41">
        <v>1686560</v>
      </c>
      <c r="N41">
        <v>708876</v>
      </c>
      <c r="O41">
        <v>1329003</v>
      </c>
      <c r="P41">
        <v>2196507</v>
      </c>
      <c r="Q41">
        <v>2541852</v>
      </c>
      <c r="R41">
        <v>5113942</v>
      </c>
      <c r="S41">
        <v>5021685</v>
      </c>
      <c r="T41">
        <v>5192762</v>
      </c>
      <c r="U41">
        <v>10144634</v>
      </c>
      <c r="V41">
        <v>15040364</v>
      </c>
    </row>
    <row r="42" spans="1:22" x14ac:dyDescent="0.25">
      <c r="A42">
        <v>470</v>
      </c>
      <c r="E42">
        <v>23114</v>
      </c>
      <c r="F42">
        <v>9368</v>
      </c>
      <c r="G42">
        <v>152277</v>
      </c>
      <c r="H42">
        <v>4944</v>
      </c>
      <c r="I42">
        <v>204387</v>
      </c>
      <c r="J42">
        <v>339396</v>
      </c>
      <c r="K42">
        <v>376389</v>
      </c>
      <c r="L42">
        <v>1366840</v>
      </c>
      <c r="M42">
        <v>1227887</v>
      </c>
      <c r="N42">
        <v>944235</v>
      </c>
      <c r="O42">
        <v>689138</v>
      </c>
      <c r="P42">
        <v>2204168</v>
      </c>
      <c r="Q42">
        <v>2568753</v>
      </c>
      <c r="R42">
        <v>4130060</v>
      </c>
      <c r="S42">
        <v>1420604</v>
      </c>
      <c r="T42">
        <v>4688047</v>
      </c>
      <c r="U42">
        <v>7145064</v>
      </c>
      <c r="V42">
        <v>6846622</v>
      </c>
    </row>
    <row r="43" spans="1:22" x14ac:dyDescent="0.25">
      <c r="A43">
        <v>481</v>
      </c>
      <c r="B43">
        <v>2124</v>
      </c>
      <c r="C43">
        <v>1695</v>
      </c>
      <c r="D43">
        <v>22081</v>
      </c>
      <c r="E43">
        <v>54061</v>
      </c>
      <c r="F43">
        <v>1148907</v>
      </c>
      <c r="G43">
        <v>1285405</v>
      </c>
      <c r="H43">
        <v>132329</v>
      </c>
      <c r="I43">
        <v>467702</v>
      </c>
      <c r="J43">
        <v>1168356</v>
      </c>
      <c r="K43">
        <v>1522573</v>
      </c>
      <c r="L43">
        <v>1602294</v>
      </c>
      <c r="M43">
        <v>3805842</v>
      </c>
      <c r="N43">
        <v>2648108</v>
      </c>
      <c r="O43">
        <v>2992398</v>
      </c>
      <c r="P43">
        <v>3041048</v>
      </c>
      <c r="Q43">
        <v>2322959</v>
      </c>
      <c r="R43">
        <v>3349120</v>
      </c>
      <c r="S43">
        <v>4575907</v>
      </c>
      <c r="T43">
        <v>5584119</v>
      </c>
      <c r="U43">
        <v>5208691</v>
      </c>
      <c r="V43">
        <v>10417047</v>
      </c>
    </row>
    <row r="44" spans="1:22" x14ac:dyDescent="0.25">
      <c r="A44">
        <v>482</v>
      </c>
      <c r="G44">
        <v>285140</v>
      </c>
      <c r="H44">
        <v>485835</v>
      </c>
      <c r="I44">
        <v>1014846</v>
      </c>
      <c r="J44">
        <v>1090348</v>
      </c>
      <c r="K44">
        <v>1083613</v>
      </c>
      <c r="L44">
        <v>534263</v>
      </c>
      <c r="M44">
        <v>378931</v>
      </c>
      <c r="O44">
        <v>86924</v>
      </c>
      <c r="P44">
        <v>395276</v>
      </c>
      <c r="Q44">
        <v>65143</v>
      </c>
      <c r="R44">
        <v>121330</v>
      </c>
      <c r="S44">
        <v>45578</v>
      </c>
      <c r="T44">
        <v>738683</v>
      </c>
      <c r="U44">
        <v>1958010</v>
      </c>
      <c r="V44">
        <v>2453932</v>
      </c>
    </row>
    <row r="45" spans="1:22" x14ac:dyDescent="0.25">
      <c r="A45">
        <v>483</v>
      </c>
      <c r="C45">
        <v>8969</v>
      </c>
      <c r="E45">
        <v>31570</v>
      </c>
      <c r="F45">
        <v>27693</v>
      </c>
      <c r="I45">
        <v>19009</v>
      </c>
      <c r="K45">
        <v>99231</v>
      </c>
      <c r="L45">
        <v>1227730</v>
      </c>
      <c r="M45">
        <v>1469309</v>
      </c>
      <c r="N45">
        <v>1277596</v>
      </c>
      <c r="O45">
        <v>1118560</v>
      </c>
      <c r="P45">
        <v>986791</v>
      </c>
      <c r="Q45">
        <v>1086471</v>
      </c>
      <c r="R45">
        <v>1826081</v>
      </c>
      <c r="S45">
        <v>1662360</v>
      </c>
      <c r="T45">
        <v>2333705</v>
      </c>
      <c r="U45">
        <v>5025706</v>
      </c>
      <c r="V45">
        <v>9475459</v>
      </c>
    </row>
    <row r="46" spans="1:22" x14ac:dyDescent="0.25">
      <c r="A46">
        <v>484</v>
      </c>
      <c r="B46">
        <v>761001</v>
      </c>
      <c r="C46">
        <v>860652</v>
      </c>
      <c r="D46">
        <v>1765500</v>
      </c>
      <c r="E46">
        <v>2315254</v>
      </c>
      <c r="F46">
        <v>3138249</v>
      </c>
      <c r="G46">
        <v>3658835</v>
      </c>
      <c r="H46">
        <v>24255272</v>
      </c>
      <c r="I46">
        <v>27734092</v>
      </c>
      <c r="J46">
        <v>17314050</v>
      </c>
      <c r="K46">
        <v>9833155</v>
      </c>
      <c r="L46">
        <v>13201605</v>
      </c>
      <c r="M46">
        <v>15402083</v>
      </c>
      <c r="N46">
        <v>13651612</v>
      </c>
      <c r="O46">
        <v>13153194</v>
      </c>
      <c r="P46">
        <v>19008852</v>
      </c>
      <c r="Q46">
        <v>28238387</v>
      </c>
      <c r="R46">
        <v>47921737</v>
      </c>
      <c r="S46">
        <v>51338118</v>
      </c>
      <c r="T46">
        <v>60872869</v>
      </c>
      <c r="U46">
        <v>67429123</v>
      </c>
      <c r="V46">
        <v>58356540</v>
      </c>
    </row>
    <row r="47" spans="1:22" x14ac:dyDescent="0.25">
      <c r="A47">
        <v>488</v>
      </c>
      <c r="B47">
        <v>27712</v>
      </c>
      <c r="C47">
        <v>402940</v>
      </c>
      <c r="D47">
        <v>75454</v>
      </c>
      <c r="E47">
        <v>2702</v>
      </c>
      <c r="F47">
        <v>853318</v>
      </c>
      <c r="G47">
        <v>347522</v>
      </c>
      <c r="H47">
        <v>442930</v>
      </c>
      <c r="I47">
        <v>965788</v>
      </c>
      <c r="J47">
        <v>1946952</v>
      </c>
      <c r="K47">
        <v>2139274</v>
      </c>
      <c r="L47">
        <v>4644263</v>
      </c>
      <c r="M47">
        <v>3917943</v>
      </c>
      <c r="N47">
        <v>3563533</v>
      </c>
      <c r="O47">
        <v>5742137</v>
      </c>
      <c r="P47">
        <v>6238486</v>
      </c>
      <c r="Q47">
        <v>5354691</v>
      </c>
      <c r="R47">
        <v>8263490</v>
      </c>
      <c r="S47">
        <v>10731946</v>
      </c>
      <c r="T47">
        <v>9418610</v>
      </c>
      <c r="U47">
        <v>13248132</v>
      </c>
      <c r="V47">
        <v>45531460</v>
      </c>
    </row>
    <row r="48" spans="1:22" x14ac:dyDescent="0.25">
      <c r="A48">
        <v>541</v>
      </c>
      <c r="B48">
        <v>28560</v>
      </c>
      <c r="C48">
        <v>29824</v>
      </c>
      <c r="D48">
        <v>97002</v>
      </c>
      <c r="E48">
        <v>578163</v>
      </c>
      <c r="F48">
        <v>41206</v>
      </c>
      <c r="G48">
        <v>395505</v>
      </c>
      <c r="H48">
        <v>5012303</v>
      </c>
      <c r="I48">
        <v>2464433</v>
      </c>
      <c r="J48">
        <v>1301647</v>
      </c>
      <c r="K48">
        <v>763773</v>
      </c>
      <c r="L48">
        <v>793995</v>
      </c>
      <c r="M48">
        <v>850449</v>
      </c>
      <c r="N48">
        <v>850646</v>
      </c>
      <c r="O48">
        <v>1033482</v>
      </c>
      <c r="P48">
        <v>1860617</v>
      </c>
      <c r="Q48">
        <v>1924883</v>
      </c>
      <c r="R48">
        <v>5551985</v>
      </c>
      <c r="S48">
        <v>4550461</v>
      </c>
      <c r="T48">
        <v>5341289</v>
      </c>
      <c r="U48">
        <v>9161379</v>
      </c>
      <c r="V48">
        <v>5729327</v>
      </c>
    </row>
    <row r="49" spans="1:22" x14ac:dyDescent="0.25">
      <c r="A49">
        <v>542</v>
      </c>
      <c r="C49">
        <v>171687</v>
      </c>
      <c r="D49">
        <v>20061</v>
      </c>
      <c r="E49">
        <v>183554</v>
      </c>
      <c r="F49">
        <v>87520</v>
      </c>
      <c r="G49">
        <v>724065</v>
      </c>
      <c r="H49">
        <v>918969</v>
      </c>
      <c r="I49">
        <v>457229</v>
      </c>
      <c r="J49">
        <v>355550</v>
      </c>
      <c r="K49">
        <v>141629</v>
      </c>
      <c r="L49">
        <v>883441</v>
      </c>
      <c r="M49">
        <v>2471298</v>
      </c>
      <c r="N49">
        <v>2174470</v>
      </c>
      <c r="O49">
        <v>3546727</v>
      </c>
      <c r="P49">
        <v>5153282</v>
      </c>
      <c r="Q49">
        <v>5656925</v>
      </c>
      <c r="R49">
        <v>5909009</v>
      </c>
      <c r="S49">
        <v>5051912</v>
      </c>
      <c r="T49">
        <v>5011163</v>
      </c>
      <c r="U49">
        <v>5852356</v>
      </c>
      <c r="V49">
        <v>9091901</v>
      </c>
    </row>
    <row r="50" spans="1:22" x14ac:dyDescent="0.25">
      <c r="A50">
        <v>544</v>
      </c>
      <c r="C50">
        <v>28001</v>
      </c>
      <c r="D50">
        <v>17031</v>
      </c>
      <c r="E50">
        <v>52303</v>
      </c>
      <c r="F50">
        <v>3462</v>
      </c>
      <c r="G50">
        <v>9382</v>
      </c>
      <c r="H50">
        <v>105953</v>
      </c>
      <c r="I50">
        <v>364111</v>
      </c>
      <c r="J50">
        <v>873010</v>
      </c>
      <c r="K50">
        <v>19999</v>
      </c>
      <c r="L50">
        <v>193202</v>
      </c>
      <c r="M50">
        <v>816989</v>
      </c>
      <c r="N50">
        <v>556821</v>
      </c>
      <c r="O50">
        <v>1174482</v>
      </c>
      <c r="P50">
        <v>1582868</v>
      </c>
      <c r="Q50">
        <v>3210506</v>
      </c>
      <c r="R50">
        <v>4374802</v>
      </c>
      <c r="S50">
        <v>7093576</v>
      </c>
      <c r="T50">
        <v>9409931</v>
      </c>
      <c r="U50">
        <v>20385213</v>
      </c>
      <c r="V50">
        <v>20835009</v>
      </c>
    </row>
    <row r="51" spans="1:22" x14ac:dyDescent="0.25">
      <c r="A51">
        <v>545</v>
      </c>
      <c r="B51">
        <v>15792</v>
      </c>
      <c r="C51">
        <v>210225</v>
      </c>
      <c r="D51">
        <v>209743</v>
      </c>
      <c r="E51">
        <v>438462</v>
      </c>
      <c r="F51">
        <v>1227458</v>
      </c>
      <c r="G51">
        <v>1167725</v>
      </c>
      <c r="H51">
        <v>3136089</v>
      </c>
      <c r="I51">
        <v>2391327</v>
      </c>
      <c r="J51">
        <v>1358374</v>
      </c>
      <c r="K51">
        <v>966674</v>
      </c>
      <c r="L51">
        <v>1407838</v>
      </c>
      <c r="M51">
        <v>1365476</v>
      </c>
      <c r="N51">
        <v>1389920</v>
      </c>
      <c r="O51">
        <v>2250088</v>
      </c>
      <c r="P51">
        <v>2969694</v>
      </c>
      <c r="Q51">
        <v>5042536</v>
      </c>
      <c r="R51">
        <v>7078535</v>
      </c>
      <c r="S51">
        <v>8589325</v>
      </c>
      <c r="T51">
        <v>11189309</v>
      </c>
      <c r="U51">
        <v>12768143</v>
      </c>
      <c r="V51">
        <v>14550427</v>
      </c>
    </row>
    <row r="52" spans="1:22" x14ac:dyDescent="0.25">
      <c r="A52">
        <v>546</v>
      </c>
      <c r="B52">
        <v>8555115</v>
      </c>
      <c r="C52">
        <v>839383</v>
      </c>
      <c r="D52">
        <v>1880400</v>
      </c>
      <c r="E52">
        <v>2186337</v>
      </c>
      <c r="F52">
        <v>1209946</v>
      </c>
      <c r="G52">
        <v>1249308</v>
      </c>
      <c r="H52">
        <v>1311677</v>
      </c>
      <c r="I52">
        <v>2082578</v>
      </c>
      <c r="J52">
        <v>1575426</v>
      </c>
      <c r="K52">
        <v>1405419</v>
      </c>
      <c r="L52">
        <v>1964636</v>
      </c>
      <c r="M52">
        <v>1933021</v>
      </c>
      <c r="N52">
        <v>1917031</v>
      </c>
      <c r="O52">
        <v>2608494</v>
      </c>
      <c r="P52">
        <v>2364916</v>
      </c>
      <c r="Q52">
        <v>3158543</v>
      </c>
      <c r="R52">
        <v>6641905</v>
      </c>
      <c r="S52">
        <v>7273949</v>
      </c>
      <c r="T52">
        <v>9142473</v>
      </c>
      <c r="U52">
        <v>16494071</v>
      </c>
      <c r="V52">
        <v>20321888</v>
      </c>
    </row>
    <row r="53" spans="1:22" x14ac:dyDescent="0.25">
      <c r="A53">
        <v>548</v>
      </c>
      <c r="B53">
        <v>154999</v>
      </c>
      <c r="C53">
        <v>440600</v>
      </c>
      <c r="D53">
        <v>418579</v>
      </c>
      <c r="E53">
        <v>603785</v>
      </c>
      <c r="F53">
        <v>474298</v>
      </c>
      <c r="G53">
        <v>2209424</v>
      </c>
      <c r="H53">
        <v>4717455</v>
      </c>
      <c r="I53">
        <v>9946234</v>
      </c>
      <c r="J53">
        <v>2553532</v>
      </c>
      <c r="K53">
        <v>2009405</v>
      </c>
      <c r="L53">
        <v>1783812</v>
      </c>
      <c r="M53">
        <v>2341220</v>
      </c>
      <c r="N53">
        <v>4465298</v>
      </c>
      <c r="O53">
        <v>1400520</v>
      </c>
      <c r="P53">
        <v>2118322</v>
      </c>
      <c r="Q53">
        <v>1495561</v>
      </c>
      <c r="R53">
        <v>3277598</v>
      </c>
      <c r="S53">
        <v>5449249</v>
      </c>
      <c r="T53">
        <v>2660162</v>
      </c>
      <c r="U53">
        <v>2750960</v>
      </c>
      <c r="V53">
        <v>7503564</v>
      </c>
    </row>
    <row r="54" spans="1:22" x14ac:dyDescent="0.25">
      <c r="A54">
        <v>561</v>
      </c>
      <c r="B54">
        <v>2083</v>
      </c>
      <c r="C54">
        <v>8223</v>
      </c>
      <c r="D54">
        <v>159686</v>
      </c>
      <c r="E54">
        <v>49830</v>
      </c>
      <c r="F54">
        <v>160528</v>
      </c>
      <c r="G54">
        <v>152259</v>
      </c>
      <c r="H54">
        <v>32236</v>
      </c>
      <c r="I54">
        <v>28648</v>
      </c>
      <c r="J54">
        <v>7820</v>
      </c>
      <c r="K54">
        <v>4434</v>
      </c>
      <c r="L54">
        <v>29607</v>
      </c>
      <c r="M54">
        <v>21998</v>
      </c>
      <c r="N54">
        <v>10789</v>
      </c>
      <c r="O54">
        <v>2695724</v>
      </c>
      <c r="P54">
        <v>2805047</v>
      </c>
      <c r="Q54">
        <v>421609</v>
      </c>
      <c r="R54">
        <v>210986</v>
      </c>
      <c r="S54">
        <v>143227</v>
      </c>
      <c r="T54">
        <v>296632</v>
      </c>
      <c r="U54">
        <v>44107</v>
      </c>
      <c r="V54">
        <v>78042</v>
      </c>
    </row>
    <row r="55" spans="1:22" x14ac:dyDescent="0.25">
      <c r="A55">
        <v>564</v>
      </c>
      <c r="D55">
        <v>12342</v>
      </c>
      <c r="F55">
        <v>2987</v>
      </c>
      <c r="G55">
        <v>113504</v>
      </c>
      <c r="I55">
        <v>14110</v>
      </c>
      <c r="J55">
        <v>11003</v>
      </c>
      <c r="K55">
        <v>15267</v>
      </c>
      <c r="L55">
        <v>8678</v>
      </c>
      <c r="M55">
        <v>536053</v>
      </c>
      <c r="N55">
        <v>16504</v>
      </c>
      <c r="O55">
        <v>87227</v>
      </c>
      <c r="P55">
        <v>241193</v>
      </c>
      <c r="Q55">
        <v>340271</v>
      </c>
      <c r="R55">
        <v>1362074</v>
      </c>
      <c r="S55">
        <v>450919</v>
      </c>
      <c r="T55">
        <v>343883</v>
      </c>
      <c r="U55">
        <v>218910</v>
      </c>
      <c r="V55">
        <v>56628</v>
      </c>
    </row>
    <row r="56" spans="1:22" x14ac:dyDescent="0.25">
      <c r="A56">
        <v>565</v>
      </c>
      <c r="B56">
        <v>76233</v>
      </c>
      <c r="C56">
        <v>2828044</v>
      </c>
      <c r="D56">
        <v>1577483</v>
      </c>
      <c r="E56">
        <v>799442</v>
      </c>
      <c r="F56">
        <v>2041699</v>
      </c>
      <c r="G56">
        <v>1905766</v>
      </c>
      <c r="H56">
        <v>16237568</v>
      </c>
      <c r="I56">
        <v>25255304</v>
      </c>
      <c r="J56">
        <v>25428680</v>
      </c>
      <c r="K56">
        <v>22286928</v>
      </c>
      <c r="L56">
        <v>22454610</v>
      </c>
      <c r="M56">
        <v>23576210</v>
      </c>
      <c r="N56">
        <v>22526654</v>
      </c>
      <c r="O56">
        <v>24186429</v>
      </c>
      <c r="P56">
        <v>29373075</v>
      </c>
      <c r="Q56">
        <v>25999009</v>
      </c>
      <c r="R56">
        <v>22534590</v>
      </c>
      <c r="S56">
        <v>20826244</v>
      </c>
      <c r="T56">
        <v>29209735</v>
      </c>
      <c r="U56">
        <v>32385941</v>
      </c>
      <c r="V56">
        <v>67669420</v>
      </c>
    </row>
    <row r="57" spans="1:22" x14ac:dyDescent="0.25">
      <c r="A57">
        <v>571</v>
      </c>
      <c r="D57">
        <v>5268</v>
      </c>
      <c r="E57">
        <v>15468</v>
      </c>
      <c r="F57">
        <v>28386</v>
      </c>
      <c r="G57">
        <v>169788</v>
      </c>
      <c r="H57">
        <v>2330504</v>
      </c>
      <c r="I57">
        <v>2329548</v>
      </c>
      <c r="J57">
        <v>1484200</v>
      </c>
      <c r="K57">
        <v>154384</v>
      </c>
      <c r="L57">
        <v>164401</v>
      </c>
      <c r="M57">
        <v>426011</v>
      </c>
      <c r="N57">
        <v>616389</v>
      </c>
      <c r="O57">
        <v>1000610</v>
      </c>
      <c r="P57">
        <v>764715</v>
      </c>
      <c r="Q57">
        <v>1191520</v>
      </c>
      <c r="R57">
        <v>2211942</v>
      </c>
      <c r="S57">
        <v>4982414</v>
      </c>
      <c r="T57">
        <v>6580556</v>
      </c>
      <c r="U57">
        <v>7182587</v>
      </c>
      <c r="V57">
        <v>9419347</v>
      </c>
    </row>
    <row r="58" spans="1:22" x14ac:dyDescent="0.25">
      <c r="A58">
        <v>572</v>
      </c>
      <c r="E58">
        <v>3063</v>
      </c>
      <c r="F58">
        <v>13979</v>
      </c>
      <c r="H58">
        <v>180329</v>
      </c>
      <c r="I58">
        <v>1490862</v>
      </c>
      <c r="J58">
        <v>160656</v>
      </c>
      <c r="K58">
        <v>4796</v>
      </c>
      <c r="L58">
        <v>2860</v>
      </c>
      <c r="M58">
        <v>789</v>
      </c>
      <c r="N58">
        <v>28802</v>
      </c>
      <c r="O58">
        <v>31979</v>
      </c>
      <c r="P58">
        <v>52673</v>
      </c>
      <c r="Q58">
        <v>121836</v>
      </c>
      <c r="R58">
        <v>144116</v>
      </c>
      <c r="S58">
        <v>965059</v>
      </c>
      <c r="T58">
        <v>119951</v>
      </c>
      <c r="U58">
        <v>625631</v>
      </c>
      <c r="V58">
        <v>1618009</v>
      </c>
    </row>
    <row r="59" spans="1:22" x14ac:dyDescent="0.25">
      <c r="A59">
        <v>573</v>
      </c>
      <c r="G59">
        <v>467721</v>
      </c>
      <c r="H59">
        <v>731444</v>
      </c>
      <c r="I59">
        <v>725678</v>
      </c>
      <c r="J59">
        <v>609376</v>
      </c>
      <c r="K59">
        <v>407075</v>
      </c>
      <c r="L59">
        <v>1622775</v>
      </c>
      <c r="M59">
        <v>643001</v>
      </c>
      <c r="N59">
        <v>286482</v>
      </c>
      <c r="O59">
        <v>58209</v>
      </c>
      <c r="P59">
        <v>116270</v>
      </c>
      <c r="Q59">
        <v>1072501</v>
      </c>
      <c r="R59">
        <v>1335474</v>
      </c>
      <c r="S59">
        <v>5728490</v>
      </c>
      <c r="T59">
        <v>2015891</v>
      </c>
      <c r="U59">
        <v>2535018</v>
      </c>
      <c r="V59">
        <v>2802641</v>
      </c>
    </row>
    <row r="60" spans="1:22" x14ac:dyDescent="0.25">
      <c r="A60">
        <v>574</v>
      </c>
      <c r="B60">
        <v>6854</v>
      </c>
      <c r="C60">
        <v>99477</v>
      </c>
      <c r="D60">
        <v>66314</v>
      </c>
      <c r="E60">
        <v>1122798</v>
      </c>
      <c r="F60">
        <v>6313753</v>
      </c>
      <c r="G60">
        <v>537367</v>
      </c>
      <c r="H60">
        <v>650162</v>
      </c>
      <c r="I60">
        <v>1992542</v>
      </c>
      <c r="J60">
        <v>1013071</v>
      </c>
      <c r="K60">
        <v>1717355</v>
      </c>
      <c r="L60">
        <v>1097178</v>
      </c>
      <c r="M60">
        <v>1401408</v>
      </c>
      <c r="N60">
        <v>1814901</v>
      </c>
      <c r="O60">
        <v>1624919</v>
      </c>
      <c r="P60">
        <v>2401443</v>
      </c>
      <c r="Q60">
        <v>2901671</v>
      </c>
      <c r="R60">
        <v>2743251</v>
      </c>
      <c r="S60">
        <v>2309585</v>
      </c>
      <c r="T60">
        <v>1895302</v>
      </c>
      <c r="U60">
        <v>3197609</v>
      </c>
      <c r="V60">
        <v>4581627</v>
      </c>
    </row>
    <row r="61" spans="1:22" x14ac:dyDescent="0.25">
      <c r="A61">
        <v>575</v>
      </c>
      <c r="F61">
        <v>24919</v>
      </c>
      <c r="G61">
        <v>67046</v>
      </c>
      <c r="H61">
        <v>172237</v>
      </c>
      <c r="I61">
        <v>148567</v>
      </c>
      <c r="J61">
        <v>126570</v>
      </c>
      <c r="K61">
        <v>85176</v>
      </c>
      <c r="L61">
        <v>165482</v>
      </c>
      <c r="M61">
        <v>46999</v>
      </c>
      <c r="N61">
        <v>284077</v>
      </c>
      <c r="O61">
        <v>482260</v>
      </c>
      <c r="P61">
        <v>295533</v>
      </c>
      <c r="Q61">
        <v>191413</v>
      </c>
      <c r="R61">
        <v>1460712</v>
      </c>
      <c r="S61">
        <v>2210980</v>
      </c>
      <c r="T61">
        <v>996066</v>
      </c>
      <c r="U61">
        <v>409233</v>
      </c>
      <c r="V61">
        <v>678541</v>
      </c>
    </row>
    <row r="62" spans="1:22" x14ac:dyDescent="0.25">
      <c r="A62">
        <v>576</v>
      </c>
      <c r="B62">
        <v>7457</v>
      </c>
      <c r="E62">
        <v>108385</v>
      </c>
      <c r="F62">
        <v>175685</v>
      </c>
      <c r="G62">
        <v>7352</v>
      </c>
      <c r="H62">
        <v>22983</v>
      </c>
      <c r="I62">
        <v>2388</v>
      </c>
      <c r="J62">
        <v>5839</v>
      </c>
      <c r="N62">
        <v>4098</v>
      </c>
      <c r="O62">
        <v>20377</v>
      </c>
      <c r="P62">
        <v>9162</v>
      </c>
      <c r="Q62">
        <v>12618</v>
      </c>
      <c r="R62">
        <v>91059</v>
      </c>
      <c r="S62">
        <v>41885</v>
      </c>
      <c r="T62">
        <v>81780</v>
      </c>
      <c r="U62">
        <v>2629</v>
      </c>
      <c r="V62">
        <v>29308</v>
      </c>
    </row>
    <row r="63" spans="1:22" x14ac:dyDescent="0.25">
      <c r="A63">
        <v>577</v>
      </c>
      <c r="B63">
        <v>1912298</v>
      </c>
      <c r="C63">
        <v>3052122</v>
      </c>
      <c r="D63">
        <v>4756908</v>
      </c>
      <c r="E63">
        <v>4887726</v>
      </c>
      <c r="F63">
        <v>8931212</v>
      </c>
      <c r="G63">
        <v>4133873</v>
      </c>
      <c r="H63">
        <v>4489396</v>
      </c>
      <c r="I63">
        <v>4401364</v>
      </c>
      <c r="J63">
        <v>8576687</v>
      </c>
      <c r="K63">
        <v>9205566</v>
      </c>
      <c r="L63">
        <v>11552967</v>
      </c>
      <c r="M63">
        <v>9622255</v>
      </c>
      <c r="N63">
        <v>8019125</v>
      </c>
      <c r="O63">
        <v>9714348</v>
      </c>
      <c r="P63">
        <v>12950616</v>
      </c>
      <c r="Q63">
        <v>21781083</v>
      </c>
      <c r="R63">
        <v>24415659</v>
      </c>
      <c r="S63">
        <v>28562362</v>
      </c>
      <c r="T63">
        <v>26740890</v>
      </c>
      <c r="U63">
        <v>32543749</v>
      </c>
      <c r="V63">
        <v>18582482</v>
      </c>
    </row>
    <row r="64" spans="1:22" x14ac:dyDescent="0.25">
      <c r="A64">
        <v>579</v>
      </c>
      <c r="B64">
        <v>174930</v>
      </c>
      <c r="C64">
        <v>140206</v>
      </c>
      <c r="D64">
        <v>697154</v>
      </c>
      <c r="E64">
        <v>2658385</v>
      </c>
      <c r="F64">
        <v>2866406</v>
      </c>
      <c r="G64">
        <v>890685</v>
      </c>
      <c r="H64">
        <v>844633</v>
      </c>
      <c r="I64">
        <v>2253889</v>
      </c>
      <c r="J64">
        <v>1234716</v>
      </c>
      <c r="K64">
        <v>3984137</v>
      </c>
      <c r="L64">
        <v>1035699</v>
      </c>
      <c r="M64">
        <v>1383000</v>
      </c>
      <c r="N64">
        <v>915451</v>
      </c>
      <c r="O64">
        <v>2357720</v>
      </c>
      <c r="P64">
        <v>3012515</v>
      </c>
      <c r="Q64">
        <v>7709504</v>
      </c>
      <c r="R64">
        <v>11389897</v>
      </c>
      <c r="S64">
        <v>17277817</v>
      </c>
      <c r="T64">
        <v>15115514</v>
      </c>
      <c r="U64">
        <v>17576786</v>
      </c>
      <c r="V64">
        <v>24026731</v>
      </c>
    </row>
    <row r="65" spans="1:22" x14ac:dyDescent="0.25">
      <c r="A65">
        <v>582</v>
      </c>
      <c r="B65">
        <v>1665</v>
      </c>
      <c r="G65">
        <v>34229</v>
      </c>
      <c r="H65">
        <v>1943</v>
      </c>
      <c r="I65">
        <v>10688</v>
      </c>
      <c r="J65">
        <v>36035</v>
      </c>
      <c r="M65">
        <v>35795</v>
      </c>
      <c r="O65">
        <v>22512</v>
      </c>
      <c r="P65">
        <v>6359</v>
      </c>
      <c r="Q65">
        <v>53289</v>
      </c>
      <c r="R65">
        <v>60734</v>
      </c>
      <c r="S65">
        <v>85881</v>
      </c>
      <c r="T65">
        <v>24929</v>
      </c>
      <c r="U65">
        <v>101181</v>
      </c>
      <c r="V65">
        <v>106421</v>
      </c>
    </row>
    <row r="66" spans="1:22" x14ac:dyDescent="0.25">
      <c r="A66">
        <v>583</v>
      </c>
      <c r="B66">
        <v>37566</v>
      </c>
      <c r="C66">
        <v>20033</v>
      </c>
      <c r="D66">
        <v>23159</v>
      </c>
      <c r="E66">
        <v>40020</v>
      </c>
      <c r="F66">
        <v>30761</v>
      </c>
      <c r="G66">
        <v>9785</v>
      </c>
      <c r="H66">
        <v>81549</v>
      </c>
      <c r="I66">
        <v>3144</v>
      </c>
      <c r="J66">
        <v>244892</v>
      </c>
      <c r="K66">
        <v>276407</v>
      </c>
      <c r="L66">
        <v>236275</v>
      </c>
      <c r="M66">
        <v>257429</v>
      </c>
      <c r="N66">
        <v>531187</v>
      </c>
      <c r="O66">
        <v>939208</v>
      </c>
      <c r="P66">
        <v>390918</v>
      </c>
      <c r="Q66">
        <v>817046</v>
      </c>
      <c r="R66">
        <v>1822383</v>
      </c>
      <c r="S66">
        <v>1149715</v>
      </c>
      <c r="T66">
        <v>854339</v>
      </c>
      <c r="U66">
        <v>1078638</v>
      </c>
      <c r="V66">
        <v>1052414</v>
      </c>
    </row>
    <row r="67" spans="1:22" x14ac:dyDescent="0.25">
      <c r="A67">
        <v>585</v>
      </c>
      <c r="B67">
        <v>14409</v>
      </c>
      <c r="C67">
        <v>2735</v>
      </c>
      <c r="D67">
        <v>49317</v>
      </c>
      <c r="E67">
        <v>32539</v>
      </c>
      <c r="F67">
        <v>3461857</v>
      </c>
      <c r="G67">
        <v>240172</v>
      </c>
      <c r="H67">
        <v>185981</v>
      </c>
      <c r="I67">
        <v>191698</v>
      </c>
      <c r="J67">
        <v>858760</v>
      </c>
      <c r="K67">
        <v>1288045</v>
      </c>
      <c r="L67">
        <v>5551060</v>
      </c>
      <c r="M67">
        <v>2412983</v>
      </c>
      <c r="N67">
        <v>3450648</v>
      </c>
      <c r="O67">
        <v>2230797</v>
      </c>
      <c r="P67">
        <v>827334</v>
      </c>
      <c r="Q67">
        <v>4986984</v>
      </c>
      <c r="R67">
        <v>7016875</v>
      </c>
      <c r="S67">
        <v>7851424</v>
      </c>
      <c r="T67">
        <v>10369045</v>
      </c>
      <c r="U67">
        <v>11551153</v>
      </c>
      <c r="V67">
        <v>14590908</v>
      </c>
    </row>
    <row r="68" spans="1:22" x14ac:dyDescent="0.25">
      <c r="A68">
        <v>586</v>
      </c>
      <c r="B68">
        <v>8880</v>
      </c>
      <c r="C68">
        <v>10319</v>
      </c>
      <c r="D68">
        <v>72661</v>
      </c>
      <c r="E68">
        <v>237127</v>
      </c>
      <c r="F68">
        <v>256254</v>
      </c>
      <c r="G68">
        <v>167655</v>
      </c>
      <c r="H68">
        <v>95884</v>
      </c>
      <c r="I68">
        <v>564803</v>
      </c>
      <c r="J68">
        <v>380289</v>
      </c>
      <c r="K68">
        <v>128187</v>
      </c>
      <c r="L68">
        <v>381043</v>
      </c>
      <c r="M68">
        <v>647912</v>
      </c>
      <c r="N68">
        <v>307196</v>
      </c>
      <c r="O68">
        <v>267778</v>
      </c>
      <c r="P68">
        <v>273467</v>
      </c>
      <c r="Q68">
        <v>214606</v>
      </c>
      <c r="R68">
        <v>548885</v>
      </c>
      <c r="S68">
        <v>78787</v>
      </c>
      <c r="T68">
        <v>1246072</v>
      </c>
      <c r="U68">
        <v>2196328</v>
      </c>
      <c r="V68">
        <v>4291345</v>
      </c>
    </row>
    <row r="69" spans="1:22" x14ac:dyDescent="0.25">
      <c r="A69">
        <v>589</v>
      </c>
      <c r="E69">
        <v>17502</v>
      </c>
      <c r="F69">
        <v>30716</v>
      </c>
      <c r="G69">
        <v>15165</v>
      </c>
      <c r="H69">
        <v>392739</v>
      </c>
      <c r="I69">
        <v>318116</v>
      </c>
      <c r="J69">
        <v>1543092</v>
      </c>
      <c r="K69">
        <v>2111409</v>
      </c>
      <c r="L69">
        <v>2682211</v>
      </c>
      <c r="M69">
        <v>3112438</v>
      </c>
      <c r="N69">
        <v>4312171</v>
      </c>
      <c r="O69">
        <v>5614816</v>
      </c>
      <c r="P69">
        <v>8400896</v>
      </c>
      <c r="Q69">
        <v>10584103</v>
      </c>
      <c r="R69">
        <v>9551465</v>
      </c>
      <c r="S69">
        <v>12537130</v>
      </c>
      <c r="T69">
        <v>14162334</v>
      </c>
      <c r="U69">
        <v>16645006</v>
      </c>
      <c r="V69">
        <v>19222941</v>
      </c>
    </row>
    <row r="70" spans="1:22" x14ac:dyDescent="0.25">
      <c r="A70">
        <v>611</v>
      </c>
      <c r="G70">
        <v>2969177</v>
      </c>
      <c r="H70">
        <v>3475843</v>
      </c>
      <c r="I70">
        <v>2438868</v>
      </c>
      <c r="J70">
        <v>570268</v>
      </c>
      <c r="K70">
        <v>5185490</v>
      </c>
      <c r="L70">
        <v>7578463</v>
      </c>
      <c r="M70">
        <v>3715</v>
      </c>
      <c r="N70">
        <v>1463980</v>
      </c>
      <c r="O70">
        <v>6733721</v>
      </c>
      <c r="P70">
        <v>8762055</v>
      </c>
      <c r="Q70">
        <v>12040591</v>
      </c>
      <c r="R70">
        <v>15260252</v>
      </c>
      <c r="S70">
        <v>15726401</v>
      </c>
      <c r="T70">
        <v>13583082</v>
      </c>
      <c r="U70">
        <v>15806617</v>
      </c>
      <c r="V70">
        <v>10860311</v>
      </c>
    </row>
    <row r="71" spans="1:22" x14ac:dyDescent="0.25">
      <c r="A71">
        <v>612</v>
      </c>
      <c r="B71">
        <v>78318</v>
      </c>
      <c r="C71">
        <v>102730</v>
      </c>
      <c r="D71">
        <v>154520</v>
      </c>
      <c r="E71">
        <v>238594</v>
      </c>
      <c r="F71">
        <v>252015</v>
      </c>
      <c r="G71">
        <v>556598</v>
      </c>
      <c r="H71">
        <v>2777089</v>
      </c>
      <c r="I71">
        <v>5639221</v>
      </c>
      <c r="J71">
        <v>9066328</v>
      </c>
      <c r="K71">
        <v>4498699</v>
      </c>
      <c r="L71">
        <v>33218826</v>
      </c>
      <c r="M71">
        <v>23111744</v>
      </c>
      <c r="N71">
        <v>23918751</v>
      </c>
      <c r="O71">
        <v>19332753</v>
      </c>
      <c r="P71">
        <v>26569372</v>
      </c>
      <c r="Q71">
        <v>19326103</v>
      </c>
      <c r="R71">
        <v>33217221</v>
      </c>
      <c r="S71">
        <v>43200299</v>
      </c>
      <c r="T71">
        <v>52413597</v>
      </c>
      <c r="U71">
        <v>68483413</v>
      </c>
      <c r="V71">
        <v>113353671</v>
      </c>
    </row>
    <row r="72" spans="1:22" x14ac:dyDescent="0.25">
      <c r="A72">
        <v>615</v>
      </c>
      <c r="B72">
        <v>473324</v>
      </c>
      <c r="C72">
        <v>74150</v>
      </c>
      <c r="D72">
        <v>103621</v>
      </c>
      <c r="E72">
        <v>30211</v>
      </c>
      <c r="F72">
        <v>33525</v>
      </c>
      <c r="G72">
        <v>17636</v>
      </c>
      <c r="H72">
        <v>14575</v>
      </c>
      <c r="I72">
        <v>16000</v>
      </c>
      <c r="J72">
        <v>21688</v>
      </c>
      <c r="K72">
        <v>15778</v>
      </c>
      <c r="L72">
        <v>13541</v>
      </c>
      <c r="M72">
        <v>32697</v>
      </c>
      <c r="N72">
        <v>12823</v>
      </c>
      <c r="O72">
        <v>189464</v>
      </c>
      <c r="P72">
        <v>315227</v>
      </c>
      <c r="Q72">
        <v>244748</v>
      </c>
      <c r="R72">
        <v>327148</v>
      </c>
      <c r="S72">
        <v>434037</v>
      </c>
      <c r="T72">
        <v>923269</v>
      </c>
      <c r="U72">
        <v>1717452</v>
      </c>
      <c r="V72">
        <v>2169373</v>
      </c>
    </row>
    <row r="73" spans="1:22" x14ac:dyDescent="0.25">
      <c r="A73">
        <v>616</v>
      </c>
      <c r="G73">
        <v>22189</v>
      </c>
      <c r="H73">
        <v>621048</v>
      </c>
      <c r="I73">
        <v>389773</v>
      </c>
      <c r="J73">
        <v>756231</v>
      </c>
      <c r="K73">
        <v>217041</v>
      </c>
      <c r="L73">
        <v>319293</v>
      </c>
      <c r="M73">
        <v>459534</v>
      </c>
      <c r="N73">
        <v>199124</v>
      </c>
      <c r="O73">
        <v>689719</v>
      </c>
      <c r="P73">
        <v>1480118</v>
      </c>
      <c r="Q73">
        <v>2202530</v>
      </c>
      <c r="R73">
        <v>871272</v>
      </c>
      <c r="S73">
        <v>615228</v>
      </c>
      <c r="T73">
        <v>1212206</v>
      </c>
      <c r="U73">
        <v>2471538</v>
      </c>
      <c r="V73">
        <v>6363004</v>
      </c>
    </row>
    <row r="74" spans="1:22" x14ac:dyDescent="0.25">
      <c r="A74">
        <v>619</v>
      </c>
      <c r="D74">
        <v>1488192</v>
      </c>
      <c r="E74">
        <v>402768</v>
      </c>
      <c r="F74">
        <v>854051</v>
      </c>
      <c r="G74">
        <v>14394</v>
      </c>
      <c r="H74">
        <v>503482</v>
      </c>
      <c r="I74">
        <v>162584</v>
      </c>
      <c r="J74">
        <v>8565</v>
      </c>
      <c r="K74">
        <v>852392</v>
      </c>
      <c r="L74">
        <v>859319</v>
      </c>
      <c r="M74">
        <v>339778</v>
      </c>
      <c r="N74">
        <v>380474</v>
      </c>
      <c r="O74">
        <v>561094</v>
      </c>
      <c r="P74">
        <v>916853</v>
      </c>
      <c r="Q74">
        <v>483166</v>
      </c>
      <c r="R74">
        <v>2105622</v>
      </c>
      <c r="S74">
        <v>1212421</v>
      </c>
      <c r="T74">
        <v>1120177</v>
      </c>
      <c r="U74">
        <v>804874</v>
      </c>
      <c r="V74">
        <v>3117918</v>
      </c>
    </row>
    <row r="75" spans="1:22" x14ac:dyDescent="0.25">
      <c r="A75">
        <v>620</v>
      </c>
      <c r="B75">
        <v>291624</v>
      </c>
      <c r="C75">
        <v>272096</v>
      </c>
      <c r="D75">
        <v>161820</v>
      </c>
      <c r="E75">
        <v>366496</v>
      </c>
      <c r="F75">
        <v>117872</v>
      </c>
      <c r="G75">
        <v>93641</v>
      </c>
      <c r="H75">
        <v>1261678</v>
      </c>
      <c r="I75">
        <v>711786</v>
      </c>
      <c r="J75">
        <v>1106890</v>
      </c>
      <c r="K75">
        <v>932580</v>
      </c>
      <c r="L75">
        <v>1202823</v>
      </c>
      <c r="M75">
        <v>576959</v>
      </c>
      <c r="N75">
        <v>576500</v>
      </c>
      <c r="O75">
        <v>519797</v>
      </c>
      <c r="P75">
        <v>836195</v>
      </c>
      <c r="Q75">
        <v>1436716</v>
      </c>
      <c r="R75">
        <v>1612225</v>
      </c>
      <c r="S75">
        <v>2387556</v>
      </c>
      <c r="T75">
        <v>1854338</v>
      </c>
      <c r="U75">
        <v>2599417</v>
      </c>
      <c r="V75">
        <v>3052935</v>
      </c>
    </row>
    <row r="76" spans="1:22" x14ac:dyDescent="0.25">
      <c r="A76">
        <v>711</v>
      </c>
      <c r="B76">
        <v>2718537</v>
      </c>
      <c r="C76">
        <v>4788301</v>
      </c>
      <c r="D76">
        <v>5612662</v>
      </c>
      <c r="E76">
        <v>6842075</v>
      </c>
      <c r="F76">
        <v>6724901</v>
      </c>
      <c r="G76">
        <v>6515710</v>
      </c>
      <c r="H76">
        <v>9672823</v>
      </c>
      <c r="I76">
        <v>15969863</v>
      </c>
      <c r="J76">
        <v>21009280</v>
      </c>
      <c r="K76">
        <v>18885720</v>
      </c>
      <c r="L76">
        <v>18849184</v>
      </c>
      <c r="M76">
        <v>14754377</v>
      </c>
      <c r="N76">
        <v>14782975</v>
      </c>
      <c r="O76">
        <v>15237030</v>
      </c>
      <c r="P76">
        <v>15818652</v>
      </c>
      <c r="Q76">
        <v>17778217</v>
      </c>
      <c r="R76">
        <v>28832982</v>
      </c>
      <c r="S76">
        <v>15502792</v>
      </c>
      <c r="T76">
        <v>15331279</v>
      </c>
      <c r="U76">
        <v>18999652</v>
      </c>
      <c r="V76">
        <v>21482551</v>
      </c>
    </row>
    <row r="77" spans="1:22" x14ac:dyDescent="0.25">
      <c r="A77">
        <v>712</v>
      </c>
      <c r="B77">
        <v>141937</v>
      </c>
      <c r="D77">
        <v>1266541</v>
      </c>
      <c r="E77">
        <v>94959</v>
      </c>
      <c r="F77">
        <v>84014</v>
      </c>
      <c r="G77">
        <v>662502</v>
      </c>
      <c r="I77">
        <v>435800</v>
      </c>
      <c r="J77">
        <v>1691842</v>
      </c>
      <c r="K77">
        <v>2766072</v>
      </c>
      <c r="L77">
        <v>3466378</v>
      </c>
      <c r="M77">
        <v>4168455</v>
      </c>
      <c r="N77">
        <v>4400814</v>
      </c>
      <c r="O77">
        <v>4246419</v>
      </c>
      <c r="P77">
        <v>4124567</v>
      </c>
      <c r="Q77">
        <v>4738441</v>
      </c>
      <c r="R77">
        <v>5288090</v>
      </c>
      <c r="S77">
        <v>4802025</v>
      </c>
      <c r="T77">
        <v>6269208</v>
      </c>
      <c r="U77">
        <v>7150447</v>
      </c>
      <c r="V77">
        <v>7256923</v>
      </c>
    </row>
    <row r="78" spans="1:22" x14ac:dyDescent="0.25">
      <c r="A78">
        <v>721</v>
      </c>
      <c r="B78">
        <v>53978</v>
      </c>
      <c r="D78">
        <v>10340</v>
      </c>
      <c r="I78">
        <v>7738</v>
      </c>
      <c r="V78">
        <v>167</v>
      </c>
    </row>
    <row r="79" spans="1:22" x14ac:dyDescent="0.25">
      <c r="A79">
        <v>722</v>
      </c>
      <c r="B79">
        <v>22119</v>
      </c>
      <c r="C79">
        <v>40501</v>
      </c>
      <c r="E79">
        <v>5251</v>
      </c>
      <c r="G79">
        <v>12469</v>
      </c>
      <c r="H79">
        <v>14977</v>
      </c>
      <c r="J79">
        <v>9914</v>
      </c>
      <c r="K79">
        <v>7308</v>
      </c>
      <c r="L79">
        <v>5972</v>
      </c>
      <c r="M79">
        <v>199871</v>
      </c>
      <c r="N79">
        <v>10561</v>
      </c>
      <c r="O79">
        <v>76955</v>
      </c>
      <c r="P79">
        <v>83146</v>
      </c>
      <c r="Q79">
        <v>104072</v>
      </c>
      <c r="R79">
        <v>4928</v>
      </c>
      <c r="S79">
        <v>1730</v>
      </c>
      <c r="T79">
        <v>285981</v>
      </c>
      <c r="U79">
        <v>68728</v>
      </c>
      <c r="V79">
        <v>83202</v>
      </c>
    </row>
    <row r="80" spans="1:22" x14ac:dyDescent="0.25">
      <c r="A80">
        <v>723</v>
      </c>
      <c r="E80">
        <v>22040</v>
      </c>
      <c r="M80">
        <v>59901</v>
      </c>
      <c r="N80">
        <v>525</v>
      </c>
      <c r="O80">
        <v>434</v>
      </c>
      <c r="P80">
        <v>73</v>
      </c>
      <c r="U80">
        <v>1690</v>
      </c>
      <c r="V80">
        <v>124551</v>
      </c>
    </row>
    <row r="81" spans="1:22" x14ac:dyDescent="0.25">
      <c r="A81">
        <v>730</v>
      </c>
      <c r="B81">
        <v>957847</v>
      </c>
      <c r="C81">
        <v>280823</v>
      </c>
      <c r="D81">
        <v>385397</v>
      </c>
      <c r="E81">
        <v>339336</v>
      </c>
      <c r="F81">
        <v>74005</v>
      </c>
      <c r="G81">
        <v>610159</v>
      </c>
      <c r="H81">
        <v>328909</v>
      </c>
      <c r="I81">
        <v>240642</v>
      </c>
      <c r="J81">
        <v>450727</v>
      </c>
      <c r="K81">
        <v>1177751</v>
      </c>
      <c r="L81">
        <v>2592805</v>
      </c>
      <c r="M81">
        <v>2542922</v>
      </c>
      <c r="N81">
        <v>2805956</v>
      </c>
      <c r="O81">
        <v>4380576</v>
      </c>
      <c r="P81">
        <v>5222900</v>
      </c>
      <c r="Q81">
        <v>5447993</v>
      </c>
      <c r="R81">
        <v>5055397</v>
      </c>
      <c r="S81">
        <v>5176831</v>
      </c>
      <c r="T81">
        <v>6428657</v>
      </c>
      <c r="U81">
        <v>6642761</v>
      </c>
      <c r="V81">
        <v>7442406</v>
      </c>
    </row>
    <row r="82" spans="1:22" x14ac:dyDescent="0.25">
      <c r="A82">
        <v>741</v>
      </c>
      <c r="C82">
        <v>1243</v>
      </c>
      <c r="F82">
        <v>2732</v>
      </c>
      <c r="H82">
        <v>2281</v>
      </c>
      <c r="I82">
        <v>1617</v>
      </c>
      <c r="K82">
        <v>7122</v>
      </c>
      <c r="L82">
        <v>28415</v>
      </c>
      <c r="M82">
        <v>45972</v>
      </c>
      <c r="N82">
        <v>24934</v>
      </c>
      <c r="O82">
        <v>30448</v>
      </c>
      <c r="P82">
        <v>46841</v>
      </c>
      <c r="Q82">
        <v>44874</v>
      </c>
      <c r="R82">
        <v>434</v>
      </c>
      <c r="S82">
        <v>10739</v>
      </c>
      <c r="T82">
        <v>1857</v>
      </c>
      <c r="U82">
        <v>15213</v>
      </c>
      <c r="V82">
        <v>49724</v>
      </c>
    </row>
    <row r="83" spans="1:22" x14ac:dyDescent="0.25">
      <c r="A83">
        <v>742</v>
      </c>
      <c r="N83">
        <v>8137</v>
      </c>
      <c r="O83">
        <v>12985</v>
      </c>
      <c r="P83">
        <v>16055</v>
      </c>
      <c r="Q83">
        <v>16992</v>
      </c>
      <c r="V83">
        <v>519</v>
      </c>
    </row>
    <row r="84" spans="1:22" x14ac:dyDescent="0.25">
      <c r="A84">
        <v>751</v>
      </c>
      <c r="E84">
        <v>5992</v>
      </c>
      <c r="F84">
        <v>44381</v>
      </c>
      <c r="H84">
        <v>568</v>
      </c>
      <c r="I84">
        <v>93503</v>
      </c>
      <c r="J84">
        <v>248579</v>
      </c>
      <c r="K84">
        <v>28571</v>
      </c>
      <c r="L84">
        <v>47074</v>
      </c>
      <c r="N84">
        <v>21317</v>
      </c>
      <c r="O84">
        <v>68902</v>
      </c>
      <c r="P84">
        <v>32942</v>
      </c>
      <c r="Q84">
        <v>48684</v>
      </c>
      <c r="R84">
        <v>30819</v>
      </c>
      <c r="S84">
        <v>71756</v>
      </c>
      <c r="T84">
        <v>82555</v>
      </c>
      <c r="U84">
        <v>128519</v>
      </c>
      <c r="V84">
        <v>50225</v>
      </c>
    </row>
    <row r="85" spans="1:22" x14ac:dyDescent="0.25">
      <c r="A85">
        <v>752</v>
      </c>
      <c r="B85">
        <v>28810</v>
      </c>
      <c r="C85">
        <v>2696</v>
      </c>
      <c r="D85">
        <v>11447</v>
      </c>
      <c r="E85">
        <v>165777</v>
      </c>
      <c r="F85">
        <v>85096</v>
      </c>
      <c r="G85">
        <v>4332</v>
      </c>
      <c r="H85">
        <v>22317</v>
      </c>
      <c r="I85">
        <v>89278</v>
      </c>
      <c r="J85">
        <v>32584</v>
      </c>
      <c r="K85">
        <v>8897</v>
      </c>
      <c r="L85">
        <v>912</v>
      </c>
      <c r="M85">
        <v>7358</v>
      </c>
      <c r="N85">
        <v>1962</v>
      </c>
      <c r="O85">
        <v>13660</v>
      </c>
      <c r="P85">
        <v>19829</v>
      </c>
      <c r="Q85">
        <v>17877</v>
      </c>
      <c r="R85">
        <v>2580</v>
      </c>
      <c r="S85">
        <v>28509</v>
      </c>
      <c r="T85">
        <v>16374</v>
      </c>
      <c r="U85">
        <v>11383</v>
      </c>
      <c r="V85">
        <v>30502</v>
      </c>
    </row>
    <row r="86" spans="1:22" x14ac:dyDescent="0.25">
      <c r="A86">
        <v>811</v>
      </c>
      <c r="B86">
        <v>192123</v>
      </c>
      <c r="C86">
        <v>2422</v>
      </c>
      <c r="D86">
        <v>35893</v>
      </c>
      <c r="E86">
        <v>192888</v>
      </c>
      <c r="F86">
        <v>770450</v>
      </c>
      <c r="G86">
        <v>465318</v>
      </c>
      <c r="H86">
        <v>189494</v>
      </c>
      <c r="I86">
        <v>415685</v>
      </c>
      <c r="J86">
        <v>3453987</v>
      </c>
      <c r="K86">
        <v>2429925</v>
      </c>
      <c r="L86">
        <v>2700995</v>
      </c>
      <c r="M86">
        <v>3388089</v>
      </c>
      <c r="N86">
        <v>2927981</v>
      </c>
      <c r="O86">
        <v>4499803</v>
      </c>
      <c r="P86">
        <v>4433921</v>
      </c>
      <c r="Q86">
        <v>6092087</v>
      </c>
      <c r="R86">
        <v>1364447</v>
      </c>
      <c r="S86">
        <v>1464123</v>
      </c>
      <c r="T86">
        <v>1034767</v>
      </c>
      <c r="U86">
        <v>1168281</v>
      </c>
      <c r="V86">
        <v>1414805</v>
      </c>
    </row>
    <row r="87" spans="1:22" x14ac:dyDescent="0.25">
      <c r="A87">
        <v>812</v>
      </c>
      <c r="B87">
        <v>18354</v>
      </c>
      <c r="C87">
        <v>39892</v>
      </c>
      <c r="E87">
        <v>2427</v>
      </c>
      <c r="F87">
        <v>78967</v>
      </c>
      <c r="G87">
        <v>92722</v>
      </c>
      <c r="H87">
        <v>80175</v>
      </c>
      <c r="I87">
        <v>748438</v>
      </c>
      <c r="J87">
        <v>492497</v>
      </c>
      <c r="K87">
        <v>3041856</v>
      </c>
      <c r="L87">
        <v>2335568</v>
      </c>
      <c r="M87">
        <v>2300857</v>
      </c>
      <c r="N87">
        <v>1736874</v>
      </c>
      <c r="O87">
        <v>890360</v>
      </c>
      <c r="P87">
        <v>1093112</v>
      </c>
      <c r="Q87">
        <v>1377761</v>
      </c>
      <c r="R87">
        <v>1564794</v>
      </c>
      <c r="S87">
        <v>1968068</v>
      </c>
      <c r="T87">
        <v>1860051</v>
      </c>
      <c r="U87">
        <v>1629011</v>
      </c>
      <c r="V87">
        <v>2523301</v>
      </c>
    </row>
    <row r="88" spans="1:22" x14ac:dyDescent="0.25">
      <c r="A88">
        <v>813</v>
      </c>
      <c r="B88">
        <v>28731016</v>
      </c>
      <c r="C88">
        <v>17628526</v>
      </c>
      <c r="D88">
        <v>15697492</v>
      </c>
      <c r="E88">
        <v>27430880</v>
      </c>
      <c r="F88">
        <v>12165835</v>
      </c>
      <c r="G88">
        <v>5135416</v>
      </c>
      <c r="H88">
        <v>3949579</v>
      </c>
      <c r="I88">
        <v>3584620</v>
      </c>
      <c r="J88">
        <v>2471875</v>
      </c>
      <c r="K88">
        <v>6879440</v>
      </c>
      <c r="L88">
        <v>2563163</v>
      </c>
      <c r="M88">
        <v>2597544</v>
      </c>
      <c r="N88">
        <v>2673582</v>
      </c>
      <c r="O88">
        <v>2635970</v>
      </c>
      <c r="P88">
        <v>11314743</v>
      </c>
      <c r="Q88">
        <v>7645217</v>
      </c>
      <c r="R88">
        <v>2210394</v>
      </c>
      <c r="S88">
        <v>2084412</v>
      </c>
      <c r="T88">
        <v>19916870</v>
      </c>
      <c r="U88">
        <v>13252767</v>
      </c>
      <c r="V88">
        <v>49998938</v>
      </c>
    </row>
    <row r="89" spans="1:22" x14ac:dyDescent="0.25">
      <c r="A89">
        <v>814</v>
      </c>
      <c r="B89">
        <v>14538</v>
      </c>
      <c r="C89">
        <v>1910</v>
      </c>
      <c r="D89">
        <v>28303</v>
      </c>
      <c r="E89">
        <v>22609</v>
      </c>
      <c r="G89">
        <v>255943</v>
      </c>
      <c r="H89">
        <v>153760</v>
      </c>
      <c r="I89">
        <v>336922</v>
      </c>
      <c r="J89">
        <v>288450</v>
      </c>
      <c r="K89">
        <v>52221</v>
      </c>
      <c r="M89">
        <v>49870</v>
      </c>
      <c r="N89">
        <v>39997</v>
      </c>
      <c r="O89">
        <v>150568</v>
      </c>
      <c r="P89">
        <v>42108</v>
      </c>
      <c r="Q89">
        <v>65343</v>
      </c>
      <c r="R89">
        <v>118838</v>
      </c>
      <c r="S89">
        <v>201723</v>
      </c>
      <c r="T89">
        <v>738314</v>
      </c>
      <c r="U89">
        <v>1800744</v>
      </c>
      <c r="V89">
        <v>725014</v>
      </c>
    </row>
    <row r="90" spans="1:22" x14ac:dyDescent="0.25">
      <c r="A90">
        <v>819</v>
      </c>
      <c r="B90">
        <v>673537</v>
      </c>
      <c r="C90">
        <v>447642</v>
      </c>
      <c r="D90">
        <v>637141</v>
      </c>
      <c r="E90">
        <v>1686442</v>
      </c>
      <c r="F90">
        <v>4658761</v>
      </c>
      <c r="G90">
        <v>2903927</v>
      </c>
      <c r="H90">
        <v>1301265</v>
      </c>
      <c r="I90">
        <v>4397516</v>
      </c>
      <c r="J90">
        <v>7223717</v>
      </c>
      <c r="K90">
        <v>6360766</v>
      </c>
      <c r="L90">
        <v>5943273</v>
      </c>
      <c r="M90">
        <v>9252458</v>
      </c>
      <c r="N90">
        <v>4195695</v>
      </c>
      <c r="O90">
        <v>5297906</v>
      </c>
      <c r="P90">
        <v>6945687</v>
      </c>
      <c r="Q90">
        <v>6687462</v>
      </c>
      <c r="R90">
        <v>10349753</v>
      </c>
      <c r="S90">
        <v>9026974</v>
      </c>
      <c r="T90">
        <v>8267558</v>
      </c>
      <c r="U90">
        <v>15318090</v>
      </c>
      <c r="V90">
        <v>29650018</v>
      </c>
    </row>
    <row r="91" spans="1:22" x14ac:dyDescent="0.25">
      <c r="A91">
        <v>913</v>
      </c>
      <c r="D91">
        <v>87671</v>
      </c>
      <c r="G91">
        <v>192724</v>
      </c>
      <c r="H91">
        <v>203979</v>
      </c>
      <c r="I91">
        <v>97884</v>
      </c>
      <c r="J91">
        <v>323223</v>
      </c>
      <c r="K91">
        <v>277132</v>
      </c>
      <c r="L91">
        <v>314477</v>
      </c>
      <c r="M91">
        <v>265540</v>
      </c>
      <c r="N91">
        <v>74125</v>
      </c>
      <c r="O91">
        <v>509646</v>
      </c>
      <c r="P91">
        <v>9653</v>
      </c>
      <c r="Q91">
        <v>323640</v>
      </c>
      <c r="R91">
        <v>300891</v>
      </c>
      <c r="S91">
        <v>48092</v>
      </c>
      <c r="T91">
        <v>492252</v>
      </c>
      <c r="U91">
        <v>1437062</v>
      </c>
      <c r="V91">
        <v>4265827</v>
      </c>
    </row>
    <row r="92" spans="1:22" x14ac:dyDescent="0.25">
      <c r="A92">
        <v>914</v>
      </c>
      <c r="D92">
        <v>284473</v>
      </c>
      <c r="F92">
        <v>12145</v>
      </c>
      <c r="G92">
        <v>10589</v>
      </c>
      <c r="H92">
        <v>19388</v>
      </c>
      <c r="I92">
        <v>31388</v>
      </c>
      <c r="J92">
        <v>84295</v>
      </c>
      <c r="K92">
        <v>21794</v>
      </c>
      <c r="L92">
        <v>89503</v>
      </c>
      <c r="M92">
        <v>39072</v>
      </c>
      <c r="N92">
        <v>84778</v>
      </c>
      <c r="O92">
        <v>1997</v>
      </c>
      <c r="P92">
        <v>12550</v>
      </c>
      <c r="Q92">
        <v>125791</v>
      </c>
      <c r="R92">
        <v>323653</v>
      </c>
      <c r="S92">
        <v>198502</v>
      </c>
      <c r="T92">
        <v>1956620</v>
      </c>
      <c r="U92">
        <v>3763020</v>
      </c>
      <c r="V92">
        <v>8275825</v>
      </c>
    </row>
    <row r="93" spans="1:22" x14ac:dyDescent="0.25">
      <c r="A93">
        <v>980</v>
      </c>
      <c r="B93">
        <v>785878</v>
      </c>
      <c r="C93">
        <v>1078589</v>
      </c>
      <c r="D93">
        <v>3617385</v>
      </c>
      <c r="E93">
        <v>8993134</v>
      </c>
      <c r="F93">
        <v>11650710</v>
      </c>
      <c r="G93">
        <v>9935784</v>
      </c>
      <c r="H93">
        <v>8295678</v>
      </c>
      <c r="I93">
        <v>7914770</v>
      </c>
      <c r="J93">
        <v>13204341</v>
      </c>
      <c r="K93">
        <v>8454438</v>
      </c>
      <c r="L93">
        <v>15644499</v>
      </c>
      <c r="M93">
        <v>11981832</v>
      </c>
      <c r="N93">
        <v>9975798</v>
      </c>
      <c r="O93">
        <v>11291475</v>
      </c>
      <c r="P93">
        <v>17900755</v>
      </c>
      <c r="Q93">
        <v>21235983</v>
      </c>
      <c r="R93">
        <v>22389148</v>
      </c>
      <c r="S93">
        <v>24578781</v>
      </c>
      <c r="T93">
        <v>32789231</v>
      </c>
      <c r="U93">
        <v>38978801</v>
      </c>
      <c r="V93">
        <v>47876649</v>
      </c>
    </row>
    <row r="94" spans="1:22" x14ac:dyDescent="0.25">
      <c r="A94">
        <v>1110</v>
      </c>
      <c r="B94">
        <v>337021</v>
      </c>
      <c r="C94">
        <v>616746</v>
      </c>
      <c r="D94">
        <v>537855</v>
      </c>
      <c r="E94">
        <v>571360</v>
      </c>
      <c r="F94">
        <v>403857</v>
      </c>
      <c r="G94">
        <v>355014</v>
      </c>
      <c r="H94">
        <v>844543</v>
      </c>
      <c r="I94">
        <v>997312</v>
      </c>
      <c r="J94">
        <v>4644032</v>
      </c>
      <c r="K94">
        <v>3441413</v>
      </c>
      <c r="L94">
        <v>2336811</v>
      </c>
      <c r="M94">
        <v>2152151</v>
      </c>
      <c r="N94">
        <v>2079613</v>
      </c>
      <c r="O94">
        <v>3049044</v>
      </c>
      <c r="P94">
        <v>3443798</v>
      </c>
      <c r="Q94">
        <v>4997745</v>
      </c>
      <c r="R94">
        <v>6819118</v>
      </c>
      <c r="S94">
        <v>10878718</v>
      </c>
      <c r="T94">
        <v>13085338</v>
      </c>
      <c r="U94">
        <v>22565104</v>
      </c>
      <c r="V94">
        <v>28785028</v>
      </c>
    </row>
    <row r="95" spans="1:22" x14ac:dyDescent="0.25">
      <c r="A95">
        <v>1121</v>
      </c>
      <c r="B95">
        <v>4781053</v>
      </c>
      <c r="C95">
        <v>5788507</v>
      </c>
      <c r="D95">
        <v>6989297</v>
      </c>
      <c r="E95">
        <v>6785389</v>
      </c>
      <c r="F95">
        <v>7799505</v>
      </c>
      <c r="G95">
        <v>7415149</v>
      </c>
      <c r="H95">
        <v>8917005</v>
      </c>
      <c r="I95">
        <v>10032927</v>
      </c>
      <c r="J95">
        <v>9632142</v>
      </c>
      <c r="K95">
        <v>8961245</v>
      </c>
      <c r="L95">
        <v>11623148</v>
      </c>
      <c r="M95">
        <v>12467581</v>
      </c>
      <c r="N95">
        <v>9999238</v>
      </c>
      <c r="O95">
        <v>9607955</v>
      </c>
      <c r="P95">
        <v>11866362</v>
      </c>
      <c r="Q95">
        <v>16084467</v>
      </c>
      <c r="R95">
        <v>27961246</v>
      </c>
      <c r="S95">
        <v>16331478</v>
      </c>
      <c r="T95">
        <v>21169134</v>
      </c>
      <c r="U95">
        <v>24395640</v>
      </c>
      <c r="V95">
        <v>20167237</v>
      </c>
    </row>
    <row r="96" spans="1:22" x14ac:dyDescent="0.25">
      <c r="A96">
        <v>1122</v>
      </c>
      <c r="E96">
        <v>27505</v>
      </c>
      <c r="G96">
        <v>102618</v>
      </c>
      <c r="H96">
        <v>100257</v>
      </c>
      <c r="I96">
        <v>164597</v>
      </c>
      <c r="J96">
        <v>278934</v>
      </c>
      <c r="K96">
        <v>139267</v>
      </c>
      <c r="L96">
        <v>184240</v>
      </c>
      <c r="M96">
        <v>204628</v>
      </c>
      <c r="N96">
        <v>247776</v>
      </c>
      <c r="O96">
        <v>222653</v>
      </c>
      <c r="P96">
        <v>157850</v>
      </c>
      <c r="Q96">
        <v>226894</v>
      </c>
      <c r="R96">
        <v>355076</v>
      </c>
      <c r="S96">
        <v>411755</v>
      </c>
      <c r="T96">
        <v>426689</v>
      </c>
      <c r="U96">
        <v>639437</v>
      </c>
      <c r="V96">
        <v>439792</v>
      </c>
    </row>
    <row r="97" spans="1:22" x14ac:dyDescent="0.25">
      <c r="A97">
        <v>1123</v>
      </c>
      <c r="B97">
        <v>115543</v>
      </c>
      <c r="C97">
        <v>77724</v>
      </c>
      <c r="D97">
        <v>266679</v>
      </c>
      <c r="E97">
        <v>530824</v>
      </c>
      <c r="F97">
        <v>2894859</v>
      </c>
      <c r="G97">
        <v>3315660</v>
      </c>
      <c r="H97">
        <v>4935023</v>
      </c>
      <c r="I97">
        <v>5943082</v>
      </c>
      <c r="J97">
        <v>8934211</v>
      </c>
      <c r="K97">
        <v>6765394</v>
      </c>
      <c r="L97">
        <v>6323954</v>
      </c>
      <c r="M97">
        <v>5630784</v>
      </c>
      <c r="N97">
        <v>4705449</v>
      </c>
      <c r="O97">
        <v>3620003</v>
      </c>
      <c r="P97">
        <v>4079352</v>
      </c>
      <c r="Q97">
        <v>6218814</v>
      </c>
      <c r="R97">
        <v>11359666</v>
      </c>
      <c r="S97">
        <v>12258533</v>
      </c>
      <c r="T97">
        <v>12149759</v>
      </c>
      <c r="U97">
        <v>11677331</v>
      </c>
      <c r="V97">
        <v>9962835</v>
      </c>
    </row>
    <row r="98" spans="1:22" x14ac:dyDescent="0.25">
      <c r="A98">
        <v>1124</v>
      </c>
      <c r="B98">
        <v>44959</v>
      </c>
      <c r="C98">
        <v>92371</v>
      </c>
      <c r="D98">
        <v>96259</v>
      </c>
      <c r="E98">
        <v>58443</v>
      </c>
      <c r="F98">
        <v>30975</v>
      </c>
      <c r="G98">
        <v>3440016</v>
      </c>
      <c r="H98">
        <v>8266936</v>
      </c>
      <c r="I98">
        <v>4617514</v>
      </c>
      <c r="J98">
        <v>4237449</v>
      </c>
      <c r="K98">
        <v>6564605</v>
      </c>
      <c r="L98">
        <v>4065361</v>
      </c>
      <c r="M98">
        <v>6047494</v>
      </c>
      <c r="N98">
        <v>5170443</v>
      </c>
      <c r="O98">
        <v>6224018</v>
      </c>
      <c r="P98">
        <v>5294026</v>
      </c>
      <c r="Q98">
        <v>5601042</v>
      </c>
      <c r="R98">
        <v>6044347</v>
      </c>
      <c r="S98">
        <v>5130166</v>
      </c>
      <c r="T98">
        <v>8266531</v>
      </c>
      <c r="U98">
        <v>4460758</v>
      </c>
      <c r="V98">
        <v>2645487</v>
      </c>
    </row>
    <row r="99" spans="1:22" x14ac:dyDescent="0.25">
      <c r="A99">
        <v>1211</v>
      </c>
      <c r="D99">
        <v>2862</v>
      </c>
      <c r="V99">
        <v>103086</v>
      </c>
    </row>
    <row r="100" spans="1:22" x14ac:dyDescent="0.25">
      <c r="A100">
        <v>1212</v>
      </c>
      <c r="D100">
        <v>93577</v>
      </c>
      <c r="E100">
        <v>118711</v>
      </c>
      <c r="F100">
        <v>186459</v>
      </c>
      <c r="G100">
        <v>65213</v>
      </c>
      <c r="H100">
        <v>63399</v>
      </c>
      <c r="U100">
        <v>101601</v>
      </c>
      <c r="V100">
        <v>10120830</v>
      </c>
    </row>
    <row r="101" spans="1:22" x14ac:dyDescent="0.25">
      <c r="A101">
        <v>1213</v>
      </c>
      <c r="S101">
        <v>95349</v>
      </c>
    </row>
    <row r="102" spans="1:22" x14ac:dyDescent="0.25">
      <c r="A102">
        <v>1221</v>
      </c>
      <c r="T102">
        <v>13</v>
      </c>
      <c r="U102">
        <v>47665</v>
      </c>
    </row>
    <row r="103" spans="1:22" x14ac:dyDescent="0.25">
      <c r="A103">
        <v>1222</v>
      </c>
      <c r="F103">
        <v>5173</v>
      </c>
      <c r="H103">
        <v>6531</v>
      </c>
      <c r="M103">
        <v>1758373</v>
      </c>
      <c r="N103">
        <v>4120710</v>
      </c>
      <c r="O103">
        <v>3931458</v>
      </c>
      <c r="P103">
        <v>10617258</v>
      </c>
      <c r="Q103">
        <v>27757366</v>
      </c>
      <c r="R103">
        <v>25126368</v>
      </c>
      <c r="S103">
        <v>31806654</v>
      </c>
      <c r="T103">
        <v>15872908</v>
      </c>
      <c r="U103">
        <v>119635361</v>
      </c>
      <c r="V103">
        <v>239323272</v>
      </c>
    </row>
    <row r="104" spans="1:22" x14ac:dyDescent="0.25">
      <c r="A104">
        <v>1223</v>
      </c>
      <c r="B104">
        <v>20237</v>
      </c>
      <c r="C104">
        <v>321761</v>
      </c>
      <c r="D104">
        <v>216699</v>
      </c>
      <c r="E104">
        <v>592990</v>
      </c>
      <c r="M104">
        <v>100583</v>
      </c>
      <c r="Q104">
        <v>3387</v>
      </c>
    </row>
    <row r="105" spans="1:22" x14ac:dyDescent="0.25">
      <c r="A105">
        <v>2111</v>
      </c>
      <c r="B105">
        <v>17677</v>
      </c>
      <c r="C105">
        <v>349934</v>
      </c>
      <c r="D105">
        <v>83036</v>
      </c>
      <c r="E105">
        <v>885174</v>
      </c>
      <c r="F105">
        <v>158677</v>
      </c>
      <c r="G105">
        <v>402452</v>
      </c>
      <c r="H105">
        <v>724940</v>
      </c>
      <c r="I105">
        <v>845592</v>
      </c>
      <c r="J105">
        <v>915854</v>
      </c>
      <c r="K105">
        <v>2081196</v>
      </c>
      <c r="L105">
        <v>1210736</v>
      </c>
      <c r="M105">
        <v>837569</v>
      </c>
      <c r="N105">
        <v>1342630</v>
      </c>
      <c r="O105">
        <v>1738745</v>
      </c>
      <c r="P105">
        <v>2850183</v>
      </c>
      <c r="Q105">
        <v>3222814</v>
      </c>
      <c r="R105">
        <v>2600886</v>
      </c>
      <c r="S105">
        <v>4019339</v>
      </c>
      <c r="T105">
        <v>5826368</v>
      </c>
      <c r="U105">
        <v>5890349</v>
      </c>
      <c r="V105">
        <v>3876262</v>
      </c>
    </row>
    <row r="106" spans="1:22" x14ac:dyDescent="0.25">
      <c r="A106">
        <v>2112</v>
      </c>
      <c r="B106">
        <v>18159</v>
      </c>
      <c r="C106">
        <v>23975</v>
      </c>
      <c r="D106">
        <v>87660</v>
      </c>
      <c r="E106">
        <v>74547</v>
      </c>
      <c r="F106">
        <v>96887</v>
      </c>
      <c r="G106">
        <v>613843</v>
      </c>
      <c r="H106">
        <v>365743</v>
      </c>
      <c r="I106">
        <v>272861</v>
      </c>
      <c r="J106">
        <v>145199</v>
      </c>
      <c r="K106">
        <v>539654</v>
      </c>
      <c r="L106">
        <v>184111</v>
      </c>
      <c r="N106">
        <v>41239</v>
      </c>
      <c r="O106">
        <v>329888</v>
      </c>
      <c r="P106">
        <v>275497</v>
      </c>
      <c r="Q106">
        <v>92147</v>
      </c>
      <c r="R106">
        <v>1113717</v>
      </c>
      <c r="S106">
        <v>31935</v>
      </c>
    </row>
    <row r="107" spans="1:22" x14ac:dyDescent="0.25">
      <c r="A107">
        <v>2114</v>
      </c>
      <c r="B107">
        <v>74288</v>
      </c>
      <c r="C107">
        <v>29549</v>
      </c>
      <c r="D107">
        <v>92436</v>
      </c>
      <c r="E107">
        <v>97156</v>
      </c>
      <c r="F107">
        <v>540652</v>
      </c>
      <c r="G107">
        <v>135199</v>
      </c>
      <c r="H107">
        <v>575586</v>
      </c>
      <c r="I107">
        <v>297460</v>
      </c>
      <c r="J107">
        <v>818064</v>
      </c>
      <c r="K107">
        <v>83051</v>
      </c>
      <c r="L107">
        <v>304288</v>
      </c>
      <c r="M107">
        <v>462064</v>
      </c>
      <c r="N107">
        <v>14748</v>
      </c>
      <c r="P107">
        <v>261770</v>
      </c>
      <c r="Q107">
        <v>83148</v>
      </c>
      <c r="R107">
        <v>47702</v>
      </c>
      <c r="S107">
        <v>35051</v>
      </c>
    </row>
    <row r="108" spans="1:22" x14ac:dyDescent="0.25">
      <c r="A108">
        <v>2116</v>
      </c>
      <c r="B108">
        <v>1013318</v>
      </c>
      <c r="C108">
        <v>1794483</v>
      </c>
      <c r="D108">
        <v>1872246</v>
      </c>
      <c r="E108">
        <v>1181758</v>
      </c>
      <c r="F108">
        <v>2309074</v>
      </c>
      <c r="G108">
        <v>2057275</v>
      </c>
      <c r="H108">
        <v>2572174</v>
      </c>
      <c r="I108">
        <v>3871083</v>
      </c>
      <c r="J108">
        <v>5704024</v>
      </c>
      <c r="K108">
        <v>3091783</v>
      </c>
      <c r="L108">
        <v>2115420</v>
      </c>
      <c r="M108">
        <v>691705</v>
      </c>
      <c r="N108">
        <v>1548084</v>
      </c>
      <c r="O108">
        <v>1833009</v>
      </c>
      <c r="P108">
        <v>2502580</v>
      </c>
      <c r="Q108">
        <v>2236747</v>
      </c>
      <c r="R108">
        <v>1905392</v>
      </c>
      <c r="S108">
        <v>1192029</v>
      </c>
      <c r="T108">
        <v>2346737</v>
      </c>
      <c r="U108">
        <v>1980289</v>
      </c>
      <c r="V108">
        <v>1145912</v>
      </c>
    </row>
    <row r="109" spans="1:22" x14ac:dyDescent="0.25">
      <c r="A109">
        <v>2117</v>
      </c>
      <c r="C109">
        <v>34540</v>
      </c>
      <c r="D109">
        <v>248330</v>
      </c>
      <c r="E109">
        <v>475139</v>
      </c>
      <c r="F109">
        <v>906795</v>
      </c>
      <c r="G109">
        <v>37464</v>
      </c>
      <c r="H109">
        <v>71839</v>
      </c>
      <c r="K109">
        <v>8538</v>
      </c>
      <c r="L109">
        <v>2390</v>
      </c>
      <c r="Q109">
        <v>231</v>
      </c>
      <c r="S109">
        <v>1403</v>
      </c>
      <c r="U109">
        <v>12626</v>
      </c>
      <c r="V109">
        <v>14921</v>
      </c>
    </row>
    <row r="110" spans="1:22" x14ac:dyDescent="0.25">
      <c r="A110">
        <v>2119</v>
      </c>
      <c r="C110">
        <v>21843</v>
      </c>
      <c r="D110">
        <v>3311</v>
      </c>
      <c r="L110">
        <v>6595</v>
      </c>
      <c r="M110">
        <v>39348</v>
      </c>
      <c r="N110">
        <v>26911</v>
      </c>
      <c r="O110">
        <v>86599</v>
      </c>
      <c r="P110">
        <v>102659</v>
      </c>
      <c r="Q110">
        <v>28215</v>
      </c>
      <c r="R110">
        <v>132286</v>
      </c>
      <c r="S110">
        <v>56905</v>
      </c>
      <c r="T110">
        <v>89043</v>
      </c>
      <c r="U110">
        <v>187054</v>
      </c>
      <c r="V110">
        <v>263417</v>
      </c>
    </row>
    <row r="111" spans="1:22" x14ac:dyDescent="0.25">
      <c r="A111">
        <v>2120</v>
      </c>
      <c r="B111">
        <v>15111</v>
      </c>
      <c r="C111">
        <v>22171</v>
      </c>
      <c r="D111">
        <v>1677</v>
      </c>
      <c r="E111">
        <v>1975</v>
      </c>
      <c r="I111">
        <v>147208</v>
      </c>
      <c r="M111">
        <v>7052</v>
      </c>
      <c r="N111">
        <v>39008</v>
      </c>
      <c r="O111">
        <v>81399</v>
      </c>
      <c r="P111">
        <v>70007</v>
      </c>
      <c r="Q111">
        <v>27911</v>
      </c>
      <c r="R111">
        <v>10819</v>
      </c>
      <c r="S111">
        <v>4011</v>
      </c>
      <c r="T111">
        <v>4563</v>
      </c>
      <c r="U111">
        <v>11375</v>
      </c>
      <c r="V111">
        <v>3994</v>
      </c>
    </row>
    <row r="112" spans="1:22" x14ac:dyDescent="0.25">
      <c r="A112">
        <v>2221</v>
      </c>
      <c r="J112">
        <v>7923</v>
      </c>
      <c r="L112">
        <v>17909</v>
      </c>
      <c r="M112">
        <v>7554</v>
      </c>
      <c r="T112">
        <v>663</v>
      </c>
      <c r="U112">
        <v>536</v>
      </c>
      <c r="V112">
        <v>913</v>
      </c>
    </row>
    <row r="113" spans="1:22" x14ac:dyDescent="0.25">
      <c r="A113">
        <v>2222</v>
      </c>
      <c r="B113">
        <v>2185993</v>
      </c>
      <c r="C113">
        <v>554872</v>
      </c>
      <c r="D113">
        <v>1198065</v>
      </c>
      <c r="E113">
        <v>2065101</v>
      </c>
      <c r="F113">
        <v>1107691</v>
      </c>
      <c r="G113">
        <v>1460884</v>
      </c>
      <c r="H113">
        <v>1022062</v>
      </c>
      <c r="I113">
        <v>660186</v>
      </c>
      <c r="J113">
        <v>486154</v>
      </c>
      <c r="K113">
        <v>259244</v>
      </c>
      <c r="L113">
        <v>168449</v>
      </c>
      <c r="M113">
        <v>565677</v>
      </c>
      <c r="N113">
        <v>1455026</v>
      </c>
      <c r="O113">
        <v>2211503</v>
      </c>
      <c r="P113">
        <v>5597378</v>
      </c>
      <c r="Q113">
        <v>6608874</v>
      </c>
      <c r="R113">
        <v>8245988</v>
      </c>
      <c r="S113">
        <v>8154929</v>
      </c>
      <c r="T113">
        <v>6523796</v>
      </c>
      <c r="U113">
        <v>21613120</v>
      </c>
      <c r="V113">
        <v>30563274</v>
      </c>
    </row>
    <row r="114" spans="1:22" x14ac:dyDescent="0.25">
      <c r="A114">
        <v>2223</v>
      </c>
      <c r="D114">
        <v>4978</v>
      </c>
      <c r="F114">
        <v>4719</v>
      </c>
      <c r="I114">
        <v>5231</v>
      </c>
      <c r="J114">
        <v>168368</v>
      </c>
      <c r="K114">
        <v>7118</v>
      </c>
      <c r="L114">
        <v>3268</v>
      </c>
      <c r="O114">
        <v>12058</v>
      </c>
      <c r="Q114">
        <v>159</v>
      </c>
      <c r="R114">
        <v>42937</v>
      </c>
      <c r="U114">
        <v>7155</v>
      </c>
      <c r="V114">
        <v>5072</v>
      </c>
    </row>
    <row r="115" spans="1:22" x14ac:dyDescent="0.25">
      <c r="A115">
        <v>2224</v>
      </c>
      <c r="B115">
        <v>27821</v>
      </c>
      <c r="C115">
        <v>79122</v>
      </c>
      <c r="D115">
        <v>67657</v>
      </c>
      <c r="E115">
        <v>542479</v>
      </c>
      <c r="F115">
        <v>273663</v>
      </c>
      <c r="G115">
        <v>355805</v>
      </c>
      <c r="H115">
        <v>683554</v>
      </c>
      <c r="I115">
        <v>351923</v>
      </c>
      <c r="J115">
        <v>480901</v>
      </c>
      <c r="K115">
        <v>151703</v>
      </c>
      <c r="L115">
        <v>159069</v>
      </c>
      <c r="M115">
        <v>462100</v>
      </c>
      <c r="N115">
        <v>671464</v>
      </c>
      <c r="O115">
        <v>1536138</v>
      </c>
      <c r="P115">
        <v>970174</v>
      </c>
      <c r="Q115">
        <v>724005</v>
      </c>
      <c r="R115">
        <v>1636717</v>
      </c>
      <c r="S115">
        <v>1030139</v>
      </c>
      <c r="T115">
        <v>765719</v>
      </c>
      <c r="U115">
        <v>76092</v>
      </c>
      <c r="V115">
        <v>2224023</v>
      </c>
    </row>
    <row r="116" spans="1:22" x14ac:dyDescent="0.25">
      <c r="A116">
        <v>2225</v>
      </c>
      <c r="H116">
        <v>2582</v>
      </c>
      <c r="I116">
        <v>3422</v>
      </c>
      <c r="K116">
        <v>2725</v>
      </c>
      <c r="Q116">
        <v>65</v>
      </c>
      <c r="R116">
        <v>329</v>
      </c>
    </row>
    <row r="117" spans="1:22" x14ac:dyDescent="0.25">
      <c r="A117">
        <v>2226</v>
      </c>
      <c r="I117">
        <v>28767</v>
      </c>
      <c r="J117">
        <v>61540</v>
      </c>
      <c r="O117">
        <v>794</v>
      </c>
      <c r="P117">
        <v>9894</v>
      </c>
      <c r="S117">
        <v>263623</v>
      </c>
      <c r="U117">
        <v>4027211</v>
      </c>
      <c r="V117">
        <v>326151</v>
      </c>
    </row>
    <row r="118" spans="1:22" x14ac:dyDescent="0.25">
      <c r="A118">
        <v>2232</v>
      </c>
      <c r="O118">
        <v>47031</v>
      </c>
      <c r="P118">
        <v>21306</v>
      </c>
      <c r="Q118">
        <v>20222</v>
      </c>
      <c r="T118">
        <v>603</v>
      </c>
    </row>
    <row r="119" spans="1:22" x14ac:dyDescent="0.25">
      <c r="A119">
        <v>2234</v>
      </c>
      <c r="K119">
        <v>55409</v>
      </c>
      <c r="L119">
        <v>273414</v>
      </c>
      <c r="M119">
        <v>141980</v>
      </c>
      <c r="N119">
        <v>14610</v>
      </c>
      <c r="O119">
        <v>24390</v>
      </c>
    </row>
    <row r="120" spans="1:22" x14ac:dyDescent="0.25">
      <c r="A120">
        <v>2238</v>
      </c>
      <c r="E120">
        <v>67868</v>
      </c>
      <c r="F120">
        <v>3472</v>
      </c>
      <c r="G120">
        <v>26449</v>
      </c>
      <c r="H120">
        <v>48775</v>
      </c>
      <c r="I120">
        <v>54413</v>
      </c>
      <c r="J120">
        <v>10935</v>
      </c>
      <c r="K120">
        <v>56662</v>
      </c>
      <c r="L120">
        <v>318187</v>
      </c>
      <c r="M120">
        <v>87890</v>
      </c>
      <c r="N120">
        <v>16786</v>
      </c>
      <c r="O120">
        <v>15258</v>
      </c>
      <c r="S120">
        <v>1413</v>
      </c>
      <c r="T120">
        <v>659115</v>
      </c>
      <c r="U120">
        <v>1100257</v>
      </c>
      <c r="V120">
        <v>2438041</v>
      </c>
    </row>
    <row r="121" spans="1:22" x14ac:dyDescent="0.25">
      <c r="A121">
        <v>2239</v>
      </c>
      <c r="B121">
        <v>490806</v>
      </c>
      <c r="D121">
        <v>35490</v>
      </c>
      <c r="E121">
        <v>6337</v>
      </c>
      <c r="F121">
        <v>36250</v>
      </c>
      <c r="G121">
        <v>545943</v>
      </c>
      <c r="H121">
        <v>139825</v>
      </c>
      <c r="I121">
        <v>694522</v>
      </c>
      <c r="J121">
        <v>1435489</v>
      </c>
      <c r="K121">
        <v>4038690</v>
      </c>
      <c r="L121">
        <v>520239</v>
      </c>
      <c r="M121">
        <v>5070846</v>
      </c>
      <c r="N121">
        <v>6832853</v>
      </c>
      <c r="O121">
        <v>25608418</v>
      </c>
      <c r="P121">
        <v>18101267</v>
      </c>
      <c r="Q121">
        <v>24815202</v>
      </c>
      <c r="R121">
        <v>24781418</v>
      </c>
      <c r="S121">
        <v>6618788</v>
      </c>
      <c r="T121">
        <v>8846213</v>
      </c>
      <c r="U121">
        <v>15326887</v>
      </c>
      <c r="V121">
        <v>101193393</v>
      </c>
    </row>
    <row r="122" spans="1:22" x14ac:dyDescent="0.25">
      <c r="A122">
        <v>2320</v>
      </c>
      <c r="E122">
        <v>112107</v>
      </c>
      <c r="G122">
        <v>2701</v>
      </c>
      <c r="H122">
        <v>56265</v>
      </c>
      <c r="I122">
        <v>154799</v>
      </c>
      <c r="J122">
        <v>64013</v>
      </c>
      <c r="K122">
        <v>95966</v>
      </c>
      <c r="L122">
        <v>80100</v>
      </c>
      <c r="M122">
        <v>51231</v>
      </c>
      <c r="N122">
        <v>76914</v>
      </c>
      <c r="O122">
        <v>27014</v>
      </c>
      <c r="P122">
        <v>116566</v>
      </c>
      <c r="Q122">
        <v>34996</v>
      </c>
      <c r="R122">
        <v>113859</v>
      </c>
      <c r="S122">
        <v>785312</v>
      </c>
      <c r="T122">
        <v>884867</v>
      </c>
      <c r="U122">
        <v>338075</v>
      </c>
      <c r="V122">
        <v>67875</v>
      </c>
    </row>
    <row r="123" spans="1:22" x14ac:dyDescent="0.25">
      <c r="A123">
        <v>2331</v>
      </c>
      <c r="C123">
        <v>22780</v>
      </c>
      <c r="D123">
        <v>1530</v>
      </c>
      <c r="E123">
        <v>996020</v>
      </c>
      <c r="F123">
        <v>371188</v>
      </c>
      <c r="G123">
        <v>331342</v>
      </c>
      <c r="H123">
        <v>421716</v>
      </c>
      <c r="I123">
        <v>630423</v>
      </c>
      <c r="J123">
        <v>1640315</v>
      </c>
      <c r="K123">
        <v>1131940</v>
      </c>
      <c r="L123">
        <v>547995</v>
      </c>
      <c r="M123">
        <v>940476</v>
      </c>
      <c r="N123">
        <v>913012</v>
      </c>
      <c r="O123">
        <v>469393</v>
      </c>
      <c r="P123">
        <v>469771</v>
      </c>
      <c r="Q123">
        <v>1328272</v>
      </c>
      <c r="R123">
        <v>1609908</v>
      </c>
      <c r="S123">
        <v>2856939</v>
      </c>
      <c r="T123">
        <v>14008277</v>
      </c>
      <c r="U123">
        <v>16130195</v>
      </c>
      <c r="V123">
        <v>3017175</v>
      </c>
    </row>
    <row r="124" spans="1:22" x14ac:dyDescent="0.25">
      <c r="A124">
        <v>2332</v>
      </c>
      <c r="B124">
        <v>203760</v>
      </c>
      <c r="C124">
        <v>194693</v>
      </c>
      <c r="D124">
        <v>284449</v>
      </c>
      <c r="E124">
        <v>231798</v>
      </c>
      <c r="F124">
        <v>163544</v>
      </c>
      <c r="G124">
        <v>35793</v>
      </c>
      <c r="H124">
        <v>16078</v>
      </c>
      <c r="I124">
        <v>78809</v>
      </c>
      <c r="J124">
        <v>439173</v>
      </c>
      <c r="K124">
        <v>103235</v>
      </c>
      <c r="L124">
        <v>135118</v>
      </c>
      <c r="M124">
        <v>62418</v>
      </c>
      <c r="N124">
        <v>6440</v>
      </c>
      <c r="O124">
        <v>48433</v>
      </c>
      <c r="P124">
        <v>72057</v>
      </c>
      <c r="Q124">
        <v>162632</v>
      </c>
      <c r="R124">
        <v>77373</v>
      </c>
      <c r="S124">
        <v>94750</v>
      </c>
      <c r="T124">
        <v>183314</v>
      </c>
      <c r="U124">
        <v>187631</v>
      </c>
      <c r="V124">
        <v>156322</v>
      </c>
    </row>
    <row r="125" spans="1:22" x14ac:dyDescent="0.25">
      <c r="A125">
        <v>2440</v>
      </c>
      <c r="B125">
        <v>1062412</v>
      </c>
      <c r="C125">
        <v>3022810</v>
      </c>
      <c r="D125">
        <v>4405980</v>
      </c>
      <c r="E125">
        <v>2693489</v>
      </c>
      <c r="F125">
        <v>3924465</v>
      </c>
      <c r="G125">
        <v>5448705</v>
      </c>
      <c r="H125">
        <v>5115617</v>
      </c>
      <c r="I125">
        <v>9160812</v>
      </c>
      <c r="J125">
        <v>9983763</v>
      </c>
      <c r="K125">
        <v>15904374</v>
      </c>
      <c r="L125">
        <v>17207172</v>
      </c>
      <c r="M125">
        <v>30942953</v>
      </c>
      <c r="N125">
        <v>38971403</v>
      </c>
      <c r="O125">
        <v>31586039</v>
      </c>
      <c r="P125">
        <v>28701629</v>
      </c>
      <c r="Q125">
        <v>31611962</v>
      </c>
      <c r="R125">
        <v>35784804</v>
      </c>
      <c r="S125">
        <v>27825054</v>
      </c>
      <c r="T125">
        <v>33542667</v>
      </c>
      <c r="U125">
        <v>37486240</v>
      </c>
      <c r="V125">
        <v>31838545</v>
      </c>
    </row>
    <row r="126" spans="1:22" x14ac:dyDescent="0.25">
      <c r="A126">
        <v>2450</v>
      </c>
      <c r="B126">
        <v>122359</v>
      </c>
      <c r="C126">
        <v>445191</v>
      </c>
      <c r="D126">
        <v>482639</v>
      </c>
      <c r="E126">
        <v>321141</v>
      </c>
      <c r="F126">
        <v>369314</v>
      </c>
      <c r="G126">
        <v>848382</v>
      </c>
      <c r="H126">
        <v>524174</v>
      </c>
      <c r="I126">
        <v>838030</v>
      </c>
      <c r="J126">
        <v>932351</v>
      </c>
      <c r="K126">
        <v>628071</v>
      </c>
      <c r="L126">
        <v>458376</v>
      </c>
      <c r="M126">
        <v>464252</v>
      </c>
      <c r="N126">
        <v>381660</v>
      </c>
      <c r="O126">
        <v>300290</v>
      </c>
      <c r="P126">
        <v>262519</v>
      </c>
      <c r="Q126">
        <v>1037898</v>
      </c>
      <c r="R126">
        <v>681088</v>
      </c>
      <c r="S126">
        <v>1362297</v>
      </c>
      <c r="T126">
        <v>2511971</v>
      </c>
      <c r="U126">
        <v>2662870</v>
      </c>
      <c r="V126">
        <v>984351</v>
      </c>
    </row>
    <row r="127" spans="1:22" x14ac:dyDescent="0.25">
      <c r="A127">
        <v>2460</v>
      </c>
      <c r="B127">
        <v>1285022</v>
      </c>
      <c r="C127">
        <v>1755509</v>
      </c>
      <c r="D127">
        <v>157437</v>
      </c>
      <c r="E127">
        <v>32148</v>
      </c>
      <c r="F127">
        <v>921695</v>
      </c>
      <c r="G127">
        <v>2150674</v>
      </c>
      <c r="H127">
        <v>2600824</v>
      </c>
      <c r="I127">
        <v>2996803</v>
      </c>
      <c r="J127">
        <v>1332469</v>
      </c>
      <c r="K127">
        <v>1394553</v>
      </c>
      <c r="L127">
        <v>871332</v>
      </c>
      <c r="M127">
        <v>1001037</v>
      </c>
      <c r="N127">
        <v>961560</v>
      </c>
      <c r="O127">
        <v>914777</v>
      </c>
      <c r="P127">
        <v>880900</v>
      </c>
      <c r="Q127">
        <v>994631</v>
      </c>
      <c r="R127">
        <v>1757588</v>
      </c>
      <c r="S127">
        <v>2719727</v>
      </c>
      <c r="T127">
        <v>2297300</v>
      </c>
      <c r="U127">
        <v>2669784</v>
      </c>
      <c r="V127">
        <v>2891405</v>
      </c>
    </row>
    <row r="128" spans="1:22" x14ac:dyDescent="0.25">
      <c r="A128">
        <v>2471</v>
      </c>
      <c r="B128">
        <v>459969</v>
      </c>
      <c r="C128">
        <v>2053546</v>
      </c>
      <c r="D128">
        <v>3204999</v>
      </c>
      <c r="E128">
        <v>6027008</v>
      </c>
      <c r="F128">
        <v>9703163</v>
      </c>
      <c r="G128">
        <v>4002496</v>
      </c>
      <c r="H128">
        <v>4203855</v>
      </c>
      <c r="I128">
        <v>4762874</v>
      </c>
      <c r="J128">
        <v>4878169</v>
      </c>
      <c r="K128">
        <v>3731137</v>
      </c>
      <c r="L128">
        <v>4463558</v>
      </c>
      <c r="M128">
        <v>5189180</v>
      </c>
      <c r="N128">
        <v>3775617</v>
      </c>
      <c r="O128">
        <v>4167467</v>
      </c>
      <c r="P128">
        <v>4958240</v>
      </c>
      <c r="Q128">
        <v>4837643</v>
      </c>
      <c r="R128">
        <v>8846018</v>
      </c>
      <c r="S128">
        <v>11751769</v>
      </c>
      <c r="T128">
        <v>15947759</v>
      </c>
      <c r="U128">
        <v>17008215</v>
      </c>
      <c r="V128">
        <v>9150987</v>
      </c>
    </row>
    <row r="129" spans="1:22" x14ac:dyDescent="0.25">
      <c r="A129">
        <v>2472</v>
      </c>
      <c r="B129">
        <v>22985760</v>
      </c>
      <c r="C129">
        <v>33193916</v>
      </c>
      <c r="D129">
        <v>26338596</v>
      </c>
      <c r="E129">
        <v>27192920</v>
      </c>
      <c r="F129">
        <v>30417876</v>
      </c>
      <c r="G129">
        <v>16763194</v>
      </c>
      <c r="H129">
        <v>18576398</v>
      </c>
      <c r="I129">
        <v>43567336</v>
      </c>
      <c r="J129">
        <v>25795184</v>
      </c>
      <c r="K129">
        <v>24281320</v>
      </c>
      <c r="L129">
        <v>25479190</v>
      </c>
      <c r="M129">
        <v>25471571</v>
      </c>
      <c r="N129">
        <v>21122954</v>
      </c>
      <c r="O129">
        <v>34095758</v>
      </c>
      <c r="P129">
        <v>33088155</v>
      </c>
      <c r="Q129">
        <v>52680308</v>
      </c>
      <c r="R129">
        <v>69937806</v>
      </c>
      <c r="S129">
        <v>80937463</v>
      </c>
      <c r="T129">
        <v>84024505</v>
      </c>
      <c r="U129">
        <v>113087842</v>
      </c>
      <c r="V129">
        <v>137403554</v>
      </c>
    </row>
    <row r="130" spans="1:22" x14ac:dyDescent="0.25">
      <c r="A130">
        <v>2479</v>
      </c>
      <c r="C130">
        <v>571335</v>
      </c>
      <c r="D130">
        <v>1492682</v>
      </c>
      <c r="E130">
        <v>1616549</v>
      </c>
      <c r="F130">
        <v>1908466</v>
      </c>
      <c r="G130">
        <v>3538089</v>
      </c>
      <c r="H130">
        <v>3975106</v>
      </c>
      <c r="I130">
        <v>4532366</v>
      </c>
      <c r="J130">
        <v>677084</v>
      </c>
      <c r="K130">
        <v>634797</v>
      </c>
      <c r="L130">
        <v>666607</v>
      </c>
      <c r="M130">
        <v>326537</v>
      </c>
      <c r="N130">
        <v>642029</v>
      </c>
      <c r="O130">
        <v>819141</v>
      </c>
      <c r="P130">
        <v>861481</v>
      </c>
      <c r="Q130">
        <v>846209</v>
      </c>
      <c r="R130">
        <v>713766</v>
      </c>
      <c r="S130">
        <v>544129</v>
      </c>
      <c r="T130">
        <v>451328</v>
      </c>
      <c r="U130">
        <v>879502</v>
      </c>
      <c r="V130">
        <v>1688684</v>
      </c>
    </row>
    <row r="131" spans="1:22" x14ac:dyDescent="0.25">
      <c r="A131">
        <v>2481</v>
      </c>
      <c r="B131">
        <v>10829</v>
      </c>
      <c r="C131">
        <v>12931</v>
      </c>
      <c r="D131">
        <v>3401</v>
      </c>
      <c r="E131">
        <v>1677</v>
      </c>
      <c r="F131">
        <v>1893</v>
      </c>
      <c r="G131">
        <v>13674</v>
      </c>
      <c r="H131">
        <v>16735</v>
      </c>
      <c r="I131">
        <v>18750</v>
      </c>
      <c r="J131">
        <v>5506</v>
      </c>
      <c r="K131">
        <v>4365</v>
      </c>
      <c r="N131">
        <v>28040</v>
      </c>
      <c r="O131">
        <v>11565</v>
      </c>
      <c r="P131">
        <v>34573</v>
      </c>
      <c r="Q131">
        <v>20194</v>
      </c>
      <c r="R131">
        <v>37381</v>
      </c>
      <c r="S131">
        <v>87339</v>
      </c>
      <c r="T131">
        <v>644</v>
      </c>
      <c r="U131">
        <v>87432</v>
      </c>
      <c r="V131">
        <v>223842</v>
      </c>
    </row>
    <row r="132" spans="1:22" x14ac:dyDescent="0.25">
      <c r="A132">
        <v>2482</v>
      </c>
      <c r="B132">
        <v>1069236</v>
      </c>
      <c r="C132">
        <v>5667804</v>
      </c>
      <c r="D132">
        <v>12063616</v>
      </c>
      <c r="E132">
        <v>23147726</v>
      </c>
      <c r="F132">
        <v>32418692</v>
      </c>
      <c r="G132">
        <v>22041512</v>
      </c>
      <c r="H132">
        <v>23940870</v>
      </c>
      <c r="I132">
        <v>38369160</v>
      </c>
      <c r="J132">
        <v>36794676</v>
      </c>
      <c r="K132">
        <v>35378768</v>
      </c>
      <c r="L132">
        <v>44729156</v>
      </c>
      <c r="M132">
        <v>67562188</v>
      </c>
      <c r="N132">
        <v>31549492</v>
      </c>
      <c r="O132">
        <v>31984857</v>
      </c>
      <c r="P132">
        <v>35611209</v>
      </c>
      <c r="Q132">
        <v>40686189</v>
      </c>
      <c r="R132">
        <v>52721684</v>
      </c>
      <c r="S132">
        <v>62005255</v>
      </c>
      <c r="T132">
        <v>75252567</v>
      </c>
      <c r="U132">
        <v>88943299</v>
      </c>
      <c r="V132">
        <v>58380996</v>
      </c>
    </row>
    <row r="133" spans="1:22" x14ac:dyDescent="0.25">
      <c r="A133">
        <v>2483</v>
      </c>
      <c r="B133">
        <v>1593152</v>
      </c>
      <c r="C133">
        <v>3171514</v>
      </c>
      <c r="D133">
        <v>6740345</v>
      </c>
      <c r="E133">
        <v>2565518</v>
      </c>
      <c r="F133">
        <v>1752406</v>
      </c>
      <c r="G133">
        <v>1742239</v>
      </c>
      <c r="H133">
        <v>853202</v>
      </c>
      <c r="I133">
        <v>1028811</v>
      </c>
      <c r="J133">
        <v>1050283</v>
      </c>
      <c r="K133">
        <v>1555548</v>
      </c>
      <c r="L133">
        <v>2128184</v>
      </c>
      <c r="M133">
        <v>3051835</v>
      </c>
      <c r="N133">
        <v>4481055</v>
      </c>
      <c r="O133">
        <v>3442979</v>
      </c>
      <c r="P133">
        <v>7614740</v>
      </c>
      <c r="Q133">
        <v>13189893</v>
      </c>
      <c r="R133">
        <v>20255797</v>
      </c>
      <c r="S133">
        <v>16060638</v>
      </c>
      <c r="T133">
        <v>15557342</v>
      </c>
      <c r="U133">
        <v>18798803</v>
      </c>
      <c r="V133">
        <v>17021550</v>
      </c>
    </row>
    <row r="134" spans="1:22" x14ac:dyDescent="0.25">
      <c r="A134">
        <v>2511</v>
      </c>
      <c r="B134">
        <v>1733916</v>
      </c>
      <c r="C134">
        <v>1662690</v>
      </c>
      <c r="D134">
        <v>2510367</v>
      </c>
      <c r="E134">
        <v>1602478</v>
      </c>
      <c r="F134">
        <v>1692766</v>
      </c>
      <c r="G134">
        <v>2069495</v>
      </c>
      <c r="H134">
        <v>5599757</v>
      </c>
      <c r="I134">
        <v>7773833</v>
      </c>
      <c r="J134">
        <v>5489918</v>
      </c>
      <c r="K134">
        <v>5496149</v>
      </c>
      <c r="L134">
        <v>7279532</v>
      </c>
      <c r="M134">
        <v>6898311</v>
      </c>
      <c r="N134">
        <v>12112150</v>
      </c>
      <c r="O134">
        <v>10439034</v>
      </c>
      <c r="P134">
        <v>14535197</v>
      </c>
      <c r="Q134">
        <v>19242727</v>
      </c>
      <c r="R134">
        <v>22181963</v>
      </c>
      <c r="S134">
        <v>26092140</v>
      </c>
      <c r="T134">
        <v>33999940</v>
      </c>
      <c r="U134">
        <v>52697870</v>
      </c>
      <c r="V134">
        <v>44733299</v>
      </c>
    </row>
    <row r="135" spans="1:22" x14ac:dyDescent="0.25">
      <c r="A135">
        <v>2512</v>
      </c>
      <c r="K135">
        <v>41344</v>
      </c>
      <c r="O135">
        <v>14</v>
      </c>
      <c r="P135">
        <v>109</v>
      </c>
    </row>
    <row r="136" spans="1:22" x14ac:dyDescent="0.25">
      <c r="A136">
        <v>2516</v>
      </c>
      <c r="Q136">
        <v>11925</v>
      </c>
      <c r="R136">
        <v>48634</v>
      </c>
    </row>
    <row r="137" spans="1:22" x14ac:dyDescent="0.25">
      <c r="A137">
        <v>2517</v>
      </c>
      <c r="B137">
        <v>50968268</v>
      </c>
      <c r="C137">
        <v>47810012</v>
      </c>
      <c r="D137">
        <v>47557612</v>
      </c>
      <c r="E137">
        <v>33924312</v>
      </c>
      <c r="F137">
        <v>27690638</v>
      </c>
      <c r="G137">
        <v>38833576</v>
      </c>
      <c r="H137">
        <v>59145944</v>
      </c>
      <c r="I137">
        <v>68203912</v>
      </c>
      <c r="J137">
        <v>48836720</v>
      </c>
      <c r="K137">
        <v>47800784</v>
      </c>
      <c r="L137">
        <v>48124056</v>
      </c>
      <c r="M137">
        <v>60788336</v>
      </c>
      <c r="N137">
        <v>73581865</v>
      </c>
      <c r="O137">
        <v>41587731</v>
      </c>
      <c r="P137">
        <v>55402522</v>
      </c>
      <c r="Q137">
        <v>53757503</v>
      </c>
      <c r="R137">
        <v>57645250</v>
      </c>
      <c r="S137">
        <v>71170874</v>
      </c>
      <c r="T137">
        <v>81444915</v>
      </c>
      <c r="U137">
        <v>90159667</v>
      </c>
      <c r="V137">
        <v>125137459</v>
      </c>
    </row>
    <row r="138" spans="1:22" x14ac:dyDescent="0.25">
      <c r="A138">
        <v>2518</v>
      </c>
      <c r="B138">
        <v>7521920</v>
      </c>
      <c r="C138">
        <v>6788128</v>
      </c>
      <c r="D138">
        <v>3986786</v>
      </c>
      <c r="E138">
        <v>2355728</v>
      </c>
      <c r="F138">
        <v>941791</v>
      </c>
      <c r="G138">
        <v>1206194</v>
      </c>
      <c r="H138">
        <v>1278470</v>
      </c>
      <c r="I138">
        <v>58988</v>
      </c>
      <c r="J138">
        <v>1566</v>
      </c>
      <c r="K138">
        <v>536333</v>
      </c>
      <c r="L138">
        <v>2890438</v>
      </c>
      <c r="M138">
        <v>4469488</v>
      </c>
      <c r="N138">
        <v>6696077</v>
      </c>
      <c r="O138">
        <v>5537745</v>
      </c>
      <c r="P138">
        <v>4829763</v>
      </c>
      <c r="Q138">
        <v>10438453</v>
      </c>
      <c r="R138">
        <v>12940504</v>
      </c>
      <c r="S138">
        <v>11409197</v>
      </c>
      <c r="T138">
        <v>14609793</v>
      </c>
      <c r="U138">
        <v>21465788</v>
      </c>
      <c r="V138">
        <v>24303040</v>
      </c>
    </row>
    <row r="139" spans="1:22" x14ac:dyDescent="0.25">
      <c r="A139">
        <v>2519</v>
      </c>
      <c r="D139">
        <v>26047</v>
      </c>
      <c r="L139">
        <v>5767</v>
      </c>
      <c r="M139">
        <v>5443</v>
      </c>
      <c r="N139">
        <v>5006</v>
      </c>
      <c r="O139">
        <v>12101</v>
      </c>
      <c r="P139">
        <v>49072</v>
      </c>
      <c r="Q139">
        <v>261203</v>
      </c>
      <c r="R139">
        <v>243637</v>
      </c>
      <c r="S139">
        <v>533198</v>
      </c>
      <c r="T139">
        <v>459859</v>
      </c>
      <c r="U139">
        <v>843824</v>
      </c>
      <c r="V139">
        <v>150684</v>
      </c>
    </row>
    <row r="140" spans="1:22" x14ac:dyDescent="0.25">
      <c r="A140">
        <v>2613</v>
      </c>
      <c r="H140">
        <v>11667</v>
      </c>
      <c r="T140">
        <v>4484</v>
      </c>
    </row>
    <row r="141" spans="1:22" x14ac:dyDescent="0.25">
      <c r="A141">
        <v>2614</v>
      </c>
      <c r="H141">
        <v>5441</v>
      </c>
      <c r="N141">
        <v>692</v>
      </c>
      <c r="P141">
        <v>1484</v>
      </c>
      <c r="S141">
        <v>774</v>
      </c>
      <c r="T141">
        <v>1421</v>
      </c>
    </row>
    <row r="142" spans="1:22" x14ac:dyDescent="0.25">
      <c r="A142">
        <v>2631</v>
      </c>
      <c r="B142">
        <v>52204</v>
      </c>
      <c r="C142">
        <v>30309</v>
      </c>
      <c r="E142">
        <v>248253</v>
      </c>
      <c r="F142">
        <v>162203</v>
      </c>
      <c r="G142">
        <v>352616</v>
      </c>
      <c r="H142">
        <v>180828</v>
      </c>
      <c r="I142">
        <v>190581</v>
      </c>
      <c r="J142">
        <v>193758</v>
      </c>
      <c r="K142">
        <v>43932</v>
      </c>
      <c r="L142">
        <v>54219</v>
      </c>
      <c r="M142">
        <v>15900</v>
      </c>
      <c r="N142">
        <v>3744</v>
      </c>
      <c r="O142">
        <v>206904</v>
      </c>
      <c r="P142">
        <v>1552019</v>
      </c>
      <c r="Q142">
        <v>690572</v>
      </c>
      <c r="R142">
        <v>129814</v>
      </c>
      <c r="S142">
        <v>174202</v>
      </c>
      <c r="T142">
        <v>258014</v>
      </c>
      <c r="U142">
        <v>170972</v>
      </c>
      <c r="V142">
        <v>70162</v>
      </c>
    </row>
    <row r="143" spans="1:22" x14ac:dyDescent="0.25">
      <c r="A143">
        <v>2632</v>
      </c>
      <c r="H143">
        <v>9743</v>
      </c>
    </row>
    <row r="144" spans="1:22" x14ac:dyDescent="0.25">
      <c r="A144">
        <v>2633</v>
      </c>
      <c r="B144">
        <v>609543</v>
      </c>
      <c r="C144">
        <v>824080</v>
      </c>
      <c r="D144">
        <v>586873</v>
      </c>
      <c r="E144">
        <v>784840</v>
      </c>
      <c r="F144">
        <v>639760</v>
      </c>
      <c r="G144">
        <v>887945</v>
      </c>
      <c r="H144">
        <v>1074579</v>
      </c>
      <c r="I144">
        <v>680653</v>
      </c>
      <c r="J144">
        <v>449541</v>
      </c>
      <c r="K144">
        <v>725300</v>
      </c>
      <c r="L144">
        <v>371203</v>
      </c>
      <c r="M144">
        <v>437635</v>
      </c>
      <c r="N144">
        <v>161398</v>
      </c>
      <c r="O144">
        <v>157509</v>
      </c>
      <c r="P144">
        <v>479534</v>
      </c>
      <c r="Q144">
        <v>339386</v>
      </c>
      <c r="R144">
        <v>1509404</v>
      </c>
      <c r="S144">
        <v>969920</v>
      </c>
      <c r="T144">
        <v>1982272</v>
      </c>
      <c r="U144">
        <v>2325286</v>
      </c>
      <c r="V144">
        <v>2312767</v>
      </c>
    </row>
    <row r="145" spans="1:22" x14ac:dyDescent="0.25">
      <c r="A145">
        <v>2634</v>
      </c>
      <c r="D145">
        <v>30149</v>
      </c>
      <c r="F145">
        <v>22526</v>
      </c>
      <c r="G145">
        <v>62731</v>
      </c>
      <c r="H145">
        <v>268061</v>
      </c>
      <c r="I145">
        <v>292501</v>
      </c>
      <c r="J145">
        <v>176792</v>
      </c>
      <c r="K145">
        <v>185761</v>
      </c>
      <c r="L145">
        <v>50616</v>
      </c>
      <c r="M145">
        <v>20929</v>
      </c>
      <c r="N145">
        <v>136396</v>
      </c>
      <c r="O145">
        <v>362311</v>
      </c>
      <c r="P145">
        <v>486559</v>
      </c>
      <c r="Q145">
        <v>983014</v>
      </c>
      <c r="R145">
        <v>1294412</v>
      </c>
      <c r="S145">
        <v>1087784</v>
      </c>
      <c r="T145">
        <v>934217</v>
      </c>
      <c r="U145">
        <v>814749</v>
      </c>
      <c r="V145">
        <v>679655</v>
      </c>
    </row>
    <row r="146" spans="1:22" x14ac:dyDescent="0.25">
      <c r="A146">
        <v>2640</v>
      </c>
      <c r="B146">
        <v>22909</v>
      </c>
      <c r="C146">
        <v>17299</v>
      </c>
      <c r="E146">
        <v>50557</v>
      </c>
      <c r="F146">
        <v>177863</v>
      </c>
      <c r="H146">
        <v>16416</v>
      </c>
      <c r="M146">
        <v>1175</v>
      </c>
      <c r="N146">
        <v>21343</v>
      </c>
      <c r="O146">
        <v>38813</v>
      </c>
      <c r="S146">
        <v>3025</v>
      </c>
      <c r="U146">
        <v>28821</v>
      </c>
      <c r="V146">
        <v>56296</v>
      </c>
    </row>
    <row r="147" spans="1:22" x14ac:dyDescent="0.25">
      <c r="A147">
        <v>2651</v>
      </c>
      <c r="C147">
        <v>15729</v>
      </c>
      <c r="H147">
        <v>20265</v>
      </c>
      <c r="I147">
        <v>6250</v>
      </c>
      <c r="J147">
        <v>1785</v>
      </c>
      <c r="L147">
        <v>1191</v>
      </c>
      <c r="N147">
        <v>249</v>
      </c>
      <c r="P147">
        <v>25896</v>
      </c>
      <c r="R147">
        <v>477</v>
      </c>
      <c r="T147">
        <v>7146</v>
      </c>
      <c r="U147">
        <v>30272</v>
      </c>
      <c r="V147">
        <v>19207</v>
      </c>
    </row>
    <row r="148" spans="1:22" x14ac:dyDescent="0.25">
      <c r="A148">
        <v>2652</v>
      </c>
      <c r="C148">
        <v>2409</v>
      </c>
      <c r="P148">
        <v>43</v>
      </c>
      <c r="Q148">
        <v>33121</v>
      </c>
      <c r="T148">
        <v>9657</v>
      </c>
    </row>
    <row r="149" spans="1:22" x14ac:dyDescent="0.25">
      <c r="A149">
        <v>2654</v>
      </c>
      <c r="B149">
        <v>38232</v>
      </c>
      <c r="C149">
        <v>80162</v>
      </c>
      <c r="D149">
        <v>76603</v>
      </c>
      <c r="E149">
        <v>105134</v>
      </c>
      <c r="F149">
        <v>90172</v>
      </c>
      <c r="G149">
        <v>50791</v>
      </c>
      <c r="H149">
        <v>30029</v>
      </c>
      <c r="I149">
        <v>37210</v>
      </c>
      <c r="J149">
        <v>91573</v>
      </c>
      <c r="K149">
        <v>124515</v>
      </c>
      <c r="L149">
        <v>101059</v>
      </c>
      <c r="M149">
        <v>25142</v>
      </c>
      <c r="N149">
        <v>81136</v>
      </c>
      <c r="O149">
        <v>37854</v>
      </c>
      <c r="P149">
        <v>44732</v>
      </c>
      <c r="Q149">
        <v>253648</v>
      </c>
      <c r="R149">
        <v>43501</v>
      </c>
      <c r="S149">
        <v>60760</v>
      </c>
      <c r="T149">
        <v>141569</v>
      </c>
    </row>
    <row r="150" spans="1:22" x14ac:dyDescent="0.25">
      <c r="A150">
        <v>2655</v>
      </c>
      <c r="T150">
        <v>6218</v>
      </c>
    </row>
    <row r="151" spans="1:22" x14ac:dyDescent="0.25">
      <c r="A151">
        <v>2659</v>
      </c>
      <c r="G151">
        <v>749</v>
      </c>
      <c r="J151">
        <v>6312</v>
      </c>
      <c r="K151">
        <v>4166</v>
      </c>
      <c r="L151">
        <v>6482</v>
      </c>
      <c r="M151">
        <v>6868</v>
      </c>
      <c r="N151">
        <v>3728</v>
      </c>
      <c r="O151">
        <v>2635</v>
      </c>
      <c r="P151">
        <v>3597</v>
      </c>
      <c r="Q151">
        <v>2152</v>
      </c>
      <c r="R151">
        <v>10356</v>
      </c>
      <c r="S151">
        <v>8630</v>
      </c>
      <c r="T151">
        <v>6517</v>
      </c>
    </row>
    <row r="152" spans="1:22" x14ac:dyDescent="0.25">
      <c r="A152">
        <v>2665</v>
      </c>
      <c r="B152">
        <v>520889</v>
      </c>
      <c r="C152">
        <v>2509508</v>
      </c>
      <c r="D152">
        <v>2962435</v>
      </c>
      <c r="E152">
        <v>3191278</v>
      </c>
      <c r="F152">
        <v>4547203</v>
      </c>
      <c r="G152">
        <v>2380163</v>
      </c>
      <c r="H152">
        <v>2195340</v>
      </c>
      <c r="I152">
        <v>1747954</v>
      </c>
      <c r="J152">
        <v>2364119</v>
      </c>
      <c r="K152">
        <v>5890374</v>
      </c>
      <c r="L152">
        <v>5400924</v>
      </c>
      <c r="M152">
        <v>3635302</v>
      </c>
      <c r="N152">
        <v>6109268</v>
      </c>
      <c r="O152">
        <v>1680857</v>
      </c>
      <c r="P152">
        <v>1258229</v>
      </c>
      <c r="Q152">
        <v>773224</v>
      </c>
      <c r="R152">
        <v>1568246</v>
      </c>
      <c r="S152">
        <v>1586346</v>
      </c>
      <c r="T152">
        <v>2259656</v>
      </c>
      <c r="U152">
        <v>4269323</v>
      </c>
      <c r="V152">
        <v>10394221</v>
      </c>
    </row>
    <row r="153" spans="1:22" x14ac:dyDescent="0.25">
      <c r="A153">
        <v>2666</v>
      </c>
      <c r="B153">
        <v>1562222</v>
      </c>
      <c r="C153">
        <v>1686479</v>
      </c>
      <c r="D153">
        <v>1013913</v>
      </c>
      <c r="E153">
        <v>1120555</v>
      </c>
      <c r="F153">
        <v>740686</v>
      </c>
      <c r="G153">
        <v>157804</v>
      </c>
      <c r="H153">
        <v>175396</v>
      </c>
      <c r="I153">
        <v>434322</v>
      </c>
      <c r="J153">
        <v>234251</v>
      </c>
      <c r="K153">
        <v>878309</v>
      </c>
      <c r="L153">
        <v>338693</v>
      </c>
      <c r="M153">
        <v>573044</v>
      </c>
      <c r="N153">
        <v>686326</v>
      </c>
      <c r="O153">
        <v>26177</v>
      </c>
      <c r="P153">
        <v>215696</v>
      </c>
      <c r="Q153">
        <v>304929</v>
      </c>
      <c r="R153">
        <v>349984</v>
      </c>
      <c r="S153">
        <v>225241</v>
      </c>
      <c r="T153">
        <v>84141</v>
      </c>
      <c r="U153">
        <v>96638</v>
      </c>
      <c r="V153">
        <v>113947</v>
      </c>
    </row>
    <row r="154" spans="1:22" x14ac:dyDescent="0.25">
      <c r="A154">
        <v>2667</v>
      </c>
      <c r="B154">
        <v>688129</v>
      </c>
      <c r="C154">
        <v>155683</v>
      </c>
      <c r="D154">
        <v>523117</v>
      </c>
      <c r="E154">
        <v>719541</v>
      </c>
      <c r="F154">
        <v>867065</v>
      </c>
      <c r="G154">
        <v>751160</v>
      </c>
      <c r="H154">
        <v>599702</v>
      </c>
      <c r="I154">
        <v>775783</v>
      </c>
      <c r="J154">
        <v>478141</v>
      </c>
      <c r="K154">
        <v>548856</v>
      </c>
      <c r="L154">
        <v>561508</v>
      </c>
      <c r="M154">
        <v>667569</v>
      </c>
      <c r="N154">
        <v>457990</v>
      </c>
      <c r="O154">
        <v>9950</v>
      </c>
      <c r="P154">
        <v>11064</v>
      </c>
      <c r="Q154">
        <v>28834</v>
      </c>
      <c r="R154">
        <v>16867</v>
      </c>
      <c r="S154">
        <v>318468</v>
      </c>
      <c r="T154">
        <v>257572</v>
      </c>
      <c r="U154">
        <v>309365</v>
      </c>
      <c r="V154">
        <v>879</v>
      </c>
    </row>
    <row r="155" spans="1:22" x14ac:dyDescent="0.25">
      <c r="A155">
        <v>2671</v>
      </c>
      <c r="D155">
        <v>41890</v>
      </c>
      <c r="E155">
        <v>6492</v>
      </c>
      <c r="F155">
        <v>15295</v>
      </c>
      <c r="G155">
        <v>58810</v>
      </c>
      <c r="H155">
        <v>3829</v>
      </c>
      <c r="J155">
        <v>10275</v>
      </c>
      <c r="M155">
        <v>38799</v>
      </c>
      <c r="N155">
        <v>113364</v>
      </c>
      <c r="O155">
        <v>26208</v>
      </c>
      <c r="P155">
        <v>4522</v>
      </c>
      <c r="Q155">
        <v>6438</v>
      </c>
      <c r="R155">
        <v>3128</v>
      </c>
      <c r="S155">
        <v>6151</v>
      </c>
      <c r="T155">
        <v>41605</v>
      </c>
      <c r="U155">
        <v>66967</v>
      </c>
      <c r="V155">
        <v>666331</v>
      </c>
    </row>
    <row r="156" spans="1:22" x14ac:dyDescent="0.25">
      <c r="A156">
        <v>2672</v>
      </c>
      <c r="B156">
        <v>6862</v>
      </c>
      <c r="C156">
        <v>37222</v>
      </c>
      <c r="D156">
        <v>64807</v>
      </c>
      <c r="E156">
        <v>3519</v>
      </c>
      <c r="G156">
        <v>31978</v>
      </c>
      <c r="H156">
        <v>34370</v>
      </c>
      <c r="I156">
        <v>222719</v>
      </c>
      <c r="J156">
        <v>177207</v>
      </c>
      <c r="K156">
        <v>127812</v>
      </c>
      <c r="L156">
        <v>13090</v>
      </c>
      <c r="O156">
        <v>23896</v>
      </c>
      <c r="P156">
        <v>3345</v>
      </c>
      <c r="Q156">
        <v>36361</v>
      </c>
      <c r="R156">
        <v>114102</v>
      </c>
      <c r="S156">
        <v>62680</v>
      </c>
      <c r="T156">
        <v>186506</v>
      </c>
      <c r="U156">
        <v>163383</v>
      </c>
      <c r="V156">
        <v>342048</v>
      </c>
    </row>
    <row r="157" spans="1:22" x14ac:dyDescent="0.25">
      <c r="A157">
        <v>2681</v>
      </c>
      <c r="C157">
        <v>177479</v>
      </c>
      <c r="D157">
        <v>35515</v>
      </c>
      <c r="E157">
        <v>282714</v>
      </c>
      <c r="F157">
        <v>14983</v>
      </c>
      <c r="G157">
        <v>318179</v>
      </c>
      <c r="H157">
        <v>1067284</v>
      </c>
      <c r="I157">
        <v>1242255</v>
      </c>
      <c r="J157">
        <v>2340263</v>
      </c>
      <c r="K157">
        <v>1890680</v>
      </c>
      <c r="L157">
        <v>726426</v>
      </c>
      <c r="M157">
        <v>320026</v>
      </c>
      <c r="N157">
        <v>847469</v>
      </c>
      <c r="O157">
        <v>570902</v>
      </c>
      <c r="P157">
        <v>269314</v>
      </c>
      <c r="Q157">
        <v>284574</v>
      </c>
      <c r="R157">
        <v>119805</v>
      </c>
      <c r="S157">
        <v>240271</v>
      </c>
      <c r="T157">
        <v>532297</v>
      </c>
      <c r="U157">
        <v>729469</v>
      </c>
      <c r="V157">
        <v>526204</v>
      </c>
    </row>
    <row r="158" spans="1:22" x14ac:dyDescent="0.25">
      <c r="A158">
        <v>2682</v>
      </c>
      <c r="B158">
        <v>23704</v>
      </c>
      <c r="C158">
        <v>124319</v>
      </c>
      <c r="D158">
        <v>88015</v>
      </c>
      <c r="E158">
        <v>142531</v>
      </c>
      <c r="F158">
        <v>181713</v>
      </c>
      <c r="G158">
        <v>73615</v>
      </c>
      <c r="H158">
        <v>273772</v>
      </c>
      <c r="I158">
        <v>126177</v>
      </c>
      <c r="J158">
        <v>72877</v>
      </c>
      <c r="K158">
        <v>749169</v>
      </c>
      <c r="L158">
        <v>89477</v>
      </c>
      <c r="M158">
        <v>79280</v>
      </c>
      <c r="N158">
        <v>95863</v>
      </c>
      <c r="O158">
        <v>40274</v>
      </c>
      <c r="P158">
        <v>95395</v>
      </c>
      <c r="Q158">
        <v>262055</v>
      </c>
      <c r="R158">
        <v>1948697</v>
      </c>
      <c r="S158">
        <v>654410</v>
      </c>
      <c r="T158">
        <v>663716</v>
      </c>
      <c r="U158">
        <v>915953</v>
      </c>
      <c r="V158">
        <v>708608</v>
      </c>
    </row>
    <row r="159" spans="1:22" x14ac:dyDescent="0.25">
      <c r="A159">
        <v>2683</v>
      </c>
      <c r="B159">
        <v>4258</v>
      </c>
      <c r="C159">
        <v>70171</v>
      </c>
      <c r="D159">
        <v>104728</v>
      </c>
      <c r="E159">
        <v>124355</v>
      </c>
      <c r="F159">
        <v>93634</v>
      </c>
      <c r="G159">
        <v>28976</v>
      </c>
      <c r="H159">
        <v>63006</v>
      </c>
      <c r="I159">
        <v>44342</v>
      </c>
      <c r="J159">
        <v>94033</v>
      </c>
      <c r="K159">
        <v>58753</v>
      </c>
      <c r="L159">
        <v>78682</v>
      </c>
      <c r="M159">
        <v>83906</v>
      </c>
      <c r="N159">
        <v>95115</v>
      </c>
      <c r="O159">
        <v>56018</v>
      </c>
      <c r="P159">
        <v>151306</v>
      </c>
      <c r="Q159">
        <v>123498</v>
      </c>
      <c r="R159">
        <v>75233</v>
      </c>
      <c r="S159">
        <v>56897</v>
      </c>
      <c r="T159">
        <v>252532</v>
      </c>
      <c r="U159">
        <v>48536</v>
      </c>
      <c r="V159">
        <v>76196</v>
      </c>
    </row>
    <row r="160" spans="1:22" x14ac:dyDescent="0.25">
      <c r="A160">
        <v>2685</v>
      </c>
      <c r="C160">
        <v>5707</v>
      </c>
      <c r="Q160">
        <v>137840</v>
      </c>
      <c r="R160">
        <v>126164</v>
      </c>
    </row>
    <row r="161" spans="1:22" x14ac:dyDescent="0.25">
      <c r="A161">
        <v>2686</v>
      </c>
      <c r="B161">
        <v>85957</v>
      </c>
      <c r="C161">
        <v>254819</v>
      </c>
      <c r="D161">
        <v>405251</v>
      </c>
      <c r="E161">
        <v>296456</v>
      </c>
      <c r="F161">
        <v>417298</v>
      </c>
      <c r="G161">
        <v>77318</v>
      </c>
      <c r="H161">
        <v>128104</v>
      </c>
      <c r="I161">
        <v>156800</v>
      </c>
      <c r="J161">
        <v>218526</v>
      </c>
      <c r="K161">
        <v>191457</v>
      </c>
      <c r="L161">
        <v>196602</v>
      </c>
      <c r="M161">
        <v>158480</v>
      </c>
      <c r="N161">
        <v>139997</v>
      </c>
      <c r="O161">
        <v>200429</v>
      </c>
      <c r="P161">
        <v>213620</v>
      </c>
      <c r="Q161">
        <v>198433</v>
      </c>
      <c r="R161">
        <v>118121</v>
      </c>
      <c r="S161">
        <v>128355</v>
      </c>
      <c r="T161">
        <v>106692</v>
      </c>
      <c r="U161">
        <v>106290</v>
      </c>
      <c r="V161">
        <v>149952</v>
      </c>
    </row>
    <row r="162" spans="1:22" x14ac:dyDescent="0.25">
      <c r="A162">
        <v>2687</v>
      </c>
      <c r="B162">
        <v>719312</v>
      </c>
      <c r="C162">
        <v>1258690</v>
      </c>
      <c r="D162">
        <v>890645</v>
      </c>
      <c r="E162">
        <v>297090</v>
      </c>
      <c r="F162">
        <v>598345</v>
      </c>
      <c r="G162">
        <v>236690</v>
      </c>
      <c r="H162">
        <v>270873</v>
      </c>
      <c r="I162">
        <v>321226</v>
      </c>
      <c r="J162">
        <v>399482</v>
      </c>
      <c r="K162">
        <v>382695</v>
      </c>
      <c r="L162">
        <v>330357</v>
      </c>
      <c r="M162">
        <v>87831</v>
      </c>
      <c r="N162">
        <v>22996</v>
      </c>
      <c r="O162">
        <v>36457</v>
      </c>
      <c r="P162">
        <v>77068</v>
      </c>
      <c r="Q162">
        <v>556264</v>
      </c>
      <c r="R162">
        <v>667883</v>
      </c>
      <c r="S162">
        <v>408451</v>
      </c>
      <c r="T162">
        <v>251587</v>
      </c>
      <c r="U162">
        <v>115101</v>
      </c>
      <c r="V162">
        <v>10320</v>
      </c>
    </row>
    <row r="163" spans="1:22" x14ac:dyDescent="0.25">
      <c r="A163">
        <v>2690</v>
      </c>
      <c r="B163">
        <v>3810115</v>
      </c>
      <c r="C163">
        <v>3685769</v>
      </c>
      <c r="D163">
        <v>4472540</v>
      </c>
      <c r="E163">
        <v>4551559</v>
      </c>
      <c r="F163">
        <v>3764024</v>
      </c>
      <c r="G163">
        <v>2838643</v>
      </c>
      <c r="H163">
        <v>5678588</v>
      </c>
      <c r="I163">
        <v>6944983</v>
      </c>
      <c r="J163">
        <v>6532196</v>
      </c>
      <c r="K163">
        <v>7107099</v>
      </c>
      <c r="L163">
        <v>7432022</v>
      </c>
      <c r="M163">
        <v>5467233</v>
      </c>
      <c r="N163">
        <v>4907536</v>
      </c>
      <c r="O163">
        <v>5069036</v>
      </c>
      <c r="P163">
        <v>5264190</v>
      </c>
      <c r="Q163">
        <v>5845518</v>
      </c>
      <c r="R163">
        <v>5831694</v>
      </c>
      <c r="S163">
        <v>5054163</v>
      </c>
      <c r="T163">
        <v>6208439</v>
      </c>
      <c r="U163">
        <v>6947560</v>
      </c>
      <c r="V163">
        <v>6502067</v>
      </c>
    </row>
    <row r="164" spans="1:22" x14ac:dyDescent="0.25">
      <c r="A164">
        <v>2711</v>
      </c>
      <c r="B164">
        <v>5116</v>
      </c>
      <c r="I164">
        <v>34118</v>
      </c>
      <c r="J164">
        <v>749845</v>
      </c>
      <c r="K164">
        <v>152360</v>
      </c>
      <c r="L164">
        <v>31048</v>
      </c>
      <c r="M164">
        <v>105574</v>
      </c>
      <c r="N164">
        <v>176160</v>
      </c>
      <c r="O164">
        <v>17434</v>
      </c>
      <c r="P164">
        <v>151652</v>
      </c>
      <c r="Q164">
        <v>91262</v>
      </c>
      <c r="R164">
        <v>303345</v>
      </c>
      <c r="S164">
        <v>289616</v>
      </c>
      <c r="T164">
        <v>552361</v>
      </c>
      <c r="U164">
        <v>977151</v>
      </c>
      <c r="V164">
        <v>1641214</v>
      </c>
    </row>
    <row r="165" spans="1:22" x14ac:dyDescent="0.25">
      <c r="A165">
        <v>2712</v>
      </c>
      <c r="B165">
        <v>3397</v>
      </c>
      <c r="K165">
        <v>751</v>
      </c>
      <c r="P165">
        <v>133</v>
      </c>
      <c r="Q165">
        <v>53003</v>
      </c>
      <c r="U165">
        <v>1335</v>
      </c>
      <c r="V165">
        <v>36724</v>
      </c>
    </row>
    <row r="166" spans="1:22" x14ac:dyDescent="0.25">
      <c r="A166">
        <v>2713</v>
      </c>
      <c r="D166">
        <v>19080</v>
      </c>
      <c r="E166">
        <v>11491</v>
      </c>
      <c r="H166">
        <v>3396</v>
      </c>
      <c r="J166">
        <v>71056</v>
      </c>
      <c r="K166">
        <v>31375</v>
      </c>
      <c r="O166">
        <v>104573</v>
      </c>
      <c r="P166">
        <v>127452</v>
      </c>
      <c r="Q166">
        <v>392076</v>
      </c>
      <c r="R166">
        <v>255909</v>
      </c>
      <c r="S166">
        <v>156869</v>
      </c>
      <c r="T166">
        <v>197610</v>
      </c>
      <c r="U166">
        <v>536953</v>
      </c>
      <c r="V166">
        <v>459259</v>
      </c>
    </row>
    <row r="167" spans="1:22" x14ac:dyDescent="0.25">
      <c r="A167">
        <v>2731</v>
      </c>
      <c r="B167">
        <v>13394778</v>
      </c>
      <c r="C167">
        <v>17642320</v>
      </c>
      <c r="D167">
        <v>21118012</v>
      </c>
      <c r="E167">
        <v>20882890</v>
      </c>
      <c r="F167">
        <v>18448484</v>
      </c>
      <c r="G167">
        <v>9708923</v>
      </c>
      <c r="H167">
        <v>8567736</v>
      </c>
      <c r="I167">
        <v>10084254</v>
      </c>
      <c r="J167">
        <v>10628079</v>
      </c>
      <c r="K167">
        <v>10628436</v>
      </c>
      <c r="L167">
        <v>13058537</v>
      </c>
      <c r="M167">
        <v>15600050</v>
      </c>
      <c r="N167">
        <v>14843190</v>
      </c>
      <c r="O167">
        <v>18694441</v>
      </c>
      <c r="P167">
        <v>18387028</v>
      </c>
      <c r="Q167">
        <v>22990696</v>
      </c>
      <c r="R167">
        <v>25267792</v>
      </c>
      <c r="S167">
        <v>26432938</v>
      </c>
      <c r="T167">
        <v>27815003</v>
      </c>
      <c r="U167">
        <v>33027150</v>
      </c>
      <c r="V167">
        <v>27409805</v>
      </c>
    </row>
    <row r="168" spans="1:22" x14ac:dyDescent="0.25">
      <c r="A168">
        <v>2732</v>
      </c>
      <c r="B168">
        <v>1177</v>
      </c>
      <c r="C168">
        <v>1560</v>
      </c>
      <c r="E168">
        <v>3978</v>
      </c>
      <c r="G168">
        <v>11695</v>
      </c>
      <c r="H168">
        <v>178290</v>
      </c>
      <c r="I168">
        <v>5183</v>
      </c>
      <c r="J168">
        <v>184955</v>
      </c>
      <c r="K168">
        <v>160390</v>
      </c>
      <c r="L168">
        <v>217460</v>
      </c>
      <c r="M168">
        <v>399297</v>
      </c>
      <c r="N168">
        <v>785538</v>
      </c>
      <c r="O168">
        <v>146289</v>
      </c>
      <c r="P168">
        <v>1376595</v>
      </c>
      <c r="Q168">
        <v>832893</v>
      </c>
      <c r="R168">
        <v>425317</v>
      </c>
      <c r="S168">
        <v>986421</v>
      </c>
      <c r="T168">
        <v>529568</v>
      </c>
      <c r="U168">
        <v>731046</v>
      </c>
      <c r="V168">
        <v>298441</v>
      </c>
    </row>
    <row r="169" spans="1:22" x14ac:dyDescent="0.25">
      <c r="A169">
        <v>2733</v>
      </c>
      <c r="C169">
        <v>810614</v>
      </c>
      <c r="D169">
        <v>1597798</v>
      </c>
      <c r="E169">
        <v>1964117</v>
      </c>
      <c r="F169">
        <v>1818588</v>
      </c>
      <c r="G169">
        <v>933752</v>
      </c>
      <c r="H169">
        <v>774300</v>
      </c>
      <c r="I169">
        <v>764444</v>
      </c>
      <c r="J169">
        <v>280513</v>
      </c>
      <c r="K169">
        <v>114782</v>
      </c>
      <c r="L169">
        <v>11292</v>
      </c>
      <c r="M169">
        <v>219569</v>
      </c>
      <c r="N169">
        <v>444668</v>
      </c>
      <c r="O169">
        <v>68605</v>
      </c>
      <c r="P169">
        <v>254070</v>
      </c>
      <c r="Q169">
        <v>1540899</v>
      </c>
      <c r="R169">
        <v>1118498</v>
      </c>
      <c r="S169">
        <v>1331633</v>
      </c>
      <c r="T169">
        <v>2453032</v>
      </c>
      <c r="U169">
        <v>3152857</v>
      </c>
      <c r="V169">
        <v>4367172</v>
      </c>
    </row>
    <row r="170" spans="1:22" x14ac:dyDescent="0.25">
      <c r="A170">
        <v>2734</v>
      </c>
      <c r="B170">
        <v>18948</v>
      </c>
      <c r="C170">
        <v>19169</v>
      </c>
      <c r="D170">
        <v>25165</v>
      </c>
      <c r="E170">
        <v>39391</v>
      </c>
      <c r="F170">
        <v>55148</v>
      </c>
      <c r="G170">
        <v>185611</v>
      </c>
      <c r="H170">
        <v>209941</v>
      </c>
      <c r="I170">
        <v>21908</v>
      </c>
      <c r="J170">
        <v>125946</v>
      </c>
      <c r="K170">
        <v>92355</v>
      </c>
      <c r="L170">
        <v>94710</v>
      </c>
      <c r="M170">
        <v>344638</v>
      </c>
      <c r="N170">
        <v>399877</v>
      </c>
      <c r="O170">
        <v>508690</v>
      </c>
      <c r="P170">
        <v>175524</v>
      </c>
      <c r="Q170">
        <v>394373</v>
      </c>
      <c r="R170">
        <v>438645</v>
      </c>
      <c r="S170">
        <v>980557</v>
      </c>
      <c r="T170">
        <v>2321246</v>
      </c>
      <c r="U170">
        <v>1845030</v>
      </c>
      <c r="V170">
        <v>1280363</v>
      </c>
    </row>
    <row r="171" spans="1:22" x14ac:dyDescent="0.25">
      <c r="A171">
        <v>2741</v>
      </c>
      <c r="B171">
        <v>71107</v>
      </c>
      <c r="C171">
        <v>51916</v>
      </c>
      <c r="D171">
        <v>47623</v>
      </c>
      <c r="E171">
        <v>75637</v>
      </c>
      <c r="F171">
        <v>125390</v>
      </c>
      <c r="G171">
        <v>53035</v>
      </c>
      <c r="H171">
        <v>34071</v>
      </c>
      <c r="I171">
        <v>69741</v>
      </c>
      <c r="J171">
        <v>69724</v>
      </c>
      <c r="K171">
        <v>102663</v>
      </c>
      <c r="L171">
        <v>77280</v>
      </c>
      <c r="M171">
        <v>102263</v>
      </c>
      <c r="N171">
        <v>105770</v>
      </c>
      <c r="O171">
        <v>154449</v>
      </c>
      <c r="P171">
        <v>220959</v>
      </c>
      <c r="Q171">
        <v>206922</v>
      </c>
      <c r="R171">
        <v>148696</v>
      </c>
      <c r="S171">
        <v>10608694</v>
      </c>
      <c r="T171">
        <v>600545</v>
      </c>
      <c r="U171">
        <v>196093</v>
      </c>
      <c r="V171">
        <v>140196</v>
      </c>
    </row>
    <row r="172" spans="1:22" x14ac:dyDescent="0.25">
      <c r="A172">
        <v>2742</v>
      </c>
      <c r="F172">
        <v>1833</v>
      </c>
    </row>
    <row r="173" spans="1:22" x14ac:dyDescent="0.25">
      <c r="A173">
        <v>2771</v>
      </c>
      <c r="B173">
        <v>83821</v>
      </c>
      <c r="C173">
        <v>3261</v>
      </c>
      <c r="D173">
        <v>5131</v>
      </c>
      <c r="E173">
        <v>2077</v>
      </c>
      <c r="F173">
        <v>6144</v>
      </c>
      <c r="M173">
        <v>2886</v>
      </c>
      <c r="N173">
        <v>3174</v>
      </c>
      <c r="O173">
        <v>2739</v>
      </c>
      <c r="V173">
        <v>266</v>
      </c>
    </row>
    <row r="174" spans="1:22" x14ac:dyDescent="0.25">
      <c r="A174">
        <v>2772</v>
      </c>
      <c r="B174">
        <v>6930</v>
      </c>
      <c r="D174">
        <v>4677</v>
      </c>
      <c r="E174">
        <v>3041</v>
      </c>
      <c r="H174">
        <v>23421</v>
      </c>
      <c r="I174">
        <v>1112</v>
      </c>
      <c r="J174">
        <v>12431</v>
      </c>
      <c r="K174">
        <v>14644</v>
      </c>
      <c r="L174">
        <v>29994</v>
      </c>
      <c r="M174">
        <v>2259</v>
      </c>
      <c r="N174">
        <v>30963</v>
      </c>
      <c r="O174">
        <v>104272</v>
      </c>
      <c r="P174">
        <v>14218</v>
      </c>
      <c r="Q174">
        <v>5656</v>
      </c>
      <c r="R174">
        <v>65080</v>
      </c>
      <c r="S174">
        <v>20438</v>
      </c>
      <c r="T174">
        <v>5584</v>
      </c>
      <c r="U174">
        <v>4474</v>
      </c>
      <c r="V174">
        <v>10924</v>
      </c>
    </row>
    <row r="175" spans="1:22" x14ac:dyDescent="0.25">
      <c r="A175">
        <v>2782</v>
      </c>
      <c r="B175">
        <v>12780</v>
      </c>
      <c r="C175">
        <v>27174</v>
      </c>
      <c r="D175">
        <v>26926</v>
      </c>
      <c r="E175">
        <v>36508</v>
      </c>
      <c r="F175">
        <v>46190</v>
      </c>
      <c r="G175">
        <v>49034</v>
      </c>
      <c r="H175">
        <v>88422</v>
      </c>
      <c r="I175">
        <v>177980</v>
      </c>
      <c r="J175">
        <v>464634</v>
      </c>
      <c r="K175">
        <v>842335</v>
      </c>
      <c r="L175">
        <v>957263</v>
      </c>
      <c r="M175">
        <v>1552658</v>
      </c>
      <c r="N175">
        <v>1709933</v>
      </c>
      <c r="O175">
        <v>1814906</v>
      </c>
      <c r="P175">
        <v>2426640</v>
      </c>
      <c r="Q175">
        <v>2963571</v>
      </c>
      <c r="R175">
        <v>2417001</v>
      </c>
      <c r="S175">
        <v>4540533</v>
      </c>
      <c r="T175">
        <v>5965955</v>
      </c>
      <c r="U175">
        <v>10803291</v>
      </c>
      <c r="V175">
        <v>13485070</v>
      </c>
    </row>
    <row r="176" spans="1:22" x14ac:dyDescent="0.25">
      <c r="A176">
        <v>2783</v>
      </c>
      <c r="B176">
        <v>6135</v>
      </c>
      <c r="C176">
        <v>3194</v>
      </c>
      <c r="D176">
        <v>8817</v>
      </c>
      <c r="E176">
        <v>36408</v>
      </c>
      <c r="F176">
        <v>92152</v>
      </c>
      <c r="G176">
        <v>6529</v>
      </c>
      <c r="H176">
        <v>32666</v>
      </c>
      <c r="I176">
        <v>5200</v>
      </c>
      <c r="J176">
        <v>649439</v>
      </c>
      <c r="K176">
        <v>129070</v>
      </c>
      <c r="L176">
        <v>72655</v>
      </c>
      <c r="M176">
        <v>92046</v>
      </c>
      <c r="N176">
        <v>398312</v>
      </c>
      <c r="O176">
        <v>342606</v>
      </c>
      <c r="P176">
        <v>259781</v>
      </c>
      <c r="Q176">
        <v>188599</v>
      </c>
      <c r="R176">
        <v>180755</v>
      </c>
      <c r="S176">
        <v>300098</v>
      </c>
      <c r="T176">
        <v>579086</v>
      </c>
      <c r="U176">
        <v>552781</v>
      </c>
      <c r="V176">
        <v>744656</v>
      </c>
    </row>
    <row r="177" spans="1:22" x14ac:dyDescent="0.25">
      <c r="A177">
        <v>2784</v>
      </c>
      <c r="E177">
        <v>7626</v>
      </c>
      <c r="N177">
        <v>8688</v>
      </c>
    </row>
    <row r="178" spans="1:22" x14ac:dyDescent="0.25">
      <c r="A178">
        <v>2785</v>
      </c>
      <c r="B178">
        <v>174706</v>
      </c>
      <c r="C178">
        <v>114309</v>
      </c>
      <c r="D178">
        <v>125425</v>
      </c>
      <c r="E178">
        <v>2695</v>
      </c>
      <c r="F178">
        <v>28809</v>
      </c>
      <c r="G178">
        <v>41086</v>
      </c>
      <c r="H178">
        <v>47763</v>
      </c>
      <c r="I178">
        <v>48712</v>
      </c>
      <c r="J178">
        <v>15887</v>
      </c>
      <c r="K178">
        <v>30763</v>
      </c>
      <c r="L178">
        <v>43813</v>
      </c>
      <c r="N178">
        <v>33952</v>
      </c>
      <c r="O178">
        <v>44861</v>
      </c>
      <c r="P178">
        <v>3496</v>
      </c>
      <c r="Q178">
        <v>21504</v>
      </c>
      <c r="R178">
        <v>9078</v>
      </c>
      <c r="S178">
        <v>231248</v>
      </c>
      <c r="T178">
        <v>416876</v>
      </c>
      <c r="U178">
        <v>877769</v>
      </c>
      <c r="V178">
        <v>343433</v>
      </c>
    </row>
    <row r="179" spans="1:22" x14ac:dyDescent="0.25">
      <c r="A179">
        <v>2786</v>
      </c>
      <c r="B179">
        <v>270182</v>
      </c>
      <c r="D179">
        <v>25540</v>
      </c>
      <c r="E179">
        <v>10537</v>
      </c>
      <c r="J179">
        <v>2222</v>
      </c>
      <c r="K179">
        <v>244801</v>
      </c>
      <c r="L179">
        <v>419159</v>
      </c>
      <c r="N179">
        <v>1172</v>
      </c>
      <c r="O179">
        <v>576</v>
      </c>
      <c r="P179">
        <v>9529</v>
      </c>
      <c r="Q179">
        <v>43496</v>
      </c>
      <c r="R179">
        <v>1037196</v>
      </c>
      <c r="S179">
        <v>508800</v>
      </c>
      <c r="T179">
        <v>891297</v>
      </c>
      <c r="U179">
        <v>187405</v>
      </c>
      <c r="V179">
        <v>974823</v>
      </c>
    </row>
    <row r="180" spans="1:22" x14ac:dyDescent="0.25">
      <c r="A180">
        <v>2789</v>
      </c>
      <c r="B180">
        <v>100514</v>
      </c>
      <c r="C180">
        <v>383133</v>
      </c>
      <c r="D180">
        <v>1445607</v>
      </c>
      <c r="E180">
        <v>196965</v>
      </c>
      <c r="F180">
        <v>234115</v>
      </c>
      <c r="G180">
        <v>213274</v>
      </c>
      <c r="H180">
        <v>194153</v>
      </c>
      <c r="I180">
        <v>126739</v>
      </c>
      <c r="J180">
        <v>1024737</v>
      </c>
      <c r="K180">
        <v>837996</v>
      </c>
      <c r="L180">
        <v>784708</v>
      </c>
      <c r="M180">
        <v>1742938</v>
      </c>
      <c r="N180">
        <v>161532</v>
      </c>
      <c r="O180">
        <v>161006</v>
      </c>
      <c r="P180">
        <v>286786</v>
      </c>
      <c r="Q180">
        <v>493891</v>
      </c>
      <c r="R180">
        <v>749833</v>
      </c>
      <c r="S180">
        <v>1313898</v>
      </c>
      <c r="T180">
        <v>1111463</v>
      </c>
      <c r="U180">
        <v>1946675</v>
      </c>
      <c r="V180">
        <v>2031290</v>
      </c>
    </row>
    <row r="181" spans="1:22" x14ac:dyDescent="0.25">
      <c r="A181">
        <v>2814</v>
      </c>
      <c r="B181">
        <v>160912</v>
      </c>
      <c r="C181">
        <v>631460</v>
      </c>
      <c r="E181">
        <v>251047</v>
      </c>
      <c r="V181">
        <v>55050</v>
      </c>
    </row>
    <row r="182" spans="1:22" x14ac:dyDescent="0.25">
      <c r="A182">
        <v>2815</v>
      </c>
      <c r="G182">
        <v>159551</v>
      </c>
      <c r="H182">
        <v>688894</v>
      </c>
      <c r="I182">
        <v>946151</v>
      </c>
    </row>
    <row r="183" spans="1:22" x14ac:dyDescent="0.25">
      <c r="A183">
        <v>2816</v>
      </c>
      <c r="O183">
        <v>135156</v>
      </c>
      <c r="T183">
        <v>109547</v>
      </c>
      <c r="U183">
        <v>9513</v>
      </c>
      <c r="V183">
        <v>1773</v>
      </c>
    </row>
    <row r="184" spans="1:22" x14ac:dyDescent="0.25">
      <c r="A184">
        <v>2820</v>
      </c>
      <c r="B184">
        <v>1963878</v>
      </c>
      <c r="C184">
        <v>5990079</v>
      </c>
      <c r="D184">
        <v>3798721</v>
      </c>
      <c r="E184">
        <v>7297754</v>
      </c>
      <c r="F184">
        <v>5531989</v>
      </c>
      <c r="G184">
        <v>7862990</v>
      </c>
      <c r="H184">
        <v>20242980</v>
      </c>
      <c r="I184">
        <v>17396050</v>
      </c>
      <c r="J184">
        <v>10485752</v>
      </c>
      <c r="K184">
        <v>11225564</v>
      </c>
      <c r="L184">
        <v>15224138</v>
      </c>
      <c r="M184">
        <v>9712087</v>
      </c>
      <c r="N184">
        <v>7210786</v>
      </c>
      <c r="O184">
        <v>9012243</v>
      </c>
      <c r="P184">
        <v>13662823</v>
      </c>
      <c r="Q184">
        <v>17300114</v>
      </c>
      <c r="R184">
        <v>68978647</v>
      </c>
      <c r="S184">
        <v>84690993</v>
      </c>
      <c r="T184">
        <v>136466887</v>
      </c>
      <c r="U184">
        <v>197101254</v>
      </c>
      <c r="V184">
        <v>169511818</v>
      </c>
    </row>
    <row r="185" spans="1:22" x14ac:dyDescent="0.25">
      <c r="A185">
        <v>2871</v>
      </c>
      <c r="B185">
        <v>3327347</v>
      </c>
      <c r="C185">
        <v>33909072</v>
      </c>
      <c r="D185">
        <v>43151712</v>
      </c>
      <c r="E185">
        <v>38248276</v>
      </c>
      <c r="F185">
        <v>35849664</v>
      </c>
      <c r="G185">
        <v>33435980</v>
      </c>
      <c r="H185">
        <v>20263708</v>
      </c>
      <c r="I185">
        <v>37080424</v>
      </c>
      <c r="J185">
        <v>35711188</v>
      </c>
      <c r="K185">
        <v>32561276</v>
      </c>
      <c r="L185">
        <v>26888346</v>
      </c>
      <c r="M185">
        <v>23654795</v>
      </c>
      <c r="N185">
        <v>16912912</v>
      </c>
      <c r="O185">
        <v>14489163</v>
      </c>
      <c r="P185">
        <v>19351053</v>
      </c>
      <c r="Q185">
        <v>28147119</v>
      </c>
      <c r="R185">
        <v>53552396</v>
      </c>
      <c r="S185">
        <v>85669373</v>
      </c>
      <c r="T185">
        <v>202590660</v>
      </c>
      <c r="U185">
        <v>209769798</v>
      </c>
      <c r="V185">
        <v>173123532</v>
      </c>
    </row>
    <row r="186" spans="1:22" x14ac:dyDescent="0.25">
      <c r="A186">
        <v>2872</v>
      </c>
      <c r="U186">
        <v>8404</v>
      </c>
      <c r="V186">
        <v>15085</v>
      </c>
    </row>
    <row r="187" spans="1:22" x14ac:dyDescent="0.25">
      <c r="A187">
        <v>2873</v>
      </c>
      <c r="B187">
        <v>7139</v>
      </c>
      <c r="C187">
        <v>16634</v>
      </c>
      <c r="D187">
        <v>20637</v>
      </c>
      <c r="F187">
        <v>8091</v>
      </c>
      <c r="H187">
        <v>353092</v>
      </c>
      <c r="I187">
        <v>109549</v>
      </c>
      <c r="K187">
        <v>29224</v>
      </c>
      <c r="L187">
        <v>811</v>
      </c>
      <c r="M187">
        <v>60509</v>
      </c>
      <c r="N187">
        <v>456</v>
      </c>
      <c r="P187">
        <v>102</v>
      </c>
      <c r="Q187">
        <v>10740</v>
      </c>
      <c r="S187">
        <v>1442</v>
      </c>
      <c r="T187">
        <v>8541</v>
      </c>
      <c r="V187">
        <v>5264</v>
      </c>
    </row>
    <row r="188" spans="1:22" x14ac:dyDescent="0.25">
      <c r="A188">
        <v>2874</v>
      </c>
      <c r="G188">
        <v>33208</v>
      </c>
      <c r="T188">
        <v>11043</v>
      </c>
      <c r="V188">
        <v>15053</v>
      </c>
    </row>
    <row r="189" spans="1:22" x14ac:dyDescent="0.25">
      <c r="A189">
        <v>2875</v>
      </c>
      <c r="M189">
        <v>8032</v>
      </c>
      <c r="T189">
        <v>10341874</v>
      </c>
      <c r="U189">
        <v>8777756</v>
      </c>
      <c r="V189">
        <v>15936075</v>
      </c>
    </row>
    <row r="190" spans="1:22" x14ac:dyDescent="0.25">
      <c r="A190">
        <v>2876</v>
      </c>
      <c r="B190">
        <v>147365</v>
      </c>
      <c r="C190">
        <v>184412</v>
      </c>
      <c r="D190">
        <v>24393</v>
      </c>
      <c r="F190">
        <v>834688</v>
      </c>
      <c r="G190">
        <v>5637571</v>
      </c>
      <c r="H190">
        <v>77721</v>
      </c>
    </row>
    <row r="191" spans="1:22" x14ac:dyDescent="0.25">
      <c r="A191">
        <v>2877</v>
      </c>
      <c r="H191">
        <v>31775062</v>
      </c>
      <c r="I191">
        <v>9553623</v>
      </c>
    </row>
    <row r="192" spans="1:22" x14ac:dyDescent="0.25">
      <c r="A192">
        <v>2879</v>
      </c>
      <c r="C192">
        <v>544</v>
      </c>
      <c r="F192">
        <v>625</v>
      </c>
      <c r="I192">
        <v>28113</v>
      </c>
      <c r="J192">
        <v>212188</v>
      </c>
      <c r="K192">
        <v>6649</v>
      </c>
      <c r="L192">
        <v>17246</v>
      </c>
      <c r="O192">
        <v>1622</v>
      </c>
      <c r="P192">
        <v>426</v>
      </c>
      <c r="S192">
        <v>70971</v>
      </c>
      <c r="T192">
        <v>19143</v>
      </c>
      <c r="U192">
        <v>16816</v>
      </c>
      <c r="V192">
        <v>14208</v>
      </c>
    </row>
    <row r="193" spans="1:22" x14ac:dyDescent="0.25">
      <c r="A193">
        <v>2881</v>
      </c>
      <c r="B193">
        <v>535123</v>
      </c>
      <c r="C193">
        <v>350496</v>
      </c>
      <c r="D193">
        <v>122598</v>
      </c>
      <c r="E193">
        <v>953488</v>
      </c>
      <c r="F193">
        <v>101746</v>
      </c>
      <c r="G193">
        <v>1172024</v>
      </c>
      <c r="H193">
        <v>924687</v>
      </c>
      <c r="I193">
        <v>553134</v>
      </c>
      <c r="J193">
        <v>875443</v>
      </c>
      <c r="K193">
        <v>454052</v>
      </c>
      <c r="L193">
        <v>531972</v>
      </c>
      <c r="M193">
        <v>705463</v>
      </c>
      <c r="N193">
        <v>1235990</v>
      </c>
      <c r="O193">
        <v>1153915</v>
      </c>
      <c r="P193">
        <v>1049948</v>
      </c>
      <c r="Q193">
        <v>1455110</v>
      </c>
      <c r="R193">
        <v>2410970</v>
      </c>
      <c r="S193">
        <v>2811855</v>
      </c>
      <c r="T193">
        <v>6176554</v>
      </c>
      <c r="U193">
        <v>6480224</v>
      </c>
      <c r="V193">
        <v>4824497</v>
      </c>
    </row>
    <row r="194" spans="1:22" x14ac:dyDescent="0.25">
      <c r="A194">
        <v>2882</v>
      </c>
      <c r="B194">
        <v>12668469</v>
      </c>
      <c r="C194">
        <v>13743044</v>
      </c>
      <c r="D194">
        <v>20889016</v>
      </c>
      <c r="E194">
        <v>16660274</v>
      </c>
      <c r="F194">
        <v>18479350</v>
      </c>
      <c r="G194">
        <v>15701236</v>
      </c>
      <c r="H194">
        <v>12585605</v>
      </c>
      <c r="I194">
        <v>14447485</v>
      </c>
      <c r="J194">
        <v>12370402</v>
      </c>
      <c r="K194">
        <v>14125919</v>
      </c>
      <c r="L194">
        <v>14816591</v>
      </c>
      <c r="M194">
        <v>13047598</v>
      </c>
      <c r="N194">
        <v>18112574</v>
      </c>
      <c r="O194">
        <v>28568306</v>
      </c>
      <c r="P194">
        <v>22562926</v>
      </c>
      <c r="Q194">
        <v>22950886</v>
      </c>
      <c r="R194">
        <v>92284807</v>
      </c>
      <c r="S194">
        <v>116269208</v>
      </c>
      <c r="T194">
        <v>184492038</v>
      </c>
      <c r="U194">
        <v>117435876</v>
      </c>
      <c r="V194">
        <v>138018606</v>
      </c>
    </row>
    <row r="195" spans="1:22" x14ac:dyDescent="0.25">
      <c r="A195">
        <v>2890</v>
      </c>
      <c r="B195">
        <v>54143</v>
      </c>
      <c r="C195">
        <v>497325</v>
      </c>
      <c r="D195">
        <v>648796</v>
      </c>
      <c r="E195">
        <v>1299063</v>
      </c>
      <c r="F195">
        <v>1446079</v>
      </c>
      <c r="G195">
        <v>801379</v>
      </c>
      <c r="H195">
        <v>328011</v>
      </c>
      <c r="I195">
        <v>832499</v>
      </c>
      <c r="J195">
        <v>1347234</v>
      </c>
      <c r="K195">
        <v>947447</v>
      </c>
      <c r="L195">
        <v>383349</v>
      </c>
      <c r="M195">
        <v>712831</v>
      </c>
      <c r="N195">
        <v>2059119</v>
      </c>
      <c r="O195">
        <v>722207</v>
      </c>
      <c r="P195">
        <v>855894</v>
      </c>
      <c r="Q195">
        <v>2531962</v>
      </c>
      <c r="R195">
        <v>1066380</v>
      </c>
      <c r="S195">
        <v>1234635</v>
      </c>
      <c r="T195">
        <v>996147</v>
      </c>
      <c r="U195">
        <v>1606705</v>
      </c>
      <c r="V195">
        <v>2421440</v>
      </c>
    </row>
    <row r="196" spans="1:22" x14ac:dyDescent="0.25">
      <c r="A196">
        <v>2911</v>
      </c>
      <c r="B196">
        <v>6157</v>
      </c>
      <c r="C196">
        <v>9495</v>
      </c>
      <c r="D196">
        <v>28432</v>
      </c>
      <c r="E196">
        <v>238068</v>
      </c>
      <c r="F196">
        <v>6452</v>
      </c>
      <c r="M196">
        <v>635</v>
      </c>
      <c r="N196">
        <v>686</v>
      </c>
      <c r="P196">
        <v>4841</v>
      </c>
      <c r="Q196">
        <v>198861</v>
      </c>
      <c r="R196">
        <v>332799</v>
      </c>
      <c r="S196">
        <v>314486</v>
      </c>
      <c r="T196">
        <v>476506</v>
      </c>
      <c r="U196">
        <v>664522</v>
      </c>
      <c r="V196">
        <v>632230</v>
      </c>
    </row>
    <row r="197" spans="1:22" x14ac:dyDescent="0.25">
      <c r="A197">
        <v>2919</v>
      </c>
      <c r="B197">
        <v>689701</v>
      </c>
      <c r="C197">
        <v>603072</v>
      </c>
      <c r="D197">
        <v>1819928</v>
      </c>
      <c r="E197">
        <v>2517937</v>
      </c>
      <c r="F197">
        <v>985825</v>
      </c>
      <c r="G197">
        <v>584315</v>
      </c>
      <c r="H197">
        <v>436994</v>
      </c>
      <c r="I197">
        <v>417567</v>
      </c>
      <c r="J197">
        <v>842529</v>
      </c>
      <c r="K197">
        <v>613212</v>
      </c>
      <c r="L197">
        <v>957298</v>
      </c>
      <c r="M197">
        <v>713273</v>
      </c>
      <c r="N197">
        <v>730421</v>
      </c>
      <c r="O197">
        <v>570706</v>
      </c>
      <c r="P197">
        <v>1791580</v>
      </c>
      <c r="Q197">
        <v>1797727</v>
      </c>
      <c r="R197">
        <v>2573364</v>
      </c>
      <c r="S197">
        <v>3480619</v>
      </c>
      <c r="T197">
        <v>4668880</v>
      </c>
      <c r="U197">
        <v>5554453</v>
      </c>
      <c r="V197">
        <v>7937223</v>
      </c>
    </row>
    <row r="198" spans="1:22" x14ac:dyDescent="0.25">
      <c r="A198">
        <v>2922</v>
      </c>
      <c r="B198">
        <v>7301</v>
      </c>
      <c r="C198">
        <v>14380</v>
      </c>
      <c r="D198">
        <v>13485</v>
      </c>
      <c r="G198">
        <v>28448</v>
      </c>
      <c r="H198">
        <v>6877</v>
      </c>
      <c r="J198">
        <v>723</v>
      </c>
      <c r="K198">
        <v>5169</v>
      </c>
      <c r="L198">
        <v>4600</v>
      </c>
      <c r="M198">
        <v>4451</v>
      </c>
      <c r="N198">
        <v>2749</v>
      </c>
      <c r="O198">
        <v>14361</v>
      </c>
      <c r="P198">
        <v>26089</v>
      </c>
      <c r="Q198">
        <v>306863</v>
      </c>
      <c r="R198">
        <v>1410826</v>
      </c>
      <c r="S198">
        <v>503092</v>
      </c>
      <c r="T198">
        <v>139221</v>
      </c>
      <c r="U198">
        <v>286937</v>
      </c>
      <c r="V198">
        <v>212467</v>
      </c>
    </row>
    <row r="199" spans="1:22" x14ac:dyDescent="0.25">
      <c r="A199">
        <v>2923</v>
      </c>
      <c r="B199">
        <v>18783</v>
      </c>
      <c r="C199">
        <v>43433</v>
      </c>
      <c r="D199">
        <v>46523</v>
      </c>
      <c r="E199">
        <v>38319</v>
      </c>
      <c r="F199">
        <v>62360</v>
      </c>
      <c r="G199">
        <v>25157</v>
      </c>
      <c r="H199">
        <v>69183</v>
      </c>
      <c r="I199">
        <v>122188</v>
      </c>
      <c r="J199">
        <v>105321</v>
      </c>
      <c r="K199">
        <v>188172</v>
      </c>
      <c r="L199">
        <v>61521</v>
      </c>
      <c r="M199">
        <v>118844</v>
      </c>
      <c r="N199">
        <v>34300</v>
      </c>
      <c r="O199">
        <v>12926</v>
      </c>
      <c r="P199">
        <v>16645</v>
      </c>
      <c r="Q199">
        <v>18791</v>
      </c>
      <c r="R199">
        <v>18189</v>
      </c>
      <c r="S199">
        <v>16851</v>
      </c>
      <c r="T199">
        <v>1420</v>
      </c>
      <c r="U199">
        <v>196765</v>
      </c>
      <c r="V199">
        <v>15991</v>
      </c>
    </row>
    <row r="200" spans="1:22" x14ac:dyDescent="0.25">
      <c r="A200">
        <v>2924</v>
      </c>
      <c r="B200">
        <v>13142</v>
      </c>
      <c r="C200">
        <v>48178</v>
      </c>
      <c r="D200">
        <v>29327</v>
      </c>
      <c r="E200">
        <v>25628</v>
      </c>
      <c r="F200">
        <v>102100</v>
      </c>
      <c r="G200">
        <v>85910</v>
      </c>
      <c r="H200">
        <v>50931</v>
      </c>
      <c r="I200">
        <v>55739</v>
      </c>
      <c r="J200">
        <v>1758642</v>
      </c>
      <c r="K200">
        <v>41151</v>
      </c>
      <c r="L200">
        <v>73969</v>
      </c>
      <c r="M200">
        <v>50316</v>
      </c>
      <c r="N200">
        <v>79213</v>
      </c>
      <c r="O200">
        <v>47805</v>
      </c>
      <c r="P200">
        <v>156264</v>
      </c>
      <c r="Q200">
        <v>143169</v>
      </c>
      <c r="R200">
        <v>80141</v>
      </c>
      <c r="S200">
        <v>79333</v>
      </c>
      <c r="T200">
        <v>119276</v>
      </c>
      <c r="U200">
        <v>217323</v>
      </c>
      <c r="V200">
        <v>235951</v>
      </c>
    </row>
    <row r="201" spans="1:22" x14ac:dyDescent="0.25">
      <c r="A201">
        <v>2925</v>
      </c>
      <c r="B201">
        <v>62156</v>
      </c>
      <c r="C201">
        <v>157297</v>
      </c>
      <c r="D201">
        <v>66314</v>
      </c>
      <c r="E201">
        <v>135131</v>
      </c>
      <c r="F201">
        <v>93113</v>
      </c>
      <c r="G201">
        <v>170376</v>
      </c>
      <c r="H201">
        <v>417235</v>
      </c>
      <c r="I201">
        <v>427630</v>
      </c>
      <c r="J201">
        <v>540219</v>
      </c>
      <c r="K201">
        <v>539642</v>
      </c>
      <c r="L201">
        <v>681830</v>
      </c>
      <c r="M201">
        <v>736812</v>
      </c>
      <c r="N201">
        <v>520671</v>
      </c>
      <c r="O201">
        <v>504975</v>
      </c>
      <c r="P201">
        <v>1283025</v>
      </c>
      <c r="Q201">
        <v>3630295</v>
      </c>
      <c r="R201">
        <v>3520456</v>
      </c>
      <c r="S201">
        <v>3933069</v>
      </c>
      <c r="T201">
        <v>4810348</v>
      </c>
      <c r="U201">
        <v>3241713</v>
      </c>
      <c r="V201">
        <v>3382348</v>
      </c>
    </row>
    <row r="202" spans="1:22" x14ac:dyDescent="0.25">
      <c r="A202">
        <v>2926</v>
      </c>
      <c r="B202">
        <v>20234</v>
      </c>
      <c r="C202">
        <v>122124</v>
      </c>
      <c r="D202">
        <v>344225</v>
      </c>
      <c r="E202">
        <v>374600</v>
      </c>
      <c r="F202">
        <v>336882</v>
      </c>
      <c r="G202">
        <v>123777</v>
      </c>
      <c r="H202">
        <v>1106136</v>
      </c>
      <c r="I202">
        <v>660297</v>
      </c>
      <c r="J202">
        <v>1190630</v>
      </c>
      <c r="K202">
        <v>698868</v>
      </c>
      <c r="L202">
        <v>913432</v>
      </c>
      <c r="M202">
        <v>1407670</v>
      </c>
      <c r="N202">
        <v>1988372</v>
      </c>
      <c r="O202">
        <v>1461982</v>
      </c>
      <c r="P202">
        <v>1992637</v>
      </c>
      <c r="Q202">
        <v>1392997</v>
      </c>
      <c r="R202">
        <v>2673307</v>
      </c>
      <c r="S202">
        <v>2698581</v>
      </c>
      <c r="T202">
        <v>2453593</v>
      </c>
      <c r="U202">
        <v>3074802</v>
      </c>
      <c r="V202">
        <v>3417360</v>
      </c>
    </row>
    <row r="203" spans="1:22" x14ac:dyDescent="0.25">
      <c r="A203">
        <v>2927</v>
      </c>
      <c r="B203">
        <v>23148</v>
      </c>
      <c r="C203">
        <v>34920</v>
      </c>
      <c r="D203">
        <v>37839</v>
      </c>
      <c r="E203">
        <v>33252</v>
      </c>
      <c r="F203">
        <v>46577</v>
      </c>
      <c r="G203">
        <v>68640</v>
      </c>
      <c r="H203">
        <v>271668</v>
      </c>
      <c r="I203">
        <v>156655</v>
      </c>
      <c r="J203">
        <v>586771</v>
      </c>
      <c r="K203">
        <v>609856</v>
      </c>
      <c r="L203">
        <v>473969</v>
      </c>
      <c r="M203">
        <v>559003</v>
      </c>
      <c r="N203">
        <v>336403</v>
      </c>
      <c r="O203">
        <v>530824</v>
      </c>
      <c r="P203">
        <v>716617</v>
      </c>
      <c r="Q203">
        <v>1075919</v>
      </c>
      <c r="R203">
        <v>1532976</v>
      </c>
      <c r="S203">
        <v>2410384</v>
      </c>
      <c r="T203">
        <v>1785814</v>
      </c>
      <c r="U203">
        <v>3949769</v>
      </c>
      <c r="V203">
        <v>3402252</v>
      </c>
    </row>
    <row r="204" spans="1:22" x14ac:dyDescent="0.25">
      <c r="A204">
        <v>2929</v>
      </c>
      <c r="B204">
        <v>765149</v>
      </c>
      <c r="C204">
        <v>667619</v>
      </c>
      <c r="D204">
        <v>217956</v>
      </c>
      <c r="E204">
        <v>1341348</v>
      </c>
      <c r="F204">
        <v>627684</v>
      </c>
      <c r="G204">
        <v>442081</v>
      </c>
      <c r="H204">
        <v>648113</v>
      </c>
      <c r="I204">
        <v>1334666</v>
      </c>
      <c r="J204">
        <v>1353121</v>
      </c>
      <c r="K204">
        <v>1111933</v>
      </c>
      <c r="L204">
        <v>1915143</v>
      </c>
      <c r="M204">
        <v>1989971</v>
      </c>
      <c r="N204">
        <v>1094437</v>
      </c>
      <c r="O204">
        <v>626060</v>
      </c>
      <c r="P204">
        <v>701142</v>
      </c>
      <c r="Q204">
        <v>1042174</v>
      </c>
      <c r="R204">
        <v>1382338</v>
      </c>
      <c r="S204">
        <v>4238449</v>
      </c>
      <c r="T204">
        <v>6418395</v>
      </c>
      <c r="U204">
        <v>799748</v>
      </c>
      <c r="V204">
        <v>764409</v>
      </c>
    </row>
    <row r="205" spans="1:22" x14ac:dyDescent="0.25">
      <c r="A205">
        <v>3221</v>
      </c>
      <c r="F205">
        <v>816660</v>
      </c>
      <c r="G205">
        <v>213520</v>
      </c>
      <c r="P205">
        <v>97125</v>
      </c>
      <c r="Q205">
        <v>339881</v>
      </c>
      <c r="R205">
        <v>470100</v>
      </c>
      <c r="S205">
        <v>178841</v>
      </c>
      <c r="T205">
        <v>205677</v>
      </c>
      <c r="U205">
        <v>1215088</v>
      </c>
      <c r="V205">
        <v>2073319</v>
      </c>
    </row>
    <row r="206" spans="1:22" x14ac:dyDescent="0.25">
      <c r="A206">
        <v>3222</v>
      </c>
      <c r="I206">
        <v>248712</v>
      </c>
      <c r="J206">
        <v>6124</v>
      </c>
      <c r="K206">
        <v>2952</v>
      </c>
      <c r="L206">
        <v>170836</v>
      </c>
      <c r="M206">
        <v>2744</v>
      </c>
      <c r="N206">
        <v>1388</v>
      </c>
      <c r="O206">
        <v>33795</v>
      </c>
      <c r="P206">
        <v>16481</v>
      </c>
      <c r="Q206">
        <v>1472</v>
      </c>
      <c r="R206">
        <v>7820</v>
      </c>
      <c r="V206">
        <v>3911350</v>
      </c>
    </row>
    <row r="207" spans="1:22" x14ac:dyDescent="0.25">
      <c r="A207">
        <v>3224</v>
      </c>
      <c r="E207">
        <v>3812</v>
      </c>
      <c r="G207">
        <v>1864</v>
      </c>
      <c r="M207">
        <v>8035</v>
      </c>
      <c r="P207">
        <v>36335</v>
      </c>
      <c r="Q207">
        <v>93490</v>
      </c>
      <c r="R207">
        <v>48</v>
      </c>
      <c r="S207">
        <v>50977</v>
      </c>
      <c r="U207">
        <v>2488</v>
      </c>
      <c r="V207">
        <v>23570</v>
      </c>
    </row>
    <row r="208" spans="1:22" x14ac:dyDescent="0.25">
      <c r="A208">
        <v>3232</v>
      </c>
      <c r="B208">
        <v>313780</v>
      </c>
      <c r="D208">
        <v>239306</v>
      </c>
      <c r="E208">
        <v>374674</v>
      </c>
      <c r="F208">
        <v>403954</v>
      </c>
      <c r="G208">
        <v>340514</v>
      </c>
      <c r="H208">
        <v>143093</v>
      </c>
      <c r="I208">
        <v>1743813</v>
      </c>
      <c r="J208">
        <v>4158307</v>
      </c>
      <c r="K208">
        <v>1845958</v>
      </c>
      <c r="L208">
        <v>2439486</v>
      </c>
      <c r="M208">
        <v>1829542</v>
      </c>
      <c r="N208">
        <v>3326856</v>
      </c>
      <c r="O208">
        <v>790454</v>
      </c>
      <c r="P208">
        <v>37661</v>
      </c>
      <c r="Q208">
        <v>9103</v>
      </c>
      <c r="R208">
        <v>86671</v>
      </c>
      <c r="S208">
        <v>435204</v>
      </c>
      <c r="T208">
        <v>696919</v>
      </c>
      <c r="U208">
        <v>1071575</v>
      </c>
      <c r="V208">
        <v>1646774</v>
      </c>
    </row>
    <row r="209" spans="1:22" x14ac:dyDescent="0.25">
      <c r="A209">
        <v>3330</v>
      </c>
      <c r="K209">
        <v>45964</v>
      </c>
      <c r="N209">
        <v>20104</v>
      </c>
      <c r="Q209">
        <v>89</v>
      </c>
      <c r="T209">
        <v>9836</v>
      </c>
    </row>
    <row r="210" spans="1:22" x14ac:dyDescent="0.25">
      <c r="A210">
        <v>3341</v>
      </c>
      <c r="B210">
        <v>8407293</v>
      </c>
      <c r="J210">
        <v>7037707</v>
      </c>
      <c r="K210">
        <v>1299156</v>
      </c>
      <c r="L210">
        <v>1304485</v>
      </c>
      <c r="M210">
        <v>1357330</v>
      </c>
    </row>
    <row r="211" spans="1:22" x14ac:dyDescent="0.25">
      <c r="A211">
        <v>3342</v>
      </c>
      <c r="B211">
        <v>5549577</v>
      </c>
      <c r="J211">
        <v>1465418</v>
      </c>
      <c r="K211">
        <v>122813</v>
      </c>
      <c r="L211">
        <v>1771421</v>
      </c>
      <c r="M211">
        <v>6432</v>
      </c>
    </row>
    <row r="212" spans="1:22" x14ac:dyDescent="0.25">
      <c r="A212">
        <v>3343</v>
      </c>
      <c r="B212">
        <v>4527284</v>
      </c>
      <c r="J212">
        <v>33089792</v>
      </c>
      <c r="K212">
        <v>1124428</v>
      </c>
      <c r="L212">
        <v>346533</v>
      </c>
      <c r="M212">
        <v>2816273</v>
      </c>
    </row>
    <row r="213" spans="1:22" x14ac:dyDescent="0.25">
      <c r="A213">
        <v>3344</v>
      </c>
      <c r="B213">
        <v>753146</v>
      </c>
      <c r="J213">
        <v>12676740</v>
      </c>
      <c r="K213">
        <v>11209425</v>
      </c>
      <c r="L213">
        <v>6852631</v>
      </c>
      <c r="M213">
        <v>8949002</v>
      </c>
    </row>
    <row r="214" spans="1:22" x14ac:dyDescent="0.25">
      <c r="A214">
        <v>3345</v>
      </c>
      <c r="B214">
        <v>1774956</v>
      </c>
      <c r="C214">
        <v>57151</v>
      </c>
      <c r="D214">
        <v>116086</v>
      </c>
      <c r="E214">
        <v>118874</v>
      </c>
      <c r="F214">
        <v>121404</v>
      </c>
      <c r="G214">
        <v>24201</v>
      </c>
      <c r="H214">
        <v>133487</v>
      </c>
      <c r="I214">
        <v>124043</v>
      </c>
      <c r="J214">
        <v>6287462</v>
      </c>
      <c r="K214">
        <v>3300053</v>
      </c>
      <c r="L214">
        <v>5962426</v>
      </c>
      <c r="M214">
        <v>7806806</v>
      </c>
      <c r="N214">
        <v>46782</v>
      </c>
      <c r="O214">
        <v>20260</v>
      </c>
      <c r="P214">
        <v>262380</v>
      </c>
      <c r="Q214">
        <v>79267</v>
      </c>
      <c r="R214">
        <v>40881</v>
      </c>
      <c r="S214">
        <v>135187</v>
      </c>
      <c r="T214">
        <v>146977</v>
      </c>
      <c r="U214">
        <v>235334</v>
      </c>
      <c r="V214">
        <v>432041</v>
      </c>
    </row>
    <row r="215" spans="1:22" x14ac:dyDescent="0.25">
      <c r="A215">
        <v>3351</v>
      </c>
      <c r="B215">
        <v>591222</v>
      </c>
      <c r="C215">
        <v>713678</v>
      </c>
      <c r="D215">
        <v>801777</v>
      </c>
      <c r="E215">
        <v>279141</v>
      </c>
      <c r="F215">
        <v>655451</v>
      </c>
      <c r="G215">
        <v>471985</v>
      </c>
      <c r="H215">
        <v>721575</v>
      </c>
      <c r="I215">
        <v>966223</v>
      </c>
      <c r="J215">
        <v>1162873</v>
      </c>
      <c r="K215">
        <v>907015</v>
      </c>
      <c r="L215">
        <v>1251502</v>
      </c>
      <c r="M215">
        <v>2348423</v>
      </c>
      <c r="N215">
        <v>1939467</v>
      </c>
      <c r="O215">
        <v>2438599</v>
      </c>
      <c r="P215">
        <v>4021843</v>
      </c>
      <c r="Q215">
        <v>3518687</v>
      </c>
      <c r="R215">
        <v>4800811</v>
      </c>
      <c r="S215">
        <v>4259075</v>
      </c>
      <c r="T215">
        <v>6912460</v>
      </c>
      <c r="U215">
        <v>7702035</v>
      </c>
      <c r="V215">
        <v>11127783</v>
      </c>
    </row>
    <row r="216" spans="1:22" x14ac:dyDescent="0.25">
      <c r="A216">
        <v>3352</v>
      </c>
      <c r="B216">
        <v>10072570</v>
      </c>
      <c r="C216">
        <v>8401531</v>
      </c>
      <c r="D216">
        <v>21161534</v>
      </c>
      <c r="E216">
        <v>20480228</v>
      </c>
      <c r="F216">
        <v>17143720</v>
      </c>
      <c r="G216">
        <v>7139224</v>
      </c>
      <c r="H216">
        <v>8365544</v>
      </c>
      <c r="I216">
        <v>8227886</v>
      </c>
      <c r="J216">
        <v>6025870</v>
      </c>
      <c r="K216">
        <v>4073608</v>
      </c>
      <c r="L216">
        <v>2138167</v>
      </c>
      <c r="M216">
        <v>1370750</v>
      </c>
      <c r="N216">
        <v>2491399</v>
      </c>
      <c r="O216">
        <v>5732717</v>
      </c>
      <c r="P216">
        <v>12455633</v>
      </c>
      <c r="Q216">
        <v>6355222</v>
      </c>
      <c r="R216">
        <v>6895107</v>
      </c>
      <c r="S216">
        <v>5581996</v>
      </c>
      <c r="T216">
        <v>3863218</v>
      </c>
      <c r="U216">
        <v>3972665</v>
      </c>
      <c r="V216">
        <v>4369897</v>
      </c>
    </row>
    <row r="217" spans="1:22" x14ac:dyDescent="0.25">
      <c r="A217">
        <v>3353</v>
      </c>
      <c r="E217">
        <v>2335</v>
      </c>
      <c r="M217">
        <v>2399</v>
      </c>
      <c r="R217">
        <v>30496</v>
      </c>
    </row>
    <row r="218" spans="1:22" x14ac:dyDescent="0.25">
      <c r="A218">
        <v>3354</v>
      </c>
      <c r="B218">
        <v>414964</v>
      </c>
      <c r="C218">
        <v>834623</v>
      </c>
      <c r="D218">
        <v>791519</v>
      </c>
      <c r="E218">
        <v>408870</v>
      </c>
      <c r="F218">
        <v>947126</v>
      </c>
      <c r="G218">
        <v>5020245</v>
      </c>
      <c r="H218">
        <v>6766648</v>
      </c>
      <c r="I218">
        <v>7065492</v>
      </c>
      <c r="J218">
        <v>5803831</v>
      </c>
      <c r="K218">
        <v>7264479</v>
      </c>
      <c r="L218">
        <v>6496847</v>
      </c>
      <c r="M218">
        <v>13033722</v>
      </c>
      <c r="N218">
        <v>9727119</v>
      </c>
      <c r="O218">
        <v>12111716</v>
      </c>
      <c r="P218">
        <v>16641325</v>
      </c>
      <c r="Q218">
        <v>22627850</v>
      </c>
      <c r="R218">
        <v>25788865</v>
      </c>
      <c r="S218">
        <v>23519938</v>
      </c>
      <c r="T218">
        <v>37084367</v>
      </c>
      <c r="U218">
        <v>47100483</v>
      </c>
      <c r="V218">
        <v>52167883</v>
      </c>
    </row>
    <row r="219" spans="1:22" x14ac:dyDescent="0.25">
      <c r="A219">
        <v>3413</v>
      </c>
      <c r="B219">
        <v>321971</v>
      </c>
      <c r="G219">
        <v>68986</v>
      </c>
      <c r="H219">
        <v>238600</v>
      </c>
      <c r="I219">
        <v>364668</v>
      </c>
      <c r="J219">
        <v>414113</v>
      </c>
      <c r="K219">
        <v>845992</v>
      </c>
      <c r="L219">
        <v>663955</v>
      </c>
      <c r="M219">
        <v>2539921</v>
      </c>
      <c r="N219">
        <v>7681459</v>
      </c>
      <c r="O219">
        <v>5349466</v>
      </c>
      <c r="P219">
        <v>5227556</v>
      </c>
      <c r="Q219">
        <v>8593196</v>
      </c>
      <c r="R219">
        <v>17784840</v>
      </c>
      <c r="S219">
        <v>19417137</v>
      </c>
      <c r="T219">
        <v>20312929</v>
      </c>
      <c r="U219">
        <v>30164377</v>
      </c>
      <c r="V219">
        <v>32822238</v>
      </c>
    </row>
    <row r="220" spans="1:22" x14ac:dyDescent="0.25">
      <c r="A220">
        <v>3414</v>
      </c>
      <c r="I220">
        <v>831</v>
      </c>
      <c r="J220">
        <v>6033</v>
      </c>
      <c r="Q220">
        <v>6923</v>
      </c>
      <c r="R220">
        <v>2737</v>
      </c>
      <c r="S220">
        <v>1116</v>
      </c>
      <c r="T220">
        <v>7169322</v>
      </c>
      <c r="U220">
        <v>218</v>
      </c>
    </row>
    <row r="221" spans="1:22" x14ac:dyDescent="0.25">
      <c r="A221">
        <v>3510</v>
      </c>
      <c r="G221">
        <v>122803</v>
      </c>
      <c r="H221">
        <v>532055</v>
      </c>
      <c r="I221">
        <v>183995</v>
      </c>
      <c r="J221">
        <v>162021</v>
      </c>
      <c r="K221">
        <v>12931294</v>
      </c>
      <c r="O221">
        <v>11838207</v>
      </c>
      <c r="P221">
        <v>21355647</v>
      </c>
      <c r="Q221">
        <v>52851116</v>
      </c>
      <c r="R221">
        <v>167677803</v>
      </c>
      <c r="S221">
        <v>313084223</v>
      </c>
      <c r="T221">
        <v>29303953</v>
      </c>
      <c r="U221">
        <v>89610788</v>
      </c>
      <c r="V221">
        <v>241162802</v>
      </c>
    </row>
    <row r="222" spans="1:22" x14ac:dyDescent="0.25">
      <c r="A222">
        <v>4111</v>
      </c>
      <c r="B222">
        <v>408790</v>
      </c>
      <c r="C222">
        <v>321462</v>
      </c>
      <c r="D222">
        <v>335903</v>
      </c>
      <c r="E222">
        <v>410252</v>
      </c>
      <c r="F222">
        <v>181562</v>
      </c>
      <c r="G222">
        <v>865460</v>
      </c>
      <c r="H222">
        <v>948181</v>
      </c>
      <c r="I222">
        <v>885813</v>
      </c>
      <c r="J222">
        <v>714831</v>
      </c>
      <c r="K222">
        <v>480335</v>
      </c>
      <c r="L222">
        <v>498848</v>
      </c>
      <c r="M222">
        <v>157351</v>
      </c>
      <c r="N222">
        <v>252148</v>
      </c>
      <c r="O222">
        <v>254057</v>
      </c>
      <c r="P222">
        <v>441509</v>
      </c>
      <c r="Q222">
        <v>565020</v>
      </c>
      <c r="R222">
        <v>382135</v>
      </c>
      <c r="S222">
        <v>540774</v>
      </c>
      <c r="T222">
        <v>615464</v>
      </c>
      <c r="U222">
        <v>1172949</v>
      </c>
      <c r="V222">
        <v>2396456</v>
      </c>
    </row>
    <row r="223" spans="1:22" x14ac:dyDescent="0.25">
      <c r="A223">
        <v>4113</v>
      </c>
      <c r="C223">
        <v>15851</v>
      </c>
      <c r="D223">
        <v>25849</v>
      </c>
      <c r="E223">
        <v>173597</v>
      </c>
      <c r="G223">
        <v>110514</v>
      </c>
      <c r="H223">
        <v>140297</v>
      </c>
      <c r="I223">
        <v>150994</v>
      </c>
      <c r="J223">
        <v>106075</v>
      </c>
      <c r="K223">
        <v>404962</v>
      </c>
      <c r="L223">
        <v>504758</v>
      </c>
      <c r="M223">
        <v>157712</v>
      </c>
      <c r="N223">
        <v>313651</v>
      </c>
      <c r="O223">
        <v>464312</v>
      </c>
      <c r="P223">
        <v>1457672</v>
      </c>
      <c r="Q223">
        <v>1294414</v>
      </c>
      <c r="R223">
        <v>1124915</v>
      </c>
      <c r="S223">
        <v>327387</v>
      </c>
      <c r="T223">
        <v>542294</v>
      </c>
      <c r="U223">
        <v>770651</v>
      </c>
      <c r="V223">
        <v>4646221</v>
      </c>
    </row>
    <row r="224" spans="1:22" x14ac:dyDescent="0.25">
      <c r="A224">
        <v>4232</v>
      </c>
      <c r="B224">
        <v>427876</v>
      </c>
      <c r="D224">
        <v>6692</v>
      </c>
      <c r="G224">
        <v>483697</v>
      </c>
      <c r="H224">
        <v>1744521</v>
      </c>
      <c r="I224">
        <v>2483222</v>
      </c>
      <c r="J224">
        <v>2096789</v>
      </c>
      <c r="K224">
        <v>1033230</v>
      </c>
      <c r="L224">
        <v>1462542</v>
      </c>
      <c r="M224">
        <v>2882578</v>
      </c>
      <c r="N224">
        <v>2762288</v>
      </c>
      <c r="O224">
        <v>5458988</v>
      </c>
      <c r="P224">
        <v>5249238</v>
      </c>
      <c r="Q224">
        <v>988861</v>
      </c>
      <c r="R224">
        <v>5426891</v>
      </c>
      <c r="S224">
        <v>9415360</v>
      </c>
      <c r="T224">
        <v>12023378</v>
      </c>
      <c r="U224">
        <v>9165111</v>
      </c>
      <c r="V224">
        <v>9455765</v>
      </c>
    </row>
    <row r="225" spans="1:22" x14ac:dyDescent="0.25">
      <c r="A225">
        <v>4233</v>
      </c>
      <c r="B225">
        <v>12402</v>
      </c>
      <c r="L225">
        <v>1908</v>
      </c>
    </row>
    <row r="226" spans="1:22" x14ac:dyDescent="0.25">
      <c r="A226">
        <v>4234</v>
      </c>
      <c r="C226">
        <v>775</v>
      </c>
      <c r="E226">
        <v>134576</v>
      </c>
      <c r="P226">
        <v>2071</v>
      </c>
      <c r="Q226">
        <v>1696</v>
      </c>
      <c r="R226">
        <v>2667</v>
      </c>
      <c r="S226">
        <v>2158</v>
      </c>
    </row>
    <row r="227" spans="1:22" x14ac:dyDescent="0.25">
      <c r="A227">
        <v>4235</v>
      </c>
      <c r="B227">
        <v>1407832</v>
      </c>
      <c r="C227">
        <v>3064936</v>
      </c>
      <c r="D227">
        <v>9505652</v>
      </c>
      <c r="E227">
        <v>7381072</v>
      </c>
      <c r="F227">
        <v>10613617</v>
      </c>
      <c r="G227">
        <v>5049128</v>
      </c>
      <c r="H227">
        <v>11506823</v>
      </c>
      <c r="I227">
        <v>22624978</v>
      </c>
      <c r="J227">
        <v>25351792</v>
      </c>
      <c r="K227">
        <v>14572430</v>
      </c>
      <c r="L227">
        <v>6084468</v>
      </c>
      <c r="M227">
        <v>9059868</v>
      </c>
      <c r="N227">
        <v>4883533</v>
      </c>
      <c r="O227">
        <v>5669035</v>
      </c>
      <c r="P227">
        <v>6354907</v>
      </c>
      <c r="Q227">
        <v>7952944</v>
      </c>
      <c r="R227">
        <v>9761302</v>
      </c>
      <c r="S227">
        <v>23069284</v>
      </c>
      <c r="T227">
        <v>23444294</v>
      </c>
      <c r="U227">
        <v>34098380</v>
      </c>
      <c r="V227">
        <v>33610553</v>
      </c>
    </row>
    <row r="228" spans="1:22" x14ac:dyDescent="0.25">
      <c r="A228">
        <v>4236</v>
      </c>
      <c r="B228">
        <v>633897</v>
      </c>
      <c r="C228">
        <v>25993</v>
      </c>
      <c r="G228">
        <v>110719</v>
      </c>
      <c r="H228">
        <v>333607</v>
      </c>
      <c r="I228">
        <v>328174</v>
      </c>
      <c r="J228">
        <v>5701758</v>
      </c>
      <c r="K228">
        <v>9366344</v>
      </c>
      <c r="L228">
        <v>12960415</v>
      </c>
      <c r="M228">
        <v>9767448</v>
      </c>
      <c r="N228">
        <v>10675414</v>
      </c>
      <c r="O228">
        <v>8251116</v>
      </c>
      <c r="P228">
        <v>8923794</v>
      </c>
      <c r="Q228">
        <v>4990260</v>
      </c>
      <c r="R228">
        <v>11970950</v>
      </c>
      <c r="S228">
        <v>24596968</v>
      </c>
      <c r="T228">
        <v>25906940</v>
      </c>
      <c r="U228">
        <v>19787895</v>
      </c>
      <c r="V228">
        <v>96177991</v>
      </c>
    </row>
    <row r="229" spans="1:22" x14ac:dyDescent="0.25">
      <c r="A229">
        <v>4239</v>
      </c>
      <c r="G229">
        <v>2481</v>
      </c>
      <c r="L229">
        <v>23490</v>
      </c>
      <c r="O229">
        <v>243</v>
      </c>
      <c r="Q229">
        <v>1918</v>
      </c>
      <c r="R229">
        <v>289638</v>
      </c>
      <c r="S229">
        <v>398731</v>
      </c>
      <c r="T229">
        <v>24</v>
      </c>
      <c r="U229">
        <v>142313</v>
      </c>
      <c r="V229">
        <v>389642</v>
      </c>
    </row>
    <row r="230" spans="1:22" x14ac:dyDescent="0.25">
      <c r="A230">
        <v>4241</v>
      </c>
      <c r="N230">
        <v>140850</v>
      </c>
      <c r="O230">
        <v>1853</v>
      </c>
      <c r="P230">
        <v>10157</v>
      </c>
      <c r="T230">
        <v>6737</v>
      </c>
      <c r="U230">
        <v>5680</v>
      </c>
      <c r="V230">
        <v>2790</v>
      </c>
    </row>
    <row r="231" spans="1:22" x14ac:dyDescent="0.25">
      <c r="A231">
        <v>4242</v>
      </c>
      <c r="K231">
        <v>69484</v>
      </c>
      <c r="L231">
        <v>55912</v>
      </c>
      <c r="M231">
        <v>45265</v>
      </c>
      <c r="N231">
        <v>164637</v>
      </c>
      <c r="O231">
        <v>530873</v>
      </c>
      <c r="P231">
        <v>446684</v>
      </c>
      <c r="Q231">
        <v>18972</v>
      </c>
      <c r="R231">
        <v>63237</v>
      </c>
      <c r="S231">
        <v>25471</v>
      </c>
      <c r="T231">
        <v>225279</v>
      </c>
      <c r="U231">
        <v>64617</v>
      </c>
      <c r="V231">
        <v>33</v>
      </c>
    </row>
    <row r="232" spans="1:22" x14ac:dyDescent="0.25">
      <c r="A232">
        <v>4243</v>
      </c>
      <c r="B232">
        <v>237012</v>
      </c>
      <c r="C232">
        <v>280255</v>
      </c>
      <c r="D232">
        <v>55525</v>
      </c>
      <c r="E232">
        <v>53000</v>
      </c>
      <c r="F232">
        <v>194591</v>
      </c>
      <c r="G232">
        <v>124537</v>
      </c>
      <c r="I232">
        <v>15393</v>
      </c>
      <c r="L232">
        <v>142231</v>
      </c>
      <c r="M232">
        <v>51370</v>
      </c>
      <c r="N232">
        <v>244944</v>
      </c>
      <c r="O232">
        <v>81365</v>
      </c>
      <c r="P232">
        <v>50205</v>
      </c>
      <c r="R232">
        <v>114742</v>
      </c>
    </row>
    <row r="233" spans="1:22" x14ac:dyDescent="0.25">
      <c r="A233">
        <v>4244</v>
      </c>
      <c r="I233">
        <v>21472</v>
      </c>
      <c r="K233">
        <v>27058</v>
      </c>
      <c r="T233">
        <v>20147</v>
      </c>
      <c r="U233">
        <v>8862</v>
      </c>
    </row>
    <row r="234" spans="1:22" x14ac:dyDescent="0.25">
      <c r="A234">
        <v>4245</v>
      </c>
      <c r="H234">
        <v>10689</v>
      </c>
      <c r="I234">
        <v>29122</v>
      </c>
      <c r="M234">
        <v>8551</v>
      </c>
      <c r="U234">
        <v>6726</v>
      </c>
    </row>
    <row r="235" spans="1:22" x14ac:dyDescent="0.25">
      <c r="A235">
        <v>4249</v>
      </c>
      <c r="B235">
        <v>72049</v>
      </c>
      <c r="E235">
        <v>11138</v>
      </c>
      <c r="G235">
        <v>1824</v>
      </c>
      <c r="H235">
        <v>32465</v>
      </c>
      <c r="I235">
        <v>60219</v>
      </c>
      <c r="J235">
        <v>109937</v>
      </c>
      <c r="K235">
        <v>173270</v>
      </c>
      <c r="L235">
        <v>339935</v>
      </c>
      <c r="M235">
        <v>310680</v>
      </c>
      <c r="N235">
        <v>241637</v>
      </c>
      <c r="O235">
        <v>30811</v>
      </c>
      <c r="P235">
        <v>80980</v>
      </c>
      <c r="Q235">
        <v>19544</v>
      </c>
      <c r="R235">
        <v>246290</v>
      </c>
      <c r="S235">
        <v>542843</v>
      </c>
      <c r="T235">
        <v>1088118</v>
      </c>
      <c r="U235">
        <v>522687</v>
      </c>
      <c r="V235">
        <v>429189</v>
      </c>
    </row>
    <row r="236" spans="1:22" x14ac:dyDescent="0.25">
      <c r="A236">
        <v>4311</v>
      </c>
      <c r="C236">
        <v>1979</v>
      </c>
      <c r="E236">
        <v>27062</v>
      </c>
      <c r="F236">
        <v>21745</v>
      </c>
      <c r="G236">
        <v>19405</v>
      </c>
      <c r="H236">
        <v>25186</v>
      </c>
      <c r="I236">
        <v>24142</v>
      </c>
      <c r="L236">
        <v>262368</v>
      </c>
      <c r="M236">
        <v>118213</v>
      </c>
      <c r="N236">
        <v>151098</v>
      </c>
      <c r="O236">
        <v>314772</v>
      </c>
      <c r="P236">
        <v>280857</v>
      </c>
      <c r="Q236">
        <v>835136</v>
      </c>
      <c r="R236">
        <v>690180</v>
      </c>
      <c r="S236">
        <v>586386</v>
      </c>
      <c r="T236">
        <v>101488</v>
      </c>
      <c r="U236">
        <v>142404</v>
      </c>
      <c r="V236">
        <v>4009418</v>
      </c>
    </row>
    <row r="237" spans="1:22" x14ac:dyDescent="0.25">
      <c r="A237">
        <v>4312</v>
      </c>
      <c r="D237">
        <v>302655</v>
      </c>
      <c r="E237">
        <v>57833</v>
      </c>
      <c r="F237">
        <v>1935</v>
      </c>
      <c r="G237">
        <v>22380</v>
      </c>
      <c r="H237">
        <v>53079</v>
      </c>
      <c r="I237">
        <v>5747</v>
      </c>
      <c r="J237">
        <v>72093</v>
      </c>
      <c r="K237">
        <v>85272</v>
      </c>
      <c r="L237">
        <v>260636</v>
      </c>
      <c r="M237">
        <v>246975</v>
      </c>
      <c r="N237">
        <v>140917</v>
      </c>
      <c r="O237">
        <v>221221</v>
      </c>
      <c r="P237">
        <v>256160</v>
      </c>
      <c r="Q237">
        <v>36722</v>
      </c>
      <c r="R237">
        <v>31068</v>
      </c>
      <c r="S237">
        <v>328407</v>
      </c>
      <c r="T237">
        <v>1222556</v>
      </c>
      <c r="U237">
        <v>745271</v>
      </c>
      <c r="V237">
        <v>1754769</v>
      </c>
    </row>
    <row r="238" spans="1:22" x14ac:dyDescent="0.25">
      <c r="A238">
        <v>4313</v>
      </c>
      <c r="B238">
        <v>573308</v>
      </c>
      <c r="C238">
        <v>1301840</v>
      </c>
      <c r="D238">
        <v>1020248</v>
      </c>
      <c r="E238">
        <v>653626</v>
      </c>
      <c r="F238">
        <v>343669</v>
      </c>
      <c r="G238">
        <v>697187</v>
      </c>
      <c r="H238">
        <v>309609</v>
      </c>
      <c r="I238">
        <v>401654</v>
      </c>
      <c r="J238">
        <v>102984</v>
      </c>
      <c r="K238">
        <v>95200</v>
      </c>
      <c r="L238">
        <v>79561</v>
      </c>
      <c r="M238">
        <v>42419</v>
      </c>
      <c r="N238">
        <v>51978</v>
      </c>
      <c r="O238">
        <v>155418</v>
      </c>
      <c r="P238">
        <v>107474</v>
      </c>
      <c r="Q238">
        <v>176017</v>
      </c>
      <c r="R238">
        <v>158871</v>
      </c>
      <c r="S238">
        <v>491915</v>
      </c>
      <c r="T238">
        <v>872303</v>
      </c>
      <c r="U238">
        <v>709886</v>
      </c>
      <c r="V238">
        <v>1248978</v>
      </c>
    </row>
    <row r="239" spans="1:22" x14ac:dyDescent="0.25">
      <c r="A239">
        <v>4314</v>
      </c>
      <c r="B239">
        <v>14363</v>
      </c>
      <c r="C239">
        <v>9708</v>
      </c>
      <c r="D239">
        <v>16579</v>
      </c>
      <c r="F239">
        <v>771</v>
      </c>
      <c r="I239">
        <v>35847</v>
      </c>
      <c r="J239">
        <v>1630</v>
      </c>
      <c r="K239">
        <v>25968</v>
      </c>
      <c r="N239">
        <v>4117</v>
      </c>
      <c r="O239">
        <v>18436</v>
      </c>
      <c r="P239">
        <v>87262</v>
      </c>
      <c r="Q239">
        <v>6948</v>
      </c>
      <c r="R239">
        <v>34801</v>
      </c>
      <c r="S239">
        <v>6459</v>
      </c>
      <c r="T239">
        <v>3661</v>
      </c>
      <c r="U239">
        <v>9722</v>
      </c>
      <c r="V239">
        <v>17881</v>
      </c>
    </row>
    <row r="240" spans="1:22" x14ac:dyDescent="0.25">
      <c r="A240">
        <v>5111</v>
      </c>
      <c r="B240">
        <v>177796</v>
      </c>
      <c r="C240">
        <v>1236342</v>
      </c>
      <c r="D240">
        <v>239569</v>
      </c>
      <c r="E240">
        <v>754578</v>
      </c>
      <c r="F240">
        <v>4855444</v>
      </c>
      <c r="G240">
        <v>145379</v>
      </c>
      <c r="H240">
        <v>77120</v>
      </c>
      <c r="I240">
        <v>5624504</v>
      </c>
      <c r="J240">
        <v>3598215</v>
      </c>
      <c r="K240">
        <v>5107801</v>
      </c>
      <c r="L240">
        <v>2462734</v>
      </c>
      <c r="M240">
        <v>21887526</v>
      </c>
      <c r="N240">
        <v>23506230</v>
      </c>
      <c r="O240">
        <v>24936317</v>
      </c>
      <c r="P240">
        <v>28217410</v>
      </c>
      <c r="Q240">
        <v>37120445</v>
      </c>
      <c r="R240">
        <v>27206642</v>
      </c>
      <c r="S240">
        <v>51385424</v>
      </c>
      <c r="T240">
        <v>64486701</v>
      </c>
      <c r="U240">
        <v>95551365</v>
      </c>
      <c r="V240">
        <v>64874961</v>
      </c>
    </row>
    <row r="241" spans="1:22" x14ac:dyDescent="0.25">
      <c r="A241">
        <v>5112</v>
      </c>
      <c r="B241">
        <v>22195052</v>
      </c>
      <c r="C241">
        <v>26047624</v>
      </c>
      <c r="D241">
        <v>23998844</v>
      </c>
      <c r="E241">
        <v>21742804</v>
      </c>
      <c r="F241">
        <v>26166756</v>
      </c>
      <c r="G241">
        <v>23966054</v>
      </c>
      <c r="H241">
        <v>32944952</v>
      </c>
      <c r="I241">
        <v>42194860</v>
      </c>
      <c r="J241">
        <v>37875676</v>
      </c>
      <c r="K241">
        <v>24128984</v>
      </c>
      <c r="L241">
        <v>23658242</v>
      </c>
      <c r="M241">
        <v>24067128</v>
      </c>
      <c r="N241">
        <v>28244451</v>
      </c>
      <c r="O241">
        <v>23908399</v>
      </c>
      <c r="P241">
        <v>34852773</v>
      </c>
      <c r="Q241">
        <v>54027027</v>
      </c>
      <c r="R241">
        <v>66518892</v>
      </c>
      <c r="S241">
        <v>93380622</v>
      </c>
      <c r="T241">
        <v>100784351</v>
      </c>
      <c r="U241">
        <v>103540596</v>
      </c>
      <c r="V241">
        <v>80711373</v>
      </c>
    </row>
    <row r="242" spans="1:22" x14ac:dyDescent="0.25">
      <c r="A242">
        <v>5113</v>
      </c>
      <c r="C242">
        <v>18656</v>
      </c>
      <c r="E242">
        <v>17790</v>
      </c>
      <c r="F242">
        <v>108086</v>
      </c>
      <c r="G242">
        <v>615311</v>
      </c>
      <c r="H242">
        <v>198863</v>
      </c>
      <c r="I242">
        <v>615836</v>
      </c>
      <c r="J242">
        <v>514379</v>
      </c>
      <c r="K242">
        <v>205952</v>
      </c>
      <c r="L242">
        <v>292058</v>
      </c>
      <c r="M242">
        <v>417407</v>
      </c>
      <c r="N242">
        <v>349859</v>
      </c>
      <c r="O242">
        <v>371735</v>
      </c>
      <c r="P242">
        <v>622492</v>
      </c>
      <c r="Q242">
        <v>689841</v>
      </c>
      <c r="R242">
        <v>311337</v>
      </c>
      <c r="S242">
        <v>722459</v>
      </c>
      <c r="T242">
        <v>838931</v>
      </c>
      <c r="U242">
        <v>991815</v>
      </c>
      <c r="V242">
        <v>543220</v>
      </c>
    </row>
    <row r="243" spans="1:22" x14ac:dyDescent="0.25">
      <c r="A243">
        <v>5114</v>
      </c>
      <c r="B243">
        <v>304405</v>
      </c>
      <c r="C243">
        <v>152218</v>
      </c>
      <c r="D243">
        <v>423946</v>
      </c>
      <c r="E243">
        <v>168689</v>
      </c>
      <c r="F243">
        <v>140941</v>
      </c>
      <c r="G243">
        <v>180575</v>
      </c>
      <c r="H243">
        <v>176244</v>
      </c>
      <c r="I243">
        <v>232375</v>
      </c>
      <c r="J243">
        <v>136538</v>
      </c>
      <c r="K243">
        <v>118919</v>
      </c>
      <c r="L243">
        <v>153195</v>
      </c>
      <c r="M243">
        <v>51746</v>
      </c>
      <c r="N243">
        <v>77197</v>
      </c>
      <c r="O243">
        <v>46244</v>
      </c>
      <c r="P243">
        <v>54679</v>
      </c>
      <c r="Q243">
        <v>93224</v>
      </c>
      <c r="R243">
        <v>193222</v>
      </c>
      <c r="S243">
        <v>189639</v>
      </c>
      <c r="T243">
        <v>263819</v>
      </c>
      <c r="U243">
        <v>320553</v>
      </c>
      <c r="V243">
        <v>219166</v>
      </c>
    </row>
    <row r="244" spans="1:22" x14ac:dyDescent="0.25">
      <c r="A244">
        <v>5121</v>
      </c>
      <c r="B244">
        <v>214916</v>
      </c>
      <c r="C244">
        <v>9042</v>
      </c>
      <c r="D244">
        <v>35535</v>
      </c>
      <c r="E244">
        <v>145449</v>
      </c>
      <c r="F244">
        <v>80544</v>
      </c>
      <c r="G244">
        <v>43708</v>
      </c>
      <c r="H244">
        <v>193091</v>
      </c>
      <c r="I244">
        <v>1662669</v>
      </c>
      <c r="J244">
        <v>4027513</v>
      </c>
      <c r="K244">
        <v>1475014</v>
      </c>
      <c r="L244">
        <v>1279255</v>
      </c>
      <c r="M244">
        <v>1001728</v>
      </c>
      <c r="N244">
        <v>704012</v>
      </c>
      <c r="O244">
        <v>814806</v>
      </c>
      <c r="P244">
        <v>305345</v>
      </c>
      <c r="Q244">
        <v>476901</v>
      </c>
      <c r="R244">
        <v>537995</v>
      </c>
      <c r="S244">
        <v>488238</v>
      </c>
      <c r="T244">
        <v>1164010</v>
      </c>
      <c r="U244">
        <v>6893024</v>
      </c>
      <c r="V244">
        <v>867543</v>
      </c>
    </row>
    <row r="245" spans="1:22" x14ac:dyDescent="0.25">
      <c r="A245">
        <v>5122</v>
      </c>
      <c r="B245">
        <v>58443</v>
      </c>
      <c r="C245">
        <v>72459</v>
      </c>
      <c r="D245">
        <v>79156</v>
      </c>
      <c r="E245">
        <v>116189</v>
      </c>
      <c r="F245">
        <v>103023</v>
      </c>
      <c r="G245">
        <v>166615</v>
      </c>
      <c r="H245">
        <v>126160</v>
      </c>
      <c r="I245">
        <v>365800</v>
      </c>
      <c r="J245">
        <v>240496</v>
      </c>
      <c r="K245">
        <v>346326</v>
      </c>
      <c r="L245">
        <v>427949</v>
      </c>
      <c r="M245">
        <v>311005</v>
      </c>
      <c r="N245">
        <v>249492</v>
      </c>
      <c r="O245">
        <v>272407</v>
      </c>
      <c r="P245">
        <v>323627</v>
      </c>
      <c r="Q245">
        <v>458152</v>
      </c>
      <c r="R245">
        <v>614104</v>
      </c>
      <c r="S245">
        <v>325183</v>
      </c>
      <c r="T245">
        <v>158781</v>
      </c>
      <c r="U245">
        <v>728004</v>
      </c>
      <c r="V245">
        <v>1054406</v>
      </c>
    </row>
    <row r="246" spans="1:22" x14ac:dyDescent="0.25">
      <c r="A246">
        <v>5123</v>
      </c>
      <c r="D246">
        <v>860</v>
      </c>
      <c r="F246">
        <v>22734</v>
      </c>
      <c r="H246">
        <v>1003</v>
      </c>
      <c r="J246">
        <v>4392</v>
      </c>
      <c r="K246">
        <v>1651</v>
      </c>
      <c r="L246">
        <v>299371</v>
      </c>
      <c r="M246">
        <v>15233</v>
      </c>
      <c r="N246">
        <v>92756</v>
      </c>
      <c r="O246">
        <v>18980</v>
      </c>
      <c r="P246">
        <v>368</v>
      </c>
      <c r="Q246">
        <v>41987</v>
      </c>
      <c r="R246">
        <v>3221</v>
      </c>
      <c r="S246">
        <v>4964</v>
      </c>
      <c r="T246">
        <v>46919</v>
      </c>
      <c r="V246">
        <v>13156</v>
      </c>
    </row>
    <row r="247" spans="1:22" x14ac:dyDescent="0.25">
      <c r="A247">
        <v>5137</v>
      </c>
      <c r="B247">
        <v>79497</v>
      </c>
      <c r="C247">
        <v>101111</v>
      </c>
      <c r="D247">
        <v>97560</v>
      </c>
      <c r="E247">
        <v>187819</v>
      </c>
      <c r="F247">
        <v>103839</v>
      </c>
      <c r="G247">
        <v>280288</v>
      </c>
      <c r="H247">
        <v>296644</v>
      </c>
      <c r="I247">
        <v>594763</v>
      </c>
      <c r="J247">
        <v>1150396</v>
      </c>
      <c r="K247">
        <v>549698</v>
      </c>
      <c r="L247">
        <v>966714</v>
      </c>
      <c r="M247">
        <v>516147</v>
      </c>
      <c r="N247">
        <v>333268</v>
      </c>
      <c r="O247">
        <v>184534</v>
      </c>
      <c r="P247">
        <v>393456</v>
      </c>
      <c r="Q247">
        <v>983921</v>
      </c>
      <c r="R247">
        <v>1681485</v>
      </c>
      <c r="S247">
        <v>1343071</v>
      </c>
      <c r="T247">
        <v>1437359</v>
      </c>
      <c r="U247">
        <v>996508</v>
      </c>
      <c r="V247">
        <v>885419</v>
      </c>
    </row>
    <row r="248" spans="1:22" x14ac:dyDescent="0.25">
      <c r="A248">
        <v>5138</v>
      </c>
      <c r="B248">
        <v>3620336</v>
      </c>
      <c r="C248">
        <v>3585756</v>
      </c>
      <c r="D248">
        <v>3349882</v>
      </c>
      <c r="E248">
        <v>487507</v>
      </c>
      <c r="F248">
        <v>1008362</v>
      </c>
      <c r="G248">
        <v>862508</v>
      </c>
      <c r="H248">
        <v>1671409</v>
      </c>
      <c r="I248">
        <v>5912044</v>
      </c>
      <c r="J248">
        <v>2178010</v>
      </c>
      <c r="K248">
        <v>2693649</v>
      </c>
      <c r="L248">
        <v>2080046</v>
      </c>
      <c r="M248">
        <v>1964561</v>
      </c>
      <c r="N248">
        <v>1564249</v>
      </c>
      <c r="O248">
        <v>838848</v>
      </c>
      <c r="P248">
        <v>161247</v>
      </c>
      <c r="Q248">
        <v>150726</v>
      </c>
      <c r="R248">
        <v>578572</v>
      </c>
      <c r="S248">
        <v>1486750</v>
      </c>
      <c r="T248">
        <v>2368214</v>
      </c>
      <c r="U248">
        <v>3609536</v>
      </c>
      <c r="V248">
        <v>1843789</v>
      </c>
    </row>
    <row r="249" spans="1:22" x14ac:dyDescent="0.25">
      <c r="A249">
        <v>5139</v>
      </c>
      <c r="D249">
        <v>565297</v>
      </c>
      <c r="E249">
        <v>1866370</v>
      </c>
      <c r="F249">
        <v>646706</v>
      </c>
      <c r="G249">
        <v>1291554</v>
      </c>
      <c r="H249">
        <v>480877</v>
      </c>
      <c r="I249">
        <v>545509</v>
      </c>
      <c r="J249">
        <v>433402</v>
      </c>
      <c r="K249">
        <v>1060507</v>
      </c>
      <c r="L249">
        <v>1604815</v>
      </c>
      <c r="M249">
        <v>1855680</v>
      </c>
      <c r="N249">
        <v>2442833</v>
      </c>
      <c r="O249">
        <v>1190732</v>
      </c>
      <c r="P249">
        <v>598833</v>
      </c>
      <c r="Q249">
        <v>145453</v>
      </c>
      <c r="R249">
        <v>537089</v>
      </c>
      <c r="S249">
        <v>447626</v>
      </c>
      <c r="T249">
        <v>654079</v>
      </c>
      <c r="U249">
        <v>791768</v>
      </c>
      <c r="V249">
        <v>936976</v>
      </c>
    </row>
    <row r="250" spans="1:22" x14ac:dyDescent="0.25">
      <c r="A250">
        <v>5145</v>
      </c>
      <c r="B250">
        <v>1440248</v>
      </c>
      <c r="C250">
        <v>1725378</v>
      </c>
      <c r="D250">
        <v>1145905</v>
      </c>
      <c r="E250">
        <v>1524717</v>
      </c>
      <c r="F250">
        <v>1015820</v>
      </c>
      <c r="G250">
        <v>1614890</v>
      </c>
      <c r="H250">
        <v>2092988</v>
      </c>
      <c r="I250">
        <v>1965458</v>
      </c>
      <c r="J250">
        <v>938234</v>
      </c>
      <c r="K250">
        <v>1096695</v>
      </c>
      <c r="L250">
        <v>12663727</v>
      </c>
      <c r="M250">
        <v>11416436</v>
      </c>
      <c r="N250">
        <v>10685052</v>
      </c>
      <c r="O250">
        <v>2740356</v>
      </c>
      <c r="P250">
        <v>12396414</v>
      </c>
      <c r="Q250">
        <v>14566283</v>
      </c>
      <c r="R250">
        <v>27384386</v>
      </c>
      <c r="S250">
        <v>24468299</v>
      </c>
      <c r="T250">
        <v>16994240</v>
      </c>
      <c r="U250">
        <v>25297418</v>
      </c>
      <c r="V250">
        <v>34262231</v>
      </c>
    </row>
    <row r="251" spans="1:22" x14ac:dyDescent="0.25">
      <c r="A251">
        <v>5146</v>
      </c>
      <c r="B251">
        <v>6086</v>
      </c>
      <c r="C251">
        <v>39553</v>
      </c>
      <c r="D251">
        <v>253445</v>
      </c>
      <c r="E251">
        <v>214297</v>
      </c>
      <c r="F251">
        <v>8519</v>
      </c>
      <c r="G251">
        <v>176764</v>
      </c>
      <c r="H251">
        <v>116203</v>
      </c>
      <c r="I251">
        <v>122293</v>
      </c>
      <c r="J251">
        <v>192401</v>
      </c>
      <c r="K251">
        <v>30831</v>
      </c>
      <c r="L251">
        <v>31935</v>
      </c>
      <c r="M251">
        <v>294436</v>
      </c>
      <c r="N251">
        <v>81614</v>
      </c>
      <c r="O251">
        <v>106125</v>
      </c>
      <c r="P251">
        <v>637876</v>
      </c>
      <c r="Q251">
        <v>453021</v>
      </c>
      <c r="R251">
        <v>596418</v>
      </c>
      <c r="S251">
        <v>549545</v>
      </c>
      <c r="T251">
        <v>1105646</v>
      </c>
      <c r="U251">
        <v>435184</v>
      </c>
      <c r="V251">
        <v>254008</v>
      </c>
    </row>
    <row r="252" spans="1:22" x14ac:dyDescent="0.25">
      <c r="A252">
        <v>5147</v>
      </c>
      <c r="B252">
        <v>5292</v>
      </c>
      <c r="E252">
        <v>548</v>
      </c>
      <c r="F252">
        <v>1168</v>
      </c>
      <c r="G252">
        <v>42903</v>
      </c>
      <c r="H252">
        <v>35113</v>
      </c>
      <c r="J252">
        <v>9104</v>
      </c>
      <c r="L252">
        <v>5952</v>
      </c>
      <c r="M252">
        <v>102448</v>
      </c>
      <c r="N252">
        <v>112328</v>
      </c>
      <c r="O252">
        <v>38096</v>
      </c>
      <c r="P252">
        <v>434829</v>
      </c>
      <c r="Q252">
        <v>189181</v>
      </c>
      <c r="R252">
        <v>331271</v>
      </c>
      <c r="S252">
        <v>357718</v>
      </c>
      <c r="T252">
        <v>157508</v>
      </c>
      <c r="U252">
        <v>205472</v>
      </c>
      <c r="V252">
        <v>31375</v>
      </c>
    </row>
    <row r="253" spans="1:22" x14ac:dyDescent="0.25">
      <c r="A253">
        <v>5148</v>
      </c>
      <c r="B253">
        <v>1371325</v>
      </c>
      <c r="C253">
        <v>802688</v>
      </c>
      <c r="D253">
        <v>1571657</v>
      </c>
      <c r="E253">
        <v>985430</v>
      </c>
      <c r="F253">
        <v>621886</v>
      </c>
      <c r="G253">
        <v>1870372</v>
      </c>
      <c r="H253">
        <v>1910806</v>
      </c>
      <c r="I253">
        <v>675587</v>
      </c>
      <c r="J253">
        <v>259208</v>
      </c>
      <c r="K253">
        <v>460285</v>
      </c>
      <c r="L253">
        <v>218233</v>
      </c>
      <c r="M253">
        <v>398801</v>
      </c>
      <c r="N253">
        <v>11040</v>
      </c>
      <c r="O253">
        <v>591387</v>
      </c>
      <c r="P253">
        <v>1781002</v>
      </c>
      <c r="Q253">
        <v>1803399</v>
      </c>
      <c r="R253">
        <v>3259681</v>
      </c>
      <c r="S253">
        <v>3300477</v>
      </c>
      <c r="T253">
        <v>4105660</v>
      </c>
      <c r="U253">
        <v>3512524</v>
      </c>
      <c r="V253">
        <v>1500291</v>
      </c>
    </row>
    <row r="254" spans="1:22" x14ac:dyDescent="0.25">
      <c r="A254">
        <v>5154</v>
      </c>
      <c r="C254">
        <v>3084</v>
      </c>
      <c r="D254">
        <v>218199</v>
      </c>
      <c r="E254">
        <v>12259</v>
      </c>
      <c r="F254">
        <v>190388</v>
      </c>
      <c r="G254">
        <v>77248</v>
      </c>
      <c r="H254">
        <v>55698</v>
      </c>
      <c r="I254">
        <v>412179</v>
      </c>
      <c r="J254">
        <v>1044611</v>
      </c>
      <c r="K254">
        <v>1139608</v>
      </c>
      <c r="L254">
        <v>1120261</v>
      </c>
      <c r="M254">
        <v>1498312</v>
      </c>
      <c r="N254">
        <v>1098720</v>
      </c>
      <c r="O254">
        <v>1265255</v>
      </c>
      <c r="P254">
        <v>1491449</v>
      </c>
      <c r="Q254">
        <v>3190766</v>
      </c>
      <c r="R254">
        <v>3132279</v>
      </c>
      <c r="S254">
        <v>1756206</v>
      </c>
      <c r="T254">
        <v>1324365</v>
      </c>
      <c r="U254">
        <v>1603048</v>
      </c>
      <c r="V254">
        <v>1438818</v>
      </c>
    </row>
    <row r="255" spans="1:22" x14ac:dyDescent="0.25">
      <c r="A255">
        <v>5155</v>
      </c>
      <c r="G255">
        <v>18498</v>
      </c>
      <c r="H255">
        <v>102013</v>
      </c>
      <c r="I255">
        <v>2967</v>
      </c>
      <c r="J255">
        <v>3028</v>
      </c>
      <c r="L255">
        <v>196152</v>
      </c>
      <c r="M255">
        <v>13430</v>
      </c>
      <c r="N255">
        <v>4963</v>
      </c>
      <c r="O255">
        <v>13926</v>
      </c>
      <c r="P255">
        <v>1573146</v>
      </c>
      <c r="Q255">
        <v>1510696</v>
      </c>
      <c r="R255">
        <v>2666892</v>
      </c>
      <c r="S255">
        <v>2021851</v>
      </c>
      <c r="T255">
        <v>3325374</v>
      </c>
      <c r="U255">
        <v>3281528</v>
      </c>
      <c r="V255">
        <v>9017935</v>
      </c>
    </row>
    <row r="256" spans="1:22" x14ac:dyDescent="0.25">
      <c r="A256">
        <v>5156</v>
      </c>
      <c r="B256">
        <v>36606</v>
      </c>
      <c r="C256">
        <v>163896</v>
      </c>
      <c r="D256">
        <v>152971</v>
      </c>
      <c r="E256">
        <v>148634</v>
      </c>
      <c r="F256">
        <v>189855</v>
      </c>
      <c r="G256">
        <v>692674</v>
      </c>
      <c r="H256">
        <v>1514033</v>
      </c>
      <c r="I256">
        <v>2428737</v>
      </c>
      <c r="J256">
        <v>1243591</v>
      </c>
      <c r="K256">
        <v>81641</v>
      </c>
      <c r="L256">
        <v>5352022</v>
      </c>
      <c r="M256">
        <v>3834163</v>
      </c>
      <c r="N256">
        <v>977147</v>
      </c>
      <c r="O256">
        <v>166326</v>
      </c>
      <c r="P256">
        <v>1736767</v>
      </c>
      <c r="Q256">
        <v>495069</v>
      </c>
      <c r="R256">
        <v>695510</v>
      </c>
      <c r="S256">
        <v>331665</v>
      </c>
      <c r="T256">
        <v>647832</v>
      </c>
      <c r="U256">
        <v>481449</v>
      </c>
      <c r="V256">
        <v>814560</v>
      </c>
    </row>
    <row r="257" spans="1:22" x14ac:dyDescent="0.25">
      <c r="A257">
        <v>5157</v>
      </c>
      <c r="B257">
        <v>2294</v>
      </c>
      <c r="G257">
        <v>1897</v>
      </c>
      <c r="H257">
        <v>3895</v>
      </c>
      <c r="K257">
        <v>32063</v>
      </c>
      <c r="M257">
        <v>27570</v>
      </c>
      <c r="O257">
        <v>27170</v>
      </c>
      <c r="P257">
        <v>91586</v>
      </c>
      <c r="Q257">
        <v>24084</v>
      </c>
      <c r="R257">
        <v>4650</v>
      </c>
      <c r="S257">
        <v>327</v>
      </c>
      <c r="T257">
        <v>4673</v>
      </c>
      <c r="U257">
        <v>4918</v>
      </c>
    </row>
    <row r="258" spans="1:22" x14ac:dyDescent="0.25">
      <c r="A258">
        <v>5161</v>
      </c>
      <c r="B258">
        <v>12636</v>
      </c>
      <c r="C258">
        <v>203744</v>
      </c>
      <c r="D258">
        <v>110746</v>
      </c>
      <c r="E258">
        <v>495441</v>
      </c>
      <c r="F258">
        <v>6184403</v>
      </c>
      <c r="G258">
        <v>2389351</v>
      </c>
      <c r="H258">
        <v>6114258</v>
      </c>
      <c r="I258">
        <v>3946402</v>
      </c>
      <c r="J258">
        <v>489878</v>
      </c>
      <c r="K258">
        <v>8278376</v>
      </c>
      <c r="L258">
        <v>5299377</v>
      </c>
      <c r="M258">
        <v>4429928</v>
      </c>
      <c r="N258">
        <v>6986172</v>
      </c>
      <c r="O258">
        <v>7697316</v>
      </c>
      <c r="P258">
        <v>169960</v>
      </c>
      <c r="Q258">
        <v>5633509</v>
      </c>
      <c r="R258">
        <v>4375469</v>
      </c>
      <c r="S258">
        <v>5224276</v>
      </c>
      <c r="T258">
        <v>665131</v>
      </c>
      <c r="U258">
        <v>438262</v>
      </c>
      <c r="V258">
        <v>44127</v>
      </c>
    </row>
    <row r="259" spans="1:22" x14ac:dyDescent="0.25">
      <c r="A259">
        <v>5162</v>
      </c>
      <c r="B259">
        <v>26139</v>
      </c>
      <c r="C259">
        <v>1832</v>
      </c>
      <c r="D259">
        <v>90237</v>
      </c>
      <c r="E259">
        <v>42226</v>
      </c>
      <c r="F259">
        <v>981</v>
      </c>
      <c r="G259">
        <v>290676</v>
      </c>
      <c r="H259">
        <v>359340</v>
      </c>
      <c r="I259">
        <v>485061</v>
      </c>
      <c r="J259">
        <v>559293</v>
      </c>
      <c r="K259">
        <v>1139658</v>
      </c>
      <c r="L259">
        <v>913878</v>
      </c>
      <c r="M259">
        <v>111593</v>
      </c>
      <c r="N259">
        <v>859101</v>
      </c>
      <c r="O259">
        <v>140126</v>
      </c>
      <c r="P259">
        <v>110535</v>
      </c>
      <c r="Q259">
        <v>161626</v>
      </c>
      <c r="R259">
        <v>90983</v>
      </c>
      <c r="S259">
        <v>183095</v>
      </c>
      <c r="T259">
        <v>195397</v>
      </c>
      <c r="U259">
        <v>156734</v>
      </c>
      <c r="V259">
        <v>753696</v>
      </c>
    </row>
    <row r="260" spans="1:22" x14ac:dyDescent="0.25">
      <c r="A260">
        <v>5163</v>
      </c>
      <c r="G260">
        <v>270220</v>
      </c>
      <c r="L260">
        <v>22841</v>
      </c>
      <c r="M260">
        <v>24826</v>
      </c>
      <c r="N260">
        <v>22285</v>
      </c>
      <c r="O260">
        <v>33967</v>
      </c>
      <c r="P260">
        <v>408109</v>
      </c>
      <c r="Q260">
        <v>330149</v>
      </c>
      <c r="R260">
        <v>607713</v>
      </c>
      <c r="S260">
        <v>483939</v>
      </c>
      <c r="T260">
        <v>862289</v>
      </c>
      <c r="U260">
        <v>503168</v>
      </c>
      <c r="V260">
        <v>20723</v>
      </c>
    </row>
    <row r="261" spans="1:22" x14ac:dyDescent="0.25">
      <c r="A261">
        <v>5169</v>
      </c>
      <c r="B261">
        <v>3302</v>
      </c>
      <c r="C261">
        <v>7026</v>
      </c>
      <c r="D261">
        <v>21057</v>
      </c>
      <c r="G261">
        <v>4285</v>
      </c>
      <c r="H261">
        <v>29529</v>
      </c>
      <c r="I261">
        <v>185984</v>
      </c>
      <c r="J261">
        <v>27984</v>
      </c>
      <c r="K261">
        <v>21496</v>
      </c>
      <c r="L261">
        <v>31673</v>
      </c>
      <c r="M261">
        <v>86373</v>
      </c>
      <c r="N261">
        <v>125097</v>
      </c>
      <c r="O261">
        <v>216276</v>
      </c>
      <c r="P261">
        <v>124991</v>
      </c>
      <c r="Q261">
        <v>91990</v>
      </c>
      <c r="R261">
        <v>20130</v>
      </c>
      <c r="S261">
        <v>248244</v>
      </c>
      <c r="T261">
        <v>90833</v>
      </c>
      <c r="U261">
        <v>91620</v>
      </c>
      <c r="V261">
        <v>204231</v>
      </c>
    </row>
    <row r="262" spans="1:22" x14ac:dyDescent="0.25">
      <c r="A262">
        <v>5221</v>
      </c>
      <c r="B262">
        <v>671132</v>
      </c>
      <c r="C262">
        <v>110636</v>
      </c>
      <c r="D262">
        <v>535249</v>
      </c>
      <c r="E262">
        <v>2513196</v>
      </c>
      <c r="F262">
        <v>6222222</v>
      </c>
      <c r="G262">
        <v>7678036</v>
      </c>
      <c r="H262">
        <v>9514315</v>
      </c>
      <c r="I262">
        <v>11259557</v>
      </c>
      <c r="J262">
        <v>10676944</v>
      </c>
      <c r="K262">
        <v>12743061</v>
      </c>
      <c r="L262">
        <v>12838800</v>
      </c>
      <c r="M262">
        <v>10158369</v>
      </c>
      <c r="N262">
        <v>12483359</v>
      </c>
      <c r="O262">
        <v>13564016</v>
      </c>
      <c r="P262">
        <v>12544158</v>
      </c>
      <c r="Q262">
        <v>17120352</v>
      </c>
      <c r="R262">
        <v>11041943</v>
      </c>
      <c r="S262">
        <v>12717953</v>
      </c>
      <c r="T262">
        <v>17909029</v>
      </c>
      <c r="U262">
        <v>3554088</v>
      </c>
      <c r="V262">
        <v>24816718</v>
      </c>
    </row>
    <row r="263" spans="1:22" x14ac:dyDescent="0.25">
      <c r="A263">
        <v>5222</v>
      </c>
      <c r="B263">
        <v>888340</v>
      </c>
      <c r="C263">
        <v>1243968</v>
      </c>
      <c r="D263">
        <v>1506324</v>
      </c>
      <c r="E263">
        <v>1365908</v>
      </c>
      <c r="F263">
        <v>1363466</v>
      </c>
      <c r="G263">
        <v>1276915</v>
      </c>
      <c r="H263">
        <v>856028</v>
      </c>
      <c r="I263">
        <v>1968757</v>
      </c>
      <c r="J263">
        <v>2470045</v>
      </c>
      <c r="K263">
        <v>2066980</v>
      </c>
      <c r="L263">
        <v>2692728</v>
      </c>
      <c r="M263">
        <v>2209680</v>
      </c>
      <c r="N263">
        <v>2342278</v>
      </c>
      <c r="O263">
        <v>2850604</v>
      </c>
      <c r="P263">
        <v>3282692</v>
      </c>
      <c r="Q263">
        <v>4366790</v>
      </c>
      <c r="R263">
        <v>4502824</v>
      </c>
      <c r="S263">
        <v>13943729</v>
      </c>
      <c r="T263">
        <v>6119205</v>
      </c>
      <c r="U263">
        <v>10629434</v>
      </c>
      <c r="V263">
        <v>9543062</v>
      </c>
    </row>
    <row r="264" spans="1:22" x14ac:dyDescent="0.25">
      <c r="A264">
        <v>5223</v>
      </c>
      <c r="B264">
        <v>515</v>
      </c>
      <c r="I264">
        <v>7149</v>
      </c>
      <c r="K264">
        <v>5506</v>
      </c>
      <c r="L264">
        <v>2862</v>
      </c>
      <c r="M264">
        <v>15132</v>
      </c>
      <c r="P264">
        <v>30948</v>
      </c>
      <c r="Q264">
        <v>21007</v>
      </c>
      <c r="R264">
        <v>949</v>
      </c>
      <c r="S264">
        <v>799</v>
      </c>
    </row>
    <row r="265" spans="1:22" x14ac:dyDescent="0.25">
      <c r="A265">
        <v>5224</v>
      </c>
      <c r="B265">
        <v>761817</v>
      </c>
      <c r="C265">
        <v>1908630</v>
      </c>
      <c r="D265">
        <v>2088187</v>
      </c>
      <c r="E265">
        <v>3181949</v>
      </c>
      <c r="F265">
        <v>4260943</v>
      </c>
      <c r="G265">
        <v>3946653</v>
      </c>
      <c r="H265">
        <v>5092214</v>
      </c>
      <c r="I265">
        <v>7018908</v>
      </c>
      <c r="J265">
        <v>7300449</v>
      </c>
      <c r="K265">
        <v>8318845</v>
      </c>
      <c r="L265">
        <v>6403180</v>
      </c>
      <c r="M265">
        <v>7177699</v>
      </c>
      <c r="N265">
        <v>7212627</v>
      </c>
      <c r="O265">
        <v>6777297</v>
      </c>
      <c r="P265">
        <v>8032729</v>
      </c>
      <c r="Q265">
        <v>7848380</v>
      </c>
      <c r="R265">
        <v>9758481</v>
      </c>
      <c r="S265">
        <v>13674811</v>
      </c>
      <c r="T265">
        <v>20445771</v>
      </c>
      <c r="U265">
        <v>19990948</v>
      </c>
      <c r="V265">
        <v>14730852</v>
      </c>
    </row>
    <row r="266" spans="1:22" x14ac:dyDescent="0.25">
      <c r="A266">
        <v>5225</v>
      </c>
      <c r="B266">
        <v>2789279</v>
      </c>
      <c r="C266">
        <v>1838885</v>
      </c>
      <c r="D266">
        <v>1483992</v>
      </c>
      <c r="E266">
        <v>5936007</v>
      </c>
      <c r="F266">
        <v>2651500</v>
      </c>
      <c r="G266">
        <v>3400749</v>
      </c>
      <c r="H266">
        <v>1188900</v>
      </c>
      <c r="I266">
        <v>3031350</v>
      </c>
      <c r="J266">
        <v>3103912</v>
      </c>
      <c r="K266">
        <v>3690069</v>
      </c>
      <c r="L266">
        <v>4860906</v>
      </c>
      <c r="M266">
        <v>2178606</v>
      </c>
      <c r="N266">
        <v>5637460</v>
      </c>
      <c r="O266">
        <v>7921459</v>
      </c>
      <c r="P266">
        <v>2418197</v>
      </c>
      <c r="Q266">
        <v>4624660</v>
      </c>
      <c r="R266">
        <v>6717169</v>
      </c>
      <c r="S266">
        <v>5042846</v>
      </c>
      <c r="T266">
        <v>6568790</v>
      </c>
      <c r="U266">
        <v>8150969</v>
      </c>
      <c r="V266">
        <v>11200612</v>
      </c>
    </row>
    <row r="267" spans="1:22" x14ac:dyDescent="0.25">
      <c r="A267">
        <v>5231</v>
      </c>
      <c r="B267">
        <v>736284</v>
      </c>
      <c r="C267">
        <v>405232</v>
      </c>
      <c r="D267">
        <v>430341</v>
      </c>
      <c r="E267">
        <v>287831</v>
      </c>
      <c r="F267">
        <v>471258</v>
      </c>
      <c r="G267">
        <v>187104</v>
      </c>
      <c r="H267">
        <v>377510</v>
      </c>
      <c r="I267">
        <v>387260</v>
      </c>
      <c r="J267">
        <v>492238</v>
      </c>
      <c r="K267">
        <v>1370241</v>
      </c>
      <c r="L267">
        <v>2929549</v>
      </c>
      <c r="M267">
        <v>1264260</v>
      </c>
      <c r="N267">
        <v>1809563</v>
      </c>
      <c r="O267">
        <v>2742633</v>
      </c>
      <c r="P267">
        <v>3267763</v>
      </c>
      <c r="Q267">
        <v>2501600</v>
      </c>
      <c r="R267">
        <v>2583761</v>
      </c>
      <c r="S267">
        <v>2585454</v>
      </c>
      <c r="T267">
        <v>4705189</v>
      </c>
      <c r="U267">
        <v>5073858</v>
      </c>
      <c r="V267">
        <v>7256207</v>
      </c>
    </row>
    <row r="268" spans="1:22" x14ac:dyDescent="0.25">
      <c r="A268">
        <v>5232</v>
      </c>
      <c r="B268">
        <v>219701</v>
      </c>
      <c r="C268">
        <v>87614</v>
      </c>
      <c r="D268">
        <v>270547</v>
      </c>
      <c r="E268">
        <v>186265</v>
      </c>
      <c r="F268">
        <v>44970</v>
      </c>
      <c r="G268">
        <v>227566</v>
      </c>
      <c r="H268">
        <v>366285</v>
      </c>
      <c r="I268">
        <v>159608</v>
      </c>
      <c r="J268">
        <v>828397</v>
      </c>
      <c r="K268">
        <v>603626</v>
      </c>
      <c r="L268">
        <v>930401</v>
      </c>
      <c r="M268">
        <v>2616351</v>
      </c>
      <c r="N268">
        <v>2092655</v>
      </c>
      <c r="O268">
        <v>728280</v>
      </c>
      <c r="P268">
        <v>958492</v>
      </c>
      <c r="Q268">
        <v>1032747</v>
      </c>
      <c r="R268">
        <v>2372007</v>
      </c>
      <c r="S268">
        <v>2624599</v>
      </c>
      <c r="T268">
        <v>3109762</v>
      </c>
      <c r="U268">
        <v>3804656</v>
      </c>
      <c r="V268">
        <v>2757657</v>
      </c>
    </row>
    <row r="269" spans="1:22" x14ac:dyDescent="0.25">
      <c r="A269">
        <v>5233</v>
      </c>
      <c r="E269">
        <v>3719</v>
      </c>
      <c r="G269">
        <v>58897</v>
      </c>
      <c r="I269">
        <v>3704</v>
      </c>
      <c r="J269">
        <v>2635</v>
      </c>
      <c r="K269">
        <v>124393</v>
      </c>
      <c r="L269">
        <v>34514</v>
      </c>
      <c r="M269">
        <v>3891</v>
      </c>
      <c r="N269">
        <v>3152</v>
      </c>
      <c r="O269">
        <v>11398</v>
      </c>
      <c r="P269">
        <v>21541</v>
      </c>
      <c r="Q269">
        <v>3173</v>
      </c>
      <c r="R269">
        <v>3657</v>
      </c>
      <c r="S269">
        <v>1504</v>
      </c>
      <c r="T269">
        <v>3338</v>
      </c>
      <c r="V269">
        <v>32748</v>
      </c>
    </row>
    <row r="270" spans="1:22" x14ac:dyDescent="0.25">
      <c r="A270">
        <v>5239</v>
      </c>
      <c r="D270">
        <v>969</v>
      </c>
      <c r="F270">
        <v>158457</v>
      </c>
      <c r="G270">
        <v>99043</v>
      </c>
      <c r="H270">
        <v>155307</v>
      </c>
      <c r="I270">
        <v>152115</v>
      </c>
      <c r="J270">
        <v>135977</v>
      </c>
      <c r="K270">
        <v>58505</v>
      </c>
      <c r="L270">
        <v>33689</v>
      </c>
      <c r="M270">
        <v>68726</v>
      </c>
      <c r="N270">
        <v>39582</v>
      </c>
      <c r="O270">
        <v>7829</v>
      </c>
      <c r="P270">
        <v>4374</v>
      </c>
      <c r="Q270">
        <v>11874</v>
      </c>
      <c r="R270">
        <v>21497</v>
      </c>
      <c r="S270">
        <v>18651</v>
      </c>
      <c r="T270">
        <v>159979</v>
      </c>
      <c r="U270">
        <v>24159</v>
      </c>
      <c r="V270">
        <v>67383</v>
      </c>
    </row>
    <row r="271" spans="1:22" x14ac:dyDescent="0.25">
      <c r="A271">
        <v>5241</v>
      </c>
      <c r="S271">
        <v>42883</v>
      </c>
      <c r="T271">
        <v>18735</v>
      </c>
      <c r="V271">
        <v>1832</v>
      </c>
    </row>
    <row r="272" spans="1:22" x14ac:dyDescent="0.25">
      <c r="A272">
        <v>5249</v>
      </c>
      <c r="O272">
        <v>671</v>
      </c>
      <c r="P272">
        <v>268</v>
      </c>
      <c r="Q272">
        <v>373</v>
      </c>
      <c r="S272">
        <v>393</v>
      </c>
    </row>
    <row r="273" spans="1:22" x14ac:dyDescent="0.25">
      <c r="A273">
        <v>5311</v>
      </c>
      <c r="B273">
        <v>30669</v>
      </c>
      <c r="C273">
        <v>47817</v>
      </c>
      <c r="D273">
        <v>22795</v>
      </c>
      <c r="E273">
        <v>34255</v>
      </c>
      <c r="F273">
        <v>156540</v>
      </c>
      <c r="G273">
        <v>116374</v>
      </c>
      <c r="H273">
        <v>1646938</v>
      </c>
      <c r="I273">
        <v>3919034</v>
      </c>
      <c r="J273">
        <v>1403473</v>
      </c>
      <c r="K273">
        <v>753926</v>
      </c>
      <c r="L273">
        <v>619670</v>
      </c>
      <c r="M273">
        <v>1217193</v>
      </c>
      <c r="N273">
        <v>692761</v>
      </c>
      <c r="O273">
        <v>1050784</v>
      </c>
      <c r="P273">
        <v>1295367</v>
      </c>
      <c r="Q273">
        <v>1497176</v>
      </c>
      <c r="R273">
        <v>1508259</v>
      </c>
      <c r="S273">
        <v>725189</v>
      </c>
      <c r="T273">
        <v>526244</v>
      </c>
      <c r="U273">
        <v>190202</v>
      </c>
      <c r="V273">
        <v>293713</v>
      </c>
    </row>
    <row r="274" spans="1:22" x14ac:dyDescent="0.25">
      <c r="A274">
        <v>5312</v>
      </c>
      <c r="B274">
        <v>1440</v>
      </c>
      <c r="C274">
        <v>3612</v>
      </c>
      <c r="D274">
        <v>1439</v>
      </c>
      <c r="F274">
        <v>734</v>
      </c>
      <c r="G274">
        <v>22378</v>
      </c>
      <c r="H274">
        <v>1745</v>
      </c>
      <c r="I274">
        <v>37060</v>
      </c>
      <c r="J274">
        <v>43787</v>
      </c>
      <c r="K274">
        <v>57169</v>
      </c>
      <c r="L274">
        <v>70908</v>
      </c>
      <c r="M274">
        <v>36756</v>
      </c>
      <c r="N274">
        <v>16146</v>
      </c>
      <c r="O274">
        <v>71502</v>
      </c>
      <c r="P274">
        <v>106367</v>
      </c>
      <c r="Q274">
        <v>292706</v>
      </c>
      <c r="R274">
        <v>58917</v>
      </c>
      <c r="S274">
        <v>18123</v>
      </c>
      <c r="T274">
        <v>1119893</v>
      </c>
      <c r="U274">
        <v>39392</v>
      </c>
      <c r="V274">
        <v>64665</v>
      </c>
    </row>
    <row r="275" spans="1:22" x14ac:dyDescent="0.25">
      <c r="A275">
        <v>5322</v>
      </c>
      <c r="C275">
        <v>84817</v>
      </c>
      <c r="D275">
        <v>13067</v>
      </c>
      <c r="E275">
        <v>13226</v>
      </c>
      <c r="F275">
        <v>5728</v>
      </c>
      <c r="G275">
        <v>621</v>
      </c>
      <c r="I275">
        <v>587</v>
      </c>
      <c r="L275">
        <v>2091</v>
      </c>
      <c r="M275">
        <v>7666</v>
      </c>
      <c r="N275">
        <v>6696</v>
      </c>
      <c r="O275">
        <v>3732</v>
      </c>
      <c r="P275">
        <v>4796</v>
      </c>
      <c r="Q275">
        <v>23213</v>
      </c>
      <c r="R275">
        <v>84946</v>
      </c>
      <c r="S275">
        <v>1675</v>
      </c>
      <c r="T275">
        <v>16199</v>
      </c>
      <c r="U275">
        <v>33579</v>
      </c>
      <c r="V275">
        <v>34791</v>
      </c>
    </row>
    <row r="276" spans="1:22" x14ac:dyDescent="0.25">
      <c r="A276">
        <v>5323</v>
      </c>
      <c r="E276">
        <v>3954</v>
      </c>
      <c r="F276">
        <v>4003</v>
      </c>
      <c r="H276">
        <v>8748</v>
      </c>
      <c r="I276">
        <v>10170</v>
      </c>
      <c r="J276">
        <v>4021</v>
      </c>
      <c r="K276">
        <v>35249</v>
      </c>
      <c r="L276">
        <v>13912</v>
      </c>
      <c r="M276">
        <v>24344</v>
      </c>
      <c r="N276">
        <v>12682</v>
      </c>
      <c r="O276">
        <v>5832</v>
      </c>
      <c r="P276">
        <v>27718</v>
      </c>
      <c r="Q276">
        <v>20651</v>
      </c>
      <c r="R276">
        <v>20381</v>
      </c>
      <c r="S276">
        <v>54940</v>
      </c>
      <c r="T276">
        <v>5316</v>
      </c>
      <c r="U276">
        <v>10707</v>
      </c>
      <c r="V276">
        <v>239</v>
      </c>
    </row>
    <row r="277" spans="1:22" x14ac:dyDescent="0.25">
      <c r="A277">
        <v>5331</v>
      </c>
      <c r="B277">
        <v>587592</v>
      </c>
      <c r="C277">
        <v>455034</v>
      </c>
      <c r="D277">
        <v>570404</v>
      </c>
      <c r="E277">
        <v>144146</v>
      </c>
      <c r="F277">
        <v>115786</v>
      </c>
      <c r="G277">
        <v>123542</v>
      </c>
      <c r="H277">
        <v>54203</v>
      </c>
      <c r="I277">
        <v>248756</v>
      </c>
      <c r="J277">
        <v>124368</v>
      </c>
      <c r="K277">
        <v>52964</v>
      </c>
      <c r="L277">
        <v>111310</v>
      </c>
      <c r="M277">
        <v>438676</v>
      </c>
      <c r="N277">
        <v>177871</v>
      </c>
      <c r="O277">
        <v>338521</v>
      </c>
      <c r="P277">
        <v>389026</v>
      </c>
      <c r="Q277">
        <v>653893</v>
      </c>
      <c r="R277">
        <v>815566</v>
      </c>
      <c r="S277">
        <v>701716</v>
      </c>
      <c r="T277">
        <v>1086851</v>
      </c>
      <c r="U277">
        <v>1865936</v>
      </c>
      <c r="V277">
        <v>1349748</v>
      </c>
    </row>
    <row r="278" spans="1:22" x14ac:dyDescent="0.25">
      <c r="A278">
        <v>5332</v>
      </c>
      <c r="B278">
        <v>9366</v>
      </c>
      <c r="C278">
        <v>71319</v>
      </c>
      <c r="D278">
        <v>25535</v>
      </c>
      <c r="E278">
        <v>17513</v>
      </c>
      <c r="F278">
        <v>89896</v>
      </c>
      <c r="G278">
        <v>83475</v>
      </c>
      <c r="H278">
        <v>3569</v>
      </c>
      <c r="I278">
        <v>8110</v>
      </c>
      <c r="J278">
        <v>59738</v>
      </c>
      <c r="K278">
        <v>32831</v>
      </c>
      <c r="L278">
        <v>21759</v>
      </c>
      <c r="M278">
        <v>28847</v>
      </c>
      <c r="N278">
        <v>93227</v>
      </c>
      <c r="O278">
        <v>82697</v>
      </c>
      <c r="P278">
        <v>1811059</v>
      </c>
      <c r="Q278">
        <v>13972687</v>
      </c>
      <c r="R278">
        <v>27270246</v>
      </c>
      <c r="S278">
        <v>25317511</v>
      </c>
      <c r="T278">
        <v>3222591</v>
      </c>
      <c r="U278">
        <v>944044</v>
      </c>
      <c r="V278">
        <v>996629</v>
      </c>
    </row>
    <row r="279" spans="1:22" x14ac:dyDescent="0.25">
      <c r="A279">
        <v>5334</v>
      </c>
      <c r="B279">
        <v>1942747</v>
      </c>
      <c r="C279">
        <v>1948357</v>
      </c>
      <c r="D279">
        <v>2650938</v>
      </c>
      <c r="E279">
        <v>2707232</v>
      </c>
      <c r="F279">
        <v>3983060</v>
      </c>
      <c r="G279">
        <v>5022350</v>
      </c>
      <c r="H279">
        <v>4318408</v>
      </c>
      <c r="I279">
        <v>7106654</v>
      </c>
      <c r="J279">
        <v>9096962</v>
      </c>
      <c r="K279">
        <v>9951188</v>
      </c>
      <c r="L279">
        <v>12715873</v>
      </c>
      <c r="M279">
        <v>9325430</v>
      </c>
      <c r="N279">
        <v>9583073</v>
      </c>
      <c r="O279">
        <v>9078173</v>
      </c>
      <c r="P279">
        <v>11621387</v>
      </c>
      <c r="Q279">
        <v>14765310</v>
      </c>
      <c r="R279">
        <v>17653056</v>
      </c>
      <c r="S279">
        <v>23023031</v>
      </c>
      <c r="T279">
        <v>30861103</v>
      </c>
      <c r="U279">
        <v>43318071</v>
      </c>
      <c r="V279">
        <v>45111960</v>
      </c>
    </row>
    <row r="280" spans="1:22" x14ac:dyDescent="0.25">
      <c r="A280">
        <v>5335</v>
      </c>
      <c r="B280">
        <v>435675</v>
      </c>
      <c r="C280">
        <v>391200</v>
      </c>
      <c r="D280">
        <v>310274</v>
      </c>
      <c r="E280">
        <v>860188</v>
      </c>
      <c r="F280">
        <v>1144534</v>
      </c>
      <c r="G280">
        <v>622608</v>
      </c>
      <c r="H280">
        <v>875169</v>
      </c>
      <c r="I280">
        <v>1295938</v>
      </c>
      <c r="J280">
        <v>1966884</v>
      </c>
      <c r="K280">
        <v>1654112</v>
      </c>
      <c r="L280">
        <v>1941419</v>
      </c>
      <c r="M280">
        <v>2777994</v>
      </c>
      <c r="N280">
        <v>3079769</v>
      </c>
      <c r="O280">
        <v>3002759</v>
      </c>
      <c r="P280">
        <v>4904560</v>
      </c>
      <c r="Q280">
        <v>4734587</v>
      </c>
      <c r="R280">
        <v>5095666</v>
      </c>
      <c r="S280">
        <v>4808264</v>
      </c>
      <c r="T280">
        <v>5187411</v>
      </c>
      <c r="U280">
        <v>6459754</v>
      </c>
      <c r="V280">
        <v>6394485</v>
      </c>
    </row>
    <row r="281" spans="1:22" x14ac:dyDescent="0.25">
      <c r="A281">
        <v>5411</v>
      </c>
      <c r="B281">
        <v>2231</v>
      </c>
      <c r="F281">
        <v>90915</v>
      </c>
      <c r="G281">
        <v>54024</v>
      </c>
      <c r="H281">
        <v>27327</v>
      </c>
      <c r="I281">
        <v>66165</v>
      </c>
      <c r="J281">
        <v>96662</v>
      </c>
      <c r="K281">
        <v>26672</v>
      </c>
      <c r="L281">
        <v>49098</v>
      </c>
      <c r="M281">
        <v>33748</v>
      </c>
      <c r="N281">
        <v>113527</v>
      </c>
      <c r="O281">
        <v>99162</v>
      </c>
      <c r="P281">
        <v>106230</v>
      </c>
      <c r="Q281">
        <v>171417</v>
      </c>
      <c r="R281">
        <v>523417</v>
      </c>
      <c r="S281">
        <v>291277</v>
      </c>
      <c r="T281">
        <v>198148</v>
      </c>
      <c r="U281">
        <v>330655</v>
      </c>
      <c r="V281">
        <v>580654</v>
      </c>
    </row>
    <row r="282" spans="1:22" x14ac:dyDescent="0.25">
      <c r="A282">
        <v>5413</v>
      </c>
      <c r="B282">
        <v>3285483</v>
      </c>
      <c r="C282">
        <v>2456153</v>
      </c>
      <c r="D282">
        <v>2479833</v>
      </c>
      <c r="E282">
        <v>1541966</v>
      </c>
      <c r="F282">
        <v>347771</v>
      </c>
      <c r="G282">
        <v>306134</v>
      </c>
      <c r="H282">
        <v>493944</v>
      </c>
      <c r="I282">
        <v>575422</v>
      </c>
      <c r="J282">
        <v>326167</v>
      </c>
      <c r="K282">
        <v>165426</v>
      </c>
      <c r="L282">
        <v>91203</v>
      </c>
      <c r="M282">
        <v>157110</v>
      </c>
      <c r="N282">
        <v>702269</v>
      </c>
      <c r="O282">
        <v>79155</v>
      </c>
      <c r="P282">
        <v>38621</v>
      </c>
      <c r="Q282">
        <v>145324</v>
      </c>
      <c r="R282">
        <v>306152</v>
      </c>
      <c r="S282">
        <v>82988</v>
      </c>
      <c r="T282">
        <v>244946</v>
      </c>
      <c r="U282">
        <v>450049</v>
      </c>
      <c r="V282">
        <v>1129253</v>
      </c>
    </row>
    <row r="283" spans="1:22" x14ac:dyDescent="0.25">
      <c r="A283">
        <v>5414</v>
      </c>
      <c r="B283">
        <v>14876</v>
      </c>
      <c r="C283">
        <v>4663</v>
      </c>
      <c r="D283">
        <v>5754</v>
      </c>
      <c r="F283">
        <v>109244</v>
      </c>
      <c r="G283">
        <v>5881</v>
      </c>
      <c r="J283">
        <v>10562</v>
      </c>
      <c r="K283">
        <v>6434</v>
      </c>
      <c r="L283">
        <v>3711</v>
      </c>
      <c r="N283">
        <v>3386</v>
      </c>
      <c r="P283">
        <v>8047</v>
      </c>
      <c r="Q283">
        <v>3707</v>
      </c>
      <c r="R283">
        <v>39053</v>
      </c>
      <c r="V283">
        <v>21836</v>
      </c>
    </row>
    <row r="284" spans="1:22" x14ac:dyDescent="0.25">
      <c r="A284">
        <v>5415</v>
      </c>
      <c r="B284">
        <v>81785</v>
      </c>
      <c r="C284">
        <v>47327</v>
      </c>
      <c r="D284">
        <v>42139</v>
      </c>
      <c r="E284">
        <v>62809</v>
      </c>
      <c r="H284">
        <v>51687</v>
      </c>
      <c r="P284">
        <v>121481</v>
      </c>
      <c r="R284">
        <v>1523</v>
      </c>
      <c r="T284">
        <v>6697</v>
      </c>
      <c r="U284">
        <v>156249</v>
      </c>
      <c r="V284">
        <v>53719</v>
      </c>
    </row>
    <row r="285" spans="1:22" x14ac:dyDescent="0.25">
      <c r="A285">
        <v>5416</v>
      </c>
      <c r="B285">
        <v>541</v>
      </c>
      <c r="C285">
        <v>17746</v>
      </c>
      <c r="D285">
        <v>45446</v>
      </c>
      <c r="E285">
        <v>14439</v>
      </c>
      <c r="F285">
        <v>5865</v>
      </c>
      <c r="G285">
        <v>260181</v>
      </c>
      <c r="H285">
        <v>91558</v>
      </c>
      <c r="I285">
        <v>106069</v>
      </c>
      <c r="J285">
        <v>113580</v>
      </c>
      <c r="K285">
        <v>112122</v>
      </c>
      <c r="L285">
        <v>79705</v>
      </c>
      <c r="M285">
        <v>186672</v>
      </c>
      <c r="N285">
        <v>3430179</v>
      </c>
      <c r="O285">
        <v>3074223</v>
      </c>
      <c r="P285">
        <v>3362533</v>
      </c>
      <c r="Q285">
        <v>1086234</v>
      </c>
      <c r="R285">
        <v>328171</v>
      </c>
      <c r="S285">
        <v>670755</v>
      </c>
      <c r="T285">
        <v>206883</v>
      </c>
      <c r="U285">
        <v>1476354</v>
      </c>
      <c r="V285">
        <v>448315</v>
      </c>
    </row>
    <row r="286" spans="1:22" x14ac:dyDescent="0.25">
      <c r="A286">
        <v>5417</v>
      </c>
      <c r="B286">
        <v>56544</v>
      </c>
      <c r="C286">
        <v>526644</v>
      </c>
      <c r="D286">
        <v>740535</v>
      </c>
      <c r="E286">
        <v>656042</v>
      </c>
      <c r="F286">
        <v>695057</v>
      </c>
      <c r="G286">
        <v>1144779</v>
      </c>
      <c r="H286">
        <v>2038249</v>
      </c>
      <c r="I286">
        <v>2774012</v>
      </c>
      <c r="J286">
        <v>7514475</v>
      </c>
      <c r="K286">
        <v>3375679</v>
      </c>
      <c r="L286">
        <v>9989634</v>
      </c>
      <c r="M286">
        <v>14625743</v>
      </c>
      <c r="N286">
        <v>23571163</v>
      </c>
      <c r="O286">
        <v>20388140</v>
      </c>
      <c r="P286">
        <v>20402309</v>
      </c>
      <c r="Q286">
        <v>21400874</v>
      </c>
      <c r="R286">
        <v>24466104</v>
      </c>
      <c r="S286">
        <v>17062161</v>
      </c>
      <c r="T286">
        <v>18028431</v>
      </c>
      <c r="U286">
        <v>28053120</v>
      </c>
      <c r="V286">
        <v>29043995</v>
      </c>
    </row>
    <row r="287" spans="1:22" x14ac:dyDescent="0.25">
      <c r="A287">
        <v>5419</v>
      </c>
      <c r="B287">
        <v>106168</v>
      </c>
      <c r="C287">
        <v>15932</v>
      </c>
      <c r="D287">
        <v>5509</v>
      </c>
      <c r="E287">
        <v>65613</v>
      </c>
      <c r="F287">
        <v>59445</v>
      </c>
      <c r="G287">
        <v>197859</v>
      </c>
      <c r="H287">
        <v>217040</v>
      </c>
      <c r="I287">
        <v>511683</v>
      </c>
      <c r="J287">
        <v>173993</v>
      </c>
      <c r="K287">
        <v>273615</v>
      </c>
      <c r="L287">
        <v>294495</v>
      </c>
      <c r="M287">
        <v>127028</v>
      </c>
      <c r="N287">
        <v>222526</v>
      </c>
      <c r="O287">
        <v>168260</v>
      </c>
      <c r="P287">
        <v>311415</v>
      </c>
      <c r="Q287">
        <v>736880</v>
      </c>
      <c r="R287">
        <v>1333338</v>
      </c>
      <c r="S287">
        <v>4422189</v>
      </c>
      <c r="T287">
        <v>1470624</v>
      </c>
      <c r="U287">
        <v>4305981</v>
      </c>
      <c r="V287">
        <v>8651131</v>
      </c>
    </row>
    <row r="288" spans="1:22" x14ac:dyDescent="0.25">
      <c r="A288">
        <v>5513</v>
      </c>
      <c r="B288">
        <v>237360</v>
      </c>
      <c r="C288">
        <v>281592</v>
      </c>
      <c r="D288">
        <v>142944</v>
      </c>
      <c r="E288">
        <v>73164</v>
      </c>
      <c r="F288">
        <v>361027</v>
      </c>
      <c r="G288">
        <v>334927</v>
      </c>
      <c r="H288">
        <v>418178</v>
      </c>
      <c r="I288">
        <v>274421</v>
      </c>
      <c r="J288">
        <v>445669</v>
      </c>
      <c r="K288">
        <v>360237</v>
      </c>
      <c r="L288">
        <v>447575</v>
      </c>
      <c r="M288">
        <v>261784</v>
      </c>
      <c r="N288">
        <v>383241</v>
      </c>
      <c r="O288">
        <v>479043</v>
      </c>
      <c r="P288">
        <v>764320</v>
      </c>
      <c r="Q288">
        <v>483928</v>
      </c>
      <c r="R288">
        <v>820012</v>
      </c>
      <c r="S288">
        <v>669946</v>
      </c>
      <c r="T288">
        <v>621855</v>
      </c>
      <c r="U288">
        <v>1307058</v>
      </c>
      <c r="V288">
        <v>1157967</v>
      </c>
    </row>
    <row r="289" spans="1:22" x14ac:dyDescent="0.25">
      <c r="A289">
        <v>5514</v>
      </c>
      <c r="B289">
        <v>7211</v>
      </c>
      <c r="C289">
        <v>45593</v>
      </c>
      <c r="D289">
        <v>74285</v>
      </c>
      <c r="E289">
        <v>75306</v>
      </c>
      <c r="F289">
        <v>278455</v>
      </c>
      <c r="G289">
        <v>113877</v>
      </c>
      <c r="H289">
        <v>231897</v>
      </c>
      <c r="I289">
        <v>366950</v>
      </c>
      <c r="J289">
        <v>427036</v>
      </c>
      <c r="K289">
        <v>226505</v>
      </c>
      <c r="L289">
        <v>238744</v>
      </c>
      <c r="M289">
        <v>330143</v>
      </c>
      <c r="N289">
        <v>200757</v>
      </c>
      <c r="O289">
        <v>248016</v>
      </c>
      <c r="P289">
        <v>821464</v>
      </c>
      <c r="Q289">
        <v>558707</v>
      </c>
      <c r="R289">
        <v>991808</v>
      </c>
      <c r="S289">
        <v>4422735</v>
      </c>
      <c r="T289">
        <v>8733514</v>
      </c>
      <c r="U289">
        <v>11353434</v>
      </c>
      <c r="V289">
        <v>15061989</v>
      </c>
    </row>
    <row r="290" spans="1:22" x14ac:dyDescent="0.25">
      <c r="A290">
        <v>5530</v>
      </c>
      <c r="B290">
        <v>2619643</v>
      </c>
      <c r="C290">
        <v>3332250</v>
      </c>
      <c r="D290">
        <v>3529372</v>
      </c>
      <c r="E290">
        <v>5309318</v>
      </c>
      <c r="F290">
        <v>7968636</v>
      </c>
      <c r="G290">
        <v>8279703</v>
      </c>
      <c r="H290">
        <v>7951013</v>
      </c>
      <c r="I290">
        <v>11121381</v>
      </c>
      <c r="J290">
        <v>7667849</v>
      </c>
      <c r="K290">
        <v>6111839</v>
      </c>
      <c r="L290">
        <v>6891453</v>
      </c>
      <c r="M290">
        <v>6140991</v>
      </c>
      <c r="N290">
        <v>6530192</v>
      </c>
      <c r="O290">
        <v>9429977</v>
      </c>
      <c r="P290">
        <v>13107758</v>
      </c>
      <c r="Q290">
        <v>14728657</v>
      </c>
      <c r="R290">
        <v>40977646</v>
      </c>
      <c r="S290">
        <v>18214178</v>
      </c>
      <c r="T290">
        <v>24342509</v>
      </c>
      <c r="U290">
        <v>25433099</v>
      </c>
      <c r="V290">
        <v>26862313</v>
      </c>
    </row>
    <row r="291" spans="1:22" x14ac:dyDescent="0.25">
      <c r="A291">
        <v>5541</v>
      </c>
      <c r="B291">
        <v>2930645</v>
      </c>
      <c r="C291">
        <v>2824453</v>
      </c>
      <c r="D291">
        <v>2103334</v>
      </c>
      <c r="E291">
        <v>957406</v>
      </c>
      <c r="F291">
        <v>580624</v>
      </c>
      <c r="G291">
        <v>410283</v>
      </c>
      <c r="H291">
        <v>698368</v>
      </c>
      <c r="I291">
        <v>1345717</v>
      </c>
      <c r="J291">
        <v>1644883</v>
      </c>
      <c r="K291">
        <v>1335453</v>
      </c>
      <c r="L291">
        <v>3161999</v>
      </c>
      <c r="M291">
        <v>1849438</v>
      </c>
      <c r="N291">
        <v>1959210</v>
      </c>
      <c r="O291">
        <v>2650364</v>
      </c>
      <c r="P291">
        <v>4008833</v>
      </c>
      <c r="Q291">
        <v>2652084</v>
      </c>
      <c r="R291">
        <v>2296050</v>
      </c>
      <c r="S291">
        <v>2092173</v>
      </c>
      <c r="T291">
        <v>2569187</v>
      </c>
      <c r="U291">
        <v>3316104</v>
      </c>
      <c r="V291">
        <v>6737694</v>
      </c>
    </row>
    <row r="292" spans="1:22" x14ac:dyDescent="0.25">
      <c r="A292">
        <v>5542</v>
      </c>
      <c r="B292">
        <v>643551</v>
      </c>
      <c r="C292">
        <v>1901532</v>
      </c>
      <c r="D292">
        <v>2685590</v>
      </c>
      <c r="E292">
        <v>1202993</v>
      </c>
      <c r="F292">
        <v>6076644</v>
      </c>
      <c r="G292">
        <v>8115752</v>
      </c>
      <c r="H292">
        <v>10440925</v>
      </c>
      <c r="I292">
        <v>16874550</v>
      </c>
      <c r="J292">
        <v>20808322</v>
      </c>
      <c r="K292">
        <v>21518168</v>
      </c>
      <c r="L292">
        <v>22309708</v>
      </c>
      <c r="M292">
        <v>20503893</v>
      </c>
      <c r="N292">
        <v>20320148</v>
      </c>
      <c r="O292">
        <v>21384362</v>
      </c>
      <c r="P292">
        <v>22146862</v>
      </c>
      <c r="Q292">
        <v>23264933</v>
      </c>
      <c r="R292">
        <v>25613738</v>
      </c>
      <c r="S292">
        <v>26805009</v>
      </c>
      <c r="T292">
        <v>26677371</v>
      </c>
      <c r="U292">
        <v>29591695</v>
      </c>
      <c r="V292">
        <v>29399705</v>
      </c>
    </row>
    <row r="293" spans="1:22" x14ac:dyDescent="0.25">
      <c r="A293">
        <v>5543</v>
      </c>
      <c r="B293">
        <v>166183</v>
      </c>
      <c r="C293">
        <v>28596</v>
      </c>
      <c r="D293">
        <v>52241</v>
      </c>
      <c r="E293">
        <v>140083</v>
      </c>
      <c r="F293">
        <v>353125</v>
      </c>
      <c r="G293">
        <v>185979</v>
      </c>
      <c r="H293">
        <v>396538</v>
      </c>
      <c r="I293">
        <v>1106518</v>
      </c>
      <c r="J293">
        <v>1458606</v>
      </c>
      <c r="K293">
        <v>1222679</v>
      </c>
      <c r="L293">
        <v>973982</v>
      </c>
      <c r="M293">
        <v>648648</v>
      </c>
      <c r="N293">
        <v>628974</v>
      </c>
      <c r="O293">
        <v>500622</v>
      </c>
      <c r="P293">
        <v>704915</v>
      </c>
      <c r="Q293">
        <v>1774002</v>
      </c>
      <c r="R293">
        <v>2864434</v>
      </c>
      <c r="S293">
        <v>2993397</v>
      </c>
      <c r="T293">
        <v>3489499</v>
      </c>
      <c r="U293">
        <v>4316040</v>
      </c>
      <c r="V293">
        <v>6333292</v>
      </c>
    </row>
    <row r="294" spans="1:22" x14ac:dyDescent="0.25">
      <c r="A294">
        <v>5621</v>
      </c>
      <c r="B294">
        <v>1300750</v>
      </c>
      <c r="C294">
        <v>336593</v>
      </c>
      <c r="D294">
        <v>436149</v>
      </c>
      <c r="E294">
        <v>1694103</v>
      </c>
      <c r="F294">
        <v>1543364</v>
      </c>
      <c r="G294">
        <v>2231102</v>
      </c>
      <c r="H294">
        <v>2933958</v>
      </c>
      <c r="I294">
        <v>5521710</v>
      </c>
      <c r="J294">
        <v>8361929</v>
      </c>
      <c r="K294">
        <v>9294019</v>
      </c>
      <c r="L294">
        <v>9211614</v>
      </c>
      <c r="M294">
        <v>7987449</v>
      </c>
      <c r="N294">
        <v>15233831</v>
      </c>
      <c r="O294">
        <v>14386251</v>
      </c>
      <c r="P294">
        <v>15105151</v>
      </c>
      <c r="Q294">
        <v>22802032</v>
      </c>
      <c r="R294">
        <v>22888977</v>
      </c>
      <c r="S294">
        <v>32431078</v>
      </c>
      <c r="T294">
        <v>30310252</v>
      </c>
      <c r="U294">
        <v>39806370</v>
      </c>
      <c r="V294">
        <v>49541301</v>
      </c>
    </row>
    <row r="295" spans="1:22" x14ac:dyDescent="0.25">
      <c r="A295">
        <v>5622</v>
      </c>
      <c r="C295">
        <v>180447</v>
      </c>
      <c r="D295">
        <v>167865</v>
      </c>
      <c r="E295">
        <v>373434</v>
      </c>
      <c r="F295">
        <v>582620</v>
      </c>
      <c r="G295">
        <v>1245989</v>
      </c>
      <c r="H295">
        <v>1746454</v>
      </c>
      <c r="I295">
        <v>695957</v>
      </c>
      <c r="J295">
        <v>932214</v>
      </c>
      <c r="K295">
        <v>1256014</v>
      </c>
      <c r="L295">
        <v>3674645</v>
      </c>
      <c r="M295">
        <v>2037929</v>
      </c>
      <c r="N295">
        <v>2667627</v>
      </c>
      <c r="O295">
        <v>2235007</v>
      </c>
      <c r="P295">
        <v>2729331</v>
      </c>
      <c r="Q295">
        <v>2908951</v>
      </c>
      <c r="R295">
        <v>3444315</v>
      </c>
      <c r="S295">
        <v>3096153</v>
      </c>
      <c r="T295">
        <v>3012041</v>
      </c>
      <c r="U295">
        <v>2586031</v>
      </c>
      <c r="V295">
        <v>1471906</v>
      </c>
    </row>
    <row r="296" spans="1:22" x14ac:dyDescent="0.25">
      <c r="A296">
        <v>5623</v>
      </c>
      <c r="D296">
        <v>2207423</v>
      </c>
      <c r="E296">
        <v>159362</v>
      </c>
      <c r="G296">
        <v>1688</v>
      </c>
      <c r="J296">
        <v>900</v>
      </c>
      <c r="K296">
        <v>37089</v>
      </c>
      <c r="L296">
        <v>5097</v>
      </c>
      <c r="M296">
        <v>8013</v>
      </c>
      <c r="N296">
        <v>691</v>
      </c>
      <c r="O296">
        <v>2694</v>
      </c>
      <c r="P296">
        <v>10958</v>
      </c>
      <c r="Q296">
        <v>1179</v>
      </c>
      <c r="R296">
        <v>17328</v>
      </c>
      <c r="S296">
        <v>298385</v>
      </c>
      <c r="T296">
        <v>14983</v>
      </c>
      <c r="U296">
        <v>4776</v>
      </c>
      <c r="V296">
        <v>211627</v>
      </c>
    </row>
    <row r="297" spans="1:22" x14ac:dyDescent="0.25">
      <c r="A297">
        <v>5629</v>
      </c>
      <c r="B297">
        <v>16727</v>
      </c>
      <c r="C297">
        <v>16739</v>
      </c>
      <c r="D297">
        <v>92398</v>
      </c>
      <c r="E297">
        <v>569946</v>
      </c>
      <c r="F297">
        <v>1660047</v>
      </c>
      <c r="G297">
        <v>3251071</v>
      </c>
      <c r="H297">
        <v>5527887</v>
      </c>
      <c r="I297">
        <v>11277956</v>
      </c>
      <c r="J297">
        <v>16220925</v>
      </c>
      <c r="K297">
        <v>17198276</v>
      </c>
      <c r="L297">
        <v>17847048</v>
      </c>
      <c r="M297">
        <v>15078319</v>
      </c>
      <c r="N297">
        <v>12611194</v>
      </c>
      <c r="O297">
        <v>13014481</v>
      </c>
      <c r="P297">
        <v>15181224</v>
      </c>
      <c r="Q297">
        <v>18507611</v>
      </c>
      <c r="R297">
        <v>27416482</v>
      </c>
      <c r="S297">
        <v>28369075</v>
      </c>
      <c r="T297">
        <v>28543413</v>
      </c>
      <c r="U297">
        <v>36785770</v>
      </c>
      <c r="V297">
        <v>38144073</v>
      </c>
    </row>
    <row r="298" spans="1:22" x14ac:dyDescent="0.25">
      <c r="A298">
        <v>5721</v>
      </c>
      <c r="B298">
        <v>66669</v>
      </c>
      <c r="C298">
        <v>44943</v>
      </c>
      <c r="D298">
        <v>40086</v>
      </c>
      <c r="E298">
        <v>178740</v>
      </c>
      <c r="F298">
        <v>186983</v>
      </c>
      <c r="G298">
        <v>90488</v>
      </c>
      <c r="H298">
        <v>11187</v>
      </c>
      <c r="I298">
        <v>7429</v>
      </c>
      <c r="J298">
        <v>388634</v>
      </c>
      <c r="K298">
        <v>598819</v>
      </c>
      <c r="L298">
        <v>311390</v>
      </c>
      <c r="M298">
        <v>63564</v>
      </c>
      <c r="N298">
        <v>19</v>
      </c>
      <c r="P298">
        <v>14432</v>
      </c>
      <c r="Q298">
        <v>260013</v>
      </c>
      <c r="R298">
        <v>43989</v>
      </c>
      <c r="V298">
        <v>106550</v>
      </c>
    </row>
    <row r="299" spans="1:22" x14ac:dyDescent="0.25">
      <c r="A299">
        <v>5722</v>
      </c>
      <c r="C299">
        <v>26402</v>
      </c>
      <c r="D299">
        <v>30439</v>
      </c>
      <c r="E299">
        <v>229188</v>
      </c>
      <c r="F299">
        <v>52365</v>
      </c>
      <c r="G299">
        <v>8091</v>
      </c>
      <c r="H299">
        <v>23005</v>
      </c>
      <c r="I299">
        <v>29718</v>
      </c>
      <c r="J299">
        <v>337538</v>
      </c>
      <c r="K299">
        <v>309233</v>
      </c>
      <c r="L299">
        <v>142758</v>
      </c>
      <c r="M299">
        <v>39940</v>
      </c>
      <c r="N299">
        <v>98691</v>
      </c>
    </row>
    <row r="300" spans="1:22" x14ac:dyDescent="0.25">
      <c r="A300">
        <v>5723</v>
      </c>
      <c r="B300">
        <v>3785</v>
      </c>
      <c r="C300">
        <v>16119</v>
      </c>
      <c r="D300">
        <v>15107</v>
      </c>
      <c r="E300">
        <v>7101</v>
      </c>
      <c r="F300">
        <v>57381</v>
      </c>
      <c r="G300">
        <v>7003</v>
      </c>
      <c r="H300">
        <v>13337</v>
      </c>
      <c r="I300">
        <v>27170</v>
      </c>
      <c r="J300">
        <v>64089</v>
      </c>
      <c r="K300">
        <v>124914</v>
      </c>
      <c r="L300">
        <v>104377</v>
      </c>
      <c r="M300">
        <v>109291</v>
      </c>
      <c r="N300">
        <v>111626</v>
      </c>
      <c r="O300">
        <v>138976</v>
      </c>
      <c r="P300">
        <v>167967</v>
      </c>
      <c r="Q300">
        <v>213041</v>
      </c>
      <c r="R300">
        <v>153641</v>
      </c>
      <c r="S300">
        <v>81812</v>
      </c>
      <c r="T300">
        <v>110462</v>
      </c>
      <c r="U300">
        <v>78621</v>
      </c>
      <c r="V300">
        <v>8713</v>
      </c>
    </row>
    <row r="301" spans="1:22" x14ac:dyDescent="0.25">
      <c r="A301">
        <v>5821</v>
      </c>
      <c r="B301">
        <v>152589</v>
      </c>
      <c r="C301">
        <v>1920532</v>
      </c>
      <c r="D301">
        <v>4084394</v>
      </c>
      <c r="E301">
        <v>3401696</v>
      </c>
      <c r="F301">
        <v>3692582</v>
      </c>
      <c r="G301">
        <v>1507139</v>
      </c>
      <c r="H301">
        <v>841325</v>
      </c>
      <c r="I301">
        <v>838193</v>
      </c>
      <c r="J301">
        <v>1828560</v>
      </c>
      <c r="K301">
        <v>2086521</v>
      </c>
      <c r="L301">
        <v>1674065</v>
      </c>
      <c r="M301">
        <v>4695728</v>
      </c>
      <c r="N301">
        <v>4670210</v>
      </c>
      <c r="O301">
        <v>4978162</v>
      </c>
      <c r="P301">
        <v>5297807</v>
      </c>
      <c r="Q301">
        <v>6658390</v>
      </c>
      <c r="R301">
        <v>7915646</v>
      </c>
      <c r="S301">
        <v>6061250</v>
      </c>
      <c r="T301">
        <v>7685635</v>
      </c>
      <c r="U301">
        <v>11696875</v>
      </c>
      <c r="V301">
        <v>13585335</v>
      </c>
    </row>
    <row r="302" spans="1:22" x14ac:dyDescent="0.25">
      <c r="A302">
        <v>5822</v>
      </c>
      <c r="B302">
        <v>128916</v>
      </c>
      <c r="C302">
        <v>272067</v>
      </c>
      <c r="D302">
        <v>194581</v>
      </c>
      <c r="E302">
        <v>62160</v>
      </c>
      <c r="F302">
        <v>61700</v>
      </c>
      <c r="G302">
        <v>337575</v>
      </c>
      <c r="H302">
        <v>51480</v>
      </c>
      <c r="I302">
        <v>133920</v>
      </c>
      <c r="J302">
        <v>24369</v>
      </c>
      <c r="K302">
        <v>16521</v>
      </c>
      <c r="L302">
        <v>166850</v>
      </c>
      <c r="M302">
        <v>70611</v>
      </c>
      <c r="N302">
        <v>1399122</v>
      </c>
      <c r="O302">
        <v>4495680</v>
      </c>
      <c r="P302">
        <v>18824361</v>
      </c>
      <c r="Q302">
        <v>27728100</v>
      </c>
      <c r="R302">
        <v>27002495</v>
      </c>
      <c r="S302">
        <v>30018411</v>
      </c>
      <c r="T302">
        <v>31371980</v>
      </c>
      <c r="U302">
        <v>34730854</v>
      </c>
      <c r="V302">
        <v>37324435</v>
      </c>
    </row>
    <row r="303" spans="1:22" x14ac:dyDescent="0.25">
      <c r="A303">
        <v>5823</v>
      </c>
      <c r="B303">
        <v>1950520</v>
      </c>
      <c r="C303">
        <v>1547071</v>
      </c>
      <c r="D303">
        <v>4536142</v>
      </c>
      <c r="E303">
        <v>3248641</v>
      </c>
      <c r="F303">
        <v>4373386</v>
      </c>
      <c r="G303">
        <v>1836168</v>
      </c>
      <c r="H303">
        <v>4946623</v>
      </c>
      <c r="I303">
        <v>5799865</v>
      </c>
      <c r="J303">
        <v>4308902</v>
      </c>
      <c r="K303">
        <v>11255476</v>
      </c>
      <c r="L303">
        <v>11620435</v>
      </c>
      <c r="M303">
        <v>12336099</v>
      </c>
      <c r="N303">
        <v>14104124</v>
      </c>
      <c r="O303">
        <v>17446926</v>
      </c>
      <c r="P303">
        <v>25060219</v>
      </c>
      <c r="Q303">
        <v>41774866</v>
      </c>
      <c r="R303">
        <v>71288257</v>
      </c>
      <c r="S303">
        <v>62330741</v>
      </c>
      <c r="T303">
        <v>49629997</v>
      </c>
      <c r="U303">
        <v>50915616</v>
      </c>
      <c r="V303">
        <v>45971093</v>
      </c>
    </row>
    <row r="304" spans="1:22" x14ac:dyDescent="0.25">
      <c r="A304">
        <v>5824</v>
      </c>
      <c r="C304">
        <v>332803</v>
      </c>
      <c r="D304">
        <v>298954</v>
      </c>
      <c r="E304">
        <v>583888</v>
      </c>
      <c r="F304">
        <v>929894</v>
      </c>
      <c r="G304">
        <v>909188</v>
      </c>
      <c r="H304">
        <v>1312941</v>
      </c>
      <c r="I304">
        <v>3224933</v>
      </c>
      <c r="J304">
        <v>3389613</v>
      </c>
      <c r="K304">
        <v>2763817</v>
      </c>
      <c r="L304">
        <v>2514941</v>
      </c>
      <c r="M304">
        <v>3133839</v>
      </c>
      <c r="N304">
        <v>4471105</v>
      </c>
      <c r="O304">
        <v>6429373</v>
      </c>
      <c r="P304">
        <v>11689489</v>
      </c>
      <c r="Q304">
        <v>12454518</v>
      </c>
      <c r="R304">
        <v>11729041</v>
      </c>
      <c r="S304">
        <v>13416280</v>
      </c>
      <c r="T304">
        <v>18547978</v>
      </c>
      <c r="U304">
        <v>28503222</v>
      </c>
      <c r="V304">
        <v>31669217</v>
      </c>
    </row>
    <row r="305" spans="1:22" x14ac:dyDescent="0.25">
      <c r="A305">
        <v>5825</v>
      </c>
      <c r="B305">
        <v>6435</v>
      </c>
      <c r="C305">
        <v>284430</v>
      </c>
      <c r="D305">
        <v>968093</v>
      </c>
      <c r="E305">
        <v>1258899</v>
      </c>
      <c r="F305">
        <v>462664</v>
      </c>
      <c r="G305">
        <v>506796</v>
      </c>
      <c r="H305">
        <v>3455615</v>
      </c>
      <c r="I305">
        <v>5035153</v>
      </c>
      <c r="J305">
        <v>5186047</v>
      </c>
      <c r="K305">
        <v>9145574</v>
      </c>
      <c r="L305">
        <v>13171705</v>
      </c>
      <c r="M305">
        <v>14790820</v>
      </c>
      <c r="N305">
        <v>12476667</v>
      </c>
      <c r="O305">
        <v>12194809</v>
      </c>
      <c r="P305">
        <v>13491837</v>
      </c>
      <c r="Q305">
        <v>17291893</v>
      </c>
      <c r="R305">
        <v>18448904</v>
      </c>
      <c r="S305">
        <v>27051791</v>
      </c>
      <c r="T305">
        <v>37360465</v>
      </c>
      <c r="U305">
        <v>48763035</v>
      </c>
      <c r="V305">
        <v>79153355</v>
      </c>
    </row>
    <row r="306" spans="1:22" x14ac:dyDescent="0.25">
      <c r="A306">
        <v>5826</v>
      </c>
      <c r="B306">
        <v>396988</v>
      </c>
      <c r="C306">
        <v>153979</v>
      </c>
      <c r="D306">
        <v>595431</v>
      </c>
      <c r="E306">
        <v>194195</v>
      </c>
      <c r="F306">
        <v>145717</v>
      </c>
      <c r="G306">
        <v>179123</v>
      </c>
      <c r="H306">
        <v>252178</v>
      </c>
      <c r="I306">
        <v>146291</v>
      </c>
      <c r="J306">
        <v>189954</v>
      </c>
      <c r="K306">
        <v>246776</v>
      </c>
      <c r="L306">
        <v>149575</v>
      </c>
      <c r="M306">
        <v>96709</v>
      </c>
      <c r="N306">
        <v>79011</v>
      </c>
      <c r="O306">
        <v>79189</v>
      </c>
      <c r="P306">
        <v>514992</v>
      </c>
      <c r="Q306">
        <v>111695</v>
      </c>
      <c r="R306">
        <v>130738</v>
      </c>
      <c r="S306">
        <v>88033</v>
      </c>
      <c r="T306">
        <v>112213</v>
      </c>
      <c r="U306">
        <v>37887</v>
      </c>
      <c r="V306">
        <v>107340</v>
      </c>
    </row>
    <row r="307" spans="1:22" x14ac:dyDescent="0.25">
      <c r="A307">
        <v>5827</v>
      </c>
      <c r="C307">
        <v>1608</v>
      </c>
      <c r="D307">
        <v>3048</v>
      </c>
      <c r="E307">
        <v>15063</v>
      </c>
      <c r="F307">
        <v>6941</v>
      </c>
      <c r="G307">
        <v>49667</v>
      </c>
      <c r="H307">
        <v>59584</v>
      </c>
      <c r="I307">
        <v>105738</v>
      </c>
      <c r="J307">
        <v>19152</v>
      </c>
      <c r="K307">
        <v>5851</v>
      </c>
      <c r="L307">
        <v>28710</v>
      </c>
      <c r="M307">
        <v>27963</v>
      </c>
      <c r="N307">
        <v>69298</v>
      </c>
      <c r="O307">
        <v>98589</v>
      </c>
      <c r="P307">
        <v>70212</v>
      </c>
      <c r="Q307">
        <v>180184</v>
      </c>
      <c r="R307">
        <v>32856</v>
      </c>
      <c r="S307">
        <v>29436</v>
      </c>
      <c r="T307">
        <v>1331160</v>
      </c>
      <c r="U307">
        <v>1442681</v>
      </c>
      <c r="V307">
        <v>302747</v>
      </c>
    </row>
    <row r="308" spans="1:22" x14ac:dyDescent="0.25">
      <c r="A308">
        <v>5829</v>
      </c>
      <c r="B308">
        <v>1865511</v>
      </c>
      <c r="C308">
        <v>2284880</v>
      </c>
      <c r="D308">
        <v>500847</v>
      </c>
      <c r="E308">
        <v>458283</v>
      </c>
      <c r="F308">
        <v>434356</v>
      </c>
      <c r="G308">
        <v>778154</v>
      </c>
      <c r="H308">
        <v>891296</v>
      </c>
      <c r="I308">
        <v>741197</v>
      </c>
      <c r="J308">
        <v>1052939</v>
      </c>
      <c r="K308">
        <v>89987</v>
      </c>
      <c r="L308">
        <v>264693</v>
      </c>
      <c r="M308">
        <v>344783</v>
      </c>
      <c r="N308">
        <v>905786</v>
      </c>
      <c r="O308">
        <v>1787687</v>
      </c>
      <c r="P308">
        <v>1063058</v>
      </c>
      <c r="Q308">
        <v>1897174</v>
      </c>
      <c r="R308">
        <v>2145264</v>
      </c>
      <c r="S308">
        <v>2218458</v>
      </c>
      <c r="T308">
        <v>3185845</v>
      </c>
      <c r="U308">
        <v>3909523</v>
      </c>
      <c r="V308">
        <v>3508575</v>
      </c>
    </row>
    <row r="309" spans="1:22" x14ac:dyDescent="0.25">
      <c r="A309">
        <v>5831</v>
      </c>
      <c r="B309">
        <v>18753948</v>
      </c>
      <c r="C309">
        <v>19554566</v>
      </c>
      <c r="D309">
        <v>35301012</v>
      </c>
      <c r="E309">
        <v>36579012</v>
      </c>
      <c r="F309">
        <v>36388668</v>
      </c>
      <c r="G309">
        <v>28361996</v>
      </c>
      <c r="H309">
        <v>48557408</v>
      </c>
      <c r="I309">
        <v>53962920</v>
      </c>
      <c r="J309">
        <v>65866932</v>
      </c>
      <c r="K309">
        <v>69288496</v>
      </c>
      <c r="L309">
        <v>69996720</v>
      </c>
      <c r="M309">
        <v>60112462</v>
      </c>
      <c r="N309">
        <v>56798991</v>
      </c>
      <c r="O309">
        <v>75990796</v>
      </c>
      <c r="P309">
        <v>83497974</v>
      </c>
      <c r="Q309">
        <v>116884921</v>
      </c>
      <c r="R309">
        <v>172466888</v>
      </c>
      <c r="S309">
        <v>29426512</v>
      </c>
      <c r="T309">
        <v>39952475</v>
      </c>
      <c r="U309">
        <v>66944357</v>
      </c>
      <c r="V309">
        <v>59665378</v>
      </c>
    </row>
    <row r="310" spans="1:22" x14ac:dyDescent="0.25">
      <c r="A310">
        <v>5832</v>
      </c>
      <c r="B310">
        <v>1215856</v>
      </c>
      <c r="C310">
        <v>1353443</v>
      </c>
      <c r="D310">
        <v>3282829</v>
      </c>
      <c r="E310">
        <v>2779661</v>
      </c>
      <c r="F310">
        <v>1066923</v>
      </c>
      <c r="G310">
        <v>477712</v>
      </c>
      <c r="H310">
        <v>616171</v>
      </c>
      <c r="I310">
        <v>1073259</v>
      </c>
      <c r="J310">
        <v>986702</v>
      </c>
      <c r="K310">
        <v>1363536</v>
      </c>
      <c r="L310">
        <v>1710967</v>
      </c>
      <c r="M310">
        <v>1960105</v>
      </c>
      <c r="N310">
        <v>1726430</v>
      </c>
      <c r="O310">
        <v>2115196</v>
      </c>
      <c r="P310">
        <v>3066703</v>
      </c>
      <c r="Q310">
        <v>4571077</v>
      </c>
      <c r="R310">
        <v>7201453</v>
      </c>
      <c r="S310">
        <v>8997789</v>
      </c>
      <c r="T310">
        <v>12921548</v>
      </c>
      <c r="U310">
        <v>12703519</v>
      </c>
      <c r="V310">
        <v>25944861</v>
      </c>
    </row>
    <row r="311" spans="1:22" x14ac:dyDescent="0.25">
      <c r="A311">
        <v>5833</v>
      </c>
      <c r="B311">
        <v>812994</v>
      </c>
      <c r="C311">
        <v>434841</v>
      </c>
      <c r="D311">
        <v>311376</v>
      </c>
      <c r="E311">
        <v>566651</v>
      </c>
      <c r="F311">
        <v>750800</v>
      </c>
      <c r="G311">
        <v>4334565</v>
      </c>
      <c r="H311">
        <v>6728430</v>
      </c>
      <c r="I311">
        <v>12320053</v>
      </c>
      <c r="J311">
        <v>12773416</v>
      </c>
      <c r="K311">
        <v>13086939</v>
      </c>
      <c r="L311">
        <v>16891400</v>
      </c>
      <c r="M311">
        <v>12434856</v>
      </c>
      <c r="N311">
        <v>15678239</v>
      </c>
      <c r="O311">
        <v>9391032</v>
      </c>
      <c r="P311">
        <v>10385524</v>
      </c>
      <c r="Q311">
        <v>16774450</v>
      </c>
      <c r="R311">
        <v>24127811</v>
      </c>
      <c r="S311">
        <v>28953829</v>
      </c>
      <c r="T311">
        <v>22906229</v>
      </c>
      <c r="U311">
        <v>27804685</v>
      </c>
      <c r="V311">
        <v>87690649</v>
      </c>
    </row>
    <row r="312" spans="1:22" x14ac:dyDescent="0.25">
      <c r="A312">
        <v>5834</v>
      </c>
      <c r="B312">
        <v>9813621</v>
      </c>
      <c r="C312">
        <v>18441552</v>
      </c>
      <c r="D312">
        <v>25716328</v>
      </c>
      <c r="E312">
        <v>25074220</v>
      </c>
      <c r="F312">
        <v>25723976</v>
      </c>
      <c r="G312">
        <v>29521098</v>
      </c>
      <c r="H312">
        <v>40702400</v>
      </c>
      <c r="I312">
        <v>48561332</v>
      </c>
      <c r="J312">
        <v>38265328</v>
      </c>
      <c r="K312">
        <v>33909852</v>
      </c>
      <c r="L312">
        <v>36887964</v>
      </c>
      <c r="M312">
        <v>41728607</v>
      </c>
      <c r="N312">
        <v>48128960</v>
      </c>
      <c r="O312">
        <v>45632532</v>
      </c>
      <c r="P312">
        <v>53101755</v>
      </c>
      <c r="Q312">
        <v>67444168</v>
      </c>
      <c r="R312">
        <v>110513014</v>
      </c>
      <c r="S312">
        <v>110325940</v>
      </c>
      <c r="T312">
        <v>117161869</v>
      </c>
      <c r="U312">
        <v>139205559</v>
      </c>
      <c r="V312">
        <v>122681765</v>
      </c>
    </row>
    <row r="313" spans="1:22" x14ac:dyDescent="0.25">
      <c r="A313">
        <v>5835</v>
      </c>
      <c r="B313">
        <v>127143</v>
      </c>
      <c r="C313">
        <v>4194</v>
      </c>
      <c r="E313">
        <v>19694</v>
      </c>
      <c r="F313">
        <v>511253</v>
      </c>
      <c r="G313">
        <v>213510</v>
      </c>
      <c r="H313">
        <v>37425</v>
      </c>
      <c r="J313">
        <v>4952</v>
      </c>
      <c r="K313">
        <v>14458</v>
      </c>
      <c r="L313">
        <v>4798</v>
      </c>
      <c r="M313">
        <v>3027</v>
      </c>
      <c r="O313">
        <v>14776</v>
      </c>
      <c r="P313">
        <v>19283</v>
      </c>
      <c r="Q313">
        <v>9885</v>
      </c>
      <c r="U313">
        <v>96155</v>
      </c>
      <c r="V313">
        <v>128254</v>
      </c>
    </row>
    <row r="314" spans="1:22" x14ac:dyDescent="0.25">
      <c r="A314">
        <v>5836</v>
      </c>
      <c r="B314">
        <v>111424</v>
      </c>
      <c r="C314">
        <v>100992</v>
      </c>
      <c r="D314">
        <v>131629</v>
      </c>
      <c r="E314">
        <v>203720</v>
      </c>
      <c r="F314">
        <v>116140</v>
      </c>
      <c r="G314">
        <v>122477</v>
      </c>
      <c r="H314">
        <v>1124374</v>
      </c>
      <c r="I314">
        <v>1097415</v>
      </c>
      <c r="J314">
        <v>253374</v>
      </c>
      <c r="K314">
        <v>149769</v>
      </c>
      <c r="L314">
        <v>467521</v>
      </c>
      <c r="M314">
        <v>1056646</v>
      </c>
      <c r="N314">
        <v>803361</v>
      </c>
      <c r="O314">
        <v>957464</v>
      </c>
      <c r="P314">
        <v>1081812</v>
      </c>
      <c r="Q314">
        <v>1451813</v>
      </c>
      <c r="R314">
        <v>1918426</v>
      </c>
      <c r="S314">
        <v>3322793</v>
      </c>
      <c r="T314">
        <v>4534238</v>
      </c>
      <c r="U314">
        <v>4274009</v>
      </c>
      <c r="V314">
        <v>3904892</v>
      </c>
    </row>
    <row r="315" spans="1:22" x14ac:dyDescent="0.25">
      <c r="A315">
        <v>5837</v>
      </c>
      <c r="B315">
        <v>426806</v>
      </c>
      <c r="C315">
        <v>288677</v>
      </c>
      <c r="D315">
        <v>503539</v>
      </c>
      <c r="E315">
        <v>335549</v>
      </c>
      <c r="F315">
        <v>224027</v>
      </c>
      <c r="G315">
        <v>332460</v>
      </c>
      <c r="H315">
        <v>429369</v>
      </c>
      <c r="I315">
        <v>443799</v>
      </c>
      <c r="J315">
        <v>907013</v>
      </c>
      <c r="K315">
        <v>977547</v>
      </c>
      <c r="L315">
        <v>783518</v>
      </c>
      <c r="M315">
        <v>743624</v>
      </c>
      <c r="N315">
        <v>763706</v>
      </c>
      <c r="O315">
        <v>1108328</v>
      </c>
      <c r="P315">
        <v>1217870</v>
      </c>
      <c r="Q315">
        <v>1004532</v>
      </c>
      <c r="R315">
        <v>1614267</v>
      </c>
      <c r="S315">
        <v>1328967</v>
      </c>
      <c r="T315">
        <v>1253254</v>
      </c>
      <c r="U315">
        <v>2128937</v>
      </c>
      <c r="V315">
        <v>1810624</v>
      </c>
    </row>
    <row r="316" spans="1:22" x14ac:dyDescent="0.25">
      <c r="A316">
        <v>5838</v>
      </c>
      <c r="F316">
        <v>3682</v>
      </c>
      <c r="G316">
        <v>13510</v>
      </c>
      <c r="P316">
        <v>24</v>
      </c>
      <c r="Q316">
        <v>363100</v>
      </c>
      <c r="R316">
        <v>467157</v>
      </c>
      <c r="S316">
        <v>2050</v>
      </c>
      <c r="U316">
        <v>1751</v>
      </c>
    </row>
    <row r="317" spans="1:22" x14ac:dyDescent="0.25">
      <c r="A317">
        <v>5839</v>
      </c>
      <c r="B317">
        <v>1075514</v>
      </c>
      <c r="C317">
        <v>724492</v>
      </c>
      <c r="D317">
        <v>1071813</v>
      </c>
      <c r="E317">
        <v>2906677</v>
      </c>
      <c r="F317">
        <v>4168319</v>
      </c>
      <c r="G317">
        <v>1657371</v>
      </c>
      <c r="H317">
        <v>979306</v>
      </c>
      <c r="I317">
        <v>2521277</v>
      </c>
      <c r="J317">
        <v>7078439</v>
      </c>
      <c r="K317">
        <v>4674304</v>
      </c>
      <c r="L317">
        <v>4459093</v>
      </c>
      <c r="M317">
        <v>4991523</v>
      </c>
      <c r="N317">
        <v>5445854</v>
      </c>
      <c r="O317">
        <v>5037409</v>
      </c>
      <c r="P317">
        <v>7678707</v>
      </c>
      <c r="Q317">
        <v>11667148</v>
      </c>
      <c r="R317">
        <v>19665533</v>
      </c>
      <c r="S317">
        <v>24770559</v>
      </c>
      <c r="T317">
        <v>29150412</v>
      </c>
      <c r="U317">
        <v>30214338</v>
      </c>
      <c r="V317">
        <v>32855192</v>
      </c>
    </row>
    <row r="318" spans="1:22" x14ac:dyDescent="0.25">
      <c r="A318">
        <v>5841</v>
      </c>
      <c r="D318">
        <v>4103</v>
      </c>
      <c r="E318">
        <v>10375</v>
      </c>
      <c r="K318">
        <v>25630</v>
      </c>
      <c r="N318">
        <v>29512</v>
      </c>
      <c r="O318">
        <v>58336</v>
      </c>
      <c r="P318">
        <v>103870</v>
      </c>
      <c r="Q318">
        <v>172958</v>
      </c>
      <c r="R318">
        <v>252066</v>
      </c>
      <c r="S318">
        <v>517181</v>
      </c>
      <c r="T318">
        <v>1277038</v>
      </c>
      <c r="U318">
        <v>1228254</v>
      </c>
      <c r="V318">
        <v>752316</v>
      </c>
    </row>
    <row r="319" spans="1:22" x14ac:dyDescent="0.25">
      <c r="A319">
        <v>5842</v>
      </c>
      <c r="O319">
        <v>963</v>
      </c>
      <c r="Q319">
        <v>49</v>
      </c>
      <c r="R319">
        <v>12174</v>
      </c>
      <c r="T319">
        <v>4629</v>
      </c>
      <c r="U319">
        <v>32893</v>
      </c>
      <c r="V319">
        <v>21026</v>
      </c>
    </row>
    <row r="320" spans="1:22" x14ac:dyDescent="0.25">
      <c r="A320">
        <v>5843</v>
      </c>
      <c r="C320">
        <v>6356</v>
      </c>
      <c r="D320">
        <v>3560</v>
      </c>
      <c r="I320">
        <v>5343</v>
      </c>
      <c r="J320">
        <v>31070</v>
      </c>
      <c r="K320">
        <v>3688</v>
      </c>
      <c r="L320">
        <v>5931</v>
      </c>
      <c r="M320">
        <v>1881</v>
      </c>
      <c r="N320">
        <v>9</v>
      </c>
      <c r="P320">
        <v>1231</v>
      </c>
      <c r="T320">
        <v>1224</v>
      </c>
      <c r="U320">
        <v>218304</v>
      </c>
      <c r="V320">
        <v>2</v>
      </c>
    </row>
    <row r="321" spans="1:22" x14ac:dyDescent="0.25">
      <c r="A321">
        <v>5849</v>
      </c>
      <c r="B321">
        <v>2811</v>
      </c>
      <c r="C321">
        <v>10797</v>
      </c>
      <c r="D321">
        <v>41361</v>
      </c>
      <c r="F321">
        <v>8136</v>
      </c>
      <c r="H321">
        <v>35555</v>
      </c>
      <c r="I321">
        <v>45233</v>
      </c>
      <c r="J321">
        <v>645704</v>
      </c>
      <c r="K321">
        <v>131319</v>
      </c>
      <c r="L321">
        <v>526602</v>
      </c>
      <c r="M321">
        <v>47462</v>
      </c>
      <c r="N321">
        <v>123335</v>
      </c>
      <c r="O321">
        <v>12488</v>
      </c>
      <c r="P321">
        <v>152727</v>
      </c>
      <c r="Q321">
        <v>541042</v>
      </c>
      <c r="R321">
        <v>1219689</v>
      </c>
      <c r="S321">
        <v>82826</v>
      </c>
      <c r="T321">
        <v>617</v>
      </c>
      <c r="U321">
        <v>39876</v>
      </c>
      <c r="V321">
        <v>1419963</v>
      </c>
    </row>
    <row r="322" spans="1:22" x14ac:dyDescent="0.25">
      <c r="A322">
        <v>5851</v>
      </c>
      <c r="C322">
        <v>1139346</v>
      </c>
      <c r="D322">
        <v>1151878</v>
      </c>
      <c r="E322">
        <v>1383646</v>
      </c>
      <c r="F322">
        <v>1044608</v>
      </c>
      <c r="G322">
        <v>99082</v>
      </c>
      <c r="H322">
        <v>76070</v>
      </c>
      <c r="I322">
        <v>798434</v>
      </c>
      <c r="J322">
        <v>971838</v>
      </c>
      <c r="K322">
        <v>1882787</v>
      </c>
      <c r="L322">
        <v>1271402</v>
      </c>
      <c r="M322">
        <v>1031820</v>
      </c>
      <c r="N322">
        <v>1254308</v>
      </c>
      <c r="O322">
        <v>1431974</v>
      </c>
      <c r="P322">
        <v>1142050</v>
      </c>
      <c r="Q322">
        <v>1147649</v>
      </c>
      <c r="R322">
        <v>1594611</v>
      </c>
      <c r="S322">
        <v>3766515</v>
      </c>
      <c r="T322">
        <v>4888921</v>
      </c>
      <c r="U322">
        <v>3312481</v>
      </c>
      <c r="V322">
        <v>3329673</v>
      </c>
    </row>
    <row r="323" spans="1:22" x14ac:dyDescent="0.25">
      <c r="A323">
        <v>5852</v>
      </c>
      <c r="C323">
        <v>2701</v>
      </c>
      <c r="D323">
        <v>42031</v>
      </c>
      <c r="E323">
        <v>34935</v>
      </c>
      <c r="F323">
        <v>3188</v>
      </c>
      <c r="G323">
        <v>23399</v>
      </c>
      <c r="H323">
        <v>47865</v>
      </c>
      <c r="I323">
        <v>753</v>
      </c>
      <c r="J323">
        <v>479000</v>
      </c>
      <c r="K323">
        <v>328826</v>
      </c>
      <c r="L323">
        <v>333531</v>
      </c>
      <c r="M323">
        <v>344681</v>
      </c>
      <c r="N323">
        <v>198621</v>
      </c>
      <c r="O323">
        <v>458173</v>
      </c>
      <c r="P323">
        <v>143641</v>
      </c>
      <c r="Q323">
        <v>308646</v>
      </c>
      <c r="R323">
        <v>544609</v>
      </c>
      <c r="S323">
        <v>172789</v>
      </c>
      <c r="T323">
        <v>224501</v>
      </c>
      <c r="U323">
        <v>4511962</v>
      </c>
      <c r="V323">
        <v>4588770</v>
      </c>
    </row>
    <row r="324" spans="1:22" x14ac:dyDescent="0.25">
      <c r="A324">
        <v>5911</v>
      </c>
      <c r="B324">
        <v>1483</v>
      </c>
      <c r="C324">
        <v>316093</v>
      </c>
      <c r="D324">
        <v>576640</v>
      </c>
      <c r="E324">
        <v>141857</v>
      </c>
      <c r="F324">
        <v>1986107</v>
      </c>
      <c r="G324">
        <v>77099</v>
      </c>
      <c r="H324">
        <v>84052</v>
      </c>
      <c r="I324">
        <v>365585</v>
      </c>
      <c r="J324">
        <v>190105</v>
      </c>
      <c r="K324">
        <v>366617</v>
      </c>
      <c r="L324">
        <v>856268</v>
      </c>
      <c r="M324">
        <v>1481164</v>
      </c>
      <c r="N324">
        <v>1551613</v>
      </c>
      <c r="O324">
        <v>4081473</v>
      </c>
      <c r="P324">
        <v>2627417</v>
      </c>
      <c r="Q324">
        <v>3192085</v>
      </c>
      <c r="R324">
        <v>4358568</v>
      </c>
      <c r="S324">
        <v>4177314</v>
      </c>
      <c r="T324">
        <v>5017749</v>
      </c>
      <c r="U324">
        <v>4230302</v>
      </c>
      <c r="V324">
        <v>3604165</v>
      </c>
    </row>
    <row r="325" spans="1:22" x14ac:dyDescent="0.25">
      <c r="A325">
        <v>5912</v>
      </c>
      <c r="B325">
        <v>365499</v>
      </c>
      <c r="C325">
        <v>151297</v>
      </c>
      <c r="D325">
        <v>132117</v>
      </c>
      <c r="E325">
        <v>55149</v>
      </c>
      <c r="G325">
        <v>2243</v>
      </c>
      <c r="H325">
        <v>11144</v>
      </c>
      <c r="I325">
        <v>69744</v>
      </c>
      <c r="J325">
        <v>731584</v>
      </c>
      <c r="K325">
        <v>847968</v>
      </c>
      <c r="L325">
        <v>832657</v>
      </c>
      <c r="M325">
        <v>201374</v>
      </c>
      <c r="N325">
        <v>165325</v>
      </c>
      <c r="O325">
        <v>515964</v>
      </c>
      <c r="P325">
        <v>1421695</v>
      </c>
      <c r="Q325">
        <v>4022289</v>
      </c>
      <c r="R325">
        <v>6620098</v>
      </c>
      <c r="S325">
        <v>7235075</v>
      </c>
      <c r="T325">
        <v>10292220</v>
      </c>
      <c r="U325">
        <v>3813668</v>
      </c>
      <c r="V325">
        <v>8492075</v>
      </c>
    </row>
    <row r="326" spans="1:22" x14ac:dyDescent="0.25">
      <c r="A326">
        <v>5913</v>
      </c>
      <c r="C326">
        <v>140764</v>
      </c>
      <c r="E326">
        <v>780048</v>
      </c>
      <c r="F326">
        <v>632870</v>
      </c>
      <c r="G326">
        <v>1188</v>
      </c>
      <c r="H326">
        <v>174339</v>
      </c>
      <c r="I326">
        <v>73100</v>
      </c>
      <c r="J326">
        <v>907471</v>
      </c>
      <c r="K326">
        <v>1087364</v>
      </c>
      <c r="L326">
        <v>671921</v>
      </c>
      <c r="M326">
        <v>604150</v>
      </c>
      <c r="N326">
        <v>216508</v>
      </c>
      <c r="O326">
        <v>885197</v>
      </c>
      <c r="P326">
        <v>1742756</v>
      </c>
      <c r="Q326">
        <v>3272657</v>
      </c>
      <c r="R326">
        <v>3431810</v>
      </c>
      <c r="S326">
        <v>4308132</v>
      </c>
      <c r="T326">
        <v>5025525</v>
      </c>
      <c r="U326">
        <v>3427024</v>
      </c>
      <c r="V326">
        <v>20377241</v>
      </c>
    </row>
    <row r="327" spans="1:22" x14ac:dyDescent="0.25">
      <c r="A327">
        <v>5914</v>
      </c>
      <c r="B327">
        <v>32957</v>
      </c>
      <c r="D327">
        <v>46494</v>
      </c>
      <c r="E327">
        <v>621</v>
      </c>
      <c r="F327">
        <v>598924</v>
      </c>
      <c r="G327">
        <v>222855</v>
      </c>
      <c r="H327">
        <v>12411</v>
      </c>
      <c r="I327">
        <v>23326</v>
      </c>
      <c r="J327">
        <v>77214</v>
      </c>
      <c r="K327">
        <v>249597</v>
      </c>
      <c r="L327">
        <v>386585</v>
      </c>
      <c r="M327">
        <v>235219</v>
      </c>
      <c r="N327">
        <v>135244</v>
      </c>
      <c r="O327">
        <v>208056</v>
      </c>
      <c r="P327">
        <v>454522</v>
      </c>
      <c r="Q327">
        <v>598159</v>
      </c>
      <c r="R327">
        <v>385849</v>
      </c>
      <c r="S327">
        <v>343462</v>
      </c>
      <c r="T327">
        <v>1147880</v>
      </c>
      <c r="U327">
        <v>1256000</v>
      </c>
      <c r="V327">
        <v>1693443</v>
      </c>
    </row>
    <row r="328" spans="1:22" x14ac:dyDescent="0.25">
      <c r="A328">
        <v>5921</v>
      </c>
      <c r="E328">
        <v>110955</v>
      </c>
      <c r="F328">
        <v>113143</v>
      </c>
      <c r="H328">
        <v>102477</v>
      </c>
      <c r="I328">
        <v>689024</v>
      </c>
      <c r="J328">
        <v>370591</v>
      </c>
      <c r="K328">
        <v>1374397</v>
      </c>
      <c r="L328">
        <v>822080</v>
      </c>
      <c r="M328">
        <v>137479</v>
      </c>
      <c r="N328">
        <v>239620</v>
      </c>
      <c r="O328">
        <v>1256695</v>
      </c>
      <c r="P328">
        <v>1509035</v>
      </c>
      <c r="Q328">
        <v>2040155</v>
      </c>
      <c r="R328">
        <v>2832996</v>
      </c>
      <c r="S328">
        <v>1830329</v>
      </c>
      <c r="T328">
        <v>1934211</v>
      </c>
      <c r="U328">
        <v>403795</v>
      </c>
      <c r="V328">
        <v>1527861</v>
      </c>
    </row>
    <row r="329" spans="1:22" x14ac:dyDescent="0.25">
      <c r="A329">
        <v>5922</v>
      </c>
      <c r="B329">
        <v>610283</v>
      </c>
      <c r="C329">
        <v>983296</v>
      </c>
      <c r="D329">
        <v>1489955</v>
      </c>
      <c r="E329">
        <v>738962</v>
      </c>
      <c r="F329">
        <v>1467189</v>
      </c>
      <c r="G329">
        <v>1568558</v>
      </c>
      <c r="H329">
        <v>1863101</v>
      </c>
      <c r="I329">
        <v>4084599</v>
      </c>
      <c r="J329">
        <v>3848582</v>
      </c>
      <c r="K329">
        <v>2518684</v>
      </c>
      <c r="L329">
        <v>3150260</v>
      </c>
      <c r="M329">
        <v>2879189</v>
      </c>
      <c r="N329">
        <v>2935249</v>
      </c>
      <c r="O329">
        <v>2748039</v>
      </c>
      <c r="P329">
        <v>2704058</v>
      </c>
      <c r="Q329">
        <v>2632378</v>
      </c>
      <c r="R329">
        <v>5538371</v>
      </c>
      <c r="S329">
        <v>10281204</v>
      </c>
      <c r="T329">
        <v>15538201</v>
      </c>
      <c r="U329">
        <v>18270741</v>
      </c>
      <c r="V329">
        <v>19880687</v>
      </c>
    </row>
    <row r="330" spans="1:22" x14ac:dyDescent="0.25">
      <c r="A330">
        <v>5981</v>
      </c>
      <c r="B330">
        <v>11311083</v>
      </c>
      <c r="C330">
        <v>10595906</v>
      </c>
      <c r="D330">
        <v>8089115</v>
      </c>
      <c r="E330">
        <v>7923055</v>
      </c>
      <c r="F330">
        <v>3856625</v>
      </c>
      <c r="G330">
        <v>3191713</v>
      </c>
      <c r="H330">
        <v>1544385</v>
      </c>
      <c r="I330">
        <v>2750633</v>
      </c>
      <c r="J330">
        <v>2299246</v>
      </c>
      <c r="K330">
        <v>1626969</v>
      </c>
      <c r="L330">
        <v>1565781</v>
      </c>
      <c r="M330">
        <v>1480125</v>
      </c>
      <c r="N330">
        <v>1717295</v>
      </c>
      <c r="O330">
        <v>1651771</v>
      </c>
      <c r="P330">
        <v>1499353</v>
      </c>
      <c r="Q330">
        <v>786161</v>
      </c>
      <c r="R330">
        <v>1365463</v>
      </c>
      <c r="S330">
        <v>2613893</v>
      </c>
      <c r="T330">
        <v>2552039</v>
      </c>
      <c r="U330">
        <v>1722408</v>
      </c>
      <c r="V330">
        <v>1360750</v>
      </c>
    </row>
    <row r="331" spans="1:22" x14ac:dyDescent="0.25">
      <c r="A331">
        <v>5982</v>
      </c>
      <c r="C331">
        <v>29877</v>
      </c>
      <c r="D331">
        <v>34104</v>
      </c>
      <c r="E331">
        <v>9480</v>
      </c>
      <c r="F331">
        <v>37866</v>
      </c>
      <c r="G331">
        <v>981257</v>
      </c>
      <c r="H331">
        <v>42186</v>
      </c>
      <c r="I331">
        <v>1209543</v>
      </c>
      <c r="J331">
        <v>863123</v>
      </c>
      <c r="K331">
        <v>140581</v>
      </c>
      <c r="L331">
        <v>53680</v>
      </c>
      <c r="M331">
        <v>225621</v>
      </c>
      <c r="N331">
        <v>56233</v>
      </c>
      <c r="O331">
        <v>29654</v>
      </c>
      <c r="P331">
        <v>392252</v>
      </c>
      <c r="Q331">
        <v>159686</v>
      </c>
      <c r="R331">
        <v>853040</v>
      </c>
      <c r="S331">
        <v>350294</v>
      </c>
      <c r="T331">
        <v>433365</v>
      </c>
      <c r="U331">
        <v>787435</v>
      </c>
      <c r="V331">
        <v>14717643</v>
      </c>
    </row>
    <row r="332" spans="1:22" x14ac:dyDescent="0.25">
      <c r="A332">
        <v>5983</v>
      </c>
      <c r="B332">
        <v>58518</v>
      </c>
      <c r="C332">
        <v>7928</v>
      </c>
      <c r="D332">
        <v>8317</v>
      </c>
      <c r="E332">
        <v>62659</v>
      </c>
      <c r="F332">
        <v>5322</v>
      </c>
      <c r="G332">
        <v>17953</v>
      </c>
      <c r="H332">
        <v>182800</v>
      </c>
      <c r="I332">
        <v>221311</v>
      </c>
      <c r="J332">
        <v>214135</v>
      </c>
      <c r="K332">
        <v>156836</v>
      </c>
      <c r="L332">
        <v>218993</v>
      </c>
      <c r="M332">
        <v>164923</v>
      </c>
      <c r="N332">
        <v>39138</v>
      </c>
      <c r="O332">
        <v>61133</v>
      </c>
      <c r="P332">
        <v>36845</v>
      </c>
      <c r="Q332">
        <v>101059</v>
      </c>
      <c r="R332">
        <v>356104</v>
      </c>
      <c r="S332">
        <v>927499</v>
      </c>
      <c r="T332">
        <v>2046910</v>
      </c>
      <c r="U332">
        <v>2842976</v>
      </c>
      <c r="V332">
        <v>4658243</v>
      </c>
    </row>
    <row r="333" spans="1:22" x14ac:dyDescent="0.25">
      <c r="A333">
        <v>5989</v>
      </c>
      <c r="B333">
        <v>2371431</v>
      </c>
      <c r="C333">
        <v>1389371</v>
      </c>
      <c r="D333">
        <v>2697035</v>
      </c>
      <c r="E333">
        <v>1560324</v>
      </c>
      <c r="F333">
        <v>2336167</v>
      </c>
      <c r="G333">
        <v>4329377</v>
      </c>
      <c r="H333">
        <v>5978880</v>
      </c>
      <c r="I333">
        <v>6815503</v>
      </c>
      <c r="J333">
        <v>6996362</v>
      </c>
      <c r="K333">
        <v>10959157</v>
      </c>
      <c r="L333">
        <v>15644339</v>
      </c>
      <c r="M333">
        <v>15111648</v>
      </c>
      <c r="N333">
        <v>10888895</v>
      </c>
      <c r="O333">
        <v>18433513</v>
      </c>
      <c r="P333">
        <v>13914011</v>
      </c>
      <c r="Q333">
        <v>20973452</v>
      </c>
      <c r="R333">
        <v>40029376</v>
      </c>
      <c r="S333">
        <v>56663242</v>
      </c>
      <c r="T333">
        <v>52506600</v>
      </c>
      <c r="U333">
        <v>76893664</v>
      </c>
      <c r="V333">
        <v>71352713</v>
      </c>
    </row>
    <row r="334" spans="1:22" x14ac:dyDescent="0.25">
      <c r="A334">
        <v>6112</v>
      </c>
      <c r="B334">
        <v>2162</v>
      </c>
      <c r="C334">
        <v>44119</v>
      </c>
      <c r="D334">
        <v>10274</v>
      </c>
      <c r="E334">
        <v>93365</v>
      </c>
      <c r="F334">
        <v>61556</v>
      </c>
      <c r="H334">
        <v>16331</v>
      </c>
      <c r="I334">
        <v>120499</v>
      </c>
      <c r="J334">
        <v>70713</v>
      </c>
      <c r="K334">
        <v>16595</v>
      </c>
      <c r="L334">
        <v>45925</v>
      </c>
      <c r="M334">
        <v>13444</v>
      </c>
      <c r="N334">
        <v>19319</v>
      </c>
      <c r="O334">
        <v>2728</v>
      </c>
      <c r="P334">
        <v>14745</v>
      </c>
      <c r="Q334">
        <v>6651</v>
      </c>
      <c r="R334">
        <v>10511</v>
      </c>
      <c r="S334">
        <v>23323</v>
      </c>
      <c r="U334">
        <v>7482</v>
      </c>
    </row>
    <row r="335" spans="1:22" x14ac:dyDescent="0.25">
      <c r="A335">
        <v>6113</v>
      </c>
      <c r="B335">
        <v>85258</v>
      </c>
      <c r="C335">
        <v>997460</v>
      </c>
      <c r="D335">
        <v>1085416</v>
      </c>
      <c r="E335">
        <v>205786</v>
      </c>
      <c r="F335">
        <v>1469350</v>
      </c>
      <c r="G335">
        <v>167967</v>
      </c>
      <c r="H335">
        <v>859485</v>
      </c>
      <c r="I335">
        <v>769152</v>
      </c>
      <c r="J335">
        <v>887730</v>
      </c>
      <c r="K335">
        <v>1391425</v>
      </c>
      <c r="L335">
        <v>725247</v>
      </c>
      <c r="M335">
        <v>338092</v>
      </c>
      <c r="N335">
        <v>385768</v>
      </c>
      <c r="O335">
        <v>751260</v>
      </c>
    </row>
    <row r="336" spans="1:22" x14ac:dyDescent="0.25">
      <c r="A336">
        <v>6114</v>
      </c>
      <c r="B336">
        <v>3090401</v>
      </c>
      <c r="C336">
        <v>2462366</v>
      </c>
      <c r="D336">
        <v>5639237</v>
      </c>
      <c r="E336">
        <v>6590638</v>
      </c>
      <c r="F336">
        <v>4731906</v>
      </c>
      <c r="G336">
        <v>4844262</v>
      </c>
      <c r="H336">
        <v>3816143</v>
      </c>
      <c r="I336">
        <v>2587751</v>
      </c>
      <c r="J336">
        <v>6205280</v>
      </c>
      <c r="K336">
        <v>7369124</v>
      </c>
      <c r="L336">
        <v>7444147</v>
      </c>
      <c r="M336">
        <v>8639725</v>
      </c>
      <c r="N336">
        <v>7581166</v>
      </c>
      <c r="O336">
        <v>12809133</v>
      </c>
      <c r="P336">
        <v>8501944</v>
      </c>
      <c r="Q336">
        <v>11897412</v>
      </c>
      <c r="R336">
        <v>7374700</v>
      </c>
      <c r="S336">
        <v>7278536</v>
      </c>
      <c r="T336">
        <v>12687848</v>
      </c>
      <c r="U336">
        <v>13012537</v>
      </c>
      <c r="V336">
        <v>15444444</v>
      </c>
    </row>
    <row r="337" spans="1:22" x14ac:dyDescent="0.25">
      <c r="A337">
        <v>6115</v>
      </c>
      <c r="B337">
        <v>206751</v>
      </c>
      <c r="C337">
        <v>127468</v>
      </c>
      <c r="D337">
        <v>280654</v>
      </c>
      <c r="E337">
        <v>239402</v>
      </c>
      <c r="F337">
        <v>890602</v>
      </c>
      <c r="G337">
        <v>488170</v>
      </c>
      <c r="H337">
        <v>663988</v>
      </c>
      <c r="I337">
        <v>494351</v>
      </c>
      <c r="J337">
        <v>473933</v>
      </c>
      <c r="K337">
        <v>380402</v>
      </c>
      <c r="L337">
        <v>487984</v>
      </c>
      <c r="M337">
        <v>546463</v>
      </c>
      <c r="N337">
        <v>336681</v>
      </c>
      <c r="O337">
        <v>147500</v>
      </c>
      <c r="P337">
        <v>411932</v>
      </c>
      <c r="Q337">
        <v>551206</v>
      </c>
      <c r="R337">
        <v>636153</v>
      </c>
      <c r="S337">
        <v>1373563</v>
      </c>
      <c r="T337">
        <v>1027704</v>
      </c>
      <c r="U337">
        <v>248549</v>
      </c>
      <c r="V337">
        <v>205556</v>
      </c>
    </row>
    <row r="338" spans="1:22" x14ac:dyDescent="0.25">
      <c r="A338">
        <v>6116</v>
      </c>
      <c r="B338">
        <v>124727</v>
      </c>
      <c r="C338">
        <v>56287</v>
      </c>
      <c r="D338">
        <v>32401</v>
      </c>
      <c r="E338">
        <v>105208</v>
      </c>
      <c r="F338">
        <v>231343</v>
      </c>
      <c r="G338">
        <v>146091</v>
      </c>
      <c r="H338">
        <v>216451</v>
      </c>
      <c r="I338">
        <v>179945</v>
      </c>
      <c r="J338">
        <v>347432</v>
      </c>
      <c r="K338">
        <v>406303</v>
      </c>
      <c r="L338">
        <v>814636</v>
      </c>
      <c r="M338">
        <v>685394</v>
      </c>
      <c r="N338">
        <v>882513</v>
      </c>
      <c r="O338">
        <v>1136611</v>
      </c>
      <c r="P338">
        <v>461222</v>
      </c>
      <c r="Q338">
        <v>834562</v>
      </c>
      <c r="R338">
        <v>938965</v>
      </c>
      <c r="S338">
        <v>644786</v>
      </c>
      <c r="T338">
        <v>771245</v>
      </c>
      <c r="U338">
        <v>1071300</v>
      </c>
      <c r="V338">
        <v>957213</v>
      </c>
    </row>
    <row r="339" spans="1:22" x14ac:dyDescent="0.25">
      <c r="A339">
        <v>6118</v>
      </c>
      <c r="B339">
        <v>196811</v>
      </c>
      <c r="C339">
        <v>226334</v>
      </c>
      <c r="D339">
        <v>41153</v>
      </c>
      <c r="E339">
        <v>183168</v>
      </c>
      <c r="F339">
        <v>33423</v>
      </c>
      <c r="G339">
        <v>296136</v>
      </c>
      <c r="H339">
        <v>142318</v>
      </c>
      <c r="I339">
        <v>42196</v>
      </c>
      <c r="J339">
        <v>109021</v>
      </c>
      <c r="K339">
        <v>35653</v>
      </c>
      <c r="L339">
        <v>1270857</v>
      </c>
      <c r="M339">
        <v>3575038</v>
      </c>
      <c r="N339">
        <v>3779077</v>
      </c>
      <c r="O339">
        <v>4920125</v>
      </c>
      <c r="P339">
        <v>5437340</v>
      </c>
      <c r="Q339">
        <v>6470937</v>
      </c>
      <c r="R339">
        <v>4882653</v>
      </c>
      <c r="S339">
        <v>1284388</v>
      </c>
      <c r="T339">
        <v>782352</v>
      </c>
      <c r="U339">
        <v>271647</v>
      </c>
      <c r="V339">
        <v>24550</v>
      </c>
    </row>
    <row r="340" spans="1:22" x14ac:dyDescent="0.25">
      <c r="A340">
        <v>6121</v>
      </c>
      <c r="F340">
        <v>5044</v>
      </c>
      <c r="G340">
        <v>12678</v>
      </c>
      <c r="H340">
        <v>10192</v>
      </c>
      <c r="I340">
        <v>13989</v>
      </c>
      <c r="J340">
        <v>10113</v>
      </c>
      <c r="K340">
        <v>13683</v>
      </c>
      <c r="L340">
        <v>978926</v>
      </c>
      <c r="M340">
        <v>4128418</v>
      </c>
      <c r="N340">
        <v>3253482</v>
      </c>
      <c r="O340">
        <v>418136</v>
      </c>
      <c r="P340">
        <v>2452498</v>
      </c>
      <c r="Q340">
        <v>2914090</v>
      </c>
      <c r="R340">
        <v>40</v>
      </c>
      <c r="S340">
        <v>30</v>
      </c>
      <c r="T340">
        <v>40061</v>
      </c>
    </row>
    <row r="341" spans="1:22" x14ac:dyDescent="0.25">
      <c r="A341">
        <v>6122</v>
      </c>
      <c r="D341">
        <v>8712</v>
      </c>
      <c r="E341">
        <v>6470</v>
      </c>
      <c r="G341">
        <v>54049</v>
      </c>
      <c r="H341">
        <v>53113</v>
      </c>
      <c r="I341">
        <v>64337</v>
      </c>
      <c r="J341">
        <v>51652</v>
      </c>
      <c r="K341">
        <v>65842</v>
      </c>
      <c r="L341">
        <v>65090</v>
      </c>
      <c r="M341">
        <v>17568</v>
      </c>
      <c r="N341">
        <v>29199</v>
      </c>
      <c r="O341">
        <v>459166</v>
      </c>
      <c r="P341">
        <v>87252</v>
      </c>
      <c r="Q341">
        <v>104379</v>
      </c>
      <c r="R341">
        <v>96813</v>
      </c>
      <c r="S341">
        <v>90134</v>
      </c>
      <c r="T341">
        <v>104428</v>
      </c>
      <c r="U341">
        <v>124793</v>
      </c>
      <c r="V341">
        <v>87704</v>
      </c>
    </row>
    <row r="342" spans="1:22" x14ac:dyDescent="0.25">
      <c r="A342">
        <v>6123</v>
      </c>
      <c r="B342">
        <v>1099680</v>
      </c>
      <c r="C342">
        <v>125251</v>
      </c>
      <c r="D342">
        <v>111123</v>
      </c>
      <c r="E342">
        <v>504608</v>
      </c>
      <c r="F342">
        <v>1245770</v>
      </c>
      <c r="G342">
        <v>724323</v>
      </c>
      <c r="H342">
        <v>448699</v>
      </c>
      <c r="I342">
        <v>1477640</v>
      </c>
      <c r="J342">
        <v>3171110</v>
      </c>
      <c r="K342">
        <v>1714878</v>
      </c>
      <c r="L342">
        <v>3860522</v>
      </c>
      <c r="M342">
        <v>3552094</v>
      </c>
      <c r="N342">
        <v>3629550</v>
      </c>
      <c r="O342">
        <v>3236966</v>
      </c>
      <c r="P342">
        <v>4400659</v>
      </c>
      <c r="Q342">
        <v>4504573</v>
      </c>
      <c r="R342">
        <v>5874343</v>
      </c>
      <c r="S342">
        <v>5175160</v>
      </c>
      <c r="T342">
        <v>15290020</v>
      </c>
      <c r="U342">
        <v>5971878</v>
      </c>
      <c r="V342">
        <v>6218823</v>
      </c>
    </row>
    <row r="343" spans="1:22" x14ac:dyDescent="0.25">
      <c r="A343">
        <v>6129</v>
      </c>
      <c r="B343">
        <v>8638</v>
      </c>
      <c r="C343">
        <v>11170</v>
      </c>
      <c r="D343">
        <v>9165</v>
      </c>
      <c r="E343">
        <v>53840</v>
      </c>
      <c r="F343">
        <v>1004</v>
      </c>
      <c r="G343">
        <v>17044</v>
      </c>
      <c r="H343">
        <v>2447</v>
      </c>
      <c r="I343">
        <v>50278</v>
      </c>
      <c r="J343">
        <v>30790</v>
      </c>
      <c r="K343">
        <v>72924</v>
      </c>
      <c r="L343">
        <v>77936</v>
      </c>
      <c r="M343">
        <v>71309</v>
      </c>
      <c r="N343">
        <v>247169</v>
      </c>
      <c r="O343">
        <v>35869</v>
      </c>
      <c r="P343">
        <v>3111685</v>
      </c>
      <c r="Q343">
        <v>2233172</v>
      </c>
      <c r="R343">
        <v>9127810</v>
      </c>
      <c r="S343">
        <v>7875619</v>
      </c>
      <c r="T343">
        <v>6320765</v>
      </c>
      <c r="U343">
        <v>7519019</v>
      </c>
      <c r="V343">
        <v>5534164</v>
      </c>
    </row>
    <row r="344" spans="1:22" x14ac:dyDescent="0.25">
      <c r="A344">
        <v>6130</v>
      </c>
      <c r="B344">
        <v>158254</v>
      </c>
      <c r="C344">
        <v>181234</v>
      </c>
      <c r="D344">
        <v>210086</v>
      </c>
      <c r="E344">
        <v>323256</v>
      </c>
      <c r="F344">
        <v>206545</v>
      </c>
      <c r="G344">
        <v>262993</v>
      </c>
      <c r="H344">
        <v>424673</v>
      </c>
      <c r="I344">
        <v>569597</v>
      </c>
      <c r="J344">
        <v>258435</v>
      </c>
      <c r="K344">
        <v>708544</v>
      </c>
      <c r="L344">
        <v>610625</v>
      </c>
      <c r="M344">
        <v>469110</v>
      </c>
      <c r="N344">
        <v>217300</v>
      </c>
      <c r="O344">
        <v>379775</v>
      </c>
      <c r="P344">
        <v>193439</v>
      </c>
      <c r="Q344">
        <v>264945</v>
      </c>
      <c r="R344">
        <v>99521</v>
      </c>
      <c r="S344">
        <v>294712</v>
      </c>
      <c r="T344">
        <v>812621</v>
      </c>
      <c r="U344">
        <v>160736</v>
      </c>
      <c r="V344">
        <v>41063</v>
      </c>
    </row>
    <row r="345" spans="1:22" x14ac:dyDescent="0.25">
      <c r="A345">
        <v>6210</v>
      </c>
      <c r="B345">
        <v>872596</v>
      </c>
      <c r="C345">
        <v>973412</v>
      </c>
      <c r="D345">
        <v>1154384</v>
      </c>
      <c r="E345">
        <v>1437878</v>
      </c>
      <c r="F345">
        <v>1132299</v>
      </c>
      <c r="G345">
        <v>1570791</v>
      </c>
      <c r="H345">
        <v>2353080</v>
      </c>
      <c r="I345">
        <v>4372194</v>
      </c>
      <c r="J345">
        <v>7008222</v>
      </c>
      <c r="K345">
        <v>7202104</v>
      </c>
      <c r="L345">
        <v>7894385</v>
      </c>
      <c r="M345">
        <v>5410102</v>
      </c>
      <c r="N345">
        <v>3911792</v>
      </c>
      <c r="O345">
        <v>3550065</v>
      </c>
      <c r="P345">
        <v>4492262</v>
      </c>
      <c r="Q345">
        <v>6072659</v>
      </c>
      <c r="R345">
        <v>7606286</v>
      </c>
      <c r="S345">
        <v>9823071</v>
      </c>
      <c r="T345">
        <v>9473607</v>
      </c>
      <c r="U345">
        <v>18831938</v>
      </c>
      <c r="V345">
        <v>23291712</v>
      </c>
    </row>
    <row r="346" spans="1:22" x14ac:dyDescent="0.25">
      <c r="A346">
        <v>6251</v>
      </c>
      <c r="B346">
        <v>8392015</v>
      </c>
      <c r="C346">
        <v>8250291</v>
      </c>
      <c r="D346">
        <v>8719707</v>
      </c>
      <c r="E346">
        <v>9201063</v>
      </c>
      <c r="F346">
        <v>3367117</v>
      </c>
      <c r="G346">
        <v>4268083</v>
      </c>
      <c r="H346">
        <v>5956364</v>
      </c>
      <c r="I346">
        <v>16247796</v>
      </c>
      <c r="J346">
        <v>23063448</v>
      </c>
      <c r="K346">
        <v>26109912</v>
      </c>
      <c r="L346">
        <v>25698030</v>
      </c>
      <c r="M346">
        <v>29831526</v>
      </c>
      <c r="N346">
        <v>24378405</v>
      </c>
      <c r="O346">
        <v>29485711</v>
      </c>
      <c r="P346">
        <v>42985058</v>
      </c>
      <c r="Q346">
        <v>55039981</v>
      </c>
      <c r="R346">
        <v>45770513</v>
      </c>
      <c r="S346">
        <v>32404466</v>
      </c>
      <c r="T346">
        <v>28505954</v>
      </c>
      <c r="U346">
        <v>49618633</v>
      </c>
      <c r="V346">
        <v>47442882</v>
      </c>
    </row>
    <row r="347" spans="1:22" x14ac:dyDescent="0.25">
      <c r="A347">
        <v>6252</v>
      </c>
      <c r="B347">
        <v>1211242</v>
      </c>
      <c r="C347">
        <v>2858422</v>
      </c>
      <c r="D347">
        <v>5559306</v>
      </c>
      <c r="E347">
        <v>1282220</v>
      </c>
      <c r="F347">
        <v>1374487</v>
      </c>
      <c r="G347">
        <v>1642428</v>
      </c>
      <c r="H347">
        <v>947775</v>
      </c>
      <c r="I347">
        <v>572810</v>
      </c>
      <c r="J347">
        <v>256699</v>
      </c>
      <c r="K347">
        <v>82090</v>
      </c>
      <c r="L347">
        <v>874173</v>
      </c>
      <c r="M347">
        <v>695661</v>
      </c>
      <c r="N347">
        <v>2982367</v>
      </c>
      <c r="O347">
        <v>5924681</v>
      </c>
      <c r="P347">
        <v>7826684</v>
      </c>
      <c r="Q347">
        <v>7896357</v>
      </c>
      <c r="R347">
        <v>7418816</v>
      </c>
      <c r="S347">
        <v>3466182</v>
      </c>
      <c r="T347">
        <v>2548211</v>
      </c>
      <c r="U347">
        <v>7134202</v>
      </c>
      <c r="V347">
        <v>7482587</v>
      </c>
    </row>
    <row r="348" spans="1:22" x14ac:dyDescent="0.25">
      <c r="A348">
        <v>6253</v>
      </c>
      <c r="D348">
        <v>84497</v>
      </c>
      <c r="N348">
        <v>571</v>
      </c>
      <c r="O348">
        <v>1272</v>
      </c>
      <c r="P348">
        <v>1029</v>
      </c>
      <c r="S348">
        <v>31368</v>
      </c>
      <c r="V348">
        <v>2289</v>
      </c>
    </row>
    <row r="349" spans="1:22" x14ac:dyDescent="0.25">
      <c r="A349">
        <v>6254</v>
      </c>
      <c r="B349">
        <v>133865</v>
      </c>
      <c r="C349">
        <v>337414</v>
      </c>
      <c r="D349">
        <v>305131</v>
      </c>
      <c r="E349">
        <v>362067</v>
      </c>
      <c r="F349">
        <v>329176</v>
      </c>
      <c r="G349">
        <v>171379</v>
      </c>
      <c r="H349">
        <v>248165</v>
      </c>
      <c r="I349">
        <v>393570</v>
      </c>
      <c r="J349">
        <v>137856</v>
      </c>
      <c r="K349">
        <v>151521</v>
      </c>
      <c r="L349">
        <v>180536</v>
      </c>
      <c r="M349">
        <v>115360</v>
      </c>
      <c r="N349">
        <v>73860</v>
      </c>
      <c r="O349">
        <v>23932</v>
      </c>
      <c r="P349">
        <v>16980</v>
      </c>
      <c r="Q349">
        <v>11380</v>
      </c>
      <c r="R349">
        <v>38220</v>
      </c>
      <c r="S349">
        <v>56305</v>
      </c>
      <c r="T349">
        <v>17040</v>
      </c>
      <c r="U349">
        <v>142065</v>
      </c>
      <c r="V349">
        <v>76392</v>
      </c>
    </row>
    <row r="350" spans="1:22" x14ac:dyDescent="0.25">
      <c r="A350">
        <v>6259</v>
      </c>
      <c r="B350">
        <v>1686082</v>
      </c>
      <c r="C350">
        <v>3594120</v>
      </c>
      <c r="D350">
        <v>6241871</v>
      </c>
      <c r="E350">
        <v>4901823</v>
      </c>
      <c r="F350">
        <v>2131871</v>
      </c>
      <c r="G350">
        <v>1350633</v>
      </c>
      <c r="H350">
        <v>1589552</v>
      </c>
      <c r="I350">
        <v>2259539</v>
      </c>
      <c r="J350">
        <v>3568670</v>
      </c>
      <c r="K350">
        <v>2124704</v>
      </c>
      <c r="L350">
        <v>2119973</v>
      </c>
      <c r="M350">
        <v>2102519</v>
      </c>
      <c r="N350">
        <v>1569444</v>
      </c>
      <c r="O350">
        <v>1978534</v>
      </c>
      <c r="P350">
        <v>2251929</v>
      </c>
      <c r="Q350">
        <v>3178599</v>
      </c>
      <c r="R350">
        <v>4063777</v>
      </c>
      <c r="S350">
        <v>4247710</v>
      </c>
      <c r="T350">
        <v>4350846</v>
      </c>
      <c r="U350">
        <v>5524517</v>
      </c>
      <c r="V350">
        <v>5377675</v>
      </c>
    </row>
    <row r="351" spans="1:22" x14ac:dyDescent="0.25">
      <c r="A351">
        <v>6281</v>
      </c>
      <c r="C351">
        <v>7634</v>
      </c>
      <c r="D351">
        <v>7553</v>
      </c>
      <c r="E351">
        <v>19242</v>
      </c>
      <c r="F351">
        <v>49008</v>
      </c>
      <c r="G351">
        <v>45040</v>
      </c>
      <c r="H351">
        <v>4352</v>
      </c>
      <c r="I351">
        <v>112208</v>
      </c>
      <c r="J351">
        <v>8187</v>
      </c>
      <c r="K351">
        <v>34726</v>
      </c>
      <c r="L351">
        <v>259656</v>
      </c>
      <c r="M351">
        <v>168336</v>
      </c>
      <c r="N351">
        <v>149956</v>
      </c>
      <c r="O351">
        <v>273117</v>
      </c>
      <c r="P351">
        <v>9444</v>
      </c>
      <c r="Q351">
        <v>43717</v>
      </c>
      <c r="R351">
        <v>151108</v>
      </c>
      <c r="S351">
        <v>198637</v>
      </c>
      <c r="T351">
        <v>908495</v>
      </c>
      <c r="U351">
        <v>57461</v>
      </c>
      <c r="V351">
        <v>344451</v>
      </c>
    </row>
    <row r="352" spans="1:22" x14ac:dyDescent="0.25">
      <c r="A352">
        <v>6282</v>
      </c>
      <c r="B352">
        <v>55296</v>
      </c>
      <c r="C352">
        <v>12202</v>
      </c>
      <c r="D352">
        <v>11674</v>
      </c>
      <c r="F352">
        <v>71315</v>
      </c>
      <c r="G352">
        <v>165289</v>
      </c>
      <c r="H352">
        <v>50053</v>
      </c>
      <c r="I352">
        <v>27147</v>
      </c>
      <c r="J352">
        <v>1386</v>
      </c>
      <c r="K352">
        <v>63434</v>
      </c>
      <c r="L352">
        <v>53775</v>
      </c>
      <c r="M352">
        <v>359375</v>
      </c>
      <c r="N352">
        <v>20103</v>
      </c>
      <c r="O352">
        <v>136672</v>
      </c>
      <c r="P352">
        <v>266634</v>
      </c>
      <c r="Q352">
        <v>289847</v>
      </c>
      <c r="R352">
        <v>246336</v>
      </c>
      <c r="S352">
        <v>126449</v>
      </c>
      <c r="T352">
        <v>179719</v>
      </c>
      <c r="U352">
        <v>339353</v>
      </c>
      <c r="V352">
        <v>1497009</v>
      </c>
    </row>
    <row r="353" spans="1:22" x14ac:dyDescent="0.25">
      <c r="A353">
        <v>6289</v>
      </c>
      <c r="B353">
        <v>1038044</v>
      </c>
      <c r="C353">
        <v>986142</v>
      </c>
      <c r="D353">
        <v>1059631</v>
      </c>
      <c r="E353">
        <v>1231298</v>
      </c>
      <c r="F353">
        <v>941710</v>
      </c>
      <c r="G353">
        <v>2708164</v>
      </c>
      <c r="H353">
        <v>4252773</v>
      </c>
      <c r="I353">
        <v>9057418</v>
      </c>
      <c r="J353">
        <v>11880386</v>
      </c>
      <c r="K353">
        <v>10754933</v>
      </c>
      <c r="L353">
        <v>11006807</v>
      </c>
      <c r="M353">
        <v>8051486</v>
      </c>
      <c r="N353">
        <v>5871851</v>
      </c>
      <c r="O353">
        <v>5765363</v>
      </c>
      <c r="P353">
        <v>6135666</v>
      </c>
      <c r="Q353">
        <v>15932538</v>
      </c>
      <c r="R353">
        <v>13076276</v>
      </c>
      <c r="S353">
        <v>10243575</v>
      </c>
      <c r="T353">
        <v>6798866</v>
      </c>
      <c r="U353">
        <v>9814016</v>
      </c>
      <c r="V353">
        <v>9410545</v>
      </c>
    </row>
    <row r="354" spans="1:22" x14ac:dyDescent="0.25">
      <c r="A354">
        <v>6330</v>
      </c>
      <c r="B354">
        <v>20237192</v>
      </c>
      <c r="C354">
        <v>25962960</v>
      </c>
      <c r="D354">
        <v>37385052</v>
      </c>
      <c r="E354">
        <v>40731524</v>
      </c>
      <c r="F354">
        <v>44965184</v>
      </c>
      <c r="G354">
        <v>29168414</v>
      </c>
      <c r="H354">
        <v>30849764</v>
      </c>
      <c r="I354">
        <v>41211368</v>
      </c>
      <c r="J354">
        <v>40440624</v>
      </c>
      <c r="K354">
        <v>35413884</v>
      </c>
      <c r="L354">
        <v>45271540</v>
      </c>
      <c r="M354">
        <v>50937238</v>
      </c>
      <c r="N354">
        <v>59380359</v>
      </c>
      <c r="O354">
        <v>54448473</v>
      </c>
      <c r="P354">
        <v>58266961</v>
      </c>
      <c r="Q354">
        <v>76609361</v>
      </c>
      <c r="R354">
        <v>79917594</v>
      </c>
      <c r="S354">
        <v>79156989</v>
      </c>
      <c r="T354">
        <v>97760939</v>
      </c>
      <c r="U354">
        <v>101041119</v>
      </c>
      <c r="V354">
        <v>96686674</v>
      </c>
    </row>
    <row r="355" spans="1:22" x14ac:dyDescent="0.25">
      <c r="A355">
        <v>6341</v>
      </c>
      <c r="B355">
        <v>1406872</v>
      </c>
      <c r="C355">
        <v>1614054</v>
      </c>
      <c r="D355">
        <v>1637219</v>
      </c>
      <c r="E355">
        <v>1565760</v>
      </c>
      <c r="F355">
        <v>1359515</v>
      </c>
      <c r="G355">
        <v>1919718</v>
      </c>
      <c r="H355">
        <v>1850596</v>
      </c>
      <c r="I355">
        <v>2420226</v>
      </c>
      <c r="J355">
        <v>3969343</v>
      </c>
      <c r="K355">
        <v>4715027</v>
      </c>
      <c r="L355">
        <v>5179654</v>
      </c>
      <c r="M355">
        <v>4467491</v>
      </c>
      <c r="N355">
        <v>4347189</v>
      </c>
      <c r="O355">
        <v>4888234</v>
      </c>
      <c r="P355">
        <v>5014082</v>
      </c>
      <c r="Q355">
        <v>10006078</v>
      </c>
      <c r="R355">
        <v>9292466</v>
      </c>
      <c r="S355">
        <v>12857132</v>
      </c>
      <c r="T355">
        <v>16274822</v>
      </c>
      <c r="U355">
        <v>15345517</v>
      </c>
      <c r="V355">
        <v>16418405</v>
      </c>
    </row>
    <row r="356" spans="1:22" x14ac:dyDescent="0.25">
      <c r="A356">
        <v>6342</v>
      </c>
      <c r="B356">
        <v>333107</v>
      </c>
      <c r="C356">
        <v>436022</v>
      </c>
      <c r="D356">
        <v>858719</v>
      </c>
      <c r="E356">
        <v>516539</v>
      </c>
      <c r="F356">
        <v>532371</v>
      </c>
      <c r="G356">
        <v>598059</v>
      </c>
      <c r="H356">
        <v>875741</v>
      </c>
      <c r="I356">
        <v>659104</v>
      </c>
      <c r="J356">
        <v>148640</v>
      </c>
      <c r="K356">
        <v>265919</v>
      </c>
      <c r="L356">
        <v>397744</v>
      </c>
      <c r="M356">
        <v>550186</v>
      </c>
      <c r="N356">
        <v>1294332</v>
      </c>
      <c r="O356">
        <v>1518383</v>
      </c>
      <c r="P356">
        <v>3029334</v>
      </c>
      <c r="Q356">
        <v>2547924</v>
      </c>
      <c r="R356">
        <v>2295185</v>
      </c>
      <c r="S356">
        <v>3338484</v>
      </c>
      <c r="T356">
        <v>7096096</v>
      </c>
      <c r="U356">
        <v>9062039</v>
      </c>
      <c r="V356">
        <v>5434592</v>
      </c>
    </row>
    <row r="357" spans="1:22" x14ac:dyDescent="0.25">
      <c r="A357">
        <v>6343</v>
      </c>
      <c r="B357">
        <v>21604840</v>
      </c>
      <c r="C357">
        <v>22818906</v>
      </c>
      <c r="D357">
        <v>25812128</v>
      </c>
      <c r="E357">
        <v>32206662</v>
      </c>
      <c r="F357">
        <v>30168436</v>
      </c>
      <c r="G357">
        <v>25004644</v>
      </c>
      <c r="H357">
        <v>33767076</v>
      </c>
      <c r="I357">
        <v>40032968</v>
      </c>
      <c r="J357">
        <v>36340416</v>
      </c>
      <c r="K357">
        <v>35481072</v>
      </c>
      <c r="L357">
        <v>39652800</v>
      </c>
      <c r="M357">
        <v>47294153</v>
      </c>
      <c r="N357">
        <v>37774676</v>
      </c>
      <c r="O357">
        <v>33269767</v>
      </c>
      <c r="P357">
        <v>35417367</v>
      </c>
      <c r="Q357">
        <v>46260781</v>
      </c>
      <c r="R357">
        <v>63326748</v>
      </c>
      <c r="S357">
        <v>48979513</v>
      </c>
      <c r="T357">
        <v>52936591</v>
      </c>
      <c r="U357">
        <v>83191674</v>
      </c>
      <c r="V357">
        <v>66212444</v>
      </c>
    </row>
    <row r="358" spans="1:22" x14ac:dyDescent="0.25">
      <c r="A358">
        <v>6344</v>
      </c>
      <c r="C358">
        <v>244570</v>
      </c>
      <c r="D358">
        <v>216948</v>
      </c>
      <c r="E358">
        <v>122424</v>
      </c>
      <c r="F358">
        <v>116190</v>
      </c>
      <c r="G358">
        <v>32342</v>
      </c>
      <c r="H358">
        <v>30919</v>
      </c>
      <c r="I358">
        <v>102929</v>
      </c>
      <c r="J358">
        <v>131336</v>
      </c>
      <c r="K358">
        <v>166926</v>
      </c>
      <c r="L358">
        <v>132236</v>
      </c>
      <c r="M358">
        <v>422292</v>
      </c>
      <c r="N358">
        <v>9491</v>
      </c>
      <c r="O358">
        <v>51949</v>
      </c>
      <c r="P358">
        <v>15508</v>
      </c>
      <c r="Q358">
        <v>7188</v>
      </c>
      <c r="R358">
        <v>41892</v>
      </c>
      <c r="S358">
        <v>598754</v>
      </c>
      <c r="T358">
        <v>612565</v>
      </c>
    </row>
    <row r="359" spans="1:22" x14ac:dyDescent="0.25">
      <c r="A359">
        <v>6349</v>
      </c>
      <c r="B359">
        <v>789674</v>
      </c>
      <c r="C359">
        <v>413591</v>
      </c>
      <c r="D359">
        <v>346456</v>
      </c>
      <c r="E359">
        <v>290811</v>
      </c>
      <c r="F359">
        <v>247366</v>
      </c>
      <c r="G359">
        <v>533368</v>
      </c>
      <c r="H359">
        <v>366476</v>
      </c>
      <c r="I359">
        <v>455932</v>
      </c>
      <c r="J359">
        <v>554149</v>
      </c>
      <c r="K359">
        <v>647718</v>
      </c>
      <c r="L359">
        <v>965462</v>
      </c>
      <c r="M359">
        <v>724671</v>
      </c>
      <c r="N359">
        <v>433218</v>
      </c>
      <c r="O359">
        <v>422355</v>
      </c>
      <c r="P359">
        <v>353753</v>
      </c>
      <c r="Q359">
        <v>328102</v>
      </c>
      <c r="R359">
        <v>1108926</v>
      </c>
      <c r="S359">
        <v>2155842</v>
      </c>
      <c r="T359">
        <v>2353472</v>
      </c>
      <c r="U359">
        <v>2681403</v>
      </c>
      <c r="V359">
        <v>2215907</v>
      </c>
    </row>
    <row r="360" spans="1:22" x14ac:dyDescent="0.25">
      <c r="A360">
        <v>6351</v>
      </c>
      <c r="B360">
        <v>407396</v>
      </c>
      <c r="C360">
        <v>29621</v>
      </c>
      <c r="D360">
        <v>62790</v>
      </c>
      <c r="E360">
        <v>91067</v>
      </c>
      <c r="F360">
        <v>119094</v>
      </c>
      <c r="G360">
        <v>148159</v>
      </c>
      <c r="H360">
        <v>252695</v>
      </c>
      <c r="I360">
        <v>318996</v>
      </c>
      <c r="J360">
        <v>406509</v>
      </c>
      <c r="K360">
        <v>1586819</v>
      </c>
      <c r="L360">
        <v>915701</v>
      </c>
      <c r="M360">
        <v>974580</v>
      </c>
      <c r="N360">
        <v>823692</v>
      </c>
      <c r="O360">
        <v>1026127</v>
      </c>
      <c r="P360">
        <v>1068592</v>
      </c>
      <c r="Q360">
        <v>851833</v>
      </c>
      <c r="R360">
        <v>1008459</v>
      </c>
      <c r="S360">
        <v>1751707</v>
      </c>
      <c r="T360">
        <v>1312285</v>
      </c>
      <c r="U360">
        <v>2289433</v>
      </c>
      <c r="V360">
        <v>6494429</v>
      </c>
    </row>
    <row r="361" spans="1:22" x14ac:dyDescent="0.25">
      <c r="A361">
        <v>6352</v>
      </c>
      <c r="B361">
        <v>277812</v>
      </c>
      <c r="C361">
        <v>565570</v>
      </c>
      <c r="D361">
        <v>791198</v>
      </c>
      <c r="E361">
        <v>848526</v>
      </c>
      <c r="F361">
        <v>622549</v>
      </c>
      <c r="G361">
        <v>260400</v>
      </c>
      <c r="H361">
        <v>247374</v>
      </c>
      <c r="I361">
        <v>832308</v>
      </c>
      <c r="J361">
        <v>361445</v>
      </c>
      <c r="K361">
        <v>367463</v>
      </c>
      <c r="L361">
        <v>1359092</v>
      </c>
      <c r="M361">
        <v>2118091</v>
      </c>
      <c r="N361">
        <v>1118720</v>
      </c>
      <c r="O361">
        <v>691345</v>
      </c>
      <c r="P361">
        <v>910887</v>
      </c>
      <c r="Q361">
        <v>954093</v>
      </c>
      <c r="R361">
        <v>649888</v>
      </c>
      <c r="S361">
        <v>973235</v>
      </c>
      <c r="T361">
        <v>787934</v>
      </c>
      <c r="U361">
        <v>1542786</v>
      </c>
      <c r="V361">
        <v>1255424</v>
      </c>
    </row>
    <row r="362" spans="1:22" x14ac:dyDescent="0.25">
      <c r="A362">
        <v>6353</v>
      </c>
      <c r="B362">
        <v>4902942</v>
      </c>
      <c r="C362">
        <v>5753477</v>
      </c>
      <c r="D362">
        <v>7910958</v>
      </c>
      <c r="E362">
        <v>7472471</v>
      </c>
      <c r="F362">
        <v>7830215</v>
      </c>
      <c r="G362">
        <v>6670542</v>
      </c>
      <c r="H362">
        <v>7796515</v>
      </c>
      <c r="I362">
        <v>12841316</v>
      </c>
      <c r="J362">
        <v>9545625</v>
      </c>
      <c r="K362">
        <v>9610584</v>
      </c>
      <c r="L362">
        <v>10507069</v>
      </c>
      <c r="M362">
        <v>9432686</v>
      </c>
      <c r="N362">
        <v>11335195</v>
      </c>
      <c r="O362">
        <v>17495752</v>
      </c>
      <c r="P362">
        <v>17464762</v>
      </c>
      <c r="Q362">
        <v>20466988</v>
      </c>
      <c r="R362">
        <v>26507484</v>
      </c>
      <c r="S362">
        <v>38095173</v>
      </c>
      <c r="T362">
        <v>48148914</v>
      </c>
      <c r="U362">
        <v>58115733</v>
      </c>
      <c r="V362">
        <v>67775535</v>
      </c>
    </row>
    <row r="363" spans="1:22" x14ac:dyDescent="0.25">
      <c r="A363">
        <v>6354</v>
      </c>
      <c r="B363">
        <v>482070</v>
      </c>
      <c r="C363">
        <v>527429</v>
      </c>
      <c r="D363">
        <v>817145</v>
      </c>
      <c r="E363">
        <v>789565</v>
      </c>
      <c r="F363">
        <v>702611</v>
      </c>
      <c r="G363">
        <v>608336</v>
      </c>
      <c r="H363">
        <v>682277</v>
      </c>
      <c r="I363">
        <v>802775</v>
      </c>
      <c r="J363">
        <v>1711329</v>
      </c>
      <c r="K363">
        <v>2433073</v>
      </c>
      <c r="L363">
        <v>1594510</v>
      </c>
      <c r="M363">
        <v>854737</v>
      </c>
      <c r="N363">
        <v>658273</v>
      </c>
      <c r="O363">
        <v>931148</v>
      </c>
      <c r="P363">
        <v>737651</v>
      </c>
      <c r="Q363">
        <v>1498427</v>
      </c>
      <c r="R363">
        <v>1466709</v>
      </c>
      <c r="S363">
        <v>1755241</v>
      </c>
      <c r="T363">
        <v>1333913</v>
      </c>
      <c r="U363">
        <v>1540941</v>
      </c>
      <c r="V363">
        <v>3575157</v>
      </c>
    </row>
    <row r="364" spans="1:22" x14ac:dyDescent="0.25">
      <c r="A364">
        <v>6359</v>
      </c>
      <c r="B364">
        <v>1044642</v>
      </c>
      <c r="C364">
        <v>3684158</v>
      </c>
      <c r="D364">
        <v>5063231</v>
      </c>
      <c r="E364">
        <v>6827844</v>
      </c>
      <c r="F364">
        <v>8890451</v>
      </c>
      <c r="G364">
        <v>5089145</v>
      </c>
      <c r="H364">
        <v>7449428</v>
      </c>
      <c r="I364">
        <v>12648720</v>
      </c>
      <c r="J364">
        <v>11743942</v>
      </c>
      <c r="K364">
        <v>11289211</v>
      </c>
      <c r="L364">
        <v>13673589</v>
      </c>
      <c r="M364">
        <v>14687907</v>
      </c>
      <c r="N364">
        <v>16149919</v>
      </c>
      <c r="O364">
        <v>14607757</v>
      </c>
      <c r="P364">
        <v>15000251</v>
      </c>
      <c r="Q364">
        <v>9407640</v>
      </c>
      <c r="R364">
        <v>15028453</v>
      </c>
      <c r="S364">
        <v>15342217</v>
      </c>
      <c r="T364">
        <v>20317574</v>
      </c>
      <c r="U364">
        <v>25189811</v>
      </c>
      <c r="V364">
        <v>32670902</v>
      </c>
    </row>
    <row r="365" spans="1:22" x14ac:dyDescent="0.25">
      <c r="A365">
        <v>6411</v>
      </c>
      <c r="D365">
        <v>100105</v>
      </c>
      <c r="E365">
        <v>1028219</v>
      </c>
      <c r="F365">
        <v>388064</v>
      </c>
      <c r="G365">
        <v>135484</v>
      </c>
      <c r="H365">
        <v>597509</v>
      </c>
      <c r="I365">
        <v>1005456</v>
      </c>
      <c r="J365">
        <v>6070968</v>
      </c>
      <c r="K365">
        <v>634030</v>
      </c>
      <c r="L365">
        <v>465323</v>
      </c>
      <c r="M365">
        <v>160457</v>
      </c>
      <c r="N365">
        <v>201777</v>
      </c>
      <c r="O365">
        <v>192057</v>
      </c>
      <c r="P365">
        <v>767971</v>
      </c>
      <c r="Q365">
        <v>1466637</v>
      </c>
      <c r="R365">
        <v>944330</v>
      </c>
      <c r="S365">
        <v>783229</v>
      </c>
      <c r="T365">
        <v>1563033</v>
      </c>
      <c r="U365">
        <v>1985098</v>
      </c>
      <c r="V365">
        <v>1636704</v>
      </c>
    </row>
    <row r="366" spans="1:22" x14ac:dyDescent="0.25">
      <c r="A366">
        <v>6412</v>
      </c>
      <c r="B366">
        <v>2321540</v>
      </c>
      <c r="C366">
        <v>5264541</v>
      </c>
      <c r="D366">
        <v>11825727</v>
      </c>
      <c r="E366">
        <v>24747020</v>
      </c>
      <c r="F366">
        <v>22800890</v>
      </c>
      <c r="G366">
        <v>5213092</v>
      </c>
      <c r="H366">
        <v>5885502</v>
      </c>
      <c r="I366">
        <v>8030328</v>
      </c>
      <c r="J366">
        <v>5135229</v>
      </c>
      <c r="K366">
        <v>3845087</v>
      </c>
      <c r="L366">
        <v>3753132</v>
      </c>
      <c r="M366">
        <v>3170785</v>
      </c>
      <c r="N366">
        <v>2377553</v>
      </c>
      <c r="O366">
        <v>3058460</v>
      </c>
      <c r="P366">
        <v>13381931</v>
      </c>
      <c r="Q366">
        <v>13644173</v>
      </c>
      <c r="R366">
        <v>1408500</v>
      </c>
      <c r="S366">
        <v>436286</v>
      </c>
      <c r="T366">
        <v>956644</v>
      </c>
      <c r="U366">
        <v>1458670</v>
      </c>
      <c r="V366">
        <v>2136744</v>
      </c>
    </row>
    <row r="367" spans="1:22" x14ac:dyDescent="0.25">
      <c r="A367">
        <v>6413</v>
      </c>
      <c r="B367">
        <v>19798744</v>
      </c>
      <c r="C367">
        <v>28297908</v>
      </c>
      <c r="D367">
        <v>36368164</v>
      </c>
      <c r="E367">
        <v>38822504</v>
      </c>
      <c r="F367">
        <v>38154424</v>
      </c>
      <c r="G367">
        <v>34099944</v>
      </c>
      <c r="H367">
        <v>47048728</v>
      </c>
      <c r="I367">
        <v>70275328</v>
      </c>
      <c r="J367">
        <v>54595256</v>
      </c>
      <c r="K367">
        <v>37086344</v>
      </c>
      <c r="L367">
        <v>45479820</v>
      </c>
      <c r="M367">
        <v>48791555</v>
      </c>
      <c r="N367">
        <v>48770396</v>
      </c>
      <c r="O367">
        <v>49188694</v>
      </c>
      <c r="P367">
        <v>69978618</v>
      </c>
      <c r="Q367">
        <v>55075823</v>
      </c>
      <c r="R367">
        <v>56962660</v>
      </c>
      <c r="S367">
        <v>53592936</v>
      </c>
      <c r="T367">
        <v>75872503</v>
      </c>
      <c r="U367">
        <v>60642280</v>
      </c>
      <c r="V367">
        <v>55427339</v>
      </c>
    </row>
    <row r="368" spans="1:22" x14ac:dyDescent="0.25">
      <c r="A368">
        <v>6415</v>
      </c>
      <c r="B368">
        <v>34819364</v>
      </c>
      <c r="C368">
        <v>35045744</v>
      </c>
      <c r="D368">
        <v>33492776</v>
      </c>
      <c r="E368">
        <v>33600240</v>
      </c>
      <c r="F368">
        <v>51926356</v>
      </c>
      <c r="G368">
        <v>34407096</v>
      </c>
      <c r="H368">
        <v>54407756</v>
      </c>
      <c r="I368">
        <v>77974392</v>
      </c>
      <c r="J368">
        <v>69537864</v>
      </c>
      <c r="K368">
        <v>69686448</v>
      </c>
      <c r="L368">
        <v>79704472</v>
      </c>
      <c r="M368">
        <v>85263463</v>
      </c>
      <c r="N368">
        <v>105799447</v>
      </c>
      <c r="O368">
        <v>95688252</v>
      </c>
      <c r="P368">
        <v>75162315</v>
      </c>
      <c r="Q368">
        <v>91085731</v>
      </c>
      <c r="R368">
        <v>98705555</v>
      </c>
      <c r="S368">
        <v>96994652</v>
      </c>
      <c r="T368">
        <v>109921406</v>
      </c>
      <c r="U368">
        <v>141391941</v>
      </c>
      <c r="V368">
        <v>148069481</v>
      </c>
    </row>
    <row r="369" spans="1:22" x14ac:dyDescent="0.25">
      <c r="A369">
        <v>6416</v>
      </c>
      <c r="B369">
        <v>2379780</v>
      </c>
      <c r="C369">
        <v>7231370</v>
      </c>
      <c r="D369">
        <v>13276114</v>
      </c>
      <c r="E369">
        <v>19981516</v>
      </c>
      <c r="F369">
        <v>22518800</v>
      </c>
      <c r="G369">
        <v>21173028</v>
      </c>
      <c r="H369">
        <v>27496426</v>
      </c>
      <c r="I369">
        <v>36217980</v>
      </c>
      <c r="J369">
        <v>47591196</v>
      </c>
      <c r="K369">
        <v>66288512</v>
      </c>
      <c r="L369">
        <v>72317704</v>
      </c>
      <c r="M369">
        <v>52851083</v>
      </c>
      <c r="N369">
        <v>42494074</v>
      </c>
      <c r="O369">
        <v>43650265</v>
      </c>
      <c r="P369">
        <v>51671498</v>
      </c>
      <c r="Q369">
        <v>59837976</v>
      </c>
      <c r="R369">
        <v>63391606</v>
      </c>
      <c r="S369">
        <v>46375570</v>
      </c>
      <c r="T369">
        <v>57280348</v>
      </c>
      <c r="U369">
        <v>71925165</v>
      </c>
      <c r="V369">
        <v>55473578</v>
      </c>
    </row>
    <row r="370" spans="1:22" x14ac:dyDescent="0.25">
      <c r="A370">
        <v>6417</v>
      </c>
      <c r="B370">
        <v>3481183</v>
      </c>
      <c r="C370">
        <v>4859339</v>
      </c>
      <c r="D370">
        <v>6329914</v>
      </c>
      <c r="E370">
        <v>3988763</v>
      </c>
      <c r="F370">
        <v>2089671</v>
      </c>
      <c r="G370">
        <v>2368178</v>
      </c>
      <c r="H370">
        <v>1942968</v>
      </c>
      <c r="I370">
        <v>4610285</v>
      </c>
      <c r="J370">
        <v>7672293</v>
      </c>
      <c r="K370">
        <v>6424705</v>
      </c>
      <c r="L370">
        <v>6123105</v>
      </c>
      <c r="M370">
        <v>5265847</v>
      </c>
      <c r="N370">
        <v>9121991</v>
      </c>
      <c r="O370">
        <v>8407773</v>
      </c>
      <c r="P370">
        <v>9151045</v>
      </c>
      <c r="Q370">
        <v>7747064</v>
      </c>
      <c r="R370">
        <v>7917131</v>
      </c>
      <c r="S370">
        <v>8941165</v>
      </c>
      <c r="T370">
        <v>11883069</v>
      </c>
      <c r="U370">
        <v>15394216</v>
      </c>
      <c r="V370">
        <v>10227991</v>
      </c>
    </row>
    <row r="371" spans="1:22" x14ac:dyDescent="0.25">
      <c r="A371">
        <v>6418</v>
      </c>
      <c r="B371">
        <v>2012546</v>
      </c>
      <c r="C371">
        <v>3904420</v>
      </c>
      <c r="D371">
        <v>3425385</v>
      </c>
      <c r="E371">
        <v>9241294</v>
      </c>
      <c r="F371">
        <v>14112446</v>
      </c>
      <c r="G371">
        <v>13757581</v>
      </c>
      <c r="H371">
        <v>21023198</v>
      </c>
      <c r="I371">
        <v>34390332</v>
      </c>
      <c r="J371">
        <v>69023272</v>
      </c>
      <c r="K371">
        <v>20643396</v>
      </c>
      <c r="L371">
        <v>3043597</v>
      </c>
      <c r="M371">
        <v>3414534</v>
      </c>
      <c r="N371">
        <v>5524535</v>
      </c>
      <c r="O371">
        <v>7136897</v>
      </c>
      <c r="P371">
        <v>7579950</v>
      </c>
      <c r="Q371">
        <v>8573299</v>
      </c>
      <c r="R371">
        <v>8405651</v>
      </c>
      <c r="S371">
        <v>10348769</v>
      </c>
      <c r="T371">
        <v>15085326</v>
      </c>
      <c r="U371">
        <v>16747902</v>
      </c>
      <c r="V371">
        <v>33566389</v>
      </c>
    </row>
    <row r="372" spans="1:22" x14ac:dyDescent="0.25">
      <c r="A372">
        <v>6419</v>
      </c>
      <c r="C372">
        <v>6647</v>
      </c>
      <c r="D372">
        <v>1638</v>
      </c>
      <c r="E372">
        <v>15185</v>
      </c>
      <c r="F372">
        <v>6829</v>
      </c>
      <c r="G372">
        <v>44869</v>
      </c>
      <c r="H372">
        <v>135341</v>
      </c>
      <c r="I372">
        <v>335250</v>
      </c>
      <c r="J372">
        <v>276859</v>
      </c>
      <c r="K372">
        <v>166296</v>
      </c>
      <c r="L372">
        <v>86336</v>
      </c>
      <c r="M372">
        <v>136921</v>
      </c>
      <c r="N372">
        <v>132846</v>
      </c>
      <c r="O372">
        <v>18835</v>
      </c>
      <c r="P372">
        <v>134179</v>
      </c>
      <c r="Q372">
        <v>207840</v>
      </c>
      <c r="R372">
        <v>770868</v>
      </c>
      <c r="S372">
        <v>793118</v>
      </c>
      <c r="T372">
        <v>1164971</v>
      </c>
      <c r="U372">
        <v>1564789</v>
      </c>
      <c r="V372">
        <v>1405336</v>
      </c>
    </row>
    <row r="373" spans="1:22" x14ac:dyDescent="0.25">
      <c r="A373">
        <v>6421</v>
      </c>
      <c r="B373">
        <v>2414687</v>
      </c>
      <c r="C373">
        <v>3090029</v>
      </c>
      <c r="D373">
        <v>5001050</v>
      </c>
      <c r="E373">
        <v>5738346</v>
      </c>
      <c r="F373">
        <v>5911147</v>
      </c>
      <c r="G373">
        <v>3909394</v>
      </c>
      <c r="H373">
        <v>3876352</v>
      </c>
      <c r="I373">
        <v>5227350</v>
      </c>
      <c r="J373">
        <v>8229773</v>
      </c>
      <c r="K373">
        <v>8698913</v>
      </c>
      <c r="L373">
        <v>13281200</v>
      </c>
      <c r="M373">
        <v>12318770</v>
      </c>
      <c r="N373">
        <v>12634727</v>
      </c>
      <c r="O373">
        <v>12764989</v>
      </c>
      <c r="P373">
        <v>17830155</v>
      </c>
      <c r="Q373">
        <v>25858940</v>
      </c>
      <c r="R373">
        <v>31457299</v>
      </c>
      <c r="S373">
        <v>32842286</v>
      </c>
      <c r="T373">
        <v>34969152</v>
      </c>
      <c r="U373">
        <v>45947459</v>
      </c>
      <c r="V373">
        <v>59746724</v>
      </c>
    </row>
    <row r="374" spans="1:22" x14ac:dyDescent="0.25">
      <c r="A374">
        <v>6422</v>
      </c>
      <c r="B374">
        <v>62182</v>
      </c>
      <c r="C374">
        <v>227976</v>
      </c>
      <c r="D374">
        <v>105038</v>
      </c>
      <c r="E374">
        <v>136144</v>
      </c>
      <c r="F374">
        <v>90065</v>
      </c>
      <c r="G374">
        <v>427696</v>
      </c>
      <c r="H374">
        <v>714499</v>
      </c>
      <c r="I374">
        <v>1290119</v>
      </c>
      <c r="J374">
        <v>872784</v>
      </c>
      <c r="K374">
        <v>2045443</v>
      </c>
      <c r="L374">
        <v>1037993</v>
      </c>
      <c r="M374">
        <v>1421122</v>
      </c>
      <c r="N374">
        <v>2100012</v>
      </c>
      <c r="O374">
        <v>1509629</v>
      </c>
      <c r="P374">
        <v>1230357</v>
      </c>
      <c r="Q374">
        <v>1297089</v>
      </c>
      <c r="R374">
        <v>1339428</v>
      </c>
      <c r="S374">
        <v>1174549</v>
      </c>
      <c r="T374">
        <v>929860</v>
      </c>
      <c r="U374">
        <v>914956</v>
      </c>
      <c r="V374">
        <v>1231944</v>
      </c>
    </row>
    <row r="375" spans="1:22" x14ac:dyDescent="0.25">
      <c r="A375">
        <v>6423</v>
      </c>
      <c r="B375">
        <v>2249045</v>
      </c>
      <c r="C375">
        <v>2461971</v>
      </c>
      <c r="D375">
        <v>3892622</v>
      </c>
      <c r="E375">
        <v>5534583</v>
      </c>
      <c r="F375">
        <v>5843090</v>
      </c>
      <c r="G375">
        <v>4127220</v>
      </c>
      <c r="H375">
        <v>4161486</v>
      </c>
      <c r="I375">
        <v>4298111</v>
      </c>
      <c r="J375">
        <v>4665943</v>
      </c>
      <c r="K375">
        <v>3859088</v>
      </c>
      <c r="L375">
        <v>3523641</v>
      </c>
      <c r="M375">
        <v>3160518</v>
      </c>
      <c r="N375">
        <v>2633250</v>
      </c>
      <c r="O375">
        <v>2640020</v>
      </c>
      <c r="P375">
        <v>1588774</v>
      </c>
      <c r="Q375">
        <v>2176762</v>
      </c>
      <c r="R375">
        <v>3473014</v>
      </c>
      <c r="S375">
        <v>1181561</v>
      </c>
      <c r="T375">
        <v>2795438</v>
      </c>
      <c r="U375">
        <v>3386389</v>
      </c>
      <c r="V375">
        <v>5520721</v>
      </c>
    </row>
    <row r="376" spans="1:22" x14ac:dyDescent="0.25">
      <c r="A376">
        <v>6424</v>
      </c>
      <c r="B376">
        <v>4172837</v>
      </c>
      <c r="C376">
        <v>4687067</v>
      </c>
      <c r="D376">
        <v>7503901</v>
      </c>
      <c r="E376">
        <v>6178570</v>
      </c>
      <c r="F376">
        <v>4617718</v>
      </c>
      <c r="G376">
        <v>13416117</v>
      </c>
      <c r="H376">
        <v>19331714</v>
      </c>
      <c r="I376">
        <v>23105526</v>
      </c>
      <c r="J376">
        <v>22080082</v>
      </c>
      <c r="K376">
        <v>19060252</v>
      </c>
      <c r="L376">
        <v>19677280</v>
      </c>
      <c r="M376">
        <v>9806447</v>
      </c>
      <c r="N376">
        <v>15467055</v>
      </c>
      <c r="O376">
        <v>22341083</v>
      </c>
      <c r="P376">
        <v>11815301</v>
      </c>
      <c r="Q376">
        <v>10856112</v>
      </c>
      <c r="R376">
        <v>13279432</v>
      </c>
      <c r="S376">
        <v>18224436</v>
      </c>
      <c r="T376">
        <v>14922209</v>
      </c>
      <c r="U376">
        <v>21190966</v>
      </c>
      <c r="V376">
        <v>23408245</v>
      </c>
    </row>
    <row r="377" spans="1:22" x14ac:dyDescent="0.25">
      <c r="A377">
        <v>6428</v>
      </c>
      <c r="B377">
        <v>4252504</v>
      </c>
      <c r="C377">
        <v>6229684</v>
      </c>
      <c r="D377">
        <v>8642122</v>
      </c>
      <c r="E377">
        <v>12066171</v>
      </c>
      <c r="F377">
        <v>17747634</v>
      </c>
      <c r="G377">
        <v>10276040</v>
      </c>
      <c r="H377">
        <v>12661809</v>
      </c>
      <c r="I377">
        <v>15078387</v>
      </c>
      <c r="J377">
        <v>12813703</v>
      </c>
      <c r="K377">
        <v>11713804</v>
      </c>
      <c r="L377">
        <v>20660594</v>
      </c>
      <c r="M377">
        <v>12985918</v>
      </c>
      <c r="N377">
        <v>13261446</v>
      </c>
      <c r="O377">
        <v>19500003</v>
      </c>
      <c r="P377">
        <v>27980243</v>
      </c>
      <c r="Q377">
        <v>30759987</v>
      </c>
      <c r="R377">
        <v>41578481</v>
      </c>
      <c r="S377">
        <v>44932970</v>
      </c>
      <c r="T377">
        <v>40984047</v>
      </c>
      <c r="U377">
        <v>46726091</v>
      </c>
      <c r="V377">
        <v>49002301</v>
      </c>
    </row>
    <row r="378" spans="1:22" x14ac:dyDescent="0.25">
      <c r="A378">
        <v>6511</v>
      </c>
      <c r="H378">
        <v>734</v>
      </c>
      <c r="L378">
        <v>2862</v>
      </c>
      <c r="N378">
        <v>165</v>
      </c>
      <c r="O378">
        <v>1373</v>
      </c>
      <c r="P378">
        <v>5306</v>
      </c>
      <c r="Q378">
        <v>1912</v>
      </c>
      <c r="R378">
        <v>4507</v>
      </c>
      <c r="S378">
        <v>1432</v>
      </c>
      <c r="T378">
        <v>27716</v>
      </c>
      <c r="U378">
        <v>3980</v>
      </c>
      <c r="V378">
        <v>2418</v>
      </c>
    </row>
    <row r="379" spans="1:22" x14ac:dyDescent="0.25">
      <c r="A379">
        <v>6512</v>
      </c>
      <c r="B379">
        <v>2276556</v>
      </c>
      <c r="C379">
        <v>3868318</v>
      </c>
      <c r="D379">
        <v>2888208</v>
      </c>
      <c r="E379">
        <v>3619668</v>
      </c>
      <c r="F379">
        <v>3454760</v>
      </c>
      <c r="G379">
        <v>1270751</v>
      </c>
      <c r="H379">
        <v>1772481</v>
      </c>
      <c r="I379">
        <v>1546303</v>
      </c>
      <c r="J379">
        <v>1794733</v>
      </c>
      <c r="K379">
        <v>1693651</v>
      </c>
      <c r="L379">
        <v>1635946</v>
      </c>
      <c r="M379">
        <v>1838347</v>
      </c>
      <c r="N379">
        <v>1321427</v>
      </c>
      <c r="O379">
        <v>2089447</v>
      </c>
      <c r="P379">
        <v>2812444</v>
      </c>
      <c r="Q379">
        <v>2099451</v>
      </c>
      <c r="R379">
        <v>1523024</v>
      </c>
      <c r="S379">
        <v>1329684</v>
      </c>
      <c r="T379">
        <v>1436947</v>
      </c>
      <c r="U379">
        <v>1179671</v>
      </c>
      <c r="V379">
        <v>1182961</v>
      </c>
    </row>
    <row r="380" spans="1:22" x14ac:dyDescent="0.25">
      <c r="A380">
        <v>6513</v>
      </c>
      <c r="B380">
        <v>1580669</v>
      </c>
      <c r="C380">
        <v>2601811</v>
      </c>
      <c r="D380">
        <v>1732429</v>
      </c>
      <c r="E380">
        <v>2588029</v>
      </c>
      <c r="F380">
        <v>2859341</v>
      </c>
      <c r="G380">
        <v>1858063</v>
      </c>
      <c r="H380">
        <v>3000137</v>
      </c>
      <c r="I380">
        <v>4081614</v>
      </c>
      <c r="J380">
        <v>2820659</v>
      </c>
      <c r="K380">
        <v>4939059</v>
      </c>
      <c r="L380">
        <v>3774022</v>
      </c>
      <c r="M380">
        <v>3680163</v>
      </c>
      <c r="N380">
        <v>4970434</v>
      </c>
      <c r="O380">
        <v>5486238</v>
      </c>
      <c r="P380">
        <v>8033101</v>
      </c>
      <c r="Q380">
        <v>7607070</v>
      </c>
      <c r="R380">
        <v>8040615</v>
      </c>
      <c r="S380">
        <v>8009898</v>
      </c>
      <c r="T380">
        <v>7375077</v>
      </c>
      <c r="U380">
        <v>16312079</v>
      </c>
      <c r="V380">
        <v>16814315</v>
      </c>
    </row>
    <row r="381" spans="1:22" x14ac:dyDescent="0.25">
      <c r="A381">
        <v>6514</v>
      </c>
      <c r="B381">
        <v>1272531</v>
      </c>
      <c r="C381">
        <v>6252914</v>
      </c>
      <c r="D381">
        <v>4115943</v>
      </c>
      <c r="E381">
        <v>6520370</v>
      </c>
      <c r="F381">
        <v>10109719</v>
      </c>
      <c r="G381">
        <v>4006019</v>
      </c>
      <c r="H381">
        <v>6352645</v>
      </c>
      <c r="I381">
        <v>7396630</v>
      </c>
      <c r="J381">
        <v>9716599</v>
      </c>
      <c r="K381">
        <v>13921138</v>
      </c>
      <c r="L381">
        <v>9683082</v>
      </c>
      <c r="M381">
        <v>9878234</v>
      </c>
      <c r="N381">
        <v>8424248</v>
      </c>
      <c r="O381">
        <v>7545654</v>
      </c>
      <c r="P381">
        <v>5482316</v>
      </c>
      <c r="Q381">
        <v>7037636</v>
      </c>
      <c r="R381">
        <v>8163692</v>
      </c>
      <c r="S381">
        <v>10372381</v>
      </c>
      <c r="T381">
        <v>11287519</v>
      </c>
      <c r="U381">
        <v>15744323</v>
      </c>
      <c r="V381">
        <v>17507114</v>
      </c>
    </row>
    <row r="382" spans="1:22" x14ac:dyDescent="0.25">
      <c r="A382">
        <v>6515</v>
      </c>
      <c r="B382">
        <v>36120</v>
      </c>
      <c r="C382">
        <v>12178</v>
      </c>
      <c r="D382">
        <v>35733</v>
      </c>
      <c r="E382">
        <v>3114</v>
      </c>
      <c r="F382">
        <v>4579</v>
      </c>
      <c r="H382">
        <v>49396</v>
      </c>
      <c r="I382">
        <v>19994</v>
      </c>
      <c r="J382">
        <v>58933</v>
      </c>
      <c r="K382">
        <v>101031</v>
      </c>
      <c r="L382">
        <v>68222</v>
      </c>
      <c r="M382">
        <v>36361</v>
      </c>
      <c r="N382">
        <v>93764</v>
      </c>
      <c r="O382">
        <v>74269</v>
      </c>
      <c r="P382">
        <v>12113</v>
      </c>
      <c r="Q382">
        <v>26713</v>
      </c>
      <c r="R382">
        <v>145977</v>
      </c>
      <c r="S382">
        <v>31719</v>
      </c>
      <c r="T382">
        <v>17172</v>
      </c>
      <c r="U382">
        <v>80708</v>
      </c>
      <c r="V382">
        <v>161371</v>
      </c>
    </row>
    <row r="383" spans="1:22" x14ac:dyDescent="0.25">
      <c r="A383">
        <v>6516</v>
      </c>
      <c r="B383">
        <v>4254425</v>
      </c>
      <c r="C383">
        <v>1654585</v>
      </c>
      <c r="D383">
        <v>1216110</v>
      </c>
      <c r="E383">
        <v>1274960</v>
      </c>
      <c r="F383">
        <v>1243187</v>
      </c>
      <c r="G383">
        <v>126695</v>
      </c>
      <c r="H383">
        <v>59021</v>
      </c>
      <c r="I383">
        <v>545293</v>
      </c>
      <c r="J383">
        <v>873703</v>
      </c>
      <c r="K383">
        <v>1585788</v>
      </c>
      <c r="L383">
        <v>1921442</v>
      </c>
      <c r="M383">
        <v>1129499</v>
      </c>
      <c r="N383">
        <v>1247528</v>
      </c>
      <c r="O383">
        <v>1048084</v>
      </c>
      <c r="P383">
        <v>2990941</v>
      </c>
      <c r="Q383">
        <v>1302816</v>
      </c>
      <c r="R383">
        <v>1117962</v>
      </c>
      <c r="S383">
        <v>1385975</v>
      </c>
      <c r="T383">
        <v>1257609</v>
      </c>
      <c r="U383">
        <v>1270855</v>
      </c>
      <c r="V383">
        <v>1411487</v>
      </c>
    </row>
    <row r="384" spans="1:22" x14ac:dyDescent="0.25">
      <c r="A384">
        <v>6517</v>
      </c>
      <c r="B384">
        <v>581940</v>
      </c>
      <c r="C384">
        <v>90920</v>
      </c>
      <c r="D384">
        <v>14814</v>
      </c>
      <c r="E384">
        <v>85212</v>
      </c>
      <c r="F384">
        <v>801965</v>
      </c>
      <c r="G384">
        <v>11113</v>
      </c>
      <c r="H384">
        <v>72753</v>
      </c>
      <c r="I384">
        <v>240311</v>
      </c>
      <c r="J384">
        <v>1215079</v>
      </c>
      <c r="K384">
        <v>1494143</v>
      </c>
      <c r="L384">
        <v>1507210</v>
      </c>
      <c r="M384">
        <v>451084</v>
      </c>
      <c r="N384">
        <v>724026</v>
      </c>
      <c r="O384">
        <v>923524</v>
      </c>
      <c r="P384">
        <v>529287</v>
      </c>
      <c r="Q384">
        <v>624475</v>
      </c>
      <c r="R384">
        <v>1461232</v>
      </c>
      <c r="S384">
        <v>1642276</v>
      </c>
      <c r="T384">
        <v>2113398</v>
      </c>
      <c r="U384">
        <v>2980873</v>
      </c>
      <c r="V384">
        <v>2117028</v>
      </c>
    </row>
    <row r="385" spans="1:22" x14ac:dyDescent="0.25">
      <c r="A385">
        <v>6518</v>
      </c>
      <c r="F385">
        <v>12879</v>
      </c>
      <c r="H385">
        <v>31597</v>
      </c>
      <c r="I385">
        <v>1647</v>
      </c>
      <c r="L385">
        <v>592</v>
      </c>
      <c r="M385">
        <v>36881</v>
      </c>
      <c r="N385">
        <v>56939</v>
      </c>
      <c r="O385">
        <v>42558</v>
      </c>
      <c r="P385">
        <v>10787</v>
      </c>
      <c r="Q385">
        <v>20686</v>
      </c>
      <c r="R385">
        <v>39323</v>
      </c>
      <c r="S385">
        <v>117140</v>
      </c>
      <c r="T385">
        <v>39</v>
      </c>
      <c r="V385">
        <v>4286</v>
      </c>
    </row>
    <row r="386" spans="1:22" x14ac:dyDescent="0.25">
      <c r="A386">
        <v>6519</v>
      </c>
      <c r="B386">
        <v>148851</v>
      </c>
      <c r="C386">
        <v>237005</v>
      </c>
      <c r="D386">
        <v>155931</v>
      </c>
      <c r="E386">
        <v>132227</v>
      </c>
      <c r="F386">
        <v>156985</v>
      </c>
      <c r="G386">
        <v>84225</v>
      </c>
      <c r="H386">
        <v>171982</v>
      </c>
      <c r="I386">
        <v>234402</v>
      </c>
      <c r="J386">
        <v>360589</v>
      </c>
      <c r="K386">
        <v>200731</v>
      </c>
      <c r="L386">
        <v>390843</v>
      </c>
      <c r="M386">
        <v>262650</v>
      </c>
      <c r="N386">
        <v>130075</v>
      </c>
      <c r="O386">
        <v>90955</v>
      </c>
      <c r="P386">
        <v>221028</v>
      </c>
      <c r="Q386">
        <v>245457</v>
      </c>
      <c r="R386">
        <v>397483</v>
      </c>
      <c r="S386">
        <v>440655</v>
      </c>
      <c r="T386">
        <v>831361</v>
      </c>
      <c r="U386">
        <v>1003044</v>
      </c>
      <c r="V386">
        <v>853880</v>
      </c>
    </row>
    <row r="387" spans="1:22" x14ac:dyDescent="0.25">
      <c r="A387">
        <v>6521</v>
      </c>
      <c r="B387">
        <v>156344</v>
      </c>
      <c r="C387">
        <v>2635907</v>
      </c>
      <c r="D387">
        <v>2204042</v>
      </c>
      <c r="E387">
        <v>3271795</v>
      </c>
      <c r="F387">
        <v>3267599</v>
      </c>
      <c r="G387">
        <v>1474815</v>
      </c>
      <c r="H387">
        <v>2667168</v>
      </c>
      <c r="I387">
        <v>3212831</v>
      </c>
      <c r="J387">
        <v>4599441</v>
      </c>
      <c r="K387">
        <v>6766998</v>
      </c>
      <c r="L387">
        <v>6516636</v>
      </c>
      <c r="M387">
        <v>2281874</v>
      </c>
      <c r="N387">
        <v>1720695</v>
      </c>
      <c r="O387">
        <v>2736277</v>
      </c>
      <c r="P387">
        <v>2605458</v>
      </c>
      <c r="Q387">
        <v>3138494</v>
      </c>
      <c r="R387">
        <v>2887880</v>
      </c>
      <c r="S387">
        <v>3152069</v>
      </c>
      <c r="T387">
        <v>2481627</v>
      </c>
      <c r="U387">
        <v>1978476</v>
      </c>
      <c r="V387">
        <v>1147008</v>
      </c>
    </row>
    <row r="388" spans="1:22" x14ac:dyDescent="0.25">
      <c r="A388">
        <v>6522</v>
      </c>
      <c r="B388">
        <v>5295983</v>
      </c>
      <c r="C388">
        <v>6829404</v>
      </c>
      <c r="D388">
        <v>15449477</v>
      </c>
      <c r="E388">
        <v>14343615</v>
      </c>
      <c r="F388">
        <v>16879022</v>
      </c>
      <c r="G388">
        <v>11027196</v>
      </c>
      <c r="H388">
        <v>13341568</v>
      </c>
      <c r="I388">
        <v>13275784</v>
      </c>
      <c r="J388">
        <v>15727684</v>
      </c>
      <c r="K388">
        <v>17541742</v>
      </c>
      <c r="L388">
        <v>21861696</v>
      </c>
      <c r="M388">
        <v>21174264</v>
      </c>
      <c r="N388">
        <v>18433498</v>
      </c>
      <c r="O388">
        <v>24141467</v>
      </c>
      <c r="P388">
        <v>32568564</v>
      </c>
      <c r="Q388">
        <v>32660286</v>
      </c>
      <c r="R388">
        <v>34340146</v>
      </c>
      <c r="S388">
        <v>29760715</v>
      </c>
      <c r="T388">
        <v>29472286</v>
      </c>
      <c r="U388">
        <v>28071115</v>
      </c>
      <c r="V388">
        <v>30080734</v>
      </c>
    </row>
    <row r="389" spans="1:22" x14ac:dyDescent="0.25">
      <c r="A389">
        <v>6531</v>
      </c>
      <c r="B389">
        <v>1762071</v>
      </c>
      <c r="C389">
        <v>5889691</v>
      </c>
      <c r="D389">
        <v>5865117</v>
      </c>
      <c r="E389">
        <v>5692138</v>
      </c>
      <c r="F389">
        <v>2496831</v>
      </c>
      <c r="G389">
        <v>1959777</v>
      </c>
      <c r="H389">
        <v>2897407</v>
      </c>
      <c r="I389">
        <v>4030674</v>
      </c>
      <c r="J389">
        <v>1869678</v>
      </c>
      <c r="K389">
        <v>2254074</v>
      </c>
      <c r="L389">
        <v>3217838</v>
      </c>
      <c r="M389">
        <v>2709994</v>
      </c>
      <c r="N389">
        <v>2588425</v>
      </c>
      <c r="O389">
        <v>5997762</v>
      </c>
      <c r="P389">
        <v>9449468</v>
      </c>
      <c r="Q389">
        <v>6735917</v>
      </c>
      <c r="R389">
        <v>8282544</v>
      </c>
      <c r="S389">
        <v>8121339</v>
      </c>
      <c r="T389">
        <v>7526084</v>
      </c>
      <c r="U389">
        <v>4360443</v>
      </c>
      <c r="V389">
        <v>4787390</v>
      </c>
    </row>
    <row r="390" spans="1:22" x14ac:dyDescent="0.25">
      <c r="A390">
        <v>6532</v>
      </c>
      <c r="B390">
        <v>195552</v>
      </c>
      <c r="C390">
        <v>1094705</v>
      </c>
      <c r="D390">
        <v>2291791</v>
      </c>
      <c r="E390">
        <v>1850766</v>
      </c>
      <c r="F390">
        <v>1877184</v>
      </c>
      <c r="G390">
        <v>1162135</v>
      </c>
      <c r="H390">
        <v>899384</v>
      </c>
      <c r="I390">
        <v>1157726</v>
      </c>
      <c r="J390">
        <v>965257</v>
      </c>
      <c r="K390">
        <v>1919555</v>
      </c>
      <c r="L390">
        <v>674279</v>
      </c>
      <c r="M390">
        <v>686766</v>
      </c>
      <c r="N390">
        <v>1390194</v>
      </c>
      <c r="O390">
        <v>1075011</v>
      </c>
      <c r="P390">
        <v>719283</v>
      </c>
      <c r="Q390">
        <v>499101</v>
      </c>
      <c r="R390">
        <v>600335</v>
      </c>
      <c r="S390">
        <v>798812</v>
      </c>
      <c r="T390">
        <v>672882</v>
      </c>
      <c r="U390">
        <v>672000</v>
      </c>
      <c r="V390">
        <v>615818</v>
      </c>
    </row>
    <row r="391" spans="1:22" x14ac:dyDescent="0.25">
      <c r="A391">
        <v>6534</v>
      </c>
      <c r="B391">
        <v>4694707</v>
      </c>
      <c r="C391">
        <v>5581712</v>
      </c>
      <c r="D391">
        <v>9950595</v>
      </c>
      <c r="E391">
        <v>10762523</v>
      </c>
      <c r="F391">
        <v>9866693</v>
      </c>
      <c r="G391">
        <v>6767409</v>
      </c>
      <c r="H391">
        <v>6505583</v>
      </c>
      <c r="I391">
        <v>6575207</v>
      </c>
      <c r="J391">
        <v>10957933</v>
      </c>
      <c r="K391">
        <v>12796254</v>
      </c>
      <c r="L391">
        <v>17727256</v>
      </c>
      <c r="M391">
        <v>18585419</v>
      </c>
      <c r="N391">
        <v>15817847</v>
      </c>
      <c r="O391">
        <v>20884109</v>
      </c>
      <c r="P391">
        <v>16117390</v>
      </c>
      <c r="Q391">
        <v>20343207</v>
      </c>
      <c r="R391">
        <v>19013471</v>
      </c>
      <c r="S391">
        <v>12376165</v>
      </c>
      <c r="T391">
        <v>14660872</v>
      </c>
      <c r="U391">
        <v>9952654</v>
      </c>
      <c r="V391">
        <v>6593109</v>
      </c>
    </row>
    <row r="392" spans="1:22" x14ac:dyDescent="0.25">
      <c r="A392">
        <v>6535</v>
      </c>
      <c r="B392">
        <v>311083</v>
      </c>
      <c r="C392">
        <v>1030191</v>
      </c>
      <c r="D392">
        <v>3001775</v>
      </c>
      <c r="E392">
        <v>2031263</v>
      </c>
      <c r="F392">
        <v>1121950</v>
      </c>
      <c r="G392">
        <v>407337</v>
      </c>
      <c r="H392">
        <v>835557</v>
      </c>
      <c r="I392">
        <v>1304294</v>
      </c>
      <c r="J392">
        <v>2017412</v>
      </c>
      <c r="K392">
        <v>916036</v>
      </c>
      <c r="L392">
        <v>269545</v>
      </c>
      <c r="M392">
        <v>319496</v>
      </c>
      <c r="N392">
        <v>210640</v>
      </c>
      <c r="O392">
        <v>173697</v>
      </c>
      <c r="P392">
        <v>313088</v>
      </c>
      <c r="Q392">
        <v>309986</v>
      </c>
      <c r="R392">
        <v>321851</v>
      </c>
      <c r="S392">
        <v>407719</v>
      </c>
      <c r="T392">
        <v>700743</v>
      </c>
      <c r="U392">
        <v>1704199</v>
      </c>
      <c r="V392">
        <v>2046730</v>
      </c>
    </row>
    <row r="393" spans="1:22" x14ac:dyDescent="0.25">
      <c r="A393">
        <v>6536</v>
      </c>
      <c r="B393">
        <v>471129</v>
      </c>
      <c r="C393">
        <v>1053296</v>
      </c>
      <c r="D393">
        <v>1848979</v>
      </c>
      <c r="E393">
        <v>2264329</v>
      </c>
      <c r="F393">
        <v>1401948</v>
      </c>
      <c r="G393">
        <v>581558</v>
      </c>
      <c r="H393">
        <v>1453933</v>
      </c>
      <c r="I393">
        <v>1856033</v>
      </c>
      <c r="J393">
        <v>545042</v>
      </c>
      <c r="K393">
        <v>837489</v>
      </c>
      <c r="L393">
        <v>629720</v>
      </c>
      <c r="M393">
        <v>192022</v>
      </c>
      <c r="N393">
        <v>133985</v>
      </c>
      <c r="O393">
        <v>120593</v>
      </c>
      <c r="P393">
        <v>422981</v>
      </c>
      <c r="Q393">
        <v>1125818</v>
      </c>
      <c r="R393">
        <v>406540</v>
      </c>
      <c r="S393">
        <v>438292</v>
      </c>
      <c r="T393">
        <v>205618</v>
      </c>
      <c r="U393">
        <v>71902</v>
      </c>
      <c r="V393">
        <v>41056</v>
      </c>
    </row>
    <row r="394" spans="1:22" x14ac:dyDescent="0.25">
      <c r="A394">
        <v>6538</v>
      </c>
      <c r="B394">
        <v>1043711</v>
      </c>
      <c r="C394">
        <v>1779993</v>
      </c>
      <c r="D394">
        <v>2057508</v>
      </c>
      <c r="E394">
        <v>1757801</v>
      </c>
      <c r="F394">
        <v>1782258</v>
      </c>
      <c r="G394">
        <v>986901</v>
      </c>
      <c r="H394">
        <v>1687929</v>
      </c>
      <c r="I394">
        <v>1696417</v>
      </c>
      <c r="J394">
        <v>2067879</v>
      </c>
      <c r="K394">
        <v>2137662</v>
      </c>
      <c r="L394">
        <v>1412361</v>
      </c>
      <c r="M394">
        <v>1729874</v>
      </c>
      <c r="N394">
        <v>3807515</v>
      </c>
      <c r="O394">
        <v>7527380</v>
      </c>
      <c r="P394">
        <v>5731085</v>
      </c>
      <c r="Q394">
        <v>5627484</v>
      </c>
      <c r="R394">
        <v>3927474</v>
      </c>
      <c r="S394">
        <v>1318279</v>
      </c>
      <c r="T394">
        <v>1464494</v>
      </c>
      <c r="U394">
        <v>1524328</v>
      </c>
      <c r="V394">
        <v>1828844</v>
      </c>
    </row>
    <row r="395" spans="1:22" x14ac:dyDescent="0.25">
      <c r="A395">
        <v>6539</v>
      </c>
      <c r="B395">
        <v>30654</v>
      </c>
      <c r="C395">
        <v>52713</v>
      </c>
      <c r="D395">
        <v>170873</v>
      </c>
      <c r="E395">
        <v>258549</v>
      </c>
      <c r="F395">
        <v>252266</v>
      </c>
      <c r="G395">
        <v>62843</v>
      </c>
      <c r="H395">
        <v>33983</v>
      </c>
      <c r="I395">
        <v>76530</v>
      </c>
      <c r="J395">
        <v>253528</v>
      </c>
      <c r="K395">
        <v>207042</v>
      </c>
      <c r="L395">
        <v>377865</v>
      </c>
      <c r="M395">
        <v>254998</v>
      </c>
      <c r="N395">
        <v>397238</v>
      </c>
      <c r="O395">
        <v>996255</v>
      </c>
      <c r="P395">
        <v>1270591</v>
      </c>
      <c r="Q395">
        <v>571055</v>
      </c>
      <c r="R395">
        <v>1373163</v>
      </c>
      <c r="S395">
        <v>1749587</v>
      </c>
      <c r="T395">
        <v>2583560</v>
      </c>
      <c r="U395">
        <v>2616428</v>
      </c>
      <c r="V395">
        <v>1530615</v>
      </c>
    </row>
    <row r="396" spans="1:22" x14ac:dyDescent="0.25">
      <c r="A396">
        <v>6541</v>
      </c>
      <c r="C396">
        <v>11007</v>
      </c>
      <c r="D396">
        <v>1865</v>
      </c>
      <c r="E396">
        <v>59963</v>
      </c>
      <c r="F396">
        <v>108202</v>
      </c>
      <c r="G396">
        <v>296764</v>
      </c>
      <c r="H396">
        <v>12589</v>
      </c>
      <c r="I396">
        <v>20407</v>
      </c>
      <c r="J396">
        <v>17805</v>
      </c>
      <c r="K396">
        <v>19681</v>
      </c>
      <c r="L396">
        <v>43613</v>
      </c>
      <c r="M396">
        <v>4106</v>
      </c>
      <c r="N396">
        <v>31399</v>
      </c>
      <c r="O396">
        <v>54012</v>
      </c>
      <c r="P396">
        <v>64928</v>
      </c>
      <c r="Q396">
        <v>221101</v>
      </c>
      <c r="R396">
        <v>391799</v>
      </c>
      <c r="S396">
        <v>588658</v>
      </c>
      <c r="T396">
        <v>548933</v>
      </c>
      <c r="U396">
        <v>727491</v>
      </c>
      <c r="V396">
        <v>425158</v>
      </c>
    </row>
    <row r="397" spans="1:22" x14ac:dyDescent="0.25">
      <c r="A397">
        <v>6542</v>
      </c>
      <c r="B397">
        <v>430230</v>
      </c>
      <c r="C397">
        <v>1169787</v>
      </c>
      <c r="D397">
        <v>1678358</v>
      </c>
      <c r="E397">
        <v>1927632</v>
      </c>
      <c r="F397">
        <v>2501844</v>
      </c>
      <c r="G397">
        <v>1445297</v>
      </c>
      <c r="H397">
        <v>2402989</v>
      </c>
      <c r="I397">
        <v>5347100</v>
      </c>
      <c r="J397">
        <v>4091834</v>
      </c>
      <c r="K397">
        <v>7150241</v>
      </c>
      <c r="L397">
        <v>3488966</v>
      </c>
      <c r="M397">
        <v>3044728</v>
      </c>
      <c r="N397">
        <v>3984779</v>
      </c>
      <c r="O397">
        <v>5588768</v>
      </c>
      <c r="P397">
        <v>3127109</v>
      </c>
      <c r="Q397">
        <v>2052943</v>
      </c>
      <c r="R397">
        <v>2238005</v>
      </c>
      <c r="S397">
        <v>1831738</v>
      </c>
      <c r="T397">
        <v>2624709</v>
      </c>
      <c r="U397">
        <v>826861</v>
      </c>
      <c r="V397">
        <v>688453</v>
      </c>
    </row>
    <row r="398" spans="1:22" x14ac:dyDescent="0.25">
      <c r="A398">
        <v>6543</v>
      </c>
      <c r="B398">
        <v>682278</v>
      </c>
      <c r="C398">
        <v>1078019</v>
      </c>
      <c r="D398">
        <v>1824707</v>
      </c>
      <c r="E398">
        <v>3754185</v>
      </c>
      <c r="F398">
        <v>5742858</v>
      </c>
      <c r="G398">
        <v>3553028</v>
      </c>
      <c r="H398">
        <v>3220700</v>
      </c>
      <c r="I398">
        <v>3364615</v>
      </c>
      <c r="J398">
        <v>2288384</v>
      </c>
      <c r="K398">
        <v>4186858</v>
      </c>
      <c r="L398">
        <v>6029456</v>
      </c>
      <c r="M398">
        <v>9583568</v>
      </c>
      <c r="N398">
        <v>5484978</v>
      </c>
      <c r="O398">
        <v>4499643</v>
      </c>
      <c r="P398">
        <v>5220711</v>
      </c>
      <c r="Q398">
        <v>3577006</v>
      </c>
      <c r="R398">
        <v>3426092</v>
      </c>
      <c r="S398">
        <v>3669898</v>
      </c>
      <c r="T398">
        <v>1789274</v>
      </c>
      <c r="U398">
        <v>1672173</v>
      </c>
      <c r="V398">
        <v>1840989</v>
      </c>
    </row>
    <row r="399" spans="1:22" x14ac:dyDescent="0.25">
      <c r="A399">
        <v>6544</v>
      </c>
      <c r="B399">
        <v>75603</v>
      </c>
      <c r="C399">
        <v>99265</v>
      </c>
      <c r="D399">
        <v>84266</v>
      </c>
      <c r="E399">
        <v>18974</v>
      </c>
      <c r="F399">
        <v>50095</v>
      </c>
      <c r="G399">
        <v>11561</v>
      </c>
      <c r="H399">
        <v>229046</v>
      </c>
      <c r="I399">
        <v>51558</v>
      </c>
      <c r="J399">
        <v>102068</v>
      </c>
      <c r="K399">
        <v>130339</v>
      </c>
      <c r="L399">
        <v>157459</v>
      </c>
      <c r="M399">
        <v>218557</v>
      </c>
      <c r="N399">
        <v>187283</v>
      </c>
      <c r="O399">
        <v>204931</v>
      </c>
      <c r="P399">
        <v>421378</v>
      </c>
      <c r="Q399">
        <v>906946</v>
      </c>
      <c r="R399">
        <v>584759</v>
      </c>
      <c r="S399">
        <v>909906</v>
      </c>
      <c r="T399">
        <v>1292734</v>
      </c>
      <c r="U399">
        <v>1063852</v>
      </c>
      <c r="V399">
        <v>1254735</v>
      </c>
    </row>
    <row r="400" spans="1:22" x14ac:dyDescent="0.25">
      <c r="A400">
        <v>6545</v>
      </c>
      <c r="B400">
        <v>400628</v>
      </c>
      <c r="C400">
        <v>228133</v>
      </c>
      <c r="D400">
        <v>305264</v>
      </c>
      <c r="E400">
        <v>23464</v>
      </c>
      <c r="G400">
        <v>8698</v>
      </c>
      <c r="H400">
        <v>16842</v>
      </c>
      <c r="I400">
        <v>24184</v>
      </c>
      <c r="J400">
        <v>15350</v>
      </c>
      <c r="K400">
        <v>8260</v>
      </c>
      <c r="M400">
        <v>18523</v>
      </c>
      <c r="N400">
        <v>181</v>
      </c>
      <c r="P400">
        <v>52</v>
      </c>
      <c r="S400">
        <v>5662</v>
      </c>
      <c r="T400">
        <v>4280</v>
      </c>
      <c r="U400">
        <v>1717</v>
      </c>
      <c r="V400">
        <v>1138</v>
      </c>
    </row>
    <row r="401" spans="1:22" x14ac:dyDescent="0.25">
      <c r="A401">
        <v>6546</v>
      </c>
      <c r="B401">
        <v>17342</v>
      </c>
      <c r="C401">
        <v>54138</v>
      </c>
      <c r="D401">
        <v>27723</v>
      </c>
      <c r="E401">
        <v>34809</v>
      </c>
      <c r="F401">
        <v>8202</v>
      </c>
      <c r="G401">
        <v>11207</v>
      </c>
      <c r="H401">
        <v>1677</v>
      </c>
      <c r="I401">
        <v>143124</v>
      </c>
      <c r="J401">
        <v>4595</v>
      </c>
      <c r="L401">
        <v>82427</v>
      </c>
      <c r="M401">
        <v>21721</v>
      </c>
      <c r="N401">
        <v>79192</v>
      </c>
      <c r="O401">
        <v>253300</v>
      </c>
      <c r="P401">
        <v>152893</v>
      </c>
      <c r="Q401">
        <v>81412</v>
      </c>
      <c r="R401">
        <v>228838</v>
      </c>
      <c r="S401">
        <v>39104</v>
      </c>
      <c r="T401">
        <v>95976</v>
      </c>
      <c r="U401">
        <v>58157</v>
      </c>
      <c r="V401">
        <v>1293836</v>
      </c>
    </row>
    <row r="402" spans="1:22" x14ac:dyDescent="0.25">
      <c r="A402">
        <v>6549</v>
      </c>
      <c r="B402">
        <v>4787</v>
      </c>
      <c r="C402">
        <v>48964</v>
      </c>
      <c r="D402">
        <v>61722</v>
      </c>
      <c r="E402">
        <v>9761</v>
      </c>
      <c r="F402">
        <v>48408</v>
      </c>
      <c r="G402">
        <v>309297</v>
      </c>
      <c r="H402">
        <v>486457</v>
      </c>
      <c r="I402">
        <v>110131</v>
      </c>
      <c r="J402">
        <v>19969</v>
      </c>
      <c r="K402">
        <v>14908</v>
      </c>
      <c r="L402">
        <v>23400</v>
      </c>
      <c r="M402">
        <v>131119</v>
      </c>
      <c r="N402">
        <v>20873</v>
      </c>
      <c r="O402">
        <v>15853</v>
      </c>
      <c r="P402">
        <v>29769</v>
      </c>
      <c r="Q402">
        <v>41264</v>
      </c>
      <c r="R402">
        <v>24696</v>
      </c>
      <c r="S402">
        <v>45568</v>
      </c>
      <c r="T402">
        <v>94662</v>
      </c>
      <c r="U402">
        <v>118777</v>
      </c>
      <c r="V402">
        <v>41947</v>
      </c>
    </row>
    <row r="403" spans="1:22" x14ac:dyDescent="0.25">
      <c r="A403">
        <v>6551</v>
      </c>
      <c r="C403">
        <v>4275762</v>
      </c>
      <c r="D403">
        <v>4844297</v>
      </c>
      <c r="E403">
        <v>3089497</v>
      </c>
      <c r="F403">
        <v>3407975</v>
      </c>
      <c r="G403">
        <v>505960</v>
      </c>
      <c r="H403">
        <v>975313</v>
      </c>
      <c r="I403">
        <v>4703940</v>
      </c>
      <c r="J403">
        <v>6873457</v>
      </c>
      <c r="K403">
        <v>7048569</v>
      </c>
      <c r="L403">
        <v>7103669</v>
      </c>
      <c r="M403">
        <v>5578541</v>
      </c>
      <c r="N403">
        <v>4582073</v>
      </c>
      <c r="O403">
        <v>3639430</v>
      </c>
      <c r="P403">
        <v>122184</v>
      </c>
      <c r="Q403">
        <v>178250</v>
      </c>
      <c r="R403">
        <v>53323</v>
      </c>
      <c r="S403">
        <v>175917</v>
      </c>
      <c r="T403">
        <v>70840</v>
      </c>
      <c r="U403">
        <v>167755</v>
      </c>
      <c r="V403">
        <v>540606</v>
      </c>
    </row>
    <row r="404" spans="1:22" x14ac:dyDescent="0.25">
      <c r="A404">
        <v>6552</v>
      </c>
      <c r="B404">
        <v>5145602</v>
      </c>
      <c r="C404">
        <v>3098295</v>
      </c>
      <c r="D404">
        <v>3256499</v>
      </c>
      <c r="E404">
        <v>5072954</v>
      </c>
      <c r="F404">
        <v>2977179</v>
      </c>
      <c r="G404">
        <v>835919</v>
      </c>
      <c r="H404">
        <v>1887266</v>
      </c>
      <c r="I404">
        <v>1742834</v>
      </c>
      <c r="J404">
        <v>1126371</v>
      </c>
      <c r="K404">
        <v>1794083</v>
      </c>
      <c r="L404">
        <v>1708802</v>
      </c>
      <c r="M404">
        <v>1845986</v>
      </c>
      <c r="N404">
        <v>2239952</v>
      </c>
      <c r="O404">
        <v>1565184</v>
      </c>
      <c r="P404">
        <v>4575289</v>
      </c>
      <c r="Q404">
        <v>6256640</v>
      </c>
      <c r="R404">
        <v>7275320</v>
      </c>
      <c r="S404">
        <v>7138173</v>
      </c>
      <c r="T404">
        <v>7149320</v>
      </c>
      <c r="U404">
        <v>10198752</v>
      </c>
      <c r="V404">
        <v>22755985</v>
      </c>
    </row>
    <row r="405" spans="1:22" x14ac:dyDescent="0.25">
      <c r="A405">
        <v>6553</v>
      </c>
      <c r="C405">
        <v>28299</v>
      </c>
      <c r="D405">
        <v>147707</v>
      </c>
      <c r="E405">
        <v>363223</v>
      </c>
      <c r="F405">
        <v>227373</v>
      </c>
      <c r="G405">
        <v>326484</v>
      </c>
      <c r="H405">
        <v>266526</v>
      </c>
      <c r="I405">
        <v>199182</v>
      </c>
      <c r="J405">
        <v>79613</v>
      </c>
      <c r="K405">
        <v>196211</v>
      </c>
      <c r="L405">
        <v>428068</v>
      </c>
      <c r="M405">
        <v>591981</v>
      </c>
      <c r="N405">
        <v>366409</v>
      </c>
      <c r="O405">
        <v>535761</v>
      </c>
    </row>
    <row r="406" spans="1:22" x14ac:dyDescent="0.25">
      <c r="A406">
        <v>6560</v>
      </c>
      <c r="B406">
        <v>128280</v>
      </c>
      <c r="C406">
        <v>428010</v>
      </c>
      <c r="D406">
        <v>1005012</v>
      </c>
      <c r="E406">
        <v>1151666</v>
      </c>
      <c r="F406">
        <v>1248354</v>
      </c>
      <c r="G406">
        <v>534751</v>
      </c>
      <c r="H406">
        <v>1133253</v>
      </c>
      <c r="I406">
        <v>1529714</v>
      </c>
      <c r="J406">
        <v>1865275</v>
      </c>
      <c r="K406">
        <v>983252</v>
      </c>
      <c r="L406">
        <v>997298</v>
      </c>
      <c r="M406">
        <v>1107904</v>
      </c>
      <c r="N406">
        <v>1554133</v>
      </c>
      <c r="O406">
        <v>2092534</v>
      </c>
      <c r="P406">
        <v>1862849</v>
      </c>
      <c r="Q406">
        <v>2421183</v>
      </c>
      <c r="R406">
        <v>3622023</v>
      </c>
      <c r="S406">
        <v>3480068</v>
      </c>
      <c r="T406">
        <v>4127857</v>
      </c>
      <c r="U406">
        <v>5294136</v>
      </c>
      <c r="V406">
        <v>6384753</v>
      </c>
    </row>
    <row r="407" spans="1:22" x14ac:dyDescent="0.25">
      <c r="A407">
        <v>6571</v>
      </c>
      <c r="B407">
        <v>395322</v>
      </c>
      <c r="C407">
        <v>367832</v>
      </c>
      <c r="D407">
        <v>671046</v>
      </c>
      <c r="E407">
        <v>775903</v>
      </c>
      <c r="F407">
        <v>875453</v>
      </c>
      <c r="G407">
        <v>549846</v>
      </c>
      <c r="H407">
        <v>570963</v>
      </c>
      <c r="I407">
        <v>1021960</v>
      </c>
      <c r="J407">
        <v>1304544</v>
      </c>
      <c r="K407">
        <v>2286490</v>
      </c>
      <c r="L407">
        <v>1275220</v>
      </c>
      <c r="M407">
        <v>1645861</v>
      </c>
      <c r="N407">
        <v>1967305</v>
      </c>
      <c r="O407">
        <v>2160501</v>
      </c>
      <c r="P407">
        <v>3106767</v>
      </c>
      <c r="Q407">
        <v>3093804</v>
      </c>
      <c r="R407">
        <v>3858287</v>
      </c>
      <c r="S407">
        <v>3771767</v>
      </c>
      <c r="T407">
        <v>4234368</v>
      </c>
      <c r="U407">
        <v>5461056</v>
      </c>
      <c r="V407">
        <v>4428436</v>
      </c>
    </row>
    <row r="408" spans="1:22" x14ac:dyDescent="0.25">
      <c r="A408">
        <v>6572</v>
      </c>
      <c r="B408">
        <v>622566</v>
      </c>
      <c r="C408">
        <v>940519</v>
      </c>
      <c r="D408">
        <v>1198588</v>
      </c>
      <c r="E408">
        <v>1616751</v>
      </c>
      <c r="F408">
        <v>1828977</v>
      </c>
      <c r="G408">
        <v>1047327</v>
      </c>
      <c r="H408">
        <v>679811</v>
      </c>
      <c r="I408">
        <v>1156572</v>
      </c>
      <c r="J408">
        <v>1251033</v>
      </c>
      <c r="K408">
        <v>1367907</v>
      </c>
      <c r="L408">
        <v>1813919</v>
      </c>
      <c r="M408">
        <v>2857691</v>
      </c>
      <c r="N408">
        <v>2063624</v>
      </c>
      <c r="O408">
        <v>1423691</v>
      </c>
      <c r="P408">
        <v>2218307</v>
      </c>
      <c r="Q408">
        <v>2877295</v>
      </c>
      <c r="R408">
        <v>5845102</v>
      </c>
      <c r="S408">
        <v>6420152</v>
      </c>
      <c r="T408">
        <v>4524215</v>
      </c>
      <c r="U408">
        <v>3782022</v>
      </c>
      <c r="V408">
        <v>5624353</v>
      </c>
    </row>
    <row r="409" spans="1:22" x14ac:dyDescent="0.25">
      <c r="A409">
        <v>6573</v>
      </c>
      <c r="B409">
        <v>5237601</v>
      </c>
      <c r="C409">
        <v>5828989</v>
      </c>
      <c r="D409">
        <v>8370651</v>
      </c>
      <c r="E409">
        <v>10286272</v>
      </c>
      <c r="F409">
        <v>9340404</v>
      </c>
      <c r="G409">
        <v>6177679</v>
      </c>
      <c r="H409">
        <v>6024307</v>
      </c>
      <c r="I409">
        <v>8566280</v>
      </c>
      <c r="J409">
        <v>10978480</v>
      </c>
      <c r="K409">
        <v>10436926</v>
      </c>
      <c r="L409">
        <v>8300049</v>
      </c>
      <c r="M409">
        <v>8354152</v>
      </c>
      <c r="N409">
        <v>9595943</v>
      </c>
      <c r="O409">
        <v>8317388</v>
      </c>
      <c r="P409">
        <v>8170999</v>
      </c>
      <c r="Q409">
        <v>6524495</v>
      </c>
      <c r="R409">
        <v>11658370</v>
      </c>
      <c r="S409">
        <v>18738937</v>
      </c>
      <c r="T409">
        <v>18548476</v>
      </c>
      <c r="U409">
        <v>24381279</v>
      </c>
      <c r="V409">
        <v>22632661</v>
      </c>
    </row>
    <row r="410" spans="1:22" x14ac:dyDescent="0.25">
      <c r="A410">
        <v>6574</v>
      </c>
      <c r="C410">
        <v>5313</v>
      </c>
      <c r="D410">
        <v>8516</v>
      </c>
      <c r="E410">
        <v>23662</v>
      </c>
      <c r="F410">
        <v>14558</v>
      </c>
      <c r="G410">
        <v>287760</v>
      </c>
      <c r="H410">
        <v>354490</v>
      </c>
      <c r="I410">
        <v>407517</v>
      </c>
      <c r="J410">
        <v>456555</v>
      </c>
      <c r="K410">
        <v>438572</v>
      </c>
      <c r="L410">
        <v>436994</v>
      </c>
      <c r="M410">
        <v>508048</v>
      </c>
      <c r="N410">
        <v>421230</v>
      </c>
      <c r="O410">
        <v>351035</v>
      </c>
      <c r="P410">
        <v>421562</v>
      </c>
      <c r="Q410">
        <v>296993</v>
      </c>
      <c r="R410">
        <v>92230</v>
      </c>
      <c r="S410">
        <v>89365</v>
      </c>
      <c r="T410">
        <v>266375</v>
      </c>
      <c r="U410">
        <v>294698</v>
      </c>
      <c r="V410">
        <v>134787</v>
      </c>
    </row>
    <row r="411" spans="1:22" x14ac:dyDescent="0.25">
      <c r="A411">
        <v>6575</v>
      </c>
      <c r="B411">
        <v>10178872</v>
      </c>
      <c r="C411">
        <v>12795195</v>
      </c>
      <c r="D411">
        <v>12030207</v>
      </c>
      <c r="E411">
        <v>10791739</v>
      </c>
      <c r="F411">
        <v>9423321</v>
      </c>
      <c r="G411">
        <v>7999301</v>
      </c>
      <c r="H411">
        <v>10158201</v>
      </c>
      <c r="I411">
        <v>11617877</v>
      </c>
      <c r="J411">
        <v>13403275</v>
      </c>
      <c r="K411">
        <v>10442670</v>
      </c>
      <c r="L411">
        <v>11683410</v>
      </c>
      <c r="M411">
        <v>10372839</v>
      </c>
      <c r="N411">
        <v>9469565</v>
      </c>
      <c r="O411">
        <v>10057090</v>
      </c>
      <c r="P411">
        <v>11807436</v>
      </c>
      <c r="Q411">
        <v>12490128</v>
      </c>
      <c r="R411">
        <v>15228774</v>
      </c>
      <c r="S411">
        <v>14717410</v>
      </c>
      <c r="T411">
        <v>16252315</v>
      </c>
      <c r="U411">
        <v>20400624</v>
      </c>
      <c r="V411">
        <v>19105154</v>
      </c>
    </row>
    <row r="412" spans="1:22" x14ac:dyDescent="0.25">
      <c r="A412">
        <v>6576</v>
      </c>
      <c r="B412">
        <v>97294</v>
      </c>
      <c r="C412">
        <v>136491</v>
      </c>
      <c r="D412">
        <v>94092</v>
      </c>
      <c r="E412">
        <v>78782</v>
      </c>
      <c r="F412">
        <v>95806</v>
      </c>
      <c r="G412">
        <v>51790</v>
      </c>
      <c r="H412">
        <v>57721</v>
      </c>
      <c r="I412">
        <v>56772</v>
      </c>
      <c r="J412">
        <v>37656</v>
      </c>
      <c r="K412">
        <v>38328</v>
      </c>
      <c r="L412">
        <v>73496</v>
      </c>
      <c r="M412">
        <v>30892</v>
      </c>
      <c r="N412">
        <v>45247</v>
      </c>
      <c r="O412">
        <v>9629</v>
      </c>
      <c r="P412">
        <v>50364</v>
      </c>
      <c r="Q412">
        <v>33115</v>
      </c>
      <c r="R412">
        <v>45690</v>
      </c>
      <c r="S412">
        <v>66941</v>
      </c>
      <c r="T412">
        <v>17250</v>
      </c>
      <c r="U412">
        <v>24362</v>
      </c>
      <c r="V412">
        <v>129032</v>
      </c>
    </row>
    <row r="413" spans="1:22" x14ac:dyDescent="0.25">
      <c r="A413">
        <v>6577</v>
      </c>
      <c r="B413">
        <v>434061</v>
      </c>
      <c r="C413">
        <v>448050</v>
      </c>
      <c r="D413">
        <v>583802</v>
      </c>
      <c r="E413">
        <v>512640</v>
      </c>
      <c r="F413">
        <v>788618</v>
      </c>
      <c r="G413">
        <v>1289486</v>
      </c>
      <c r="H413">
        <v>1614284</v>
      </c>
      <c r="I413">
        <v>1913774</v>
      </c>
      <c r="J413">
        <v>1810159</v>
      </c>
      <c r="K413">
        <v>1909724</v>
      </c>
      <c r="L413">
        <v>2439900</v>
      </c>
      <c r="M413">
        <v>2470518</v>
      </c>
      <c r="N413">
        <v>2075675</v>
      </c>
      <c r="O413">
        <v>2285128</v>
      </c>
      <c r="P413">
        <v>3152092</v>
      </c>
      <c r="Q413">
        <v>3478140</v>
      </c>
      <c r="R413">
        <v>5561382</v>
      </c>
      <c r="S413">
        <v>3990366</v>
      </c>
      <c r="T413">
        <v>6438138</v>
      </c>
      <c r="U413">
        <v>6728387</v>
      </c>
      <c r="V413">
        <v>5572868</v>
      </c>
    </row>
    <row r="414" spans="1:22" x14ac:dyDescent="0.25">
      <c r="A414">
        <v>6579</v>
      </c>
      <c r="B414">
        <v>107505</v>
      </c>
      <c r="C414">
        <v>105428</v>
      </c>
      <c r="D414">
        <v>161292</v>
      </c>
      <c r="F414">
        <v>598</v>
      </c>
      <c r="G414">
        <v>8009</v>
      </c>
      <c r="H414">
        <v>8173</v>
      </c>
      <c r="I414">
        <v>7732</v>
      </c>
      <c r="J414">
        <v>3713</v>
      </c>
      <c r="K414">
        <v>16324</v>
      </c>
      <c r="L414">
        <v>170335</v>
      </c>
      <c r="M414">
        <v>28880</v>
      </c>
      <c r="N414">
        <v>68232</v>
      </c>
      <c r="O414">
        <v>20659</v>
      </c>
      <c r="P414">
        <v>28335</v>
      </c>
      <c r="Q414">
        <v>228681</v>
      </c>
      <c r="R414">
        <v>278683</v>
      </c>
      <c r="S414">
        <v>250391</v>
      </c>
      <c r="T414">
        <v>127565</v>
      </c>
      <c r="U414">
        <v>1001678</v>
      </c>
      <c r="V414">
        <v>352813</v>
      </c>
    </row>
    <row r="415" spans="1:22" x14ac:dyDescent="0.25">
      <c r="A415">
        <v>6581</v>
      </c>
      <c r="B415">
        <v>851107</v>
      </c>
      <c r="C415">
        <v>2193642</v>
      </c>
      <c r="D415">
        <v>2140705</v>
      </c>
      <c r="E415">
        <v>1557341</v>
      </c>
      <c r="F415">
        <v>966819</v>
      </c>
      <c r="G415">
        <v>411184</v>
      </c>
      <c r="H415">
        <v>1037932</v>
      </c>
      <c r="I415">
        <v>1841491</v>
      </c>
      <c r="J415">
        <v>2019766</v>
      </c>
      <c r="K415">
        <v>1867222</v>
      </c>
      <c r="L415">
        <v>2415231</v>
      </c>
      <c r="M415">
        <v>2301516</v>
      </c>
      <c r="N415">
        <v>2215734</v>
      </c>
      <c r="O415">
        <v>2662162</v>
      </c>
      <c r="P415">
        <v>3398409</v>
      </c>
      <c r="Q415">
        <v>3831688</v>
      </c>
      <c r="R415">
        <v>3373270</v>
      </c>
      <c r="S415">
        <v>3365220</v>
      </c>
      <c r="T415">
        <v>3512120</v>
      </c>
      <c r="U415">
        <v>3736881</v>
      </c>
      <c r="V415">
        <v>3654971</v>
      </c>
    </row>
    <row r="416" spans="1:22" x14ac:dyDescent="0.25">
      <c r="A416">
        <v>6582</v>
      </c>
      <c r="C416">
        <v>86476</v>
      </c>
      <c r="D416">
        <v>77260</v>
      </c>
      <c r="E416">
        <v>54973</v>
      </c>
      <c r="F416">
        <v>111901</v>
      </c>
      <c r="G416">
        <v>102287</v>
      </c>
      <c r="H416">
        <v>135126</v>
      </c>
      <c r="I416">
        <v>468895</v>
      </c>
      <c r="J416">
        <v>475686</v>
      </c>
      <c r="K416">
        <v>645816</v>
      </c>
      <c r="L416">
        <v>983105</v>
      </c>
      <c r="M416">
        <v>557942</v>
      </c>
      <c r="N416">
        <v>537616</v>
      </c>
      <c r="O416">
        <v>462406</v>
      </c>
      <c r="P416">
        <v>617080</v>
      </c>
      <c r="Q416">
        <v>743215</v>
      </c>
      <c r="R416">
        <v>867071</v>
      </c>
      <c r="S416">
        <v>750450</v>
      </c>
      <c r="T416">
        <v>824489</v>
      </c>
      <c r="U416">
        <v>1537195</v>
      </c>
      <c r="V416">
        <v>1640549</v>
      </c>
    </row>
    <row r="417" spans="1:22" x14ac:dyDescent="0.25">
      <c r="A417">
        <v>6583</v>
      </c>
      <c r="B417">
        <v>115561</v>
      </c>
      <c r="C417">
        <v>168989</v>
      </c>
      <c r="D417">
        <v>165204</v>
      </c>
      <c r="E417">
        <v>182410</v>
      </c>
      <c r="F417">
        <v>276764</v>
      </c>
      <c r="G417">
        <v>117907</v>
      </c>
      <c r="H417">
        <v>157151</v>
      </c>
      <c r="I417">
        <v>226779</v>
      </c>
      <c r="J417">
        <v>436452</v>
      </c>
      <c r="K417">
        <v>873060</v>
      </c>
      <c r="L417">
        <v>992538</v>
      </c>
      <c r="M417">
        <v>1168830</v>
      </c>
      <c r="N417">
        <v>1079124</v>
      </c>
      <c r="O417">
        <v>1074186</v>
      </c>
      <c r="P417">
        <v>1235918</v>
      </c>
      <c r="Q417">
        <v>1464782</v>
      </c>
      <c r="R417">
        <v>1808346</v>
      </c>
      <c r="S417">
        <v>1352062</v>
      </c>
      <c r="T417">
        <v>1567155</v>
      </c>
      <c r="U417">
        <v>1569191</v>
      </c>
      <c r="V417">
        <v>1808765</v>
      </c>
    </row>
    <row r="418" spans="1:22" x14ac:dyDescent="0.25">
      <c r="A418">
        <v>6584</v>
      </c>
      <c r="B418">
        <v>17830144</v>
      </c>
      <c r="C418">
        <v>28998126</v>
      </c>
      <c r="D418">
        <v>51504976</v>
      </c>
      <c r="E418">
        <v>60250888</v>
      </c>
      <c r="F418">
        <v>72535960</v>
      </c>
      <c r="G418">
        <v>38326992</v>
      </c>
      <c r="H418">
        <v>58132520</v>
      </c>
      <c r="I418">
        <v>69124160</v>
      </c>
      <c r="J418">
        <v>76037992</v>
      </c>
      <c r="K418">
        <v>63319376</v>
      </c>
      <c r="L418">
        <v>70713576</v>
      </c>
      <c r="M418">
        <v>72125556</v>
      </c>
      <c r="N418">
        <v>75989130</v>
      </c>
      <c r="O418">
        <v>61992254</v>
      </c>
      <c r="P418">
        <v>72761958</v>
      </c>
      <c r="Q418">
        <v>129653808</v>
      </c>
      <c r="R418">
        <v>119810541</v>
      </c>
      <c r="S418">
        <v>147720248</v>
      </c>
      <c r="T418">
        <v>119771245</v>
      </c>
      <c r="U418">
        <v>133640245</v>
      </c>
      <c r="V418">
        <v>135873116</v>
      </c>
    </row>
    <row r="419" spans="1:22" x14ac:dyDescent="0.25">
      <c r="A419">
        <v>6589</v>
      </c>
      <c r="B419">
        <v>1988995</v>
      </c>
      <c r="C419">
        <v>471575</v>
      </c>
      <c r="D419">
        <v>1771571</v>
      </c>
      <c r="E419">
        <v>3250163</v>
      </c>
      <c r="F419">
        <v>3819018</v>
      </c>
      <c r="G419">
        <v>2327829</v>
      </c>
      <c r="H419">
        <v>2431599</v>
      </c>
      <c r="I419">
        <v>2024004</v>
      </c>
      <c r="J419">
        <v>2268185</v>
      </c>
      <c r="K419">
        <v>2550783</v>
      </c>
      <c r="L419">
        <v>3572154</v>
      </c>
      <c r="M419">
        <v>4854944</v>
      </c>
      <c r="N419">
        <v>4895442</v>
      </c>
      <c r="O419">
        <v>5202424</v>
      </c>
      <c r="P419">
        <v>5221075</v>
      </c>
      <c r="Q419">
        <v>6759050</v>
      </c>
      <c r="R419">
        <v>8325493</v>
      </c>
      <c r="S419">
        <v>4649412</v>
      </c>
      <c r="T419">
        <v>4448224</v>
      </c>
      <c r="U419">
        <v>3539054</v>
      </c>
      <c r="V419">
        <v>3859869</v>
      </c>
    </row>
    <row r="420" spans="1:22" x14ac:dyDescent="0.25">
      <c r="A420">
        <v>6591</v>
      </c>
      <c r="G420">
        <v>19779</v>
      </c>
      <c r="H420">
        <v>705</v>
      </c>
      <c r="N420">
        <v>10741</v>
      </c>
      <c r="O420">
        <v>7331</v>
      </c>
      <c r="P420">
        <v>2624</v>
      </c>
      <c r="R420">
        <v>22884</v>
      </c>
      <c r="S420">
        <v>53329</v>
      </c>
      <c r="T420">
        <v>902</v>
      </c>
      <c r="U420">
        <v>9014</v>
      </c>
      <c r="V420">
        <v>2739</v>
      </c>
    </row>
    <row r="421" spans="1:22" x14ac:dyDescent="0.25">
      <c r="A421">
        <v>6592</v>
      </c>
      <c r="B421">
        <v>34249</v>
      </c>
      <c r="C421">
        <v>106229</v>
      </c>
      <c r="D421">
        <v>77275</v>
      </c>
      <c r="E421">
        <v>48493</v>
      </c>
      <c r="F421">
        <v>14835</v>
      </c>
      <c r="H421">
        <v>56849</v>
      </c>
      <c r="I421">
        <v>41416</v>
      </c>
      <c r="J421">
        <v>115358</v>
      </c>
      <c r="K421">
        <v>198161</v>
      </c>
      <c r="L421">
        <v>156154</v>
      </c>
      <c r="M421">
        <v>283218</v>
      </c>
      <c r="N421">
        <v>116366</v>
      </c>
      <c r="O421">
        <v>178146</v>
      </c>
      <c r="P421">
        <v>84803</v>
      </c>
      <c r="Q421">
        <v>268400</v>
      </c>
      <c r="R421">
        <v>807991</v>
      </c>
      <c r="S421">
        <v>1279396</v>
      </c>
      <c r="T421">
        <v>1575168</v>
      </c>
      <c r="U421">
        <v>687702</v>
      </c>
      <c r="V421">
        <v>470437</v>
      </c>
    </row>
    <row r="422" spans="1:22" x14ac:dyDescent="0.25">
      <c r="A422">
        <v>6593</v>
      </c>
      <c r="B422">
        <v>22776</v>
      </c>
      <c r="C422">
        <v>24761</v>
      </c>
      <c r="D422">
        <v>68336</v>
      </c>
      <c r="E422">
        <v>71938</v>
      </c>
      <c r="F422">
        <v>119503</v>
      </c>
      <c r="G422">
        <v>44564</v>
      </c>
      <c r="H422">
        <v>27191</v>
      </c>
      <c r="I422">
        <v>127687</v>
      </c>
      <c r="J422">
        <v>150782</v>
      </c>
      <c r="K422">
        <v>86711</v>
      </c>
      <c r="L422">
        <v>218278</v>
      </c>
      <c r="M422">
        <v>153743</v>
      </c>
      <c r="N422">
        <v>79895</v>
      </c>
      <c r="O422">
        <v>51346</v>
      </c>
      <c r="P422">
        <v>24941</v>
      </c>
      <c r="R422">
        <v>9071</v>
      </c>
      <c r="S422">
        <v>2714</v>
      </c>
      <c r="T422">
        <v>14234</v>
      </c>
      <c r="U422">
        <v>38296</v>
      </c>
      <c r="V422">
        <v>20717</v>
      </c>
    </row>
    <row r="423" spans="1:22" x14ac:dyDescent="0.25">
      <c r="A423">
        <v>6594</v>
      </c>
      <c r="B423">
        <v>264386</v>
      </c>
      <c r="C423">
        <v>721321</v>
      </c>
      <c r="D423">
        <v>1132929</v>
      </c>
      <c r="E423">
        <v>979011</v>
      </c>
      <c r="F423">
        <v>814017</v>
      </c>
      <c r="G423">
        <v>551724</v>
      </c>
      <c r="H423">
        <v>334769</v>
      </c>
      <c r="I423">
        <v>452927</v>
      </c>
      <c r="J423">
        <v>441919</v>
      </c>
      <c r="K423">
        <v>416365</v>
      </c>
      <c r="L423">
        <v>405068</v>
      </c>
      <c r="M423">
        <v>629297</v>
      </c>
      <c r="N423">
        <v>487915</v>
      </c>
      <c r="O423">
        <v>390755</v>
      </c>
      <c r="P423">
        <v>612091</v>
      </c>
      <c r="Q423">
        <v>633377</v>
      </c>
      <c r="R423">
        <v>717082</v>
      </c>
      <c r="S423">
        <v>829969</v>
      </c>
      <c r="T423">
        <v>105871</v>
      </c>
      <c r="U423">
        <v>833614</v>
      </c>
      <c r="V423">
        <v>1109313</v>
      </c>
    </row>
    <row r="424" spans="1:22" x14ac:dyDescent="0.25">
      <c r="A424">
        <v>6595</v>
      </c>
      <c r="B424">
        <v>2366868</v>
      </c>
      <c r="C424">
        <v>2260389</v>
      </c>
      <c r="D424">
        <v>1894961</v>
      </c>
      <c r="E424">
        <v>1479572</v>
      </c>
      <c r="F424">
        <v>1284240</v>
      </c>
      <c r="G424">
        <v>825311</v>
      </c>
      <c r="H424">
        <v>885346</v>
      </c>
      <c r="I424">
        <v>810988</v>
      </c>
      <c r="J424">
        <v>952520</v>
      </c>
      <c r="K424">
        <v>892846</v>
      </c>
      <c r="L424">
        <v>681891</v>
      </c>
      <c r="M424">
        <v>683304</v>
      </c>
      <c r="N424">
        <v>492709</v>
      </c>
      <c r="O424">
        <v>842955</v>
      </c>
      <c r="P424">
        <v>546626</v>
      </c>
      <c r="Q424">
        <v>892683</v>
      </c>
      <c r="R424">
        <v>2357625</v>
      </c>
      <c r="S424">
        <v>2308656</v>
      </c>
      <c r="T424">
        <v>1865425</v>
      </c>
      <c r="U424">
        <v>2843828</v>
      </c>
      <c r="V424">
        <v>3364066</v>
      </c>
    </row>
    <row r="425" spans="1:22" x14ac:dyDescent="0.25">
      <c r="A425">
        <v>6596</v>
      </c>
      <c r="B425">
        <v>1342018</v>
      </c>
      <c r="C425">
        <v>1718217</v>
      </c>
      <c r="D425">
        <v>1623856</v>
      </c>
      <c r="E425">
        <v>1521654</v>
      </c>
      <c r="F425">
        <v>1287884</v>
      </c>
      <c r="G425">
        <v>917838</v>
      </c>
      <c r="H425">
        <v>1193223</v>
      </c>
      <c r="I425">
        <v>1684585</v>
      </c>
      <c r="J425">
        <v>1569329</v>
      </c>
      <c r="K425">
        <v>1354173</v>
      </c>
      <c r="L425">
        <v>1898288</v>
      </c>
      <c r="M425">
        <v>1808855</v>
      </c>
      <c r="N425">
        <v>1465844</v>
      </c>
      <c r="O425">
        <v>1300089</v>
      </c>
      <c r="P425">
        <v>1805599</v>
      </c>
      <c r="Q425">
        <v>2429770</v>
      </c>
      <c r="R425">
        <v>4236653</v>
      </c>
      <c r="S425">
        <v>1981584</v>
      </c>
      <c r="T425">
        <v>1099700</v>
      </c>
      <c r="U425">
        <v>1942260</v>
      </c>
      <c r="V425">
        <v>3382736</v>
      </c>
    </row>
    <row r="426" spans="1:22" x14ac:dyDescent="0.25">
      <c r="A426">
        <v>6597</v>
      </c>
      <c r="B426">
        <v>3711</v>
      </c>
      <c r="C426">
        <v>18620</v>
      </c>
      <c r="D426">
        <v>20141</v>
      </c>
      <c r="F426">
        <v>6737</v>
      </c>
      <c r="G426">
        <v>25977</v>
      </c>
      <c r="H426">
        <v>13621</v>
      </c>
      <c r="I426">
        <v>10675</v>
      </c>
      <c r="J426">
        <v>51710</v>
      </c>
      <c r="K426">
        <v>64334</v>
      </c>
      <c r="N426">
        <v>1200</v>
      </c>
      <c r="O426">
        <v>1169</v>
      </c>
      <c r="P426">
        <v>75664</v>
      </c>
      <c r="Q426">
        <v>162340</v>
      </c>
      <c r="R426">
        <v>174054</v>
      </c>
      <c r="S426">
        <v>127079</v>
      </c>
      <c r="T426">
        <v>136042</v>
      </c>
      <c r="U426">
        <v>306455</v>
      </c>
      <c r="V426">
        <v>59316</v>
      </c>
    </row>
    <row r="427" spans="1:22" x14ac:dyDescent="0.25">
      <c r="A427">
        <v>6611</v>
      </c>
      <c r="B427">
        <v>3744</v>
      </c>
      <c r="C427">
        <v>11768</v>
      </c>
      <c r="D427">
        <v>143118</v>
      </c>
      <c r="E427">
        <v>79727</v>
      </c>
      <c r="F427">
        <v>17209</v>
      </c>
      <c r="G427">
        <v>27422</v>
      </c>
      <c r="H427">
        <v>30697</v>
      </c>
      <c r="I427">
        <v>30653</v>
      </c>
      <c r="J427">
        <v>32322</v>
      </c>
      <c r="K427">
        <v>257981</v>
      </c>
      <c r="L427">
        <v>116429</v>
      </c>
      <c r="M427">
        <v>272695</v>
      </c>
      <c r="N427">
        <v>180815</v>
      </c>
      <c r="O427">
        <v>46880</v>
      </c>
      <c r="P427">
        <v>16147</v>
      </c>
      <c r="Q427">
        <v>298298</v>
      </c>
      <c r="R427">
        <v>86198</v>
      </c>
      <c r="S427">
        <v>61892</v>
      </c>
      <c r="T427">
        <v>321272</v>
      </c>
      <c r="U427">
        <v>243398</v>
      </c>
      <c r="V427">
        <v>661374</v>
      </c>
    </row>
    <row r="428" spans="1:22" x14ac:dyDescent="0.25">
      <c r="A428">
        <v>6612</v>
      </c>
      <c r="B428">
        <v>5466547</v>
      </c>
      <c r="C428">
        <v>1221675</v>
      </c>
      <c r="D428">
        <v>6709</v>
      </c>
      <c r="E428">
        <v>360347</v>
      </c>
      <c r="F428">
        <v>54622</v>
      </c>
      <c r="G428">
        <v>41156</v>
      </c>
      <c r="H428">
        <v>53685</v>
      </c>
      <c r="I428">
        <v>88342</v>
      </c>
      <c r="J428">
        <v>270560</v>
      </c>
      <c r="K428">
        <v>48518</v>
      </c>
      <c r="L428">
        <v>62991</v>
      </c>
      <c r="M428">
        <v>347755</v>
      </c>
      <c r="N428">
        <v>49155</v>
      </c>
      <c r="O428">
        <v>193979</v>
      </c>
      <c r="P428">
        <v>245593</v>
      </c>
      <c r="Q428">
        <v>38841011</v>
      </c>
      <c r="R428">
        <v>61660572</v>
      </c>
      <c r="S428">
        <v>51608138</v>
      </c>
      <c r="T428">
        <v>66938717</v>
      </c>
      <c r="U428">
        <v>128481586</v>
      </c>
      <c r="V428">
        <v>72278343</v>
      </c>
    </row>
    <row r="429" spans="1:22" x14ac:dyDescent="0.25">
      <c r="A429">
        <v>6613</v>
      </c>
      <c r="B429">
        <v>7056744</v>
      </c>
      <c r="C429">
        <v>8556951</v>
      </c>
      <c r="D429">
        <v>13513128</v>
      </c>
      <c r="E429">
        <v>18442804</v>
      </c>
      <c r="F429">
        <v>18988436</v>
      </c>
      <c r="G429">
        <v>8181783</v>
      </c>
      <c r="H429">
        <v>6222702</v>
      </c>
      <c r="I429">
        <v>10429596</v>
      </c>
      <c r="J429">
        <v>11542550</v>
      </c>
      <c r="K429">
        <v>10751111</v>
      </c>
      <c r="L429">
        <v>11982676</v>
      </c>
      <c r="M429">
        <v>9121642</v>
      </c>
      <c r="N429">
        <v>8765050</v>
      </c>
      <c r="O429">
        <v>10250777</v>
      </c>
      <c r="P429">
        <v>6980390</v>
      </c>
      <c r="Q429">
        <v>11113645</v>
      </c>
      <c r="R429">
        <v>10413510</v>
      </c>
      <c r="S429">
        <v>11720633</v>
      </c>
      <c r="T429">
        <v>16217915</v>
      </c>
      <c r="U429">
        <v>22579224</v>
      </c>
      <c r="V429">
        <v>21219537</v>
      </c>
    </row>
    <row r="430" spans="1:22" x14ac:dyDescent="0.25">
      <c r="A430">
        <v>6618</v>
      </c>
      <c r="B430">
        <v>63194</v>
      </c>
      <c r="C430">
        <v>229876</v>
      </c>
      <c r="D430">
        <v>280902</v>
      </c>
      <c r="E430">
        <v>174366</v>
      </c>
      <c r="F430">
        <v>107455</v>
      </c>
      <c r="G430">
        <v>55750</v>
      </c>
      <c r="H430">
        <v>191830</v>
      </c>
      <c r="I430">
        <v>601466</v>
      </c>
      <c r="J430">
        <v>417402</v>
      </c>
      <c r="K430">
        <v>660839</v>
      </c>
      <c r="L430">
        <v>1183869</v>
      </c>
      <c r="M430">
        <v>755968</v>
      </c>
      <c r="N430">
        <v>1376788</v>
      </c>
      <c r="O430">
        <v>2248925</v>
      </c>
      <c r="P430">
        <v>2255083</v>
      </c>
      <c r="Q430">
        <v>2997061</v>
      </c>
      <c r="R430">
        <v>3027126</v>
      </c>
      <c r="S430">
        <v>3328199</v>
      </c>
      <c r="T430">
        <v>4899090</v>
      </c>
      <c r="U430">
        <v>4694932</v>
      </c>
      <c r="V430">
        <v>5508550</v>
      </c>
    </row>
    <row r="431" spans="1:22" x14ac:dyDescent="0.25">
      <c r="A431">
        <v>6623</v>
      </c>
      <c r="B431">
        <v>29418</v>
      </c>
      <c r="C431">
        <v>468865</v>
      </c>
      <c r="D431">
        <v>258399</v>
      </c>
      <c r="E431">
        <v>414520</v>
      </c>
      <c r="F431">
        <v>122600</v>
      </c>
      <c r="G431">
        <v>184307</v>
      </c>
      <c r="H431">
        <v>149371</v>
      </c>
      <c r="I431">
        <v>239134</v>
      </c>
      <c r="J431">
        <v>408384</v>
      </c>
      <c r="K431">
        <v>114551</v>
      </c>
      <c r="L431">
        <v>267100</v>
      </c>
      <c r="M431">
        <v>196796</v>
      </c>
      <c r="N431">
        <v>169469</v>
      </c>
      <c r="O431">
        <v>239574</v>
      </c>
      <c r="P431">
        <v>448789</v>
      </c>
      <c r="Q431">
        <v>1313586</v>
      </c>
      <c r="R431">
        <v>772640</v>
      </c>
      <c r="S431">
        <v>2537361</v>
      </c>
      <c r="T431">
        <v>3157219</v>
      </c>
      <c r="U431">
        <v>4810191</v>
      </c>
      <c r="V431">
        <v>6388381</v>
      </c>
    </row>
    <row r="432" spans="1:22" x14ac:dyDescent="0.25">
      <c r="A432">
        <v>6624</v>
      </c>
      <c r="B432">
        <v>4808859</v>
      </c>
      <c r="C432">
        <v>5806008</v>
      </c>
      <c r="D432">
        <v>6781692</v>
      </c>
      <c r="E432">
        <v>5974987</v>
      </c>
      <c r="F432">
        <v>6562295</v>
      </c>
      <c r="G432">
        <v>5041809</v>
      </c>
      <c r="H432">
        <v>5257146</v>
      </c>
      <c r="I432">
        <v>6018685</v>
      </c>
      <c r="J432">
        <v>5116086</v>
      </c>
      <c r="K432">
        <v>5016747</v>
      </c>
      <c r="L432">
        <v>5951694</v>
      </c>
      <c r="M432">
        <v>4655098</v>
      </c>
      <c r="N432">
        <v>4458411</v>
      </c>
      <c r="O432">
        <v>6079886</v>
      </c>
      <c r="P432">
        <v>7779755</v>
      </c>
      <c r="Q432">
        <v>10832888</v>
      </c>
      <c r="R432">
        <v>14788037</v>
      </c>
      <c r="S432">
        <v>16394866</v>
      </c>
      <c r="T432">
        <v>23803367</v>
      </c>
      <c r="U432">
        <v>34893234</v>
      </c>
      <c r="V432">
        <v>26095769</v>
      </c>
    </row>
    <row r="433" spans="1:22" x14ac:dyDescent="0.25">
      <c r="A433">
        <v>6631</v>
      </c>
      <c r="B433">
        <v>151773</v>
      </c>
      <c r="C433">
        <v>96941</v>
      </c>
      <c r="D433">
        <v>138391</v>
      </c>
      <c r="E433">
        <v>272961</v>
      </c>
      <c r="F433">
        <v>1232922</v>
      </c>
      <c r="G433">
        <v>103435</v>
      </c>
      <c r="H433">
        <v>106789</v>
      </c>
      <c r="I433">
        <v>213683</v>
      </c>
      <c r="J433">
        <v>712794</v>
      </c>
      <c r="K433">
        <v>542490</v>
      </c>
      <c r="L433">
        <v>906062</v>
      </c>
      <c r="M433">
        <v>1188419</v>
      </c>
      <c r="N433">
        <v>875067</v>
      </c>
      <c r="O433">
        <v>967441</v>
      </c>
      <c r="P433">
        <v>1468729</v>
      </c>
      <c r="Q433">
        <v>1597108</v>
      </c>
      <c r="R433">
        <v>1733557</v>
      </c>
      <c r="S433">
        <v>2474532</v>
      </c>
      <c r="T433">
        <v>2550462</v>
      </c>
      <c r="U433">
        <v>2954301</v>
      </c>
      <c r="V433">
        <v>2712114</v>
      </c>
    </row>
    <row r="434" spans="1:22" x14ac:dyDescent="0.25">
      <c r="A434">
        <v>6632</v>
      </c>
      <c r="B434">
        <v>1103669</v>
      </c>
      <c r="C434">
        <v>1469827</v>
      </c>
      <c r="D434">
        <v>2413003</v>
      </c>
      <c r="E434">
        <v>2735394</v>
      </c>
      <c r="F434">
        <v>2807819</v>
      </c>
      <c r="G434">
        <v>1825141</v>
      </c>
      <c r="H434">
        <v>1139236</v>
      </c>
      <c r="I434">
        <v>1532032</v>
      </c>
      <c r="J434">
        <v>1661333</v>
      </c>
      <c r="K434">
        <v>2038412</v>
      </c>
      <c r="L434">
        <v>3267622</v>
      </c>
      <c r="M434">
        <v>3580011</v>
      </c>
      <c r="N434">
        <v>3489793</v>
      </c>
      <c r="O434">
        <v>3748607</v>
      </c>
      <c r="P434">
        <v>3596036</v>
      </c>
      <c r="Q434">
        <v>4723925</v>
      </c>
      <c r="R434">
        <v>4865570</v>
      </c>
      <c r="S434">
        <v>3643802</v>
      </c>
      <c r="T434">
        <v>3974653</v>
      </c>
      <c r="U434">
        <v>5159957</v>
      </c>
      <c r="V434">
        <v>4893953</v>
      </c>
    </row>
    <row r="435" spans="1:22" x14ac:dyDescent="0.25">
      <c r="A435">
        <v>6633</v>
      </c>
      <c r="B435">
        <v>890262</v>
      </c>
      <c r="C435">
        <v>1498089</v>
      </c>
      <c r="D435">
        <v>2191544</v>
      </c>
      <c r="E435">
        <v>2549479</v>
      </c>
      <c r="F435">
        <v>1779361</v>
      </c>
      <c r="G435">
        <v>1238846</v>
      </c>
      <c r="H435">
        <v>1934787</v>
      </c>
      <c r="I435">
        <v>2183601</v>
      </c>
      <c r="J435">
        <v>1497322</v>
      </c>
      <c r="K435">
        <v>850379</v>
      </c>
      <c r="L435">
        <v>2578401</v>
      </c>
      <c r="M435">
        <v>3413146</v>
      </c>
      <c r="N435">
        <v>1161715</v>
      </c>
      <c r="O435">
        <v>1311675</v>
      </c>
      <c r="P435">
        <v>5892338</v>
      </c>
      <c r="Q435">
        <v>9446395</v>
      </c>
      <c r="R435">
        <v>25366115</v>
      </c>
      <c r="S435">
        <v>32637791</v>
      </c>
      <c r="T435">
        <v>49596843</v>
      </c>
      <c r="U435">
        <v>65810146</v>
      </c>
      <c r="V435">
        <v>79106537</v>
      </c>
    </row>
    <row r="436" spans="1:22" x14ac:dyDescent="0.25">
      <c r="A436">
        <v>6635</v>
      </c>
      <c r="B436">
        <v>7088</v>
      </c>
      <c r="C436">
        <v>660</v>
      </c>
      <c r="D436">
        <v>24857</v>
      </c>
      <c r="E436">
        <v>10796</v>
      </c>
      <c r="F436">
        <v>1357</v>
      </c>
      <c r="G436">
        <v>6829</v>
      </c>
      <c r="H436">
        <v>5811</v>
      </c>
      <c r="J436">
        <v>7836</v>
      </c>
      <c r="K436">
        <v>3746</v>
      </c>
      <c r="L436">
        <v>13860</v>
      </c>
      <c r="M436">
        <v>786204</v>
      </c>
      <c r="N436">
        <v>649161</v>
      </c>
      <c r="O436">
        <v>1031918</v>
      </c>
      <c r="P436">
        <v>1706254</v>
      </c>
      <c r="Q436">
        <v>2234924</v>
      </c>
      <c r="R436">
        <v>3143973</v>
      </c>
      <c r="S436">
        <v>4302932</v>
      </c>
      <c r="T436">
        <v>4958664</v>
      </c>
      <c r="U436">
        <v>6319125</v>
      </c>
      <c r="V436">
        <v>5370540</v>
      </c>
    </row>
    <row r="437" spans="1:22" x14ac:dyDescent="0.25">
      <c r="A437">
        <v>6637</v>
      </c>
      <c r="C437">
        <v>2685</v>
      </c>
      <c r="D437">
        <v>2988</v>
      </c>
      <c r="E437">
        <v>1545</v>
      </c>
      <c r="F437">
        <v>10385</v>
      </c>
      <c r="G437">
        <v>2343</v>
      </c>
      <c r="H437">
        <v>96757</v>
      </c>
      <c r="I437">
        <v>103463</v>
      </c>
      <c r="J437">
        <v>47293</v>
      </c>
      <c r="K437">
        <v>28931</v>
      </c>
      <c r="L437">
        <v>24023</v>
      </c>
      <c r="M437">
        <v>48580</v>
      </c>
      <c r="N437">
        <v>39538</v>
      </c>
      <c r="O437">
        <v>7916</v>
      </c>
      <c r="P437">
        <v>247</v>
      </c>
      <c r="Q437">
        <v>101110</v>
      </c>
      <c r="R437">
        <v>65584</v>
      </c>
      <c r="S437">
        <v>53149</v>
      </c>
      <c r="T437">
        <v>228260</v>
      </c>
      <c r="U437">
        <v>392333</v>
      </c>
      <c r="V437">
        <v>991782</v>
      </c>
    </row>
    <row r="438" spans="1:22" x14ac:dyDescent="0.25">
      <c r="A438">
        <v>6638</v>
      </c>
      <c r="B438">
        <v>384817</v>
      </c>
      <c r="C438">
        <v>615388</v>
      </c>
      <c r="D438">
        <v>758460</v>
      </c>
      <c r="E438">
        <v>473989</v>
      </c>
      <c r="F438">
        <v>610990</v>
      </c>
      <c r="G438">
        <v>377082</v>
      </c>
      <c r="H438">
        <v>563801</v>
      </c>
      <c r="I438">
        <v>310717</v>
      </c>
      <c r="J438">
        <v>214203</v>
      </c>
      <c r="K438">
        <v>174631</v>
      </c>
      <c r="L438">
        <v>252897</v>
      </c>
      <c r="M438">
        <v>82499</v>
      </c>
      <c r="N438">
        <v>158290</v>
      </c>
      <c r="O438">
        <v>103279</v>
      </c>
      <c r="P438">
        <v>21199</v>
      </c>
      <c r="Q438">
        <v>723921</v>
      </c>
      <c r="R438">
        <v>683559</v>
      </c>
      <c r="S438">
        <v>354043</v>
      </c>
      <c r="T438">
        <v>352263</v>
      </c>
      <c r="U438">
        <v>19305</v>
      </c>
      <c r="V438">
        <v>14394</v>
      </c>
    </row>
    <row r="439" spans="1:22" x14ac:dyDescent="0.25">
      <c r="A439">
        <v>6639</v>
      </c>
      <c r="B439">
        <v>237163</v>
      </c>
      <c r="C439">
        <v>277741</v>
      </c>
      <c r="D439">
        <v>489885</v>
      </c>
      <c r="E439">
        <v>470449</v>
      </c>
      <c r="F439">
        <v>392053</v>
      </c>
      <c r="G439">
        <v>546398</v>
      </c>
      <c r="H439">
        <v>557792</v>
      </c>
      <c r="I439">
        <v>957364</v>
      </c>
      <c r="J439">
        <v>651131</v>
      </c>
      <c r="K439">
        <v>664384</v>
      </c>
      <c r="L439">
        <v>803675</v>
      </c>
      <c r="M439">
        <v>869443</v>
      </c>
      <c r="N439">
        <v>818078</v>
      </c>
      <c r="O439">
        <v>665125</v>
      </c>
      <c r="P439">
        <v>560435</v>
      </c>
      <c r="Q439">
        <v>786812</v>
      </c>
      <c r="R439">
        <v>860181</v>
      </c>
      <c r="S439">
        <v>1326596</v>
      </c>
      <c r="T439">
        <v>1691645</v>
      </c>
      <c r="U439">
        <v>1802009</v>
      </c>
      <c r="V439">
        <v>1279979</v>
      </c>
    </row>
    <row r="440" spans="1:22" x14ac:dyDescent="0.25">
      <c r="A440">
        <v>6641</v>
      </c>
      <c r="B440">
        <v>28190</v>
      </c>
      <c r="C440">
        <v>1085</v>
      </c>
      <c r="F440">
        <v>200318</v>
      </c>
      <c r="G440">
        <v>420283</v>
      </c>
      <c r="H440">
        <v>78446</v>
      </c>
      <c r="I440">
        <v>24232</v>
      </c>
      <c r="J440">
        <v>21923</v>
      </c>
      <c r="K440">
        <v>12320</v>
      </c>
      <c r="L440">
        <v>34978</v>
      </c>
      <c r="M440">
        <v>48055</v>
      </c>
      <c r="N440">
        <v>183155</v>
      </c>
      <c r="O440">
        <v>196619</v>
      </c>
      <c r="P440">
        <v>546537</v>
      </c>
      <c r="Q440">
        <v>756400</v>
      </c>
      <c r="R440">
        <v>852274</v>
      </c>
      <c r="S440">
        <v>1635174</v>
      </c>
      <c r="T440">
        <v>3374747</v>
      </c>
      <c r="U440">
        <v>4465465</v>
      </c>
      <c r="V440">
        <v>3795551</v>
      </c>
    </row>
    <row r="441" spans="1:22" x14ac:dyDescent="0.25">
      <c r="A441">
        <v>6642</v>
      </c>
      <c r="D441">
        <v>44291</v>
      </c>
      <c r="E441">
        <v>75748</v>
      </c>
      <c r="F441">
        <v>6165</v>
      </c>
      <c r="H441">
        <v>7266</v>
      </c>
      <c r="M441">
        <v>17081</v>
      </c>
      <c r="P441">
        <v>880</v>
      </c>
      <c r="S441">
        <v>41</v>
      </c>
      <c r="U441">
        <v>12</v>
      </c>
    </row>
    <row r="442" spans="1:22" x14ac:dyDescent="0.25">
      <c r="A442">
        <v>6643</v>
      </c>
      <c r="B442">
        <v>6045</v>
      </c>
      <c r="D442">
        <v>16988</v>
      </c>
      <c r="F442">
        <v>21462</v>
      </c>
      <c r="I442">
        <v>2369</v>
      </c>
      <c r="J442">
        <v>9186</v>
      </c>
      <c r="L442">
        <v>1719</v>
      </c>
      <c r="N442">
        <v>15753</v>
      </c>
      <c r="O442">
        <v>1337</v>
      </c>
      <c r="P442">
        <v>1193</v>
      </c>
      <c r="Q442">
        <v>235288</v>
      </c>
      <c r="R442">
        <v>50892</v>
      </c>
      <c r="S442">
        <v>40757</v>
      </c>
      <c r="T442">
        <v>1015069</v>
      </c>
      <c r="U442">
        <v>2993595</v>
      </c>
      <c r="V442">
        <v>815596</v>
      </c>
    </row>
    <row r="443" spans="1:22" x14ac:dyDescent="0.25">
      <c r="A443">
        <v>6644</v>
      </c>
      <c r="B443">
        <v>16019875</v>
      </c>
      <c r="C443">
        <v>12368116</v>
      </c>
      <c r="D443">
        <v>9851512</v>
      </c>
      <c r="E443">
        <v>7673448</v>
      </c>
      <c r="F443">
        <v>4721945</v>
      </c>
      <c r="G443">
        <v>1649051</v>
      </c>
      <c r="H443">
        <v>8539287</v>
      </c>
      <c r="I443">
        <v>11282864</v>
      </c>
      <c r="J443">
        <v>4117753</v>
      </c>
      <c r="K443">
        <v>9832031</v>
      </c>
      <c r="L443">
        <v>20365056</v>
      </c>
      <c r="M443">
        <v>16815738</v>
      </c>
      <c r="N443">
        <v>13941233</v>
      </c>
      <c r="O443">
        <v>13082744</v>
      </c>
      <c r="P443">
        <v>6915647</v>
      </c>
      <c r="Q443">
        <v>20700768</v>
      </c>
      <c r="R443">
        <v>19627792</v>
      </c>
      <c r="S443">
        <v>19769583</v>
      </c>
      <c r="T443">
        <v>22692361</v>
      </c>
      <c r="U443">
        <v>35963021</v>
      </c>
      <c r="V443">
        <v>38456597</v>
      </c>
    </row>
    <row r="444" spans="1:22" x14ac:dyDescent="0.25">
      <c r="A444">
        <v>6645</v>
      </c>
      <c r="D444">
        <v>536</v>
      </c>
      <c r="E444">
        <v>5552</v>
      </c>
      <c r="F444">
        <v>6520</v>
      </c>
      <c r="H444">
        <v>805</v>
      </c>
      <c r="I444">
        <v>20009</v>
      </c>
      <c r="J444">
        <v>113809</v>
      </c>
      <c r="K444">
        <v>58391</v>
      </c>
      <c r="L444">
        <v>57948</v>
      </c>
      <c r="M444">
        <v>279348</v>
      </c>
      <c r="N444">
        <v>64698</v>
      </c>
      <c r="O444">
        <v>23891</v>
      </c>
      <c r="P444">
        <v>124246</v>
      </c>
      <c r="Q444">
        <v>187711</v>
      </c>
      <c r="R444">
        <v>112217</v>
      </c>
      <c r="S444">
        <v>153621</v>
      </c>
      <c r="T444">
        <v>262903</v>
      </c>
      <c r="U444">
        <v>297570</v>
      </c>
      <c r="V444">
        <v>1401062</v>
      </c>
    </row>
    <row r="445" spans="1:22" x14ac:dyDescent="0.25">
      <c r="A445">
        <v>6646</v>
      </c>
      <c r="C445">
        <v>6897</v>
      </c>
      <c r="D445">
        <v>57939</v>
      </c>
      <c r="E445">
        <v>22752</v>
      </c>
      <c r="F445">
        <v>11971</v>
      </c>
      <c r="G445">
        <v>1101</v>
      </c>
      <c r="H445">
        <v>52041</v>
      </c>
      <c r="I445">
        <v>97300</v>
      </c>
      <c r="J445">
        <v>8429</v>
      </c>
      <c r="K445">
        <v>40689</v>
      </c>
      <c r="L445">
        <v>55721</v>
      </c>
      <c r="M445">
        <v>82481</v>
      </c>
      <c r="N445">
        <v>25139</v>
      </c>
      <c r="O445">
        <v>48295</v>
      </c>
      <c r="P445">
        <v>146796</v>
      </c>
      <c r="Q445">
        <v>108043</v>
      </c>
      <c r="R445">
        <v>50588</v>
      </c>
      <c r="S445">
        <v>95838</v>
      </c>
      <c r="T445">
        <v>37959</v>
      </c>
      <c r="U445">
        <v>58837</v>
      </c>
      <c r="V445">
        <v>535361</v>
      </c>
    </row>
    <row r="446" spans="1:22" x14ac:dyDescent="0.25">
      <c r="A446">
        <v>6647</v>
      </c>
      <c r="B446">
        <v>241240</v>
      </c>
      <c r="C446">
        <v>667396</v>
      </c>
      <c r="D446">
        <v>1364149</v>
      </c>
      <c r="E446">
        <v>3642201</v>
      </c>
      <c r="F446">
        <v>3879989</v>
      </c>
      <c r="G446">
        <v>3068938</v>
      </c>
      <c r="H446">
        <v>5188692</v>
      </c>
      <c r="I446">
        <v>8824162</v>
      </c>
      <c r="J446">
        <v>9667210</v>
      </c>
      <c r="K446">
        <v>7651376</v>
      </c>
      <c r="L446">
        <v>8318067</v>
      </c>
      <c r="M446">
        <v>10605265</v>
      </c>
      <c r="N446">
        <v>16720674</v>
      </c>
      <c r="O446">
        <v>15515503</v>
      </c>
      <c r="P446">
        <v>20294354</v>
      </c>
      <c r="Q446">
        <v>36355734</v>
      </c>
      <c r="R446">
        <v>33129562</v>
      </c>
      <c r="S446">
        <v>36215305</v>
      </c>
      <c r="T446">
        <v>46016327</v>
      </c>
      <c r="U446">
        <v>61259574</v>
      </c>
      <c r="V446">
        <v>69284336</v>
      </c>
    </row>
    <row r="447" spans="1:22" x14ac:dyDescent="0.25">
      <c r="A447">
        <v>6648</v>
      </c>
      <c r="B447">
        <v>73823</v>
      </c>
      <c r="C447">
        <v>110287</v>
      </c>
      <c r="D447">
        <v>178661</v>
      </c>
      <c r="E447">
        <v>214491</v>
      </c>
      <c r="F447">
        <v>136976</v>
      </c>
      <c r="G447">
        <v>495189</v>
      </c>
      <c r="H447">
        <v>475617</v>
      </c>
      <c r="I447">
        <v>740969</v>
      </c>
      <c r="J447">
        <v>743754</v>
      </c>
      <c r="K447">
        <v>719968</v>
      </c>
      <c r="L447">
        <v>692749</v>
      </c>
      <c r="M447">
        <v>721129</v>
      </c>
      <c r="N447">
        <v>922561</v>
      </c>
      <c r="O447">
        <v>1128507</v>
      </c>
      <c r="P447">
        <v>1765781</v>
      </c>
      <c r="Q447">
        <v>1639870</v>
      </c>
      <c r="R447">
        <v>165041</v>
      </c>
      <c r="S447">
        <v>330934</v>
      </c>
      <c r="T447">
        <v>357287</v>
      </c>
      <c r="U447">
        <v>778010</v>
      </c>
      <c r="V447">
        <v>498140</v>
      </c>
    </row>
    <row r="448" spans="1:22" x14ac:dyDescent="0.25">
      <c r="A448">
        <v>6649</v>
      </c>
      <c r="B448">
        <v>111397</v>
      </c>
      <c r="C448">
        <v>56942</v>
      </c>
      <c r="D448">
        <v>141568</v>
      </c>
      <c r="E448">
        <v>183122</v>
      </c>
      <c r="F448">
        <v>171968</v>
      </c>
      <c r="G448">
        <v>489680</v>
      </c>
      <c r="H448">
        <v>762910</v>
      </c>
      <c r="I448">
        <v>848023</v>
      </c>
      <c r="J448">
        <v>241564</v>
      </c>
      <c r="K448">
        <v>347045</v>
      </c>
      <c r="L448">
        <v>255159</v>
      </c>
      <c r="M448">
        <v>1498214</v>
      </c>
      <c r="N448">
        <v>2006180</v>
      </c>
      <c r="O448">
        <v>1559961</v>
      </c>
      <c r="P448">
        <v>844331</v>
      </c>
      <c r="Q448">
        <v>1028677</v>
      </c>
      <c r="R448">
        <v>2167277</v>
      </c>
      <c r="S448">
        <v>1912602</v>
      </c>
      <c r="T448">
        <v>871391</v>
      </c>
      <c r="U448">
        <v>2445535</v>
      </c>
      <c r="V448">
        <v>2646891</v>
      </c>
    </row>
    <row r="449" spans="1:22" x14ac:dyDescent="0.25">
      <c r="A449">
        <v>6651</v>
      </c>
      <c r="B449">
        <v>20758400</v>
      </c>
      <c r="C449">
        <v>22088828</v>
      </c>
      <c r="D449">
        <v>30268796</v>
      </c>
      <c r="E449">
        <v>34558656</v>
      </c>
      <c r="F449">
        <v>43691476</v>
      </c>
      <c r="G449">
        <v>42003312</v>
      </c>
      <c r="H449">
        <v>52432520</v>
      </c>
      <c r="I449">
        <v>74417864</v>
      </c>
      <c r="J449">
        <v>73872120</v>
      </c>
      <c r="K449">
        <v>80311184</v>
      </c>
      <c r="L449">
        <v>86035696</v>
      </c>
      <c r="M449">
        <v>86126335</v>
      </c>
      <c r="N449">
        <v>66138599</v>
      </c>
      <c r="O449">
        <v>58931501</v>
      </c>
      <c r="P449">
        <v>87556980</v>
      </c>
      <c r="Q449">
        <v>115398097</v>
      </c>
      <c r="R449">
        <v>142171527</v>
      </c>
      <c r="S449">
        <v>166351368</v>
      </c>
      <c r="T449">
        <v>191606967</v>
      </c>
      <c r="U449">
        <v>235225444</v>
      </c>
      <c r="V449">
        <v>234085266</v>
      </c>
    </row>
    <row r="450" spans="1:22" x14ac:dyDescent="0.25">
      <c r="A450">
        <v>6652</v>
      </c>
      <c r="B450">
        <v>5002865</v>
      </c>
      <c r="C450">
        <v>4877979</v>
      </c>
      <c r="D450">
        <v>8517034</v>
      </c>
      <c r="E450">
        <v>10649575</v>
      </c>
      <c r="F450">
        <v>10057688</v>
      </c>
      <c r="G450">
        <v>6505589</v>
      </c>
      <c r="H450">
        <v>6515867</v>
      </c>
      <c r="I450">
        <v>7087280</v>
      </c>
      <c r="J450">
        <v>7571463</v>
      </c>
      <c r="K450">
        <v>7312559</v>
      </c>
      <c r="L450">
        <v>8304270</v>
      </c>
      <c r="M450">
        <v>8041109</v>
      </c>
      <c r="N450">
        <v>7737920</v>
      </c>
      <c r="O450">
        <v>9007017</v>
      </c>
      <c r="P450">
        <v>10854078</v>
      </c>
      <c r="Q450">
        <v>11151331</v>
      </c>
      <c r="R450">
        <v>13587749</v>
      </c>
      <c r="S450">
        <v>12854483</v>
      </c>
      <c r="T450">
        <v>14391640</v>
      </c>
      <c r="U450">
        <v>16984582</v>
      </c>
      <c r="V450">
        <v>11050611</v>
      </c>
    </row>
    <row r="451" spans="1:22" x14ac:dyDescent="0.25">
      <c r="A451">
        <v>6658</v>
      </c>
      <c r="B451">
        <v>292698</v>
      </c>
      <c r="C451">
        <v>232922</v>
      </c>
      <c r="D451">
        <v>527051</v>
      </c>
      <c r="E451">
        <v>1417346</v>
      </c>
      <c r="F451">
        <v>1740675</v>
      </c>
      <c r="G451">
        <v>2207382</v>
      </c>
      <c r="H451">
        <v>1135575</v>
      </c>
      <c r="I451">
        <v>1634816</v>
      </c>
      <c r="J451">
        <v>4597180</v>
      </c>
      <c r="K451">
        <v>5887154</v>
      </c>
      <c r="L451">
        <v>3815368</v>
      </c>
      <c r="M451">
        <v>2853517</v>
      </c>
      <c r="N451">
        <v>2700056</v>
      </c>
      <c r="O451">
        <v>2252081</v>
      </c>
      <c r="P451">
        <v>1986424</v>
      </c>
      <c r="Q451">
        <v>2298587</v>
      </c>
      <c r="R451">
        <v>2765054</v>
      </c>
      <c r="S451">
        <v>1718826</v>
      </c>
      <c r="T451">
        <v>1444224</v>
      </c>
      <c r="U451">
        <v>2646540</v>
      </c>
      <c r="V451">
        <v>909286</v>
      </c>
    </row>
    <row r="452" spans="1:22" x14ac:dyDescent="0.25">
      <c r="A452">
        <v>6664</v>
      </c>
      <c r="B452">
        <v>2860065</v>
      </c>
      <c r="C452">
        <v>3653463</v>
      </c>
      <c r="D452">
        <v>4011348</v>
      </c>
      <c r="E452">
        <v>5798055</v>
      </c>
      <c r="F452">
        <v>6218378</v>
      </c>
      <c r="G452">
        <v>3501006</v>
      </c>
      <c r="H452">
        <v>7983007</v>
      </c>
      <c r="I452">
        <v>6824454</v>
      </c>
      <c r="J452">
        <v>2892047</v>
      </c>
      <c r="K452">
        <v>5189982</v>
      </c>
      <c r="L452">
        <v>4311633</v>
      </c>
      <c r="M452">
        <v>4617013</v>
      </c>
      <c r="N452">
        <v>3825743</v>
      </c>
      <c r="O452">
        <v>5845445</v>
      </c>
      <c r="P452">
        <v>6320883</v>
      </c>
      <c r="Q452">
        <v>6104258</v>
      </c>
      <c r="R452">
        <v>8164377</v>
      </c>
      <c r="S452">
        <v>15541062</v>
      </c>
      <c r="T452">
        <v>10574965</v>
      </c>
      <c r="U452">
        <v>11717005</v>
      </c>
      <c r="V452">
        <v>12037683</v>
      </c>
    </row>
    <row r="453" spans="1:22" x14ac:dyDescent="0.25">
      <c r="A453">
        <v>6665</v>
      </c>
      <c r="B453">
        <v>1573423</v>
      </c>
      <c r="C453">
        <v>1803622</v>
      </c>
      <c r="D453">
        <v>1291273</v>
      </c>
      <c r="E453">
        <v>1556589</v>
      </c>
      <c r="F453">
        <v>2125901</v>
      </c>
      <c r="G453">
        <v>1518137</v>
      </c>
      <c r="H453">
        <v>3771335</v>
      </c>
      <c r="I453">
        <v>3910421</v>
      </c>
      <c r="J453">
        <v>3621366</v>
      </c>
      <c r="K453">
        <v>4317695</v>
      </c>
      <c r="L453">
        <v>4323496</v>
      </c>
      <c r="M453">
        <v>5785984</v>
      </c>
      <c r="N453">
        <v>3819218</v>
      </c>
      <c r="O453">
        <v>5567178</v>
      </c>
      <c r="P453">
        <v>5713522</v>
      </c>
      <c r="Q453">
        <v>7786282</v>
      </c>
      <c r="R453">
        <v>10852383</v>
      </c>
      <c r="S453">
        <v>7007629</v>
      </c>
      <c r="T453">
        <v>5383359</v>
      </c>
      <c r="U453">
        <v>6584116</v>
      </c>
      <c r="V453">
        <v>6443708</v>
      </c>
    </row>
    <row r="454" spans="1:22" x14ac:dyDescent="0.25">
      <c r="A454">
        <v>6666</v>
      </c>
      <c r="B454">
        <v>3888361</v>
      </c>
      <c r="C454">
        <v>6323930</v>
      </c>
      <c r="D454">
        <v>9594723</v>
      </c>
      <c r="E454">
        <v>10860502</v>
      </c>
      <c r="F454">
        <v>10182099</v>
      </c>
      <c r="G454">
        <v>3835036</v>
      </c>
      <c r="H454">
        <v>3814182</v>
      </c>
      <c r="I454">
        <v>4106187</v>
      </c>
      <c r="J454">
        <v>4476139</v>
      </c>
      <c r="K454">
        <v>4580872</v>
      </c>
      <c r="L454">
        <v>5229326</v>
      </c>
      <c r="M454">
        <v>3843799</v>
      </c>
      <c r="N454">
        <v>3535455</v>
      </c>
      <c r="O454">
        <v>3539912</v>
      </c>
      <c r="P454">
        <v>3094445</v>
      </c>
      <c r="Q454">
        <v>2814659</v>
      </c>
      <c r="R454">
        <v>3017131</v>
      </c>
      <c r="S454">
        <v>2733097</v>
      </c>
      <c r="T454">
        <v>1961451</v>
      </c>
      <c r="U454">
        <v>2176606</v>
      </c>
      <c r="V454">
        <v>2031990</v>
      </c>
    </row>
    <row r="455" spans="1:22" x14ac:dyDescent="0.25">
      <c r="A455">
        <v>6671</v>
      </c>
      <c r="G455">
        <v>1873</v>
      </c>
      <c r="H455">
        <v>1519</v>
      </c>
      <c r="I455">
        <v>1629</v>
      </c>
      <c r="L455">
        <v>15136</v>
      </c>
      <c r="Q455">
        <v>1699</v>
      </c>
    </row>
    <row r="456" spans="1:22" x14ac:dyDescent="0.25">
      <c r="A456">
        <v>6672</v>
      </c>
      <c r="H456">
        <v>47514</v>
      </c>
      <c r="I456">
        <v>22336</v>
      </c>
      <c r="J456">
        <v>127970</v>
      </c>
      <c r="K456">
        <v>161161</v>
      </c>
      <c r="L456">
        <v>234281</v>
      </c>
      <c r="M456">
        <v>127440</v>
      </c>
      <c r="N456">
        <v>109191</v>
      </c>
      <c r="Q456">
        <v>433453</v>
      </c>
      <c r="S456">
        <v>94378</v>
      </c>
      <c r="T456">
        <v>22420</v>
      </c>
      <c r="U456">
        <v>190631</v>
      </c>
      <c r="V456">
        <v>89985</v>
      </c>
    </row>
    <row r="457" spans="1:22" x14ac:dyDescent="0.25">
      <c r="A457">
        <v>6673</v>
      </c>
      <c r="D457">
        <v>8440</v>
      </c>
      <c r="F457">
        <v>1759</v>
      </c>
      <c r="H457">
        <v>3938</v>
      </c>
      <c r="I457">
        <v>3371</v>
      </c>
      <c r="M457">
        <v>72235</v>
      </c>
      <c r="T457">
        <v>2453</v>
      </c>
      <c r="U457">
        <v>638</v>
      </c>
      <c r="V457">
        <v>2416</v>
      </c>
    </row>
    <row r="458" spans="1:22" x14ac:dyDescent="0.25">
      <c r="A458">
        <v>6674</v>
      </c>
      <c r="N458">
        <v>1</v>
      </c>
      <c r="P458">
        <v>47251</v>
      </c>
      <c r="S458">
        <v>467</v>
      </c>
      <c r="T458">
        <v>28</v>
      </c>
      <c r="U458">
        <v>70</v>
      </c>
      <c r="V458">
        <v>109</v>
      </c>
    </row>
    <row r="459" spans="1:22" x14ac:dyDescent="0.25">
      <c r="A459">
        <v>6712</v>
      </c>
      <c r="D459">
        <v>34964</v>
      </c>
      <c r="H459">
        <v>15855</v>
      </c>
      <c r="J459">
        <v>105914</v>
      </c>
      <c r="K459">
        <v>522783</v>
      </c>
      <c r="L459">
        <v>641936</v>
      </c>
      <c r="M459">
        <v>432639</v>
      </c>
      <c r="N459">
        <v>151027</v>
      </c>
      <c r="O459">
        <v>1147745</v>
      </c>
      <c r="P459">
        <v>1011948</v>
      </c>
      <c r="Q459">
        <v>835548</v>
      </c>
      <c r="R459">
        <v>914404</v>
      </c>
      <c r="S459">
        <v>304849</v>
      </c>
      <c r="T459">
        <v>705338</v>
      </c>
      <c r="U459">
        <v>1145860</v>
      </c>
      <c r="V459">
        <v>232530</v>
      </c>
    </row>
    <row r="460" spans="1:22" x14ac:dyDescent="0.25">
      <c r="A460">
        <v>6713</v>
      </c>
      <c r="B460">
        <v>1204</v>
      </c>
      <c r="K460">
        <v>2218</v>
      </c>
      <c r="L460">
        <v>8112</v>
      </c>
      <c r="M460">
        <v>500704</v>
      </c>
      <c r="N460">
        <v>331396</v>
      </c>
      <c r="O460">
        <v>1205</v>
      </c>
      <c r="P460">
        <v>99737</v>
      </c>
      <c r="Q460">
        <v>78950</v>
      </c>
      <c r="R460">
        <v>85701</v>
      </c>
      <c r="S460">
        <v>214635</v>
      </c>
      <c r="T460">
        <v>850110</v>
      </c>
      <c r="U460">
        <v>688133</v>
      </c>
      <c r="V460">
        <v>773756</v>
      </c>
    </row>
    <row r="461" spans="1:22" x14ac:dyDescent="0.25">
      <c r="A461">
        <v>6716</v>
      </c>
      <c r="B461">
        <v>11269</v>
      </c>
      <c r="C461">
        <v>59713</v>
      </c>
      <c r="D461">
        <v>1096448</v>
      </c>
      <c r="E461">
        <v>802108</v>
      </c>
      <c r="F461">
        <v>19705</v>
      </c>
      <c r="G461">
        <v>138239</v>
      </c>
      <c r="I461">
        <v>337461</v>
      </c>
      <c r="J461">
        <v>22528</v>
      </c>
      <c r="K461">
        <v>87982</v>
      </c>
      <c r="L461">
        <v>427766</v>
      </c>
      <c r="M461">
        <v>395078</v>
      </c>
      <c r="N461">
        <v>112600</v>
      </c>
      <c r="O461">
        <v>116646</v>
      </c>
      <c r="P461">
        <v>100300</v>
      </c>
      <c r="Q461">
        <v>200429</v>
      </c>
      <c r="R461">
        <v>315156</v>
      </c>
      <c r="S461">
        <v>634195</v>
      </c>
      <c r="T461">
        <v>249190</v>
      </c>
      <c r="U461">
        <v>307971</v>
      </c>
      <c r="V461">
        <v>1499842</v>
      </c>
    </row>
    <row r="462" spans="1:22" x14ac:dyDescent="0.25">
      <c r="A462">
        <v>6724</v>
      </c>
      <c r="D462">
        <v>16087</v>
      </c>
      <c r="E462">
        <v>1692</v>
      </c>
      <c r="G462">
        <v>1529</v>
      </c>
      <c r="I462">
        <v>20187</v>
      </c>
      <c r="J462">
        <v>4142058</v>
      </c>
      <c r="K462">
        <v>9117456</v>
      </c>
      <c r="L462">
        <v>7106519</v>
      </c>
      <c r="M462">
        <v>3281782</v>
      </c>
      <c r="N462">
        <v>12806047</v>
      </c>
      <c r="O462">
        <v>19681279</v>
      </c>
      <c r="P462">
        <v>19308114</v>
      </c>
      <c r="Q462">
        <v>28384671</v>
      </c>
      <c r="R462">
        <v>830831</v>
      </c>
      <c r="S462">
        <v>1501824</v>
      </c>
      <c r="T462">
        <v>2629657</v>
      </c>
      <c r="U462">
        <v>2035783</v>
      </c>
      <c r="V462">
        <v>1541692</v>
      </c>
    </row>
    <row r="463" spans="1:22" x14ac:dyDescent="0.25">
      <c r="A463">
        <v>6725</v>
      </c>
      <c r="E463">
        <v>8157</v>
      </c>
      <c r="H463">
        <v>6948</v>
      </c>
      <c r="I463">
        <v>1575709</v>
      </c>
      <c r="J463">
        <v>9812024</v>
      </c>
      <c r="K463">
        <v>7702953</v>
      </c>
      <c r="L463">
        <v>5786128</v>
      </c>
      <c r="M463">
        <v>23616056</v>
      </c>
      <c r="N463">
        <v>12215077</v>
      </c>
      <c r="O463">
        <v>4397447</v>
      </c>
      <c r="P463">
        <v>980009</v>
      </c>
      <c r="Q463">
        <v>14503636</v>
      </c>
      <c r="R463">
        <v>60845670</v>
      </c>
      <c r="S463">
        <v>52311680</v>
      </c>
      <c r="T463">
        <v>35222432</v>
      </c>
      <c r="U463">
        <v>60813818</v>
      </c>
      <c r="V463">
        <v>60045568</v>
      </c>
    </row>
    <row r="464" spans="1:22" x14ac:dyDescent="0.25">
      <c r="A464">
        <v>6727</v>
      </c>
      <c r="D464">
        <v>97095</v>
      </c>
      <c r="E464">
        <v>5082</v>
      </c>
      <c r="F464">
        <v>23967</v>
      </c>
      <c r="G464">
        <v>7676</v>
      </c>
      <c r="H464">
        <v>319185</v>
      </c>
      <c r="I464">
        <v>395719</v>
      </c>
      <c r="J464">
        <v>332037</v>
      </c>
      <c r="K464">
        <v>8143389</v>
      </c>
      <c r="L464">
        <v>6161908</v>
      </c>
      <c r="M464">
        <v>1354749</v>
      </c>
      <c r="N464">
        <v>656862</v>
      </c>
      <c r="O464">
        <v>1210568</v>
      </c>
      <c r="P464">
        <v>1971953</v>
      </c>
      <c r="Q464">
        <v>6158485</v>
      </c>
      <c r="R464">
        <v>22561435</v>
      </c>
      <c r="S464">
        <v>25348879</v>
      </c>
      <c r="T464">
        <v>36280359</v>
      </c>
      <c r="U464">
        <v>60851093</v>
      </c>
      <c r="V464">
        <v>36870949</v>
      </c>
    </row>
    <row r="465" spans="1:22" x14ac:dyDescent="0.25">
      <c r="A465">
        <v>6731</v>
      </c>
      <c r="B465">
        <v>9078</v>
      </c>
      <c r="C465">
        <v>849980</v>
      </c>
      <c r="D465">
        <v>11533701</v>
      </c>
      <c r="E465">
        <v>3003345</v>
      </c>
      <c r="F465">
        <v>1619504</v>
      </c>
      <c r="G465">
        <v>6329038</v>
      </c>
      <c r="H465">
        <v>6506660</v>
      </c>
      <c r="I465">
        <v>10595226</v>
      </c>
      <c r="J465">
        <v>10035343</v>
      </c>
      <c r="K465">
        <v>14871573</v>
      </c>
      <c r="L465">
        <v>20872896</v>
      </c>
      <c r="M465">
        <v>13121929</v>
      </c>
      <c r="N465">
        <v>23779455</v>
      </c>
      <c r="O465">
        <v>29954347</v>
      </c>
      <c r="P465">
        <v>25447483</v>
      </c>
      <c r="Q465">
        <v>58006738</v>
      </c>
      <c r="R465">
        <v>92618776</v>
      </c>
      <c r="S465">
        <v>138728404</v>
      </c>
      <c r="T465">
        <v>228197576</v>
      </c>
      <c r="U465">
        <v>298234557</v>
      </c>
      <c r="V465">
        <v>218906032</v>
      </c>
    </row>
    <row r="466" spans="1:22" x14ac:dyDescent="0.25">
      <c r="A466">
        <v>6732</v>
      </c>
      <c r="B466">
        <v>196738</v>
      </c>
      <c r="C466">
        <v>171849</v>
      </c>
      <c r="D466">
        <v>11091028</v>
      </c>
      <c r="E466">
        <v>11960625</v>
      </c>
      <c r="F466">
        <v>14994606</v>
      </c>
      <c r="G466">
        <v>8761345</v>
      </c>
      <c r="H466">
        <v>15217441</v>
      </c>
      <c r="I466">
        <v>23239952</v>
      </c>
      <c r="J466">
        <v>4176328</v>
      </c>
      <c r="K466">
        <v>2404276</v>
      </c>
      <c r="L466">
        <v>12585403</v>
      </c>
      <c r="M466">
        <v>72063139</v>
      </c>
      <c r="N466">
        <v>53770395</v>
      </c>
      <c r="O466">
        <v>43435896</v>
      </c>
      <c r="P466">
        <v>98443162</v>
      </c>
      <c r="Q466">
        <v>114570978</v>
      </c>
      <c r="R466">
        <v>161561778</v>
      </c>
      <c r="S466">
        <v>192138565</v>
      </c>
      <c r="T466">
        <v>295391838</v>
      </c>
      <c r="U466">
        <v>366810729</v>
      </c>
      <c r="V466">
        <v>390028614</v>
      </c>
    </row>
    <row r="467" spans="1:22" x14ac:dyDescent="0.25">
      <c r="A467">
        <v>6733</v>
      </c>
      <c r="B467">
        <v>1313234</v>
      </c>
      <c r="C467">
        <v>1792827</v>
      </c>
      <c r="D467">
        <v>3167004</v>
      </c>
      <c r="E467">
        <v>2128813</v>
      </c>
      <c r="F467">
        <v>5794708</v>
      </c>
      <c r="G467">
        <v>8076339</v>
      </c>
      <c r="H467">
        <v>10196987</v>
      </c>
      <c r="I467">
        <v>11949993</v>
      </c>
      <c r="J467">
        <v>4648239</v>
      </c>
      <c r="K467">
        <v>3750290</v>
      </c>
      <c r="L467">
        <v>3825432</v>
      </c>
      <c r="M467">
        <v>7288584</v>
      </c>
      <c r="N467">
        <v>5498084</v>
      </c>
      <c r="O467">
        <v>5234245</v>
      </c>
      <c r="P467">
        <v>4747465</v>
      </c>
      <c r="Q467">
        <v>3030647</v>
      </c>
      <c r="R467">
        <v>6292974</v>
      </c>
      <c r="S467">
        <v>7071827</v>
      </c>
      <c r="T467">
        <v>9065126</v>
      </c>
      <c r="U467">
        <v>13204267</v>
      </c>
      <c r="V467">
        <v>9309602</v>
      </c>
    </row>
    <row r="468" spans="1:22" x14ac:dyDescent="0.25">
      <c r="A468">
        <v>6744</v>
      </c>
      <c r="B468">
        <v>137692</v>
      </c>
      <c r="C468">
        <v>394947</v>
      </c>
      <c r="D468">
        <v>138215</v>
      </c>
      <c r="E468">
        <v>67385</v>
      </c>
      <c r="F468">
        <v>14343</v>
      </c>
      <c r="G468">
        <v>35204</v>
      </c>
      <c r="H468">
        <v>220560</v>
      </c>
      <c r="I468">
        <v>249458</v>
      </c>
      <c r="J468">
        <v>4161333</v>
      </c>
      <c r="K468">
        <v>1079440</v>
      </c>
      <c r="L468">
        <v>1384565</v>
      </c>
      <c r="M468">
        <v>486949</v>
      </c>
      <c r="N468">
        <v>674409</v>
      </c>
      <c r="O468">
        <v>942682</v>
      </c>
      <c r="P468">
        <v>433140</v>
      </c>
      <c r="Q468">
        <v>631924</v>
      </c>
      <c r="R468">
        <v>933048</v>
      </c>
      <c r="S468">
        <v>2863433</v>
      </c>
      <c r="T468">
        <v>5893701</v>
      </c>
      <c r="U468">
        <v>14299621</v>
      </c>
      <c r="V468">
        <v>12896551</v>
      </c>
    </row>
    <row r="469" spans="1:22" x14ac:dyDescent="0.25">
      <c r="A469">
        <v>6745</v>
      </c>
      <c r="B469">
        <v>24937</v>
      </c>
      <c r="C469">
        <v>26261</v>
      </c>
      <c r="D469">
        <v>23861</v>
      </c>
      <c r="E469">
        <v>3672</v>
      </c>
      <c r="F469">
        <v>19136</v>
      </c>
      <c r="G469">
        <v>200949</v>
      </c>
      <c r="H469">
        <v>152195</v>
      </c>
      <c r="I469">
        <v>1194248</v>
      </c>
      <c r="J469">
        <v>1491973</v>
      </c>
      <c r="K469">
        <v>946545</v>
      </c>
      <c r="L469">
        <v>1032680</v>
      </c>
      <c r="M469">
        <v>884109</v>
      </c>
      <c r="N469">
        <v>825216</v>
      </c>
      <c r="O469">
        <v>943691</v>
      </c>
      <c r="P469">
        <v>1074332</v>
      </c>
      <c r="Q469">
        <v>1666267</v>
      </c>
      <c r="R469">
        <v>1589582</v>
      </c>
      <c r="S469">
        <v>1215934</v>
      </c>
      <c r="T469">
        <v>3208256</v>
      </c>
      <c r="U469">
        <v>8341778</v>
      </c>
      <c r="V469">
        <v>4913929</v>
      </c>
    </row>
    <row r="470" spans="1:22" x14ac:dyDescent="0.25">
      <c r="A470">
        <v>6746</v>
      </c>
      <c r="B470">
        <v>57823</v>
      </c>
      <c r="C470">
        <v>48839</v>
      </c>
      <c r="D470">
        <v>71481</v>
      </c>
      <c r="E470">
        <v>107145</v>
      </c>
      <c r="F470">
        <v>315669</v>
      </c>
      <c r="G470">
        <v>153827</v>
      </c>
      <c r="H470">
        <v>1682126</v>
      </c>
      <c r="I470">
        <v>3583258</v>
      </c>
      <c r="J470">
        <v>7811844</v>
      </c>
      <c r="K470">
        <v>9560894</v>
      </c>
      <c r="L470">
        <v>3786062</v>
      </c>
      <c r="M470">
        <v>6154646</v>
      </c>
      <c r="N470">
        <v>3722773</v>
      </c>
      <c r="O470">
        <v>4363187</v>
      </c>
      <c r="P470">
        <v>7599702</v>
      </c>
      <c r="Q470">
        <v>15593739</v>
      </c>
      <c r="R470">
        <v>19059002</v>
      </c>
      <c r="S470">
        <v>5388843</v>
      </c>
      <c r="T470">
        <v>10579148</v>
      </c>
      <c r="U470">
        <v>12379425</v>
      </c>
      <c r="V470">
        <v>8629740</v>
      </c>
    </row>
    <row r="471" spans="1:22" x14ac:dyDescent="0.25">
      <c r="A471">
        <v>6747</v>
      </c>
      <c r="B471">
        <v>9564664</v>
      </c>
      <c r="C471">
        <v>11763437</v>
      </c>
      <c r="D471">
        <v>16657165</v>
      </c>
      <c r="E471">
        <v>14536807</v>
      </c>
      <c r="F471">
        <v>17166360</v>
      </c>
      <c r="G471">
        <v>17944868</v>
      </c>
      <c r="H471">
        <v>16097925</v>
      </c>
      <c r="I471">
        <v>18817744</v>
      </c>
      <c r="J471">
        <v>17629504</v>
      </c>
      <c r="K471">
        <v>24822730</v>
      </c>
      <c r="L471">
        <v>21010312</v>
      </c>
      <c r="M471">
        <v>17666567</v>
      </c>
      <c r="N471">
        <v>15071228</v>
      </c>
      <c r="O471">
        <v>13504964</v>
      </c>
      <c r="P471">
        <v>11821562</v>
      </c>
      <c r="Q471">
        <v>19810170</v>
      </c>
      <c r="R471">
        <v>25931407</v>
      </c>
      <c r="S471">
        <v>23039865</v>
      </c>
      <c r="T471">
        <v>19665319</v>
      </c>
      <c r="U471">
        <v>32270086</v>
      </c>
      <c r="V471">
        <v>19534645</v>
      </c>
    </row>
    <row r="472" spans="1:22" x14ac:dyDescent="0.25">
      <c r="A472">
        <v>6749</v>
      </c>
      <c r="B472">
        <v>6269473</v>
      </c>
      <c r="C472">
        <v>10218771</v>
      </c>
      <c r="D472">
        <v>10972219</v>
      </c>
      <c r="E472">
        <v>2781498</v>
      </c>
      <c r="F472">
        <v>7350716</v>
      </c>
      <c r="G472">
        <v>5007586</v>
      </c>
      <c r="H472">
        <v>7882773</v>
      </c>
      <c r="I472">
        <v>13344561</v>
      </c>
      <c r="J472">
        <v>19328044</v>
      </c>
      <c r="K472">
        <v>22148836</v>
      </c>
      <c r="L472">
        <v>40346176</v>
      </c>
      <c r="M472">
        <v>29397220</v>
      </c>
      <c r="N472">
        <v>40676292</v>
      </c>
      <c r="O472">
        <v>45767945</v>
      </c>
      <c r="P472">
        <v>55515106</v>
      </c>
      <c r="Q472">
        <v>66972363</v>
      </c>
      <c r="R472">
        <v>108359885</v>
      </c>
      <c r="S472">
        <v>104043232</v>
      </c>
      <c r="T472">
        <v>107209746</v>
      </c>
      <c r="U472">
        <v>107571517</v>
      </c>
      <c r="V472">
        <v>80690362</v>
      </c>
    </row>
    <row r="473" spans="1:22" x14ac:dyDescent="0.25">
      <c r="A473">
        <v>6760</v>
      </c>
      <c r="D473">
        <v>77376</v>
      </c>
      <c r="F473">
        <v>287302</v>
      </c>
      <c r="G473">
        <v>193148</v>
      </c>
      <c r="H473">
        <v>145058</v>
      </c>
      <c r="I473">
        <v>127210</v>
      </c>
      <c r="K473">
        <v>1907</v>
      </c>
      <c r="M473">
        <v>59729</v>
      </c>
      <c r="N473">
        <v>34091</v>
      </c>
      <c r="O473">
        <v>96819</v>
      </c>
      <c r="P473">
        <v>34818</v>
      </c>
      <c r="Q473">
        <v>217913</v>
      </c>
      <c r="R473">
        <v>38656</v>
      </c>
      <c r="S473">
        <v>91737</v>
      </c>
      <c r="T473">
        <v>450065</v>
      </c>
      <c r="U473">
        <v>3803929</v>
      </c>
      <c r="V473">
        <v>2520675</v>
      </c>
    </row>
    <row r="474" spans="1:22" x14ac:dyDescent="0.25">
      <c r="A474">
        <v>6770</v>
      </c>
      <c r="B474">
        <v>1748008</v>
      </c>
      <c r="C474">
        <v>2471395</v>
      </c>
      <c r="D474">
        <v>3303632</v>
      </c>
      <c r="E474">
        <v>2522240</v>
      </c>
      <c r="F474">
        <v>3372036</v>
      </c>
      <c r="G474">
        <v>2302853</v>
      </c>
      <c r="H474">
        <v>5175007</v>
      </c>
      <c r="I474">
        <v>7968585</v>
      </c>
      <c r="J474">
        <v>7943674</v>
      </c>
      <c r="K474">
        <v>7106529</v>
      </c>
      <c r="L474">
        <v>9869661</v>
      </c>
      <c r="M474">
        <v>13409469</v>
      </c>
      <c r="N474">
        <v>12610289</v>
      </c>
      <c r="O474">
        <v>13907582</v>
      </c>
      <c r="P474">
        <v>14207068</v>
      </c>
      <c r="Q474">
        <v>23014366</v>
      </c>
      <c r="R474">
        <v>44839888</v>
      </c>
      <c r="S474">
        <v>26794565</v>
      </c>
      <c r="T474">
        <v>35921943</v>
      </c>
      <c r="U474">
        <v>38960402</v>
      </c>
      <c r="V474">
        <v>32031883</v>
      </c>
    </row>
    <row r="475" spans="1:22" x14ac:dyDescent="0.25">
      <c r="A475">
        <v>6781</v>
      </c>
      <c r="D475">
        <v>85584</v>
      </c>
      <c r="E475">
        <v>63539</v>
      </c>
      <c r="F475">
        <v>85202</v>
      </c>
      <c r="G475">
        <v>25190</v>
      </c>
      <c r="H475">
        <v>245924</v>
      </c>
      <c r="I475">
        <v>211248</v>
      </c>
      <c r="J475">
        <v>242765</v>
      </c>
      <c r="K475">
        <v>210738</v>
      </c>
      <c r="L475">
        <v>151440</v>
      </c>
      <c r="M475">
        <v>100352</v>
      </c>
      <c r="N475">
        <v>110814</v>
      </c>
      <c r="O475">
        <v>257124</v>
      </c>
      <c r="P475">
        <v>310690</v>
      </c>
      <c r="Q475">
        <v>305740</v>
      </c>
      <c r="R475">
        <v>895667</v>
      </c>
      <c r="S475">
        <v>520744</v>
      </c>
      <c r="T475">
        <v>610644</v>
      </c>
      <c r="U475">
        <v>1047731</v>
      </c>
      <c r="V475">
        <v>949982</v>
      </c>
    </row>
    <row r="476" spans="1:22" x14ac:dyDescent="0.25">
      <c r="A476">
        <v>6782</v>
      </c>
      <c r="B476">
        <v>8906</v>
      </c>
      <c r="C476">
        <v>848734</v>
      </c>
      <c r="D476">
        <v>305628</v>
      </c>
      <c r="E476">
        <v>206636</v>
      </c>
      <c r="F476">
        <v>1029913</v>
      </c>
      <c r="G476">
        <v>451171</v>
      </c>
      <c r="H476">
        <v>1670388</v>
      </c>
      <c r="I476">
        <v>1145319</v>
      </c>
      <c r="J476">
        <v>1492236</v>
      </c>
      <c r="K476">
        <v>1261932</v>
      </c>
      <c r="L476">
        <v>1277703</v>
      </c>
      <c r="M476">
        <v>648882</v>
      </c>
      <c r="N476">
        <v>802059</v>
      </c>
      <c r="O476">
        <v>1171856</v>
      </c>
      <c r="P476">
        <v>879496</v>
      </c>
      <c r="Q476">
        <v>990524</v>
      </c>
      <c r="R476">
        <v>1480325</v>
      </c>
      <c r="S476">
        <v>1822785</v>
      </c>
      <c r="T476">
        <v>3234348</v>
      </c>
      <c r="U476">
        <v>3428250</v>
      </c>
      <c r="V476">
        <v>3698071</v>
      </c>
    </row>
    <row r="477" spans="1:22" x14ac:dyDescent="0.25">
      <c r="A477">
        <v>6783</v>
      </c>
      <c r="B477">
        <v>221339</v>
      </c>
      <c r="C477">
        <v>317915</v>
      </c>
      <c r="D477">
        <v>906643</v>
      </c>
      <c r="E477">
        <v>547731</v>
      </c>
      <c r="F477">
        <v>798104</v>
      </c>
      <c r="G477">
        <v>451356</v>
      </c>
      <c r="H477">
        <v>3716355</v>
      </c>
      <c r="I477">
        <v>5935318</v>
      </c>
      <c r="J477">
        <v>11487374</v>
      </c>
      <c r="K477">
        <v>17418684</v>
      </c>
      <c r="L477">
        <v>24179074</v>
      </c>
      <c r="M477">
        <v>24798047</v>
      </c>
      <c r="N477">
        <v>28610059</v>
      </c>
      <c r="O477">
        <v>31420988</v>
      </c>
      <c r="P477">
        <v>29330950</v>
      </c>
      <c r="Q477">
        <v>47191939</v>
      </c>
      <c r="R477">
        <v>67320000</v>
      </c>
      <c r="S477">
        <v>73070700</v>
      </c>
      <c r="T477">
        <v>95190148</v>
      </c>
      <c r="U477">
        <v>99323322</v>
      </c>
      <c r="V477">
        <v>85412403</v>
      </c>
    </row>
    <row r="478" spans="1:22" x14ac:dyDescent="0.25">
      <c r="A478">
        <v>6785</v>
      </c>
      <c r="B478">
        <v>59299</v>
      </c>
      <c r="C478">
        <v>63339</v>
      </c>
      <c r="D478">
        <v>176258</v>
      </c>
      <c r="E478">
        <v>136415</v>
      </c>
      <c r="F478">
        <v>210378</v>
      </c>
      <c r="G478">
        <v>793982</v>
      </c>
      <c r="H478">
        <v>1031168</v>
      </c>
      <c r="I478">
        <v>499335</v>
      </c>
      <c r="J478">
        <v>505842</v>
      </c>
      <c r="K478">
        <v>420320</v>
      </c>
      <c r="L478">
        <v>534069</v>
      </c>
      <c r="M478">
        <v>2266013</v>
      </c>
      <c r="N478">
        <v>2048666</v>
      </c>
      <c r="O478">
        <v>1890184</v>
      </c>
      <c r="P478">
        <v>807475</v>
      </c>
      <c r="Q478">
        <v>1332304</v>
      </c>
      <c r="R478">
        <v>3977247</v>
      </c>
      <c r="S478">
        <v>2730562</v>
      </c>
      <c r="T478">
        <v>2239609</v>
      </c>
      <c r="U478">
        <v>2771139</v>
      </c>
      <c r="V478">
        <v>2749286</v>
      </c>
    </row>
    <row r="479" spans="1:22" x14ac:dyDescent="0.25">
      <c r="A479">
        <v>6793</v>
      </c>
      <c r="B479">
        <v>74170</v>
      </c>
      <c r="C479">
        <v>58589</v>
      </c>
      <c r="D479">
        <v>72337</v>
      </c>
      <c r="E479">
        <v>772498</v>
      </c>
      <c r="F479">
        <v>561963</v>
      </c>
      <c r="G479">
        <v>315652</v>
      </c>
      <c r="H479">
        <v>195132</v>
      </c>
      <c r="I479">
        <v>186987</v>
      </c>
      <c r="J479">
        <v>492886</v>
      </c>
      <c r="K479">
        <v>484256</v>
      </c>
      <c r="L479">
        <v>1710273</v>
      </c>
      <c r="M479">
        <v>2208746</v>
      </c>
      <c r="N479">
        <v>1918355</v>
      </c>
      <c r="O479">
        <v>2957523</v>
      </c>
      <c r="P479">
        <v>4050939</v>
      </c>
      <c r="Q479">
        <v>5025115</v>
      </c>
      <c r="R479">
        <v>4556085</v>
      </c>
      <c r="S479">
        <v>4859141</v>
      </c>
      <c r="T479">
        <v>4065614</v>
      </c>
      <c r="U479">
        <v>4440936</v>
      </c>
      <c r="V479">
        <v>5561807</v>
      </c>
    </row>
    <row r="480" spans="1:22" x14ac:dyDescent="0.25">
      <c r="A480">
        <v>6794</v>
      </c>
      <c r="B480">
        <v>129009</v>
      </c>
      <c r="C480">
        <v>434046</v>
      </c>
      <c r="D480">
        <v>3128156</v>
      </c>
      <c r="E480">
        <v>1634972</v>
      </c>
      <c r="F480">
        <v>1621988</v>
      </c>
      <c r="G480">
        <v>1667970</v>
      </c>
      <c r="H480">
        <v>698463</v>
      </c>
      <c r="I480">
        <v>1056718</v>
      </c>
      <c r="J480">
        <v>821627</v>
      </c>
      <c r="K480">
        <v>348408</v>
      </c>
      <c r="L480">
        <v>503207</v>
      </c>
      <c r="M480">
        <v>558847</v>
      </c>
      <c r="N480">
        <v>511754</v>
      </c>
      <c r="O480">
        <v>357201</v>
      </c>
      <c r="P480">
        <v>769944</v>
      </c>
      <c r="Q480">
        <v>1082059</v>
      </c>
      <c r="R480">
        <v>1486600</v>
      </c>
      <c r="S480">
        <v>1362503</v>
      </c>
      <c r="T480">
        <v>4272743</v>
      </c>
      <c r="U480">
        <v>4681435</v>
      </c>
      <c r="V480">
        <v>7155412</v>
      </c>
    </row>
    <row r="481" spans="1:22" x14ac:dyDescent="0.25">
      <c r="A481">
        <v>6811</v>
      </c>
      <c r="C481">
        <v>5080</v>
      </c>
      <c r="D481">
        <v>4895</v>
      </c>
      <c r="E481">
        <v>22914</v>
      </c>
      <c r="F481">
        <v>16311</v>
      </c>
      <c r="G481">
        <v>76185</v>
      </c>
      <c r="H481">
        <v>80272</v>
      </c>
      <c r="I481">
        <v>184630</v>
      </c>
      <c r="J481">
        <v>600021</v>
      </c>
      <c r="K481">
        <v>196395</v>
      </c>
      <c r="L481">
        <v>56055</v>
      </c>
      <c r="M481">
        <v>17272</v>
      </c>
      <c r="N481">
        <v>532450</v>
      </c>
      <c r="O481">
        <v>315069</v>
      </c>
      <c r="P481">
        <v>76215</v>
      </c>
      <c r="Q481">
        <v>135196</v>
      </c>
      <c r="R481">
        <v>75468</v>
      </c>
      <c r="S481">
        <v>133448</v>
      </c>
      <c r="T481">
        <v>614264</v>
      </c>
      <c r="U481">
        <v>207699</v>
      </c>
      <c r="V481">
        <v>1054911</v>
      </c>
    </row>
    <row r="482" spans="1:22" x14ac:dyDescent="0.25">
      <c r="A482">
        <v>6812</v>
      </c>
      <c r="E482">
        <v>56806</v>
      </c>
      <c r="I482">
        <v>3960</v>
      </c>
      <c r="J482">
        <v>679</v>
      </c>
      <c r="K482">
        <v>24070</v>
      </c>
      <c r="L482">
        <v>23039</v>
      </c>
      <c r="M482">
        <v>13899</v>
      </c>
      <c r="N482">
        <v>65682</v>
      </c>
      <c r="O482">
        <v>16025</v>
      </c>
      <c r="P482">
        <v>333306</v>
      </c>
      <c r="Q482">
        <v>4053</v>
      </c>
      <c r="R482">
        <v>12829</v>
      </c>
      <c r="S482">
        <v>8080</v>
      </c>
      <c r="T482">
        <v>84479</v>
      </c>
      <c r="U482">
        <v>14075</v>
      </c>
      <c r="V482">
        <v>17877</v>
      </c>
    </row>
    <row r="483" spans="1:22" x14ac:dyDescent="0.25">
      <c r="A483">
        <v>6821</v>
      </c>
      <c r="B483">
        <v>141997</v>
      </c>
      <c r="C483">
        <v>737</v>
      </c>
      <c r="D483">
        <v>893396</v>
      </c>
      <c r="E483">
        <v>925651</v>
      </c>
      <c r="F483">
        <v>101342</v>
      </c>
      <c r="G483">
        <v>2283697</v>
      </c>
      <c r="H483">
        <v>105988</v>
      </c>
      <c r="I483">
        <v>599330</v>
      </c>
      <c r="J483">
        <v>673287</v>
      </c>
      <c r="K483">
        <v>1817673</v>
      </c>
      <c r="L483">
        <v>1138106</v>
      </c>
      <c r="M483">
        <v>1270682</v>
      </c>
      <c r="N483">
        <v>1116627</v>
      </c>
      <c r="O483">
        <v>487485</v>
      </c>
      <c r="P483">
        <v>437188</v>
      </c>
      <c r="Q483">
        <v>1649777</v>
      </c>
      <c r="R483">
        <v>801071</v>
      </c>
      <c r="S483">
        <v>1122893</v>
      </c>
      <c r="T483">
        <v>19769480</v>
      </c>
      <c r="U483">
        <v>3828590</v>
      </c>
      <c r="V483">
        <v>1769082</v>
      </c>
    </row>
    <row r="484" spans="1:22" x14ac:dyDescent="0.25">
      <c r="A484">
        <v>6822</v>
      </c>
      <c r="B484">
        <v>20388740</v>
      </c>
      <c r="C484">
        <v>15127125</v>
      </c>
      <c r="D484">
        <v>15135247</v>
      </c>
      <c r="E484">
        <v>13772064</v>
      </c>
      <c r="F484">
        <v>4568424</v>
      </c>
      <c r="G484">
        <v>1379371</v>
      </c>
      <c r="H484">
        <v>2194650</v>
      </c>
      <c r="I484">
        <v>2993057</v>
      </c>
      <c r="J484">
        <v>2793886</v>
      </c>
      <c r="K484">
        <v>887358</v>
      </c>
      <c r="L484">
        <v>1283857</v>
      </c>
      <c r="M484">
        <v>929103</v>
      </c>
      <c r="N484">
        <v>1774227</v>
      </c>
      <c r="O484">
        <v>4872200</v>
      </c>
      <c r="P484">
        <v>2454569</v>
      </c>
      <c r="Q484">
        <v>3553301</v>
      </c>
      <c r="R484">
        <v>5948204</v>
      </c>
      <c r="S484">
        <v>10468113</v>
      </c>
      <c r="T484">
        <v>19243870</v>
      </c>
      <c r="U484">
        <v>20503841</v>
      </c>
      <c r="V484">
        <v>19373621</v>
      </c>
    </row>
    <row r="485" spans="1:22" x14ac:dyDescent="0.25">
      <c r="A485">
        <v>6831</v>
      </c>
      <c r="J485">
        <v>3985</v>
      </c>
      <c r="L485">
        <v>10880</v>
      </c>
      <c r="N485">
        <v>43088</v>
      </c>
      <c r="O485">
        <v>330</v>
      </c>
      <c r="P485">
        <v>4975</v>
      </c>
      <c r="Q485">
        <v>3593</v>
      </c>
      <c r="R485">
        <v>22335</v>
      </c>
      <c r="S485">
        <v>6383</v>
      </c>
      <c r="T485">
        <v>61813</v>
      </c>
      <c r="U485">
        <v>7159</v>
      </c>
      <c r="V485">
        <v>8540</v>
      </c>
    </row>
    <row r="486" spans="1:22" x14ac:dyDescent="0.25">
      <c r="A486">
        <v>6832</v>
      </c>
      <c r="D486">
        <v>2476</v>
      </c>
      <c r="H486">
        <v>2166</v>
      </c>
      <c r="I486">
        <v>2446</v>
      </c>
      <c r="J486">
        <v>5169</v>
      </c>
      <c r="K486">
        <v>3432</v>
      </c>
      <c r="M486">
        <v>52941</v>
      </c>
      <c r="N486">
        <v>79869</v>
      </c>
      <c r="O486">
        <v>36485</v>
      </c>
      <c r="P486">
        <v>42477</v>
      </c>
      <c r="Q486">
        <v>35429</v>
      </c>
      <c r="R486">
        <v>134611</v>
      </c>
      <c r="S486">
        <v>550728</v>
      </c>
      <c r="T486">
        <v>80802</v>
      </c>
      <c r="U486">
        <v>18996</v>
      </c>
      <c r="V486">
        <v>59730</v>
      </c>
    </row>
    <row r="487" spans="1:22" x14ac:dyDescent="0.25">
      <c r="A487">
        <v>6841</v>
      </c>
      <c r="B487">
        <v>3621135</v>
      </c>
      <c r="C487">
        <v>2381032</v>
      </c>
      <c r="D487">
        <v>4052640</v>
      </c>
      <c r="E487">
        <v>3790472</v>
      </c>
      <c r="F487">
        <v>3743878</v>
      </c>
      <c r="G487">
        <v>956640</v>
      </c>
      <c r="H487">
        <v>486059</v>
      </c>
      <c r="I487">
        <v>737619</v>
      </c>
      <c r="J487">
        <v>1804899</v>
      </c>
      <c r="K487">
        <v>2625748</v>
      </c>
      <c r="L487">
        <v>30456932</v>
      </c>
      <c r="M487">
        <v>53518933</v>
      </c>
      <c r="N487">
        <v>85057260</v>
      </c>
      <c r="O487">
        <v>100654571</v>
      </c>
      <c r="P487">
        <v>96318923</v>
      </c>
      <c r="Q487">
        <v>104479967</v>
      </c>
      <c r="R487">
        <v>143690042</v>
      </c>
      <c r="S487">
        <v>184146406</v>
      </c>
      <c r="T487">
        <v>247668273</v>
      </c>
      <c r="U487">
        <v>225182681</v>
      </c>
      <c r="V487">
        <v>235014838</v>
      </c>
    </row>
    <row r="488" spans="1:22" x14ac:dyDescent="0.25">
      <c r="A488">
        <v>6842</v>
      </c>
      <c r="B488">
        <v>15403711</v>
      </c>
      <c r="C488">
        <v>11295573</v>
      </c>
      <c r="D488">
        <v>13297061</v>
      </c>
      <c r="E488">
        <v>8499686</v>
      </c>
      <c r="F488">
        <v>6475676</v>
      </c>
      <c r="G488">
        <v>9070267</v>
      </c>
      <c r="H488">
        <v>9383826</v>
      </c>
      <c r="I488">
        <v>11999804</v>
      </c>
      <c r="J488">
        <v>10588132</v>
      </c>
      <c r="K488">
        <v>9866165</v>
      </c>
      <c r="L488">
        <v>10936049</v>
      </c>
      <c r="M488">
        <v>15333272</v>
      </c>
      <c r="N488">
        <v>13115644</v>
      </c>
      <c r="O488">
        <v>14444975</v>
      </c>
      <c r="P488">
        <v>16555611</v>
      </c>
      <c r="Q488">
        <v>16614958</v>
      </c>
      <c r="R488">
        <v>16467417</v>
      </c>
      <c r="S488">
        <v>22078499</v>
      </c>
      <c r="T488">
        <v>30919663</v>
      </c>
      <c r="U488">
        <v>58496219</v>
      </c>
      <c r="V488">
        <v>55025796</v>
      </c>
    </row>
    <row r="489" spans="1:22" x14ac:dyDescent="0.25">
      <c r="A489">
        <v>6851</v>
      </c>
      <c r="B489">
        <v>12565</v>
      </c>
      <c r="C489">
        <v>53092</v>
      </c>
      <c r="D489">
        <v>103545</v>
      </c>
      <c r="F489">
        <v>1984</v>
      </c>
      <c r="H489">
        <v>6984</v>
      </c>
      <c r="I489">
        <v>468548</v>
      </c>
      <c r="J489">
        <v>822747</v>
      </c>
      <c r="K489">
        <v>731105</v>
      </c>
      <c r="L489">
        <v>9589</v>
      </c>
      <c r="O489">
        <v>148204</v>
      </c>
      <c r="P489">
        <v>1967070</v>
      </c>
      <c r="Q489">
        <v>1529730</v>
      </c>
      <c r="R489">
        <v>1927318</v>
      </c>
      <c r="S489">
        <v>974218</v>
      </c>
      <c r="T489">
        <v>3302771</v>
      </c>
      <c r="U489">
        <v>8479774</v>
      </c>
      <c r="V489">
        <v>9202795</v>
      </c>
    </row>
    <row r="490" spans="1:22" x14ac:dyDescent="0.25">
      <c r="A490">
        <v>6852</v>
      </c>
      <c r="B490">
        <v>27332</v>
      </c>
      <c r="C490">
        <v>341248</v>
      </c>
      <c r="D490">
        <v>116373</v>
      </c>
      <c r="E490">
        <v>20545</v>
      </c>
      <c r="F490">
        <v>14089</v>
      </c>
      <c r="G490">
        <v>14807</v>
      </c>
      <c r="H490">
        <v>6824</v>
      </c>
      <c r="I490">
        <v>59095</v>
      </c>
      <c r="J490">
        <v>23683</v>
      </c>
      <c r="K490">
        <v>36373</v>
      </c>
      <c r="L490">
        <v>16444</v>
      </c>
      <c r="M490">
        <v>223271</v>
      </c>
      <c r="N490">
        <v>228045</v>
      </c>
      <c r="O490">
        <v>103990</v>
      </c>
      <c r="P490">
        <v>141862</v>
      </c>
      <c r="Q490">
        <v>177512</v>
      </c>
      <c r="R490">
        <v>2685466</v>
      </c>
      <c r="S490">
        <v>111112</v>
      </c>
      <c r="T490">
        <v>282778</v>
      </c>
      <c r="U490">
        <v>271404</v>
      </c>
      <c r="V490">
        <v>106192</v>
      </c>
    </row>
    <row r="491" spans="1:22" x14ac:dyDescent="0.25">
      <c r="A491">
        <v>6861</v>
      </c>
      <c r="B491">
        <v>3036</v>
      </c>
      <c r="C491">
        <v>35276</v>
      </c>
      <c r="G491">
        <v>14130</v>
      </c>
      <c r="H491">
        <v>26218</v>
      </c>
      <c r="I491">
        <v>56213</v>
      </c>
      <c r="K491">
        <v>87180</v>
      </c>
      <c r="L491">
        <v>67178</v>
      </c>
      <c r="M491">
        <v>82593</v>
      </c>
      <c r="N491">
        <v>392704</v>
      </c>
      <c r="O491">
        <v>77655</v>
      </c>
      <c r="P491">
        <v>423827</v>
      </c>
      <c r="Q491">
        <v>365648</v>
      </c>
      <c r="R491">
        <v>391207</v>
      </c>
      <c r="S491">
        <v>183866</v>
      </c>
      <c r="T491">
        <v>1528622</v>
      </c>
      <c r="U491">
        <v>577779</v>
      </c>
      <c r="V491">
        <v>884434</v>
      </c>
    </row>
    <row r="492" spans="1:22" x14ac:dyDescent="0.25">
      <c r="A492">
        <v>6863</v>
      </c>
      <c r="C492">
        <v>28364</v>
      </c>
      <c r="E492">
        <v>24155</v>
      </c>
      <c r="F492">
        <v>12757</v>
      </c>
      <c r="H492">
        <v>28461</v>
      </c>
      <c r="I492">
        <v>58391</v>
      </c>
      <c r="J492">
        <v>1374</v>
      </c>
      <c r="K492">
        <v>11112</v>
      </c>
      <c r="L492">
        <v>36789</v>
      </c>
      <c r="M492">
        <v>40199</v>
      </c>
      <c r="N492">
        <v>25779</v>
      </c>
      <c r="O492">
        <v>12135</v>
      </c>
      <c r="P492">
        <v>90602</v>
      </c>
      <c r="Q492">
        <v>24825</v>
      </c>
      <c r="R492">
        <v>47479</v>
      </c>
      <c r="S492">
        <v>296568</v>
      </c>
      <c r="T492">
        <v>385584</v>
      </c>
      <c r="U492">
        <v>208640</v>
      </c>
      <c r="V492">
        <v>156575</v>
      </c>
    </row>
    <row r="493" spans="1:22" x14ac:dyDescent="0.25">
      <c r="A493">
        <v>6871</v>
      </c>
      <c r="D493">
        <v>553702</v>
      </c>
      <c r="E493">
        <v>1514116</v>
      </c>
      <c r="J493">
        <v>177989</v>
      </c>
      <c r="M493">
        <v>181131</v>
      </c>
      <c r="N493">
        <v>97436</v>
      </c>
      <c r="O493">
        <v>79542</v>
      </c>
      <c r="P493">
        <v>55343</v>
      </c>
      <c r="Q493">
        <v>80555</v>
      </c>
      <c r="R493">
        <v>207781</v>
      </c>
      <c r="S493">
        <v>133835</v>
      </c>
      <c r="T493">
        <v>339119</v>
      </c>
      <c r="U493">
        <v>127455</v>
      </c>
      <c r="V493">
        <v>229</v>
      </c>
    </row>
    <row r="494" spans="1:22" x14ac:dyDescent="0.25">
      <c r="A494">
        <v>6872</v>
      </c>
      <c r="B494">
        <v>50524</v>
      </c>
      <c r="C494">
        <v>18146</v>
      </c>
      <c r="D494">
        <v>68983</v>
      </c>
      <c r="E494">
        <v>7063</v>
      </c>
      <c r="F494">
        <v>23729</v>
      </c>
      <c r="G494">
        <v>5343</v>
      </c>
      <c r="H494">
        <v>10537</v>
      </c>
      <c r="I494">
        <v>7570</v>
      </c>
      <c r="J494">
        <v>48639</v>
      </c>
      <c r="K494">
        <v>8184</v>
      </c>
      <c r="L494">
        <v>95631</v>
      </c>
      <c r="M494">
        <v>18547</v>
      </c>
      <c r="N494">
        <v>23798</v>
      </c>
      <c r="O494">
        <v>35166</v>
      </c>
      <c r="P494">
        <v>23523</v>
      </c>
      <c r="Q494">
        <v>82952</v>
      </c>
      <c r="R494">
        <v>34874</v>
      </c>
      <c r="S494">
        <v>22494</v>
      </c>
      <c r="T494">
        <v>28962</v>
      </c>
      <c r="U494">
        <v>114568</v>
      </c>
      <c r="V494">
        <v>12488</v>
      </c>
    </row>
    <row r="495" spans="1:22" x14ac:dyDescent="0.25">
      <c r="A495">
        <v>6880</v>
      </c>
      <c r="O495">
        <v>24125</v>
      </c>
      <c r="P495">
        <v>48206</v>
      </c>
      <c r="Q495">
        <v>109630</v>
      </c>
      <c r="R495">
        <v>8969</v>
      </c>
      <c r="S495">
        <v>262822</v>
      </c>
      <c r="T495">
        <v>154140</v>
      </c>
      <c r="U495">
        <v>19545</v>
      </c>
      <c r="V495">
        <v>151</v>
      </c>
    </row>
    <row r="496" spans="1:22" x14ac:dyDescent="0.25">
      <c r="A496">
        <v>6891</v>
      </c>
      <c r="L496">
        <v>8414</v>
      </c>
      <c r="N496">
        <v>3252</v>
      </c>
      <c r="P496">
        <v>16597</v>
      </c>
      <c r="Q496">
        <v>67482</v>
      </c>
      <c r="S496">
        <v>727</v>
      </c>
      <c r="T496">
        <v>199599</v>
      </c>
      <c r="U496">
        <v>3032</v>
      </c>
      <c r="V496">
        <v>51968</v>
      </c>
    </row>
    <row r="497" spans="1:22" x14ac:dyDescent="0.25">
      <c r="A497">
        <v>6899</v>
      </c>
      <c r="D497">
        <v>8530</v>
      </c>
      <c r="F497">
        <v>9330</v>
      </c>
      <c r="G497">
        <v>128859</v>
      </c>
      <c r="H497">
        <v>2032106</v>
      </c>
      <c r="I497">
        <v>10073</v>
      </c>
      <c r="J497">
        <v>30324</v>
      </c>
      <c r="K497">
        <v>23338</v>
      </c>
      <c r="L497">
        <v>36939</v>
      </c>
      <c r="M497">
        <v>43793</v>
      </c>
      <c r="N497">
        <v>259969</v>
      </c>
      <c r="O497">
        <v>338536</v>
      </c>
      <c r="P497">
        <v>186379</v>
      </c>
      <c r="Q497">
        <v>378044</v>
      </c>
      <c r="R497">
        <v>776442</v>
      </c>
      <c r="S497">
        <v>945228</v>
      </c>
      <c r="T497">
        <v>1172743</v>
      </c>
      <c r="U497">
        <v>1329169</v>
      </c>
      <c r="V497">
        <v>1294683</v>
      </c>
    </row>
    <row r="498" spans="1:22" x14ac:dyDescent="0.25">
      <c r="A498">
        <v>6911</v>
      </c>
      <c r="B498">
        <v>2607643</v>
      </c>
      <c r="C498">
        <v>3868752</v>
      </c>
      <c r="D498">
        <v>9969554</v>
      </c>
      <c r="E498">
        <v>9058460</v>
      </c>
      <c r="F498">
        <v>4760001</v>
      </c>
      <c r="G498">
        <v>2895733</v>
      </c>
      <c r="H498">
        <v>2190905</v>
      </c>
      <c r="I498">
        <v>4603739</v>
      </c>
      <c r="J498">
        <v>6805641</v>
      </c>
      <c r="K498">
        <v>6013929</v>
      </c>
      <c r="L498">
        <v>10366917</v>
      </c>
      <c r="M498">
        <v>12159086</v>
      </c>
      <c r="N498">
        <v>9872923</v>
      </c>
      <c r="O498">
        <v>13890424</v>
      </c>
      <c r="P498">
        <v>19547983</v>
      </c>
      <c r="Q498">
        <v>24895506</v>
      </c>
      <c r="R498">
        <v>47000450</v>
      </c>
      <c r="S498">
        <v>77769758</v>
      </c>
      <c r="T498">
        <v>101873553</v>
      </c>
      <c r="U498">
        <v>116602510</v>
      </c>
      <c r="V498">
        <v>108766412</v>
      </c>
    </row>
    <row r="499" spans="1:22" x14ac:dyDescent="0.25">
      <c r="A499">
        <v>6912</v>
      </c>
      <c r="B499">
        <v>3927912</v>
      </c>
      <c r="C499">
        <v>3638185</v>
      </c>
      <c r="D499">
        <v>1504530</v>
      </c>
      <c r="E499">
        <v>786729</v>
      </c>
      <c r="F499">
        <v>1542445</v>
      </c>
      <c r="G499">
        <v>251507</v>
      </c>
      <c r="H499">
        <v>250387</v>
      </c>
      <c r="I499">
        <v>568643</v>
      </c>
      <c r="J499">
        <v>821961</v>
      </c>
      <c r="K499">
        <v>914395</v>
      </c>
      <c r="L499">
        <v>1343898</v>
      </c>
      <c r="M499">
        <v>1829152</v>
      </c>
      <c r="N499">
        <v>2238754</v>
      </c>
      <c r="O499">
        <v>1840806</v>
      </c>
      <c r="P499">
        <v>2633847</v>
      </c>
      <c r="Q499">
        <v>3436889</v>
      </c>
      <c r="R499">
        <v>6079855</v>
      </c>
      <c r="S499">
        <v>6411408</v>
      </c>
      <c r="T499">
        <v>9769768</v>
      </c>
      <c r="U499">
        <v>21897353</v>
      </c>
      <c r="V499">
        <v>17420173</v>
      </c>
    </row>
    <row r="500" spans="1:22" x14ac:dyDescent="0.25">
      <c r="A500">
        <v>6921</v>
      </c>
      <c r="B500">
        <v>935036</v>
      </c>
      <c r="C500">
        <v>1369129</v>
      </c>
      <c r="D500">
        <v>1752366</v>
      </c>
      <c r="E500">
        <v>1569014</v>
      </c>
      <c r="F500">
        <v>2531767</v>
      </c>
      <c r="G500">
        <v>693453</v>
      </c>
      <c r="H500">
        <v>1008490</v>
      </c>
      <c r="I500">
        <v>1777475</v>
      </c>
      <c r="J500">
        <v>3776090</v>
      </c>
      <c r="K500">
        <v>2480697</v>
      </c>
      <c r="L500">
        <v>3404162</v>
      </c>
      <c r="M500">
        <v>2485906</v>
      </c>
      <c r="N500">
        <v>2605505</v>
      </c>
      <c r="O500">
        <v>3873413</v>
      </c>
      <c r="P500">
        <v>3088982</v>
      </c>
      <c r="Q500">
        <v>4547031</v>
      </c>
      <c r="R500">
        <v>6817005</v>
      </c>
      <c r="S500">
        <v>9023270</v>
      </c>
      <c r="T500">
        <v>5245895</v>
      </c>
      <c r="U500">
        <v>8244943</v>
      </c>
      <c r="V500">
        <v>6894650</v>
      </c>
    </row>
    <row r="501" spans="1:22" x14ac:dyDescent="0.25">
      <c r="A501">
        <v>6924</v>
      </c>
      <c r="B501">
        <v>3952629</v>
      </c>
      <c r="C501">
        <v>7599543</v>
      </c>
      <c r="D501">
        <v>11908787</v>
      </c>
      <c r="E501">
        <v>10101087</v>
      </c>
      <c r="F501">
        <v>10920603</v>
      </c>
      <c r="G501">
        <v>11382459</v>
      </c>
      <c r="H501">
        <v>17308536</v>
      </c>
      <c r="I501">
        <v>17266256</v>
      </c>
      <c r="J501">
        <v>27325916</v>
      </c>
      <c r="K501">
        <v>27914904</v>
      </c>
      <c r="L501">
        <v>26858872</v>
      </c>
      <c r="M501">
        <v>25818953</v>
      </c>
      <c r="N501">
        <v>29296380</v>
      </c>
      <c r="O501">
        <v>31857597</v>
      </c>
      <c r="P501">
        <v>30931257</v>
      </c>
      <c r="Q501">
        <v>43724761</v>
      </c>
      <c r="R501">
        <v>48961628</v>
      </c>
      <c r="S501">
        <v>53283451</v>
      </c>
      <c r="T501">
        <v>51834907</v>
      </c>
      <c r="U501">
        <v>59965499</v>
      </c>
      <c r="V501">
        <v>80473918</v>
      </c>
    </row>
    <row r="502" spans="1:22" x14ac:dyDescent="0.25">
      <c r="A502">
        <v>6931</v>
      </c>
      <c r="B502">
        <v>2839956</v>
      </c>
      <c r="C502">
        <v>4508526</v>
      </c>
      <c r="D502">
        <v>5355191</v>
      </c>
      <c r="E502">
        <v>4183511</v>
      </c>
      <c r="F502">
        <v>5494044</v>
      </c>
      <c r="G502">
        <v>2770541</v>
      </c>
      <c r="H502">
        <v>4508842</v>
      </c>
      <c r="I502">
        <v>6380299</v>
      </c>
      <c r="J502">
        <v>6994570</v>
      </c>
      <c r="K502">
        <v>5474492</v>
      </c>
      <c r="L502">
        <v>5878881</v>
      </c>
      <c r="M502">
        <v>6715355</v>
      </c>
      <c r="N502">
        <v>6981176</v>
      </c>
      <c r="O502">
        <v>6933135</v>
      </c>
      <c r="P502">
        <v>12302699</v>
      </c>
      <c r="Q502">
        <v>18904599</v>
      </c>
      <c r="R502">
        <v>27667794</v>
      </c>
      <c r="S502">
        <v>34544227</v>
      </c>
      <c r="T502">
        <v>33105784</v>
      </c>
      <c r="U502">
        <v>31517772</v>
      </c>
      <c r="V502">
        <v>30629584</v>
      </c>
    </row>
    <row r="503" spans="1:22" x14ac:dyDescent="0.25">
      <c r="A503">
        <v>6932</v>
      </c>
      <c r="B503">
        <v>141184</v>
      </c>
      <c r="C503">
        <v>317204</v>
      </c>
      <c r="D503">
        <v>210365</v>
      </c>
      <c r="E503">
        <v>79738</v>
      </c>
      <c r="F503">
        <v>133570</v>
      </c>
      <c r="G503">
        <v>157640</v>
      </c>
      <c r="H503">
        <v>340025</v>
      </c>
      <c r="I503">
        <v>593192</v>
      </c>
      <c r="J503">
        <v>799919</v>
      </c>
      <c r="K503">
        <v>505062</v>
      </c>
      <c r="L503">
        <v>563802</v>
      </c>
      <c r="M503">
        <v>863861</v>
      </c>
      <c r="N503">
        <v>924387</v>
      </c>
      <c r="O503">
        <v>719232</v>
      </c>
      <c r="P503">
        <v>724151</v>
      </c>
      <c r="Q503">
        <v>828574</v>
      </c>
      <c r="R503">
        <v>1451824</v>
      </c>
      <c r="S503">
        <v>1180484</v>
      </c>
      <c r="T503">
        <v>1411623</v>
      </c>
      <c r="U503">
        <v>2172095</v>
      </c>
      <c r="V503">
        <v>3162502</v>
      </c>
    </row>
    <row r="504" spans="1:22" x14ac:dyDescent="0.25">
      <c r="A504">
        <v>6935</v>
      </c>
      <c r="B504">
        <v>299879</v>
      </c>
      <c r="C504">
        <v>500967</v>
      </c>
      <c r="D504">
        <v>461298</v>
      </c>
      <c r="E504">
        <v>792062</v>
      </c>
      <c r="F504">
        <v>850204</v>
      </c>
      <c r="G504">
        <v>845835</v>
      </c>
      <c r="H504">
        <v>1561375</v>
      </c>
      <c r="I504">
        <v>2473327</v>
      </c>
      <c r="J504">
        <v>2860005</v>
      </c>
      <c r="K504">
        <v>2851117</v>
      </c>
      <c r="L504">
        <v>3560715</v>
      </c>
      <c r="M504">
        <v>2396488</v>
      </c>
      <c r="N504">
        <v>2306895</v>
      </c>
      <c r="O504">
        <v>2772468</v>
      </c>
      <c r="P504">
        <v>4147676</v>
      </c>
      <c r="Q504">
        <v>9069815</v>
      </c>
      <c r="R504">
        <v>21855488</v>
      </c>
      <c r="S504">
        <v>23282895</v>
      </c>
      <c r="T504">
        <v>35956762</v>
      </c>
      <c r="U504">
        <v>47699390</v>
      </c>
      <c r="V504">
        <v>45957698</v>
      </c>
    </row>
    <row r="505" spans="1:22" x14ac:dyDescent="0.25">
      <c r="A505">
        <v>6940</v>
      </c>
      <c r="B505">
        <v>314264</v>
      </c>
      <c r="C505">
        <v>542956</v>
      </c>
      <c r="D505">
        <v>310129</v>
      </c>
      <c r="E505">
        <v>1148365</v>
      </c>
      <c r="F505">
        <v>2777707</v>
      </c>
      <c r="G505">
        <v>2027329</v>
      </c>
      <c r="H505">
        <v>3046982</v>
      </c>
      <c r="I505">
        <v>3841907</v>
      </c>
      <c r="J505">
        <v>5188855</v>
      </c>
      <c r="K505">
        <v>3936363</v>
      </c>
      <c r="L505">
        <v>3714181</v>
      </c>
      <c r="M505">
        <v>3507800</v>
      </c>
      <c r="N505">
        <v>3379293</v>
      </c>
      <c r="O505">
        <v>4680116</v>
      </c>
      <c r="P505">
        <v>4579940</v>
      </c>
      <c r="Q505">
        <v>4423676</v>
      </c>
      <c r="R505">
        <v>7753283</v>
      </c>
      <c r="S505">
        <v>7319742</v>
      </c>
      <c r="T505">
        <v>11984255</v>
      </c>
      <c r="U505">
        <v>14270297</v>
      </c>
      <c r="V505">
        <v>13922052</v>
      </c>
    </row>
    <row r="506" spans="1:22" x14ac:dyDescent="0.25">
      <c r="A506">
        <v>6951</v>
      </c>
      <c r="B506">
        <v>815862</v>
      </c>
      <c r="C506">
        <v>389808</v>
      </c>
      <c r="D506">
        <v>579878</v>
      </c>
      <c r="E506">
        <v>621976</v>
      </c>
      <c r="F506">
        <v>772776</v>
      </c>
      <c r="G506">
        <v>249777</v>
      </c>
      <c r="H506">
        <v>347188</v>
      </c>
      <c r="I506">
        <v>442455</v>
      </c>
      <c r="J506">
        <v>681659</v>
      </c>
      <c r="K506">
        <v>559551</v>
      </c>
      <c r="L506">
        <v>605655</v>
      </c>
      <c r="M506">
        <v>658817</v>
      </c>
      <c r="N506">
        <v>431003</v>
      </c>
      <c r="O506">
        <v>475574</v>
      </c>
      <c r="P506">
        <v>455240</v>
      </c>
      <c r="Q506">
        <v>679081</v>
      </c>
      <c r="R506">
        <v>699075</v>
      </c>
      <c r="S506">
        <v>621693</v>
      </c>
      <c r="T506">
        <v>628269</v>
      </c>
      <c r="U506">
        <v>512848</v>
      </c>
      <c r="V506">
        <v>465894</v>
      </c>
    </row>
    <row r="507" spans="1:22" x14ac:dyDescent="0.25">
      <c r="A507">
        <v>6953</v>
      </c>
      <c r="B507">
        <v>882450</v>
      </c>
      <c r="C507">
        <v>1165184</v>
      </c>
      <c r="D507">
        <v>1856753</v>
      </c>
      <c r="E507">
        <v>3308636</v>
      </c>
      <c r="F507">
        <v>1632028</v>
      </c>
      <c r="G507">
        <v>1024260</v>
      </c>
      <c r="H507">
        <v>1129680</v>
      </c>
      <c r="I507">
        <v>1310247</v>
      </c>
      <c r="J507">
        <v>1407234</v>
      </c>
      <c r="K507">
        <v>1101034</v>
      </c>
      <c r="L507">
        <v>1579956</v>
      </c>
      <c r="M507">
        <v>2022552</v>
      </c>
      <c r="N507">
        <v>1881531</v>
      </c>
      <c r="O507">
        <v>2875398</v>
      </c>
      <c r="P507">
        <v>1743859</v>
      </c>
      <c r="Q507">
        <v>4088302</v>
      </c>
      <c r="R507">
        <v>9681262</v>
      </c>
      <c r="S507">
        <v>10124804</v>
      </c>
      <c r="T507">
        <v>11903180</v>
      </c>
      <c r="U507">
        <v>17719049</v>
      </c>
      <c r="V507">
        <v>12247712</v>
      </c>
    </row>
    <row r="508" spans="1:22" x14ac:dyDescent="0.25">
      <c r="A508">
        <v>6954</v>
      </c>
      <c r="B508">
        <v>797599</v>
      </c>
      <c r="C508">
        <v>1151829</v>
      </c>
      <c r="D508">
        <v>1532258</v>
      </c>
      <c r="E508">
        <v>1740885</v>
      </c>
      <c r="F508">
        <v>2234607</v>
      </c>
      <c r="G508">
        <v>1921436</v>
      </c>
      <c r="H508">
        <v>3024634</v>
      </c>
      <c r="I508">
        <v>3109737</v>
      </c>
      <c r="J508">
        <v>3411909</v>
      </c>
      <c r="K508">
        <v>3754756</v>
      </c>
      <c r="L508">
        <v>5172132</v>
      </c>
      <c r="M508">
        <v>13479424</v>
      </c>
      <c r="N508">
        <v>12138564</v>
      </c>
      <c r="O508">
        <v>4750529</v>
      </c>
      <c r="P508">
        <v>7205767</v>
      </c>
      <c r="Q508">
        <v>11148468</v>
      </c>
      <c r="R508">
        <v>15671612</v>
      </c>
      <c r="S508">
        <v>13234703</v>
      </c>
      <c r="T508">
        <v>36120739</v>
      </c>
      <c r="U508">
        <v>18127236</v>
      </c>
      <c r="V508">
        <v>18068500</v>
      </c>
    </row>
    <row r="509" spans="1:22" x14ac:dyDescent="0.25">
      <c r="A509">
        <v>6960</v>
      </c>
      <c r="B509">
        <v>6031356</v>
      </c>
      <c r="C509">
        <v>7704603</v>
      </c>
      <c r="D509">
        <v>10076247</v>
      </c>
      <c r="E509">
        <v>11778686</v>
      </c>
      <c r="F509">
        <v>13945094</v>
      </c>
      <c r="G509">
        <v>8700987</v>
      </c>
      <c r="H509">
        <v>10143069</v>
      </c>
      <c r="I509">
        <v>10695178</v>
      </c>
      <c r="J509">
        <v>11900677</v>
      </c>
      <c r="K509">
        <v>8814398</v>
      </c>
      <c r="L509">
        <v>11625370</v>
      </c>
      <c r="M509">
        <v>11407341</v>
      </c>
      <c r="N509">
        <v>12505566</v>
      </c>
      <c r="O509">
        <v>8974648</v>
      </c>
      <c r="P509">
        <v>9156188</v>
      </c>
      <c r="Q509">
        <v>11460826</v>
      </c>
      <c r="R509">
        <v>11047974</v>
      </c>
      <c r="S509">
        <v>10680555</v>
      </c>
      <c r="T509">
        <v>9111847</v>
      </c>
      <c r="U509">
        <v>10140083</v>
      </c>
      <c r="V509">
        <v>10687706</v>
      </c>
    </row>
    <row r="510" spans="1:22" x14ac:dyDescent="0.25">
      <c r="A510">
        <v>6973</v>
      </c>
      <c r="B510">
        <v>447346</v>
      </c>
      <c r="C510">
        <v>9715886</v>
      </c>
      <c r="D510">
        <v>16248967</v>
      </c>
      <c r="E510">
        <v>22119848</v>
      </c>
      <c r="F510">
        <v>28440568</v>
      </c>
      <c r="G510">
        <v>23702848</v>
      </c>
      <c r="H510">
        <v>18723220</v>
      </c>
      <c r="I510">
        <v>21168972</v>
      </c>
      <c r="J510">
        <v>12825601</v>
      </c>
      <c r="K510">
        <v>6900893</v>
      </c>
      <c r="L510">
        <v>7157938</v>
      </c>
      <c r="M510">
        <v>6302263</v>
      </c>
      <c r="N510">
        <v>6093580</v>
      </c>
      <c r="O510">
        <v>28899876</v>
      </c>
      <c r="P510">
        <v>33216512</v>
      </c>
      <c r="Q510">
        <v>40816714</v>
      </c>
      <c r="R510">
        <v>46740026</v>
      </c>
      <c r="S510">
        <v>54647865</v>
      </c>
      <c r="T510">
        <v>55473774</v>
      </c>
      <c r="U510">
        <v>61098377</v>
      </c>
      <c r="V510">
        <v>61186830</v>
      </c>
    </row>
    <row r="511" spans="1:22" x14ac:dyDescent="0.25">
      <c r="A511">
        <v>6974</v>
      </c>
      <c r="B511">
        <v>6129988</v>
      </c>
      <c r="C511">
        <v>7960569</v>
      </c>
      <c r="D511">
        <v>11583951</v>
      </c>
      <c r="E511">
        <v>14342499</v>
      </c>
      <c r="F511">
        <v>15731937</v>
      </c>
      <c r="G511">
        <v>7471340</v>
      </c>
      <c r="H511">
        <v>10884287</v>
      </c>
      <c r="I511">
        <v>12092982</v>
      </c>
      <c r="J511">
        <v>10356934</v>
      </c>
      <c r="K511">
        <v>10422587</v>
      </c>
      <c r="L511">
        <v>12321169</v>
      </c>
      <c r="M511">
        <v>10154270</v>
      </c>
      <c r="N511">
        <v>8344407</v>
      </c>
      <c r="O511">
        <v>8449078</v>
      </c>
      <c r="P511">
        <v>8747975</v>
      </c>
      <c r="Q511">
        <v>8734171</v>
      </c>
      <c r="R511">
        <v>8760614</v>
      </c>
      <c r="S511">
        <v>9229830</v>
      </c>
      <c r="T511">
        <v>8958692</v>
      </c>
      <c r="U511">
        <v>12888013</v>
      </c>
      <c r="V511">
        <v>11202142</v>
      </c>
    </row>
    <row r="512" spans="1:22" x14ac:dyDescent="0.25">
      <c r="A512">
        <v>6975</v>
      </c>
      <c r="B512">
        <v>1620445</v>
      </c>
      <c r="C512">
        <v>2535272</v>
      </c>
      <c r="D512">
        <v>2320224</v>
      </c>
      <c r="E512">
        <v>2368923</v>
      </c>
      <c r="F512">
        <v>2522035</v>
      </c>
      <c r="G512">
        <v>1109293</v>
      </c>
      <c r="H512">
        <v>2204305</v>
      </c>
      <c r="I512">
        <v>2426203</v>
      </c>
      <c r="J512">
        <v>5203280</v>
      </c>
      <c r="K512">
        <v>6373095</v>
      </c>
      <c r="L512">
        <v>5437263</v>
      </c>
      <c r="M512">
        <v>4304577</v>
      </c>
      <c r="N512">
        <v>4184169</v>
      </c>
      <c r="O512">
        <v>6321396</v>
      </c>
      <c r="P512">
        <v>5585129</v>
      </c>
      <c r="Q512">
        <v>4934457</v>
      </c>
      <c r="R512">
        <v>8051870</v>
      </c>
      <c r="S512">
        <v>9210128</v>
      </c>
      <c r="T512">
        <v>10085416</v>
      </c>
      <c r="U512">
        <v>9242283</v>
      </c>
      <c r="V512">
        <v>8594384</v>
      </c>
    </row>
    <row r="513" spans="1:22" x14ac:dyDescent="0.25">
      <c r="A513">
        <v>6978</v>
      </c>
      <c r="B513">
        <v>642939</v>
      </c>
      <c r="C513">
        <v>1086634</v>
      </c>
      <c r="D513">
        <v>1593215</v>
      </c>
      <c r="E513">
        <v>2350895</v>
      </c>
      <c r="F513">
        <v>1683591</v>
      </c>
      <c r="G513">
        <v>521005</v>
      </c>
      <c r="H513">
        <v>707717</v>
      </c>
      <c r="I513">
        <v>969237</v>
      </c>
      <c r="J513">
        <v>986996</v>
      </c>
      <c r="K513">
        <v>900148</v>
      </c>
      <c r="L513">
        <v>1169536</v>
      </c>
      <c r="M513">
        <v>1149007</v>
      </c>
      <c r="N513">
        <v>922825</v>
      </c>
      <c r="O513">
        <v>830643</v>
      </c>
      <c r="P513">
        <v>889369</v>
      </c>
      <c r="Q513">
        <v>1177229</v>
      </c>
      <c r="R513">
        <v>724936</v>
      </c>
      <c r="S513">
        <v>785340</v>
      </c>
      <c r="T513">
        <v>1176642</v>
      </c>
      <c r="U513">
        <v>941001</v>
      </c>
      <c r="V513">
        <v>1466986</v>
      </c>
    </row>
    <row r="514" spans="1:22" x14ac:dyDescent="0.25">
      <c r="A514">
        <v>6991</v>
      </c>
      <c r="B514">
        <v>3801103</v>
      </c>
      <c r="C514">
        <v>4968864</v>
      </c>
      <c r="D514">
        <v>7496323</v>
      </c>
      <c r="E514">
        <v>13182454</v>
      </c>
      <c r="F514">
        <v>16141051</v>
      </c>
      <c r="G514">
        <v>20795452</v>
      </c>
      <c r="H514">
        <v>28018632</v>
      </c>
      <c r="I514">
        <v>40708768</v>
      </c>
      <c r="J514">
        <v>39675876</v>
      </c>
      <c r="K514">
        <v>37786488</v>
      </c>
      <c r="L514">
        <v>47692404</v>
      </c>
      <c r="M514">
        <v>46337489</v>
      </c>
      <c r="N514">
        <v>48951057</v>
      </c>
      <c r="O514">
        <v>41336764</v>
      </c>
      <c r="P514">
        <v>37510092</v>
      </c>
      <c r="Q514">
        <v>33289509</v>
      </c>
      <c r="R514">
        <v>36626657</v>
      </c>
      <c r="S514">
        <v>34461822</v>
      </c>
      <c r="T514">
        <v>38917986</v>
      </c>
      <c r="U514">
        <v>49923701</v>
      </c>
      <c r="V514">
        <v>52965276</v>
      </c>
    </row>
    <row r="515" spans="1:22" x14ac:dyDescent="0.25">
      <c r="A515">
        <v>6992</v>
      </c>
      <c r="B515">
        <v>525209</v>
      </c>
      <c r="C515">
        <v>506516</v>
      </c>
      <c r="D515">
        <v>556612</v>
      </c>
      <c r="E515">
        <v>214383</v>
      </c>
      <c r="F515">
        <v>158029</v>
      </c>
      <c r="G515">
        <v>124411</v>
      </c>
      <c r="H515">
        <v>193817</v>
      </c>
      <c r="I515">
        <v>118849</v>
      </c>
      <c r="J515">
        <v>134522</v>
      </c>
      <c r="K515">
        <v>229563</v>
      </c>
      <c r="L515">
        <v>155367</v>
      </c>
      <c r="M515">
        <v>218613</v>
      </c>
      <c r="N515">
        <v>170822</v>
      </c>
      <c r="O515">
        <v>305953</v>
      </c>
      <c r="P515">
        <v>212598</v>
      </c>
      <c r="Q515">
        <v>224589</v>
      </c>
      <c r="R515">
        <v>429495</v>
      </c>
      <c r="S515">
        <v>416589</v>
      </c>
      <c r="T515">
        <v>568751</v>
      </c>
      <c r="U515">
        <v>272909</v>
      </c>
      <c r="V515">
        <v>172569</v>
      </c>
    </row>
    <row r="516" spans="1:22" x14ac:dyDescent="0.25">
      <c r="A516">
        <v>6993</v>
      </c>
      <c r="B516">
        <v>52531</v>
      </c>
      <c r="C516">
        <v>30445</v>
      </c>
      <c r="D516">
        <v>70031</v>
      </c>
      <c r="E516">
        <v>132041</v>
      </c>
      <c r="F516">
        <v>86932</v>
      </c>
      <c r="G516">
        <v>75180</v>
      </c>
      <c r="H516">
        <v>101864</v>
      </c>
      <c r="I516">
        <v>221599</v>
      </c>
      <c r="J516">
        <v>107783</v>
      </c>
      <c r="K516">
        <v>329568</v>
      </c>
      <c r="L516">
        <v>237975</v>
      </c>
      <c r="M516">
        <v>426344</v>
      </c>
      <c r="N516">
        <v>311678</v>
      </c>
      <c r="O516">
        <v>418824</v>
      </c>
      <c r="P516">
        <v>261001</v>
      </c>
      <c r="Q516">
        <v>202399</v>
      </c>
      <c r="R516">
        <v>260649</v>
      </c>
      <c r="S516">
        <v>197641</v>
      </c>
      <c r="T516">
        <v>259322</v>
      </c>
      <c r="U516">
        <v>7221521</v>
      </c>
      <c r="V516">
        <v>940716</v>
      </c>
    </row>
    <row r="517" spans="1:22" x14ac:dyDescent="0.25">
      <c r="A517">
        <v>6994</v>
      </c>
      <c r="B517">
        <v>275789</v>
      </c>
      <c r="C517">
        <v>111648</v>
      </c>
      <c r="D517">
        <v>278907</v>
      </c>
      <c r="E517">
        <v>161022</v>
      </c>
      <c r="F517">
        <v>198755</v>
      </c>
      <c r="G517">
        <v>142838</v>
      </c>
      <c r="H517">
        <v>351455</v>
      </c>
      <c r="I517">
        <v>679864</v>
      </c>
      <c r="J517">
        <v>1282886</v>
      </c>
      <c r="K517">
        <v>1080048</v>
      </c>
      <c r="L517">
        <v>1084826</v>
      </c>
      <c r="M517">
        <v>1353541</v>
      </c>
      <c r="N517">
        <v>784943</v>
      </c>
      <c r="O517">
        <v>1170861</v>
      </c>
      <c r="P517">
        <v>2092980</v>
      </c>
      <c r="Q517">
        <v>3338538</v>
      </c>
      <c r="R517">
        <v>6977456</v>
      </c>
      <c r="S517">
        <v>8973142</v>
      </c>
      <c r="T517">
        <v>11498907</v>
      </c>
      <c r="U517">
        <v>17985537</v>
      </c>
      <c r="V517">
        <v>17393965</v>
      </c>
    </row>
    <row r="518" spans="1:22" x14ac:dyDescent="0.25">
      <c r="A518">
        <v>6996</v>
      </c>
      <c r="B518">
        <v>2649525</v>
      </c>
      <c r="C518">
        <v>3453480</v>
      </c>
      <c r="D518">
        <v>3658502</v>
      </c>
      <c r="E518">
        <v>5379669</v>
      </c>
      <c r="F518">
        <v>5634131</v>
      </c>
      <c r="G518">
        <v>3372164</v>
      </c>
      <c r="H518">
        <v>3404041</v>
      </c>
      <c r="I518">
        <v>5371915</v>
      </c>
      <c r="J518">
        <v>5827142</v>
      </c>
      <c r="K518">
        <v>4462989</v>
      </c>
      <c r="L518">
        <v>4707639</v>
      </c>
      <c r="M518">
        <v>6907456</v>
      </c>
      <c r="N518">
        <v>5434020</v>
      </c>
      <c r="O518">
        <v>7470140</v>
      </c>
      <c r="P518">
        <v>5950740</v>
      </c>
      <c r="Q518">
        <v>5009455</v>
      </c>
      <c r="R518">
        <v>7532215</v>
      </c>
      <c r="S518">
        <v>6338102</v>
      </c>
      <c r="T518">
        <v>9132258</v>
      </c>
      <c r="U518">
        <v>14557187</v>
      </c>
      <c r="V518">
        <v>15288502</v>
      </c>
    </row>
    <row r="519" spans="1:22" x14ac:dyDescent="0.25">
      <c r="A519">
        <v>6997</v>
      </c>
      <c r="B519">
        <v>1145327</v>
      </c>
      <c r="C519">
        <v>1973281</v>
      </c>
      <c r="D519">
        <v>3601246</v>
      </c>
      <c r="E519">
        <v>5435430</v>
      </c>
      <c r="F519">
        <v>7901326</v>
      </c>
      <c r="G519">
        <v>3740807</v>
      </c>
      <c r="H519">
        <v>4888950</v>
      </c>
      <c r="I519">
        <v>6652627</v>
      </c>
      <c r="J519">
        <v>11761365</v>
      </c>
      <c r="K519">
        <v>8205319</v>
      </c>
      <c r="L519">
        <v>6600252</v>
      </c>
      <c r="M519">
        <v>8208831</v>
      </c>
      <c r="N519">
        <v>10576373</v>
      </c>
      <c r="O519">
        <v>19820083</v>
      </c>
      <c r="P519">
        <v>24558827</v>
      </c>
      <c r="Q519">
        <v>26280080</v>
      </c>
      <c r="R519">
        <v>28456757</v>
      </c>
      <c r="S519">
        <v>30766844</v>
      </c>
      <c r="T519">
        <v>24256951</v>
      </c>
      <c r="U519">
        <v>27424880</v>
      </c>
      <c r="V519">
        <v>30194475</v>
      </c>
    </row>
    <row r="520" spans="1:22" x14ac:dyDescent="0.25">
      <c r="A520">
        <v>6998</v>
      </c>
      <c r="B520">
        <v>1191596</v>
      </c>
      <c r="C520">
        <v>1838899</v>
      </c>
      <c r="D520">
        <v>1642121</v>
      </c>
      <c r="E520">
        <v>1339259</v>
      </c>
      <c r="F520">
        <v>1957989</v>
      </c>
      <c r="G520">
        <v>1312316</v>
      </c>
      <c r="H520">
        <v>2058047</v>
      </c>
      <c r="I520">
        <v>2863435</v>
      </c>
      <c r="J520">
        <v>3649358</v>
      </c>
      <c r="K520">
        <v>3557885</v>
      </c>
      <c r="L520">
        <v>3891473</v>
      </c>
      <c r="M520">
        <v>4025690</v>
      </c>
      <c r="N520">
        <v>4212852</v>
      </c>
      <c r="O520">
        <v>3864719</v>
      </c>
      <c r="P520">
        <v>4004937</v>
      </c>
      <c r="Q520">
        <v>5493105</v>
      </c>
      <c r="R520">
        <v>6578288</v>
      </c>
      <c r="S520">
        <v>10168458</v>
      </c>
      <c r="T520">
        <v>11916186</v>
      </c>
      <c r="U520">
        <v>16045752</v>
      </c>
      <c r="V520">
        <v>16134845</v>
      </c>
    </row>
    <row r="521" spans="1:22" x14ac:dyDescent="0.25">
      <c r="A521">
        <v>6999</v>
      </c>
      <c r="F521">
        <v>3307</v>
      </c>
      <c r="G521">
        <v>39827</v>
      </c>
      <c r="I521">
        <v>1540</v>
      </c>
      <c r="J521">
        <v>165700</v>
      </c>
      <c r="K521">
        <v>1357</v>
      </c>
      <c r="L521">
        <v>95752</v>
      </c>
      <c r="M521">
        <v>378641</v>
      </c>
      <c r="N521">
        <v>19775</v>
      </c>
      <c r="O521">
        <v>15137</v>
      </c>
      <c r="P521">
        <v>22567</v>
      </c>
      <c r="Q521">
        <v>95380</v>
      </c>
      <c r="R521">
        <v>126551</v>
      </c>
      <c r="S521">
        <v>892536</v>
      </c>
      <c r="T521">
        <v>1408530</v>
      </c>
      <c r="U521">
        <v>1228730</v>
      </c>
      <c r="V521">
        <v>1440973</v>
      </c>
    </row>
    <row r="522" spans="1:22" x14ac:dyDescent="0.25">
      <c r="A522">
        <v>7111</v>
      </c>
      <c r="B522">
        <v>6846</v>
      </c>
      <c r="C522">
        <v>52109</v>
      </c>
      <c r="D522">
        <v>222782</v>
      </c>
      <c r="E522">
        <v>75254</v>
      </c>
      <c r="F522">
        <v>82963</v>
      </c>
      <c r="G522">
        <v>58659</v>
      </c>
      <c r="H522">
        <v>24094</v>
      </c>
      <c r="I522">
        <v>131821</v>
      </c>
      <c r="J522">
        <v>148115</v>
      </c>
      <c r="K522">
        <v>74864</v>
      </c>
      <c r="L522">
        <v>7401</v>
      </c>
      <c r="M522">
        <v>18026</v>
      </c>
      <c r="N522">
        <v>255055</v>
      </c>
      <c r="O522">
        <v>20030</v>
      </c>
      <c r="P522">
        <v>76491</v>
      </c>
      <c r="Q522">
        <v>73166</v>
      </c>
      <c r="R522">
        <v>509710</v>
      </c>
      <c r="S522">
        <v>70707</v>
      </c>
      <c r="T522">
        <v>99972</v>
      </c>
      <c r="U522">
        <v>848417</v>
      </c>
      <c r="V522">
        <v>141180</v>
      </c>
    </row>
    <row r="523" spans="1:22" x14ac:dyDescent="0.25">
      <c r="A523">
        <v>7112</v>
      </c>
      <c r="D523">
        <v>2060</v>
      </c>
      <c r="E523">
        <v>2874</v>
      </c>
      <c r="F523">
        <v>7063</v>
      </c>
      <c r="I523">
        <v>5302</v>
      </c>
      <c r="O523">
        <v>11008</v>
      </c>
      <c r="P523">
        <v>5921</v>
      </c>
      <c r="Q523">
        <v>1860</v>
      </c>
      <c r="R523">
        <v>11156</v>
      </c>
      <c r="S523">
        <v>9353</v>
      </c>
      <c r="T523">
        <v>258</v>
      </c>
      <c r="U523">
        <v>11808649</v>
      </c>
      <c r="V523">
        <v>11346029</v>
      </c>
    </row>
    <row r="524" spans="1:22" x14ac:dyDescent="0.25">
      <c r="A524">
        <v>7119</v>
      </c>
      <c r="B524">
        <v>2939</v>
      </c>
      <c r="C524">
        <v>1229</v>
      </c>
      <c r="D524">
        <v>13507</v>
      </c>
      <c r="I524">
        <v>44628</v>
      </c>
      <c r="J524">
        <v>10683</v>
      </c>
      <c r="K524">
        <v>96893</v>
      </c>
      <c r="L524">
        <v>113286</v>
      </c>
      <c r="M524">
        <v>11226</v>
      </c>
      <c r="N524">
        <v>4110</v>
      </c>
      <c r="O524">
        <v>4126</v>
      </c>
      <c r="P524">
        <v>135237</v>
      </c>
      <c r="Q524">
        <v>142177</v>
      </c>
      <c r="R524">
        <v>333117</v>
      </c>
      <c r="S524">
        <v>222550</v>
      </c>
      <c r="T524">
        <v>263613</v>
      </c>
      <c r="U524">
        <v>140083</v>
      </c>
      <c r="V524">
        <v>106572</v>
      </c>
    </row>
    <row r="525" spans="1:22" x14ac:dyDescent="0.25">
      <c r="A525">
        <v>7126</v>
      </c>
      <c r="D525">
        <v>115692</v>
      </c>
      <c r="N525">
        <v>74</v>
      </c>
      <c r="P525">
        <v>425</v>
      </c>
      <c r="R525">
        <v>77213</v>
      </c>
      <c r="S525">
        <v>5563</v>
      </c>
      <c r="T525">
        <v>11324</v>
      </c>
      <c r="U525">
        <v>375913</v>
      </c>
      <c r="V525">
        <v>16926</v>
      </c>
    </row>
    <row r="526" spans="1:22" x14ac:dyDescent="0.25">
      <c r="A526">
        <v>7129</v>
      </c>
      <c r="D526">
        <v>19576</v>
      </c>
      <c r="I526">
        <v>8018</v>
      </c>
      <c r="J526">
        <v>16218</v>
      </c>
      <c r="K526">
        <v>24554</v>
      </c>
      <c r="L526">
        <v>26005</v>
      </c>
      <c r="M526">
        <v>17746</v>
      </c>
      <c r="N526">
        <v>57447</v>
      </c>
      <c r="O526">
        <v>143444</v>
      </c>
      <c r="P526">
        <v>66555</v>
      </c>
      <c r="Q526">
        <v>155351</v>
      </c>
      <c r="R526">
        <v>28877</v>
      </c>
      <c r="S526">
        <v>838464</v>
      </c>
      <c r="T526">
        <v>261005</v>
      </c>
      <c r="U526">
        <v>765953</v>
      </c>
      <c r="V526">
        <v>4719069</v>
      </c>
    </row>
    <row r="527" spans="1:22" x14ac:dyDescent="0.25">
      <c r="A527">
        <v>7131</v>
      </c>
      <c r="D527">
        <v>4832</v>
      </c>
      <c r="E527">
        <v>1042</v>
      </c>
      <c r="H527">
        <v>380247</v>
      </c>
      <c r="I527">
        <v>668735</v>
      </c>
      <c r="J527">
        <v>68702</v>
      </c>
      <c r="L527">
        <v>3521</v>
      </c>
      <c r="M527">
        <v>1035</v>
      </c>
      <c r="N527">
        <v>95425</v>
      </c>
      <c r="O527">
        <v>33412</v>
      </c>
      <c r="P527">
        <v>85025</v>
      </c>
      <c r="Q527">
        <v>44999</v>
      </c>
      <c r="R527">
        <v>52393</v>
      </c>
      <c r="S527">
        <v>35778</v>
      </c>
      <c r="T527">
        <v>517036</v>
      </c>
      <c r="U527">
        <v>157807</v>
      </c>
      <c r="V527">
        <v>40974</v>
      </c>
    </row>
    <row r="528" spans="1:22" x14ac:dyDescent="0.25">
      <c r="A528">
        <v>7132</v>
      </c>
      <c r="B528">
        <v>14883569</v>
      </c>
      <c r="C528">
        <v>26988876</v>
      </c>
      <c r="D528">
        <v>22360568</v>
      </c>
      <c r="E528">
        <v>46952104</v>
      </c>
      <c r="F528">
        <v>30484544</v>
      </c>
      <c r="G528">
        <v>29941556</v>
      </c>
      <c r="H528">
        <v>48967312</v>
      </c>
      <c r="I528">
        <v>94508864</v>
      </c>
      <c r="J528">
        <v>43872588</v>
      </c>
      <c r="K528">
        <v>106876</v>
      </c>
      <c r="L528">
        <v>653</v>
      </c>
      <c r="M528">
        <v>1277</v>
      </c>
      <c r="N528">
        <v>257949</v>
      </c>
      <c r="O528">
        <v>389583</v>
      </c>
      <c r="P528">
        <v>525355</v>
      </c>
      <c r="Q528">
        <v>691830</v>
      </c>
      <c r="R528">
        <v>1042022</v>
      </c>
      <c r="S528">
        <v>373242</v>
      </c>
      <c r="T528">
        <v>188794</v>
      </c>
      <c r="U528">
        <v>294083</v>
      </c>
      <c r="V528">
        <v>182940</v>
      </c>
    </row>
    <row r="529" spans="1:22" x14ac:dyDescent="0.25">
      <c r="A529">
        <v>7133</v>
      </c>
      <c r="B529">
        <v>42626</v>
      </c>
      <c r="C529">
        <v>10948</v>
      </c>
      <c r="D529">
        <v>54596</v>
      </c>
      <c r="E529">
        <v>50431</v>
      </c>
      <c r="F529">
        <v>34486</v>
      </c>
      <c r="G529">
        <v>51672</v>
      </c>
      <c r="H529">
        <v>17566</v>
      </c>
      <c r="I529">
        <v>18715</v>
      </c>
      <c r="J529">
        <v>80321</v>
      </c>
      <c r="K529">
        <v>3452744</v>
      </c>
      <c r="L529">
        <v>3598489</v>
      </c>
      <c r="M529">
        <v>602233</v>
      </c>
      <c r="N529">
        <v>62710</v>
      </c>
      <c r="O529">
        <v>169770</v>
      </c>
      <c r="P529">
        <v>362603</v>
      </c>
      <c r="Q529">
        <v>420853</v>
      </c>
      <c r="R529">
        <v>382015</v>
      </c>
      <c r="S529">
        <v>478063</v>
      </c>
      <c r="T529">
        <v>456408</v>
      </c>
      <c r="U529">
        <v>566823</v>
      </c>
      <c r="V529">
        <v>733542</v>
      </c>
    </row>
    <row r="530" spans="1:22" x14ac:dyDescent="0.25">
      <c r="A530">
        <v>7138</v>
      </c>
      <c r="B530">
        <v>25861</v>
      </c>
      <c r="C530">
        <v>1282</v>
      </c>
      <c r="D530">
        <v>27310</v>
      </c>
      <c r="E530">
        <v>12728</v>
      </c>
      <c r="G530">
        <v>17233</v>
      </c>
      <c r="H530">
        <v>772803</v>
      </c>
      <c r="I530">
        <v>1127331</v>
      </c>
      <c r="J530">
        <v>121605</v>
      </c>
      <c r="K530">
        <v>138667</v>
      </c>
      <c r="L530">
        <v>200686</v>
      </c>
      <c r="M530">
        <v>699904</v>
      </c>
      <c r="N530">
        <v>473817</v>
      </c>
      <c r="O530">
        <v>213231</v>
      </c>
      <c r="P530">
        <v>36478</v>
      </c>
      <c r="Q530">
        <v>123837</v>
      </c>
      <c r="R530">
        <v>171939</v>
      </c>
      <c r="S530">
        <v>588310</v>
      </c>
      <c r="T530">
        <v>732610</v>
      </c>
      <c r="U530">
        <v>726137</v>
      </c>
      <c r="V530">
        <v>860147</v>
      </c>
    </row>
    <row r="531" spans="1:22" x14ac:dyDescent="0.25">
      <c r="A531">
        <v>7139</v>
      </c>
      <c r="B531">
        <v>10291030</v>
      </c>
      <c r="C531">
        <v>12198900</v>
      </c>
      <c r="D531">
        <v>18160444</v>
      </c>
      <c r="E531">
        <v>28364312</v>
      </c>
      <c r="F531">
        <v>29387972</v>
      </c>
      <c r="G531">
        <v>22116244</v>
      </c>
      <c r="H531">
        <v>28816106</v>
      </c>
      <c r="I531">
        <v>23610718</v>
      </c>
      <c r="J531">
        <v>31373048</v>
      </c>
      <c r="K531">
        <v>24012924</v>
      </c>
      <c r="L531">
        <v>28853520</v>
      </c>
      <c r="M531">
        <v>19405828</v>
      </c>
      <c r="N531">
        <v>15030729</v>
      </c>
      <c r="O531">
        <v>8888412</v>
      </c>
      <c r="P531">
        <v>9648357</v>
      </c>
      <c r="Q531">
        <v>10455504</v>
      </c>
      <c r="R531">
        <v>9672640</v>
      </c>
      <c r="S531">
        <v>7778309</v>
      </c>
      <c r="T531">
        <v>5877207</v>
      </c>
      <c r="U531">
        <v>8665882</v>
      </c>
      <c r="V531">
        <v>13838929</v>
      </c>
    </row>
    <row r="532" spans="1:22" x14ac:dyDescent="0.25">
      <c r="A532">
        <v>7144</v>
      </c>
      <c r="I532">
        <v>214591</v>
      </c>
      <c r="J532">
        <v>209864</v>
      </c>
      <c r="N532">
        <v>2472</v>
      </c>
      <c r="Q532">
        <v>1716250</v>
      </c>
      <c r="R532">
        <v>3753205</v>
      </c>
      <c r="S532">
        <v>16434709</v>
      </c>
      <c r="U532">
        <v>28728838</v>
      </c>
      <c r="V532">
        <v>31039975</v>
      </c>
    </row>
    <row r="533" spans="1:22" x14ac:dyDescent="0.25">
      <c r="A533">
        <v>7148</v>
      </c>
      <c r="V533">
        <v>4041</v>
      </c>
    </row>
    <row r="534" spans="1:22" x14ac:dyDescent="0.25">
      <c r="A534">
        <v>7149</v>
      </c>
      <c r="D534">
        <v>1979</v>
      </c>
      <c r="E534">
        <v>5804</v>
      </c>
      <c r="G534">
        <v>1059</v>
      </c>
      <c r="H534">
        <v>7270</v>
      </c>
      <c r="I534">
        <v>143715</v>
      </c>
      <c r="J534">
        <v>15202</v>
      </c>
      <c r="K534">
        <v>140044</v>
      </c>
      <c r="L534">
        <v>5740</v>
      </c>
      <c r="N534">
        <v>300</v>
      </c>
      <c r="O534">
        <v>11800</v>
      </c>
      <c r="P534">
        <v>7077</v>
      </c>
      <c r="Q534">
        <v>29498</v>
      </c>
      <c r="R534">
        <v>16670</v>
      </c>
      <c r="S534">
        <v>35394</v>
      </c>
      <c r="T534">
        <v>159126</v>
      </c>
      <c r="U534">
        <v>2827</v>
      </c>
      <c r="V534">
        <v>6014</v>
      </c>
    </row>
    <row r="535" spans="1:22" x14ac:dyDescent="0.25">
      <c r="A535">
        <v>7161</v>
      </c>
      <c r="B535">
        <v>21458</v>
      </c>
      <c r="C535">
        <v>45419</v>
      </c>
      <c r="D535">
        <v>81514</v>
      </c>
      <c r="E535">
        <v>266292</v>
      </c>
      <c r="F535">
        <v>179435</v>
      </c>
      <c r="G535">
        <v>294381</v>
      </c>
      <c r="H535">
        <v>137587</v>
      </c>
      <c r="I535">
        <v>192792</v>
      </c>
      <c r="J535">
        <v>38148</v>
      </c>
      <c r="K535">
        <v>92451</v>
      </c>
      <c r="L535">
        <v>331997</v>
      </c>
      <c r="M535">
        <v>11716</v>
      </c>
      <c r="N535">
        <v>22582</v>
      </c>
      <c r="O535">
        <v>126140</v>
      </c>
      <c r="P535">
        <v>43338</v>
      </c>
      <c r="Q535">
        <v>452687</v>
      </c>
      <c r="R535">
        <v>505962</v>
      </c>
      <c r="S535">
        <v>770091</v>
      </c>
      <c r="T535">
        <v>17148105</v>
      </c>
      <c r="U535">
        <v>30076716</v>
      </c>
      <c r="V535">
        <v>36574341</v>
      </c>
    </row>
    <row r="536" spans="1:22" x14ac:dyDescent="0.25">
      <c r="A536">
        <v>7162</v>
      </c>
      <c r="B536">
        <v>2397664</v>
      </c>
      <c r="C536">
        <v>2467068</v>
      </c>
      <c r="D536">
        <v>1518623</v>
      </c>
      <c r="E536">
        <v>2282957</v>
      </c>
      <c r="F536">
        <v>1636986</v>
      </c>
      <c r="G536">
        <v>2571202</v>
      </c>
      <c r="H536">
        <v>2735686</v>
      </c>
      <c r="I536">
        <v>5044356</v>
      </c>
      <c r="J536">
        <v>4123248</v>
      </c>
      <c r="K536">
        <v>2967132</v>
      </c>
      <c r="L536">
        <v>4400758</v>
      </c>
      <c r="M536">
        <v>3674616</v>
      </c>
      <c r="N536">
        <v>2763535</v>
      </c>
      <c r="O536">
        <v>2743040</v>
      </c>
      <c r="P536">
        <v>2517498</v>
      </c>
      <c r="Q536">
        <v>3072700</v>
      </c>
      <c r="R536">
        <v>1847616</v>
      </c>
      <c r="S536">
        <v>2466608</v>
      </c>
      <c r="T536">
        <v>7483019</v>
      </c>
      <c r="U536">
        <v>8015086</v>
      </c>
      <c r="V536">
        <v>9167687</v>
      </c>
    </row>
    <row r="537" spans="1:22" x14ac:dyDescent="0.25">
      <c r="A537">
        <v>7163</v>
      </c>
      <c r="B537">
        <v>919</v>
      </c>
      <c r="I537">
        <v>5119</v>
      </c>
      <c r="J537">
        <v>2451</v>
      </c>
      <c r="L537">
        <v>981</v>
      </c>
      <c r="N537">
        <v>6022</v>
      </c>
      <c r="Q537">
        <v>1438</v>
      </c>
      <c r="T537">
        <v>34</v>
      </c>
      <c r="U537">
        <v>1041</v>
      </c>
    </row>
    <row r="538" spans="1:22" x14ac:dyDescent="0.25">
      <c r="A538">
        <v>7169</v>
      </c>
      <c r="B538">
        <v>94811</v>
      </c>
      <c r="C538">
        <v>37773</v>
      </c>
      <c r="D538">
        <v>330113</v>
      </c>
      <c r="E538">
        <v>279989</v>
      </c>
      <c r="F538">
        <v>98211</v>
      </c>
      <c r="G538">
        <v>42037</v>
      </c>
      <c r="H538">
        <v>87058</v>
      </c>
      <c r="I538">
        <v>414283</v>
      </c>
      <c r="J538">
        <v>252886</v>
      </c>
      <c r="K538">
        <v>90471</v>
      </c>
      <c r="L538">
        <v>825667</v>
      </c>
      <c r="M538">
        <v>3189725</v>
      </c>
      <c r="N538">
        <v>92576</v>
      </c>
      <c r="O538">
        <v>98572</v>
      </c>
      <c r="P538">
        <v>88667</v>
      </c>
      <c r="Q538">
        <v>92254</v>
      </c>
      <c r="R538">
        <v>221619</v>
      </c>
      <c r="S538">
        <v>379399</v>
      </c>
      <c r="T538">
        <v>1175542</v>
      </c>
      <c r="U538">
        <v>1184365</v>
      </c>
      <c r="V538">
        <v>18586864</v>
      </c>
    </row>
    <row r="539" spans="1:22" x14ac:dyDescent="0.25">
      <c r="A539">
        <v>7187</v>
      </c>
      <c r="H539">
        <v>3082</v>
      </c>
      <c r="I539">
        <v>46537</v>
      </c>
      <c r="P539">
        <v>100</v>
      </c>
      <c r="Q539">
        <v>18188</v>
      </c>
      <c r="T539">
        <v>30551</v>
      </c>
      <c r="V539">
        <v>83</v>
      </c>
    </row>
    <row r="540" spans="1:22" x14ac:dyDescent="0.25">
      <c r="A540">
        <v>7188</v>
      </c>
      <c r="B540">
        <v>4602</v>
      </c>
      <c r="C540">
        <v>8933</v>
      </c>
      <c r="D540">
        <v>3233</v>
      </c>
      <c r="E540">
        <v>386434</v>
      </c>
      <c r="F540">
        <v>140405</v>
      </c>
      <c r="G540">
        <v>8131</v>
      </c>
      <c r="H540">
        <v>336812</v>
      </c>
      <c r="I540">
        <v>665626</v>
      </c>
      <c r="J540">
        <v>436767</v>
      </c>
      <c r="K540">
        <v>130048</v>
      </c>
      <c r="L540">
        <v>314960</v>
      </c>
      <c r="M540">
        <v>127922</v>
      </c>
      <c r="N540">
        <v>140900</v>
      </c>
      <c r="O540">
        <v>228759</v>
      </c>
      <c r="P540">
        <v>326039</v>
      </c>
      <c r="Q540">
        <v>533156</v>
      </c>
      <c r="R540">
        <v>947233</v>
      </c>
      <c r="S540">
        <v>600343</v>
      </c>
      <c r="T540">
        <v>1011303</v>
      </c>
      <c r="U540">
        <v>1743529</v>
      </c>
      <c r="V540">
        <v>3867426</v>
      </c>
    </row>
    <row r="541" spans="1:22" x14ac:dyDescent="0.25">
      <c r="A541">
        <v>7211</v>
      </c>
      <c r="B541">
        <v>1102725</v>
      </c>
      <c r="C541">
        <v>519272</v>
      </c>
      <c r="D541">
        <v>771957</v>
      </c>
      <c r="E541">
        <v>1242045</v>
      </c>
      <c r="F541">
        <v>769710</v>
      </c>
      <c r="G541">
        <v>362978</v>
      </c>
      <c r="H541">
        <v>337602</v>
      </c>
      <c r="I541">
        <v>616108</v>
      </c>
      <c r="J541">
        <v>1726626</v>
      </c>
      <c r="K541">
        <v>1019046</v>
      </c>
      <c r="L541">
        <v>1330539</v>
      </c>
      <c r="M541">
        <v>645266</v>
      </c>
      <c r="N541">
        <v>669540</v>
      </c>
      <c r="O541">
        <v>1075479</v>
      </c>
      <c r="P541">
        <v>728187</v>
      </c>
      <c r="Q541">
        <v>1152601</v>
      </c>
      <c r="R541">
        <v>2031771</v>
      </c>
      <c r="S541">
        <v>2497793</v>
      </c>
      <c r="T541">
        <v>2886997</v>
      </c>
      <c r="U541">
        <v>3416466</v>
      </c>
      <c r="V541">
        <v>4650007</v>
      </c>
    </row>
    <row r="542" spans="1:22" x14ac:dyDescent="0.25">
      <c r="A542">
        <v>7212</v>
      </c>
      <c r="B542">
        <v>36227</v>
      </c>
      <c r="C542">
        <v>26890</v>
      </c>
      <c r="D542">
        <v>169371</v>
      </c>
      <c r="E542">
        <v>224806</v>
      </c>
      <c r="F542">
        <v>303654</v>
      </c>
      <c r="G542">
        <v>61341</v>
      </c>
      <c r="H542">
        <v>1112015</v>
      </c>
      <c r="I542">
        <v>993125</v>
      </c>
      <c r="J542">
        <v>596009</v>
      </c>
      <c r="K542">
        <v>314739</v>
      </c>
      <c r="L542">
        <v>604613</v>
      </c>
      <c r="M542">
        <v>560324</v>
      </c>
      <c r="N542">
        <v>585721</v>
      </c>
      <c r="O542">
        <v>346756</v>
      </c>
      <c r="P542">
        <v>1524534</v>
      </c>
      <c r="Q542">
        <v>1356647</v>
      </c>
      <c r="R542">
        <v>960606</v>
      </c>
      <c r="S542">
        <v>1430921</v>
      </c>
      <c r="T542">
        <v>852799</v>
      </c>
      <c r="U542">
        <v>2518982</v>
      </c>
      <c r="V542">
        <v>2170524</v>
      </c>
    </row>
    <row r="543" spans="1:22" x14ac:dyDescent="0.25">
      <c r="A543">
        <v>7213</v>
      </c>
      <c r="B543">
        <v>140901</v>
      </c>
      <c r="C543">
        <v>436549</v>
      </c>
      <c r="D543">
        <v>164387</v>
      </c>
      <c r="E543">
        <v>282545</v>
      </c>
      <c r="F543">
        <v>158516</v>
      </c>
      <c r="G543">
        <v>16897</v>
      </c>
      <c r="H543">
        <v>130560</v>
      </c>
      <c r="I543">
        <v>116042</v>
      </c>
      <c r="J543">
        <v>17382</v>
      </c>
      <c r="K543">
        <v>108346</v>
      </c>
      <c r="L543">
        <v>304105</v>
      </c>
      <c r="M543">
        <v>363602</v>
      </c>
      <c r="N543">
        <v>228455</v>
      </c>
      <c r="O543">
        <v>129397</v>
      </c>
      <c r="P543">
        <v>492321</v>
      </c>
      <c r="Q543">
        <v>375733</v>
      </c>
      <c r="R543">
        <v>2562349</v>
      </c>
      <c r="S543">
        <v>171369</v>
      </c>
      <c r="T543">
        <v>1281494</v>
      </c>
      <c r="U543">
        <v>1326332</v>
      </c>
      <c r="V543">
        <v>417425</v>
      </c>
    </row>
    <row r="544" spans="1:22" x14ac:dyDescent="0.25">
      <c r="A544">
        <v>7219</v>
      </c>
      <c r="B544">
        <v>471334</v>
      </c>
      <c r="C544">
        <v>547442</v>
      </c>
      <c r="D544">
        <v>624594</v>
      </c>
      <c r="E544">
        <v>663817</v>
      </c>
      <c r="F544">
        <v>724690</v>
      </c>
      <c r="G544">
        <v>385847</v>
      </c>
      <c r="H544">
        <v>580211</v>
      </c>
      <c r="I544">
        <v>392317</v>
      </c>
      <c r="J544">
        <v>970871</v>
      </c>
      <c r="K544">
        <v>1966444</v>
      </c>
      <c r="L544">
        <v>1095446</v>
      </c>
      <c r="M544">
        <v>554686</v>
      </c>
      <c r="N544">
        <v>642385</v>
      </c>
      <c r="O544">
        <v>1007698</v>
      </c>
      <c r="P544">
        <v>572050</v>
      </c>
      <c r="Q544">
        <v>670817</v>
      </c>
      <c r="R544">
        <v>2152532</v>
      </c>
      <c r="S544">
        <v>1581804</v>
      </c>
      <c r="T544">
        <v>1603061</v>
      </c>
      <c r="U544">
        <v>3084920</v>
      </c>
      <c r="V544">
        <v>2792617</v>
      </c>
    </row>
    <row r="545" spans="1:22" x14ac:dyDescent="0.25">
      <c r="A545">
        <v>7223</v>
      </c>
      <c r="F545">
        <v>7559</v>
      </c>
      <c r="I545">
        <v>67075</v>
      </c>
      <c r="O545">
        <v>22866</v>
      </c>
      <c r="T545">
        <v>281453</v>
      </c>
      <c r="U545">
        <v>151327</v>
      </c>
      <c r="V545">
        <v>11082</v>
      </c>
    </row>
    <row r="546" spans="1:22" x14ac:dyDescent="0.25">
      <c r="A546">
        <v>7224</v>
      </c>
      <c r="C546">
        <v>123440</v>
      </c>
      <c r="D546">
        <v>79315</v>
      </c>
      <c r="E546">
        <v>394474</v>
      </c>
      <c r="F546">
        <v>571397</v>
      </c>
      <c r="G546">
        <v>1621999</v>
      </c>
      <c r="H546">
        <v>1474225</v>
      </c>
      <c r="I546">
        <v>1346679</v>
      </c>
      <c r="J546">
        <v>1561885</v>
      </c>
      <c r="K546">
        <v>1061416</v>
      </c>
      <c r="L546">
        <v>106712</v>
      </c>
      <c r="M546">
        <v>228995</v>
      </c>
      <c r="N546">
        <v>283123</v>
      </c>
      <c r="O546">
        <v>180500</v>
      </c>
      <c r="P546">
        <v>359626</v>
      </c>
      <c r="Q546">
        <v>1326843</v>
      </c>
      <c r="R546">
        <v>1158519</v>
      </c>
      <c r="S546">
        <v>876835</v>
      </c>
      <c r="T546">
        <v>669905</v>
      </c>
      <c r="U546">
        <v>768181</v>
      </c>
      <c r="V546">
        <v>342465</v>
      </c>
    </row>
    <row r="547" spans="1:22" x14ac:dyDescent="0.25">
      <c r="A547">
        <v>7233</v>
      </c>
      <c r="C547">
        <v>109378</v>
      </c>
      <c r="D547">
        <v>1182143</v>
      </c>
      <c r="E547">
        <v>361818</v>
      </c>
      <c r="F547">
        <v>918823</v>
      </c>
      <c r="H547">
        <v>841952</v>
      </c>
      <c r="I547">
        <v>727949</v>
      </c>
      <c r="J547">
        <v>259736</v>
      </c>
      <c r="K547">
        <v>63296</v>
      </c>
      <c r="L547">
        <v>114979</v>
      </c>
      <c r="M547">
        <v>196188</v>
      </c>
      <c r="N547">
        <v>266165</v>
      </c>
      <c r="O547">
        <v>71488</v>
      </c>
      <c r="P547">
        <v>41434</v>
      </c>
      <c r="Q547">
        <v>77855</v>
      </c>
      <c r="S547">
        <v>237776</v>
      </c>
      <c r="T547">
        <v>606110</v>
      </c>
      <c r="U547">
        <v>574298</v>
      </c>
      <c r="V547">
        <v>78606</v>
      </c>
    </row>
    <row r="548" spans="1:22" x14ac:dyDescent="0.25">
      <c r="A548">
        <v>7234</v>
      </c>
      <c r="B548">
        <v>32845</v>
      </c>
      <c r="C548">
        <v>235621</v>
      </c>
      <c r="D548">
        <v>142267</v>
      </c>
      <c r="E548">
        <v>629475</v>
      </c>
      <c r="F548">
        <v>709686</v>
      </c>
      <c r="G548">
        <v>623507</v>
      </c>
      <c r="H548">
        <v>2515710</v>
      </c>
      <c r="I548">
        <v>2566520</v>
      </c>
      <c r="J548">
        <v>2137800</v>
      </c>
      <c r="K548">
        <v>3762440</v>
      </c>
      <c r="L548">
        <v>2882723</v>
      </c>
      <c r="M548">
        <v>2299594</v>
      </c>
      <c r="N548">
        <v>3499792</v>
      </c>
      <c r="O548">
        <v>6551929</v>
      </c>
      <c r="P548">
        <v>10567578</v>
      </c>
      <c r="Q548">
        <v>19051784</v>
      </c>
      <c r="R548">
        <v>4632906</v>
      </c>
      <c r="S548">
        <v>4423946</v>
      </c>
      <c r="T548">
        <v>17344348</v>
      </c>
      <c r="U548">
        <v>19961174</v>
      </c>
      <c r="V548">
        <v>13336158</v>
      </c>
    </row>
    <row r="549" spans="1:22" x14ac:dyDescent="0.25">
      <c r="A549">
        <v>7239</v>
      </c>
      <c r="B549">
        <v>14583</v>
      </c>
      <c r="C549">
        <v>3379474</v>
      </c>
      <c r="D549">
        <v>4381425</v>
      </c>
      <c r="E549">
        <v>2418291</v>
      </c>
      <c r="F549">
        <v>1475989</v>
      </c>
      <c r="G549">
        <v>500730</v>
      </c>
      <c r="H549">
        <v>1253076</v>
      </c>
      <c r="I549">
        <v>897139</v>
      </c>
      <c r="J549">
        <v>485748</v>
      </c>
      <c r="K549">
        <v>1238305</v>
      </c>
      <c r="L549">
        <v>1264662</v>
      </c>
      <c r="M549">
        <v>2129674</v>
      </c>
      <c r="N549">
        <v>1847367</v>
      </c>
      <c r="O549">
        <v>2758246</v>
      </c>
      <c r="P549">
        <v>4940000</v>
      </c>
      <c r="Q549">
        <v>7413485</v>
      </c>
      <c r="R549">
        <v>6966019</v>
      </c>
      <c r="S549">
        <v>8572874</v>
      </c>
      <c r="T549">
        <v>8476336</v>
      </c>
      <c r="U549">
        <v>13055517</v>
      </c>
      <c r="V549">
        <v>10318372</v>
      </c>
    </row>
    <row r="550" spans="1:22" x14ac:dyDescent="0.25">
      <c r="A550">
        <v>7243</v>
      </c>
      <c r="B550">
        <v>156123</v>
      </c>
      <c r="C550">
        <v>484199</v>
      </c>
      <c r="D550">
        <v>565092</v>
      </c>
      <c r="E550">
        <v>412998</v>
      </c>
      <c r="F550">
        <v>293898</v>
      </c>
      <c r="G550">
        <v>1610788</v>
      </c>
      <c r="H550">
        <v>849876</v>
      </c>
      <c r="I550">
        <v>472113</v>
      </c>
      <c r="J550">
        <v>696740</v>
      </c>
      <c r="K550">
        <v>379945</v>
      </c>
      <c r="L550">
        <v>734014</v>
      </c>
      <c r="M550">
        <v>1149109</v>
      </c>
      <c r="N550">
        <v>1262350</v>
      </c>
      <c r="O550">
        <v>689978</v>
      </c>
      <c r="P550">
        <v>797795</v>
      </c>
      <c r="Q550">
        <v>676312</v>
      </c>
      <c r="R550">
        <v>814159</v>
      </c>
      <c r="S550">
        <v>1133414</v>
      </c>
      <c r="T550">
        <v>2549407</v>
      </c>
      <c r="U550">
        <v>3690689</v>
      </c>
      <c r="V550">
        <v>302239</v>
      </c>
    </row>
    <row r="551" spans="1:22" x14ac:dyDescent="0.25">
      <c r="A551">
        <v>7244</v>
      </c>
      <c r="B551">
        <v>24935</v>
      </c>
      <c r="C551">
        <v>218474</v>
      </c>
      <c r="D551">
        <v>437926</v>
      </c>
      <c r="E551">
        <v>342730</v>
      </c>
      <c r="F551">
        <v>249263</v>
      </c>
      <c r="G551">
        <v>23302</v>
      </c>
      <c r="H551">
        <v>183519</v>
      </c>
      <c r="I551">
        <v>244962</v>
      </c>
      <c r="J551">
        <v>83149</v>
      </c>
      <c r="K551">
        <v>634656</v>
      </c>
      <c r="L551">
        <v>363183</v>
      </c>
      <c r="M551">
        <v>129056</v>
      </c>
      <c r="N551">
        <v>65190</v>
      </c>
      <c r="O551">
        <v>642815</v>
      </c>
      <c r="P551">
        <v>186080</v>
      </c>
      <c r="Q551">
        <v>322075</v>
      </c>
      <c r="R551">
        <v>435649</v>
      </c>
      <c r="S551">
        <v>319088</v>
      </c>
      <c r="T551">
        <v>205106</v>
      </c>
      <c r="U551">
        <v>261425</v>
      </c>
      <c r="V551">
        <v>364947</v>
      </c>
    </row>
    <row r="552" spans="1:22" x14ac:dyDescent="0.25">
      <c r="A552">
        <v>7245</v>
      </c>
      <c r="B552">
        <v>115622</v>
      </c>
      <c r="C552">
        <v>377706</v>
      </c>
      <c r="D552">
        <v>452019</v>
      </c>
      <c r="E552">
        <v>575712</v>
      </c>
      <c r="F552">
        <v>592054</v>
      </c>
      <c r="G552">
        <v>127194</v>
      </c>
      <c r="H552">
        <v>1790931</v>
      </c>
      <c r="I552">
        <v>263233</v>
      </c>
      <c r="J552">
        <v>660070</v>
      </c>
      <c r="K552">
        <v>1268791</v>
      </c>
      <c r="L552">
        <v>995434</v>
      </c>
      <c r="M552">
        <v>1101203</v>
      </c>
      <c r="N552">
        <v>401988</v>
      </c>
      <c r="O552">
        <v>505523</v>
      </c>
      <c r="P552">
        <v>758334</v>
      </c>
      <c r="Q552">
        <v>408948</v>
      </c>
      <c r="R552">
        <v>412648</v>
      </c>
      <c r="S552">
        <v>58931</v>
      </c>
      <c r="T552">
        <v>12677</v>
      </c>
      <c r="U552">
        <v>108304</v>
      </c>
      <c r="V552">
        <v>20499</v>
      </c>
    </row>
    <row r="553" spans="1:22" x14ac:dyDescent="0.25">
      <c r="A553">
        <v>7246</v>
      </c>
      <c r="B553">
        <v>409473</v>
      </c>
      <c r="C553">
        <v>369036</v>
      </c>
      <c r="D553">
        <v>514958</v>
      </c>
      <c r="E553">
        <v>520906</v>
      </c>
      <c r="F553">
        <v>547431</v>
      </c>
      <c r="G553">
        <v>419695</v>
      </c>
      <c r="H553">
        <v>523720</v>
      </c>
      <c r="I553">
        <v>714671</v>
      </c>
      <c r="J553">
        <v>733726</v>
      </c>
      <c r="K553">
        <v>762140</v>
      </c>
      <c r="L553">
        <v>870606</v>
      </c>
      <c r="M553">
        <v>712200</v>
      </c>
      <c r="N553">
        <v>643770</v>
      </c>
      <c r="O553">
        <v>441390</v>
      </c>
      <c r="P553">
        <v>457393</v>
      </c>
      <c r="Q553">
        <v>530241</v>
      </c>
      <c r="R553">
        <v>438665</v>
      </c>
      <c r="S553">
        <v>373193</v>
      </c>
      <c r="T553">
        <v>192401</v>
      </c>
      <c r="U553">
        <v>303735</v>
      </c>
      <c r="V553">
        <v>81901</v>
      </c>
    </row>
    <row r="554" spans="1:22" x14ac:dyDescent="0.25">
      <c r="A554">
        <v>7247</v>
      </c>
      <c r="B554">
        <v>800344</v>
      </c>
      <c r="C554">
        <v>370318</v>
      </c>
      <c r="D554">
        <v>215226</v>
      </c>
      <c r="E554">
        <v>499575</v>
      </c>
      <c r="F554">
        <v>280497</v>
      </c>
      <c r="G554">
        <v>247998</v>
      </c>
      <c r="H554">
        <v>800466</v>
      </c>
      <c r="I554">
        <v>792108</v>
      </c>
      <c r="J554">
        <v>850030</v>
      </c>
      <c r="K554">
        <v>1138519</v>
      </c>
      <c r="L554">
        <v>1074096</v>
      </c>
      <c r="M554">
        <v>1246689</v>
      </c>
      <c r="N554">
        <v>878015</v>
      </c>
      <c r="O554">
        <v>639455</v>
      </c>
      <c r="P554">
        <v>587386</v>
      </c>
      <c r="Q554">
        <v>699686</v>
      </c>
      <c r="R554">
        <v>1167472</v>
      </c>
      <c r="S554">
        <v>1153059</v>
      </c>
      <c r="T554">
        <v>865458</v>
      </c>
      <c r="U554">
        <v>1603283</v>
      </c>
      <c r="V554">
        <v>1767043</v>
      </c>
    </row>
    <row r="555" spans="1:22" x14ac:dyDescent="0.25">
      <c r="A555">
        <v>7248</v>
      </c>
      <c r="B555">
        <v>85091</v>
      </c>
      <c r="C555">
        <v>107037</v>
      </c>
      <c r="D555">
        <v>140571</v>
      </c>
      <c r="E555">
        <v>60315</v>
      </c>
      <c r="F555">
        <v>17112</v>
      </c>
      <c r="G555">
        <v>174800</v>
      </c>
      <c r="H555">
        <v>64361</v>
      </c>
      <c r="I555">
        <v>137456</v>
      </c>
      <c r="J555">
        <v>345817</v>
      </c>
      <c r="K555">
        <v>186259</v>
      </c>
      <c r="L555">
        <v>122887</v>
      </c>
      <c r="M555">
        <v>316318</v>
      </c>
      <c r="N555">
        <v>187096</v>
      </c>
      <c r="O555">
        <v>262581</v>
      </c>
      <c r="P555">
        <v>211417</v>
      </c>
      <c r="Q555">
        <v>157145</v>
      </c>
      <c r="R555">
        <v>264309</v>
      </c>
      <c r="S555">
        <v>31296</v>
      </c>
      <c r="T555">
        <v>130779</v>
      </c>
      <c r="U555">
        <v>35224</v>
      </c>
      <c r="V555">
        <v>19470</v>
      </c>
    </row>
    <row r="556" spans="1:22" x14ac:dyDescent="0.25">
      <c r="A556">
        <v>7251</v>
      </c>
      <c r="B556">
        <v>213578</v>
      </c>
      <c r="C556">
        <v>2015</v>
      </c>
      <c r="D556">
        <v>36249</v>
      </c>
      <c r="I556">
        <v>13012</v>
      </c>
      <c r="K556">
        <v>434144</v>
      </c>
      <c r="L556">
        <v>249287</v>
      </c>
      <c r="M556">
        <v>102842</v>
      </c>
      <c r="O556">
        <v>1063</v>
      </c>
      <c r="Q556">
        <v>2299</v>
      </c>
      <c r="R556">
        <v>14421</v>
      </c>
      <c r="S556">
        <v>442302</v>
      </c>
      <c r="T556">
        <v>116360</v>
      </c>
      <c r="U556">
        <v>2822073</v>
      </c>
      <c r="V556">
        <v>697371</v>
      </c>
    </row>
    <row r="557" spans="1:22" x14ac:dyDescent="0.25">
      <c r="A557">
        <v>7252</v>
      </c>
      <c r="B557">
        <v>819</v>
      </c>
      <c r="C557">
        <v>125171</v>
      </c>
      <c r="D557">
        <v>29076</v>
      </c>
      <c r="E557">
        <v>55082</v>
      </c>
      <c r="F557">
        <v>271046</v>
      </c>
      <c r="G557">
        <v>26406</v>
      </c>
      <c r="H557">
        <v>142334</v>
      </c>
      <c r="I557">
        <v>237003</v>
      </c>
      <c r="J557">
        <v>69432</v>
      </c>
      <c r="K557">
        <v>440951</v>
      </c>
      <c r="L557">
        <v>286208</v>
      </c>
      <c r="M557">
        <v>1945108</v>
      </c>
      <c r="N557">
        <v>468418</v>
      </c>
      <c r="O557">
        <v>755849</v>
      </c>
      <c r="P557">
        <v>367694</v>
      </c>
      <c r="Q557">
        <v>645466</v>
      </c>
      <c r="R557">
        <v>1813183</v>
      </c>
      <c r="S557">
        <v>871150</v>
      </c>
      <c r="T557">
        <v>1273606</v>
      </c>
      <c r="U557">
        <v>5182283</v>
      </c>
      <c r="V557">
        <v>1051501</v>
      </c>
    </row>
    <row r="558" spans="1:22" x14ac:dyDescent="0.25">
      <c r="A558">
        <v>7259</v>
      </c>
      <c r="B558">
        <v>94773</v>
      </c>
      <c r="C558">
        <v>42544</v>
      </c>
      <c r="D558">
        <v>257289</v>
      </c>
      <c r="E558">
        <v>282972</v>
      </c>
      <c r="F558">
        <v>397725</v>
      </c>
      <c r="G558">
        <v>83595</v>
      </c>
      <c r="H558">
        <v>352521</v>
      </c>
      <c r="I558">
        <v>394730</v>
      </c>
      <c r="J558">
        <v>287812</v>
      </c>
      <c r="K558">
        <v>348277</v>
      </c>
      <c r="L558">
        <v>197446</v>
      </c>
      <c r="M558">
        <v>540937</v>
      </c>
      <c r="N558">
        <v>871947</v>
      </c>
      <c r="O558">
        <v>528468</v>
      </c>
      <c r="P558">
        <v>1627566</v>
      </c>
      <c r="Q558">
        <v>2818603</v>
      </c>
      <c r="R558">
        <v>627356</v>
      </c>
      <c r="S558">
        <v>831030</v>
      </c>
      <c r="T558">
        <v>2205812</v>
      </c>
      <c r="U558">
        <v>628728</v>
      </c>
      <c r="V558">
        <v>370841</v>
      </c>
    </row>
    <row r="559" spans="1:22" x14ac:dyDescent="0.25">
      <c r="A559">
        <v>7263</v>
      </c>
      <c r="B559">
        <v>85393</v>
      </c>
      <c r="C559">
        <v>100444</v>
      </c>
      <c r="D559">
        <v>71254</v>
      </c>
      <c r="E559">
        <v>35196</v>
      </c>
      <c r="F559">
        <v>25671</v>
      </c>
      <c r="G559">
        <v>225138</v>
      </c>
      <c r="H559">
        <v>133852</v>
      </c>
      <c r="I559">
        <v>161572</v>
      </c>
      <c r="J559">
        <v>333040</v>
      </c>
      <c r="K559">
        <v>633361</v>
      </c>
      <c r="L559">
        <v>649019</v>
      </c>
      <c r="M559">
        <v>715507</v>
      </c>
      <c r="N559">
        <v>634446</v>
      </c>
      <c r="O559">
        <v>621282</v>
      </c>
      <c r="P559">
        <v>197333</v>
      </c>
      <c r="Q559">
        <v>1067469</v>
      </c>
      <c r="R559">
        <v>1587154</v>
      </c>
      <c r="S559">
        <v>1667890</v>
      </c>
      <c r="T559">
        <v>1153452</v>
      </c>
      <c r="U559">
        <v>1847271</v>
      </c>
      <c r="V559">
        <v>4626479</v>
      </c>
    </row>
    <row r="560" spans="1:22" x14ac:dyDescent="0.25">
      <c r="A560">
        <v>7264</v>
      </c>
      <c r="B560">
        <v>4774</v>
      </c>
      <c r="D560">
        <v>2722</v>
      </c>
      <c r="E560">
        <v>431035</v>
      </c>
      <c r="G560">
        <v>31533</v>
      </c>
      <c r="H560">
        <v>123302</v>
      </c>
      <c r="I560">
        <v>71114</v>
      </c>
      <c r="J560">
        <v>2445</v>
      </c>
      <c r="K560">
        <v>32200</v>
      </c>
      <c r="L560">
        <v>28681</v>
      </c>
      <c r="M560">
        <v>46957</v>
      </c>
      <c r="N560">
        <v>91653</v>
      </c>
      <c r="O560">
        <v>1112546</v>
      </c>
      <c r="P560">
        <v>320180</v>
      </c>
      <c r="Q560">
        <v>860067</v>
      </c>
      <c r="R560">
        <v>856647</v>
      </c>
      <c r="S560">
        <v>929479</v>
      </c>
      <c r="T560">
        <v>1584366</v>
      </c>
      <c r="U560">
        <v>3353695</v>
      </c>
      <c r="V560">
        <v>426556</v>
      </c>
    </row>
    <row r="561" spans="1:22" x14ac:dyDescent="0.25">
      <c r="A561">
        <v>7267</v>
      </c>
      <c r="B561">
        <v>2876</v>
      </c>
      <c r="C561">
        <v>3479</v>
      </c>
      <c r="D561">
        <v>49194</v>
      </c>
      <c r="E561">
        <v>159741</v>
      </c>
      <c r="F561">
        <v>192020</v>
      </c>
      <c r="G561">
        <v>118868</v>
      </c>
      <c r="H561">
        <v>246959</v>
      </c>
      <c r="I561">
        <v>81715</v>
      </c>
      <c r="J561">
        <v>39560</v>
      </c>
      <c r="K561">
        <v>26036</v>
      </c>
      <c r="L561">
        <v>77171</v>
      </c>
      <c r="M561">
        <v>25016</v>
      </c>
      <c r="N561">
        <v>70165</v>
      </c>
      <c r="O561">
        <v>168479</v>
      </c>
      <c r="P561">
        <v>160704</v>
      </c>
      <c r="Q561">
        <v>181360</v>
      </c>
      <c r="R561">
        <v>132730</v>
      </c>
      <c r="S561">
        <v>447445</v>
      </c>
      <c r="T561">
        <v>291290</v>
      </c>
      <c r="U561">
        <v>480488</v>
      </c>
      <c r="V561">
        <v>306942</v>
      </c>
    </row>
    <row r="562" spans="1:22" x14ac:dyDescent="0.25">
      <c r="A562">
        <v>7268</v>
      </c>
      <c r="B562">
        <v>39377</v>
      </c>
      <c r="C562">
        <v>306408</v>
      </c>
      <c r="D562">
        <v>521564</v>
      </c>
      <c r="E562">
        <v>226975</v>
      </c>
      <c r="F562">
        <v>450538</v>
      </c>
      <c r="G562">
        <v>395903</v>
      </c>
      <c r="H562">
        <v>674776</v>
      </c>
      <c r="I562">
        <v>1021742</v>
      </c>
      <c r="J562">
        <v>899875</v>
      </c>
      <c r="K562">
        <v>578114</v>
      </c>
      <c r="L562">
        <v>690891</v>
      </c>
      <c r="M562">
        <v>877731</v>
      </c>
      <c r="N562">
        <v>492905</v>
      </c>
      <c r="O562">
        <v>352317</v>
      </c>
      <c r="P562">
        <v>381081</v>
      </c>
      <c r="Q562">
        <v>607102</v>
      </c>
      <c r="R562">
        <v>926195</v>
      </c>
      <c r="S562">
        <v>978468</v>
      </c>
      <c r="T562">
        <v>1144592</v>
      </c>
      <c r="U562">
        <v>1502950</v>
      </c>
      <c r="V562">
        <v>1272148</v>
      </c>
    </row>
    <row r="563" spans="1:22" x14ac:dyDescent="0.25">
      <c r="A563">
        <v>7269</v>
      </c>
      <c r="B563">
        <v>109866</v>
      </c>
      <c r="C563">
        <v>37950</v>
      </c>
      <c r="D563">
        <v>30991</v>
      </c>
      <c r="E563">
        <v>73517</v>
      </c>
      <c r="F563">
        <v>12538</v>
      </c>
      <c r="G563">
        <v>109070</v>
      </c>
      <c r="H563">
        <v>23514</v>
      </c>
      <c r="I563">
        <v>56256</v>
      </c>
      <c r="J563">
        <v>157919</v>
      </c>
      <c r="K563">
        <v>158958</v>
      </c>
      <c r="L563">
        <v>368310</v>
      </c>
      <c r="M563">
        <v>269048</v>
      </c>
      <c r="N563">
        <v>326649</v>
      </c>
      <c r="O563">
        <v>1208015</v>
      </c>
      <c r="P563">
        <v>282865</v>
      </c>
      <c r="Q563">
        <v>368774</v>
      </c>
      <c r="R563">
        <v>2221279</v>
      </c>
      <c r="S563">
        <v>3198218</v>
      </c>
      <c r="T563">
        <v>4526061</v>
      </c>
      <c r="U563">
        <v>1687403</v>
      </c>
      <c r="V563">
        <v>1980491</v>
      </c>
    </row>
    <row r="564" spans="1:22" x14ac:dyDescent="0.25">
      <c r="A564">
        <v>7271</v>
      </c>
      <c r="B564">
        <v>5087</v>
      </c>
      <c r="C564">
        <v>84945</v>
      </c>
      <c r="D564">
        <v>11557</v>
      </c>
      <c r="E564">
        <v>31896</v>
      </c>
      <c r="F564">
        <v>4300</v>
      </c>
      <c r="G564">
        <v>161196</v>
      </c>
      <c r="H564">
        <v>23623</v>
      </c>
      <c r="J564">
        <v>15011</v>
      </c>
      <c r="K564">
        <v>44056</v>
      </c>
      <c r="L564">
        <v>10731</v>
      </c>
      <c r="M564">
        <v>44976</v>
      </c>
      <c r="N564">
        <v>36834</v>
      </c>
      <c r="O564">
        <v>23357</v>
      </c>
      <c r="P564">
        <v>5555</v>
      </c>
      <c r="Q564">
        <v>14207</v>
      </c>
      <c r="R564">
        <v>70556</v>
      </c>
      <c r="S564">
        <v>84368</v>
      </c>
      <c r="T564">
        <v>174534</v>
      </c>
      <c r="U564">
        <v>488984</v>
      </c>
      <c r="V564">
        <v>1587857</v>
      </c>
    </row>
    <row r="565" spans="1:22" x14ac:dyDescent="0.25">
      <c r="A565">
        <v>7272</v>
      </c>
      <c r="B565">
        <v>617491</v>
      </c>
      <c r="C565">
        <v>711171</v>
      </c>
      <c r="D565">
        <v>683399</v>
      </c>
      <c r="E565">
        <v>756928</v>
      </c>
      <c r="F565">
        <v>1148648</v>
      </c>
      <c r="G565">
        <v>1269804</v>
      </c>
      <c r="H565">
        <v>801881</v>
      </c>
      <c r="I565">
        <v>1326753</v>
      </c>
      <c r="J565">
        <v>930164</v>
      </c>
      <c r="K565">
        <v>3106197</v>
      </c>
      <c r="L565">
        <v>2507797</v>
      </c>
      <c r="M565">
        <v>4003880</v>
      </c>
      <c r="N565">
        <v>2330077</v>
      </c>
      <c r="O565">
        <v>3815182</v>
      </c>
      <c r="P565">
        <v>2141366</v>
      </c>
      <c r="Q565">
        <v>3767727</v>
      </c>
      <c r="R565">
        <v>8273765</v>
      </c>
      <c r="S565">
        <v>5622976</v>
      </c>
      <c r="T565">
        <v>6825341</v>
      </c>
      <c r="U565">
        <v>5345246</v>
      </c>
      <c r="V565">
        <v>8510642</v>
      </c>
    </row>
    <row r="566" spans="1:22" x14ac:dyDescent="0.25">
      <c r="A566">
        <v>7281</v>
      </c>
      <c r="B566">
        <v>3230114</v>
      </c>
      <c r="C566">
        <v>4316961</v>
      </c>
      <c r="D566">
        <v>5333949</v>
      </c>
      <c r="E566">
        <v>4319143</v>
      </c>
      <c r="F566">
        <v>2459178</v>
      </c>
      <c r="G566">
        <v>3140546</v>
      </c>
      <c r="H566">
        <v>2329280</v>
      </c>
      <c r="I566">
        <v>3639563</v>
      </c>
      <c r="J566">
        <v>3878826</v>
      </c>
      <c r="K566">
        <v>3453894</v>
      </c>
      <c r="L566">
        <v>5143701</v>
      </c>
      <c r="M566">
        <v>7198491</v>
      </c>
      <c r="N566">
        <v>6007036</v>
      </c>
      <c r="O566">
        <v>4524424</v>
      </c>
      <c r="P566">
        <v>4303502</v>
      </c>
      <c r="Q566">
        <v>4722460</v>
      </c>
      <c r="R566">
        <v>5687567</v>
      </c>
      <c r="S566">
        <v>6023395</v>
      </c>
      <c r="T566">
        <v>8753856</v>
      </c>
      <c r="U566">
        <v>7229527</v>
      </c>
      <c r="V566">
        <v>8429175</v>
      </c>
    </row>
    <row r="567" spans="1:22" x14ac:dyDescent="0.25">
      <c r="A567">
        <v>7283</v>
      </c>
      <c r="B567">
        <v>2907063</v>
      </c>
      <c r="C567">
        <v>3210889</v>
      </c>
      <c r="D567">
        <v>3069364</v>
      </c>
      <c r="E567">
        <v>2574467</v>
      </c>
      <c r="F567">
        <v>1359443</v>
      </c>
      <c r="G567">
        <v>970100</v>
      </c>
      <c r="H567">
        <v>1696102</v>
      </c>
      <c r="I567">
        <v>2925771</v>
      </c>
      <c r="J567">
        <v>2688278</v>
      </c>
      <c r="K567">
        <v>1952428</v>
      </c>
      <c r="L567">
        <v>2013937</v>
      </c>
      <c r="M567">
        <v>2121152</v>
      </c>
      <c r="N567">
        <v>2099377</v>
      </c>
      <c r="O567">
        <v>2007256</v>
      </c>
      <c r="P567">
        <v>3528351</v>
      </c>
      <c r="Q567">
        <v>4637022</v>
      </c>
      <c r="R567">
        <v>6171852</v>
      </c>
      <c r="S567">
        <v>6497860</v>
      </c>
      <c r="T567">
        <v>6874279</v>
      </c>
      <c r="U567">
        <v>15001232</v>
      </c>
      <c r="V567">
        <v>13891823</v>
      </c>
    </row>
    <row r="568" spans="1:22" x14ac:dyDescent="0.25">
      <c r="A568">
        <v>7284</v>
      </c>
      <c r="B568">
        <v>1405818</v>
      </c>
      <c r="C568">
        <v>684730</v>
      </c>
      <c r="D568">
        <v>3320587</v>
      </c>
      <c r="E568">
        <v>3256978</v>
      </c>
      <c r="F568">
        <v>3370871</v>
      </c>
      <c r="G568">
        <v>1992607</v>
      </c>
      <c r="H568">
        <v>2937343</v>
      </c>
      <c r="I568">
        <v>3494358</v>
      </c>
      <c r="J568">
        <v>4910271</v>
      </c>
      <c r="K568">
        <v>6377501</v>
      </c>
      <c r="L568">
        <v>5543680</v>
      </c>
      <c r="M568">
        <v>7926621</v>
      </c>
      <c r="N568">
        <v>14091936</v>
      </c>
      <c r="O568">
        <v>11699227</v>
      </c>
      <c r="P568">
        <v>10696313</v>
      </c>
      <c r="Q568">
        <v>16524378</v>
      </c>
      <c r="R568">
        <v>15704213</v>
      </c>
      <c r="S568">
        <v>21054990</v>
      </c>
      <c r="T568">
        <v>22033145</v>
      </c>
      <c r="U568">
        <v>29888332</v>
      </c>
      <c r="V568">
        <v>16296071</v>
      </c>
    </row>
    <row r="569" spans="1:22" x14ac:dyDescent="0.25">
      <c r="A569">
        <v>7361</v>
      </c>
      <c r="B569">
        <v>436536</v>
      </c>
      <c r="C569">
        <v>311056</v>
      </c>
      <c r="D569">
        <v>774704</v>
      </c>
      <c r="E569">
        <v>970000</v>
      </c>
      <c r="F569">
        <v>356409</v>
      </c>
      <c r="G569">
        <v>183831</v>
      </c>
      <c r="H569">
        <v>317724</v>
      </c>
      <c r="I569">
        <v>275759</v>
      </c>
      <c r="J569">
        <v>423728</v>
      </c>
      <c r="K569">
        <v>277768</v>
      </c>
      <c r="L569">
        <v>1093463</v>
      </c>
      <c r="M569">
        <v>1532356</v>
      </c>
      <c r="N569">
        <v>1237951</v>
      </c>
      <c r="O569">
        <v>602024</v>
      </c>
      <c r="P569">
        <v>639122</v>
      </c>
      <c r="Q569">
        <v>942342</v>
      </c>
      <c r="R569">
        <v>2197101</v>
      </c>
      <c r="S569">
        <v>983067</v>
      </c>
      <c r="T569">
        <v>856426</v>
      </c>
      <c r="U569">
        <v>1176395</v>
      </c>
      <c r="V569">
        <v>1182316</v>
      </c>
    </row>
    <row r="570" spans="1:22" x14ac:dyDescent="0.25">
      <c r="A570">
        <v>7362</v>
      </c>
      <c r="B570">
        <v>2846841</v>
      </c>
      <c r="C570">
        <v>2745462</v>
      </c>
      <c r="D570">
        <v>2833055</v>
      </c>
      <c r="E570">
        <v>2060441</v>
      </c>
      <c r="F570">
        <v>2273292</v>
      </c>
      <c r="G570">
        <v>445871</v>
      </c>
      <c r="H570">
        <v>989848</v>
      </c>
      <c r="I570">
        <v>709496</v>
      </c>
      <c r="J570">
        <v>2743563</v>
      </c>
      <c r="K570">
        <v>3640957</v>
      </c>
      <c r="L570">
        <v>3485837</v>
      </c>
      <c r="M570">
        <v>5868356</v>
      </c>
      <c r="N570">
        <v>3756244</v>
      </c>
      <c r="O570">
        <v>3619253</v>
      </c>
      <c r="P570">
        <v>5431501</v>
      </c>
      <c r="Q570">
        <v>2332288</v>
      </c>
      <c r="R570">
        <v>5346184</v>
      </c>
      <c r="S570">
        <v>4405680</v>
      </c>
      <c r="T570">
        <v>9632137</v>
      </c>
      <c r="U570">
        <v>6826402</v>
      </c>
      <c r="V570">
        <v>5235608</v>
      </c>
    </row>
    <row r="571" spans="1:22" x14ac:dyDescent="0.25">
      <c r="A571">
        <v>7367</v>
      </c>
      <c r="B571">
        <v>45143</v>
      </c>
      <c r="C571">
        <v>164899</v>
      </c>
      <c r="D571">
        <v>318057</v>
      </c>
      <c r="E571">
        <v>265484</v>
      </c>
      <c r="F571">
        <v>50282</v>
      </c>
      <c r="G571">
        <v>49855</v>
      </c>
      <c r="H571">
        <v>64823</v>
      </c>
      <c r="I571">
        <v>57898</v>
      </c>
      <c r="J571">
        <v>233744</v>
      </c>
      <c r="K571">
        <v>859688</v>
      </c>
      <c r="L571">
        <v>718858</v>
      </c>
      <c r="M571">
        <v>187400</v>
      </c>
      <c r="N571">
        <v>1025809</v>
      </c>
      <c r="O571">
        <v>642189</v>
      </c>
      <c r="P571">
        <v>639342</v>
      </c>
      <c r="Q571">
        <v>310411</v>
      </c>
      <c r="R571">
        <v>741204</v>
      </c>
      <c r="S571">
        <v>556185</v>
      </c>
      <c r="T571">
        <v>779589</v>
      </c>
      <c r="U571">
        <v>2185032</v>
      </c>
      <c r="V571">
        <v>700004</v>
      </c>
    </row>
    <row r="572" spans="1:22" x14ac:dyDescent="0.25">
      <c r="A572">
        <v>7368</v>
      </c>
      <c r="B572">
        <v>226439</v>
      </c>
      <c r="C572">
        <v>232528</v>
      </c>
      <c r="D572">
        <v>360283</v>
      </c>
      <c r="E572">
        <v>295934</v>
      </c>
      <c r="F572">
        <v>85661</v>
      </c>
      <c r="G572">
        <v>18766</v>
      </c>
      <c r="H572">
        <v>98728</v>
      </c>
      <c r="I572">
        <v>243253</v>
      </c>
      <c r="J572">
        <v>302296</v>
      </c>
      <c r="K572">
        <v>719477</v>
      </c>
      <c r="L572">
        <v>624825</v>
      </c>
      <c r="M572">
        <v>1552621</v>
      </c>
      <c r="N572">
        <v>1381390</v>
      </c>
      <c r="O572">
        <v>584506</v>
      </c>
      <c r="P572">
        <v>504608</v>
      </c>
      <c r="Q572">
        <v>995040</v>
      </c>
      <c r="R572">
        <v>3064662</v>
      </c>
      <c r="S572">
        <v>1480955</v>
      </c>
      <c r="T572">
        <v>512774</v>
      </c>
      <c r="U572">
        <v>793816</v>
      </c>
      <c r="V572">
        <v>1193903</v>
      </c>
    </row>
    <row r="573" spans="1:22" x14ac:dyDescent="0.25">
      <c r="A573">
        <v>7369</v>
      </c>
      <c r="B573">
        <v>344263</v>
      </c>
      <c r="C573">
        <v>353370</v>
      </c>
      <c r="D573">
        <v>323537</v>
      </c>
      <c r="E573">
        <v>323748</v>
      </c>
      <c r="F573">
        <v>188784</v>
      </c>
      <c r="G573">
        <v>96819</v>
      </c>
      <c r="H573">
        <v>2246154</v>
      </c>
      <c r="I573">
        <v>3092902</v>
      </c>
      <c r="J573">
        <v>1454750</v>
      </c>
      <c r="K573">
        <v>908517</v>
      </c>
      <c r="L573">
        <v>1277543</v>
      </c>
      <c r="M573">
        <v>951299</v>
      </c>
      <c r="N573">
        <v>2160160</v>
      </c>
      <c r="O573">
        <v>1478264</v>
      </c>
      <c r="P573">
        <v>978682</v>
      </c>
      <c r="Q573">
        <v>964502</v>
      </c>
      <c r="R573">
        <v>1503073</v>
      </c>
      <c r="S573">
        <v>1460446</v>
      </c>
      <c r="T573">
        <v>1427161</v>
      </c>
      <c r="U573">
        <v>1486979</v>
      </c>
      <c r="V573">
        <v>895981</v>
      </c>
    </row>
    <row r="574" spans="1:22" x14ac:dyDescent="0.25">
      <c r="A574">
        <v>7371</v>
      </c>
      <c r="E574">
        <v>70396</v>
      </c>
      <c r="F574">
        <v>9978</v>
      </c>
      <c r="G574">
        <v>164169</v>
      </c>
      <c r="H574">
        <v>259172</v>
      </c>
      <c r="I574">
        <v>729297</v>
      </c>
      <c r="J574">
        <v>94597</v>
      </c>
      <c r="K574">
        <v>110476</v>
      </c>
      <c r="L574">
        <v>38612</v>
      </c>
      <c r="M574">
        <v>7568</v>
      </c>
      <c r="N574">
        <v>51541</v>
      </c>
      <c r="O574">
        <v>7994</v>
      </c>
      <c r="P574">
        <v>40629</v>
      </c>
      <c r="Q574">
        <v>316034</v>
      </c>
      <c r="R574">
        <v>233183</v>
      </c>
      <c r="S574">
        <v>219077</v>
      </c>
      <c r="T574">
        <v>134770</v>
      </c>
      <c r="U574">
        <v>564267</v>
      </c>
      <c r="V574">
        <v>164842</v>
      </c>
    </row>
    <row r="575" spans="1:22" x14ac:dyDescent="0.25">
      <c r="A575">
        <v>7372</v>
      </c>
      <c r="C575">
        <v>93394</v>
      </c>
      <c r="D575">
        <v>19675</v>
      </c>
      <c r="F575">
        <v>5670</v>
      </c>
      <c r="G575">
        <v>12046</v>
      </c>
      <c r="H575">
        <v>2170</v>
      </c>
      <c r="I575">
        <v>746</v>
      </c>
      <c r="J575">
        <v>166013</v>
      </c>
      <c r="K575">
        <v>350489</v>
      </c>
      <c r="L575">
        <v>74406</v>
      </c>
      <c r="M575">
        <v>240129</v>
      </c>
      <c r="N575">
        <v>194210</v>
      </c>
      <c r="O575">
        <v>566830</v>
      </c>
      <c r="P575">
        <v>324186</v>
      </c>
      <c r="Q575">
        <v>111726</v>
      </c>
      <c r="R575">
        <v>147814</v>
      </c>
      <c r="S575">
        <v>57878</v>
      </c>
      <c r="T575">
        <v>21159</v>
      </c>
      <c r="U575">
        <v>346</v>
      </c>
      <c r="V575">
        <v>19072</v>
      </c>
    </row>
    <row r="576" spans="1:22" x14ac:dyDescent="0.25">
      <c r="A576">
        <v>7373</v>
      </c>
      <c r="B576">
        <v>196948</v>
      </c>
      <c r="C576">
        <v>355809</v>
      </c>
      <c r="D576">
        <v>567609</v>
      </c>
      <c r="E576">
        <v>680175</v>
      </c>
      <c r="F576">
        <v>681975</v>
      </c>
      <c r="G576">
        <v>303517</v>
      </c>
      <c r="H576">
        <v>849487</v>
      </c>
      <c r="I576">
        <v>894315</v>
      </c>
      <c r="J576">
        <v>1726985</v>
      </c>
      <c r="K576">
        <v>1787653</v>
      </c>
      <c r="L576">
        <v>1510785</v>
      </c>
      <c r="M576">
        <v>2786924</v>
      </c>
      <c r="N576">
        <v>3459870</v>
      </c>
      <c r="O576">
        <v>1343575</v>
      </c>
      <c r="P576">
        <v>2254110</v>
      </c>
      <c r="Q576">
        <v>1103494</v>
      </c>
      <c r="R576">
        <v>3218613</v>
      </c>
      <c r="S576">
        <v>2915002</v>
      </c>
      <c r="T576">
        <v>4771205</v>
      </c>
      <c r="U576">
        <v>9244345</v>
      </c>
      <c r="V576">
        <v>11182468</v>
      </c>
    </row>
    <row r="577" spans="1:22" x14ac:dyDescent="0.25">
      <c r="A577">
        <v>7411</v>
      </c>
      <c r="J577">
        <v>22045</v>
      </c>
      <c r="N577">
        <v>22822</v>
      </c>
      <c r="O577">
        <v>5747</v>
      </c>
      <c r="R577">
        <v>2128</v>
      </c>
      <c r="S577">
        <v>2429</v>
      </c>
      <c r="T577">
        <v>4084</v>
      </c>
      <c r="U577">
        <v>21115</v>
      </c>
      <c r="V577">
        <v>100453</v>
      </c>
    </row>
    <row r="578" spans="1:22" x14ac:dyDescent="0.25">
      <c r="A578">
        <v>7412</v>
      </c>
      <c r="B578">
        <v>4249</v>
      </c>
      <c r="C578">
        <v>23111</v>
      </c>
      <c r="D578">
        <v>1867</v>
      </c>
      <c r="E578">
        <v>8009</v>
      </c>
      <c r="F578">
        <v>111220</v>
      </c>
      <c r="G578">
        <v>52440</v>
      </c>
      <c r="H578">
        <v>146601</v>
      </c>
      <c r="I578">
        <v>354161</v>
      </c>
      <c r="J578">
        <v>294531</v>
      </c>
      <c r="K578">
        <v>320966</v>
      </c>
      <c r="L578">
        <v>600880</v>
      </c>
      <c r="M578">
        <v>1065520</v>
      </c>
      <c r="N578">
        <v>331768</v>
      </c>
      <c r="O578">
        <v>965989</v>
      </c>
      <c r="P578">
        <v>695572</v>
      </c>
      <c r="Q578">
        <v>875151</v>
      </c>
      <c r="R578">
        <v>1066587</v>
      </c>
      <c r="S578">
        <v>1123149</v>
      </c>
      <c r="T578">
        <v>907124</v>
      </c>
      <c r="U578">
        <v>317080</v>
      </c>
      <c r="V578">
        <v>109263</v>
      </c>
    </row>
    <row r="579" spans="1:22" x14ac:dyDescent="0.25">
      <c r="A579">
        <v>7413</v>
      </c>
      <c r="B579">
        <v>1603254</v>
      </c>
      <c r="C579">
        <v>2269819</v>
      </c>
      <c r="D579">
        <v>2386844</v>
      </c>
      <c r="E579">
        <v>1845104</v>
      </c>
      <c r="F579">
        <v>2627747</v>
      </c>
      <c r="G579">
        <v>363067</v>
      </c>
      <c r="H579">
        <v>573217</v>
      </c>
      <c r="I579">
        <v>432555</v>
      </c>
      <c r="J579">
        <v>802212</v>
      </c>
      <c r="K579">
        <v>1178881</v>
      </c>
      <c r="L579">
        <v>1239299</v>
      </c>
      <c r="M579">
        <v>976824</v>
      </c>
      <c r="N579">
        <v>1648900</v>
      </c>
      <c r="O579">
        <v>1242011</v>
      </c>
      <c r="P579">
        <v>1026392</v>
      </c>
      <c r="Q579">
        <v>1220663</v>
      </c>
      <c r="R579">
        <v>967825</v>
      </c>
      <c r="S579">
        <v>486348</v>
      </c>
      <c r="T579">
        <v>907900</v>
      </c>
      <c r="U579">
        <v>1710485</v>
      </c>
      <c r="V579">
        <v>1153461</v>
      </c>
    </row>
    <row r="580" spans="1:22" x14ac:dyDescent="0.25">
      <c r="A580">
        <v>7414</v>
      </c>
      <c r="B580">
        <v>3143957</v>
      </c>
      <c r="C580">
        <v>2917665</v>
      </c>
      <c r="D580">
        <v>2856323</v>
      </c>
      <c r="E580">
        <v>2937143</v>
      </c>
      <c r="F580">
        <v>4778646</v>
      </c>
      <c r="G580">
        <v>1914466</v>
      </c>
      <c r="H580">
        <v>2468214</v>
      </c>
      <c r="I580">
        <v>3594249</v>
      </c>
      <c r="J580">
        <v>6356919</v>
      </c>
      <c r="K580">
        <v>5095958</v>
      </c>
      <c r="L580">
        <v>4510465</v>
      </c>
      <c r="M580">
        <v>5415484</v>
      </c>
      <c r="N580">
        <v>6000802</v>
      </c>
      <c r="O580">
        <v>6263115</v>
      </c>
      <c r="P580">
        <v>7601169</v>
      </c>
      <c r="Q580">
        <v>9625619</v>
      </c>
      <c r="R580">
        <v>13773960</v>
      </c>
      <c r="S580">
        <v>13578790</v>
      </c>
      <c r="T580">
        <v>14805659</v>
      </c>
      <c r="U580">
        <v>30508250</v>
      </c>
      <c r="V580">
        <v>29171957</v>
      </c>
    </row>
    <row r="581" spans="1:22" x14ac:dyDescent="0.25">
      <c r="A581">
        <v>7415</v>
      </c>
      <c r="B581">
        <v>822824</v>
      </c>
      <c r="C581">
        <v>1260337</v>
      </c>
      <c r="D581">
        <v>3725932</v>
      </c>
      <c r="E581">
        <v>4842837</v>
      </c>
      <c r="F581">
        <v>4365923</v>
      </c>
      <c r="G581">
        <v>519006</v>
      </c>
      <c r="H581">
        <v>1414429</v>
      </c>
      <c r="I581">
        <v>2633873</v>
      </c>
      <c r="J581">
        <v>6388698</v>
      </c>
      <c r="K581">
        <v>4943671</v>
      </c>
      <c r="L581">
        <v>6070108</v>
      </c>
      <c r="M581">
        <v>5576509</v>
      </c>
      <c r="N581">
        <v>4939860</v>
      </c>
      <c r="O581">
        <v>5176243</v>
      </c>
      <c r="P581">
        <v>18933937</v>
      </c>
      <c r="Q581">
        <v>10441822</v>
      </c>
      <c r="R581">
        <v>6105261</v>
      </c>
      <c r="S581">
        <v>5627894</v>
      </c>
      <c r="T581">
        <v>7531332</v>
      </c>
      <c r="U581">
        <v>7982139</v>
      </c>
      <c r="V581">
        <v>6545077</v>
      </c>
    </row>
    <row r="582" spans="1:22" x14ac:dyDescent="0.25">
      <c r="A582">
        <v>7416</v>
      </c>
      <c r="B582">
        <v>2642447</v>
      </c>
      <c r="C582">
        <v>440866</v>
      </c>
      <c r="D582">
        <v>987630</v>
      </c>
      <c r="E582">
        <v>1353652</v>
      </c>
      <c r="F582">
        <v>1184732</v>
      </c>
      <c r="G582">
        <v>464459</v>
      </c>
      <c r="H582">
        <v>3244230</v>
      </c>
      <c r="I582">
        <v>3550147</v>
      </c>
      <c r="J582">
        <v>3390901</v>
      </c>
      <c r="K582">
        <v>3131489</v>
      </c>
      <c r="L582">
        <v>2122402</v>
      </c>
      <c r="M582">
        <v>2680037</v>
      </c>
      <c r="N582">
        <v>2241924</v>
      </c>
      <c r="O582">
        <v>2639562</v>
      </c>
      <c r="P582">
        <v>3658487</v>
      </c>
      <c r="Q582">
        <v>3312046</v>
      </c>
      <c r="R582">
        <v>5954062</v>
      </c>
      <c r="S582">
        <v>7444287</v>
      </c>
      <c r="T582">
        <v>7077628</v>
      </c>
      <c r="U582">
        <v>9775746</v>
      </c>
      <c r="V582">
        <v>10534410</v>
      </c>
    </row>
    <row r="583" spans="1:22" x14ac:dyDescent="0.25">
      <c r="A583">
        <v>7421</v>
      </c>
      <c r="B583">
        <v>36186</v>
      </c>
      <c r="C583">
        <v>1525661</v>
      </c>
      <c r="D583">
        <v>2243620</v>
      </c>
      <c r="E583">
        <v>3038839</v>
      </c>
      <c r="F583">
        <v>3515867</v>
      </c>
      <c r="G583">
        <v>2533133</v>
      </c>
      <c r="H583">
        <v>2977916</v>
      </c>
      <c r="I583">
        <v>3078464</v>
      </c>
      <c r="J583">
        <v>4687130</v>
      </c>
      <c r="K583">
        <v>4172289</v>
      </c>
      <c r="L583">
        <v>433861</v>
      </c>
      <c r="M583">
        <v>202983</v>
      </c>
      <c r="N583">
        <v>80271</v>
      </c>
      <c r="O583">
        <v>75840</v>
      </c>
      <c r="P583">
        <v>129559</v>
      </c>
      <c r="Q583">
        <v>163873</v>
      </c>
      <c r="R583">
        <v>245178</v>
      </c>
      <c r="S583">
        <v>270002</v>
      </c>
      <c r="T583">
        <v>432562</v>
      </c>
      <c r="U583">
        <v>508354</v>
      </c>
      <c r="V583">
        <v>469446</v>
      </c>
    </row>
    <row r="584" spans="1:22" x14ac:dyDescent="0.25">
      <c r="A584">
        <v>7422</v>
      </c>
      <c r="B584">
        <v>159387</v>
      </c>
      <c r="C584">
        <v>310287</v>
      </c>
      <c r="D584">
        <v>702180</v>
      </c>
      <c r="E584">
        <v>676872</v>
      </c>
      <c r="F584">
        <v>641718</v>
      </c>
      <c r="G584">
        <v>301302</v>
      </c>
      <c r="H584">
        <v>180138</v>
      </c>
      <c r="I584">
        <v>600027</v>
      </c>
      <c r="J584">
        <v>505092</v>
      </c>
      <c r="K584">
        <v>729367</v>
      </c>
      <c r="L584">
        <v>545966</v>
      </c>
      <c r="M584">
        <v>517348</v>
      </c>
      <c r="N584">
        <v>549616</v>
      </c>
      <c r="O584">
        <v>934693</v>
      </c>
      <c r="P584">
        <v>659765</v>
      </c>
      <c r="Q584">
        <v>816437</v>
      </c>
      <c r="R584">
        <v>2153070</v>
      </c>
      <c r="S584">
        <v>2264062</v>
      </c>
      <c r="T584">
        <v>2469867</v>
      </c>
      <c r="U584">
        <v>2867369</v>
      </c>
      <c r="V584">
        <v>2159529</v>
      </c>
    </row>
    <row r="585" spans="1:22" x14ac:dyDescent="0.25">
      <c r="A585">
        <v>7423</v>
      </c>
      <c r="D585">
        <v>144948</v>
      </c>
      <c r="E585">
        <v>2791</v>
      </c>
      <c r="F585">
        <v>19813</v>
      </c>
      <c r="G585">
        <v>9643</v>
      </c>
      <c r="H585">
        <v>21692</v>
      </c>
      <c r="I585">
        <v>24051</v>
      </c>
      <c r="J585">
        <v>11482</v>
      </c>
      <c r="K585">
        <v>2674</v>
      </c>
      <c r="L585">
        <v>1766</v>
      </c>
      <c r="M585">
        <v>9620</v>
      </c>
      <c r="N585">
        <v>7862</v>
      </c>
      <c r="O585">
        <v>4267</v>
      </c>
      <c r="P585">
        <v>46534</v>
      </c>
      <c r="Q585">
        <v>40614</v>
      </c>
      <c r="R585">
        <v>60284</v>
      </c>
      <c r="S585">
        <v>218156</v>
      </c>
      <c r="T585">
        <v>116844</v>
      </c>
      <c r="U585">
        <v>54193</v>
      </c>
      <c r="V585">
        <v>62265</v>
      </c>
    </row>
    <row r="586" spans="1:22" x14ac:dyDescent="0.25">
      <c r="A586">
        <v>7428</v>
      </c>
      <c r="B586">
        <v>963755</v>
      </c>
      <c r="C586">
        <v>207519</v>
      </c>
      <c r="D586">
        <v>176628</v>
      </c>
      <c r="E586">
        <v>126942</v>
      </c>
      <c r="F586">
        <v>184920</v>
      </c>
      <c r="G586">
        <v>373732</v>
      </c>
      <c r="H586">
        <v>333754</v>
      </c>
      <c r="I586">
        <v>482973</v>
      </c>
      <c r="J586">
        <v>1495132</v>
      </c>
      <c r="K586">
        <v>1598618</v>
      </c>
      <c r="L586">
        <v>7524152</v>
      </c>
      <c r="M586">
        <v>8364962</v>
      </c>
      <c r="N586">
        <v>6226557</v>
      </c>
      <c r="O586">
        <v>4688748</v>
      </c>
      <c r="P586">
        <v>7229479</v>
      </c>
      <c r="Q586">
        <v>10504300</v>
      </c>
      <c r="R586">
        <v>11060690</v>
      </c>
      <c r="S586">
        <v>12270672</v>
      </c>
      <c r="T586">
        <v>14501702</v>
      </c>
      <c r="U586">
        <v>16676919</v>
      </c>
      <c r="V586">
        <v>15306596</v>
      </c>
    </row>
    <row r="587" spans="1:22" x14ac:dyDescent="0.25">
      <c r="A587">
        <v>7429</v>
      </c>
      <c r="B587">
        <v>1049286</v>
      </c>
      <c r="C587">
        <v>233730</v>
      </c>
      <c r="D587">
        <v>280121</v>
      </c>
      <c r="E587">
        <v>140040</v>
      </c>
      <c r="F587">
        <v>186242</v>
      </c>
      <c r="G587">
        <v>213244</v>
      </c>
      <c r="H587">
        <v>264696</v>
      </c>
      <c r="I587">
        <v>86093</v>
      </c>
      <c r="J587">
        <v>128845</v>
      </c>
      <c r="K587">
        <v>364972</v>
      </c>
      <c r="L587">
        <v>525736</v>
      </c>
      <c r="M587">
        <v>514124</v>
      </c>
      <c r="N587">
        <v>289227</v>
      </c>
      <c r="O587">
        <v>427566</v>
      </c>
      <c r="P587">
        <v>406995</v>
      </c>
      <c r="Q587">
        <v>706779</v>
      </c>
      <c r="R587">
        <v>936983</v>
      </c>
      <c r="S587">
        <v>810839</v>
      </c>
      <c r="T587">
        <v>1127104</v>
      </c>
      <c r="U587">
        <v>2325375</v>
      </c>
      <c r="V587">
        <v>1204215</v>
      </c>
    </row>
    <row r="588" spans="1:22" x14ac:dyDescent="0.25">
      <c r="A588">
        <v>7431</v>
      </c>
      <c r="B588">
        <v>111874</v>
      </c>
      <c r="C588">
        <v>209516</v>
      </c>
      <c r="D588">
        <v>368270</v>
      </c>
      <c r="E588">
        <v>523520</v>
      </c>
      <c r="F588">
        <v>375783</v>
      </c>
      <c r="G588">
        <v>190155</v>
      </c>
      <c r="H588">
        <v>352604</v>
      </c>
      <c r="I588">
        <v>405072</v>
      </c>
      <c r="J588">
        <v>295012</v>
      </c>
      <c r="K588">
        <v>333129</v>
      </c>
      <c r="L588">
        <v>3986304</v>
      </c>
      <c r="M588">
        <v>21432973</v>
      </c>
      <c r="N588">
        <v>21531284</v>
      </c>
      <c r="O588">
        <v>17760290</v>
      </c>
      <c r="P588">
        <v>20383504</v>
      </c>
      <c r="Q588">
        <v>32900749</v>
      </c>
      <c r="R588">
        <v>43387037</v>
      </c>
      <c r="S588">
        <v>11213084</v>
      </c>
      <c r="T588">
        <v>10458530</v>
      </c>
      <c r="U588">
        <v>8157716</v>
      </c>
      <c r="V588">
        <v>14346249</v>
      </c>
    </row>
    <row r="589" spans="1:22" x14ac:dyDescent="0.25">
      <c r="A589">
        <v>7432</v>
      </c>
      <c r="C589">
        <v>1077234</v>
      </c>
      <c r="D589">
        <v>803436</v>
      </c>
      <c r="E589">
        <v>401012</v>
      </c>
      <c r="F589">
        <v>2158107</v>
      </c>
      <c r="G589">
        <v>678485</v>
      </c>
      <c r="H589">
        <v>140830</v>
      </c>
      <c r="I589">
        <v>1279713</v>
      </c>
      <c r="J589">
        <v>4026794</v>
      </c>
      <c r="K589">
        <v>4003760</v>
      </c>
      <c r="L589">
        <v>1877709</v>
      </c>
      <c r="M589">
        <v>892651</v>
      </c>
      <c r="N589">
        <v>940221</v>
      </c>
      <c r="O589">
        <v>1431592</v>
      </c>
      <c r="P589">
        <v>3038631</v>
      </c>
      <c r="Q589">
        <v>10564443</v>
      </c>
      <c r="R589">
        <v>3365910</v>
      </c>
      <c r="S589">
        <v>1312771</v>
      </c>
      <c r="T589">
        <v>1385122</v>
      </c>
      <c r="U589">
        <v>5520223</v>
      </c>
      <c r="V589">
        <v>5201304</v>
      </c>
    </row>
    <row r="590" spans="1:22" x14ac:dyDescent="0.25">
      <c r="A590">
        <v>7434</v>
      </c>
      <c r="B590">
        <v>83910</v>
      </c>
      <c r="C590">
        <v>266364</v>
      </c>
      <c r="D590">
        <v>883246</v>
      </c>
      <c r="E590">
        <v>153378</v>
      </c>
      <c r="F590">
        <v>117153</v>
      </c>
      <c r="G590">
        <v>182349</v>
      </c>
      <c r="H590">
        <v>21430</v>
      </c>
      <c r="I590">
        <v>47403</v>
      </c>
      <c r="J590">
        <v>368145</v>
      </c>
      <c r="K590">
        <v>170614</v>
      </c>
      <c r="L590">
        <v>154810</v>
      </c>
      <c r="M590">
        <v>65344</v>
      </c>
      <c r="N590">
        <v>43521</v>
      </c>
      <c r="O590">
        <v>225619</v>
      </c>
      <c r="P590">
        <v>289879</v>
      </c>
      <c r="Q590">
        <v>62405</v>
      </c>
      <c r="R590">
        <v>791695</v>
      </c>
      <c r="S590">
        <v>1005443</v>
      </c>
      <c r="T590">
        <v>782363</v>
      </c>
      <c r="U590">
        <v>1398161</v>
      </c>
      <c r="V590">
        <v>2008246</v>
      </c>
    </row>
    <row r="591" spans="1:22" x14ac:dyDescent="0.25">
      <c r="A591">
        <v>7435</v>
      </c>
      <c r="B591">
        <v>83923</v>
      </c>
      <c r="C591">
        <v>130944</v>
      </c>
      <c r="D591">
        <v>155789</v>
      </c>
      <c r="E591">
        <v>134965</v>
      </c>
      <c r="F591">
        <v>164913</v>
      </c>
      <c r="G591">
        <v>102114</v>
      </c>
      <c r="H591">
        <v>63236</v>
      </c>
      <c r="I591">
        <v>199806</v>
      </c>
      <c r="J591">
        <v>49908</v>
      </c>
      <c r="K591">
        <v>115180</v>
      </c>
      <c r="L591">
        <v>100154</v>
      </c>
      <c r="M591">
        <v>133949</v>
      </c>
      <c r="N591">
        <v>96798</v>
      </c>
      <c r="O591">
        <v>38051</v>
      </c>
      <c r="P591">
        <v>126787</v>
      </c>
      <c r="Q591">
        <v>234811</v>
      </c>
      <c r="R591">
        <v>178091</v>
      </c>
      <c r="S591">
        <v>152048</v>
      </c>
      <c r="T591">
        <v>1219588</v>
      </c>
      <c r="U591">
        <v>164795</v>
      </c>
      <c r="V591">
        <v>138672</v>
      </c>
    </row>
    <row r="592" spans="1:22" x14ac:dyDescent="0.25">
      <c r="A592">
        <v>7436</v>
      </c>
      <c r="B592">
        <v>65920</v>
      </c>
      <c r="C592">
        <v>222283</v>
      </c>
      <c r="D592">
        <v>536857</v>
      </c>
      <c r="E592">
        <v>292327</v>
      </c>
      <c r="F592">
        <v>617300</v>
      </c>
      <c r="G592">
        <v>333129</v>
      </c>
      <c r="H592">
        <v>519319</v>
      </c>
      <c r="I592">
        <v>755185</v>
      </c>
      <c r="J592">
        <v>951313</v>
      </c>
      <c r="K592">
        <v>799451</v>
      </c>
      <c r="L592">
        <v>1046828</v>
      </c>
      <c r="M592">
        <v>631325</v>
      </c>
      <c r="N592">
        <v>610605</v>
      </c>
      <c r="O592">
        <v>831643</v>
      </c>
      <c r="P592">
        <v>1129127</v>
      </c>
      <c r="Q592">
        <v>1332971</v>
      </c>
      <c r="R592">
        <v>3413593</v>
      </c>
      <c r="S592">
        <v>3683119</v>
      </c>
      <c r="T592">
        <v>4144905</v>
      </c>
      <c r="U592">
        <v>8264377</v>
      </c>
      <c r="V592">
        <v>35910413</v>
      </c>
    </row>
    <row r="593" spans="1:22" x14ac:dyDescent="0.25">
      <c r="A593">
        <v>7439</v>
      </c>
      <c r="B593">
        <v>369124</v>
      </c>
      <c r="C593">
        <v>51821</v>
      </c>
      <c r="D593">
        <v>117733</v>
      </c>
      <c r="E593">
        <v>39204</v>
      </c>
      <c r="F593">
        <v>99070</v>
      </c>
      <c r="G593">
        <v>1770074</v>
      </c>
      <c r="H593">
        <v>1302611</v>
      </c>
      <c r="I593">
        <v>1895642</v>
      </c>
      <c r="J593">
        <v>432663</v>
      </c>
      <c r="K593">
        <v>2579326</v>
      </c>
      <c r="L593">
        <v>414377</v>
      </c>
      <c r="M593">
        <v>429374</v>
      </c>
      <c r="N593">
        <v>274226</v>
      </c>
      <c r="O593">
        <v>196559</v>
      </c>
      <c r="P593">
        <v>1455110</v>
      </c>
      <c r="Q593">
        <v>952023</v>
      </c>
      <c r="R593">
        <v>713668</v>
      </c>
      <c r="S593">
        <v>332498</v>
      </c>
      <c r="T593">
        <v>1054181</v>
      </c>
      <c r="U593">
        <v>1581581</v>
      </c>
      <c r="V593">
        <v>1114305</v>
      </c>
    </row>
    <row r="594" spans="1:22" x14ac:dyDescent="0.25">
      <c r="A594">
        <v>7441</v>
      </c>
      <c r="B594">
        <v>42606</v>
      </c>
      <c r="C594">
        <v>16787</v>
      </c>
      <c r="D594">
        <v>42023</v>
      </c>
      <c r="E594">
        <v>10691</v>
      </c>
      <c r="F594">
        <v>43552</v>
      </c>
      <c r="G594">
        <v>121304</v>
      </c>
      <c r="H594">
        <v>152397</v>
      </c>
      <c r="I594">
        <v>330535</v>
      </c>
      <c r="J594">
        <v>190175</v>
      </c>
      <c r="K594">
        <v>196765</v>
      </c>
      <c r="L594">
        <v>468944</v>
      </c>
      <c r="M594">
        <v>1168277</v>
      </c>
      <c r="N594">
        <v>820177</v>
      </c>
      <c r="O594">
        <v>1262703</v>
      </c>
      <c r="P594">
        <v>549747</v>
      </c>
      <c r="Q594">
        <v>2266985</v>
      </c>
      <c r="R594">
        <v>2874763</v>
      </c>
      <c r="S594">
        <v>4561070</v>
      </c>
      <c r="T594">
        <v>4236660</v>
      </c>
      <c r="U594">
        <v>5882839</v>
      </c>
      <c r="V594">
        <v>3524729</v>
      </c>
    </row>
    <row r="595" spans="1:22" x14ac:dyDescent="0.25">
      <c r="A595">
        <v>7442</v>
      </c>
      <c r="B595">
        <v>2652464</v>
      </c>
      <c r="C595">
        <v>5403059</v>
      </c>
      <c r="D595">
        <v>6520942</v>
      </c>
      <c r="E595">
        <v>4661262</v>
      </c>
      <c r="F595">
        <v>2178384</v>
      </c>
      <c r="G595">
        <v>985751</v>
      </c>
      <c r="H595">
        <v>338596</v>
      </c>
      <c r="I595">
        <v>3535628</v>
      </c>
      <c r="J595">
        <v>5180879</v>
      </c>
      <c r="K595">
        <v>6923595</v>
      </c>
      <c r="L595">
        <v>14475377</v>
      </c>
      <c r="M595">
        <v>18839684</v>
      </c>
      <c r="N595">
        <v>27041581</v>
      </c>
      <c r="O595">
        <v>27303244</v>
      </c>
      <c r="P595">
        <v>21675949</v>
      </c>
      <c r="Q595">
        <v>25062072</v>
      </c>
      <c r="R595">
        <v>33478123</v>
      </c>
      <c r="S595">
        <v>46811560</v>
      </c>
      <c r="T595">
        <v>46501432</v>
      </c>
      <c r="U595">
        <v>36552332</v>
      </c>
      <c r="V595">
        <v>17267700</v>
      </c>
    </row>
    <row r="596" spans="1:22" x14ac:dyDescent="0.25">
      <c r="A596">
        <v>7449</v>
      </c>
      <c r="B596">
        <v>1447585</v>
      </c>
      <c r="C596">
        <v>166576</v>
      </c>
      <c r="D596">
        <v>119046</v>
      </c>
      <c r="E596">
        <v>412106</v>
      </c>
      <c r="F596">
        <v>239856</v>
      </c>
      <c r="G596">
        <v>89821</v>
      </c>
      <c r="H596">
        <v>476287</v>
      </c>
      <c r="I596">
        <v>3995677</v>
      </c>
      <c r="J596">
        <v>1555237</v>
      </c>
      <c r="K596">
        <v>1312126</v>
      </c>
      <c r="L596">
        <v>1428531</v>
      </c>
      <c r="M596">
        <v>2113152</v>
      </c>
      <c r="N596">
        <v>1746054</v>
      </c>
      <c r="O596">
        <v>3167823</v>
      </c>
      <c r="P596">
        <v>3826811</v>
      </c>
      <c r="Q596">
        <v>6292380</v>
      </c>
      <c r="R596">
        <v>7075785</v>
      </c>
      <c r="S596">
        <v>4048238</v>
      </c>
      <c r="T596">
        <v>6702044</v>
      </c>
      <c r="U596">
        <v>9027106</v>
      </c>
      <c r="V596">
        <v>10101256</v>
      </c>
    </row>
    <row r="597" spans="1:22" x14ac:dyDescent="0.25">
      <c r="A597">
        <v>7451</v>
      </c>
      <c r="B597">
        <v>26367</v>
      </c>
      <c r="C597">
        <v>5558</v>
      </c>
      <c r="D597">
        <v>20635</v>
      </c>
      <c r="E597">
        <v>96459</v>
      </c>
      <c r="F597">
        <v>107575</v>
      </c>
      <c r="G597">
        <v>94199</v>
      </c>
      <c r="H597">
        <v>230737</v>
      </c>
      <c r="I597">
        <v>153070</v>
      </c>
      <c r="J597">
        <v>350128</v>
      </c>
      <c r="K597">
        <v>299235</v>
      </c>
      <c r="L597">
        <v>110016</v>
      </c>
      <c r="M597">
        <v>384386</v>
      </c>
      <c r="N597">
        <v>831476</v>
      </c>
      <c r="O597">
        <v>174403</v>
      </c>
      <c r="P597">
        <v>614173</v>
      </c>
      <c r="Q597">
        <v>1475643</v>
      </c>
      <c r="R597">
        <v>1150335</v>
      </c>
      <c r="S597">
        <v>620767</v>
      </c>
      <c r="T597">
        <v>1186283</v>
      </c>
      <c r="U597">
        <v>1782110</v>
      </c>
      <c r="V597">
        <v>1473051</v>
      </c>
    </row>
    <row r="598" spans="1:22" x14ac:dyDescent="0.25">
      <c r="A598">
        <v>7452</v>
      </c>
      <c r="B598">
        <v>780827</v>
      </c>
      <c r="C598">
        <v>1408176</v>
      </c>
      <c r="D598">
        <v>2276208</v>
      </c>
      <c r="E598">
        <v>1893507</v>
      </c>
      <c r="F598">
        <v>2169346</v>
      </c>
      <c r="G598">
        <v>2000146</v>
      </c>
      <c r="H598">
        <v>2228888</v>
      </c>
      <c r="I598">
        <v>3553893</v>
      </c>
      <c r="J598">
        <v>3279516</v>
      </c>
      <c r="K598">
        <v>2995454</v>
      </c>
      <c r="L598">
        <v>3617662</v>
      </c>
      <c r="M598">
        <v>3429696</v>
      </c>
      <c r="N598">
        <v>3533447</v>
      </c>
      <c r="O598">
        <v>6148175</v>
      </c>
      <c r="P598">
        <v>5083363</v>
      </c>
      <c r="Q598">
        <v>5425525</v>
      </c>
      <c r="R598">
        <v>6757323</v>
      </c>
      <c r="S598">
        <v>10382329</v>
      </c>
      <c r="T598">
        <v>8885675</v>
      </c>
      <c r="U598">
        <v>7442748</v>
      </c>
      <c r="V598">
        <v>6726271</v>
      </c>
    </row>
    <row r="599" spans="1:22" x14ac:dyDescent="0.25">
      <c r="A599">
        <v>7491</v>
      </c>
      <c r="B599">
        <v>646494</v>
      </c>
      <c r="C599">
        <v>1116456</v>
      </c>
      <c r="D599">
        <v>1047668</v>
      </c>
      <c r="E599">
        <v>808965</v>
      </c>
      <c r="F599">
        <v>1463304</v>
      </c>
      <c r="G599">
        <v>1249602</v>
      </c>
      <c r="H599">
        <v>689917</v>
      </c>
      <c r="I599">
        <v>796123</v>
      </c>
      <c r="J599">
        <v>912772</v>
      </c>
      <c r="K599">
        <v>1229119</v>
      </c>
      <c r="L599">
        <v>1273841</v>
      </c>
      <c r="M599">
        <v>552755</v>
      </c>
      <c r="N599">
        <v>1036543</v>
      </c>
      <c r="O599">
        <v>1876137</v>
      </c>
      <c r="P599">
        <v>639696</v>
      </c>
      <c r="Q599">
        <v>7816607</v>
      </c>
      <c r="R599">
        <v>1111131</v>
      </c>
      <c r="S599">
        <v>897759</v>
      </c>
      <c r="T599">
        <v>1638360</v>
      </c>
      <c r="U599">
        <v>3505687</v>
      </c>
      <c r="V599">
        <v>3670173</v>
      </c>
    </row>
    <row r="600" spans="1:22" x14ac:dyDescent="0.25">
      <c r="A600">
        <v>7492</v>
      </c>
      <c r="B600">
        <v>1942107</v>
      </c>
      <c r="C600">
        <v>856104</v>
      </c>
      <c r="D600">
        <v>1018579</v>
      </c>
      <c r="E600">
        <v>2107826</v>
      </c>
      <c r="F600">
        <v>1827435</v>
      </c>
      <c r="G600">
        <v>3175419</v>
      </c>
      <c r="H600">
        <v>2591012</v>
      </c>
      <c r="I600">
        <v>2639253</v>
      </c>
      <c r="J600">
        <v>2019034</v>
      </c>
      <c r="K600">
        <v>2533320</v>
      </c>
      <c r="L600">
        <v>7117676</v>
      </c>
      <c r="M600">
        <v>9719177</v>
      </c>
      <c r="N600">
        <v>16386541</v>
      </c>
      <c r="O600">
        <v>20975489</v>
      </c>
      <c r="P600">
        <v>22619849</v>
      </c>
      <c r="Q600">
        <v>30444376</v>
      </c>
      <c r="R600">
        <v>45254633</v>
      </c>
      <c r="S600">
        <v>46327933</v>
      </c>
      <c r="T600">
        <v>48975282</v>
      </c>
      <c r="U600">
        <v>68753247</v>
      </c>
      <c r="V600">
        <v>65969544</v>
      </c>
    </row>
    <row r="601" spans="1:22" x14ac:dyDescent="0.25">
      <c r="A601">
        <v>7493</v>
      </c>
      <c r="B601">
        <v>5293404</v>
      </c>
      <c r="C601">
        <v>2379288</v>
      </c>
      <c r="D601">
        <v>2354091</v>
      </c>
      <c r="E601">
        <v>3367975</v>
      </c>
      <c r="F601">
        <v>2890384</v>
      </c>
      <c r="G601">
        <v>1871775</v>
      </c>
      <c r="H601">
        <v>1029688</v>
      </c>
      <c r="I601">
        <v>1386897</v>
      </c>
      <c r="J601">
        <v>1969366</v>
      </c>
      <c r="K601">
        <v>1896402</v>
      </c>
      <c r="L601">
        <v>1232817</v>
      </c>
      <c r="M601">
        <v>2667873</v>
      </c>
      <c r="N601">
        <v>1901614</v>
      </c>
      <c r="O601">
        <v>856300</v>
      </c>
      <c r="P601">
        <v>1217106</v>
      </c>
      <c r="Q601">
        <v>2615063</v>
      </c>
      <c r="R601">
        <v>2794261</v>
      </c>
      <c r="S601">
        <v>2160018</v>
      </c>
      <c r="T601">
        <v>2226265</v>
      </c>
      <c r="U601">
        <v>3893077</v>
      </c>
      <c r="V601">
        <v>3469360</v>
      </c>
    </row>
    <row r="602" spans="1:22" x14ac:dyDescent="0.25">
      <c r="A602">
        <v>7499</v>
      </c>
      <c r="B602">
        <v>3160510</v>
      </c>
      <c r="C602">
        <v>4827556</v>
      </c>
      <c r="D602">
        <v>6982684</v>
      </c>
      <c r="E602">
        <v>12507483</v>
      </c>
      <c r="F602">
        <v>11353250</v>
      </c>
      <c r="G602">
        <v>4799282</v>
      </c>
      <c r="H602">
        <v>6876656</v>
      </c>
      <c r="I602">
        <v>5055792</v>
      </c>
      <c r="J602">
        <v>8563159</v>
      </c>
      <c r="K602">
        <v>6811377</v>
      </c>
      <c r="L602">
        <v>9366465</v>
      </c>
      <c r="M602">
        <v>12731284</v>
      </c>
      <c r="N602">
        <v>11819932</v>
      </c>
      <c r="O602">
        <v>12558623</v>
      </c>
      <c r="P602">
        <v>16719055</v>
      </c>
      <c r="Q602">
        <v>18611568</v>
      </c>
      <c r="R602">
        <v>21007747</v>
      </c>
      <c r="S602">
        <v>24502858</v>
      </c>
      <c r="T602">
        <v>31865842</v>
      </c>
      <c r="U602">
        <v>34912369</v>
      </c>
      <c r="V602">
        <v>47048790</v>
      </c>
    </row>
    <row r="603" spans="1:22" x14ac:dyDescent="0.25">
      <c r="A603">
        <v>7511</v>
      </c>
      <c r="B603">
        <v>893</v>
      </c>
      <c r="D603">
        <v>1398</v>
      </c>
      <c r="F603">
        <v>606</v>
      </c>
      <c r="G603">
        <v>5841</v>
      </c>
      <c r="J603">
        <v>3956</v>
      </c>
      <c r="M603">
        <v>10537</v>
      </c>
      <c r="O603">
        <v>371</v>
      </c>
      <c r="Q603">
        <v>22526</v>
      </c>
      <c r="R603">
        <v>70397</v>
      </c>
      <c r="U603">
        <v>536</v>
      </c>
    </row>
    <row r="604" spans="1:22" x14ac:dyDescent="0.25">
      <c r="A604">
        <v>7512</v>
      </c>
      <c r="B604">
        <v>411873</v>
      </c>
      <c r="C604">
        <v>519650</v>
      </c>
      <c r="D604">
        <v>712395</v>
      </c>
      <c r="E604">
        <v>36024</v>
      </c>
      <c r="G604">
        <v>36418</v>
      </c>
      <c r="H604">
        <v>331459</v>
      </c>
      <c r="I604">
        <v>328529</v>
      </c>
      <c r="J604">
        <v>458126</v>
      </c>
      <c r="K604">
        <v>76640</v>
      </c>
      <c r="L604">
        <v>98575</v>
      </c>
      <c r="M604">
        <v>86425</v>
      </c>
      <c r="N604">
        <v>42907</v>
      </c>
      <c r="O604">
        <v>411248</v>
      </c>
      <c r="P604">
        <v>648417</v>
      </c>
      <c r="Q604">
        <v>1854460</v>
      </c>
      <c r="R604">
        <v>1007322</v>
      </c>
      <c r="S604">
        <v>967595</v>
      </c>
      <c r="T604">
        <v>506754</v>
      </c>
      <c r="U604">
        <v>1370708</v>
      </c>
      <c r="V604">
        <v>1391287</v>
      </c>
    </row>
    <row r="605" spans="1:22" x14ac:dyDescent="0.25">
      <c r="A605">
        <v>7518</v>
      </c>
      <c r="B605">
        <v>24314</v>
      </c>
      <c r="C605">
        <v>71626</v>
      </c>
      <c r="D605">
        <v>50137</v>
      </c>
      <c r="E605">
        <v>155049</v>
      </c>
      <c r="F605">
        <v>122187</v>
      </c>
      <c r="G605">
        <v>255606</v>
      </c>
      <c r="H605">
        <v>156439</v>
      </c>
      <c r="I605">
        <v>82631</v>
      </c>
      <c r="J605">
        <v>178756</v>
      </c>
      <c r="K605">
        <v>109869</v>
      </c>
      <c r="L605">
        <v>673476</v>
      </c>
      <c r="M605">
        <v>5261108</v>
      </c>
      <c r="N605">
        <v>4871434</v>
      </c>
      <c r="O605">
        <v>18681192</v>
      </c>
      <c r="P605">
        <v>1605395</v>
      </c>
      <c r="Q605">
        <v>4799656</v>
      </c>
      <c r="R605">
        <v>3623840</v>
      </c>
      <c r="S605">
        <v>1912623</v>
      </c>
      <c r="T605">
        <v>2011310</v>
      </c>
      <c r="U605">
        <v>14027776</v>
      </c>
      <c r="V605">
        <v>19175967</v>
      </c>
    </row>
    <row r="606" spans="1:22" x14ac:dyDescent="0.25">
      <c r="A606">
        <v>7521</v>
      </c>
      <c r="B606">
        <v>3251</v>
      </c>
      <c r="C606">
        <v>4822</v>
      </c>
      <c r="E606">
        <v>2865</v>
      </c>
      <c r="F606">
        <v>2872</v>
      </c>
      <c r="G606">
        <v>207121</v>
      </c>
      <c r="H606">
        <v>106365</v>
      </c>
      <c r="I606">
        <v>104685</v>
      </c>
      <c r="J606">
        <v>3422</v>
      </c>
      <c r="K606">
        <v>179183</v>
      </c>
      <c r="L606">
        <v>70855</v>
      </c>
      <c r="M606">
        <v>1828903</v>
      </c>
      <c r="N606">
        <v>125249</v>
      </c>
      <c r="O606">
        <v>279984</v>
      </c>
      <c r="P606">
        <v>817878</v>
      </c>
      <c r="Q606">
        <v>461811</v>
      </c>
      <c r="R606">
        <v>384237</v>
      </c>
      <c r="S606">
        <v>96391</v>
      </c>
      <c r="T606">
        <v>5310</v>
      </c>
    </row>
    <row r="607" spans="1:22" x14ac:dyDescent="0.25">
      <c r="A607">
        <v>7522</v>
      </c>
      <c r="B607">
        <v>19598</v>
      </c>
      <c r="C607">
        <v>151847</v>
      </c>
      <c r="D607">
        <v>189029</v>
      </c>
      <c r="E607">
        <v>29570</v>
      </c>
      <c r="F607">
        <v>292006</v>
      </c>
      <c r="G607">
        <v>69568</v>
      </c>
      <c r="H607">
        <v>68484</v>
      </c>
      <c r="I607">
        <v>67214</v>
      </c>
      <c r="J607">
        <v>240216</v>
      </c>
      <c r="K607">
        <v>471913</v>
      </c>
      <c r="L607">
        <v>132197</v>
      </c>
      <c r="M607">
        <v>1047357</v>
      </c>
      <c r="N607">
        <v>3888769</v>
      </c>
      <c r="O607">
        <v>5292984</v>
      </c>
      <c r="P607">
        <v>5304317</v>
      </c>
      <c r="Q607">
        <v>8925663</v>
      </c>
      <c r="R607">
        <v>14777388</v>
      </c>
      <c r="S607">
        <v>20650348</v>
      </c>
      <c r="T607">
        <v>33550108</v>
      </c>
      <c r="U607">
        <v>45338069</v>
      </c>
      <c r="V607">
        <v>36650964</v>
      </c>
    </row>
    <row r="608" spans="1:22" x14ac:dyDescent="0.25">
      <c r="A608">
        <v>7523</v>
      </c>
      <c r="B608">
        <v>9003</v>
      </c>
      <c r="C608">
        <v>166951</v>
      </c>
      <c r="D608">
        <v>687769</v>
      </c>
      <c r="E608">
        <v>1364945</v>
      </c>
      <c r="F608">
        <v>1459992</v>
      </c>
      <c r="G608">
        <v>129285</v>
      </c>
      <c r="H608">
        <v>163505</v>
      </c>
      <c r="I608">
        <v>114698</v>
      </c>
      <c r="J608">
        <v>2766382</v>
      </c>
      <c r="K608">
        <v>1865733</v>
      </c>
      <c r="L608">
        <v>4254599</v>
      </c>
      <c r="M608">
        <v>21797459</v>
      </c>
      <c r="N608">
        <v>19698672</v>
      </c>
      <c r="O608">
        <v>24404638</v>
      </c>
      <c r="P608">
        <v>26591462</v>
      </c>
      <c r="Q608">
        <v>42263255</v>
      </c>
      <c r="R608">
        <v>29221783</v>
      </c>
      <c r="S608">
        <v>18186189</v>
      </c>
      <c r="T608">
        <v>6507611</v>
      </c>
      <c r="U608">
        <v>11806525</v>
      </c>
      <c r="V608">
        <v>19621503</v>
      </c>
    </row>
    <row r="609" spans="1:22" x14ac:dyDescent="0.25">
      <c r="A609">
        <v>7524</v>
      </c>
      <c r="B609">
        <v>11656</v>
      </c>
    </row>
    <row r="610" spans="1:22" x14ac:dyDescent="0.25">
      <c r="A610">
        <v>7525</v>
      </c>
      <c r="B610">
        <v>34280</v>
      </c>
      <c r="C610">
        <v>161005</v>
      </c>
      <c r="D610">
        <v>901582</v>
      </c>
      <c r="E610">
        <v>450180</v>
      </c>
      <c r="F610">
        <v>1006470</v>
      </c>
      <c r="G610">
        <v>458565</v>
      </c>
      <c r="H610">
        <v>839549</v>
      </c>
      <c r="I610">
        <v>846682</v>
      </c>
      <c r="J610">
        <v>6459997</v>
      </c>
      <c r="K610">
        <v>6463378</v>
      </c>
      <c r="L610">
        <v>21791428</v>
      </c>
      <c r="M610">
        <v>32359658</v>
      </c>
      <c r="N610">
        <v>28007526</v>
      </c>
      <c r="O610">
        <v>47104756</v>
      </c>
      <c r="P610">
        <v>30648962</v>
      </c>
      <c r="Q610">
        <v>42708838</v>
      </c>
      <c r="R610">
        <v>30224057</v>
      </c>
      <c r="S610">
        <v>21975985</v>
      </c>
      <c r="T610">
        <v>22942762</v>
      </c>
      <c r="U610">
        <v>12518369</v>
      </c>
      <c r="V610">
        <v>12432894</v>
      </c>
    </row>
    <row r="611" spans="1:22" x14ac:dyDescent="0.25">
      <c r="A611">
        <v>7528</v>
      </c>
      <c r="B611">
        <v>38361</v>
      </c>
      <c r="C611">
        <v>254480</v>
      </c>
      <c r="D611">
        <v>291760</v>
      </c>
      <c r="E611">
        <v>330299</v>
      </c>
      <c r="F611">
        <v>1130973</v>
      </c>
      <c r="G611">
        <v>458983</v>
      </c>
      <c r="H611">
        <v>431902</v>
      </c>
      <c r="I611">
        <v>498140</v>
      </c>
      <c r="J611">
        <v>1013682</v>
      </c>
      <c r="K611">
        <v>322690</v>
      </c>
      <c r="L611">
        <v>975081</v>
      </c>
      <c r="M611">
        <v>2438083</v>
      </c>
      <c r="N611">
        <v>933053</v>
      </c>
      <c r="O611">
        <v>780928</v>
      </c>
      <c r="P611">
        <v>1652256</v>
      </c>
      <c r="Q611">
        <v>1867223</v>
      </c>
      <c r="R611">
        <v>2751745</v>
      </c>
      <c r="S611">
        <v>14296837</v>
      </c>
      <c r="T611">
        <v>764173</v>
      </c>
      <c r="U611">
        <v>384437</v>
      </c>
      <c r="V611">
        <v>634489</v>
      </c>
    </row>
    <row r="612" spans="1:22" x14ac:dyDescent="0.25">
      <c r="A612">
        <v>7591</v>
      </c>
      <c r="B612">
        <v>27634</v>
      </c>
      <c r="C612">
        <v>20350</v>
      </c>
      <c r="D612">
        <v>18231</v>
      </c>
      <c r="E612">
        <v>41549</v>
      </c>
      <c r="F612">
        <v>47442</v>
      </c>
      <c r="G612">
        <v>29261</v>
      </c>
      <c r="H612">
        <v>199998</v>
      </c>
      <c r="I612">
        <v>307213</v>
      </c>
      <c r="J612">
        <v>251808</v>
      </c>
      <c r="K612">
        <v>164141</v>
      </c>
      <c r="L612">
        <v>245274</v>
      </c>
      <c r="M612">
        <v>830261</v>
      </c>
      <c r="N612">
        <v>901312</v>
      </c>
      <c r="O612">
        <v>7608448</v>
      </c>
      <c r="P612">
        <v>415621</v>
      </c>
      <c r="Q612">
        <v>758175</v>
      </c>
      <c r="R612">
        <v>1532711</v>
      </c>
      <c r="S612">
        <v>510876</v>
      </c>
      <c r="T612">
        <v>303765</v>
      </c>
      <c r="U612">
        <v>395621</v>
      </c>
      <c r="V612">
        <v>4581487</v>
      </c>
    </row>
    <row r="613" spans="1:22" x14ac:dyDescent="0.25">
      <c r="A613">
        <v>7599</v>
      </c>
      <c r="B613">
        <v>945132</v>
      </c>
      <c r="C613">
        <v>2893813</v>
      </c>
      <c r="D613">
        <v>3405781</v>
      </c>
      <c r="E613">
        <v>2580458</v>
      </c>
      <c r="F613">
        <v>1385699</v>
      </c>
      <c r="G613">
        <v>4782634</v>
      </c>
      <c r="H613">
        <v>1088200</v>
      </c>
      <c r="I613">
        <v>1373574</v>
      </c>
      <c r="J613">
        <v>3623166</v>
      </c>
      <c r="K613">
        <v>2990023</v>
      </c>
      <c r="L613">
        <v>6159342</v>
      </c>
      <c r="M613">
        <v>15991436</v>
      </c>
      <c r="N613">
        <v>13527171</v>
      </c>
      <c r="O613">
        <v>20945551</v>
      </c>
      <c r="P613">
        <v>18561792</v>
      </c>
      <c r="Q613">
        <v>22554762</v>
      </c>
      <c r="R613">
        <v>47308705</v>
      </c>
      <c r="S613">
        <v>60028808</v>
      </c>
      <c r="T613">
        <v>26507980</v>
      </c>
      <c r="U613">
        <v>6967294</v>
      </c>
      <c r="V613">
        <v>7690095</v>
      </c>
    </row>
    <row r="614" spans="1:22" x14ac:dyDescent="0.25">
      <c r="A614">
        <v>7611</v>
      </c>
      <c r="B614">
        <v>17787224</v>
      </c>
      <c r="C614">
        <v>17208486</v>
      </c>
      <c r="D614">
        <v>24320444</v>
      </c>
      <c r="E614">
        <v>30733922</v>
      </c>
      <c r="F614">
        <v>21508344</v>
      </c>
      <c r="G614">
        <v>124550</v>
      </c>
      <c r="H614">
        <v>1208024</v>
      </c>
      <c r="I614">
        <v>1984324</v>
      </c>
      <c r="J614">
        <v>3412704</v>
      </c>
      <c r="K614">
        <v>4840445</v>
      </c>
      <c r="L614">
        <v>4625001</v>
      </c>
      <c r="M614">
        <v>2705881</v>
      </c>
      <c r="N614">
        <v>5250144</v>
      </c>
      <c r="O614">
        <v>3048449</v>
      </c>
      <c r="P614">
        <v>2748524</v>
      </c>
      <c r="Q614">
        <v>4193423</v>
      </c>
      <c r="R614">
        <v>3458837</v>
      </c>
      <c r="S614">
        <v>4455141</v>
      </c>
      <c r="T614">
        <v>7189518</v>
      </c>
      <c r="U614">
        <v>12676870</v>
      </c>
      <c r="V614">
        <v>28253414</v>
      </c>
    </row>
    <row r="615" spans="1:22" x14ac:dyDescent="0.25">
      <c r="A615">
        <v>7612</v>
      </c>
      <c r="B615">
        <v>1357742</v>
      </c>
      <c r="C615">
        <v>1478385</v>
      </c>
      <c r="D615">
        <v>1385526</v>
      </c>
      <c r="E615">
        <v>18836</v>
      </c>
      <c r="F615">
        <v>29492</v>
      </c>
      <c r="G615">
        <v>25665</v>
      </c>
      <c r="H615">
        <v>29602</v>
      </c>
      <c r="I615">
        <v>664509</v>
      </c>
      <c r="J615">
        <v>130926</v>
      </c>
      <c r="K615">
        <v>68447</v>
      </c>
      <c r="L615">
        <v>159814</v>
      </c>
      <c r="M615">
        <v>126648</v>
      </c>
      <c r="N615">
        <v>185623</v>
      </c>
      <c r="O615">
        <v>59730</v>
      </c>
      <c r="P615">
        <v>108390</v>
      </c>
      <c r="Q615">
        <v>28433</v>
      </c>
      <c r="R615">
        <v>27109</v>
      </c>
      <c r="S615">
        <v>54364</v>
      </c>
      <c r="T615">
        <v>12631</v>
      </c>
      <c r="U615">
        <v>4450</v>
      </c>
      <c r="V615">
        <v>175</v>
      </c>
    </row>
    <row r="616" spans="1:22" x14ac:dyDescent="0.25">
      <c r="A616">
        <v>7621</v>
      </c>
      <c r="B616">
        <v>651086</v>
      </c>
      <c r="C616">
        <v>1469419</v>
      </c>
      <c r="D616">
        <v>2888650</v>
      </c>
      <c r="E616">
        <v>3600213</v>
      </c>
      <c r="F616">
        <v>2523105</v>
      </c>
      <c r="G616">
        <v>5212785</v>
      </c>
      <c r="H616">
        <v>19076080</v>
      </c>
      <c r="I616">
        <v>26744840</v>
      </c>
      <c r="J616">
        <v>37871608</v>
      </c>
      <c r="K616">
        <v>42923472</v>
      </c>
      <c r="L616">
        <v>37662924</v>
      </c>
      <c r="M616">
        <v>75091977</v>
      </c>
      <c r="N616">
        <v>75487593</v>
      </c>
      <c r="O616">
        <v>62684469</v>
      </c>
      <c r="P616">
        <v>56772504</v>
      </c>
      <c r="Q616">
        <v>90327013</v>
      </c>
      <c r="R616">
        <v>87832944</v>
      </c>
      <c r="S616">
        <v>84729204</v>
      </c>
      <c r="T616">
        <v>83630360</v>
      </c>
      <c r="U616">
        <v>106394566</v>
      </c>
      <c r="V616">
        <v>111348395</v>
      </c>
    </row>
    <row r="617" spans="1:22" x14ac:dyDescent="0.25">
      <c r="A617">
        <v>7622</v>
      </c>
      <c r="B617">
        <v>97025</v>
      </c>
      <c r="C617">
        <v>57520</v>
      </c>
      <c r="D617">
        <v>182700</v>
      </c>
      <c r="E617">
        <v>164416</v>
      </c>
      <c r="F617">
        <v>112009</v>
      </c>
      <c r="G617">
        <v>859816</v>
      </c>
      <c r="H617">
        <v>253221</v>
      </c>
      <c r="I617">
        <v>184000</v>
      </c>
      <c r="J617">
        <v>447787</v>
      </c>
      <c r="K617">
        <v>165126</v>
      </c>
      <c r="L617">
        <v>56950</v>
      </c>
      <c r="M617">
        <v>60556</v>
      </c>
      <c r="N617">
        <v>283697</v>
      </c>
      <c r="O617">
        <v>330262</v>
      </c>
      <c r="P617">
        <v>143682</v>
      </c>
      <c r="Q617">
        <v>53302</v>
      </c>
      <c r="R617">
        <v>398614</v>
      </c>
      <c r="S617">
        <v>422318</v>
      </c>
      <c r="T617">
        <v>75533</v>
      </c>
      <c r="U617">
        <v>23722</v>
      </c>
      <c r="V617">
        <v>54074</v>
      </c>
    </row>
    <row r="618" spans="1:22" x14ac:dyDescent="0.25">
      <c r="A618">
        <v>7628</v>
      </c>
      <c r="B618">
        <v>487126</v>
      </c>
      <c r="C618">
        <v>523396</v>
      </c>
      <c r="D618">
        <v>828397</v>
      </c>
      <c r="E618">
        <v>357437</v>
      </c>
      <c r="F618">
        <v>703079</v>
      </c>
      <c r="G618">
        <v>1879497</v>
      </c>
      <c r="H618">
        <v>395874</v>
      </c>
      <c r="I618">
        <v>1307433</v>
      </c>
      <c r="J618">
        <v>1184391</v>
      </c>
      <c r="K618">
        <v>337288</v>
      </c>
      <c r="L618">
        <v>189984</v>
      </c>
      <c r="M618">
        <v>1492</v>
      </c>
      <c r="N618">
        <v>117159</v>
      </c>
      <c r="O618">
        <v>103549</v>
      </c>
      <c r="P618">
        <v>60938</v>
      </c>
      <c r="Q618">
        <v>22364</v>
      </c>
      <c r="R618">
        <v>677127</v>
      </c>
      <c r="S618">
        <v>276832</v>
      </c>
      <c r="T618">
        <v>18686675</v>
      </c>
      <c r="U618">
        <v>40944071</v>
      </c>
      <c r="V618">
        <v>32527973</v>
      </c>
    </row>
    <row r="619" spans="1:22" x14ac:dyDescent="0.25">
      <c r="A619">
        <v>7631</v>
      </c>
      <c r="D619">
        <v>787</v>
      </c>
      <c r="E619">
        <v>1148</v>
      </c>
      <c r="F619">
        <v>11901</v>
      </c>
      <c r="G619">
        <v>7059</v>
      </c>
      <c r="I619">
        <v>8580</v>
      </c>
      <c r="J619">
        <v>10705</v>
      </c>
      <c r="K619">
        <v>10088</v>
      </c>
      <c r="L619">
        <v>17006</v>
      </c>
      <c r="N619">
        <v>181</v>
      </c>
      <c r="R619">
        <v>517</v>
      </c>
      <c r="S619">
        <v>1012</v>
      </c>
      <c r="T619">
        <v>2346</v>
      </c>
      <c r="V619">
        <v>612</v>
      </c>
    </row>
    <row r="620" spans="1:22" x14ac:dyDescent="0.25">
      <c r="A620">
        <v>7638</v>
      </c>
      <c r="B620">
        <v>645709</v>
      </c>
      <c r="C620">
        <v>642764</v>
      </c>
      <c r="D620">
        <v>1446733</v>
      </c>
      <c r="E620">
        <v>1847407</v>
      </c>
      <c r="F620">
        <v>2812011</v>
      </c>
      <c r="G620">
        <v>516570</v>
      </c>
      <c r="H620">
        <v>1598871</v>
      </c>
      <c r="I620">
        <v>1737503</v>
      </c>
      <c r="J620">
        <v>3043413</v>
      </c>
      <c r="K620">
        <v>4684939</v>
      </c>
      <c r="L620">
        <v>6188071</v>
      </c>
      <c r="M620">
        <v>633773</v>
      </c>
      <c r="N620">
        <v>1386142</v>
      </c>
      <c r="O620">
        <v>709274</v>
      </c>
      <c r="P620">
        <v>1018150</v>
      </c>
      <c r="Q620">
        <v>2345347</v>
      </c>
      <c r="R620">
        <v>2906184</v>
      </c>
      <c r="S620">
        <v>5473498</v>
      </c>
      <c r="T620">
        <v>5918906</v>
      </c>
      <c r="U620">
        <v>8273325</v>
      </c>
      <c r="V620">
        <v>4734830</v>
      </c>
    </row>
    <row r="621" spans="1:22" x14ac:dyDescent="0.25">
      <c r="A621">
        <v>7641</v>
      </c>
      <c r="B621">
        <v>186894</v>
      </c>
      <c r="C621">
        <v>34987</v>
      </c>
      <c r="D621">
        <v>22929</v>
      </c>
      <c r="E621">
        <v>77842</v>
      </c>
      <c r="F621">
        <v>39764</v>
      </c>
      <c r="G621">
        <v>84549</v>
      </c>
      <c r="H621">
        <v>744632</v>
      </c>
      <c r="I621">
        <v>405719</v>
      </c>
      <c r="J621">
        <v>2806888</v>
      </c>
      <c r="K621">
        <v>239897</v>
      </c>
      <c r="L621">
        <v>1085548</v>
      </c>
      <c r="M621">
        <v>3798271</v>
      </c>
      <c r="N621">
        <v>5017171</v>
      </c>
      <c r="O621">
        <v>4114250</v>
      </c>
      <c r="P621">
        <v>3519080</v>
      </c>
      <c r="Q621">
        <v>11814797</v>
      </c>
      <c r="R621">
        <v>4206249</v>
      </c>
      <c r="S621">
        <v>4043059</v>
      </c>
      <c r="T621">
        <v>3434272</v>
      </c>
      <c r="U621">
        <v>1242803</v>
      </c>
      <c r="V621">
        <v>4156691</v>
      </c>
    </row>
    <row r="622" spans="1:22" x14ac:dyDescent="0.25">
      <c r="A622">
        <v>7642</v>
      </c>
      <c r="B622">
        <v>1430633</v>
      </c>
      <c r="C622">
        <v>1793228</v>
      </c>
      <c r="D622">
        <v>2718909</v>
      </c>
      <c r="E622">
        <v>3982555</v>
      </c>
      <c r="F622">
        <v>3937170</v>
      </c>
      <c r="G622">
        <v>1753456</v>
      </c>
      <c r="H622">
        <v>1161807</v>
      </c>
      <c r="I622">
        <v>1492765</v>
      </c>
      <c r="J622">
        <v>1843333</v>
      </c>
      <c r="K622">
        <v>1482223</v>
      </c>
      <c r="L622">
        <v>925443</v>
      </c>
      <c r="M622">
        <v>907893</v>
      </c>
      <c r="N622">
        <v>1098650</v>
      </c>
      <c r="O622">
        <v>1254698</v>
      </c>
      <c r="P622">
        <v>810735</v>
      </c>
      <c r="Q622">
        <v>628793</v>
      </c>
      <c r="R622">
        <v>422302</v>
      </c>
      <c r="S622">
        <v>862406</v>
      </c>
      <c r="T622">
        <v>514183</v>
      </c>
      <c r="U622">
        <v>1127330</v>
      </c>
      <c r="V622">
        <v>1933657</v>
      </c>
    </row>
    <row r="623" spans="1:22" x14ac:dyDescent="0.25">
      <c r="A623">
        <v>7643</v>
      </c>
      <c r="C623">
        <v>660</v>
      </c>
      <c r="D623">
        <v>23436</v>
      </c>
      <c r="E623">
        <v>9832</v>
      </c>
      <c r="F623">
        <v>16177</v>
      </c>
      <c r="G623">
        <v>19727</v>
      </c>
      <c r="H623">
        <v>22430</v>
      </c>
      <c r="I623">
        <v>14742</v>
      </c>
      <c r="J623">
        <v>11950</v>
      </c>
      <c r="K623">
        <v>149251</v>
      </c>
      <c r="L623">
        <v>585870</v>
      </c>
      <c r="M623">
        <v>656561</v>
      </c>
      <c r="N623">
        <v>121147</v>
      </c>
      <c r="O623">
        <v>1210863</v>
      </c>
      <c r="P623">
        <v>387661</v>
      </c>
      <c r="Q623">
        <v>1291630</v>
      </c>
      <c r="R623">
        <v>2534515</v>
      </c>
      <c r="S623">
        <v>1690929</v>
      </c>
      <c r="T623">
        <v>3331921</v>
      </c>
      <c r="U623">
        <v>25293272</v>
      </c>
      <c r="V623">
        <v>13568093</v>
      </c>
    </row>
    <row r="624" spans="1:22" x14ac:dyDescent="0.25">
      <c r="A624">
        <v>7648</v>
      </c>
      <c r="B624">
        <v>2828</v>
      </c>
      <c r="D624">
        <v>140041</v>
      </c>
      <c r="E624">
        <v>38246</v>
      </c>
      <c r="F624">
        <v>340168</v>
      </c>
      <c r="G624">
        <v>39038</v>
      </c>
      <c r="H624">
        <v>1043632</v>
      </c>
      <c r="I624">
        <v>198079</v>
      </c>
      <c r="J624">
        <v>4359397</v>
      </c>
      <c r="K624">
        <v>1898252</v>
      </c>
      <c r="L624">
        <v>3149168</v>
      </c>
      <c r="M624">
        <v>543384</v>
      </c>
      <c r="N624">
        <v>622304</v>
      </c>
      <c r="O624">
        <v>1060825</v>
      </c>
      <c r="P624">
        <v>745712</v>
      </c>
      <c r="Q624">
        <v>529702</v>
      </c>
      <c r="R624">
        <v>688053</v>
      </c>
      <c r="S624">
        <v>723467</v>
      </c>
      <c r="T624">
        <v>2003375</v>
      </c>
      <c r="U624">
        <v>405268</v>
      </c>
      <c r="V624">
        <v>1180780</v>
      </c>
    </row>
    <row r="625" spans="1:22" x14ac:dyDescent="0.25">
      <c r="A625">
        <v>7649</v>
      </c>
      <c r="B625">
        <v>500048</v>
      </c>
      <c r="C625">
        <v>828878</v>
      </c>
      <c r="D625">
        <v>7878307</v>
      </c>
      <c r="E625">
        <v>4620797</v>
      </c>
      <c r="F625">
        <v>1590280</v>
      </c>
      <c r="G625">
        <v>4528470</v>
      </c>
      <c r="H625">
        <v>5243111</v>
      </c>
      <c r="I625">
        <v>5081273</v>
      </c>
      <c r="J625">
        <v>4399503</v>
      </c>
      <c r="K625">
        <v>6859192</v>
      </c>
      <c r="L625">
        <v>13791275</v>
      </c>
      <c r="M625">
        <v>21622951</v>
      </c>
      <c r="N625">
        <v>28727144</v>
      </c>
      <c r="O625">
        <v>12369790</v>
      </c>
      <c r="P625">
        <v>7701922</v>
      </c>
      <c r="Q625">
        <v>19212653</v>
      </c>
      <c r="R625">
        <v>5988151</v>
      </c>
      <c r="S625">
        <v>8227834</v>
      </c>
      <c r="T625">
        <v>10570162</v>
      </c>
      <c r="U625">
        <v>12758043</v>
      </c>
      <c r="V625">
        <v>10317825</v>
      </c>
    </row>
    <row r="626" spans="1:22" x14ac:dyDescent="0.25">
      <c r="A626">
        <v>7711</v>
      </c>
      <c r="B626">
        <v>1881417</v>
      </c>
      <c r="C626">
        <v>6087705</v>
      </c>
      <c r="D626">
        <v>13087409</v>
      </c>
      <c r="E626">
        <v>17876510</v>
      </c>
      <c r="F626">
        <v>20173120</v>
      </c>
      <c r="G626">
        <v>8414418</v>
      </c>
      <c r="H626">
        <v>6711141</v>
      </c>
      <c r="I626">
        <v>6562558</v>
      </c>
      <c r="J626">
        <v>9311976</v>
      </c>
      <c r="K626">
        <v>7653319</v>
      </c>
      <c r="L626">
        <v>8311630</v>
      </c>
      <c r="M626">
        <v>6166555</v>
      </c>
      <c r="N626">
        <v>9830037</v>
      </c>
      <c r="O626">
        <v>11616807</v>
      </c>
      <c r="P626">
        <v>11241599</v>
      </c>
      <c r="Q626">
        <v>8798946</v>
      </c>
      <c r="R626">
        <v>10422381</v>
      </c>
      <c r="S626">
        <v>21570286</v>
      </c>
      <c r="T626">
        <v>16941939</v>
      </c>
      <c r="U626">
        <v>42129656</v>
      </c>
      <c r="V626">
        <v>32428068</v>
      </c>
    </row>
    <row r="627" spans="1:22" x14ac:dyDescent="0.25">
      <c r="A627">
        <v>7712</v>
      </c>
      <c r="B627">
        <v>724067</v>
      </c>
      <c r="C627">
        <v>649333</v>
      </c>
      <c r="D627">
        <v>1009827</v>
      </c>
      <c r="E627">
        <v>1198171</v>
      </c>
      <c r="F627">
        <v>1040580</v>
      </c>
      <c r="G627">
        <v>957506</v>
      </c>
      <c r="H627">
        <v>1136543</v>
      </c>
      <c r="I627">
        <v>288512</v>
      </c>
      <c r="J627">
        <v>454153</v>
      </c>
      <c r="K627">
        <v>642284</v>
      </c>
      <c r="L627">
        <v>1157041</v>
      </c>
      <c r="M627">
        <v>884282</v>
      </c>
      <c r="N627">
        <v>1684559</v>
      </c>
      <c r="O627">
        <v>2457524</v>
      </c>
      <c r="P627">
        <v>2745709</v>
      </c>
      <c r="Q627">
        <v>3130538</v>
      </c>
      <c r="R627">
        <v>3145199</v>
      </c>
      <c r="S627">
        <v>2557659</v>
      </c>
      <c r="T627">
        <v>1601253</v>
      </c>
      <c r="U627">
        <v>1749683</v>
      </c>
      <c r="V627">
        <v>2846154</v>
      </c>
    </row>
    <row r="628" spans="1:22" x14ac:dyDescent="0.25">
      <c r="A628">
        <v>7721</v>
      </c>
      <c r="B628">
        <v>3890348</v>
      </c>
      <c r="C628">
        <v>4632617</v>
      </c>
      <c r="D628">
        <v>5372476</v>
      </c>
      <c r="E628">
        <v>7693728</v>
      </c>
      <c r="F628">
        <v>11907026</v>
      </c>
      <c r="G628">
        <v>6989143</v>
      </c>
      <c r="H628">
        <v>9439633</v>
      </c>
      <c r="I628">
        <v>11387029</v>
      </c>
      <c r="J628">
        <v>11650894</v>
      </c>
      <c r="K628">
        <v>13043648</v>
      </c>
      <c r="L628">
        <v>18061488</v>
      </c>
      <c r="M628">
        <v>20503839</v>
      </c>
      <c r="N628">
        <v>20663197</v>
      </c>
      <c r="O628">
        <v>21801376</v>
      </c>
      <c r="P628">
        <v>16980336</v>
      </c>
      <c r="Q628">
        <v>23457208</v>
      </c>
      <c r="R628">
        <v>32996002</v>
      </c>
      <c r="S628">
        <v>31820425</v>
      </c>
      <c r="T628">
        <v>26989779</v>
      </c>
      <c r="U628">
        <v>59448346</v>
      </c>
      <c r="V628">
        <v>59021716</v>
      </c>
    </row>
    <row r="629" spans="1:22" x14ac:dyDescent="0.25">
      <c r="A629">
        <v>7722</v>
      </c>
      <c r="B629">
        <v>86648</v>
      </c>
      <c r="C629">
        <v>12964</v>
      </c>
      <c r="D629">
        <v>44635</v>
      </c>
      <c r="E629">
        <v>99321</v>
      </c>
      <c r="F629">
        <v>302830</v>
      </c>
      <c r="G629">
        <v>65277</v>
      </c>
      <c r="H629">
        <v>22258</v>
      </c>
      <c r="I629">
        <v>125807</v>
      </c>
      <c r="J629">
        <v>35902</v>
      </c>
      <c r="K629">
        <v>307390</v>
      </c>
      <c r="L629">
        <v>143973</v>
      </c>
      <c r="M629">
        <v>241801</v>
      </c>
      <c r="N629">
        <v>195403</v>
      </c>
      <c r="O629">
        <v>70661</v>
      </c>
      <c r="P629">
        <v>258001</v>
      </c>
      <c r="Q629">
        <v>123526</v>
      </c>
      <c r="R629">
        <v>137628</v>
      </c>
      <c r="S629">
        <v>98800</v>
      </c>
      <c r="T629">
        <v>217135</v>
      </c>
      <c r="U629">
        <v>497465</v>
      </c>
      <c r="V629">
        <v>239982</v>
      </c>
    </row>
    <row r="630" spans="1:22" x14ac:dyDescent="0.25">
      <c r="A630">
        <v>7723</v>
      </c>
      <c r="B630">
        <v>938648</v>
      </c>
      <c r="C630">
        <v>1032524</v>
      </c>
      <c r="D630">
        <v>1240437</v>
      </c>
      <c r="E630">
        <v>1121800</v>
      </c>
      <c r="F630">
        <v>785275</v>
      </c>
      <c r="G630">
        <v>511676</v>
      </c>
      <c r="H630">
        <v>779829</v>
      </c>
      <c r="I630">
        <v>801654</v>
      </c>
      <c r="J630">
        <v>632397</v>
      </c>
      <c r="K630">
        <v>1694199</v>
      </c>
      <c r="L630">
        <v>827571</v>
      </c>
      <c r="M630">
        <v>722158</v>
      </c>
      <c r="N630">
        <v>811692</v>
      </c>
      <c r="O630">
        <v>338991</v>
      </c>
      <c r="P630">
        <v>397967</v>
      </c>
      <c r="Q630">
        <v>898691</v>
      </c>
      <c r="R630">
        <v>488302</v>
      </c>
      <c r="S630">
        <v>466917</v>
      </c>
      <c r="T630">
        <v>695620</v>
      </c>
      <c r="U630">
        <v>466764</v>
      </c>
      <c r="V630">
        <v>603693</v>
      </c>
    </row>
    <row r="631" spans="1:22" x14ac:dyDescent="0.25">
      <c r="A631">
        <v>7731</v>
      </c>
      <c r="B631">
        <v>12031790</v>
      </c>
      <c r="C631">
        <v>19745176</v>
      </c>
      <c r="D631">
        <v>42562340</v>
      </c>
      <c r="E631">
        <v>74996952</v>
      </c>
      <c r="F631">
        <v>91221288</v>
      </c>
      <c r="G631">
        <v>62715136</v>
      </c>
      <c r="H631">
        <v>116737408</v>
      </c>
      <c r="I631">
        <v>167412752</v>
      </c>
      <c r="J631">
        <v>136640192</v>
      </c>
      <c r="K631">
        <v>121666976</v>
      </c>
      <c r="L631">
        <v>111073424</v>
      </c>
      <c r="M631">
        <v>136284595</v>
      </c>
      <c r="N631">
        <v>111070260</v>
      </c>
      <c r="O631">
        <v>127639116</v>
      </c>
      <c r="P631">
        <v>147433828</v>
      </c>
      <c r="Q631">
        <v>115276445</v>
      </c>
      <c r="R631">
        <v>120393333</v>
      </c>
      <c r="S631">
        <v>126240313</v>
      </c>
      <c r="T631">
        <v>220315142</v>
      </c>
      <c r="U631">
        <v>242936247</v>
      </c>
      <c r="V631">
        <v>217653732</v>
      </c>
    </row>
    <row r="632" spans="1:22" x14ac:dyDescent="0.25">
      <c r="A632">
        <v>7732</v>
      </c>
      <c r="B632">
        <v>537745</v>
      </c>
      <c r="C632">
        <v>642607</v>
      </c>
      <c r="D632">
        <v>1123249</v>
      </c>
      <c r="E632">
        <v>1651505</v>
      </c>
      <c r="F632">
        <v>1373950</v>
      </c>
      <c r="G632">
        <v>1075586</v>
      </c>
      <c r="H632">
        <v>2744056</v>
      </c>
      <c r="I632">
        <v>2819027</v>
      </c>
      <c r="J632">
        <v>3696564</v>
      </c>
      <c r="K632">
        <v>3263773</v>
      </c>
      <c r="L632">
        <v>3798669</v>
      </c>
      <c r="M632">
        <v>3777857</v>
      </c>
      <c r="N632">
        <v>3691864</v>
      </c>
      <c r="O632">
        <v>4577598</v>
      </c>
      <c r="P632">
        <v>5515415</v>
      </c>
      <c r="Q632">
        <v>8424103</v>
      </c>
      <c r="R632">
        <v>9746166</v>
      </c>
      <c r="S632">
        <v>8795208</v>
      </c>
      <c r="T632">
        <v>7966709</v>
      </c>
      <c r="U632">
        <v>12133896</v>
      </c>
      <c r="V632">
        <v>11769032</v>
      </c>
    </row>
    <row r="633" spans="1:22" x14ac:dyDescent="0.25">
      <c r="A633">
        <v>7741</v>
      </c>
      <c r="B633">
        <v>19536</v>
      </c>
      <c r="C633">
        <v>26297</v>
      </c>
      <c r="D633">
        <v>12820</v>
      </c>
      <c r="E633">
        <v>45047</v>
      </c>
      <c r="F633">
        <v>6349</v>
      </c>
      <c r="G633">
        <v>20787</v>
      </c>
      <c r="H633">
        <v>16278</v>
      </c>
      <c r="I633">
        <v>107628</v>
      </c>
      <c r="J633">
        <v>180662</v>
      </c>
      <c r="K633">
        <v>23523</v>
      </c>
      <c r="L633">
        <v>126603</v>
      </c>
      <c r="M633">
        <v>11401</v>
      </c>
      <c r="N633">
        <v>70791</v>
      </c>
      <c r="O633">
        <v>5619</v>
      </c>
      <c r="P633">
        <v>17737</v>
      </c>
      <c r="Q633">
        <v>198408</v>
      </c>
      <c r="R633">
        <v>384154</v>
      </c>
      <c r="S633">
        <v>722600</v>
      </c>
      <c r="T633">
        <v>738008</v>
      </c>
      <c r="U633">
        <v>184309</v>
      </c>
      <c r="V633">
        <v>178819</v>
      </c>
    </row>
    <row r="634" spans="1:22" x14ac:dyDescent="0.25">
      <c r="A634">
        <v>7742</v>
      </c>
      <c r="B634">
        <v>100988</v>
      </c>
      <c r="C634">
        <v>68520</v>
      </c>
      <c r="D634">
        <v>179688</v>
      </c>
      <c r="E634">
        <v>62662</v>
      </c>
      <c r="F634">
        <v>122444</v>
      </c>
      <c r="G634">
        <v>129632</v>
      </c>
      <c r="H634">
        <v>60728</v>
      </c>
      <c r="I634">
        <v>23206</v>
      </c>
      <c r="J634">
        <v>47473</v>
      </c>
      <c r="K634">
        <v>37392</v>
      </c>
      <c r="L634">
        <v>87276</v>
      </c>
      <c r="M634">
        <v>1192023</v>
      </c>
      <c r="N634">
        <v>136361</v>
      </c>
      <c r="O634">
        <v>205621</v>
      </c>
      <c r="P634">
        <v>341436</v>
      </c>
      <c r="Q634">
        <v>1620439</v>
      </c>
      <c r="R634">
        <v>1326146</v>
      </c>
      <c r="S634">
        <v>733859</v>
      </c>
      <c r="T634">
        <v>673735</v>
      </c>
      <c r="U634">
        <v>239752</v>
      </c>
      <c r="V634">
        <v>380261</v>
      </c>
    </row>
    <row r="635" spans="1:22" x14ac:dyDescent="0.25">
      <c r="A635">
        <v>7751</v>
      </c>
      <c r="B635">
        <v>228161</v>
      </c>
      <c r="C635">
        <v>130524</v>
      </c>
      <c r="D635">
        <v>12297</v>
      </c>
      <c r="E635">
        <v>3415383</v>
      </c>
      <c r="F635">
        <v>6983845</v>
      </c>
      <c r="G635">
        <v>7522377</v>
      </c>
      <c r="H635">
        <v>10397169</v>
      </c>
      <c r="I635">
        <v>2247283</v>
      </c>
      <c r="J635">
        <v>186630</v>
      </c>
      <c r="K635">
        <v>499358</v>
      </c>
      <c r="L635">
        <v>93453</v>
      </c>
      <c r="M635">
        <v>128381</v>
      </c>
      <c r="N635">
        <v>103797</v>
      </c>
      <c r="O635">
        <v>319866</v>
      </c>
      <c r="P635">
        <v>241910</v>
      </c>
      <c r="Q635">
        <v>435858</v>
      </c>
      <c r="R635">
        <v>382529</v>
      </c>
      <c r="S635">
        <v>646522</v>
      </c>
      <c r="T635">
        <v>840669</v>
      </c>
      <c r="U635">
        <v>2065024</v>
      </c>
      <c r="V635">
        <v>1629049</v>
      </c>
    </row>
    <row r="636" spans="1:22" x14ac:dyDescent="0.25">
      <c r="A636">
        <v>7752</v>
      </c>
      <c r="B636">
        <v>12935294</v>
      </c>
      <c r="C636">
        <v>17822978</v>
      </c>
      <c r="D636">
        <v>28663572</v>
      </c>
      <c r="E636">
        <v>29118384</v>
      </c>
      <c r="F636">
        <v>33730344</v>
      </c>
      <c r="G636">
        <v>18076766</v>
      </c>
      <c r="H636">
        <v>16271664</v>
      </c>
      <c r="I636">
        <v>14806261</v>
      </c>
      <c r="J636">
        <v>13051395</v>
      </c>
      <c r="K636">
        <v>16854738</v>
      </c>
      <c r="L636">
        <v>19278348</v>
      </c>
      <c r="M636">
        <v>19542870</v>
      </c>
      <c r="N636">
        <v>14896161</v>
      </c>
      <c r="O636">
        <v>12233014</v>
      </c>
      <c r="P636">
        <v>12763561</v>
      </c>
      <c r="Q636">
        <v>16988965</v>
      </c>
      <c r="R636">
        <v>13926757</v>
      </c>
      <c r="S636">
        <v>10691299</v>
      </c>
      <c r="T636">
        <v>10765998</v>
      </c>
      <c r="U636">
        <v>13626148</v>
      </c>
      <c r="V636">
        <v>14124570</v>
      </c>
    </row>
    <row r="637" spans="1:22" x14ac:dyDescent="0.25">
      <c r="A637">
        <v>7753</v>
      </c>
      <c r="D637">
        <v>49357</v>
      </c>
      <c r="E637">
        <v>4302</v>
      </c>
      <c r="F637">
        <v>82663</v>
      </c>
      <c r="G637">
        <v>156133</v>
      </c>
      <c r="H637">
        <v>140834</v>
      </c>
      <c r="I637">
        <v>94536</v>
      </c>
      <c r="J637">
        <v>8621</v>
      </c>
      <c r="K637">
        <v>17127</v>
      </c>
      <c r="L637">
        <v>2226</v>
      </c>
      <c r="M637">
        <v>355749</v>
      </c>
      <c r="O637">
        <v>18555</v>
      </c>
      <c r="P637">
        <v>8622</v>
      </c>
      <c r="Q637">
        <v>35715</v>
      </c>
      <c r="R637">
        <v>39720</v>
      </c>
      <c r="S637">
        <v>36663</v>
      </c>
      <c r="T637">
        <v>83583</v>
      </c>
      <c r="U637">
        <v>130570</v>
      </c>
      <c r="V637">
        <v>229743</v>
      </c>
    </row>
    <row r="638" spans="1:22" x14ac:dyDescent="0.25">
      <c r="A638">
        <v>7754</v>
      </c>
      <c r="E638">
        <v>123264</v>
      </c>
      <c r="F638">
        <v>3737</v>
      </c>
      <c r="G638">
        <v>99291</v>
      </c>
      <c r="H638">
        <v>136248</v>
      </c>
      <c r="I638">
        <v>226405</v>
      </c>
      <c r="J638">
        <v>87219</v>
      </c>
      <c r="K638">
        <v>7818</v>
      </c>
      <c r="L638">
        <v>3767</v>
      </c>
      <c r="M638">
        <v>3163</v>
      </c>
      <c r="N638">
        <v>36381</v>
      </c>
      <c r="O638">
        <v>43320</v>
      </c>
      <c r="P638">
        <v>275798</v>
      </c>
      <c r="Q638">
        <v>12932</v>
      </c>
      <c r="R638">
        <v>326259</v>
      </c>
      <c r="S638">
        <v>34750</v>
      </c>
      <c r="T638">
        <v>49291</v>
      </c>
      <c r="U638">
        <v>66616</v>
      </c>
      <c r="V638">
        <v>71147</v>
      </c>
    </row>
    <row r="639" spans="1:22" x14ac:dyDescent="0.25">
      <c r="A639">
        <v>7757</v>
      </c>
      <c r="B639">
        <v>1262572</v>
      </c>
      <c r="C639">
        <v>1998423</v>
      </c>
      <c r="D639">
        <v>3777707</v>
      </c>
      <c r="E639">
        <v>2388263</v>
      </c>
      <c r="F639">
        <v>1290326</v>
      </c>
      <c r="G639">
        <v>1220841</v>
      </c>
      <c r="H639">
        <v>1484549</v>
      </c>
      <c r="I639">
        <v>2030407</v>
      </c>
      <c r="J639">
        <v>1452249</v>
      </c>
      <c r="K639">
        <v>1379246</v>
      </c>
      <c r="L639">
        <v>1560818</v>
      </c>
      <c r="M639">
        <v>972089</v>
      </c>
      <c r="N639">
        <v>6777902</v>
      </c>
      <c r="O639">
        <v>1557186</v>
      </c>
      <c r="P639">
        <v>3020256</v>
      </c>
      <c r="Q639">
        <v>2106074</v>
      </c>
      <c r="R639">
        <v>3042826</v>
      </c>
      <c r="S639">
        <v>2210745</v>
      </c>
      <c r="T639">
        <v>4304092</v>
      </c>
      <c r="U639">
        <v>4093226</v>
      </c>
      <c r="V639">
        <v>3016459</v>
      </c>
    </row>
    <row r="640" spans="1:22" x14ac:dyDescent="0.25">
      <c r="A640">
        <v>7758</v>
      </c>
      <c r="B640">
        <v>5080543</v>
      </c>
      <c r="C640">
        <v>5631359</v>
      </c>
      <c r="D640">
        <v>8267848</v>
      </c>
      <c r="E640">
        <v>11229829</v>
      </c>
      <c r="F640">
        <v>13071168</v>
      </c>
      <c r="G640">
        <v>7886880</v>
      </c>
      <c r="H640">
        <v>11136766</v>
      </c>
      <c r="I640">
        <v>11850834</v>
      </c>
      <c r="J640">
        <v>10090121</v>
      </c>
      <c r="K640">
        <v>12354400</v>
      </c>
      <c r="L640">
        <v>14558221</v>
      </c>
      <c r="M640">
        <v>15402820</v>
      </c>
      <c r="N640">
        <v>18661521</v>
      </c>
      <c r="O640">
        <v>19017549</v>
      </c>
      <c r="P640">
        <v>21880828</v>
      </c>
      <c r="Q640">
        <v>23444149</v>
      </c>
      <c r="R640">
        <v>27367049</v>
      </c>
      <c r="S640">
        <v>19544264</v>
      </c>
      <c r="T640">
        <v>30981582</v>
      </c>
      <c r="U640">
        <v>32132331</v>
      </c>
      <c r="V640">
        <v>26045871</v>
      </c>
    </row>
    <row r="641" spans="1:22" x14ac:dyDescent="0.25">
      <c r="A641">
        <v>7761</v>
      </c>
      <c r="B641">
        <v>24741</v>
      </c>
      <c r="C641">
        <v>64303</v>
      </c>
      <c r="D641">
        <v>84057</v>
      </c>
      <c r="E641">
        <v>98781</v>
      </c>
      <c r="F641">
        <v>13511</v>
      </c>
      <c r="J641">
        <v>10769</v>
      </c>
      <c r="K641">
        <v>17999</v>
      </c>
      <c r="L641">
        <v>7653</v>
      </c>
      <c r="M641">
        <v>90040</v>
      </c>
      <c r="N641">
        <v>538</v>
      </c>
      <c r="O641">
        <v>58</v>
      </c>
      <c r="P641">
        <v>59566</v>
      </c>
      <c r="Q641">
        <v>2493</v>
      </c>
      <c r="R641">
        <v>1071</v>
      </c>
      <c r="S641">
        <v>607</v>
      </c>
      <c r="T641">
        <v>1295</v>
      </c>
      <c r="U641">
        <v>138442</v>
      </c>
      <c r="V641">
        <v>111</v>
      </c>
    </row>
    <row r="642" spans="1:22" x14ac:dyDescent="0.25">
      <c r="A642">
        <v>7762</v>
      </c>
      <c r="B642">
        <v>4851</v>
      </c>
      <c r="D642">
        <v>88972</v>
      </c>
      <c r="F642">
        <v>295957</v>
      </c>
      <c r="G642">
        <v>2701</v>
      </c>
      <c r="H642">
        <v>5247</v>
      </c>
      <c r="I642">
        <v>1669</v>
      </c>
      <c r="J642">
        <v>9229</v>
      </c>
      <c r="K642">
        <v>25219</v>
      </c>
      <c r="L642">
        <v>6861</v>
      </c>
      <c r="M642">
        <v>24718</v>
      </c>
      <c r="N642">
        <v>3427</v>
      </c>
      <c r="O642">
        <v>4564</v>
      </c>
      <c r="P642">
        <v>5600</v>
      </c>
      <c r="Q642">
        <v>9661</v>
      </c>
      <c r="R642">
        <v>18316</v>
      </c>
      <c r="S642">
        <v>7380</v>
      </c>
      <c r="T642">
        <v>7816</v>
      </c>
      <c r="U642">
        <v>21636</v>
      </c>
      <c r="V642">
        <v>8935</v>
      </c>
    </row>
    <row r="643" spans="1:22" x14ac:dyDescent="0.25">
      <c r="A643">
        <v>7763</v>
      </c>
      <c r="B643">
        <v>3291129</v>
      </c>
      <c r="C643">
        <v>2404499</v>
      </c>
      <c r="D643">
        <v>1255417</v>
      </c>
      <c r="E643">
        <v>545671</v>
      </c>
      <c r="F643">
        <v>215252</v>
      </c>
      <c r="G643">
        <v>56001</v>
      </c>
      <c r="H643">
        <v>56375</v>
      </c>
      <c r="I643">
        <v>170848</v>
      </c>
      <c r="J643">
        <v>105405</v>
      </c>
      <c r="K643">
        <v>91918</v>
      </c>
      <c r="L643">
        <v>52035</v>
      </c>
      <c r="M643">
        <v>66683</v>
      </c>
      <c r="N643">
        <v>59692</v>
      </c>
      <c r="O643">
        <v>50451</v>
      </c>
      <c r="P643">
        <v>93750</v>
      </c>
      <c r="Q643">
        <v>239275</v>
      </c>
      <c r="R643">
        <v>324062</v>
      </c>
      <c r="S643">
        <v>3615188</v>
      </c>
      <c r="T643">
        <v>11945969</v>
      </c>
      <c r="U643">
        <v>6897800</v>
      </c>
      <c r="V643">
        <v>22118303</v>
      </c>
    </row>
    <row r="644" spans="1:22" x14ac:dyDescent="0.25">
      <c r="A644">
        <v>7764</v>
      </c>
      <c r="B644">
        <v>1324424</v>
      </c>
      <c r="C644">
        <v>2777060</v>
      </c>
      <c r="D644">
        <v>4669559</v>
      </c>
      <c r="E644">
        <v>4644870</v>
      </c>
      <c r="F644">
        <v>2370871</v>
      </c>
      <c r="G644">
        <v>1623927</v>
      </c>
      <c r="H644">
        <v>692700</v>
      </c>
      <c r="I644">
        <v>248303</v>
      </c>
      <c r="J644">
        <v>6894758</v>
      </c>
      <c r="K644">
        <v>3977131</v>
      </c>
      <c r="L644">
        <v>3045008</v>
      </c>
      <c r="M644">
        <v>4180083</v>
      </c>
      <c r="N644">
        <v>5584686</v>
      </c>
      <c r="O644">
        <v>20271987</v>
      </c>
      <c r="P644">
        <v>17755941</v>
      </c>
      <c r="Q644">
        <v>23528389</v>
      </c>
      <c r="R644">
        <v>26737617</v>
      </c>
      <c r="S644">
        <v>25549249</v>
      </c>
      <c r="T644">
        <v>5003618</v>
      </c>
      <c r="U644">
        <v>5663356</v>
      </c>
      <c r="V644">
        <v>11274248</v>
      </c>
    </row>
    <row r="645" spans="1:22" x14ac:dyDescent="0.25">
      <c r="A645">
        <v>7768</v>
      </c>
      <c r="C645">
        <v>2520</v>
      </c>
      <c r="E645">
        <v>1043</v>
      </c>
      <c r="F645">
        <v>10875</v>
      </c>
      <c r="G645">
        <v>14704</v>
      </c>
      <c r="H645">
        <v>2607</v>
      </c>
      <c r="I645">
        <v>24698</v>
      </c>
      <c r="J645">
        <v>55979</v>
      </c>
      <c r="K645">
        <v>60956</v>
      </c>
      <c r="L645">
        <v>137039</v>
      </c>
      <c r="M645">
        <v>2483929</v>
      </c>
      <c r="N645">
        <v>2688869</v>
      </c>
      <c r="O645">
        <v>108863</v>
      </c>
      <c r="P645">
        <v>33183</v>
      </c>
      <c r="Q645">
        <v>26148</v>
      </c>
      <c r="R645">
        <v>650419</v>
      </c>
      <c r="S645">
        <v>959877</v>
      </c>
      <c r="T645">
        <v>811552</v>
      </c>
      <c r="U645">
        <v>296453</v>
      </c>
      <c r="V645">
        <v>2680380</v>
      </c>
    </row>
    <row r="646" spans="1:22" x14ac:dyDescent="0.25">
      <c r="A646">
        <v>7781</v>
      </c>
      <c r="B646">
        <v>5484559</v>
      </c>
      <c r="C646">
        <v>5457631</v>
      </c>
      <c r="D646">
        <v>7054854</v>
      </c>
      <c r="E646">
        <v>9216121</v>
      </c>
      <c r="F646">
        <v>8438695</v>
      </c>
      <c r="G646">
        <v>5578817</v>
      </c>
      <c r="H646">
        <v>8803658</v>
      </c>
      <c r="I646">
        <v>11205091</v>
      </c>
      <c r="J646">
        <v>13487781</v>
      </c>
      <c r="K646">
        <v>6416313</v>
      </c>
      <c r="L646">
        <v>6832278</v>
      </c>
      <c r="M646">
        <v>5563559</v>
      </c>
      <c r="N646">
        <v>5240586</v>
      </c>
      <c r="O646">
        <v>6508348</v>
      </c>
      <c r="P646">
        <v>6672812</v>
      </c>
      <c r="Q646">
        <v>6881463</v>
      </c>
      <c r="R646">
        <v>8314741</v>
      </c>
      <c r="S646">
        <v>9617360</v>
      </c>
      <c r="T646">
        <v>7832912</v>
      </c>
      <c r="U646">
        <v>11568071</v>
      </c>
      <c r="V646">
        <v>13652309</v>
      </c>
    </row>
    <row r="647" spans="1:22" x14ac:dyDescent="0.25">
      <c r="A647">
        <v>7782</v>
      </c>
      <c r="B647">
        <v>301960</v>
      </c>
      <c r="C647">
        <v>155943</v>
      </c>
      <c r="D647">
        <v>101228</v>
      </c>
      <c r="E647">
        <v>116051</v>
      </c>
      <c r="F647">
        <v>325774</v>
      </c>
      <c r="G647">
        <v>127995</v>
      </c>
      <c r="H647">
        <v>116212</v>
      </c>
      <c r="I647">
        <v>1049750</v>
      </c>
      <c r="J647">
        <v>577486</v>
      </c>
      <c r="K647">
        <v>347750</v>
      </c>
      <c r="L647">
        <v>968329</v>
      </c>
      <c r="M647">
        <v>1228701</v>
      </c>
      <c r="N647">
        <v>1245598</v>
      </c>
      <c r="O647">
        <v>699623</v>
      </c>
      <c r="P647">
        <v>514445</v>
      </c>
      <c r="Q647">
        <v>481341</v>
      </c>
      <c r="R647">
        <v>961696</v>
      </c>
      <c r="S647">
        <v>2184889</v>
      </c>
      <c r="T647">
        <v>2045651</v>
      </c>
      <c r="U647">
        <v>4329403</v>
      </c>
      <c r="V647">
        <v>3365173</v>
      </c>
    </row>
    <row r="648" spans="1:22" x14ac:dyDescent="0.25">
      <c r="A648">
        <v>7783</v>
      </c>
      <c r="B648">
        <v>1687993</v>
      </c>
      <c r="C648">
        <v>1777687</v>
      </c>
      <c r="D648">
        <v>2715567</v>
      </c>
      <c r="E648">
        <v>4052305</v>
      </c>
      <c r="F648">
        <v>6078138</v>
      </c>
      <c r="G648">
        <v>2008122</v>
      </c>
      <c r="H648">
        <v>2158839</v>
      </c>
      <c r="I648">
        <v>3271757</v>
      </c>
      <c r="J648">
        <v>4141433</v>
      </c>
      <c r="K648">
        <v>3950477</v>
      </c>
      <c r="L648">
        <v>1917933</v>
      </c>
      <c r="M648">
        <v>5776198</v>
      </c>
      <c r="N648">
        <v>2979772</v>
      </c>
      <c r="O648">
        <v>7036733</v>
      </c>
      <c r="P648">
        <v>8849853</v>
      </c>
      <c r="Q648">
        <v>5494606</v>
      </c>
      <c r="R648">
        <v>7124914</v>
      </c>
      <c r="S648">
        <v>4454913</v>
      </c>
      <c r="T648">
        <v>5313700</v>
      </c>
      <c r="U648">
        <v>7846717</v>
      </c>
      <c r="V648">
        <v>10617528</v>
      </c>
    </row>
    <row r="649" spans="1:22" x14ac:dyDescent="0.25">
      <c r="A649">
        <v>7784</v>
      </c>
      <c r="B649">
        <v>63965</v>
      </c>
      <c r="C649">
        <v>124794</v>
      </c>
      <c r="D649">
        <v>45907</v>
      </c>
      <c r="E649">
        <v>45439</v>
      </c>
      <c r="F649">
        <v>68700</v>
      </c>
      <c r="G649">
        <v>443593</v>
      </c>
      <c r="H649">
        <v>1155433</v>
      </c>
      <c r="I649">
        <v>1835482</v>
      </c>
      <c r="J649">
        <v>1297608</v>
      </c>
      <c r="K649">
        <v>666000</v>
      </c>
      <c r="L649">
        <v>850039</v>
      </c>
      <c r="M649">
        <v>3657318</v>
      </c>
      <c r="N649">
        <v>4287901</v>
      </c>
      <c r="O649">
        <v>961880</v>
      </c>
      <c r="P649">
        <v>419772</v>
      </c>
      <c r="Q649">
        <v>1020676</v>
      </c>
      <c r="R649">
        <v>932189</v>
      </c>
      <c r="S649">
        <v>594981</v>
      </c>
      <c r="T649">
        <v>2850622</v>
      </c>
      <c r="U649">
        <v>1958103</v>
      </c>
      <c r="V649">
        <v>1863045</v>
      </c>
    </row>
    <row r="650" spans="1:22" x14ac:dyDescent="0.25">
      <c r="A650">
        <v>7788</v>
      </c>
      <c r="B650">
        <v>1935023</v>
      </c>
      <c r="C650">
        <v>3653713</v>
      </c>
      <c r="D650">
        <v>2574037</v>
      </c>
      <c r="E650">
        <v>5388515</v>
      </c>
      <c r="F650">
        <v>4806432</v>
      </c>
      <c r="G650">
        <v>3232290</v>
      </c>
      <c r="H650">
        <v>3555350</v>
      </c>
      <c r="I650">
        <v>2812990</v>
      </c>
      <c r="J650">
        <v>3211806</v>
      </c>
      <c r="K650">
        <v>4452303</v>
      </c>
      <c r="L650">
        <v>8682208</v>
      </c>
      <c r="M650">
        <v>5769350</v>
      </c>
      <c r="N650">
        <v>6756446</v>
      </c>
      <c r="O650">
        <v>6405491</v>
      </c>
      <c r="P650">
        <v>15867224</v>
      </c>
      <c r="Q650">
        <v>10538629</v>
      </c>
      <c r="R650">
        <v>18649828</v>
      </c>
      <c r="S650">
        <v>50323924</v>
      </c>
      <c r="T650">
        <v>43592264</v>
      </c>
      <c r="U650">
        <v>36005871</v>
      </c>
      <c r="V650">
        <v>12054275</v>
      </c>
    </row>
    <row r="651" spans="1:22" x14ac:dyDescent="0.25">
      <c r="A651">
        <v>7810</v>
      </c>
      <c r="B651">
        <v>92175904</v>
      </c>
      <c r="C651">
        <v>162448992</v>
      </c>
      <c r="D651">
        <v>174679200</v>
      </c>
      <c r="E651">
        <v>186383376</v>
      </c>
      <c r="F651">
        <v>206191808</v>
      </c>
      <c r="G651">
        <v>149718576</v>
      </c>
      <c r="H651">
        <v>69889128</v>
      </c>
      <c r="I651">
        <v>105832824</v>
      </c>
      <c r="J651">
        <v>283396160</v>
      </c>
      <c r="K651">
        <v>170976864</v>
      </c>
      <c r="L651">
        <v>140384224</v>
      </c>
      <c r="M651">
        <v>141887700</v>
      </c>
      <c r="N651">
        <v>72439047</v>
      </c>
      <c r="O651">
        <v>42043415</v>
      </c>
      <c r="P651">
        <v>127787848</v>
      </c>
      <c r="Q651">
        <v>124362688</v>
      </c>
      <c r="R651">
        <v>292424150</v>
      </c>
      <c r="S651">
        <v>458209466</v>
      </c>
      <c r="T651">
        <v>447968025</v>
      </c>
      <c r="U651">
        <v>208518400</v>
      </c>
      <c r="V651">
        <v>129115965</v>
      </c>
    </row>
    <row r="652" spans="1:22" x14ac:dyDescent="0.25">
      <c r="A652">
        <v>7821</v>
      </c>
      <c r="B652">
        <v>53426028</v>
      </c>
      <c r="C652">
        <v>90812608</v>
      </c>
      <c r="D652">
        <v>68782880</v>
      </c>
      <c r="E652">
        <v>57863564</v>
      </c>
      <c r="F652">
        <v>9033482</v>
      </c>
      <c r="G652">
        <v>7228793</v>
      </c>
      <c r="H652">
        <v>30857598</v>
      </c>
      <c r="I652">
        <v>38625144</v>
      </c>
      <c r="J652">
        <v>48573616</v>
      </c>
      <c r="K652">
        <v>44542060</v>
      </c>
      <c r="L652">
        <v>42838584</v>
      </c>
      <c r="M652">
        <v>58927555</v>
      </c>
      <c r="N652">
        <v>31419896</v>
      </c>
      <c r="O652">
        <v>35610340</v>
      </c>
      <c r="P652">
        <v>59967936</v>
      </c>
      <c r="Q652">
        <v>87083635</v>
      </c>
      <c r="R652">
        <v>65331314</v>
      </c>
      <c r="S652">
        <v>38298049</v>
      </c>
      <c r="T652">
        <v>49678346</v>
      </c>
      <c r="U652">
        <v>54697410</v>
      </c>
      <c r="V652">
        <v>44758372</v>
      </c>
    </row>
    <row r="653" spans="1:22" x14ac:dyDescent="0.25">
      <c r="A653">
        <v>7822</v>
      </c>
      <c r="B653">
        <v>6214</v>
      </c>
      <c r="E653">
        <v>27364</v>
      </c>
      <c r="F653">
        <v>62681</v>
      </c>
      <c r="H653">
        <v>10481</v>
      </c>
      <c r="I653">
        <v>554902</v>
      </c>
      <c r="J653">
        <v>835697</v>
      </c>
      <c r="K653">
        <v>997828</v>
      </c>
      <c r="L653">
        <v>3377110</v>
      </c>
      <c r="M653">
        <v>663750</v>
      </c>
      <c r="N653">
        <v>513894</v>
      </c>
      <c r="O653">
        <v>46599</v>
      </c>
      <c r="P653">
        <v>66316</v>
      </c>
      <c r="Q653">
        <v>739554</v>
      </c>
      <c r="R653">
        <v>1570404</v>
      </c>
      <c r="S653">
        <v>2035112</v>
      </c>
      <c r="T653">
        <v>5618152</v>
      </c>
      <c r="U653">
        <v>14027273</v>
      </c>
      <c r="V653">
        <v>2108386</v>
      </c>
    </row>
    <row r="654" spans="1:22" x14ac:dyDescent="0.25">
      <c r="A654">
        <v>7831</v>
      </c>
      <c r="B654">
        <v>11385192</v>
      </c>
      <c r="C654">
        <v>10997558</v>
      </c>
      <c r="D654">
        <v>3282692</v>
      </c>
      <c r="E654">
        <v>6251206</v>
      </c>
      <c r="F654">
        <v>5640276</v>
      </c>
      <c r="G654">
        <v>2030973</v>
      </c>
      <c r="H654">
        <v>1696538</v>
      </c>
      <c r="I654">
        <v>1706293</v>
      </c>
      <c r="J654">
        <v>3987733</v>
      </c>
      <c r="K654">
        <v>5145634</v>
      </c>
      <c r="L654">
        <v>6612659</v>
      </c>
      <c r="M654">
        <v>8902371</v>
      </c>
      <c r="N654">
        <v>1274063</v>
      </c>
      <c r="O654">
        <v>1696985</v>
      </c>
      <c r="P654">
        <v>1995984</v>
      </c>
      <c r="Q654">
        <v>2647605</v>
      </c>
      <c r="R654">
        <v>1799220</v>
      </c>
      <c r="S654">
        <v>1431991</v>
      </c>
      <c r="T654">
        <v>3139358</v>
      </c>
      <c r="U654">
        <v>2693314</v>
      </c>
      <c r="V654">
        <v>620419</v>
      </c>
    </row>
    <row r="655" spans="1:22" x14ac:dyDescent="0.25">
      <c r="A655">
        <v>7832</v>
      </c>
      <c r="E655">
        <v>65925</v>
      </c>
      <c r="H655">
        <v>276345</v>
      </c>
      <c r="J655">
        <v>169073</v>
      </c>
      <c r="K655">
        <v>183519</v>
      </c>
      <c r="L655">
        <v>43031</v>
      </c>
      <c r="N655">
        <v>916712</v>
      </c>
      <c r="O655">
        <v>128712</v>
      </c>
      <c r="P655">
        <v>487197</v>
      </c>
      <c r="Q655">
        <v>1133227</v>
      </c>
      <c r="R655">
        <v>2003711</v>
      </c>
      <c r="S655">
        <v>2890533</v>
      </c>
      <c r="T655">
        <v>3148284</v>
      </c>
      <c r="U655">
        <v>2380863</v>
      </c>
      <c r="V655">
        <v>5533941</v>
      </c>
    </row>
    <row r="656" spans="1:22" x14ac:dyDescent="0.25">
      <c r="A656">
        <v>7841</v>
      </c>
      <c r="B656">
        <v>1886251</v>
      </c>
      <c r="C656">
        <v>1465543</v>
      </c>
      <c r="D656">
        <v>234254</v>
      </c>
      <c r="E656">
        <v>19878</v>
      </c>
      <c r="F656">
        <v>68569</v>
      </c>
      <c r="G656">
        <v>458929</v>
      </c>
      <c r="H656">
        <v>90760</v>
      </c>
      <c r="I656">
        <v>91180</v>
      </c>
      <c r="K656">
        <v>978</v>
      </c>
      <c r="M656">
        <v>15044</v>
      </c>
      <c r="N656">
        <v>5565</v>
      </c>
      <c r="O656">
        <v>52303</v>
      </c>
      <c r="P656">
        <v>73709</v>
      </c>
      <c r="Q656">
        <v>14019</v>
      </c>
      <c r="R656">
        <v>100524</v>
      </c>
      <c r="S656">
        <v>1618176</v>
      </c>
      <c r="T656">
        <v>695940</v>
      </c>
      <c r="U656">
        <v>718540</v>
      </c>
      <c r="V656">
        <v>38209</v>
      </c>
    </row>
    <row r="657" spans="1:22" x14ac:dyDescent="0.25">
      <c r="A657">
        <v>7842</v>
      </c>
      <c r="B657">
        <v>667956</v>
      </c>
      <c r="C657">
        <v>975654</v>
      </c>
      <c r="D657">
        <v>1228296</v>
      </c>
      <c r="E657">
        <v>18144</v>
      </c>
      <c r="F657">
        <v>148103</v>
      </c>
      <c r="G657">
        <v>1262</v>
      </c>
      <c r="H657">
        <v>51707</v>
      </c>
      <c r="I657">
        <v>63603</v>
      </c>
      <c r="J657">
        <v>82623</v>
      </c>
      <c r="K657">
        <v>69093</v>
      </c>
      <c r="L657">
        <v>32955</v>
      </c>
      <c r="M657">
        <v>3558</v>
      </c>
      <c r="N657">
        <v>676</v>
      </c>
      <c r="O657">
        <v>228806</v>
      </c>
      <c r="P657">
        <v>1591141</v>
      </c>
      <c r="Q657">
        <v>58122</v>
      </c>
      <c r="R657">
        <v>1736393</v>
      </c>
      <c r="S657">
        <v>149272</v>
      </c>
      <c r="T657">
        <v>2650964</v>
      </c>
      <c r="U657">
        <v>10207919</v>
      </c>
      <c r="V657">
        <v>9442412</v>
      </c>
    </row>
    <row r="658" spans="1:22" x14ac:dyDescent="0.25">
      <c r="A658">
        <v>7849</v>
      </c>
      <c r="B658">
        <v>26197736</v>
      </c>
      <c r="C658">
        <v>30382316</v>
      </c>
      <c r="D658">
        <v>58664408</v>
      </c>
      <c r="E658">
        <v>74566720</v>
      </c>
      <c r="F658">
        <v>69151312</v>
      </c>
      <c r="G658">
        <v>84412776</v>
      </c>
      <c r="H658">
        <v>73587016</v>
      </c>
      <c r="I658">
        <v>100715296</v>
      </c>
      <c r="J658">
        <v>107451576</v>
      </c>
      <c r="K658">
        <v>103562800</v>
      </c>
      <c r="L658">
        <v>120176320</v>
      </c>
      <c r="M658">
        <v>130130129</v>
      </c>
      <c r="N658">
        <v>141803316</v>
      </c>
      <c r="O658">
        <v>163225160</v>
      </c>
      <c r="P658">
        <v>284405285</v>
      </c>
      <c r="Q658">
        <v>534028138</v>
      </c>
      <c r="R658">
        <v>564365677</v>
      </c>
      <c r="S658">
        <v>618199281</v>
      </c>
      <c r="T658">
        <v>706377846</v>
      </c>
      <c r="U658">
        <v>812840025</v>
      </c>
      <c r="V658">
        <v>917848797</v>
      </c>
    </row>
    <row r="659" spans="1:22" x14ac:dyDescent="0.25">
      <c r="A659">
        <v>7851</v>
      </c>
      <c r="B659">
        <v>608322</v>
      </c>
      <c r="C659">
        <v>1239505</v>
      </c>
      <c r="D659">
        <v>3727798</v>
      </c>
      <c r="E659">
        <v>3459519</v>
      </c>
      <c r="F659">
        <v>3044500</v>
      </c>
      <c r="G659">
        <v>674646</v>
      </c>
      <c r="H659">
        <v>489544</v>
      </c>
      <c r="I659">
        <v>1951533</v>
      </c>
      <c r="J659">
        <v>1253032</v>
      </c>
      <c r="K659">
        <v>2800212</v>
      </c>
      <c r="L659">
        <v>1701994</v>
      </c>
      <c r="M659">
        <v>1000648</v>
      </c>
      <c r="N659">
        <v>401715</v>
      </c>
      <c r="O659">
        <v>664464</v>
      </c>
      <c r="P659">
        <v>1408350</v>
      </c>
      <c r="Q659">
        <v>2817549</v>
      </c>
      <c r="R659">
        <v>2210773</v>
      </c>
      <c r="S659">
        <v>3938002</v>
      </c>
      <c r="T659">
        <v>3190149</v>
      </c>
      <c r="U659">
        <v>5306942</v>
      </c>
      <c r="V659">
        <v>2442806</v>
      </c>
    </row>
    <row r="660" spans="1:22" x14ac:dyDescent="0.25">
      <c r="A660">
        <v>7852</v>
      </c>
      <c r="B660">
        <v>2155318</v>
      </c>
      <c r="C660">
        <v>3655528</v>
      </c>
      <c r="D660">
        <v>8029536</v>
      </c>
      <c r="E660">
        <v>13195602</v>
      </c>
      <c r="F660">
        <v>15890455</v>
      </c>
      <c r="G660">
        <v>15425726</v>
      </c>
      <c r="H660">
        <v>12198263</v>
      </c>
      <c r="I660">
        <v>12332152</v>
      </c>
      <c r="J660">
        <v>9931718</v>
      </c>
      <c r="K660">
        <v>8143016</v>
      </c>
      <c r="L660">
        <v>8777350</v>
      </c>
      <c r="M660">
        <v>11489353</v>
      </c>
      <c r="N660">
        <v>9539490</v>
      </c>
      <c r="O660">
        <v>17025992</v>
      </c>
      <c r="P660">
        <v>19866365</v>
      </c>
      <c r="Q660">
        <v>30432209</v>
      </c>
      <c r="R660">
        <v>28506456</v>
      </c>
      <c r="S660">
        <v>42043118</v>
      </c>
      <c r="T660">
        <v>39095879</v>
      </c>
      <c r="U660">
        <v>51759792</v>
      </c>
      <c r="V660">
        <v>119274307</v>
      </c>
    </row>
    <row r="661" spans="1:22" x14ac:dyDescent="0.25">
      <c r="A661">
        <v>7853</v>
      </c>
      <c r="B661">
        <v>963747</v>
      </c>
      <c r="C661">
        <v>1441816</v>
      </c>
      <c r="D661">
        <v>1992390</v>
      </c>
      <c r="E661">
        <v>2285190</v>
      </c>
      <c r="F661">
        <v>3483074</v>
      </c>
      <c r="G661">
        <v>3775322</v>
      </c>
      <c r="H661">
        <v>8959207</v>
      </c>
      <c r="I661">
        <v>4831793</v>
      </c>
      <c r="J661">
        <v>4513296</v>
      </c>
      <c r="K661">
        <v>4978349</v>
      </c>
      <c r="L661">
        <v>6373025</v>
      </c>
      <c r="M661">
        <v>9035820</v>
      </c>
      <c r="N661">
        <v>6606957</v>
      </c>
      <c r="O661">
        <v>7814649</v>
      </c>
      <c r="P661">
        <v>9752319</v>
      </c>
      <c r="Q661">
        <v>11982123</v>
      </c>
      <c r="R661">
        <v>14242313</v>
      </c>
      <c r="S661">
        <v>15399574</v>
      </c>
      <c r="T661">
        <v>18175579</v>
      </c>
      <c r="U661">
        <v>23321871</v>
      </c>
      <c r="V661">
        <v>23810207</v>
      </c>
    </row>
    <row r="662" spans="1:22" x14ac:dyDescent="0.25">
      <c r="A662">
        <v>7861</v>
      </c>
      <c r="B662">
        <v>974799</v>
      </c>
      <c r="C662">
        <v>1454741</v>
      </c>
      <c r="D662">
        <v>1638758</v>
      </c>
      <c r="E662">
        <v>2579448</v>
      </c>
      <c r="F662">
        <v>1885912</v>
      </c>
      <c r="G662">
        <v>969906</v>
      </c>
      <c r="H662">
        <v>725090</v>
      </c>
      <c r="I662">
        <v>796390</v>
      </c>
      <c r="J662">
        <v>657715</v>
      </c>
      <c r="K662">
        <v>593105</v>
      </c>
      <c r="L662">
        <v>980976</v>
      </c>
      <c r="M662">
        <v>567822</v>
      </c>
      <c r="N662">
        <v>343689</v>
      </c>
      <c r="O662">
        <v>1570201</v>
      </c>
      <c r="P662">
        <v>2372758</v>
      </c>
      <c r="Q662">
        <v>7598034</v>
      </c>
      <c r="R662">
        <v>9700676</v>
      </c>
      <c r="S662">
        <v>19589563</v>
      </c>
      <c r="T662">
        <v>16085576</v>
      </c>
      <c r="U662">
        <v>13816354</v>
      </c>
      <c r="V662">
        <v>7813649</v>
      </c>
    </row>
    <row r="663" spans="1:22" x14ac:dyDescent="0.25">
      <c r="A663">
        <v>7868</v>
      </c>
      <c r="B663">
        <v>420876</v>
      </c>
      <c r="C663">
        <v>508724</v>
      </c>
      <c r="D663">
        <v>525851</v>
      </c>
      <c r="E663">
        <v>896630</v>
      </c>
      <c r="F663">
        <v>1011436</v>
      </c>
      <c r="G663">
        <v>298054</v>
      </c>
      <c r="H663">
        <v>666341</v>
      </c>
      <c r="I663">
        <v>797820</v>
      </c>
      <c r="J663">
        <v>718674</v>
      </c>
      <c r="K663">
        <v>1177630</v>
      </c>
      <c r="L663">
        <v>1089690</v>
      </c>
      <c r="M663">
        <v>1785221</v>
      </c>
      <c r="N663">
        <v>1027647</v>
      </c>
      <c r="O663">
        <v>1842028</v>
      </c>
      <c r="P663">
        <v>2018682</v>
      </c>
      <c r="Q663">
        <v>2638942</v>
      </c>
      <c r="R663">
        <v>3690089</v>
      </c>
      <c r="S663">
        <v>4312959</v>
      </c>
      <c r="T663">
        <v>5793767</v>
      </c>
      <c r="U663">
        <v>13088416</v>
      </c>
      <c r="V663">
        <v>4694893</v>
      </c>
    </row>
    <row r="664" spans="1:22" x14ac:dyDescent="0.25">
      <c r="A664">
        <v>7912</v>
      </c>
      <c r="P664">
        <v>90229</v>
      </c>
      <c r="R664">
        <v>174</v>
      </c>
      <c r="S664">
        <v>373</v>
      </c>
      <c r="T664">
        <v>6663</v>
      </c>
      <c r="V664">
        <v>61792</v>
      </c>
    </row>
    <row r="665" spans="1:22" x14ac:dyDescent="0.25">
      <c r="A665">
        <v>7913</v>
      </c>
      <c r="E665">
        <v>36031</v>
      </c>
    </row>
    <row r="666" spans="1:22" x14ac:dyDescent="0.25">
      <c r="A666">
        <v>7914</v>
      </c>
      <c r="G666">
        <v>99187</v>
      </c>
    </row>
    <row r="667" spans="1:22" x14ac:dyDescent="0.25">
      <c r="A667">
        <v>7915</v>
      </c>
      <c r="B667">
        <v>7724</v>
      </c>
      <c r="C667">
        <v>3957</v>
      </c>
      <c r="L667">
        <v>20944</v>
      </c>
      <c r="N667">
        <v>196875</v>
      </c>
      <c r="U667">
        <v>79609</v>
      </c>
      <c r="V667">
        <v>5079937</v>
      </c>
    </row>
    <row r="668" spans="1:22" x14ac:dyDescent="0.25">
      <c r="A668">
        <v>7919</v>
      </c>
      <c r="B668">
        <v>39910</v>
      </c>
      <c r="C668">
        <v>1117633</v>
      </c>
      <c r="D668">
        <v>2413640</v>
      </c>
      <c r="E668">
        <v>268345</v>
      </c>
      <c r="F668">
        <v>484014</v>
      </c>
      <c r="G668">
        <v>223426</v>
      </c>
      <c r="H668">
        <v>2558346</v>
      </c>
      <c r="I668">
        <v>619027</v>
      </c>
      <c r="J668">
        <v>1443</v>
      </c>
      <c r="K668">
        <v>114727</v>
      </c>
      <c r="L668">
        <v>280364</v>
      </c>
      <c r="M668">
        <v>3151026</v>
      </c>
      <c r="N668">
        <v>760268</v>
      </c>
      <c r="O668">
        <v>46639</v>
      </c>
      <c r="P668">
        <v>130683</v>
      </c>
      <c r="Q668">
        <v>410705</v>
      </c>
      <c r="R668">
        <v>669571</v>
      </c>
      <c r="S668">
        <v>508729</v>
      </c>
      <c r="T668">
        <v>1942198</v>
      </c>
      <c r="U668">
        <v>1472058</v>
      </c>
      <c r="V668">
        <v>2071904</v>
      </c>
    </row>
    <row r="669" spans="1:22" x14ac:dyDescent="0.25">
      <c r="A669">
        <v>7921</v>
      </c>
      <c r="K669">
        <v>101398</v>
      </c>
      <c r="O669">
        <v>373250</v>
      </c>
      <c r="P669">
        <v>2395244</v>
      </c>
      <c r="R669">
        <v>1990453</v>
      </c>
      <c r="S669">
        <v>483495</v>
      </c>
      <c r="V669">
        <v>240504</v>
      </c>
    </row>
    <row r="670" spans="1:22" x14ac:dyDescent="0.25">
      <c r="A670">
        <v>7922</v>
      </c>
      <c r="N670">
        <v>2151</v>
      </c>
      <c r="O670">
        <v>61848</v>
      </c>
      <c r="V670">
        <v>411667</v>
      </c>
    </row>
    <row r="671" spans="1:22" x14ac:dyDescent="0.25">
      <c r="A671">
        <v>7923</v>
      </c>
      <c r="N671">
        <v>55085</v>
      </c>
    </row>
    <row r="672" spans="1:22" x14ac:dyDescent="0.25">
      <c r="A672">
        <v>7924</v>
      </c>
      <c r="N672">
        <v>48591389</v>
      </c>
    </row>
    <row r="673" spans="1:22" x14ac:dyDescent="0.25">
      <c r="A673">
        <v>7928</v>
      </c>
      <c r="D673">
        <v>28889</v>
      </c>
      <c r="F673">
        <v>8870</v>
      </c>
      <c r="J673">
        <v>10185</v>
      </c>
      <c r="N673">
        <v>9058</v>
      </c>
      <c r="O673">
        <v>8748</v>
      </c>
      <c r="T673">
        <v>12634</v>
      </c>
      <c r="U673">
        <v>120473</v>
      </c>
      <c r="V673">
        <v>474073</v>
      </c>
    </row>
    <row r="674" spans="1:22" x14ac:dyDescent="0.25">
      <c r="A674">
        <v>7929</v>
      </c>
      <c r="B674">
        <v>691128</v>
      </c>
      <c r="C674">
        <v>316501</v>
      </c>
      <c r="D674">
        <v>12809</v>
      </c>
      <c r="E674">
        <v>56044</v>
      </c>
      <c r="F674">
        <v>115193</v>
      </c>
      <c r="G674">
        <v>53568</v>
      </c>
      <c r="H674">
        <v>374052</v>
      </c>
      <c r="I674">
        <v>176526</v>
      </c>
      <c r="J674">
        <v>86934</v>
      </c>
      <c r="K674">
        <v>198241</v>
      </c>
      <c r="L674">
        <v>199956</v>
      </c>
      <c r="M674">
        <v>2623551</v>
      </c>
      <c r="N674">
        <v>171800</v>
      </c>
      <c r="O674">
        <v>167864</v>
      </c>
      <c r="P674">
        <v>35595909</v>
      </c>
      <c r="Q674">
        <v>9874547</v>
      </c>
      <c r="R674">
        <v>1332431</v>
      </c>
      <c r="S674">
        <v>1026384</v>
      </c>
      <c r="T674">
        <v>1194370</v>
      </c>
      <c r="U674">
        <v>2310112</v>
      </c>
      <c r="V674">
        <v>13728102</v>
      </c>
    </row>
    <row r="675" spans="1:22" x14ac:dyDescent="0.25">
      <c r="A675">
        <v>7931</v>
      </c>
      <c r="J675">
        <v>3623</v>
      </c>
      <c r="K675">
        <v>7677</v>
      </c>
      <c r="L675">
        <v>789</v>
      </c>
      <c r="M675">
        <v>3048</v>
      </c>
      <c r="N675">
        <v>4196</v>
      </c>
      <c r="O675">
        <v>8390</v>
      </c>
      <c r="P675">
        <v>7680</v>
      </c>
      <c r="Q675">
        <v>40666</v>
      </c>
      <c r="R675">
        <v>183285</v>
      </c>
      <c r="S675">
        <v>149220</v>
      </c>
      <c r="T675">
        <v>154969</v>
      </c>
      <c r="U675">
        <v>114967</v>
      </c>
      <c r="V675">
        <v>43656</v>
      </c>
    </row>
    <row r="676" spans="1:22" x14ac:dyDescent="0.25">
      <c r="A676">
        <v>7932</v>
      </c>
      <c r="B676">
        <v>290347</v>
      </c>
      <c r="C676">
        <v>622711</v>
      </c>
      <c r="D676">
        <v>1241262</v>
      </c>
      <c r="E676">
        <v>3291848</v>
      </c>
      <c r="F676">
        <v>933429</v>
      </c>
      <c r="G676">
        <v>392032</v>
      </c>
      <c r="H676">
        <v>2731611</v>
      </c>
      <c r="I676">
        <v>2954350</v>
      </c>
      <c r="J676">
        <v>13870240</v>
      </c>
      <c r="K676">
        <v>18662608</v>
      </c>
      <c r="L676">
        <v>14624109</v>
      </c>
      <c r="M676">
        <v>13124221</v>
      </c>
      <c r="N676">
        <v>5664485</v>
      </c>
      <c r="O676">
        <v>22497292</v>
      </c>
      <c r="P676">
        <v>26366931</v>
      </c>
      <c r="Q676">
        <v>13764208</v>
      </c>
      <c r="R676">
        <v>14013525</v>
      </c>
      <c r="S676">
        <v>17492529</v>
      </c>
      <c r="T676">
        <v>76611493</v>
      </c>
      <c r="U676">
        <v>29493639</v>
      </c>
      <c r="V676">
        <v>60125205</v>
      </c>
    </row>
    <row r="677" spans="1:22" x14ac:dyDescent="0.25">
      <c r="A677">
        <v>7933</v>
      </c>
      <c r="F677">
        <v>71287</v>
      </c>
      <c r="G677">
        <v>13978</v>
      </c>
      <c r="H677">
        <v>80511</v>
      </c>
      <c r="O677">
        <v>37</v>
      </c>
      <c r="P677">
        <v>40</v>
      </c>
      <c r="R677">
        <v>2206</v>
      </c>
    </row>
    <row r="678" spans="1:22" x14ac:dyDescent="0.25">
      <c r="A678">
        <v>7938</v>
      </c>
      <c r="B678">
        <v>75290</v>
      </c>
      <c r="C678">
        <v>143512</v>
      </c>
      <c r="D678">
        <v>49993</v>
      </c>
      <c r="E678">
        <v>16371</v>
      </c>
      <c r="F678">
        <v>7768</v>
      </c>
      <c r="G678">
        <v>15458</v>
      </c>
      <c r="H678">
        <v>29837</v>
      </c>
      <c r="I678">
        <v>85489</v>
      </c>
      <c r="J678">
        <v>109460</v>
      </c>
      <c r="K678">
        <v>130370</v>
      </c>
      <c r="L678">
        <v>67884</v>
      </c>
      <c r="M678">
        <v>94853</v>
      </c>
      <c r="N678">
        <v>561347</v>
      </c>
      <c r="O678">
        <v>558635</v>
      </c>
      <c r="P678">
        <v>170966</v>
      </c>
      <c r="Q678">
        <v>144575</v>
      </c>
      <c r="R678">
        <v>410466</v>
      </c>
      <c r="S678">
        <v>323762</v>
      </c>
      <c r="T678">
        <v>248516</v>
      </c>
      <c r="U678">
        <v>645796</v>
      </c>
      <c r="V678">
        <v>248925</v>
      </c>
    </row>
    <row r="679" spans="1:22" x14ac:dyDescent="0.25">
      <c r="A679">
        <v>8121</v>
      </c>
      <c r="B679">
        <v>3136</v>
      </c>
      <c r="C679">
        <v>1688</v>
      </c>
      <c r="D679">
        <v>6881</v>
      </c>
      <c r="E679">
        <v>139648</v>
      </c>
      <c r="F679">
        <v>234995</v>
      </c>
      <c r="G679">
        <v>507022</v>
      </c>
      <c r="H679">
        <v>226629</v>
      </c>
      <c r="I679">
        <v>95223</v>
      </c>
      <c r="J679">
        <v>96250</v>
      </c>
      <c r="K679">
        <v>1025519</v>
      </c>
      <c r="L679">
        <v>840761</v>
      </c>
      <c r="M679">
        <v>1839614</v>
      </c>
      <c r="N679">
        <v>629583</v>
      </c>
      <c r="O679">
        <v>5379891</v>
      </c>
      <c r="P679">
        <v>7015124</v>
      </c>
      <c r="Q679">
        <v>6875945</v>
      </c>
      <c r="R679">
        <v>7348436</v>
      </c>
      <c r="S679">
        <v>13973105</v>
      </c>
      <c r="T679">
        <v>23367530</v>
      </c>
      <c r="U679">
        <v>29251113</v>
      </c>
      <c r="V679">
        <v>23019001</v>
      </c>
    </row>
    <row r="680" spans="1:22" x14ac:dyDescent="0.25">
      <c r="A680">
        <v>8122</v>
      </c>
      <c r="B680">
        <v>1333232</v>
      </c>
      <c r="C680">
        <v>4094373</v>
      </c>
      <c r="D680">
        <v>11686437</v>
      </c>
      <c r="E680">
        <v>11425136</v>
      </c>
      <c r="F680">
        <v>9987916</v>
      </c>
      <c r="G680">
        <v>15678405</v>
      </c>
      <c r="H680">
        <v>18248052</v>
      </c>
      <c r="I680">
        <v>24670676</v>
      </c>
      <c r="J680">
        <v>31239318</v>
      </c>
      <c r="K680">
        <v>33994512</v>
      </c>
      <c r="L680">
        <v>38988768</v>
      </c>
      <c r="M680">
        <v>45931538</v>
      </c>
      <c r="N680">
        <v>37435662</v>
      </c>
      <c r="O680">
        <v>38858780</v>
      </c>
      <c r="P680">
        <v>44232034</v>
      </c>
      <c r="Q680">
        <v>52688605</v>
      </c>
      <c r="R680">
        <v>71317509</v>
      </c>
      <c r="S680">
        <v>79039218</v>
      </c>
      <c r="T680">
        <v>110766899</v>
      </c>
      <c r="U680">
        <v>115274288</v>
      </c>
      <c r="V680">
        <v>87822207</v>
      </c>
    </row>
    <row r="681" spans="1:22" x14ac:dyDescent="0.25">
      <c r="A681">
        <v>8124</v>
      </c>
      <c r="B681">
        <v>2542002</v>
      </c>
      <c r="C681">
        <v>3611734</v>
      </c>
      <c r="D681">
        <v>4485467</v>
      </c>
      <c r="E681">
        <v>4884657</v>
      </c>
      <c r="F681">
        <v>3750549</v>
      </c>
      <c r="G681">
        <v>2309469</v>
      </c>
      <c r="H681">
        <v>2739081</v>
      </c>
      <c r="I681">
        <v>3013552</v>
      </c>
      <c r="J681">
        <v>3300140</v>
      </c>
      <c r="K681">
        <v>3867637</v>
      </c>
      <c r="L681">
        <v>4750659</v>
      </c>
      <c r="M681">
        <v>4669113</v>
      </c>
      <c r="N681">
        <v>3673667</v>
      </c>
      <c r="O681">
        <v>3989190</v>
      </c>
      <c r="P681">
        <v>4879775</v>
      </c>
      <c r="Q681">
        <v>6042059</v>
      </c>
      <c r="R681">
        <v>5229411</v>
      </c>
      <c r="S681">
        <v>9324618</v>
      </c>
      <c r="T681">
        <v>10483040</v>
      </c>
      <c r="U681">
        <v>15592047</v>
      </c>
      <c r="V681">
        <v>17865809</v>
      </c>
    </row>
    <row r="682" spans="1:22" x14ac:dyDescent="0.25">
      <c r="A682">
        <v>8211</v>
      </c>
      <c r="B682">
        <v>7285874</v>
      </c>
      <c r="C682">
        <v>8209120</v>
      </c>
      <c r="D682">
        <v>13550462</v>
      </c>
      <c r="E682">
        <v>13603498</v>
      </c>
      <c r="F682">
        <v>16948980</v>
      </c>
      <c r="G682">
        <v>12966542</v>
      </c>
      <c r="H682">
        <v>19580764</v>
      </c>
      <c r="I682">
        <v>23507852</v>
      </c>
      <c r="J682">
        <v>30625588</v>
      </c>
      <c r="K682">
        <v>31171068</v>
      </c>
      <c r="L682">
        <v>40716324</v>
      </c>
      <c r="M682">
        <v>53222234</v>
      </c>
      <c r="N682">
        <v>47233349</v>
      </c>
      <c r="O682">
        <v>45368367</v>
      </c>
      <c r="P682">
        <v>40335391</v>
      </c>
      <c r="Q682">
        <v>90413838</v>
      </c>
      <c r="R682">
        <v>128099840</v>
      </c>
      <c r="S682">
        <v>104483854</v>
      </c>
      <c r="T682">
        <v>180478412</v>
      </c>
      <c r="U682">
        <v>286587729</v>
      </c>
      <c r="V682">
        <v>255676017</v>
      </c>
    </row>
    <row r="683" spans="1:22" x14ac:dyDescent="0.25">
      <c r="A683">
        <v>8212</v>
      </c>
      <c r="B683">
        <v>3375799</v>
      </c>
      <c r="C683">
        <v>4150326</v>
      </c>
      <c r="D683">
        <v>5940035</v>
      </c>
      <c r="E683">
        <v>8351600</v>
      </c>
      <c r="F683">
        <v>8570764</v>
      </c>
      <c r="G683">
        <v>6068343</v>
      </c>
      <c r="H683">
        <v>6201299</v>
      </c>
      <c r="I683">
        <v>6327063</v>
      </c>
      <c r="J683">
        <v>7487028</v>
      </c>
      <c r="K683">
        <v>6497154</v>
      </c>
      <c r="L683">
        <v>7039209</v>
      </c>
      <c r="M683">
        <v>8972121</v>
      </c>
      <c r="N683">
        <v>9559324</v>
      </c>
      <c r="O683">
        <v>10466546</v>
      </c>
      <c r="P683">
        <v>12906710</v>
      </c>
      <c r="Q683">
        <v>18411427</v>
      </c>
      <c r="R683">
        <v>31404841</v>
      </c>
      <c r="S683">
        <v>40150136</v>
      </c>
      <c r="T683">
        <v>46563179</v>
      </c>
      <c r="U683">
        <v>50188738</v>
      </c>
      <c r="V683">
        <v>53221560</v>
      </c>
    </row>
    <row r="684" spans="1:22" x14ac:dyDescent="0.25">
      <c r="A684">
        <v>8219</v>
      </c>
      <c r="B684">
        <v>7233405</v>
      </c>
      <c r="C684">
        <v>11609813</v>
      </c>
      <c r="D684">
        <v>20211568</v>
      </c>
      <c r="E684">
        <v>24718928</v>
      </c>
      <c r="F684">
        <v>23025088</v>
      </c>
      <c r="G684">
        <v>12102572</v>
      </c>
      <c r="H684">
        <v>11775252</v>
      </c>
      <c r="I684">
        <v>13654016</v>
      </c>
      <c r="J684">
        <v>13597720</v>
      </c>
      <c r="K684">
        <v>18987254</v>
      </c>
      <c r="L684">
        <v>24303016</v>
      </c>
      <c r="M684">
        <v>29159708</v>
      </c>
      <c r="N684">
        <v>28856986</v>
      </c>
      <c r="O684">
        <v>33392852</v>
      </c>
      <c r="P684">
        <v>36626622</v>
      </c>
      <c r="Q684">
        <v>42135387</v>
      </c>
      <c r="R684">
        <v>64613320</v>
      </c>
      <c r="S684">
        <v>70009132</v>
      </c>
      <c r="T684">
        <v>82515398</v>
      </c>
      <c r="U684">
        <v>108251370</v>
      </c>
      <c r="V684">
        <v>120042700</v>
      </c>
    </row>
    <row r="685" spans="1:22" x14ac:dyDescent="0.25">
      <c r="A685">
        <v>8310</v>
      </c>
      <c r="B685">
        <v>360109</v>
      </c>
      <c r="C685">
        <v>696355</v>
      </c>
      <c r="D685">
        <v>1520779</v>
      </c>
      <c r="E685">
        <v>2066067</v>
      </c>
      <c r="F685">
        <v>2365616</v>
      </c>
      <c r="G685">
        <v>1334265</v>
      </c>
      <c r="H685">
        <v>1553391</v>
      </c>
      <c r="I685">
        <v>1719146</v>
      </c>
      <c r="J685">
        <v>3002180</v>
      </c>
      <c r="K685">
        <v>1728924</v>
      </c>
      <c r="L685">
        <v>1681405</v>
      </c>
      <c r="M685">
        <v>2178451</v>
      </c>
      <c r="N685">
        <v>3040904</v>
      </c>
      <c r="O685">
        <v>2317684</v>
      </c>
      <c r="P685">
        <v>5595011</v>
      </c>
      <c r="Q685">
        <v>2872631</v>
      </c>
      <c r="R685">
        <v>2880814</v>
      </c>
      <c r="S685">
        <v>4041284</v>
      </c>
      <c r="T685">
        <v>5598251</v>
      </c>
      <c r="U685">
        <v>7264453</v>
      </c>
      <c r="V685">
        <v>6406991</v>
      </c>
    </row>
    <row r="686" spans="1:22" x14ac:dyDescent="0.25">
      <c r="A686">
        <v>8421</v>
      </c>
      <c r="B686">
        <v>600164</v>
      </c>
      <c r="C686">
        <v>1127241</v>
      </c>
      <c r="D686">
        <v>2206279</v>
      </c>
      <c r="E686">
        <v>4401740</v>
      </c>
      <c r="F686">
        <v>5994524</v>
      </c>
      <c r="G686">
        <v>2820475</v>
      </c>
      <c r="H686">
        <v>3629292</v>
      </c>
      <c r="I686">
        <v>2962003</v>
      </c>
      <c r="J686">
        <v>4528940</v>
      </c>
      <c r="K686">
        <v>3398457</v>
      </c>
      <c r="L686">
        <v>3349893</v>
      </c>
      <c r="M686">
        <v>6487667</v>
      </c>
      <c r="N686">
        <v>6003688</v>
      </c>
      <c r="O686">
        <v>7147596</v>
      </c>
      <c r="P686">
        <v>5583261</v>
      </c>
      <c r="Q686">
        <v>6557200</v>
      </c>
      <c r="R686">
        <v>8312214</v>
      </c>
      <c r="S686">
        <v>9165266</v>
      </c>
      <c r="T686">
        <v>6077397</v>
      </c>
      <c r="U686">
        <v>8443889</v>
      </c>
      <c r="V686">
        <v>6820855</v>
      </c>
    </row>
    <row r="687" spans="1:22" x14ac:dyDescent="0.25">
      <c r="A687">
        <v>8422</v>
      </c>
      <c r="B687">
        <v>5232389</v>
      </c>
      <c r="C687">
        <v>7769108</v>
      </c>
      <c r="D687">
        <v>10791217</v>
      </c>
      <c r="E687">
        <v>16262510</v>
      </c>
      <c r="F687">
        <v>22142640</v>
      </c>
      <c r="G687">
        <v>11344014</v>
      </c>
      <c r="H687">
        <v>11069990</v>
      </c>
      <c r="I687">
        <v>13144701</v>
      </c>
      <c r="J687">
        <v>13544921</v>
      </c>
      <c r="K687">
        <v>19353250</v>
      </c>
      <c r="L687">
        <v>30633536</v>
      </c>
      <c r="M687">
        <v>32624364</v>
      </c>
      <c r="N687">
        <v>24700175</v>
      </c>
      <c r="O687">
        <v>23228568</v>
      </c>
      <c r="P687">
        <v>26648017</v>
      </c>
      <c r="Q687">
        <v>31609861</v>
      </c>
      <c r="R687">
        <v>32441137</v>
      </c>
      <c r="S687">
        <v>36541023</v>
      </c>
      <c r="T687">
        <v>36786271</v>
      </c>
      <c r="U687">
        <v>39381383</v>
      </c>
      <c r="V687">
        <v>49108082</v>
      </c>
    </row>
    <row r="688" spans="1:22" x14ac:dyDescent="0.25">
      <c r="A688">
        <v>8423</v>
      </c>
      <c r="B688">
        <v>4270944</v>
      </c>
      <c r="C688">
        <v>10046885</v>
      </c>
      <c r="D688">
        <v>22828340</v>
      </c>
      <c r="E688">
        <v>35247820</v>
      </c>
      <c r="F688">
        <v>56286708</v>
      </c>
      <c r="G688">
        <v>19801890</v>
      </c>
      <c r="H688">
        <v>24808556</v>
      </c>
      <c r="I688">
        <v>27750504</v>
      </c>
      <c r="J688">
        <v>36822912</v>
      </c>
      <c r="K688">
        <v>34850404</v>
      </c>
      <c r="L688">
        <v>30681688</v>
      </c>
      <c r="M688">
        <v>32293243</v>
      </c>
      <c r="N688">
        <v>39202884</v>
      </c>
      <c r="O688">
        <v>39286122</v>
      </c>
      <c r="P688">
        <v>40494100</v>
      </c>
      <c r="Q688">
        <v>49789859</v>
      </c>
      <c r="R688">
        <v>42721114</v>
      </c>
      <c r="S688">
        <v>45761568</v>
      </c>
      <c r="T688">
        <v>39141474</v>
      </c>
      <c r="U688">
        <v>39928355</v>
      </c>
      <c r="V688">
        <v>47342458</v>
      </c>
    </row>
    <row r="689" spans="1:22" x14ac:dyDescent="0.25">
      <c r="A689">
        <v>8424</v>
      </c>
      <c r="B689">
        <v>5300984</v>
      </c>
      <c r="C689">
        <v>8553148</v>
      </c>
      <c r="D689">
        <v>13894972</v>
      </c>
      <c r="E689">
        <v>25463836</v>
      </c>
      <c r="F689">
        <v>39828872</v>
      </c>
      <c r="G689">
        <v>20184416</v>
      </c>
      <c r="H689">
        <v>22615692</v>
      </c>
      <c r="I689">
        <v>19705828</v>
      </c>
      <c r="J689">
        <v>22099980</v>
      </c>
      <c r="K689">
        <v>18330732</v>
      </c>
      <c r="L689">
        <v>19011056</v>
      </c>
      <c r="M689">
        <v>14523347</v>
      </c>
      <c r="N689">
        <v>11083973</v>
      </c>
      <c r="O689">
        <v>12124977</v>
      </c>
      <c r="P689">
        <v>12591480</v>
      </c>
      <c r="Q689">
        <v>14078485</v>
      </c>
      <c r="R689">
        <v>19373008</v>
      </c>
      <c r="S689">
        <v>17253990</v>
      </c>
      <c r="T689">
        <v>29080291</v>
      </c>
      <c r="U689">
        <v>34445759</v>
      </c>
      <c r="V689">
        <v>30244322</v>
      </c>
    </row>
    <row r="690" spans="1:22" x14ac:dyDescent="0.25">
      <c r="A690">
        <v>8429</v>
      </c>
      <c r="B690">
        <v>1711698</v>
      </c>
      <c r="C690">
        <v>7999159</v>
      </c>
      <c r="D690">
        <v>17281454</v>
      </c>
      <c r="E690">
        <v>17519840</v>
      </c>
      <c r="F690">
        <v>18111226</v>
      </c>
      <c r="G690">
        <v>8555785</v>
      </c>
      <c r="H690">
        <v>12555013</v>
      </c>
      <c r="I690">
        <v>16952620</v>
      </c>
      <c r="J690">
        <v>19491580</v>
      </c>
      <c r="K690">
        <v>20112700</v>
      </c>
      <c r="L690">
        <v>19623490</v>
      </c>
      <c r="M690">
        <v>17828079</v>
      </c>
      <c r="N690">
        <v>15955089</v>
      </c>
      <c r="O690">
        <v>13518531</v>
      </c>
      <c r="P690">
        <v>15179713</v>
      </c>
      <c r="Q690">
        <v>17563049</v>
      </c>
      <c r="R690">
        <v>21149359</v>
      </c>
      <c r="S690">
        <v>20975887</v>
      </c>
      <c r="T690">
        <v>16296687</v>
      </c>
      <c r="U690">
        <v>20594112</v>
      </c>
      <c r="V690">
        <v>18417911</v>
      </c>
    </row>
    <row r="691" spans="1:22" x14ac:dyDescent="0.25">
      <c r="A691">
        <v>8431</v>
      </c>
      <c r="B691">
        <v>962970</v>
      </c>
      <c r="C691">
        <v>1631679</v>
      </c>
      <c r="D691">
        <v>2417837</v>
      </c>
      <c r="E691">
        <v>5146888</v>
      </c>
      <c r="F691">
        <v>6479174</v>
      </c>
      <c r="G691">
        <v>4773173</v>
      </c>
      <c r="H691">
        <v>5740837</v>
      </c>
      <c r="I691">
        <v>5800656</v>
      </c>
      <c r="J691">
        <v>10516047</v>
      </c>
      <c r="K691">
        <v>18460222</v>
      </c>
      <c r="L691">
        <v>25210592</v>
      </c>
      <c r="M691">
        <v>29334779</v>
      </c>
      <c r="N691">
        <v>31604696</v>
      </c>
      <c r="O691">
        <v>15796635</v>
      </c>
      <c r="P691">
        <v>17350162</v>
      </c>
      <c r="Q691">
        <v>33891476</v>
      </c>
      <c r="R691">
        <v>36866215</v>
      </c>
      <c r="S691">
        <v>43065458</v>
      </c>
      <c r="T691">
        <v>42795057</v>
      </c>
      <c r="U691">
        <v>58686312</v>
      </c>
      <c r="V691">
        <v>57101537</v>
      </c>
    </row>
    <row r="692" spans="1:22" x14ac:dyDescent="0.25">
      <c r="A692">
        <v>8432</v>
      </c>
      <c r="B692">
        <v>3449</v>
      </c>
      <c r="C692">
        <v>675840</v>
      </c>
      <c r="D692">
        <v>706208</v>
      </c>
      <c r="E692">
        <v>767159</v>
      </c>
      <c r="F692">
        <v>2600360</v>
      </c>
      <c r="G692">
        <v>1813173</v>
      </c>
      <c r="H692">
        <v>1566537</v>
      </c>
      <c r="I692">
        <v>1252664</v>
      </c>
      <c r="J692">
        <v>2214218</v>
      </c>
      <c r="K692">
        <v>2469599</v>
      </c>
      <c r="L692">
        <v>3782961</v>
      </c>
      <c r="M692">
        <v>4323284</v>
      </c>
      <c r="N692">
        <v>1885007</v>
      </c>
      <c r="O692">
        <v>3118596</v>
      </c>
      <c r="P692">
        <v>2533823</v>
      </c>
      <c r="Q692">
        <v>1795453</v>
      </c>
      <c r="R692">
        <v>3295333</v>
      </c>
      <c r="S692">
        <v>2520679</v>
      </c>
      <c r="T692">
        <v>3552893</v>
      </c>
      <c r="U692">
        <v>3162977</v>
      </c>
      <c r="V692">
        <v>4739029</v>
      </c>
    </row>
    <row r="693" spans="1:22" x14ac:dyDescent="0.25">
      <c r="A693">
        <v>8433</v>
      </c>
      <c r="B693">
        <v>99537</v>
      </c>
      <c r="C693">
        <v>299530</v>
      </c>
      <c r="D693">
        <v>566153</v>
      </c>
      <c r="E693">
        <v>939805</v>
      </c>
      <c r="F693">
        <v>1605719</v>
      </c>
      <c r="G693">
        <v>1040794</v>
      </c>
      <c r="H693">
        <v>1028157</v>
      </c>
      <c r="I693">
        <v>1234976</v>
      </c>
      <c r="J693">
        <v>1290753</v>
      </c>
      <c r="K693">
        <v>1911576</v>
      </c>
      <c r="L693">
        <v>2093527</v>
      </c>
      <c r="M693">
        <v>2164802</v>
      </c>
      <c r="N693">
        <v>2092688</v>
      </c>
      <c r="O693">
        <v>2797940</v>
      </c>
      <c r="P693">
        <v>3642774</v>
      </c>
      <c r="Q693">
        <v>5289797</v>
      </c>
      <c r="R693">
        <v>2959579</v>
      </c>
      <c r="S693">
        <v>3111166</v>
      </c>
      <c r="T693">
        <v>8329299</v>
      </c>
      <c r="U693">
        <v>17091999</v>
      </c>
      <c r="V693">
        <v>19960062</v>
      </c>
    </row>
    <row r="694" spans="1:22" x14ac:dyDescent="0.25">
      <c r="A694">
        <v>8434</v>
      </c>
      <c r="B694">
        <v>323312</v>
      </c>
      <c r="C694">
        <v>909131</v>
      </c>
      <c r="D694">
        <v>1498551</v>
      </c>
      <c r="E694">
        <v>825213</v>
      </c>
      <c r="F694">
        <v>1833342</v>
      </c>
      <c r="G694">
        <v>1170634</v>
      </c>
      <c r="H694">
        <v>1056994</v>
      </c>
      <c r="I694">
        <v>1739005</v>
      </c>
      <c r="J694">
        <v>1987312</v>
      </c>
      <c r="K694">
        <v>1262581</v>
      </c>
      <c r="L694">
        <v>1749121</v>
      </c>
      <c r="M694">
        <v>2166540</v>
      </c>
      <c r="N694">
        <v>2505296</v>
      </c>
      <c r="O694">
        <v>3766584</v>
      </c>
      <c r="P694">
        <v>4288716</v>
      </c>
      <c r="Q694">
        <v>9399849</v>
      </c>
      <c r="R694">
        <v>7544663</v>
      </c>
      <c r="S694">
        <v>10616095</v>
      </c>
      <c r="T694">
        <v>10848545</v>
      </c>
      <c r="U694">
        <v>11959168</v>
      </c>
      <c r="V694">
        <v>10299323</v>
      </c>
    </row>
    <row r="695" spans="1:22" x14ac:dyDescent="0.25">
      <c r="A695">
        <v>8435</v>
      </c>
      <c r="B695">
        <v>592735</v>
      </c>
      <c r="C695">
        <v>1689666</v>
      </c>
      <c r="D695">
        <v>4067175</v>
      </c>
      <c r="E695">
        <v>4751436</v>
      </c>
      <c r="F695">
        <v>5469500</v>
      </c>
      <c r="G695">
        <v>3459133</v>
      </c>
      <c r="H695">
        <v>3096863</v>
      </c>
      <c r="I695">
        <v>3467089</v>
      </c>
      <c r="J695">
        <v>6323999</v>
      </c>
      <c r="K695">
        <v>7036139</v>
      </c>
      <c r="L695">
        <v>6157181</v>
      </c>
      <c r="M695">
        <v>5721044</v>
      </c>
      <c r="N695">
        <v>4765359</v>
      </c>
      <c r="O695">
        <v>9696609</v>
      </c>
      <c r="P695">
        <v>16388026</v>
      </c>
      <c r="Q695">
        <v>29697353</v>
      </c>
      <c r="R695">
        <v>34623994</v>
      </c>
      <c r="S695">
        <v>30957163</v>
      </c>
      <c r="T695">
        <v>44291289</v>
      </c>
      <c r="U695">
        <v>47542194</v>
      </c>
      <c r="V695">
        <v>60338955</v>
      </c>
    </row>
    <row r="696" spans="1:22" x14ac:dyDescent="0.25">
      <c r="A696">
        <v>8439</v>
      </c>
      <c r="B696">
        <v>2026284</v>
      </c>
      <c r="C696">
        <v>4003068</v>
      </c>
      <c r="D696">
        <v>9303356</v>
      </c>
      <c r="E696">
        <v>14457919</v>
      </c>
      <c r="F696">
        <v>14717073</v>
      </c>
      <c r="G696">
        <v>7443044</v>
      </c>
      <c r="H696">
        <v>8677540</v>
      </c>
      <c r="I696">
        <v>6149576</v>
      </c>
      <c r="J696">
        <v>7438231</v>
      </c>
      <c r="K696">
        <v>8254973</v>
      </c>
      <c r="L696">
        <v>10777268</v>
      </c>
      <c r="M696">
        <v>15872584</v>
      </c>
      <c r="N696">
        <v>19960775</v>
      </c>
      <c r="O696">
        <v>33134887</v>
      </c>
      <c r="P696">
        <v>42698842</v>
      </c>
      <c r="Q696">
        <v>63296075</v>
      </c>
      <c r="R696">
        <v>49808406</v>
      </c>
      <c r="S696">
        <v>57616585</v>
      </c>
      <c r="T696">
        <v>68036640</v>
      </c>
      <c r="U696">
        <v>88186722</v>
      </c>
      <c r="V696">
        <v>85860886</v>
      </c>
    </row>
    <row r="697" spans="1:22" x14ac:dyDescent="0.25">
      <c r="A697">
        <v>8441</v>
      </c>
      <c r="B697">
        <v>9518050</v>
      </c>
      <c r="C697">
        <v>11714943</v>
      </c>
      <c r="D697">
        <v>27391014</v>
      </c>
      <c r="E697">
        <v>40816084</v>
      </c>
      <c r="F697">
        <v>55506568</v>
      </c>
      <c r="G697">
        <v>38391320</v>
      </c>
      <c r="H697">
        <v>38324496</v>
      </c>
      <c r="I697">
        <v>33619204</v>
      </c>
      <c r="J697">
        <v>32953956</v>
      </c>
      <c r="K697">
        <v>26042736</v>
      </c>
      <c r="L697">
        <v>28428798</v>
      </c>
      <c r="M697">
        <v>23828108</v>
      </c>
      <c r="N697">
        <v>20471880</v>
      </c>
      <c r="O697">
        <v>21539207</v>
      </c>
      <c r="P697">
        <v>26692034</v>
      </c>
      <c r="Q697">
        <v>35250684</v>
      </c>
      <c r="R697">
        <v>41560168</v>
      </c>
      <c r="S697">
        <v>47076629</v>
      </c>
      <c r="T697">
        <v>45640555</v>
      </c>
      <c r="U697">
        <v>55816515</v>
      </c>
      <c r="V697">
        <v>57596672</v>
      </c>
    </row>
    <row r="698" spans="1:22" x14ac:dyDescent="0.25">
      <c r="A698">
        <v>8442</v>
      </c>
      <c r="B698">
        <v>2927010</v>
      </c>
      <c r="C698">
        <v>929479</v>
      </c>
      <c r="D698">
        <v>1501363</v>
      </c>
      <c r="E698">
        <v>2181598</v>
      </c>
      <c r="F698">
        <v>2621005</v>
      </c>
      <c r="G698">
        <v>425877</v>
      </c>
      <c r="H698">
        <v>570838</v>
      </c>
      <c r="I698">
        <v>978286</v>
      </c>
      <c r="J698">
        <v>923549</v>
      </c>
      <c r="K698">
        <v>1484743</v>
      </c>
      <c r="L698">
        <v>1352521</v>
      </c>
      <c r="M698">
        <v>1383780</v>
      </c>
      <c r="N698">
        <v>2764012</v>
      </c>
      <c r="O698">
        <v>2530039</v>
      </c>
      <c r="P698">
        <v>5421829</v>
      </c>
      <c r="Q698">
        <v>7842865</v>
      </c>
      <c r="R698">
        <v>5105552</v>
      </c>
      <c r="S698">
        <v>6191918</v>
      </c>
      <c r="T698">
        <v>3032700</v>
      </c>
      <c r="U698">
        <v>4465819</v>
      </c>
      <c r="V698">
        <v>2708563</v>
      </c>
    </row>
    <row r="699" spans="1:22" x14ac:dyDescent="0.25">
      <c r="A699">
        <v>8443</v>
      </c>
      <c r="B699">
        <v>158343</v>
      </c>
      <c r="C699">
        <v>527780</v>
      </c>
      <c r="D699">
        <v>678705</v>
      </c>
      <c r="E699">
        <v>1056049</v>
      </c>
      <c r="F699">
        <v>2418700</v>
      </c>
      <c r="G699">
        <v>996958</v>
      </c>
      <c r="H699">
        <v>1636598</v>
      </c>
      <c r="I699">
        <v>1086535</v>
      </c>
      <c r="J699">
        <v>1149495</v>
      </c>
      <c r="K699">
        <v>1030455</v>
      </c>
      <c r="L699">
        <v>950336</v>
      </c>
      <c r="M699">
        <v>1012662</v>
      </c>
      <c r="N699">
        <v>840280</v>
      </c>
      <c r="O699">
        <v>799620</v>
      </c>
      <c r="P699">
        <v>1072715</v>
      </c>
      <c r="Q699">
        <v>1208949</v>
      </c>
      <c r="R699">
        <v>1093315</v>
      </c>
      <c r="S699">
        <v>2109043</v>
      </c>
      <c r="T699">
        <v>2282767</v>
      </c>
      <c r="U699">
        <v>5686235</v>
      </c>
      <c r="V699">
        <v>5071075</v>
      </c>
    </row>
    <row r="700" spans="1:22" x14ac:dyDescent="0.25">
      <c r="A700">
        <v>8451</v>
      </c>
      <c r="B700">
        <v>4948854</v>
      </c>
      <c r="C700">
        <v>9249511</v>
      </c>
      <c r="D700">
        <v>15274472</v>
      </c>
      <c r="E700">
        <v>19282128</v>
      </c>
      <c r="F700">
        <v>25466332</v>
      </c>
      <c r="G700">
        <v>16790472</v>
      </c>
      <c r="H700">
        <v>30731430</v>
      </c>
      <c r="I700">
        <v>32460740</v>
      </c>
      <c r="J700">
        <v>27090754</v>
      </c>
      <c r="K700">
        <v>26332828</v>
      </c>
      <c r="L700">
        <v>33094092</v>
      </c>
      <c r="M700">
        <v>33633338</v>
      </c>
      <c r="N700">
        <v>35906957</v>
      </c>
      <c r="O700">
        <v>43572302</v>
      </c>
      <c r="P700">
        <v>63414888</v>
      </c>
      <c r="Q700">
        <v>72477280</v>
      </c>
      <c r="R700">
        <v>64272928</v>
      </c>
      <c r="S700">
        <v>56787631</v>
      </c>
      <c r="T700">
        <v>44685224</v>
      </c>
      <c r="U700">
        <v>74691032</v>
      </c>
      <c r="V700">
        <v>106146127</v>
      </c>
    </row>
    <row r="701" spans="1:22" x14ac:dyDescent="0.25">
      <c r="A701">
        <v>8452</v>
      </c>
      <c r="B701">
        <v>1143272</v>
      </c>
      <c r="C701">
        <v>1575336</v>
      </c>
      <c r="D701">
        <v>2628507</v>
      </c>
      <c r="E701">
        <v>3470702</v>
      </c>
      <c r="F701">
        <v>6115520</v>
      </c>
      <c r="G701">
        <v>2664437</v>
      </c>
      <c r="H701">
        <v>2748547</v>
      </c>
      <c r="I701">
        <v>3002273</v>
      </c>
      <c r="J701">
        <v>3625975</v>
      </c>
      <c r="K701">
        <v>4110287</v>
      </c>
      <c r="L701">
        <v>4278831</v>
      </c>
      <c r="M701">
        <v>4995286</v>
      </c>
      <c r="N701">
        <v>4873457</v>
      </c>
      <c r="O701">
        <v>4627794</v>
      </c>
      <c r="P701">
        <v>4230031</v>
      </c>
      <c r="Q701">
        <v>5660213</v>
      </c>
      <c r="R701">
        <v>7939773</v>
      </c>
      <c r="S701">
        <v>8847104</v>
      </c>
      <c r="T701">
        <v>15176066</v>
      </c>
      <c r="U701">
        <v>25086130</v>
      </c>
      <c r="V701">
        <v>24427513</v>
      </c>
    </row>
    <row r="702" spans="1:22" x14ac:dyDescent="0.25">
      <c r="A702">
        <v>8459</v>
      </c>
      <c r="B702">
        <v>5328617</v>
      </c>
      <c r="C702">
        <v>12840913</v>
      </c>
      <c r="D702">
        <v>21205868</v>
      </c>
      <c r="E702">
        <v>35856552</v>
      </c>
      <c r="F702">
        <v>48960744</v>
      </c>
      <c r="G702">
        <v>34162680</v>
      </c>
      <c r="H702">
        <v>37705892</v>
      </c>
      <c r="I702">
        <v>41816816</v>
      </c>
      <c r="J702">
        <v>57661688</v>
      </c>
      <c r="K702">
        <v>46120608</v>
      </c>
      <c r="L702">
        <v>53427032</v>
      </c>
      <c r="M702">
        <v>48931808</v>
      </c>
      <c r="N702">
        <v>44508379</v>
      </c>
      <c r="O702">
        <v>55571746</v>
      </c>
      <c r="P702">
        <v>78840457</v>
      </c>
      <c r="Q702">
        <v>109593812</v>
      </c>
      <c r="R702">
        <v>123556230</v>
      </c>
      <c r="S702">
        <v>116791264</v>
      </c>
      <c r="T702">
        <v>102220223</v>
      </c>
      <c r="U702">
        <v>140946916</v>
      </c>
      <c r="V702">
        <v>155048264</v>
      </c>
    </row>
    <row r="703" spans="1:22" x14ac:dyDescent="0.25">
      <c r="A703">
        <v>8461</v>
      </c>
      <c r="C703">
        <v>228950</v>
      </c>
      <c r="D703">
        <v>634216</v>
      </c>
      <c r="E703">
        <v>308599</v>
      </c>
      <c r="F703">
        <v>1118365</v>
      </c>
      <c r="G703">
        <v>264151</v>
      </c>
      <c r="H703">
        <v>235379</v>
      </c>
      <c r="I703">
        <v>340043</v>
      </c>
      <c r="J703">
        <v>208935</v>
      </c>
      <c r="K703">
        <v>171756</v>
      </c>
      <c r="L703">
        <v>295337</v>
      </c>
      <c r="M703">
        <v>26959</v>
      </c>
      <c r="N703">
        <v>30379</v>
      </c>
      <c r="O703">
        <v>48825</v>
      </c>
      <c r="P703">
        <v>112611</v>
      </c>
      <c r="Q703">
        <v>168697</v>
      </c>
      <c r="R703">
        <v>116103</v>
      </c>
      <c r="S703">
        <v>239926</v>
      </c>
      <c r="T703">
        <v>104471</v>
      </c>
      <c r="U703">
        <v>1920360</v>
      </c>
      <c r="V703">
        <v>99534</v>
      </c>
    </row>
    <row r="704" spans="1:22" x14ac:dyDescent="0.25">
      <c r="A704">
        <v>8462</v>
      </c>
      <c r="B704">
        <v>9624890</v>
      </c>
      <c r="C704">
        <v>20709158</v>
      </c>
      <c r="D704">
        <v>37217100</v>
      </c>
      <c r="E704">
        <v>58721040</v>
      </c>
      <c r="F704">
        <v>67731944</v>
      </c>
      <c r="G704">
        <v>45488952</v>
      </c>
      <c r="H704">
        <v>47610616</v>
      </c>
      <c r="I704">
        <v>60901168</v>
      </c>
      <c r="J704">
        <v>74371696</v>
      </c>
      <c r="K704">
        <v>67463120</v>
      </c>
      <c r="L704">
        <v>81208616</v>
      </c>
      <c r="M704">
        <v>87888513</v>
      </c>
      <c r="N704">
        <v>88445945</v>
      </c>
      <c r="O704">
        <v>120184654</v>
      </c>
      <c r="P704">
        <v>121163779</v>
      </c>
      <c r="Q704">
        <v>157223236</v>
      </c>
      <c r="R704">
        <v>195298120</v>
      </c>
      <c r="S704">
        <v>201117141</v>
      </c>
      <c r="T704">
        <v>237680354</v>
      </c>
      <c r="U704">
        <v>266989277</v>
      </c>
      <c r="V704">
        <v>272055316</v>
      </c>
    </row>
    <row r="705" spans="1:22" x14ac:dyDescent="0.25">
      <c r="A705">
        <v>8463</v>
      </c>
      <c r="B705">
        <v>4529334</v>
      </c>
      <c r="C705">
        <v>9385833</v>
      </c>
      <c r="D705">
        <v>11271519</v>
      </c>
      <c r="E705">
        <v>9545827</v>
      </c>
      <c r="F705">
        <v>8604128</v>
      </c>
      <c r="G705">
        <v>3422343</v>
      </c>
      <c r="H705">
        <v>4776471</v>
      </c>
      <c r="I705">
        <v>7711712</v>
      </c>
      <c r="J705">
        <v>6936475</v>
      </c>
      <c r="K705">
        <v>8898873</v>
      </c>
      <c r="L705">
        <v>18445184</v>
      </c>
      <c r="M705">
        <v>18157618</v>
      </c>
      <c r="N705">
        <v>22805946</v>
      </c>
      <c r="O705">
        <v>16148028</v>
      </c>
      <c r="P705">
        <v>25970608</v>
      </c>
      <c r="Q705">
        <v>36279768</v>
      </c>
      <c r="R705">
        <v>32514486</v>
      </c>
      <c r="S705">
        <v>30294630</v>
      </c>
      <c r="T705">
        <v>41059307</v>
      </c>
      <c r="U705">
        <v>53376047</v>
      </c>
      <c r="V705">
        <v>43514718</v>
      </c>
    </row>
    <row r="706" spans="1:22" x14ac:dyDescent="0.25">
      <c r="A706">
        <v>8464</v>
      </c>
      <c r="C706">
        <v>38807</v>
      </c>
      <c r="D706">
        <v>41306</v>
      </c>
      <c r="E706">
        <v>121862</v>
      </c>
      <c r="F706">
        <v>248889</v>
      </c>
      <c r="G706">
        <v>230091</v>
      </c>
      <c r="H706">
        <v>245443</v>
      </c>
      <c r="I706">
        <v>202882</v>
      </c>
      <c r="J706">
        <v>343604</v>
      </c>
      <c r="K706">
        <v>1020963</v>
      </c>
      <c r="L706">
        <v>3315753</v>
      </c>
      <c r="M706">
        <v>2249424</v>
      </c>
      <c r="N706">
        <v>1182596</v>
      </c>
      <c r="O706">
        <v>1399370</v>
      </c>
      <c r="P706">
        <v>1382882</v>
      </c>
      <c r="Q706">
        <v>2485560</v>
      </c>
      <c r="R706">
        <v>2116471</v>
      </c>
      <c r="S706">
        <v>2864270</v>
      </c>
      <c r="T706">
        <v>2588134</v>
      </c>
      <c r="U706">
        <v>3452753</v>
      </c>
      <c r="V706">
        <v>2329691</v>
      </c>
    </row>
    <row r="707" spans="1:22" x14ac:dyDescent="0.25">
      <c r="A707">
        <v>8465</v>
      </c>
      <c r="B707">
        <v>969852</v>
      </c>
      <c r="C707">
        <v>1716914</v>
      </c>
      <c r="D707">
        <v>2600445</v>
      </c>
      <c r="E707">
        <v>3165693</v>
      </c>
      <c r="F707">
        <v>6603053</v>
      </c>
      <c r="G707">
        <v>3998618</v>
      </c>
      <c r="H707">
        <v>3946202</v>
      </c>
      <c r="I707">
        <v>2844809</v>
      </c>
      <c r="J707">
        <v>4383793</v>
      </c>
      <c r="K707">
        <v>3016964</v>
      </c>
      <c r="L707">
        <v>3834124</v>
      </c>
      <c r="M707">
        <v>5413344</v>
      </c>
      <c r="N707">
        <v>4102274</v>
      </c>
      <c r="O707">
        <v>3469810</v>
      </c>
      <c r="P707">
        <v>3683113</v>
      </c>
      <c r="Q707">
        <v>6140985</v>
      </c>
      <c r="R707">
        <v>8730487</v>
      </c>
      <c r="S707">
        <v>7826422</v>
      </c>
      <c r="T707">
        <v>9892581</v>
      </c>
      <c r="U707">
        <v>11333746</v>
      </c>
      <c r="V707">
        <v>9616226</v>
      </c>
    </row>
    <row r="708" spans="1:22" x14ac:dyDescent="0.25">
      <c r="A708">
        <v>8471</v>
      </c>
      <c r="B708">
        <v>275114</v>
      </c>
      <c r="C708">
        <v>852260</v>
      </c>
      <c r="D708">
        <v>676894</v>
      </c>
      <c r="E708">
        <v>1092356</v>
      </c>
      <c r="F708">
        <v>850121</v>
      </c>
      <c r="G708">
        <v>441821</v>
      </c>
      <c r="H708">
        <v>473838</v>
      </c>
      <c r="I708">
        <v>875682</v>
      </c>
      <c r="J708">
        <v>800429</v>
      </c>
      <c r="K708">
        <v>651224</v>
      </c>
      <c r="L708">
        <v>970682</v>
      </c>
      <c r="M708">
        <v>1068815</v>
      </c>
      <c r="N708">
        <v>1644130</v>
      </c>
      <c r="O708">
        <v>1647735</v>
      </c>
      <c r="P708">
        <v>2676420</v>
      </c>
      <c r="Q708">
        <v>3516713</v>
      </c>
      <c r="R708">
        <v>3613472</v>
      </c>
      <c r="S708">
        <v>4279940</v>
      </c>
      <c r="T708">
        <v>5762188</v>
      </c>
      <c r="U708">
        <v>5653442</v>
      </c>
      <c r="V708">
        <v>5188669</v>
      </c>
    </row>
    <row r="709" spans="1:22" x14ac:dyDescent="0.25">
      <c r="A709">
        <v>8472</v>
      </c>
      <c r="B709">
        <v>2650446</v>
      </c>
      <c r="C709">
        <v>5627206</v>
      </c>
      <c r="D709">
        <v>6436977</v>
      </c>
      <c r="E709">
        <v>8515702</v>
      </c>
      <c r="F709">
        <v>9291777</v>
      </c>
      <c r="G709">
        <v>6044090</v>
      </c>
      <c r="H709">
        <v>5777330</v>
      </c>
      <c r="I709">
        <v>7082813</v>
      </c>
      <c r="J709">
        <v>5018550</v>
      </c>
      <c r="K709">
        <v>4231984</v>
      </c>
      <c r="L709">
        <v>4584792</v>
      </c>
      <c r="M709">
        <v>5284968</v>
      </c>
      <c r="N709">
        <v>4632287</v>
      </c>
      <c r="O709">
        <v>6275166</v>
      </c>
      <c r="P709">
        <v>7534237</v>
      </c>
      <c r="Q709">
        <v>11910297</v>
      </c>
      <c r="R709">
        <v>13200286</v>
      </c>
      <c r="S709">
        <v>13995502</v>
      </c>
      <c r="T709">
        <v>12482054</v>
      </c>
      <c r="U709">
        <v>14095914</v>
      </c>
      <c r="V709">
        <v>16741825</v>
      </c>
    </row>
    <row r="710" spans="1:22" x14ac:dyDescent="0.25">
      <c r="A710">
        <v>8481</v>
      </c>
      <c r="B710">
        <v>1190116</v>
      </c>
      <c r="C710">
        <v>1010986</v>
      </c>
      <c r="D710">
        <v>541771</v>
      </c>
      <c r="E710">
        <v>825145</v>
      </c>
      <c r="F710">
        <v>1525815</v>
      </c>
      <c r="G710">
        <v>522385</v>
      </c>
      <c r="H710">
        <v>646688</v>
      </c>
      <c r="I710">
        <v>741239</v>
      </c>
      <c r="J710">
        <v>509242</v>
      </c>
      <c r="K710">
        <v>659190</v>
      </c>
      <c r="L710">
        <v>1025560</v>
      </c>
      <c r="M710">
        <v>786627</v>
      </c>
      <c r="N710">
        <v>849649</v>
      </c>
      <c r="O710">
        <v>697453</v>
      </c>
      <c r="P710">
        <v>784798</v>
      </c>
      <c r="Q710">
        <v>1345536</v>
      </c>
      <c r="R710">
        <v>2249244</v>
      </c>
      <c r="S710">
        <v>3155926</v>
      </c>
      <c r="T710">
        <v>2050549</v>
      </c>
      <c r="U710">
        <v>7276403</v>
      </c>
      <c r="V710">
        <v>5685066</v>
      </c>
    </row>
    <row r="711" spans="1:22" x14ac:dyDescent="0.25">
      <c r="A711">
        <v>8482</v>
      </c>
      <c r="B711">
        <v>662891</v>
      </c>
      <c r="C711">
        <v>503555</v>
      </c>
      <c r="D711">
        <v>529762</v>
      </c>
      <c r="E711">
        <v>586579</v>
      </c>
      <c r="F711">
        <v>574804</v>
      </c>
      <c r="G711">
        <v>77577</v>
      </c>
      <c r="H711">
        <v>116111</v>
      </c>
      <c r="I711">
        <v>274572</v>
      </c>
      <c r="J711">
        <v>36310</v>
      </c>
      <c r="K711">
        <v>106870</v>
      </c>
      <c r="L711">
        <v>689855</v>
      </c>
      <c r="M711">
        <v>356635</v>
      </c>
      <c r="N711">
        <v>351832</v>
      </c>
      <c r="O711">
        <v>1742063</v>
      </c>
      <c r="P711">
        <v>1283983</v>
      </c>
      <c r="Q711">
        <v>1632431</v>
      </c>
      <c r="R711">
        <v>625515</v>
      </c>
      <c r="S711">
        <v>349163</v>
      </c>
      <c r="T711">
        <v>536294</v>
      </c>
      <c r="U711">
        <v>894959</v>
      </c>
      <c r="V711">
        <v>400449</v>
      </c>
    </row>
    <row r="712" spans="1:22" x14ac:dyDescent="0.25">
      <c r="A712">
        <v>8483</v>
      </c>
      <c r="B712">
        <v>702535</v>
      </c>
      <c r="C712">
        <v>474643</v>
      </c>
      <c r="D712">
        <v>1061242</v>
      </c>
      <c r="E712">
        <v>1048941</v>
      </c>
      <c r="F712">
        <v>37094</v>
      </c>
      <c r="G712">
        <v>581484</v>
      </c>
      <c r="H712">
        <v>107587</v>
      </c>
      <c r="I712">
        <v>102097</v>
      </c>
      <c r="J712">
        <v>149052</v>
      </c>
      <c r="K712">
        <v>89272</v>
      </c>
      <c r="L712">
        <v>129333</v>
      </c>
      <c r="M712">
        <v>14640</v>
      </c>
      <c r="N712">
        <v>159366</v>
      </c>
      <c r="O712">
        <v>126010</v>
      </c>
      <c r="P712">
        <v>62201</v>
      </c>
      <c r="Q712">
        <v>111309</v>
      </c>
      <c r="R712">
        <v>586494</v>
      </c>
      <c r="S712">
        <v>103254</v>
      </c>
      <c r="T712">
        <v>280763</v>
      </c>
      <c r="U712">
        <v>535567</v>
      </c>
      <c r="V712">
        <v>163104</v>
      </c>
    </row>
    <row r="713" spans="1:22" x14ac:dyDescent="0.25">
      <c r="A713">
        <v>8484</v>
      </c>
      <c r="B713">
        <v>23854</v>
      </c>
      <c r="C713">
        <v>77466</v>
      </c>
      <c r="D713">
        <v>62781</v>
      </c>
      <c r="E713">
        <v>110495</v>
      </c>
      <c r="F713">
        <v>350604</v>
      </c>
      <c r="G713">
        <v>146186</v>
      </c>
      <c r="H713">
        <v>697321</v>
      </c>
      <c r="I713">
        <v>215019</v>
      </c>
      <c r="J713">
        <v>454064</v>
      </c>
      <c r="K713">
        <v>259526</v>
      </c>
      <c r="L713">
        <v>877718</v>
      </c>
      <c r="M713">
        <v>720555</v>
      </c>
      <c r="N713">
        <v>905804</v>
      </c>
      <c r="O713">
        <v>818205</v>
      </c>
      <c r="P713">
        <v>599862</v>
      </c>
      <c r="Q713">
        <v>894908</v>
      </c>
      <c r="R713">
        <v>1624439</v>
      </c>
      <c r="S713">
        <v>1885133</v>
      </c>
      <c r="T713">
        <v>2164510</v>
      </c>
      <c r="U713">
        <v>2705129</v>
      </c>
      <c r="V713">
        <v>1432327</v>
      </c>
    </row>
    <row r="714" spans="1:22" x14ac:dyDescent="0.25">
      <c r="A714">
        <v>8510</v>
      </c>
      <c r="B714">
        <v>4320436</v>
      </c>
      <c r="C714">
        <v>4835262</v>
      </c>
      <c r="D714">
        <v>6568161</v>
      </c>
      <c r="E714">
        <v>9584302</v>
      </c>
      <c r="F714">
        <v>9994863</v>
      </c>
      <c r="G714">
        <v>8019341</v>
      </c>
      <c r="H714">
        <v>11685241</v>
      </c>
      <c r="I714">
        <v>10616346</v>
      </c>
      <c r="J714">
        <v>12490033</v>
      </c>
      <c r="K714">
        <v>12498377</v>
      </c>
      <c r="L714">
        <v>16433193</v>
      </c>
      <c r="M714">
        <v>20742076</v>
      </c>
      <c r="N714">
        <v>24941368</v>
      </c>
      <c r="O714">
        <v>29828887</v>
      </c>
      <c r="P714">
        <v>43589225</v>
      </c>
      <c r="Q714">
        <v>65317541</v>
      </c>
      <c r="R714">
        <v>86415578</v>
      </c>
      <c r="S714">
        <v>98920925</v>
      </c>
      <c r="T714">
        <v>101473138</v>
      </c>
      <c r="U714">
        <v>129404785</v>
      </c>
      <c r="V714">
        <v>157462222</v>
      </c>
    </row>
    <row r="715" spans="1:22" x14ac:dyDescent="0.25">
      <c r="A715">
        <v>8710</v>
      </c>
      <c r="B715">
        <v>77225</v>
      </c>
      <c r="C715">
        <v>205446</v>
      </c>
      <c r="D715">
        <v>366829</v>
      </c>
      <c r="E715">
        <v>213311</v>
      </c>
      <c r="F715">
        <v>185146</v>
      </c>
      <c r="G715">
        <v>183690</v>
      </c>
      <c r="H715">
        <v>162122</v>
      </c>
      <c r="I715">
        <v>174551</v>
      </c>
      <c r="J715">
        <v>150785</v>
      </c>
      <c r="K715">
        <v>158085</v>
      </c>
      <c r="L715">
        <v>100893</v>
      </c>
      <c r="M715">
        <v>130948</v>
      </c>
      <c r="N715">
        <v>197189</v>
      </c>
      <c r="O715">
        <v>161734</v>
      </c>
      <c r="P715">
        <v>82426</v>
      </c>
      <c r="Q715">
        <v>87098</v>
      </c>
      <c r="R715">
        <v>198224</v>
      </c>
      <c r="S715">
        <v>121462</v>
      </c>
      <c r="T715">
        <v>68570</v>
      </c>
      <c r="U715">
        <v>26329</v>
      </c>
      <c r="V715">
        <v>153431</v>
      </c>
    </row>
    <row r="716" spans="1:22" x14ac:dyDescent="0.25">
      <c r="A716">
        <v>8720</v>
      </c>
      <c r="B716">
        <v>196179</v>
      </c>
      <c r="C716">
        <v>477372</v>
      </c>
      <c r="D716">
        <v>1151060</v>
      </c>
      <c r="E716">
        <v>1492094</v>
      </c>
      <c r="F716">
        <v>1205908</v>
      </c>
      <c r="G716">
        <v>1127965</v>
      </c>
      <c r="H716">
        <v>1967622</v>
      </c>
      <c r="I716">
        <v>2613403</v>
      </c>
      <c r="J716">
        <v>2252274</v>
      </c>
      <c r="K716">
        <v>1466728</v>
      </c>
      <c r="L716">
        <v>1392761</v>
      </c>
      <c r="M716">
        <v>1371316</v>
      </c>
      <c r="N716">
        <v>1708786</v>
      </c>
      <c r="O716">
        <v>2102247</v>
      </c>
      <c r="P716">
        <v>2540252</v>
      </c>
      <c r="Q716">
        <v>3175494</v>
      </c>
      <c r="R716">
        <v>4843360</v>
      </c>
      <c r="S716">
        <v>5171104</v>
      </c>
      <c r="T716">
        <v>5657968</v>
      </c>
      <c r="U716">
        <v>9869829</v>
      </c>
      <c r="V716">
        <v>14555747</v>
      </c>
    </row>
    <row r="717" spans="1:22" x14ac:dyDescent="0.25">
      <c r="A717">
        <v>8731</v>
      </c>
      <c r="B717">
        <v>1274818</v>
      </c>
      <c r="C717">
        <v>135288</v>
      </c>
      <c r="D717">
        <v>446795</v>
      </c>
      <c r="E717">
        <v>203087</v>
      </c>
      <c r="F717">
        <v>981391</v>
      </c>
      <c r="G717">
        <v>387627</v>
      </c>
      <c r="H717">
        <v>92266</v>
      </c>
      <c r="I717">
        <v>230187</v>
      </c>
      <c r="J717">
        <v>109501</v>
      </c>
      <c r="K717">
        <v>83445</v>
      </c>
      <c r="L717">
        <v>352389</v>
      </c>
      <c r="M717">
        <v>38156</v>
      </c>
      <c r="N717">
        <v>35369</v>
      </c>
      <c r="O717">
        <v>225184</v>
      </c>
      <c r="P717">
        <v>479730</v>
      </c>
      <c r="Q717">
        <v>796174</v>
      </c>
      <c r="R717">
        <v>902561</v>
      </c>
      <c r="S717">
        <v>6707598</v>
      </c>
      <c r="T717">
        <v>6738713</v>
      </c>
      <c r="U717">
        <v>5671100</v>
      </c>
      <c r="V717">
        <v>7066901</v>
      </c>
    </row>
    <row r="718" spans="1:22" x14ac:dyDescent="0.25">
      <c r="A718">
        <v>8732</v>
      </c>
      <c r="B718">
        <v>24312</v>
      </c>
      <c r="C718">
        <v>112976</v>
      </c>
      <c r="D718">
        <v>23962</v>
      </c>
      <c r="E718">
        <v>4000</v>
      </c>
      <c r="F718">
        <v>120001</v>
      </c>
      <c r="G718">
        <v>1477786</v>
      </c>
      <c r="H718">
        <v>3748546</v>
      </c>
      <c r="I718">
        <v>1201358</v>
      </c>
      <c r="J718">
        <v>895</v>
      </c>
      <c r="K718">
        <v>8949</v>
      </c>
      <c r="L718">
        <v>186735</v>
      </c>
      <c r="M718">
        <v>108757</v>
      </c>
      <c r="N718">
        <v>9849</v>
      </c>
      <c r="O718">
        <v>4131</v>
      </c>
      <c r="P718">
        <v>19921</v>
      </c>
      <c r="Q718">
        <v>33361</v>
      </c>
      <c r="R718">
        <v>489609</v>
      </c>
      <c r="S718">
        <v>52407</v>
      </c>
      <c r="T718">
        <v>173688</v>
      </c>
      <c r="U718">
        <v>881957</v>
      </c>
      <c r="V718">
        <v>963645</v>
      </c>
    </row>
    <row r="719" spans="1:22" x14ac:dyDescent="0.25">
      <c r="A719">
        <v>8741</v>
      </c>
      <c r="B719">
        <v>1213</v>
      </c>
      <c r="C719">
        <v>30543</v>
      </c>
      <c r="D719">
        <v>13516</v>
      </c>
      <c r="E719">
        <v>11505</v>
      </c>
      <c r="F719">
        <v>59495</v>
      </c>
      <c r="G719">
        <v>1709</v>
      </c>
      <c r="H719">
        <v>30298</v>
      </c>
      <c r="I719">
        <v>36818</v>
      </c>
      <c r="J719">
        <v>100954</v>
      </c>
      <c r="K719">
        <v>380650</v>
      </c>
      <c r="L719">
        <v>104440</v>
      </c>
      <c r="M719">
        <v>194974</v>
      </c>
      <c r="N719">
        <v>35617</v>
      </c>
      <c r="O719">
        <v>23737</v>
      </c>
      <c r="P719">
        <v>89248</v>
      </c>
      <c r="Q719">
        <v>1087189</v>
      </c>
      <c r="R719">
        <v>213481</v>
      </c>
      <c r="S719">
        <v>157616</v>
      </c>
      <c r="T719">
        <v>415764</v>
      </c>
      <c r="U719">
        <v>1459984</v>
      </c>
      <c r="V719">
        <v>181461</v>
      </c>
    </row>
    <row r="720" spans="1:22" x14ac:dyDescent="0.25">
      <c r="A720">
        <v>8742</v>
      </c>
      <c r="B720">
        <v>3764485</v>
      </c>
      <c r="C720">
        <v>215389</v>
      </c>
      <c r="D720">
        <v>624745</v>
      </c>
      <c r="E720">
        <v>1072430</v>
      </c>
      <c r="F720">
        <v>1737190</v>
      </c>
      <c r="G720">
        <v>491296</v>
      </c>
      <c r="H720">
        <v>844065</v>
      </c>
      <c r="I720">
        <v>691654</v>
      </c>
      <c r="J720">
        <v>1337066</v>
      </c>
      <c r="K720">
        <v>778221</v>
      </c>
      <c r="L720">
        <v>474528</v>
      </c>
      <c r="M720">
        <v>294492</v>
      </c>
      <c r="N720">
        <v>2981470</v>
      </c>
      <c r="O720">
        <v>3085563</v>
      </c>
      <c r="P720">
        <v>1948449</v>
      </c>
      <c r="Q720">
        <v>1950628</v>
      </c>
      <c r="R720">
        <v>2501144</v>
      </c>
      <c r="S720">
        <v>2285935</v>
      </c>
      <c r="T720">
        <v>1865992</v>
      </c>
      <c r="U720">
        <v>2377105</v>
      </c>
      <c r="V720">
        <v>1761508</v>
      </c>
    </row>
    <row r="721" spans="1:22" x14ac:dyDescent="0.25">
      <c r="A721">
        <v>8743</v>
      </c>
      <c r="B721">
        <v>57394</v>
      </c>
      <c r="C721">
        <v>155484</v>
      </c>
      <c r="D721">
        <v>368985</v>
      </c>
      <c r="E721">
        <v>215213</v>
      </c>
      <c r="F721">
        <v>621214</v>
      </c>
      <c r="G721">
        <v>708815</v>
      </c>
      <c r="H721">
        <v>128975</v>
      </c>
      <c r="I721">
        <v>105194</v>
      </c>
      <c r="J721">
        <v>445443</v>
      </c>
      <c r="K721">
        <v>505678</v>
      </c>
      <c r="L721">
        <v>1196449</v>
      </c>
      <c r="M721">
        <v>1086118</v>
      </c>
      <c r="N721">
        <v>436072</v>
      </c>
      <c r="O721">
        <v>464933</v>
      </c>
      <c r="P721">
        <v>1527883</v>
      </c>
      <c r="Q721">
        <v>2962809</v>
      </c>
      <c r="R721">
        <v>5701653</v>
      </c>
      <c r="S721">
        <v>7465025</v>
      </c>
      <c r="T721">
        <v>6074760</v>
      </c>
      <c r="U721">
        <v>2553258</v>
      </c>
      <c r="V721">
        <v>9140777</v>
      </c>
    </row>
    <row r="722" spans="1:22" x14ac:dyDescent="0.25">
      <c r="A722">
        <v>8744</v>
      </c>
      <c r="B722">
        <v>9833</v>
      </c>
      <c r="C722">
        <v>5794</v>
      </c>
      <c r="D722">
        <v>11742</v>
      </c>
      <c r="E722">
        <v>22383</v>
      </c>
      <c r="F722">
        <v>55548</v>
      </c>
      <c r="G722">
        <v>20373</v>
      </c>
      <c r="H722">
        <v>302349</v>
      </c>
      <c r="I722">
        <v>69125</v>
      </c>
      <c r="J722">
        <v>120985</v>
      </c>
      <c r="K722">
        <v>141623</v>
      </c>
      <c r="L722">
        <v>210482</v>
      </c>
      <c r="M722">
        <v>127500</v>
      </c>
      <c r="N722">
        <v>353513</v>
      </c>
      <c r="O722">
        <v>746520</v>
      </c>
      <c r="P722">
        <v>434448</v>
      </c>
      <c r="Q722">
        <v>197226</v>
      </c>
      <c r="R722">
        <v>343027</v>
      </c>
      <c r="S722">
        <v>261654</v>
      </c>
      <c r="T722">
        <v>176708</v>
      </c>
      <c r="U722">
        <v>943278</v>
      </c>
      <c r="V722">
        <v>2513152</v>
      </c>
    </row>
    <row r="723" spans="1:22" x14ac:dyDescent="0.25">
      <c r="A723">
        <v>8745</v>
      </c>
      <c r="B723">
        <v>17785</v>
      </c>
      <c r="C723">
        <v>60352</v>
      </c>
      <c r="D723">
        <v>54413</v>
      </c>
      <c r="E723">
        <v>84342</v>
      </c>
      <c r="F723">
        <v>88719</v>
      </c>
      <c r="G723">
        <v>74414</v>
      </c>
      <c r="H723">
        <v>127017</v>
      </c>
      <c r="I723">
        <v>114989</v>
      </c>
      <c r="J723">
        <v>42040</v>
      </c>
      <c r="K723">
        <v>46720</v>
      </c>
      <c r="L723">
        <v>362272</v>
      </c>
      <c r="M723">
        <v>98374</v>
      </c>
      <c r="N723">
        <v>72146</v>
      </c>
      <c r="O723">
        <v>200717</v>
      </c>
      <c r="P723">
        <v>298785</v>
      </c>
      <c r="Q723">
        <v>351599</v>
      </c>
      <c r="R723">
        <v>306580</v>
      </c>
      <c r="S723">
        <v>550462</v>
      </c>
      <c r="T723">
        <v>516968</v>
      </c>
      <c r="U723">
        <v>311590</v>
      </c>
      <c r="V723">
        <v>6281401</v>
      </c>
    </row>
    <row r="724" spans="1:22" x14ac:dyDescent="0.25">
      <c r="A724">
        <v>8748</v>
      </c>
      <c r="B724">
        <v>38608</v>
      </c>
      <c r="C724">
        <v>168562</v>
      </c>
      <c r="D724">
        <v>144754</v>
      </c>
      <c r="E724">
        <v>195661</v>
      </c>
      <c r="F724">
        <v>72847</v>
      </c>
      <c r="G724">
        <v>230172</v>
      </c>
      <c r="H724">
        <v>2527527</v>
      </c>
      <c r="I724">
        <v>765179</v>
      </c>
      <c r="J724">
        <v>474664</v>
      </c>
      <c r="K724">
        <v>219761</v>
      </c>
      <c r="L724">
        <v>326059</v>
      </c>
      <c r="M724">
        <v>211033</v>
      </c>
      <c r="N724">
        <v>141500</v>
      </c>
      <c r="O724">
        <v>99573</v>
      </c>
      <c r="P724">
        <v>116438</v>
      </c>
      <c r="Q724">
        <v>424781</v>
      </c>
      <c r="R724">
        <v>172911</v>
      </c>
      <c r="S724">
        <v>117835</v>
      </c>
      <c r="T724">
        <v>654571</v>
      </c>
      <c r="U724">
        <v>421570</v>
      </c>
      <c r="V724">
        <v>1314292</v>
      </c>
    </row>
    <row r="725" spans="1:22" x14ac:dyDescent="0.25">
      <c r="A725">
        <v>8749</v>
      </c>
      <c r="B725">
        <v>250438</v>
      </c>
      <c r="C725">
        <v>280358</v>
      </c>
      <c r="D725">
        <v>638503</v>
      </c>
      <c r="E725">
        <v>1696970</v>
      </c>
      <c r="F725">
        <v>1616311</v>
      </c>
      <c r="G725">
        <v>1410391</v>
      </c>
      <c r="H725">
        <v>1500097</v>
      </c>
      <c r="I725">
        <v>1258058</v>
      </c>
      <c r="J725">
        <v>1370812</v>
      </c>
      <c r="K725">
        <v>2587249</v>
      </c>
      <c r="L725">
        <v>4680228</v>
      </c>
      <c r="M725">
        <v>4578574</v>
      </c>
      <c r="N725">
        <v>3881496</v>
      </c>
      <c r="O725">
        <v>3972191</v>
      </c>
      <c r="P725">
        <v>7067929</v>
      </c>
      <c r="Q725">
        <v>9788340</v>
      </c>
      <c r="R725">
        <v>13041790</v>
      </c>
      <c r="S725">
        <v>5467901</v>
      </c>
      <c r="T725">
        <v>3195649</v>
      </c>
      <c r="U725">
        <v>2942912</v>
      </c>
      <c r="V725">
        <v>3861243</v>
      </c>
    </row>
    <row r="726" spans="1:22" x14ac:dyDescent="0.25">
      <c r="A726">
        <v>8811</v>
      </c>
      <c r="B726">
        <v>10654</v>
      </c>
      <c r="C726">
        <v>3701</v>
      </c>
      <c r="E726">
        <v>88150</v>
      </c>
      <c r="F726">
        <v>42794</v>
      </c>
      <c r="G726">
        <v>21619</v>
      </c>
      <c r="H726">
        <v>10889</v>
      </c>
      <c r="I726">
        <v>69910</v>
      </c>
      <c r="J726">
        <v>46927</v>
      </c>
      <c r="K726">
        <v>207251</v>
      </c>
      <c r="L726">
        <v>121693</v>
      </c>
      <c r="M726">
        <v>38004</v>
      </c>
      <c r="N726">
        <v>83684</v>
      </c>
      <c r="O726">
        <v>136924</v>
      </c>
      <c r="P726">
        <v>876877</v>
      </c>
      <c r="Q726">
        <v>483650</v>
      </c>
      <c r="R726">
        <v>234374</v>
      </c>
      <c r="S726">
        <v>371899</v>
      </c>
      <c r="T726">
        <v>78018</v>
      </c>
      <c r="U726">
        <v>448829</v>
      </c>
      <c r="V726">
        <v>28390</v>
      </c>
    </row>
    <row r="727" spans="1:22" x14ac:dyDescent="0.25">
      <c r="A727">
        <v>8812</v>
      </c>
      <c r="D727">
        <v>35180</v>
      </c>
      <c r="E727">
        <v>2108</v>
      </c>
      <c r="G727">
        <v>1178</v>
      </c>
      <c r="H727">
        <v>40763</v>
      </c>
      <c r="I727">
        <v>10260</v>
      </c>
      <c r="J727">
        <v>1789</v>
      </c>
      <c r="L727">
        <v>29143</v>
      </c>
      <c r="M727">
        <v>26508</v>
      </c>
      <c r="N727">
        <v>1407</v>
      </c>
      <c r="O727">
        <v>129676</v>
      </c>
      <c r="P727">
        <v>201524</v>
      </c>
      <c r="Q727">
        <v>2266</v>
      </c>
      <c r="R727">
        <v>12374</v>
      </c>
      <c r="S727">
        <v>3600</v>
      </c>
      <c r="T727">
        <v>92426</v>
      </c>
      <c r="U727">
        <v>1614</v>
      </c>
      <c r="V727">
        <v>1322</v>
      </c>
    </row>
    <row r="728" spans="1:22" x14ac:dyDescent="0.25">
      <c r="A728">
        <v>8813</v>
      </c>
      <c r="B728">
        <v>2054967</v>
      </c>
      <c r="C728">
        <v>2605135</v>
      </c>
      <c r="D728">
        <v>3281069</v>
      </c>
      <c r="E728">
        <v>3695432</v>
      </c>
      <c r="F728">
        <v>2885652</v>
      </c>
      <c r="G728">
        <v>2265469</v>
      </c>
      <c r="H728">
        <v>1758877</v>
      </c>
      <c r="I728">
        <v>2350236</v>
      </c>
      <c r="J728">
        <v>1478860</v>
      </c>
      <c r="K728">
        <v>1459526</v>
      </c>
      <c r="L728">
        <v>773413</v>
      </c>
      <c r="M728">
        <v>1455759</v>
      </c>
      <c r="N728">
        <v>1281861</v>
      </c>
      <c r="O728">
        <v>1205727</v>
      </c>
      <c r="P728">
        <v>1134525</v>
      </c>
      <c r="Q728">
        <v>1554647</v>
      </c>
      <c r="R728">
        <v>858064</v>
      </c>
      <c r="S728">
        <v>500929</v>
      </c>
      <c r="T728">
        <v>322046</v>
      </c>
      <c r="U728">
        <v>534478</v>
      </c>
      <c r="V728">
        <v>910508</v>
      </c>
    </row>
    <row r="729" spans="1:22" x14ac:dyDescent="0.25">
      <c r="A729">
        <v>8821</v>
      </c>
      <c r="B729">
        <v>2935</v>
      </c>
      <c r="C729">
        <v>1536</v>
      </c>
      <c r="D729">
        <v>2180</v>
      </c>
      <c r="E729">
        <v>15671</v>
      </c>
      <c r="F729">
        <v>67170</v>
      </c>
      <c r="G729">
        <v>221647</v>
      </c>
      <c r="H729">
        <v>272208</v>
      </c>
      <c r="I729">
        <v>215301</v>
      </c>
      <c r="J729">
        <v>150834</v>
      </c>
      <c r="K729">
        <v>181517</v>
      </c>
      <c r="L729">
        <v>17895</v>
      </c>
      <c r="M729">
        <v>80356</v>
      </c>
      <c r="N729">
        <v>285743</v>
      </c>
      <c r="O729">
        <v>270798</v>
      </c>
      <c r="P729">
        <v>323163</v>
      </c>
      <c r="Q729">
        <v>2371269</v>
      </c>
      <c r="R729">
        <v>829659</v>
      </c>
      <c r="S729">
        <v>468874</v>
      </c>
      <c r="T729">
        <v>1890915</v>
      </c>
      <c r="U729">
        <v>169558</v>
      </c>
      <c r="V729">
        <v>183332</v>
      </c>
    </row>
    <row r="730" spans="1:22" x14ac:dyDescent="0.25">
      <c r="A730">
        <v>8822</v>
      </c>
      <c r="B730">
        <v>46662</v>
      </c>
      <c r="C730">
        <v>100551</v>
      </c>
      <c r="D730">
        <v>69623</v>
      </c>
      <c r="E730">
        <v>519310</v>
      </c>
      <c r="F730">
        <v>41467</v>
      </c>
      <c r="G730">
        <v>1371296</v>
      </c>
      <c r="H730">
        <v>956691</v>
      </c>
      <c r="I730">
        <v>739493</v>
      </c>
      <c r="J730">
        <v>415673</v>
      </c>
      <c r="K730">
        <v>2594030</v>
      </c>
      <c r="L730">
        <v>671083</v>
      </c>
      <c r="M730">
        <v>414027</v>
      </c>
      <c r="N730">
        <v>199756</v>
      </c>
      <c r="O730">
        <v>572069</v>
      </c>
      <c r="P730">
        <v>418503</v>
      </c>
      <c r="Q730">
        <v>1005283</v>
      </c>
      <c r="R730">
        <v>1347091</v>
      </c>
      <c r="S730">
        <v>2377047</v>
      </c>
      <c r="T730">
        <v>1274905</v>
      </c>
      <c r="U730">
        <v>1832071</v>
      </c>
      <c r="V730">
        <v>1665568</v>
      </c>
    </row>
    <row r="731" spans="1:22" x14ac:dyDescent="0.25">
      <c r="A731">
        <v>8830</v>
      </c>
      <c r="B731">
        <v>8134</v>
      </c>
      <c r="C731">
        <v>12781</v>
      </c>
      <c r="D731">
        <v>7475</v>
      </c>
      <c r="E731">
        <v>34036</v>
      </c>
      <c r="F731">
        <v>7510</v>
      </c>
      <c r="G731">
        <v>15555</v>
      </c>
      <c r="H731">
        <v>6320</v>
      </c>
      <c r="I731">
        <v>13648</v>
      </c>
      <c r="J731">
        <v>31734</v>
      </c>
      <c r="K731">
        <v>612</v>
      </c>
      <c r="L731">
        <v>38957</v>
      </c>
      <c r="M731">
        <v>24828</v>
      </c>
      <c r="N731">
        <v>10171</v>
      </c>
      <c r="O731">
        <v>5902</v>
      </c>
      <c r="Q731">
        <v>41758</v>
      </c>
      <c r="R731">
        <v>61</v>
      </c>
      <c r="S731">
        <v>1270</v>
      </c>
      <c r="T731">
        <v>321</v>
      </c>
      <c r="U731">
        <v>4939</v>
      </c>
      <c r="V731">
        <v>684</v>
      </c>
    </row>
    <row r="732" spans="1:22" x14ac:dyDescent="0.25">
      <c r="A732">
        <v>8841</v>
      </c>
      <c r="B732">
        <v>1136264</v>
      </c>
      <c r="C732">
        <v>769220</v>
      </c>
      <c r="D732">
        <v>1003776</v>
      </c>
      <c r="E732">
        <v>682463</v>
      </c>
      <c r="F732">
        <v>759963</v>
      </c>
      <c r="G732">
        <v>671621</v>
      </c>
      <c r="H732">
        <v>911081</v>
      </c>
      <c r="I732">
        <v>1291152</v>
      </c>
      <c r="J732">
        <v>977738</v>
      </c>
      <c r="K732">
        <v>1357534</v>
      </c>
      <c r="L732">
        <v>1469195</v>
      </c>
      <c r="M732">
        <v>2277514</v>
      </c>
      <c r="N732">
        <v>2193293</v>
      </c>
      <c r="O732">
        <v>2667240</v>
      </c>
      <c r="P732">
        <v>3262479</v>
      </c>
      <c r="Q732">
        <v>3875615</v>
      </c>
      <c r="R732">
        <v>3349349</v>
      </c>
      <c r="S732">
        <v>3113801</v>
      </c>
      <c r="T732">
        <v>3591347</v>
      </c>
      <c r="U732">
        <v>5989426</v>
      </c>
      <c r="V732">
        <v>5926840</v>
      </c>
    </row>
    <row r="733" spans="1:22" x14ac:dyDescent="0.25">
      <c r="A733">
        <v>8842</v>
      </c>
      <c r="B733">
        <v>430336</v>
      </c>
      <c r="C733">
        <v>610994</v>
      </c>
      <c r="D733">
        <v>516410</v>
      </c>
      <c r="E733">
        <v>407320</v>
      </c>
      <c r="F733">
        <v>391240</v>
      </c>
      <c r="G733">
        <v>286104</v>
      </c>
      <c r="H733">
        <v>546427</v>
      </c>
      <c r="I733">
        <v>192567</v>
      </c>
      <c r="J733">
        <v>107026</v>
      </c>
      <c r="K733">
        <v>213803</v>
      </c>
      <c r="L733">
        <v>135948</v>
      </c>
      <c r="M733">
        <v>199722</v>
      </c>
      <c r="N733">
        <v>146825</v>
      </c>
      <c r="O733">
        <v>167757</v>
      </c>
      <c r="P733">
        <v>146666</v>
      </c>
      <c r="Q733">
        <v>162376</v>
      </c>
      <c r="R733">
        <v>230564</v>
      </c>
      <c r="S733">
        <v>124720</v>
      </c>
      <c r="T733">
        <v>343447</v>
      </c>
      <c r="U733">
        <v>672361</v>
      </c>
      <c r="V733">
        <v>1422830</v>
      </c>
    </row>
    <row r="734" spans="1:22" x14ac:dyDescent="0.25">
      <c r="A734">
        <v>8851</v>
      </c>
      <c r="B734">
        <v>51818</v>
      </c>
      <c r="C734">
        <v>113918</v>
      </c>
      <c r="D734">
        <v>27112</v>
      </c>
      <c r="E734">
        <v>118902</v>
      </c>
      <c r="F734">
        <v>38726</v>
      </c>
      <c r="G734">
        <v>248590</v>
      </c>
      <c r="H734">
        <v>69293</v>
      </c>
      <c r="I734">
        <v>228593</v>
      </c>
      <c r="J734">
        <v>485451</v>
      </c>
      <c r="K734">
        <v>615865</v>
      </c>
      <c r="L734">
        <v>2897901</v>
      </c>
      <c r="M734">
        <v>1125486</v>
      </c>
      <c r="N734">
        <v>1227803</v>
      </c>
      <c r="O734">
        <v>1007470</v>
      </c>
      <c r="P734">
        <v>777584</v>
      </c>
      <c r="Q734">
        <v>1585950</v>
      </c>
      <c r="R734">
        <v>1175071</v>
      </c>
      <c r="S734">
        <v>587556</v>
      </c>
      <c r="T734">
        <v>1016030</v>
      </c>
      <c r="U734">
        <v>1077149</v>
      </c>
      <c r="V734">
        <v>2816141</v>
      </c>
    </row>
    <row r="735" spans="1:22" x14ac:dyDescent="0.25">
      <c r="A735">
        <v>8852</v>
      </c>
      <c r="B735">
        <v>562308</v>
      </c>
      <c r="C735">
        <v>597552</v>
      </c>
      <c r="D735">
        <v>982850</v>
      </c>
      <c r="E735">
        <v>1207874</v>
      </c>
      <c r="F735">
        <v>1157643</v>
      </c>
      <c r="G735">
        <v>190166</v>
      </c>
      <c r="H735">
        <v>131517</v>
      </c>
      <c r="I735">
        <v>190478</v>
      </c>
      <c r="J735">
        <v>474380</v>
      </c>
      <c r="K735">
        <v>601187</v>
      </c>
      <c r="L735">
        <v>467281</v>
      </c>
      <c r="M735">
        <v>543945</v>
      </c>
      <c r="N735">
        <v>616954</v>
      </c>
      <c r="O735">
        <v>313960</v>
      </c>
      <c r="P735">
        <v>390617</v>
      </c>
      <c r="Q735">
        <v>225338</v>
      </c>
      <c r="R735">
        <v>234829</v>
      </c>
      <c r="S735">
        <v>181023</v>
      </c>
      <c r="T735">
        <v>456705</v>
      </c>
      <c r="U735">
        <v>359899</v>
      </c>
      <c r="V735">
        <v>330314</v>
      </c>
    </row>
    <row r="736" spans="1:22" x14ac:dyDescent="0.25">
      <c r="A736">
        <v>8921</v>
      </c>
      <c r="B736">
        <v>329055</v>
      </c>
      <c r="C736">
        <v>608111</v>
      </c>
      <c r="D736">
        <v>1027162</v>
      </c>
      <c r="E736">
        <v>2267309</v>
      </c>
      <c r="F736">
        <v>2001228</v>
      </c>
      <c r="G736">
        <v>6566907</v>
      </c>
      <c r="H736">
        <v>827830</v>
      </c>
      <c r="I736">
        <v>2277698</v>
      </c>
      <c r="J736">
        <v>2350838</v>
      </c>
      <c r="K736">
        <v>6765937</v>
      </c>
      <c r="L736">
        <v>5916165</v>
      </c>
      <c r="M736">
        <v>2343017</v>
      </c>
      <c r="N736">
        <v>1630614</v>
      </c>
      <c r="O736">
        <v>1717104</v>
      </c>
      <c r="P736">
        <v>1618341</v>
      </c>
      <c r="Q736">
        <v>3700037</v>
      </c>
      <c r="R736">
        <v>2066499</v>
      </c>
      <c r="S736">
        <v>2640905</v>
      </c>
      <c r="T736">
        <v>2546802</v>
      </c>
      <c r="U736">
        <v>5953704</v>
      </c>
      <c r="V736">
        <v>5474835</v>
      </c>
    </row>
    <row r="737" spans="1:22" x14ac:dyDescent="0.25">
      <c r="A737">
        <v>8922</v>
      </c>
      <c r="B737">
        <v>706789</v>
      </c>
      <c r="C737">
        <v>1543391</v>
      </c>
      <c r="D737">
        <v>1819627</v>
      </c>
      <c r="E737">
        <v>559004</v>
      </c>
      <c r="F737">
        <v>430276</v>
      </c>
      <c r="G737">
        <v>1376961</v>
      </c>
      <c r="H737">
        <v>742475</v>
      </c>
      <c r="I737">
        <v>998675</v>
      </c>
      <c r="J737">
        <v>1390239</v>
      </c>
      <c r="K737">
        <v>1271190</v>
      </c>
      <c r="L737">
        <v>1564465</v>
      </c>
      <c r="M737">
        <v>1232427</v>
      </c>
      <c r="N737">
        <v>1369140</v>
      </c>
      <c r="O737">
        <v>1420607</v>
      </c>
      <c r="P737">
        <v>1096208</v>
      </c>
      <c r="Q737">
        <v>2118578</v>
      </c>
      <c r="R737">
        <v>2984480</v>
      </c>
      <c r="S737">
        <v>2100136</v>
      </c>
      <c r="T737">
        <v>2524718</v>
      </c>
      <c r="U737">
        <v>2480319</v>
      </c>
      <c r="V737">
        <v>127748649</v>
      </c>
    </row>
    <row r="738" spans="1:22" x14ac:dyDescent="0.25">
      <c r="A738">
        <v>8924</v>
      </c>
      <c r="B738">
        <v>16553</v>
      </c>
      <c r="C738">
        <v>49502</v>
      </c>
      <c r="D738">
        <v>12367</v>
      </c>
      <c r="E738">
        <v>5669</v>
      </c>
      <c r="F738">
        <v>37318</v>
      </c>
      <c r="G738">
        <v>100677</v>
      </c>
      <c r="H738">
        <v>160130</v>
      </c>
      <c r="I738">
        <v>214818</v>
      </c>
      <c r="J738">
        <v>221948</v>
      </c>
      <c r="K738">
        <v>160736</v>
      </c>
      <c r="L738">
        <v>420863</v>
      </c>
      <c r="M738">
        <v>147561</v>
      </c>
      <c r="N738">
        <v>92801</v>
      </c>
      <c r="O738">
        <v>186594</v>
      </c>
      <c r="P738">
        <v>1440466</v>
      </c>
      <c r="Q738">
        <v>621718</v>
      </c>
      <c r="R738">
        <v>425535</v>
      </c>
      <c r="S738">
        <v>153259</v>
      </c>
      <c r="T738">
        <v>242164</v>
      </c>
      <c r="U738">
        <v>327734</v>
      </c>
      <c r="V738">
        <v>347575</v>
      </c>
    </row>
    <row r="739" spans="1:22" x14ac:dyDescent="0.25">
      <c r="A739">
        <v>8928</v>
      </c>
      <c r="B739">
        <v>157413</v>
      </c>
      <c r="C739">
        <v>262652</v>
      </c>
      <c r="D739">
        <v>397358</v>
      </c>
      <c r="E739">
        <v>852119</v>
      </c>
      <c r="F739">
        <v>755674</v>
      </c>
      <c r="G739">
        <v>868958</v>
      </c>
      <c r="H739">
        <v>1033631</v>
      </c>
      <c r="I739">
        <v>7134928</v>
      </c>
      <c r="J739">
        <v>7179724</v>
      </c>
      <c r="K739">
        <v>6202273</v>
      </c>
      <c r="L739">
        <v>4407782</v>
      </c>
      <c r="M739">
        <v>4858261</v>
      </c>
      <c r="N739">
        <v>3743947</v>
      </c>
      <c r="O739">
        <v>5434462</v>
      </c>
      <c r="P739">
        <v>4826911</v>
      </c>
      <c r="Q739">
        <v>4966927</v>
      </c>
      <c r="R739">
        <v>7289073</v>
      </c>
      <c r="S739">
        <v>6275638</v>
      </c>
      <c r="T739">
        <v>7530504</v>
      </c>
      <c r="U739">
        <v>14094458</v>
      </c>
      <c r="V739">
        <v>17855195</v>
      </c>
    </row>
    <row r="740" spans="1:22" x14ac:dyDescent="0.25">
      <c r="A740">
        <v>8931</v>
      </c>
      <c r="B740">
        <v>3309128</v>
      </c>
      <c r="C740">
        <v>5059120</v>
      </c>
      <c r="D740">
        <v>7624867</v>
      </c>
      <c r="E740">
        <v>8720580</v>
      </c>
      <c r="F740">
        <v>11982204</v>
      </c>
      <c r="G740">
        <v>9704729</v>
      </c>
      <c r="H740">
        <v>10632600</v>
      </c>
      <c r="I740">
        <v>15468420</v>
      </c>
      <c r="J740">
        <v>15489525</v>
      </c>
      <c r="K740">
        <v>15504884</v>
      </c>
      <c r="L740">
        <v>15910042</v>
      </c>
      <c r="M740">
        <v>16389373</v>
      </c>
      <c r="N740">
        <v>18871540</v>
      </c>
      <c r="O740">
        <v>15557935</v>
      </c>
      <c r="P740">
        <v>24752114</v>
      </c>
      <c r="Q740">
        <v>39628447</v>
      </c>
      <c r="R740">
        <v>48089494</v>
      </c>
      <c r="S740">
        <v>58973444</v>
      </c>
      <c r="T740">
        <v>63945361</v>
      </c>
      <c r="U740">
        <v>77763910</v>
      </c>
      <c r="V740">
        <v>85008501</v>
      </c>
    </row>
    <row r="741" spans="1:22" x14ac:dyDescent="0.25">
      <c r="A741">
        <v>8932</v>
      </c>
      <c r="B741">
        <v>176361</v>
      </c>
      <c r="C741">
        <v>259566</v>
      </c>
      <c r="D741">
        <v>303076</v>
      </c>
      <c r="E741">
        <v>157223</v>
      </c>
      <c r="F741">
        <v>179261</v>
      </c>
      <c r="G741">
        <v>203767</v>
      </c>
      <c r="H741">
        <v>126889</v>
      </c>
      <c r="I741">
        <v>374628</v>
      </c>
      <c r="J741">
        <v>477823</v>
      </c>
      <c r="K741">
        <v>472970</v>
      </c>
      <c r="L741">
        <v>333148</v>
      </c>
      <c r="M741">
        <v>317812</v>
      </c>
      <c r="N741">
        <v>269740</v>
      </c>
      <c r="O741">
        <v>481556</v>
      </c>
      <c r="P741">
        <v>757647</v>
      </c>
      <c r="Q741">
        <v>2858898</v>
      </c>
      <c r="R741">
        <v>5161182</v>
      </c>
      <c r="S741">
        <v>7283373</v>
      </c>
      <c r="T741">
        <v>8086519</v>
      </c>
      <c r="U741">
        <v>9058494</v>
      </c>
      <c r="V741">
        <v>5926925</v>
      </c>
    </row>
    <row r="742" spans="1:22" x14ac:dyDescent="0.25">
      <c r="A742">
        <v>8933</v>
      </c>
      <c r="C742">
        <v>224290</v>
      </c>
      <c r="D742">
        <v>269652</v>
      </c>
      <c r="E742">
        <v>516130</v>
      </c>
      <c r="F742">
        <v>667294</v>
      </c>
      <c r="G742">
        <v>272856</v>
      </c>
      <c r="H742">
        <v>197900</v>
      </c>
      <c r="I742">
        <v>292936</v>
      </c>
      <c r="J742">
        <v>246820</v>
      </c>
      <c r="K742">
        <v>134932</v>
      </c>
      <c r="L742">
        <v>126438</v>
      </c>
      <c r="M742">
        <v>195383</v>
      </c>
      <c r="N742">
        <v>189173</v>
      </c>
      <c r="O742">
        <v>82139</v>
      </c>
      <c r="P742">
        <v>83694</v>
      </c>
      <c r="Q742">
        <v>55278</v>
      </c>
      <c r="R742">
        <v>62446</v>
      </c>
      <c r="S742">
        <v>489851</v>
      </c>
      <c r="T742">
        <v>1845021</v>
      </c>
      <c r="U742">
        <v>769438</v>
      </c>
      <c r="V742">
        <v>907875</v>
      </c>
    </row>
    <row r="743" spans="1:22" x14ac:dyDescent="0.25">
      <c r="A743">
        <v>8935</v>
      </c>
      <c r="C743">
        <v>13193</v>
      </c>
      <c r="D743">
        <v>42965</v>
      </c>
      <c r="E743">
        <v>118626</v>
      </c>
      <c r="F743">
        <v>487460</v>
      </c>
      <c r="G743">
        <v>15749</v>
      </c>
      <c r="H743">
        <v>26969</v>
      </c>
      <c r="I743">
        <v>98032</v>
      </c>
      <c r="J743">
        <v>66022</v>
      </c>
      <c r="K743">
        <v>42592</v>
      </c>
      <c r="L743">
        <v>45252</v>
      </c>
      <c r="M743">
        <v>63298</v>
      </c>
      <c r="N743">
        <v>60139</v>
      </c>
      <c r="O743">
        <v>216037</v>
      </c>
      <c r="P743">
        <v>99557</v>
      </c>
      <c r="Q743">
        <v>17978</v>
      </c>
      <c r="R743">
        <v>26247</v>
      </c>
      <c r="S743">
        <v>1461</v>
      </c>
      <c r="T743">
        <v>329</v>
      </c>
      <c r="U743">
        <v>5391</v>
      </c>
      <c r="V743">
        <v>87282</v>
      </c>
    </row>
    <row r="744" spans="1:22" x14ac:dyDescent="0.25">
      <c r="A744">
        <v>8939</v>
      </c>
      <c r="B744">
        <v>13150808</v>
      </c>
      <c r="C744">
        <v>10093688</v>
      </c>
      <c r="D744">
        <v>11868440</v>
      </c>
      <c r="E744">
        <v>13760060</v>
      </c>
      <c r="F744">
        <v>13258056</v>
      </c>
      <c r="G744">
        <v>11679346</v>
      </c>
      <c r="H744">
        <v>15474015</v>
      </c>
      <c r="I744">
        <v>20716076</v>
      </c>
      <c r="J744">
        <v>29682688</v>
      </c>
      <c r="K744">
        <v>26512264</v>
      </c>
      <c r="L744">
        <v>26965500</v>
      </c>
      <c r="M744">
        <v>23958592</v>
      </c>
      <c r="N744">
        <v>19699306</v>
      </c>
      <c r="O744">
        <v>21850746</v>
      </c>
      <c r="P744">
        <v>22861695</v>
      </c>
      <c r="Q744">
        <v>39999192</v>
      </c>
      <c r="R744">
        <v>60302782</v>
      </c>
      <c r="S744">
        <v>60945191</v>
      </c>
      <c r="T744">
        <v>79091151</v>
      </c>
      <c r="U744">
        <v>97958992</v>
      </c>
      <c r="V744">
        <v>112800001</v>
      </c>
    </row>
    <row r="745" spans="1:22" x14ac:dyDescent="0.25">
      <c r="A745">
        <v>8941</v>
      </c>
      <c r="B745">
        <v>1673269</v>
      </c>
      <c r="C745">
        <v>2135864</v>
      </c>
      <c r="D745">
        <v>3904544</v>
      </c>
      <c r="E745">
        <v>6451337</v>
      </c>
      <c r="F745">
        <v>7565715</v>
      </c>
      <c r="G745">
        <v>5326356</v>
      </c>
      <c r="H745">
        <v>4781769</v>
      </c>
      <c r="I745">
        <v>4462845</v>
      </c>
      <c r="J745">
        <v>5541656</v>
      </c>
      <c r="K745">
        <v>4277113</v>
      </c>
      <c r="L745">
        <v>3782255</v>
      </c>
      <c r="M745">
        <v>4553293</v>
      </c>
      <c r="N745">
        <v>5239476</v>
      </c>
      <c r="O745">
        <v>5932598</v>
      </c>
      <c r="P745">
        <v>7105432</v>
      </c>
      <c r="Q745">
        <v>8038267</v>
      </c>
      <c r="R745">
        <v>8199462</v>
      </c>
      <c r="S745">
        <v>9565068</v>
      </c>
      <c r="T745">
        <v>8693953</v>
      </c>
      <c r="U745">
        <v>10608094</v>
      </c>
      <c r="V745">
        <v>11981479</v>
      </c>
    </row>
    <row r="746" spans="1:22" x14ac:dyDescent="0.25">
      <c r="A746">
        <v>8942</v>
      </c>
      <c r="B746">
        <v>866070</v>
      </c>
      <c r="C746">
        <v>1786636</v>
      </c>
      <c r="D746">
        <v>1533013</v>
      </c>
      <c r="E746">
        <v>2316234</v>
      </c>
      <c r="F746">
        <v>2453342</v>
      </c>
      <c r="G746">
        <v>5674481</v>
      </c>
      <c r="H746">
        <v>2796272</v>
      </c>
      <c r="I746">
        <v>2243598</v>
      </c>
      <c r="J746">
        <v>4019453</v>
      </c>
      <c r="K746">
        <v>3227604</v>
      </c>
      <c r="L746">
        <v>7936835</v>
      </c>
      <c r="M746">
        <v>5382285</v>
      </c>
      <c r="N746">
        <v>3802446</v>
      </c>
      <c r="O746">
        <v>5261739</v>
      </c>
      <c r="P746">
        <v>6290046</v>
      </c>
      <c r="Q746">
        <v>9041812</v>
      </c>
      <c r="R746">
        <v>11579316</v>
      </c>
      <c r="S746">
        <v>12013999</v>
      </c>
      <c r="T746">
        <v>13394634</v>
      </c>
      <c r="U746">
        <v>13199452</v>
      </c>
      <c r="V746">
        <v>22166294</v>
      </c>
    </row>
    <row r="747" spans="1:22" x14ac:dyDescent="0.25">
      <c r="A747">
        <v>8946</v>
      </c>
      <c r="B747">
        <v>1674223</v>
      </c>
      <c r="C747">
        <v>2403853</v>
      </c>
      <c r="D747">
        <v>2943855</v>
      </c>
      <c r="E747">
        <v>2124793</v>
      </c>
      <c r="F747">
        <v>3691295</v>
      </c>
      <c r="G747">
        <v>1025812</v>
      </c>
      <c r="H747">
        <v>1159086</v>
      </c>
      <c r="I747">
        <v>2053385</v>
      </c>
      <c r="J747">
        <v>1491679</v>
      </c>
      <c r="K747">
        <v>1417331</v>
      </c>
      <c r="L747">
        <v>649830</v>
      </c>
      <c r="M747">
        <v>1616000</v>
      </c>
      <c r="N747">
        <v>1839170</v>
      </c>
      <c r="O747">
        <v>1962078</v>
      </c>
      <c r="P747">
        <v>2070824</v>
      </c>
      <c r="Q747">
        <v>1680160</v>
      </c>
      <c r="R747">
        <v>661187</v>
      </c>
      <c r="S747">
        <v>1401162</v>
      </c>
      <c r="T747">
        <v>978550</v>
      </c>
      <c r="U747">
        <v>155830</v>
      </c>
      <c r="V747">
        <v>2634963</v>
      </c>
    </row>
    <row r="748" spans="1:22" x14ac:dyDescent="0.25">
      <c r="A748">
        <v>8947</v>
      </c>
      <c r="B748">
        <v>547796</v>
      </c>
      <c r="C748">
        <v>635966</v>
      </c>
      <c r="D748">
        <v>1787390</v>
      </c>
      <c r="E748">
        <v>1861613</v>
      </c>
      <c r="F748">
        <v>1974902</v>
      </c>
      <c r="G748">
        <v>1932390</v>
      </c>
      <c r="H748">
        <v>1812960</v>
      </c>
      <c r="I748">
        <v>2046135</v>
      </c>
      <c r="J748">
        <v>2556609</v>
      </c>
      <c r="K748">
        <v>2209292</v>
      </c>
      <c r="L748">
        <v>3330255</v>
      </c>
      <c r="M748">
        <v>4680277</v>
      </c>
      <c r="N748">
        <v>5224368</v>
      </c>
      <c r="O748">
        <v>7572975</v>
      </c>
      <c r="P748">
        <v>9384479</v>
      </c>
      <c r="Q748">
        <v>16678346</v>
      </c>
      <c r="R748">
        <v>16852201</v>
      </c>
      <c r="S748">
        <v>12228545</v>
      </c>
      <c r="T748">
        <v>8380554</v>
      </c>
      <c r="U748">
        <v>9161071</v>
      </c>
      <c r="V748">
        <v>5484326</v>
      </c>
    </row>
    <row r="749" spans="1:22" x14ac:dyDescent="0.25">
      <c r="A749">
        <v>8951</v>
      </c>
      <c r="B749">
        <v>37422</v>
      </c>
      <c r="C749">
        <v>33696</v>
      </c>
      <c r="D749">
        <v>737</v>
      </c>
      <c r="E749">
        <v>1709</v>
      </c>
      <c r="F749">
        <v>5338</v>
      </c>
      <c r="G749">
        <v>5906</v>
      </c>
      <c r="H749">
        <v>4157</v>
      </c>
      <c r="I749">
        <v>56516</v>
      </c>
      <c r="J749">
        <v>17211</v>
      </c>
      <c r="K749">
        <v>46181</v>
      </c>
      <c r="L749">
        <v>37500</v>
      </c>
      <c r="M749">
        <v>318849</v>
      </c>
      <c r="N749">
        <v>169588</v>
      </c>
      <c r="O749">
        <v>47232</v>
      </c>
      <c r="P749">
        <v>64931</v>
      </c>
      <c r="Q749">
        <v>153537</v>
      </c>
      <c r="R749">
        <v>420359</v>
      </c>
      <c r="S749">
        <v>539755</v>
      </c>
      <c r="T749">
        <v>916830</v>
      </c>
      <c r="U749">
        <v>1205925</v>
      </c>
      <c r="V749">
        <v>1544802</v>
      </c>
    </row>
    <row r="750" spans="1:22" x14ac:dyDescent="0.25">
      <c r="A750">
        <v>8952</v>
      </c>
      <c r="B750">
        <v>260632</v>
      </c>
      <c r="C750">
        <v>194339</v>
      </c>
      <c r="D750">
        <v>466754</v>
      </c>
      <c r="E750">
        <v>460976</v>
      </c>
      <c r="F750">
        <v>242987</v>
      </c>
      <c r="G750">
        <v>864679</v>
      </c>
      <c r="H750">
        <v>604109</v>
      </c>
      <c r="I750">
        <v>654123</v>
      </c>
      <c r="J750">
        <v>572104</v>
      </c>
      <c r="K750">
        <v>188315</v>
      </c>
      <c r="L750">
        <v>2325456</v>
      </c>
      <c r="M750">
        <v>551186</v>
      </c>
      <c r="N750">
        <v>1180798</v>
      </c>
      <c r="O750">
        <v>517342</v>
      </c>
      <c r="P750">
        <v>166033</v>
      </c>
      <c r="Q750">
        <v>185620</v>
      </c>
      <c r="R750">
        <v>291521</v>
      </c>
      <c r="S750">
        <v>665991</v>
      </c>
      <c r="T750">
        <v>932889</v>
      </c>
      <c r="U750">
        <v>1236146</v>
      </c>
      <c r="V750">
        <v>1268075</v>
      </c>
    </row>
    <row r="751" spans="1:22" x14ac:dyDescent="0.25">
      <c r="A751">
        <v>8959</v>
      </c>
      <c r="B751">
        <v>92187</v>
      </c>
      <c r="C751">
        <v>191100</v>
      </c>
      <c r="D751">
        <v>338284</v>
      </c>
      <c r="E751">
        <v>791836</v>
      </c>
      <c r="F751">
        <v>447451</v>
      </c>
      <c r="G751">
        <v>105896</v>
      </c>
      <c r="H751">
        <v>120125</v>
      </c>
      <c r="I751">
        <v>159932</v>
      </c>
      <c r="J751">
        <v>172069</v>
      </c>
      <c r="K751">
        <v>350517</v>
      </c>
      <c r="L751">
        <v>721472</v>
      </c>
      <c r="M751">
        <v>804142</v>
      </c>
      <c r="N751">
        <v>1105291</v>
      </c>
      <c r="O751">
        <v>904787</v>
      </c>
      <c r="P751">
        <v>861519</v>
      </c>
      <c r="Q751">
        <v>1728135</v>
      </c>
      <c r="R751">
        <v>12997645</v>
      </c>
      <c r="S751">
        <v>37939141</v>
      </c>
      <c r="T751">
        <v>39603898</v>
      </c>
      <c r="U751">
        <v>9057808</v>
      </c>
      <c r="V751">
        <v>4915045</v>
      </c>
    </row>
    <row r="752" spans="1:22" x14ac:dyDescent="0.25">
      <c r="A752">
        <v>8960</v>
      </c>
      <c r="B752">
        <v>195527</v>
      </c>
      <c r="C752">
        <v>1843335</v>
      </c>
      <c r="D752">
        <v>229325</v>
      </c>
      <c r="E752">
        <v>232442</v>
      </c>
      <c r="F752">
        <v>332980</v>
      </c>
      <c r="G752">
        <v>54076</v>
      </c>
      <c r="H752">
        <v>426729</v>
      </c>
      <c r="I752">
        <v>122694</v>
      </c>
      <c r="J752">
        <v>6304587</v>
      </c>
      <c r="K752">
        <v>4809448</v>
      </c>
      <c r="L752">
        <v>5814305</v>
      </c>
      <c r="M752">
        <v>3178188</v>
      </c>
      <c r="N752">
        <v>1256116</v>
      </c>
      <c r="O752">
        <v>1846668</v>
      </c>
      <c r="P752">
        <v>1707125</v>
      </c>
      <c r="Q752">
        <v>7771760</v>
      </c>
      <c r="R752">
        <v>7090466</v>
      </c>
      <c r="S752">
        <v>19026042</v>
      </c>
      <c r="T752">
        <v>5088645</v>
      </c>
      <c r="U752">
        <v>768561</v>
      </c>
      <c r="V752">
        <v>411632</v>
      </c>
    </row>
    <row r="753" spans="1:22" x14ac:dyDescent="0.25">
      <c r="A753">
        <v>8972</v>
      </c>
      <c r="B753">
        <v>58580</v>
      </c>
      <c r="C753">
        <v>155286</v>
      </c>
      <c r="D753">
        <v>249199</v>
      </c>
      <c r="E753">
        <v>101852</v>
      </c>
      <c r="F753">
        <v>218116</v>
      </c>
      <c r="G753">
        <v>151779</v>
      </c>
      <c r="H753">
        <v>200611</v>
      </c>
      <c r="I753">
        <v>279748</v>
      </c>
      <c r="J753">
        <v>189022</v>
      </c>
      <c r="K753">
        <v>134285</v>
      </c>
      <c r="L753">
        <v>176104</v>
      </c>
      <c r="M753">
        <v>102010</v>
      </c>
      <c r="N753">
        <v>566310</v>
      </c>
      <c r="O753">
        <v>364476</v>
      </c>
      <c r="P753">
        <v>285924</v>
      </c>
      <c r="Q753">
        <v>240459</v>
      </c>
      <c r="R753">
        <v>711929</v>
      </c>
      <c r="S753">
        <v>1349623</v>
      </c>
      <c r="T753">
        <v>1282096</v>
      </c>
      <c r="U753">
        <v>1568645</v>
      </c>
      <c r="V753">
        <v>1282717</v>
      </c>
    </row>
    <row r="754" spans="1:22" x14ac:dyDescent="0.25">
      <c r="A754">
        <v>8973</v>
      </c>
      <c r="B754">
        <v>255016</v>
      </c>
      <c r="C754">
        <v>328958</v>
      </c>
      <c r="D754">
        <v>649276</v>
      </c>
      <c r="E754">
        <v>2982097</v>
      </c>
      <c r="F754">
        <v>1208356</v>
      </c>
      <c r="G754">
        <v>753109</v>
      </c>
      <c r="H754">
        <v>803339</v>
      </c>
      <c r="I754">
        <v>571728</v>
      </c>
      <c r="J754">
        <v>715299</v>
      </c>
      <c r="K754">
        <v>1396776</v>
      </c>
      <c r="L754">
        <v>757384</v>
      </c>
      <c r="M754">
        <v>872903</v>
      </c>
      <c r="N754">
        <v>726304</v>
      </c>
      <c r="O754">
        <v>972136</v>
      </c>
      <c r="P754">
        <v>1068063</v>
      </c>
      <c r="Q754">
        <v>834815</v>
      </c>
      <c r="R754">
        <v>1289607</v>
      </c>
      <c r="S754">
        <v>1863845</v>
      </c>
      <c r="T754">
        <v>1545143</v>
      </c>
      <c r="U754">
        <v>1100401</v>
      </c>
      <c r="V754">
        <v>923064</v>
      </c>
    </row>
    <row r="755" spans="1:22" x14ac:dyDescent="0.25">
      <c r="A755">
        <v>8974</v>
      </c>
      <c r="C755">
        <v>1055</v>
      </c>
      <c r="D755">
        <v>12261</v>
      </c>
      <c r="E755">
        <v>16647</v>
      </c>
      <c r="F755">
        <v>286730</v>
      </c>
      <c r="G755">
        <v>82665</v>
      </c>
      <c r="H755">
        <v>60356</v>
      </c>
      <c r="I755">
        <v>69997</v>
      </c>
      <c r="J755">
        <v>50284</v>
      </c>
      <c r="K755">
        <v>42877</v>
      </c>
      <c r="L755">
        <v>300263</v>
      </c>
      <c r="M755">
        <v>183950</v>
      </c>
      <c r="N755">
        <v>46380</v>
      </c>
      <c r="O755">
        <v>4137900</v>
      </c>
      <c r="P755">
        <v>3290149</v>
      </c>
      <c r="Q755">
        <v>16601</v>
      </c>
      <c r="R755">
        <v>163</v>
      </c>
      <c r="S755">
        <v>2712</v>
      </c>
      <c r="T755">
        <v>1624</v>
      </c>
      <c r="U755">
        <v>539844</v>
      </c>
      <c r="V755">
        <v>278995</v>
      </c>
    </row>
    <row r="756" spans="1:22" x14ac:dyDescent="0.25">
      <c r="A756">
        <v>8981</v>
      </c>
      <c r="C756">
        <v>8189</v>
      </c>
      <c r="G756">
        <v>12230</v>
      </c>
      <c r="I756">
        <v>16271</v>
      </c>
      <c r="J756">
        <v>15273</v>
      </c>
      <c r="N756">
        <v>9424</v>
      </c>
      <c r="P756">
        <v>45790</v>
      </c>
      <c r="Q756">
        <v>116173</v>
      </c>
      <c r="R756">
        <v>69192</v>
      </c>
      <c r="S756">
        <v>65350</v>
      </c>
      <c r="T756">
        <v>22505</v>
      </c>
      <c r="U756">
        <v>17254</v>
      </c>
      <c r="V756">
        <v>56977</v>
      </c>
    </row>
    <row r="757" spans="1:22" x14ac:dyDescent="0.25">
      <c r="A757">
        <v>8982</v>
      </c>
      <c r="B757">
        <v>2026</v>
      </c>
      <c r="C757">
        <v>12504</v>
      </c>
      <c r="D757">
        <v>2640</v>
      </c>
      <c r="E757">
        <v>14736</v>
      </c>
      <c r="F757">
        <v>2729</v>
      </c>
      <c r="G757">
        <v>42445</v>
      </c>
      <c r="H757">
        <v>1625</v>
      </c>
      <c r="I757">
        <v>1131</v>
      </c>
      <c r="J757">
        <v>3046</v>
      </c>
      <c r="K757">
        <v>7551</v>
      </c>
      <c r="L757">
        <v>114910</v>
      </c>
      <c r="M757">
        <v>5208</v>
      </c>
      <c r="N757">
        <v>27980</v>
      </c>
      <c r="O757">
        <v>30030</v>
      </c>
      <c r="P757">
        <v>54458</v>
      </c>
      <c r="Q757">
        <v>81993</v>
      </c>
      <c r="R757">
        <v>198076</v>
      </c>
      <c r="S757">
        <v>98307</v>
      </c>
      <c r="T757">
        <v>86837</v>
      </c>
      <c r="U757">
        <v>73678</v>
      </c>
      <c r="V757">
        <v>161416</v>
      </c>
    </row>
    <row r="758" spans="1:22" x14ac:dyDescent="0.25">
      <c r="A758">
        <v>8983</v>
      </c>
      <c r="B758">
        <v>279341</v>
      </c>
      <c r="C758">
        <v>381091</v>
      </c>
      <c r="D758">
        <v>759933</v>
      </c>
      <c r="E758">
        <v>317228</v>
      </c>
      <c r="F758">
        <v>540516</v>
      </c>
      <c r="G758">
        <v>2561254</v>
      </c>
      <c r="H758">
        <v>1658465</v>
      </c>
      <c r="I758">
        <v>3617127</v>
      </c>
      <c r="J758">
        <v>2820859</v>
      </c>
      <c r="K758">
        <v>2137810</v>
      </c>
      <c r="L758">
        <v>5164911</v>
      </c>
      <c r="M758">
        <v>2840001</v>
      </c>
      <c r="N758">
        <v>3474357</v>
      </c>
      <c r="O758">
        <v>2148819</v>
      </c>
      <c r="P758">
        <v>4245158</v>
      </c>
      <c r="Q758">
        <v>8781213</v>
      </c>
      <c r="R758">
        <v>6408996</v>
      </c>
      <c r="S758">
        <v>5549013</v>
      </c>
      <c r="T758">
        <v>3884262</v>
      </c>
    </row>
    <row r="759" spans="1:22" x14ac:dyDescent="0.25">
      <c r="A759">
        <v>8989</v>
      </c>
      <c r="C759">
        <v>665</v>
      </c>
      <c r="F759">
        <v>4490</v>
      </c>
      <c r="G759">
        <v>24772</v>
      </c>
      <c r="I759">
        <v>6382</v>
      </c>
      <c r="J759">
        <v>3125</v>
      </c>
      <c r="L759">
        <v>3343</v>
      </c>
      <c r="M759">
        <v>68920</v>
      </c>
      <c r="N759">
        <v>43400</v>
      </c>
      <c r="O759">
        <v>63205</v>
      </c>
      <c r="P759">
        <v>52043</v>
      </c>
      <c r="Q759">
        <v>1335</v>
      </c>
      <c r="R759">
        <v>27733</v>
      </c>
      <c r="S759">
        <v>114016</v>
      </c>
      <c r="T759">
        <v>138930</v>
      </c>
      <c r="U759">
        <v>389933</v>
      </c>
      <c r="V759">
        <v>645702</v>
      </c>
    </row>
    <row r="760" spans="1:22" x14ac:dyDescent="0.25">
      <c r="A760">
        <v>8991</v>
      </c>
      <c r="B760">
        <v>2150</v>
      </c>
      <c r="C760">
        <v>48014</v>
      </c>
      <c r="D760">
        <v>19025</v>
      </c>
      <c r="E760">
        <v>11429</v>
      </c>
      <c r="F760">
        <v>7765</v>
      </c>
      <c r="G760">
        <v>5768</v>
      </c>
      <c r="H760">
        <v>25487</v>
      </c>
      <c r="I760">
        <v>27851</v>
      </c>
      <c r="J760">
        <v>48352</v>
      </c>
      <c r="K760">
        <v>40743</v>
      </c>
      <c r="L760">
        <v>8463</v>
      </c>
      <c r="M760">
        <v>6037</v>
      </c>
      <c r="N760">
        <v>7069</v>
      </c>
      <c r="O760">
        <v>18831</v>
      </c>
      <c r="P760">
        <v>124221</v>
      </c>
      <c r="Q760">
        <v>20278</v>
      </c>
      <c r="R760">
        <v>51883</v>
      </c>
      <c r="S760">
        <v>40613</v>
      </c>
      <c r="T760">
        <v>227818</v>
      </c>
      <c r="U760">
        <v>994469</v>
      </c>
      <c r="V760">
        <v>397218</v>
      </c>
    </row>
    <row r="761" spans="1:22" x14ac:dyDescent="0.25">
      <c r="A761">
        <v>8993</v>
      </c>
      <c r="B761">
        <v>1711203</v>
      </c>
      <c r="C761">
        <v>2985597</v>
      </c>
      <c r="D761">
        <v>3953357</v>
      </c>
      <c r="E761">
        <v>3599567</v>
      </c>
      <c r="F761">
        <v>2199633</v>
      </c>
      <c r="G761">
        <v>1274171</v>
      </c>
      <c r="H761">
        <v>667083</v>
      </c>
      <c r="I761">
        <v>687772</v>
      </c>
      <c r="J761">
        <v>205028</v>
      </c>
      <c r="K761">
        <v>198165</v>
      </c>
      <c r="L761">
        <v>208570</v>
      </c>
      <c r="M761">
        <v>174504</v>
      </c>
      <c r="N761">
        <v>101078</v>
      </c>
      <c r="O761">
        <v>197390</v>
      </c>
      <c r="P761">
        <v>226152</v>
      </c>
      <c r="Q761">
        <v>457816</v>
      </c>
      <c r="R761">
        <v>448109</v>
      </c>
      <c r="S761">
        <v>595571</v>
      </c>
      <c r="T761">
        <v>744453</v>
      </c>
      <c r="U761">
        <v>913050</v>
      </c>
      <c r="V761">
        <v>817859</v>
      </c>
    </row>
    <row r="762" spans="1:22" x14ac:dyDescent="0.25">
      <c r="A762">
        <v>8994</v>
      </c>
      <c r="B762">
        <v>2800879</v>
      </c>
      <c r="C762">
        <v>1768789</v>
      </c>
      <c r="D762">
        <v>2212062</v>
      </c>
      <c r="E762">
        <v>2598809</v>
      </c>
      <c r="F762">
        <v>2724099</v>
      </c>
      <c r="G762">
        <v>1303843</v>
      </c>
      <c r="H762">
        <v>2384052</v>
      </c>
      <c r="I762">
        <v>2673767</v>
      </c>
      <c r="J762">
        <v>3417399</v>
      </c>
      <c r="K762">
        <v>2986958</v>
      </c>
      <c r="L762">
        <v>3321654</v>
      </c>
      <c r="M762">
        <v>1871777</v>
      </c>
      <c r="N762">
        <v>1403476</v>
      </c>
      <c r="O762">
        <v>1104730</v>
      </c>
      <c r="P762">
        <v>2355705</v>
      </c>
      <c r="Q762">
        <v>4260918</v>
      </c>
      <c r="R762">
        <v>4673105</v>
      </c>
      <c r="S762">
        <v>4158155</v>
      </c>
      <c r="T762">
        <v>6194072</v>
      </c>
      <c r="U762">
        <v>4234418</v>
      </c>
      <c r="V762">
        <v>4394335</v>
      </c>
    </row>
    <row r="763" spans="1:22" x14ac:dyDescent="0.25">
      <c r="A763">
        <v>8996</v>
      </c>
      <c r="B763">
        <v>73529</v>
      </c>
      <c r="C763">
        <v>351813</v>
      </c>
      <c r="D763">
        <v>272863</v>
      </c>
      <c r="E763">
        <v>639601</v>
      </c>
      <c r="F763">
        <v>1146008</v>
      </c>
      <c r="G763">
        <v>988880</v>
      </c>
      <c r="H763">
        <v>1391186</v>
      </c>
      <c r="I763">
        <v>1214982</v>
      </c>
      <c r="J763">
        <v>1464996</v>
      </c>
      <c r="K763">
        <v>1024991</v>
      </c>
      <c r="L763">
        <v>728403</v>
      </c>
      <c r="M763">
        <v>721365</v>
      </c>
      <c r="N763">
        <v>406316</v>
      </c>
      <c r="O763">
        <v>378924</v>
      </c>
      <c r="P763">
        <v>496568</v>
      </c>
      <c r="Q763">
        <v>1123477</v>
      </c>
      <c r="R763">
        <v>2010510</v>
      </c>
      <c r="S763">
        <v>2665434</v>
      </c>
      <c r="T763">
        <v>1768453</v>
      </c>
      <c r="U763">
        <v>1700691</v>
      </c>
      <c r="V763">
        <v>3332265</v>
      </c>
    </row>
    <row r="764" spans="1:22" x14ac:dyDescent="0.25">
      <c r="A764">
        <v>8997</v>
      </c>
      <c r="B764">
        <v>1119129</v>
      </c>
      <c r="C764">
        <v>1181008</v>
      </c>
      <c r="D764">
        <v>1375804</v>
      </c>
      <c r="E764">
        <v>1216613</v>
      </c>
      <c r="F764">
        <v>991130</v>
      </c>
      <c r="G764">
        <v>646209</v>
      </c>
      <c r="H764">
        <v>842049</v>
      </c>
      <c r="I764">
        <v>702798</v>
      </c>
      <c r="J764">
        <v>947391</v>
      </c>
      <c r="K764">
        <v>908334</v>
      </c>
      <c r="L764">
        <v>737209</v>
      </c>
      <c r="M764">
        <v>2725573</v>
      </c>
      <c r="N764">
        <v>2046829</v>
      </c>
      <c r="O764">
        <v>1615927</v>
      </c>
      <c r="P764">
        <v>1375733</v>
      </c>
      <c r="Q764">
        <v>2046604</v>
      </c>
      <c r="R764">
        <v>2522517</v>
      </c>
      <c r="S764">
        <v>4067169</v>
      </c>
      <c r="T764">
        <v>3263267</v>
      </c>
      <c r="U764">
        <v>2774817</v>
      </c>
      <c r="V764">
        <v>3178887</v>
      </c>
    </row>
    <row r="765" spans="1:22" x14ac:dyDescent="0.25">
      <c r="A765">
        <v>8998</v>
      </c>
      <c r="B765">
        <v>418964</v>
      </c>
      <c r="C765">
        <v>412279</v>
      </c>
      <c r="D765">
        <v>753291</v>
      </c>
      <c r="E765">
        <v>592006</v>
      </c>
      <c r="F765">
        <v>580917</v>
      </c>
      <c r="G765">
        <v>654194</v>
      </c>
      <c r="H765">
        <v>853043</v>
      </c>
      <c r="I765">
        <v>823909</v>
      </c>
      <c r="J765">
        <v>1125274</v>
      </c>
      <c r="K765">
        <v>1416400</v>
      </c>
      <c r="L765">
        <v>1176369</v>
      </c>
      <c r="M765">
        <v>1347467</v>
      </c>
      <c r="N765">
        <v>1325020</v>
      </c>
      <c r="O765">
        <v>1358844</v>
      </c>
      <c r="P765">
        <v>1647835</v>
      </c>
      <c r="Q765">
        <v>2169493</v>
      </c>
      <c r="R765">
        <v>3045000</v>
      </c>
      <c r="S765">
        <v>3042767</v>
      </c>
      <c r="T765">
        <v>4479339</v>
      </c>
      <c r="U765">
        <v>5369510</v>
      </c>
      <c r="V765">
        <v>5557667</v>
      </c>
    </row>
    <row r="766" spans="1:22" x14ac:dyDescent="0.25">
      <c r="A766">
        <v>8999</v>
      </c>
      <c r="B766">
        <v>69692</v>
      </c>
      <c r="C766">
        <v>34508</v>
      </c>
      <c r="D766">
        <v>92065</v>
      </c>
      <c r="E766">
        <v>103242</v>
      </c>
      <c r="F766">
        <v>226110</v>
      </c>
      <c r="G766">
        <v>192174</v>
      </c>
      <c r="H766">
        <v>519812</v>
      </c>
      <c r="I766">
        <v>240686</v>
      </c>
      <c r="J766">
        <v>373858</v>
      </c>
      <c r="K766">
        <v>187330</v>
      </c>
      <c r="L766">
        <v>204879</v>
      </c>
      <c r="M766">
        <v>172791</v>
      </c>
      <c r="N766">
        <v>195741</v>
      </c>
      <c r="O766">
        <v>80199</v>
      </c>
      <c r="P766">
        <v>129080</v>
      </c>
      <c r="Q766">
        <v>168394</v>
      </c>
      <c r="R766">
        <v>244578</v>
      </c>
      <c r="S766">
        <v>584997</v>
      </c>
      <c r="T766">
        <v>1282352</v>
      </c>
      <c r="U766">
        <v>905608</v>
      </c>
      <c r="V766">
        <v>368494</v>
      </c>
    </row>
    <row r="767" spans="1:22" x14ac:dyDescent="0.25">
      <c r="A767">
        <v>9110</v>
      </c>
      <c r="B767">
        <v>6641</v>
      </c>
    </row>
    <row r="768" spans="1:22" x14ac:dyDescent="0.25">
      <c r="A768">
        <v>9310</v>
      </c>
      <c r="B768">
        <v>133166</v>
      </c>
      <c r="C768">
        <v>483751</v>
      </c>
      <c r="D768">
        <v>775764</v>
      </c>
      <c r="E768">
        <v>1084214</v>
      </c>
      <c r="F768">
        <v>824327</v>
      </c>
      <c r="G768">
        <v>368433</v>
      </c>
      <c r="H768">
        <v>469562</v>
      </c>
      <c r="I768">
        <v>97674</v>
      </c>
      <c r="J768">
        <v>528569</v>
      </c>
      <c r="K768">
        <v>428248</v>
      </c>
      <c r="L768">
        <v>340538</v>
      </c>
      <c r="M768">
        <v>1147919</v>
      </c>
      <c r="N768">
        <v>2941902</v>
      </c>
      <c r="O768">
        <v>9498795</v>
      </c>
      <c r="P768">
        <v>7831126</v>
      </c>
      <c r="Q768">
        <v>8790767</v>
      </c>
      <c r="R768">
        <v>13402949</v>
      </c>
      <c r="S768">
        <v>17077127</v>
      </c>
      <c r="T768">
        <v>26719011</v>
      </c>
      <c r="U768">
        <v>19710294</v>
      </c>
      <c r="V768">
        <v>28413804</v>
      </c>
    </row>
    <row r="769" spans="1:22" x14ac:dyDescent="0.25">
      <c r="A769">
        <v>9410</v>
      </c>
      <c r="B769">
        <v>327439</v>
      </c>
      <c r="C769">
        <v>290525</v>
      </c>
      <c r="D769">
        <v>469434</v>
      </c>
      <c r="E769">
        <v>436040</v>
      </c>
      <c r="F769">
        <v>474107</v>
      </c>
      <c r="G769">
        <v>294049</v>
      </c>
      <c r="H769">
        <v>198699</v>
      </c>
      <c r="I769">
        <v>219373</v>
      </c>
      <c r="J769">
        <v>539360</v>
      </c>
      <c r="K769">
        <v>462848</v>
      </c>
      <c r="L769">
        <v>369947</v>
      </c>
      <c r="M769">
        <v>632104</v>
      </c>
      <c r="N769">
        <v>240085</v>
      </c>
      <c r="O769">
        <v>276885</v>
      </c>
      <c r="P769">
        <v>292142</v>
      </c>
      <c r="Q769">
        <v>1600741</v>
      </c>
      <c r="R769">
        <v>1679413</v>
      </c>
      <c r="S769">
        <v>1079985</v>
      </c>
      <c r="T769">
        <v>506727</v>
      </c>
      <c r="U769">
        <v>992738</v>
      </c>
      <c r="V769">
        <v>1035907</v>
      </c>
    </row>
    <row r="770" spans="1:22" x14ac:dyDescent="0.25">
      <c r="A770">
        <v>9510</v>
      </c>
      <c r="B770">
        <v>66122</v>
      </c>
      <c r="C770">
        <v>32396</v>
      </c>
      <c r="D770">
        <v>99145</v>
      </c>
      <c r="E770">
        <v>43494</v>
      </c>
      <c r="F770">
        <v>23820</v>
      </c>
      <c r="G770">
        <v>81270</v>
      </c>
      <c r="H770">
        <v>90989</v>
      </c>
      <c r="I770">
        <v>52493</v>
      </c>
      <c r="J770">
        <v>16156</v>
      </c>
      <c r="K770">
        <v>83637</v>
      </c>
      <c r="L770">
        <v>1267</v>
      </c>
      <c r="M770">
        <v>10897</v>
      </c>
      <c r="N770">
        <v>183164</v>
      </c>
      <c r="O770">
        <v>63822</v>
      </c>
      <c r="P770">
        <v>34211</v>
      </c>
      <c r="Q770">
        <v>18003</v>
      </c>
      <c r="R770">
        <v>21465</v>
      </c>
      <c r="S770">
        <v>62388</v>
      </c>
      <c r="T770">
        <v>71811</v>
      </c>
      <c r="U770">
        <v>5697</v>
      </c>
      <c r="V770">
        <v>15431</v>
      </c>
    </row>
    <row r="771" spans="1:22" x14ac:dyDescent="0.25">
      <c r="A771">
        <v>9610</v>
      </c>
      <c r="D771">
        <v>91743</v>
      </c>
      <c r="E771">
        <v>26618</v>
      </c>
      <c r="F771">
        <v>14896</v>
      </c>
      <c r="I771">
        <v>46806</v>
      </c>
      <c r="J771">
        <v>82830</v>
      </c>
      <c r="K771">
        <v>20003</v>
      </c>
      <c r="L771">
        <v>72129</v>
      </c>
      <c r="M771">
        <v>62979</v>
      </c>
      <c r="O771">
        <v>16557</v>
      </c>
      <c r="P771">
        <v>17587</v>
      </c>
      <c r="Q771">
        <v>133035</v>
      </c>
      <c r="R771">
        <v>605</v>
      </c>
      <c r="S771">
        <v>66963</v>
      </c>
      <c r="T771">
        <v>90251</v>
      </c>
      <c r="V771">
        <v>49034</v>
      </c>
    </row>
    <row r="772" spans="1:22" x14ac:dyDescent="0.25">
      <c r="A772">
        <v>9710</v>
      </c>
      <c r="E772">
        <v>1672</v>
      </c>
      <c r="F772">
        <v>8326</v>
      </c>
      <c r="G772">
        <v>64917</v>
      </c>
      <c r="H772">
        <v>502970</v>
      </c>
      <c r="I772">
        <v>123098</v>
      </c>
      <c r="J772">
        <v>1573820</v>
      </c>
      <c r="K772">
        <v>1701111</v>
      </c>
      <c r="L772">
        <v>1286422</v>
      </c>
      <c r="M772">
        <v>1330986</v>
      </c>
      <c r="N772">
        <v>440297</v>
      </c>
      <c r="O772">
        <v>504158</v>
      </c>
      <c r="P772">
        <v>424651</v>
      </c>
      <c r="Q772">
        <v>540027</v>
      </c>
      <c r="R772">
        <v>672324</v>
      </c>
      <c r="S772">
        <v>846892</v>
      </c>
      <c r="T772">
        <v>2566556</v>
      </c>
      <c r="U772">
        <v>4630356</v>
      </c>
      <c r="V772">
        <v>17774160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Sort and Bin</vt:lpstr>
      <vt:lpstr>Codes</vt:lpstr>
      <vt:lpstr>Original Data</vt:lpstr>
      <vt:lpstr>First PivotTable</vt:lpstr>
      <vt:lpstr>pivotdata</vt:lpstr>
      <vt:lpstr>BinChart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Tim Kehoe</cp:lastModifiedBy>
  <dcterms:created xsi:type="dcterms:W3CDTF">2013-10-11T11:44:09Z</dcterms:created>
  <dcterms:modified xsi:type="dcterms:W3CDTF">2016-01-25T07:14:05Z</dcterms:modified>
</cp:coreProperties>
</file>